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ukri-my.sharepoint.com/personal/marilyn_kamanyire_ukri_org/Documents/Documents/"/>
    </mc:Choice>
  </mc:AlternateContent>
  <xr:revisionPtr revIDLastSave="0" documentId="14_{DB084C70-386F-4275-AD61-05D18383B94A}" xr6:coauthVersionLast="47" xr6:coauthVersionMax="47" xr10:uidLastSave="{00000000-0000-0000-0000-000000000000}"/>
  <bookViews>
    <workbookView xWindow="380" yWindow="380" windowWidth="14400" windowHeight="7360" xr2:uid="{E1F0283E-3D34-440C-A5AC-7D1BAABA848B}"/>
  </bookViews>
  <sheets>
    <sheet name="Live Contract Register" sheetId="4" r:id="rId1"/>
    <sheet name="Contract Database" sheetId="3"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583" i="3" l="1"/>
  <c r="D14584" i="3"/>
  <c r="D14585" i="3"/>
  <c r="D14586" i="3"/>
  <c r="D14587" i="3"/>
  <c r="D14588" i="3"/>
  <c r="D14589" i="3"/>
  <c r="D14590" i="3"/>
  <c r="D14591" i="3"/>
  <c r="D14592" i="3"/>
  <c r="D14593" i="3"/>
  <c r="D27" i="3"/>
  <c r="D28" i="3"/>
  <c r="D29" i="3"/>
  <c r="D30" i="3"/>
  <c r="D31" i="3"/>
  <c r="D32" i="3"/>
  <c r="D33" i="3"/>
  <c r="D34" i="3"/>
  <c r="D12913"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12816"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D148" i="3"/>
  <c r="D149" i="3"/>
  <c r="D150" i="3"/>
  <c r="D151" i="3"/>
  <c r="D152" i="3"/>
  <c r="D153" i="3"/>
  <c r="D154" i="3"/>
  <c r="D155" i="3"/>
  <c r="D156" i="3"/>
  <c r="D157" i="3"/>
  <c r="D158" i="3"/>
  <c r="D159" i="3"/>
  <c r="D160" i="3"/>
  <c r="D161" i="3"/>
  <c r="D162" i="3"/>
  <c r="D163" i="3"/>
  <c r="D164" i="3"/>
  <c r="D165" i="3"/>
  <c r="D166" i="3"/>
  <c r="D167" i="3"/>
  <c r="D168" i="3"/>
  <c r="D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209" i="3"/>
  <c r="D210" i="3"/>
  <c r="D211" i="3"/>
  <c r="D212" i="3"/>
  <c r="D213" i="3"/>
  <c r="D214" i="3"/>
  <c r="D215" i="3"/>
  <c r="D216" i="3"/>
  <c r="D217" i="3"/>
  <c r="D218" i="3"/>
  <c r="D219" i="3"/>
  <c r="D220" i="3"/>
  <c r="D221" i="3"/>
  <c r="D222" i="3"/>
  <c r="D223" i="3"/>
  <c r="D224" i="3"/>
  <c r="D225" i="3"/>
  <c r="D226" i="3"/>
  <c r="D227" i="3"/>
  <c r="D228" i="3"/>
  <c r="D229" i="3"/>
  <c r="D230" i="3"/>
  <c r="D231" i="3"/>
  <c r="D232" i="3"/>
  <c r="D233" i="3"/>
  <c r="D234" i="3"/>
  <c r="D235" i="3"/>
  <c r="D236" i="3"/>
  <c r="D237" i="3"/>
  <c r="D238" i="3"/>
  <c r="D239" i="3"/>
  <c r="D240" i="3"/>
  <c r="D241" i="3"/>
  <c r="D242" i="3"/>
  <c r="D243" i="3"/>
  <c r="D244" i="3"/>
  <c r="D245" i="3"/>
  <c r="D246" i="3"/>
  <c r="D247" i="3"/>
  <c r="D248" i="3"/>
  <c r="D249" i="3"/>
  <c r="D250" i="3"/>
  <c r="D251" i="3"/>
  <c r="D252" i="3"/>
  <c r="D253" i="3"/>
  <c r="D254" i="3"/>
  <c r="D255" i="3"/>
  <c r="D256" i="3"/>
  <c r="D257" i="3"/>
  <c r="D258" i="3"/>
  <c r="D259" i="3"/>
  <c r="D260" i="3"/>
  <c r="D261" i="3"/>
  <c r="D262" i="3"/>
  <c r="D263" i="3"/>
  <c r="D264" i="3"/>
  <c r="D265" i="3"/>
  <c r="D266" i="3"/>
  <c r="D267" i="3"/>
  <c r="D268" i="3"/>
  <c r="D269" i="3"/>
  <c r="D270" i="3"/>
  <c r="D271" i="3"/>
  <c r="D272" i="3"/>
  <c r="D273" i="3"/>
  <c r="D274" i="3"/>
  <c r="D275" i="3"/>
  <c r="D276" i="3"/>
  <c r="D277" i="3"/>
  <c r="D278" i="3"/>
  <c r="D279" i="3"/>
  <c r="D280" i="3"/>
  <c r="D281" i="3"/>
  <c r="D282" i="3"/>
  <c r="D283" i="3"/>
  <c r="D284" i="3"/>
  <c r="D285" i="3"/>
  <c r="D286" i="3"/>
  <c r="D287" i="3"/>
  <c r="D288" i="3"/>
  <c r="D289" i="3"/>
  <c r="D290" i="3"/>
  <c r="D291" i="3"/>
  <c r="D292" i="3"/>
  <c r="D293" i="3"/>
  <c r="D294" i="3"/>
  <c r="D295" i="3"/>
  <c r="D296" i="3"/>
  <c r="D297" i="3"/>
  <c r="D298" i="3"/>
  <c r="D299" i="3"/>
  <c r="D300" i="3"/>
  <c r="D301" i="3"/>
  <c r="D302" i="3"/>
  <c r="D303" i="3"/>
  <c r="D304" i="3"/>
  <c r="D305" i="3"/>
  <c r="D306" i="3"/>
  <c r="D307" i="3"/>
  <c r="D308" i="3"/>
  <c r="D309" i="3"/>
  <c r="D310" i="3"/>
  <c r="D311" i="3"/>
  <c r="D312" i="3"/>
  <c r="D313" i="3"/>
  <c r="D314" i="3"/>
  <c r="D315" i="3"/>
  <c r="D316" i="3"/>
  <c r="D317" i="3"/>
  <c r="D318" i="3"/>
  <c r="D319" i="3"/>
  <c r="D320" i="3"/>
  <c r="D321" i="3"/>
  <c r="D322" i="3"/>
  <c r="D323" i="3"/>
  <c r="D324" i="3"/>
  <c r="D325" i="3"/>
  <c r="D326" i="3"/>
  <c r="D327" i="3"/>
  <c r="D328" i="3"/>
  <c r="D329" i="3"/>
  <c r="D330" i="3"/>
  <c r="D331" i="3"/>
  <c r="D332" i="3"/>
  <c r="D333" i="3"/>
  <c r="D334" i="3"/>
  <c r="D335" i="3"/>
  <c r="D336" i="3"/>
  <c r="D337" i="3"/>
  <c r="D338" i="3"/>
  <c r="D339" i="3"/>
  <c r="D340" i="3"/>
  <c r="D341" i="3"/>
  <c r="D342" i="3"/>
  <c r="D343" i="3"/>
  <c r="D344" i="3"/>
  <c r="D345" i="3"/>
  <c r="D346" i="3"/>
  <c r="D347" i="3"/>
  <c r="D348" i="3"/>
  <c r="D349" i="3"/>
  <c r="D350" i="3"/>
  <c r="D351" i="3"/>
  <c r="D352" i="3"/>
  <c r="D353" i="3"/>
  <c r="D354" i="3"/>
  <c r="D355" i="3"/>
  <c r="D356" i="3"/>
  <c r="D357" i="3"/>
  <c r="D358" i="3"/>
  <c r="D359" i="3"/>
  <c r="D360" i="3"/>
  <c r="D361" i="3"/>
  <c r="D362" i="3"/>
  <c r="D363" i="3"/>
  <c r="D364" i="3"/>
  <c r="D365" i="3"/>
  <c r="D366" i="3"/>
  <c r="D367" i="3"/>
  <c r="D368" i="3"/>
  <c r="D369" i="3"/>
  <c r="D370" i="3"/>
  <c r="D371" i="3"/>
  <c r="D372" i="3"/>
  <c r="D373" i="3"/>
  <c r="D374" i="3"/>
  <c r="D375" i="3"/>
  <c r="D376" i="3"/>
  <c r="D377" i="3"/>
  <c r="D378" i="3"/>
  <c r="D379" i="3"/>
  <c r="D380" i="3"/>
  <c r="D381" i="3"/>
  <c r="D382" i="3"/>
  <c r="D383" i="3"/>
  <c r="D384" i="3"/>
  <c r="D385" i="3"/>
  <c r="D386" i="3"/>
  <c r="D387" i="3"/>
  <c r="D388" i="3"/>
  <c r="D389" i="3"/>
  <c r="D390" i="3"/>
  <c r="D391" i="3"/>
  <c r="D392" i="3"/>
  <c r="D393" i="3"/>
  <c r="D394" i="3"/>
  <c r="D395" i="3"/>
  <c r="D396" i="3"/>
  <c r="D397" i="3"/>
  <c r="D398" i="3"/>
  <c r="D399" i="3"/>
  <c r="D400" i="3"/>
  <c r="D401" i="3"/>
  <c r="D402" i="3"/>
  <c r="D403" i="3"/>
  <c r="D404" i="3"/>
  <c r="D405" i="3"/>
  <c r="D406" i="3"/>
  <c r="D407" i="3"/>
  <c r="D408" i="3"/>
  <c r="D409" i="3"/>
  <c r="D410" i="3"/>
  <c r="D411" i="3"/>
  <c r="D412" i="3"/>
  <c r="D413" i="3"/>
  <c r="D414" i="3"/>
  <c r="D415" i="3"/>
  <c r="D416" i="3"/>
  <c r="D417" i="3"/>
  <c r="D418" i="3"/>
  <c r="D419" i="3"/>
  <c r="D420" i="3"/>
  <c r="D421" i="3"/>
  <c r="D422" i="3"/>
  <c r="D423" i="3"/>
  <c r="D424" i="3"/>
  <c r="D425" i="3"/>
  <c r="D426" i="3"/>
  <c r="D427" i="3"/>
  <c r="D428" i="3"/>
  <c r="D429" i="3"/>
  <c r="D430" i="3"/>
  <c r="D431" i="3"/>
  <c r="D432" i="3"/>
  <c r="D433" i="3"/>
  <c r="D434" i="3"/>
  <c r="D435" i="3"/>
  <c r="D436" i="3"/>
  <c r="D437" i="3"/>
  <c r="D438" i="3"/>
  <c r="D439" i="3"/>
  <c r="D440" i="3"/>
  <c r="D441" i="3"/>
  <c r="D442" i="3"/>
  <c r="D443" i="3"/>
  <c r="D444" i="3"/>
  <c r="D445" i="3"/>
  <c r="D446" i="3"/>
  <c r="D447" i="3"/>
  <c r="D448" i="3"/>
  <c r="D449" i="3"/>
  <c r="D450" i="3"/>
  <c r="D451" i="3"/>
  <c r="D452" i="3"/>
  <c r="D453" i="3"/>
  <c r="D454" i="3"/>
  <c r="D455" i="3"/>
  <c r="D456" i="3"/>
  <c r="D457" i="3"/>
  <c r="D458" i="3"/>
  <c r="D459" i="3"/>
  <c r="D460" i="3"/>
  <c r="D461" i="3"/>
  <c r="D462" i="3"/>
  <c r="D463" i="3"/>
  <c r="D464" i="3"/>
  <c r="D465" i="3"/>
  <c r="D466" i="3"/>
  <c r="D467" i="3"/>
  <c r="D468" i="3"/>
  <c r="D469" i="3"/>
  <c r="D470" i="3"/>
  <c r="D471" i="3"/>
  <c r="D472" i="3"/>
  <c r="D473" i="3"/>
  <c r="D474" i="3"/>
  <c r="D475" i="3"/>
  <c r="D476" i="3"/>
  <c r="D477" i="3"/>
  <c r="D478" i="3"/>
  <c r="D479" i="3"/>
  <c r="D480" i="3"/>
  <c r="D481" i="3"/>
  <c r="D482" i="3"/>
  <c r="D483" i="3"/>
  <c r="D484" i="3"/>
  <c r="D485" i="3"/>
  <c r="D486" i="3"/>
  <c r="D487" i="3"/>
  <c r="D488" i="3"/>
  <c r="D489" i="3"/>
  <c r="D490" i="3"/>
  <c r="D491" i="3"/>
  <c r="D492" i="3"/>
  <c r="D493" i="3"/>
  <c r="D494" i="3"/>
  <c r="D495" i="3"/>
  <c r="D496" i="3"/>
  <c r="D497" i="3"/>
  <c r="D498" i="3"/>
  <c r="D499" i="3"/>
  <c r="D500" i="3"/>
  <c r="D501" i="3"/>
  <c r="D502" i="3"/>
  <c r="D503" i="3"/>
  <c r="D504" i="3"/>
  <c r="D505" i="3"/>
  <c r="D506" i="3"/>
  <c r="D507" i="3"/>
  <c r="D508" i="3"/>
  <c r="D509" i="3"/>
  <c r="D510" i="3"/>
  <c r="D511" i="3"/>
  <c r="D512" i="3"/>
  <c r="D513" i="3"/>
  <c r="D514" i="3"/>
  <c r="D515" i="3"/>
  <c r="D516" i="3"/>
  <c r="D517" i="3"/>
  <c r="D518" i="3"/>
  <c r="D519" i="3"/>
  <c r="D520" i="3"/>
  <c r="D521" i="3"/>
  <c r="D522" i="3"/>
  <c r="D523" i="3"/>
  <c r="D524" i="3"/>
  <c r="D525" i="3"/>
  <c r="D526" i="3"/>
  <c r="D527" i="3"/>
  <c r="D528" i="3"/>
  <c r="D529" i="3"/>
  <c r="D530" i="3"/>
  <c r="D531" i="3"/>
  <c r="D532" i="3"/>
  <c r="D533" i="3"/>
  <c r="D534" i="3"/>
  <c r="D535" i="3"/>
  <c r="D536" i="3"/>
  <c r="D537" i="3"/>
  <c r="D538" i="3"/>
  <c r="D539" i="3"/>
  <c r="D540" i="3"/>
  <c r="D541" i="3"/>
  <c r="D542" i="3"/>
  <c r="D543" i="3"/>
  <c r="D544" i="3"/>
  <c r="D545" i="3"/>
  <c r="D546" i="3"/>
  <c r="D547" i="3"/>
  <c r="D548" i="3"/>
  <c r="D549" i="3"/>
  <c r="D550" i="3"/>
  <c r="D551" i="3"/>
  <c r="D552" i="3"/>
  <c r="D553" i="3"/>
  <c r="D554" i="3"/>
  <c r="D555" i="3"/>
  <c r="D556" i="3"/>
  <c r="D557" i="3"/>
  <c r="D558" i="3"/>
  <c r="D559" i="3"/>
  <c r="D560" i="3"/>
  <c r="D561" i="3"/>
  <c r="D562" i="3"/>
  <c r="D563" i="3"/>
  <c r="D564" i="3"/>
  <c r="D565" i="3"/>
  <c r="D566" i="3"/>
  <c r="D567" i="3"/>
  <c r="D568" i="3"/>
  <c r="D569" i="3"/>
  <c r="D570" i="3"/>
  <c r="D571" i="3"/>
  <c r="D572" i="3"/>
  <c r="D573" i="3"/>
  <c r="D574" i="3"/>
  <c r="D575" i="3"/>
  <c r="D576" i="3"/>
  <c r="D577" i="3"/>
  <c r="D578" i="3"/>
  <c r="D579" i="3"/>
  <c r="D580" i="3"/>
  <c r="D581" i="3"/>
  <c r="D582" i="3"/>
  <c r="D583" i="3"/>
  <c r="D584" i="3"/>
  <c r="D585" i="3"/>
  <c r="D586" i="3"/>
  <c r="D587" i="3"/>
  <c r="D588" i="3"/>
  <c r="D589" i="3"/>
  <c r="D590" i="3"/>
  <c r="D591" i="3"/>
  <c r="D592" i="3"/>
  <c r="D593" i="3"/>
  <c r="D594" i="3"/>
  <c r="D595" i="3"/>
  <c r="D596" i="3"/>
  <c r="D597" i="3"/>
  <c r="D598" i="3"/>
  <c r="D599" i="3"/>
  <c r="D600" i="3"/>
  <c r="D601" i="3"/>
  <c r="D602" i="3"/>
  <c r="D603" i="3"/>
  <c r="D604" i="3"/>
  <c r="D605" i="3"/>
  <c r="D606" i="3"/>
  <c r="D607" i="3"/>
  <c r="D608" i="3"/>
  <c r="D609" i="3"/>
  <c r="D610" i="3"/>
  <c r="D611" i="3"/>
  <c r="D612" i="3"/>
  <c r="D613" i="3"/>
  <c r="D614" i="3"/>
  <c r="D615" i="3"/>
  <c r="D616" i="3"/>
  <c r="D617" i="3"/>
  <c r="D618" i="3"/>
  <c r="D619" i="3"/>
  <c r="D620" i="3"/>
  <c r="D621" i="3"/>
  <c r="D622" i="3"/>
  <c r="D623" i="3"/>
  <c r="D624" i="3"/>
  <c r="D625" i="3"/>
  <c r="D626" i="3"/>
  <c r="D627" i="3"/>
  <c r="D628" i="3"/>
  <c r="D629" i="3"/>
  <c r="D630" i="3"/>
  <c r="D631" i="3"/>
  <c r="D632" i="3"/>
  <c r="D633" i="3"/>
  <c r="D634" i="3"/>
  <c r="D635" i="3"/>
  <c r="D636" i="3"/>
  <c r="D637" i="3"/>
  <c r="D638" i="3"/>
  <c r="D639" i="3"/>
  <c r="D640" i="3"/>
  <c r="D641" i="3"/>
  <c r="D642" i="3"/>
  <c r="D643" i="3"/>
  <c r="D644" i="3"/>
  <c r="D645" i="3"/>
  <c r="D646" i="3"/>
  <c r="D647" i="3"/>
  <c r="D648" i="3"/>
  <c r="D649" i="3"/>
  <c r="D650" i="3"/>
  <c r="D651" i="3"/>
  <c r="D652" i="3"/>
  <c r="D653" i="3"/>
  <c r="D654" i="3"/>
  <c r="D655" i="3"/>
  <c r="D656" i="3"/>
  <c r="D657" i="3"/>
  <c r="D658" i="3"/>
  <c r="D659" i="3"/>
  <c r="D660" i="3"/>
  <c r="D661" i="3"/>
  <c r="D662" i="3"/>
  <c r="D663" i="3"/>
  <c r="D664" i="3"/>
  <c r="D665" i="3"/>
  <c r="D666" i="3"/>
  <c r="D667" i="3"/>
  <c r="D668" i="3"/>
  <c r="D669" i="3"/>
  <c r="D670" i="3"/>
  <c r="D671" i="3"/>
  <c r="D672" i="3"/>
  <c r="D673" i="3"/>
  <c r="D674" i="3"/>
  <c r="D675" i="3"/>
  <c r="D676" i="3"/>
  <c r="D677" i="3"/>
  <c r="D678" i="3"/>
  <c r="D679" i="3"/>
  <c r="D680" i="3"/>
  <c r="D681" i="3"/>
  <c r="D682" i="3"/>
  <c r="D683" i="3"/>
  <c r="D684" i="3"/>
  <c r="D685" i="3"/>
  <c r="D686" i="3"/>
  <c r="D687" i="3"/>
  <c r="D688" i="3"/>
  <c r="D689" i="3"/>
  <c r="D690" i="3"/>
  <c r="D691" i="3"/>
  <c r="D692" i="3"/>
  <c r="D693" i="3"/>
  <c r="D694" i="3"/>
  <c r="D695" i="3"/>
  <c r="D696" i="3"/>
  <c r="D697" i="3"/>
  <c r="D698" i="3"/>
  <c r="D699" i="3"/>
  <c r="D700" i="3"/>
  <c r="D701" i="3"/>
  <c r="D702" i="3"/>
  <c r="D703" i="3"/>
  <c r="D704" i="3"/>
  <c r="D705" i="3"/>
  <c r="D706" i="3"/>
  <c r="D707" i="3"/>
  <c r="D708" i="3"/>
  <c r="D709" i="3"/>
  <c r="D710" i="3"/>
  <c r="D711" i="3"/>
  <c r="D712" i="3"/>
  <c r="D713" i="3"/>
  <c r="D714" i="3"/>
  <c r="D715" i="3"/>
  <c r="D716" i="3"/>
  <c r="D717" i="3"/>
  <c r="D718" i="3"/>
  <c r="D719" i="3"/>
  <c r="D720" i="3"/>
  <c r="D721" i="3"/>
  <c r="D722" i="3"/>
  <c r="D723" i="3"/>
  <c r="D724" i="3"/>
  <c r="D725" i="3"/>
  <c r="D726" i="3"/>
  <c r="D727" i="3"/>
  <c r="D728" i="3"/>
  <c r="D729" i="3"/>
  <c r="D730" i="3"/>
  <c r="D731" i="3"/>
  <c r="D732" i="3"/>
  <c r="D733" i="3"/>
  <c r="D734" i="3"/>
  <c r="D735" i="3"/>
  <c r="D736" i="3"/>
  <c r="D737" i="3"/>
  <c r="D738" i="3"/>
  <c r="D739" i="3"/>
  <c r="D740" i="3"/>
  <c r="D741" i="3"/>
  <c r="D742" i="3"/>
  <c r="D743" i="3"/>
  <c r="D744" i="3"/>
  <c r="D745" i="3"/>
  <c r="D746" i="3"/>
  <c r="D747" i="3"/>
  <c r="D748" i="3"/>
  <c r="D749" i="3"/>
  <c r="D750" i="3"/>
  <c r="D751" i="3"/>
  <c r="D752" i="3"/>
  <c r="D753" i="3"/>
  <c r="D754" i="3"/>
  <c r="D755" i="3"/>
  <c r="D756" i="3"/>
  <c r="D757" i="3"/>
  <c r="D758" i="3"/>
  <c r="D759" i="3"/>
  <c r="D760" i="3"/>
  <c r="D761" i="3"/>
  <c r="D762" i="3"/>
  <c r="D763" i="3"/>
  <c r="D764" i="3"/>
  <c r="D765" i="3"/>
  <c r="D766" i="3"/>
  <c r="D767" i="3"/>
  <c r="D768" i="3"/>
  <c r="D769" i="3"/>
  <c r="D770" i="3"/>
  <c r="D771" i="3"/>
  <c r="D772" i="3"/>
  <c r="D773" i="3"/>
  <c r="D774" i="3"/>
  <c r="D775" i="3"/>
  <c r="D776" i="3"/>
  <c r="D777" i="3"/>
  <c r="D778" i="3"/>
  <c r="D779" i="3"/>
  <c r="D780" i="3"/>
  <c r="D781" i="3"/>
  <c r="D782" i="3"/>
  <c r="D783" i="3"/>
  <c r="D784" i="3"/>
  <c r="D785" i="3"/>
  <c r="D786" i="3"/>
  <c r="D787" i="3"/>
  <c r="D788" i="3"/>
  <c r="D789" i="3"/>
  <c r="D790" i="3"/>
  <c r="D791" i="3"/>
  <c r="D792" i="3"/>
  <c r="D793" i="3"/>
  <c r="D794" i="3"/>
  <c r="D795" i="3"/>
  <c r="D796" i="3"/>
  <c r="D797" i="3"/>
  <c r="D798" i="3"/>
  <c r="D799" i="3"/>
  <c r="D800" i="3"/>
  <c r="D801" i="3"/>
  <c r="D802" i="3"/>
  <c r="D803" i="3"/>
  <c r="D804" i="3"/>
  <c r="D805" i="3"/>
  <c r="D806" i="3"/>
  <c r="D807" i="3"/>
  <c r="D808" i="3"/>
  <c r="D809" i="3"/>
  <c r="D810" i="3"/>
  <c r="D811" i="3"/>
  <c r="D812" i="3"/>
  <c r="D813" i="3"/>
  <c r="D814" i="3"/>
  <c r="D815" i="3"/>
  <c r="D816" i="3"/>
  <c r="D817" i="3"/>
  <c r="D818" i="3"/>
  <c r="D819" i="3"/>
  <c r="D820" i="3"/>
  <c r="D821" i="3"/>
  <c r="D822" i="3"/>
  <c r="D823" i="3"/>
  <c r="D824" i="3"/>
  <c r="D825" i="3"/>
  <c r="D826" i="3"/>
  <c r="D827" i="3"/>
  <c r="D828" i="3"/>
  <c r="D829" i="3"/>
  <c r="D830" i="3"/>
  <c r="D831" i="3"/>
  <c r="D832" i="3"/>
  <c r="D833" i="3"/>
  <c r="D834" i="3"/>
  <c r="D835" i="3"/>
  <c r="D836" i="3"/>
  <c r="D837" i="3"/>
  <c r="D838" i="3"/>
  <c r="D839" i="3"/>
  <c r="D840" i="3"/>
  <c r="D841" i="3"/>
  <c r="D842" i="3"/>
  <c r="D843" i="3"/>
  <c r="D844" i="3"/>
  <c r="D845" i="3"/>
  <c r="D846" i="3"/>
  <c r="D847" i="3"/>
  <c r="D848" i="3"/>
  <c r="D849" i="3"/>
  <c r="D850" i="3"/>
  <c r="D851" i="3"/>
  <c r="D852" i="3"/>
  <c r="D853" i="3"/>
  <c r="D854" i="3"/>
  <c r="D855" i="3"/>
  <c r="D856" i="3"/>
  <c r="D857" i="3"/>
  <c r="D858" i="3"/>
  <c r="D859" i="3"/>
  <c r="D860" i="3"/>
  <c r="D861" i="3"/>
  <c r="D862" i="3"/>
  <c r="D863" i="3"/>
  <c r="D864" i="3"/>
  <c r="D865" i="3"/>
  <c r="D866" i="3"/>
  <c r="D867" i="3"/>
  <c r="D868" i="3"/>
  <c r="D869" i="3"/>
  <c r="D870" i="3"/>
  <c r="D871" i="3"/>
  <c r="D872" i="3"/>
  <c r="D873" i="3"/>
  <c r="D874" i="3"/>
  <c r="D875" i="3"/>
  <c r="D876" i="3"/>
  <c r="D877" i="3"/>
  <c r="D878" i="3"/>
  <c r="D879" i="3"/>
  <c r="D880" i="3"/>
  <c r="D881" i="3"/>
  <c r="D882" i="3"/>
  <c r="D883" i="3"/>
  <c r="D884" i="3"/>
  <c r="D885" i="3"/>
  <c r="D886" i="3"/>
  <c r="D887" i="3"/>
  <c r="D888" i="3"/>
  <c r="D889" i="3"/>
  <c r="D890" i="3"/>
  <c r="D891" i="3"/>
  <c r="D892" i="3"/>
  <c r="D893" i="3"/>
  <c r="D894" i="3"/>
  <c r="D895" i="3"/>
  <c r="D896" i="3"/>
  <c r="D897" i="3"/>
  <c r="D898" i="3"/>
  <c r="D899" i="3"/>
  <c r="D900" i="3"/>
  <c r="D901" i="3"/>
  <c r="D902" i="3"/>
  <c r="D903" i="3"/>
  <c r="D904" i="3"/>
  <c r="D905" i="3"/>
  <c r="D906" i="3"/>
  <c r="D907" i="3"/>
  <c r="D908" i="3"/>
  <c r="D909" i="3"/>
  <c r="D910" i="3"/>
  <c r="D911" i="3"/>
  <c r="D912" i="3"/>
  <c r="D913" i="3"/>
  <c r="D914" i="3"/>
  <c r="D915" i="3"/>
  <c r="D916" i="3"/>
  <c r="D917" i="3"/>
  <c r="D918" i="3"/>
  <c r="D919" i="3"/>
  <c r="D920" i="3"/>
  <c r="D921" i="3"/>
  <c r="D922" i="3"/>
  <c r="D923" i="3"/>
  <c r="D924" i="3"/>
  <c r="D925" i="3"/>
  <c r="D926" i="3"/>
  <c r="D927" i="3"/>
  <c r="D928" i="3"/>
  <c r="D929" i="3"/>
  <c r="D930" i="3"/>
  <c r="D931" i="3"/>
  <c r="D932" i="3"/>
  <c r="D933" i="3"/>
  <c r="D934" i="3"/>
  <c r="D935" i="3"/>
  <c r="D936" i="3"/>
  <c r="D937" i="3"/>
  <c r="D938" i="3"/>
  <c r="D939" i="3"/>
  <c r="D940" i="3"/>
  <c r="D941" i="3"/>
  <c r="D942" i="3"/>
  <c r="D943" i="3"/>
  <c r="D944" i="3"/>
  <c r="D945" i="3"/>
  <c r="D946" i="3"/>
  <c r="D947" i="3"/>
  <c r="D948" i="3"/>
  <c r="D949" i="3"/>
  <c r="D950" i="3"/>
  <c r="D951" i="3"/>
  <c r="D952" i="3"/>
  <c r="D953" i="3"/>
  <c r="D954" i="3"/>
  <c r="D955" i="3"/>
  <c r="D956" i="3"/>
  <c r="D957" i="3"/>
  <c r="D958" i="3"/>
  <c r="D959" i="3"/>
  <c r="D960" i="3"/>
  <c r="D961" i="3"/>
  <c r="D962" i="3"/>
  <c r="D963" i="3"/>
  <c r="D964" i="3"/>
  <c r="D965" i="3"/>
  <c r="D966" i="3"/>
  <c r="D967" i="3"/>
  <c r="D968" i="3"/>
  <c r="D969" i="3"/>
  <c r="D970" i="3"/>
  <c r="D971" i="3"/>
  <c r="D972" i="3"/>
  <c r="D973" i="3"/>
  <c r="D974" i="3"/>
  <c r="D975" i="3"/>
  <c r="D976" i="3"/>
  <c r="D977" i="3"/>
  <c r="D978" i="3"/>
  <c r="D979" i="3"/>
  <c r="D980" i="3"/>
  <c r="D981" i="3"/>
  <c r="D982" i="3"/>
  <c r="D983" i="3"/>
  <c r="D984" i="3"/>
  <c r="D985" i="3"/>
  <c r="D986" i="3"/>
  <c r="D987" i="3"/>
  <c r="D988" i="3"/>
  <c r="D989" i="3"/>
  <c r="D990" i="3"/>
  <c r="D991" i="3"/>
  <c r="D992" i="3"/>
  <c r="D993" i="3"/>
  <c r="D994" i="3"/>
  <c r="D995" i="3"/>
  <c r="D996" i="3"/>
  <c r="D997" i="3"/>
  <c r="D998" i="3"/>
  <c r="D999" i="3"/>
  <c r="D1000" i="3"/>
  <c r="D1001" i="3"/>
  <c r="D1002" i="3"/>
  <c r="D1003" i="3"/>
  <c r="D1004" i="3"/>
  <c r="D1005" i="3"/>
  <c r="D1006" i="3"/>
  <c r="D1007" i="3"/>
  <c r="D1008" i="3"/>
  <c r="D1009" i="3"/>
  <c r="D1010" i="3"/>
  <c r="D1011" i="3"/>
  <c r="D1012" i="3"/>
  <c r="D1013" i="3"/>
  <c r="D1014" i="3"/>
  <c r="D1015" i="3"/>
  <c r="D1016" i="3"/>
  <c r="D1017" i="3"/>
  <c r="D1018" i="3"/>
  <c r="D1019" i="3"/>
  <c r="D1020" i="3"/>
  <c r="D1021" i="3"/>
  <c r="D1022" i="3"/>
  <c r="D1023" i="3"/>
  <c r="D1024" i="3"/>
  <c r="D1025" i="3"/>
  <c r="D1026" i="3"/>
  <c r="D1027" i="3"/>
  <c r="D1028" i="3"/>
  <c r="D1029" i="3"/>
  <c r="D1030" i="3"/>
  <c r="D1031" i="3"/>
  <c r="D1032" i="3"/>
  <c r="D1033" i="3"/>
  <c r="D1034" i="3"/>
  <c r="D1035" i="3"/>
  <c r="D1036" i="3"/>
  <c r="D1037" i="3"/>
  <c r="D1038" i="3"/>
  <c r="D1039" i="3"/>
  <c r="D1040" i="3"/>
  <c r="D1041" i="3"/>
  <c r="D1042" i="3"/>
  <c r="D1043" i="3"/>
  <c r="D1044" i="3"/>
  <c r="D1045" i="3"/>
  <c r="D1046" i="3"/>
  <c r="D1047" i="3"/>
  <c r="D1048" i="3"/>
  <c r="D1049" i="3"/>
  <c r="D1050" i="3"/>
  <c r="D1051" i="3"/>
  <c r="D1052" i="3"/>
  <c r="D1053" i="3"/>
  <c r="D1054" i="3"/>
  <c r="D1055" i="3"/>
  <c r="D1056" i="3"/>
  <c r="D1057" i="3"/>
  <c r="D1058" i="3"/>
  <c r="D1059" i="3"/>
  <c r="D1060" i="3"/>
  <c r="D1061" i="3"/>
  <c r="D1062" i="3"/>
  <c r="D1063" i="3"/>
  <c r="D1064" i="3"/>
  <c r="D1065" i="3"/>
  <c r="D1066" i="3"/>
  <c r="D1067" i="3"/>
  <c r="D1068" i="3"/>
  <c r="D1069" i="3"/>
  <c r="D1070" i="3"/>
  <c r="D1071" i="3"/>
  <c r="D1072" i="3"/>
  <c r="D1073" i="3"/>
  <c r="D1074" i="3"/>
  <c r="D1075" i="3"/>
  <c r="D1076" i="3"/>
  <c r="D1077" i="3"/>
  <c r="D1078" i="3"/>
  <c r="D1079" i="3"/>
  <c r="D1080" i="3"/>
  <c r="D1081" i="3"/>
  <c r="D1082" i="3"/>
  <c r="D1083" i="3"/>
  <c r="D1084" i="3"/>
  <c r="D1085" i="3"/>
  <c r="D1086" i="3"/>
  <c r="D1087" i="3"/>
  <c r="D1088" i="3"/>
  <c r="D1089" i="3"/>
  <c r="D1090" i="3"/>
  <c r="D1091" i="3"/>
  <c r="D1092" i="3"/>
  <c r="D1093" i="3"/>
  <c r="D1094" i="3"/>
  <c r="D1095" i="3"/>
  <c r="D1096" i="3"/>
  <c r="D1097" i="3"/>
  <c r="D1098" i="3"/>
  <c r="D1099" i="3"/>
  <c r="D1100" i="3"/>
  <c r="D1101" i="3"/>
  <c r="D1102" i="3"/>
  <c r="D1103" i="3"/>
  <c r="D1104" i="3"/>
  <c r="D1105" i="3"/>
  <c r="D1106" i="3"/>
  <c r="D1107" i="3"/>
  <c r="D1108" i="3"/>
  <c r="D1109" i="3"/>
  <c r="D1110" i="3"/>
  <c r="D1111" i="3"/>
  <c r="D1112" i="3"/>
  <c r="D1113" i="3"/>
  <c r="D1114" i="3"/>
  <c r="D1115" i="3"/>
  <c r="D1116" i="3"/>
  <c r="D1117" i="3"/>
  <c r="D1118" i="3"/>
  <c r="D1119" i="3"/>
  <c r="D1120" i="3"/>
  <c r="D1121" i="3"/>
  <c r="D1122" i="3"/>
  <c r="D1123" i="3"/>
  <c r="D1124" i="3"/>
  <c r="D1125" i="3"/>
  <c r="D1126" i="3"/>
  <c r="D1127" i="3"/>
  <c r="D1128" i="3"/>
  <c r="D1129" i="3"/>
  <c r="D1130" i="3"/>
  <c r="D1131" i="3"/>
  <c r="D1132" i="3"/>
  <c r="D1133" i="3"/>
  <c r="D1134" i="3"/>
  <c r="D1135" i="3"/>
  <c r="D1136" i="3"/>
  <c r="D1137" i="3"/>
  <c r="D1138" i="3"/>
  <c r="D1139" i="3"/>
  <c r="D1140" i="3"/>
  <c r="D1141" i="3"/>
  <c r="D1142" i="3"/>
  <c r="D1143" i="3"/>
  <c r="D1144" i="3"/>
  <c r="D1145" i="3"/>
  <c r="D1146" i="3"/>
  <c r="D1147" i="3"/>
  <c r="D1148" i="3"/>
  <c r="D1149" i="3"/>
  <c r="D1150" i="3"/>
  <c r="D1151" i="3"/>
  <c r="D1152" i="3"/>
  <c r="D1153" i="3"/>
  <c r="D1154" i="3"/>
  <c r="D1155" i="3"/>
  <c r="D1156" i="3"/>
  <c r="D1157" i="3"/>
  <c r="D1158" i="3"/>
  <c r="D1159" i="3"/>
  <c r="D1160" i="3"/>
  <c r="D1161" i="3"/>
  <c r="D1162" i="3"/>
  <c r="D1163" i="3"/>
  <c r="D1164" i="3"/>
  <c r="D1165" i="3"/>
  <c r="D1166" i="3"/>
  <c r="D1167" i="3"/>
  <c r="D1168" i="3"/>
  <c r="D1169" i="3"/>
  <c r="D1170" i="3"/>
  <c r="D1171" i="3"/>
  <c r="D1172" i="3"/>
  <c r="D1173" i="3"/>
  <c r="D1174" i="3"/>
  <c r="D1175" i="3"/>
  <c r="D1176" i="3"/>
  <c r="D1177" i="3"/>
  <c r="D1178" i="3"/>
  <c r="D1179" i="3"/>
  <c r="D1180" i="3"/>
  <c r="D1181" i="3"/>
  <c r="D1182" i="3"/>
  <c r="D1183" i="3"/>
  <c r="D1184" i="3"/>
  <c r="D1185" i="3"/>
  <c r="D1186" i="3"/>
  <c r="D1187" i="3"/>
  <c r="D1188" i="3"/>
  <c r="D1189" i="3"/>
  <c r="D1190" i="3"/>
  <c r="D1191" i="3"/>
  <c r="D1192" i="3"/>
  <c r="D1193" i="3"/>
  <c r="D1194" i="3"/>
  <c r="D1195" i="3"/>
  <c r="D1196" i="3"/>
  <c r="D1197" i="3"/>
  <c r="D1198" i="3"/>
  <c r="D1199" i="3"/>
  <c r="D1200" i="3"/>
  <c r="D1201" i="3"/>
  <c r="D1202" i="3"/>
  <c r="D1203" i="3"/>
  <c r="D1204" i="3"/>
  <c r="D1205" i="3"/>
  <c r="D1206" i="3"/>
  <c r="D1207" i="3"/>
  <c r="D1208" i="3"/>
  <c r="D1209" i="3"/>
  <c r="D1210" i="3"/>
  <c r="D1211" i="3"/>
  <c r="D1212" i="3"/>
  <c r="D1213" i="3"/>
  <c r="D1214" i="3"/>
  <c r="D1215" i="3"/>
  <c r="D1216" i="3"/>
  <c r="D1217" i="3"/>
  <c r="D1218" i="3"/>
  <c r="D1219" i="3"/>
  <c r="D1220" i="3"/>
  <c r="D1221" i="3"/>
  <c r="D1222" i="3"/>
  <c r="D1223" i="3"/>
  <c r="D1224" i="3"/>
  <c r="D1225" i="3"/>
  <c r="D1226" i="3"/>
  <c r="D1227" i="3"/>
  <c r="D1228" i="3"/>
  <c r="D1229" i="3"/>
  <c r="D1230" i="3"/>
  <c r="D1231" i="3"/>
  <c r="D1232" i="3"/>
  <c r="D1233" i="3"/>
  <c r="D1234" i="3"/>
  <c r="D1235" i="3"/>
  <c r="D1236" i="3"/>
  <c r="D1237" i="3"/>
  <c r="D1238" i="3"/>
  <c r="D1239" i="3"/>
  <c r="D1240" i="3"/>
  <c r="D1241" i="3"/>
  <c r="D1242" i="3"/>
  <c r="D1243" i="3"/>
  <c r="D1244" i="3"/>
  <c r="D1245" i="3"/>
  <c r="D1246" i="3"/>
  <c r="D1247" i="3"/>
  <c r="D1248" i="3"/>
  <c r="D1249" i="3"/>
  <c r="D1250" i="3"/>
  <c r="D1251" i="3"/>
  <c r="D1252" i="3"/>
  <c r="D1253" i="3"/>
  <c r="D1254" i="3"/>
  <c r="D1255" i="3"/>
  <c r="D1256" i="3"/>
  <c r="D1257" i="3"/>
  <c r="D1258" i="3"/>
  <c r="D1259" i="3"/>
  <c r="D1260" i="3"/>
  <c r="D1261" i="3"/>
  <c r="D1262" i="3"/>
  <c r="D1263" i="3"/>
  <c r="D1264" i="3"/>
  <c r="D1265" i="3"/>
  <c r="D1266" i="3"/>
  <c r="D1267" i="3"/>
  <c r="D1268" i="3"/>
  <c r="D1269" i="3"/>
  <c r="D1270" i="3"/>
  <c r="D1271" i="3"/>
  <c r="D1272" i="3"/>
  <c r="D1273" i="3"/>
  <c r="D1274" i="3"/>
  <c r="D1275" i="3"/>
  <c r="D1276" i="3"/>
  <c r="D1277" i="3"/>
  <c r="D1278" i="3"/>
  <c r="D1279" i="3"/>
  <c r="D1280" i="3"/>
  <c r="D1281" i="3"/>
  <c r="D1282" i="3"/>
  <c r="D1283" i="3"/>
  <c r="D1284" i="3"/>
  <c r="D1285" i="3"/>
  <c r="D1286" i="3"/>
  <c r="D1287" i="3"/>
  <c r="D1288" i="3"/>
  <c r="D1289" i="3"/>
  <c r="D1290" i="3"/>
  <c r="D1291" i="3"/>
  <c r="D1292" i="3"/>
  <c r="D1293" i="3"/>
  <c r="D1294" i="3"/>
  <c r="D1295" i="3"/>
  <c r="D1296" i="3"/>
  <c r="D1297" i="3"/>
  <c r="D1298" i="3"/>
  <c r="D1299" i="3"/>
  <c r="D1300" i="3"/>
  <c r="D1301" i="3"/>
  <c r="D1302" i="3"/>
  <c r="D1303" i="3"/>
  <c r="D1304" i="3"/>
  <c r="D1305" i="3"/>
  <c r="D1306" i="3"/>
  <c r="D1307" i="3"/>
  <c r="D1308" i="3"/>
  <c r="D1309" i="3"/>
  <c r="D1310" i="3"/>
  <c r="D1311" i="3"/>
  <c r="D1312" i="3"/>
  <c r="D1313" i="3"/>
  <c r="D1314" i="3"/>
  <c r="D1315" i="3"/>
  <c r="D1316" i="3"/>
  <c r="D1317" i="3"/>
  <c r="D1318" i="3"/>
  <c r="D1319" i="3"/>
  <c r="D1320" i="3"/>
  <c r="D1321" i="3"/>
  <c r="D1322" i="3"/>
  <c r="D1323" i="3"/>
  <c r="D1324" i="3"/>
  <c r="D1325" i="3"/>
  <c r="D1326" i="3"/>
  <c r="D1327" i="3"/>
  <c r="D1328" i="3"/>
  <c r="D1329" i="3"/>
  <c r="D1330" i="3"/>
  <c r="D1331" i="3"/>
  <c r="D1332" i="3"/>
  <c r="D1333" i="3"/>
  <c r="D1334" i="3"/>
  <c r="D1335" i="3"/>
  <c r="D1336" i="3"/>
  <c r="D1337" i="3"/>
  <c r="D1338" i="3"/>
  <c r="D1339" i="3"/>
  <c r="D1340" i="3"/>
  <c r="D1341" i="3"/>
  <c r="D1342" i="3"/>
  <c r="D1343" i="3"/>
  <c r="D1344" i="3"/>
  <c r="D1345" i="3"/>
  <c r="D1346" i="3"/>
  <c r="D1347" i="3"/>
  <c r="D1348" i="3"/>
  <c r="D1349" i="3"/>
  <c r="D1350" i="3"/>
  <c r="D1351" i="3"/>
  <c r="D1352" i="3"/>
  <c r="D1353" i="3"/>
  <c r="D1354" i="3"/>
  <c r="D1355" i="3"/>
  <c r="D1356" i="3"/>
  <c r="D1357" i="3"/>
  <c r="D1358" i="3"/>
  <c r="D1359" i="3"/>
  <c r="D1360" i="3"/>
  <c r="D1361" i="3"/>
  <c r="D1362" i="3"/>
  <c r="D1363" i="3"/>
  <c r="D1364" i="3"/>
  <c r="D1365" i="3"/>
  <c r="D1366" i="3"/>
  <c r="D1367" i="3"/>
  <c r="D1368" i="3"/>
  <c r="D1369" i="3"/>
  <c r="D1370" i="3"/>
  <c r="D1371" i="3"/>
  <c r="D1372" i="3"/>
  <c r="D1373" i="3"/>
  <c r="D1374" i="3"/>
  <c r="D1375" i="3"/>
  <c r="D1376" i="3"/>
  <c r="D1377" i="3"/>
  <c r="D1378" i="3"/>
  <c r="D1379" i="3"/>
  <c r="D1380" i="3"/>
  <c r="D1381" i="3"/>
  <c r="D1382" i="3"/>
  <c r="D1383" i="3"/>
  <c r="D1384" i="3"/>
  <c r="D1385" i="3"/>
  <c r="D1386" i="3"/>
  <c r="D1387" i="3"/>
  <c r="D1388" i="3"/>
  <c r="D1389" i="3"/>
  <c r="D1390" i="3"/>
  <c r="D1391" i="3"/>
  <c r="D1392" i="3"/>
  <c r="D1393" i="3"/>
  <c r="D1394" i="3"/>
  <c r="D1395" i="3"/>
  <c r="D1396" i="3"/>
  <c r="D1397" i="3"/>
  <c r="D1398" i="3"/>
  <c r="D1399" i="3"/>
  <c r="D1400" i="3"/>
  <c r="D1401" i="3"/>
  <c r="D1402" i="3"/>
  <c r="D1403" i="3"/>
  <c r="D1404" i="3"/>
  <c r="D1405" i="3"/>
  <c r="D1406" i="3"/>
  <c r="D1407" i="3"/>
  <c r="D1408" i="3"/>
  <c r="D1409" i="3"/>
  <c r="D1410" i="3"/>
  <c r="D1411" i="3"/>
  <c r="D1412" i="3"/>
  <c r="D1413" i="3"/>
  <c r="D1414" i="3"/>
  <c r="D1415" i="3"/>
  <c r="D1416" i="3"/>
  <c r="D1417" i="3"/>
  <c r="D1418" i="3"/>
  <c r="D1419" i="3"/>
  <c r="D1420" i="3"/>
  <c r="D1421" i="3"/>
  <c r="D1422" i="3"/>
  <c r="D1423" i="3"/>
  <c r="D1424" i="3"/>
  <c r="D1425" i="3"/>
  <c r="D1426" i="3"/>
  <c r="D1427" i="3"/>
  <c r="D1428" i="3"/>
  <c r="D1429" i="3"/>
  <c r="D1430" i="3"/>
  <c r="D1431" i="3"/>
  <c r="D1432" i="3"/>
  <c r="D1433" i="3"/>
  <c r="D1434" i="3"/>
  <c r="D1435" i="3"/>
  <c r="D1436" i="3"/>
  <c r="D1437" i="3"/>
  <c r="D1438" i="3"/>
  <c r="D1439" i="3"/>
  <c r="D1440" i="3"/>
  <c r="D1441" i="3"/>
  <c r="D1442" i="3"/>
  <c r="D1443" i="3"/>
  <c r="D1444" i="3"/>
  <c r="D1445" i="3"/>
  <c r="D1446" i="3"/>
  <c r="D1447" i="3"/>
  <c r="D1448" i="3"/>
  <c r="D1449" i="3"/>
  <c r="D1450" i="3"/>
  <c r="D1451" i="3"/>
  <c r="D1452" i="3"/>
  <c r="D1453" i="3"/>
  <c r="D1454" i="3"/>
  <c r="D1455" i="3"/>
  <c r="D1456" i="3"/>
  <c r="D1457" i="3"/>
  <c r="D1458" i="3"/>
  <c r="D1459" i="3"/>
  <c r="D1460" i="3"/>
  <c r="D1461" i="3"/>
  <c r="D1462" i="3"/>
  <c r="D1463" i="3"/>
  <c r="D1464" i="3"/>
  <c r="D1465" i="3"/>
  <c r="D1466" i="3"/>
  <c r="D1467" i="3"/>
  <c r="D1468" i="3"/>
  <c r="D1469" i="3"/>
  <c r="D1470" i="3"/>
  <c r="D1471" i="3"/>
  <c r="D1472" i="3"/>
  <c r="D1473" i="3"/>
  <c r="D1474" i="3"/>
  <c r="D1475" i="3"/>
  <c r="D1476" i="3"/>
  <c r="D1477" i="3"/>
  <c r="D1478" i="3"/>
  <c r="D1479" i="3"/>
  <c r="D1480" i="3"/>
  <c r="D1481" i="3"/>
  <c r="D1482" i="3"/>
  <c r="D1483" i="3"/>
  <c r="D1484" i="3"/>
  <c r="D1485" i="3"/>
  <c r="D1486" i="3"/>
  <c r="D1487" i="3"/>
  <c r="D1488" i="3"/>
  <c r="D1489" i="3"/>
  <c r="D1490" i="3"/>
  <c r="D1491" i="3"/>
  <c r="D1492" i="3"/>
  <c r="D1493" i="3"/>
  <c r="D1494" i="3"/>
  <c r="D1495" i="3"/>
  <c r="D1496" i="3"/>
  <c r="D1497" i="3"/>
  <c r="D1498" i="3"/>
  <c r="D1499" i="3"/>
  <c r="D1500" i="3"/>
  <c r="D1501" i="3"/>
  <c r="D1502" i="3"/>
  <c r="D1503" i="3"/>
  <c r="D1504" i="3"/>
  <c r="D1505" i="3"/>
  <c r="D1506" i="3"/>
  <c r="D1507" i="3"/>
  <c r="D1508" i="3"/>
  <c r="D1509" i="3"/>
  <c r="D1510" i="3"/>
  <c r="D1511" i="3"/>
  <c r="D1512" i="3"/>
  <c r="D1513" i="3"/>
  <c r="D1514" i="3"/>
  <c r="D1515" i="3"/>
  <c r="D1516" i="3"/>
  <c r="D1517" i="3"/>
  <c r="D1518" i="3"/>
  <c r="D1519" i="3"/>
  <c r="D1520" i="3"/>
  <c r="D1521" i="3"/>
  <c r="D1522" i="3"/>
  <c r="D1523" i="3"/>
  <c r="D1524" i="3"/>
  <c r="D1525" i="3"/>
  <c r="D1526" i="3"/>
  <c r="D1527" i="3"/>
  <c r="D1528" i="3"/>
  <c r="D1529" i="3"/>
  <c r="D1530" i="3"/>
  <c r="D1531" i="3"/>
  <c r="D1532" i="3"/>
  <c r="D1533" i="3"/>
  <c r="D1534" i="3"/>
  <c r="D1535" i="3"/>
  <c r="D1536" i="3"/>
  <c r="D1537" i="3"/>
  <c r="D1538" i="3"/>
  <c r="D1539" i="3"/>
  <c r="D1540" i="3"/>
  <c r="D1541" i="3"/>
  <c r="D1542" i="3"/>
  <c r="D1543" i="3"/>
  <c r="D1544" i="3"/>
  <c r="D1545" i="3"/>
  <c r="D1546" i="3"/>
  <c r="D1547" i="3"/>
  <c r="D1548" i="3"/>
  <c r="D1549" i="3"/>
  <c r="D1550" i="3"/>
  <c r="D1551" i="3"/>
  <c r="D1552" i="3"/>
  <c r="D1553" i="3"/>
  <c r="D1554" i="3"/>
  <c r="D1555" i="3"/>
  <c r="D1556" i="3"/>
  <c r="D1557" i="3"/>
  <c r="D1558" i="3"/>
  <c r="D1559" i="3"/>
  <c r="D1560" i="3"/>
  <c r="D1561" i="3"/>
  <c r="D1562" i="3"/>
  <c r="D1563" i="3"/>
  <c r="D1564" i="3"/>
  <c r="D1565" i="3"/>
  <c r="D1566" i="3"/>
  <c r="D1567" i="3"/>
  <c r="D1568" i="3"/>
  <c r="D1569" i="3"/>
  <c r="D1570" i="3"/>
  <c r="D1571" i="3"/>
  <c r="D1572" i="3"/>
  <c r="D1573" i="3"/>
  <c r="D1574" i="3"/>
  <c r="D1575" i="3"/>
  <c r="D1576" i="3"/>
  <c r="D1577" i="3"/>
  <c r="D1578" i="3"/>
  <c r="D1579" i="3"/>
  <c r="D1580" i="3"/>
  <c r="D1581" i="3"/>
  <c r="D1582" i="3"/>
  <c r="D1583" i="3"/>
  <c r="D1584" i="3"/>
  <c r="D1585" i="3"/>
  <c r="D1586" i="3"/>
  <c r="D1587" i="3"/>
  <c r="D1588" i="3"/>
  <c r="D1589" i="3"/>
  <c r="D1590" i="3"/>
  <c r="D1591" i="3"/>
  <c r="D1592" i="3"/>
  <c r="D1593" i="3"/>
  <c r="D1594" i="3"/>
  <c r="D1595" i="3"/>
  <c r="D1596" i="3"/>
  <c r="D1597" i="3"/>
  <c r="D1598" i="3"/>
  <c r="D1599" i="3"/>
  <c r="D1600" i="3"/>
  <c r="D1601" i="3"/>
  <c r="D1602" i="3"/>
  <c r="D1603" i="3"/>
  <c r="D1604" i="3"/>
  <c r="D1605" i="3"/>
  <c r="D1606" i="3"/>
  <c r="D1607" i="3"/>
  <c r="D1608" i="3"/>
  <c r="D1609" i="3"/>
  <c r="D1610" i="3"/>
  <c r="D1611" i="3"/>
  <c r="D1612" i="3"/>
  <c r="D1613" i="3"/>
  <c r="D1614" i="3"/>
  <c r="D1615" i="3"/>
  <c r="D1616" i="3"/>
  <c r="D1617" i="3"/>
  <c r="D1618" i="3"/>
  <c r="D1619" i="3"/>
  <c r="D1620" i="3"/>
  <c r="D1621" i="3"/>
  <c r="D1622" i="3"/>
  <c r="D1623" i="3"/>
  <c r="D1624" i="3"/>
  <c r="D1625" i="3"/>
  <c r="D1626" i="3"/>
  <c r="D1627" i="3"/>
  <c r="D1628" i="3"/>
  <c r="D1629" i="3"/>
  <c r="D1630" i="3"/>
  <c r="D1631" i="3"/>
  <c r="D1632" i="3"/>
  <c r="D1633" i="3"/>
  <c r="D1634" i="3"/>
  <c r="D1635" i="3"/>
  <c r="D1636" i="3"/>
  <c r="D1637" i="3"/>
  <c r="D1638" i="3"/>
  <c r="D1639" i="3"/>
  <c r="D1640" i="3"/>
  <c r="D1641" i="3"/>
  <c r="D1642" i="3"/>
  <c r="D1643" i="3"/>
  <c r="D1644" i="3"/>
  <c r="D1645" i="3"/>
  <c r="D1646" i="3"/>
  <c r="D1647" i="3"/>
  <c r="D1648" i="3"/>
  <c r="D1649" i="3"/>
  <c r="D1650" i="3"/>
  <c r="D1651" i="3"/>
  <c r="D1652" i="3"/>
  <c r="D1653" i="3"/>
  <c r="D1654" i="3"/>
  <c r="D1655" i="3"/>
  <c r="D1656" i="3"/>
  <c r="D1657" i="3"/>
  <c r="D1658" i="3"/>
  <c r="D1659" i="3"/>
  <c r="D1660" i="3"/>
  <c r="D1661" i="3"/>
  <c r="D1662" i="3"/>
  <c r="D1663" i="3"/>
  <c r="D1664" i="3"/>
  <c r="D1665" i="3"/>
  <c r="D1666" i="3"/>
  <c r="D1667" i="3"/>
  <c r="D1668" i="3"/>
  <c r="D1669" i="3"/>
  <c r="D1670" i="3"/>
  <c r="D1671" i="3"/>
  <c r="D1672" i="3"/>
  <c r="D1673" i="3"/>
  <c r="D1674" i="3"/>
  <c r="D1675" i="3"/>
  <c r="D1676" i="3"/>
  <c r="D1677" i="3"/>
  <c r="D1678" i="3"/>
  <c r="D1679" i="3"/>
  <c r="D1680" i="3"/>
  <c r="D1681" i="3"/>
  <c r="D1682" i="3"/>
  <c r="D1683" i="3"/>
  <c r="D1684" i="3"/>
  <c r="D1685" i="3"/>
  <c r="D1686" i="3"/>
  <c r="D1687" i="3"/>
  <c r="D1688" i="3"/>
  <c r="D1689" i="3"/>
  <c r="D1690" i="3"/>
  <c r="D1691" i="3"/>
  <c r="D1692" i="3"/>
  <c r="D1693" i="3"/>
  <c r="D1694" i="3"/>
  <c r="D1695" i="3"/>
  <c r="D1696" i="3"/>
  <c r="D1697" i="3"/>
  <c r="D1698" i="3"/>
  <c r="D1699" i="3"/>
  <c r="D1700" i="3"/>
  <c r="D1701" i="3"/>
  <c r="D1702" i="3"/>
  <c r="D1703" i="3"/>
  <c r="D1704" i="3"/>
  <c r="D1705" i="3"/>
  <c r="D1706" i="3"/>
  <c r="D1707" i="3"/>
  <c r="D1708" i="3"/>
  <c r="D1709" i="3"/>
  <c r="D1710" i="3"/>
  <c r="D1711" i="3"/>
  <c r="D1712" i="3"/>
  <c r="D1713" i="3"/>
  <c r="D1714" i="3"/>
  <c r="D1715" i="3"/>
  <c r="D1716" i="3"/>
  <c r="D1717" i="3"/>
  <c r="D1718" i="3"/>
  <c r="D1719" i="3"/>
  <c r="D1720" i="3"/>
  <c r="D1721" i="3"/>
  <c r="D1722" i="3"/>
  <c r="D1723" i="3"/>
  <c r="D1724" i="3"/>
  <c r="D1725" i="3"/>
  <c r="D1726" i="3"/>
  <c r="D1727" i="3"/>
  <c r="D1728" i="3"/>
  <c r="D1729" i="3"/>
  <c r="D1730" i="3"/>
  <c r="D1731" i="3"/>
  <c r="D1732" i="3"/>
  <c r="D1733" i="3"/>
  <c r="D1734" i="3"/>
  <c r="D1735" i="3"/>
  <c r="D1736" i="3"/>
  <c r="D1737" i="3"/>
  <c r="D1738" i="3"/>
  <c r="D1739" i="3"/>
  <c r="D1740" i="3"/>
  <c r="D1741" i="3"/>
  <c r="D1742" i="3"/>
  <c r="D1743" i="3"/>
  <c r="D1744" i="3"/>
  <c r="D1745" i="3"/>
  <c r="D1746" i="3"/>
  <c r="D1747" i="3"/>
  <c r="D1748" i="3"/>
  <c r="D1749" i="3"/>
  <c r="D1750" i="3"/>
  <c r="D1751" i="3"/>
  <c r="D1752" i="3"/>
  <c r="D1753" i="3"/>
  <c r="D1754" i="3"/>
  <c r="D1755" i="3"/>
  <c r="D1756" i="3"/>
  <c r="D1757" i="3"/>
  <c r="D1758" i="3"/>
  <c r="D1759" i="3"/>
  <c r="D1760" i="3"/>
  <c r="D1761" i="3"/>
  <c r="D1762" i="3"/>
  <c r="D1763" i="3"/>
  <c r="D1764" i="3"/>
  <c r="D1765" i="3"/>
  <c r="D1766" i="3"/>
  <c r="D1767" i="3"/>
  <c r="D1768" i="3"/>
  <c r="D1769" i="3"/>
  <c r="D1770" i="3"/>
  <c r="D1771" i="3"/>
  <c r="D1772" i="3"/>
  <c r="D1773" i="3"/>
  <c r="D1774" i="3"/>
  <c r="D1775" i="3"/>
  <c r="D1776" i="3"/>
  <c r="D1777" i="3"/>
  <c r="D1778" i="3"/>
  <c r="D1779" i="3"/>
  <c r="D1780" i="3"/>
  <c r="D1781" i="3"/>
  <c r="D1782" i="3"/>
  <c r="D1783" i="3"/>
  <c r="D1784" i="3"/>
  <c r="D1785" i="3"/>
  <c r="D1786" i="3"/>
  <c r="D1787" i="3"/>
  <c r="D1788" i="3"/>
  <c r="D1789" i="3"/>
  <c r="D1790" i="3"/>
  <c r="D1791" i="3"/>
  <c r="D1792" i="3"/>
  <c r="D1793" i="3"/>
  <c r="D1794" i="3"/>
  <c r="D1795" i="3"/>
  <c r="D1796" i="3"/>
  <c r="D1797" i="3"/>
  <c r="D1798" i="3"/>
  <c r="D1799" i="3"/>
  <c r="D1800" i="3"/>
  <c r="D1801" i="3"/>
  <c r="D1802" i="3"/>
  <c r="D1803" i="3"/>
  <c r="D1804" i="3"/>
  <c r="D1805" i="3"/>
  <c r="D1806" i="3"/>
  <c r="D1807" i="3"/>
  <c r="D1808" i="3"/>
  <c r="D1809" i="3"/>
  <c r="D1810" i="3"/>
  <c r="D1811" i="3"/>
  <c r="D1812" i="3"/>
  <c r="D1813" i="3"/>
  <c r="D1814" i="3"/>
  <c r="D1815" i="3"/>
  <c r="D1816" i="3"/>
  <c r="D1817" i="3"/>
  <c r="D1818" i="3"/>
  <c r="D1819" i="3"/>
  <c r="D1820" i="3"/>
  <c r="D1821" i="3"/>
  <c r="D1822" i="3"/>
  <c r="D1823" i="3"/>
  <c r="D1824" i="3"/>
  <c r="D1825" i="3"/>
  <c r="D1826" i="3"/>
  <c r="D1827" i="3"/>
  <c r="D1828" i="3"/>
  <c r="D1829" i="3"/>
  <c r="D1830" i="3"/>
  <c r="D1831" i="3"/>
  <c r="D1832" i="3"/>
  <c r="D1833" i="3"/>
  <c r="D1834" i="3"/>
  <c r="D1835" i="3"/>
  <c r="D1836" i="3"/>
  <c r="D1837" i="3"/>
  <c r="D1838" i="3"/>
  <c r="D1839" i="3"/>
  <c r="D1840" i="3"/>
  <c r="D1841" i="3"/>
  <c r="D1842" i="3"/>
  <c r="D1843" i="3"/>
  <c r="D1844" i="3"/>
  <c r="D1845" i="3"/>
  <c r="D1846" i="3"/>
  <c r="D1847" i="3"/>
  <c r="D1848" i="3"/>
  <c r="D1849" i="3"/>
  <c r="D1850" i="3"/>
  <c r="D1851" i="3"/>
  <c r="D1852" i="3"/>
  <c r="D1853" i="3"/>
  <c r="D1854" i="3"/>
  <c r="D1855" i="3"/>
  <c r="D1856" i="3"/>
  <c r="D1857" i="3"/>
  <c r="D1858" i="3"/>
  <c r="D1859" i="3"/>
  <c r="D1860" i="3"/>
  <c r="D1861" i="3"/>
  <c r="D1862" i="3"/>
  <c r="D1863" i="3"/>
  <c r="D1864" i="3"/>
  <c r="D1865" i="3"/>
  <c r="D1866" i="3"/>
  <c r="D1867" i="3"/>
  <c r="D1868" i="3"/>
  <c r="D1869" i="3"/>
  <c r="D1870" i="3"/>
  <c r="D1871" i="3"/>
  <c r="D1872" i="3"/>
  <c r="D1873" i="3"/>
  <c r="D1874" i="3"/>
  <c r="D1875" i="3"/>
  <c r="D1876" i="3"/>
  <c r="D1877" i="3"/>
  <c r="D1878" i="3"/>
  <c r="D1879" i="3"/>
  <c r="D1880" i="3"/>
  <c r="D1881" i="3"/>
  <c r="D1882" i="3"/>
  <c r="D1883" i="3"/>
  <c r="D1884" i="3"/>
  <c r="D1885" i="3"/>
  <c r="D1886" i="3"/>
  <c r="D1887" i="3"/>
  <c r="D1888" i="3"/>
  <c r="D1889" i="3"/>
  <c r="D1890" i="3"/>
  <c r="D1891" i="3"/>
  <c r="D1892" i="3"/>
  <c r="D1893" i="3"/>
  <c r="D1894" i="3"/>
  <c r="D1895" i="3"/>
  <c r="D1896" i="3"/>
  <c r="D1897" i="3"/>
  <c r="D1898" i="3"/>
  <c r="D1899" i="3"/>
  <c r="D1900" i="3"/>
  <c r="D1901" i="3"/>
  <c r="D1902" i="3"/>
  <c r="D1903" i="3"/>
  <c r="D1904" i="3"/>
  <c r="D1905" i="3"/>
  <c r="D1906" i="3"/>
  <c r="D1907" i="3"/>
  <c r="D1908" i="3"/>
  <c r="D1909" i="3"/>
  <c r="D1910" i="3"/>
  <c r="D1911" i="3"/>
  <c r="D1912" i="3"/>
  <c r="D1913" i="3"/>
  <c r="D1914" i="3"/>
  <c r="D1915" i="3"/>
  <c r="D1916" i="3"/>
  <c r="D1917" i="3"/>
  <c r="D1918" i="3"/>
  <c r="D1919" i="3"/>
  <c r="D1920" i="3"/>
  <c r="D1921" i="3"/>
  <c r="D1922" i="3"/>
  <c r="D1923" i="3"/>
  <c r="D1924" i="3"/>
  <c r="D1925" i="3"/>
  <c r="D1926" i="3"/>
  <c r="D1927" i="3"/>
  <c r="D1928" i="3"/>
  <c r="D1929" i="3"/>
  <c r="D1930" i="3"/>
  <c r="D1931" i="3"/>
  <c r="D1932" i="3"/>
  <c r="D1933" i="3"/>
  <c r="D1934" i="3"/>
  <c r="D1935" i="3"/>
  <c r="D1936" i="3"/>
  <c r="D1937" i="3"/>
  <c r="D1938" i="3"/>
  <c r="D1939" i="3"/>
  <c r="D1940" i="3"/>
  <c r="D1941" i="3"/>
  <c r="D1942" i="3"/>
  <c r="D1943" i="3"/>
  <c r="D1944" i="3"/>
  <c r="D1945" i="3"/>
  <c r="D1946" i="3"/>
  <c r="D1947" i="3"/>
  <c r="D1948" i="3"/>
  <c r="D1949" i="3"/>
  <c r="D1950" i="3"/>
  <c r="D1951" i="3"/>
  <c r="D1952" i="3"/>
  <c r="D1953" i="3"/>
  <c r="D1954" i="3"/>
  <c r="D1955" i="3"/>
  <c r="D1956" i="3"/>
  <c r="D1957" i="3"/>
  <c r="D1958" i="3"/>
  <c r="D1959" i="3"/>
  <c r="D1960" i="3"/>
  <c r="D1961" i="3"/>
  <c r="D1962" i="3"/>
  <c r="D1963" i="3"/>
  <c r="D1964" i="3"/>
  <c r="D1965" i="3"/>
  <c r="D1966" i="3"/>
  <c r="D1967" i="3"/>
  <c r="D1968" i="3"/>
  <c r="D1969" i="3"/>
  <c r="D1970" i="3"/>
  <c r="D1971" i="3"/>
  <c r="D1972" i="3"/>
  <c r="D1973" i="3"/>
  <c r="D1974" i="3"/>
  <c r="D1975" i="3"/>
  <c r="D1976" i="3"/>
  <c r="D1977" i="3"/>
  <c r="D1978" i="3"/>
  <c r="D1979" i="3"/>
  <c r="D1980" i="3"/>
  <c r="D1981" i="3"/>
  <c r="D1982" i="3"/>
  <c r="D1983" i="3"/>
  <c r="D1984" i="3"/>
  <c r="D1985" i="3"/>
  <c r="D1986" i="3"/>
  <c r="D1987" i="3"/>
  <c r="D1988" i="3"/>
  <c r="D1989" i="3"/>
  <c r="D1990" i="3"/>
  <c r="D1991" i="3"/>
  <c r="D1992" i="3"/>
  <c r="D1993" i="3"/>
  <c r="D1994" i="3"/>
  <c r="D1995" i="3"/>
  <c r="D1996" i="3"/>
  <c r="D1997" i="3"/>
  <c r="D1998" i="3"/>
  <c r="D1999" i="3"/>
  <c r="D2000" i="3"/>
  <c r="D2001" i="3"/>
  <c r="D2002" i="3"/>
  <c r="D2003" i="3"/>
  <c r="D2004" i="3"/>
  <c r="D2005" i="3"/>
  <c r="D2006" i="3"/>
  <c r="D2007" i="3"/>
  <c r="D2008" i="3"/>
  <c r="D2009" i="3"/>
  <c r="D2010" i="3"/>
  <c r="D2011" i="3"/>
  <c r="D2012" i="3"/>
  <c r="D2013" i="3"/>
  <c r="D2014" i="3"/>
  <c r="D2015" i="3"/>
  <c r="D2016" i="3"/>
  <c r="D2017" i="3"/>
  <c r="D2018" i="3"/>
  <c r="D2019" i="3"/>
  <c r="D2020" i="3"/>
  <c r="D2021" i="3"/>
  <c r="D2022" i="3"/>
  <c r="D2023" i="3"/>
  <c r="D2024" i="3"/>
  <c r="D2025" i="3"/>
  <c r="D2026" i="3"/>
  <c r="D2027" i="3"/>
  <c r="D2028" i="3"/>
  <c r="D2029" i="3"/>
  <c r="D2030" i="3"/>
  <c r="D2031" i="3"/>
  <c r="D2032" i="3"/>
  <c r="D2033" i="3"/>
  <c r="D2034" i="3"/>
  <c r="D2035" i="3"/>
  <c r="D2036" i="3"/>
  <c r="D2037" i="3"/>
  <c r="D2038" i="3"/>
  <c r="D2039" i="3"/>
  <c r="D2040" i="3"/>
  <c r="D2041" i="3"/>
  <c r="D2042" i="3"/>
  <c r="D2043" i="3"/>
  <c r="D2044" i="3"/>
  <c r="D2045" i="3"/>
  <c r="D2046" i="3"/>
  <c r="D2047" i="3"/>
  <c r="D2048" i="3"/>
  <c r="D2049" i="3"/>
  <c r="D2050" i="3"/>
  <c r="D2051" i="3"/>
  <c r="D2052" i="3"/>
  <c r="D2053" i="3"/>
  <c r="D2054" i="3"/>
  <c r="D2055" i="3"/>
  <c r="D2056" i="3"/>
  <c r="D2057" i="3"/>
  <c r="D2058" i="3"/>
  <c r="D2059" i="3"/>
  <c r="D2060" i="3"/>
  <c r="D2061" i="3"/>
  <c r="D2062" i="3"/>
  <c r="D2063" i="3"/>
  <c r="D2064" i="3"/>
  <c r="D2065" i="3"/>
  <c r="D2066" i="3"/>
  <c r="D2067" i="3"/>
  <c r="D2068" i="3"/>
  <c r="D2069" i="3"/>
  <c r="D2070" i="3"/>
  <c r="D2071" i="3"/>
  <c r="D2072" i="3"/>
  <c r="D2073" i="3"/>
  <c r="D2074" i="3"/>
  <c r="D2075" i="3"/>
  <c r="D2076" i="3"/>
  <c r="D2077" i="3"/>
  <c r="D2078" i="3"/>
  <c r="D2079" i="3"/>
  <c r="D2080" i="3"/>
  <c r="D2081" i="3"/>
  <c r="D2082" i="3"/>
  <c r="D2083" i="3"/>
  <c r="D2084" i="3"/>
  <c r="D2085" i="3"/>
  <c r="D2086" i="3"/>
  <c r="D2087" i="3"/>
  <c r="D2088" i="3"/>
  <c r="D2089" i="3"/>
  <c r="D2090" i="3"/>
  <c r="D2091" i="3"/>
  <c r="D2092" i="3"/>
  <c r="D2093" i="3"/>
  <c r="D2094" i="3"/>
  <c r="D2095" i="3"/>
  <c r="D2096" i="3"/>
  <c r="D2097" i="3"/>
  <c r="D2098" i="3"/>
  <c r="D2099" i="3"/>
  <c r="D2100" i="3"/>
  <c r="D2101" i="3"/>
  <c r="D2102" i="3"/>
  <c r="D2103" i="3"/>
  <c r="D2104" i="3"/>
  <c r="D2105" i="3"/>
  <c r="D2106" i="3"/>
  <c r="D2107" i="3"/>
  <c r="D2108" i="3"/>
  <c r="D2109" i="3"/>
  <c r="D2110" i="3"/>
  <c r="D2111" i="3"/>
  <c r="D2112" i="3"/>
  <c r="D2113" i="3"/>
  <c r="D2114" i="3"/>
  <c r="D2115" i="3"/>
  <c r="D2116" i="3"/>
  <c r="D2117" i="3"/>
  <c r="D2118" i="3"/>
  <c r="D2119" i="3"/>
  <c r="D2120" i="3"/>
  <c r="D2121" i="3"/>
  <c r="D2122" i="3"/>
  <c r="D2123" i="3"/>
  <c r="D2124" i="3"/>
  <c r="D2125" i="3"/>
  <c r="D2126" i="3"/>
  <c r="D2127" i="3"/>
  <c r="D2128" i="3"/>
  <c r="D2129" i="3"/>
  <c r="D2130" i="3"/>
  <c r="D2131" i="3"/>
  <c r="D2132" i="3"/>
  <c r="D2133" i="3"/>
  <c r="D2134" i="3"/>
  <c r="D2135" i="3"/>
  <c r="D2136" i="3"/>
  <c r="D2137" i="3"/>
  <c r="D2138" i="3"/>
  <c r="D2139" i="3"/>
  <c r="D2140" i="3"/>
  <c r="D2141" i="3"/>
  <c r="D2142" i="3"/>
  <c r="D2143" i="3"/>
  <c r="D2144" i="3"/>
  <c r="D2145" i="3"/>
  <c r="D2146" i="3"/>
  <c r="D2147" i="3"/>
  <c r="D2148" i="3"/>
  <c r="D2149" i="3"/>
  <c r="D2150" i="3"/>
  <c r="D2151" i="3"/>
  <c r="D2152" i="3"/>
  <c r="D2153" i="3"/>
  <c r="D2154" i="3"/>
  <c r="D2155" i="3"/>
  <c r="D2156" i="3"/>
  <c r="D2157" i="3"/>
  <c r="D2158" i="3"/>
  <c r="D2159" i="3"/>
  <c r="D2160" i="3"/>
  <c r="D2161" i="3"/>
  <c r="D2162" i="3"/>
  <c r="D2163" i="3"/>
  <c r="D2164" i="3"/>
  <c r="D2165" i="3"/>
  <c r="D2166" i="3"/>
  <c r="D2167" i="3"/>
  <c r="D2168" i="3"/>
  <c r="D2169" i="3"/>
  <c r="D2170" i="3"/>
  <c r="D2171" i="3"/>
  <c r="D2172" i="3"/>
  <c r="D2173" i="3"/>
  <c r="D2174" i="3"/>
  <c r="D2175" i="3"/>
  <c r="D2176" i="3"/>
  <c r="D2177" i="3"/>
  <c r="D2178" i="3"/>
  <c r="D2179" i="3"/>
  <c r="D2180" i="3"/>
  <c r="D2181" i="3"/>
  <c r="D2182" i="3"/>
  <c r="D2183" i="3"/>
  <c r="D2184" i="3"/>
  <c r="D2185" i="3"/>
  <c r="D2186" i="3"/>
  <c r="D2187" i="3"/>
  <c r="D2188" i="3"/>
  <c r="D2189" i="3"/>
  <c r="D2190" i="3"/>
  <c r="D2191" i="3"/>
  <c r="D2192" i="3"/>
  <c r="D2193" i="3"/>
  <c r="D2194" i="3"/>
  <c r="D2195" i="3"/>
  <c r="D2196" i="3"/>
  <c r="D2197" i="3"/>
  <c r="D2198" i="3"/>
  <c r="D2199" i="3"/>
  <c r="D2200" i="3"/>
  <c r="D2201" i="3"/>
  <c r="D2202" i="3"/>
  <c r="D2203" i="3"/>
  <c r="D2204" i="3"/>
  <c r="D2205" i="3"/>
  <c r="D2206" i="3"/>
  <c r="D2207" i="3"/>
  <c r="D2208" i="3"/>
  <c r="D2209" i="3"/>
  <c r="D2210" i="3"/>
  <c r="D2211" i="3"/>
  <c r="D2212" i="3"/>
  <c r="D2213" i="3"/>
  <c r="D2214" i="3"/>
  <c r="D2215" i="3"/>
  <c r="D2216" i="3"/>
  <c r="D2217" i="3"/>
  <c r="D2218" i="3"/>
  <c r="D2219" i="3"/>
  <c r="D2220" i="3"/>
  <c r="D2221" i="3"/>
  <c r="D2222" i="3"/>
  <c r="D2223" i="3"/>
  <c r="D2224" i="3"/>
  <c r="D2225" i="3"/>
  <c r="D2226" i="3"/>
  <c r="D2227" i="3"/>
  <c r="D2228" i="3"/>
  <c r="D2229" i="3"/>
  <c r="D2230" i="3"/>
  <c r="D2231" i="3"/>
  <c r="D2232" i="3"/>
  <c r="D2233" i="3"/>
  <c r="D2234" i="3"/>
  <c r="D2235" i="3"/>
  <c r="D2236" i="3"/>
  <c r="D2237" i="3"/>
  <c r="D2238" i="3"/>
  <c r="D2239" i="3"/>
  <c r="D2240" i="3"/>
  <c r="D2241" i="3"/>
  <c r="D2242" i="3"/>
  <c r="D2243" i="3"/>
  <c r="D2244" i="3"/>
  <c r="D2245" i="3"/>
  <c r="D2246" i="3"/>
  <c r="D2247" i="3"/>
  <c r="D2248" i="3"/>
  <c r="D2249" i="3"/>
  <c r="D2250" i="3"/>
  <c r="D2251" i="3"/>
  <c r="D2252" i="3"/>
  <c r="D2253" i="3"/>
  <c r="D2254" i="3"/>
  <c r="D2255" i="3"/>
  <c r="D2256" i="3"/>
  <c r="D2257" i="3"/>
  <c r="D2258" i="3"/>
  <c r="D2259" i="3"/>
  <c r="D2260" i="3"/>
  <c r="D2261" i="3"/>
  <c r="D2262" i="3"/>
  <c r="D2263" i="3"/>
  <c r="D2264" i="3"/>
  <c r="D2265" i="3"/>
  <c r="D2266" i="3"/>
  <c r="D2267" i="3"/>
  <c r="D2268" i="3"/>
  <c r="D2269" i="3"/>
  <c r="D2270" i="3"/>
  <c r="D2271" i="3"/>
  <c r="D2272" i="3"/>
  <c r="D2273" i="3"/>
  <c r="D2274" i="3"/>
  <c r="D2275" i="3"/>
  <c r="D2276" i="3"/>
  <c r="D2277" i="3"/>
  <c r="D2278" i="3"/>
  <c r="D2279" i="3"/>
  <c r="D2280" i="3"/>
  <c r="D2281" i="3"/>
  <c r="D2282" i="3"/>
  <c r="D2283" i="3"/>
  <c r="D2284" i="3"/>
  <c r="D2285" i="3"/>
  <c r="D2286" i="3"/>
  <c r="D2287" i="3"/>
  <c r="D2288" i="3"/>
  <c r="D2289" i="3"/>
  <c r="D2290" i="3"/>
  <c r="D2291" i="3"/>
  <c r="D2292" i="3"/>
  <c r="D2293" i="3"/>
  <c r="D2294" i="3"/>
  <c r="D2295" i="3"/>
  <c r="D2296" i="3"/>
  <c r="D2297" i="3"/>
  <c r="D2298" i="3"/>
  <c r="D2299" i="3"/>
  <c r="D2300" i="3"/>
  <c r="D2301" i="3"/>
  <c r="D2302" i="3"/>
  <c r="D2303" i="3"/>
  <c r="D2304" i="3"/>
  <c r="D2305" i="3"/>
  <c r="D2306" i="3"/>
  <c r="D2307" i="3"/>
  <c r="D2308" i="3"/>
  <c r="D2309" i="3"/>
  <c r="D2310" i="3"/>
  <c r="D2311" i="3"/>
  <c r="D2312" i="3"/>
  <c r="D2313" i="3"/>
  <c r="D2314" i="3"/>
  <c r="D2315" i="3"/>
  <c r="D2316" i="3"/>
  <c r="D2317" i="3"/>
  <c r="D2318" i="3"/>
  <c r="D2319" i="3"/>
  <c r="D2320" i="3"/>
  <c r="D2321" i="3"/>
  <c r="D2322" i="3"/>
  <c r="D2323" i="3"/>
  <c r="D2324" i="3"/>
  <c r="D2325" i="3"/>
  <c r="D2326" i="3"/>
  <c r="D2327" i="3"/>
  <c r="D2328" i="3"/>
  <c r="D2329" i="3"/>
  <c r="D2330" i="3"/>
  <c r="D2331" i="3"/>
  <c r="D2332" i="3"/>
  <c r="D2333" i="3"/>
  <c r="D2334" i="3"/>
  <c r="D2335" i="3"/>
  <c r="D2336" i="3"/>
  <c r="D2337" i="3"/>
  <c r="D2338" i="3"/>
  <c r="D2339" i="3"/>
  <c r="D2340" i="3"/>
  <c r="D2341" i="3"/>
  <c r="D2342" i="3"/>
  <c r="D2343" i="3"/>
  <c r="D2344" i="3"/>
  <c r="D2345" i="3"/>
  <c r="D2346" i="3"/>
  <c r="D2347" i="3"/>
  <c r="D2348" i="3"/>
  <c r="D2349" i="3"/>
  <c r="D2350" i="3"/>
  <c r="D2351" i="3"/>
  <c r="D2352" i="3"/>
  <c r="D2353" i="3"/>
  <c r="D2354" i="3"/>
  <c r="D2355" i="3"/>
  <c r="D2356" i="3"/>
  <c r="D2357" i="3"/>
  <c r="D2358" i="3"/>
  <c r="D2359" i="3"/>
  <c r="D2360" i="3"/>
  <c r="D2361" i="3"/>
  <c r="D2362" i="3"/>
  <c r="D2363" i="3"/>
  <c r="D2364" i="3"/>
  <c r="D2365" i="3"/>
  <c r="D2366" i="3"/>
  <c r="D2367" i="3"/>
  <c r="D2368" i="3"/>
  <c r="D2369" i="3"/>
  <c r="D2370" i="3"/>
  <c r="D2371" i="3"/>
  <c r="D2372" i="3"/>
  <c r="D2373" i="3"/>
  <c r="D2374" i="3"/>
  <c r="D2375" i="3"/>
  <c r="D2376" i="3"/>
  <c r="D2377" i="3"/>
  <c r="D2378" i="3"/>
  <c r="D2379" i="3"/>
  <c r="D2380" i="3"/>
  <c r="D2381" i="3"/>
  <c r="D2382" i="3"/>
  <c r="D2383" i="3"/>
  <c r="D2384" i="3"/>
  <c r="D2385" i="3"/>
  <c r="D2386" i="3"/>
  <c r="D2387" i="3"/>
  <c r="D2388" i="3"/>
  <c r="D2389" i="3"/>
  <c r="D2390" i="3"/>
  <c r="D2391" i="3"/>
  <c r="D2392" i="3"/>
  <c r="D2393" i="3"/>
  <c r="D2394" i="3"/>
  <c r="D2395" i="3"/>
  <c r="D2396" i="3"/>
  <c r="D2397" i="3"/>
  <c r="D2398" i="3"/>
  <c r="D2399" i="3"/>
  <c r="D2400" i="3"/>
  <c r="D2401" i="3"/>
  <c r="D2402" i="3"/>
  <c r="D2403" i="3"/>
  <c r="D2404" i="3"/>
  <c r="D2405" i="3"/>
  <c r="D2406" i="3"/>
  <c r="D2407" i="3"/>
  <c r="D2408" i="3"/>
  <c r="D2409" i="3"/>
  <c r="D2410" i="3"/>
  <c r="D2411" i="3"/>
  <c r="D2412" i="3"/>
  <c r="D2413" i="3"/>
  <c r="D2414" i="3"/>
  <c r="D2415" i="3"/>
  <c r="D2416" i="3"/>
  <c r="D2417" i="3"/>
  <c r="D2418" i="3"/>
  <c r="D2419" i="3"/>
  <c r="D2420" i="3"/>
  <c r="D2421" i="3"/>
  <c r="D2422" i="3"/>
  <c r="D2423" i="3"/>
  <c r="D2424" i="3"/>
  <c r="D2425" i="3"/>
  <c r="D2426" i="3"/>
  <c r="D2427" i="3"/>
  <c r="D2428" i="3"/>
  <c r="D2429" i="3"/>
  <c r="D2430" i="3"/>
  <c r="D2431" i="3"/>
  <c r="D2432" i="3"/>
  <c r="D2433" i="3"/>
  <c r="D2434" i="3"/>
  <c r="D2435" i="3"/>
  <c r="D2436" i="3"/>
  <c r="D2437" i="3"/>
  <c r="D2438" i="3"/>
  <c r="D2439" i="3"/>
  <c r="D2440" i="3"/>
  <c r="D2441" i="3"/>
  <c r="D2442" i="3"/>
  <c r="D2443" i="3"/>
  <c r="D2444" i="3"/>
  <c r="D2445" i="3"/>
  <c r="D2446" i="3"/>
  <c r="D2447" i="3"/>
  <c r="D2448" i="3"/>
  <c r="D2449" i="3"/>
  <c r="D2450" i="3"/>
  <c r="D2451" i="3"/>
  <c r="D2452" i="3"/>
  <c r="D2453" i="3"/>
  <c r="D2454" i="3"/>
  <c r="D2455" i="3"/>
  <c r="D2456" i="3"/>
  <c r="D2457" i="3"/>
  <c r="D2458" i="3"/>
  <c r="D2459" i="3"/>
  <c r="D2460" i="3"/>
  <c r="D2461" i="3"/>
  <c r="D2462" i="3"/>
  <c r="D2463" i="3"/>
  <c r="D2464" i="3"/>
  <c r="D2465" i="3"/>
  <c r="D2466" i="3"/>
  <c r="D2467" i="3"/>
  <c r="D2468" i="3"/>
  <c r="D2469" i="3"/>
  <c r="D2470" i="3"/>
  <c r="D2471" i="3"/>
  <c r="D2472" i="3"/>
  <c r="D2473" i="3"/>
  <c r="D2474" i="3"/>
  <c r="D2475" i="3"/>
  <c r="D2476" i="3"/>
  <c r="D2477" i="3"/>
  <c r="D2478" i="3"/>
  <c r="D2479" i="3"/>
  <c r="D2480" i="3"/>
  <c r="D2481" i="3"/>
  <c r="D2482" i="3"/>
  <c r="D2483" i="3"/>
  <c r="D2484" i="3"/>
  <c r="D2485" i="3"/>
  <c r="D2486" i="3"/>
  <c r="D2487" i="3"/>
  <c r="D2488" i="3"/>
  <c r="D2489" i="3"/>
  <c r="D2490" i="3"/>
  <c r="D2491" i="3"/>
  <c r="D2492" i="3"/>
  <c r="D2493" i="3"/>
  <c r="D2494" i="3"/>
  <c r="D2495" i="3"/>
  <c r="D2496" i="3"/>
  <c r="D2497" i="3"/>
  <c r="D2498" i="3"/>
  <c r="D2499" i="3"/>
  <c r="D2500" i="3"/>
  <c r="D2501" i="3"/>
  <c r="D2502" i="3"/>
  <c r="D2503" i="3"/>
  <c r="D2504" i="3"/>
  <c r="D2505" i="3"/>
  <c r="D2506" i="3"/>
  <c r="D2507" i="3"/>
  <c r="D2508" i="3"/>
  <c r="D2509" i="3"/>
  <c r="D2510" i="3"/>
  <c r="D2511" i="3"/>
  <c r="D2512" i="3"/>
  <c r="D2513" i="3"/>
  <c r="D2514" i="3"/>
  <c r="D2515" i="3"/>
  <c r="D2516" i="3"/>
  <c r="D2517" i="3"/>
  <c r="D2518" i="3"/>
  <c r="D2519" i="3"/>
  <c r="D2520" i="3"/>
  <c r="D2521" i="3"/>
  <c r="D2522" i="3"/>
  <c r="D2523" i="3"/>
  <c r="D2524" i="3"/>
  <c r="D2525" i="3"/>
  <c r="D2526" i="3"/>
  <c r="D2527" i="3"/>
  <c r="D2528" i="3"/>
  <c r="D2529" i="3"/>
  <c r="D2530" i="3"/>
  <c r="D2531" i="3"/>
  <c r="D2532" i="3"/>
  <c r="D2533" i="3"/>
  <c r="D2534" i="3"/>
  <c r="D2535" i="3"/>
  <c r="D2536" i="3"/>
  <c r="D2537" i="3"/>
  <c r="D2538" i="3"/>
  <c r="D2539" i="3"/>
  <c r="D2540" i="3"/>
  <c r="D2541" i="3"/>
  <c r="D2542" i="3"/>
  <c r="D2543" i="3"/>
  <c r="D2544" i="3"/>
  <c r="D2545" i="3"/>
  <c r="D2546" i="3"/>
  <c r="D2547" i="3"/>
  <c r="D2548" i="3"/>
  <c r="D2549" i="3"/>
  <c r="D2550" i="3"/>
  <c r="D2551" i="3"/>
  <c r="D2552" i="3"/>
  <c r="D2553" i="3"/>
  <c r="D2554" i="3"/>
  <c r="D2555" i="3"/>
  <c r="D2556" i="3"/>
  <c r="D2557" i="3"/>
  <c r="D2558" i="3"/>
  <c r="D2559" i="3"/>
  <c r="D2560" i="3"/>
  <c r="D2561" i="3"/>
  <c r="D2562" i="3"/>
  <c r="D2563" i="3"/>
  <c r="D2564" i="3"/>
  <c r="D2565" i="3"/>
  <c r="D2566" i="3"/>
  <c r="D2567" i="3"/>
  <c r="D2568" i="3"/>
  <c r="D2569" i="3"/>
  <c r="D2570" i="3"/>
  <c r="D2571" i="3"/>
  <c r="D2572" i="3"/>
  <c r="D2573" i="3"/>
  <c r="D2574" i="3"/>
  <c r="D2575" i="3"/>
  <c r="D2576" i="3"/>
  <c r="D2577" i="3"/>
  <c r="D2578" i="3"/>
  <c r="D2579" i="3"/>
  <c r="D2580" i="3"/>
  <c r="D2581" i="3"/>
  <c r="D2582" i="3"/>
  <c r="D2583" i="3"/>
  <c r="D2584" i="3"/>
  <c r="D2585" i="3"/>
  <c r="D2586" i="3"/>
  <c r="D2587" i="3"/>
  <c r="D2588" i="3"/>
  <c r="D2589" i="3"/>
  <c r="D2590" i="3"/>
  <c r="D2591" i="3"/>
  <c r="D2592" i="3"/>
  <c r="D2593" i="3"/>
  <c r="D2594" i="3"/>
  <c r="D2595" i="3"/>
  <c r="D2596" i="3"/>
  <c r="D2597" i="3"/>
  <c r="D2598" i="3"/>
  <c r="D2599" i="3"/>
  <c r="D2600" i="3"/>
  <c r="D2601" i="3"/>
  <c r="D2602" i="3"/>
  <c r="D2603" i="3"/>
  <c r="D2604" i="3"/>
  <c r="D2605" i="3"/>
  <c r="D2606" i="3"/>
  <c r="D2607" i="3"/>
  <c r="D2608" i="3"/>
  <c r="D2609" i="3"/>
  <c r="D2610" i="3"/>
  <c r="D2611" i="3"/>
  <c r="D2612" i="3"/>
  <c r="D2613" i="3"/>
  <c r="D2614" i="3"/>
  <c r="D2615" i="3"/>
  <c r="D2616" i="3"/>
  <c r="D2617" i="3"/>
  <c r="D2618" i="3"/>
  <c r="D2619" i="3"/>
  <c r="D2620" i="3"/>
  <c r="D2621" i="3"/>
  <c r="D2622" i="3"/>
  <c r="D2623" i="3"/>
  <c r="D2624" i="3"/>
  <c r="D2625" i="3"/>
  <c r="D2626" i="3"/>
  <c r="D2627" i="3"/>
  <c r="D2628" i="3"/>
  <c r="D2629" i="3"/>
  <c r="D2630" i="3"/>
  <c r="D2631" i="3"/>
  <c r="D2632" i="3"/>
  <c r="D2633" i="3"/>
  <c r="D2634" i="3"/>
  <c r="D2635" i="3"/>
  <c r="D2636" i="3"/>
  <c r="D2637" i="3"/>
  <c r="D2638" i="3"/>
  <c r="D2639" i="3"/>
  <c r="D2640" i="3"/>
  <c r="D2641" i="3"/>
  <c r="D2642" i="3"/>
  <c r="D2643" i="3"/>
  <c r="D2644" i="3"/>
  <c r="D2645" i="3"/>
  <c r="D2646" i="3"/>
  <c r="D2647" i="3"/>
  <c r="D2648" i="3"/>
  <c r="D2649" i="3"/>
  <c r="D2650" i="3"/>
  <c r="D2651" i="3"/>
  <c r="D2652" i="3"/>
  <c r="D2653" i="3"/>
  <c r="D2654" i="3"/>
  <c r="D2655" i="3"/>
  <c r="D2656" i="3"/>
  <c r="D2657" i="3"/>
  <c r="D2658" i="3"/>
  <c r="D2659" i="3"/>
  <c r="D2660" i="3"/>
  <c r="D2661" i="3"/>
  <c r="D2662" i="3"/>
  <c r="D2663" i="3"/>
  <c r="D2664" i="3"/>
  <c r="D2665" i="3"/>
  <c r="D2666" i="3"/>
  <c r="D2667" i="3"/>
  <c r="D2668" i="3"/>
  <c r="D2669" i="3"/>
  <c r="D2670" i="3"/>
  <c r="D2671" i="3"/>
  <c r="D2672" i="3"/>
  <c r="D2673" i="3"/>
  <c r="D2674" i="3"/>
  <c r="D2675" i="3"/>
  <c r="D2676" i="3"/>
  <c r="D2677" i="3"/>
  <c r="D2678" i="3"/>
  <c r="D2679" i="3"/>
  <c r="D2680" i="3"/>
  <c r="D2681" i="3"/>
  <c r="D2682" i="3"/>
  <c r="D2683" i="3"/>
  <c r="D2684" i="3"/>
  <c r="D2685" i="3"/>
  <c r="D2686" i="3"/>
  <c r="D2687" i="3"/>
  <c r="D2688" i="3"/>
  <c r="D2689" i="3"/>
  <c r="D2690" i="3"/>
  <c r="D2691" i="3"/>
  <c r="D2692" i="3"/>
  <c r="D2693" i="3"/>
  <c r="D2694" i="3"/>
  <c r="D2695" i="3"/>
  <c r="D2696" i="3"/>
  <c r="D2697" i="3"/>
  <c r="D2698" i="3"/>
  <c r="D2699" i="3"/>
  <c r="D2700" i="3"/>
  <c r="D2701" i="3"/>
  <c r="D2702" i="3"/>
  <c r="D2703" i="3"/>
  <c r="D2704" i="3"/>
  <c r="D2705" i="3"/>
  <c r="D2706" i="3"/>
  <c r="D2707" i="3"/>
  <c r="D2708" i="3"/>
  <c r="D2709" i="3"/>
  <c r="D2710" i="3"/>
  <c r="D2711" i="3"/>
  <c r="D2712" i="3"/>
  <c r="D2713" i="3"/>
  <c r="D2714" i="3"/>
  <c r="D2715" i="3"/>
  <c r="D2716" i="3"/>
  <c r="D2717" i="3"/>
  <c r="D2718" i="3"/>
  <c r="D2719" i="3"/>
  <c r="D2720" i="3"/>
  <c r="D2721" i="3"/>
  <c r="D2722" i="3"/>
  <c r="D2723" i="3"/>
  <c r="D2724" i="3"/>
  <c r="D2725" i="3"/>
  <c r="D2726" i="3"/>
  <c r="D2727" i="3"/>
  <c r="D2728" i="3"/>
  <c r="D2729" i="3"/>
  <c r="D2730" i="3"/>
  <c r="D2731" i="3"/>
  <c r="D2732" i="3"/>
  <c r="D2733" i="3"/>
  <c r="D2734" i="3"/>
  <c r="D2735" i="3"/>
  <c r="D2736" i="3"/>
  <c r="D2737" i="3"/>
  <c r="D2738" i="3"/>
  <c r="D2739" i="3"/>
  <c r="D2740" i="3"/>
  <c r="D2741" i="3"/>
  <c r="D2742" i="3"/>
  <c r="D2743" i="3"/>
  <c r="D2744" i="3"/>
  <c r="D2745" i="3"/>
  <c r="D2746" i="3"/>
  <c r="D2747" i="3"/>
  <c r="D2748" i="3"/>
  <c r="D2749" i="3"/>
  <c r="D2750" i="3"/>
  <c r="D2751" i="3"/>
  <c r="D2752" i="3"/>
  <c r="D2753" i="3"/>
  <c r="D2754" i="3"/>
  <c r="D2755" i="3"/>
  <c r="D2756" i="3"/>
  <c r="D2757" i="3"/>
  <c r="D2758" i="3"/>
  <c r="D2759" i="3"/>
  <c r="D2760" i="3"/>
  <c r="D2761" i="3"/>
  <c r="D2762" i="3"/>
  <c r="D2763" i="3"/>
  <c r="D2764" i="3"/>
  <c r="D2765" i="3"/>
  <c r="D2766" i="3"/>
  <c r="D2767" i="3"/>
  <c r="D2768" i="3"/>
  <c r="D2769" i="3"/>
  <c r="D2770" i="3"/>
  <c r="D2771" i="3"/>
  <c r="D2772" i="3"/>
  <c r="D2773" i="3"/>
  <c r="D2774" i="3"/>
  <c r="D2775" i="3"/>
  <c r="D2776" i="3"/>
  <c r="D2777" i="3"/>
  <c r="D2778" i="3"/>
  <c r="D2779" i="3"/>
  <c r="D2780" i="3"/>
  <c r="D2781" i="3"/>
  <c r="D2782" i="3"/>
  <c r="D2783" i="3"/>
  <c r="D2784" i="3"/>
  <c r="D2785" i="3"/>
  <c r="D2786" i="3"/>
  <c r="D2787" i="3"/>
  <c r="D2788" i="3"/>
  <c r="D2789" i="3"/>
  <c r="D2790" i="3"/>
  <c r="D2791" i="3"/>
  <c r="D2792" i="3"/>
  <c r="D2793" i="3"/>
  <c r="D2794" i="3"/>
  <c r="D2795" i="3"/>
  <c r="D2796" i="3"/>
  <c r="D2797" i="3"/>
  <c r="D2798" i="3"/>
  <c r="D2799" i="3"/>
  <c r="D2800" i="3"/>
  <c r="D2801" i="3"/>
  <c r="D2802" i="3"/>
  <c r="D2803" i="3"/>
  <c r="D2804" i="3"/>
  <c r="D2805" i="3"/>
  <c r="D2806" i="3"/>
  <c r="D2807" i="3"/>
  <c r="D2808" i="3"/>
  <c r="D2809" i="3"/>
  <c r="D2810" i="3"/>
  <c r="D2811" i="3"/>
  <c r="D2812" i="3"/>
  <c r="D2813" i="3"/>
  <c r="D2814" i="3"/>
  <c r="D2815" i="3"/>
  <c r="D2816" i="3"/>
  <c r="D2817" i="3"/>
  <c r="D2818" i="3"/>
  <c r="D2819" i="3"/>
  <c r="D2820" i="3"/>
  <c r="D2821" i="3"/>
  <c r="D2822" i="3"/>
  <c r="D2823" i="3"/>
  <c r="D2824" i="3"/>
  <c r="D2825" i="3"/>
  <c r="D2826" i="3"/>
  <c r="D2827" i="3"/>
  <c r="D2828" i="3"/>
  <c r="D2829" i="3"/>
  <c r="D2830" i="3"/>
  <c r="D2831" i="3"/>
  <c r="D2832" i="3"/>
  <c r="D2833" i="3"/>
  <c r="D2834" i="3"/>
  <c r="D2835" i="3"/>
  <c r="D2836" i="3"/>
  <c r="D2837" i="3"/>
  <c r="D2838" i="3"/>
  <c r="D2839" i="3"/>
  <c r="D2840" i="3"/>
  <c r="D2841" i="3"/>
  <c r="D2842" i="3"/>
  <c r="D2843" i="3"/>
  <c r="D2844" i="3"/>
  <c r="D2845" i="3"/>
  <c r="D2846" i="3"/>
  <c r="D2847" i="3"/>
  <c r="D2848" i="3"/>
  <c r="D2849" i="3"/>
  <c r="D2850" i="3"/>
  <c r="D2851" i="3"/>
  <c r="D2852" i="3"/>
  <c r="D2853" i="3"/>
  <c r="D2854" i="3"/>
  <c r="D2855" i="3"/>
  <c r="D2856" i="3"/>
  <c r="D2857" i="3"/>
  <c r="D2858" i="3"/>
  <c r="D2859" i="3"/>
  <c r="D2860" i="3"/>
  <c r="D2861" i="3"/>
  <c r="D2862" i="3"/>
  <c r="D2863" i="3"/>
  <c r="D2864" i="3"/>
  <c r="D2865" i="3"/>
  <c r="D2866" i="3"/>
  <c r="D2867" i="3"/>
  <c r="D2868" i="3"/>
  <c r="D2869" i="3"/>
  <c r="D2870" i="3"/>
  <c r="D2871" i="3"/>
  <c r="D2872" i="3"/>
  <c r="D2873" i="3"/>
  <c r="D2874" i="3"/>
  <c r="D2875" i="3"/>
  <c r="D2876" i="3"/>
  <c r="D2877" i="3"/>
  <c r="D2878" i="3"/>
  <c r="D2879" i="3"/>
  <c r="D2880" i="3"/>
  <c r="D2881" i="3"/>
  <c r="D2882" i="3"/>
  <c r="D2883" i="3"/>
  <c r="D2884" i="3"/>
  <c r="D2885" i="3"/>
  <c r="D2886" i="3"/>
  <c r="D2887" i="3"/>
  <c r="D2888" i="3"/>
  <c r="D2889" i="3"/>
  <c r="D2890" i="3"/>
  <c r="D2891" i="3"/>
  <c r="D2892" i="3"/>
  <c r="D2893" i="3"/>
  <c r="D2894" i="3"/>
  <c r="D2895" i="3"/>
  <c r="D2896" i="3"/>
  <c r="D2897" i="3"/>
  <c r="D2898" i="3"/>
  <c r="D2899" i="3"/>
  <c r="D2900" i="3"/>
  <c r="D2901" i="3"/>
  <c r="D2902" i="3"/>
  <c r="D2903" i="3"/>
  <c r="D2904" i="3"/>
  <c r="D2905" i="3"/>
  <c r="D2906" i="3"/>
  <c r="D2907" i="3"/>
  <c r="D2908" i="3"/>
  <c r="D2909" i="3"/>
  <c r="D2910" i="3"/>
  <c r="D2911" i="3"/>
  <c r="D2912" i="3"/>
  <c r="D2913" i="3"/>
  <c r="D2914" i="3"/>
  <c r="D2915" i="3"/>
  <c r="D2916" i="3"/>
  <c r="D2917" i="3"/>
  <c r="D2918" i="3"/>
  <c r="D2919" i="3"/>
  <c r="D2920" i="3"/>
  <c r="D2921" i="3"/>
  <c r="D2922" i="3"/>
  <c r="D2923" i="3"/>
  <c r="D2924" i="3"/>
  <c r="D2925" i="3"/>
  <c r="D2926" i="3"/>
  <c r="D2927" i="3"/>
  <c r="D2928" i="3"/>
  <c r="D2929" i="3"/>
  <c r="D2930" i="3"/>
  <c r="D2931" i="3"/>
  <c r="D2932" i="3"/>
  <c r="D2933" i="3"/>
  <c r="D2934" i="3"/>
  <c r="D2935" i="3"/>
  <c r="D2936" i="3"/>
  <c r="D2937" i="3"/>
  <c r="D2938" i="3"/>
  <c r="D2939" i="3"/>
  <c r="D2940" i="3"/>
  <c r="D2941" i="3"/>
  <c r="D2942" i="3"/>
  <c r="D2943" i="3"/>
  <c r="D2944" i="3"/>
  <c r="D2945" i="3"/>
  <c r="D2946" i="3"/>
  <c r="D2947" i="3"/>
  <c r="D2948" i="3"/>
  <c r="D2949" i="3"/>
  <c r="D2950" i="3"/>
  <c r="D2951" i="3"/>
  <c r="D2952" i="3"/>
  <c r="D2953" i="3"/>
  <c r="D2954" i="3"/>
  <c r="D2955" i="3"/>
  <c r="D2956" i="3"/>
  <c r="D2957" i="3"/>
  <c r="D2958" i="3"/>
  <c r="D2959" i="3"/>
  <c r="D2960" i="3"/>
  <c r="D2961" i="3"/>
  <c r="D2962" i="3"/>
  <c r="D2963" i="3"/>
  <c r="D2964" i="3"/>
  <c r="D2965" i="3"/>
  <c r="D2966" i="3"/>
  <c r="D2967" i="3"/>
  <c r="D2968" i="3"/>
  <c r="D2969" i="3"/>
  <c r="D2970" i="3"/>
  <c r="D2971" i="3"/>
  <c r="D2972" i="3"/>
  <c r="D2973" i="3"/>
  <c r="D2974" i="3"/>
  <c r="D2975" i="3"/>
  <c r="D2976" i="3"/>
  <c r="D2977" i="3"/>
  <c r="D2978" i="3"/>
  <c r="D2979" i="3"/>
  <c r="D2980" i="3"/>
  <c r="D2981" i="3"/>
  <c r="D2982" i="3"/>
  <c r="D2983" i="3"/>
  <c r="D2984" i="3"/>
  <c r="D2985" i="3"/>
  <c r="D2986" i="3"/>
  <c r="D2987" i="3"/>
  <c r="D2988" i="3"/>
  <c r="D2989" i="3"/>
  <c r="D2990" i="3"/>
  <c r="D2991" i="3"/>
  <c r="D2992" i="3"/>
  <c r="D2993" i="3"/>
  <c r="D2994" i="3"/>
  <c r="D2995" i="3"/>
  <c r="D2996" i="3"/>
  <c r="D2997" i="3"/>
  <c r="D2998" i="3"/>
  <c r="D2999" i="3"/>
  <c r="D3000" i="3"/>
  <c r="D3001" i="3"/>
  <c r="D3002" i="3"/>
  <c r="D3003" i="3"/>
  <c r="D3004" i="3"/>
  <c r="D3005" i="3"/>
  <c r="D3006" i="3"/>
  <c r="D3007" i="3"/>
  <c r="D3008" i="3"/>
  <c r="D3009" i="3"/>
  <c r="D3010" i="3"/>
  <c r="D3011" i="3"/>
  <c r="D3012" i="3"/>
  <c r="D3013" i="3"/>
  <c r="D3014" i="3"/>
  <c r="D3015" i="3"/>
  <c r="D3016" i="3"/>
  <c r="D3017" i="3"/>
  <c r="D3018" i="3"/>
  <c r="D3019" i="3"/>
  <c r="D3020" i="3"/>
  <c r="D3021" i="3"/>
  <c r="D3022" i="3"/>
  <c r="D3023" i="3"/>
  <c r="D3024" i="3"/>
  <c r="D3025" i="3"/>
  <c r="D3026" i="3"/>
  <c r="D3027" i="3"/>
  <c r="D3028" i="3"/>
  <c r="D3029" i="3"/>
  <c r="D3030" i="3"/>
  <c r="D3031" i="3"/>
  <c r="D3032" i="3"/>
  <c r="D3033" i="3"/>
  <c r="D3034" i="3"/>
  <c r="D3035" i="3"/>
  <c r="D3036" i="3"/>
  <c r="D3037" i="3"/>
  <c r="D3038" i="3"/>
  <c r="D3039" i="3"/>
  <c r="D3040" i="3"/>
  <c r="D3041" i="3"/>
  <c r="D3042" i="3"/>
  <c r="D3043" i="3"/>
  <c r="D3044" i="3"/>
  <c r="D3045" i="3"/>
  <c r="D3046" i="3"/>
  <c r="D3047" i="3"/>
  <c r="D3048" i="3"/>
  <c r="D3049" i="3"/>
  <c r="D3050" i="3"/>
  <c r="D3051" i="3"/>
  <c r="D3052" i="3"/>
  <c r="D3053" i="3"/>
  <c r="D3054" i="3"/>
  <c r="D3055" i="3"/>
  <c r="D3056" i="3"/>
  <c r="D3057" i="3"/>
  <c r="D3058" i="3"/>
  <c r="D3059" i="3"/>
  <c r="D3060" i="3"/>
  <c r="D3061" i="3"/>
  <c r="D3062" i="3"/>
  <c r="D3063" i="3"/>
  <c r="D3064" i="3"/>
  <c r="D3065" i="3"/>
  <c r="D3066" i="3"/>
  <c r="D3067" i="3"/>
  <c r="D3068" i="3"/>
  <c r="D3069" i="3"/>
  <c r="D3070" i="3"/>
  <c r="D3071" i="3"/>
  <c r="D3072" i="3"/>
  <c r="D3073" i="3"/>
  <c r="D3074" i="3"/>
  <c r="D3075" i="3"/>
  <c r="D3076" i="3"/>
  <c r="D3077" i="3"/>
  <c r="D3078" i="3"/>
  <c r="D3079" i="3"/>
  <c r="D3080" i="3"/>
  <c r="D3081" i="3"/>
  <c r="D3082" i="3"/>
  <c r="D3083" i="3"/>
  <c r="D3084" i="3"/>
  <c r="D3085" i="3"/>
  <c r="D3086" i="3"/>
  <c r="D3087" i="3"/>
  <c r="D3088" i="3"/>
  <c r="D3089" i="3"/>
  <c r="D3090" i="3"/>
  <c r="D3091" i="3"/>
  <c r="D3092" i="3"/>
  <c r="D3093" i="3"/>
  <c r="D3094" i="3"/>
  <c r="D3095" i="3"/>
  <c r="D3096" i="3"/>
  <c r="D3097" i="3"/>
  <c r="D3098" i="3"/>
  <c r="D3099" i="3"/>
  <c r="D3100" i="3"/>
  <c r="D3101" i="3"/>
  <c r="D3102" i="3"/>
  <c r="D3103" i="3"/>
  <c r="D3104" i="3"/>
  <c r="D3105" i="3"/>
  <c r="D3106" i="3"/>
  <c r="D3107" i="3"/>
  <c r="D3108" i="3"/>
  <c r="D3109" i="3"/>
  <c r="D3110" i="3"/>
  <c r="D3111" i="3"/>
  <c r="D3112" i="3"/>
  <c r="D3113" i="3"/>
  <c r="D3114" i="3"/>
  <c r="D3115" i="3"/>
  <c r="D3116" i="3"/>
  <c r="D3117" i="3"/>
  <c r="D3118" i="3"/>
  <c r="D3119" i="3"/>
  <c r="D3120" i="3"/>
  <c r="D3121" i="3"/>
  <c r="D3122" i="3"/>
  <c r="D3123" i="3"/>
  <c r="D3124" i="3"/>
  <c r="D3125" i="3"/>
  <c r="D3126" i="3"/>
  <c r="D3127" i="3"/>
  <c r="D3128" i="3"/>
  <c r="D3129" i="3"/>
  <c r="D3130" i="3"/>
  <c r="D3131" i="3"/>
  <c r="D3132" i="3"/>
  <c r="D3133" i="3"/>
  <c r="D3134" i="3"/>
  <c r="D3135" i="3"/>
  <c r="D3136" i="3"/>
  <c r="D3137" i="3"/>
  <c r="D3138" i="3"/>
  <c r="D3139" i="3"/>
  <c r="D3140" i="3"/>
  <c r="D3141" i="3"/>
  <c r="D3142" i="3"/>
  <c r="D3143" i="3"/>
  <c r="D3144" i="3"/>
  <c r="D3145" i="3"/>
  <c r="D3146" i="3"/>
  <c r="D3147" i="3"/>
  <c r="D3148" i="3"/>
  <c r="D3149" i="3"/>
  <c r="D3150" i="3"/>
  <c r="D3151" i="3"/>
  <c r="D3152" i="3"/>
  <c r="D3153" i="3"/>
  <c r="D3154" i="3"/>
  <c r="D3155" i="3"/>
  <c r="D3156" i="3"/>
  <c r="D3157" i="3"/>
  <c r="D3158" i="3"/>
  <c r="D3159" i="3"/>
  <c r="D3160" i="3"/>
  <c r="D3161" i="3"/>
  <c r="D3162" i="3"/>
  <c r="D3163" i="3"/>
  <c r="D3164" i="3"/>
  <c r="D3165" i="3"/>
  <c r="D3166" i="3"/>
  <c r="D3167" i="3"/>
  <c r="D3168" i="3"/>
  <c r="D3169" i="3"/>
  <c r="D3170" i="3"/>
  <c r="D3171" i="3"/>
  <c r="D3172" i="3"/>
  <c r="D3173" i="3"/>
  <c r="D3174" i="3"/>
  <c r="D3175" i="3"/>
  <c r="D3176" i="3"/>
  <c r="D3177" i="3"/>
  <c r="D3178" i="3"/>
  <c r="D3179" i="3"/>
  <c r="D3180" i="3"/>
  <c r="D3181" i="3"/>
  <c r="D3182" i="3"/>
  <c r="D3183" i="3"/>
  <c r="D3184" i="3"/>
  <c r="D3185" i="3"/>
  <c r="D3186" i="3"/>
  <c r="D3187" i="3"/>
  <c r="D3188" i="3"/>
  <c r="D3189" i="3"/>
  <c r="D3190" i="3"/>
  <c r="D3191" i="3"/>
  <c r="D3192" i="3"/>
  <c r="D3193" i="3"/>
  <c r="D3194" i="3"/>
  <c r="D3195" i="3"/>
  <c r="D3196" i="3"/>
  <c r="D3197" i="3"/>
  <c r="D3198" i="3"/>
  <c r="D3199" i="3"/>
  <c r="D3200" i="3"/>
  <c r="D3201" i="3"/>
  <c r="D3202" i="3"/>
  <c r="D3203" i="3"/>
  <c r="D3204" i="3"/>
  <c r="D3205" i="3"/>
  <c r="D3206" i="3"/>
  <c r="D3207" i="3"/>
  <c r="D3208" i="3"/>
  <c r="D3209" i="3"/>
  <c r="D3210" i="3"/>
  <c r="D3211" i="3"/>
  <c r="D3212" i="3"/>
  <c r="D3213" i="3"/>
  <c r="D3214" i="3"/>
  <c r="D3215" i="3"/>
  <c r="D3216" i="3"/>
  <c r="D3217" i="3"/>
  <c r="D3218" i="3"/>
  <c r="D3219" i="3"/>
  <c r="D3220" i="3"/>
  <c r="D3221" i="3"/>
  <c r="D3222" i="3"/>
  <c r="D3223" i="3"/>
  <c r="D3224" i="3"/>
  <c r="D3225" i="3"/>
  <c r="D3226" i="3"/>
  <c r="D3227" i="3"/>
  <c r="D3228" i="3"/>
  <c r="D3229" i="3"/>
  <c r="D3230" i="3"/>
  <c r="D3231" i="3"/>
  <c r="D3232" i="3"/>
  <c r="D3233" i="3"/>
  <c r="D3234" i="3"/>
  <c r="D3235" i="3"/>
  <c r="D3236" i="3"/>
  <c r="D3237" i="3"/>
  <c r="D3238" i="3"/>
  <c r="D3239" i="3"/>
  <c r="D3240" i="3"/>
  <c r="D3241" i="3"/>
  <c r="D3242" i="3"/>
  <c r="D3243" i="3"/>
  <c r="D3244" i="3"/>
  <c r="D3245" i="3"/>
  <c r="D3246" i="3"/>
  <c r="D3247" i="3"/>
  <c r="D3248" i="3"/>
  <c r="D3249" i="3"/>
  <c r="D3250" i="3"/>
  <c r="D3251" i="3"/>
  <c r="D3252" i="3"/>
  <c r="D3253" i="3"/>
  <c r="D3254" i="3"/>
  <c r="D3255" i="3"/>
  <c r="D3256" i="3"/>
  <c r="D3257" i="3"/>
  <c r="D3258" i="3"/>
  <c r="D3259" i="3"/>
  <c r="D3260" i="3"/>
  <c r="D3261" i="3"/>
  <c r="D3262" i="3"/>
  <c r="D3263" i="3"/>
  <c r="D3264" i="3"/>
  <c r="D3265" i="3"/>
  <c r="D3266" i="3"/>
  <c r="D3267" i="3"/>
  <c r="D3268" i="3"/>
  <c r="D3269" i="3"/>
  <c r="D3270" i="3"/>
  <c r="D3271" i="3"/>
  <c r="D3272" i="3"/>
  <c r="D3273" i="3"/>
  <c r="D3274" i="3"/>
  <c r="D3275" i="3"/>
  <c r="D3276" i="3"/>
  <c r="D3277" i="3"/>
  <c r="D3278" i="3"/>
  <c r="D3279" i="3"/>
  <c r="D3280" i="3"/>
  <c r="D3281" i="3"/>
  <c r="D3282" i="3"/>
  <c r="D3283" i="3"/>
  <c r="D3284" i="3"/>
  <c r="D3285" i="3"/>
  <c r="D3286" i="3"/>
  <c r="D3287" i="3"/>
  <c r="D3288" i="3"/>
  <c r="D3289" i="3"/>
  <c r="D3290" i="3"/>
  <c r="D3291" i="3"/>
  <c r="D3292" i="3"/>
  <c r="D3293" i="3"/>
  <c r="D3294" i="3"/>
  <c r="D3295" i="3"/>
  <c r="D3296" i="3"/>
  <c r="D3297" i="3"/>
  <c r="D3298" i="3"/>
  <c r="D3299" i="3"/>
  <c r="D3300" i="3"/>
  <c r="D3301" i="3"/>
  <c r="D3302" i="3"/>
  <c r="D3303" i="3"/>
  <c r="D3304" i="3"/>
  <c r="D3305" i="3"/>
  <c r="D3306" i="3"/>
  <c r="D3307" i="3"/>
  <c r="D3308" i="3"/>
  <c r="D3309" i="3"/>
  <c r="D3310" i="3"/>
  <c r="D3311" i="3"/>
  <c r="D3312" i="3"/>
  <c r="D3313" i="3"/>
  <c r="D3314" i="3"/>
  <c r="D3315" i="3"/>
  <c r="D3316" i="3"/>
  <c r="D3317" i="3"/>
  <c r="D3318" i="3"/>
  <c r="D3319" i="3"/>
  <c r="D3320" i="3"/>
  <c r="D3321" i="3"/>
  <c r="D3322" i="3"/>
  <c r="D3323" i="3"/>
  <c r="D3324" i="3"/>
  <c r="D3325" i="3"/>
  <c r="D3326" i="3"/>
  <c r="D3327" i="3"/>
  <c r="D3328" i="3"/>
  <c r="D3329" i="3"/>
  <c r="D3330" i="3"/>
  <c r="D3331" i="3"/>
  <c r="D3332" i="3"/>
  <c r="D3333" i="3"/>
  <c r="D3334" i="3"/>
  <c r="D3335" i="3"/>
  <c r="D3336" i="3"/>
  <c r="D3337" i="3"/>
  <c r="D3338" i="3"/>
  <c r="D3339" i="3"/>
  <c r="D3340" i="3"/>
  <c r="D3341" i="3"/>
  <c r="D3342" i="3"/>
  <c r="D3343" i="3"/>
  <c r="D3344" i="3"/>
  <c r="D3345" i="3"/>
  <c r="D3346" i="3"/>
  <c r="D3347" i="3"/>
  <c r="D3348" i="3"/>
  <c r="D3349" i="3"/>
  <c r="D3350" i="3"/>
  <c r="D3351" i="3"/>
  <c r="D3352" i="3"/>
  <c r="D3353" i="3"/>
  <c r="D3354" i="3"/>
  <c r="D3355" i="3"/>
  <c r="D3356" i="3"/>
  <c r="D3357" i="3"/>
  <c r="D3358" i="3"/>
  <c r="D3359" i="3"/>
  <c r="D3360" i="3"/>
  <c r="D3361" i="3"/>
  <c r="D3362" i="3"/>
  <c r="D3363" i="3"/>
  <c r="D3364" i="3"/>
  <c r="D3365" i="3"/>
  <c r="D3366" i="3"/>
  <c r="D3367" i="3"/>
  <c r="D3368" i="3"/>
  <c r="D3369" i="3"/>
  <c r="D3370" i="3"/>
  <c r="D3371" i="3"/>
  <c r="D3372" i="3"/>
  <c r="D3373" i="3"/>
  <c r="D3374" i="3"/>
  <c r="D3375" i="3"/>
  <c r="D3376" i="3"/>
  <c r="D3377" i="3"/>
  <c r="D3378" i="3"/>
  <c r="D3379" i="3"/>
  <c r="D3380" i="3"/>
  <c r="D3381" i="3"/>
  <c r="D3382" i="3"/>
  <c r="D3383" i="3"/>
  <c r="D3384" i="3"/>
  <c r="D3385" i="3"/>
  <c r="D3386" i="3"/>
  <c r="D3387" i="3"/>
  <c r="D3388" i="3"/>
  <c r="D3389" i="3"/>
  <c r="D3390" i="3"/>
  <c r="D3391" i="3"/>
  <c r="D3392" i="3"/>
  <c r="D3393" i="3"/>
  <c r="D3394" i="3"/>
  <c r="D3395" i="3"/>
  <c r="D3396" i="3"/>
  <c r="D3397" i="3"/>
  <c r="D3398" i="3"/>
  <c r="D3399" i="3"/>
  <c r="D3400" i="3"/>
  <c r="D3401" i="3"/>
  <c r="D3402" i="3"/>
  <c r="D3403" i="3"/>
  <c r="D3404" i="3"/>
  <c r="D3405" i="3"/>
  <c r="D3406" i="3"/>
  <c r="D3407" i="3"/>
  <c r="D3408" i="3"/>
  <c r="D3409" i="3"/>
  <c r="D3410" i="3"/>
  <c r="D3411" i="3"/>
  <c r="D3412" i="3"/>
  <c r="D3413" i="3"/>
  <c r="D3414" i="3"/>
  <c r="D3415" i="3"/>
  <c r="D3416" i="3"/>
  <c r="D3417" i="3"/>
  <c r="D3418" i="3"/>
  <c r="D3419" i="3"/>
  <c r="D3420" i="3"/>
  <c r="D3421" i="3"/>
  <c r="D3422" i="3"/>
  <c r="D3423" i="3"/>
  <c r="D3424" i="3"/>
  <c r="D3425" i="3"/>
  <c r="D3426" i="3"/>
  <c r="D3427" i="3"/>
  <c r="D3428" i="3"/>
  <c r="D3429" i="3"/>
  <c r="D3430" i="3"/>
  <c r="D3431" i="3"/>
  <c r="D3432" i="3"/>
  <c r="D3433" i="3"/>
  <c r="D3434" i="3"/>
  <c r="D3435" i="3"/>
  <c r="D3436" i="3"/>
  <c r="D3437" i="3"/>
  <c r="D3438" i="3"/>
  <c r="D3439" i="3"/>
  <c r="D3440" i="3"/>
  <c r="D3441" i="3"/>
  <c r="D3442" i="3"/>
  <c r="D3443" i="3"/>
  <c r="D3444" i="3"/>
  <c r="D3445" i="3"/>
  <c r="D3446" i="3"/>
  <c r="D3447" i="3"/>
  <c r="D3448" i="3"/>
  <c r="D3449" i="3"/>
  <c r="D3450" i="3"/>
  <c r="D3451" i="3"/>
  <c r="D3452" i="3"/>
  <c r="D3453" i="3"/>
  <c r="D3454" i="3"/>
  <c r="D3455" i="3"/>
  <c r="D3456" i="3"/>
  <c r="D3457" i="3"/>
  <c r="D3458" i="3"/>
  <c r="D3459" i="3"/>
  <c r="D3460" i="3"/>
  <c r="D3461" i="3"/>
  <c r="D3462" i="3"/>
  <c r="D3463" i="3"/>
  <c r="D3464" i="3"/>
  <c r="D3465" i="3"/>
  <c r="D3466" i="3"/>
  <c r="D3467" i="3"/>
  <c r="D3468" i="3"/>
  <c r="D3469" i="3"/>
  <c r="D3470" i="3"/>
  <c r="D3471" i="3"/>
  <c r="D3472" i="3"/>
  <c r="D3473" i="3"/>
  <c r="D3474" i="3"/>
  <c r="D3475" i="3"/>
  <c r="D3476" i="3"/>
  <c r="D3477" i="3"/>
  <c r="D3478" i="3"/>
  <c r="D3479" i="3"/>
  <c r="D3480" i="3"/>
  <c r="D3481" i="3"/>
  <c r="D3482" i="3"/>
  <c r="D3483" i="3"/>
  <c r="D3484" i="3"/>
  <c r="D3485" i="3"/>
  <c r="D3486" i="3"/>
  <c r="D3487" i="3"/>
  <c r="D3488" i="3"/>
  <c r="D3489" i="3"/>
  <c r="D3490" i="3"/>
  <c r="D3491" i="3"/>
  <c r="D3492" i="3"/>
  <c r="D3493" i="3"/>
  <c r="D3494" i="3"/>
  <c r="D3495" i="3"/>
  <c r="D3496" i="3"/>
  <c r="D3497" i="3"/>
  <c r="D3498" i="3"/>
  <c r="D3499" i="3"/>
  <c r="D3500" i="3"/>
  <c r="D3501" i="3"/>
  <c r="D3502" i="3"/>
  <c r="D3503" i="3"/>
  <c r="D3504" i="3"/>
  <c r="D3505" i="3"/>
  <c r="D3506" i="3"/>
  <c r="D3507" i="3"/>
  <c r="D3508" i="3"/>
  <c r="D3509" i="3"/>
  <c r="D3510" i="3"/>
  <c r="D3511" i="3"/>
  <c r="D3512" i="3"/>
  <c r="D3513" i="3"/>
  <c r="D3514" i="3"/>
  <c r="D3515" i="3"/>
  <c r="D3516" i="3"/>
  <c r="D3517" i="3"/>
  <c r="D3518" i="3"/>
  <c r="D3519" i="3"/>
  <c r="D3520" i="3"/>
  <c r="D3521" i="3"/>
  <c r="D3522" i="3"/>
  <c r="D3523" i="3"/>
  <c r="D3524" i="3"/>
  <c r="D3525" i="3"/>
  <c r="D3526" i="3"/>
  <c r="D3527" i="3"/>
  <c r="D3528" i="3"/>
  <c r="D3529" i="3"/>
  <c r="D3530" i="3"/>
  <c r="D3531" i="3"/>
  <c r="D3532" i="3"/>
  <c r="D3533" i="3"/>
  <c r="D3534" i="3"/>
  <c r="D3535" i="3"/>
  <c r="D3536" i="3"/>
  <c r="D3537" i="3"/>
  <c r="D3538" i="3"/>
  <c r="D3539" i="3"/>
  <c r="D3540" i="3"/>
  <c r="D3541" i="3"/>
  <c r="D3542" i="3"/>
  <c r="D3543" i="3"/>
  <c r="D3544" i="3"/>
  <c r="D3545" i="3"/>
  <c r="D3546" i="3"/>
  <c r="D3547" i="3"/>
  <c r="D3548" i="3"/>
  <c r="D3549" i="3"/>
  <c r="D3550" i="3"/>
  <c r="D3551" i="3"/>
  <c r="D3552" i="3"/>
  <c r="D3553" i="3"/>
  <c r="D3554" i="3"/>
  <c r="D3555" i="3"/>
  <c r="D3556" i="3"/>
  <c r="D3557" i="3"/>
  <c r="D3558" i="3"/>
  <c r="D3559" i="3"/>
  <c r="D3560" i="3"/>
  <c r="D3561" i="3"/>
  <c r="D3562" i="3"/>
  <c r="D3563" i="3"/>
  <c r="D3564" i="3"/>
  <c r="D3565" i="3"/>
  <c r="D3566" i="3"/>
  <c r="D3567" i="3"/>
  <c r="D3568" i="3"/>
  <c r="D3569" i="3"/>
  <c r="D3570" i="3"/>
  <c r="D3571" i="3"/>
  <c r="D3572" i="3"/>
  <c r="D3573" i="3"/>
  <c r="D3574" i="3"/>
  <c r="D3575" i="3"/>
  <c r="D3576" i="3"/>
  <c r="D3577" i="3"/>
  <c r="D3578" i="3"/>
  <c r="D3579" i="3"/>
  <c r="D3580" i="3"/>
  <c r="D3581" i="3"/>
  <c r="D3582" i="3"/>
  <c r="D3583" i="3"/>
  <c r="D3584" i="3"/>
  <c r="D3585" i="3"/>
  <c r="D3586" i="3"/>
  <c r="D3587" i="3"/>
  <c r="D3588" i="3"/>
  <c r="D3589" i="3"/>
  <c r="D3590" i="3"/>
  <c r="D3591" i="3"/>
  <c r="D3592" i="3"/>
  <c r="D3593" i="3"/>
  <c r="D3594" i="3"/>
  <c r="D3595" i="3"/>
  <c r="D3596" i="3"/>
  <c r="D3597" i="3"/>
  <c r="D3598" i="3"/>
  <c r="D3599" i="3"/>
  <c r="D3600" i="3"/>
  <c r="D3601" i="3"/>
  <c r="D3602" i="3"/>
  <c r="D3603" i="3"/>
  <c r="D3604" i="3"/>
  <c r="D3605" i="3"/>
  <c r="D3606" i="3"/>
  <c r="D3607" i="3"/>
  <c r="D3608" i="3"/>
  <c r="D3609" i="3"/>
  <c r="D3610" i="3"/>
  <c r="D3611" i="3"/>
  <c r="D3612" i="3"/>
  <c r="D3613" i="3"/>
  <c r="D3614" i="3"/>
  <c r="D3615" i="3"/>
  <c r="D3616" i="3"/>
  <c r="D3617" i="3"/>
  <c r="D3618" i="3"/>
  <c r="D3619" i="3"/>
  <c r="D3620" i="3"/>
  <c r="D3621" i="3"/>
  <c r="D3622" i="3"/>
  <c r="D3623" i="3"/>
  <c r="D3624" i="3"/>
  <c r="D3625" i="3"/>
  <c r="D3626" i="3"/>
  <c r="D3627" i="3"/>
  <c r="D3628" i="3"/>
  <c r="D3629" i="3"/>
  <c r="D3630" i="3"/>
  <c r="D3631" i="3"/>
  <c r="D3632" i="3"/>
  <c r="D3633" i="3"/>
  <c r="D3634" i="3"/>
  <c r="D3635" i="3"/>
  <c r="D3636" i="3"/>
  <c r="D3637" i="3"/>
  <c r="D3638" i="3"/>
  <c r="D3639" i="3"/>
  <c r="D3640" i="3"/>
  <c r="D3641" i="3"/>
  <c r="D3642" i="3"/>
  <c r="D3643" i="3"/>
  <c r="D3644" i="3"/>
  <c r="D3645" i="3"/>
  <c r="D3646" i="3"/>
  <c r="D3647" i="3"/>
  <c r="D3648" i="3"/>
  <c r="D3649" i="3"/>
  <c r="D3650" i="3"/>
  <c r="D3651" i="3"/>
  <c r="D3652" i="3"/>
  <c r="D3653" i="3"/>
  <c r="D3654" i="3"/>
  <c r="D3655" i="3"/>
  <c r="D3656" i="3"/>
  <c r="D3657" i="3"/>
  <c r="D3658" i="3"/>
  <c r="D3659" i="3"/>
  <c r="D3660" i="3"/>
  <c r="D3661" i="3"/>
  <c r="D3662" i="3"/>
  <c r="D3663" i="3"/>
  <c r="D3664" i="3"/>
  <c r="D3665" i="3"/>
  <c r="D3666" i="3"/>
  <c r="D3667" i="3"/>
  <c r="D3668" i="3"/>
  <c r="D3669" i="3"/>
  <c r="D3670" i="3"/>
  <c r="D3671" i="3"/>
  <c r="D3672" i="3"/>
  <c r="D3673" i="3"/>
  <c r="D3674" i="3"/>
  <c r="D3675" i="3"/>
  <c r="D3676" i="3"/>
  <c r="D3677" i="3"/>
  <c r="D3678" i="3"/>
  <c r="D3679" i="3"/>
  <c r="D3680" i="3"/>
  <c r="D3681" i="3"/>
  <c r="D3682" i="3"/>
  <c r="D3683" i="3"/>
  <c r="D3684" i="3"/>
  <c r="D3685" i="3"/>
  <c r="D3686" i="3"/>
  <c r="D3687" i="3"/>
  <c r="D3688" i="3"/>
  <c r="D3689" i="3"/>
  <c r="D3690" i="3"/>
  <c r="D3691" i="3"/>
  <c r="D3692" i="3"/>
  <c r="D3693" i="3"/>
  <c r="D3694" i="3"/>
  <c r="D3695" i="3"/>
  <c r="D3696" i="3"/>
  <c r="D3697" i="3"/>
  <c r="D3698" i="3"/>
  <c r="D3699" i="3"/>
  <c r="D3700" i="3"/>
  <c r="D3701" i="3"/>
  <c r="D3702" i="3"/>
  <c r="D3703" i="3"/>
  <c r="D3704" i="3"/>
  <c r="D3705" i="3"/>
  <c r="D3706" i="3"/>
  <c r="D3707" i="3"/>
  <c r="D3708" i="3"/>
  <c r="D3709" i="3"/>
  <c r="D3710" i="3"/>
  <c r="D3711" i="3"/>
  <c r="D3712" i="3"/>
  <c r="D3713" i="3"/>
  <c r="D3714" i="3"/>
  <c r="D3715" i="3"/>
  <c r="D3716" i="3"/>
  <c r="D3717" i="3"/>
  <c r="D3718" i="3"/>
  <c r="D3719" i="3"/>
  <c r="D3720" i="3"/>
  <c r="D3721" i="3"/>
  <c r="D3722" i="3"/>
  <c r="D3723" i="3"/>
  <c r="D3724" i="3"/>
  <c r="D3725" i="3"/>
  <c r="D3726" i="3"/>
  <c r="D3727" i="3"/>
  <c r="D3728" i="3"/>
  <c r="D3729" i="3"/>
  <c r="D3730" i="3"/>
  <c r="D3731" i="3"/>
  <c r="D3732" i="3"/>
  <c r="D3733" i="3"/>
  <c r="D3734" i="3"/>
  <c r="D3735" i="3"/>
  <c r="D3736" i="3"/>
  <c r="D3737" i="3"/>
  <c r="D3738" i="3"/>
  <c r="D3739" i="3"/>
  <c r="D3740" i="3"/>
  <c r="D3741" i="3"/>
  <c r="D3742" i="3"/>
  <c r="D3743" i="3"/>
  <c r="D3744" i="3"/>
  <c r="D3745" i="3"/>
  <c r="D3746" i="3"/>
  <c r="D3747" i="3"/>
  <c r="D3748" i="3"/>
  <c r="D3749" i="3"/>
  <c r="D3750" i="3"/>
  <c r="D3751" i="3"/>
  <c r="D3752" i="3"/>
  <c r="D3753" i="3"/>
  <c r="D3754" i="3"/>
  <c r="D3755" i="3"/>
  <c r="D3756" i="3"/>
  <c r="D3757" i="3"/>
  <c r="D3758" i="3"/>
  <c r="D3759" i="3"/>
  <c r="D3760" i="3"/>
  <c r="D3761" i="3"/>
  <c r="D3762" i="3"/>
  <c r="D3763" i="3"/>
  <c r="D3764" i="3"/>
  <c r="D3765" i="3"/>
  <c r="D3766" i="3"/>
  <c r="D3767" i="3"/>
  <c r="D3768" i="3"/>
  <c r="D3769" i="3"/>
  <c r="D3770" i="3"/>
  <c r="D3771" i="3"/>
  <c r="D3772" i="3"/>
  <c r="D3773" i="3"/>
  <c r="D3774" i="3"/>
  <c r="D3775" i="3"/>
  <c r="D3776" i="3"/>
  <c r="D3777" i="3"/>
  <c r="D3778" i="3"/>
  <c r="D3779" i="3"/>
  <c r="D3780" i="3"/>
  <c r="D3781" i="3"/>
  <c r="D3782" i="3"/>
  <c r="D3783" i="3"/>
  <c r="D3784" i="3"/>
  <c r="D3785" i="3"/>
  <c r="D3786" i="3"/>
  <c r="D3787" i="3"/>
  <c r="D3788" i="3"/>
  <c r="D3789" i="3"/>
  <c r="D3790" i="3"/>
  <c r="D3791" i="3"/>
  <c r="D3792" i="3"/>
  <c r="D3793" i="3"/>
  <c r="D3794" i="3"/>
  <c r="D3795" i="3"/>
  <c r="D3796" i="3"/>
  <c r="D3797" i="3"/>
  <c r="D3798" i="3"/>
  <c r="D3799" i="3"/>
  <c r="D3800" i="3"/>
  <c r="D3801" i="3"/>
  <c r="D3802" i="3"/>
  <c r="D3803" i="3"/>
  <c r="D3804" i="3"/>
  <c r="D3805" i="3"/>
  <c r="D3806" i="3"/>
  <c r="D3807" i="3"/>
  <c r="D3808" i="3"/>
  <c r="D3809" i="3"/>
  <c r="D3810" i="3"/>
  <c r="D3811" i="3"/>
  <c r="D3812" i="3"/>
  <c r="D3813" i="3"/>
  <c r="D3814" i="3"/>
  <c r="D3815" i="3"/>
  <c r="D3816" i="3"/>
  <c r="D3817" i="3"/>
  <c r="D3818" i="3"/>
  <c r="D3819" i="3"/>
  <c r="D3820" i="3"/>
  <c r="D3821" i="3"/>
  <c r="D3822" i="3"/>
  <c r="D3823" i="3"/>
  <c r="D3824" i="3"/>
  <c r="D3825" i="3"/>
  <c r="D3826" i="3"/>
  <c r="D3827" i="3"/>
  <c r="D3828" i="3"/>
  <c r="D3829" i="3"/>
  <c r="D3830" i="3"/>
  <c r="D3831" i="3"/>
  <c r="D3832" i="3"/>
  <c r="D3833" i="3"/>
  <c r="D3834" i="3"/>
  <c r="D3835" i="3"/>
  <c r="D3836" i="3"/>
  <c r="D3837" i="3"/>
  <c r="D3838" i="3"/>
  <c r="D3839" i="3"/>
  <c r="D3840" i="3"/>
  <c r="D3841" i="3"/>
  <c r="D3842" i="3"/>
  <c r="D3843" i="3"/>
  <c r="D3844" i="3"/>
  <c r="D3845" i="3"/>
  <c r="D3846" i="3"/>
  <c r="D3847" i="3"/>
  <c r="D3848" i="3"/>
  <c r="D3849" i="3"/>
  <c r="D3850" i="3"/>
  <c r="D3851" i="3"/>
  <c r="D3852" i="3"/>
  <c r="D3853" i="3"/>
  <c r="D3854" i="3"/>
  <c r="D3855" i="3"/>
  <c r="D3856" i="3"/>
  <c r="D3857" i="3"/>
  <c r="D3858" i="3"/>
  <c r="D3859" i="3"/>
  <c r="D3860" i="3"/>
  <c r="D3861" i="3"/>
  <c r="D3862" i="3"/>
  <c r="D3863" i="3"/>
  <c r="D3864" i="3"/>
  <c r="D3865" i="3"/>
  <c r="D3866" i="3"/>
  <c r="D3867" i="3"/>
  <c r="D3868" i="3"/>
  <c r="D3869" i="3"/>
  <c r="D3870" i="3"/>
  <c r="D3871" i="3"/>
  <c r="D3872" i="3"/>
  <c r="D3873" i="3"/>
  <c r="D3874" i="3"/>
  <c r="D3875" i="3"/>
  <c r="D3876" i="3"/>
  <c r="D3877" i="3"/>
  <c r="D3878" i="3"/>
  <c r="D3879" i="3"/>
  <c r="D3880" i="3"/>
  <c r="D3881" i="3"/>
  <c r="D3882" i="3"/>
  <c r="D3883" i="3"/>
  <c r="D3884" i="3"/>
  <c r="D3885" i="3"/>
  <c r="D3886" i="3"/>
  <c r="D3887" i="3"/>
  <c r="D3888" i="3"/>
  <c r="D3889" i="3"/>
  <c r="D3890" i="3"/>
  <c r="D3891" i="3"/>
  <c r="D3892" i="3"/>
  <c r="D3893" i="3"/>
  <c r="D3894" i="3"/>
  <c r="D3895" i="3"/>
  <c r="D3896" i="3"/>
  <c r="D3897" i="3"/>
  <c r="D3898" i="3"/>
  <c r="D3899" i="3"/>
  <c r="D3900" i="3"/>
  <c r="D3901" i="3"/>
  <c r="D3902" i="3"/>
  <c r="D3903" i="3"/>
  <c r="D3904" i="3"/>
  <c r="D3905" i="3"/>
  <c r="D3906" i="3"/>
  <c r="D3907" i="3"/>
  <c r="D3908" i="3"/>
  <c r="D3909" i="3"/>
  <c r="D3910" i="3"/>
  <c r="D3911" i="3"/>
  <c r="D3912" i="3"/>
  <c r="D3913" i="3"/>
  <c r="D3914" i="3"/>
  <c r="D3915" i="3"/>
  <c r="D3916" i="3"/>
  <c r="D3917" i="3"/>
  <c r="D3918" i="3"/>
  <c r="D3919" i="3"/>
  <c r="D3920" i="3"/>
  <c r="D3921" i="3"/>
  <c r="D3922" i="3"/>
  <c r="D3923" i="3"/>
  <c r="D3924" i="3"/>
  <c r="D3925" i="3"/>
  <c r="D3926" i="3"/>
  <c r="D3927" i="3"/>
  <c r="D3928" i="3"/>
  <c r="D3929" i="3"/>
  <c r="D3930" i="3"/>
  <c r="D3931" i="3"/>
  <c r="D3932" i="3"/>
  <c r="D3933" i="3"/>
  <c r="D3934" i="3"/>
  <c r="D3935" i="3"/>
  <c r="D3936" i="3"/>
  <c r="D3937" i="3"/>
  <c r="D3938" i="3"/>
  <c r="D3939" i="3"/>
  <c r="D3940" i="3"/>
  <c r="D3941" i="3"/>
  <c r="D3942" i="3"/>
  <c r="D3943" i="3"/>
  <c r="D3944" i="3"/>
  <c r="D3945" i="3"/>
  <c r="D3946" i="3"/>
  <c r="D3947" i="3"/>
  <c r="D3948" i="3"/>
  <c r="D3949" i="3"/>
  <c r="D3950" i="3"/>
  <c r="D3951" i="3"/>
  <c r="D3952" i="3"/>
  <c r="D3953" i="3"/>
  <c r="D3954" i="3"/>
  <c r="D3955" i="3"/>
  <c r="D3956" i="3"/>
  <c r="D3957" i="3"/>
  <c r="D3958" i="3"/>
  <c r="D3959" i="3"/>
  <c r="D3960" i="3"/>
  <c r="D3961" i="3"/>
  <c r="D3962" i="3"/>
  <c r="D3963" i="3"/>
  <c r="D3964" i="3"/>
  <c r="D3965" i="3"/>
  <c r="D3966" i="3"/>
  <c r="D3967" i="3"/>
  <c r="D3968" i="3"/>
  <c r="D3969" i="3"/>
  <c r="D3970" i="3"/>
  <c r="D3971" i="3"/>
  <c r="D3972" i="3"/>
  <c r="D3973" i="3"/>
  <c r="D3974" i="3"/>
  <c r="D3975" i="3"/>
  <c r="D3976" i="3"/>
  <c r="D3977" i="3"/>
  <c r="D3978" i="3"/>
  <c r="D3979" i="3"/>
  <c r="D3980" i="3"/>
  <c r="D3981" i="3"/>
  <c r="D3982" i="3"/>
  <c r="D3983" i="3"/>
  <c r="D3984" i="3"/>
  <c r="D3985" i="3"/>
  <c r="D3986" i="3"/>
  <c r="D3987" i="3"/>
  <c r="D3988" i="3"/>
  <c r="D3989" i="3"/>
  <c r="D3990" i="3"/>
  <c r="D3991" i="3"/>
  <c r="D3992" i="3"/>
  <c r="D3993" i="3"/>
  <c r="D3994" i="3"/>
  <c r="D3995" i="3"/>
  <c r="D3996" i="3"/>
  <c r="D3997" i="3"/>
  <c r="D3998" i="3"/>
  <c r="D3999" i="3"/>
  <c r="D4000" i="3"/>
  <c r="D4001" i="3"/>
  <c r="D4002" i="3"/>
  <c r="D4003" i="3"/>
  <c r="D4004" i="3"/>
  <c r="D4005" i="3"/>
  <c r="D4006" i="3"/>
  <c r="D4007" i="3"/>
  <c r="D4008" i="3"/>
  <c r="D4009" i="3"/>
  <c r="D4010" i="3"/>
  <c r="D4011" i="3"/>
  <c r="D4012" i="3"/>
  <c r="D4013" i="3"/>
  <c r="D4014" i="3"/>
  <c r="D4015" i="3"/>
  <c r="D4016" i="3"/>
  <c r="D4017" i="3"/>
  <c r="D4018" i="3"/>
  <c r="D4019" i="3"/>
  <c r="D4020" i="3"/>
  <c r="D4021" i="3"/>
  <c r="D4022" i="3"/>
  <c r="D4023" i="3"/>
  <c r="D4024" i="3"/>
  <c r="D4025" i="3"/>
  <c r="D4026" i="3"/>
  <c r="D4027" i="3"/>
  <c r="D4028" i="3"/>
  <c r="D4029" i="3"/>
  <c r="D4030" i="3"/>
  <c r="D4031" i="3"/>
  <c r="D4032" i="3"/>
  <c r="D4033" i="3"/>
  <c r="D4034" i="3"/>
  <c r="D4035" i="3"/>
  <c r="D4036" i="3"/>
  <c r="D4037" i="3"/>
  <c r="D4038" i="3"/>
  <c r="D4039" i="3"/>
  <c r="D4040" i="3"/>
  <c r="D4041" i="3"/>
  <c r="D4042" i="3"/>
  <c r="D4043" i="3"/>
  <c r="D4044" i="3"/>
  <c r="D4045" i="3"/>
  <c r="D4046" i="3"/>
  <c r="D4047" i="3"/>
  <c r="D4048" i="3"/>
  <c r="D4049" i="3"/>
  <c r="D4050" i="3"/>
  <c r="D4051" i="3"/>
  <c r="D4052" i="3"/>
  <c r="D4053" i="3"/>
  <c r="D4054" i="3"/>
  <c r="D4055" i="3"/>
  <c r="D4056" i="3"/>
  <c r="D4057" i="3"/>
  <c r="D4058" i="3"/>
  <c r="D4059" i="3"/>
  <c r="D4060" i="3"/>
  <c r="D4061" i="3"/>
  <c r="D4062" i="3"/>
  <c r="D4063" i="3"/>
  <c r="D4064" i="3"/>
  <c r="D4065" i="3"/>
  <c r="D4066" i="3"/>
  <c r="D4067" i="3"/>
  <c r="D4068" i="3"/>
  <c r="D4069" i="3"/>
  <c r="D4070" i="3"/>
  <c r="D4071" i="3"/>
  <c r="D4072" i="3"/>
  <c r="D4073" i="3"/>
  <c r="D4074" i="3"/>
  <c r="D4075" i="3"/>
  <c r="D4076" i="3"/>
  <c r="D4077" i="3"/>
  <c r="D4078" i="3"/>
  <c r="D4079" i="3"/>
  <c r="D4080" i="3"/>
  <c r="D4081" i="3"/>
  <c r="D4082" i="3"/>
  <c r="D4083" i="3"/>
  <c r="D4084" i="3"/>
  <c r="D4085" i="3"/>
  <c r="D4086" i="3"/>
  <c r="D4087" i="3"/>
  <c r="D4088" i="3"/>
  <c r="D4089" i="3"/>
  <c r="D4090" i="3"/>
  <c r="D4091" i="3"/>
  <c r="D4092" i="3"/>
  <c r="D4093" i="3"/>
  <c r="D4094" i="3"/>
  <c r="D4095" i="3"/>
  <c r="D4096" i="3"/>
  <c r="D4097" i="3"/>
  <c r="D4098" i="3"/>
  <c r="D4099" i="3"/>
  <c r="D4100" i="3"/>
  <c r="D4101" i="3"/>
  <c r="D4102" i="3"/>
  <c r="D4103" i="3"/>
  <c r="D4104" i="3"/>
  <c r="D4105" i="3"/>
  <c r="D4106" i="3"/>
  <c r="D4107" i="3"/>
  <c r="D4108" i="3"/>
  <c r="D4109" i="3"/>
  <c r="D4110" i="3"/>
  <c r="D4111" i="3"/>
  <c r="D4112" i="3"/>
  <c r="D4113" i="3"/>
  <c r="D4114" i="3"/>
  <c r="D4115" i="3"/>
  <c r="D4116" i="3"/>
  <c r="D4117" i="3"/>
  <c r="D4118" i="3"/>
  <c r="D4119" i="3"/>
  <c r="D4120" i="3"/>
  <c r="D4121" i="3"/>
  <c r="D4122" i="3"/>
  <c r="D4123" i="3"/>
  <c r="D4124" i="3"/>
  <c r="D4125" i="3"/>
  <c r="D4126" i="3"/>
  <c r="D4127" i="3"/>
  <c r="D4128" i="3"/>
  <c r="D4129" i="3"/>
  <c r="D4130" i="3"/>
  <c r="D4131" i="3"/>
  <c r="D4132" i="3"/>
  <c r="D4133" i="3"/>
  <c r="D4134" i="3"/>
  <c r="D4135" i="3"/>
  <c r="D4136" i="3"/>
  <c r="D4137" i="3"/>
  <c r="D4138" i="3"/>
  <c r="D4139" i="3"/>
  <c r="D4140" i="3"/>
  <c r="D4141" i="3"/>
  <c r="D4142" i="3"/>
  <c r="D4143" i="3"/>
  <c r="D4144" i="3"/>
  <c r="D4145" i="3"/>
  <c r="D4146" i="3"/>
  <c r="D4147" i="3"/>
  <c r="D4148" i="3"/>
  <c r="D4149" i="3"/>
  <c r="D4150" i="3"/>
  <c r="D4151" i="3"/>
  <c r="D4152" i="3"/>
  <c r="D4153" i="3"/>
  <c r="D4154" i="3"/>
  <c r="D4155" i="3"/>
  <c r="D4156" i="3"/>
  <c r="D4157" i="3"/>
  <c r="D4158" i="3"/>
  <c r="D4159" i="3"/>
  <c r="D4160" i="3"/>
  <c r="D4161" i="3"/>
  <c r="D4162" i="3"/>
  <c r="D4163" i="3"/>
  <c r="D4164" i="3"/>
  <c r="D4165" i="3"/>
  <c r="D4166" i="3"/>
  <c r="D4167" i="3"/>
  <c r="D4168" i="3"/>
  <c r="D4169" i="3"/>
  <c r="D4170" i="3"/>
  <c r="D4171" i="3"/>
  <c r="D4172" i="3"/>
  <c r="D4173" i="3"/>
  <c r="D4174" i="3"/>
  <c r="D4175" i="3"/>
  <c r="D4176" i="3"/>
  <c r="D4177" i="3"/>
  <c r="D4178" i="3"/>
  <c r="D4179" i="3"/>
  <c r="D4180" i="3"/>
  <c r="D4181" i="3"/>
  <c r="D4182" i="3"/>
  <c r="D4183" i="3"/>
  <c r="D4184" i="3"/>
  <c r="D4185" i="3"/>
  <c r="D4186" i="3"/>
  <c r="D4187" i="3"/>
  <c r="D4188" i="3"/>
  <c r="D4189" i="3"/>
  <c r="D4190" i="3"/>
  <c r="D4191" i="3"/>
  <c r="D4192" i="3"/>
  <c r="D4193" i="3"/>
  <c r="D4194" i="3"/>
  <c r="D4195" i="3"/>
  <c r="D4196" i="3"/>
  <c r="D4197" i="3"/>
  <c r="D4198" i="3"/>
  <c r="D4199" i="3"/>
  <c r="D4200" i="3"/>
  <c r="D4201" i="3"/>
  <c r="D4202" i="3"/>
  <c r="D4203" i="3"/>
  <c r="D4204" i="3"/>
  <c r="D4205" i="3"/>
  <c r="D4206" i="3"/>
  <c r="D4207" i="3"/>
  <c r="D4208" i="3"/>
  <c r="D4209" i="3"/>
  <c r="D4210" i="3"/>
  <c r="D4211" i="3"/>
  <c r="D4212" i="3"/>
  <c r="D4213" i="3"/>
  <c r="D4214" i="3"/>
  <c r="D4215" i="3"/>
  <c r="D4216" i="3"/>
  <c r="D4217" i="3"/>
  <c r="D4218" i="3"/>
  <c r="D4219" i="3"/>
  <c r="D4220" i="3"/>
  <c r="D4221" i="3"/>
  <c r="D4222" i="3"/>
  <c r="D4223" i="3"/>
  <c r="D4224" i="3"/>
  <c r="D4225" i="3"/>
  <c r="D4226" i="3"/>
  <c r="D4227" i="3"/>
  <c r="D4228" i="3"/>
  <c r="D4229" i="3"/>
  <c r="D4230" i="3"/>
  <c r="D4231" i="3"/>
  <c r="D4232" i="3"/>
  <c r="D4233" i="3"/>
  <c r="D4234" i="3"/>
  <c r="D4235" i="3"/>
  <c r="D4236" i="3"/>
  <c r="D4237" i="3"/>
  <c r="D4238" i="3"/>
  <c r="D4239" i="3"/>
  <c r="D4240" i="3"/>
  <c r="D4241" i="3"/>
  <c r="D4242" i="3"/>
  <c r="D4243" i="3"/>
  <c r="D4244" i="3"/>
  <c r="D4245" i="3"/>
  <c r="D4246" i="3"/>
  <c r="D4247" i="3"/>
  <c r="D4248" i="3"/>
  <c r="D4249" i="3"/>
  <c r="D4250" i="3"/>
  <c r="D4251" i="3"/>
  <c r="D4252" i="3"/>
  <c r="D4253" i="3"/>
  <c r="D4254" i="3"/>
  <c r="D4255" i="3"/>
  <c r="D4256" i="3"/>
  <c r="D4257" i="3"/>
  <c r="D4258" i="3"/>
  <c r="D4259" i="3"/>
  <c r="D4260" i="3"/>
  <c r="D4261" i="3"/>
  <c r="D4262" i="3"/>
  <c r="D4263" i="3"/>
  <c r="D4264" i="3"/>
  <c r="D4265" i="3"/>
  <c r="D4266" i="3"/>
  <c r="D4267" i="3"/>
  <c r="D4268" i="3"/>
  <c r="D4269" i="3"/>
  <c r="D4270" i="3"/>
  <c r="D4271" i="3"/>
  <c r="D4272" i="3"/>
  <c r="D4273" i="3"/>
  <c r="D4274" i="3"/>
  <c r="D4275" i="3"/>
  <c r="D4276" i="3"/>
  <c r="D4277" i="3"/>
  <c r="D4278" i="3"/>
  <c r="D4279" i="3"/>
  <c r="D4280" i="3"/>
  <c r="D4281" i="3"/>
  <c r="D4282" i="3"/>
  <c r="D4283" i="3"/>
  <c r="D4284" i="3"/>
  <c r="D4285" i="3"/>
  <c r="D4286" i="3"/>
  <c r="D4287" i="3"/>
  <c r="D4288" i="3"/>
  <c r="D4289" i="3"/>
  <c r="D4290" i="3"/>
  <c r="D4291" i="3"/>
  <c r="D4292" i="3"/>
  <c r="D4293" i="3"/>
  <c r="D4294" i="3"/>
  <c r="D4295" i="3"/>
  <c r="D4296" i="3"/>
  <c r="D4297" i="3"/>
  <c r="D4298" i="3"/>
  <c r="D4299" i="3"/>
  <c r="D4300" i="3"/>
  <c r="D4301" i="3"/>
  <c r="D4302" i="3"/>
  <c r="D4303" i="3"/>
  <c r="D4304" i="3"/>
  <c r="D4305" i="3"/>
  <c r="D4306" i="3"/>
  <c r="D4307" i="3"/>
  <c r="D4308" i="3"/>
  <c r="D4309" i="3"/>
  <c r="D4310" i="3"/>
  <c r="D4311" i="3"/>
  <c r="D4312" i="3"/>
  <c r="D4313" i="3"/>
  <c r="D4314" i="3"/>
  <c r="D4315" i="3"/>
  <c r="D4316" i="3"/>
  <c r="D4317" i="3"/>
  <c r="D4318" i="3"/>
  <c r="D4319" i="3"/>
  <c r="D4320" i="3"/>
  <c r="D4321" i="3"/>
  <c r="D4322" i="3"/>
  <c r="D4323" i="3"/>
  <c r="D4324" i="3"/>
  <c r="D4325" i="3"/>
  <c r="D4326" i="3"/>
  <c r="D4327" i="3"/>
  <c r="D4328" i="3"/>
  <c r="D4329" i="3"/>
  <c r="D4330" i="3"/>
  <c r="D4331" i="3"/>
  <c r="D4332" i="3"/>
  <c r="D4333" i="3"/>
  <c r="D4334" i="3"/>
  <c r="D4335" i="3"/>
  <c r="D4336" i="3"/>
  <c r="D4337" i="3"/>
  <c r="D4338" i="3"/>
  <c r="D4339" i="3"/>
  <c r="D4340" i="3"/>
  <c r="D4341" i="3"/>
  <c r="D4342" i="3"/>
  <c r="D4343" i="3"/>
  <c r="D4344" i="3"/>
  <c r="D4345" i="3"/>
  <c r="D4346" i="3"/>
  <c r="D4347" i="3"/>
  <c r="D4348" i="3"/>
  <c r="D4349" i="3"/>
  <c r="D4350" i="3"/>
  <c r="D4351" i="3"/>
  <c r="D4352" i="3"/>
  <c r="D4353" i="3"/>
  <c r="D4354" i="3"/>
  <c r="D4355" i="3"/>
  <c r="D4356" i="3"/>
  <c r="D4357" i="3"/>
  <c r="D4358" i="3"/>
  <c r="D4359" i="3"/>
  <c r="D4360" i="3"/>
  <c r="D4361" i="3"/>
  <c r="D4362" i="3"/>
  <c r="D4363" i="3"/>
  <c r="D4364" i="3"/>
  <c r="D4365" i="3"/>
  <c r="D4366" i="3"/>
  <c r="D4367" i="3"/>
  <c r="D4368" i="3"/>
  <c r="D4369" i="3"/>
  <c r="D4370" i="3"/>
  <c r="D4371" i="3"/>
  <c r="D4372" i="3"/>
  <c r="D4373" i="3"/>
  <c r="D4374" i="3"/>
  <c r="D4375" i="3"/>
  <c r="D4376" i="3"/>
  <c r="D4377" i="3"/>
  <c r="D4378" i="3"/>
  <c r="D4379" i="3"/>
  <c r="D4380" i="3"/>
  <c r="D4381" i="3"/>
  <c r="D4382" i="3"/>
  <c r="D4383" i="3"/>
  <c r="D4384" i="3"/>
  <c r="D4385" i="3"/>
  <c r="D4386" i="3"/>
  <c r="D4387" i="3"/>
  <c r="D4388" i="3"/>
  <c r="D4389" i="3"/>
  <c r="D4390" i="3"/>
  <c r="D4391" i="3"/>
  <c r="D4392" i="3"/>
  <c r="D4393" i="3"/>
  <c r="D4394" i="3"/>
  <c r="D4395" i="3"/>
  <c r="D4396" i="3"/>
  <c r="D4397" i="3"/>
  <c r="D4398" i="3"/>
  <c r="D4399" i="3"/>
  <c r="D4400" i="3"/>
  <c r="D4401" i="3"/>
  <c r="D4402" i="3"/>
  <c r="D4403" i="3"/>
  <c r="D4404" i="3"/>
  <c r="D4405" i="3"/>
  <c r="D4406" i="3"/>
  <c r="D4407" i="3"/>
  <c r="D4408" i="3"/>
  <c r="D4409" i="3"/>
  <c r="D4410" i="3"/>
  <c r="D4411" i="3"/>
  <c r="D4412" i="3"/>
  <c r="D4413" i="3"/>
  <c r="D4414" i="3"/>
  <c r="D4415" i="3"/>
  <c r="D4416" i="3"/>
  <c r="D4417" i="3"/>
  <c r="D4418" i="3"/>
  <c r="D4419" i="3"/>
  <c r="D4420" i="3"/>
  <c r="D4421" i="3"/>
  <c r="D4422" i="3"/>
  <c r="D4423" i="3"/>
  <c r="D4424" i="3"/>
  <c r="D4425" i="3"/>
  <c r="D4426" i="3"/>
  <c r="D4427" i="3"/>
  <c r="D4428" i="3"/>
  <c r="D4429" i="3"/>
  <c r="D4430" i="3"/>
  <c r="D4431" i="3"/>
  <c r="D4432" i="3"/>
  <c r="D4433" i="3"/>
  <c r="D4434" i="3"/>
  <c r="D4435" i="3"/>
  <c r="D4436" i="3"/>
  <c r="D4437" i="3"/>
  <c r="D4438" i="3"/>
  <c r="D4439" i="3"/>
  <c r="D4440" i="3"/>
  <c r="D4441" i="3"/>
  <c r="D4442" i="3"/>
  <c r="D4443" i="3"/>
  <c r="D4444" i="3"/>
  <c r="D4445" i="3"/>
  <c r="D4446" i="3"/>
  <c r="D4447" i="3"/>
  <c r="D4448" i="3"/>
  <c r="D4449" i="3"/>
  <c r="D4450" i="3"/>
  <c r="D4451" i="3"/>
  <c r="D4452" i="3"/>
  <c r="D4453" i="3"/>
  <c r="D4454" i="3"/>
  <c r="D4455" i="3"/>
  <c r="D4456" i="3"/>
  <c r="D4457" i="3"/>
  <c r="D4458" i="3"/>
  <c r="D4459" i="3"/>
  <c r="D4460" i="3"/>
  <c r="D4461" i="3"/>
  <c r="D4462" i="3"/>
  <c r="D4463" i="3"/>
  <c r="D4464" i="3"/>
  <c r="D4465" i="3"/>
  <c r="D4466" i="3"/>
  <c r="D4467" i="3"/>
  <c r="D4468" i="3"/>
  <c r="D4469" i="3"/>
  <c r="D4470" i="3"/>
  <c r="D4471" i="3"/>
  <c r="D4472" i="3"/>
  <c r="D4473" i="3"/>
  <c r="D4474" i="3"/>
  <c r="D4475" i="3"/>
  <c r="D4476" i="3"/>
  <c r="D4477" i="3"/>
  <c r="D4478" i="3"/>
  <c r="D4479" i="3"/>
  <c r="D4480" i="3"/>
  <c r="D4481" i="3"/>
  <c r="D4482" i="3"/>
  <c r="D4483" i="3"/>
  <c r="D4484" i="3"/>
  <c r="D4485" i="3"/>
  <c r="D4486" i="3"/>
  <c r="D4487" i="3"/>
  <c r="D4488" i="3"/>
  <c r="D4489" i="3"/>
  <c r="D4490" i="3"/>
  <c r="D4491" i="3"/>
  <c r="D4492" i="3"/>
  <c r="D4493" i="3"/>
  <c r="D4494" i="3"/>
  <c r="D4495" i="3"/>
  <c r="D4496" i="3"/>
  <c r="D4497" i="3"/>
  <c r="D4498" i="3"/>
  <c r="D4499" i="3"/>
  <c r="D4500" i="3"/>
  <c r="D4501" i="3"/>
  <c r="D4502" i="3"/>
  <c r="D4503" i="3"/>
  <c r="D4504" i="3"/>
  <c r="D4505" i="3"/>
  <c r="D4506" i="3"/>
  <c r="D4507" i="3"/>
  <c r="D4508" i="3"/>
  <c r="D4509" i="3"/>
  <c r="D4510" i="3"/>
  <c r="D4511" i="3"/>
  <c r="D4512" i="3"/>
  <c r="D4513" i="3"/>
  <c r="D4514" i="3"/>
  <c r="D4515" i="3"/>
  <c r="D4516" i="3"/>
  <c r="D4517" i="3"/>
  <c r="D4518" i="3"/>
  <c r="D4519" i="3"/>
  <c r="D4520" i="3"/>
  <c r="D4521" i="3"/>
  <c r="D4522" i="3"/>
  <c r="D4523" i="3"/>
  <c r="D4524" i="3"/>
  <c r="D4525" i="3"/>
  <c r="D4526" i="3"/>
  <c r="D4527" i="3"/>
  <c r="D4528" i="3"/>
  <c r="D4529" i="3"/>
  <c r="D4530" i="3"/>
  <c r="D4531" i="3"/>
  <c r="D4532" i="3"/>
  <c r="D4533" i="3"/>
  <c r="D4534" i="3"/>
  <c r="D4535" i="3"/>
  <c r="D4536" i="3"/>
  <c r="D4537" i="3"/>
  <c r="D4538" i="3"/>
  <c r="D4539" i="3"/>
  <c r="D4540" i="3"/>
  <c r="D4541" i="3"/>
  <c r="D4542" i="3"/>
  <c r="D4543" i="3"/>
  <c r="D4544" i="3"/>
  <c r="D4545" i="3"/>
  <c r="D4546" i="3"/>
  <c r="D4547" i="3"/>
  <c r="D4548" i="3"/>
  <c r="D4549" i="3"/>
  <c r="D4550" i="3"/>
  <c r="D4551" i="3"/>
  <c r="D4552" i="3"/>
  <c r="D4553" i="3"/>
  <c r="D4554" i="3"/>
  <c r="D4555" i="3"/>
  <c r="D4556" i="3"/>
  <c r="D4557" i="3"/>
  <c r="D4558" i="3"/>
  <c r="D4559" i="3"/>
  <c r="D4560" i="3"/>
  <c r="D4561" i="3"/>
  <c r="D4562" i="3"/>
  <c r="D4563" i="3"/>
  <c r="D4564" i="3"/>
  <c r="D4565" i="3"/>
  <c r="D4566" i="3"/>
  <c r="D4567" i="3"/>
  <c r="D4568" i="3"/>
  <c r="D4569" i="3"/>
  <c r="D4570" i="3"/>
  <c r="D4571" i="3"/>
  <c r="D4572" i="3"/>
  <c r="D4573" i="3"/>
  <c r="D4574" i="3"/>
  <c r="D4575" i="3"/>
  <c r="D4576" i="3"/>
  <c r="D4577" i="3"/>
  <c r="D4578" i="3"/>
  <c r="D4579" i="3"/>
  <c r="D4580" i="3"/>
  <c r="D4581" i="3"/>
  <c r="D4582" i="3"/>
  <c r="D4583" i="3"/>
  <c r="D4584" i="3"/>
  <c r="D4585" i="3"/>
  <c r="D4586" i="3"/>
  <c r="D4587" i="3"/>
  <c r="D4588" i="3"/>
  <c r="D4589" i="3"/>
  <c r="D4590" i="3"/>
  <c r="D4591" i="3"/>
  <c r="D4592" i="3"/>
  <c r="D4593" i="3"/>
  <c r="D4594" i="3"/>
  <c r="D4595" i="3"/>
  <c r="D4596" i="3"/>
  <c r="D4597" i="3"/>
  <c r="D4598" i="3"/>
  <c r="D4599" i="3"/>
  <c r="D4600" i="3"/>
  <c r="D4601" i="3"/>
  <c r="D4602" i="3"/>
  <c r="D4603" i="3"/>
  <c r="D4604" i="3"/>
  <c r="D4605" i="3"/>
  <c r="D4606" i="3"/>
  <c r="D4607" i="3"/>
  <c r="D4608" i="3"/>
  <c r="D4609" i="3"/>
  <c r="D4610" i="3"/>
  <c r="D4611" i="3"/>
  <c r="D4612" i="3"/>
  <c r="D4613" i="3"/>
  <c r="D4614" i="3"/>
  <c r="D4615" i="3"/>
  <c r="D4616" i="3"/>
  <c r="D4617" i="3"/>
  <c r="D4618" i="3"/>
  <c r="D4619" i="3"/>
  <c r="D4620" i="3"/>
  <c r="D4621" i="3"/>
  <c r="D4622" i="3"/>
  <c r="D4623" i="3"/>
  <c r="D4624" i="3"/>
  <c r="D4625" i="3"/>
  <c r="D4626" i="3"/>
  <c r="D4627" i="3"/>
  <c r="D4628" i="3"/>
  <c r="D4629" i="3"/>
  <c r="D4630" i="3"/>
  <c r="D4631" i="3"/>
  <c r="D4632" i="3"/>
  <c r="D4633" i="3"/>
  <c r="D4634" i="3"/>
  <c r="D4635" i="3"/>
  <c r="D4636" i="3"/>
  <c r="D4637" i="3"/>
  <c r="D4638" i="3"/>
  <c r="D4639" i="3"/>
  <c r="D4640" i="3"/>
  <c r="D4641" i="3"/>
  <c r="D4642" i="3"/>
  <c r="D4643" i="3"/>
  <c r="D4644" i="3"/>
  <c r="D4645" i="3"/>
  <c r="D4646" i="3"/>
  <c r="D4647" i="3"/>
  <c r="D4648" i="3"/>
  <c r="D4649" i="3"/>
  <c r="D4650" i="3"/>
  <c r="D4651" i="3"/>
  <c r="D4652" i="3"/>
  <c r="D4653" i="3"/>
  <c r="D4654" i="3"/>
  <c r="D4655" i="3"/>
  <c r="D4656" i="3"/>
  <c r="D4657" i="3"/>
  <c r="D4658" i="3"/>
  <c r="D4659" i="3"/>
  <c r="D4660" i="3"/>
  <c r="D4661" i="3"/>
  <c r="D4662" i="3"/>
  <c r="D4663" i="3"/>
  <c r="D4664" i="3"/>
  <c r="D4665" i="3"/>
  <c r="D4666" i="3"/>
  <c r="D4667" i="3"/>
  <c r="D4668" i="3"/>
  <c r="D4669" i="3"/>
  <c r="D4670" i="3"/>
  <c r="D4671" i="3"/>
  <c r="D4672" i="3"/>
  <c r="D4673" i="3"/>
  <c r="D4674" i="3"/>
  <c r="D4675" i="3"/>
  <c r="D4676" i="3"/>
  <c r="D4677" i="3"/>
  <c r="D4678" i="3"/>
  <c r="D4679" i="3"/>
  <c r="D4680" i="3"/>
  <c r="D4681" i="3"/>
  <c r="D4682" i="3"/>
  <c r="D4683" i="3"/>
  <c r="D4684" i="3"/>
  <c r="D4685" i="3"/>
  <c r="D4686" i="3"/>
  <c r="D4687" i="3"/>
  <c r="D4688" i="3"/>
  <c r="D4689" i="3"/>
  <c r="D4690" i="3"/>
  <c r="D4691" i="3"/>
  <c r="D4692" i="3"/>
  <c r="D4693" i="3"/>
  <c r="D4694" i="3"/>
  <c r="D4695" i="3"/>
  <c r="D4696" i="3"/>
  <c r="D4697" i="3"/>
  <c r="D4698" i="3"/>
  <c r="D4699" i="3"/>
  <c r="D4700" i="3"/>
  <c r="D4701" i="3"/>
  <c r="D4702" i="3"/>
  <c r="D4703" i="3"/>
  <c r="D4704" i="3"/>
  <c r="D4705" i="3"/>
  <c r="D4706" i="3"/>
  <c r="D4707" i="3"/>
  <c r="D4708" i="3"/>
  <c r="D4709" i="3"/>
  <c r="D4710" i="3"/>
  <c r="D4711" i="3"/>
  <c r="D4712" i="3"/>
  <c r="D4713" i="3"/>
  <c r="D4714" i="3"/>
  <c r="D4715" i="3"/>
  <c r="D4716" i="3"/>
  <c r="D4717" i="3"/>
  <c r="D4718" i="3"/>
  <c r="D4719" i="3"/>
  <c r="D4720" i="3"/>
  <c r="D4721" i="3"/>
  <c r="D4722" i="3"/>
  <c r="D4723" i="3"/>
  <c r="D4724" i="3"/>
  <c r="D4725" i="3"/>
  <c r="D4726" i="3"/>
  <c r="D4727" i="3"/>
  <c r="D4728" i="3"/>
  <c r="D4729" i="3"/>
  <c r="D4730" i="3"/>
  <c r="D4731" i="3"/>
  <c r="D4732" i="3"/>
  <c r="D4733" i="3"/>
  <c r="D4734" i="3"/>
  <c r="D4735" i="3"/>
  <c r="D4736" i="3"/>
  <c r="D4737" i="3"/>
  <c r="D4738" i="3"/>
  <c r="D4739" i="3"/>
  <c r="D4740" i="3"/>
  <c r="D4741" i="3"/>
  <c r="D4742" i="3"/>
  <c r="D4743" i="3"/>
  <c r="D4744" i="3"/>
  <c r="D4745" i="3"/>
  <c r="D4746" i="3"/>
  <c r="D4747" i="3"/>
  <c r="D4748" i="3"/>
  <c r="D4749" i="3"/>
  <c r="D4750" i="3"/>
  <c r="D4751" i="3"/>
  <c r="D4752" i="3"/>
  <c r="D4753" i="3"/>
  <c r="D4754" i="3"/>
  <c r="D4755" i="3"/>
  <c r="D4756" i="3"/>
  <c r="D4757" i="3"/>
  <c r="D4758" i="3"/>
  <c r="D4759" i="3"/>
  <c r="D4760" i="3"/>
  <c r="D4761" i="3"/>
  <c r="D4762" i="3"/>
  <c r="D4763" i="3"/>
  <c r="D4764" i="3"/>
  <c r="D4765" i="3"/>
  <c r="D4766" i="3"/>
  <c r="D4767" i="3"/>
  <c r="D4768" i="3"/>
  <c r="D4769" i="3"/>
  <c r="D4770" i="3"/>
  <c r="D4771" i="3"/>
  <c r="D4772" i="3"/>
  <c r="D4773" i="3"/>
  <c r="D4774" i="3"/>
  <c r="D4775" i="3"/>
  <c r="D4776" i="3"/>
  <c r="D4777" i="3"/>
  <c r="D4778" i="3"/>
  <c r="D4779" i="3"/>
  <c r="D4780" i="3"/>
  <c r="D4781" i="3"/>
  <c r="D4782" i="3"/>
  <c r="D4783" i="3"/>
  <c r="D4784" i="3"/>
  <c r="D4785" i="3"/>
  <c r="D4786" i="3"/>
  <c r="D4787" i="3"/>
  <c r="D4788" i="3"/>
  <c r="D4789" i="3"/>
  <c r="D4790" i="3"/>
  <c r="D4791" i="3"/>
  <c r="D4792" i="3"/>
  <c r="D4793" i="3"/>
  <c r="D4794" i="3"/>
  <c r="D4795" i="3"/>
  <c r="D4796" i="3"/>
  <c r="D4797" i="3"/>
  <c r="D4798" i="3"/>
  <c r="D4799" i="3"/>
  <c r="D4800" i="3"/>
  <c r="D4801" i="3"/>
  <c r="D4802" i="3"/>
  <c r="D4803" i="3"/>
  <c r="D4804" i="3"/>
  <c r="D4805" i="3"/>
  <c r="D4806" i="3"/>
  <c r="D4807" i="3"/>
  <c r="D4808" i="3"/>
  <c r="D4809" i="3"/>
  <c r="D4810" i="3"/>
  <c r="D4811" i="3"/>
  <c r="D4812" i="3"/>
  <c r="D4813" i="3"/>
  <c r="D4814" i="3"/>
  <c r="D4815" i="3"/>
  <c r="D4816" i="3"/>
  <c r="D4817" i="3"/>
  <c r="D4818" i="3"/>
  <c r="D4819" i="3"/>
  <c r="D4820" i="3"/>
  <c r="D4821" i="3"/>
  <c r="D4822" i="3"/>
  <c r="D4823" i="3"/>
  <c r="D4824" i="3"/>
  <c r="D4825" i="3"/>
  <c r="D4826" i="3"/>
  <c r="D4827" i="3"/>
  <c r="D4828" i="3"/>
  <c r="D4829" i="3"/>
  <c r="D4830" i="3"/>
  <c r="D4831" i="3"/>
  <c r="D4832" i="3"/>
  <c r="D4833" i="3"/>
  <c r="D4834" i="3"/>
  <c r="D4835" i="3"/>
  <c r="D4836" i="3"/>
  <c r="D4837" i="3"/>
  <c r="D4838" i="3"/>
  <c r="D4839" i="3"/>
  <c r="D4840" i="3"/>
  <c r="D4841" i="3"/>
  <c r="D4842" i="3"/>
  <c r="D4843" i="3"/>
  <c r="D4844" i="3"/>
  <c r="D4845" i="3"/>
  <c r="D4846" i="3"/>
  <c r="D4847" i="3"/>
  <c r="D4848" i="3"/>
  <c r="D4849" i="3"/>
  <c r="D4850" i="3"/>
  <c r="D4851" i="3"/>
  <c r="D4852" i="3"/>
  <c r="D4853" i="3"/>
  <c r="D4854" i="3"/>
  <c r="D4855" i="3"/>
  <c r="D4856" i="3"/>
  <c r="D4857" i="3"/>
  <c r="D4858" i="3"/>
  <c r="D4859" i="3"/>
  <c r="D4860" i="3"/>
  <c r="D4861" i="3"/>
  <c r="D4862" i="3"/>
  <c r="D4863" i="3"/>
  <c r="D4864" i="3"/>
  <c r="D4865" i="3"/>
  <c r="D4866" i="3"/>
  <c r="D4867" i="3"/>
  <c r="D4868" i="3"/>
  <c r="D4869" i="3"/>
  <c r="D4870" i="3"/>
  <c r="D4871" i="3"/>
  <c r="D4872" i="3"/>
  <c r="D4873" i="3"/>
  <c r="D4874" i="3"/>
  <c r="D4875" i="3"/>
  <c r="D4876" i="3"/>
  <c r="D4877" i="3"/>
  <c r="D4878" i="3"/>
  <c r="D4879" i="3"/>
  <c r="D4880" i="3"/>
  <c r="D4881" i="3"/>
  <c r="D4882" i="3"/>
  <c r="D4883" i="3"/>
  <c r="D4884" i="3"/>
  <c r="D4885" i="3"/>
  <c r="D4886" i="3"/>
  <c r="D4887" i="3"/>
  <c r="D4888" i="3"/>
  <c r="D4889" i="3"/>
  <c r="D4890" i="3"/>
  <c r="D4891" i="3"/>
  <c r="D4892" i="3"/>
  <c r="D4893" i="3"/>
  <c r="D4894" i="3"/>
  <c r="D4895" i="3"/>
  <c r="D4896" i="3"/>
  <c r="D4897" i="3"/>
  <c r="D4898" i="3"/>
  <c r="D4899" i="3"/>
  <c r="D4900" i="3"/>
  <c r="D4901" i="3"/>
  <c r="D4902" i="3"/>
  <c r="D4903" i="3"/>
  <c r="D4904" i="3"/>
  <c r="D4905" i="3"/>
  <c r="D4906" i="3"/>
  <c r="D4907" i="3"/>
  <c r="D4908" i="3"/>
  <c r="D4909" i="3"/>
  <c r="D4910" i="3"/>
  <c r="D4911" i="3"/>
  <c r="D4912" i="3"/>
  <c r="D4913" i="3"/>
  <c r="D4914" i="3"/>
  <c r="D4915" i="3"/>
  <c r="D4916" i="3"/>
  <c r="D4917" i="3"/>
  <c r="D4918" i="3"/>
  <c r="D4919" i="3"/>
  <c r="D4920" i="3"/>
  <c r="D4921" i="3"/>
  <c r="D4922" i="3"/>
  <c r="D4923" i="3"/>
  <c r="D4924" i="3"/>
  <c r="D4925" i="3"/>
  <c r="D4926" i="3"/>
  <c r="D4927" i="3"/>
  <c r="D4928" i="3"/>
  <c r="D4929" i="3"/>
  <c r="D4930" i="3"/>
  <c r="D4931" i="3"/>
  <c r="D4932" i="3"/>
  <c r="D4933" i="3"/>
  <c r="D4934" i="3"/>
  <c r="D4935" i="3"/>
  <c r="D4936" i="3"/>
  <c r="D4937" i="3"/>
  <c r="D4938" i="3"/>
  <c r="D4939" i="3"/>
  <c r="D4940" i="3"/>
  <c r="D4941" i="3"/>
  <c r="D4942" i="3"/>
  <c r="D4943" i="3"/>
  <c r="D4944" i="3"/>
  <c r="D4945" i="3"/>
  <c r="D4946" i="3"/>
  <c r="D4947" i="3"/>
  <c r="D4948" i="3"/>
  <c r="D4949" i="3"/>
  <c r="D4950" i="3"/>
  <c r="D4951" i="3"/>
  <c r="D4952" i="3"/>
  <c r="D4953" i="3"/>
  <c r="D4954" i="3"/>
  <c r="D4955" i="3"/>
  <c r="D4956" i="3"/>
  <c r="D4957" i="3"/>
  <c r="D4958" i="3"/>
  <c r="D4959" i="3"/>
  <c r="D4960" i="3"/>
  <c r="D4961" i="3"/>
  <c r="D4962" i="3"/>
  <c r="D4963" i="3"/>
  <c r="D4964" i="3"/>
  <c r="D4965" i="3"/>
  <c r="D4966" i="3"/>
  <c r="D4967" i="3"/>
  <c r="D4968" i="3"/>
  <c r="D4969" i="3"/>
  <c r="D4970" i="3"/>
  <c r="D4971" i="3"/>
  <c r="D4972" i="3"/>
  <c r="D4973" i="3"/>
  <c r="D4974" i="3"/>
  <c r="D4975" i="3"/>
  <c r="D4976" i="3"/>
  <c r="D4977" i="3"/>
  <c r="D4978" i="3"/>
  <c r="D4979" i="3"/>
  <c r="D4980" i="3"/>
  <c r="D4981" i="3"/>
  <c r="D4982" i="3"/>
  <c r="D4983" i="3"/>
  <c r="D4984" i="3"/>
  <c r="D4985" i="3"/>
  <c r="D4986" i="3"/>
  <c r="D4987" i="3"/>
  <c r="D4988" i="3"/>
  <c r="D4989" i="3"/>
  <c r="D4990" i="3"/>
  <c r="D4991" i="3"/>
  <c r="D4992" i="3"/>
  <c r="D4993" i="3"/>
  <c r="D4994" i="3"/>
  <c r="D4995" i="3"/>
  <c r="D4996" i="3"/>
  <c r="D4997" i="3"/>
  <c r="D4998" i="3"/>
  <c r="D4999" i="3"/>
  <c r="D5000" i="3"/>
  <c r="D5001" i="3"/>
  <c r="D5002" i="3"/>
  <c r="D5003" i="3"/>
  <c r="D5004" i="3"/>
  <c r="D5005" i="3"/>
  <c r="D5006" i="3"/>
  <c r="D5007" i="3"/>
  <c r="D5008" i="3"/>
  <c r="D5009" i="3"/>
  <c r="D5010" i="3"/>
  <c r="D5011" i="3"/>
  <c r="D5012" i="3"/>
  <c r="D5013" i="3"/>
  <c r="D5014" i="3"/>
  <c r="D5015" i="3"/>
  <c r="D5016" i="3"/>
  <c r="D5017" i="3"/>
  <c r="D5018" i="3"/>
  <c r="D5019" i="3"/>
  <c r="D5020" i="3"/>
  <c r="D5021" i="3"/>
  <c r="D5022" i="3"/>
  <c r="D5023" i="3"/>
  <c r="D5024" i="3"/>
  <c r="D5025" i="3"/>
  <c r="D5026" i="3"/>
  <c r="D5027" i="3"/>
  <c r="D5028" i="3"/>
  <c r="D5029" i="3"/>
  <c r="D5030" i="3"/>
  <c r="D5031" i="3"/>
  <c r="D5032" i="3"/>
  <c r="D5033" i="3"/>
  <c r="D5034" i="3"/>
  <c r="D5035" i="3"/>
  <c r="D5036" i="3"/>
  <c r="D5037" i="3"/>
  <c r="D5038" i="3"/>
  <c r="D5039" i="3"/>
  <c r="D5040" i="3"/>
  <c r="D5041" i="3"/>
  <c r="D5042" i="3"/>
  <c r="D5043" i="3"/>
  <c r="D5044" i="3"/>
  <c r="D5045" i="3"/>
  <c r="D5046" i="3"/>
  <c r="D5047" i="3"/>
  <c r="D5048" i="3"/>
  <c r="D5049" i="3"/>
  <c r="D5050" i="3"/>
  <c r="D5051" i="3"/>
  <c r="D5052" i="3"/>
  <c r="D5053" i="3"/>
  <c r="D5054" i="3"/>
  <c r="D5055" i="3"/>
  <c r="D5056" i="3"/>
  <c r="D5057" i="3"/>
  <c r="D5058" i="3"/>
  <c r="D5059" i="3"/>
  <c r="D5060" i="3"/>
  <c r="D5061" i="3"/>
  <c r="D5062" i="3"/>
  <c r="D5063" i="3"/>
  <c r="D5064" i="3"/>
  <c r="D5065" i="3"/>
  <c r="D5066" i="3"/>
  <c r="D5067" i="3"/>
  <c r="D5068" i="3"/>
  <c r="D5069" i="3"/>
  <c r="D5070" i="3"/>
  <c r="D5071" i="3"/>
  <c r="D5072" i="3"/>
  <c r="D5073" i="3"/>
  <c r="D5074" i="3"/>
  <c r="D5075" i="3"/>
  <c r="D5076" i="3"/>
  <c r="D5077" i="3"/>
  <c r="D5078" i="3"/>
  <c r="D5079" i="3"/>
  <c r="D5080" i="3"/>
  <c r="D5081" i="3"/>
  <c r="D5082" i="3"/>
  <c r="D5083" i="3"/>
  <c r="D5084" i="3"/>
  <c r="D5085" i="3"/>
  <c r="D5086" i="3"/>
  <c r="D5087" i="3"/>
  <c r="D5088" i="3"/>
  <c r="D5089" i="3"/>
  <c r="D5090" i="3"/>
  <c r="D5091" i="3"/>
  <c r="D5092" i="3"/>
  <c r="D5093" i="3"/>
  <c r="D5094" i="3"/>
  <c r="D5095" i="3"/>
  <c r="D5096" i="3"/>
  <c r="D5097" i="3"/>
  <c r="D5098" i="3"/>
  <c r="D5099" i="3"/>
  <c r="D5100" i="3"/>
  <c r="D5101" i="3"/>
  <c r="D5102" i="3"/>
  <c r="D5103" i="3"/>
  <c r="D5104" i="3"/>
  <c r="D5105" i="3"/>
  <c r="D5106" i="3"/>
  <c r="D5107" i="3"/>
  <c r="D5108" i="3"/>
  <c r="D5109" i="3"/>
  <c r="D5110" i="3"/>
  <c r="D5111" i="3"/>
  <c r="D5112" i="3"/>
  <c r="D5113" i="3"/>
  <c r="D5114" i="3"/>
  <c r="D5115" i="3"/>
  <c r="D5116" i="3"/>
  <c r="D5117" i="3"/>
  <c r="D5118" i="3"/>
  <c r="D5119" i="3"/>
  <c r="D5120" i="3"/>
  <c r="D5121" i="3"/>
  <c r="D5122" i="3"/>
  <c r="D5123" i="3"/>
  <c r="D5124" i="3"/>
  <c r="D5125" i="3"/>
  <c r="D5126" i="3"/>
  <c r="D5127" i="3"/>
  <c r="D5128" i="3"/>
  <c r="D5129" i="3"/>
  <c r="D5130" i="3"/>
  <c r="D5131" i="3"/>
  <c r="D5132" i="3"/>
  <c r="D5133" i="3"/>
  <c r="D5134" i="3"/>
  <c r="D5135" i="3"/>
  <c r="D5136" i="3"/>
  <c r="D5137" i="3"/>
  <c r="D5138" i="3"/>
  <c r="D5139" i="3"/>
  <c r="D5140" i="3"/>
  <c r="D5141" i="3"/>
  <c r="D5142" i="3"/>
  <c r="D5143" i="3"/>
  <c r="D5144" i="3"/>
  <c r="D5145" i="3"/>
  <c r="D5146" i="3"/>
  <c r="D5147" i="3"/>
  <c r="D5148" i="3"/>
  <c r="D5149" i="3"/>
  <c r="D5150" i="3"/>
  <c r="D5151" i="3"/>
  <c r="D5152" i="3"/>
  <c r="D5153" i="3"/>
  <c r="D5154" i="3"/>
  <c r="D5155" i="3"/>
  <c r="D5156" i="3"/>
  <c r="D5157" i="3"/>
  <c r="D5158" i="3"/>
  <c r="D5159" i="3"/>
  <c r="D5160" i="3"/>
  <c r="D5161" i="3"/>
  <c r="D5162" i="3"/>
  <c r="D5163" i="3"/>
  <c r="D5164" i="3"/>
  <c r="D5165" i="3"/>
  <c r="D5166" i="3"/>
  <c r="D5167" i="3"/>
  <c r="D5168" i="3"/>
  <c r="D5169" i="3"/>
  <c r="D5170" i="3"/>
  <c r="D5171" i="3"/>
  <c r="D5172" i="3"/>
  <c r="D5173" i="3"/>
  <c r="D5174" i="3"/>
  <c r="D5175" i="3"/>
  <c r="D5176" i="3"/>
  <c r="D5177" i="3"/>
  <c r="D5178" i="3"/>
  <c r="D5179" i="3"/>
  <c r="D5180" i="3"/>
  <c r="D5181" i="3"/>
  <c r="D5182" i="3"/>
  <c r="D5183" i="3"/>
  <c r="D5184" i="3"/>
  <c r="D5185" i="3"/>
  <c r="D5186" i="3"/>
  <c r="D5187" i="3"/>
  <c r="D5188" i="3"/>
  <c r="D5189" i="3"/>
  <c r="D5190" i="3"/>
  <c r="D5191" i="3"/>
  <c r="D5192" i="3"/>
  <c r="D5193" i="3"/>
  <c r="D5194" i="3"/>
  <c r="D5195" i="3"/>
  <c r="D5196" i="3"/>
  <c r="D5197" i="3"/>
  <c r="D5198" i="3"/>
  <c r="D5199" i="3"/>
  <c r="D5200" i="3"/>
  <c r="D5201" i="3"/>
  <c r="D5202" i="3"/>
  <c r="D5203" i="3"/>
  <c r="D5204" i="3"/>
  <c r="D5205" i="3"/>
  <c r="D5206" i="3"/>
  <c r="D5207" i="3"/>
  <c r="D5208" i="3"/>
  <c r="D5209" i="3"/>
  <c r="D5210" i="3"/>
  <c r="D5211" i="3"/>
  <c r="D5212" i="3"/>
  <c r="D5213" i="3"/>
  <c r="D5214" i="3"/>
  <c r="D5215" i="3"/>
  <c r="D5216" i="3"/>
  <c r="D5217" i="3"/>
  <c r="D5218" i="3"/>
  <c r="D5219" i="3"/>
  <c r="D5220" i="3"/>
  <c r="D5221" i="3"/>
  <c r="D5222" i="3"/>
  <c r="D5223" i="3"/>
  <c r="D5224" i="3"/>
  <c r="D5225" i="3"/>
  <c r="D5226" i="3"/>
  <c r="D5227" i="3"/>
  <c r="D5228" i="3"/>
  <c r="D5229" i="3"/>
  <c r="D5230" i="3"/>
  <c r="D5231" i="3"/>
  <c r="D5232" i="3"/>
  <c r="D5233" i="3"/>
  <c r="D5234" i="3"/>
  <c r="D5235" i="3"/>
  <c r="D5236" i="3"/>
  <c r="D5237" i="3"/>
  <c r="D5238" i="3"/>
  <c r="D5239" i="3"/>
  <c r="D5240" i="3"/>
  <c r="D5241" i="3"/>
  <c r="D5242" i="3"/>
  <c r="D5243" i="3"/>
  <c r="D5244" i="3"/>
  <c r="D5245" i="3"/>
  <c r="D5246" i="3"/>
  <c r="D5247" i="3"/>
  <c r="D5248" i="3"/>
  <c r="D5249" i="3"/>
  <c r="D5250" i="3"/>
  <c r="D5251" i="3"/>
  <c r="D5252" i="3"/>
  <c r="D5253" i="3"/>
  <c r="D5254" i="3"/>
  <c r="D5255" i="3"/>
  <c r="D5256" i="3"/>
  <c r="D5257" i="3"/>
  <c r="D5258" i="3"/>
  <c r="D5259" i="3"/>
  <c r="D5260" i="3"/>
  <c r="D5261" i="3"/>
  <c r="D5262" i="3"/>
  <c r="D5263" i="3"/>
  <c r="D5264" i="3"/>
  <c r="D5265" i="3"/>
  <c r="D5266" i="3"/>
  <c r="D5267" i="3"/>
  <c r="D5268" i="3"/>
  <c r="D5269" i="3"/>
  <c r="D5270" i="3"/>
  <c r="D5271" i="3"/>
  <c r="D5272" i="3"/>
  <c r="D5273" i="3"/>
  <c r="D5274" i="3"/>
  <c r="D5275" i="3"/>
  <c r="D5276" i="3"/>
  <c r="D5277" i="3"/>
  <c r="D5278" i="3"/>
  <c r="D5279" i="3"/>
  <c r="D5280" i="3"/>
  <c r="D5281" i="3"/>
  <c r="D5282" i="3"/>
  <c r="D5283" i="3"/>
  <c r="D5284" i="3"/>
  <c r="D5285" i="3"/>
  <c r="D5286" i="3"/>
  <c r="D5287" i="3"/>
  <c r="D5288" i="3"/>
  <c r="D5289" i="3"/>
  <c r="D5290" i="3"/>
  <c r="D5291" i="3"/>
  <c r="D5292" i="3"/>
  <c r="D5293" i="3"/>
  <c r="D5294" i="3"/>
  <c r="D5295" i="3"/>
  <c r="D5296" i="3"/>
  <c r="D5297" i="3"/>
  <c r="D5298" i="3"/>
  <c r="D5299" i="3"/>
  <c r="D5300" i="3"/>
  <c r="D5301" i="3"/>
  <c r="D5302" i="3"/>
  <c r="D5303" i="3"/>
  <c r="D5304" i="3"/>
  <c r="D5305" i="3"/>
  <c r="D5306" i="3"/>
  <c r="D5307" i="3"/>
  <c r="D5308" i="3"/>
  <c r="D5309" i="3"/>
  <c r="D5310" i="3"/>
  <c r="D5311" i="3"/>
  <c r="D5312" i="3"/>
  <c r="D5313" i="3"/>
  <c r="D5314" i="3"/>
  <c r="D5315" i="3"/>
  <c r="D5316" i="3"/>
  <c r="D5317" i="3"/>
  <c r="D5318" i="3"/>
  <c r="D5319" i="3"/>
  <c r="D5320" i="3"/>
  <c r="D5321" i="3"/>
  <c r="D5322" i="3"/>
  <c r="D5323" i="3"/>
  <c r="D5324" i="3"/>
  <c r="D5325" i="3"/>
  <c r="D5326" i="3"/>
  <c r="D5327" i="3"/>
  <c r="D5328" i="3"/>
  <c r="D5329" i="3"/>
  <c r="D5330" i="3"/>
  <c r="D5331" i="3"/>
  <c r="D5332" i="3"/>
  <c r="D5333" i="3"/>
  <c r="D5334" i="3"/>
  <c r="D5335" i="3"/>
  <c r="D5336" i="3"/>
  <c r="D5337" i="3"/>
  <c r="D5338" i="3"/>
  <c r="D5339" i="3"/>
  <c r="D5340" i="3"/>
  <c r="D5341" i="3"/>
  <c r="D5342" i="3"/>
  <c r="D5343" i="3"/>
  <c r="D5344" i="3"/>
  <c r="D5345" i="3"/>
  <c r="D5346" i="3"/>
  <c r="D5347" i="3"/>
  <c r="D5348" i="3"/>
  <c r="D5349" i="3"/>
  <c r="D5350" i="3"/>
  <c r="D5351" i="3"/>
  <c r="D5352" i="3"/>
  <c r="D5353" i="3"/>
  <c r="D5354" i="3"/>
  <c r="D5355" i="3"/>
  <c r="D5356" i="3"/>
  <c r="D5357" i="3"/>
  <c r="D5358" i="3"/>
  <c r="D5359" i="3"/>
  <c r="D5360" i="3"/>
  <c r="D5361" i="3"/>
  <c r="D5362" i="3"/>
  <c r="D5363" i="3"/>
  <c r="D5364" i="3"/>
  <c r="D5365" i="3"/>
  <c r="D5366" i="3"/>
  <c r="D5367" i="3"/>
  <c r="D5368" i="3"/>
  <c r="D5369" i="3"/>
  <c r="D5370" i="3"/>
  <c r="D5371" i="3"/>
  <c r="D5372" i="3"/>
  <c r="D5373" i="3"/>
  <c r="D5374" i="3"/>
  <c r="D5375" i="3"/>
  <c r="D5376" i="3"/>
  <c r="D5377" i="3"/>
  <c r="D5378" i="3"/>
  <c r="D5379" i="3"/>
  <c r="D5380" i="3"/>
  <c r="D5381" i="3"/>
  <c r="D5382" i="3"/>
  <c r="D5383" i="3"/>
  <c r="D5384" i="3"/>
  <c r="D5385" i="3"/>
  <c r="D5386" i="3"/>
  <c r="D5387" i="3"/>
  <c r="D5388" i="3"/>
  <c r="D5389" i="3"/>
  <c r="D5390" i="3"/>
  <c r="D5391" i="3"/>
  <c r="D5392" i="3"/>
  <c r="D5393" i="3"/>
  <c r="D5394" i="3"/>
  <c r="D5395" i="3"/>
  <c r="D5396" i="3"/>
  <c r="D5397" i="3"/>
  <c r="D5398" i="3"/>
  <c r="D5399" i="3"/>
  <c r="D5400" i="3"/>
  <c r="D5401" i="3"/>
  <c r="D5402" i="3"/>
  <c r="D5403" i="3"/>
  <c r="D5404" i="3"/>
  <c r="D5405" i="3"/>
  <c r="D5406" i="3"/>
  <c r="D5407" i="3"/>
  <c r="D5408" i="3"/>
  <c r="D5409" i="3"/>
  <c r="D5410" i="3"/>
  <c r="D5411" i="3"/>
  <c r="D5412" i="3"/>
  <c r="D5413" i="3"/>
  <c r="D5414" i="3"/>
  <c r="D5415" i="3"/>
  <c r="D5416" i="3"/>
  <c r="D5417" i="3"/>
  <c r="D5418" i="3"/>
  <c r="D5419" i="3"/>
  <c r="D5420" i="3"/>
  <c r="D5421" i="3"/>
  <c r="D5422" i="3"/>
  <c r="D5423" i="3"/>
  <c r="D5424" i="3"/>
  <c r="D5425" i="3"/>
  <c r="D5426" i="3"/>
  <c r="D5427" i="3"/>
  <c r="D5428" i="3"/>
  <c r="D5429" i="3"/>
  <c r="D5430" i="3"/>
  <c r="D5431" i="3"/>
  <c r="D5432" i="3"/>
  <c r="D5433" i="3"/>
  <c r="D5434" i="3"/>
  <c r="D5435" i="3"/>
  <c r="D5436" i="3"/>
  <c r="D5437" i="3"/>
  <c r="D5438" i="3"/>
  <c r="D5439" i="3"/>
  <c r="D5440" i="3"/>
  <c r="D5441" i="3"/>
  <c r="D5442" i="3"/>
  <c r="D5443" i="3"/>
  <c r="D5444" i="3"/>
  <c r="D5445" i="3"/>
  <c r="D5446" i="3"/>
  <c r="D5447" i="3"/>
  <c r="D5448" i="3"/>
  <c r="D5449" i="3"/>
  <c r="D5450" i="3"/>
  <c r="D5451" i="3"/>
  <c r="D5452" i="3"/>
  <c r="D5453" i="3"/>
  <c r="D5454" i="3"/>
  <c r="D5455" i="3"/>
  <c r="D5456" i="3"/>
  <c r="D5457" i="3"/>
  <c r="D5458" i="3"/>
  <c r="D5459" i="3"/>
  <c r="D5460" i="3"/>
  <c r="D5461" i="3"/>
  <c r="D5462" i="3"/>
  <c r="D5463" i="3"/>
  <c r="D5464" i="3"/>
  <c r="D5465" i="3"/>
  <c r="D5466" i="3"/>
  <c r="D5467" i="3"/>
  <c r="D5468" i="3"/>
  <c r="D5469" i="3"/>
  <c r="D5470" i="3"/>
  <c r="D5471" i="3"/>
  <c r="D5472" i="3"/>
  <c r="D5473" i="3"/>
  <c r="D5474" i="3"/>
  <c r="D5475" i="3"/>
  <c r="D5476" i="3"/>
  <c r="D5477" i="3"/>
  <c r="D5478" i="3"/>
  <c r="D5479" i="3"/>
  <c r="D5480" i="3"/>
  <c r="D5481" i="3"/>
  <c r="D5482" i="3"/>
  <c r="D5483" i="3"/>
  <c r="D5484" i="3"/>
  <c r="D5485" i="3"/>
  <c r="D5486" i="3"/>
  <c r="D5487" i="3"/>
  <c r="D5488" i="3"/>
  <c r="D5489" i="3"/>
  <c r="D5490" i="3"/>
  <c r="D5491" i="3"/>
  <c r="D5492" i="3"/>
  <c r="D5493" i="3"/>
  <c r="D5494" i="3"/>
  <c r="D5495" i="3"/>
  <c r="D5496" i="3"/>
  <c r="D5497" i="3"/>
  <c r="D5498" i="3"/>
  <c r="D5499" i="3"/>
  <c r="D5500" i="3"/>
  <c r="D5501" i="3"/>
  <c r="D5502" i="3"/>
  <c r="D5503" i="3"/>
  <c r="D5504" i="3"/>
  <c r="D5505" i="3"/>
  <c r="D5506" i="3"/>
  <c r="D5507" i="3"/>
  <c r="D5508" i="3"/>
  <c r="D5509" i="3"/>
  <c r="D5510" i="3"/>
  <c r="D5511" i="3"/>
  <c r="D5512" i="3"/>
  <c r="D5513" i="3"/>
  <c r="D5514" i="3"/>
  <c r="D5515" i="3"/>
  <c r="D5516" i="3"/>
  <c r="D5517" i="3"/>
  <c r="D5518" i="3"/>
  <c r="D5519" i="3"/>
  <c r="D5520" i="3"/>
  <c r="D5521" i="3"/>
  <c r="D5522" i="3"/>
  <c r="D5523" i="3"/>
  <c r="D5524" i="3"/>
  <c r="D5525" i="3"/>
  <c r="D5526" i="3"/>
  <c r="D5527" i="3"/>
  <c r="D5528" i="3"/>
  <c r="D5529" i="3"/>
  <c r="D5530" i="3"/>
  <c r="D5531" i="3"/>
  <c r="D5532" i="3"/>
  <c r="D5533" i="3"/>
  <c r="D5534" i="3"/>
  <c r="D5535" i="3"/>
  <c r="D5536" i="3"/>
  <c r="D5537" i="3"/>
  <c r="D5538" i="3"/>
  <c r="D5539" i="3"/>
  <c r="D5540" i="3"/>
  <c r="D5541" i="3"/>
  <c r="D5542" i="3"/>
  <c r="D5543" i="3"/>
  <c r="D5544" i="3"/>
  <c r="D5545" i="3"/>
  <c r="D5546" i="3"/>
  <c r="D5547" i="3"/>
  <c r="D5548" i="3"/>
  <c r="D5549" i="3"/>
  <c r="D5550" i="3"/>
  <c r="D5551" i="3"/>
  <c r="D5552" i="3"/>
  <c r="D5553" i="3"/>
  <c r="D5554" i="3"/>
  <c r="D5555" i="3"/>
  <c r="D5556" i="3"/>
  <c r="D5557" i="3"/>
  <c r="D5558" i="3"/>
  <c r="D5559" i="3"/>
  <c r="D5560" i="3"/>
  <c r="D5561" i="3"/>
  <c r="D5562" i="3"/>
  <c r="D5563" i="3"/>
  <c r="D5564" i="3"/>
  <c r="D5565" i="3"/>
  <c r="D5566" i="3"/>
  <c r="D5567" i="3"/>
  <c r="D5568" i="3"/>
  <c r="D5569" i="3"/>
  <c r="D5570" i="3"/>
  <c r="D5571" i="3"/>
  <c r="D5572" i="3"/>
  <c r="D5573" i="3"/>
  <c r="D5574" i="3"/>
  <c r="D5575" i="3"/>
  <c r="D5576" i="3"/>
  <c r="D5577" i="3"/>
  <c r="D5578" i="3"/>
  <c r="D5579" i="3"/>
  <c r="D5580" i="3"/>
  <c r="D5581" i="3"/>
  <c r="D5582" i="3"/>
  <c r="D5583" i="3"/>
  <c r="D5584" i="3"/>
  <c r="D5585" i="3"/>
  <c r="D5586" i="3"/>
  <c r="D5587" i="3"/>
  <c r="D5588" i="3"/>
  <c r="D5589" i="3"/>
  <c r="D5590" i="3"/>
  <c r="D5591" i="3"/>
  <c r="D5592" i="3"/>
  <c r="D5593" i="3"/>
  <c r="D5594" i="3"/>
  <c r="D5595" i="3"/>
  <c r="D5596" i="3"/>
  <c r="D5597" i="3"/>
  <c r="D5598" i="3"/>
  <c r="D5599" i="3"/>
  <c r="D5600" i="3"/>
  <c r="D5601" i="3"/>
  <c r="D5602" i="3"/>
  <c r="D5603" i="3"/>
  <c r="D5604" i="3"/>
  <c r="D5605" i="3"/>
  <c r="D5606" i="3"/>
  <c r="D5607" i="3"/>
  <c r="D5608" i="3"/>
  <c r="D5609" i="3"/>
  <c r="D5610" i="3"/>
  <c r="D5611" i="3"/>
  <c r="D5612" i="3"/>
  <c r="D5613" i="3"/>
  <c r="D5614" i="3"/>
  <c r="D5615" i="3"/>
  <c r="D5616" i="3"/>
  <c r="D5617" i="3"/>
  <c r="D5618" i="3"/>
  <c r="D5619" i="3"/>
  <c r="D5620" i="3"/>
  <c r="D5621" i="3"/>
  <c r="D5622" i="3"/>
  <c r="D5623" i="3"/>
  <c r="D5624" i="3"/>
  <c r="D5625" i="3"/>
  <c r="D5626" i="3"/>
  <c r="D5627" i="3"/>
  <c r="D5628" i="3"/>
  <c r="D5629" i="3"/>
  <c r="D5630" i="3"/>
  <c r="D5631" i="3"/>
  <c r="D5632" i="3"/>
  <c r="D5633" i="3"/>
  <c r="D5634" i="3"/>
  <c r="D5635" i="3"/>
  <c r="D5636" i="3"/>
  <c r="D5637" i="3"/>
  <c r="D5638" i="3"/>
  <c r="D5639" i="3"/>
  <c r="D5640" i="3"/>
  <c r="D5641" i="3"/>
  <c r="D5642" i="3"/>
  <c r="D5643" i="3"/>
  <c r="D5644" i="3"/>
  <c r="D5645" i="3"/>
  <c r="D5646" i="3"/>
  <c r="D5647" i="3"/>
  <c r="D5648" i="3"/>
  <c r="D5649" i="3"/>
  <c r="D5650" i="3"/>
  <c r="D5651" i="3"/>
  <c r="D5652" i="3"/>
  <c r="D5653" i="3"/>
  <c r="D5654" i="3"/>
  <c r="D5655" i="3"/>
  <c r="D5656" i="3"/>
  <c r="D5657" i="3"/>
  <c r="D5658" i="3"/>
  <c r="D5659" i="3"/>
  <c r="D5660" i="3"/>
  <c r="D5661" i="3"/>
  <c r="D5662" i="3"/>
  <c r="D5663" i="3"/>
  <c r="D5664" i="3"/>
  <c r="D5665" i="3"/>
  <c r="D5666" i="3"/>
  <c r="D5667" i="3"/>
  <c r="D5668" i="3"/>
  <c r="D5669" i="3"/>
  <c r="D5670" i="3"/>
  <c r="D5671" i="3"/>
  <c r="D5672" i="3"/>
  <c r="D5673" i="3"/>
  <c r="D5674" i="3"/>
  <c r="D5675" i="3"/>
  <c r="D5676" i="3"/>
  <c r="D5677" i="3"/>
  <c r="D5678" i="3"/>
  <c r="D5679" i="3"/>
  <c r="D5680" i="3"/>
  <c r="D5681" i="3"/>
  <c r="D5682" i="3"/>
  <c r="D5683" i="3"/>
  <c r="D5684" i="3"/>
  <c r="D5685" i="3"/>
  <c r="D5686" i="3"/>
  <c r="D5687" i="3"/>
  <c r="D5688" i="3"/>
  <c r="D5689" i="3"/>
  <c r="D5690" i="3"/>
  <c r="D5691" i="3"/>
  <c r="D5692" i="3"/>
  <c r="D5693" i="3"/>
  <c r="D5694" i="3"/>
  <c r="D5695" i="3"/>
  <c r="D5696" i="3"/>
  <c r="D5697" i="3"/>
  <c r="D5698" i="3"/>
  <c r="D5699" i="3"/>
  <c r="D5700" i="3"/>
  <c r="D5701" i="3"/>
  <c r="D5702" i="3"/>
  <c r="D5703" i="3"/>
  <c r="D5704" i="3"/>
  <c r="D5705" i="3"/>
  <c r="D5706" i="3"/>
  <c r="D5707" i="3"/>
  <c r="D5708" i="3"/>
  <c r="D5709" i="3"/>
  <c r="D5710" i="3"/>
  <c r="D5711" i="3"/>
  <c r="D5712" i="3"/>
  <c r="D5713" i="3"/>
  <c r="D5714" i="3"/>
  <c r="D5715" i="3"/>
  <c r="D5716" i="3"/>
  <c r="D5717" i="3"/>
  <c r="D5718" i="3"/>
  <c r="D5719" i="3"/>
  <c r="D5720" i="3"/>
  <c r="D5721" i="3"/>
  <c r="D5722" i="3"/>
  <c r="D5723" i="3"/>
  <c r="D5724" i="3"/>
  <c r="D5725" i="3"/>
  <c r="D5726" i="3"/>
  <c r="D5727" i="3"/>
  <c r="D5728" i="3"/>
  <c r="D5729" i="3"/>
  <c r="D5730" i="3"/>
  <c r="D5731" i="3"/>
  <c r="D5732" i="3"/>
  <c r="D5733" i="3"/>
  <c r="D5734" i="3"/>
  <c r="D5735" i="3"/>
  <c r="D5736" i="3"/>
  <c r="D5737" i="3"/>
  <c r="D5738" i="3"/>
  <c r="D5739" i="3"/>
  <c r="D5740" i="3"/>
  <c r="D5741" i="3"/>
  <c r="D5742" i="3"/>
  <c r="D5743" i="3"/>
  <c r="D5744" i="3"/>
  <c r="D5745" i="3"/>
  <c r="D5746" i="3"/>
  <c r="D5747" i="3"/>
  <c r="D5748" i="3"/>
  <c r="D5749" i="3"/>
  <c r="D5750" i="3"/>
  <c r="D5751" i="3"/>
  <c r="D5752" i="3"/>
  <c r="D5753" i="3"/>
  <c r="D5754" i="3"/>
  <c r="D5755" i="3"/>
  <c r="D5756" i="3"/>
  <c r="D5757" i="3"/>
  <c r="D5758" i="3"/>
  <c r="D5759" i="3"/>
  <c r="D5760" i="3"/>
  <c r="D5761" i="3"/>
  <c r="D5762" i="3"/>
  <c r="D5763" i="3"/>
  <c r="D5764" i="3"/>
  <c r="D5765" i="3"/>
  <c r="D5766" i="3"/>
  <c r="D5767" i="3"/>
  <c r="D5768" i="3"/>
  <c r="D5769" i="3"/>
  <c r="D5770" i="3"/>
  <c r="D5771" i="3"/>
  <c r="D5772" i="3"/>
  <c r="D5773" i="3"/>
  <c r="D5774" i="3"/>
  <c r="D5775" i="3"/>
  <c r="D5776" i="3"/>
  <c r="D5777" i="3"/>
  <c r="D5778" i="3"/>
  <c r="D5779" i="3"/>
  <c r="D5780" i="3"/>
  <c r="D5781" i="3"/>
  <c r="D5782" i="3"/>
  <c r="D5783" i="3"/>
  <c r="D5784" i="3"/>
  <c r="D5785" i="3"/>
  <c r="D5786" i="3"/>
  <c r="D5787" i="3"/>
  <c r="D5788" i="3"/>
  <c r="D5789" i="3"/>
  <c r="D5790" i="3"/>
  <c r="D5791" i="3"/>
  <c r="D5792" i="3"/>
  <c r="D5793" i="3"/>
  <c r="D5794" i="3"/>
  <c r="D5795" i="3"/>
  <c r="D5796" i="3"/>
  <c r="D5797" i="3"/>
  <c r="D5798" i="3"/>
  <c r="D5799" i="3"/>
  <c r="D5800" i="3"/>
  <c r="D5801" i="3"/>
  <c r="D5802" i="3"/>
  <c r="D5803" i="3"/>
  <c r="D5804" i="3"/>
  <c r="D5805" i="3"/>
  <c r="D5806" i="3"/>
  <c r="D5807" i="3"/>
  <c r="D5808" i="3"/>
  <c r="D5809" i="3"/>
  <c r="D5810" i="3"/>
  <c r="D5811" i="3"/>
  <c r="D5812" i="3"/>
  <c r="D5813" i="3"/>
  <c r="D5814" i="3"/>
  <c r="D5815" i="3"/>
  <c r="D5816" i="3"/>
  <c r="D5817" i="3"/>
  <c r="D5818" i="3"/>
  <c r="D5819" i="3"/>
  <c r="D5820" i="3"/>
  <c r="D5821" i="3"/>
  <c r="D5822" i="3"/>
  <c r="D5823" i="3"/>
  <c r="D5824" i="3"/>
  <c r="D5825" i="3"/>
  <c r="D5826" i="3"/>
  <c r="D5827" i="3"/>
  <c r="D5828" i="3"/>
  <c r="D5829" i="3"/>
  <c r="D5830" i="3"/>
  <c r="D5831" i="3"/>
  <c r="D5832" i="3"/>
  <c r="D5833" i="3"/>
  <c r="D5834" i="3"/>
  <c r="D5835" i="3"/>
  <c r="D5836" i="3"/>
  <c r="D5837" i="3"/>
  <c r="D5838" i="3"/>
  <c r="D5839" i="3"/>
  <c r="D5840" i="3"/>
  <c r="D5841" i="3"/>
  <c r="D5842" i="3"/>
  <c r="D5843" i="3"/>
  <c r="D5844" i="3"/>
  <c r="D5845" i="3"/>
  <c r="D5846" i="3"/>
  <c r="D5847" i="3"/>
  <c r="D5848" i="3"/>
  <c r="D5849" i="3"/>
  <c r="D5850" i="3"/>
  <c r="D5851" i="3"/>
  <c r="D5852" i="3"/>
  <c r="D5853" i="3"/>
  <c r="D5854" i="3"/>
  <c r="D5855" i="3"/>
  <c r="D5856" i="3"/>
  <c r="D5857" i="3"/>
  <c r="D5858" i="3"/>
  <c r="D5859" i="3"/>
  <c r="D5860" i="3"/>
  <c r="D5861" i="3"/>
  <c r="D5862" i="3"/>
  <c r="D5863" i="3"/>
  <c r="D5864" i="3"/>
  <c r="D5865" i="3"/>
  <c r="D5866" i="3"/>
  <c r="D5867" i="3"/>
  <c r="D5868" i="3"/>
  <c r="D5869" i="3"/>
  <c r="D5870" i="3"/>
  <c r="D5871" i="3"/>
  <c r="D5872" i="3"/>
  <c r="D5873" i="3"/>
  <c r="D5874" i="3"/>
  <c r="D5875" i="3"/>
  <c r="D5876" i="3"/>
  <c r="D5877" i="3"/>
  <c r="D5878" i="3"/>
  <c r="D5879" i="3"/>
  <c r="D5880" i="3"/>
  <c r="D5881" i="3"/>
  <c r="D5882" i="3"/>
  <c r="D5883" i="3"/>
  <c r="D5884" i="3"/>
  <c r="D5885" i="3"/>
  <c r="D5886" i="3"/>
  <c r="D5887" i="3"/>
  <c r="D5888" i="3"/>
  <c r="D5889" i="3"/>
  <c r="D5890" i="3"/>
  <c r="D5891" i="3"/>
  <c r="D5892" i="3"/>
  <c r="D5893" i="3"/>
  <c r="D5894" i="3"/>
  <c r="D5895" i="3"/>
  <c r="D5896" i="3"/>
  <c r="D5897" i="3"/>
  <c r="D5898" i="3"/>
  <c r="D5899" i="3"/>
  <c r="D5900" i="3"/>
  <c r="D5901" i="3"/>
  <c r="D5902" i="3"/>
  <c r="D5903" i="3"/>
  <c r="D5904" i="3"/>
  <c r="D5905" i="3"/>
  <c r="D5906" i="3"/>
  <c r="D5907" i="3"/>
  <c r="D5908" i="3"/>
  <c r="D5909" i="3"/>
  <c r="D5910" i="3"/>
  <c r="D5911" i="3"/>
  <c r="D5912" i="3"/>
  <c r="D5913" i="3"/>
  <c r="D5914" i="3"/>
  <c r="D5915" i="3"/>
  <c r="D5916" i="3"/>
  <c r="D5917" i="3"/>
  <c r="D5918" i="3"/>
  <c r="D5919" i="3"/>
  <c r="D5920" i="3"/>
  <c r="D5921" i="3"/>
  <c r="D5922" i="3"/>
  <c r="D5923" i="3"/>
  <c r="D5924" i="3"/>
  <c r="D5925" i="3"/>
  <c r="D5926" i="3"/>
  <c r="D5927" i="3"/>
  <c r="D5928" i="3"/>
  <c r="D5929" i="3"/>
  <c r="D5930" i="3"/>
  <c r="D5931" i="3"/>
  <c r="D5932" i="3"/>
  <c r="D5933" i="3"/>
  <c r="D5934" i="3"/>
  <c r="D5935" i="3"/>
  <c r="D5936" i="3"/>
  <c r="D5937" i="3"/>
  <c r="D5938" i="3"/>
  <c r="D5939" i="3"/>
  <c r="D5940" i="3"/>
  <c r="D5941" i="3"/>
  <c r="D5942" i="3"/>
  <c r="D5943" i="3"/>
  <c r="D5944" i="3"/>
  <c r="D5945" i="3"/>
  <c r="D5946" i="3"/>
  <c r="D5947" i="3"/>
  <c r="D5948" i="3"/>
  <c r="D5949" i="3"/>
  <c r="D5950" i="3"/>
  <c r="D5951" i="3"/>
  <c r="D5952" i="3"/>
  <c r="D5953" i="3"/>
  <c r="D5954" i="3"/>
  <c r="D5955" i="3"/>
  <c r="D5956" i="3"/>
  <c r="D5957" i="3"/>
  <c r="D5958" i="3"/>
  <c r="D5959" i="3"/>
  <c r="D5960" i="3"/>
  <c r="D5961" i="3"/>
  <c r="D5962" i="3"/>
  <c r="D5963" i="3"/>
  <c r="D5964" i="3"/>
  <c r="D5965" i="3"/>
  <c r="D5966" i="3"/>
  <c r="D5967" i="3"/>
  <c r="D5968" i="3"/>
  <c r="D5969" i="3"/>
  <c r="D5970" i="3"/>
  <c r="D5971" i="3"/>
  <c r="D5972" i="3"/>
  <c r="D5973" i="3"/>
  <c r="D5974" i="3"/>
  <c r="D5975" i="3"/>
  <c r="D5976" i="3"/>
  <c r="D5977" i="3"/>
  <c r="D5978" i="3"/>
  <c r="D5979" i="3"/>
  <c r="D5980" i="3"/>
  <c r="D5981" i="3"/>
  <c r="D5982" i="3"/>
  <c r="D5983" i="3"/>
  <c r="D5984" i="3"/>
  <c r="D5985" i="3"/>
  <c r="D5986" i="3"/>
  <c r="D5987" i="3"/>
  <c r="D5988" i="3"/>
  <c r="D5989" i="3"/>
  <c r="D5990" i="3"/>
  <c r="D5991" i="3"/>
  <c r="D5992" i="3"/>
  <c r="D5993" i="3"/>
  <c r="D5994" i="3"/>
  <c r="D5995" i="3"/>
  <c r="D5996" i="3"/>
  <c r="D5997" i="3"/>
  <c r="D5998" i="3"/>
  <c r="D5999" i="3"/>
  <c r="D6000" i="3"/>
  <c r="D6001" i="3"/>
  <c r="D6002" i="3"/>
  <c r="D6003" i="3"/>
  <c r="D6004" i="3"/>
  <c r="D6005" i="3"/>
  <c r="D6006" i="3"/>
  <c r="D6007" i="3"/>
  <c r="D6008" i="3"/>
  <c r="D6009" i="3"/>
  <c r="D6010" i="3"/>
  <c r="D6011" i="3"/>
  <c r="D6012" i="3"/>
  <c r="D6013" i="3"/>
  <c r="D6014" i="3"/>
  <c r="D6015" i="3"/>
  <c r="D6016" i="3"/>
  <c r="D6017" i="3"/>
  <c r="D6018" i="3"/>
  <c r="D6019" i="3"/>
  <c r="D6020" i="3"/>
  <c r="D6021" i="3"/>
  <c r="D6022" i="3"/>
  <c r="D6023" i="3"/>
  <c r="D6024" i="3"/>
  <c r="D6025" i="3"/>
  <c r="D6026" i="3"/>
  <c r="D6027" i="3"/>
  <c r="D6028" i="3"/>
  <c r="D6029" i="3"/>
  <c r="D6030" i="3"/>
  <c r="D6031" i="3"/>
  <c r="D6032" i="3"/>
  <c r="D6033" i="3"/>
  <c r="D6034" i="3"/>
  <c r="D6035" i="3"/>
  <c r="D6036" i="3"/>
  <c r="D6037" i="3"/>
  <c r="D6038" i="3"/>
  <c r="D6039" i="3"/>
  <c r="D6040" i="3"/>
  <c r="D6041" i="3"/>
  <c r="D6042" i="3"/>
  <c r="D6043" i="3"/>
  <c r="D6044" i="3"/>
  <c r="D6045" i="3"/>
  <c r="D6046" i="3"/>
  <c r="D6047" i="3"/>
  <c r="D6048" i="3"/>
  <c r="D6049" i="3"/>
  <c r="D6050" i="3"/>
  <c r="D6051" i="3"/>
  <c r="D6052" i="3"/>
  <c r="D6053" i="3"/>
  <c r="D6054" i="3"/>
  <c r="D6055" i="3"/>
  <c r="D6056" i="3"/>
  <c r="D6057" i="3"/>
  <c r="D6058" i="3"/>
  <c r="D6059" i="3"/>
  <c r="D6060" i="3"/>
  <c r="D6061" i="3"/>
  <c r="D6062" i="3"/>
  <c r="D6063" i="3"/>
  <c r="D6064" i="3"/>
  <c r="D6065" i="3"/>
  <c r="D6066" i="3"/>
  <c r="D6067" i="3"/>
  <c r="D6068" i="3"/>
  <c r="D6069" i="3"/>
  <c r="D6070" i="3"/>
  <c r="D6071" i="3"/>
  <c r="D6072" i="3"/>
  <c r="D6073" i="3"/>
  <c r="D6074" i="3"/>
  <c r="D6075" i="3"/>
  <c r="D6076" i="3"/>
  <c r="D6077" i="3"/>
  <c r="D6078" i="3"/>
  <c r="D6079" i="3"/>
  <c r="D6080" i="3"/>
  <c r="D6081" i="3"/>
  <c r="D6082" i="3"/>
  <c r="D6083" i="3"/>
  <c r="D6084" i="3"/>
  <c r="D6085" i="3"/>
  <c r="D6086" i="3"/>
  <c r="D6087" i="3"/>
  <c r="D6088" i="3"/>
  <c r="D6089" i="3"/>
  <c r="D6090" i="3"/>
  <c r="D6091" i="3"/>
  <c r="D6092" i="3"/>
  <c r="D6093" i="3"/>
  <c r="D6094" i="3"/>
  <c r="D6095" i="3"/>
  <c r="D6096" i="3"/>
  <c r="D6097" i="3"/>
  <c r="D6098" i="3"/>
  <c r="D6099" i="3"/>
  <c r="D6100" i="3"/>
  <c r="D6101" i="3"/>
  <c r="D6102" i="3"/>
  <c r="D6103" i="3"/>
  <c r="D6104" i="3"/>
  <c r="D6105" i="3"/>
  <c r="D6106" i="3"/>
  <c r="D6107" i="3"/>
  <c r="D6108" i="3"/>
  <c r="D6109" i="3"/>
  <c r="D6110" i="3"/>
  <c r="D6111" i="3"/>
  <c r="D6112" i="3"/>
  <c r="D6113" i="3"/>
  <c r="D6114" i="3"/>
  <c r="D6115" i="3"/>
  <c r="D6116" i="3"/>
  <c r="D6117" i="3"/>
  <c r="D6118" i="3"/>
  <c r="D6119" i="3"/>
  <c r="D6120" i="3"/>
  <c r="D6121" i="3"/>
  <c r="D6122" i="3"/>
  <c r="D6123" i="3"/>
  <c r="D6124" i="3"/>
  <c r="D6125" i="3"/>
  <c r="D6126" i="3"/>
  <c r="D6127" i="3"/>
  <c r="D6128" i="3"/>
  <c r="D6129" i="3"/>
  <c r="D6130" i="3"/>
  <c r="D6131" i="3"/>
  <c r="D6132" i="3"/>
  <c r="D6133" i="3"/>
  <c r="D6134" i="3"/>
  <c r="D6135" i="3"/>
  <c r="D6136" i="3"/>
  <c r="D6137" i="3"/>
  <c r="D6138" i="3"/>
  <c r="D6139" i="3"/>
  <c r="D6140" i="3"/>
  <c r="D6141" i="3"/>
  <c r="D6142" i="3"/>
  <c r="D6143" i="3"/>
  <c r="D6144" i="3"/>
  <c r="D6145" i="3"/>
  <c r="D6146" i="3"/>
  <c r="D6147" i="3"/>
  <c r="D6148" i="3"/>
  <c r="D6149" i="3"/>
  <c r="D6150" i="3"/>
  <c r="D6151" i="3"/>
  <c r="D6152" i="3"/>
  <c r="D6153" i="3"/>
  <c r="D6154" i="3"/>
  <c r="D6155" i="3"/>
  <c r="D6156" i="3"/>
  <c r="D6157" i="3"/>
  <c r="D6158" i="3"/>
  <c r="D6159" i="3"/>
  <c r="D6160" i="3"/>
  <c r="D6161" i="3"/>
  <c r="D6162" i="3"/>
  <c r="D6163" i="3"/>
  <c r="D6164" i="3"/>
  <c r="D6165" i="3"/>
  <c r="D6166" i="3"/>
  <c r="D6167" i="3"/>
  <c r="D6168" i="3"/>
  <c r="D6169" i="3"/>
  <c r="D6170" i="3"/>
  <c r="D6171" i="3"/>
  <c r="D6172" i="3"/>
  <c r="D6173" i="3"/>
  <c r="D6174" i="3"/>
  <c r="D6175" i="3"/>
  <c r="D6176" i="3"/>
  <c r="D6177" i="3"/>
  <c r="D6178" i="3"/>
  <c r="D6179" i="3"/>
  <c r="D6180" i="3"/>
  <c r="D6181" i="3"/>
  <c r="D6182" i="3"/>
  <c r="D6183" i="3"/>
  <c r="D6184" i="3"/>
  <c r="D6185" i="3"/>
  <c r="D6186" i="3"/>
  <c r="D6187" i="3"/>
  <c r="D6188" i="3"/>
  <c r="D6189" i="3"/>
  <c r="D6190" i="3"/>
  <c r="D6191" i="3"/>
  <c r="D6192" i="3"/>
  <c r="D6193" i="3"/>
  <c r="D6194" i="3"/>
  <c r="D6195" i="3"/>
  <c r="D6196" i="3"/>
  <c r="D6197" i="3"/>
  <c r="D6198" i="3"/>
  <c r="D6199" i="3"/>
  <c r="D6200" i="3"/>
  <c r="D6201" i="3"/>
  <c r="D6202" i="3"/>
  <c r="D6203" i="3"/>
  <c r="D6204" i="3"/>
  <c r="D6205" i="3"/>
  <c r="D6206" i="3"/>
  <c r="D6207" i="3"/>
  <c r="D6208" i="3"/>
  <c r="D6209" i="3"/>
  <c r="D6210" i="3"/>
  <c r="D6211" i="3"/>
  <c r="D6212" i="3"/>
  <c r="D6213" i="3"/>
  <c r="D6214" i="3"/>
  <c r="D6215" i="3"/>
  <c r="D6216" i="3"/>
  <c r="D6217" i="3"/>
  <c r="D6218" i="3"/>
  <c r="D6219" i="3"/>
  <c r="D6220" i="3"/>
  <c r="D6221" i="3"/>
  <c r="D6222" i="3"/>
  <c r="D6223" i="3"/>
  <c r="D6224" i="3"/>
  <c r="D6225" i="3"/>
  <c r="D6226" i="3"/>
  <c r="D6227" i="3"/>
  <c r="D6228" i="3"/>
  <c r="D6229" i="3"/>
  <c r="D6230" i="3"/>
  <c r="D6231" i="3"/>
  <c r="D6232" i="3"/>
  <c r="D6233" i="3"/>
  <c r="D6234" i="3"/>
  <c r="D6235" i="3"/>
  <c r="D6236" i="3"/>
  <c r="D6237" i="3"/>
  <c r="D6238" i="3"/>
  <c r="D6239" i="3"/>
  <c r="D6240" i="3"/>
  <c r="D6241" i="3"/>
  <c r="D6242" i="3"/>
  <c r="D6243" i="3"/>
  <c r="D6244" i="3"/>
  <c r="D6245" i="3"/>
  <c r="D6246" i="3"/>
  <c r="D6247" i="3"/>
  <c r="D6248" i="3"/>
  <c r="D6249" i="3"/>
  <c r="D6250" i="3"/>
  <c r="D6251" i="3"/>
  <c r="D6252" i="3"/>
  <c r="D6253" i="3"/>
  <c r="D6254" i="3"/>
  <c r="D6255" i="3"/>
  <c r="D6256" i="3"/>
  <c r="D6257" i="3"/>
  <c r="D6258" i="3"/>
  <c r="D6259" i="3"/>
  <c r="D6260" i="3"/>
  <c r="D6261" i="3"/>
  <c r="D6262" i="3"/>
  <c r="D6263" i="3"/>
  <c r="D6264" i="3"/>
  <c r="D6265" i="3"/>
  <c r="D6266" i="3"/>
  <c r="D6267" i="3"/>
  <c r="D6268" i="3"/>
  <c r="D6269" i="3"/>
  <c r="D6270" i="3"/>
  <c r="D6271" i="3"/>
  <c r="D6272" i="3"/>
  <c r="D6273" i="3"/>
  <c r="D6274" i="3"/>
  <c r="D6275" i="3"/>
  <c r="D6276" i="3"/>
  <c r="D6277" i="3"/>
  <c r="D6278" i="3"/>
  <c r="D6279" i="3"/>
  <c r="D6280" i="3"/>
  <c r="D6281" i="3"/>
  <c r="D6282" i="3"/>
  <c r="D6283" i="3"/>
  <c r="D6284" i="3"/>
  <c r="D6285" i="3"/>
  <c r="D6286" i="3"/>
  <c r="D6287" i="3"/>
  <c r="D6288" i="3"/>
  <c r="D6289" i="3"/>
  <c r="D6290" i="3"/>
  <c r="D6291" i="3"/>
  <c r="D6292" i="3"/>
  <c r="D6293" i="3"/>
  <c r="D6294" i="3"/>
  <c r="D6295" i="3"/>
  <c r="D6296" i="3"/>
  <c r="D6297" i="3"/>
  <c r="D6298" i="3"/>
  <c r="D6299" i="3"/>
  <c r="D6300" i="3"/>
  <c r="D6301" i="3"/>
  <c r="D6302" i="3"/>
  <c r="D6303" i="3"/>
  <c r="D6304" i="3"/>
  <c r="D6305" i="3"/>
  <c r="D6306" i="3"/>
  <c r="D6307" i="3"/>
  <c r="D6308" i="3"/>
  <c r="D6309" i="3"/>
  <c r="D6310" i="3"/>
  <c r="D6311" i="3"/>
  <c r="D6312" i="3"/>
  <c r="D6313" i="3"/>
  <c r="D6314" i="3"/>
  <c r="D6315" i="3"/>
  <c r="D6316" i="3"/>
  <c r="D6317" i="3"/>
  <c r="D6318" i="3"/>
  <c r="D6319" i="3"/>
  <c r="D6320" i="3"/>
  <c r="D6321" i="3"/>
  <c r="D6322" i="3"/>
  <c r="D6323" i="3"/>
  <c r="D6324" i="3"/>
  <c r="D6325" i="3"/>
  <c r="D6326" i="3"/>
  <c r="D6327" i="3"/>
  <c r="D6328" i="3"/>
  <c r="D6329" i="3"/>
  <c r="D6330" i="3"/>
  <c r="D6331" i="3"/>
  <c r="D6332" i="3"/>
  <c r="D6333" i="3"/>
  <c r="D6334" i="3"/>
  <c r="D6335" i="3"/>
  <c r="D6336" i="3"/>
  <c r="D6337" i="3"/>
  <c r="D6338" i="3"/>
  <c r="D6339" i="3"/>
  <c r="D6340" i="3"/>
  <c r="D6341" i="3"/>
  <c r="D6342" i="3"/>
  <c r="D6343" i="3"/>
  <c r="D6344" i="3"/>
  <c r="D6345" i="3"/>
  <c r="D6346" i="3"/>
  <c r="D6347" i="3"/>
  <c r="D6348" i="3"/>
  <c r="D6349" i="3"/>
  <c r="D6350" i="3"/>
  <c r="D6351" i="3"/>
  <c r="D6352" i="3"/>
  <c r="D6353" i="3"/>
  <c r="D6354" i="3"/>
  <c r="D6355" i="3"/>
  <c r="D6356" i="3"/>
  <c r="D6357" i="3"/>
  <c r="D6358" i="3"/>
  <c r="D6359" i="3"/>
  <c r="D6360" i="3"/>
  <c r="D6361" i="3"/>
  <c r="D6362" i="3"/>
  <c r="D6363" i="3"/>
  <c r="D6364" i="3"/>
  <c r="D6365" i="3"/>
  <c r="D6366" i="3"/>
  <c r="D6367" i="3"/>
  <c r="D6368" i="3"/>
  <c r="D6369" i="3"/>
  <c r="D6370" i="3"/>
  <c r="D6371" i="3"/>
  <c r="D6372" i="3"/>
  <c r="D6373" i="3"/>
  <c r="D6374" i="3"/>
  <c r="D6375" i="3"/>
  <c r="D6376" i="3"/>
  <c r="D6377" i="3"/>
  <c r="D6378" i="3"/>
  <c r="D6379" i="3"/>
  <c r="D6380" i="3"/>
  <c r="D6381" i="3"/>
  <c r="D6382" i="3"/>
  <c r="D6383" i="3"/>
  <c r="D6384" i="3"/>
  <c r="D6385" i="3"/>
  <c r="D6386" i="3"/>
  <c r="D6387" i="3"/>
  <c r="D6388" i="3"/>
  <c r="D6389" i="3"/>
  <c r="D6390" i="3"/>
  <c r="D6391" i="3"/>
  <c r="D6392" i="3"/>
  <c r="D6393" i="3"/>
  <c r="D6394" i="3"/>
  <c r="D6395" i="3"/>
  <c r="D6396" i="3"/>
  <c r="D6397" i="3"/>
  <c r="D6398" i="3"/>
  <c r="D6399" i="3"/>
  <c r="D6400" i="3"/>
  <c r="D6401" i="3"/>
  <c r="D6402" i="3"/>
  <c r="D6403" i="3"/>
  <c r="D6404" i="3"/>
  <c r="D6405" i="3"/>
  <c r="D6406" i="3"/>
  <c r="D6407" i="3"/>
  <c r="D6408" i="3"/>
  <c r="D6409" i="3"/>
  <c r="D6410" i="3"/>
  <c r="D6411" i="3"/>
  <c r="D6412" i="3"/>
  <c r="D6413" i="3"/>
  <c r="D6414" i="3"/>
  <c r="D6415" i="3"/>
  <c r="D6416" i="3"/>
  <c r="D6417" i="3"/>
  <c r="D6418" i="3"/>
  <c r="D6419" i="3"/>
  <c r="D6420" i="3"/>
  <c r="D6421" i="3"/>
  <c r="D6422" i="3"/>
  <c r="D6423" i="3"/>
  <c r="D6424" i="3"/>
  <c r="D6425" i="3"/>
  <c r="D6426" i="3"/>
  <c r="D6427" i="3"/>
  <c r="D6428" i="3"/>
  <c r="D6429" i="3"/>
  <c r="D6430" i="3"/>
  <c r="D6431" i="3"/>
  <c r="D6432" i="3"/>
  <c r="D6433" i="3"/>
  <c r="D6434" i="3"/>
  <c r="D6435" i="3"/>
  <c r="D6436" i="3"/>
  <c r="D6437" i="3"/>
  <c r="D6438" i="3"/>
  <c r="D6439" i="3"/>
  <c r="D6440" i="3"/>
  <c r="D6441" i="3"/>
  <c r="D6442" i="3"/>
  <c r="D6443" i="3"/>
  <c r="D6444" i="3"/>
  <c r="D6445" i="3"/>
  <c r="D6446" i="3"/>
  <c r="D6447" i="3"/>
  <c r="D6448" i="3"/>
  <c r="D6449" i="3"/>
  <c r="D6450" i="3"/>
  <c r="D6451" i="3"/>
  <c r="D6452" i="3"/>
  <c r="D6453" i="3"/>
  <c r="D6454" i="3"/>
  <c r="D6455" i="3"/>
  <c r="D6456" i="3"/>
  <c r="D6457" i="3"/>
  <c r="D6458" i="3"/>
  <c r="D6459" i="3"/>
  <c r="D6460" i="3"/>
  <c r="D6461" i="3"/>
  <c r="D6462" i="3"/>
  <c r="D6463" i="3"/>
  <c r="D6464" i="3"/>
  <c r="D6465" i="3"/>
  <c r="D6466" i="3"/>
  <c r="D6467" i="3"/>
  <c r="D6468" i="3"/>
  <c r="D6469" i="3"/>
  <c r="D6470" i="3"/>
  <c r="D6471" i="3"/>
  <c r="D6472" i="3"/>
  <c r="D6473" i="3"/>
  <c r="D6474" i="3"/>
  <c r="D6475" i="3"/>
  <c r="D6476" i="3"/>
  <c r="D6477" i="3"/>
  <c r="D6478" i="3"/>
  <c r="D6479" i="3"/>
  <c r="D6480" i="3"/>
  <c r="D6481" i="3"/>
  <c r="D6482" i="3"/>
  <c r="D6483" i="3"/>
  <c r="D6484" i="3"/>
  <c r="D6485" i="3"/>
  <c r="D6486" i="3"/>
  <c r="D6487" i="3"/>
  <c r="D6488" i="3"/>
  <c r="D6489" i="3"/>
  <c r="D6490" i="3"/>
  <c r="D6491" i="3"/>
  <c r="D6492" i="3"/>
  <c r="D6493" i="3"/>
  <c r="D6494" i="3"/>
  <c r="D6495" i="3"/>
  <c r="D6496" i="3"/>
  <c r="D6497" i="3"/>
  <c r="D6498" i="3"/>
  <c r="D6499" i="3"/>
  <c r="D6500" i="3"/>
  <c r="D6501" i="3"/>
  <c r="D6502" i="3"/>
  <c r="D6503" i="3"/>
  <c r="D6504" i="3"/>
  <c r="D6505" i="3"/>
  <c r="D6506" i="3"/>
  <c r="D6507" i="3"/>
  <c r="D6508" i="3"/>
  <c r="D6509" i="3"/>
  <c r="D6510" i="3"/>
  <c r="D6511" i="3"/>
  <c r="D6512" i="3"/>
  <c r="D6513" i="3"/>
  <c r="D6514" i="3"/>
  <c r="D6515" i="3"/>
  <c r="D6516" i="3"/>
  <c r="D6517" i="3"/>
  <c r="D6518" i="3"/>
  <c r="D6519" i="3"/>
  <c r="D6520" i="3"/>
  <c r="D6521" i="3"/>
  <c r="D6522" i="3"/>
  <c r="D6523" i="3"/>
  <c r="D6524" i="3"/>
  <c r="D6525" i="3"/>
  <c r="D6526" i="3"/>
  <c r="D6527" i="3"/>
  <c r="D6528" i="3"/>
  <c r="D6529" i="3"/>
  <c r="D6530" i="3"/>
  <c r="D6531" i="3"/>
  <c r="D6532" i="3"/>
  <c r="D6533" i="3"/>
  <c r="D6534" i="3"/>
  <c r="D6535" i="3"/>
  <c r="D6536" i="3"/>
  <c r="D6537" i="3"/>
  <c r="D6538" i="3"/>
  <c r="D6539" i="3"/>
  <c r="D6540" i="3"/>
  <c r="D6541" i="3"/>
  <c r="D6542" i="3"/>
  <c r="D6543" i="3"/>
  <c r="D6544" i="3"/>
  <c r="D6545" i="3"/>
  <c r="D6546" i="3"/>
  <c r="D6547" i="3"/>
  <c r="D6548" i="3"/>
  <c r="D6549" i="3"/>
  <c r="D6550" i="3"/>
  <c r="D6551" i="3"/>
  <c r="D6552" i="3"/>
  <c r="D6553" i="3"/>
  <c r="D6554" i="3"/>
  <c r="D6555" i="3"/>
  <c r="D6556" i="3"/>
  <c r="D6557" i="3"/>
  <c r="D6558" i="3"/>
  <c r="D6559" i="3"/>
  <c r="D6560" i="3"/>
  <c r="D6561" i="3"/>
  <c r="D6562" i="3"/>
  <c r="D6563" i="3"/>
  <c r="D6564" i="3"/>
  <c r="D6565" i="3"/>
  <c r="D6566" i="3"/>
  <c r="D6567" i="3"/>
  <c r="D6568" i="3"/>
  <c r="D6569" i="3"/>
  <c r="D6570" i="3"/>
  <c r="D6571" i="3"/>
  <c r="D6572" i="3"/>
  <c r="D6573" i="3"/>
  <c r="D6574" i="3"/>
  <c r="D6575" i="3"/>
  <c r="D6576" i="3"/>
  <c r="D6577" i="3"/>
  <c r="D6578" i="3"/>
  <c r="D6579" i="3"/>
  <c r="D6580" i="3"/>
  <c r="D6581" i="3"/>
  <c r="D6582" i="3"/>
  <c r="D6583" i="3"/>
  <c r="D6584" i="3"/>
  <c r="D6585" i="3"/>
  <c r="D6586" i="3"/>
  <c r="D6587" i="3"/>
  <c r="D6588" i="3"/>
  <c r="D6589" i="3"/>
  <c r="D6590" i="3"/>
  <c r="D6591" i="3"/>
  <c r="D6592" i="3"/>
  <c r="D6593" i="3"/>
  <c r="D6594" i="3"/>
  <c r="D6595" i="3"/>
  <c r="D6596" i="3"/>
  <c r="D6597" i="3"/>
  <c r="D6598" i="3"/>
  <c r="D6599" i="3"/>
  <c r="D6600" i="3"/>
  <c r="D6601" i="3"/>
  <c r="D6602" i="3"/>
  <c r="D6603" i="3"/>
  <c r="D6604" i="3"/>
  <c r="D6605" i="3"/>
  <c r="D6606" i="3"/>
  <c r="D6607" i="3"/>
  <c r="D6608" i="3"/>
  <c r="D6609" i="3"/>
  <c r="D6610" i="3"/>
  <c r="D6611" i="3"/>
  <c r="D6612" i="3"/>
  <c r="D6613" i="3"/>
  <c r="D6614" i="3"/>
  <c r="D6615" i="3"/>
  <c r="D6616" i="3"/>
  <c r="D6617" i="3"/>
  <c r="D6618" i="3"/>
  <c r="D6619" i="3"/>
  <c r="D6620" i="3"/>
  <c r="D6621" i="3"/>
  <c r="D6622" i="3"/>
  <c r="D6623" i="3"/>
  <c r="D6624" i="3"/>
  <c r="D6625" i="3"/>
  <c r="D6626" i="3"/>
  <c r="D6627" i="3"/>
  <c r="D6628" i="3"/>
  <c r="D6629" i="3"/>
  <c r="D6630" i="3"/>
  <c r="D6631" i="3"/>
  <c r="D6632" i="3"/>
  <c r="D6633" i="3"/>
  <c r="D6634" i="3"/>
  <c r="D6635" i="3"/>
  <c r="D6636" i="3"/>
  <c r="D6637" i="3"/>
  <c r="D6638" i="3"/>
  <c r="D6639" i="3"/>
  <c r="D6640" i="3"/>
  <c r="D6641" i="3"/>
  <c r="D6642" i="3"/>
  <c r="D6643" i="3"/>
  <c r="D6644" i="3"/>
  <c r="D6645" i="3"/>
  <c r="D6646" i="3"/>
  <c r="D6647" i="3"/>
  <c r="D6648" i="3"/>
  <c r="D6649" i="3"/>
  <c r="D6650" i="3"/>
  <c r="D6651" i="3"/>
  <c r="D6652" i="3"/>
  <c r="D6653" i="3"/>
  <c r="D6654" i="3"/>
  <c r="D6655" i="3"/>
  <c r="D6656" i="3"/>
  <c r="D6657" i="3"/>
  <c r="D6658" i="3"/>
  <c r="D6659" i="3"/>
  <c r="D6660" i="3"/>
  <c r="D6661" i="3"/>
  <c r="D6662" i="3"/>
  <c r="D6663" i="3"/>
  <c r="D6664" i="3"/>
  <c r="D6665" i="3"/>
  <c r="D6666" i="3"/>
  <c r="D6667" i="3"/>
  <c r="D6668" i="3"/>
  <c r="D6669" i="3"/>
  <c r="D6670" i="3"/>
  <c r="D6671" i="3"/>
  <c r="D6672" i="3"/>
  <c r="D6673" i="3"/>
  <c r="D6674" i="3"/>
  <c r="D6675" i="3"/>
  <c r="D6676" i="3"/>
  <c r="D6677" i="3"/>
  <c r="D6678" i="3"/>
  <c r="D6679" i="3"/>
  <c r="D6680" i="3"/>
  <c r="D6681" i="3"/>
  <c r="D6682" i="3"/>
  <c r="D6683" i="3"/>
  <c r="D6684" i="3"/>
  <c r="D6685" i="3"/>
  <c r="D6686" i="3"/>
  <c r="D6687" i="3"/>
  <c r="D6688" i="3"/>
  <c r="D6689" i="3"/>
  <c r="D6690" i="3"/>
  <c r="D6691" i="3"/>
  <c r="D6692" i="3"/>
  <c r="D6693" i="3"/>
  <c r="D6694" i="3"/>
  <c r="D6695" i="3"/>
  <c r="D6696" i="3"/>
  <c r="D6697" i="3"/>
  <c r="D6698" i="3"/>
  <c r="D6699" i="3"/>
  <c r="D6700" i="3"/>
  <c r="D6701" i="3"/>
  <c r="D6702" i="3"/>
  <c r="D6703" i="3"/>
  <c r="D6704" i="3"/>
  <c r="D6705" i="3"/>
  <c r="D6706" i="3"/>
  <c r="D6707" i="3"/>
  <c r="D6708" i="3"/>
  <c r="D6709" i="3"/>
  <c r="D6710" i="3"/>
  <c r="D6711" i="3"/>
  <c r="D6712" i="3"/>
  <c r="D6713" i="3"/>
  <c r="D6714" i="3"/>
  <c r="D6715" i="3"/>
  <c r="D6716" i="3"/>
  <c r="D6717" i="3"/>
  <c r="D6718" i="3"/>
  <c r="D6719" i="3"/>
  <c r="D6720" i="3"/>
  <c r="D6721" i="3"/>
  <c r="D6722" i="3"/>
  <c r="D6723" i="3"/>
  <c r="D6724" i="3"/>
  <c r="D6725" i="3"/>
  <c r="D6726" i="3"/>
  <c r="D12" i="3"/>
  <c r="D6727" i="3"/>
  <c r="D6728" i="3"/>
  <c r="D6729" i="3"/>
  <c r="D6730" i="3"/>
  <c r="D6731" i="3"/>
  <c r="D6732" i="3"/>
  <c r="D6733" i="3"/>
  <c r="D6734" i="3"/>
  <c r="D6735" i="3"/>
  <c r="D6736" i="3"/>
  <c r="D6737" i="3"/>
  <c r="D6738" i="3"/>
  <c r="D6739" i="3"/>
  <c r="D6740" i="3"/>
  <c r="D6741" i="3"/>
  <c r="D6742" i="3"/>
  <c r="D6743" i="3"/>
  <c r="D6744" i="3"/>
  <c r="D6745" i="3"/>
  <c r="D6746" i="3"/>
  <c r="D6747" i="3"/>
  <c r="D6748" i="3"/>
  <c r="D6749" i="3"/>
  <c r="D6750" i="3"/>
  <c r="D6751" i="3"/>
  <c r="D6752" i="3"/>
  <c r="D6753" i="3"/>
  <c r="D6754" i="3"/>
  <c r="D6755" i="3"/>
  <c r="D6756" i="3"/>
  <c r="D6757" i="3"/>
  <c r="D6758" i="3"/>
  <c r="D6759" i="3"/>
  <c r="D6760" i="3"/>
  <c r="D6761" i="3"/>
  <c r="D6762" i="3"/>
  <c r="D6763" i="3"/>
  <c r="D6764" i="3"/>
  <c r="D6765" i="3"/>
  <c r="D6766" i="3"/>
  <c r="D6767" i="3"/>
  <c r="D6768" i="3"/>
  <c r="D6769" i="3"/>
  <c r="D6770" i="3"/>
  <c r="D6771" i="3"/>
  <c r="D6772" i="3"/>
  <c r="D6773" i="3"/>
  <c r="D6774" i="3"/>
  <c r="D6775" i="3"/>
  <c r="D6776" i="3"/>
  <c r="D6777" i="3"/>
  <c r="D6778" i="3"/>
  <c r="D6779" i="3"/>
  <c r="D6780" i="3"/>
  <c r="D6781" i="3"/>
  <c r="D6782" i="3"/>
  <c r="D6783" i="3"/>
  <c r="D6784" i="3"/>
  <c r="D6785" i="3"/>
  <c r="D6786" i="3"/>
  <c r="D6787" i="3"/>
  <c r="D6788" i="3"/>
  <c r="D6789" i="3"/>
  <c r="D6790" i="3"/>
  <c r="D6791" i="3"/>
  <c r="D6792" i="3"/>
  <c r="D6793" i="3"/>
  <c r="D6794" i="3"/>
  <c r="D6795" i="3"/>
  <c r="D6796" i="3"/>
  <c r="D6797" i="3"/>
  <c r="D6798" i="3"/>
  <c r="D6799" i="3"/>
  <c r="D6800" i="3"/>
  <c r="D6801" i="3"/>
  <c r="D6802" i="3"/>
  <c r="D6803" i="3"/>
  <c r="D6804" i="3"/>
  <c r="D6805" i="3"/>
  <c r="D6806" i="3"/>
  <c r="D6807" i="3"/>
  <c r="D6808" i="3"/>
  <c r="D6809" i="3"/>
  <c r="D6810" i="3"/>
  <c r="D6811" i="3"/>
  <c r="D6812" i="3"/>
  <c r="D6813" i="3"/>
  <c r="D6814" i="3"/>
  <c r="D6815" i="3"/>
  <c r="D6816" i="3"/>
  <c r="D6817" i="3"/>
  <c r="D6818" i="3"/>
  <c r="D6819" i="3"/>
  <c r="D6820" i="3"/>
  <c r="D6821" i="3"/>
  <c r="D6822" i="3"/>
  <c r="D6823" i="3"/>
  <c r="D6824" i="3"/>
  <c r="D6825" i="3"/>
  <c r="D6826" i="3"/>
  <c r="D6827" i="3"/>
  <c r="D6828" i="3"/>
  <c r="D6829" i="3"/>
  <c r="D6830" i="3"/>
  <c r="D6831" i="3"/>
  <c r="D6832" i="3"/>
  <c r="D6833" i="3"/>
  <c r="D6834" i="3"/>
  <c r="D6835" i="3"/>
  <c r="D6836" i="3"/>
  <c r="D6837" i="3"/>
  <c r="D6838" i="3"/>
  <c r="D6839" i="3"/>
  <c r="D6840" i="3"/>
  <c r="D6841" i="3"/>
  <c r="D6842" i="3"/>
  <c r="D6843" i="3"/>
  <c r="D6844" i="3"/>
  <c r="D6845" i="3"/>
  <c r="D6846" i="3"/>
  <c r="D6847" i="3"/>
  <c r="D6848" i="3"/>
  <c r="D6849" i="3"/>
  <c r="D6850" i="3"/>
  <c r="D6851" i="3"/>
  <c r="D6852" i="3"/>
  <c r="D6853" i="3"/>
  <c r="D6854" i="3"/>
  <c r="D6855" i="3"/>
  <c r="D6856" i="3"/>
  <c r="D6857" i="3"/>
  <c r="D6858" i="3"/>
  <c r="D6859" i="3"/>
  <c r="D6860" i="3"/>
  <c r="D6861" i="3"/>
  <c r="D6862" i="3"/>
  <c r="D6863" i="3"/>
  <c r="D6864" i="3"/>
  <c r="D6865" i="3"/>
  <c r="D6866" i="3"/>
  <c r="D6867" i="3"/>
  <c r="D6868" i="3"/>
  <c r="D6869" i="3"/>
  <c r="D6870" i="3"/>
  <c r="D6871" i="3"/>
  <c r="D6872" i="3"/>
  <c r="D6873" i="3"/>
  <c r="D6874" i="3"/>
  <c r="D6875" i="3"/>
  <c r="D6876" i="3"/>
  <c r="D6877" i="3"/>
  <c r="D6878" i="3"/>
  <c r="D6879" i="3"/>
  <c r="D6880" i="3"/>
  <c r="D6881" i="3"/>
  <c r="D6882" i="3"/>
  <c r="D6883" i="3"/>
  <c r="D6884" i="3"/>
  <c r="D6885" i="3"/>
  <c r="D6886" i="3"/>
  <c r="D6887" i="3"/>
  <c r="D6888" i="3"/>
  <c r="D6889" i="3"/>
  <c r="D6890" i="3"/>
  <c r="D6891" i="3"/>
  <c r="D6892" i="3"/>
  <c r="D6893" i="3"/>
  <c r="D6894" i="3"/>
  <c r="D6895" i="3"/>
  <c r="D6896" i="3"/>
  <c r="D6897" i="3"/>
  <c r="D6898" i="3"/>
  <c r="D6899" i="3"/>
  <c r="D6900" i="3"/>
  <c r="D6901" i="3"/>
  <c r="D6902" i="3"/>
  <c r="D6903" i="3"/>
  <c r="D6904" i="3"/>
  <c r="D6905" i="3"/>
  <c r="D6906" i="3"/>
  <c r="D6907" i="3"/>
  <c r="D6908" i="3"/>
  <c r="D6909" i="3"/>
  <c r="D6910" i="3"/>
  <c r="D6911" i="3"/>
  <c r="D6912" i="3"/>
  <c r="D6913" i="3"/>
  <c r="D6914" i="3"/>
  <c r="D6915" i="3"/>
  <c r="D6916" i="3"/>
  <c r="D6917" i="3"/>
  <c r="D6918" i="3"/>
  <c r="D6919" i="3"/>
  <c r="D6920" i="3"/>
  <c r="D6921" i="3"/>
  <c r="D6922" i="3"/>
  <c r="D6923" i="3"/>
  <c r="D6924" i="3"/>
  <c r="D6925" i="3"/>
  <c r="D6926" i="3"/>
  <c r="D6927" i="3"/>
  <c r="D6928" i="3"/>
  <c r="D6929" i="3"/>
  <c r="D6930" i="3"/>
  <c r="D6931" i="3"/>
  <c r="D6932" i="3"/>
  <c r="D6933" i="3"/>
  <c r="D6934" i="3"/>
  <c r="D6935" i="3"/>
  <c r="D6936" i="3"/>
  <c r="D6937" i="3"/>
  <c r="D6938" i="3"/>
  <c r="D6939" i="3"/>
  <c r="D6940" i="3"/>
  <c r="D6941" i="3"/>
  <c r="D6942" i="3"/>
  <c r="D6943" i="3"/>
  <c r="D6944" i="3"/>
  <c r="D6945" i="3"/>
  <c r="D6946" i="3"/>
  <c r="D6947" i="3"/>
  <c r="D6948" i="3"/>
  <c r="D6949" i="3"/>
  <c r="D6950" i="3"/>
  <c r="D6951" i="3"/>
  <c r="D6952" i="3"/>
  <c r="D6953" i="3"/>
  <c r="D6954" i="3"/>
  <c r="D6955" i="3"/>
  <c r="D6956" i="3"/>
  <c r="D6957" i="3"/>
  <c r="D6958" i="3"/>
  <c r="D6959" i="3"/>
  <c r="D6960" i="3"/>
  <c r="D6961" i="3"/>
  <c r="D6962" i="3"/>
  <c r="D6963" i="3"/>
  <c r="D6964" i="3"/>
  <c r="D6965" i="3"/>
  <c r="D6966" i="3"/>
  <c r="D6967" i="3"/>
  <c r="D6968" i="3"/>
  <c r="D6969" i="3"/>
  <c r="D6970" i="3"/>
  <c r="D6971" i="3"/>
  <c r="D6972" i="3"/>
  <c r="D6973" i="3"/>
  <c r="D6974" i="3"/>
  <c r="D6975" i="3"/>
  <c r="D6976" i="3"/>
  <c r="D6977" i="3"/>
  <c r="D6978" i="3"/>
  <c r="D6979" i="3"/>
  <c r="D6980" i="3"/>
  <c r="D6981" i="3"/>
  <c r="D6982" i="3"/>
  <c r="D6983" i="3"/>
  <c r="D6984" i="3"/>
  <c r="D6985" i="3"/>
  <c r="D6986" i="3"/>
  <c r="D6987" i="3"/>
  <c r="D6988" i="3"/>
  <c r="D6989" i="3"/>
  <c r="D6990" i="3"/>
  <c r="D6991" i="3"/>
  <c r="D6992" i="3"/>
  <c r="D6993" i="3"/>
  <c r="D6994" i="3"/>
  <c r="D6995" i="3"/>
  <c r="D6996" i="3"/>
  <c r="D6997" i="3"/>
  <c r="D6998" i="3"/>
  <c r="D6999" i="3"/>
  <c r="D7000" i="3"/>
  <c r="D7001" i="3"/>
  <c r="D7002" i="3"/>
  <c r="D7003" i="3"/>
  <c r="D7004" i="3"/>
  <c r="D7005" i="3"/>
  <c r="D7006" i="3"/>
  <c r="D7007" i="3"/>
  <c r="D7008" i="3"/>
  <c r="D7009" i="3"/>
  <c r="D7010" i="3"/>
  <c r="D7011" i="3"/>
  <c r="D7012" i="3"/>
  <c r="D7013" i="3"/>
  <c r="D7014" i="3"/>
  <c r="D7015" i="3"/>
  <c r="D7016" i="3"/>
  <c r="D7017" i="3"/>
  <c r="D7018" i="3"/>
  <c r="D7019" i="3"/>
  <c r="D7020" i="3"/>
  <c r="D7021" i="3"/>
  <c r="D7022" i="3"/>
  <c r="D7023" i="3"/>
  <c r="D7024" i="3"/>
  <c r="D7025" i="3"/>
  <c r="D7026" i="3"/>
  <c r="D7027" i="3"/>
  <c r="D7028" i="3"/>
  <c r="D7029" i="3"/>
  <c r="D7030" i="3"/>
  <c r="D7031" i="3"/>
  <c r="D7032" i="3"/>
  <c r="D7033" i="3"/>
  <c r="D7034" i="3"/>
  <c r="D7035" i="3"/>
  <c r="D7036" i="3"/>
  <c r="D7037" i="3"/>
  <c r="D7038" i="3"/>
  <c r="D7039" i="3"/>
  <c r="D7040" i="3"/>
  <c r="D7041" i="3"/>
  <c r="D7042" i="3"/>
  <c r="D7043" i="3"/>
  <c r="D13" i="3"/>
  <c r="D7044" i="3"/>
  <c r="D7045" i="3"/>
  <c r="D7046" i="3"/>
  <c r="D7047" i="3"/>
  <c r="D7048" i="3"/>
  <c r="D7049" i="3"/>
  <c r="D7050" i="3"/>
  <c r="D7051" i="3"/>
  <c r="D7052" i="3"/>
  <c r="D7053" i="3"/>
  <c r="D7054" i="3"/>
  <c r="D7055" i="3"/>
  <c r="D7056" i="3"/>
  <c r="D7057" i="3"/>
  <c r="D7058" i="3"/>
  <c r="D7059" i="3"/>
  <c r="D7060" i="3"/>
  <c r="D7061" i="3"/>
  <c r="D7062" i="3"/>
  <c r="D7063" i="3"/>
  <c r="D7064" i="3"/>
  <c r="D7065" i="3"/>
  <c r="D7066" i="3"/>
  <c r="D7067" i="3"/>
  <c r="D7068" i="3"/>
  <c r="D7069" i="3"/>
  <c r="D7070" i="3"/>
  <c r="D7071" i="3"/>
  <c r="D7072" i="3"/>
  <c r="D7073" i="3"/>
  <c r="D7074" i="3"/>
  <c r="D7075" i="3"/>
  <c r="D7076" i="3"/>
  <c r="D7077" i="3"/>
  <c r="D7078" i="3"/>
  <c r="D7079" i="3"/>
  <c r="D7080" i="3"/>
  <c r="D7081" i="3"/>
  <c r="D7082" i="3"/>
  <c r="D7083" i="3"/>
  <c r="D7084" i="3"/>
  <c r="D7085" i="3"/>
  <c r="D7086" i="3"/>
  <c r="D7087" i="3"/>
  <c r="D7088" i="3"/>
  <c r="D7089" i="3"/>
  <c r="D7090" i="3"/>
  <c r="D7091" i="3"/>
  <c r="D7092" i="3"/>
  <c r="D7093" i="3"/>
  <c r="D7094" i="3"/>
  <c r="D7095" i="3"/>
  <c r="D7096" i="3"/>
  <c r="D7097" i="3"/>
  <c r="D7098" i="3"/>
  <c r="D7099" i="3"/>
  <c r="D7100" i="3"/>
  <c r="D7101" i="3"/>
  <c r="D7102" i="3"/>
  <c r="D7103" i="3"/>
  <c r="D7104" i="3"/>
  <c r="D7105" i="3"/>
  <c r="D7106" i="3"/>
  <c r="D7107" i="3"/>
  <c r="D7108" i="3"/>
  <c r="D7109" i="3"/>
  <c r="D7110" i="3"/>
  <c r="D7111" i="3"/>
  <c r="D7112" i="3"/>
  <c r="D7113" i="3"/>
  <c r="D7114" i="3"/>
  <c r="D7115" i="3"/>
  <c r="D7116" i="3"/>
  <c r="D7117" i="3"/>
  <c r="D7118" i="3"/>
  <c r="D7119" i="3"/>
  <c r="D7120" i="3"/>
  <c r="D7121" i="3"/>
  <c r="D7122" i="3"/>
  <c r="D7123" i="3"/>
  <c r="D7124" i="3"/>
  <c r="D7125" i="3"/>
  <c r="D7126" i="3"/>
  <c r="D7127" i="3"/>
  <c r="D7128" i="3"/>
  <c r="D7129" i="3"/>
  <c r="D7130" i="3"/>
  <c r="D7131" i="3"/>
  <c r="D7132" i="3"/>
  <c r="D7133" i="3"/>
  <c r="D7134" i="3"/>
  <c r="D7135" i="3"/>
  <c r="D7136" i="3"/>
  <c r="D7137" i="3"/>
  <c r="D7138" i="3"/>
  <c r="D7139" i="3"/>
  <c r="D7140" i="3"/>
  <c r="D7141" i="3"/>
  <c r="D7142" i="3"/>
  <c r="D7143" i="3"/>
  <c r="D7144" i="3"/>
  <c r="D7145" i="3"/>
  <c r="D7146" i="3"/>
  <c r="D7147" i="3"/>
  <c r="D7148" i="3"/>
  <c r="D7149" i="3"/>
  <c r="D7150" i="3"/>
  <c r="D7151" i="3"/>
  <c r="D7152" i="3"/>
  <c r="D7153" i="3"/>
  <c r="D7154" i="3"/>
  <c r="D7155" i="3"/>
  <c r="D7156" i="3"/>
  <c r="D7157" i="3"/>
  <c r="D7158" i="3"/>
  <c r="D7159" i="3"/>
  <c r="D7160" i="3"/>
  <c r="D7161" i="3"/>
  <c r="D7162" i="3"/>
  <c r="D7163" i="3"/>
  <c r="D7164" i="3"/>
  <c r="D7165" i="3"/>
  <c r="D7166" i="3"/>
  <c r="D7167" i="3"/>
  <c r="D7168" i="3"/>
  <c r="D7169" i="3"/>
  <c r="D7170" i="3"/>
  <c r="D7171" i="3"/>
  <c r="D7172" i="3"/>
  <c r="D7173" i="3"/>
  <c r="D7174" i="3"/>
  <c r="D7175" i="3"/>
  <c r="D7176" i="3"/>
  <c r="D7177" i="3"/>
  <c r="D7178" i="3"/>
  <c r="D7179" i="3"/>
  <c r="D7180" i="3"/>
  <c r="D7181" i="3"/>
  <c r="D7182" i="3"/>
  <c r="D7183" i="3"/>
  <c r="D7184" i="3"/>
  <c r="D7185" i="3"/>
  <c r="D7186" i="3"/>
  <c r="D7187" i="3"/>
  <c r="D7188" i="3"/>
  <c r="D7189" i="3"/>
  <c r="D7190" i="3"/>
  <c r="D7191" i="3"/>
  <c r="D7192" i="3"/>
  <c r="D7193" i="3"/>
  <c r="D7194" i="3"/>
  <c r="D7195" i="3"/>
  <c r="D7196" i="3"/>
  <c r="D7197" i="3"/>
  <c r="D7198" i="3"/>
  <c r="D7199" i="3"/>
  <c r="D7200" i="3"/>
  <c r="D7201" i="3"/>
  <c r="D7202" i="3"/>
  <c r="D7203" i="3"/>
  <c r="D7204" i="3"/>
  <c r="D7205" i="3"/>
  <c r="D7206" i="3"/>
  <c r="D7207" i="3"/>
  <c r="D7208" i="3"/>
  <c r="D7209" i="3"/>
  <c r="D7210" i="3"/>
  <c r="D7211" i="3"/>
  <c r="D7212" i="3"/>
  <c r="D7213" i="3"/>
  <c r="D7214" i="3"/>
  <c r="D7215" i="3"/>
  <c r="D7216" i="3"/>
  <c r="D7217" i="3"/>
  <c r="D7218" i="3"/>
  <c r="D7219" i="3"/>
  <c r="D7220" i="3"/>
  <c r="D7221" i="3"/>
  <c r="D7222" i="3"/>
  <c r="D7223" i="3"/>
  <c r="D7224" i="3"/>
  <c r="D7225" i="3"/>
  <c r="D7226" i="3"/>
  <c r="D7227" i="3"/>
  <c r="D7228" i="3"/>
  <c r="D7229" i="3"/>
  <c r="D7230" i="3"/>
  <c r="D7231" i="3"/>
  <c r="D7232" i="3"/>
  <c r="D7233" i="3"/>
  <c r="D7234" i="3"/>
  <c r="D7235" i="3"/>
  <c r="D7236" i="3"/>
  <c r="D7237" i="3"/>
  <c r="D7238" i="3"/>
  <c r="D7239" i="3"/>
  <c r="D7240" i="3"/>
  <c r="D7241" i="3"/>
  <c r="D7242" i="3"/>
  <c r="D7243" i="3"/>
  <c r="D7244" i="3"/>
  <c r="D7245" i="3"/>
  <c r="D7246" i="3"/>
  <c r="D7247" i="3"/>
  <c r="D7248" i="3"/>
  <c r="D7249" i="3"/>
  <c r="D7250" i="3"/>
  <c r="D7251" i="3"/>
  <c r="D7252" i="3"/>
  <c r="D7253" i="3"/>
  <c r="D7254" i="3"/>
  <c r="D7255" i="3"/>
  <c r="D7256" i="3"/>
  <c r="D7257" i="3"/>
  <c r="D7258" i="3"/>
  <c r="D7259" i="3"/>
  <c r="D7260" i="3"/>
  <c r="D7261" i="3"/>
  <c r="D7262" i="3"/>
  <c r="D7263" i="3"/>
  <c r="D7264" i="3"/>
  <c r="D7265" i="3"/>
  <c r="D7266" i="3"/>
  <c r="D7267" i="3"/>
  <c r="D7268" i="3"/>
  <c r="D7269" i="3"/>
  <c r="D7270" i="3"/>
  <c r="D7271" i="3"/>
  <c r="D7272" i="3"/>
  <c r="D7273" i="3"/>
  <c r="D7274" i="3"/>
  <c r="D7275" i="3"/>
  <c r="D7276" i="3"/>
  <c r="D7277" i="3"/>
  <c r="D7278" i="3"/>
  <c r="D7279" i="3"/>
  <c r="D7280" i="3"/>
  <c r="D7281" i="3"/>
  <c r="D7282" i="3"/>
  <c r="D7283" i="3"/>
  <c r="D7284" i="3"/>
  <c r="D7285" i="3"/>
  <c r="D7286" i="3"/>
  <c r="D7287" i="3"/>
  <c r="D7288" i="3"/>
  <c r="D7289" i="3"/>
  <c r="D7290" i="3"/>
  <c r="D7291" i="3"/>
  <c r="D7292" i="3"/>
  <c r="D7293" i="3"/>
  <c r="D7294" i="3"/>
  <c r="D7295" i="3"/>
  <c r="D7296" i="3"/>
  <c r="D7297" i="3"/>
  <c r="D7298" i="3"/>
  <c r="D7299" i="3"/>
  <c r="D7300" i="3"/>
  <c r="D7301" i="3"/>
  <c r="D7302" i="3"/>
  <c r="D7303" i="3"/>
  <c r="D7304" i="3"/>
  <c r="D7305" i="3"/>
  <c r="D7306" i="3"/>
  <c r="D7307" i="3"/>
  <c r="D7308" i="3"/>
  <c r="D7309" i="3"/>
  <c r="D7310" i="3"/>
  <c r="D7311" i="3"/>
  <c r="D7312" i="3"/>
  <c r="D7313" i="3"/>
  <c r="D7314" i="3"/>
  <c r="D7315" i="3"/>
  <c r="D7316" i="3"/>
  <c r="D7317" i="3"/>
  <c r="D7318" i="3"/>
  <c r="D7319" i="3"/>
  <c r="D7320" i="3"/>
  <c r="D7321" i="3"/>
  <c r="D7322" i="3"/>
  <c r="D7323" i="3"/>
  <c r="D7324" i="3"/>
  <c r="D7325" i="3"/>
  <c r="D7326" i="3"/>
  <c r="D7327" i="3"/>
  <c r="D7328" i="3"/>
  <c r="D7329" i="3"/>
  <c r="D7330" i="3"/>
  <c r="D7331" i="3"/>
  <c r="D7332" i="3"/>
  <c r="D7333" i="3"/>
  <c r="D7334" i="3"/>
  <c r="D7335" i="3"/>
  <c r="D7336" i="3"/>
  <c r="D7337" i="3"/>
  <c r="D7338" i="3"/>
  <c r="D7339" i="3"/>
  <c r="D7340" i="3"/>
  <c r="D7341" i="3"/>
  <c r="D7342" i="3"/>
  <c r="D11386" i="3"/>
  <c r="D7344" i="3"/>
  <c r="D7345" i="3"/>
  <c r="D7346" i="3"/>
  <c r="D7347" i="3"/>
  <c r="D7348" i="3"/>
  <c r="D7349" i="3"/>
  <c r="D7350" i="3"/>
  <c r="D7351" i="3"/>
  <c r="D7352" i="3"/>
  <c r="D7353" i="3"/>
  <c r="D7354" i="3"/>
  <c r="D7355" i="3"/>
  <c r="D7356" i="3"/>
  <c r="D7357" i="3"/>
  <c r="D7358" i="3"/>
  <c r="D7359" i="3"/>
  <c r="D7360" i="3"/>
  <c r="D7361" i="3"/>
  <c r="D7362" i="3"/>
  <c r="D7363" i="3"/>
  <c r="D7364" i="3"/>
  <c r="D7365" i="3"/>
  <c r="D7366" i="3"/>
  <c r="D7367" i="3"/>
  <c r="D7368" i="3"/>
  <c r="D7369" i="3"/>
  <c r="D7370" i="3"/>
  <c r="D7371" i="3"/>
  <c r="D7372" i="3"/>
  <c r="D7373" i="3"/>
  <c r="D7374" i="3"/>
  <c r="D7375" i="3"/>
  <c r="D7376" i="3"/>
  <c r="D7377" i="3"/>
  <c r="D7378" i="3"/>
  <c r="D7379" i="3"/>
  <c r="D7380" i="3"/>
  <c r="D7381" i="3"/>
  <c r="D7382" i="3"/>
  <c r="D7383" i="3"/>
  <c r="D7384" i="3"/>
  <c r="D7385" i="3"/>
  <c r="D7386" i="3"/>
  <c r="D7387" i="3"/>
  <c r="D7388" i="3"/>
  <c r="D7389" i="3"/>
  <c r="D7390" i="3"/>
  <c r="D7391" i="3"/>
  <c r="D7392" i="3"/>
  <c r="D7393" i="3"/>
  <c r="D7394" i="3"/>
  <c r="D7395" i="3"/>
  <c r="D7396" i="3"/>
  <c r="D7397" i="3"/>
  <c r="D7398" i="3"/>
  <c r="D7399" i="3"/>
  <c r="D7400" i="3"/>
  <c r="D7401" i="3"/>
  <c r="D7402" i="3"/>
  <c r="D7403" i="3"/>
  <c r="D7404" i="3"/>
  <c r="D7405" i="3"/>
  <c r="D7406" i="3"/>
  <c r="D7407" i="3"/>
  <c r="D7408" i="3"/>
  <c r="D7409" i="3"/>
  <c r="D7410" i="3"/>
  <c r="D7411" i="3"/>
  <c r="D7412" i="3"/>
  <c r="D7413" i="3"/>
  <c r="D7414" i="3"/>
  <c r="D7415" i="3"/>
  <c r="D7416" i="3"/>
  <c r="D7417" i="3"/>
  <c r="D7418" i="3"/>
  <c r="D7419" i="3"/>
  <c r="D7420" i="3"/>
  <c r="D7421" i="3"/>
  <c r="D7422" i="3"/>
  <c r="D7423" i="3"/>
  <c r="D7424" i="3"/>
  <c r="D7425" i="3"/>
  <c r="D7426" i="3"/>
  <c r="D7427" i="3"/>
  <c r="D7428" i="3"/>
  <c r="D7429" i="3"/>
  <c r="D7430" i="3"/>
  <c r="D7431" i="3"/>
  <c r="D7432" i="3"/>
  <c r="D7433" i="3"/>
  <c r="D7434" i="3"/>
  <c r="D7435" i="3"/>
  <c r="D7436" i="3"/>
  <c r="D7437" i="3"/>
  <c r="D7438" i="3"/>
  <c r="D7439" i="3"/>
  <c r="D7440" i="3"/>
  <c r="D7441" i="3"/>
  <c r="D7442" i="3"/>
  <c r="D7443" i="3"/>
  <c r="D7444" i="3"/>
  <c r="D7445" i="3"/>
  <c r="D7446" i="3"/>
  <c r="D7447" i="3"/>
  <c r="D7448" i="3"/>
  <c r="D7449" i="3"/>
  <c r="D7450" i="3"/>
  <c r="D7451" i="3"/>
  <c r="D7452" i="3"/>
  <c r="D7453" i="3"/>
  <c r="D7454" i="3"/>
  <c r="D7455" i="3"/>
  <c r="D7456" i="3"/>
  <c r="D7457" i="3"/>
  <c r="D7458" i="3"/>
  <c r="D7459" i="3"/>
  <c r="D7460" i="3"/>
  <c r="D7461" i="3"/>
  <c r="D7462" i="3"/>
  <c r="D7463" i="3"/>
  <c r="D7464" i="3"/>
  <c r="D7465" i="3"/>
  <c r="D7466" i="3"/>
  <c r="D7467" i="3"/>
  <c r="D7468" i="3"/>
  <c r="D7469" i="3"/>
  <c r="D7470" i="3"/>
  <c r="D7471" i="3"/>
  <c r="D7472" i="3"/>
  <c r="D7473" i="3"/>
  <c r="D7474" i="3"/>
  <c r="D7475" i="3"/>
  <c r="D7476" i="3"/>
  <c r="D7477" i="3"/>
  <c r="D7478" i="3"/>
  <c r="D7479" i="3"/>
  <c r="D7480" i="3"/>
  <c r="D7481" i="3"/>
  <c r="D7482" i="3"/>
  <c r="D7483" i="3"/>
  <c r="D7484" i="3"/>
  <c r="D7485" i="3"/>
  <c r="D7486" i="3"/>
  <c r="D7487" i="3"/>
  <c r="D7488" i="3"/>
  <c r="D7489" i="3"/>
  <c r="D7490" i="3"/>
  <c r="D7491" i="3"/>
  <c r="D7492" i="3"/>
  <c r="D14" i="3"/>
  <c r="D7493" i="3"/>
  <c r="D7494" i="3"/>
  <c r="D7495" i="3"/>
  <c r="D15" i="3"/>
  <c r="D7496" i="3"/>
  <c r="D7497" i="3"/>
  <c r="D7498" i="3"/>
  <c r="D7499" i="3"/>
  <c r="D7500" i="3"/>
  <c r="D7501" i="3"/>
  <c r="D7502" i="3"/>
  <c r="D7503" i="3"/>
  <c r="D7504" i="3"/>
  <c r="D7505" i="3"/>
  <c r="D7506" i="3"/>
  <c r="D7507" i="3"/>
  <c r="D7508" i="3"/>
  <c r="D7509" i="3"/>
  <c r="D7510" i="3"/>
  <c r="D7511" i="3"/>
  <c r="D7512" i="3"/>
  <c r="D7513" i="3"/>
  <c r="D7514" i="3"/>
  <c r="D7515" i="3"/>
  <c r="D7516" i="3"/>
  <c r="D8970" i="3"/>
  <c r="D7517" i="3"/>
  <c r="D7518" i="3"/>
  <c r="D7519" i="3"/>
  <c r="D7520" i="3"/>
  <c r="D7521" i="3"/>
  <c r="D7522" i="3"/>
  <c r="D7523" i="3"/>
  <c r="D7524" i="3"/>
  <c r="D7525" i="3"/>
  <c r="D7526" i="3"/>
  <c r="D7527" i="3"/>
  <c r="D7528" i="3"/>
  <c r="D7529" i="3"/>
  <c r="D7530" i="3"/>
  <c r="D7531" i="3"/>
  <c r="D7532" i="3"/>
  <c r="D7533" i="3"/>
  <c r="D7534" i="3"/>
  <c r="D7535" i="3"/>
  <c r="D7536" i="3"/>
  <c r="D7537" i="3"/>
  <c r="D7538" i="3"/>
  <c r="D7539" i="3"/>
  <c r="D7540" i="3"/>
  <c r="D7541" i="3"/>
  <c r="D7542" i="3"/>
  <c r="D7543" i="3"/>
  <c r="D7544" i="3"/>
  <c r="D7545" i="3"/>
  <c r="D7546" i="3"/>
  <c r="D7547" i="3"/>
  <c r="D7548" i="3"/>
  <c r="D7549" i="3"/>
  <c r="D7550" i="3"/>
  <c r="D7551" i="3"/>
  <c r="D17" i="3"/>
  <c r="D7552" i="3"/>
  <c r="D7553" i="3"/>
  <c r="D7554" i="3"/>
  <c r="D7555" i="3"/>
  <c r="D7556" i="3"/>
  <c r="D7557" i="3"/>
  <c r="D7558" i="3"/>
  <c r="D7559" i="3"/>
  <c r="D7560" i="3"/>
  <c r="D7561" i="3"/>
  <c r="D7562" i="3"/>
  <c r="D7563" i="3"/>
  <c r="D7564" i="3"/>
  <c r="D7565" i="3"/>
  <c r="D7566" i="3"/>
  <c r="D7567" i="3"/>
  <c r="D7568" i="3"/>
  <c r="D7569" i="3"/>
  <c r="D7570" i="3"/>
  <c r="D7571" i="3"/>
  <c r="D7572" i="3"/>
  <c r="D7573" i="3"/>
  <c r="D7574" i="3"/>
  <c r="D7575" i="3"/>
  <c r="D7576" i="3"/>
  <c r="D7577" i="3"/>
  <c r="D7578" i="3"/>
  <c r="D7579" i="3"/>
  <c r="D7580" i="3"/>
  <c r="D7581" i="3"/>
  <c r="D7582" i="3"/>
  <c r="D7583" i="3"/>
  <c r="D7584" i="3"/>
  <c r="D7585" i="3"/>
  <c r="D7586" i="3"/>
  <c r="D7587" i="3"/>
  <c r="D7588" i="3"/>
  <c r="D7589" i="3"/>
  <c r="D7590" i="3"/>
  <c r="D7591" i="3"/>
  <c r="D7592" i="3"/>
  <c r="D7593" i="3"/>
  <c r="D7594" i="3"/>
  <c r="D7595" i="3"/>
  <c r="D7596" i="3"/>
  <c r="D7597" i="3"/>
  <c r="D7598" i="3"/>
  <c r="D7599" i="3"/>
  <c r="D7600" i="3"/>
  <c r="D7601" i="3"/>
  <c r="D7602" i="3"/>
  <c r="D7603" i="3"/>
  <c r="D7604" i="3"/>
  <c r="D7605" i="3"/>
  <c r="D7606" i="3"/>
  <c r="D18" i="3"/>
  <c r="D7607" i="3"/>
  <c r="D13342" i="3"/>
  <c r="D7609" i="3"/>
  <c r="D7610" i="3"/>
  <c r="D7611" i="3"/>
  <c r="D7612" i="3"/>
  <c r="D7613" i="3"/>
  <c r="D7614" i="3"/>
  <c r="D7615" i="3"/>
  <c r="D7616" i="3"/>
  <c r="D7617" i="3"/>
  <c r="D7618" i="3"/>
  <c r="D7619" i="3"/>
  <c r="D7620" i="3"/>
  <c r="D7621" i="3"/>
  <c r="D19" i="3"/>
  <c r="D7622" i="3"/>
  <c r="D7623" i="3"/>
  <c r="D7624" i="3"/>
  <c r="D7625" i="3"/>
  <c r="D7626" i="3"/>
  <c r="D7627" i="3"/>
  <c r="D7628" i="3"/>
  <c r="D7629" i="3"/>
  <c r="D7630" i="3"/>
  <c r="D7631" i="3"/>
  <c r="D7632" i="3"/>
  <c r="D7633" i="3"/>
  <c r="D7634" i="3"/>
  <c r="D7635" i="3"/>
  <c r="D7636" i="3"/>
  <c r="D7637" i="3"/>
  <c r="D7638" i="3"/>
  <c r="D7639" i="3"/>
  <c r="D7640" i="3"/>
  <c r="D7641" i="3"/>
  <c r="D7642" i="3"/>
  <c r="D7643" i="3"/>
  <c r="D7644" i="3"/>
  <c r="D7645" i="3"/>
  <c r="D7646" i="3"/>
  <c r="D7647" i="3"/>
  <c r="D7648" i="3"/>
  <c r="D7649" i="3"/>
  <c r="D7650" i="3"/>
  <c r="D7651" i="3"/>
  <c r="D7652" i="3"/>
  <c r="D7653" i="3"/>
  <c r="D7654" i="3"/>
  <c r="D7655" i="3"/>
  <c r="D7656" i="3"/>
  <c r="D20" i="3"/>
  <c r="D7657" i="3"/>
  <c r="D7658" i="3"/>
  <c r="D7659" i="3"/>
  <c r="D7660" i="3"/>
  <c r="D7661" i="3"/>
  <c r="D7662" i="3"/>
  <c r="D7663" i="3"/>
  <c r="D7664" i="3"/>
  <c r="D7665" i="3"/>
  <c r="D7666" i="3"/>
  <c r="D7667" i="3"/>
  <c r="D7668" i="3"/>
  <c r="D7669" i="3"/>
  <c r="D21" i="3"/>
  <c r="D7670" i="3"/>
  <c r="D7671" i="3"/>
  <c r="D7672" i="3"/>
  <c r="D7673" i="3"/>
  <c r="D7674" i="3"/>
  <c r="D7675" i="3"/>
  <c r="D7676" i="3"/>
  <c r="D7677" i="3"/>
  <c r="D7678" i="3"/>
  <c r="D7679" i="3"/>
  <c r="D7680" i="3"/>
  <c r="D7681" i="3"/>
  <c r="D7682" i="3"/>
  <c r="D7683" i="3"/>
  <c r="D7684" i="3"/>
  <c r="D7685" i="3"/>
  <c r="D7686" i="3"/>
  <c r="D7687" i="3"/>
  <c r="D7688" i="3"/>
  <c r="D7689" i="3"/>
  <c r="D7690" i="3"/>
  <c r="D7691" i="3"/>
  <c r="D7692" i="3"/>
  <c r="D7693" i="3"/>
  <c r="D7694" i="3"/>
  <c r="D7695" i="3"/>
  <c r="D7696" i="3"/>
  <c r="D7697" i="3"/>
  <c r="D7698" i="3"/>
  <c r="D7699" i="3"/>
  <c r="D7700" i="3"/>
  <c r="D7701" i="3"/>
  <c r="D7702" i="3"/>
  <c r="D7703" i="3"/>
  <c r="D7704" i="3"/>
  <c r="D7705" i="3"/>
  <c r="D7706" i="3"/>
  <c r="D7707" i="3"/>
  <c r="D7708" i="3"/>
  <c r="D7709" i="3"/>
  <c r="D7710" i="3"/>
  <c r="D7711" i="3"/>
  <c r="D7712" i="3"/>
  <c r="D7713" i="3"/>
  <c r="D7714" i="3"/>
  <c r="D7715" i="3"/>
  <c r="D7716" i="3"/>
  <c r="D7717" i="3"/>
  <c r="D7718" i="3"/>
  <c r="D7719" i="3"/>
  <c r="D7720" i="3"/>
  <c r="D7721" i="3"/>
  <c r="D7722" i="3"/>
  <c r="D7723" i="3"/>
  <c r="D7724" i="3"/>
  <c r="D7725" i="3"/>
  <c r="D7726" i="3"/>
  <c r="D7727" i="3"/>
  <c r="D7728" i="3"/>
  <c r="D7729" i="3"/>
  <c r="D7730" i="3"/>
  <c r="D7731" i="3"/>
  <c r="D7732" i="3"/>
  <c r="D7733" i="3"/>
  <c r="D7734" i="3"/>
  <c r="D7735" i="3"/>
  <c r="D7736" i="3"/>
  <c r="D7737" i="3"/>
  <c r="D7738" i="3"/>
  <c r="D7739" i="3"/>
  <c r="D7740" i="3"/>
  <c r="D7741" i="3"/>
  <c r="D7742" i="3"/>
  <c r="D7743" i="3"/>
  <c r="D7744" i="3"/>
  <c r="D7745" i="3"/>
  <c r="D7746" i="3"/>
  <c r="D7747" i="3"/>
  <c r="D7748" i="3"/>
  <c r="D7749" i="3"/>
  <c r="D7750" i="3"/>
  <c r="D7751" i="3"/>
  <c r="D7752" i="3"/>
  <c r="D7753" i="3"/>
  <c r="D7754" i="3"/>
  <c r="D7755" i="3"/>
  <c r="D7756" i="3"/>
  <c r="D7757" i="3"/>
  <c r="D7758" i="3"/>
  <c r="D7759" i="3"/>
  <c r="D7760" i="3"/>
  <c r="D7761" i="3"/>
  <c r="D7762" i="3"/>
  <c r="D7763" i="3"/>
  <c r="D7764" i="3"/>
  <c r="D7765" i="3"/>
  <c r="D7766" i="3"/>
  <c r="D7767" i="3"/>
  <c r="D7768" i="3"/>
  <c r="D7769" i="3"/>
  <c r="D7770" i="3"/>
  <c r="D7771" i="3"/>
  <c r="D7772" i="3"/>
  <c r="D7773" i="3"/>
  <c r="D7774" i="3"/>
  <c r="D7775" i="3"/>
  <c r="D7776" i="3"/>
  <c r="D7777" i="3"/>
  <c r="D7778" i="3"/>
  <c r="D7779" i="3"/>
  <c r="D7780" i="3"/>
  <c r="D7781" i="3"/>
  <c r="D7782" i="3"/>
  <c r="D7783" i="3"/>
  <c r="D7784" i="3"/>
  <c r="D7785" i="3"/>
  <c r="D7786" i="3"/>
  <c r="D7787" i="3"/>
  <c r="D7788" i="3"/>
  <c r="D7789" i="3"/>
  <c r="D7790" i="3"/>
  <c r="D7791" i="3"/>
  <c r="D7792" i="3"/>
  <c r="D7793" i="3"/>
  <c r="D7794" i="3"/>
  <c r="D7795" i="3"/>
  <c r="D7796" i="3"/>
  <c r="D7797" i="3"/>
  <c r="D7798" i="3"/>
  <c r="D7799" i="3"/>
  <c r="D7800" i="3"/>
  <c r="D7801" i="3"/>
  <c r="D7802" i="3"/>
  <c r="D7803" i="3"/>
  <c r="D7804" i="3"/>
  <c r="D7805" i="3"/>
  <c r="D7806" i="3"/>
  <c r="D7807" i="3"/>
  <c r="D7808" i="3"/>
  <c r="D7809" i="3"/>
  <c r="D7810" i="3"/>
  <c r="D7811" i="3"/>
  <c r="D7812" i="3"/>
  <c r="D7813" i="3"/>
  <c r="D7814" i="3"/>
  <c r="D7815" i="3"/>
  <c r="D7816" i="3"/>
  <c r="D7817" i="3"/>
  <c r="D7818" i="3"/>
  <c r="D7819" i="3"/>
  <c r="D7820" i="3"/>
  <c r="D7821" i="3"/>
  <c r="D7822" i="3"/>
  <c r="D7823" i="3"/>
  <c r="D7824" i="3"/>
  <c r="D7825" i="3"/>
  <c r="D7826" i="3"/>
  <c r="D7827" i="3"/>
  <c r="D7828" i="3"/>
  <c r="D7829" i="3"/>
  <c r="D7830" i="3"/>
  <c r="D7831" i="3"/>
  <c r="D7832" i="3"/>
  <c r="D7833" i="3"/>
  <c r="D7834" i="3"/>
  <c r="D7835" i="3"/>
  <c r="D7836" i="3"/>
  <c r="D7837" i="3"/>
  <c r="D7838" i="3"/>
  <c r="D7839" i="3"/>
  <c r="D7840" i="3"/>
  <c r="D7841" i="3"/>
  <c r="D7842" i="3"/>
  <c r="D7843" i="3"/>
  <c r="D7844" i="3"/>
  <c r="D7845" i="3"/>
  <c r="D7846" i="3"/>
  <c r="D7847" i="3"/>
  <c r="D7848" i="3"/>
  <c r="D7849" i="3"/>
  <c r="D7850" i="3"/>
  <c r="D7851" i="3"/>
  <c r="D7852" i="3"/>
  <c r="D7853" i="3"/>
  <c r="D7854" i="3"/>
  <c r="D7855" i="3"/>
  <c r="D7856" i="3"/>
  <c r="D7857" i="3"/>
  <c r="D7858" i="3"/>
  <c r="D7859" i="3"/>
  <c r="D7860" i="3"/>
  <c r="D7861" i="3"/>
  <c r="D7862" i="3"/>
  <c r="D7863" i="3"/>
  <c r="D7864" i="3"/>
  <c r="D7865" i="3"/>
  <c r="D7866" i="3"/>
  <c r="D7867" i="3"/>
  <c r="D7868" i="3"/>
  <c r="D7869" i="3"/>
  <c r="D7870" i="3"/>
  <c r="D7871" i="3"/>
  <c r="D7872" i="3"/>
  <c r="D7873" i="3"/>
  <c r="D7874" i="3"/>
  <c r="D7875" i="3"/>
  <c r="D7876" i="3"/>
  <c r="D7877" i="3"/>
  <c r="D7878" i="3"/>
  <c r="D7879" i="3"/>
  <c r="D7880" i="3"/>
  <c r="D7881" i="3"/>
  <c r="D7882" i="3"/>
  <c r="D7883" i="3"/>
  <c r="D7884" i="3"/>
  <c r="D7885" i="3"/>
  <c r="D7886" i="3"/>
  <c r="D7887" i="3"/>
  <c r="D7888" i="3"/>
  <c r="D7889" i="3"/>
  <c r="D7890" i="3"/>
  <c r="D7891" i="3"/>
  <c r="D7892" i="3"/>
  <c r="D7893" i="3"/>
  <c r="D7894" i="3"/>
  <c r="D7895" i="3"/>
  <c r="D7896" i="3"/>
  <c r="D7897" i="3"/>
  <c r="D7898" i="3"/>
  <c r="D7899" i="3"/>
  <c r="D7900" i="3"/>
  <c r="D7901" i="3"/>
  <c r="D7902" i="3"/>
  <c r="D7903" i="3"/>
  <c r="D7904" i="3"/>
  <c r="D7905" i="3"/>
  <c r="D7906" i="3"/>
  <c r="D7907" i="3"/>
  <c r="D7908" i="3"/>
  <c r="D7909" i="3"/>
  <c r="D7910" i="3"/>
  <c r="D7911" i="3"/>
  <c r="D7912" i="3"/>
  <c r="D7913" i="3"/>
  <c r="D7914" i="3"/>
  <c r="D7915" i="3"/>
  <c r="D7916" i="3"/>
  <c r="D7917" i="3"/>
  <c r="D7918" i="3"/>
  <c r="D7919" i="3"/>
  <c r="D7920" i="3"/>
  <c r="D7921" i="3"/>
  <c r="D7922" i="3"/>
  <c r="D7923" i="3"/>
  <c r="D7924" i="3"/>
  <c r="D7925" i="3"/>
  <c r="D7926" i="3"/>
  <c r="D7927" i="3"/>
  <c r="D7928" i="3"/>
  <c r="D7929" i="3"/>
  <c r="D7930" i="3"/>
  <c r="D7931" i="3"/>
  <c r="D7932" i="3"/>
  <c r="D7933" i="3"/>
  <c r="D7934" i="3"/>
  <c r="D7935" i="3"/>
  <c r="D7936" i="3"/>
  <c r="D7937" i="3"/>
  <c r="D7938" i="3"/>
  <c r="D7939" i="3"/>
  <c r="D7940" i="3"/>
  <c r="D7941" i="3"/>
  <c r="D7942" i="3"/>
  <c r="D7943" i="3"/>
  <c r="D7944" i="3"/>
  <c r="D7945" i="3"/>
  <c r="D7946" i="3"/>
  <c r="D7947" i="3"/>
  <c r="D7948" i="3"/>
  <c r="D7949" i="3"/>
  <c r="D7950" i="3"/>
  <c r="D7951" i="3"/>
  <c r="D7952" i="3"/>
  <c r="D7953" i="3"/>
  <c r="D7954" i="3"/>
  <c r="D7955" i="3"/>
  <c r="D7956" i="3"/>
  <c r="D7957" i="3"/>
  <c r="D7958" i="3"/>
  <c r="D7959" i="3"/>
  <c r="D7960" i="3"/>
  <c r="D7961" i="3"/>
  <c r="D7962" i="3"/>
  <c r="D7963" i="3"/>
  <c r="D7964" i="3"/>
  <c r="D7965" i="3"/>
  <c r="D7966" i="3"/>
  <c r="D7967" i="3"/>
  <c r="D7968" i="3"/>
  <c r="D7969" i="3"/>
  <c r="D7970" i="3"/>
  <c r="D7971" i="3"/>
  <c r="D7972" i="3"/>
  <c r="D7973" i="3"/>
  <c r="D7974" i="3"/>
  <c r="D7975" i="3"/>
  <c r="D7976" i="3"/>
  <c r="D7977" i="3"/>
  <c r="D7978" i="3"/>
  <c r="D7979" i="3"/>
  <c r="D7980" i="3"/>
  <c r="D7981" i="3"/>
  <c r="D7982" i="3"/>
  <c r="D7983" i="3"/>
  <c r="D7984" i="3"/>
  <c r="D7985" i="3"/>
  <c r="D7986" i="3"/>
  <c r="D7987" i="3"/>
  <c r="D7988" i="3"/>
  <c r="D7989" i="3"/>
  <c r="D7990" i="3"/>
  <c r="D7991" i="3"/>
  <c r="D7992" i="3"/>
  <c r="D7993" i="3"/>
  <c r="D7994" i="3"/>
  <c r="D7995" i="3"/>
  <c r="D7996" i="3"/>
  <c r="D7997" i="3"/>
  <c r="D7998" i="3"/>
  <c r="D7999" i="3"/>
  <c r="D8000" i="3"/>
  <c r="D8001" i="3"/>
  <c r="D8002" i="3"/>
  <c r="D8003" i="3"/>
  <c r="D8004" i="3"/>
  <c r="D8005" i="3"/>
  <c r="D8006" i="3"/>
  <c r="D8007" i="3"/>
  <c r="D8008" i="3"/>
  <c r="D8009" i="3"/>
  <c r="D8010" i="3"/>
  <c r="D8011" i="3"/>
  <c r="D8012" i="3"/>
  <c r="D8013" i="3"/>
  <c r="D8014" i="3"/>
  <c r="D8015" i="3"/>
  <c r="D8016" i="3"/>
  <c r="D8017" i="3"/>
  <c r="D8018" i="3"/>
  <c r="D8019" i="3"/>
  <c r="D8020" i="3"/>
  <c r="D8021" i="3"/>
  <c r="D8022" i="3"/>
  <c r="D8023" i="3"/>
  <c r="D8024" i="3"/>
  <c r="D8025" i="3"/>
  <c r="D8026" i="3"/>
  <c r="D8027" i="3"/>
  <c r="D8028" i="3"/>
  <c r="D8029" i="3"/>
  <c r="D8030" i="3"/>
  <c r="D8031" i="3"/>
  <c r="D8032" i="3"/>
  <c r="D8033" i="3"/>
  <c r="D8034" i="3"/>
  <c r="D8035" i="3"/>
  <c r="D8036" i="3"/>
  <c r="D8037" i="3"/>
  <c r="D8038" i="3"/>
  <c r="D8039" i="3"/>
  <c r="D8040" i="3"/>
  <c r="D8041" i="3"/>
  <c r="D8042" i="3"/>
  <c r="D8043" i="3"/>
  <c r="D8044" i="3"/>
  <c r="D8045" i="3"/>
  <c r="D8046" i="3"/>
  <c r="D8047" i="3"/>
  <c r="D8048" i="3"/>
  <c r="D8049" i="3"/>
  <c r="D8050" i="3"/>
  <c r="D8051" i="3"/>
  <c r="D8052" i="3"/>
  <c r="D8053" i="3"/>
  <c r="D8054" i="3"/>
  <c r="D8055" i="3"/>
  <c r="D8056" i="3"/>
  <c r="D8057" i="3"/>
  <c r="D8058" i="3"/>
  <c r="D8059" i="3"/>
  <c r="D8060" i="3"/>
  <c r="D8061" i="3"/>
  <c r="D8062" i="3"/>
  <c r="D8063" i="3"/>
  <c r="D8064" i="3"/>
  <c r="D8065" i="3"/>
  <c r="D8066" i="3"/>
  <c r="D8067" i="3"/>
  <c r="D8068" i="3"/>
  <c r="D8069" i="3"/>
  <c r="D8070" i="3"/>
  <c r="D8071" i="3"/>
  <c r="D8072" i="3"/>
  <c r="D8073" i="3"/>
  <c r="D8074" i="3"/>
  <c r="D8075" i="3"/>
  <c r="D8076" i="3"/>
  <c r="D8077" i="3"/>
  <c r="D8078" i="3"/>
  <c r="D8079" i="3"/>
  <c r="D8080" i="3"/>
  <c r="D8081" i="3"/>
  <c r="D8082" i="3"/>
  <c r="D8083" i="3"/>
  <c r="D8084" i="3"/>
  <c r="D8085" i="3"/>
  <c r="D8086" i="3"/>
  <c r="D8087" i="3"/>
  <c r="D8088" i="3"/>
  <c r="D8089" i="3"/>
  <c r="D8090" i="3"/>
  <c r="D8091" i="3"/>
  <c r="D8092" i="3"/>
  <c r="D8093" i="3"/>
  <c r="D8094" i="3"/>
  <c r="D8095" i="3"/>
  <c r="D8096" i="3"/>
  <c r="D8097" i="3"/>
  <c r="D8098" i="3"/>
  <c r="D8099" i="3"/>
  <c r="D8100" i="3"/>
  <c r="D8101" i="3"/>
  <c r="D8102" i="3"/>
  <c r="D8103" i="3"/>
  <c r="D8104" i="3"/>
  <c r="D8105" i="3"/>
  <c r="D8106" i="3"/>
  <c r="D8107" i="3"/>
  <c r="D8108" i="3"/>
  <c r="D8109" i="3"/>
  <c r="D8110" i="3"/>
  <c r="D8111" i="3"/>
  <c r="D8112" i="3"/>
  <c r="D8113" i="3"/>
  <c r="D8114" i="3"/>
  <c r="D8115" i="3"/>
  <c r="D8116" i="3"/>
  <c r="D8117" i="3"/>
  <c r="D8118" i="3"/>
  <c r="D8119" i="3"/>
  <c r="D8120" i="3"/>
  <c r="D8121" i="3"/>
  <c r="D8122" i="3"/>
  <c r="D8123" i="3"/>
  <c r="D8124" i="3"/>
  <c r="D8125" i="3"/>
  <c r="D8126" i="3"/>
  <c r="D8127" i="3"/>
  <c r="D8128" i="3"/>
  <c r="D8129" i="3"/>
  <c r="D8130" i="3"/>
  <c r="D8131" i="3"/>
  <c r="D8132" i="3"/>
  <c r="D8133" i="3"/>
  <c r="D8134" i="3"/>
  <c r="D8135" i="3"/>
  <c r="D8136" i="3"/>
  <c r="D8137" i="3"/>
  <c r="D8138" i="3"/>
  <c r="D8139" i="3"/>
  <c r="D8140" i="3"/>
  <c r="D8141" i="3"/>
  <c r="D8142" i="3"/>
  <c r="D8143" i="3"/>
  <c r="D8144" i="3"/>
  <c r="D8145" i="3"/>
  <c r="D8146" i="3"/>
  <c r="D8147" i="3"/>
  <c r="D8148" i="3"/>
  <c r="D8149" i="3"/>
  <c r="D8150" i="3"/>
  <c r="D8151" i="3"/>
  <c r="D8152" i="3"/>
  <c r="D8153" i="3"/>
  <c r="D8154" i="3"/>
  <c r="D8155" i="3"/>
  <c r="D8156" i="3"/>
  <c r="D8157" i="3"/>
  <c r="D8158" i="3"/>
  <c r="D8159" i="3"/>
  <c r="D8160" i="3"/>
  <c r="D8161" i="3"/>
  <c r="D8162" i="3"/>
  <c r="D8163" i="3"/>
  <c r="D8164" i="3"/>
  <c r="D8165" i="3"/>
  <c r="D8166" i="3"/>
  <c r="D8167" i="3"/>
  <c r="D8168" i="3"/>
  <c r="D8169" i="3"/>
  <c r="D8170" i="3"/>
  <c r="D8171" i="3"/>
  <c r="D8172" i="3"/>
  <c r="D8173" i="3"/>
  <c r="D8174" i="3"/>
  <c r="D8175" i="3"/>
  <c r="D8176" i="3"/>
  <c r="D8177" i="3"/>
  <c r="D8178" i="3"/>
  <c r="D8179" i="3"/>
  <c r="D8180" i="3"/>
  <c r="D8181" i="3"/>
  <c r="D8182" i="3"/>
  <c r="D8183" i="3"/>
  <c r="D8184" i="3"/>
  <c r="D8185" i="3"/>
  <c r="D8186" i="3"/>
  <c r="D8187" i="3"/>
  <c r="D8188" i="3"/>
  <c r="D8189" i="3"/>
  <c r="D8190" i="3"/>
  <c r="D8191" i="3"/>
  <c r="D8192" i="3"/>
  <c r="D8193" i="3"/>
  <c r="D8194" i="3"/>
  <c r="D8195" i="3"/>
  <c r="D8196" i="3"/>
  <c r="D8197" i="3"/>
  <c r="D8198" i="3"/>
  <c r="D8199" i="3"/>
  <c r="D8200" i="3"/>
  <c r="D8201" i="3"/>
  <c r="D8202" i="3"/>
  <c r="D8203" i="3"/>
  <c r="D8204" i="3"/>
  <c r="D8205" i="3"/>
  <c r="D8206" i="3"/>
  <c r="D8207" i="3"/>
  <c r="D8208" i="3"/>
  <c r="D8209" i="3"/>
  <c r="D8210" i="3"/>
  <c r="D8211" i="3"/>
  <c r="D8212" i="3"/>
  <c r="D8213" i="3"/>
  <c r="D8214" i="3"/>
  <c r="D8215" i="3"/>
  <c r="D8216" i="3"/>
  <c r="D8217" i="3"/>
  <c r="D8218" i="3"/>
  <c r="D8219" i="3"/>
  <c r="D8220" i="3"/>
  <c r="D8221" i="3"/>
  <c r="D8222" i="3"/>
  <c r="D8223" i="3"/>
  <c r="D8224" i="3"/>
  <c r="D8225" i="3"/>
  <c r="D8226" i="3"/>
  <c r="D8227" i="3"/>
  <c r="D8228" i="3"/>
  <c r="D8229" i="3"/>
  <c r="D8230" i="3"/>
  <c r="D8231" i="3"/>
  <c r="D8232" i="3"/>
  <c r="D8233" i="3"/>
  <c r="D8234" i="3"/>
  <c r="D8235" i="3"/>
  <c r="D8236" i="3"/>
  <c r="D8237" i="3"/>
  <c r="D8238" i="3"/>
  <c r="D8239" i="3"/>
  <c r="D8240" i="3"/>
  <c r="D8241" i="3"/>
  <c r="D8242" i="3"/>
  <c r="D8243" i="3"/>
  <c r="D8244" i="3"/>
  <c r="D8245" i="3"/>
  <c r="D8246" i="3"/>
  <c r="D8247" i="3"/>
  <c r="D8248" i="3"/>
  <c r="D8249" i="3"/>
  <c r="D8250" i="3"/>
  <c r="D8251" i="3"/>
  <c r="D8252" i="3"/>
  <c r="D8253" i="3"/>
  <c r="D8254" i="3"/>
  <c r="D8255" i="3"/>
  <c r="D8256" i="3"/>
  <c r="D8257" i="3"/>
  <c r="D8258" i="3"/>
  <c r="D8259" i="3"/>
  <c r="D8260" i="3"/>
  <c r="D8261" i="3"/>
  <c r="D8262" i="3"/>
  <c r="D8263" i="3"/>
  <c r="D8264" i="3"/>
  <c r="D8265" i="3"/>
  <c r="D8266" i="3"/>
  <c r="D8267" i="3"/>
  <c r="D8268" i="3"/>
  <c r="D8269" i="3"/>
  <c r="D8270" i="3"/>
  <c r="D8271" i="3"/>
  <c r="D8272" i="3"/>
  <c r="D8273" i="3"/>
  <c r="D8274" i="3"/>
  <c r="D8275" i="3"/>
  <c r="D8276" i="3"/>
  <c r="D8277" i="3"/>
  <c r="D8278" i="3"/>
  <c r="D8279" i="3"/>
  <c r="D8280" i="3"/>
  <c r="D8281" i="3"/>
  <c r="D8282" i="3"/>
  <c r="D8283" i="3"/>
  <c r="D8284" i="3"/>
  <c r="D8285" i="3"/>
  <c r="D8286" i="3"/>
  <c r="D8287" i="3"/>
  <c r="D8288" i="3"/>
  <c r="D8289" i="3"/>
  <c r="D8290" i="3"/>
  <c r="D8291" i="3"/>
  <c r="D8292" i="3"/>
  <c r="D8293" i="3"/>
  <c r="D8294" i="3"/>
  <c r="D8295" i="3"/>
  <c r="D8296" i="3"/>
  <c r="D8297" i="3"/>
  <c r="D8298" i="3"/>
  <c r="D8299" i="3"/>
  <c r="D8300" i="3"/>
  <c r="D8301" i="3"/>
  <c r="D8302" i="3"/>
  <c r="D8303" i="3"/>
  <c r="D8304" i="3"/>
  <c r="D8305" i="3"/>
  <c r="D8306" i="3"/>
  <c r="D8307" i="3"/>
  <c r="D8308" i="3"/>
  <c r="D8309" i="3"/>
  <c r="D8310" i="3"/>
  <c r="D8311" i="3"/>
  <c r="D8312" i="3"/>
  <c r="D8313" i="3"/>
  <c r="D8314" i="3"/>
  <c r="D8315" i="3"/>
  <c r="D8316" i="3"/>
  <c r="D8317" i="3"/>
  <c r="D8318" i="3"/>
  <c r="D8319" i="3"/>
  <c r="D8320" i="3"/>
  <c r="D8321" i="3"/>
  <c r="D8322" i="3"/>
  <c r="D8323" i="3"/>
  <c r="D8324" i="3"/>
  <c r="D8325" i="3"/>
  <c r="D8326" i="3"/>
  <c r="D8327" i="3"/>
  <c r="D8328" i="3"/>
  <c r="D8329" i="3"/>
  <c r="D8330" i="3"/>
  <c r="D8331" i="3"/>
  <c r="D8332" i="3"/>
  <c r="D8333" i="3"/>
  <c r="D8334" i="3"/>
  <c r="D8335" i="3"/>
  <c r="D8336" i="3"/>
  <c r="D8337" i="3"/>
  <c r="D8338" i="3"/>
  <c r="D8339" i="3"/>
  <c r="D8340" i="3"/>
  <c r="D8341" i="3"/>
  <c r="D8342" i="3"/>
  <c r="D8343" i="3"/>
  <c r="D8344" i="3"/>
  <c r="D8345" i="3"/>
  <c r="D8346" i="3"/>
  <c r="D8347" i="3"/>
  <c r="D8348" i="3"/>
  <c r="D8349" i="3"/>
  <c r="D8350" i="3"/>
  <c r="D8351" i="3"/>
  <c r="D8352" i="3"/>
  <c r="D8353" i="3"/>
  <c r="D8354" i="3"/>
  <c r="D8355" i="3"/>
  <c r="D8356" i="3"/>
  <c r="D8357" i="3"/>
  <c r="D8358" i="3"/>
  <c r="D8359" i="3"/>
  <c r="D8360" i="3"/>
  <c r="D8361" i="3"/>
  <c r="D8362" i="3"/>
  <c r="D8363" i="3"/>
  <c r="D8364" i="3"/>
  <c r="D8365" i="3"/>
  <c r="D8366" i="3"/>
  <c r="D8367" i="3"/>
  <c r="D8368" i="3"/>
  <c r="D8369" i="3"/>
  <c r="D8370" i="3"/>
  <c r="D8371" i="3"/>
  <c r="D8372" i="3"/>
  <c r="D8373" i="3"/>
  <c r="D8374" i="3"/>
  <c r="D8375" i="3"/>
  <c r="D8376" i="3"/>
  <c r="D8377" i="3"/>
  <c r="D8378" i="3"/>
  <c r="D8379" i="3"/>
  <c r="D8380" i="3"/>
  <c r="D8381" i="3"/>
  <c r="D8382" i="3"/>
  <c r="D8383" i="3"/>
  <c r="D8384" i="3"/>
  <c r="D8385" i="3"/>
  <c r="D8386" i="3"/>
  <c r="D8387" i="3"/>
  <c r="D8388" i="3"/>
  <c r="D8389" i="3"/>
  <c r="D8390" i="3"/>
  <c r="D8391" i="3"/>
  <c r="D8392" i="3"/>
  <c r="D8393" i="3"/>
  <c r="D8394" i="3"/>
  <c r="D8395" i="3"/>
  <c r="D8396" i="3"/>
  <c r="D8397" i="3"/>
  <c r="D8398" i="3"/>
  <c r="D8399" i="3"/>
  <c r="D8400" i="3"/>
  <c r="D8401" i="3"/>
  <c r="D8402" i="3"/>
  <c r="D8403" i="3"/>
  <c r="D8404" i="3"/>
  <c r="D8405" i="3"/>
  <c r="D8406" i="3"/>
  <c r="D8407" i="3"/>
  <c r="D8408" i="3"/>
  <c r="D8409" i="3"/>
  <c r="D8410" i="3"/>
  <c r="D8411" i="3"/>
  <c r="D8412" i="3"/>
  <c r="D8413" i="3"/>
  <c r="D8414" i="3"/>
  <c r="D8415" i="3"/>
  <c r="D8416" i="3"/>
  <c r="D8417" i="3"/>
  <c r="D8418" i="3"/>
  <c r="D8419" i="3"/>
  <c r="D8420" i="3"/>
  <c r="D8421" i="3"/>
  <c r="D8422" i="3"/>
  <c r="D8423" i="3"/>
  <c r="D8424" i="3"/>
  <c r="D8425" i="3"/>
  <c r="D8426" i="3"/>
  <c r="D8427" i="3"/>
  <c r="D8428" i="3"/>
  <c r="D8429" i="3"/>
  <c r="D8430" i="3"/>
  <c r="D8431" i="3"/>
  <c r="D8432" i="3"/>
  <c r="D8433" i="3"/>
  <c r="D8434" i="3"/>
  <c r="D8435" i="3"/>
  <c r="D8436" i="3"/>
  <c r="D8437" i="3"/>
  <c r="D8438" i="3"/>
  <c r="D8439" i="3"/>
  <c r="D8440" i="3"/>
  <c r="D8441" i="3"/>
  <c r="D8442" i="3"/>
  <c r="D8443" i="3"/>
  <c r="D8444" i="3"/>
  <c r="D8445" i="3"/>
  <c r="D8446" i="3"/>
  <c r="D8447" i="3"/>
  <c r="D8448" i="3"/>
  <c r="D8449" i="3"/>
  <c r="D8450" i="3"/>
  <c r="D8451" i="3"/>
  <c r="D8452" i="3"/>
  <c r="D8453" i="3"/>
  <c r="D8454" i="3"/>
  <c r="D8455" i="3"/>
  <c r="D8456" i="3"/>
  <c r="D8457" i="3"/>
  <c r="D8458" i="3"/>
  <c r="D8459" i="3"/>
  <c r="D8460" i="3"/>
  <c r="D8461" i="3"/>
  <c r="D8462" i="3"/>
  <c r="D8463" i="3"/>
  <c r="D8464" i="3"/>
  <c r="D8465" i="3"/>
  <c r="D8466" i="3"/>
  <c r="D8467" i="3"/>
  <c r="D8468" i="3"/>
  <c r="D8469" i="3"/>
  <c r="D8470" i="3"/>
  <c r="D8471" i="3"/>
  <c r="D8472" i="3"/>
  <c r="D8473" i="3"/>
  <c r="D8474" i="3"/>
  <c r="D8475" i="3"/>
  <c r="D8476" i="3"/>
  <c r="D8477" i="3"/>
  <c r="D8478" i="3"/>
  <c r="D8479" i="3"/>
  <c r="D8480" i="3"/>
  <c r="D8481" i="3"/>
  <c r="D8482" i="3"/>
  <c r="D8483" i="3"/>
  <c r="D8484" i="3"/>
  <c r="D8485" i="3"/>
  <c r="D8486" i="3"/>
  <c r="D8487" i="3"/>
  <c r="D8488" i="3"/>
  <c r="D8489" i="3"/>
  <c r="D8490" i="3"/>
  <c r="D8491" i="3"/>
  <c r="D8492" i="3"/>
  <c r="D8493" i="3"/>
  <c r="D8494" i="3"/>
  <c r="D8495" i="3"/>
  <c r="D8496" i="3"/>
  <c r="D8497" i="3"/>
  <c r="D8498" i="3"/>
  <c r="D8499" i="3"/>
  <c r="D8500" i="3"/>
  <c r="D8501" i="3"/>
  <c r="D8502" i="3"/>
  <c r="D8503" i="3"/>
  <c r="D8504" i="3"/>
  <c r="D8505" i="3"/>
  <c r="D8506" i="3"/>
  <c r="D8507" i="3"/>
  <c r="D8508" i="3"/>
  <c r="D8509" i="3"/>
  <c r="D8510" i="3"/>
  <c r="D8511" i="3"/>
  <c r="D8512" i="3"/>
  <c r="D8513" i="3"/>
  <c r="D8514" i="3"/>
  <c r="D11950" i="3"/>
  <c r="D8516" i="3"/>
  <c r="D8517" i="3"/>
  <c r="D8518" i="3"/>
  <c r="D8519" i="3"/>
  <c r="D8520" i="3"/>
  <c r="D8521" i="3"/>
  <c r="D8522" i="3"/>
  <c r="D8523" i="3"/>
  <c r="D8524" i="3"/>
  <c r="D8525" i="3"/>
  <c r="D8526" i="3"/>
  <c r="D8527" i="3"/>
  <c r="D8528" i="3"/>
  <c r="D8529" i="3"/>
  <c r="D8530" i="3"/>
  <c r="D8531" i="3"/>
  <c r="D8532" i="3"/>
  <c r="D8533" i="3"/>
  <c r="D8534" i="3"/>
  <c r="D8535" i="3"/>
  <c r="D8536" i="3"/>
  <c r="D8537" i="3"/>
  <c r="D8538" i="3"/>
  <c r="D8539" i="3"/>
  <c r="D8540" i="3"/>
  <c r="D8541" i="3"/>
  <c r="D8542" i="3"/>
  <c r="D8543" i="3"/>
  <c r="D8544" i="3"/>
  <c r="D8545" i="3"/>
  <c r="D8546" i="3"/>
  <c r="D8547" i="3"/>
  <c r="D8548" i="3"/>
  <c r="D8549" i="3"/>
  <c r="D8550" i="3"/>
  <c r="D8551" i="3"/>
  <c r="D8552" i="3"/>
  <c r="D8553" i="3"/>
  <c r="D8554" i="3"/>
  <c r="D8555" i="3"/>
  <c r="D8556" i="3"/>
  <c r="D8557" i="3"/>
  <c r="D8558" i="3"/>
  <c r="D8559" i="3"/>
  <c r="D8560" i="3"/>
  <c r="D8561" i="3"/>
  <c r="D8562" i="3"/>
  <c r="D8563" i="3"/>
  <c r="D8564" i="3"/>
  <c r="D8565" i="3"/>
  <c r="D8566" i="3"/>
  <c r="D8567" i="3"/>
  <c r="D8568" i="3"/>
  <c r="D8569" i="3"/>
  <c r="D8570" i="3"/>
  <c r="D8571" i="3"/>
  <c r="D8572" i="3"/>
  <c r="D8573" i="3"/>
  <c r="D8574" i="3"/>
  <c r="D8575" i="3"/>
  <c r="D8576" i="3"/>
  <c r="D8577" i="3"/>
  <c r="D8578" i="3"/>
  <c r="D8579" i="3"/>
  <c r="D8580" i="3"/>
  <c r="D8581" i="3"/>
  <c r="D8582" i="3"/>
  <c r="D8583" i="3"/>
  <c r="D8584" i="3"/>
  <c r="D8585" i="3"/>
  <c r="D8586" i="3"/>
  <c r="D8587" i="3"/>
  <c r="D8588" i="3"/>
  <c r="D8589" i="3"/>
  <c r="D8590" i="3"/>
  <c r="D8591" i="3"/>
  <c r="D8592" i="3"/>
  <c r="D8593" i="3"/>
  <c r="D8594" i="3"/>
  <c r="D8595" i="3"/>
  <c r="D8596" i="3"/>
  <c r="D8597" i="3"/>
  <c r="D8598" i="3"/>
  <c r="D8599" i="3"/>
  <c r="D8600" i="3"/>
  <c r="D8601" i="3"/>
  <c r="D8602" i="3"/>
  <c r="D8603" i="3"/>
  <c r="D8604" i="3"/>
  <c r="D8605" i="3"/>
  <c r="D8606" i="3"/>
  <c r="D8607" i="3"/>
  <c r="D8608" i="3"/>
  <c r="D8609" i="3"/>
  <c r="D8610" i="3"/>
  <c r="D8611" i="3"/>
  <c r="D8612" i="3"/>
  <c r="D8613" i="3"/>
  <c r="D8614" i="3"/>
  <c r="D8615" i="3"/>
  <c r="D8616" i="3"/>
  <c r="D8617" i="3"/>
  <c r="D8618" i="3"/>
  <c r="D8619" i="3"/>
  <c r="D8620" i="3"/>
  <c r="D8621" i="3"/>
  <c r="D8622" i="3"/>
  <c r="D8623" i="3"/>
  <c r="D8624" i="3"/>
  <c r="D8625" i="3"/>
  <c r="D8626" i="3"/>
  <c r="D8627" i="3"/>
  <c r="D8628" i="3"/>
  <c r="D8629" i="3"/>
  <c r="D8630" i="3"/>
  <c r="D8631" i="3"/>
  <c r="D8632" i="3"/>
  <c r="D8633" i="3"/>
  <c r="D8634" i="3"/>
  <c r="D8635" i="3"/>
  <c r="D8636" i="3"/>
  <c r="D8637" i="3"/>
  <c r="D8638" i="3"/>
  <c r="D8639" i="3"/>
  <c r="D8640" i="3"/>
  <c r="D8641" i="3"/>
  <c r="D8642" i="3"/>
  <c r="D8643" i="3"/>
  <c r="D8644" i="3"/>
  <c r="D8645" i="3"/>
  <c r="D8646" i="3"/>
  <c r="D8647" i="3"/>
  <c r="D8648" i="3"/>
  <c r="D8649" i="3"/>
  <c r="D8650" i="3"/>
  <c r="D8651" i="3"/>
  <c r="D8652" i="3"/>
  <c r="D8653" i="3"/>
  <c r="D8654" i="3"/>
  <c r="D8655" i="3"/>
  <c r="D8656" i="3"/>
  <c r="D8657" i="3"/>
  <c r="D8658" i="3"/>
  <c r="D8659" i="3"/>
  <c r="D8660" i="3"/>
  <c r="D8661" i="3"/>
  <c r="D8662" i="3"/>
  <c r="D8663" i="3"/>
  <c r="D8664" i="3"/>
  <c r="D8665" i="3"/>
  <c r="D8666" i="3"/>
  <c r="D8667" i="3"/>
  <c r="D8668" i="3"/>
  <c r="D8669" i="3"/>
  <c r="D8670" i="3"/>
  <c r="D8671" i="3"/>
  <c r="D8672" i="3"/>
  <c r="D8673" i="3"/>
  <c r="D8674" i="3"/>
  <c r="D8675" i="3"/>
  <c r="D8676" i="3"/>
  <c r="D8677" i="3"/>
  <c r="D8678" i="3"/>
  <c r="D8679" i="3"/>
  <c r="D8680" i="3"/>
  <c r="D8681" i="3"/>
  <c r="D8682" i="3"/>
  <c r="D8683" i="3"/>
  <c r="D8684" i="3"/>
  <c r="D8685" i="3"/>
  <c r="D8686" i="3"/>
  <c r="D8687" i="3"/>
  <c r="D8688" i="3"/>
  <c r="D8689" i="3"/>
  <c r="D8690" i="3"/>
  <c r="D8691" i="3"/>
  <c r="D8692" i="3"/>
  <c r="D8693" i="3"/>
  <c r="D8694" i="3"/>
  <c r="D8695" i="3"/>
  <c r="D8696" i="3"/>
  <c r="D8697" i="3"/>
  <c r="D8698" i="3"/>
  <c r="D8699" i="3"/>
  <c r="D8700" i="3"/>
  <c r="D8701" i="3"/>
  <c r="D8702" i="3"/>
  <c r="D8703" i="3"/>
  <c r="D8704" i="3"/>
  <c r="D8705" i="3"/>
  <c r="D8706" i="3"/>
  <c r="D8707" i="3"/>
  <c r="D8708" i="3"/>
  <c r="D8709" i="3"/>
  <c r="D8710" i="3"/>
  <c r="D8711" i="3"/>
  <c r="D8712" i="3"/>
  <c r="D8713" i="3"/>
  <c r="D8714" i="3"/>
  <c r="D8715" i="3"/>
  <c r="D8716" i="3"/>
  <c r="D8717" i="3"/>
  <c r="D8718" i="3"/>
  <c r="D8719" i="3"/>
  <c r="D8720" i="3"/>
  <c r="D8721" i="3"/>
  <c r="D8722" i="3"/>
  <c r="D8723" i="3"/>
  <c r="D8724" i="3"/>
  <c r="D8725" i="3"/>
  <c r="D8726" i="3"/>
  <c r="D8727" i="3"/>
  <c r="D8728" i="3"/>
  <c r="D8729" i="3"/>
  <c r="D8730" i="3"/>
  <c r="D8731" i="3"/>
  <c r="D8732" i="3"/>
  <c r="D8733" i="3"/>
  <c r="D8734" i="3"/>
  <c r="D8735" i="3"/>
  <c r="D8736" i="3"/>
  <c r="D8737" i="3"/>
  <c r="D8738" i="3"/>
  <c r="D8739" i="3"/>
  <c r="D8740" i="3"/>
  <c r="D8741" i="3"/>
  <c r="D8742" i="3"/>
  <c r="D8743" i="3"/>
  <c r="D8744" i="3"/>
  <c r="D8745" i="3"/>
  <c r="D8746" i="3"/>
  <c r="D8747" i="3"/>
  <c r="D8748" i="3"/>
  <c r="D8749" i="3"/>
  <c r="D8750" i="3"/>
  <c r="D8751" i="3"/>
  <c r="D8752" i="3"/>
  <c r="D8753" i="3"/>
  <c r="D8754" i="3"/>
  <c r="D8755" i="3"/>
  <c r="D8756" i="3"/>
  <c r="D8757" i="3"/>
  <c r="D8758" i="3"/>
  <c r="D8759" i="3"/>
  <c r="D8760" i="3"/>
  <c r="D8761" i="3"/>
  <c r="D8762" i="3"/>
  <c r="D8763" i="3"/>
  <c r="D8764" i="3"/>
  <c r="D8765" i="3"/>
  <c r="D8766" i="3"/>
  <c r="D8767" i="3"/>
  <c r="D8768" i="3"/>
  <c r="D8769" i="3"/>
  <c r="D8770" i="3"/>
  <c r="D8771" i="3"/>
  <c r="D8772" i="3"/>
  <c r="D8773" i="3"/>
  <c r="D8774" i="3"/>
  <c r="D8775" i="3"/>
  <c r="D8776" i="3"/>
  <c r="D8777" i="3"/>
  <c r="D8778" i="3"/>
  <c r="D8779" i="3"/>
  <c r="D8780" i="3"/>
  <c r="D8781" i="3"/>
  <c r="D8782" i="3"/>
  <c r="D8783" i="3"/>
  <c r="D8784" i="3"/>
  <c r="D8785" i="3"/>
  <c r="D8786" i="3"/>
  <c r="D8787" i="3"/>
  <c r="D8788" i="3"/>
  <c r="D8789" i="3"/>
  <c r="D8790" i="3"/>
  <c r="D8791" i="3"/>
  <c r="D8792" i="3"/>
  <c r="D8793" i="3"/>
  <c r="D8794" i="3"/>
  <c r="D8795" i="3"/>
  <c r="D8796" i="3"/>
  <c r="D8797" i="3"/>
  <c r="D8798" i="3"/>
  <c r="D8799" i="3"/>
  <c r="D8800" i="3"/>
  <c r="D8801" i="3"/>
  <c r="D8802" i="3"/>
  <c r="D8803" i="3"/>
  <c r="D8804" i="3"/>
  <c r="D8805" i="3"/>
  <c r="D8806" i="3"/>
  <c r="D8807" i="3"/>
  <c r="D8808" i="3"/>
  <c r="D8809" i="3"/>
  <c r="D8810" i="3"/>
  <c r="D8811" i="3"/>
  <c r="D8812" i="3"/>
  <c r="D8813" i="3"/>
  <c r="D8814" i="3"/>
  <c r="D8815" i="3"/>
  <c r="D8816" i="3"/>
  <c r="D8817" i="3"/>
  <c r="D8818" i="3"/>
  <c r="D8819" i="3"/>
  <c r="D8820" i="3"/>
  <c r="D8821" i="3"/>
  <c r="D8822" i="3"/>
  <c r="D8823" i="3"/>
  <c r="D8824" i="3"/>
  <c r="D8825" i="3"/>
  <c r="D8826" i="3"/>
  <c r="D8827" i="3"/>
  <c r="D8828" i="3"/>
  <c r="D8829" i="3"/>
  <c r="D8830" i="3"/>
  <c r="D8831" i="3"/>
  <c r="D8832" i="3"/>
  <c r="D8833" i="3"/>
  <c r="D8834" i="3"/>
  <c r="D8835" i="3"/>
  <c r="D8836" i="3"/>
  <c r="D8837" i="3"/>
  <c r="D8838" i="3"/>
  <c r="D8839" i="3"/>
  <c r="D8840" i="3"/>
  <c r="D8841" i="3"/>
  <c r="D8842" i="3"/>
  <c r="D8843" i="3"/>
  <c r="D8844" i="3"/>
  <c r="D8845" i="3"/>
  <c r="D8846" i="3"/>
  <c r="D8847" i="3"/>
  <c r="D8848" i="3"/>
  <c r="D8849" i="3"/>
  <c r="D8850" i="3"/>
  <c r="D8851" i="3"/>
  <c r="D8852" i="3"/>
  <c r="D8853" i="3"/>
  <c r="D8854" i="3"/>
  <c r="D8855" i="3"/>
  <c r="D8856" i="3"/>
  <c r="D8857" i="3"/>
  <c r="D8858" i="3"/>
  <c r="D8859" i="3"/>
  <c r="D8860" i="3"/>
  <c r="D8861" i="3"/>
  <c r="D8862" i="3"/>
  <c r="D8863" i="3"/>
  <c r="D8864" i="3"/>
  <c r="D8865" i="3"/>
  <c r="D8866" i="3"/>
  <c r="D8867" i="3"/>
  <c r="D8868" i="3"/>
  <c r="D8869" i="3"/>
  <c r="D8870" i="3"/>
  <c r="D8871" i="3"/>
  <c r="D8872" i="3"/>
  <c r="D8873" i="3"/>
  <c r="D8874" i="3"/>
  <c r="D8875" i="3"/>
  <c r="D8876" i="3"/>
  <c r="D8877" i="3"/>
  <c r="D8878" i="3"/>
  <c r="D8879" i="3"/>
  <c r="D8880" i="3"/>
  <c r="D8881" i="3"/>
  <c r="D8882" i="3"/>
  <c r="D8883" i="3"/>
  <c r="D8884" i="3"/>
  <c r="D8885" i="3"/>
  <c r="D8886" i="3"/>
  <c r="D8887" i="3"/>
  <c r="D8888" i="3"/>
  <c r="D8889" i="3"/>
  <c r="D8890" i="3"/>
  <c r="D8891" i="3"/>
  <c r="D8892" i="3"/>
  <c r="D8893" i="3"/>
  <c r="D8894" i="3"/>
  <c r="D8895" i="3"/>
  <c r="D8896" i="3"/>
  <c r="D8897" i="3"/>
  <c r="D8898" i="3"/>
  <c r="D8899" i="3"/>
  <c r="D8900" i="3"/>
  <c r="D8901" i="3"/>
  <c r="D8902" i="3"/>
  <c r="D8903" i="3"/>
  <c r="D8904" i="3"/>
  <c r="D8905" i="3"/>
  <c r="D8906" i="3"/>
  <c r="D8907" i="3"/>
  <c r="D8908" i="3"/>
  <c r="D8909" i="3"/>
  <c r="D8910" i="3"/>
  <c r="D8911" i="3"/>
  <c r="D8912" i="3"/>
  <c r="D8913" i="3"/>
  <c r="D8914" i="3"/>
  <c r="D8915" i="3"/>
  <c r="D8916" i="3"/>
  <c r="D8917" i="3"/>
  <c r="D8918" i="3"/>
  <c r="D8919" i="3"/>
  <c r="D8920" i="3"/>
  <c r="D8921" i="3"/>
  <c r="D8922" i="3"/>
  <c r="D8923" i="3"/>
  <c r="D8924" i="3"/>
  <c r="D8925" i="3"/>
  <c r="D8926" i="3"/>
  <c r="D8927" i="3"/>
  <c r="D8928" i="3"/>
  <c r="D8929" i="3"/>
  <c r="D8930" i="3"/>
  <c r="D8931" i="3"/>
  <c r="D8932" i="3"/>
  <c r="D8933" i="3"/>
  <c r="D8934" i="3"/>
  <c r="D8935" i="3"/>
  <c r="D8936" i="3"/>
  <c r="D8937" i="3"/>
  <c r="D8938" i="3"/>
  <c r="D8939" i="3"/>
  <c r="D8940" i="3"/>
  <c r="D8941" i="3"/>
  <c r="D8942" i="3"/>
  <c r="D8943" i="3"/>
  <c r="D8944" i="3"/>
  <c r="D8945" i="3"/>
  <c r="D8946" i="3"/>
  <c r="D8947" i="3"/>
  <c r="D8948" i="3"/>
  <c r="D8949" i="3"/>
  <c r="D8950" i="3"/>
  <c r="D8951" i="3"/>
  <c r="D8952" i="3"/>
  <c r="D8953" i="3"/>
  <c r="D8954" i="3"/>
  <c r="D8955" i="3"/>
  <c r="D8956" i="3"/>
  <c r="D8957" i="3"/>
  <c r="D8958" i="3"/>
  <c r="D8959" i="3"/>
  <c r="D8960" i="3"/>
  <c r="D8961" i="3"/>
  <c r="D8962" i="3"/>
  <c r="D8963" i="3"/>
  <c r="D8964" i="3"/>
  <c r="D8965" i="3"/>
  <c r="D8966" i="3"/>
  <c r="D8967" i="3"/>
  <c r="D8968" i="3"/>
  <c r="D8969" i="3"/>
  <c r="D11387" i="3"/>
  <c r="D8971" i="3"/>
  <c r="D8972" i="3"/>
  <c r="D8973" i="3"/>
  <c r="D8974" i="3"/>
  <c r="D8975" i="3"/>
  <c r="D8976" i="3"/>
  <c r="D8977" i="3"/>
  <c r="D8978" i="3"/>
  <c r="D8979" i="3"/>
  <c r="D8980" i="3"/>
  <c r="D8981" i="3"/>
  <c r="D8982" i="3"/>
  <c r="D8983" i="3"/>
  <c r="D8984" i="3"/>
  <c r="D8985" i="3"/>
  <c r="D8986" i="3"/>
  <c r="D8987" i="3"/>
  <c r="D8988" i="3"/>
  <c r="D8989" i="3"/>
  <c r="D8990" i="3"/>
  <c r="D8991" i="3"/>
  <c r="D8992" i="3"/>
  <c r="D8993" i="3"/>
  <c r="D8994" i="3"/>
  <c r="D8995" i="3"/>
  <c r="D8996" i="3"/>
  <c r="D8997" i="3"/>
  <c r="D8998" i="3"/>
  <c r="D8999" i="3"/>
  <c r="D9000" i="3"/>
  <c r="D9001" i="3"/>
  <c r="D9002" i="3"/>
  <c r="D9003" i="3"/>
  <c r="D9004" i="3"/>
  <c r="D9005" i="3"/>
  <c r="D9006" i="3"/>
  <c r="D9007" i="3"/>
  <c r="D9008" i="3"/>
  <c r="D9009" i="3"/>
  <c r="D9010" i="3"/>
  <c r="D9011" i="3"/>
  <c r="D9012" i="3"/>
  <c r="D9013" i="3"/>
  <c r="D9014" i="3"/>
  <c r="D9015" i="3"/>
  <c r="D9016" i="3"/>
  <c r="D9017" i="3"/>
  <c r="D9018" i="3"/>
  <c r="D9019" i="3"/>
  <c r="D9020" i="3"/>
  <c r="D9021" i="3"/>
  <c r="D9022" i="3"/>
  <c r="D9023" i="3"/>
  <c r="D9024" i="3"/>
  <c r="D9025" i="3"/>
  <c r="D9026" i="3"/>
  <c r="D9027" i="3"/>
  <c r="D9028" i="3"/>
  <c r="D9029" i="3"/>
  <c r="D9030" i="3"/>
  <c r="D9031" i="3"/>
  <c r="D9032" i="3"/>
  <c r="D9033" i="3"/>
  <c r="D9034" i="3"/>
  <c r="D9035" i="3"/>
  <c r="D9036" i="3"/>
  <c r="D9037" i="3"/>
  <c r="D9038" i="3"/>
  <c r="D9039" i="3"/>
  <c r="D9040" i="3"/>
  <c r="D9041" i="3"/>
  <c r="D9042" i="3"/>
  <c r="D9043" i="3"/>
  <c r="D9044" i="3"/>
  <c r="D9045" i="3"/>
  <c r="D9046" i="3"/>
  <c r="D7608" i="3"/>
  <c r="D9048" i="3"/>
  <c r="D9049" i="3"/>
  <c r="D9050" i="3"/>
  <c r="D9051" i="3"/>
  <c r="D9052" i="3"/>
  <c r="D9053" i="3"/>
  <c r="D9054" i="3"/>
  <c r="D9055" i="3"/>
  <c r="D9056" i="3"/>
  <c r="D9057" i="3"/>
  <c r="D9058" i="3"/>
  <c r="D9059" i="3"/>
  <c r="D9060" i="3"/>
  <c r="D9061" i="3"/>
  <c r="D9062" i="3"/>
  <c r="D9063" i="3"/>
  <c r="D9064" i="3"/>
  <c r="D9065" i="3"/>
  <c r="D9066" i="3"/>
  <c r="D9067" i="3"/>
  <c r="D9068" i="3"/>
  <c r="D9069" i="3"/>
  <c r="D9070" i="3"/>
  <c r="D9071" i="3"/>
  <c r="D9072" i="3"/>
  <c r="D9073" i="3"/>
  <c r="D9074" i="3"/>
  <c r="D9075" i="3"/>
  <c r="D9076" i="3"/>
  <c r="D9077" i="3"/>
  <c r="D9078" i="3"/>
  <c r="D9079" i="3"/>
  <c r="D9080" i="3"/>
  <c r="D9081" i="3"/>
  <c r="D9082" i="3"/>
  <c r="D9083" i="3"/>
  <c r="D9084" i="3"/>
  <c r="D9085" i="3"/>
  <c r="D9086" i="3"/>
  <c r="D9087" i="3"/>
  <c r="D9088" i="3"/>
  <c r="D9089" i="3"/>
  <c r="D9090" i="3"/>
  <c r="D9091" i="3"/>
  <c r="D9092" i="3"/>
  <c r="D9093" i="3"/>
  <c r="D9094" i="3"/>
  <c r="D9095" i="3"/>
  <c r="D9096" i="3"/>
  <c r="D9097" i="3"/>
  <c r="D9098" i="3"/>
  <c r="D9099" i="3"/>
  <c r="D9100" i="3"/>
  <c r="D9101" i="3"/>
  <c r="D9102" i="3"/>
  <c r="D9103" i="3"/>
  <c r="D9104" i="3"/>
  <c r="D9105" i="3"/>
  <c r="D9106" i="3"/>
  <c r="D9107" i="3"/>
  <c r="D9108" i="3"/>
  <c r="D9109" i="3"/>
  <c r="D9110" i="3"/>
  <c r="D9111" i="3"/>
  <c r="D9112" i="3"/>
  <c r="D9113" i="3"/>
  <c r="D9114" i="3"/>
  <c r="D9115" i="3"/>
  <c r="D9116" i="3"/>
  <c r="D9117" i="3"/>
  <c r="D9118" i="3"/>
  <c r="D9119" i="3"/>
  <c r="D9120" i="3"/>
  <c r="D9121" i="3"/>
  <c r="D9122" i="3"/>
  <c r="D9123" i="3"/>
  <c r="D9124" i="3"/>
  <c r="D9125" i="3"/>
  <c r="D9126" i="3"/>
  <c r="D9127" i="3"/>
  <c r="D9128" i="3"/>
  <c r="D9129" i="3"/>
  <c r="D9130" i="3"/>
  <c r="D9131" i="3"/>
  <c r="D9132" i="3"/>
  <c r="D9133" i="3"/>
  <c r="D9134" i="3"/>
  <c r="D9135" i="3"/>
  <c r="D9136" i="3"/>
  <c r="D9137" i="3"/>
  <c r="D9138" i="3"/>
  <c r="D9139" i="3"/>
  <c r="D9140" i="3"/>
  <c r="D9141" i="3"/>
  <c r="D9142" i="3"/>
  <c r="D9143" i="3"/>
  <c r="D9144" i="3"/>
  <c r="D9145" i="3"/>
  <c r="D9146" i="3"/>
  <c r="D9147" i="3"/>
  <c r="D9148" i="3"/>
  <c r="D9149" i="3"/>
  <c r="D9150" i="3"/>
  <c r="D9151" i="3"/>
  <c r="D9152" i="3"/>
  <c r="D9153" i="3"/>
  <c r="D9154" i="3"/>
  <c r="D9155" i="3"/>
  <c r="D9156" i="3"/>
  <c r="D9157" i="3"/>
  <c r="D9158" i="3"/>
  <c r="D9159" i="3"/>
  <c r="D9160" i="3"/>
  <c r="D9161" i="3"/>
  <c r="D9162" i="3"/>
  <c r="D9163" i="3"/>
  <c r="D9164" i="3"/>
  <c r="D9165" i="3"/>
  <c r="D9166" i="3"/>
  <c r="D9167" i="3"/>
  <c r="D9168" i="3"/>
  <c r="D9169" i="3"/>
  <c r="D9170" i="3"/>
  <c r="D9171" i="3"/>
  <c r="D9172" i="3"/>
  <c r="D9173" i="3"/>
  <c r="D9174" i="3"/>
  <c r="D9175" i="3"/>
  <c r="D9176" i="3"/>
  <c r="D9177" i="3"/>
  <c r="D9178" i="3"/>
  <c r="D9179" i="3"/>
  <c r="D9180" i="3"/>
  <c r="D9181" i="3"/>
  <c r="D9182" i="3"/>
  <c r="D9183" i="3"/>
  <c r="D9184" i="3"/>
  <c r="D9185" i="3"/>
  <c r="D9186" i="3"/>
  <c r="D9187" i="3"/>
  <c r="D9188" i="3"/>
  <c r="D9189" i="3"/>
  <c r="D9190" i="3"/>
  <c r="D9191" i="3"/>
  <c r="D9192" i="3"/>
  <c r="D9193" i="3"/>
  <c r="D9194" i="3"/>
  <c r="D9195" i="3"/>
  <c r="D9196" i="3"/>
  <c r="D9197" i="3"/>
  <c r="D9198" i="3"/>
  <c r="D9199" i="3"/>
  <c r="D9200" i="3"/>
  <c r="D9201" i="3"/>
  <c r="D9202" i="3"/>
  <c r="D9203" i="3"/>
  <c r="D9204" i="3"/>
  <c r="D9205" i="3"/>
  <c r="D9206" i="3"/>
  <c r="D9207" i="3"/>
  <c r="D9208" i="3"/>
  <c r="D9209" i="3"/>
  <c r="D9210" i="3"/>
  <c r="D9211" i="3"/>
  <c r="D9212" i="3"/>
  <c r="D9213" i="3"/>
  <c r="D9214" i="3"/>
  <c r="D9215" i="3"/>
  <c r="D9216" i="3"/>
  <c r="D9217" i="3"/>
  <c r="D9218" i="3"/>
  <c r="D9219" i="3"/>
  <c r="D9220" i="3"/>
  <c r="D9221" i="3"/>
  <c r="D9222" i="3"/>
  <c r="D9223" i="3"/>
  <c r="D9224" i="3"/>
  <c r="D9225" i="3"/>
  <c r="D9226" i="3"/>
  <c r="D9227" i="3"/>
  <c r="D9228" i="3"/>
  <c r="D9229" i="3"/>
  <c r="D9230" i="3"/>
  <c r="D9231" i="3"/>
  <c r="D9232" i="3"/>
  <c r="D9233" i="3"/>
  <c r="D9234" i="3"/>
  <c r="D9235" i="3"/>
  <c r="D9236" i="3"/>
  <c r="D9237" i="3"/>
  <c r="D9238" i="3"/>
  <c r="D9239" i="3"/>
  <c r="D9240" i="3"/>
  <c r="D9241" i="3"/>
  <c r="D9242" i="3"/>
  <c r="D9243" i="3"/>
  <c r="D9244" i="3"/>
  <c r="D9245" i="3"/>
  <c r="D9246" i="3"/>
  <c r="D9247" i="3"/>
  <c r="D9248" i="3"/>
  <c r="D9249" i="3"/>
  <c r="D9250" i="3"/>
  <c r="D9251" i="3"/>
  <c r="D9252" i="3"/>
  <c r="D9253" i="3"/>
  <c r="D9254" i="3"/>
  <c r="D9255" i="3"/>
  <c r="D9256" i="3"/>
  <c r="D9257" i="3"/>
  <c r="D9258" i="3"/>
  <c r="D9259" i="3"/>
  <c r="D9260" i="3"/>
  <c r="D9261" i="3"/>
  <c r="D9262" i="3"/>
  <c r="D9263" i="3"/>
  <c r="D9264" i="3"/>
  <c r="D9265" i="3"/>
  <c r="D9266" i="3"/>
  <c r="D9267" i="3"/>
  <c r="D9268" i="3"/>
  <c r="D9269" i="3"/>
  <c r="D9270" i="3"/>
  <c r="D35" i="3"/>
  <c r="D9272" i="3"/>
  <c r="D9273" i="3"/>
  <c r="D9274" i="3"/>
  <c r="D9275" i="3"/>
  <c r="D9276" i="3"/>
  <c r="D9277" i="3"/>
  <c r="D9278" i="3"/>
  <c r="D9279" i="3"/>
  <c r="D9280" i="3"/>
  <c r="D9281" i="3"/>
  <c r="D9282" i="3"/>
  <c r="D9283" i="3"/>
  <c r="D9284" i="3"/>
  <c r="D9285" i="3"/>
  <c r="D9286" i="3"/>
  <c r="D9287" i="3"/>
  <c r="D9288" i="3"/>
  <c r="D9289" i="3"/>
  <c r="D9290" i="3"/>
  <c r="D9291" i="3"/>
  <c r="D9292" i="3"/>
  <c r="D9293" i="3"/>
  <c r="D9294" i="3"/>
  <c r="D9295" i="3"/>
  <c r="D9296" i="3"/>
  <c r="D9297" i="3"/>
  <c r="D9298" i="3"/>
  <c r="D9299" i="3"/>
  <c r="D9300" i="3"/>
  <c r="D9301" i="3"/>
  <c r="D9302" i="3"/>
  <c r="D9303" i="3"/>
  <c r="D9304" i="3"/>
  <c r="D9305" i="3"/>
  <c r="D9306" i="3"/>
  <c r="D9307" i="3"/>
  <c r="D9308" i="3"/>
  <c r="D9309" i="3"/>
  <c r="D9310" i="3"/>
  <c r="D9311" i="3"/>
  <c r="D9312" i="3"/>
  <c r="D9313" i="3"/>
  <c r="D9314" i="3"/>
  <c r="D9315" i="3"/>
  <c r="D9316" i="3"/>
  <c r="D9317" i="3"/>
  <c r="D9318" i="3"/>
  <c r="D9319" i="3"/>
  <c r="D9320" i="3"/>
  <c r="D9321" i="3"/>
  <c r="D9322" i="3"/>
  <c r="D9323" i="3"/>
  <c r="D9324" i="3"/>
  <c r="D9325" i="3"/>
  <c r="D9326" i="3"/>
  <c r="D9327" i="3"/>
  <c r="D9328" i="3"/>
  <c r="D9329" i="3"/>
  <c r="D9330" i="3"/>
  <c r="D9331" i="3"/>
  <c r="D9332" i="3"/>
  <c r="D9333" i="3"/>
  <c r="D9334" i="3"/>
  <c r="D9335" i="3"/>
  <c r="D9336" i="3"/>
  <c r="D9337" i="3"/>
  <c r="D9338" i="3"/>
  <c r="D9339" i="3"/>
  <c r="D9340" i="3"/>
  <c r="D9341" i="3"/>
  <c r="D9342" i="3"/>
  <c r="D9343" i="3"/>
  <c r="D9344" i="3"/>
  <c r="D9345" i="3"/>
  <c r="D9346" i="3"/>
  <c r="D9347" i="3"/>
  <c r="D9348" i="3"/>
  <c r="D9349" i="3"/>
  <c r="D9350" i="3"/>
  <c r="D9351" i="3"/>
  <c r="D9352" i="3"/>
  <c r="D9353" i="3"/>
  <c r="D9354" i="3"/>
  <c r="D9355" i="3"/>
  <c r="D9356" i="3"/>
  <c r="D9357" i="3"/>
  <c r="D9358" i="3"/>
  <c r="D9359" i="3"/>
  <c r="D9360" i="3"/>
  <c r="D9361" i="3"/>
  <c r="D9362" i="3"/>
  <c r="D9363" i="3"/>
  <c r="D9364" i="3"/>
  <c r="D9365" i="3"/>
  <c r="D9366" i="3"/>
  <c r="D9367" i="3"/>
  <c r="D9368" i="3"/>
  <c r="D9369" i="3"/>
  <c r="D9370" i="3"/>
  <c r="D9371" i="3"/>
  <c r="D9372" i="3"/>
  <c r="D9373" i="3"/>
  <c r="D9374" i="3"/>
  <c r="D9375" i="3"/>
  <c r="D9376" i="3"/>
  <c r="D9377" i="3"/>
  <c r="D9378" i="3"/>
  <c r="D9379" i="3"/>
  <c r="D9380" i="3"/>
  <c r="D9381" i="3"/>
  <c r="D9382" i="3"/>
  <c r="D9383" i="3"/>
  <c r="D9384" i="3"/>
  <c r="D9385" i="3"/>
  <c r="D9386" i="3"/>
  <c r="D9387" i="3"/>
  <c r="D9388" i="3"/>
  <c r="D9389" i="3"/>
  <c r="D9390" i="3"/>
  <c r="D9391" i="3"/>
  <c r="D9392" i="3"/>
  <c r="D9393" i="3"/>
  <c r="D9394" i="3"/>
  <c r="D9395" i="3"/>
  <c r="D9396" i="3"/>
  <c r="D9397" i="3"/>
  <c r="D9398" i="3"/>
  <c r="D9399" i="3"/>
  <c r="D9400" i="3"/>
  <c r="D9401" i="3"/>
  <c r="D9402" i="3"/>
  <c r="D9403" i="3"/>
  <c r="D9404" i="3"/>
  <c r="D9405" i="3"/>
  <c r="D9406" i="3"/>
  <c r="D9407" i="3"/>
  <c r="D9408" i="3"/>
  <c r="D9409" i="3"/>
  <c r="D9410" i="3"/>
  <c r="D9411" i="3"/>
  <c r="D9412" i="3"/>
  <c r="D9413" i="3"/>
  <c r="D9414" i="3"/>
  <c r="D9415" i="3"/>
  <c r="D9416" i="3"/>
  <c r="D9417" i="3"/>
  <c r="D9418" i="3"/>
  <c r="D9419" i="3"/>
  <c r="D9420" i="3"/>
  <c r="D9421" i="3"/>
  <c r="D9422" i="3"/>
  <c r="D9423" i="3"/>
  <c r="D9424" i="3"/>
  <c r="D9425" i="3"/>
  <c r="D9426" i="3"/>
  <c r="D9427" i="3"/>
  <c r="D9428" i="3"/>
  <c r="D9429" i="3"/>
  <c r="D9430" i="3"/>
  <c r="D9431" i="3"/>
  <c r="D9432" i="3"/>
  <c r="D9433" i="3"/>
  <c r="D9434" i="3"/>
  <c r="D9435" i="3"/>
  <c r="D9436" i="3"/>
  <c r="D9437" i="3"/>
  <c r="D9438" i="3"/>
  <c r="D9439" i="3"/>
  <c r="D9440" i="3"/>
  <c r="D9441" i="3"/>
  <c r="D9442" i="3"/>
  <c r="D9443" i="3"/>
  <c r="D9444" i="3"/>
  <c r="D9445" i="3"/>
  <c r="D9446" i="3"/>
  <c r="D9447" i="3"/>
  <c r="D9448" i="3"/>
  <c r="D9449" i="3"/>
  <c r="D9450" i="3"/>
  <c r="D9451" i="3"/>
  <c r="D9452" i="3"/>
  <c r="D9453" i="3"/>
  <c r="D9454" i="3"/>
  <c r="D9455" i="3"/>
  <c r="D9456" i="3"/>
  <c r="D9457" i="3"/>
  <c r="D9458" i="3"/>
  <c r="D9459" i="3"/>
  <c r="D9460" i="3"/>
  <c r="D9461" i="3"/>
  <c r="D9462" i="3"/>
  <c r="D9463" i="3"/>
  <c r="D9464" i="3"/>
  <c r="D9465" i="3"/>
  <c r="D9466" i="3"/>
  <c r="D9467" i="3"/>
  <c r="D9468" i="3"/>
  <c r="D9469" i="3"/>
  <c r="D9470" i="3"/>
  <c r="D9471" i="3"/>
  <c r="D9472" i="3"/>
  <c r="D9473" i="3"/>
  <c r="D9474" i="3"/>
  <c r="D9475" i="3"/>
  <c r="D9476" i="3"/>
  <c r="D9477" i="3"/>
  <c r="D9478" i="3"/>
  <c r="D9479" i="3"/>
  <c r="D9480" i="3"/>
  <c r="D9481" i="3"/>
  <c r="D9482" i="3"/>
  <c r="D9483" i="3"/>
  <c r="D9484" i="3"/>
  <c r="D9485" i="3"/>
  <c r="D9486" i="3"/>
  <c r="D9487" i="3"/>
  <c r="D9488" i="3"/>
  <c r="D9489" i="3"/>
  <c r="D9490" i="3"/>
  <c r="D9491" i="3"/>
  <c r="D9492" i="3"/>
  <c r="D9493" i="3"/>
  <c r="D9494" i="3"/>
  <c r="D9495" i="3"/>
  <c r="D9496" i="3"/>
  <c r="D9497" i="3"/>
  <c r="D9498" i="3"/>
  <c r="D9499" i="3"/>
  <c r="D9500" i="3"/>
  <c r="D9501" i="3"/>
  <c r="D9502" i="3"/>
  <c r="D9503" i="3"/>
  <c r="D9504" i="3"/>
  <c r="D9505" i="3"/>
  <c r="D9506" i="3"/>
  <c r="D9507" i="3"/>
  <c r="D9508" i="3"/>
  <c r="D9509" i="3"/>
  <c r="D9510" i="3"/>
  <c r="D9511" i="3"/>
  <c r="D9512" i="3"/>
  <c r="D9513" i="3"/>
  <c r="D9514" i="3"/>
  <c r="D9515" i="3"/>
  <c r="D9516" i="3"/>
  <c r="D9517" i="3"/>
  <c r="D9518" i="3"/>
  <c r="D9519" i="3"/>
  <c r="D9520" i="3"/>
  <c r="D9521" i="3"/>
  <c r="D9522" i="3"/>
  <c r="D9523" i="3"/>
  <c r="D9524" i="3"/>
  <c r="D9525" i="3"/>
  <c r="D9526" i="3"/>
  <c r="D9527" i="3"/>
  <c r="D9528" i="3"/>
  <c r="D9529" i="3"/>
  <c r="D9530" i="3"/>
  <c r="D9531" i="3"/>
  <c r="D9532" i="3"/>
  <c r="D9533" i="3"/>
  <c r="D9534" i="3"/>
  <c r="D9535" i="3"/>
  <c r="D9536" i="3"/>
  <c r="D9537" i="3"/>
  <c r="D9538" i="3"/>
  <c r="D9539" i="3"/>
  <c r="D9540" i="3"/>
  <c r="D9541" i="3"/>
  <c r="D9542" i="3"/>
  <c r="D9543" i="3"/>
  <c r="D9544" i="3"/>
  <c r="D9545" i="3"/>
  <c r="D9546" i="3"/>
  <c r="D9547" i="3"/>
  <c r="D9548" i="3"/>
  <c r="D9549" i="3"/>
  <c r="D9550" i="3"/>
  <c r="D9551" i="3"/>
  <c r="D9552" i="3"/>
  <c r="D9553" i="3"/>
  <c r="D9554" i="3"/>
  <c r="D9555" i="3"/>
  <c r="D9556" i="3"/>
  <c r="D9557" i="3"/>
  <c r="D9558" i="3"/>
  <c r="D9559" i="3"/>
  <c r="D9560" i="3"/>
  <c r="D9561" i="3"/>
  <c r="D9562" i="3"/>
  <c r="D9563" i="3"/>
  <c r="D9564" i="3"/>
  <c r="D9565" i="3"/>
  <c r="D9566" i="3"/>
  <c r="D9567" i="3"/>
  <c r="D9568" i="3"/>
  <c r="D9569" i="3"/>
  <c r="D9570" i="3"/>
  <c r="D9571" i="3"/>
  <c r="D9572" i="3"/>
  <c r="D9573" i="3"/>
  <c r="D9574" i="3"/>
  <c r="D9575" i="3"/>
  <c r="D9576" i="3"/>
  <c r="D9577" i="3"/>
  <c r="D9578" i="3"/>
  <c r="D9579" i="3"/>
  <c r="D9580" i="3"/>
  <c r="D9581" i="3"/>
  <c r="D9582" i="3"/>
  <c r="D9583" i="3"/>
  <c r="D9584" i="3"/>
  <c r="D9585" i="3"/>
  <c r="D9586" i="3"/>
  <c r="D9587" i="3"/>
  <c r="D9588" i="3"/>
  <c r="D9589" i="3"/>
  <c r="D9590" i="3"/>
  <c r="D9591" i="3"/>
  <c r="D9592" i="3"/>
  <c r="D9593" i="3"/>
  <c r="D9594" i="3"/>
  <c r="D9595" i="3"/>
  <c r="D9596" i="3"/>
  <c r="D9597" i="3"/>
  <c r="D9598" i="3"/>
  <c r="D9599" i="3"/>
  <c r="D9600" i="3"/>
  <c r="D9601" i="3"/>
  <c r="D9602" i="3"/>
  <c r="D9603" i="3"/>
  <c r="D9604" i="3"/>
  <c r="D9605" i="3"/>
  <c r="D9606" i="3"/>
  <c r="D9607" i="3"/>
  <c r="D9608" i="3"/>
  <c r="D9609" i="3"/>
  <c r="D9610" i="3"/>
  <c r="D9611" i="3"/>
  <c r="D9612" i="3"/>
  <c r="D9613" i="3"/>
  <c r="D9614" i="3"/>
  <c r="D9615" i="3"/>
  <c r="D9616" i="3"/>
  <c r="D9617" i="3"/>
  <c r="D9618" i="3"/>
  <c r="D9619" i="3"/>
  <c r="D9620" i="3"/>
  <c r="D9621" i="3"/>
  <c r="D9622" i="3"/>
  <c r="D9623" i="3"/>
  <c r="D9624" i="3"/>
  <c r="D9625" i="3"/>
  <c r="D9626" i="3"/>
  <c r="D9627" i="3"/>
  <c r="D9628" i="3"/>
  <c r="D9629" i="3"/>
  <c r="D9630" i="3"/>
  <c r="D9631" i="3"/>
  <c r="D9632" i="3"/>
  <c r="D9633" i="3"/>
  <c r="D9634" i="3"/>
  <c r="D9635" i="3"/>
  <c r="D9636" i="3"/>
  <c r="D9637" i="3"/>
  <c r="D9638" i="3"/>
  <c r="D9639" i="3"/>
  <c r="D9640" i="3"/>
  <c r="D9641" i="3"/>
  <c r="D9642" i="3"/>
  <c r="D9643" i="3"/>
  <c r="D9644" i="3"/>
  <c r="D9645" i="3"/>
  <c r="D9646" i="3"/>
  <c r="D9647" i="3"/>
  <c r="D9648" i="3"/>
  <c r="D9649" i="3"/>
  <c r="D9650" i="3"/>
  <c r="D9651" i="3"/>
  <c r="D9652" i="3"/>
  <c r="D9653" i="3"/>
  <c r="D9654" i="3"/>
  <c r="D9655" i="3"/>
  <c r="D9656" i="3"/>
  <c r="D9657" i="3"/>
  <c r="D9658" i="3"/>
  <c r="D9659" i="3"/>
  <c r="D9660" i="3"/>
  <c r="D9661" i="3"/>
  <c r="D9662" i="3"/>
  <c r="D9663" i="3"/>
  <c r="D9664" i="3"/>
  <c r="D9665" i="3"/>
  <c r="D9666" i="3"/>
  <c r="D9667" i="3"/>
  <c r="D9668" i="3"/>
  <c r="D9669" i="3"/>
  <c r="D9670" i="3"/>
  <c r="D9671" i="3"/>
  <c r="D9672" i="3"/>
  <c r="D9673" i="3"/>
  <c r="D9674" i="3"/>
  <c r="D9675" i="3"/>
  <c r="D9676" i="3"/>
  <c r="D9677" i="3"/>
  <c r="D9678" i="3"/>
  <c r="D9679" i="3"/>
  <c r="D9680" i="3"/>
  <c r="D9681" i="3"/>
  <c r="D9682" i="3"/>
  <c r="D9683" i="3"/>
  <c r="D9684" i="3"/>
  <c r="D9685" i="3"/>
  <c r="D9686" i="3"/>
  <c r="D9687" i="3"/>
  <c r="D9688" i="3"/>
  <c r="D9689" i="3"/>
  <c r="D9690" i="3"/>
  <c r="D9691" i="3"/>
  <c r="D9692" i="3"/>
  <c r="D9693" i="3"/>
  <c r="D9694" i="3"/>
  <c r="D9695" i="3"/>
  <c r="D9696" i="3"/>
  <c r="D9697" i="3"/>
  <c r="D9698" i="3"/>
  <c r="D9699" i="3"/>
  <c r="D9700" i="3"/>
  <c r="D9701" i="3"/>
  <c r="D9702" i="3"/>
  <c r="D9703" i="3"/>
  <c r="D9704" i="3"/>
  <c r="D9705" i="3"/>
  <c r="D9706" i="3"/>
  <c r="D9707" i="3"/>
  <c r="D9708" i="3"/>
  <c r="D9709" i="3"/>
  <c r="D9710" i="3"/>
  <c r="D9711" i="3"/>
  <c r="D9712" i="3"/>
  <c r="D9713" i="3"/>
  <c r="D9714" i="3"/>
  <c r="D9715" i="3"/>
  <c r="D9716" i="3"/>
  <c r="D9717" i="3"/>
  <c r="D9718" i="3"/>
  <c r="D9719" i="3"/>
  <c r="D9720" i="3"/>
  <c r="D9721" i="3"/>
  <c r="D9722" i="3"/>
  <c r="D9723" i="3"/>
  <c r="D9724" i="3"/>
  <c r="D9725" i="3"/>
  <c r="D9726" i="3"/>
  <c r="D9727" i="3"/>
  <c r="D9728" i="3"/>
  <c r="D9729" i="3"/>
  <c r="D9730" i="3"/>
  <c r="D9731" i="3"/>
  <c r="D9732" i="3"/>
  <c r="D9733" i="3"/>
  <c r="D9734" i="3"/>
  <c r="D9735" i="3"/>
  <c r="D9736" i="3"/>
  <c r="D9737" i="3"/>
  <c r="D9738" i="3"/>
  <c r="D9739" i="3"/>
  <c r="D9740" i="3"/>
  <c r="D9741" i="3"/>
  <c r="D9742" i="3"/>
  <c r="D9743" i="3"/>
  <c r="D9744" i="3"/>
  <c r="D9745" i="3"/>
  <c r="D9746" i="3"/>
  <c r="D9747" i="3"/>
  <c r="D9748" i="3"/>
  <c r="D9749" i="3"/>
  <c r="D9750" i="3"/>
  <c r="D9751" i="3"/>
  <c r="D9752" i="3"/>
  <c r="D9753" i="3"/>
  <c r="D9754" i="3"/>
  <c r="D9755" i="3"/>
  <c r="D9756" i="3"/>
  <c r="D9757" i="3"/>
  <c r="D9758" i="3"/>
  <c r="D9759" i="3"/>
  <c r="D9760" i="3"/>
  <c r="D9761" i="3"/>
  <c r="D9762" i="3"/>
  <c r="D9763" i="3"/>
  <c r="D9764" i="3"/>
  <c r="D9765" i="3"/>
  <c r="D9766" i="3"/>
  <c r="D9767" i="3"/>
  <c r="D9768" i="3"/>
  <c r="D9769" i="3"/>
  <c r="D9770" i="3"/>
  <c r="D9771" i="3"/>
  <c r="D9772" i="3"/>
  <c r="D9773" i="3"/>
  <c r="D9774" i="3"/>
  <c r="D9775" i="3"/>
  <c r="D9776" i="3"/>
  <c r="D9777" i="3"/>
  <c r="D9778" i="3"/>
  <c r="D9779" i="3"/>
  <c r="D9780" i="3"/>
  <c r="D9781" i="3"/>
  <c r="D9782" i="3"/>
  <c r="D9783" i="3"/>
  <c r="D9784" i="3"/>
  <c r="D9785" i="3"/>
  <c r="D9786" i="3"/>
  <c r="D9787" i="3"/>
  <c r="D9788" i="3"/>
  <c r="D9789" i="3"/>
  <c r="D9790" i="3"/>
  <c r="D9791" i="3"/>
  <c r="D9792" i="3"/>
  <c r="D9793" i="3"/>
  <c r="D9794" i="3"/>
  <c r="D16" i="3"/>
  <c r="D9796" i="3"/>
  <c r="D9797" i="3"/>
  <c r="D9798" i="3"/>
  <c r="D9799" i="3"/>
  <c r="D9800" i="3"/>
  <c r="D9801" i="3"/>
  <c r="D9802" i="3"/>
  <c r="D9803" i="3"/>
  <c r="D9804" i="3"/>
  <c r="D9805" i="3"/>
  <c r="D9806" i="3"/>
  <c r="D9807" i="3"/>
  <c r="D9808" i="3"/>
  <c r="D9809" i="3"/>
  <c r="D9810" i="3"/>
  <c r="D9811" i="3"/>
  <c r="D9812" i="3"/>
  <c r="D9813" i="3"/>
  <c r="D9814" i="3"/>
  <c r="D9815" i="3"/>
  <c r="D9816" i="3"/>
  <c r="D9817" i="3"/>
  <c r="D9818" i="3"/>
  <c r="D9819" i="3"/>
  <c r="D9820" i="3"/>
  <c r="D9821" i="3"/>
  <c r="D9822" i="3"/>
  <c r="D9823" i="3"/>
  <c r="D9824" i="3"/>
  <c r="D9825" i="3"/>
  <c r="D9826" i="3"/>
  <c r="D9827" i="3"/>
  <c r="D9828" i="3"/>
  <c r="D9829" i="3"/>
  <c r="D9830" i="3"/>
  <c r="D9831" i="3"/>
  <c r="D9832" i="3"/>
  <c r="D9833" i="3"/>
  <c r="D9834" i="3"/>
  <c r="D9835" i="3"/>
  <c r="D9836" i="3"/>
  <c r="D9837" i="3"/>
  <c r="D9838" i="3"/>
  <c r="D9839" i="3"/>
  <c r="D9840" i="3"/>
  <c r="D9841" i="3"/>
  <c r="D9842" i="3"/>
  <c r="D9843" i="3"/>
  <c r="D9844" i="3"/>
  <c r="D9845" i="3"/>
  <c r="D9846" i="3"/>
  <c r="D9847" i="3"/>
  <c r="D9848" i="3"/>
  <c r="D9849" i="3"/>
  <c r="D9850" i="3"/>
  <c r="D9851" i="3"/>
  <c r="D9852" i="3"/>
  <c r="D9853" i="3"/>
  <c r="D9854" i="3"/>
  <c r="D9855" i="3"/>
  <c r="D9856" i="3"/>
  <c r="D9857" i="3"/>
  <c r="D9858" i="3"/>
  <c r="D9859" i="3"/>
  <c r="D9860" i="3"/>
  <c r="D9861" i="3"/>
  <c r="D9862" i="3"/>
  <c r="D9863" i="3"/>
  <c r="D9864" i="3"/>
  <c r="D9865" i="3"/>
  <c r="D9866" i="3"/>
  <c r="D9867" i="3"/>
  <c r="D9868" i="3"/>
  <c r="D9869" i="3"/>
  <c r="D9870" i="3"/>
  <c r="D9871" i="3"/>
  <c r="D9872" i="3"/>
  <c r="D9873" i="3"/>
  <c r="D9874" i="3"/>
  <c r="D9875" i="3"/>
  <c r="D9876" i="3"/>
  <c r="D9877" i="3"/>
  <c r="D9878" i="3"/>
  <c r="D9879" i="3"/>
  <c r="D9880" i="3"/>
  <c r="D9881" i="3"/>
  <c r="D9882" i="3"/>
  <c r="D9883" i="3"/>
  <c r="D9884" i="3"/>
  <c r="D9885" i="3"/>
  <c r="D9886" i="3"/>
  <c r="D9887" i="3"/>
  <c r="D9888" i="3"/>
  <c r="D9889" i="3"/>
  <c r="D9890" i="3"/>
  <c r="D9891" i="3"/>
  <c r="D9892" i="3"/>
  <c r="D9893" i="3"/>
  <c r="D9894" i="3"/>
  <c r="D9895" i="3"/>
  <c r="D9896" i="3"/>
  <c r="D9897" i="3"/>
  <c r="D9898" i="3"/>
  <c r="D9899" i="3"/>
  <c r="D9900" i="3"/>
  <c r="D9901" i="3"/>
  <c r="D9902" i="3"/>
  <c r="D9903" i="3"/>
  <c r="D9904" i="3"/>
  <c r="D9905" i="3"/>
  <c r="D9906" i="3"/>
  <c r="D9907" i="3"/>
  <c r="D9908" i="3"/>
  <c r="D9909" i="3"/>
  <c r="D9910" i="3"/>
  <c r="D9911" i="3"/>
  <c r="D9912" i="3"/>
  <c r="D9913" i="3"/>
  <c r="D9914" i="3"/>
  <c r="D9915" i="3"/>
  <c r="D9916" i="3"/>
  <c r="D9917" i="3"/>
  <c r="D9918" i="3"/>
  <c r="D9919" i="3"/>
  <c r="D9920" i="3"/>
  <c r="D9921" i="3"/>
  <c r="D9922" i="3"/>
  <c r="D9923" i="3"/>
  <c r="D9924" i="3"/>
  <c r="D9925" i="3"/>
  <c r="D9926" i="3"/>
  <c r="D9927" i="3"/>
  <c r="D9928" i="3"/>
  <c r="D9929" i="3"/>
  <c r="D9930" i="3"/>
  <c r="D9931" i="3"/>
  <c r="D9932" i="3"/>
  <c r="D9933" i="3"/>
  <c r="D9934" i="3"/>
  <c r="D9935" i="3"/>
  <c r="D9936" i="3"/>
  <c r="D9937" i="3"/>
  <c r="D9938" i="3"/>
  <c r="D9939" i="3"/>
  <c r="D9940" i="3"/>
  <c r="D9941" i="3"/>
  <c r="D9942" i="3"/>
  <c r="D9943" i="3"/>
  <c r="D9944" i="3"/>
  <c r="D9945" i="3"/>
  <c r="D9946" i="3"/>
  <c r="D9947" i="3"/>
  <c r="D9948" i="3"/>
  <c r="D9949" i="3"/>
  <c r="D9950" i="3"/>
  <c r="D9951" i="3"/>
  <c r="D9952" i="3"/>
  <c r="D9953" i="3"/>
  <c r="D9954" i="3"/>
  <c r="D9955" i="3"/>
  <c r="D9956" i="3"/>
  <c r="D9957" i="3"/>
  <c r="D9958" i="3"/>
  <c r="D9959" i="3"/>
  <c r="D9960" i="3"/>
  <c r="D9961" i="3"/>
  <c r="D9962" i="3"/>
  <c r="D9963" i="3"/>
  <c r="D9964" i="3"/>
  <c r="D9965" i="3"/>
  <c r="D9966" i="3"/>
  <c r="D9967" i="3"/>
  <c r="D9968" i="3"/>
  <c r="D9969" i="3"/>
  <c r="D9970" i="3"/>
  <c r="D9971" i="3"/>
  <c r="D9972" i="3"/>
  <c r="D9973" i="3"/>
  <c r="D9974" i="3"/>
  <c r="D9975" i="3"/>
  <c r="D9976" i="3"/>
  <c r="D9977" i="3"/>
  <c r="D9978" i="3"/>
  <c r="D9979" i="3"/>
  <c r="D9980" i="3"/>
  <c r="D9981" i="3"/>
  <c r="D9982" i="3"/>
  <c r="D9983" i="3"/>
  <c r="D9984" i="3"/>
  <c r="D9985" i="3"/>
  <c r="D9986" i="3"/>
  <c r="D9987" i="3"/>
  <c r="D9988" i="3"/>
  <c r="D9989" i="3"/>
  <c r="D9990" i="3"/>
  <c r="D9991" i="3"/>
  <c r="D9992" i="3"/>
  <c r="D9993" i="3"/>
  <c r="D9994" i="3"/>
  <c r="D9995" i="3"/>
  <c r="D9996" i="3"/>
  <c r="D9997" i="3"/>
  <c r="D9998" i="3"/>
  <c r="D9999" i="3"/>
  <c r="D10000" i="3"/>
  <c r="D10001" i="3"/>
  <c r="D10002" i="3"/>
  <c r="D10003" i="3"/>
  <c r="D10004" i="3"/>
  <c r="D10005" i="3"/>
  <c r="D10006" i="3"/>
  <c r="D10007" i="3"/>
  <c r="D10008" i="3"/>
  <c r="D10009" i="3"/>
  <c r="D10010" i="3"/>
  <c r="D10011" i="3"/>
  <c r="D10012" i="3"/>
  <c r="D10013" i="3"/>
  <c r="D10014" i="3"/>
  <c r="D10015" i="3"/>
  <c r="D10016" i="3"/>
  <c r="D10017" i="3"/>
  <c r="D10018" i="3"/>
  <c r="D10019" i="3"/>
  <c r="D10020" i="3"/>
  <c r="D10021" i="3"/>
  <c r="D10022" i="3"/>
  <c r="D10023" i="3"/>
  <c r="D10024" i="3"/>
  <c r="D10025" i="3"/>
  <c r="D10026" i="3"/>
  <c r="D10027" i="3"/>
  <c r="D10028" i="3"/>
  <c r="D10029" i="3"/>
  <c r="D10030" i="3"/>
  <c r="D10031" i="3"/>
  <c r="D10032" i="3"/>
  <c r="D10033" i="3"/>
  <c r="D10034" i="3"/>
  <c r="D10035" i="3"/>
  <c r="D10036" i="3"/>
  <c r="D10037" i="3"/>
  <c r="D10038" i="3"/>
  <c r="D10039" i="3"/>
  <c r="D10040" i="3"/>
  <c r="D10041" i="3"/>
  <c r="D10042" i="3"/>
  <c r="D10043" i="3"/>
  <c r="D10044" i="3"/>
  <c r="D10045" i="3"/>
  <c r="D10046" i="3"/>
  <c r="D10047" i="3"/>
  <c r="D10048" i="3"/>
  <c r="D10049" i="3"/>
  <c r="D10050" i="3"/>
  <c r="D10051" i="3"/>
  <c r="D10052" i="3"/>
  <c r="D10053" i="3"/>
  <c r="D10054" i="3"/>
  <c r="D10055" i="3"/>
  <c r="D10056" i="3"/>
  <c r="D22" i="3"/>
  <c r="D10057" i="3"/>
  <c r="D10058" i="3"/>
  <c r="D10059" i="3"/>
  <c r="D10060" i="3"/>
  <c r="D10061" i="3"/>
  <c r="D10062" i="3"/>
  <c r="D10063" i="3"/>
  <c r="D10064" i="3"/>
  <c r="D10065" i="3"/>
  <c r="D10066" i="3"/>
  <c r="D10067" i="3"/>
  <c r="D10068" i="3"/>
  <c r="D10069" i="3"/>
  <c r="D10070" i="3"/>
  <c r="D10071" i="3"/>
  <c r="D10072" i="3"/>
  <c r="D10073" i="3"/>
  <c r="D10074" i="3"/>
  <c r="D10075" i="3"/>
  <c r="D10076" i="3"/>
  <c r="D10077" i="3"/>
  <c r="D10078" i="3"/>
  <c r="D10079" i="3"/>
  <c r="D10080" i="3"/>
  <c r="D10081" i="3"/>
  <c r="D10082" i="3"/>
  <c r="D10083" i="3"/>
  <c r="D10084" i="3"/>
  <c r="D10085" i="3"/>
  <c r="D10086" i="3"/>
  <c r="D10087" i="3"/>
  <c r="D10088" i="3"/>
  <c r="D10089" i="3"/>
  <c r="D10090" i="3"/>
  <c r="D10091" i="3"/>
  <c r="D10092" i="3"/>
  <c r="D10093" i="3"/>
  <c r="D10094" i="3"/>
  <c r="D10095" i="3"/>
  <c r="D10096" i="3"/>
  <c r="D10097" i="3"/>
  <c r="D10098" i="3"/>
  <c r="D10099" i="3"/>
  <c r="D10100" i="3"/>
  <c r="D10101" i="3"/>
  <c r="D10102" i="3"/>
  <c r="D10103" i="3"/>
  <c r="D10104" i="3"/>
  <c r="D10105" i="3"/>
  <c r="D10106" i="3"/>
  <c r="D10107" i="3"/>
  <c r="D10108" i="3"/>
  <c r="D10109" i="3"/>
  <c r="D10110" i="3"/>
  <c r="D10111" i="3"/>
  <c r="D10112" i="3"/>
  <c r="D10113" i="3"/>
  <c r="D10114" i="3"/>
  <c r="D10115" i="3"/>
  <c r="D10116" i="3"/>
  <c r="D10117" i="3"/>
  <c r="D10118" i="3"/>
  <c r="D10119" i="3"/>
  <c r="D10120" i="3"/>
  <c r="D10121" i="3"/>
  <c r="D10122" i="3"/>
  <c r="D10123" i="3"/>
  <c r="D10124" i="3"/>
  <c r="D10125" i="3"/>
  <c r="D10126" i="3"/>
  <c r="D10127" i="3"/>
  <c r="D10128" i="3"/>
  <c r="D10129" i="3"/>
  <c r="D10130" i="3"/>
  <c r="D10131" i="3"/>
  <c r="D10132" i="3"/>
  <c r="D10133" i="3"/>
  <c r="D10134" i="3"/>
  <c r="D10135" i="3"/>
  <c r="D10136" i="3"/>
  <c r="D10137" i="3"/>
  <c r="D10138" i="3"/>
  <c r="D10139" i="3"/>
  <c r="D10140" i="3"/>
  <c r="D10141" i="3"/>
  <c r="D10142" i="3"/>
  <c r="D10143" i="3"/>
  <c r="D10144" i="3"/>
  <c r="D10145" i="3"/>
  <c r="D10146" i="3"/>
  <c r="D10147" i="3"/>
  <c r="D10148" i="3"/>
  <c r="D10149" i="3"/>
  <c r="D10150" i="3"/>
  <c r="D10151" i="3"/>
  <c r="D10152" i="3"/>
  <c r="D10153" i="3"/>
  <c r="D10154" i="3"/>
  <c r="D10155" i="3"/>
  <c r="D10156" i="3"/>
  <c r="D10157" i="3"/>
  <c r="D10158" i="3"/>
  <c r="D10159" i="3"/>
  <c r="D10160" i="3"/>
  <c r="D10161" i="3"/>
  <c r="D10162" i="3"/>
  <c r="D10163" i="3"/>
  <c r="D10164" i="3"/>
  <c r="D10165" i="3"/>
  <c r="D10166" i="3"/>
  <c r="D10167" i="3"/>
  <c r="D10168" i="3"/>
  <c r="D10169" i="3"/>
  <c r="D10170" i="3"/>
  <c r="D10171" i="3"/>
  <c r="D10172" i="3"/>
  <c r="D10173" i="3"/>
  <c r="D10174" i="3"/>
  <c r="D10175" i="3"/>
  <c r="D10176" i="3"/>
  <c r="D10177" i="3"/>
  <c r="D10178" i="3"/>
  <c r="D10179" i="3"/>
  <c r="D10180" i="3"/>
  <c r="D10181" i="3"/>
  <c r="D10182" i="3"/>
  <c r="D10183" i="3"/>
  <c r="D10184" i="3"/>
  <c r="D10185" i="3"/>
  <c r="D10186" i="3"/>
  <c r="D10187" i="3"/>
  <c r="D10188" i="3"/>
  <c r="D10189" i="3"/>
  <c r="D10190" i="3"/>
  <c r="D10191" i="3"/>
  <c r="D10192" i="3"/>
  <c r="D10193" i="3"/>
  <c r="D10194" i="3"/>
  <c r="D10195" i="3"/>
  <c r="D10196" i="3"/>
  <c r="D10197" i="3"/>
  <c r="D10198" i="3"/>
  <c r="D10199" i="3"/>
  <c r="D10200" i="3"/>
  <c r="D10201" i="3"/>
  <c r="D10202" i="3"/>
  <c r="D10203" i="3"/>
  <c r="D10204" i="3"/>
  <c r="D10205" i="3"/>
  <c r="D10206" i="3"/>
  <c r="D10207" i="3"/>
  <c r="D10208" i="3"/>
  <c r="D10209" i="3"/>
  <c r="D10210" i="3"/>
  <c r="D10211" i="3"/>
  <c r="D10212" i="3"/>
  <c r="D10213" i="3"/>
  <c r="D10214" i="3"/>
  <c r="D10215" i="3"/>
  <c r="D10216" i="3"/>
  <c r="D10217" i="3"/>
  <c r="D10218" i="3"/>
  <c r="D10219" i="3"/>
  <c r="D10220" i="3"/>
  <c r="D10221" i="3"/>
  <c r="D10222" i="3"/>
  <c r="D10223" i="3"/>
  <c r="D10224" i="3"/>
  <c r="D10225" i="3"/>
  <c r="D10226" i="3"/>
  <c r="D10227" i="3"/>
  <c r="D10228" i="3"/>
  <c r="D10229" i="3"/>
  <c r="D10230" i="3"/>
  <c r="D10231" i="3"/>
  <c r="D10232" i="3"/>
  <c r="D10233" i="3"/>
  <c r="D10234" i="3"/>
  <c r="D10235" i="3"/>
  <c r="D10236" i="3"/>
  <c r="D10237" i="3"/>
  <c r="D10238" i="3"/>
  <c r="D10239" i="3"/>
  <c r="D10240" i="3"/>
  <c r="D10241" i="3"/>
  <c r="D10242" i="3"/>
  <c r="D10243" i="3"/>
  <c r="D10244" i="3"/>
  <c r="D10245" i="3"/>
  <c r="D10246" i="3"/>
  <c r="D10247" i="3"/>
  <c r="D10248" i="3"/>
  <c r="D10249" i="3"/>
  <c r="D10250" i="3"/>
  <c r="D10251" i="3"/>
  <c r="D10252" i="3"/>
  <c r="D10253" i="3"/>
  <c r="D10254" i="3"/>
  <c r="D10255" i="3"/>
  <c r="D10256" i="3"/>
  <c r="D10257" i="3"/>
  <c r="D10258" i="3"/>
  <c r="D10259" i="3"/>
  <c r="D10260" i="3"/>
  <c r="D10261" i="3"/>
  <c r="D10262" i="3"/>
  <c r="D10263" i="3"/>
  <c r="D10264" i="3"/>
  <c r="D10265" i="3"/>
  <c r="D10266" i="3"/>
  <c r="D10267" i="3"/>
  <c r="D10268" i="3"/>
  <c r="D10269" i="3"/>
  <c r="D10270" i="3"/>
  <c r="D10271" i="3"/>
  <c r="D23" i="3"/>
  <c r="D10272" i="3"/>
  <c r="D10273" i="3"/>
  <c r="D10274" i="3"/>
  <c r="D10275" i="3"/>
  <c r="D10276" i="3"/>
  <c r="D10277" i="3"/>
  <c r="D10278" i="3"/>
  <c r="D10279" i="3"/>
  <c r="D10280" i="3"/>
  <c r="D10281" i="3"/>
  <c r="D10282" i="3"/>
  <c r="D10283" i="3"/>
  <c r="D10284" i="3"/>
  <c r="D10285" i="3"/>
  <c r="D10286" i="3"/>
  <c r="D10287" i="3"/>
  <c r="D10288" i="3"/>
  <c r="D10289" i="3"/>
  <c r="D10290" i="3"/>
  <c r="D10291" i="3"/>
  <c r="D10292" i="3"/>
  <c r="D10293" i="3"/>
  <c r="D10294" i="3"/>
  <c r="D10295" i="3"/>
  <c r="D10296" i="3"/>
  <c r="D10297" i="3"/>
  <c r="D10298" i="3"/>
  <c r="D10299" i="3"/>
  <c r="D10300" i="3"/>
  <c r="D10301" i="3"/>
  <c r="D10302" i="3"/>
  <c r="D10303" i="3"/>
  <c r="D10304" i="3"/>
  <c r="D10305" i="3"/>
  <c r="D10306" i="3"/>
  <c r="D10307" i="3"/>
  <c r="D10308" i="3"/>
  <c r="D10309" i="3"/>
  <c r="D10310" i="3"/>
  <c r="D10311" i="3"/>
  <c r="D10312" i="3"/>
  <c r="D10313" i="3"/>
  <c r="D10314" i="3"/>
  <c r="D10315" i="3"/>
  <c r="D10316" i="3"/>
  <c r="D10317" i="3"/>
  <c r="D10318" i="3"/>
  <c r="D10319" i="3"/>
  <c r="D10320" i="3"/>
  <c r="D10321" i="3"/>
  <c r="D10322" i="3"/>
  <c r="D10323" i="3"/>
  <c r="D10324" i="3"/>
  <c r="D10325" i="3"/>
  <c r="D10326" i="3"/>
  <c r="D10327" i="3"/>
  <c r="D10328" i="3"/>
  <c r="D10329" i="3"/>
  <c r="D10330" i="3"/>
  <c r="D10331" i="3"/>
  <c r="D10332" i="3"/>
  <c r="D10333" i="3"/>
  <c r="D10334" i="3"/>
  <c r="D10335" i="3"/>
  <c r="D10336" i="3"/>
  <c r="D10337" i="3"/>
  <c r="D10338" i="3"/>
  <c r="D10339" i="3"/>
  <c r="D10340" i="3"/>
  <c r="D10341" i="3"/>
  <c r="D10342" i="3"/>
  <c r="D10343" i="3"/>
  <c r="D10344" i="3"/>
  <c r="D10345" i="3"/>
  <c r="D10346" i="3"/>
  <c r="D10347" i="3"/>
  <c r="D10348" i="3"/>
  <c r="D10349" i="3"/>
  <c r="D10350" i="3"/>
  <c r="D10351" i="3"/>
  <c r="D10352" i="3"/>
  <c r="D10353" i="3"/>
  <c r="D10354" i="3"/>
  <c r="D10355" i="3"/>
  <c r="D10356" i="3"/>
  <c r="D10357" i="3"/>
  <c r="D10358" i="3"/>
  <c r="D10359" i="3"/>
  <c r="D10360" i="3"/>
  <c r="D10361" i="3"/>
  <c r="D10362" i="3"/>
  <c r="D10363" i="3"/>
  <c r="D10364" i="3"/>
  <c r="D10365" i="3"/>
  <c r="D10366" i="3"/>
  <c r="D10367" i="3"/>
  <c r="D10368" i="3"/>
  <c r="D10369" i="3"/>
  <c r="D10370" i="3"/>
  <c r="D10371" i="3"/>
  <c r="D10372" i="3"/>
  <c r="D10373" i="3"/>
  <c r="D10374" i="3"/>
  <c r="D10375" i="3"/>
  <c r="D10376" i="3"/>
  <c r="D10377" i="3"/>
  <c r="D10378" i="3"/>
  <c r="D10379" i="3"/>
  <c r="D10380" i="3"/>
  <c r="D10381" i="3"/>
  <c r="D10382" i="3"/>
  <c r="D10383" i="3"/>
  <c r="D10384" i="3"/>
  <c r="D10385" i="3"/>
  <c r="D10386" i="3"/>
  <c r="D10387" i="3"/>
  <c r="D10388" i="3"/>
  <c r="D10389" i="3"/>
  <c r="D10390" i="3"/>
  <c r="D10391" i="3"/>
  <c r="D10392" i="3"/>
  <c r="D10393" i="3"/>
  <c r="D10394" i="3"/>
  <c r="D10395" i="3"/>
  <c r="D10396" i="3"/>
  <c r="D10397" i="3"/>
  <c r="D10398" i="3"/>
  <c r="D10399" i="3"/>
  <c r="D10400" i="3"/>
  <c r="D10401" i="3"/>
  <c r="D10402" i="3"/>
  <c r="D10403" i="3"/>
  <c r="D10404" i="3"/>
  <c r="D10405" i="3"/>
  <c r="D10406" i="3"/>
  <c r="D10407" i="3"/>
  <c r="D10408" i="3"/>
  <c r="D10409" i="3"/>
  <c r="D10410" i="3"/>
  <c r="D10411" i="3"/>
  <c r="D10412" i="3"/>
  <c r="D10413" i="3"/>
  <c r="D10414" i="3"/>
  <c r="D10415" i="3"/>
  <c r="D10416" i="3"/>
  <c r="D10417" i="3"/>
  <c r="D10418" i="3"/>
  <c r="D10419" i="3"/>
  <c r="D10420" i="3"/>
  <c r="D10421" i="3"/>
  <c r="D10422" i="3"/>
  <c r="D10423" i="3"/>
  <c r="D10424" i="3"/>
  <c r="D10425" i="3"/>
  <c r="D10426" i="3"/>
  <c r="D10427" i="3"/>
  <c r="D10428" i="3"/>
  <c r="D10429" i="3"/>
  <c r="D10430" i="3"/>
  <c r="D10431" i="3"/>
  <c r="D10432" i="3"/>
  <c r="D10433" i="3"/>
  <c r="D10434" i="3"/>
  <c r="D10435" i="3"/>
  <c r="D10436" i="3"/>
  <c r="D10437" i="3"/>
  <c r="D10438" i="3"/>
  <c r="D10439" i="3"/>
  <c r="D10440" i="3"/>
  <c r="D10441" i="3"/>
  <c r="D10442" i="3"/>
  <c r="D10443" i="3"/>
  <c r="D10444" i="3"/>
  <c r="D10445" i="3"/>
  <c r="D10446" i="3"/>
  <c r="D10447" i="3"/>
  <c r="D10448" i="3"/>
  <c r="D10449" i="3"/>
  <c r="D10450" i="3"/>
  <c r="D10451" i="3"/>
  <c r="D10452" i="3"/>
  <c r="D10453" i="3"/>
  <c r="D10454" i="3"/>
  <c r="D10455" i="3"/>
  <c r="D10456" i="3"/>
  <c r="D10457" i="3"/>
  <c r="D10458" i="3"/>
  <c r="D10459" i="3"/>
  <c r="D10460" i="3"/>
  <c r="D10461" i="3"/>
  <c r="D10462" i="3"/>
  <c r="D10463" i="3"/>
  <c r="D10464" i="3"/>
  <c r="D10465" i="3"/>
  <c r="D10466" i="3"/>
  <c r="D10467" i="3"/>
  <c r="D10468" i="3"/>
  <c r="D10469" i="3"/>
  <c r="D10470" i="3"/>
  <c r="D10471" i="3"/>
  <c r="D10472" i="3"/>
  <c r="D10473" i="3"/>
  <c r="D10474" i="3"/>
  <c r="D10475" i="3"/>
  <c r="D10476" i="3"/>
  <c r="D10477" i="3"/>
  <c r="D10478" i="3"/>
  <c r="D10479" i="3"/>
  <c r="D10480" i="3"/>
  <c r="D10481" i="3"/>
  <c r="D10482" i="3"/>
  <c r="D10483" i="3"/>
  <c r="D10484" i="3"/>
  <c r="D10485" i="3"/>
  <c r="D10486" i="3"/>
  <c r="D10487" i="3"/>
  <c r="D10488" i="3"/>
  <c r="D10489" i="3"/>
  <c r="D10490" i="3"/>
  <c r="D10491" i="3"/>
  <c r="D10492" i="3"/>
  <c r="D10493" i="3"/>
  <c r="D10494" i="3"/>
  <c r="D10495" i="3"/>
  <c r="D10496" i="3"/>
  <c r="D10497" i="3"/>
  <c r="D10498" i="3"/>
  <c r="D10499" i="3"/>
  <c r="D10500" i="3"/>
  <c r="D10501" i="3"/>
  <c r="D10502" i="3"/>
  <c r="D10503" i="3"/>
  <c r="D10504" i="3"/>
  <c r="D10505" i="3"/>
  <c r="D10506" i="3"/>
  <c r="D10507" i="3"/>
  <c r="D10508" i="3"/>
  <c r="D10509" i="3"/>
  <c r="D10510" i="3"/>
  <c r="D10511" i="3"/>
  <c r="D10512" i="3"/>
  <c r="D10513" i="3"/>
  <c r="D10514" i="3"/>
  <c r="D10515" i="3"/>
  <c r="D10516" i="3"/>
  <c r="D10517" i="3"/>
  <c r="D10518" i="3"/>
  <c r="D10519" i="3"/>
  <c r="D10520" i="3"/>
  <c r="D10521" i="3"/>
  <c r="D10522" i="3"/>
  <c r="D10523" i="3"/>
  <c r="D10524" i="3"/>
  <c r="D10525" i="3"/>
  <c r="D10526" i="3"/>
  <c r="D10527" i="3"/>
  <c r="D10528" i="3"/>
  <c r="D10529" i="3"/>
  <c r="D10530" i="3"/>
  <c r="D10531" i="3"/>
  <c r="D10532" i="3"/>
  <c r="D10533" i="3"/>
  <c r="D10534" i="3"/>
  <c r="D10535" i="3"/>
  <c r="D10536" i="3"/>
  <c r="D10537" i="3"/>
  <c r="D10538" i="3"/>
  <c r="D10539" i="3"/>
  <c r="D10540" i="3"/>
  <c r="D10541" i="3"/>
  <c r="D10542" i="3"/>
  <c r="D10543" i="3"/>
  <c r="D10544" i="3"/>
  <c r="D10545" i="3"/>
  <c r="D10546" i="3"/>
  <c r="D10547" i="3"/>
  <c r="D10548" i="3"/>
  <c r="D10549" i="3"/>
  <c r="D10550" i="3"/>
  <c r="D10551" i="3"/>
  <c r="D10552" i="3"/>
  <c r="D10553" i="3"/>
  <c r="D10554" i="3"/>
  <c r="D10555" i="3"/>
  <c r="D10556" i="3"/>
  <c r="D10557" i="3"/>
  <c r="D10558" i="3"/>
  <c r="D10559" i="3"/>
  <c r="D10560" i="3"/>
  <c r="D10561" i="3"/>
  <c r="D10562" i="3"/>
  <c r="D10563" i="3"/>
  <c r="D10564" i="3"/>
  <c r="D10565" i="3"/>
  <c r="D10566" i="3"/>
  <c r="D10567" i="3"/>
  <c r="D10568" i="3"/>
  <c r="D10569" i="3"/>
  <c r="D10570" i="3"/>
  <c r="D10571" i="3"/>
  <c r="D10572" i="3"/>
  <c r="D10573" i="3"/>
  <c r="D10574" i="3"/>
  <c r="D10575" i="3"/>
  <c r="D10576" i="3"/>
  <c r="D10577" i="3"/>
  <c r="D10578" i="3"/>
  <c r="D10579" i="3"/>
  <c r="D10580" i="3"/>
  <c r="D10581" i="3"/>
  <c r="D10582" i="3"/>
  <c r="D10583" i="3"/>
  <c r="D10584" i="3"/>
  <c r="D10585" i="3"/>
  <c r="D10586" i="3"/>
  <c r="D10587" i="3"/>
  <c r="D10588" i="3"/>
  <c r="D10589" i="3"/>
  <c r="D10590" i="3"/>
  <c r="D10591" i="3"/>
  <c r="D10592" i="3"/>
  <c r="D10593" i="3"/>
  <c r="D10594" i="3"/>
  <c r="D10595" i="3"/>
  <c r="D10596" i="3"/>
  <c r="D10597" i="3"/>
  <c r="D10598" i="3"/>
  <c r="D10599" i="3"/>
  <c r="D10600" i="3"/>
  <c r="D10601" i="3"/>
  <c r="D10602" i="3"/>
  <c r="D10603" i="3"/>
  <c r="D10604" i="3"/>
  <c r="D10605" i="3"/>
  <c r="D10606" i="3"/>
  <c r="D10607" i="3"/>
  <c r="D10608" i="3"/>
  <c r="D10609" i="3"/>
  <c r="D10610" i="3"/>
  <c r="D10611" i="3"/>
  <c r="D10612" i="3"/>
  <c r="D10613" i="3"/>
  <c r="D10614" i="3"/>
  <c r="D10615" i="3"/>
  <c r="D10616" i="3"/>
  <c r="D10617" i="3"/>
  <c r="D10618" i="3"/>
  <c r="D10619" i="3"/>
  <c r="D10620" i="3"/>
  <c r="D10621" i="3"/>
  <c r="D10622" i="3"/>
  <c r="D10623" i="3"/>
  <c r="D10624" i="3"/>
  <c r="D10625" i="3"/>
  <c r="D10626" i="3"/>
  <c r="D10627" i="3"/>
  <c r="D10628" i="3"/>
  <c r="D10629" i="3"/>
  <c r="D10630" i="3"/>
  <c r="D10631" i="3"/>
  <c r="D10632" i="3"/>
  <c r="D10633" i="3"/>
  <c r="D10634" i="3"/>
  <c r="D10635" i="3"/>
  <c r="D10636" i="3"/>
  <c r="D10637" i="3"/>
  <c r="D10638" i="3"/>
  <c r="D10639" i="3"/>
  <c r="D10640" i="3"/>
  <c r="D10641" i="3"/>
  <c r="D10642" i="3"/>
  <c r="D10643" i="3"/>
  <c r="D10644" i="3"/>
  <c r="D10645" i="3"/>
  <c r="D10646" i="3"/>
  <c r="D10647" i="3"/>
  <c r="D10648" i="3"/>
  <c r="D10649" i="3"/>
  <c r="D10650" i="3"/>
  <c r="D10651" i="3"/>
  <c r="D10652" i="3"/>
  <c r="D10653" i="3"/>
  <c r="D10654" i="3"/>
  <c r="D10655" i="3"/>
  <c r="D10656" i="3"/>
  <c r="D10657" i="3"/>
  <c r="D10658" i="3"/>
  <c r="D10659" i="3"/>
  <c r="D10660" i="3"/>
  <c r="D10661" i="3"/>
  <c r="D10662" i="3"/>
  <c r="D10663" i="3"/>
  <c r="D10664" i="3"/>
  <c r="D10665" i="3"/>
  <c r="D10666" i="3"/>
  <c r="D10667" i="3"/>
  <c r="D10668" i="3"/>
  <c r="D10669" i="3"/>
  <c r="D10670" i="3"/>
  <c r="D10671" i="3"/>
  <c r="D10672" i="3"/>
  <c r="D10673" i="3"/>
  <c r="D10674" i="3"/>
  <c r="D10675" i="3"/>
  <c r="D10676" i="3"/>
  <c r="D10677" i="3"/>
  <c r="D10678" i="3"/>
  <c r="D10679" i="3"/>
  <c r="D10680" i="3"/>
  <c r="D10681" i="3"/>
  <c r="D10682" i="3"/>
  <c r="D10683" i="3"/>
  <c r="D10684" i="3"/>
  <c r="D10685" i="3"/>
  <c r="D10686" i="3"/>
  <c r="D10687" i="3"/>
  <c r="D10688" i="3"/>
  <c r="D10689" i="3"/>
  <c r="D10690" i="3"/>
  <c r="D10691" i="3"/>
  <c r="D10692" i="3"/>
  <c r="D10693" i="3"/>
  <c r="D10694" i="3"/>
  <c r="D10695" i="3"/>
  <c r="D10696" i="3"/>
  <c r="D10697" i="3"/>
  <c r="D10698" i="3"/>
  <c r="D10699" i="3"/>
  <c r="D10700" i="3"/>
  <c r="D10701" i="3"/>
  <c r="D10702" i="3"/>
  <c r="D10703" i="3"/>
  <c r="D10704" i="3"/>
  <c r="D10705" i="3"/>
  <c r="D10706" i="3"/>
  <c r="D10707" i="3"/>
  <c r="D10708" i="3"/>
  <c r="D10709" i="3"/>
  <c r="D10710" i="3"/>
  <c r="D10711" i="3"/>
  <c r="D10712" i="3"/>
  <c r="D10713" i="3"/>
  <c r="D10714" i="3"/>
  <c r="D10715" i="3"/>
  <c r="D10716" i="3"/>
  <c r="D10717" i="3"/>
  <c r="D10718" i="3"/>
  <c r="D10719" i="3"/>
  <c r="D10720" i="3"/>
  <c r="D10721" i="3"/>
  <c r="D10722" i="3"/>
  <c r="D10723" i="3"/>
  <c r="D10724" i="3"/>
  <c r="D10725" i="3"/>
  <c r="D10726" i="3"/>
  <c r="D10727" i="3"/>
  <c r="D10728" i="3"/>
  <c r="D10729" i="3"/>
  <c r="D10730" i="3"/>
  <c r="D10731" i="3"/>
  <c r="D10732" i="3"/>
  <c r="D10733" i="3"/>
  <c r="D10734" i="3"/>
  <c r="D10735" i="3"/>
  <c r="D10736" i="3"/>
  <c r="D10737" i="3"/>
  <c r="D10738" i="3"/>
  <c r="D10739" i="3"/>
  <c r="D10740" i="3"/>
  <c r="D10741" i="3"/>
  <c r="D10742" i="3"/>
  <c r="D10743" i="3"/>
  <c r="D10744" i="3"/>
  <c r="D10745" i="3"/>
  <c r="D10746" i="3"/>
  <c r="D10747" i="3"/>
  <c r="D10748" i="3"/>
  <c r="D10749" i="3"/>
  <c r="D10750" i="3"/>
  <c r="D10751" i="3"/>
  <c r="D10752" i="3"/>
  <c r="D10753" i="3"/>
  <c r="D10754" i="3"/>
  <c r="D10755" i="3"/>
  <c r="D10756" i="3"/>
  <c r="D10757" i="3"/>
  <c r="D10758" i="3"/>
  <c r="D10759" i="3"/>
  <c r="D10760" i="3"/>
  <c r="D10761" i="3"/>
  <c r="D10762" i="3"/>
  <c r="D10763" i="3"/>
  <c r="D10764" i="3"/>
  <c r="D10765" i="3"/>
  <c r="D10766" i="3"/>
  <c r="D10767" i="3"/>
  <c r="D10768" i="3"/>
  <c r="D10769" i="3"/>
  <c r="D10770" i="3"/>
  <c r="D10771" i="3"/>
  <c r="D10772" i="3"/>
  <c r="D10773" i="3"/>
  <c r="D10774" i="3"/>
  <c r="D10775" i="3"/>
  <c r="D10776" i="3"/>
  <c r="D10777" i="3"/>
  <c r="D10778" i="3"/>
  <c r="D10779" i="3"/>
  <c r="D10780" i="3"/>
  <c r="D10781" i="3"/>
  <c r="D10782" i="3"/>
  <c r="D10783" i="3"/>
  <c r="D10784" i="3"/>
  <c r="D10785" i="3"/>
  <c r="D10786" i="3"/>
  <c r="D10787" i="3"/>
  <c r="D10788" i="3"/>
  <c r="D10789" i="3"/>
  <c r="D10790" i="3"/>
  <c r="D10791" i="3"/>
  <c r="D10792" i="3"/>
  <c r="D10793" i="3"/>
  <c r="D10794" i="3"/>
  <c r="D10795" i="3"/>
  <c r="D10796" i="3"/>
  <c r="D10797" i="3"/>
  <c r="D10798" i="3"/>
  <c r="D10799" i="3"/>
  <c r="D10800" i="3"/>
  <c r="D10801" i="3"/>
  <c r="D10802" i="3"/>
  <c r="D10803" i="3"/>
  <c r="D10804" i="3"/>
  <c r="D10805" i="3"/>
  <c r="D10806" i="3"/>
  <c r="D10807" i="3"/>
  <c r="D10808" i="3"/>
  <c r="D10809" i="3"/>
  <c r="D10810" i="3"/>
  <c r="D10811" i="3"/>
  <c r="D10812" i="3"/>
  <c r="D10813" i="3"/>
  <c r="D10814" i="3"/>
  <c r="D10815" i="3"/>
  <c r="D10816" i="3"/>
  <c r="D10817" i="3"/>
  <c r="D10818" i="3"/>
  <c r="D10819" i="3"/>
  <c r="D10820" i="3"/>
  <c r="D10821" i="3"/>
  <c r="D10822" i="3"/>
  <c r="D10823" i="3"/>
  <c r="D10824" i="3"/>
  <c r="D10825" i="3"/>
  <c r="D10826" i="3"/>
  <c r="D10827" i="3"/>
  <c r="D10828" i="3"/>
  <c r="D10829" i="3"/>
  <c r="D10830" i="3"/>
  <c r="D10831" i="3"/>
  <c r="D10832" i="3"/>
  <c r="D10833" i="3"/>
  <c r="D10834" i="3"/>
  <c r="D10835" i="3"/>
  <c r="D10836" i="3"/>
  <c r="D10837" i="3"/>
  <c r="D10838" i="3"/>
  <c r="D10839" i="3"/>
  <c r="D10840" i="3"/>
  <c r="D10841" i="3"/>
  <c r="D10842" i="3"/>
  <c r="D10843" i="3"/>
  <c r="D10844" i="3"/>
  <c r="D10845" i="3"/>
  <c r="D10846" i="3"/>
  <c r="D10847" i="3"/>
  <c r="D10848" i="3"/>
  <c r="D10849" i="3"/>
  <c r="D10850" i="3"/>
  <c r="D10851" i="3"/>
  <c r="D10852" i="3"/>
  <c r="D10853" i="3"/>
  <c r="D10854" i="3"/>
  <c r="D10855" i="3"/>
  <c r="D10856" i="3"/>
  <c r="D10857" i="3"/>
  <c r="D10858" i="3"/>
  <c r="D10859" i="3"/>
  <c r="D10860" i="3"/>
  <c r="D10861" i="3"/>
  <c r="D10862" i="3"/>
  <c r="D10863" i="3"/>
  <c r="D10864" i="3"/>
  <c r="D10865" i="3"/>
  <c r="D10866" i="3"/>
  <c r="D10867" i="3"/>
  <c r="D10868" i="3"/>
  <c r="D10869" i="3"/>
  <c r="D10870" i="3"/>
  <c r="D10871" i="3"/>
  <c r="D10872" i="3"/>
  <c r="D10873" i="3"/>
  <c r="D10874" i="3"/>
  <c r="D10875" i="3"/>
  <c r="D10876" i="3"/>
  <c r="D10877" i="3"/>
  <c r="D10878" i="3"/>
  <c r="D10879" i="3"/>
  <c r="D10880" i="3"/>
  <c r="D10881" i="3"/>
  <c r="D10882" i="3"/>
  <c r="D10883" i="3"/>
  <c r="D10884" i="3"/>
  <c r="D10885" i="3"/>
  <c r="D10886" i="3"/>
  <c r="D10887" i="3"/>
  <c r="D10888" i="3"/>
  <c r="D10889" i="3"/>
  <c r="D10890" i="3"/>
  <c r="D10891" i="3"/>
  <c r="D10892" i="3"/>
  <c r="D10893" i="3"/>
  <c r="D10894" i="3"/>
  <c r="D10895" i="3"/>
  <c r="D10896" i="3"/>
  <c r="D10897" i="3"/>
  <c r="D10898" i="3"/>
  <c r="D10899" i="3"/>
  <c r="D10900" i="3"/>
  <c r="D10901" i="3"/>
  <c r="D10902" i="3"/>
  <c r="D10903" i="3"/>
  <c r="D10904" i="3"/>
  <c r="D10905" i="3"/>
  <c r="D10906" i="3"/>
  <c r="D10907" i="3"/>
  <c r="D10908" i="3"/>
  <c r="D10909" i="3"/>
  <c r="D10910" i="3"/>
  <c r="D10911" i="3"/>
  <c r="D10912" i="3"/>
  <c r="D10913" i="3"/>
  <c r="D10914" i="3"/>
  <c r="D10915" i="3"/>
  <c r="D10916" i="3"/>
  <c r="D10917" i="3"/>
  <c r="D10918" i="3"/>
  <c r="D10919" i="3"/>
  <c r="D10920" i="3"/>
  <c r="D10921" i="3"/>
  <c r="D10922" i="3"/>
  <c r="D10923" i="3"/>
  <c r="D10924" i="3"/>
  <c r="D10925" i="3"/>
  <c r="D10926" i="3"/>
  <c r="D10927" i="3"/>
  <c r="D10928" i="3"/>
  <c r="D10929" i="3"/>
  <c r="D10930" i="3"/>
  <c r="D10931" i="3"/>
  <c r="D10932" i="3"/>
  <c r="D10933" i="3"/>
  <c r="D10934" i="3"/>
  <c r="D10935" i="3"/>
  <c r="D10936" i="3"/>
  <c r="D10937" i="3"/>
  <c r="D10938" i="3"/>
  <c r="D10939" i="3"/>
  <c r="D10940" i="3"/>
  <c r="D10941" i="3"/>
  <c r="D10942" i="3"/>
  <c r="D10943" i="3"/>
  <c r="D10944" i="3"/>
  <c r="D10945" i="3"/>
  <c r="D10946" i="3"/>
  <c r="D10947" i="3"/>
  <c r="D10948" i="3"/>
  <c r="D10949" i="3"/>
  <c r="D10950" i="3"/>
  <c r="D10951" i="3"/>
  <c r="D10952" i="3"/>
  <c r="D10953" i="3"/>
  <c r="D10954" i="3"/>
  <c r="D10955" i="3"/>
  <c r="D10956" i="3"/>
  <c r="D10957" i="3"/>
  <c r="D10958" i="3"/>
  <c r="D10959" i="3"/>
  <c r="D10960" i="3"/>
  <c r="D10961" i="3"/>
  <c r="D10962" i="3"/>
  <c r="D10963" i="3"/>
  <c r="D10964" i="3"/>
  <c r="D10965" i="3"/>
  <c r="D10966" i="3"/>
  <c r="D10967" i="3"/>
  <c r="D10968" i="3"/>
  <c r="D10969" i="3"/>
  <c r="D10970" i="3"/>
  <c r="D10971" i="3"/>
  <c r="D10972" i="3"/>
  <c r="D10973" i="3"/>
  <c r="D10974" i="3"/>
  <c r="D10975" i="3"/>
  <c r="D10976" i="3"/>
  <c r="D10977" i="3"/>
  <c r="D10978" i="3"/>
  <c r="D10979" i="3"/>
  <c r="D10980" i="3"/>
  <c r="D10981" i="3"/>
  <c r="D10982" i="3"/>
  <c r="D10983" i="3"/>
  <c r="D10984" i="3"/>
  <c r="D10985" i="3"/>
  <c r="D10986" i="3"/>
  <c r="D10987" i="3"/>
  <c r="D10988" i="3"/>
  <c r="D10989" i="3"/>
  <c r="D10990" i="3"/>
  <c r="D10991" i="3"/>
  <c r="D10992" i="3"/>
  <c r="D10993" i="3"/>
  <c r="D10994" i="3"/>
  <c r="D10995" i="3"/>
  <c r="D10996" i="3"/>
  <c r="D10997" i="3"/>
  <c r="D10998" i="3"/>
  <c r="D10999" i="3"/>
  <c r="D11000" i="3"/>
  <c r="D11001" i="3"/>
  <c r="D11002" i="3"/>
  <c r="D11003" i="3"/>
  <c r="D11004" i="3"/>
  <c r="D11005" i="3"/>
  <c r="D11006" i="3"/>
  <c r="D11007" i="3"/>
  <c r="D11008" i="3"/>
  <c r="D11009" i="3"/>
  <c r="D11010" i="3"/>
  <c r="D11011" i="3"/>
  <c r="D11012" i="3"/>
  <c r="D11013" i="3"/>
  <c r="D11014" i="3"/>
  <c r="D11015" i="3"/>
  <c r="D11016" i="3"/>
  <c r="D11017" i="3"/>
  <c r="D11018" i="3"/>
  <c r="D11019" i="3"/>
  <c r="D11020" i="3"/>
  <c r="D11021" i="3"/>
  <c r="D11022" i="3"/>
  <c r="D11023" i="3"/>
  <c r="D11024" i="3"/>
  <c r="D11025" i="3"/>
  <c r="D11026" i="3"/>
  <c r="D11027" i="3"/>
  <c r="D11028" i="3"/>
  <c r="D11029" i="3"/>
  <c r="D11030" i="3"/>
  <c r="D11031" i="3"/>
  <c r="D11032" i="3"/>
  <c r="D11033" i="3"/>
  <c r="D11034" i="3"/>
  <c r="D11035" i="3"/>
  <c r="D11036" i="3"/>
  <c r="D11037" i="3"/>
  <c r="D11038" i="3"/>
  <c r="D11039" i="3"/>
  <c r="D11040" i="3"/>
  <c r="D11041" i="3"/>
  <c r="D11042" i="3"/>
  <c r="D11043" i="3"/>
  <c r="D11044" i="3"/>
  <c r="D11045" i="3"/>
  <c r="D11046" i="3"/>
  <c r="D11047" i="3"/>
  <c r="D11048" i="3"/>
  <c r="D11049" i="3"/>
  <c r="D11050" i="3"/>
  <c r="D11051" i="3"/>
  <c r="D11052" i="3"/>
  <c r="D11053" i="3"/>
  <c r="D11054" i="3"/>
  <c r="D11055" i="3"/>
  <c r="D11056" i="3"/>
  <c r="D11057" i="3"/>
  <c r="D11058" i="3"/>
  <c r="D11059" i="3"/>
  <c r="D11060" i="3"/>
  <c r="D11061" i="3"/>
  <c r="D11062" i="3"/>
  <c r="D11063" i="3"/>
  <c r="D11064" i="3"/>
  <c r="D11065" i="3"/>
  <c r="D11066" i="3"/>
  <c r="D11067" i="3"/>
  <c r="D11068" i="3"/>
  <c r="D11069" i="3"/>
  <c r="D11070" i="3"/>
  <c r="D11071" i="3"/>
  <c r="D11072" i="3"/>
  <c r="D11073" i="3"/>
  <c r="D11074" i="3"/>
  <c r="D11075" i="3"/>
  <c r="D11076" i="3"/>
  <c r="D11077" i="3"/>
  <c r="D11078" i="3"/>
  <c r="D11079" i="3"/>
  <c r="D11080" i="3"/>
  <c r="D11081" i="3"/>
  <c r="D11082" i="3"/>
  <c r="D11083" i="3"/>
  <c r="D11084" i="3"/>
  <c r="D11085" i="3"/>
  <c r="D11086" i="3"/>
  <c r="D11087" i="3"/>
  <c r="D11088" i="3"/>
  <c r="D11089" i="3"/>
  <c r="D11090" i="3"/>
  <c r="D11091" i="3"/>
  <c r="D11092" i="3"/>
  <c r="D11093" i="3"/>
  <c r="D11094" i="3"/>
  <c r="D11095" i="3"/>
  <c r="D11096" i="3"/>
  <c r="D11097" i="3"/>
  <c r="D11098" i="3"/>
  <c r="D11099" i="3"/>
  <c r="D11100" i="3"/>
  <c r="D11101" i="3"/>
  <c r="D11102" i="3"/>
  <c r="D11103" i="3"/>
  <c r="D11104" i="3"/>
  <c r="D11105" i="3"/>
  <c r="D11106" i="3"/>
  <c r="D11107" i="3"/>
  <c r="D11108" i="3"/>
  <c r="D11109" i="3"/>
  <c r="D11110" i="3"/>
  <c r="D11111" i="3"/>
  <c r="D11112" i="3"/>
  <c r="D11113" i="3"/>
  <c r="D11114" i="3"/>
  <c r="D11115" i="3"/>
  <c r="D11116" i="3"/>
  <c r="D11117" i="3"/>
  <c r="D11118" i="3"/>
  <c r="D11119" i="3"/>
  <c r="D11120" i="3"/>
  <c r="D11121" i="3"/>
  <c r="D11122" i="3"/>
  <c r="D11123" i="3"/>
  <c r="D11124" i="3"/>
  <c r="D11125" i="3"/>
  <c r="D11126" i="3"/>
  <c r="D11127" i="3"/>
  <c r="D11128" i="3"/>
  <c r="D11129" i="3"/>
  <c r="D11130" i="3"/>
  <c r="D11131" i="3"/>
  <c r="D11132" i="3"/>
  <c r="D11133" i="3"/>
  <c r="D11134" i="3"/>
  <c r="D11135" i="3"/>
  <c r="D11136" i="3"/>
  <c r="D11137" i="3"/>
  <c r="D11138" i="3"/>
  <c r="D11139" i="3"/>
  <c r="D11140" i="3"/>
  <c r="D11141" i="3"/>
  <c r="D11142" i="3"/>
  <c r="D11143" i="3"/>
  <c r="D11144" i="3"/>
  <c r="D11145" i="3"/>
  <c r="D11146" i="3"/>
  <c r="D11147" i="3"/>
  <c r="D11148" i="3"/>
  <c r="D11149" i="3"/>
  <c r="D11150" i="3"/>
  <c r="D11151" i="3"/>
  <c r="D11152" i="3"/>
  <c r="D11153" i="3"/>
  <c r="D11154" i="3"/>
  <c r="D11155" i="3"/>
  <c r="D11156" i="3"/>
  <c r="D11157" i="3"/>
  <c r="D11158" i="3"/>
  <c r="D11159" i="3"/>
  <c r="D11160" i="3"/>
  <c r="D11161" i="3"/>
  <c r="D11162" i="3"/>
  <c r="D11163" i="3"/>
  <c r="D11164" i="3"/>
  <c r="D11165" i="3"/>
  <c r="D11166" i="3"/>
  <c r="D11167" i="3"/>
  <c r="D11168" i="3"/>
  <c r="D11169" i="3"/>
  <c r="D11170" i="3"/>
  <c r="D11171" i="3"/>
  <c r="D11172" i="3"/>
  <c r="D11173" i="3"/>
  <c r="D11174" i="3"/>
  <c r="D11175" i="3"/>
  <c r="D11176" i="3"/>
  <c r="D11177" i="3"/>
  <c r="D11178" i="3"/>
  <c r="D11179" i="3"/>
  <c r="D11180" i="3"/>
  <c r="D11181" i="3"/>
  <c r="D11182" i="3"/>
  <c r="D11183" i="3"/>
  <c r="D11184" i="3"/>
  <c r="D11185" i="3"/>
  <c r="D11186" i="3"/>
  <c r="D11187" i="3"/>
  <c r="D11188" i="3"/>
  <c r="D11189" i="3"/>
  <c r="D11190" i="3"/>
  <c r="D11191" i="3"/>
  <c r="D11192" i="3"/>
  <c r="D11193" i="3"/>
  <c r="D11194" i="3"/>
  <c r="D11195" i="3"/>
  <c r="D11196" i="3"/>
  <c r="D11197" i="3"/>
  <c r="D11198" i="3"/>
  <c r="D11199" i="3"/>
  <c r="D11200" i="3"/>
  <c r="D11201" i="3"/>
  <c r="D11202" i="3"/>
  <c r="D11203" i="3"/>
  <c r="D11204" i="3"/>
  <c r="D11205" i="3"/>
  <c r="D11206" i="3"/>
  <c r="D11207" i="3"/>
  <c r="D11208" i="3"/>
  <c r="D11209" i="3"/>
  <c r="D11210" i="3"/>
  <c r="D11211" i="3"/>
  <c r="D11212" i="3"/>
  <c r="D11213" i="3"/>
  <c r="D11214" i="3"/>
  <c r="D11215" i="3"/>
  <c r="D11216" i="3"/>
  <c r="D11217" i="3"/>
  <c r="D11218" i="3"/>
  <c r="D11219" i="3"/>
  <c r="D11220" i="3"/>
  <c r="D11221" i="3"/>
  <c r="D11222" i="3"/>
  <c r="D11223" i="3"/>
  <c r="D11224" i="3"/>
  <c r="D11225" i="3"/>
  <c r="D11226" i="3"/>
  <c r="D11227" i="3"/>
  <c r="D11228" i="3"/>
  <c r="D11229" i="3"/>
  <c r="D11230" i="3"/>
  <c r="D11231" i="3"/>
  <c r="D11232" i="3"/>
  <c r="D11233" i="3"/>
  <c r="D11234" i="3"/>
  <c r="D11235" i="3"/>
  <c r="D11236" i="3"/>
  <c r="D11237" i="3"/>
  <c r="D11238" i="3"/>
  <c r="D11239" i="3"/>
  <c r="D11240" i="3"/>
  <c r="D11241" i="3"/>
  <c r="D11242" i="3"/>
  <c r="D11243" i="3"/>
  <c r="D11244" i="3"/>
  <c r="D11245" i="3"/>
  <c r="D11246" i="3"/>
  <c r="D11247" i="3"/>
  <c r="D11248" i="3"/>
  <c r="D11249" i="3"/>
  <c r="D11250" i="3"/>
  <c r="D11251" i="3"/>
  <c r="D11252" i="3"/>
  <c r="D11253" i="3"/>
  <c r="D11254" i="3"/>
  <c r="D11255" i="3"/>
  <c r="D11256" i="3"/>
  <c r="D11257" i="3"/>
  <c r="D11258" i="3"/>
  <c r="D11259" i="3"/>
  <c r="D11260" i="3"/>
  <c r="D11261" i="3"/>
  <c r="D11262" i="3"/>
  <c r="D11263" i="3"/>
  <c r="D11264" i="3"/>
  <c r="D11265" i="3"/>
  <c r="D11266" i="3"/>
  <c r="D11267" i="3"/>
  <c r="D11268" i="3"/>
  <c r="D11269" i="3"/>
  <c r="D11270" i="3"/>
  <c r="D11271" i="3"/>
  <c r="D11272" i="3"/>
  <c r="D11273" i="3"/>
  <c r="D11274" i="3"/>
  <c r="D11275" i="3"/>
  <c r="D11276" i="3"/>
  <c r="D11277" i="3"/>
  <c r="D11278" i="3"/>
  <c r="D11279" i="3"/>
  <c r="D11280" i="3"/>
  <c r="D11281" i="3"/>
  <c r="D11282" i="3"/>
  <c r="D11283" i="3"/>
  <c r="D11284" i="3"/>
  <c r="D11285" i="3"/>
  <c r="D11286" i="3"/>
  <c r="D11287" i="3"/>
  <c r="D11288" i="3"/>
  <c r="D11289" i="3"/>
  <c r="D11290" i="3"/>
  <c r="D11291" i="3"/>
  <c r="D11292" i="3"/>
  <c r="D11293" i="3"/>
  <c r="D11294" i="3"/>
  <c r="D11295" i="3"/>
  <c r="D11296" i="3"/>
  <c r="D11297" i="3"/>
  <c r="D11298" i="3"/>
  <c r="D11299" i="3"/>
  <c r="D11300" i="3"/>
  <c r="D11301" i="3"/>
  <c r="D11302" i="3"/>
  <c r="D11303" i="3"/>
  <c r="D11304" i="3"/>
  <c r="D11305" i="3"/>
  <c r="D11306" i="3"/>
  <c r="D11307" i="3"/>
  <c r="D11308" i="3"/>
  <c r="D11309" i="3"/>
  <c r="D11310" i="3"/>
  <c r="D11311" i="3"/>
  <c r="D11312" i="3"/>
  <c r="D11313" i="3"/>
  <c r="D11314" i="3"/>
  <c r="D11315" i="3"/>
  <c r="D11316" i="3"/>
  <c r="D11317" i="3"/>
  <c r="D11318" i="3"/>
  <c r="D11319" i="3"/>
  <c r="D11320" i="3"/>
  <c r="D11321" i="3"/>
  <c r="D11322" i="3"/>
  <c r="D11323" i="3"/>
  <c r="D11324" i="3"/>
  <c r="D11325" i="3"/>
  <c r="D11326" i="3"/>
  <c r="D11327" i="3"/>
  <c r="D11328" i="3"/>
  <c r="D11329" i="3"/>
  <c r="D11330" i="3"/>
  <c r="D11331" i="3"/>
  <c r="D11332" i="3"/>
  <c r="D11333" i="3"/>
  <c r="D11334" i="3"/>
  <c r="D11335" i="3"/>
  <c r="D11336" i="3"/>
  <c r="D11337" i="3"/>
  <c r="D11338" i="3"/>
  <c r="D11339" i="3"/>
  <c r="D11340" i="3"/>
  <c r="D11341" i="3"/>
  <c r="D11342" i="3"/>
  <c r="D11343" i="3"/>
  <c r="D11344" i="3"/>
  <c r="D11345" i="3"/>
  <c r="D11346" i="3"/>
  <c r="D11347" i="3"/>
  <c r="D11348" i="3"/>
  <c r="D11349" i="3"/>
  <c r="D11350" i="3"/>
  <c r="D11351" i="3"/>
  <c r="D11352" i="3"/>
  <c r="D11353" i="3"/>
  <c r="D11354" i="3"/>
  <c r="D11355" i="3"/>
  <c r="D11356" i="3"/>
  <c r="D11357" i="3"/>
  <c r="D11358" i="3"/>
  <c r="D11359" i="3"/>
  <c r="D11360" i="3"/>
  <c r="D11361" i="3"/>
  <c r="D11362" i="3"/>
  <c r="D11363" i="3"/>
  <c r="D11364" i="3"/>
  <c r="D11365" i="3"/>
  <c r="D11366" i="3"/>
  <c r="D11367" i="3"/>
  <c r="D11368" i="3"/>
  <c r="D11369" i="3"/>
  <c r="D11370" i="3"/>
  <c r="D11371" i="3"/>
  <c r="D11372" i="3"/>
  <c r="D11373" i="3"/>
  <c r="D11374" i="3"/>
  <c r="D11375" i="3"/>
  <c r="D11376" i="3"/>
  <c r="D11377" i="3"/>
  <c r="D11378" i="3"/>
  <c r="D11379" i="3"/>
  <c r="D11380" i="3"/>
  <c r="D11381" i="3"/>
  <c r="D11382" i="3"/>
  <c r="D11383" i="3"/>
  <c r="D11384" i="3"/>
  <c r="D12018" i="3"/>
  <c r="D11793" i="3"/>
  <c r="D13986" i="3"/>
  <c r="D11388" i="3"/>
  <c r="D11389" i="3"/>
  <c r="D11390" i="3"/>
  <c r="D11391" i="3"/>
  <c r="D11392" i="3"/>
  <c r="D11393" i="3"/>
  <c r="D11394" i="3"/>
  <c r="D11395" i="3"/>
  <c r="D11396" i="3"/>
  <c r="D11397" i="3"/>
  <c r="D11398" i="3"/>
  <c r="D11399" i="3"/>
  <c r="D11400" i="3"/>
  <c r="D11401" i="3"/>
  <c r="D11402" i="3"/>
  <c r="D11403" i="3"/>
  <c r="D11404" i="3"/>
  <c r="D11405" i="3"/>
  <c r="D11406" i="3"/>
  <c r="D11407" i="3"/>
  <c r="D11408" i="3"/>
  <c r="D11409" i="3"/>
  <c r="D11410" i="3"/>
  <c r="D11411" i="3"/>
  <c r="D11412" i="3"/>
  <c r="D11413" i="3"/>
  <c r="D11414" i="3"/>
  <c r="D11415" i="3"/>
  <c r="D11416" i="3"/>
  <c r="D11417" i="3"/>
  <c r="D11418" i="3"/>
  <c r="D11419" i="3"/>
  <c r="D11420" i="3"/>
  <c r="D11421" i="3"/>
  <c r="D11422" i="3"/>
  <c r="D11423" i="3"/>
  <c r="D11424" i="3"/>
  <c r="D11425" i="3"/>
  <c r="D11426" i="3"/>
  <c r="D11427" i="3"/>
  <c r="D11428" i="3"/>
  <c r="D11429" i="3"/>
  <c r="D11430" i="3"/>
  <c r="D11431" i="3"/>
  <c r="D11432" i="3"/>
  <c r="D11433" i="3"/>
  <c r="D11434" i="3"/>
  <c r="D11435" i="3"/>
  <c r="D11436" i="3"/>
  <c r="D11437" i="3"/>
  <c r="D11438" i="3"/>
  <c r="D11439" i="3"/>
  <c r="D11440" i="3"/>
  <c r="D11441" i="3"/>
  <c r="D11442" i="3"/>
  <c r="D11443" i="3"/>
  <c r="D11444" i="3"/>
  <c r="D11445" i="3"/>
  <c r="D11446" i="3"/>
  <c r="D11447" i="3"/>
  <c r="D11448" i="3"/>
  <c r="D11449" i="3"/>
  <c r="D11450" i="3"/>
  <c r="D11451" i="3"/>
  <c r="D11452" i="3"/>
  <c r="D11453" i="3"/>
  <c r="D11454" i="3"/>
  <c r="D11455" i="3"/>
  <c r="D11456" i="3"/>
  <c r="D11457" i="3"/>
  <c r="D11458" i="3"/>
  <c r="D11459" i="3"/>
  <c r="D11460" i="3"/>
  <c r="D11461" i="3"/>
  <c r="D11462" i="3"/>
  <c r="D11463" i="3"/>
  <c r="D11464" i="3"/>
  <c r="D11465" i="3"/>
  <c r="D11466" i="3"/>
  <c r="D11467" i="3"/>
  <c r="D11468" i="3"/>
  <c r="D11469" i="3"/>
  <c r="D11470" i="3"/>
  <c r="D11471" i="3"/>
  <c r="D11472" i="3"/>
  <c r="D11473" i="3"/>
  <c r="D11474" i="3"/>
  <c r="D11475" i="3"/>
  <c r="D11476" i="3"/>
  <c r="D11477" i="3"/>
  <c r="D11478" i="3"/>
  <c r="D11479" i="3"/>
  <c r="D11480" i="3"/>
  <c r="D11481" i="3"/>
  <c r="D11482" i="3"/>
  <c r="D11483" i="3"/>
  <c r="D11484" i="3"/>
  <c r="D11485" i="3"/>
  <c r="D11486" i="3"/>
  <c r="D11487" i="3"/>
  <c r="D11488" i="3"/>
  <c r="D11489" i="3"/>
  <c r="D11490" i="3"/>
  <c r="D11491" i="3"/>
  <c r="D11492" i="3"/>
  <c r="D11493" i="3"/>
  <c r="D11494" i="3"/>
  <c r="D11495" i="3"/>
  <c r="D11496" i="3"/>
  <c r="D11497" i="3"/>
  <c r="D11498" i="3"/>
  <c r="D11499" i="3"/>
  <c r="D11500" i="3"/>
  <c r="D11501" i="3"/>
  <c r="D11502" i="3"/>
  <c r="D11503" i="3"/>
  <c r="D11504" i="3"/>
  <c r="D11505" i="3"/>
  <c r="D11506" i="3"/>
  <c r="D11507" i="3"/>
  <c r="D11508" i="3"/>
  <c r="D11509" i="3"/>
  <c r="D11510" i="3"/>
  <c r="D11511" i="3"/>
  <c r="D11512" i="3"/>
  <c r="D11513" i="3"/>
  <c r="D11514" i="3"/>
  <c r="D11515" i="3"/>
  <c r="D11516" i="3"/>
  <c r="D11517" i="3"/>
  <c r="D11518" i="3"/>
  <c r="D11519" i="3"/>
  <c r="D11520" i="3"/>
  <c r="D11521" i="3"/>
  <c r="D11522" i="3"/>
  <c r="D11523" i="3"/>
  <c r="D11524" i="3"/>
  <c r="D11525" i="3"/>
  <c r="D11526" i="3"/>
  <c r="D11527" i="3"/>
  <c r="D11528" i="3"/>
  <c r="D11529" i="3"/>
  <c r="D11530" i="3"/>
  <c r="D11531" i="3"/>
  <c r="D11532" i="3"/>
  <c r="D11533" i="3"/>
  <c r="D11534" i="3"/>
  <c r="D11535" i="3"/>
  <c r="D11536" i="3"/>
  <c r="D11537" i="3"/>
  <c r="D11538" i="3"/>
  <c r="D11539" i="3"/>
  <c r="D11540" i="3"/>
  <c r="D11541" i="3"/>
  <c r="D11542" i="3"/>
  <c r="D11543" i="3"/>
  <c r="D11544" i="3"/>
  <c r="D11545" i="3"/>
  <c r="D11546" i="3"/>
  <c r="D11547" i="3"/>
  <c r="D11548" i="3"/>
  <c r="D11549" i="3"/>
  <c r="D11550" i="3"/>
  <c r="D11551" i="3"/>
  <c r="D11552" i="3"/>
  <c r="D11553" i="3"/>
  <c r="D11554" i="3"/>
  <c r="D11555" i="3"/>
  <c r="D11556" i="3"/>
  <c r="D11557" i="3"/>
  <c r="D11558" i="3"/>
  <c r="D11559" i="3"/>
  <c r="D11560" i="3"/>
  <c r="D11561" i="3"/>
  <c r="D11562" i="3"/>
  <c r="D11563" i="3"/>
  <c r="D11564" i="3"/>
  <c r="D11565" i="3"/>
  <c r="D11566" i="3"/>
  <c r="D11567" i="3"/>
  <c r="D11568" i="3"/>
  <c r="D11569" i="3"/>
  <c r="D11570" i="3"/>
  <c r="D11571" i="3"/>
  <c r="D11572" i="3"/>
  <c r="D11573" i="3"/>
  <c r="D11574" i="3"/>
  <c r="D11575" i="3"/>
  <c r="D11576" i="3"/>
  <c r="D11577" i="3"/>
  <c r="D11578" i="3"/>
  <c r="D11579" i="3"/>
  <c r="D11580" i="3"/>
  <c r="D11581" i="3"/>
  <c r="D11582" i="3"/>
  <c r="D11583" i="3"/>
  <c r="D11584" i="3"/>
  <c r="D11585" i="3"/>
  <c r="D11586" i="3"/>
  <c r="D11587" i="3"/>
  <c r="D11588" i="3"/>
  <c r="D11589" i="3"/>
  <c r="D11590" i="3"/>
  <c r="D11591" i="3"/>
  <c r="D11592" i="3"/>
  <c r="D11593" i="3"/>
  <c r="D11594" i="3"/>
  <c r="D11595" i="3"/>
  <c r="D11596" i="3"/>
  <c r="D11597" i="3"/>
  <c r="D11598" i="3"/>
  <c r="D11599" i="3"/>
  <c r="D11600" i="3"/>
  <c r="D11601" i="3"/>
  <c r="D11602" i="3"/>
  <c r="D11603" i="3"/>
  <c r="D11604" i="3"/>
  <c r="D11605" i="3"/>
  <c r="D11606" i="3"/>
  <c r="D11607" i="3"/>
  <c r="D11608" i="3"/>
  <c r="D11609" i="3"/>
  <c r="D11610" i="3"/>
  <c r="D11611" i="3"/>
  <c r="D11612" i="3"/>
  <c r="D11613" i="3"/>
  <c r="D11614" i="3"/>
  <c r="D11615" i="3"/>
  <c r="D11616" i="3"/>
  <c r="D11617" i="3"/>
  <c r="D11618" i="3"/>
  <c r="D11619" i="3"/>
  <c r="D11620" i="3"/>
  <c r="D11621" i="3"/>
  <c r="D11622" i="3"/>
  <c r="D11623" i="3"/>
  <c r="D11624" i="3"/>
  <c r="D11625" i="3"/>
  <c r="D11626" i="3"/>
  <c r="D11627" i="3"/>
  <c r="D11628" i="3"/>
  <c r="D11629" i="3"/>
  <c r="D11630" i="3"/>
  <c r="D11631" i="3"/>
  <c r="D11632" i="3"/>
  <c r="D11633" i="3"/>
  <c r="D11634" i="3"/>
  <c r="D11635" i="3"/>
  <c r="D11636" i="3"/>
  <c r="D11637" i="3"/>
  <c r="D11638" i="3"/>
  <c r="D11639" i="3"/>
  <c r="D11640" i="3"/>
  <c r="D11641" i="3"/>
  <c r="D11642" i="3"/>
  <c r="D11643" i="3"/>
  <c r="D11644" i="3"/>
  <c r="D11645" i="3"/>
  <c r="D11646" i="3"/>
  <c r="D11647" i="3"/>
  <c r="D11648" i="3"/>
  <c r="D11649" i="3"/>
  <c r="D11650" i="3"/>
  <c r="D11651" i="3"/>
  <c r="D11652" i="3"/>
  <c r="D11653" i="3"/>
  <c r="D11654" i="3"/>
  <c r="D11655" i="3"/>
  <c r="D11656" i="3"/>
  <c r="D11657" i="3"/>
  <c r="D11658" i="3"/>
  <c r="D11659" i="3"/>
  <c r="D11660" i="3"/>
  <c r="D11661" i="3"/>
  <c r="D11662" i="3"/>
  <c r="D11663" i="3"/>
  <c r="D11664" i="3"/>
  <c r="D11665" i="3"/>
  <c r="D11666" i="3"/>
  <c r="D11667" i="3"/>
  <c r="D11668" i="3"/>
  <c r="D11669" i="3"/>
  <c r="D11670" i="3"/>
  <c r="D11671" i="3"/>
  <c r="D11672" i="3"/>
  <c r="D11673" i="3"/>
  <c r="D11674" i="3"/>
  <c r="D11675" i="3"/>
  <c r="D11676" i="3"/>
  <c r="D11677" i="3"/>
  <c r="D11678" i="3"/>
  <c r="D11679" i="3"/>
  <c r="D11680" i="3"/>
  <c r="D11681" i="3"/>
  <c r="D11682" i="3"/>
  <c r="D11683" i="3"/>
  <c r="D11684" i="3"/>
  <c r="D11685" i="3"/>
  <c r="D11686" i="3"/>
  <c r="D11687" i="3"/>
  <c r="D11688" i="3"/>
  <c r="D11689" i="3"/>
  <c r="D11690" i="3"/>
  <c r="D11691" i="3"/>
  <c r="D11692" i="3"/>
  <c r="D11693" i="3"/>
  <c r="D11694" i="3"/>
  <c r="D11695" i="3"/>
  <c r="D11696" i="3"/>
  <c r="D11697" i="3"/>
  <c r="D11698" i="3"/>
  <c r="D11699" i="3"/>
  <c r="D11700" i="3"/>
  <c r="D11701" i="3"/>
  <c r="D11702" i="3"/>
  <c r="D11703" i="3"/>
  <c r="D11704" i="3"/>
  <c r="D11705" i="3"/>
  <c r="D11706" i="3"/>
  <c r="D11707" i="3"/>
  <c r="D11708" i="3"/>
  <c r="D11709" i="3"/>
  <c r="D11710" i="3"/>
  <c r="D11711" i="3"/>
  <c r="D11712" i="3"/>
  <c r="D11713" i="3"/>
  <c r="D11714" i="3"/>
  <c r="D11715" i="3"/>
  <c r="D11716" i="3"/>
  <c r="D11717" i="3"/>
  <c r="D11718" i="3"/>
  <c r="D11719" i="3"/>
  <c r="D11720" i="3"/>
  <c r="D11721" i="3"/>
  <c r="D11722" i="3"/>
  <c r="D11723" i="3"/>
  <c r="D11724" i="3"/>
  <c r="D11725" i="3"/>
  <c r="D11726" i="3"/>
  <c r="D11727" i="3"/>
  <c r="D11728" i="3"/>
  <c r="D11729" i="3"/>
  <c r="D11730" i="3"/>
  <c r="D11731" i="3"/>
  <c r="D11732" i="3"/>
  <c r="D11733" i="3"/>
  <c r="D11734" i="3"/>
  <c r="D11735" i="3"/>
  <c r="D11736" i="3"/>
  <c r="D11737" i="3"/>
  <c r="D11738" i="3"/>
  <c r="D11739" i="3"/>
  <c r="D11740" i="3"/>
  <c r="D11741" i="3"/>
  <c r="D11742" i="3"/>
  <c r="D11743" i="3"/>
  <c r="D11744" i="3"/>
  <c r="D11745" i="3"/>
  <c r="D11746" i="3"/>
  <c r="D11747" i="3"/>
  <c r="D11748" i="3"/>
  <c r="D11749" i="3"/>
  <c r="D11750" i="3"/>
  <c r="D11751" i="3"/>
  <c r="D11752" i="3"/>
  <c r="D11753" i="3"/>
  <c r="D11754" i="3"/>
  <c r="D11755" i="3"/>
  <c r="D11756" i="3"/>
  <c r="D11757" i="3"/>
  <c r="D11758" i="3"/>
  <c r="D11759" i="3"/>
  <c r="D11760" i="3"/>
  <c r="D11761" i="3"/>
  <c r="D11762" i="3"/>
  <c r="D11763" i="3"/>
  <c r="D11764" i="3"/>
  <c r="D11765" i="3"/>
  <c r="D11766" i="3"/>
  <c r="D11767" i="3"/>
  <c r="D11768" i="3"/>
  <c r="D11769" i="3"/>
  <c r="D11770" i="3"/>
  <c r="D11771" i="3"/>
  <c r="D11772" i="3"/>
  <c r="D11773" i="3"/>
  <c r="D11774" i="3"/>
  <c r="D11775" i="3"/>
  <c r="D11776" i="3"/>
  <c r="D11777" i="3"/>
  <c r="D11778" i="3"/>
  <c r="D11779" i="3"/>
  <c r="D11780" i="3"/>
  <c r="D11781" i="3"/>
  <c r="D11782" i="3"/>
  <c r="D11783" i="3"/>
  <c r="D11784" i="3"/>
  <c r="D11785" i="3"/>
  <c r="D11786" i="3"/>
  <c r="D11787" i="3"/>
  <c r="D11788" i="3"/>
  <c r="D11789" i="3"/>
  <c r="D11790" i="3"/>
  <c r="D11791" i="3"/>
  <c r="D11792" i="3"/>
  <c r="D11385" i="3"/>
  <c r="D11794" i="3"/>
  <c r="D11795" i="3"/>
  <c r="D11796" i="3"/>
  <c r="D11797" i="3"/>
  <c r="D11798" i="3"/>
  <c r="D11799" i="3"/>
  <c r="D11800" i="3"/>
  <c r="D11801" i="3"/>
  <c r="D11802" i="3"/>
  <c r="D11803" i="3"/>
  <c r="D11804" i="3"/>
  <c r="D11805" i="3"/>
  <c r="D11806" i="3"/>
  <c r="D11807" i="3"/>
  <c r="D11808" i="3"/>
  <c r="D11809" i="3"/>
  <c r="D11810" i="3"/>
  <c r="D11811" i="3"/>
  <c r="D11812" i="3"/>
  <c r="D11813" i="3"/>
  <c r="D11814" i="3"/>
  <c r="D11815" i="3"/>
  <c r="D11816" i="3"/>
  <c r="D11817" i="3"/>
  <c r="D11818" i="3"/>
  <c r="D11819" i="3"/>
  <c r="D11820" i="3"/>
  <c r="D11821" i="3"/>
  <c r="D11822" i="3"/>
  <c r="D11823" i="3"/>
  <c r="D11824" i="3"/>
  <c r="D11825" i="3"/>
  <c r="D11826" i="3"/>
  <c r="D11827" i="3"/>
  <c r="D11828" i="3"/>
  <c r="D11829" i="3"/>
  <c r="D11830" i="3"/>
  <c r="D11831" i="3"/>
  <c r="D11832" i="3"/>
  <c r="D11833" i="3"/>
  <c r="D11834" i="3"/>
  <c r="D11835" i="3"/>
  <c r="D11836" i="3"/>
  <c r="D11837" i="3"/>
  <c r="D11838" i="3"/>
  <c r="D11839" i="3"/>
  <c r="D11840" i="3"/>
  <c r="D11841" i="3"/>
  <c r="D11842" i="3"/>
  <c r="D11843" i="3"/>
  <c r="D11844" i="3"/>
  <c r="D11845" i="3"/>
  <c r="D11846" i="3"/>
  <c r="D11847" i="3"/>
  <c r="D11848" i="3"/>
  <c r="D11849" i="3"/>
  <c r="D11850" i="3"/>
  <c r="D11851" i="3"/>
  <c r="D11852" i="3"/>
  <c r="D11853" i="3"/>
  <c r="D11854" i="3"/>
  <c r="D11855" i="3"/>
  <c r="D11856" i="3"/>
  <c r="D11857" i="3"/>
  <c r="D11858" i="3"/>
  <c r="D11859" i="3"/>
  <c r="D11860" i="3"/>
  <c r="D11861" i="3"/>
  <c r="D11862" i="3"/>
  <c r="D11863" i="3"/>
  <c r="D11864" i="3"/>
  <c r="D11865" i="3"/>
  <c r="D11866" i="3"/>
  <c r="D11867" i="3"/>
  <c r="D11868" i="3"/>
  <c r="D11869" i="3"/>
  <c r="D11870" i="3"/>
  <c r="D11871" i="3"/>
  <c r="D11872" i="3"/>
  <c r="D11873" i="3"/>
  <c r="D11874" i="3"/>
  <c r="D11875" i="3"/>
  <c r="D11876" i="3"/>
  <c r="D11877" i="3"/>
  <c r="D11878" i="3"/>
  <c r="D11879" i="3"/>
  <c r="D11880" i="3"/>
  <c r="D11881" i="3"/>
  <c r="D11882" i="3"/>
  <c r="D11883" i="3"/>
  <c r="D11884" i="3"/>
  <c r="D11885" i="3"/>
  <c r="D11886" i="3"/>
  <c r="D11887" i="3"/>
  <c r="D11888" i="3"/>
  <c r="D11889" i="3"/>
  <c r="D11890" i="3"/>
  <c r="D11891" i="3"/>
  <c r="D11892" i="3"/>
  <c r="D11893" i="3"/>
  <c r="D11894" i="3"/>
  <c r="D11895" i="3"/>
  <c r="D11896" i="3"/>
  <c r="D11897" i="3"/>
  <c r="D11898" i="3"/>
  <c r="D11899" i="3"/>
  <c r="D11900" i="3"/>
  <c r="D11901" i="3"/>
  <c r="D11902" i="3"/>
  <c r="D11903" i="3"/>
  <c r="D11904" i="3"/>
  <c r="D11905" i="3"/>
  <c r="D11906" i="3"/>
  <c r="D11907" i="3"/>
  <c r="D11908" i="3"/>
  <c r="D11909" i="3"/>
  <c r="D11910" i="3"/>
  <c r="D11911" i="3"/>
  <c r="D11912" i="3"/>
  <c r="D11913" i="3"/>
  <c r="D11914" i="3"/>
  <c r="D11915" i="3"/>
  <c r="D11916" i="3"/>
  <c r="D11917" i="3"/>
  <c r="D11918" i="3"/>
  <c r="D11919" i="3"/>
  <c r="D11920" i="3"/>
  <c r="D11921" i="3"/>
  <c r="D11922" i="3"/>
  <c r="D11923" i="3"/>
  <c r="D11924" i="3"/>
  <c r="D11925" i="3"/>
  <c r="D11926" i="3"/>
  <c r="D11927" i="3"/>
  <c r="D11928" i="3"/>
  <c r="D11929" i="3"/>
  <c r="D11930" i="3"/>
  <c r="D11931" i="3"/>
  <c r="D11932" i="3"/>
  <c r="D11933" i="3"/>
  <c r="D11934" i="3"/>
  <c r="D11935" i="3"/>
  <c r="D11936" i="3"/>
  <c r="D11937" i="3"/>
  <c r="D11938" i="3"/>
  <c r="D11939" i="3"/>
  <c r="D11940" i="3"/>
  <c r="D11941" i="3"/>
  <c r="D11942" i="3"/>
  <c r="D11943" i="3"/>
  <c r="D11944" i="3"/>
  <c r="D11945" i="3"/>
  <c r="D11946" i="3"/>
  <c r="D11947" i="3"/>
  <c r="D11948" i="3"/>
  <c r="D11949" i="3"/>
  <c r="D12962" i="3"/>
  <c r="D11951" i="3"/>
  <c r="D11952" i="3"/>
  <c r="D11953" i="3"/>
  <c r="D11954" i="3"/>
  <c r="D11955" i="3"/>
  <c r="D11956" i="3"/>
  <c r="D11957" i="3"/>
  <c r="D11958" i="3"/>
  <c r="D11959" i="3"/>
  <c r="D11960" i="3"/>
  <c r="D11961" i="3"/>
  <c r="D11962" i="3"/>
  <c r="D11963" i="3"/>
  <c r="D11964" i="3"/>
  <c r="D11965" i="3"/>
  <c r="D11966" i="3"/>
  <c r="D11967" i="3"/>
  <c r="D11968" i="3"/>
  <c r="D11969" i="3"/>
  <c r="D11970" i="3"/>
  <c r="D11971" i="3"/>
  <c r="D11972" i="3"/>
  <c r="D11973" i="3"/>
  <c r="D11974" i="3"/>
  <c r="D11975" i="3"/>
  <c r="D11976" i="3"/>
  <c r="D11977" i="3"/>
  <c r="D11978" i="3"/>
  <c r="D11979" i="3"/>
  <c r="D11980" i="3"/>
  <c r="D11981" i="3"/>
  <c r="D11982" i="3"/>
  <c r="D11983" i="3"/>
  <c r="D11984" i="3"/>
  <c r="D11985" i="3"/>
  <c r="D11986" i="3"/>
  <c r="D11987" i="3"/>
  <c r="D11988" i="3"/>
  <c r="D11989" i="3"/>
  <c r="D11990" i="3"/>
  <c r="D11991" i="3"/>
  <c r="D11992" i="3"/>
  <c r="D11993" i="3"/>
  <c r="D11994" i="3"/>
  <c r="D11995" i="3"/>
  <c r="D11996" i="3"/>
  <c r="D11997" i="3"/>
  <c r="D11998" i="3"/>
  <c r="D11999" i="3"/>
  <c r="D12000" i="3"/>
  <c r="D12001" i="3"/>
  <c r="D12002" i="3"/>
  <c r="D12003" i="3"/>
  <c r="D12004" i="3"/>
  <c r="D12005" i="3"/>
  <c r="D12006" i="3"/>
  <c r="D12007" i="3"/>
  <c r="D12008" i="3"/>
  <c r="D12009" i="3"/>
  <c r="D12010" i="3"/>
  <c r="D12011" i="3"/>
  <c r="D12012" i="3"/>
  <c r="D12013" i="3"/>
  <c r="D12014" i="3"/>
  <c r="D12015" i="3"/>
  <c r="D12016" i="3"/>
  <c r="D12017" i="3"/>
  <c r="D12458" i="3"/>
  <c r="D12019" i="3"/>
  <c r="D12020" i="3"/>
  <c r="D12021" i="3"/>
  <c r="D12022" i="3"/>
  <c r="D12023" i="3"/>
  <c r="D12024" i="3"/>
  <c r="D12025" i="3"/>
  <c r="D12026" i="3"/>
  <c r="D12027" i="3"/>
  <c r="D12028" i="3"/>
  <c r="D12029" i="3"/>
  <c r="D12030" i="3"/>
  <c r="D12031" i="3"/>
  <c r="D12032" i="3"/>
  <c r="D12033" i="3"/>
  <c r="D12034" i="3"/>
  <c r="D12035" i="3"/>
  <c r="D12036" i="3"/>
  <c r="D12037" i="3"/>
  <c r="D12038" i="3"/>
  <c r="D12039" i="3"/>
  <c r="D12040" i="3"/>
  <c r="D12041" i="3"/>
  <c r="D12042" i="3"/>
  <c r="D12043" i="3"/>
  <c r="D12044" i="3"/>
  <c r="D12045" i="3"/>
  <c r="D12046" i="3"/>
  <c r="D12047" i="3"/>
  <c r="D12048" i="3"/>
  <c r="D12049" i="3"/>
  <c r="D12050" i="3"/>
  <c r="D12051" i="3"/>
  <c r="D12052" i="3"/>
  <c r="D12053" i="3"/>
  <c r="D12054" i="3"/>
  <c r="D12055" i="3"/>
  <c r="D12056" i="3"/>
  <c r="D12057" i="3"/>
  <c r="D12058" i="3"/>
  <c r="D12059" i="3"/>
  <c r="D12060" i="3"/>
  <c r="D12061" i="3"/>
  <c r="D12062" i="3"/>
  <c r="D12063" i="3"/>
  <c r="D12064" i="3"/>
  <c r="D12065" i="3"/>
  <c r="D12066" i="3"/>
  <c r="D12067" i="3"/>
  <c r="D12068" i="3"/>
  <c r="D12069" i="3"/>
  <c r="D12070" i="3"/>
  <c r="D12071" i="3"/>
  <c r="D12072" i="3"/>
  <c r="D12073" i="3"/>
  <c r="D12074" i="3"/>
  <c r="D12075" i="3"/>
  <c r="D12076" i="3"/>
  <c r="D12077" i="3"/>
  <c r="D12078" i="3"/>
  <c r="D12079" i="3"/>
  <c r="D12080" i="3"/>
  <c r="D12081" i="3"/>
  <c r="D12082" i="3"/>
  <c r="D12083" i="3"/>
  <c r="D12084" i="3"/>
  <c r="D12085" i="3"/>
  <c r="D12086" i="3"/>
  <c r="D12087" i="3"/>
  <c r="D12088" i="3"/>
  <c r="D12089" i="3"/>
  <c r="D12090" i="3"/>
  <c r="D12091" i="3"/>
  <c r="D12092" i="3"/>
  <c r="D12093" i="3"/>
  <c r="D12094" i="3"/>
  <c r="D12095" i="3"/>
  <c r="D12096" i="3"/>
  <c r="D12097" i="3"/>
  <c r="D12098" i="3"/>
  <c r="D12099" i="3"/>
  <c r="D12100" i="3"/>
  <c r="D12101" i="3"/>
  <c r="D12102" i="3"/>
  <c r="D12103" i="3"/>
  <c r="D12104" i="3"/>
  <c r="D12105" i="3"/>
  <c r="D12106" i="3"/>
  <c r="D12107" i="3"/>
  <c r="D12108" i="3"/>
  <c r="D12109" i="3"/>
  <c r="D12110" i="3"/>
  <c r="D12111" i="3"/>
  <c r="D12112" i="3"/>
  <c r="D12113" i="3"/>
  <c r="D12114" i="3"/>
  <c r="D12115" i="3"/>
  <c r="D12116" i="3"/>
  <c r="D12117" i="3"/>
  <c r="D12118" i="3"/>
  <c r="D12119" i="3"/>
  <c r="D12120" i="3"/>
  <c r="D12121" i="3"/>
  <c r="D12122" i="3"/>
  <c r="D12123" i="3"/>
  <c r="D12124" i="3"/>
  <c r="D12125" i="3"/>
  <c r="D12126" i="3"/>
  <c r="D12127" i="3"/>
  <c r="D12128" i="3"/>
  <c r="D12129" i="3"/>
  <c r="D12130" i="3"/>
  <c r="D12131" i="3"/>
  <c r="D12132" i="3"/>
  <c r="D12133" i="3"/>
  <c r="D12134" i="3"/>
  <c r="D12135" i="3"/>
  <c r="D12136" i="3"/>
  <c r="D12137" i="3"/>
  <c r="D12138" i="3"/>
  <c r="D12139" i="3"/>
  <c r="D12140" i="3"/>
  <c r="D12141" i="3"/>
  <c r="D12142" i="3"/>
  <c r="D12143" i="3"/>
  <c r="D12144" i="3"/>
  <c r="D12145" i="3"/>
  <c r="D12146" i="3"/>
  <c r="D12147" i="3"/>
  <c r="D12148" i="3"/>
  <c r="D12149" i="3"/>
  <c r="D12150" i="3"/>
  <c r="D12151" i="3"/>
  <c r="D12152" i="3"/>
  <c r="D12153" i="3"/>
  <c r="D12154" i="3"/>
  <c r="D12155" i="3"/>
  <c r="D12156" i="3"/>
  <c r="D12157" i="3"/>
  <c r="D12158" i="3"/>
  <c r="D12159" i="3"/>
  <c r="D12160" i="3"/>
  <c r="D12161" i="3"/>
  <c r="D12162" i="3"/>
  <c r="D12163" i="3"/>
  <c r="D12164" i="3"/>
  <c r="D12165" i="3"/>
  <c r="D12166" i="3"/>
  <c r="D12167" i="3"/>
  <c r="D12168" i="3"/>
  <c r="D12169" i="3"/>
  <c r="D12170" i="3"/>
  <c r="D12171" i="3"/>
  <c r="D12172" i="3"/>
  <c r="D12173" i="3"/>
  <c r="D12174" i="3"/>
  <c r="D12175" i="3"/>
  <c r="D12176" i="3"/>
  <c r="D12177" i="3"/>
  <c r="D12178" i="3"/>
  <c r="D12179" i="3"/>
  <c r="D12180" i="3"/>
  <c r="D12181" i="3"/>
  <c r="D12182" i="3"/>
  <c r="D12183" i="3"/>
  <c r="D12184" i="3"/>
  <c r="D12185" i="3"/>
  <c r="D12186" i="3"/>
  <c r="D12187" i="3"/>
  <c r="D12188" i="3"/>
  <c r="D12189" i="3"/>
  <c r="D12190" i="3"/>
  <c r="D12191" i="3"/>
  <c r="D12192" i="3"/>
  <c r="D12193" i="3"/>
  <c r="D12194" i="3"/>
  <c r="D12195" i="3"/>
  <c r="D12196" i="3"/>
  <c r="D12197" i="3"/>
  <c r="D12198" i="3"/>
  <c r="D12199" i="3"/>
  <c r="D12200" i="3"/>
  <c r="D12201" i="3"/>
  <c r="D12202" i="3"/>
  <c r="D12203" i="3"/>
  <c r="D12204" i="3"/>
  <c r="D12205" i="3"/>
  <c r="D12206" i="3"/>
  <c r="D12207" i="3"/>
  <c r="D12208" i="3"/>
  <c r="D12209" i="3"/>
  <c r="D12210" i="3"/>
  <c r="D12211" i="3"/>
  <c r="D12212" i="3"/>
  <c r="D12213" i="3"/>
  <c r="D12214" i="3"/>
  <c r="D12215" i="3"/>
  <c r="D12216" i="3"/>
  <c r="D12217" i="3"/>
  <c r="D12218" i="3"/>
  <c r="D12219" i="3"/>
  <c r="D12220" i="3"/>
  <c r="D12221" i="3"/>
  <c r="D12222" i="3"/>
  <c r="D12223" i="3"/>
  <c r="D12224" i="3"/>
  <c r="D12225" i="3"/>
  <c r="D12226" i="3"/>
  <c r="D12227" i="3"/>
  <c r="D12228" i="3"/>
  <c r="D12229" i="3"/>
  <c r="D12230" i="3"/>
  <c r="D12231" i="3"/>
  <c r="D12232" i="3"/>
  <c r="D12233" i="3"/>
  <c r="D12234" i="3"/>
  <c r="D12235" i="3"/>
  <c r="D12236" i="3"/>
  <c r="D12237" i="3"/>
  <c r="D12238" i="3"/>
  <c r="D12239" i="3"/>
  <c r="D12240" i="3"/>
  <c r="D12241" i="3"/>
  <c r="D12242" i="3"/>
  <c r="D12243" i="3"/>
  <c r="D12244" i="3"/>
  <c r="D12245" i="3"/>
  <c r="D12246" i="3"/>
  <c r="D12247" i="3"/>
  <c r="D12248" i="3"/>
  <c r="D12249" i="3"/>
  <c r="D12250" i="3"/>
  <c r="D12251" i="3"/>
  <c r="D12252" i="3"/>
  <c r="D12253" i="3"/>
  <c r="D12254" i="3"/>
  <c r="D12255" i="3"/>
  <c r="D12256" i="3"/>
  <c r="D12257" i="3"/>
  <c r="D12258" i="3"/>
  <c r="D12259" i="3"/>
  <c r="D12260" i="3"/>
  <c r="D12261" i="3"/>
  <c r="D12262" i="3"/>
  <c r="D12263" i="3"/>
  <c r="D12264" i="3"/>
  <c r="D12265" i="3"/>
  <c r="D12266" i="3"/>
  <c r="D12267" i="3"/>
  <c r="D12268" i="3"/>
  <c r="D12269" i="3"/>
  <c r="D12270" i="3"/>
  <c r="D12271" i="3"/>
  <c r="D12272" i="3"/>
  <c r="D12273" i="3"/>
  <c r="D12274" i="3"/>
  <c r="D12275" i="3"/>
  <c r="D12276" i="3"/>
  <c r="D12277" i="3"/>
  <c r="D12278" i="3"/>
  <c r="D12279" i="3"/>
  <c r="D12280" i="3"/>
  <c r="D12281" i="3"/>
  <c r="D12282" i="3"/>
  <c r="D12283" i="3"/>
  <c r="D12284" i="3"/>
  <c r="D12285" i="3"/>
  <c r="D12286" i="3"/>
  <c r="D12287" i="3"/>
  <c r="D12288" i="3"/>
  <c r="D12289" i="3"/>
  <c r="D12290" i="3"/>
  <c r="D12291" i="3"/>
  <c r="D12292" i="3"/>
  <c r="D12293" i="3"/>
  <c r="D12294" i="3"/>
  <c r="D12295" i="3"/>
  <c r="D12296" i="3"/>
  <c r="D12297" i="3"/>
  <c r="D12298" i="3"/>
  <c r="D12299" i="3"/>
  <c r="D12300" i="3"/>
  <c r="D12301" i="3"/>
  <c r="D12302" i="3"/>
  <c r="D12303" i="3"/>
  <c r="D12304" i="3"/>
  <c r="D12305" i="3"/>
  <c r="D12306" i="3"/>
  <c r="D12307" i="3"/>
  <c r="D12308" i="3"/>
  <c r="D12309" i="3"/>
  <c r="D12310" i="3"/>
  <c r="D12311" i="3"/>
  <c r="D12312" i="3"/>
  <c r="D12313" i="3"/>
  <c r="D12314" i="3"/>
  <c r="D12315" i="3"/>
  <c r="D12316" i="3"/>
  <c r="D12317" i="3"/>
  <c r="D12318" i="3"/>
  <c r="D12319" i="3"/>
  <c r="D12320" i="3"/>
  <c r="D12321" i="3"/>
  <c r="D12322" i="3"/>
  <c r="D12323" i="3"/>
  <c r="D12324" i="3"/>
  <c r="D12325" i="3"/>
  <c r="D12326" i="3"/>
  <c r="D12327" i="3"/>
  <c r="D12328" i="3"/>
  <c r="D12329" i="3"/>
  <c r="D12330" i="3"/>
  <c r="D12331" i="3"/>
  <c r="D12332" i="3"/>
  <c r="D12333" i="3"/>
  <c r="D12334" i="3"/>
  <c r="D12335" i="3"/>
  <c r="D12336" i="3"/>
  <c r="D12337" i="3"/>
  <c r="D12338" i="3"/>
  <c r="D12339" i="3"/>
  <c r="D12340" i="3"/>
  <c r="D12341" i="3"/>
  <c r="D12342" i="3"/>
  <c r="D12343" i="3"/>
  <c r="D12344" i="3"/>
  <c r="D12345" i="3"/>
  <c r="D12346" i="3"/>
  <c r="D12347" i="3"/>
  <c r="D12348" i="3"/>
  <c r="D12349" i="3"/>
  <c r="D12350" i="3"/>
  <c r="D12351" i="3"/>
  <c r="D12352" i="3"/>
  <c r="D12353" i="3"/>
  <c r="D12354" i="3"/>
  <c r="D12355" i="3"/>
  <c r="D12356" i="3"/>
  <c r="D12357" i="3"/>
  <c r="D12358" i="3"/>
  <c r="D12359" i="3"/>
  <c r="D12360" i="3"/>
  <c r="D12361" i="3"/>
  <c r="D12362" i="3"/>
  <c r="D12363" i="3"/>
  <c r="D12364" i="3"/>
  <c r="D12365" i="3"/>
  <c r="D12366" i="3"/>
  <c r="D12367" i="3"/>
  <c r="D12368" i="3"/>
  <c r="D12369" i="3"/>
  <c r="D12370" i="3"/>
  <c r="D12371" i="3"/>
  <c r="D12372" i="3"/>
  <c r="D12373" i="3"/>
  <c r="D12374" i="3"/>
  <c r="D12375" i="3"/>
  <c r="D12376" i="3"/>
  <c r="D12377" i="3"/>
  <c r="D12378" i="3"/>
  <c r="D12379" i="3"/>
  <c r="D12380" i="3"/>
  <c r="D12381" i="3"/>
  <c r="D12382" i="3"/>
  <c r="D12383" i="3"/>
  <c r="D12384" i="3"/>
  <c r="D12385" i="3"/>
  <c r="D12386" i="3"/>
  <c r="D12387" i="3"/>
  <c r="D12388" i="3"/>
  <c r="D12389" i="3"/>
  <c r="D12390" i="3"/>
  <c r="D12391" i="3"/>
  <c r="D12392" i="3"/>
  <c r="D12393" i="3"/>
  <c r="D12394" i="3"/>
  <c r="D12395" i="3"/>
  <c r="D12396" i="3"/>
  <c r="D12397" i="3"/>
  <c r="D12398" i="3"/>
  <c r="D12399" i="3"/>
  <c r="D12400" i="3"/>
  <c r="D12401" i="3"/>
  <c r="D12402" i="3"/>
  <c r="D12403" i="3"/>
  <c r="D12404" i="3"/>
  <c r="D12405" i="3"/>
  <c r="D12406" i="3"/>
  <c r="D12407" i="3"/>
  <c r="D12408" i="3"/>
  <c r="D12409" i="3"/>
  <c r="D12410" i="3"/>
  <c r="D12411" i="3"/>
  <c r="D12412" i="3"/>
  <c r="D12413" i="3"/>
  <c r="D12414" i="3"/>
  <c r="D12415" i="3"/>
  <c r="D12416" i="3"/>
  <c r="D12417" i="3"/>
  <c r="D12418" i="3"/>
  <c r="D12419" i="3"/>
  <c r="D12420" i="3"/>
  <c r="D12421" i="3"/>
  <c r="D12422" i="3"/>
  <c r="D12423" i="3"/>
  <c r="D12424" i="3"/>
  <c r="D12425" i="3"/>
  <c r="D12426" i="3"/>
  <c r="D12427" i="3"/>
  <c r="D12428" i="3"/>
  <c r="D12429" i="3"/>
  <c r="D12430" i="3"/>
  <c r="D12431" i="3"/>
  <c r="D12432" i="3"/>
  <c r="D12433" i="3"/>
  <c r="D12434" i="3"/>
  <c r="D12435" i="3"/>
  <c r="D12436" i="3"/>
  <c r="D12437" i="3"/>
  <c r="D12438" i="3"/>
  <c r="D12439" i="3"/>
  <c r="D12440" i="3"/>
  <c r="D12441" i="3"/>
  <c r="D12442" i="3"/>
  <c r="D12443" i="3"/>
  <c r="D12444" i="3"/>
  <c r="D12445" i="3"/>
  <c r="D12446" i="3"/>
  <c r="D12447" i="3"/>
  <c r="D12448" i="3"/>
  <c r="D12449" i="3"/>
  <c r="D12450" i="3"/>
  <c r="D12451" i="3"/>
  <c r="D12452" i="3"/>
  <c r="D12453" i="3"/>
  <c r="D12454" i="3"/>
  <c r="D12455" i="3"/>
  <c r="D12456" i="3"/>
  <c r="D12457" i="3"/>
  <c r="D9271" i="3"/>
  <c r="D12459" i="3"/>
  <c r="D12460" i="3"/>
  <c r="D12461" i="3"/>
  <c r="D12462" i="3"/>
  <c r="D12463" i="3"/>
  <c r="D12464" i="3"/>
  <c r="D12465" i="3"/>
  <c r="D12466" i="3"/>
  <c r="D12467" i="3"/>
  <c r="D12468" i="3"/>
  <c r="D12469" i="3"/>
  <c r="D12470" i="3"/>
  <c r="D12471" i="3"/>
  <c r="D12472" i="3"/>
  <c r="D12473" i="3"/>
  <c r="D12474" i="3"/>
  <c r="D12475" i="3"/>
  <c r="D12476" i="3"/>
  <c r="D12477" i="3"/>
  <c r="D12478" i="3"/>
  <c r="D12479" i="3"/>
  <c r="D12480" i="3"/>
  <c r="D12481" i="3"/>
  <c r="D12482" i="3"/>
  <c r="D12483" i="3"/>
  <c r="D12484" i="3"/>
  <c r="D12485" i="3"/>
  <c r="D12486" i="3"/>
  <c r="D12487" i="3"/>
  <c r="D12488" i="3"/>
  <c r="D12489" i="3"/>
  <c r="D12490" i="3"/>
  <c r="D12491" i="3"/>
  <c r="D12492" i="3"/>
  <c r="D12493" i="3"/>
  <c r="D12494" i="3"/>
  <c r="D12495" i="3"/>
  <c r="D12496" i="3"/>
  <c r="D12497" i="3"/>
  <c r="D12498" i="3"/>
  <c r="D12499" i="3"/>
  <c r="D12500" i="3"/>
  <c r="D12501" i="3"/>
  <c r="D12502" i="3"/>
  <c r="D12503" i="3"/>
  <c r="D12504" i="3"/>
  <c r="D12505" i="3"/>
  <c r="D12506" i="3"/>
  <c r="D12507" i="3"/>
  <c r="D12508" i="3"/>
  <c r="D12509" i="3"/>
  <c r="D12510" i="3"/>
  <c r="D12511" i="3"/>
  <c r="D12512" i="3"/>
  <c r="D12513" i="3"/>
  <c r="D12514" i="3"/>
  <c r="D12515" i="3"/>
  <c r="D12516" i="3"/>
  <c r="D12517" i="3"/>
  <c r="D12518" i="3"/>
  <c r="D12519" i="3"/>
  <c r="D12520" i="3"/>
  <c r="D12521" i="3"/>
  <c r="D12522" i="3"/>
  <c r="D12523" i="3"/>
  <c r="D12524" i="3"/>
  <c r="D12525" i="3"/>
  <c r="D12526" i="3"/>
  <c r="D12527" i="3"/>
  <c r="D12528" i="3"/>
  <c r="D12529" i="3"/>
  <c r="D12530" i="3"/>
  <c r="D12531" i="3"/>
  <c r="D12532" i="3"/>
  <c r="D12533" i="3"/>
  <c r="D12534" i="3"/>
  <c r="D12535" i="3"/>
  <c r="D12536" i="3"/>
  <c r="D12537" i="3"/>
  <c r="D12538" i="3"/>
  <c r="D12539" i="3"/>
  <c r="D12540" i="3"/>
  <c r="D12541" i="3"/>
  <c r="D12542" i="3"/>
  <c r="D12543" i="3"/>
  <c r="D12544" i="3"/>
  <c r="D12545" i="3"/>
  <c r="D12546" i="3"/>
  <c r="D12547" i="3"/>
  <c r="D12548" i="3"/>
  <c r="D12549" i="3"/>
  <c r="D12550" i="3"/>
  <c r="D12551" i="3"/>
  <c r="D12552" i="3"/>
  <c r="D12553" i="3"/>
  <c r="D12554" i="3"/>
  <c r="D12555" i="3"/>
  <c r="D12556" i="3"/>
  <c r="D12557" i="3"/>
  <c r="D12558" i="3"/>
  <c r="D12559" i="3"/>
  <c r="D12560" i="3"/>
  <c r="D12561" i="3"/>
  <c r="D12562" i="3"/>
  <c r="D12563" i="3"/>
  <c r="D12564" i="3"/>
  <c r="D12565" i="3"/>
  <c r="D12566" i="3"/>
  <c r="D12567" i="3"/>
  <c r="D12568" i="3"/>
  <c r="D12569" i="3"/>
  <c r="D12570" i="3"/>
  <c r="D12571" i="3"/>
  <c r="D12572" i="3"/>
  <c r="D12573" i="3"/>
  <c r="D12574" i="3"/>
  <c r="D12575" i="3"/>
  <c r="D12576" i="3"/>
  <c r="D12577" i="3"/>
  <c r="D12578" i="3"/>
  <c r="D12579" i="3"/>
  <c r="D12580" i="3"/>
  <c r="D12581" i="3"/>
  <c r="D12582" i="3"/>
  <c r="D12583" i="3"/>
  <c r="D12584" i="3"/>
  <c r="D12585" i="3"/>
  <c r="D12586" i="3"/>
  <c r="D12587" i="3"/>
  <c r="D12588" i="3"/>
  <c r="D12589" i="3"/>
  <c r="D12590" i="3"/>
  <c r="D12591" i="3"/>
  <c r="D12592" i="3"/>
  <c r="D12593" i="3"/>
  <c r="D12594" i="3"/>
  <c r="D12595" i="3"/>
  <c r="D12596" i="3"/>
  <c r="D12597" i="3"/>
  <c r="D12598" i="3"/>
  <c r="D12599" i="3"/>
  <c r="D12600" i="3"/>
  <c r="D12601" i="3"/>
  <c r="D12602" i="3"/>
  <c r="D12603" i="3"/>
  <c r="D12604" i="3"/>
  <c r="D12605" i="3"/>
  <c r="D12606" i="3"/>
  <c r="D12607" i="3"/>
  <c r="D12608" i="3"/>
  <c r="D12609" i="3"/>
  <c r="D12610" i="3"/>
  <c r="D12611" i="3"/>
  <c r="D12612" i="3"/>
  <c r="D12613" i="3"/>
  <c r="D12614" i="3"/>
  <c r="D12615" i="3"/>
  <c r="D12616" i="3"/>
  <c r="D12617" i="3"/>
  <c r="D12618" i="3"/>
  <c r="D12619" i="3"/>
  <c r="D12620" i="3"/>
  <c r="D12621" i="3"/>
  <c r="D12622" i="3"/>
  <c r="D12623" i="3"/>
  <c r="D12624" i="3"/>
  <c r="D12625" i="3"/>
  <c r="D12626" i="3"/>
  <c r="D12627" i="3"/>
  <c r="D12628" i="3"/>
  <c r="D12629" i="3"/>
  <c r="D12630" i="3"/>
  <c r="D12631" i="3"/>
  <c r="D12632" i="3"/>
  <c r="D12633" i="3"/>
  <c r="D12634" i="3"/>
  <c r="D12635" i="3"/>
  <c r="D12636" i="3"/>
  <c r="D12637" i="3"/>
  <c r="D12638" i="3"/>
  <c r="D12639" i="3"/>
  <c r="D12640" i="3"/>
  <c r="D12641" i="3"/>
  <c r="D12642" i="3"/>
  <c r="D12643" i="3"/>
  <c r="D12644" i="3"/>
  <c r="D12645" i="3"/>
  <c r="D12646" i="3"/>
  <c r="D12647" i="3"/>
  <c r="D12648" i="3"/>
  <c r="D12649" i="3"/>
  <c r="D24" i="3"/>
  <c r="D12650" i="3"/>
  <c r="D12651" i="3"/>
  <c r="D12652" i="3"/>
  <c r="D12653" i="3"/>
  <c r="D12654" i="3"/>
  <c r="D12655" i="3"/>
  <c r="D12656" i="3"/>
  <c r="D12657" i="3"/>
  <c r="D12658" i="3"/>
  <c r="D12659" i="3"/>
  <c r="D12660" i="3"/>
  <c r="D12661" i="3"/>
  <c r="D12662" i="3"/>
  <c r="D12663" i="3"/>
  <c r="D12664" i="3"/>
  <c r="D12665" i="3"/>
  <c r="D12666" i="3"/>
  <c r="D12667" i="3"/>
  <c r="D12668" i="3"/>
  <c r="D12669" i="3"/>
  <c r="D12670" i="3"/>
  <c r="D12671" i="3"/>
  <c r="D12672" i="3"/>
  <c r="D12673" i="3"/>
  <c r="D12674" i="3"/>
  <c r="D12675" i="3"/>
  <c r="D12676" i="3"/>
  <c r="D12677" i="3"/>
  <c r="D12678" i="3"/>
  <c r="D12679" i="3"/>
  <c r="D12680" i="3"/>
  <c r="D12681" i="3"/>
  <c r="D12682" i="3"/>
  <c r="D12683" i="3"/>
  <c r="D12684" i="3"/>
  <c r="D12685" i="3"/>
  <c r="D12686" i="3"/>
  <c r="D12687" i="3"/>
  <c r="D12688" i="3"/>
  <c r="D12689" i="3"/>
  <c r="D12690" i="3"/>
  <c r="D12691" i="3"/>
  <c r="D12692" i="3"/>
  <c r="D12693" i="3"/>
  <c r="D12694" i="3"/>
  <c r="D12695" i="3"/>
  <c r="D12696" i="3"/>
  <c r="D12697" i="3"/>
  <c r="D12698" i="3"/>
  <c r="D12699" i="3"/>
  <c r="D12700" i="3"/>
  <c r="D12701" i="3"/>
  <c r="D12702" i="3"/>
  <c r="D12703" i="3"/>
  <c r="D12704" i="3"/>
  <c r="D25" i="3"/>
  <c r="D12705" i="3"/>
  <c r="D12706" i="3"/>
  <c r="D12707" i="3"/>
  <c r="D12708" i="3"/>
  <c r="D12709" i="3"/>
  <c r="D12710" i="3"/>
  <c r="D12711" i="3"/>
  <c r="D12712" i="3"/>
  <c r="D12713" i="3"/>
  <c r="D12714" i="3"/>
  <c r="D12715" i="3"/>
  <c r="D12716" i="3"/>
  <c r="D12717" i="3"/>
  <c r="D12718" i="3"/>
  <c r="D12719" i="3"/>
  <c r="D12720" i="3"/>
  <c r="D12721" i="3"/>
  <c r="D12722" i="3"/>
  <c r="D12723" i="3"/>
  <c r="D12724" i="3"/>
  <c r="D12725" i="3"/>
  <c r="D12726" i="3"/>
  <c r="D12727" i="3"/>
  <c r="D12728" i="3"/>
  <c r="D12729" i="3"/>
  <c r="D12730" i="3"/>
  <c r="D12731" i="3"/>
  <c r="D12732" i="3"/>
  <c r="D12733" i="3"/>
  <c r="D12734" i="3"/>
  <c r="D12735" i="3"/>
  <c r="D12736" i="3"/>
  <c r="D12737" i="3"/>
  <c r="D12738" i="3"/>
  <c r="D12739" i="3"/>
  <c r="D12740" i="3"/>
  <c r="D12741" i="3"/>
  <c r="D12742" i="3"/>
  <c r="D12743" i="3"/>
  <c r="D12744" i="3"/>
  <c r="D12745" i="3"/>
  <c r="D12746" i="3"/>
  <c r="D12747" i="3"/>
  <c r="D12748" i="3"/>
  <c r="D12749" i="3"/>
  <c r="D12750" i="3"/>
  <c r="D12751" i="3"/>
  <c r="D12752" i="3"/>
  <c r="D12753" i="3"/>
  <c r="D12754" i="3"/>
  <c r="D12755" i="3"/>
  <c r="D12756" i="3"/>
  <c r="D12757" i="3"/>
  <c r="D12758" i="3"/>
  <c r="D12759" i="3"/>
  <c r="D12760" i="3"/>
  <c r="D12761" i="3"/>
  <c r="D12762" i="3"/>
  <c r="D12763" i="3"/>
  <c r="D12764" i="3"/>
  <c r="D12765" i="3"/>
  <c r="D12766" i="3"/>
  <c r="D12767" i="3"/>
  <c r="D12768" i="3"/>
  <c r="D12769" i="3"/>
  <c r="D12770" i="3"/>
  <c r="D12771" i="3"/>
  <c r="D12772" i="3"/>
  <c r="D12773" i="3"/>
  <c r="D12774" i="3"/>
  <c r="D12775" i="3"/>
  <c r="D12776" i="3"/>
  <c r="D12777" i="3"/>
  <c r="D12778" i="3"/>
  <c r="D12779" i="3"/>
  <c r="D12780" i="3"/>
  <c r="D12781" i="3"/>
  <c r="D12782" i="3"/>
  <c r="D12783" i="3"/>
  <c r="D12784" i="3"/>
  <c r="D12785" i="3"/>
  <c r="D12786" i="3"/>
  <c r="D12787" i="3"/>
  <c r="D12788" i="3"/>
  <c r="D12789" i="3"/>
  <c r="D12790" i="3"/>
  <c r="D12791" i="3"/>
  <c r="D12792" i="3"/>
  <c r="D12793" i="3"/>
  <c r="D12794" i="3"/>
  <c r="D12795" i="3"/>
  <c r="D12796" i="3"/>
  <c r="D12797" i="3"/>
  <c r="D12798" i="3"/>
  <c r="D12799" i="3"/>
  <c r="D12800" i="3"/>
  <c r="D12801" i="3"/>
  <c r="D12802" i="3"/>
  <c r="D12803" i="3"/>
  <c r="D12804" i="3"/>
  <c r="D12805" i="3"/>
  <c r="D12806" i="3"/>
  <c r="D12807" i="3"/>
  <c r="D12808" i="3"/>
  <c r="D12809" i="3"/>
  <c r="D12810" i="3"/>
  <c r="D12811" i="3"/>
  <c r="D12812" i="3"/>
  <c r="D12813" i="3"/>
  <c r="D12814" i="3"/>
  <c r="D12815" i="3"/>
  <c r="D9795" i="3"/>
  <c r="D12817" i="3"/>
  <c r="D12818" i="3"/>
  <c r="D12819" i="3"/>
  <c r="D12820" i="3"/>
  <c r="D12821" i="3"/>
  <c r="D12822" i="3"/>
  <c r="D12823" i="3"/>
  <c r="D12824" i="3"/>
  <c r="D12825" i="3"/>
  <c r="D12826" i="3"/>
  <c r="D12827" i="3"/>
  <c r="D12828" i="3"/>
  <c r="D12829" i="3"/>
  <c r="D12830" i="3"/>
  <c r="D12831" i="3"/>
  <c r="D12832" i="3"/>
  <c r="D12833" i="3"/>
  <c r="D12834" i="3"/>
  <c r="D12835" i="3"/>
  <c r="D12836" i="3"/>
  <c r="D12837" i="3"/>
  <c r="D12838" i="3"/>
  <c r="D12839" i="3"/>
  <c r="D12840" i="3"/>
  <c r="D12841" i="3"/>
  <c r="D12842" i="3"/>
  <c r="D12843" i="3"/>
  <c r="D12844" i="3"/>
  <c r="D12845" i="3"/>
  <c r="D12846" i="3"/>
  <c r="D12847" i="3"/>
  <c r="D12848" i="3"/>
  <c r="D12849" i="3"/>
  <c r="D12850" i="3"/>
  <c r="D12851" i="3"/>
  <c r="D12852" i="3"/>
  <c r="D12853" i="3"/>
  <c r="D12854" i="3"/>
  <c r="D12855" i="3"/>
  <c r="D12856" i="3"/>
  <c r="D12857" i="3"/>
  <c r="D12858" i="3"/>
  <c r="D12859" i="3"/>
  <c r="D12860" i="3"/>
  <c r="D12861" i="3"/>
  <c r="D12862" i="3"/>
  <c r="D12863" i="3"/>
  <c r="D12864" i="3"/>
  <c r="D12865" i="3"/>
  <c r="D12866" i="3"/>
  <c r="D12867" i="3"/>
  <c r="D12868" i="3"/>
  <c r="D12869" i="3"/>
  <c r="D12870" i="3"/>
  <c r="D12871" i="3"/>
  <c r="D12872" i="3"/>
  <c r="D12873" i="3"/>
  <c r="D12874" i="3"/>
  <c r="D12875" i="3"/>
  <c r="D12876" i="3"/>
  <c r="D12877" i="3"/>
  <c r="D12878" i="3"/>
  <c r="D12879" i="3"/>
  <c r="D12880" i="3"/>
  <c r="D12881" i="3"/>
  <c r="D12882" i="3"/>
  <c r="D12883" i="3"/>
  <c r="D12884" i="3"/>
  <c r="D12885" i="3"/>
  <c r="D12886" i="3"/>
  <c r="D12887" i="3"/>
  <c r="D12888" i="3"/>
  <c r="D12889" i="3"/>
  <c r="D12890" i="3"/>
  <c r="D12891" i="3"/>
  <c r="D12892" i="3"/>
  <c r="D12893" i="3"/>
  <c r="D12894" i="3"/>
  <c r="D12895" i="3"/>
  <c r="D12896" i="3"/>
  <c r="D12897" i="3"/>
  <c r="D12898" i="3"/>
  <c r="D12899" i="3"/>
  <c r="D12900" i="3"/>
  <c r="D12901" i="3"/>
  <c r="D12902" i="3"/>
  <c r="D12903" i="3"/>
  <c r="D12904" i="3"/>
  <c r="D12905" i="3"/>
  <c r="D12906" i="3"/>
  <c r="D12907" i="3"/>
  <c r="D12908" i="3"/>
  <c r="D12909" i="3"/>
  <c r="D12910" i="3"/>
  <c r="D12911" i="3"/>
  <c r="D12912" i="3"/>
  <c r="D9047" i="3"/>
  <c r="D12914" i="3"/>
  <c r="D12915" i="3"/>
  <c r="D12916" i="3"/>
  <c r="D12917" i="3"/>
  <c r="D12918" i="3"/>
  <c r="D12919" i="3"/>
  <c r="D12920" i="3"/>
  <c r="D12921" i="3"/>
  <c r="D12922" i="3"/>
  <c r="D12923" i="3"/>
  <c r="D12924" i="3"/>
  <c r="D12925" i="3"/>
  <c r="D26" i="3"/>
  <c r="D12926" i="3"/>
  <c r="D12927" i="3"/>
  <c r="D12928" i="3"/>
  <c r="D12929" i="3"/>
  <c r="D12930" i="3"/>
  <c r="D12931" i="3"/>
  <c r="D12932" i="3"/>
  <c r="D12933" i="3"/>
  <c r="D12934" i="3"/>
  <c r="D12935" i="3"/>
  <c r="D12936" i="3"/>
  <c r="D12937" i="3"/>
  <c r="D12938" i="3"/>
  <c r="D12939" i="3"/>
  <c r="D12940" i="3"/>
  <c r="D12941" i="3"/>
  <c r="D12942" i="3"/>
  <c r="D12943" i="3"/>
  <c r="D12944" i="3"/>
  <c r="D12945" i="3"/>
  <c r="D12946" i="3"/>
  <c r="D12947" i="3"/>
  <c r="D12948" i="3"/>
  <c r="D12949" i="3"/>
  <c r="D12950" i="3"/>
  <c r="D12951" i="3"/>
  <c r="D12952" i="3"/>
  <c r="D12953" i="3"/>
  <c r="D12954" i="3"/>
  <c r="D12955" i="3"/>
  <c r="D12956" i="3"/>
  <c r="D12957" i="3"/>
  <c r="D12958" i="3"/>
  <c r="D12959" i="3"/>
  <c r="D12960" i="3"/>
  <c r="D12961" i="3"/>
  <c r="D7343" i="3"/>
  <c r="D12963" i="3"/>
  <c r="D12964" i="3"/>
  <c r="D12965" i="3"/>
  <c r="D12966" i="3"/>
  <c r="D12967" i="3"/>
  <c r="D12968" i="3"/>
  <c r="D12969" i="3"/>
  <c r="D12970" i="3"/>
  <c r="D12971" i="3"/>
  <c r="D12972" i="3"/>
  <c r="D12973" i="3"/>
  <c r="D12974" i="3"/>
  <c r="D12975" i="3"/>
  <c r="D12976" i="3"/>
  <c r="D12977" i="3"/>
  <c r="D12978" i="3"/>
  <c r="D12979" i="3"/>
  <c r="D12980" i="3"/>
  <c r="D12981" i="3"/>
  <c r="D12982" i="3"/>
  <c r="D12983" i="3"/>
  <c r="D12984" i="3"/>
  <c r="D12985" i="3"/>
  <c r="D12986" i="3"/>
  <c r="D12987" i="3"/>
  <c r="D12988" i="3"/>
  <c r="D12989" i="3"/>
  <c r="D12990" i="3"/>
  <c r="D12991" i="3"/>
  <c r="D12992" i="3"/>
  <c r="D12993" i="3"/>
  <c r="D12994" i="3"/>
  <c r="D12995" i="3"/>
  <c r="D12996" i="3"/>
  <c r="D12997" i="3"/>
  <c r="D12998" i="3"/>
  <c r="D12999" i="3"/>
  <c r="D13000" i="3"/>
  <c r="D13001" i="3"/>
  <c r="D13002" i="3"/>
  <c r="D13003" i="3"/>
  <c r="D13004" i="3"/>
  <c r="D13005" i="3"/>
  <c r="D13006" i="3"/>
  <c r="D13007" i="3"/>
  <c r="D13008" i="3"/>
  <c r="D13009" i="3"/>
  <c r="D13010" i="3"/>
  <c r="D13011" i="3"/>
  <c r="D13012" i="3"/>
  <c r="D13013" i="3"/>
  <c r="D13014" i="3"/>
  <c r="D13015" i="3"/>
  <c r="D13016" i="3"/>
  <c r="D13017" i="3"/>
  <c r="D13018" i="3"/>
  <c r="D13019" i="3"/>
  <c r="D13020" i="3"/>
  <c r="D13021" i="3"/>
  <c r="D13022" i="3"/>
  <c r="D13023" i="3"/>
  <c r="D13024" i="3"/>
  <c r="D13025" i="3"/>
  <c r="D13026" i="3"/>
  <c r="D13027" i="3"/>
  <c r="D13028" i="3"/>
  <c r="D13029" i="3"/>
  <c r="D13030" i="3"/>
  <c r="D13031" i="3"/>
  <c r="D13032" i="3"/>
  <c r="D13033" i="3"/>
  <c r="D13034" i="3"/>
  <c r="D13035" i="3"/>
  <c r="D13036" i="3"/>
  <c r="D13037" i="3"/>
  <c r="D13038" i="3"/>
  <c r="D13039" i="3"/>
  <c r="D13040" i="3"/>
  <c r="D13041" i="3"/>
  <c r="D13042" i="3"/>
  <c r="D13043" i="3"/>
  <c r="D13044" i="3"/>
  <c r="D13045" i="3"/>
  <c r="D13046" i="3"/>
  <c r="D13047" i="3"/>
  <c r="D13048" i="3"/>
  <c r="D13049" i="3"/>
  <c r="D13050" i="3"/>
  <c r="D13051" i="3"/>
  <c r="D13052" i="3"/>
  <c r="D13053" i="3"/>
  <c r="D13054" i="3"/>
  <c r="D13055" i="3"/>
  <c r="D13056" i="3"/>
  <c r="D13057" i="3"/>
  <c r="D13058" i="3"/>
  <c r="D13059" i="3"/>
  <c r="D13060" i="3"/>
  <c r="D13061" i="3"/>
  <c r="D13062" i="3"/>
  <c r="D13063" i="3"/>
  <c r="D13064" i="3"/>
  <c r="D13065" i="3"/>
  <c r="D13066" i="3"/>
  <c r="D13067" i="3"/>
  <c r="D13068" i="3"/>
  <c r="D13069" i="3"/>
  <c r="D13070" i="3"/>
  <c r="D13071" i="3"/>
  <c r="D13072" i="3"/>
  <c r="D13073" i="3"/>
  <c r="D13074" i="3"/>
  <c r="D13075" i="3"/>
  <c r="D13076" i="3"/>
  <c r="D13077" i="3"/>
  <c r="D13078" i="3"/>
  <c r="D13079" i="3"/>
  <c r="D13080" i="3"/>
  <c r="D13081" i="3"/>
  <c r="D13082" i="3"/>
  <c r="D13083" i="3"/>
  <c r="D13084" i="3"/>
  <c r="D13085" i="3"/>
  <c r="D13086" i="3"/>
  <c r="D13087" i="3"/>
  <c r="D13088" i="3"/>
  <c r="D13089" i="3"/>
  <c r="D13090" i="3"/>
  <c r="D13091" i="3"/>
  <c r="D13092" i="3"/>
  <c r="D13093" i="3"/>
  <c r="D13094" i="3"/>
  <c r="D13095" i="3"/>
  <c r="D13096" i="3"/>
  <c r="D13097" i="3"/>
  <c r="D13098" i="3"/>
  <c r="D13099" i="3"/>
  <c r="D13100" i="3"/>
  <c r="D13101" i="3"/>
  <c r="D13102" i="3"/>
  <c r="D13103" i="3"/>
  <c r="D13104" i="3"/>
  <c r="D13105" i="3"/>
  <c r="D13106" i="3"/>
  <c r="D13107" i="3"/>
  <c r="D13108" i="3"/>
  <c r="D13109" i="3"/>
  <c r="D13110" i="3"/>
  <c r="D13111" i="3"/>
  <c r="D13112" i="3"/>
  <c r="D13113" i="3"/>
  <c r="D13114" i="3"/>
  <c r="D13115" i="3"/>
  <c r="D13116" i="3"/>
  <c r="D13117" i="3"/>
  <c r="D13118" i="3"/>
  <c r="D13119" i="3"/>
  <c r="D13120" i="3"/>
  <c r="D13121" i="3"/>
  <c r="D13122" i="3"/>
  <c r="D13123" i="3"/>
  <c r="D13124" i="3"/>
  <c r="D13125" i="3"/>
  <c r="D13126" i="3"/>
  <c r="D13127" i="3"/>
  <c r="D13128" i="3"/>
  <c r="D13129" i="3"/>
  <c r="D13130" i="3"/>
  <c r="D13131" i="3"/>
  <c r="D13132" i="3"/>
  <c r="D13133" i="3"/>
  <c r="D13134" i="3"/>
  <c r="D13135" i="3"/>
  <c r="D13136" i="3"/>
  <c r="D13137" i="3"/>
  <c r="D13138" i="3"/>
  <c r="D13139" i="3"/>
  <c r="D13140" i="3"/>
  <c r="D13141" i="3"/>
  <c r="D13142" i="3"/>
  <c r="D13143" i="3"/>
  <c r="D13144" i="3"/>
  <c r="D13145" i="3"/>
  <c r="D13146" i="3"/>
  <c r="D13147" i="3"/>
  <c r="D13148" i="3"/>
  <c r="D13149" i="3"/>
  <c r="D13150" i="3"/>
  <c r="D13151" i="3"/>
  <c r="D13152" i="3"/>
  <c r="D13153" i="3"/>
  <c r="D13154" i="3"/>
  <c r="D13155" i="3"/>
  <c r="D13156" i="3"/>
  <c r="D13157" i="3"/>
  <c r="D13158" i="3"/>
  <c r="D13159" i="3"/>
  <c r="D13160" i="3"/>
  <c r="D13161" i="3"/>
  <c r="D13162" i="3"/>
  <c r="D13163" i="3"/>
  <c r="D13164" i="3"/>
  <c r="D13165" i="3"/>
  <c r="D13166" i="3"/>
  <c r="D13167" i="3"/>
  <c r="D13168" i="3"/>
  <c r="D13169" i="3"/>
  <c r="D13170" i="3"/>
  <c r="D13171" i="3"/>
  <c r="D13172" i="3"/>
  <c r="D13173" i="3"/>
  <c r="D13174" i="3"/>
  <c r="D13175" i="3"/>
  <c r="D13176" i="3"/>
  <c r="D13177" i="3"/>
  <c r="D13178" i="3"/>
  <c r="D13179" i="3"/>
  <c r="D13180" i="3"/>
  <c r="D13181" i="3"/>
  <c r="D13182" i="3"/>
  <c r="D13183" i="3"/>
  <c r="D13184" i="3"/>
  <c r="D13185" i="3"/>
  <c r="D13186" i="3"/>
  <c r="D13187" i="3"/>
  <c r="D13188" i="3"/>
  <c r="D13189" i="3"/>
  <c r="D13190" i="3"/>
  <c r="D13191" i="3"/>
  <c r="D13192" i="3"/>
  <c r="D13193" i="3"/>
  <c r="D13194" i="3"/>
  <c r="D13195" i="3"/>
  <c r="D13196" i="3"/>
  <c r="D13197" i="3"/>
  <c r="D13198" i="3"/>
  <c r="D13199" i="3"/>
  <c r="D13200" i="3"/>
  <c r="D13201" i="3"/>
  <c r="D13202" i="3"/>
  <c r="D13203" i="3"/>
  <c r="D13204" i="3"/>
  <c r="D13205" i="3"/>
  <c r="D13206" i="3"/>
  <c r="D13207" i="3"/>
  <c r="D13208" i="3"/>
  <c r="D13209" i="3"/>
  <c r="D13210" i="3"/>
  <c r="D13211" i="3"/>
  <c r="D13212" i="3"/>
  <c r="D13213" i="3"/>
  <c r="D13214" i="3"/>
  <c r="D13215" i="3"/>
  <c r="D13216" i="3"/>
  <c r="D13217" i="3"/>
  <c r="D13218" i="3"/>
  <c r="D13219" i="3"/>
  <c r="D13220" i="3"/>
  <c r="D13221" i="3"/>
  <c r="D13222" i="3"/>
  <c r="D13223" i="3"/>
  <c r="D13224" i="3"/>
  <c r="D13225" i="3"/>
  <c r="D13226" i="3"/>
  <c r="D13227" i="3"/>
  <c r="D13228" i="3"/>
  <c r="D13229" i="3"/>
  <c r="D13230" i="3"/>
  <c r="D13231" i="3"/>
  <c r="D13232" i="3"/>
  <c r="D13233" i="3"/>
  <c r="D13234" i="3"/>
  <c r="D13235" i="3"/>
  <c r="D13236" i="3"/>
  <c r="D13237" i="3"/>
  <c r="D13238" i="3"/>
  <c r="D13239" i="3"/>
  <c r="D13240" i="3"/>
  <c r="D13241" i="3"/>
  <c r="D13242" i="3"/>
  <c r="D13243" i="3"/>
  <c r="D13244" i="3"/>
  <c r="D13245" i="3"/>
  <c r="D13246" i="3"/>
  <c r="D13247" i="3"/>
  <c r="D13248" i="3"/>
  <c r="D13249" i="3"/>
  <c r="D13250" i="3"/>
  <c r="D13251" i="3"/>
  <c r="D13252" i="3"/>
  <c r="D13253" i="3"/>
  <c r="D13254" i="3"/>
  <c r="D13255" i="3"/>
  <c r="D13256" i="3"/>
  <c r="D13257" i="3"/>
  <c r="D13258" i="3"/>
  <c r="D13259" i="3"/>
  <c r="D13260" i="3"/>
  <c r="D13261" i="3"/>
  <c r="D13262" i="3"/>
  <c r="D13263" i="3"/>
  <c r="D13264" i="3"/>
  <c r="D13265" i="3"/>
  <c r="D13266" i="3"/>
  <c r="D13267" i="3"/>
  <c r="D13268" i="3"/>
  <c r="D13269" i="3"/>
  <c r="D13270" i="3"/>
  <c r="D13271" i="3"/>
  <c r="D13272" i="3"/>
  <c r="D13273" i="3"/>
  <c r="D13274" i="3"/>
  <c r="D13275" i="3"/>
  <c r="D13276" i="3"/>
  <c r="D13277" i="3"/>
  <c r="D13278" i="3"/>
  <c r="D13279" i="3"/>
  <c r="D13280" i="3"/>
  <c r="D13281" i="3"/>
  <c r="D13282" i="3"/>
  <c r="D13283" i="3"/>
  <c r="D13284" i="3"/>
  <c r="D13285" i="3"/>
  <c r="D13286" i="3"/>
  <c r="D13287" i="3"/>
  <c r="D13288" i="3"/>
  <c r="D13289" i="3"/>
  <c r="D13290" i="3"/>
  <c r="D13291" i="3"/>
  <c r="D13292" i="3"/>
  <c r="D13293" i="3"/>
  <c r="D13294" i="3"/>
  <c r="D13295" i="3"/>
  <c r="D13296" i="3"/>
  <c r="D13297" i="3"/>
  <c r="D13298" i="3"/>
  <c r="D13299" i="3"/>
  <c r="D13300" i="3"/>
  <c r="D13301" i="3"/>
  <c r="D13302" i="3"/>
  <c r="D13303" i="3"/>
  <c r="D13304" i="3"/>
  <c r="D13305" i="3"/>
  <c r="D13306" i="3"/>
  <c r="D13307" i="3"/>
  <c r="D13308" i="3"/>
  <c r="D13309" i="3"/>
  <c r="D13310" i="3"/>
  <c r="D13311" i="3"/>
  <c r="D13312" i="3"/>
  <c r="D13313" i="3"/>
  <c r="D13314" i="3"/>
  <c r="D13315" i="3"/>
  <c r="D13316" i="3"/>
  <c r="D13317" i="3"/>
  <c r="D13318" i="3"/>
  <c r="D13319" i="3"/>
  <c r="D13320" i="3"/>
  <c r="D13321" i="3"/>
  <c r="D13322" i="3"/>
  <c r="D13323" i="3"/>
  <c r="D13324" i="3"/>
  <c r="D13325" i="3"/>
  <c r="D13326" i="3"/>
  <c r="D13327" i="3"/>
  <c r="D13328" i="3"/>
  <c r="D13329" i="3"/>
  <c r="D13330" i="3"/>
  <c r="D13331" i="3"/>
  <c r="D13332" i="3"/>
  <c r="D13333" i="3"/>
  <c r="D13334" i="3"/>
  <c r="D13335" i="3"/>
  <c r="D13336" i="3"/>
  <c r="D13337" i="3"/>
  <c r="D13338" i="3"/>
  <c r="D13339" i="3"/>
  <c r="D13340" i="3"/>
  <c r="D13341" i="3"/>
  <c r="D8515" i="3"/>
  <c r="D13343" i="3"/>
  <c r="D13344" i="3"/>
  <c r="D13345" i="3"/>
  <c r="D13346" i="3"/>
  <c r="D13347" i="3"/>
  <c r="D13348" i="3"/>
  <c r="D13349" i="3"/>
  <c r="D13350" i="3"/>
  <c r="D13351" i="3"/>
  <c r="D13352" i="3"/>
  <c r="D13353" i="3"/>
  <c r="D13354" i="3"/>
  <c r="D13355" i="3"/>
  <c r="D13356" i="3"/>
  <c r="D13357" i="3"/>
  <c r="D13358" i="3"/>
  <c r="D13359" i="3"/>
  <c r="D13360" i="3"/>
  <c r="D13361" i="3"/>
  <c r="D13362" i="3"/>
  <c r="D13363" i="3"/>
  <c r="D13364" i="3"/>
  <c r="D13365" i="3"/>
  <c r="D13366" i="3"/>
  <c r="D13367" i="3"/>
  <c r="D13368" i="3"/>
  <c r="D13369" i="3"/>
  <c r="D13370" i="3"/>
  <c r="D13371" i="3"/>
  <c r="D13372" i="3"/>
  <c r="D13373" i="3"/>
  <c r="D13374" i="3"/>
  <c r="D13375" i="3"/>
  <c r="D13376" i="3"/>
  <c r="D13377" i="3"/>
  <c r="D13378" i="3"/>
  <c r="D13379" i="3"/>
  <c r="D13380" i="3"/>
  <c r="D13381" i="3"/>
  <c r="D13382" i="3"/>
  <c r="D13383" i="3"/>
  <c r="D13384" i="3"/>
  <c r="D13385" i="3"/>
  <c r="D13386" i="3"/>
  <c r="D13387" i="3"/>
  <c r="D13388" i="3"/>
  <c r="D13389" i="3"/>
  <c r="D13390" i="3"/>
  <c r="D13391" i="3"/>
  <c r="D13392" i="3"/>
  <c r="D13393" i="3"/>
  <c r="D13394" i="3"/>
  <c r="D13395" i="3"/>
  <c r="D13396" i="3"/>
  <c r="D13397" i="3"/>
  <c r="D13398" i="3"/>
  <c r="D13399" i="3"/>
  <c r="D13400" i="3"/>
  <c r="D13401" i="3"/>
  <c r="D13402" i="3"/>
  <c r="D13403" i="3"/>
  <c r="D13404" i="3"/>
  <c r="D13405" i="3"/>
  <c r="D13406" i="3"/>
  <c r="D13407" i="3"/>
  <c r="D13408" i="3"/>
  <c r="D13409" i="3"/>
  <c r="D13410" i="3"/>
  <c r="D13411" i="3"/>
  <c r="D13412" i="3"/>
  <c r="D13413" i="3"/>
  <c r="D13414" i="3"/>
  <c r="D13415" i="3"/>
  <c r="D13416" i="3"/>
  <c r="D13417" i="3"/>
  <c r="D13418" i="3"/>
  <c r="D13419" i="3"/>
  <c r="D13420" i="3"/>
  <c r="D13421" i="3"/>
  <c r="D13422" i="3"/>
  <c r="D13423" i="3"/>
  <c r="D13424" i="3"/>
  <c r="D13425" i="3"/>
  <c r="D13426" i="3"/>
  <c r="D13427" i="3"/>
  <c r="D13428" i="3"/>
  <c r="D13429" i="3"/>
  <c r="D13430" i="3"/>
  <c r="D13431" i="3"/>
  <c r="D13432" i="3"/>
  <c r="D13433" i="3"/>
  <c r="D13434" i="3"/>
  <c r="D13435" i="3"/>
  <c r="D13436" i="3"/>
  <c r="D13437" i="3"/>
  <c r="D13438" i="3"/>
  <c r="D13439" i="3"/>
  <c r="D13440" i="3"/>
  <c r="D13441" i="3"/>
  <c r="D13442" i="3"/>
  <c r="D13443" i="3"/>
  <c r="D13444" i="3"/>
  <c r="D13445" i="3"/>
  <c r="D13446" i="3"/>
  <c r="D13447" i="3"/>
  <c r="D13448" i="3"/>
  <c r="D13449" i="3"/>
  <c r="D13450" i="3"/>
  <c r="D13451" i="3"/>
  <c r="D13452" i="3"/>
  <c r="D13453" i="3"/>
  <c r="D13454" i="3"/>
  <c r="D13455" i="3"/>
  <c r="D13456" i="3"/>
  <c r="D13457" i="3"/>
  <c r="D13458" i="3"/>
  <c r="D13459" i="3"/>
  <c r="D13460" i="3"/>
  <c r="D13461" i="3"/>
  <c r="D13462" i="3"/>
  <c r="D13463" i="3"/>
  <c r="D13464" i="3"/>
  <c r="D13465" i="3"/>
  <c r="D13466" i="3"/>
  <c r="D13467" i="3"/>
  <c r="D13468" i="3"/>
  <c r="D13469" i="3"/>
  <c r="D13470" i="3"/>
  <c r="D13471" i="3"/>
  <c r="D13472" i="3"/>
  <c r="D13473" i="3"/>
  <c r="D13474" i="3"/>
  <c r="D13475" i="3"/>
  <c r="D13476" i="3"/>
  <c r="D13477" i="3"/>
  <c r="D13478" i="3"/>
  <c r="D13479" i="3"/>
  <c r="D13480" i="3"/>
  <c r="D13481" i="3"/>
  <c r="D13482" i="3"/>
  <c r="D13483" i="3"/>
  <c r="D13484" i="3"/>
  <c r="D13485" i="3"/>
  <c r="D13486" i="3"/>
  <c r="D13487" i="3"/>
  <c r="D13488" i="3"/>
  <c r="D13489" i="3"/>
  <c r="D13490" i="3"/>
  <c r="D13491" i="3"/>
  <c r="D13492" i="3"/>
  <c r="D13493" i="3"/>
  <c r="D13494" i="3"/>
  <c r="D13495" i="3"/>
  <c r="D13496" i="3"/>
  <c r="D13497" i="3"/>
  <c r="D13498" i="3"/>
  <c r="D13499" i="3"/>
  <c r="D13500" i="3"/>
  <c r="D13501" i="3"/>
  <c r="D13502" i="3"/>
  <c r="D13503" i="3"/>
  <c r="D13504" i="3"/>
  <c r="D13505" i="3"/>
  <c r="D13506" i="3"/>
  <c r="D13507" i="3"/>
  <c r="D13508" i="3"/>
  <c r="D13509" i="3"/>
  <c r="D13510" i="3"/>
  <c r="D13511" i="3"/>
  <c r="D13512" i="3"/>
  <c r="D13513" i="3"/>
  <c r="D13514" i="3"/>
  <c r="D13515" i="3"/>
  <c r="D13516" i="3"/>
  <c r="D13517" i="3"/>
  <c r="D13518" i="3"/>
  <c r="D13519" i="3"/>
  <c r="D13520" i="3"/>
  <c r="D13521" i="3"/>
  <c r="D13522" i="3"/>
  <c r="D13523" i="3"/>
  <c r="D13524" i="3"/>
  <c r="D13525" i="3"/>
  <c r="D13526" i="3"/>
  <c r="D13527" i="3"/>
  <c r="D13528" i="3"/>
  <c r="D13529" i="3"/>
  <c r="D13530" i="3"/>
  <c r="D13531" i="3"/>
  <c r="D13532" i="3"/>
  <c r="D13533" i="3"/>
  <c r="D13534" i="3"/>
  <c r="D13535" i="3"/>
  <c r="D13536" i="3"/>
  <c r="D13537" i="3"/>
  <c r="D13538" i="3"/>
  <c r="D13539" i="3"/>
  <c r="D13540" i="3"/>
  <c r="D13541" i="3"/>
  <c r="D13542" i="3"/>
  <c r="D13543" i="3"/>
  <c r="D13544" i="3"/>
  <c r="D13545" i="3"/>
  <c r="D13546" i="3"/>
  <c r="D13547" i="3"/>
  <c r="D13548" i="3"/>
  <c r="D13549" i="3"/>
  <c r="D13550" i="3"/>
  <c r="D13551" i="3"/>
  <c r="D13552" i="3"/>
  <c r="D13553" i="3"/>
  <c r="D13554" i="3"/>
  <c r="D13555" i="3"/>
  <c r="D13556" i="3"/>
  <c r="D13557" i="3"/>
  <c r="D13558" i="3"/>
  <c r="D13559" i="3"/>
  <c r="D13560" i="3"/>
  <c r="D13561" i="3"/>
  <c r="D13562" i="3"/>
  <c r="D13563" i="3"/>
  <c r="D13564" i="3"/>
  <c r="D13565" i="3"/>
  <c r="D13566" i="3"/>
  <c r="D13567" i="3"/>
  <c r="D13568" i="3"/>
  <c r="D13569" i="3"/>
  <c r="D13570" i="3"/>
  <c r="D13571" i="3"/>
  <c r="D13572" i="3"/>
  <c r="D13573" i="3"/>
  <c r="D13574" i="3"/>
  <c r="D13575" i="3"/>
  <c r="D13576" i="3"/>
  <c r="D13577" i="3"/>
  <c r="D13578" i="3"/>
  <c r="D13579" i="3"/>
  <c r="D13580" i="3"/>
  <c r="D13581" i="3"/>
  <c r="D13582" i="3"/>
  <c r="D13583" i="3"/>
  <c r="D13584" i="3"/>
  <c r="D13585" i="3"/>
  <c r="D13586" i="3"/>
  <c r="D13587" i="3"/>
  <c r="D13588" i="3"/>
  <c r="D13589" i="3"/>
  <c r="D13590" i="3"/>
  <c r="D13591" i="3"/>
  <c r="D13592" i="3"/>
  <c r="D13593" i="3"/>
  <c r="D13594" i="3"/>
  <c r="D13595" i="3"/>
  <c r="D13596" i="3"/>
  <c r="D13597" i="3"/>
  <c r="D13598" i="3"/>
  <c r="D13599" i="3"/>
  <c r="D13600" i="3"/>
  <c r="D13601" i="3"/>
  <c r="D13602" i="3"/>
  <c r="D13603" i="3"/>
  <c r="D13604" i="3"/>
  <c r="D13605" i="3"/>
  <c r="D13606" i="3"/>
  <c r="D13607" i="3"/>
  <c r="D13608" i="3"/>
  <c r="D13609" i="3"/>
  <c r="D13610" i="3"/>
  <c r="D13611" i="3"/>
  <c r="D13612" i="3"/>
  <c r="D13613" i="3"/>
  <c r="D13614" i="3"/>
  <c r="D13615" i="3"/>
  <c r="D13616" i="3"/>
  <c r="D13617" i="3"/>
  <c r="D13618" i="3"/>
  <c r="D13619" i="3"/>
  <c r="D13620" i="3"/>
  <c r="D13621" i="3"/>
  <c r="D13622" i="3"/>
  <c r="D13623" i="3"/>
  <c r="D13624" i="3"/>
  <c r="D13625" i="3"/>
  <c r="D13626" i="3"/>
  <c r="D13627" i="3"/>
  <c r="D13628" i="3"/>
  <c r="D13629" i="3"/>
  <c r="D13630" i="3"/>
  <c r="D13631" i="3"/>
  <c r="D13632" i="3"/>
  <c r="D13633" i="3"/>
  <c r="D13634" i="3"/>
  <c r="D13635" i="3"/>
  <c r="D13636" i="3"/>
  <c r="D13637" i="3"/>
  <c r="D13638" i="3"/>
  <c r="D13639" i="3"/>
  <c r="D13640" i="3"/>
  <c r="D13641" i="3"/>
  <c r="D13642" i="3"/>
  <c r="D13643" i="3"/>
  <c r="D13644" i="3"/>
  <c r="D13645" i="3"/>
  <c r="D13646" i="3"/>
  <c r="D13647" i="3"/>
  <c r="D13648" i="3"/>
  <c r="D13649" i="3"/>
  <c r="D13650" i="3"/>
  <c r="D13651" i="3"/>
  <c r="D13652" i="3"/>
  <c r="D13653" i="3"/>
  <c r="D13654" i="3"/>
  <c r="D13655" i="3"/>
  <c r="D13656" i="3"/>
  <c r="D13657" i="3"/>
  <c r="D13658" i="3"/>
  <c r="D13659" i="3"/>
  <c r="D13660" i="3"/>
  <c r="D13661" i="3"/>
  <c r="D13662" i="3"/>
  <c r="D13663" i="3"/>
  <c r="D13664" i="3"/>
  <c r="D13665" i="3"/>
  <c r="D13666" i="3"/>
  <c r="D13667" i="3"/>
  <c r="D13668" i="3"/>
  <c r="D13669" i="3"/>
  <c r="D13670" i="3"/>
  <c r="D13671" i="3"/>
  <c r="D13672" i="3"/>
  <c r="D13673" i="3"/>
  <c r="D13674" i="3"/>
  <c r="D13675" i="3"/>
  <c r="D13676" i="3"/>
  <c r="D13677" i="3"/>
  <c r="D13678" i="3"/>
  <c r="D13679" i="3"/>
  <c r="D13680" i="3"/>
  <c r="D13681" i="3"/>
  <c r="D13682" i="3"/>
  <c r="D13683" i="3"/>
  <c r="D13684" i="3"/>
  <c r="D13685" i="3"/>
  <c r="D13686" i="3"/>
  <c r="D13687" i="3"/>
  <c r="D13688" i="3"/>
  <c r="D13689" i="3"/>
  <c r="D13690" i="3"/>
  <c r="D13691" i="3"/>
  <c r="D13692" i="3"/>
  <c r="D13693" i="3"/>
  <c r="D13694" i="3"/>
  <c r="D13695" i="3"/>
  <c r="D13696" i="3"/>
  <c r="D13697" i="3"/>
  <c r="D13698" i="3"/>
  <c r="D13699" i="3"/>
  <c r="D13700" i="3"/>
  <c r="D13701" i="3"/>
  <c r="D13702" i="3"/>
  <c r="D13703" i="3"/>
  <c r="D13704" i="3"/>
  <c r="D13705" i="3"/>
  <c r="D13706" i="3"/>
  <c r="D13707" i="3"/>
  <c r="D13708" i="3"/>
  <c r="D13709" i="3"/>
  <c r="D13710" i="3"/>
  <c r="D13711" i="3"/>
  <c r="D13712" i="3"/>
  <c r="D13713" i="3"/>
  <c r="D13714" i="3"/>
  <c r="D13715" i="3"/>
  <c r="D13716" i="3"/>
  <c r="D13717" i="3"/>
  <c r="D13718" i="3"/>
  <c r="D13719" i="3"/>
  <c r="D13720" i="3"/>
  <c r="D13721" i="3"/>
  <c r="D13722" i="3"/>
  <c r="D13723" i="3"/>
  <c r="D13724" i="3"/>
  <c r="D13725" i="3"/>
  <c r="D13726" i="3"/>
  <c r="D13727" i="3"/>
  <c r="D13728" i="3"/>
  <c r="D13729" i="3"/>
  <c r="D13730" i="3"/>
  <c r="D13731" i="3"/>
  <c r="D13732" i="3"/>
  <c r="D13733" i="3"/>
  <c r="D13734" i="3"/>
  <c r="D13735" i="3"/>
  <c r="D13736" i="3"/>
  <c r="D13737" i="3"/>
  <c r="D13738" i="3"/>
  <c r="D13739" i="3"/>
  <c r="D13740" i="3"/>
  <c r="D13741" i="3"/>
  <c r="D13742" i="3"/>
  <c r="D13743" i="3"/>
  <c r="D13744" i="3"/>
  <c r="D13745" i="3"/>
  <c r="D13746" i="3"/>
  <c r="D13747" i="3"/>
  <c r="D13748" i="3"/>
  <c r="D13749" i="3"/>
  <c r="D13750" i="3"/>
  <c r="D13751" i="3"/>
  <c r="D13752" i="3"/>
  <c r="D13753" i="3"/>
  <c r="D13754" i="3"/>
  <c r="D13755" i="3"/>
  <c r="D13756" i="3"/>
  <c r="D13757" i="3"/>
  <c r="D13758" i="3"/>
  <c r="D13759" i="3"/>
  <c r="D13760" i="3"/>
  <c r="D13761" i="3"/>
  <c r="D13762" i="3"/>
  <c r="D13763" i="3"/>
  <c r="D13764" i="3"/>
  <c r="D13765" i="3"/>
  <c r="D13766" i="3"/>
  <c r="D13767" i="3"/>
  <c r="D13768" i="3"/>
  <c r="D13769" i="3"/>
  <c r="D13770" i="3"/>
  <c r="D13771" i="3"/>
  <c r="D13772" i="3"/>
  <c r="D13773" i="3"/>
  <c r="D13774" i="3"/>
  <c r="D13775" i="3"/>
  <c r="D13776" i="3"/>
  <c r="D13777" i="3"/>
  <c r="D13778" i="3"/>
  <c r="D13779" i="3"/>
  <c r="D13780" i="3"/>
  <c r="D13781" i="3"/>
  <c r="D13782" i="3"/>
  <c r="D13783" i="3"/>
  <c r="D13784" i="3"/>
  <c r="D13785" i="3"/>
  <c r="D13786" i="3"/>
  <c r="D13787" i="3"/>
  <c r="D13788" i="3"/>
  <c r="D13789" i="3"/>
  <c r="D13790" i="3"/>
  <c r="D13791" i="3"/>
  <c r="D13792" i="3"/>
  <c r="D13793" i="3"/>
  <c r="D13794" i="3"/>
  <c r="D13795" i="3"/>
  <c r="D13796" i="3"/>
  <c r="D13797" i="3"/>
  <c r="D13798" i="3"/>
  <c r="D13799" i="3"/>
  <c r="D13800" i="3"/>
  <c r="D13801" i="3"/>
  <c r="D13802" i="3"/>
  <c r="D13803" i="3"/>
  <c r="D13804" i="3"/>
  <c r="D13805" i="3"/>
  <c r="D13806" i="3"/>
  <c r="D13807" i="3"/>
  <c r="D13808" i="3"/>
  <c r="D13809" i="3"/>
  <c r="D13810" i="3"/>
  <c r="D13811" i="3"/>
  <c r="D13812" i="3"/>
  <c r="D13813" i="3"/>
  <c r="D13814" i="3"/>
  <c r="D13815" i="3"/>
  <c r="D13816" i="3"/>
  <c r="D13817" i="3"/>
  <c r="D13818" i="3"/>
  <c r="D13819" i="3"/>
  <c r="D13820" i="3"/>
  <c r="D13821" i="3"/>
  <c r="D13822" i="3"/>
  <c r="D13823" i="3"/>
  <c r="D13824" i="3"/>
  <c r="D13825" i="3"/>
  <c r="D13826" i="3"/>
  <c r="D13827" i="3"/>
  <c r="D13828" i="3"/>
  <c r="D13829" i="3"/>
  <c r="D13830" i="3"/>
  <c r="D13831" i="3"/>
  <c r="D13832" i="3"/>
  <c r="D13833" i="3"/>
  <c r="D13834" i="3"/>
  <c r="D13835" i="3"/>
  <c r="D13836" i="3"/>
  <c r="D13837" i="3"/>
  <c r="D13838" i="3"/>
  <c r="D13839" i="3"/>
  <c r="D13840" i="3"/>
  <c r="D13841" i="3"/>
  <c r="D13842" i="3"/>
  <c r="D13843" i="3"/>
  <c r="D13844" i="3"/>
  <c r="D13845" i="3"/>
  <c r="D13846" i="3"/>
  <c r="D13847" i="3"/>
  <c r="D13848" i="3"/>
  <c r="D13849" i="3"/>
  <c r="D13850" i="3"/>
  <c r="D13851" i="3"/>
  <c r="D13852" i="3"/>
  <c r="D13853" i="3"/>
  <c r="D13854" i="3"/>
  <c r="D13855" i="3"/>
  <c r="D13856" i="3"/>
  <c r="D13857" i="3"/>
  <c r="D13858" i="3"/>
  <c r="D13859" i="3"/>
  <c r="D13860" i="3"/>
  <c r="D13861" i="3"/>
  <c r="D13862" i="3"/>
  <c r="D13863" i="3"/>
  <c r="D13864" i="3"/>
  <c r="D13865" i="3"/>
  <c r="D13866" i="3"/>
  <c r="D13867" i="3"/>
  <c r="D13868" i="3"/>
  <c r="D13869" i="3"/>
  <c r="D13870" i="3"/>
  <c r="D13871" i="3"/>
  <c r="D13872" i="3"/>
  <c r="D13873" i="3"/>
  <c r="D13874" i="3"/>
  <c r="D13875" i="3"/>
  <c r="D13876" i="3"/>
  <c r="D13877" i="3"/>
  <c r="D13878" i="3"/>
  <c r="D13879" i="3"/>
  <c r="D13880" i="3"/>
  <c r="D13881" i="3"/>
  <c r="D13882" i="3"/>
  <c r="D13883" i="3"/>
  <c r="D13884" i="3"/>
  <c r="D13885" i="3"/>
  <c r="D13886" i="3"/>
  <c r="D13887" i="3"/>
  <c r="D13888" i="3"/>
  <c r="D13889" i="3"/>
  <c r="D13890" i="3"/>
  <c r="D13891" i="3"/>
  <c r="D13892" i="3"/>
  <c r="D13893" i="3"/>
  <c r="D13894" i="3"/>
  <c r="D13895" i="3"/>
  <c r="D13896" i="3"/>
  <c r="D13897" i="3"/>
  <c r="D13898" i="3"/>
  <c r="D13899" i="3"/>
  <c r="D13900" i="3"/>
  <c r="D13901" i="3"/>
  <c r="D13902" i="3"/>
  <c r="D13903" i="3"/>
  <c r="D13904" i="3"/>
  <c r="D13905" i="3"/>
  <c r="D13906" i="3"/>
  <c r="D13907" i="3"/>
  <c r="D13908" i="3"/>
  <c r="D13909" i="3"/>
  <c r="D13910" i="3"/>
  <c r="D13911" i="3"/>
  <c r="D13912" i="3"/>
  <c r="D13913" i="3"/>
  <c r="D13914" i="3"/>
  <c r="D13915" i="3"/>
  <c r="D13916" i="3"/>
  <c r="D13917" i="3"/>
  <c r="D13918" i="3"/>
  <c r="D13919" i="3"/>
  <c r="D13920" i="3"/>
  <c r="D13921" i="3"/>
  <c r="D13922" i="3"/>
  <c r="D13923" i="3"/>
  <c r="D13924" i="3"/>
  <c r="D13925" i="3"/>
  <c r="D13926" i="3"/>
  <c r="D13927" i="3"/>
  <c r="D13928" i="3"/>
  <c r="D13929" i="3"/>
  <c r="D13930" i="3"/>
  <c r="D13931" i="3"/>
  <c r="D13932" i="3"/>
  <c r="D13933" i="3"/>
  <c r="D13934" i="3"/>
  <c r="D13935" i="3"/>
  <c r="D13936" i="3"/>
  <c r="D13937" i="3"/>
  <c r="D13938" i="3"/>
  <c r="D13939" i="3"/>
  <c r="D13940" i="3"/>
  <c r="D13941" i="3"/>
  <c r="D13942" i="3"/>
  <c r="D13943" i="3"/>
  <c r="D13944" i="3"/>
  <c r="D13945" i="3"/>
  <c r="D13946" i="3"/>
  <c r="D13947" i="3"/>
  <c r="D13948" i="3"/>
  <c r="D13949" i="3"/>
  <c r="D13950" i="3"/>
  <c r="D13951" i="3"/>
  <c r="D13952" i="3"/>
  <c r="D13953" i="3"/>
  <c r="D13954" i="3"/>
  <c r="D13955" i="3"/>
  <c r="D13956" i="3"/>
  <c r="D13957" i="3"/>
  <c r="D13958" i="3"/>
  <c r="D13959" i="3"/>
  <c r="D13960" i="3"/>
  <c r="D13961" i="3"/>
  <c r="D13962" i="3"/>
  <c r="D13963" i="3"/>
  <c r="D13964" i="3"/>
  <c r="D13965" i="3"/>
  <c r="D13966" i="3"/>
  <c r="D13967" i="3"/>
  <c r="D13968" i="3"/>
  <c r="D13969" i="3"/>
  <c r="D13970" i="3"/>
  <c r="D13971" i="3"/>
  <c r="D13972" i="3"/>
  <c r="D13973" i="3"/>
  <c r="D13974" i="3"/>
  <c r="D13975" i="3"/>
  <c r="D13976" i="3"/>
  <c r="D13977" i="3"/>
  <c r="D13978" i="3"/>
  <c r="D13979" i="3"/>
  <c r="D13980" i="3"/>
  <c r="D13981" i="3"/>
  <c r="D13982" i="3"/>
  <c r="D13983" i="3"/>
  <c r="D13984" i="3"/>
  <c r="D13985" i="3"/>
  <c r="D82" i="3"/>
  <c r="D13987" i="3"/>
  <c r="D13988" i="3"/>
  <c r="D13989" i="3"/>
  <c r="D13990" i="3"/>
  <c r="D13991" i="3"/>
  <c r="D13992" i="3"/>
  <c r="D13993" i="3"/>
  <c r="D13994" i="3"/>
  <c r="D13995" i="3"/>
  <c r="D13996" i="3"/>
  <c r="D13997" i="3"/>
  <c r="D13998" i="3"/>
  <c r="D13999" i="3"/>
  <c r="D14000" i="3"/>
  <c r="D14001" i="3"/>
  <c r="D14002" i="3"/>
  <c r="D14003" i="3"/>
  <c r="D14004" i="3"/>
  <c r="D14005" i="3"/>
  <c r="D14006" i="3"/>
  <c r="D14007" i="3"/>
  <c r="D14008" i="3"/>
  <c r="D14009" i="3"/>
  <c r="D14010" i="3"/>
  <c r="D14011" i="3"/>
  <c r="D14012" i="3"/>
  <c r="D14013" i="3"/>
  <c r="D14014" i="3"/>
  <c r="D14015" i="3"/>
  <c r="D14016" i="3"/>
  <c r="D14017" i="3"/>
  <c r="D14018" i="3"/>
  <c r="D14019" i="3"/>
  <c r="D14020" i="3"/>
  <c r="D14021" i="3"/>
  <c r="D14022" i="3"/>
  <c r="D14023" i="3"/>
  <c r="D14024" i="3"/>
  <c r="D14025" i="3"/>
  <c r="D14026" i="3"/>
  <c r="D14027" i="3"/>
  <c r="D14028" i="3"/>
  <c r="D14029" i="3"/>
  <c r="D14030" i="3"/>
  <c r="D14031" i="3"/>
  <c r="D14032" i="3"/>
  <c r="D14033" i="3"/>
  <c r="D14034" i="3"/>
  <c r="D14035" i="3"/>
  <c r="D14036" i="3"/>
  <c r="D14037" i="3"/>
  <c r="D14038" i="3"/>
  <c r="D14039" i="3"/>
  <c r="D14040" i="3"/>
  <c r="D14041" i="3"/>
  <c r="D14042" i="3"/>
  <c r="D14043" i="3"/>
  <c r="D14044" i="3"/>
  <c r="D14045" i="3"/>
  <c r="D14046" i="3"/>
  <c r="D14047" i="3"/>
  <c r="D14048" i="3"/>
  <c r="D14049" i="3"/>
  <c r="D14050" i="3"/>
  <c r="D14051" i="3"/>
  <c r="D14052" i="3"/>
  <c r="D14053" i="3"/>
  <c r="D14054" i="3"/>
  <c r="D14055" i="3"/>
  <c r="D14056" i="3"/>
  <c r="D14057" i="3"/>
  <c r="D14058" i="3"/>
  <c r="D14059" i="3"/>
  <c r="D14060" i="3"/>
  <c r="D14061" i="3"/>
  <c r="D14062" i="3"/>
  <c r="D14063" i="3"/>
  <c r="D14064" i="3"/>
  <c r="D14065" i="3"/>
  <c r="D14066" i="3"/>
  <c r="D14067" i="3"/>
  <c r="D14068" i="3"/>
  <c r="D14069" i="3"/>
  <c r="D14070" i="3"/>
  <c r="D14071" i="3"/>
  <c r="D14072" i="3"/>
  <c r="D14073" i="3"/>
  <c r="D14074" i="3"/>
  <c r="D14075" i="3"/>
  <c r="D14076" i="3"/>
  <c r="D14077" i="3"/>
  <c r="D14078" i="3"/>
  <c r="D14079" i="3"/>
  <c r="D14080" i="3"/>
  <c r="D14081" i="3"/>
  <c r="D14082" i="3"/>
  <c r="D14083" i="3"/>
  <c r="D14084" i="3"/>
  <c r="D14085" i="3"/>
  <c r="D14086" i="3"/>
  <c r="D14087" i="3"/>
  <c r="D14088" i="3"/>
  <c r="D14089" i="3"/>
  <c r="D14090" i="3"/>
  <c r="D14091" i="3"/>
  <c r="D14092" i="3"/>
  <c r="D14093" i="3"/>
  <c r="D14094" i="3"/>
  <c r="D14095" i="3"/>
  <c r="D14096" i="3"/>
  <c r="D14097" i="3"/>
  <c r="D14098" i="3"/>
  <c r="D14099" i="3"/>
  <c r="D14100" i="3"/>
  <c r="D14101" i="3"/>
  <c r="D14102" i="3"/>
  <c r="D14103" i="3"/>
  <c r="D14104" i="3"/>
  <c r="D14105" i="3"/>
  <c r="D14106" i="3"/>
  <c r="D14107" i="3"/>
  <c r="D14108" i="3"/>
  <c r="D14109" i="3"/>
  <c r="D14110" i="3"/>
  <c r="D14111" i="3"/>
  <c r="D14112" i="3"/>
  <c r="D14113" i="3"/>
  <c r="D14114" i="3"/>
  <c r="D14115" i="3"/>
  <c r="D14116" i="3"/>
  <c r="D14117" i="3"/>
  <c r="D14118" i="3"/>
  <c r="D14119" i="3"/>
  <c r="D14120" i="3"/>
  <c r="D14121" i="3"/>
  <c r="D14122" i="3"/>
  <c r="D14123" i="3"/>
  <c r="D14124" i="3"/>
  <c r="D14125" i="3"/>
  <c r="D14126" i="3"/>
  <c r="D14127" i="3"/>
  <c r="D14128" i="3"/>
  <c r="D14129" i="3"/>
  <c r="D14130" i="3"/>
  <c r="D14131" i="3"/>
  <c r="D14132" i="3"/>
  <c r="D14133" i="3"/>
  <c r="D14134" i="3"/>
  <c r="D14135" i="3"/>
  <c r="D14136" i="3"/>
  <c r="D14137" i="3"/>
  <c r="D14138" i="3"/>
  <c r="D14139" i="3"/>
  <c r="D14140" i="3"/>
  <c r="D14141" i="3"/>
  <c r="D14142" i="3"/>
  <c r="D14143" i="3"/>
  <c r="D14144" i="3"/>
  <c r="D14145" i="3"/>
  <c r="D14146" i="3"/>
  <c r="D14147" i="3"/>
  <c r="D14148" i="3"/>
  <c r="D14149" i="3"/>
  <c r="D14150" i="3"/>
  <c r="D14151" i="3"/>
  <c r="D14152" i="3"/>
  <c r="D14153" i="3"/>
  <c r="D14154" i="3"/>
  <c r="D14155" i="3"/>
  <c r="D14156" i="3"/>
  <c r="D14157" i="3"/>
  <c r="D14158" i="3"/>
  <c r="D14159" i="3"/>
  <c r="D14160" i="3"/>
  <c r="D14161" i="3"/>
  <c r="D14162" i="3"/>
  <c r="D14163" i="3"/>
  <c r="D14164" i="3"/>
  <c r="D14165" i="3"/>
  <c r="D14166" i="3"/>
  <c r="D14167" i="3"/>
  <c r="D14168" i="3"/>
  <c r="D14169" i="3"/>
  <c r="D14170" i="3"/>
  <c r="D14171" i="3"/>
  <c r="D14172" i="3"/>
  <c r="D14173" i="3"/>
  <c r="D14174" i="3"/>
  <c r="D14175" i="3"/>
  <c r="D14176" i="3"/>
  <c r="D14177" i="3"/>
  <c r="D14178" i="3"/>
  <c r="D14179" i="3"/>
  <c r="D14180" i="3"/>
  <c r="D14181" i="3"/>
  <c r="D14182" i="3"/>
  <c r="D14183" i="3"/>
  <c r="D14184" i="3"/>
  <c r="D14185" i="3"/>
  <c r="D14186" i="3"/>
  <c r="D14187" i="3"/>
  <c r="D14188" i="3"/>
  <c r="D14189" i="3"/>
  <c r="D14190" i="3"/>
  <c r="D14191" i="3"/>
  <c r="D14192" i="3"/>
  <c r="D14193" i="3"/>
  <c r="D14194" i="3"/>
  <c r="D14195" i="3"/>
  <c r="D14196" i="3"/>
  <c r="D14197" i="3"/>
  <c r="D14198" i="3"/>
  <c r="D14199" i="3"/>
  <c r="D14200" i="3"/>
  <c r="D14201" i="3"/>
  <c r="D14202" i="3"/>
  <c r="D14203" i="3"/>
  <c r="D14204" i="3"/>
  <c r="D14205" i="3"/>
  <c r="D14206" i="3"/>
  <c r="D14207" i="3"/>
  <c r="D14208" i="3"/>
  <c r="D14209" i="3"/>
  <c r="D14210" i="3"/>
  <c r="D14211" i="3"/>
  <c r="D14212" i="3"/>
  <c r="D14213" i="3"/>
  <c r="D14214" i="3"/>
  <c r="D14215" i="3"/>
  <c r="D14216" i="3"/>
  <c r="D14217" i="3"/>
  <c r="D14218" i="3"/>
  <c r="D14219" i="3"/>
  <c r="D14220" i="3"/>
  <c r="D14221" i="3"/>
  <c r="D14222" i="3"/>
  <c r="D14223" i="3"/>
  <c r="D14224" i="3"/>
  <c r="D14225" i="3"/>
  <c r="D14226" i="3"/>
  <c r="D14227" i="3"/>
  <c r="D14228" i="3"/>
  <c r="D14229" i="3"/>
  <c r="D14230" i="3"/>
  <c r="D14231" i="3"/>
  <c r="D14232" i="3"/>
  <c r="D14233" i="3"/>
  <c r="D14234" i="3"/>
  <c r="D14235" i="3"/>
  <c r="D14236" i="3"/>
  <c r="D14237" i="3"/>
  <c r="D14238" i="3"/>
  <c r="D14239" i="3"/>
  <c r="D14240" i="3"/>
  <c r="D14241" i="3"/>
  <c r="D14242" i="3"/>
  <c r="D14243" i="3"/>
  <c r="D14244" i="3"/>
  <c r="D14245" i="3"/>
  <c r="D14246" i="3"/>
  <c r="D14247" i="3"/>
  <c r="D14248" i="3"/>
  <c r="D14249" i="3"/>
  <c r="D14250" i="3"/>
  <c r="D14251" i="3"/>
  <c r="D14252" i="3"/>
  <c r="D14253" i="3"/>
  <c r="D14254" i="3"/>
  <c r="D14255" i="3"/>
  <c r="D14256" i="3"/>
  <c r="D14257" i="3"/>
  <c r="D14258" i="3"/>
  <c r="D14259" i="3"/>
  <c r="D14260" i="3"/>
  <c r="D14261" i="3"/>
  <c r="D14262" i="3"/>
  <c r="D14263" i="3"/>
  <c r="D14264" i="3"/>
  <c r="D14265" i="3"/>
  <c r="D14266" i="3"/>
  <c r="D14267" i="3"/>
  <c r="D14268" i="3"/>
  <c r="D14269" i="3"/>
  <c r="D14270" i="3"/>
  <c r="D14271" i="3"/>
  <c r="D14272" i="3"/>
  <c r="D14273" i="3"/>
  <c r="D14274" i="3"/>
  <c r="D14275" i="3"/>
  <c r="D14276" i="3"/>
  <c r="D14277" i="3"/>
  <c r="D14278" i="3"/>
  <c r="D14279" i="3"/>
  <c r="D14280" i="3"/>
  <c r="D14281" i="3"/>
  <c r="D14282" i="3"/>
  <c r="D14283" i="3"/>
  <c r="D14284" i="3"/>
  <c r="D14285" i="3"/>
  <c r="D14286" i="3"/>
  <c r="D14287" i="3"/>
  <c r="D14288" i="3"/>
  <c r="D14289" i="3"/>
  <c r="D14290" i="3"/>
  <c r="D14291" i="3"/>
  <c r="D14292" i="3"/>
  <c r="D14293" i="3"/>
  <c r="D14294" i="3"/>
  <c r="D14295" i="3"/>
  <c r="D14296" i="3"/>
  <c r="D14297" i="3"/>
  <c r="D14298" i="3"/>
  <c r="D14299" i="3"/>
  <c r="D14300" i="3"/>
  <c r="D14301" i="3"/>
  <c r="D14302" i="3"/>
  <c r="D14303" i="3"/>
  <c r="D14304" i="3"/>
  <c r="D14305" i="3"/>
  <c r="D14306" i="3"/>
  <c r="D14307" i="3"/>
  <c r="D14308" i="3"/>
  <c r="D14309" i="3"/>
  <c r="D14310" i="3"/>
  <c r="D14311" i="3"/>
  <c r="D14312" i="3"/>
  <c r="D14313" i="3"/>
  <c r="D14314" i="3"/>
  <c r="D14315" i="3"/>
  <c r="D14316" i="3"/>
  <c r="D14317" i="3"/>
  <c r="D14318" i="3"/>
  <c r="D14319" i="3"/>
  <c r="D14320" i="3"/>
  <c r="D14321" i="3"/>
  <c r="D14322" i="3"/>
  <c r="D14323" i="3"/>
  <c r="D14324" i="3"/>
  <c r="D14325" i="3"/>
  <c r="D14326" i="3"/>
  <c r="D14327" i="3"/>
  <c r="D14328" i="3"/>
  <c r="D14329" i="3"/>
  <c r="D14330" i="3"/>
  <c r="D14331" i="3"/>
  <c r="D14332" i="3"/>
  <c r="D14333" i="3"/>
  <c r="D14334" i="3"/>
  <c r="D14335" i="3"/>
  <c r="D14336" i="3"/>
  <c r="D14337" i="3"/>
  <c r="D14338" i="3"/>
  <c r="D14339" i="3"/>
  <c r="D14340" i="3"/>
  <c r="D14341" i="3"/>
  <c r="D14342" i="3"/>
  <c r="D14343" i="3"/>
  <c r="D14344" i="3"/>
  <c r="D14345" i="3"/>
  <c r="D14346" i="3"/>
  <c r="D14347" i="3"/>
  <c r="D14348" i="3"/>
  <c r="D14349" i="3"/>
  <c r="D14350" i="3"/>
  <c r="D14351" i="3"/>
  <c r="D14352" i="3"/>
  <c r="D14353" i="3"/>
  <c r="D14354" i="3"/>
  <c r="D14355" i="3"/>
  <c r="D14356" i="3"/>
  <c r="D14357" i="3"/>
  <c r="D14358" i="3"/>
  <c r="D14359" i="3"/>
  <c r="D14360" i="3"/>
  <c r="D14361" i="3"/>
  <c r="D14362" i="3"/>
  <c r="D14363" i="3"/>
  <c r="D14364" i="3"/>
  <c r="D14365" i="3"/>
  <c r="D14366" i="3"/>
  <c r="D14367" i="3"/>
  <c r="D14368" i="3"/>
  <c r="D14369" i="3"/>
  <c r="D14370" i="3"/>
  <c r="D14371" i="3"/>
  <c r="D14372" i="3"/>
  <c r="D14373" i="3"/>
  <c r="D14374" i="3"/>
  <c r="D14375" i="3"/>
  <c r="D14376" i="3"/>
  <c r="D14377" i="3"/>
  <c r="D14378" i="3"/>
  <c r="D14379" i="3"/>
  <c r="D14380" i="3"/>
  <c r="D14381" i="3"/>
  <c r="D14382" i="3"/>
  <c r="D14383" i="3"/>
  <c r="D14384" i="3"/>
  <c r="D14385" i="3"/>
  <c r="D14386" i="3"/>
  <c r="D14387" i="3"/>
  <c r="D14388" i="3"/>
  <c r="D14389" i="3"/>
  <c r="D14390" i="3"/>
  <c r="D14391" i="3"/>
  <c r="D14392" i="3"/>
  <c r="D14393" i="3"/>
  <c r="D14394" i="3"/>
  <c r="D14395" i="3"/>
  <c r="D14396" i="3"/>
  <c r="D14397" i="3"/>
  <c r="D14398" i="3"/>
  <c r="D14399" i="3"/>
  <c r="D14400" i="3"/>
  <c r="D14401" i="3"/>
  <c r="D14402" i="3"/>
  <c r="D14403" i="3"/>
  <c r="D14404" i="3"/>
  <c r="D14405" i="3"/>
  <c r="D14406" i="3"/>
  <c r="D14407" i="3"/>
  <c r="D14408" i="3"/>
  <c r="D14409" i="3"/>
  <c r="D14410" i="3"/>
  <c r="D14411" i="3"/>
  <c r="D14412" i="3"/>
  <c r="D14413" i="3"/>
  <c r="D14414" i="3"/>
  <c r="D14415" i="3"/>
  <c r="D14416" i="3"/>
  <c r="D14417" i="3"/>
  <c r="D14418" i="3"/>
  <c r="D14419" i="3"/>
  <c r="D14420" i="3"/>
  <c r="D14421" i="3"/>
  <c r="D14422" i="3"/>
  <c r="D14423" i="3"/>
  <c r="D14424" i="3"/>
  <c r="D14425" i="3"/>
  <c r="D14426" i="3"/>
  <c r="D14427" i="3"/>
  <c r="D14428" i="3"/>
  <c r="D14429" i="3"/>
  <c r="D14430" i="3"/>
  <c r="D14431" i="3"/>
  <c r="D14432" i="3"/>
  <c r="D14433" i="3"/>
  <c r="D14434" i="3"/>
  <c r="D14435" i="3"/>
  <c r="D14436" i="3"/>
  <c r="D14437" i="3"/>
  <c r="D14438" i="3"/>
  <c r="D14439" i="3"/>
  <c r="D14440" i="3"/>
  <c r="D14441" i="3"/>
  <c r="D14442" i="3"/>
  <c r="D14443" i="3"/>
  <c r="D14444" i="3"/>
  <c r="D14445" i="3"/>
  <c r="D14446" i="3"/>
  <c r="D14447" i="3"/>
  <c r="D14448" i="3"/>
  <c r="D14449" i="3"/>
  <c r="D14450" i="3"/>
  <c r="D14451" i="3"/>
  <c r="D14452" i="3"/>
  <c r="D14453" i="3"/>
  <c r="D14454" i="3"/>
  <c r="D14455" i="3"/>
  <c r="D14456" i="3"/>
  <c r="D14457" i="3"/>
  <c r="D14458" i="3"/>
  <c r="D14459" i="3"/>
  <c r="D14460" i="3"/>
  <c r="D14461" i="3"/>
  <c r="D14462" i="3"/>
  <c r="D14463" i="3"/>
  <c r="D14464" i="3"/>
  <c r="D14465" i="3"/>
  <c r="D14466" i="3"/>
  <c r="D14467" i="3"/>
  <c r="D14468" i="3"/>
  <c r="D14469" i="3"/>
  <c r="D14470" i="3"/>
  <c r="D14471" i="3"/>
  <c r="D14472" i="3"/>
  <c r="D14473" i="3"/>
  <c r="D14474" i="3"/>
  <c r="D14475" i="3"/>
  <c r="D14476" i="3"/>
  <c r="D14477" i="3"/>
  <c r="D14478" i="3"/>
  <c r="D14479" i="3"/>
  <c r="D14480" i="3"/>
  <c r="D14481" i="3"/>
  <c r="D14482" i="3"/>
  <c r="D14483" i="3"/>
  <c r="D14484" i="3"/>
  <c r="D14485" i="3"/>
  <c r="D14486" i="3"/>
  <c r="D14487" i="3"/>
  <c r="D14488" i="3"/>
  <c r="D14489" i="3"/>
  <c r="D14490" i="3"/>
  <c r="D14491" i="3"/>
  <c r="D14492" i="3"/>
  <c r="D14493" i="3"/>
  <c r="D14494" i="3"/>
  <c r="D14495" i="3"/>
  <c r="D14496" i="3"/>
  <c r="D14497" i="3"/>
  <c r="D14498" i="3"/>
  <c r="D14499" i="3"/>
  <c r="D14500" i="3"/>
  <c r="D14501" i="3"/>
  <c r="D14502" i="3"/>
  <c r="D14503" i="3"/>
  <c r="D14504" i="3"/>
  <c r="D14505" i="3"/>
  <c r="D14506" i="3"/>
  <c r="D14507" i="3"/>
  <c r="D14508" i="3"/>
  <c r="D14509" i="3"/>
  <c r="D14510" i="3"/>
  <c r="D14511" i="3"/>
  <c r="D14512" i="3"/>
  <c r="D14513" i="3"/>
  <c r="D14514" i="3"/>
  <c r="D14515" i="3"/>
  <c r="D14516" i="3"/>
  <c r="D14517" i="3"/>
  <c r="D14518" i="3"/>
  <c r="D14519" i="3"/>
  <c r="D14520" i="3"/>
  <c r="D14521" i="3"/>
  <c r="D14522" i="3"/>
  <c r="D14523" i="3"/>
  <c r="D14524" i="3"/>
  <c r="D14525" i="3"/>
  <c r="D14526" i="3"/>
  <c r="D14527" i="3"/>
  <c r="D14528" i="3"/>
  <c r="D14529" i="3"/>
  <c r="D14530" i="3"/>
  <c r="D14531" i="3"/>
  <c r="D14532" i="3"/>
  <c r="D14533" i="3"/>
  <c r="D14534" i="3"/>
  <c r="D14535" i="3"/>
  <c r="D14536" i="3"/>
  <c r="D14537" i="3"/>
  <c r="D14538" i="3"/>
  <c r="D14539" i="3"/>
  <c r="D14540" i="3"/>
  <c r="D14541" i="3"/>
  <c r="D14542" i="3"/>
  <c r="D14543" i="3"/>
  <c r="D14544" i="3"/>
  <c r="D14545" i="3"/>
  <c r="D14546" i="3"/>
  <c r="D14547" i="3"/>
  <c r="D14548" i="3"/>
  <c r="D14549" i="3"/>
  <c r="D14550" i="3"/>
  <c r="D14551" i="3"/>
  <c r="D14552" i="3"/>
  <c r="D14553" i="3"/>
  <c r="D14554" i="3"/>
  <c r="D14555" i="3"/>
  <c r="D14556" i="3"/>
  <c r="D14557" i="3"/>
  <c r="D14558" i="3"/>
  <c r="D14559" i="3"/>
  <c r="D14560" i="3"/>
  <c r="D14561" i="3"/>
  <c r="D14562" i="3"/>
  <c r="D14563" i="3"/>
  <c r="D14564" i="3"/>
  <c r="D14565" i="3"/>
  <c r="D14566" i="3"/>
  <c r="D14567" i="3"/>
  <c r="D14568" i="3"/>
  <c r="D14569" i="3"/>
  <c r="D14570" i="3"/>
  <c r="D14571" i="3"/>
  <c r="D14572" i="3"/>
  <c r="D14573" i="3"/>
  <c r="D14574" i="3"/>
  <c r="D14575" i="3"/>
  <c r="D14576" i="3"/>
  <c r="D14577" i="3"/>
  <c r="D14578" i="3"/>
  <c r="D14579" i="3"/>
  <c r="D14580" i="3"/>
  <c r="D14581" i="3"/>
  <c r="D14582" i="3"/>
</calcChain>
</file>

<file path=xl/sharedStrings.xml><?xml version="1.0" encoding="utf-8"?>
<sst xmlns="http://schemas.openxmlformats.org/spreadsheetml/2006/main" count="166499" uniqueCount="35293">
  <si>
    <t>Reference</t>
  </si>
  <si>
    <t>ParentDirectorate</t>
  </si>
  <si>
    <t>Directorate</t>
  </si>
  <si>
    <t>Supplier</t>
  </si>
  <si>
    <t>Description</t>
  </si>
  <si>
    <t>StartDate</t>
  </si>
  <si>
    <t>EndDate</t>
  </si>
  <si>
    <t>TotalValue</t>
  </si>
  <si>
    <t>ParentCategory</t>
  </si>
  <si>
    <t>SubCategory</t>
  </si>
  <si>
    <t>.FM18036</t>
  </si>
  <si>
    <t>UK Research and Innovation</t>
  </si>
  <si>
    <t>STFC (Other)</t>
  </si>
  <si>
    <t>Abbey Business Furniture</t>
  </si>
  <si>
    <t>The supply of furniture</t>
  </si>
  <si>
    <t>Facilities</t>
  </si>
  <si>
    <t>Office Furniture, Fixtures and Fittings</t>
  </si>
  <si>
    <t>MRC</t>
  </si>
  <si>
    <t>carramore international ltd</t>
  </si>
  <si>
    <t>14 Oligonucleotides, 0.01 umole scale, per mer ( Quantity 316) as per attached</t>
  </si>
  <si>
    <t>Research</t>
  </si>
  <si>
    <t>Science and Environmental Research</t>
  </si>
  <si>
    <t>3050488458 MRC Gambia</t>
  </si>
  <si>
    <t>Grantham Industries</t>
  </si>
  <si>
    <t>Lab furniture as per requisition 3050488458</t>
  </si>
  <si>
    <t>Williams Medical Supplies</t>
  </si>
  <si>
    <t>Blood Pressure Cuffs for Uganda</t>
  </si>
  <si>
    <t>Hygeina International</t>
  </si>
  <si>
    <t>Luminometer - New Supplier request (Hygiena)</t>
  </si>
  <si>
    <t>Yorpower Limited</t>
  </si>
  <si>
    <t>£13k Power Generator - Gambia</t>
  </si>
  <si>
    <t>Oligos for Uganda</t>
  </si>
  <si>
    <t>QCL Scientific</t>
  </si>
  <si>
    <t>pH meter probe and buffers  - New Supplier (QCL)</t>
  </si>
  <si>
    <t>Envigo RMS</t>
  </si>
  <si>
    <t>Envigo animal diet</t>
  </si>
  <si>
    <t>sigma aldrich company uk  ltd</t>
  </si>
  <si>
    <t>15N-ammounium chloride 299251-SPEC AMMONIUM-15N CHLORIDE, 98 ATOM % 15N</t>
  </si>
  <si>
    <t>labmode</t>
  </si>
  <si>
    <t>3 quotes to be obtained under £25k</t>
  </si>
  <si>
    <t>Building Operation</t>
  </si>
  <si>
    <t>tally counter Hand type</t>
  </si>
  <si>
    <t>National Institute for Biological Standards and Co</t>
  </si>
  <si>
    <t>One litre of sheep anti-Hib immune serum for the purpose of a research study. NIBSC ref: NBAA. Shipment, Insurance and other associated transfer cost included</t>
  </si>
  <si>
    <t>AARSH Agence Africaine De Recherche En Sante Humai</t>
  </si>
  <si>
    <t>Clinical Trial Monitoring</t>
  </si>
  <si>
    <t>Environmental Validation Solutions</t>
  </si>
  <si>
    <t>MSC SERVICE/ VALIDATIONS TO SAFETY CABINETS fixed for two years</t>
  </si>
  <si>
    <t>Solar prototype building</t>
  </si>
  <si>
    <t>Multiple Research Councils</t>
  </si>
  <si>
    <t>Pharmidex</t>
  </si>
  <si>
    <t>in vivo PK studies as per PPN 119-13</t>
  </si>
  <si>
    <t>Helmholtz Zentrum München</t>
  </si>
  <si>
    <t>Preparation of EUCOMM material, 3050522863</t>
  </si>
  <si>
    <t>N/A</t>
  </si>
  <si>
    <t>G J Bursford Decorating</t>
  </si>
  <si>
    <t>Clearing of gutters</t>
  </si>
  <si>
    <t>Construction</t>
  </si>
  <si>
    <t>Construction Service Providers</t>
  </si>
  <si>
    <t>CBRE Managed Services Ltd</t>
  </si>
  <si>
    <t>Building works to HO London</t>
  </si>
  <si>
    <t>500ml FBS Heat Inactivated, 3050527437</t>
  </si>
  <si>
    <t>Invertere Drive Systems</t>
  </si>
  <si>
    <t>service 7 invertors</t>
  </si>
  <si>
    <t>GE Healthcare</t>
  </si>
  <si>
    <t>.Req 3050534496 - Illuminator AV400 for vein illuminator system.</t>
  </si>
  <si>
    <t>Elliot Scientific Ltd</t>
  </si>
  <si>
    <t>3050538697 -Prizmatix Optogenetics-LED-Blue Starter Kit</t>
  </si>
  <si>
    <t>Wynot Ltd</t>
  </si>
  <si>
    <t>Motorcycle jackets</t>
  </si>
  <si>
    <t>Renewal Service Contract for plate pourers 30th Novemeber 2017 to 29th November 2018.</t>
  </si>
  <si>
    <t>Glanville Consultants Ltd</t>
  </si>
  <si>
    <t>Structural engineering services</t>
  </si>
  <si>
    <t>Tradebe Environmental Services Ltd</t>
  </si>
  <si>
    <t>waste services for Harwell</t>
  </si>
  <si>
    <t>MRC (LMB)</t>
  </si>
  <si>
    <t>Univeristy of Leicester</t>
  </si>
  <si>
    <t>Data collection at the Midlands Regional Cryo-Electron Microscopy (cryo-EM) Facility (11/5 to 14/5, 4days)</t>
  </si>
  <si>
    <t>Cambridge Research Biochemicals Ltd</t>
  </si>
  <si>
    <t>N2-MeG Monoclonal and Polyclonal Antibody Generation</t>
  </si>
  <si>
    <t>MRC (HQ)</t>
  </si>
  <si>
    <t>UK Biocentre Limited</t>
  </si>
  <si>
    <t>80 Freezer Management &amp; -20 Storage Provision</t>
  </si>
  <si>
    <t>3-Quotes</t>
  </si>
  <si>
    <t>Life Technoligies Ltd</t>
  </si>
  <si>
    <t>TAQMAN GTXPRESS MASTER</t>
  </si>
  <si>
    <t>MRC (LMS)</t>
  </si>
  <si>
    <t>Millipore (UK) Ltd</t>
  </si>
  <si>
    <t>Water Purification Units</t>
  </si>
  <si>
    <t>E.A. Fischione Instruments Inc</t>
  </si>
  <si>
    <t>Repair</t>
  </si>
  <si>
    <t>Cryo Storage Solutions Ltd</t>
  </si>
  <si>
    <t>Liquid Helium</t>
  </si>
  <si>
    <t>MRC (Harwell)</t>
  </si>
  <si>
    <t>Newport  Spectra Physics Ltd</t>
  </si>
  <si>
    <t>Renewal contrcat for Mai Tai AX HPDS</t>
  </si>
  <si>
    <t>CCS DPS</t>
  </si>
  <si>
    <t>univeristy of Cambridge</t>
  </si>
  <si>
    <t>Library preparation</t>
  </si>
  <si>
    <t>Thermo Fisher Scientific</t>
  </si>
  <si>
    <t>Renewal Service Contract - HPLC Systems</t>
  </si>
  <si>
    <t>Leica Microsystems (UK) Limited</t>
  </si>
  <si>
    <t>Leica VT1200 S Configuration</t>
  </si>
  <si>
    <t>GECCO Biotech B.V.</t>
  </si>
  <si>
    <t>Expression Trials</t>
  </si>
  <si>
    <t>Unique Tool and Manufacturing Co., Inc</t>
  </si>
  <si>
    <t>20X Detection Objective (2)</t>
  </si>
  <si>
    <t>20X Detection Objective</t>
  </si>
  <si>
    <t>INSETO (UK) Limited</t>
  </si>
  <si>
    <t>Manual Diamond Scriber for Ceramic</t>
  </si>
  <si>
    <t>Becton Dickinson</t>
  </si>
  <si>
    <t>ESAM</t>
  </si>
  <si>
    <t>The Pirbright Institute</t>
  </si>
  <si>
    <t>Watbio Limited</t>
  </si>
  <si>
    <t>Service agreement for Grease Guzzler - awaiting new supplier set up</t>
  </si>
  <si>
    <t>Catering</t>
  </si>
  <si>
    <t>Zip Heaters UK Ltd</t>
  </si>
  <si>
    <t>Maintenance plan</t>
  </si>
  <si>
    <t>Pall Europe Limited</t>
  </si>
  <si>
    <t>Filters</t>
  </si>
  <si>
    <t>Scientific Laboratory Supplies Ltd (Sls)</t>
  </si>
  <si>
    <t>Mediajet base Unit for 90mm petri dishes,</t>
  </si>
  <si>
    <t>3090047634-1</t>
  </si>
  <si>
    <t>Scientific Laboratory Supplies Ltd</t>
  </si>
  <si>
    <t>Mediaclave</t>
  </si>
  <si>
    <t>3090047634-2</t>
  </si>
  <si>
    <t>Media 10 clave with printer</t>
  </si>
  <si>
    <t>Pepperprint GmbH</t>
  </si>
  <si>
    <t>epitope mapping - New Supplier (Pepperprint)</t>
  </si>
  <si>
    <t>BBSRC</t>
  </si>
  <si>
    <t>Langford Construction Ltd</t>
  </si>
  <si>
    <t>Removal of existing and replacement of cycle stands. New supplier requested rather than framework provider Mitie</t>
  </si>
  <si>
    <t>Fusion Furniture Solutions Ltd</t>
  </si>
  <si>
    <t>Furnishing of 4 domestic properties for use as HMOs.</t>
  </si>
  <si>
    <t>Norland Managed Services Ltd</t>
  </si>
  <si>
    <t>Contract to be drawn up in favour of Norland for the maintenance programme for Pirbright for 2015/16 against FM110010</t>
  </si>
  <si>
    <t>4050521823-Benenden Healthcare Society Ltd</t>
  </si>
  <si>
    <t>Benenden Healthcare Society Ltd</t>
  </si>
  <si>
    <t>Employee benefit - Benenden Provision</t>
  </si>
  <si>
    <t>Professional Services - Other</t>
  </si>
  <si>
    <t>Business and Commercial Services</t>
  </si>
  <si>
    <t>Techniplast UK Ltd</t>
  </si>
  <si>
    <t>PleANIMAL CAGES</t>
  </si>
  <si>
    <t>Bruker UK Limited</t>
  </si>
  <si>
    <t>Annual service &amp; maintenance agreements for six NMR spectrometers,</t>
  </si>
  <si>
    <t>Beckman Coulter</t>
  </si>
  <si>
    <t>service contract beckman centrifuges</t>
  </si>
  <si>
    <t>Carl Zeiss Ltd</t>
  </si>
  <si>
    <t>Direct award under APUC framework</t>
  </si>
  <si>
    <t>Mears Estates</t>
  </si>
  <si>
    <t>MRC Grounds Maintenance.</t>
  </si>
  <si>
    <t>Property Occupation</t>
  </si>
  <si>
    <t>4050692732 _x000D_
  4050692732 _x000D_
4050692732</t>
  </si>
  <si>
    <t>Starlab (UK) Limited</t>
  </si>
  <si>
    <t xml:space="preserve"> 8-channel STARLAB service  cal (option 1) £27.75</t>
  </si>
  <si>
    <t>BASEPAIR BIOTECHNOLOGIES</t>
  </si>
  <si>
    <t>Aptamer sequences</t>
  </si>
  <si>
    <t>SUB ATLANTIC</t>
  </si>
  <si>
    <t>Oil compensators</t>
  </si>
  <si>
    <t>NERC</t>
  </si>
  <si>
    <t>OVERAASEN AS</t>
  </si>
  <si>
    <t>1 pc Gjerstad Snowblade HSV IV-VI</t>
  </si>
  <si>
    <t>Pearce Mayfield Associates Ltd</t>
  </si>
  <si>
    <t>NPRV Workshop - bespoke session - 2 days training</t>
  </si>
  <si>
    <t>Learning and Development</t>
  </si>
  <si>
    <t>Development and Training</t>
  </si>
  <si>
    <t>University of Chester</t>
  </si>
  <si>
    <t>Professional Qualification  PA</t>
  </si>
  <si>
    <t>HAAS MACHINE TOOLS</t>
  </si>
  <si>
    <t>Supply, delivery and installation of Haas Minimill2 Vertical Machining Center</t>
  </si>
  <si>
    <t>Morgan Advanced Ceramics Ltd</t>
  </si>
  <si>
    <t>Ceramic Connectors</t>
  </si>
  <si>
    <t>FLIR SYSTEMS AB</t>
  </si>
  <si>
    <t>Repair of our FLIR CEDIP Thermal_x000D_
Imager</t>
  </si>
  <si>
    <t>MTT Supplies &amp; Fabrications Ltd</t>
  </si>
  <si>
    <t>W Discs Forged Grain Structure</t>
  </si>
  <si>
    <t>Specialist Welding</t>
  </si>
  <si>
    <t>Welding Servives</t>
  </si>
  <si>
    <t>MPB INDUSTRIES Ltd</t>
  </si>
  <si>
    <t>MPBQ/5640 rev 3 Flow range 0.5-5L/min</t>
  </si>
  <si>
    <t>I.L.L.</t>
  </si>
  <si>
    <t>Transfer of funds from STFC to I.L.L.</t>
  </si>
  <si>
    <t>E.S.R.F.</t>
  </si>
  <si>
    <t>Transfer of funds from STFC to E.S.R.F.</t>
  </si>
  <si>
    <t>E.S.O.</t>
  </si>
  <si>
    <t>Transfer of funds from STFC to E.S.O.</t>
  </si>
  <si>
    <t>ESO</t>
  </si>
  <si>
    <t>Transfer of Funds from STFC to ESO</t>
  </si>
  <si>
    <t>Acrorad Co Ltd</t>
  </si>
  <si>
    <t>CdTe Detectors</t>
  </si>
  <si>
    <t>3T &amp; RPD Ltd</t>
  </si>
  <si>
    <t>Parts that have been 3D printed.</t>
  </si>
  <si>
    <t>Royston Lead Ltd</t>
  </si>
  <si>
    <t>OM 30376 RAL.</t>
  </si>
  <si>
    <t>SA Square Kilometer Array    South Africa</t>
  </si>
  <si>
    <t>Astronomy in Africa, training platform.</t>
  </si>
  <si>
    <t>World Programmes</t>
  </si>
  <si>
    <t>World Aid</t>
  </si>
  <si>
    <t>CNRS</t>
  </si>
  <si>
    <t>Laser Damage Evaluation.</t>
  </si>
  <si>
    <t>AEROTECH LTD</t>
  </si>
  <si>
    <t>design and build of precision XY gantry with 500mm x 800mm scan area</t>
  </si>
  <si>
    <t>Manx Precision Optics Ltd</t>
  </si>
  <si>
    <t>Polarising Cube Beamsplitter</t>
  </si>
  <si>
    <t>Thames Stockholders</t>
  </si>
  <si>
    <t>Various Steel Sheets</t>
  </si>
  <si>
    <t>Mirrors for Dielectric Telescope, low value £1,564.00, Central Laser Facility.</t>
  </si>
  <si>
    <t>STEVENAGE CIRCUITS</t>
  </si>
  <si>
    <t>Thermo-mechanical flexi rigid circuit</t>
  </si>
  <si>
    <t>PDP EQUIPMENT</t>
  </si>
  <si>
    <t>Manual wire bonder 53XX</t>
  </si>
  <si>
    <t>Croft Associates Ltd</t>
  </si>
  <si>
    <t>Renewal of 2917A License, via stage payments.</t>
  </si>
  <si>
    <t>OXFORD INSTRUMENTS PLC</t>
  </si>
  <si>
    <t>T1-103 RhFe Resistance Sensor</t>
  </si>
  <si>
    <t>ROUTECOO</t>
  </si>
  <si>
    <t>Electrical components for MMPS PPS interlock system</t>
  </si>
  <si>
    <t>AVNET EMG</t>
  </si>
  <si>
    <t>ANAAD8138AL-EMX &amp; ANAOP484AM-EMX</t>
  </si>
  <si>
    <t>Hi PRO Pressure Products</t>
  </si>
  <si>
    <t>609.16.00B Top-Model B-Diaphragm Gas Compressor</t>
  </si>
  <si>
    <t>4070111818-Nuvia Ltd_x000D_
_x000D_
-Nuvia Ltd</t>
  </si>
  <si>
    <t>Nuvia Ltd</t>
  </si>
  <si>
    <t>Continuation of Internal dosimetry and assesment at STFC</t>
  </si>
  <si>
    <t>Environmental Services</t>
  </si>
  <si>
    <t>TELEDYNE LECROY</t>
  </si>
  <si>
    <t>Teledyne-lecroy Waverunner 610Zi Oscilloscope</t>
  </si>
  <si>
    <t>GOODFELLOWS</t>
  </si>
  <si>
    <t>CADMIUM SHEET</t>
  </si>
  <si>
    <t>Faro Technologies</t>
  </si>
  <si>
    <t>1.8m FARO Edge measurement arm with V4 laser scanner &amp; software</t>
  </si>
  <si>
    <t>FRAUNHOFER IAF</t>
  </si>
  <si>
    <t>Design of two 164-167 GHz LNA MMICs</t>
  </si>
  <si>
    <t>Crimson Industrial Vision</t>
  </si>
  <si>
    <t>Vizaar VUMAN endoscope</t>
  </si>
  <si>
    <t>Prototech Engineering Ltd</t>
  </si>
  <si>
    <t>Methane Moderators and Decoupled Methane Modertaors                                           for TS1 and TS2 at RAL, part of STFC.</t>
  </si>
  <si>
    <t>STFC (RAL Space)</t>
  </si>
  <si>
    <t>Forschungszentrum Julich GmbH</t>
  </si>
  <si>
    <t>Repair MAPS analogue chopper system and return to RAL.</t>
  </si>
  <si>
    <t>Aspect systems GmbH</t>
  </si>
  <si>
    <t>Ithaca Falcon wafer testing (23.5MHz, -25 degC), FEI 'Extended sequence' and running the SensorChecker and VCTRL test plus report Lot D12663</t>
  </si>
  <si>
    <t>Protechnic Ltd</t>
  </si>
  <si>
    <t>Payment of 2 bespoke Peli cases for scientific equipment.</t>
  </si>
  <si>
    <t>JCP Services Ltd</t>
  </si>
  <si>
    <t>Laser Enclosure</t>
  </si>
  <si>
    <t>Back Care Solutions Ltd</t>
  </si>
  <si>
    <t>workstation equipment</t>
  </si>
  <si>
    <t>Baxter Storey</t>
  </si>
  <si>
    <t>Shelving with castors</t>
  </si>
  <si>
    <t>NERC (NOC)</t>
  </si>
  <si>
    <t>Rekan Limited</t>
  </si>
  <si>
    <t>additional works for level 4 lab refurbishment - info requested from customer re 300% increase to value of original contract awarded. OK per SH to process 30.4.15</t>
  </si>
  <si>
    <t>NERC (CEH)</t>
  </si>
  <si>
    <t>Risk Management Services (Chiltern) Ltd</t>
  </si>
  <si>
    <t>manned guarding Requisition returned to the customer re no info to support. Reappeared 12/5 for £7,500. em to M Bulpitt to investigate as this is 2nd req reduced to £7,500 from £15k when queried with the customer</t>
  </si>
  <si>
    <t>Security</t>
  </si>
  <si>
    <t>Adler and Allan Limited</t>
  </si>
  <si>
    <t>supply of jetter tanker with operatives to undertake jet wash &amp; dry of bunded chemical store. New supplier p/work sent to Tom 16/4</t>
  </si>
  <si>
    <t>BFS Group Ltd T/A Bidvest 3663</t>
  </si>
  <si>
    <t>frozen/ambient food - customer to reduce the requisition to cover 6 months max. Awaiting spec from them to undertake a tender exercise for future food requirements</t>
  </si>
  <si>
    <t>Philip Dennis Foodservice Ltd</t>
  </si>
  <si>
    <t>Frozen/ambient food - customer to reduce req to cover 6 months max &amp; awaiting spec from them to undertake a tender exercise for future food requirements</t>
  </si>
  <si>
    <t>Sams Research Services Ltd</t>
  </si>
  <si>
    <t>Diving Services for 2014-15 performed by NERC dive team. Done Deal</t>
  </si>
  <si>
    <t>Cook Fire and Security Ltd</t>
  </si>
  <si>
    <t>Electrical distribution board replacement - SSA to SH 20/5</t>
  </si>
  <si>
    <t>Impact Control Systems Ltd</t>
  </si>
  <si>
    <t>Upgrade of existing BMS - SSA to SH 20/5</t>
  </si>
  <si>
    <t>DC Steeplejackss</t>
  </si>
  <si>
    <t>Inspection &amp; maintenance of chimney stack FMB form15 sent 12.06.15 awaiting completion and return, resent 30.06.15</t>
  </si>
  <si>
    <t>Inspection &amp; test of fall arrest systems FMB form15 sent 12.06.15 - awaiting completion and return</t>
  </si>
  <si>
    <t>Freshwater Biological Association</t>
  </si>
  <si>
    <t>Use of Freshwater Biological Association's facilities</t>
  </si>
  <si>
    <t>Blachford Farm</t>
  </si>
  <si>
    <t>Annual rental for seismic station - invoice already received - checklist to Tom 15.6.15</t>
  </si>
  <si>
    <t>Evershed Products</t>
  </si>
  <si>
    <t>6 picnic benches - customer already given the new supplier the go ahead to supply the goods. Checklist to Tom 12.06.15</t>
  </si>
  <si>
    <t>Kongsberg Maritime Limited</t>
  </si>
  <si>
    <t>ECO triple measurement puck for Kongsberg Seaglider</t>
  </si>
  <si>
    <t>HATS Heating Ltd</t>
  </si>
  <si>
    <t>Isolation and moving of workshop lone working alarm - invoice received</t>
  </si>
  <si>
    <t>Robey-Wellman Boilers &amp; Furnaces Ltd</t>
  </si>
  <si>
    <t>FMB requirement. Waiting for approval from cabinet office</t>
  </si>
  <si>
    <t>SSE Contracting Ltd T/A SSE Enterprise</t>
  </si>
  <si>
    <t>FMB approval required</t>
  </si>
  <si>
    <t>Chubb Fire &amp; Safety</t>
  </si>
  <si>
    <t>FMB form required awaiting approval from cabient office</t>
  </si>
  <si>
    <t>LEXBURG SALESS</t>
  </si>
  <si>
    <t>Repair of two Lemi magnetometers</t>
  </si>
  <si>
    <t>Redline Presentation Solutions Limited</t>
  </si>
  <si>
    <t>Installation of ceiling microphone system - £30k</t>
  </si>
  <si>
    <t>Senator International Ltd</t>
  </si>
  <si>
    <t>6 Quotes from framework</t>
  </si>
  <si>
    <t>Fleet</t>
  </si>
  <si>
    <t>Purchase</t>
  </si>
  <si>
    <t>EDF Energy</t>
  </si>
  <si>
    <t>Addition to existing PO of overbill in Oct electricity bill</t>
  </si>
  <si>
    <t>Energy and Fuels</t>
  </si>
  <si>
    <t>Energy</t>
  </si>
  <si>
    <t>Cooke Fire and Security Ltd</t>
  </si>
  <si>
    <t>Electrical distribution board replacement at the CEH Lancaster Science Support Unit</t>
  </si>
  <si>
    <t>F.G Alden Limited</t>
  </si>
  <si>
    <t>Link heating, 3 Quotes, under £25k - CEH NERC - Req 500144240</t>
  </si>
  <si>
    <t>DJ Hughes Construction limited</t>
  </si>
  <si>
    <t>NOC Liverpool shower refurbishment</t>
  </si>
  <si>
    <t>NOC Meeting room sound proofing.</t>
  </si>
  <si>
    <t>Matrix Control Solutions Ltd</t>
  </si>
  <si>
    <t>DENCO integration onto the BMS graphics</t>
  </si>
  <si>
    <t>Eurofins agrosciences services ecotox</t>
  </si>
  <si>
    <t>Services as detailed within subcontract and study plan for NEC05367 CWI - Neonicitinoid project.</t>
  </si>
  <si>
    <t>Whelan Pest Prevention Limited</t>
  </si>
  <si>
    <t>Pest control and hawking services</t>
  </si>
  <si>
    <t>Volspec Ltd</t>
  </si>
  <si>
    <t>Engines</t>
  </si>
  <si>
    <t>Goodman Sparks Ltd</t>
  </si>
  <si>
    <t>Washing machines and tumble dryer for BAS.</t>
  </si>
  <si>
    <t>Operational Goods</t>
  </si>
  <si>
    <t>Domestic Goods</t>
  </si>
  <si>
    <t>Triumph Furniture.</t>
  </si>
  <si>
    <t>Bespoke Mattresses for BAS, Framework RM1501</t>
  </si>
  <si>
    <t>Demon International</t>
  </si>
  <si>
    <t>Pressure washer and components for BAS</t>
  </si>
  <si>
    <t>Planet Ocean</t>
  </si>
  <si>
    <t>5x CDT (Conductivity-Depth-Temperature) Sensors are required to expand the AUV (Autonomous Underwater Vehicle) &amp; ALR (Autosub Long Range) fleets..</t>
  </si>
  <si>
    <t>BT Limited</t>
  </si>
  <si>
    <t>CEH Edinburgh BT One Account - estimated usage (Facilities) regular charges 2017-8</t>
  </si>
  <si>
    <t>ICT</t>
  </si>
  <si>
    <t>ICT Services</t>
  </si>
  <si>
    <t>.Purelab flex 2 (with UV and TOC), 1 x Purification Cartidge</t>
  </si>
  <si>
    <t>Tarplett Generator Services</t>
  </si>
  <si>
    <t>Generator Maintenance</t>
  </si>
  <si>
    <t>STANLEY SERVICES LTD</t>
  </si>
  <si>
    <t>DONE DEAL - Kerosene fuel for BAS - 500203838</t>
  </si>
  <si>
    <t>Volz Servos GmbH and Co</t>
  </si>
  <si>
    <t>Servo Actuator for evaluationPart Number DA 26-30-5024-3.SQ(Single RS 485 Interface)</t>
  </si>
  <si>
    <t>Gesytec GmbH</t>
  </si>
  <si>
    <t>Easylon PC/104 InterfaceTP/XF-1250 transceiver,MIP/P50 firmwareand driver software</t>
  </si>
  <si>
    <t>DTR Newnham Plastics</t>
  </si>
  <si>
    <t>Batteries and Connections</t>
  </si>
  <si>
    <t>NERC (BAS)</t>
  </si>
  <si>
    <t>Laser 2000 (UK) Ltd</t>
  </si>
  <si>
    <t>Pressure rated hybrid rotary joint with high pulling strength Electrical 2 circuits, 240 V, 15 A Optical 2 passes, SM 1310/1550 nm Rotation speed 50 rpm Contact medium Seawater Depth rating 6,000 m (10,000 psi)</t>
  </si>
  <si>
    <t>Teledyne Webb Research</t>
  </si>
  <si>
    <t>OEM parts for the Slocum glider, purchased under the AUV framework agreement RE140106.</t>
  </si>
  <si>
    <t>NERC (BGS)</t>
  </si>
  <si>
    <t>OTT Hydrometry Ltd</t>
  </si>
  <si>
    <t>5 x OTT SVR 100 - swivel mount, 10m connecting line, serial interface RS-485 and 5 x 50m connection cable for OTT SVR 100, with plug including carriage</t>
  </si>
  <si>
    <t>FEI UK Limited</t>
  </si>
  <si>
    <t>FEI Quanta 600 2019-20 service contract</t>
  </si>
  <si>
    <t>Granada Batteries T/A BuyaBattery.co.uk</t>
  </si>
  <si>
    <t>LS14250 Li-SOCI2 3.6V 1/2AA Battery</t>
  </si>
  <si>
    <t>Rockland Scientific</t>
  </si>
  <si>
    <t>FP07-6000 Fast Thermistor</t>
  </si>
  <si>
    <t>La Trobe University</t>
  </si>
  <si>
    <t>Radar Transceiver repair</t>
  </si>
  <si>
    <t>Tecnova Advanced Systems</t>
  </si>
  <si>
    <t>MCIL6F Cable Assembly</t>
  </si>
  <si>
    <t>Gill Instruments Limited</t>
  </si>
  <si>
    <t>Wind Master</t>
  </si>
  <si>
    <t>Paula Weiss Attryde</t>
  </si>
  <si>
    <t>Replica Cores</t>
  </si>
  <si>
    <t>BOREAL LASER</t>
  </si>
  <si>
    <t>Repair of CO2UAV</t>
  </si>
  <si>
    <t>Custom Consoles Ltd</t>
  </si>
  <si>
    <t>operations console for control room</t>
  </si>
  <si>
    <t>Troax Lee Manufacturing Ltd</t>
  </si>
  <si>
    <t>Elan partition enclosure</t>
  </si>
  <si>
    <t>Vindex Systems</t>
  </si>
  <si>
    <t>Intercom components and commissioning</t>
  </si>
  <si>
    <t>Sure-safe Limited</t>
  </si>
  <si>
    <t>SSA proposed - Gas Detection System</t>
  </si>
  <si>
    <t>Elior</t>
  </si>
  <si>
    <t>20 grid combi oven</t>
  </si>
  <si>
    <t>R-Tech Welding Equipment Limited</t>
  </si>
  <si>
    <t>Spot welder</t>
  </si>
  <si>
    <t>Technical Options (Europe) Ltd</t>
  </si>
  <si>
    <t>ISIS ventilation calibration and validation</t>
  </si>
  <si>
    <t>Axelent Limited</t>
  </si>
  <si>
    <t>Safety fence with interlocks</t>
  </si>
  <si>
    <t>Vale of White Horse District Council</t>
  </si>
  <si>
    <t>Council Tax Bill</t>
  </si>
  <si>
    <t>Envirogen Water Technologies</t>
  </si>
  <si>
    <t>Generator Media Re-bed and gas analyser replacement</t>
  </si>
  <si>
    <t>AsepTech</t>
  </si>
  <si>
    <t>Urgent clean room cleaning - new supplier documentation to Tom 10.4.15</t>
  </si>
  <si>
    <t>life environmental services</t>
  </si>
  <si>
    <t>FMB Form waiting approval from cabinet office</t>
  </si>
  <si>
    <t>M &amp; D Electronics Ltd</t>
  </si>
  <si>
    <t>SBES Ltd</t>
  </si>
  <si>
    <t>FMB Form approved.</t>
  </si>
  <si>
    <t>shimadzu UK Ltd</t>
  </si>
  <si>
    <t>Laser diffractions - Shimadzu Corp</t>
  </si>
  <si>
    <t>Elforlight</t>
  </si>
  <si>
    <t>New supplier for Laser Service</t>
  </si>
  <si>
    <t>Calder Industrial Materials Ltd</t>
  </si>
  <si>
    <t>EC MUON PHASE 2 BLOCKHOUSE SHIELD WALL</t>
  </si>
  <si>
    <t>Camlab</t>
  </si>
  <si>
    <t>Filtration Fume Cupboards</t>
  </si>
  <si>
    <t>Oerlikon</t>
  </si>
  <si>
    <t>This request is for an Oerlikon Phoenix L300i modul leak detector that will be used throughout ISIS to carry out leak tests. This includes leak testing on both the synchrotron and also on the 30 instruments available to users on ISIS.</t>
  </si>
  <si>
    <t>Lobo</t>
  </si>
  <si>
    <t>For the brand new STFC RAL Space R100 facility we require platform access systems for assembly, integration and verification of facility infrastructure and instrumentation/flight hardware.</t>
  </si>
  <si>
    <t>Amari Plastics PLC T/A Sheet Plastics</t>
  </si>
  <si>
    <t>Acrylic &amp; polycarbonate sheets</t>
  </si>
  <si>
    <t>Pease Marsh Renewables Ltd T/As Peace Marsh Assoc</t>
  </si>
  <si>
    <t>Endotherm and Coolnomix</t>
  </si>
  <si>
    <t>600144362 - .1030AT-050 Sampling Tip for 12.5mm Powder Thief - 0.5ml</t>
  </si>
  <si>
    <t>Vinci Construction UK Limited</t>
  </si>
  <si>
    <t>Bio Lab fit out</t>
  </si>
  <si>
    <t>SafeRad Limited</t>
  </si>
  <si>
    <t>High Density Plastic Sheets</t>
  </si>
  <si>
    <t>Lead Shield Engineering Ltd</t>
  </si>
  <si>
    <t>600164097 - Lead and copper castle for new Ge detector.</t>
  </si>
  <si>
    <t>Avnet EMG Ltd</t>
  </si>
  <si>
    <t>Sole supplier under £25K: Xilinx XPA Bundle</t>
  </si>
  <si>
    <t>ICT Hardware</t>
  </si>
  <si>
    <t>Oracle Corporation UK Limited</t>
  </si>
  <si>
    <t>Oracle SPARC S7-2 servers - purchased via Oracle MOU</t>
  </si>
  <si>
    <t>Contract variation for STFC Warehousing.</t>
  </si>
  <si>
    <t>Logistics</t>
  </si>
  <si>
    <t>Warehousing and Storage</t>
  </si>
  <si>
    <t>George Birchall Limited</t>
  </si>
  <si>
    <t>Boiler replacement, material only</t>
  </si>
  <si>
    <t>Cetronic Power Solutions</t>
  </si>
  <si>
    <t>Enersine Pro Cabinet to house up to 4 x Power Modules</t>
  </si>
  <si>
    <t>Willmott Dixon Contruction Limited</t>
  </si>
  <si>
    <t>SCAPE framework requisition.</t>
  </si>
  <si>
    <t>BOC Ltd</t>
  </si>
  <si>
    <t>Requisition 600202033 - Liquid Nitrogen Supply and Bulk Tank Rental FY18/19</t>
  </si>
  <si>
    <t>STFC (Technology)</t>
  </si>
  <si>
    <t>GSPK Cicuits Ltd</t>
  </si>
  <si>
    <t>Manufacture and Population of PCB part</t>
  </si>
  <si>
    <t>Weidinger GmbH</t>
  </si>
  <si>
    <t>Electric Field Meter</t>
  </si>
  <si>
    <t>Terasense Group, Inc</t>
  </si>
  <si>
    <t>Wave Source Frequency optimized</t>
  </si>
  <si>
    <t>Universite de Liege</t>
  </si>
  <si>
    <t>Interfaces &amp; Alignment</t>
  </si>
  <si>
    <t>CS Electronics (UK) Ltd</t>
  </si>
  <si>
    <t>Parts</t>
  </si>
  <si>
    <t>F &amp; B Profiles Ltd t/a Precision Profiles</t>
  </si>
  <si>
    <t>SPECIAL BOLT</t>
  </si>
  <si>
    <t>Focal length lenses</t>
  </si>
  <si>
    <t>STFC UK Astronomy &amp; Technology Centre</t>
  </si>
  <si>
    <t>OSCO Ltd</t>
  </si>
  <si>
    <t>AWG Wire</t>
  </si>
  <si>
    <t>Hiden Analytical Ltd</t>
  </si>
  <si>
    <t>Service of Mass spec</t>
  </si>
  <si>
    <t>London Fluid System Technologies</t>
  </si>
  <si>
    <t>Stainless Steel Lift Check Valve</t>
  </si>
  <si>
    <t>Visiontek Systems Ltd</t>
  </si>
  <si>
    <t>FTO coated glass pieces</t>
  </si>
  <si>
    <t>BE23001</t>
  </si>
  <si>
    <t>Invicta Storage Systems Ltd</t>
  </si>
  <si>
    <t>Mobile Shelving System for Storage</t>
  </si>
  <si>
    <t>Business Support</t>
  </si>
  <si>
    <t>BE23002</t>
  </si>
  <si>
    <t>Complete Storage and Interiors Ltd T/A CSI</t>
  </si>
  <si>
    <t>Benches and Chests</t>
  </si>
  <si>
    <t>BE23003</t>
  </si>
  <si>
    <t>Rw Forklift Services Ltd</t>
  </si>
  <si>
    <t>(3 Quote) Counterbalance truck</t>
  </si>
  <si>
    <t>Engineering Goods</t>
  </si>
  <si>
    <t>Engineering Components</t>
  </si>
  <si>
    <t>BE23004</t>
  </si>
  <si>
    <t>Premier Farnell UK Ltd T/A Farnell Onecall</t>
  </si>
  <si>
    <t>Vector Network Analyzer</t>
  </si>
  <si>
    <t>BE23005</t>
  </si>
  <si>
    <t>STFC DL (Daresbury Laboratory)</t>
  </si>
  <si>
    <t>Sherkin Technologies Ltd</t>
  </si>
  <si>
    <t xml:space="preserve">	Service and Maintenance on EBeam equipment</t>
  </si>
  <si>
    <t>BE23006</t>
  </si>
  <si>
    <t>E Rand and Sons Ltd</t>
  </si>
  <si>
    <t>ARES - EV Charger and Installation</t>
  </si>
  <si>
    <t>BE23007</t>
  </si>
  <si>
    <t>Lewvac Components Ltd t/a LewVac</t>
  </si>
  <si>
    <t>(3 Quotes) Vaccum Components</t>
  </si>
  <si>
    <t>BE23008</t>
  </si>
  <si>
    <t>industrial Safety Inspections</t>
  </si>
  <si>
    <t>Pressure testing of vessels</t>
  </si>
  <si>
    <t>BE23010</t>
  </si>
  <si>
    <t>VaT Vacuum Products Ltd</t>
  </si>
  <si>
    <t>(1QJ) Double Port Roughing Valves</t>
  </si>
  <si>
    <t>BE23011</t>
  </si>
  <si>
    <t>Eurospark Ltd</t>
  </si>
  <si>
    <t>CNC EDM Drill</t>
  </si>
  <si>
    <t>BE23012</t>
  </si>
  <si>
    <t>Edwards Ltd</t>
  </si>
  <si>
    <t>(1QJ) Cert iGX600N 380-460V 50/60HZ</t>
  </si>
  <si>
    <t>BE23013</t>
  </si>
  <si>
    <t>AC Precision Engineering Ltd</t>
  </si>
  <si>
    <t>Outside Manufacturing of Welding Parts</t>
  </si>
  <si>
    <t>BE23016</t>
  </si>
  <si>
    <t>Sciquip Ltd</t>
  </si>
  <si>
    <t>(1QJ) Acrylic glass Lyocube complete with 5 shelves</t>
  </si>
  <si>
    <t>BE23017</t>
  </si>
  <si>
    <t xml:space="preserve"> Rocome Electrical Contractors Ltd</t>
  </si>
  <si>
    <t>EPAC Data Rack Moves</t>
  </si>
  <si>
    <t>BE23018</t>
  </si>
  <si>
    <t>Winding Services Ltd</t>
  </si>
  <si>
    <t>(1QJ) To supply and install one off WS table top tensioner</t>
  </si>
  <si>
    <t>BE23019</t>
  </si>
  <si>
    <t>Morse Watchmanes (UK) Ltd</t>
  </si>
  <si>
    <t>RAL Security Key Safe</t>
  </si>
  <si>
    <t>BE23020</t>
  </si>
  <si>
    <t>G4S Secure Solutions (UK) Ltd</t>
  </si>
  <si>
    <t>CCTV Cameras</t>
  </si>
  <si>
    <t>BE23024</t>
  </si>
  <si>
    <t>Novus Property Solutions Ltd</t>
  </si>
  <si>
    <t>(3 Quote) TO-46 SuperSTEM annex new roof</t>
  </si>
  <si>
    <t>BE23025</t>
  </si>
  <si>
    <t>Tri-Tech Engineering Ltd T/A Tri-Tech 3D</t>
  </si>
  <si>
    <t>Stratasys F170 in-house 3D printing</t>
  </si>
  <si>
    <t>BE23026</t>
  </si>
  <si>
    <t>Melcom Electronics Ltd</t>
  </si>
  <si>
    <t>(3 Quote) Up Converters</t>
  </si>
  <si>
    <t>BE23027</t>
  </si>
  <si>
    <t>Richard Senior T/A GEMS (Garden and Estate Maintenance Services)</t>
  </si>
  <si>
    <t>(3 Quote) 12 months landscaping</t>
  </si>
  <si>
    <t>BE23029</t>
  </si>
  <si>
    <t>Dewey Waters Ltd</t>
  </si>
  <si>
    <t>Water Tank</t>
  </si>
  <si>
    <t>BE23030</t>
  </si>
  <si>
    <t>Danfysik A/S</t>
  </si>
  <si>
    <t>Chokes</t>
  </si>
  <si>
    <t>BE23031</t>
  </si>
  <si>
    <t>Ridgeway Precision Engineering Limited</t>
  </si>
  <si>
    <t>Magnet Components</t>
  </si>
  <si>
    <t>BE23032</t>
  </si>
  <si>
    <t>Scanwel Ltd</t>
  </si>
  <si>
    <t>CryoStat Top Plate</t>
  </si>
  <si>
    <t>BE23033</t>
  </si>
  <si>
    <t>Yaplex Limited</t>
  </si>
  <si>
    <t>Crane for Lifting Cryostat</t>
  </si>
  <si>
    <t>BE23034</t>
  </si>
  <si>
    <t>AJB Instrumentation Ltd</t>
  </si>
  <si>
    <t>(1QJ) HT Box for Nu Plasma</t>
  </si>
  <si>
    <t>BE23036</t>
  </si>
  <si>
    <t>Technical Moulding Projects Ltd</t>
  </si>
  <si>
    <t>Optical Mounts</t>
  </si>
  <si>
    <t>BE23037</t>
  </si>
  <si>
    <t>Routeco Ltd</t>
  </si>
  <si>
    <t>(1QJ) PSS HMI Spares</t>
  </si>
  <si>
    <t>BE23038</t>
  </si>
  <si>
    <t>3D PLUS SAS</t>
  </si>
  <si>
    <t>POL Converters</t>
  </si>
  <si>
    <t>BE23039</t>
  </si>
  <si>
    <t>oxton Engineering</t>
  </si>
  <si>
    <t>FMBOX external breadboard assm</t>
  </si>
  <si>
    <t>BE23040</t>
  </si>
  <si>
    <t>PMB Engineering (NW) Ltd</t>
  </si>
  <si>
    <t>(3 Quote) Reparation prior to structural repairs. Corrosion to be needle gun cleaned.</t>
  </si>
  <si>
    <t>BE23041</t>
  </si>
  <si>
    <t>Oxton Engineering Company Ltd</t>
  </si>
  <si>
    <t>(3 Quote) Manufacture and Assembly of 5off B92 Cavity Tuners</t>
  </si>
  <si>
    <t>BE23042</t>
  </si>
  <si>
    <t>Advanced Commercial Interiors Ltd</t>
  </si>
  <si>
    <t>(3 Quote) To Design, manufacture and install new library desk system</t>
  </si>
  <si>
    <t>BE23043</t>
  </si>
  <si>
    <t>Sumitomo (Shi) Cryogenics Of Europe Limited</t>
  </si>
  <si>
    <t>Duplex Maintenance</t>
  </si>
  <si>
    <t>BE23044</t>
  </si>
  <si>
    <t>Emergent Crown Contract Office Furnishings Ltd</t>
  </si>
  <si>
    <t>(Direct Award) Privacy booths</t>
  </si>
  <si>
    <t>BE23045</t>
  </si>
  <si>
    <t>PM Engineering</t>
  </si>
  <si>
    <t>FEBE 4 Pump Frame</t>
  </si>
  <si>
    <t>BE23046</t>
  </si>
  <si>
    <t>Colchester Machine Tool Solution</t>
  </si>
  <si>
    <t>Manual Lathe</t>
  </si>
  <si>
    <t>BE23047</t>
  </si>
  <si>
    <t>P&amp;M Sinclair Ltd</t>
  </si>
  <si>
    <t>(3 Quote) Works to U3A</t>
  </si>
  <si>
    <t>BE23048</t>
  </si>
  <si>
    <t>ICS Cool Energy Ltd</t>
  </si>
  <si>
    <t>Chiller</t>
  </si>
  <si>
    <t>BE23049</t>
  </si>
  <si>
    <t>Weka AG</t>
  </si>
  <si>
    <t>Control Valve</t>
  </si>
  <si>
    <t>BE23053</t>
  </si>
  <si>
    <t>Mimir Marine Limited</t>
  </si>
  <si>
    <t>Engineer work at Mimir</t>
  </si>
  <si>
    <t>BE23056</t>
  </si>
  <si>
    <t>AHRC</t>
  </si>
  <si>
    <t>D &amp; M Mechanical Services Ltd</t>
  </si>
  <si>
    <t>Mezzanine Floor Supply and Installation</t>
  </si>
  <si>
    <t>BE23057</t>
  </si>
  <si>
    <t>Gilson Scientific Ltd</t>
  </si>
  <si>
    <t>(TBC) GILSON PLATEMASTER</t>
  </si>
  <si>
    <t>BE23058</t>
  </si>
  <si>
    <t>Huber UK Temperature Control Ltd</t>
  </si>
  <si>
    <t>(1QJ) Minichillers</t>
  </si>
  <si>
    <t>BE23059</t>
  </si>
  <si>
    <t>Electro Mechanical Systems Ltd</t>
  </si>
  <si>
    <t>Piezomotor Starter Kit</t>
  </si>
  <si>
    <t>BE23061</t>
  </si>
  <si>
    <t>Pure Network Engineering Group Ltd</t>
  </si>
  <si>
    <t>BE23062</t>
  </si>
  <si>
    <t>Assa Abloy Global Solutions UK Ltd</t>
  </si>
  <si>
    <t>Key Cabinet</t>
  </si>
  <si>
    <t>BE23063</t>
  </si>
  <si>
    <t>HMBS Group Ltd</t>
  </si>
  <si>
    <t>NCAS Capel Dewi Observatory - Replacement of Antenna Array Housings</t>
  </si>
  <si>
    <t>BE23066</t>
  </si>
  <si>
    <t>Esteian Semiconductor Ltd</t>
  </si>
  <si>
    <t>Masks for C100</t>
  </si>
  <si>
    <t>BE23067</t>
  </si>
  <si>
    <t>HT Portland</t>
  </si>
  <si>
    <t>Electrical components</t>
  </si>
  <si>
    <t>BE23068</t>
  </si>
  <si>
    <t>Frazer- Nash (midhurst) limited</t>
  </si>
  <si>
    <t>Loki Detector Pre-Amp Air Box</t>
  </si>
  <si>
    <t>BE23069</t>
  </si>
  <si>
    <t>Outside Manufacturing of Request Components</t>
  </si>
  <si>
    <t>BE23071</t>
  </si>
  <si>
    <t>Research England</t>
  </si>
  <si>
    <t>AR Electrical (Swindon) Ltd</t>
  </si>
  <si>
    <t>Installation of New IT and Power Points</t>
  </si>
  <si>
    <t>BE23072</t>
  </si>
  <si>
    <t>H/T Portland Ltd</t>
  </si>
  <si>
    <t>(3 Quote) Cable parts</t>
  </si>
  <si>
    <t>BE23073</t>
  </si>
  <si>
    <t>Nubis Solutions Ltd</t>
  </si>
  <si>
    <t>Cold Aisle Containment Maintenance</t>
  </si>
  <si>
    <t>BE23074</t>
  </si>
  <si>
    <t>EPSRC</t>
  </si>
  <si>
    <t>Interior Designs and Development</t>
  </si>
  <si>
    <t>Office refit</t>
  </si>
  <si>
    <t>BE23075</t>
  </si>
  <si>
    <t>Supply and Installation of a Mezzanine Floor</t>
  </si>
  <si>
    <t>BE23076</t>
  </si>
  <si>
    <t>Portakabin Ltd</t>
  </si>
  <si>
    <t>(Done Deal) Porkakabin</t>
  </si>
  <si>
    <t>BE23078</t>
  </si>
  <si>
    <t>The Generator Company</t>
  </si>
  <si>
    <t>Back up Generator - Service Contract </t>
  </si>
  <si>
    <t>BE23079</t>
  </si>
  <si>
    <t>MRC (MLC)</t>
  </si>
  <si>
    <t>Airedale International Air Conditioning Limited</t>
  </si>
  <si>
    <t>Chillers Service Contract</t>
  </si>
  <si>
    <t>BE23080</t>
  </si>
  <si>
    <t>Thorlabs Ltd</t>
  </si>
  <si>
    <t>2 Laser Tables</t>
  </si>
  <si>
    <t>BE23081</t>
  </si>
  <si>
    <t>Interworld Highway, LLC</t>
  </si>
  <si>
    <t>(1QJ) HV AC Test Set and HV safety Enclosure</t>
  </si>
  <si>
    <t>BE23083</t>
  </si>
  <si>
    <t>Kelston Actuation Ltd</t>
  </si>
  <si>
    <t>(1QJ) Detector Bench vertical and rotational axes screw jacks and associated components</t>
  </si>
  <si>
    <t>BE23084</t>
  </si>
  <si>
    <t>HF Mechanical &amp; Electrical Ltd</t>
  </si>
  <si>
    <t>HVAC Maintenance Contract</t>
  </si>
  <si>
    <t>BE23085</t>
  </si>
  <si>
    <t>Kockum Sonics (UK) Ltd</t>
  </si>
  <si>
    <t>Searchlight HMI complete</t>
  </si>
  <si>
    <t>Security Equipment</t>
  </si>
  <si>
    <t>BE23086</t>
  </si>
  <si>
    <t>F.W. Frost Engineers Ltd</t>
  </si>
  <si>
    <t>Freia in-bunker Lifting Frame</t>
  </si>
  <si>
    <t>BE23091</t>
  </si>
  <si>
    <t>Walter Lilly and Co Ltd</t>
  </si>
  <si>
    <t>(1QJ) Install of gas detection systems in two laboratories</t>
  </si>
  <si>
    <t>BE23092</t>
  </si>
  <si>
    <t>VWS (UK) Ltd T/A Veolia Water Technologies</t>
  </si>
  <si>
    <t>(3 quote) Water Treatment Service Contract 2 Year (1 year option to extend)</t>
  </si>
  <si>
    <t>BE23093</t>
  </si>
  <si>
    <t>IRL Group Ltd</t>
  </si>
  <si>
    <t>Repair/ replacement of flooring</t>
  </si>
  <si>
    <t>BE23095</t>
  </si>
  <si>
    <t>Innovate UK</t>
  </si>
  <si>
    <t>Copper Consultancy Limited</t>
  </si>
  <si>
    <t>Comms Strategy</t>
  </si>
  <si>
    <t>Communications</t>
  </si>
  <si>
    <t>Advertising</t>
  </si>
  <si>
    <t>BE23096</t>
  </si>
  <si>
    <t>Smartlift Bulk Packaging Ltd</t>
  </si>
  <si>
    <t>(1QJ) Woven polypropylene bulk bags</t>
  </si>
  <si>
    <t>BE23097</t>
  </si>
  <si>
    <t>STFC (PPD)</t>
  </si>
  <si>
    <t>WoodSmith Construction Group</t>
  </si>
  <si>
    <t>(1QJ) Electrical work</t>
  </si>
  <si>
    <t>BE23099</t>
  </si>
  <si>
    <t>Abbey Business Interiors Ltd</t>
  </si>
  <si>
    <t>Logistics Requirement - Polaris House</t>
  </si>
  <si>
    <t>BE23101</t>
  </si>
  <si>
    <t>Huber Diffraktionstechnik GmbH  Co. Kga</t>
  </si>
  <si>
    <t>Linear Stage</t>
  </si>
  <si>
    <t>BE23102</t>
  </si>
  <si>
    <t>Precision Ceramics</t>
  </si>
  <si>
    <t>Wire Holder Plate</t>
  </si>
  <si>
    <t>BE23103</t>
  </si>
  <si>
    <t>Atlas Copco t/a Atlas Copco Compressors</t>
  </si>
  <si>
    <t>RRS SDA Spare Parts</t>
  </si>
  <si>
    <t>BE23104</t>
  </si>
  <si>
    <t>Tuv Sud Ltd T/A Nuclear Technologies</t>
  </si>
  <si>
    <t>Shield Wall Testing</t>
  </si>
  <si>
    <t>BE23106</t>
  </si>
  <si>
    <t>Lavastica International B.V.</t>
  </si>
  <si>
    <t>Measuring Heads</t>
  </si>
  <si>
    <t>BE23107</t>
  </si>
  <si>
    <t>Underwoods Electrical Distributors Ltd</t>
  </si>
  <si>
    <t>Specialist Engineering Components Electrical</t>
  </si>
  <si>
    <t>BE23110</t>
  </si>
  <si>
    <t>Advanced Glass Industries</t>
  </si>
  <si>
    <t>(3 Quote) Shaping of ULE Substrates</t>
  </si>
  <si>
    <t>BE23111</t>
  </si>
  <si>
    <t>Rocome Electrical Contractors Ltd</t>
  </si>
  <si>
    <t>Cabling Installation</t>
  </si>
  <si>
    <t>BE23114</t>
  </si>
  <si>
    <t>Shropshire Stainless and Aluminium Ltd</t>
  </si>
  <si>
    <t>Aluminium</t>
  </si>
  <si>
    <t>BE23115</t>
  </si>
  <si>
    <t>McNaughton Bailey Ltd</t>
  </si>
  <si>
    <t>Floor Anchor Installation</t>
  </si>
  <si>
    <t>BE23116</t>
  </si>
  <si>
    <t>STFC (ESS)</t>
  </si>
  <si>
    <t>Lindner SE</t>
  </si>
  <si>
    <t>Loki Cave Raised Floor installation</t>
  </si>
  <si>
    <t>BE23117</t>
  </si>
  <si>
    <t>SMC Corporation (U.K.) Ltd</t>
  </si>
  <si>
    <t>Thermo Chiller</t>
  </si>
  <si>
    <t>BE23118</t>
  </si>
  <si>
    <t>Gen-Shed Parts</t>
  </si>
  <si>
    <t>BE23119</t>
  </si>
  <si>
    <t>Rothwell Robinson Ltd</t>
  </si>
  <si>
    <t>Fire doors fitted in frames</t>
  </si>
  <si>
    <t>BE23120</t>
  </si>
  <si>
    <t>Draeger Safety UK Ltd</t>
  </si>
  <si>
    <t>Installation of upgrades to Hydrogen gas alarm system</t>
  </si>
  <si>
    <t>BE23121</t>
  </si>
  <si>
    <t>(1QJ) R3023 Generator Spares</t>
  </si>
  <si>
    <t>BE23122</t>
  </si>
  <si>
    <t>Pfeiffer Vacuum Ltd</t>
  </si>
  <si>
    <t>2 Pfeiffer HiPace turbo pumps</t>
  </si>
  <si>
    <t>BE23124</t>
  </si>
  <si>
    <t>Gilray Plant Ltd</t>
  </si>
  <si>
    <t>Scaffold Supplies for Bird Island Jetty and SSB</t>
  </si>
  <si>
    <t>BE23125</t>
  </si>
  <si>
    <t>Wainwright Instruments GmbH</t>
  </si>
  <si>
    <t>Filters for PIM Characterisation of the EMC Chamber</t>
  </si>
  <si>
    <t>BE23127</t>
  </si>
  <si>
    <t>Mantech Safety Systems Ltd</t>
  </si>
  <si>
    <t>SRMR Roof Guardrail remedial works</t>
  </si>
  <si>
    <t>BE23129</t>
  </si>
  <si>
    <t>H C Coils Ltd</t>
  </si>
  <si>
    <t>(3 Quote) Dry Air Cooler</t>
  </si>
  <si>
    <t>BE23130</t>
  </si>
  <si>
    <t>Static Safe Environments</t>
  </si>
  <si>
    <t>ESD workbenches</t>
  </si>
  <si>
    <t>BE23131</t>
  </si>
  <si>
    <t>Granite Workwear Ltd</t>
  </si>
  <si>
    <t>Women's Work Jackets and Work Salopettes</t>
  </si>
  <si>
    <t>BE23132</t>
  </si>
  <si>
    <t>Office Furniture Requirement for Polaris House</t>
  </si>
  <si>
    <t>BE23136</t>
  </si>
  <si>
    <t>Electrical inspection and repair</t>
  </si>
  <si>
    <t>BE23137</t>
  </si>
  <si>
    <t>3D RF Energy Corp</t>
  </si>
  <si>
    <t>Power Amplifier</t>
  </si>
  <si>
    <t>be23138</t>
  </si>
  <si>
    <t>Power Units Ral Kicker</t>
  </si>
  <si>
    <t>BE23139</t>
  </si>
  <si>
    <t>Monmouth Scientific Ltd</t>
  </si>
  <si>
    <t>Main Lab fume replacement</t>
  </si>
  <si>
    <t>BE23140</t>
  </si>
  <si>
    <t>Meccalte Alternator</t>
  </si>
  <si>
    <t>BE23145</t>
  </si>
  <si>
    <t>Replacement IGX pump</t>
  </si>
  <si>
    <t>BE23146</t>
  </si>
  <si>
    <t>Waterface Ltd T/A Brimmond Group</t>
  </si>
  <si>
    <t>(1QJ) Supply of SDA Hose Lists</t>
  </si>
  <si>
    <t>BE23152</t>
  </si>
  <si>
    <t>Peters &amp; May Ltd</t>
  </si>
  <si>
    <t>Ship &amp; clear customs for 3 mobile labs/offices</t>
  </si>
  <si>
    <t>BE23153</t>
  </si>
  <si>
    <t>Ove Arup &amp; Partners Limited</t>
  </si>
  <si>
    <t>STFC Decarbonisation Plan Phase I</t>
  </si>
  <si>
    <t>BE23154</t>
  </si>
  <si>
    <t>WEWOW Ltd T/A Agile Acoustics</t>
  </si>
  <si>
    <t>Office Pods</t>
  </si>
  <si>
    <t>BE23155</t>
  </si>
  <si>
    <t>Rexel Uk Ltd</t>
  </si>
  <si>
    <t>Siemens PLC System for ASPIRE II Project</t>
  </si>
  <si>
    <t>BE23157</t>
  </si>
  <si>
    <t>B-Tech Engineering Ltd</t>
  </si>
  <si>
    <t>RAL Space RFQ Z Wall</t>
  </si>
  <si>
    <t>BE23158</t>
  </si>
  <si>
    <t>MRC (RCaH)</t>
  </si>
  <si>
    <t>Jeol UK Ltd</t>
  </si>
  <si>
    <t>Jeol Service Agreement</t>
  </si>
  <si>
    <t>BE23160</t>
  </si>
  <si>
    <t>Omron Electronics Ltd</t>
  </si>
  <si>
    <t>Control System Components</t>
  </si>
  <si>
    <t>BE23161</t>
  </si>
  <si>
    <t>HF Fire &amp; Security Ltd</t>
  </si>
  <si>
    <t>Dry Riser PPM Works</t>
  </si>
  <si>
    <t>BE23163</t>
  </si>
  <si>
    <t>Pure Innovate UK Ltd</t>
  </si>
  <si>
    <t>BE23164</t>
  </si>
  <si>
    <t>Carter Jonas LLP</t>
  </si>
  <si>
    <t>Revaluation of Land and Building UKRI</t>
  </si>
  <si>
    <t>BE23167</t>
  </si>
  <si>
    <t>Replacement of Hot Water System at Boulby Mine</t>
  </si>
  <si>
    <t>BE23170</t>
  </si>
  <si>
    <t>Road Widening</t>
  </si>
  <si>
    <t>BE23171</t>
  </si>
  <si>
    <t>LSG Anglia Ltd T/A Lab Fit</t>
  </si>
  <si>
    <t>Lab 260 Refurbishment</t>
  </si>
  <si>
    <t>BE23172</t>
  </si>
  <si>
    <t>Dunmore International Corportation</t>
  </si>
  <si>
    <t>Thermal Control Materials</t>
  </si>
  <si>
    <t>BE23174</t>
  </si>
  <si>
    <t>Sychem Ltd</t>
  </si>
  <si>
    <t>Change Station</t>
  </si>
  <si>
    <t>BE23175</t>
  </si>
  <si>
    <t>Mirion Technologies (CANBERRA UK) Limited</t>
  </si>
  <si>
    <t>Update of Mirion G64 Gamma Area Radiation</t>
  </si>
  <si>
    <t>BE23181</t>
  </si>
  <si>
    <t>Synectics Security Limited</t>
  </si>
  <si>
    <t>supply, install and commission an additional iSTAR door Controller</t>
  </si>
  <si>
    <t>BE23182</t>
  </si>
  <si>
    <t>Hydraulics International Inc</t>
  </si>
  <si>
    <t>Electric Driven Hydrogen System</t>
  </si>
  <si>
    <t>BE23188</t>
  </si>
  <si>
    <t>TM Engineers (Midlands) Ltd</t>
  </si>
  <si>
    <t>Engineer Drawings and Faro Arm Inspection</t>
  </si>
  <si>
    <t>BE23189</t>
  </si>
  <si>
    <t>Dealey Environmental Ltd</t>
  </si>
  <si>
    <t>Bird Proofing the Solar Panels of Science Block</t>
  </si>
  <si>
    <t>BE23191</t>
  </si>
  <si>
    <t>Clean Room Construction Ltd</t>
  </si>
  <si>
    <t>Cleanroom Alterations and Upgrade</t>
  </si>
  <si>
    <t>BE23193</t>
  </si>
  <si>
    <t>Houlder Limited</t>
  </si>
  <si>
    <t>Engine Air Supply Rework</t>
  </si>
  <si>
    <t>BE23195</t>
  </si>
  <si>
    <t>ESRC</t>
  </si>
  <si>
    <t>BE23196</t>
  </si>
  <si>
    <t>British Engineering Services Limited</t>
  </si>
  <si>
    <t>Engineering Inspection</t>
  </si>
  <si>
    <t>BE23200</t>
  </si>
  <si>
    <t>IMES International Limited</t>
  </si>
  <si>
    <t>Examination of Lifting Equipment</t>
  </si>
  <si>
    <t>BE23201</t>
  </si>
  <si>
    <t>IBS Precision Engineering B.V.</t>
  </si>
  <si>
    <t>Repair of Specialist Equipment</t>
  </si>
  <si>
    <t>BE23202</t>
  </si>
  <si>
    <t>Lyon Equipment Limited</t>
  </si>
  <si>
    <t>High Altitude Boots</t>
  </si>
  <si>
    <t>BE23205</t>
  </si>
  <si>
    <t>The BSS Group Ltd</t>
  </si>
  <si>
    <t>Alfa Laval Plate</t>
  </si>
  <si>
    <t>BE23206</t>
  </si>
  <si>
    <t>F and R Products Ltd</t>
  </si>
  <si>
    <t>Water Cooler Unit</t>
  </si>
  <si>
    <t>BE23207</t>
  </si>
  <si>
    <t>Tekdata Interconnections Ltd</t>
  </si>
  <si>
    <t>Engineering and Tooling for Endcap</t>
  </si>
  <si>
    <t>BE23208</t>
  </si>
  <si>
    <t>Plant Room Access</t>
  </si>
  <si>
    <t>BE23209</t>
  </si>
  <si>
    <t>Service Kits</t>
  </si>
  <si>
    <t>Tools</t>
  </si>
  <si>
    <t>BE23210</t>
  </si>
  <si>
    <t>Enbloc Projects Ltd</t>
  </si>
  <si>
    <t>HVAC Modifications for the Deuteration Laboratory</t>
  </si>
  <si>
    <t>BE23211</t>
  </si>
  <si>
    <t>Logistics for Polaris House</t>
  </si>
  <si>
    <t>BE23215</t>
  </si>
  <si>
    <t>Gem Cable Solutions Ltd</t>
  </si>
  <si>
    <t>Antenna Build Cable</t>
  </si>
  <si>
    <t>BE23217</t>
  </si>
  <si>
    <t>Rochling Industrial (UK) Ltd</t>
  </si>
  <si>
    <t>Polystone</t>
  </si>
  <si>
    <t>BE23223</t>
  </si>
  <si>
    <t>Okeland Limited</t>
  </si>
  <si>
    <t>Concrete works</t>
  </si>
  <si>
    <t>BE23231</t>
  </si>
  <si>
    <t>CC North Ltd</t>
  </si>
  <si>
    <t>Saltwater Pumphouse Control Panel</t>
  </si>
  <si>
    <t>BE23232</t>
  </si>
  <si>
    <t>Standa UAB</t>
  </si>
  <si>
    <t>Vacuum Compatible Motorized Actuator</t>
  </si>
  <si>
    <t>BE23237</t>
  </si>
  <si>
    <t>ABB Limited</t>
  </si>
  <si>
    <t>Support Contract for ABB TCF50 control system ABB</t>
  </si>
  <si>
    <t>BE23238</t>
  </si>
  <si>
    <t>Machining Technology (Mach-Tech) Ltd</t>
  </si>
  <si>
    <t>Compressor Mount</t>
  </si>
  <si>
    <t>BE23239</t>
  </si>
  <si>
    <t>Hepco Slide Systems Ltd T/A Hepcomotion</t>
  </si>
  <si>
    <t>Vacuum Chamber Doors</t>
  </si>
  <si>
    <t>BE23241</t>
  </si>
  <si>
    <t>Secure IT Environements Ltd</t>
  </si>
  <si>
    <t>Cold Aisle Container</t>
  </si>
  <si>
    <t>BE23242</t>
  </si>
  <si>
    <t>Sudlows Ltd</t>
  </si>
  <si>
    <t>Filtration system</t>
  </si>
  <si>
    <t>BE23277</t>
  </si>
  <si>
    <t>Senator</t>
  </si>
  <si>
    <t>Office Furniture</t>
  </si>
  <si>
    <t>BE24002</t>
  </si>
  <si>
    <t>PES UK Ltd</t>
  </si>
  <si>
    <t>PSSR Inspection Support</t>
  </si>
  <si>
    <t>BE24006</t>
  </si>
  <si>
    <t>Furniture Requirement</t>
  </si>
  <si>
    <t>BE24008</t>
  </si>
  <si>
    <t>Caltest Instruments Limited</t>
  </si>
  <si>
    <t>Power Supplies</t>
  </si>
  <si>
    <t>BE24009</t>
  </si>
  <si>
    <t xml:space="preserve"> Vetspeed Ltd T/A Novus Environmental</t>
  </si>
  <si>
    <t>Clinical Waste Removal</t>
  </si>
  <si>
    <t>Waste Management</t>
  </si>
  <si>
    <t>Waste Management Services</t>
  </si>
  <si>
    <t>BE24012</t>
  </si>
  <si>
    <t>Rohde &amp; Schwarz UK Ltd</t>
  </si>
  <si>
    <t>Signal Generator</t>
  </si>
  <si>
    <t>BE24017</t>
  </si>
  <si>
    <t>Rapid Electronics Ltd</t>
  </si>
  <si>
    <t>Source Meter</t>
  </si>
  <si>
    <t>BL OJEU UKSBS RE150135 STFC</t>
  </si>
  <si>
    <t>Instrument Technology Ltd</t>
  </si>
  <si>
    <t>Phase I of ELI-NP (Extreme Light Infrastructure            Nuclear Physics) Project - Supply of High Vacuum     Chamber Equipment.   Pan-European.</t>
  </si>
  <si>
    <t>BL OJEU UKSBS RE150203 STFC</t>
  </si>
  <si>
    <t>Heaps Arnold &amp; Heaps Ltd</t>
  </si>
  <si>
    <t>Purchase of Qty 1,550 Lead Blocks for use with tender        BL OJEU UKSBS RE150200 STFC - Target Transfer Flasks.</t>
  </si>
  <si>
    <t>BL OJEU UKSBS RE150328 STFC</t>
  </si>
  <si>
    <t>Jaltek Systems Ltd</t>
  </si>
  <si>
    <t>Assembly of Printed Circuit Boards FEE64 for the AIDA project, at the Daresbury Laboratory.</t>
  </si>
  <si>
    <t>BL OJEU-RE150198MRC-Minus 80 Freezers</t>
  </si>
  <si>
    <t>4 x -86 Freezers</t>
  </si>
  <si>
    <t>BL OJEU-RE150199MRC-Flow Cytometer</t>
  </si>
  <si>
    <t>Technomed Ltd</t>
  </si>
  <si>
    <t>Flow Cytometer for CD4/CD8 Analysis</t>
  </si>
  <si>
    <t>BL OJEU-RE150290MRC-Multimode Monochromator Plate Reader</t>
  </si>
  <si>
    <t>Tecan UK Limited</t>
  </si>
  <si>
    <t>Multimode Monochomator Plate Reader</t>
  </si>
  <si>
    <t>BL OJEU-RE150358STFC-Electrical Connectors for vacuum chambers</t>
  </si>
  <si>
    <t>TeKdata Interconnections ltd</t>
  </si>
  <si>
    <t>Electrical Connectors for STC-2 and STC-3 vacuum chambers</t>
  </si>
  <si>
    <t>BL OJEU-RE150369MRC-Shaking incubator</t>
  </si>
  <si>
    <t>shaking incubators</t>
  </si>
  <si>
    <t>BL OJEU-RE150370MRC-Chromatography system</t>
  </si>
  <si>
    <t>Altech Associates Applied Science Ltd</t>
  </si>
  <si>
    <t>Chromatography system</t>
  </si>
  <si>
    <t>BLOJEU - CR150061</t>
  </si>
  <si>
    <t>WRc Plc</t>
  </si>
  <si>
    <t>Citizen Science and Environmental Monitoring: Opportunities, Costs and Benefits,</t>
  </si>
  <si>
    <t>Social and Economic Research</t>
  </si>
  <si>
    <t>BLOJEU - CR17142STFC</t>
  </si>
  <si>
    <t>Red Scientific Ltd</t>
  </si>
  <si>
    <t>ISIS Neutron and Muon Facility Accelerator Operations Study project.</t>
  </si>
  <si>
    <t>BLOJEU - RE160419</t>
  </si>
  <si>
    <t>TSI Instruments Ltd</t>
  </si>
  <si>
    <t>Scanning Mobility Paricle Sizer with long DMA and Avanced Aerosol Neutralizer</t>
  </si>
  <si>
    <t>BLOJEU - RE160433</t>
  </si>
  <si>
    <t>Mitutoyo UK LTDD</t>
  </si>
  <si>
    <t>Coordinate Measuring Machine</t>
  </si>
  <si>
    <t>BLOJEU-CR150033NERC</t>
  </si>
  <si>
    <t>Deloitte</t>
  </si>
  <si>
    <t>Evaluate and Quantify the Societal and Economic Impact of NERC funded Research</t>
  </si>
  <si>
    <t>BLOJEU-CR150034INNUK</t>
  </si>
  <si>
    <t>Ebiquity (ECHO)</t>
  </si>
  <si>
    <t>Communications Research: To Understand the Effect of our Communications on our Customers</t>
  </si>
  <si>
    <t>Market Research</t>
  </si>
  <si>
    <t>BLOJEU-CR150040INNUK</t>
  </si>
  <si>
    <t>Frontier Economics Limited</t>
  </si>
  <si>
    <t>Economic Evaluation</t>
  </si>
  <si>
    <t>BLOJEU-CR150042INNUK</t>
  </si>
  <si>
    <t>IPSOS MORI</t>
  </si>
  <si>
    <t>Urban Citizen Dialogue</t>
  </si>
  <si>
    <t>BLOJEU-CR150045AHRC</t>
  </si>
  <si>
    <t>Economic Value Study</t>
  </si>
  <si>
    <t>BLOJEU-CR150051INNUK</t>
  </si>
  <si>
    <t>Consulting Ltd</t>
  </si>
  <si>
    <t>This is linked to 2 other on going projects.</t>
  </si>
  <si>
    <t>BLOJEU-CR150053NERC</t>
  </si>
  <si>
    <t>Marine Biological</t>
  </si>
  <si>
    <t>Information needs for a Celtic Seas Web Portal</t>
  </si>
  <si>
    <t>BLOJEU-CR150054NERC</t>
  </si>
  <si>
    <t>University of Reading</t>
  </si>
  <si>
    <t>Study to Understand Motivations for Citizen Science on behalf of UK EOF</t>
  </si>
  <si>
    <t>BLOJEU-CR150056NERC</t>
  </si>
  <si>
    <t>University of East Anglia</t>
  </si>
  <si>
    <t>UKOA Data Synthesis</t>
  </si>
  <si>
    <t>BLOJEU-CR150060INNUK</t>
  </si>
  <si>
    <t>Connected Places UK</t>
  </si>
  <si>
    <t xml:space="preserve"> Digital High Street Pathfinder.</t>
  </si>
  <si>
    <t>BLOJEU-CR150072RCUK</t>
  </si>
  <si>
    <t>Careers Research &amp; Advisory Centre (CRAC) Ltd</t>
  </si>
  <si>
    <t>Equality and Status of Women In Research</t>
  </si>
  <si>
    <t>BLOJEU-CR150087NERC-1</t>
  </si>
  <si>
    <t>powered by reason</t>
  </si>
  <si>
    <t>Consultation exercise for the redevelopment of the MEDIN metadata discovery portal</t>
  </si>
  <si>
    <t>BLOJEU-CR150088INNUK</t>
  </si>
  <si>
    <t>E4tech</t>
  </si>
  <si>
    <t>Commercialisation Roadmapping</t>
  </si>
  <si>
    <t>BLOJEU-CR150099ESRC</t>
  </si>
  <si>
    <t>PACEC Limited</t>
  </si>
  <si>
    <t>External Evaluation</t>
  </si>
  <si>
    <t>BLOJEU-CR150100BBSRC</t>
  </si>
  <si>
    <t>Capital Economics Ltd</t>
  </si>
  <si>
    <t>Bioeconomy Evidence Review on Growth Opportunities</t>
  </si>
  <si>
    <t>BLOJEU-CR16004</t>
  </si>
  <si>
    <t>Cathie Associates</t>
  </si>
  <si>
    <t>Deriving MEDIN Data Guidelines for Geotechnical Data Surveys</t>
  </si>
  <si>
    <t>BLOJEU-CR16023MRC</t>
  </si>
  <si>
    <t>Keysight Technologies</t>
  </si>
  <si>
    <t>Bibliometric Profiling Analysis</t>
  </si>
  <si>
    <t>BLOJEU-CR16037ESRC</t>
  </si>
  <si>
    <t>Research Project Management</t>
  </si>
  <si>
    <t>ADRN Mid-term Review</t>
  </si>
  <si>
    <t>BLOJEU-CR16038ESRC</t>
  </si>
  <si>
    <t>PACEC Ltd,</t>
  </si>
  <si>
    <t>UK Data Service Mid Term Review</t>
  </si>
  <si>
    <t>BLOJEU-CR16058ESRC</t>
  </si>
  <si>
    <t>PACEC</t>
  </si>
  <si>
    <t>Mid term review</t>
  </si>
  <si>
    <t>BLOJEU-CR16062EPSRC</t>
  </si>
  <si>
    <t>Employment Research Institut</t>
  </si>
  <si>
    <t>Understanding the status of under-represented groups in the Information and Communication Technologies</t>
  </si>
  <si>
    <t>BLOJEU-CR16063STFC</t>
  </si>
  <si>
    <t>Red Scientific</t>
  </si>
  <si>
    <t>Experimental Process Study</t>
  </si>
  <si>
    <t>BLOJEU-CR16065ESRC</t>
  </si>
  <si>
    <t>Research Consulting Ltd</t>
  </si>
  <si>
    <t>Impact Review.</t>
  </si>
  <si>
    <t>BLOJEU-CR16071INNUK</t>
  </si>
  <si>
    <t>Ebiquity Associates Limited</t>
  </si>
  <si>
    <t>Media Content Analysis and Primary Research</t>
  </si>
  <si>
    <t>BLOJEU-CR16073EPSRC</t>
  </si>
  <si>
    <t>Elsevier BV</t>
  </si>
  <si>
    <t>Bibliometirc Study July 2016</t>
  </si>
  <si>
    <t>BLOJEU-CR16094NERC</t>
  </si>
  <si>
    <t>Ithaka Life Sciences Ltd</t>
  </si>
  <si>
    <t>Cold adapted Proteins: Market Research</t>
  </si>
  <si>
    <t>BLOJEU-CR16106RCUK</t>
  </si>
  <si>
    <t>Communicate Research</t>
  </si>
  <si>
    <t>Insight Project</t>
  </si>
  <si>
    <t>BLOJEU-CR16115EPSRC</t>
  </si>
  <si>
    <t>3KQ Ltd</t>
  </si>
  <si>
    <t>Public Dialogue Evaluation</t>
  </si>
  <si>
    <t>BLOJEU-CR16117EPSRC</t>
  </si>
  <si>
    <t>Digital Science</t>
  </si>
  <si>
    <t>Analysis of UK and Global Quantum Technologies Landscape</t>
  </si>
  <si>
    <t>BLOJEU-CR17009INN</t>
  </si>
  <si>
    <t>Characteristics of a potential high growth or scale up</t>
  </si>
  <si>
    <t>BLOJEU-CR17021STFC</t>
  </si>
  <si>
    <t>Warwick Economics &amp; Development Ltd</t>
  </si>
  <si>
    <t xml:space="preserve"> UK SBS Square Kilometre Array Evaluation</t>
  </si>
  <si>
    <t>BLOJEU-CR17045MRC</t>
  </si>
  <si>
    <t>Viadynamics ltd</t>
  </si>
  <si>
    <t>mapping of analysis of antimicrobial resistance (AMR) to highlight areas of collaborative opportunity with the potential for impact.</t>
  </si>
  <si>
    <t>BLOJEU-CR17077INN</t>
  </si>
  <si>
    <t>Optimat</t>
  </si>
  <si>
    <t>Advanced Materials Landscape</t>
  </si>
  <si>
    <t>BLOJEU-CR17083MRC</t>
  </si>
  <si>
    <t>clarivate analylics (UK)</t>
  </si>
  <si>
    <t>The Supply of Bibliometric Data</t>
  </si>
  <si>
    <t>BLOJEU-CR17090INN</t>
  </si>
  <si>
    <t>Frost and Sullivan ltd</t>
  </si>
  <si>
    <t>Innovate UK Market Intelligence - Re-run of BLOJEU-CR17072INN</t>
  </si>
  <si>
    <t>BLOJEU-CR17111NERC</t>
  </si>
  <si>
    <t>Countryscape</t>
  </si>
  <si>
    <t>Impressions Project Digital Media Requisition 500186127</t>
  </si>
  <si>
    <t>BLOJEU-CR17115MRC - Review of the MRC-DFID Corcordat</t>
  </si>
  <si>
    <t>Technopolis Limited</t>
  </si>
  <si>
    <t>Review of the MRC-DFID Corcordat</t>
  </si>
  <si>
    <t>BLOJEU-CR17117NERC</t>
  </si>
  <si>
    <t>University of Birmingham</t>
  </si>
  <si>
    <t>Innovation Priority Areas Market Analysis -  Environment and Health</t>
  </si>
  <si>
    <t>BLOJEU-CR17119NERC</t>
  </si>
  <si>
    <t>Amec Foster Wheeler Environment and Infrastructure</t>
  </si>
  <si>
    <t>Innovation Priority Areas Market Analysis -  Risk and Resilience</t>
  </si>
  <si>
    <t>BLOJEU-CR17120NERC</t>
  </si>
  <si>
    <t>kMatrix Data Services Ltd</t>
  </si>
  <si>
    <t>Innovation Priority Areas Market Analysis -  Energy</t>
  </si>
  <si>
    <t>BLOJEU-CR17121NERC</t>
  </si>
  <si>
    <t>kMatrix</t>
  </si>
  <si>
    <t>Innovation Priority Areas Market Analysis -  Sustainable food systems</t>
  </si>
  <si>
    <t>BLOJEU-CR17132INN</t>
  </si>
  <si>
    <t>Helios Technologyy Ltd</t>
  </si>
  <si>
    <t>UK PNT Facilities Study</t>
  </si>
  <si>
    <t>BLOJEU-CR17141NERC</t>
  </si>
  <si>
    <t>Ove Arup</t>
  </si>
  <si>
    <t>Water Simulators scoping study</t>
  </si>
  <si>
    <t>BLOJEU-CR17149ESRC</t>
  </si>
  <si>
    <t>External Evaluation of the Joint Programming Initiative More Years Better Lives (JPI MYBL)</t>
  </si>
  <si>
    <t>BLOJEUCR17167INN</t>
  </si>
  <si>
    <t>Alma Economics</t>
  </si>
  <si>
    <t>Qualitative research on Innovate UK Communications. Retender on Contracts Finder</t>
  </si>
  <si>
    <t>BLOJEU-FWCR150079</t>
  </si>
  <si>
    <t>DJS Research</t>
  </si>
  <si>
    <t>Interdisiplinary Study</t>
  </si>
  <si>
    <t>BLOJEU-RE140155BBSRC</t>
  </si>
  <si>
    <t>National University of Ireland Cork,</t>
  </si>
  <si>
    <t>ECONOMIC IMPACT OF INDUSTRIAL BIOTECHNOLOGY AND BIOENERGY RESEARCH AND INNOVATION</t>
  </si>
  <si>
    <t>BLOJEU-RE140155NERC</t>
  </si>
  <si>
    <t>NERC (BODC)</t>
  </si>
  <si>
    <t>National University of Ireland Cork</t>
  </si>
  <si>
    <t>Development of a ‘Strategic Guide for Knowledge Integration for MSFD Implementation in the Celtic Seas'</t>
  </si>
  <si>
    <t>BLOJEURE140186ESRC</t>
  </si>
  <si>
    <t>Technology Development Group</t>
  </si>
  <si>
    <t>RURAL ECONOMY AND LAND USE (RELU) PROGRAMME</t>
  </si>
  <si>
    <t>BLOJEU-RE140239AHRC</t>
  </si>
  <si>
    <t>Cambridge Policy Consultants Limited</t>
  </si>
  <si>
    <t>Analysis of the Economic Impact of AHRC funded Research at a Regional, City and/or Local Level</t>
  </si>
  <si>
    <t>BLOJEU-RE150147STFC-Femtosecond Laser</t>
  </si>
  <si>
    <t>ONEFIVE GMBH</t>
  </si>
  <si>
    <t>Femtosecond Laser System</t>
  </si>
  <si>
    <t>BLOJEU-RE150179STFC-Femtosecond Laser</t>
  </si>
  <si>
    <t>TWI Ltd</t>
  </si>
  <si>
    <t>Electron Beam welding of HORN Pre-Moderator</t>
  </si>
  <si>
    <t>BLOJEU-RE150200STFC-Target Flasks</t>
  </si>
  <si>
    <t>Target Transfer Flasks</t>
  </si>
  <si>
    <t>BLOJEU-RE150225-Digital PCR Machine</t>
  </si>
  <si>
    <t>Bio-Rad</t>
  </si>
  <si>
    <t>Digital PCR Machine</t>
  </si>
  <si>
    <t>BLOJEU-RE150226-Desktop equipment</t>
  </si>
  <si>
    <t>Agilent Technologies LDA UK limited</t>
  </si>
  <si>
    <t>Nucleic acid quantification and QC instrument (RNA QC)</t>
  </si>
  <si>
    <t>BLOJEU-RE150229STFC-Enclosure</t>
  </si>
  <si>
    <t>Boldman Limited</t>
  </si>
  <si>
    <t>Enclosure for the HiLASE Laser</t>
  </si>
  <si>
    <t>BLOJEU-RE150260NERC-Thermistor Cables</t>
  </si>
  <si>
    <t>Cortland Fibron BX Ltd</t>
  </si>
  <si>
    <t>Thermistor cables</t>
  </si>
  <si>
    <t>BLOJEU-RE150305STFC-Concrete Block</t>
  </si>
  <si>
    <t>ABM Precast Solutions Ltd</t>
  </si>
  <si>
    <t>1x Concrete Block</t>
  </si>
  <si>
    <t>BLOJEU-RE150310IAH-Liquid Nitrogen Tanks</t>
  </si>
  <si>
    <t>Panasonic biomedical sales Europe</t>
  </si>
  <si>
    <t>Liquid Nitrogen Tanks x 3</t>
  </si>
  <si>
    <t>BLOJEU-RE150312MRC-SPECTROMETER</t>
  </si>
  <si>
    <t>Infrared based Quantification system / Direct Detect Infrared spectrometer for proteins and lipid measurements</t>
  </si>
  <si>
    <t>BLOJEU-RE150313MRC-Intra elect rig (microscope)</t>
  </si>
  <si>
    <t>scientifica ltd</t>
  </si>
  <si>
    <t>Intracellular Electrophysiology Rig ( motorised microscope for electrophysiological experiments,IR illumination and DIC optics complete with data acquisition system and software</t>
  </si>
  <si>
    <t>BLOJEU-RE150361IAH- FLOW CYTOMETER</t>
  </si>
  <si>
    <t>Flow cytometer</t>
  </si>
  <si>
    <t>BLOJEU-RE150511MRC-Chemiluminescence immunoanalyser</t>
  </si>
  <si>
    <t>Immunodiagnostic systems ltd</t>
  </si>
  <si>
    <t>Chemiluminescence Immunoassay Analyser</t>
  </si>
  <si>
    <t>BLOJEU-RE150520</t>
  </si>
  <si>
    <t>TTP Labtech</t>
  </si>
  <si>
    <t>Crystallisation Robot, BLOJEU Tender</t>
  </si>
  <si>
    <t>BLOJEU-RE150530STFC FAST OSCILLOSCOPE</t>
  </si>
  <si>
    <t>Tektronix Inc</t>
  </si>
  <si>
    <t>Tender Case required for Fast oscilloscope, 600129417</t>
  </si>
  <si>
    <t>BLOJEU-RE150550NERC-Aerial Camera</t>
  </si>
  <si>
    <t>3D Laser Mapping  Ltd</t>
  </si>
  <si>
    <t>UAV medium format aerial camera with lens.</t>
  </si>
  <si>
    <t>BLOJEU-RE150574STFC-LEAD BLOCKS</t>
  </si>
  <si>
    <t>Lead Blocks</t>
  </si>
  <si>
    <t>BLOJEU-RE150598NERC-Customised Gas Chromatograph</t>
  </si>
  <si>
    <t>Gas Chromatograph System</t>
  </si>
  <si>
    <t>Blojeu-RE150605- Milling machine &amp; Lathe</t>
  </si>
  <si>
    <t>AJAX MACHINE TOOLS</t>
  </si>
  <si>
    <t xml:space="preserve"> MCV 300 Mini Mill CNC Controlled- Evolution 3 AJEV180 CNC Controlled</t>
  </si>
  <si>
    <t>BLOJEU-RE150626</t>
  </si>
  <si>
    <t>Andor Technology Limited</t>
  </si>
  <si>
    <t>600130269 STFC High Resolution Camera Tender</t>
  </si>
  <si>
    <t>BLOJEU-RE150640STFC-Rheometer</t>
  </si>
  <si>
    <t>Malvern Instruments Ltd</t>
  </si>
  <si>
    <t>A Rheometer</t>
  </si>
  <si>
    <t>BLOJEU-RE150641STFC-Helium Leak Detector</t>
  </si>
  <si>
    <t>Oerlikon Leybold Vacuum GmbH</t>
  </si>
  <si>
    <t>Helium Leak Detector</t>
  </si>
  <si>
    <t>BLOJEU-RE150660STFC Automatic Hardness System</t>
  </si>
  <si>
    <t>STRUERS LTD</t>
  </si>
  <si>
    <t>Automatic Hardness System 600133435</t>
  </si>
  <si>
    <t>BLOJEU-RE150665STFC-Replacement Super Mirror Guide Sections</t>
  </si>
  <si>
    <t>Swiss Neutronics</t>
  </si>
  <si>
    <t>Supply of replacement super mirror guide sections for Isis instrument LET</t>
  </si>
  <si>
    <t>BLOJEU-RE150680STFC-Dual Column Tensile Machine</t>
  </si>
  <si>
    <t>Testometric</t>
  </si>
  <si>
    <t>One dual column tabletop tensile machine for materials testing in tension and compression with capacity of 30 KN, tubular air furnace up to 1200 oC,Testing software ISO/ASTM,Extensometer up to 1200oC,High temp flat and round specimen clamp</t>
  </si>
  <si>
    <t>BLOJEU-RE150693MRC Cryostat</t>
  </si>
  <si>
    <t>Leica CM3050 S Research Cryostat - quotation number S.LC0072GA 3050513552</t>
  </si>
  <si>
    <t>BLOJEU-RE160001MRC-Tissue Processor</t>
  </si>
  <si>
    <t>Sakura Finetek UK Ltd</t>
  </si>
  <si>
    <t>VIP® 6 Vacuum Infiltration Processor Floor</t>
  </si>
  <si>
    <t>BLOJEU-RE160034STFC High-speed oscilloscope</t>
  </si>
  <si>
    <t>High-speed oscilloscope, 600136662</t>
  </si>
  <si>
    <t>BLOJEU-RE160051NERC Vitrovex 17” Flotation Spheres</t>
  </si>
  <si>
    <t>RS Aqua</t>
  </si>
  <si>
    <t>Vitrovex 17” Flotation Spheres, 500142164</t>
  </si>
  <si>
    <t>Blo-Jeu-RE160054MRC-Liquid handling robot</t>
  </si>
  <si>
    <t>Analytik Jena AG</t>
  </si>
  <si>
    <t>Small footprint high capacity Liquid handling robot</t>
  </si>
  <si>
    <t>BL-OJEU-RE160062STFC-Dry Air Cooled Booster Pump System</t>
  </si>
  <si>
    <t>Oerlikon Leybold GmbH</t>
  </si>
  <si>
    <t>Dry air cooled booster Pump (approx. 210 M3/Hr capacity) and compatible backing pump (approx. 60 M3/Hr) Booster combination</t>
  </si>
  <si>
    <t>BLOJEU-RE160098NERC Microplate Spectrophotometer</t>
  </si>
  <si>
    <t>Biotek Instruments Ltd</t>
  </si>
  <si>
    <t>Microplate Spectrophotometer, 500146104</t>
  </si>
  <si>
    <t>BL-OJEU-RE160171MRC-Pharmceutical Drugs for Gambian Stores</t>
  </si>
  <si>
    <t>Durbin</t>
  </si>
  <si>
    <t>Pharmaceutical Drugs for Gambian Stores - Quarterly Deliveries</t>
  </si>
  <si>
    <t>BLOJEU-RE160213STFC Sentinel-3 FIFO Registers</t>
  </si>
  <si>
    <t>Alter Technology Ltd</t>
  </si>
  <si>
    <t>Sentinel-3 FIFO registers, 600144049</t>
  </si>
  <si>
    <t>BLOJEU-RE160271NERC Dissolved Gas Extraction Unit</t>
  </si>
  <si>
    <t>Enviro Technologies</t>
  </si>
  <si>
    <t>Dissolved Gas Extraction Unit, 500152201</t>
  </si>
  <si>
    <t>BLOJEU-RE160333NERC RRS Discovery ROV Powered Diverter Sheave</t>
  </si>
  <si>
    <t>Dynacon Inc</t>
  </si>
  <si>
    <t>RRS Discovery ROV Powered Diverter Sheave, 500155404</t>
  </si>
  <si>
    <t>BLOJEU-RE160351MRC Automatic media preparators</t>
  </si>
  <si>
    <t>Automatic media preparators, 3050555506</t>
  </si>
  <si>
    <t>BLOJEU-RE160352</t>
  </si>
  <si>
    <t>Senop OY</t>
  </si>
  <si>
    <t>500156052 - Hyperspectal Camera</t>
  </si>
  <si>
    <t>BLOJEU-RE160365NERC Automated soil flux station</t>
  </si>
  <si>
    <t>West Systems srl</t>
  </si>
  <si>
    <t>Automated soil flux station, 500157799</t>
  </si>
  <si>
    <t>BLOJEU-RE160366</t>
  </si>
  <si>
    <t>Sercon Limited</t>
  </si>
  <si>
    <t>Normalized atom water</t>
  </si>
  <si>
    <t>BLOJEU-RE160406STFC High Speed Oscilloscopes</t>
  </si>
  <si>
    <t>Anritsu EMEA</t>
  </si>
  <si>
    <t>High Speed Oscilloscopes, 600159067</t>
  </si>
  <si>
    <t>BLOJEU-RE160407</t>
  </si>
  <si>
    <t>Hydrocable Systems</t>
  </si>
  <si>
    <t>500160944 Marine Cables</t>
  </si>
  <si>
    <t>BLOJEU-RE160415</t>
  </si>
  <si>
    <t>Creative Instruments LTD</t>
  </si>
  <si>
    <t>600156003 Vanadium sample cans</t>
  </si>
  <si>
    <t>BLOJEU-RE160441STFC Timing system for Vulcan laser</t>
  </si>
  <si>
    <t>Greenfield Technology</t>
  </si>
  <si>
    <t>Timing system for Vulcan laser, 600165909</t>
  </si>
  <si>
    <t>BLOJEU-RE160459NERC CO2 Flux Chamber Systems</t>
  </si>
  <si>
    <t>Li-Cor Biosciences UK Ltd</t>
  </si>
  <si>
    <t>CO2 Flux Chamber Systems, 500165659</t>
  </si>
  <si>
    <t>BLOJEU-RE160486STFC PEACE Operations Support</t>
  </si>
  <si>
    <t>UCL Consultants Ltd</t>
  </si>
  <si>
    <t>PEACE Operations Support, 600169565</t>
  </si>
  <si>
    <t>BLOJEU-RE160487STFC WEC#4 Operations Support</t>
  </si>
  <si>
    <t>University of Sheffield</t>
  </si>
  <si>
    <t>WEC#4 Operations Support, 600163200</t>
  </si>
  <si>
    <t>BLOJEU-RE160488STFC WBD Operations Support</t>
  </si>
  <si>
    <t>WBD Operations Support, 600169564</t>
  </si>
  <si>
    <t>BLOJEU-RE160508</t>
  </si>
  <si>
    <t>Photonic Solutions</t>
  </si>
  <si>
    <t>Khz Pump Laser</t>
  </si>
  <si>
    <t>BLOJEU-RE160511</t>
  </si>
  <si>
    <t>Hexagon Metrology Ltd</t>
  </si>
  <si>
    <t>3D Laser Tracker System</t>
  </si>
  <si>
    <t>BLOJEU-RE17001STFC Boulby Liquid Nitrogen Generator</t>
  </si>
  <si>
    <t>Wirac Automation Ltd</t>
  </si>
  <si>
    <t>Boulby Liquid Nitrogen Generator, 600162799</t>
  </si>
  <si>
    <t>BLOJEU-RE17006STFC 14-Layer PCB Interposer</t>
  </si>
  <si>
    <t>GS Swiss PCB AG</t>
  </si>
  <si>
    <t>14-Layer PCB Interposer, 600165557</t>
  </si>
  <si>
    <t>BLOJEU-RE17038NERC ITRAX XRF Core Scanner Detector</t>
  </si>
  <si>
    <t>Cox Systems Sweden AB</t>
  </si>
  <si>
    <t>Upgrade to ITRAX XRF Core Scanner, 500167013</t>
  </si>
  <si>
    <t>BLOJEU-RE17094STFC METOP panel mount connector with ESCC 3402005 validation</t>
  </si>
  <si>
    <t>RUPPtronik</t>
  </si>
  <si>
    <t>METOP panel mount connector with ESCC 3402/005 validation, 600165710</t>
  </si>
  <si>
    <t>BLOJEU-RE17120NERC Microplate Spectrophometer</t>
  </si>
  <si>
    <t>Microplate Spectrophotometer, 500169891</t>
  </si>
  <si>
    <t>Buyer055</t>
  </si>
  <si>
    <t>Bosch Rexroth Ltd</t>
  </si>
  <si>
    <t>Moderator Spares</t>
  </si>
  <si>
    <t>BUYER080 - NS 001</t>
  </si>
  <si>
    <t>P Lindsay T/A The Upholstery Shop</t>
  </si>
  <si>
    <t>Reupholstering of chairs</t>
  </si>
  <si>
    <t>BUYER080 - NS 002</t>
  </si>
  <si>
    <t>Cycle Hoop</t>
  </si>
  <si>
    <t>Custom bike work stand and bike pump</t>
  </si>
  <si>
    <t>BUYER080 - SSA 003</t>
  </si>
  <si>
    <t>Romica Engineering Limited</t>
  </si>
  <si>
    <t>Hire of reeling winch</t>
  </si>
  <si>
    <t>BUYER080 - SSA001</t>
  </si>
  <si>
    <t>Metalico Limited</t>
  </si>
  <si>
    <t>Specialist archive shelving</t>
  </si>
  <si>
    <t>CF107 IT130045</t>
  </si>
  <si>
    <t>NOC HPC</t>
  </si>
  <si>
    <t>Historic Data</t>
  </si>
  <si>
    <t>CF108 IT130048</t>
  </si>
  <si>
    <t>STFC Scarf Compute Hardware Requirements</t>
  </si>
  <si>
    <t>CF109 IT130049</t>
  </si>
  <si>
    <t>STFC Software Licenses and Support</t>
  </si>
  <si>
    <t>CF11 FM100077</t>
  </si>
  <si>
    <t>MITIE Technical Facilities Management</t>
  </si>
  <si>
    <t>CF110 IT130050</t>
  </si>
  <si>
    <t>Software Box Limited</t>
  </si>
  <si>
    <t>CF111 IT130053</t>
  </si>
  <si>
    <t>Jasmin</t>
  </si>
  <si>
    <t>CF112 IT130054</t>
  </si>
  <si>
    <t>CF116 IT130061</t>
  </si>
  <si>
    <t>Computacenter Plc</t>
  </si>
  <si>
    <t>CF117 IT130062</t>
  </si>
  <si>
    <t>Service Works Group</t>
  </si>
  <si>
    <t>CF118 P2130109</t>
  </si>
  <si>
    <t>Instrumentation Laboratory Uk Ltd</t>
  </si>
  <si>
    <t>CF119 P2130123</t>
  </si>
  <si>
    <t>Castle Microwave Ltd</t>
  </si>
  <si>
    <t>CF12 FM100077</t>
  </si>
  <si>
    <t>CF120 P2130130</t>
  </si>
  <si>
    <t>PENTALVER</t>
  </si>
  <si>
    <t>CF123 PR120044</t>
  </si>
  <si>
    <t>d&amp;b Facades</t>
  </si>
  <si>
    <t>CF124 PR130002</t>
  </si>
  <si>
    <t>Merricks</t>
  </si>
  <si>
    <t>CF125 PR130003</t>
  </si>
  <si>
    <t>McGee Group</t>
  </si>
  <si>
    <t>CF126 PR130004</t>
  </si>
  <si>
    <t>LST Projects</t>
  </si>
  <si>
    <t>CF127 PR130004</t>
  </si>
  <si>
    <t>Interserve</t>
  </si>
  <si>
    <t>CF128 PR130006</t>
  </si>
  <si>
    <t>SDC</t>
  </si>
  <si>
    <t>CF13 FM100077</t>
  </si>
  <si>
    <t>CF130 PS130049</t>
  </si>
  <si>
    <t>Lawson Engineering</t>
  </si>
  <si>
    <t>CF131 PS130050</t>
  </si>
  <si>
    <t>Cortland Limited</t>
  </si>
  <si>
    <t>CF132 PS130051</t>
  </si>
  <si>
    <t>Fugro</t>
  </si>
  <si>
    <t>CF14 FM110010</t>
  </si>
  <si>
    <t>CF143 RE130072</t>
  </si>
  <si>
    <t>ESI</t>
  </si>
  <si>
    <t>CF145 IT130052</t>
  </si>
  <si>
    <t>CF146 IT130064</t>
  </si>
  <si>
    <t>Tessella</t>
  </si>
  <si>
    <t>CF147 IT130065</t>
  </si>
  <si>
    <t>CF148 4060085353</t>
  </si>
  <si>
    <t>Selex</t>
  </si>
  <si>
    <t>CF15 FM110010</t>
  </si>
  <si>
    <t>CF150 IT130031</t>
  </si>
  <si>
    <t>Softcat PLC</t>
  </si>
  <si>
    <t>CF151 FM100077</t>
  </si>
  <si>
    <t>CF152 FM100077</t>
  </si>
  <si>
    <t>CF153 FM100077</t>
  </si>
  <si>
    <t>CF154 IT130028</t>
  </si>
  <si>
    <t>Logicalis</t>
  </si>
  <si>
    <t>CF155</t>
  </si>
  <si>
    <t>IVM Impact</t>
  </si>
  <si>
    <t>CF156</t>
  </si>
  <si>
    <t>Powis Hughes</t>
  </si>
  <si>
    <t>CF157 FM100096</t>
  </si>
  <si>
    <t>MITIE Cleaning  (for Chilboton)</t>
  </si>
  <si>
    <t>CF158 FM100096</t>
  </si>
  <si>
    <t>MITIE Cleaning  (for Keyworth)</t>
  </si>
  <si>
    <t>CF159 FM100096</t>
  </si>
  <si>
    <t>Mitie Facilities Management (BAS Cam)</t>
  </si>
  <si>
    <t>CF16 FM110010</t>
  </si>
  <si>
    <t>CF160 FM100096</t>
  </si>
  <si>
    <t>Mitie Facilities Management (bgs Edin.)</t>
  </si>
  <si>
    <t>CF161 FM100096</t>
  </si>
  <si>
    <t>CF163 FM100096</t>
  </si>
  <si>
    <t>Mitie Facilities Management (HNR)</t>
  </si>
  <si>
    <t>CF164 FM100096</t>
  </si>
  <si>
    <t>Mitie Facilities Management (Hutch)</t>
  </si>
  <si>
    <t>CF165 FM100096</t>
  </si>
  <si>
    <t>Mitie Facilities Management (MOBILE NLMB)</t>
  </si>
  <si>
    <t>CF166 FM100096</t>
  </si>
  <si>
    <t>Mitie Facilities Management (NLMB)</t>
  </si>
  <si>
    <t>CF167 FM100096</t>
  </si>
  <si>
    <t>Mitie Facilities Management (PH&amp;NS)</t>
  </si>
  <si>
    <t>CF168 FM100096</t>
  </si>
  <si>
    <t>Mitie Facilities Management (Dares)</t>
  </si>
  <si>
    <t>CF169 FM100096</t>
  </si>
  <si>
    <t>Mitie Facilities Management (Pir)</t>
  </si>
  <si>
    <t>CF17 FM110032</t>
  </si>
  <si>
    <t>BaxterStorey Limited</t>
  </si>
  <si>
    <t>CF170 FM100096</t>
  </si>
  <si>
    <t>Mitie Facilities Management (HARWELL)</t>
  </si>
  <si>
    <t>CF171 FM100096</t>
  </si>
  <si>
    <t>Mitie Facilities Management (noc Liver.)</t>
  </si>
  <si>
    <t>CF172 FM100096</t>
  </si>
  <si>
    <t>CF173 FM100096</t>
  </si>
  <si>
    <t>Mitie Facilities Management (Compton)</t>
  </si>
  <si>
    <t>CF174 FM100096</t>
  </si>
  <si>
    <t>Mitie Facilities Management (LMB Cam.)</t>
  </si>
  <si>
    <t>CF175 FM100096</t>
  </si>
  <si>
    <t>Mitie Facilities Management (Tox. Leics.)</t>
  </si>
  <si>
    <t>CF179 FM100064</t>
  </si>
  <si>
    <t>CONTRACT:  - FM100064 PROVISION OF CATERING AND HOSPITALITY SERVICES TO BRITISH ANTARCTIC SURVEY, CAMBRIDGE</t>
  </si>
  <si>
    <t>CF18 FM120015</t>
  </si>
  <si>
    <t>Premier fire security</t>
  </si>
  <si>
    <t>CF180 FM100064</t>
  </si>
  <si>
    <t>CF182 FM130094</t>
  </si>
  <si>
    <t>SEC Interiors</t>
  </si>
  <si>
    <t>CF186 PS130083</t>
  </si>
  <si>
    <t>The National Non-Food Crops Centre</t>
  </si>
  <si>
    <t>Professional Services - CCL</t>
  </si>
  <si>
    <t>CF19 FM120021</t>
  </si>
  <si>
    <t>Walker Bros Electrical Engineers Ltd</t>
  </si>
  <si>
    <t>CF192 FME1</t>
  </si>
  <si>
    <t>CF193 FM130088</t>
  </si>
  <si>
    <t>Crown House Technologies</t>
  </si>
  <si>
    <t>CF197 PS130230</t>
  </si>
  <si>
    <t>DK Aviation</t>
  </si>
  <si>
    <t>CF198 FM130091</t>
  </si>
  <si>
    <t>OCS Group UK Ltd</t>
  </si>
  <si>
    <t>REMOVAL AND INSTALLATION OF CCTV AT THE BRISTISH ANTARCTIC SURVEY, CAMBRIDGE</t>
  </si>
  <si>
    <t>CF2  CON13021</t>
  </si>
  <si>
    <t>Western Building Systems Ltd</t>
  </si>
  <si>
    <t>CF20 FM120024</t>
  </si>
  <si>
    <t>CF200 FM140002</t>
  </si>
  <si>
    <t>Kendall Kingscott Limited</t>
  </si>
  <si>
    <t>CF201 FM140004</t>
  </si>
  <si>
    <t>Leader Construction Ltd</t>
  </si>
  <si>
    <t>CF202 FM140004</t>
  </si>
  <si>
    <t>Allied Mechanical Services Ltd</t>
  </si>
  <si>
    <t>CF203 FM140004</t>
  </si>
  <si>
    <t>Loppingdale Plant Ltd</t>
  </si>
  <si>
    <t>CF206 PS130004</t>
  </si>
  <si>
    <t>Organisation Development &amp; Research Ltd</t>
  </si>
  <si>
    <t>CF207 FM100077</t>
  </si>
  <si>
    <t>MITIE Technical Facilities Management  (NSH)</t>
  </si>
  <si>
    <t>CF208 FM100077</t>
  </si>
  <si>
    <t>MITIE Technical Facilities Management  (Polaris)</t>
  </si>
  <si>
    <t>CF21 FM120025</t>
  </si>
  <si>
    <t>ARJ CONSTRUCTION</t>
  </si>
  <si>
    <t>CF211 RE130060</t>
  </si>
  <si>
    <t>Scanditronix Magnet AB</t>
  </si>
  <si>
    <t>CF212 RE130112</t>
  </si>
  <si>
    <t>Infrared Development Corporation</t>
  </si>
  <si>
    <t>CF213 RE130158</t>
  </si>
  <si>
    <t>Schelde Exotech bv</t>
  </si>
  <si>
    <t>CF214 RE140074</t>
  </si>
  <si>
    <t>CF215 RE140079</t>
  </si>
  <si>
    <t>Defence Business Services</t>
  </si>
  <si>
    <t>CF216 FM130097</t>
  </si>
  <si>
    <t>Perfect Pipework Ltd</t>
  </si>
  <si>
    <t>CF217 FM140010</t>
  </si>
  <si>
    <t>D.H. Building Services (Oxford) Ltd</t>
  </si>
  <si>
    <t>CF218 FM140013</t>
  </si>
  <si>
    <t>CF219 FM140014</t>
  </si>
  <si>
    <t>CF22 FM120026</t>
  </si>
  <si>
    <t>ARJ Construction ltd</t>
  </si>
  <si>
    <t>CF220 RE130151</t>
  </si>
  <si>
    <t>ACAL Bfi</t>
  </si>
  <si>
    <t>CF221 RE140089</t>
  </si>
  <si>
    <t>Plessey Semiconductors Ltd</t>
  </si>
  <si>
    <t>CF223 RE130065</t>
  </si>
  <si>
    <t>Swissneutronics AG</t>
  </si>
  <si>
    <t>CF224 RE140024</t>
  </si>
  <si>
    <t>BellowsTech LLC</t>
  </si>
  <si>
    <t>CF225 FM140025</t>
  </si>
  <si>
    <t>Hobart Paving Company Limited</t>
  </si>
  <si>
    <t>CF226 JW140077</t>
  </si>
  <si>
    <t>Central Compressor Consultants Ltd</t>
  </si>
  <si>
    <t>CF227 CON13014</t>
  </si>
  <si>
    <t>Dawnus Construction Holdings Ltd</t>
  </si>
  <si>
    <t>Refurbishment of Building R1, Rutherford Appleton Laboratory</t>
  </si>
  <si>
    <t>CF23 FM120027</t>
  </si>
  <si>
    <t>KPS Southern ltd</t>
  </si>
  <si>
    <t>CF230 FM140066</t>
  </si>
  <si>
    <t>CF231 FM130042</t>
  </si>
  <si>
    <t>CF232 FM120068</t>
  </si>
  <si>
    <t>Frontline Security Solutions Ltd</t>
  </si>
  <si>
    <t>CF239 RE14040</t>
  </si>
  <si>
    <t>PA Consulting</t>
  </si>
  <si>
    <t>CF24 FM120029</t>
  </si>
  <si>
    <t>CF25 FM120030</t>
  </si>
  <si>
    <t>P&amp;I Generators LTD</t>
  </si>
  <si>
    <t>CF26 FM120034</t>
  </si>
  <si>
    <t>Dytecna Engineering Ltd</t>
  </si>
  <si>
    <t>CF27 FM120036</t>
  </si>
  <si>
    <t>Power Electrics (Bristol) Ltd</t>
  </si>
  <si>
    <t>CF28 FM120044</t>
  </si>
  <si>
    <t>CG Interiors LTD</t>
  </si>
  <si>
    <t>CF29 FM120045</t>
  </si>
  <si>
    <t>ICE Roofing , NN5 5AX</t>
  </si>
  <si>
    <t>CF3 CON13025</t>
  </si>
  <si>
    <t>CBRE Ltd</t>
  </si>
  <si>
    <t>CF30 FM120046</t>
  </si>
  <si>
    <t>Roberts and Prowse</t>
  </si>
  <si>
    <t>CF31 FM120049</t>
  </si>
  <si>
    <t>Robert Somerville Associates LLP</t>
  </si>
  <si>
    <t>CF32 FM120050</t>
  </si>
  <si>
    <t>Premier Fire Security Ltd</t>
  </si>
  <si>
    <t>CF33 FM120056</t>
  </si>
  <si>
    <t>Precision Lift Services Ltd</t>
  </si>
  <si>
    <t>CF34 FM120058</t>
  </si>
  <si>
    <t>Roberto Rollo and sons</t>
  </si>
  <si>
    <t>CF35 FM120059</t>
  </si>
  <si>
    <t>Ridge and Partners LLP</t>
  </si>
  <si>
    <t>CF37 FM120061</t>
  </si>
  <si>
    <t>Parsons Brinckerhoff</t>
  </si>
  <si>
    <t>CF38 FM120062</t>
  </si>
  <si>
    <t>Formans rbs Ltd</t>
  </si>
  <si>
    <t>CF39 FM120064</t>
  </si>
  <si>
    <t>Atlantis Property Services Ltd</t>
  </si>
  <si>
    <t>CF4 CON13026</t>
  </si>
  <si>
    <t>CF40 FM120069</t>
  </si>
  <si>
    <t>Ingleton Wood</t>
  </si>
  <si>
    <t>CF42 FM120074</t>
  </si>
  <si>
    <t>Art Contracts LTD</t>
  </si>
  <si>
    <t>CF43 FM120076</t>
  </si>
  <si>
    <t>D W Bevan Ltd</t>
  </si>
  <si>
    <t>CF45 FM120080</t>
  </si>
  <si>
    <t>Robert Rollo &amp; Sons</t>
  </si>
  <si>
    <t>CF46 FM120081</t>
  </si>
  <si>
    <t>Aspect Construction Contracts Limited</t>
  </si>
  <si>
    <t>CF47 FM130001</t>
  </si>
  <si>
    <t>Rigby Construction</t>
  </si>
  <si>
    <t>CF48 FM130002</t>
  </si>
  <si>
    <t>The Austin Company of UK Limited</t>
  </si>
  <si>
    <t>CF49 FM130005</t>
  </si>
  <si>
    <t>Pick Everard</t>
  </si>
  <si>
    <t>CF5 FM100096</t>
  </si>
  <si>
    <t>Mitie Cleaning &amp; Environmental Services Ltd</t>
  </si>
  <si>
    <t>CF50 FM130006</t>
  </si>
  <si>
    <t>Ashmore Services Ltd</t>
  </si>
  <si>
    <t>CF51 FM130008</t>
  </si>
  <si>
    <t>Foremans RBS Ltd</t>
  </si>
  <si>
    <t>CF52 FM130009</t>
  </si>
  <si>
    <t>Celsius Design Limited</t>
  </si>
  <si>
    <t>CF53 FM130011</t>
  </si>
  <si>
    <t>Atkins Gregory Limited</t>
  </si>
  <si>
    <t>CF55 FM130013</t>
  </si>
  <si>
    <t>Kendal Kingscott</t>
  </si>
  <si>
    <t>CF56 FM130016</t>
  </si>
  <si>
    <t>Addfield Environmental Systems Ltd</t>
  </si>
  <si>
    <t>CF57 FM130018</t>
  </si>
  <si>
    <t>Capita Symonds</t>
  </si>
  <si>
    <t>CF58 FM130021</t>
  </si>
  <si>
    <t>CF59 FM130021</t>
  </si>
  <si>
    <t>CF6 FM100026</t>
  </si>
  <si>
    <t>Norwood Electrical (UK) Ltd</t>
  </si>
  <si>
    <t>CF60 FM130022</t>
  </si>
  <si>
    <t>Sovereign</t>
  </si>
  <si>
    <t>CF61 FM130023</t>
  </si>
  <si>
    <t>CPS Building Services</t>
  </si>
  <si>
    <t>CF62 FM130024</t>
  </si>
  <si>
    <t>CF63 FM130026</t>
  </si>
  <si>
    <t>CF64 FM130027</t>
  </si>
  <si>
    <t>GSB Consulting</t>
  </si>
  <si>
    <t>CF65 FM130030</t>
  </si>
  <si>
    <t>4Way Refrigeration Ltd</t>
  </si>
  <si>
    <t>CF66 FM130031</t>
  </si>
  <si>
    <t>CF67 FM130035</t>
  </si>
  <si>
    <t>Camfil APC ltd</t>
  </si>
  <si>
    <t>CF68 FM130037</t>
  </si>
  <si>
    <t>Sanber Ltd</t>
  </si>
  <si>
    <t>CF69 FM130039</t>
  </si>
  <si>
    <t>Taylor &amp; Fraser</t>
  </si>
  <si>
    <t>CF7 FM100064</t>
  </si>
  <si>
    <t>CF70 FM130040</t>
  </si>
  <si>
    <t>Fox Plumbing and Heating</t>
  </si>
  <si>
    <t>CF71 FM130041</t>
  </si>
  <si>
    <t>The Hurst Group Ltd</t>
  </si>
  <si>
    <t>CF73 FM130045</t>
  </si>
  <si>
    <t>Concerto Partners LLP</t>
  </si>
  <si>
    <t>CF75 FM130048</t>
  </si>
  <si>
    <t>Ashwood Scotland Limited</t>
  </si>
  <si>
    <t>CF76 FM130049</t>
  </si>
  <si>
    <t>Parsons Brinkerhoff Ltd</t>
  </si>
  <si>
    <t>CF77 FM130050</t>
  </si>
  <si>
    <t>Envirotech Building Services</t>
  </si>
  <si>
    <t>CF78 FM130051</t>
  </si>
  <si>
    <t>Ice Roofing Limited</t>
  </si>
  <si>
    <t>CF79 FM130053</t>
  </si>
  <si>
    <t>CF8 FM100064</t>
  </si>
  <si>
    <t>CF81 FM130055</t>
  </si>
  <si>
    <t>Concept Elevators (Midlands) Ltd</t>
  </si>
  <si>
    <t>CF82 FM130057</t>
  </si>
  <si>
    <t>CF83 FM130058</t>
  </si>
  <si>
    <t>FES Limited</t>
  </si>
  <si>
    <t>CF84 FM130059</t>
  </si>
  <si>
    <t>Campbell &amp; Kennedy Ltd</t>
  </si>
  <si>
    <t>CF85 FM130060</t>
  </si>
  <si>
    <t>ARJ Construction Ltd</t>
  </si>
  <si>
    <t>CF86 FM130061</t>
  </si>
  <si>
    <t>CF87 FM130063</t>
  </si>
  <si>
    <t>Precision Pipework Limited</t>
  </si>
  <si>
    <t>CF89 FM130065</t>
  </si>
  <si>
    <t>Gardiners</t>
  </si>
  <si>
    <t>CF9 FM100065</t>
  </si>
  <si>
    <t>CF90 FM130067</t>
  </si>
  <si>
    <t>Lodge and Sons (Builders) Ltd</t>
  </si>
  <si>
    <t>CF91 FM130072</t>
  </si>
  <si>
    <t>Clarke's Mechanical Ltd</t>
  </si>
  <si>
    <t>CF92 FM130076</t>
  </si>
  <si>
    <t>Allen (Fencing) Ltd</t>
  </si>
  <si>
    <t>CF93 FM130078</t>
  </si>
  <si>
    <t>Grant Security's</t>
  </si>
  <si>
    <t>CF94 FM130083</t>
  </si>
  <si>
    <t>CF95 FM130084</t>
  </si>
  <si>
    <t>CF96 FM130093</t>
  </si>
  <si>
    <t>Complete Interior Design Ltd</t>
  </si>
  <si>
    <t>CF97 FME</t>
  </si>
  <si>
    <t>CF98 FME</t>
  </si>
  <si>
    <t>CF99 FME1</t>
  </si>
  <si>
    <t>Pickford’s Business Moving</t>
  </si>
  <si>
    <t>Compton Closure</t>
  </si>
  <si>
    <t>working with customer and supplier re: redeployment of security staff.</t>
  </si>
  <si>
    <t>CON14002</t>
  </si>
  <si>
    <t>CPC Project Services</t>
  </si>
  <si>
    <t>Project Manager for UK ATC Laboratory at Royal Observatory, Edinburgh</t>
  </si>
  <si>
    <t>CON14003</t>
  </si>
  <si>
    <t>Cost Manager for UK ATC Laboratory at Royal Observatory, Edinburgh</t>
  </si>
  <si>
    <t>CON14006</t>
  </si>
  <si>
    <t>H H Drew Construction</t>
  </si>
  <si>
    <t>MARS Refurbishment at NOCS - Contractor</t>
  </si>
  <si>
    <t>CON14008</t>
  </si>
  <si>
    <t>Spoil removal from projects on DP2 site at Pirbright Institute</t>
  </si>
  <si>
    <t>CON14009</t>
  </si>
  <si>
    <t>JW &amp; E Morris &amp; Son</t>
  </si>
  <si>
    <t>Substation 22 upgrade for ISIS, Rutherford Laboratory</t>
  </si>
  <si>
    <t>CON14011</t>
  </si>
  <si>
    <t>Wates Construction</t>
  </si>
  <si>
    <t>Two Stage Design and Build Contractor for the CFHG at Norwich</t>
  </si>
  <si>
    <t>CON14012</t>
  </si>
  <si>
    <t xml:space="preserve">New Laboratory Buildng B920, Babraham Bioscience Technologies </t>
  </si>
  <si>
    <t>CON14013</t>
  </si>
  <si>
    <t>None</t>
  </si>
  <si>
    <t>Glider Workshop/Systems Reliability Lab at NOCS- Contractor</t>
  </si>
  <si>
    <t>CON14017</t>
  </si>
  <si>
    <t>Graham Construction</t>
  </si>
  <si>
    <t>Contractor for UK ATC Laboratory at Royal Observatory, Edinburgh</t>
  </si>
  <si>
    <t>CON14019</t>
  </si>
  <si>
    <t>Noel Regan &amp; Sons</t>
  </si>
  <si>
    <t>Contractor for UK ATC Laboratory at Royal Observatory, Edinburgh, Enabling Works</t>
  </si>
  <si>
    <t>CON14023</t>
  </si>
  <si>
    <t>LST Projects Ltd</t>
  </si>
  <si>
    <t>Minor building/M&amp;E works to remove exisitng fume cupboards &amp; install new scrubber units</t>
  </si>
  <si>
    <t>CON14024</t>
  </si>
  <si>
    <t>MRC Harwell, Conversion of space in Building 371 to accommodate a Data Centre</t>
  </si>
  <si>
    <t>CON14025</t>
  </si>
  <si>
    <t>D Clough Ltd</t>
  </si>
  <si>
    <t>Excavation and Reinstatement of Trench</t>
  </si>
  <si>
    <t>CON14028</t>
  </si>
  <si>
    <t>AECOM / Mace / Pick Everard</t>
  </si>
  <si>
    <t>Framework Contract for Project Management Services at STFC RAL, Daresbury and related locations</t>
  </si>
  <si>
    <t>CON14029</t>
  </si>
  <si>
    <t>AECOM / Edmond Shipway / Mott MacDonald</t>
  </si>
  <si>
    <t>Framework Contract for Cost Management Services at STFC RAL, Daresbury and related locations</t>
  </si>
  <si>
    <t>CON14031</t>
  </si>
  <si>
    <t>Parsons Brinckerhoff / BCM / Jacobs</t>
  </si>
  <si>
    <t>Framework Contract for Building Engineering Services at STFC RAL, Daresbury and related locations</t>
  </si>
  <si>
    <t>CON14032</t>
  </si>
  <si>
    <t>Fairhurst / Opus / Price &amp; Myers</t>
  </si>
  <si>
    <t>Framework Contract for Civil &amp; Structural Engineering Services at STFC RAL, Daresbury and related locations</t>
  </si>
  <si>
    <t>CON15001</t>
  </si>
  <si>
    <t>Framework Contract for Landscape Architect services at RAL and related locations</t>
  </si>
  <si>
    <t>CON15002</t>
  </si>
  <si>
    <t>Kier Facilities Services Ltd</t>
  </si>
  <si>
    <t>Term Service Contract for Minor Works projects up to £50,000 in value</t>
  </si>
  <si>
    <t>CON15003</t>
  </si>
  <si>
    <t>MD / Kier / Mitie</t>
  </si>
  <si>
    <t>Framework Contract for Minor Works valued between £50,001 and £300,000</t>
  </si>
  <si>
    <t>CON15004</t>
  </si>
  <si>
    <t>Interserve Construction Ltd</t>
  </si>
  <si>
    <t>Refurbishment of Inner &amp; Outer Buildings at STFC Daresbury Laboratory</t>
  </si>
  <si>
    <t>CON15005</t>
  </si>
  <si>
    <t>SDC Builders Ltd</t>
  </si>
  <si>
    <t>Social Infrastructure Facility Building</t>
  </si>
  <si>
    <t>CON15007MC</t>
  </si>
  <si>
    <t>BAM Nuttall Ltd</t>
  </si>
  <si>
    <t>NERC/British Antarctic Survey Construction Partner</t>
  </si>
  <si>
    <t>CON15007TA</t>
  </si>
  <si>
    <t>Ramboll UK Limited</t>
  </si>
  <si>
    <t>British Antarctic Survey - Technical Advisor</t>
  </si>
  <si>
    <t>CON15008 - RFI</t>
  </si>
  <si>
    <t>BAS Innovation Centre</t>
  </si>
  <si>
    <t>CON15008 - RFQ</t>
  </si>
  <si>
    <t>ISG Construction Ltd</t>
  </si>
  <si>
    <t>CON15009</t>
  </si>
  <si>
    <t>Oxford Architects / IBI Group / DEA / STW</t>
  </si>
  <si>
    <t>Framework Agreement for Architect Consultancy Services (replacement for CON14030)</t>
  </si>
  <si>
    <t>CON15012</t>
  </si>
  <si>
    <t>LSI Architects LLP</t>
  </si>
  <si>
    <t>Architectural and Engineering Consultancy Services</t>
  </si>
  <si>
    <t>CON15013</t>
  </si>
  <si>
    <t>Balfour Beatty Civil Engineering Ltd</t>
  </si>
  <si>
    <t>Replacement water main for STFC RAL site estimated £1m.</t>
  </si>
  <si>
    <t>CON15015</t>
  </si>
  <si>
    <t>Oxford Architects LLP</t>
  </si>
  <si>
    <t>Architect Design Service for Building R2, RAL</t>
  </si>
  <si>
    <t>CON15016</t>
  </si>
  <si>
    <t>Rex Procter &amp; Partner Limited</t>
  </si>
  <si>
    <t>Quantity Surveyor</t>
  </si>
  <si>
    <t>CON16002</t>
  </si>
  <si>
    <t>Faithful and Gould</t>
  </si>
  <si>
    <t>Consultancy/Design Requirement in relation to CON15013 Water Main Renewal Direct Award on Scape framework</t>
  </si>
  <si>
    <t>CON16005</t>
  </si>
  <si>
    <t>Construction of South Wing at CBSU Cambridge £1.5M</t>
  </si>
  <si>
    <t>CON16006</t>
  </si>
  <si>
    <t>Specific Patogen Free Hatchery Construction</t>
  </si>
  <si>
    <t>CON16011</t>
  </si>
  <si>
    <t>Project Pulsar/Gemini - Pre-Construction</t>
  </si>
  <si>
    <t>CON16015</t>
  </si>
  <si>
    <t>AECom</t>
  </si>
  <si>
    <t>Appointment of Project Manager and Cost Manager for Facilities Support Building R105/R106 at Rutherford Appleton Laboratory</t>
  </si>
  <si>
    <t>CON16016</t>
  </si>
  <si>
    <t>2bm Ltd</t>
  </si>
  <si>
    <t>Design and construction of a data centre In Gambia</t>
  </si>
  <si>
    <t>CON16018</t>
  </si>
  <si>
    <t>Hawkins Brown Architects LLP</t>
  </si>
  <si>
    <t>Design team for the Imperial College Hammersmith London (linked into FM16158)</t>
  </si>
  <si>
    <t>CON17002</t>
  </si>
  <si>
    <t>Perfect Circle JV Ltd</t>
  </si>
  <si>
    <t>construction of the proposed Core Store extension and new fexible laboratory facility at BGS Keyworth</t>
  </si>
  <si>
    <t>CON17004</t>
  </si>
  <si>
    <t>Land Use Consultants</t>
  </si>
  <si>
    <t>Town Planning Advisor for the LMS Building Project</t>
  </si>
  <si>
    <t>CON17005</t>
  </si>
  <si>
    <t>Orion Property Group Ltd</t>
  </si>
  <si>
    <t>Quarantine Store Facility &amp; Lab Rm 61-62 Project</t>
  </si>
  <si>
    <t>CON17007</t>
  </si>
  <si>
    <t>MACE Group Limited</t>
  </si>
  <si>
    <t>Construction of the Harwell Development Programme £113m worth of Construction</t>
  </si>
  <si>
    <t>CON17007 - EPAC Enabling Works</t>
  </si>
  <si>
    <t>STFC (Estates)</t>
  </si>
  <si>
    <t>Mace Limited</t>
  </si>
  <si>
    <t>EPAC Enabling Works</t>
  </si>
  <si>
    <t>CON17007 - EPAC Main Construction</t>
  </si>
  <si>
    <t>Exteme Photonics Application Centre Main Construction</t>
  </si>
  <si>
    <t>CON17007 - NSTF 1C Main Construction</t>
  </si>
  <si>
    <t>National Satellite Test Facility Phase 1c Main Construction</t>
  </si>
  <si>
    <t>CON17007 - NSTF Early Works</t>
  </si>
  <si>
    <t>NSTF Early Works Order</t>
  </si>
  <si>
    <t>CON17007 - RFI / NSTF Southern Car Park</t>
  </si>
  <si>
    <t>RFI / NSTF Southern Car Park</t>
  </si>
  <si>
    <t>CON17007 - RFI Main Construction</t>
  </si>
  <si>
    <t>Rosalind Franklin Institute Main Construction</t>
  </si>
  <si>
    <t>CON18001</t>
  </si>
  <si>
    <t>Boswell Mitchell &amp; Johnston Ltd</t>
  </si>
  <si>
    <t>Tender for Designers - Training Centre Harwell</t>
  </si>
  <si>
    <t>CON18002</t>
  </si>
  <si>
    <t>Walter Lilly &amp; Co. Ltd</t>
  </si>
  <si>
    <t>LMS Building Project - £50M-£60M</t>
  </si>
  <si>
    <t>CON18002 - Main Contract</t>
  </si>
  <si>
    <t>LMS - Stage 2 Main Contract</t>
  </si>
  <si>
    <t>CON18002FM</t>
  </si>
  <si>
    <t>MRC LMS Hard FM Services for LMS New Build</t>
  </si>
  <si>
    <t>Please Select...</t>
  </si>
  <si>
    <t>CON19002</t>
  </si>
  <si>
    <t>Cousins Limited</t>
  </si>
  <si>
    <t>Minor Works - RAL</t>
  </si>
  <si>
    <t>CON19004</t>
  </si>
  <si>
    <t>LST Partnership LLP t/a LST Projects</t>
  </si>
  <si>
    <t>Principal Contractor for the Construction of the Harwell Training Centre</t>
  </si>
  <si>
    <t>CON19005</t>
  </si>
  <si>
    <t>Borras Construction Ltd</t>
  </si>
  <si>
    <t>Construction of Storage Facility at CEH Wallingford - Design Phase</t>
  </si>
  <si>
    <t>CON19006</t>
  </si>
  <si>
    <t>BAS Technical Advisor (£40M - £60M)</t>
  </si>
  <si>
    <t>CON19006_01</t>
  </si>
  <si>
    <t>BAS Secondment of Digital Process Owner</t>
  </si>
  <si>
    <t>CON-19006_01</t>
  </si>
  <si>
    <t>BAS Technical Advisor - Hanger Design</t>
  </si>
  <si>
    <t>CON19009</t>
  </si>
  <si>
    <t>STFC (CLF)</t>
  </si>
  <si>
    <t>Total Projects (UK) Ltd</t>
  </si>
  <si>
    <t>Associated Building Works for New Beamline for Vulcan Target Area Petawatt (TAP) Laser</t>
  </si>
  <si>
    <t>CON19010</t>
  </si>
  <si>
    <t>Associated Building Works for R1 Target Micro Electro Mechanical System</t>
  </si>
  <si>
    <t>CON19011 - Main Contract</t>
  </si>
  <si>
    <t>Brymor Construction Ltd</t>
  </si>
  <si>
    <t>Main Contract - NOC Southampton Roof Renewal</t>
  </si>
  <si>
    <t>CON19011 - PCSA</t>
  </si>
  <si>
    <t>Re-tender of CON19003 - Roof Refurbishment NOC Southampton</t>
  </si>
  <si>
    <t>CON19012</t>
  </si>
  <si>
    <t>NERC (HQ)</t>
  </si>
  <si>
    <t>NERC Estates and Construction Consultancy Services Framework</t>
  </si>
  <si>
    <t>CON19012_066</t>
  </si>
  <si>
    <t>BAS Cambridge Polar Aquarium - Estates Consultancy</t>
  </si>
  <si>
    <t>CON19013</t>
  </si>
  <si>
    <t>BAS Antarctic Construction Partner (£600m)</t>
  </si>
  <si>
    <t>CON19015</t>
  </si>
  <si>
    <t>Green Cooling Ltd</t>
  </si>
  <si>
    <t>Polar Sediment Core Facility</t>
  </si>
  <si>
    <t>CON19017</t>
  </si>
  <si>
    <t>Hoare Lea LLP</t>
  </si>
  <si>
    <t>Design Services for CfM</t>
  </si>
  <si>
    <t>CON20003</t>
  </si>
  <si>
    <t>R9 Gas Lab Relocation</t>
  </si>
  <si>
    <t>CON20004</t>
  </si>
  <si>
    <t>Rhodar Industrial Services Limited</t>
  </si>
  <si>
    <t>R12 Demolition &amp; Services Diversions</t>
  </si>
  <si>
    <t>CON20005-01</t>
  </si>
  <si>
    <t>Manchester &amp; Cheshire Constuction Co Limited</t>
  </si>
  <si>
    <t>Minor Works Framework Agreement - DL (replaced CON19008)</t>
  </si>
  <si>
    <t>CON20005-02</t>
  </si>
  <si>
    <t>F Parkinson Ltd</t>
  </si>
  <si>
    <t>CON20005-03</t>
  </si>
  <si>
    <t>Novus Property Solutions Limited</t>
  </si>
  <si>
    <t>CON20006 - PCSA</t>
  </si>
  <si>
    <t>Wates Construction Limited</t>
  </si>
  <si>
    <t>NQCC Main Construction</t>
  </si>
  <si>
    <t>CON20008</t>
  </si>
  <si>
    <t>Logan Construction (SE) Ltd</t>
  </si>
  <si>
    <t>R3 Media Services Building Refurbishment</t>
  </si>
  <si>
    <t>CON20009</t>
  </si>
  <si>
    <t>Ove Arup &amp; Partners Ltd</t>
  </si>
  <si>
    <t>Multi-Disciplinary Services - SCDC</t>
  </si>
  <si>
    <t>CON20010</t>
  </si>
  <si>
    <t>New Harwell Facility - Works Contract</t>
  </si>
  <si>
    <t>CON20011</t>
  </si>
  <si>
    <t>E.W Beard Ltd</t>
  </si>
  <si>
    <t>Refurbishment and Upgrade at the Centre for Macaques - Porton Down</t>
  </si>
  <si>
    <t>CON20011 - CCN3</t>
  </si>
  <si>
    <t>MRC (CFM)</t>
  </si>
  <si>
    <t>Refurbishment and Upgrade at the Centre for Macaques - Porton Down - CCN3</t>
  </si>
  <si>
    <t>CON20012</t>
  </si>
  <si>
    <t>R120 New Workshop</t>
  </si>
  <si>
    <t>CON20013</t>
  </si>
  <si>
    <t>Breyer Group PLC</t>
  </si>
  <si>
    <t>BAS Solar Roof Replacement Project (Replacement for CON20007)</t>
  </si>
  <si>
    <t>CR150015ESRC</t>
  </si>
  <si>
    <t>Evaluation of the Transformative Research Scheme</t>
  </si>
  <si>
    <t>CR150060INNUK</t>
  </si>
  <si>
    <t>Digital High Street Pathfinder</t>
  </si>
  <si>
    <t>CR150077AHRC</t>
  </si>
  <si>
    <t>britian thinks</t>
  </si>
  <si>
    <t>Call off from MR /W Lot 2</t>
  </si>
  <si>
    <t>CR18009NERC</t>
  </si>
  <si>
    <t>Sense About Science</t>
  </si>
  <si>
    <t>NERC Public Engagement on the UK Geoenergy Observatories</t>
  </si>
  <si>
    <t>CR18014</t>
  </si>
  <si>
    <t>LSE Enterprise Ltd</t>
  </si>
  <si>
    <t>Innovate UK Global Review Relaunch</t>
  </si>
  <si>
    <t>CR18016</t>
  </si>
  <si>
    <t>The Impact of UK-US Research Collaboration mining REF 2014 data Requisitin number 3050637880</t>
  </si>
  <si>
    <t>CR18018</t>
  </si>
  <si>
    <t>Marketwise Strategies Limited</t>
  </si>
  <si>
    <t>Recruitment of Mature Students to Healthcare Courses. Re-run of CR18003</t>
  </si>
  <si>
    <t>CR18025</t>
  </si>
  <si>
    <t>Circular Economy Impact Study Requisition number 300014724</t>
  </si>
  <si>
    <t>CR18026</t>
  </si>
  <si>
    <t>Qi3 Limited</t>
  </si>
  <si>
    <t>AMICI Market Survey</t>
  </si>
  <si>
    <t>CR18044</t>
  </si>
  <si>
    <t>Evaluation of the Industrial Strategy Challenge Medicines Manufacturing Programme</t>
  </si>
  <si>
    <t>CR18045</t>
  </si>
  <si>
    <t>Evaluation of the Undustrial Strategy Challenge Fund - Robotics and AI in Extreme Environments Programme</t>
  </si>
  <si>
    <t>CR18046</t>
  </si>
  <si>
    <t>Evaluation of the Industrial Strategy Challenge Fund - Faraday Battery Challenge Programme</t>
  </si>
  <si>
    <t>CR18055</t>
  </si>
  <si>
    <t>Joint Global Health Trials Initiative</t>
  </si>
  <si>
    <t>CR18067</t>
  </si>
  <si>
    <t>London Economics Limited</t>
  </si>
  <si>
    <t>Finance for Advanced materials</t>
  </si>
  <si>
    <t>CR18073</t>
  </si>
  <si>
    <t>10 Year Evaluation of MRC Translational Research</t>
  </si>
  <si>
    <t>CR18074</t>
  </si>
  <si>
    <t>Careers Research  Advisory Centre (CRAC) Ltd</t>
  </si>
  <si>
    <t>UKSBS CR18074 Post Graduate Research Catalyst Evaluation RFI RFI UKSBS CR18074 Post Graduate Research Catalyst Evaluation  has been opened</t>
  </si>
  <si>
    <t>CR18076</t>
  </si>
  <si>
    <t>Three Quote Exercise</t>
  </si>
  <si>
    <t>CR18077</t>
  </si>
  <si>
    <t>Fullstopp GmbH</t>
  </si>
  <si>
    <t>OA monographs</t>
  </si>
  <si>
    <t>Professional Services Other</t>
  </si>
  <si>
    <t>Technical Services</t>
  </si>
  <si>
    <t>CR18079</t>
  </si>
  <si>
    <t>Evaluation of the Industrial Strategy Challenge Fund _x000D_
Transforming Construction Challenge Programme   Lot 3</t>
  </si>
  <si>
    <t>CR18087</t>
  </si>
  <si>
    <t>Clarivate Analytics (UK) Limited</t>
  </si>
  <si>
    <t>Provision of citation data services in the 2021 Research Excellence</t>
  </si>
  <si>
    <t>CR18088</t>
  </si>
  <si>
    <t>Adroit Economics Ltd</t>
  </si>
  <si>
    <t>ISCF Wave 3 - Procurement of Market Analysis</t>
  </si>
  <si>
    <t>CR18093</t>
  </si>
  <si>
    <t>State Aid Evaluation Report - Lot 3</t>
  </si>
  <si>
    <t>CR18096</t>
  </si>
  <si>
    <t>Optimat Ltd</t>
  </si>
  <si>
    <t>ITQ (Re-run of CR18081)</t>
  </si>
  <si>
    <t>CR18100</t>
  </si>
  <si>
    <t>Deimos Space UK Limited</t>
  </si>
  <si>
    <t>ITQ for EU SST 3SST2016-17 Effective Sensor Cross Cueing and Tasking Study</t>
  </si>
  <si>
    <t>CR18112</t>
  </si>
  <si>
    <t>RSM UK Consulting LLP</t>
  </si>
  <si>
    <t>Evaluation of the ESRC’s PhD Partnering Scheme</t>
  </si>
  <si>
    <t>CR18113</t>
  </si>
  <si>
    <t>ISCF Monitoring  Evaluation Energy Revolution _x000D_
Lot 3</t>
  </si>
  <si>
    <t>CR18115</t>
  </si>
  <si>
    <t>EU SST 3SST2016-17 Enanced Catalogues Study.  PO 4070220486</t>
  </si>
  <si>
    <t>CR18118</t>
  </si>
  <si>
    <t>Research and analysis Exploring how Higher Education Institutions manage their allocation of formula-based funding within the dual support system</t>
  </si>
  <si>
    <t>CR18121</t>
  </si>
  <si>
    <t>Impact of EPSRC’s investment in Industrial Cooperative Awards in Science &amp; Engineering (ICASE)</t>
  </si>
  <si>
    <t>CR18123</t>
  </si>
  <si>
    <t>Bibliometric Study 2018</t>
  </si>
  <si>
    <t>CR18129</t>
  </si>
  <si>
    <t>Eunomia research and consulting</t>
  </si>
  <si>
    <t>Roadmapping exercise as part of the Plastics Research and Innovation Fund</t>
  </si>
  <si>
    <t>CR18139</t>
  </si>
  <si>
    <t>GMV INNOVATING SOLUTIONS LIMITED,</t>
  </si>
  <si>
    <t>EU SST 3SST2016- NOC System Requirements Study</t>
  </si>
  <si>
    <t>CR18142</t>
  </si>
  <si>
    <t>Research England for a research and evaluation study</t>
  </si>
  <si>
    <t>CR18149</t>
  </si>
  <si>
    <t>Advance HE</t>
  </si>
  <si>
    <t>CR18149 - Equality &amp; Diversity</t>
  </si>
  <si>
    <t>Research and Evaluation</t>
  </si>
  <si>
    <t>CR18156</t>
  </si>
  <si>
    <t>International Missions</t>
  </si>
  <si>
    <t>CR18160</t>
  </si>
  <si>
    <t>RAND Europe</t>
  </si>
  <si>
    <t>CR18160 - National Research Assessment Landscape Study</t>
  </si>
  <si>
    <t>CR18161</t>
  </si>
  <si>
    <t>CR18161 Equality &amp; Diversity International</t>
  </si>
  <si>
    <t>CR18165</t>
  </si>
  <si>
    <t>Kings College London</t>
  </si>
  <si>
    <t>Bullying and Harassment Evidence Review</t>
  </si>
  <si>
    <t>CR18169</t>
  </si>
  <si>
    <t>SJE SPACE LTD</t>
  </si>
  <si>
    <t>EU SST 3SST2016- 17 Support to 3SST2016-17 at STFC 1</t>
  </si>
  <si>
    <t>CR18173</t>
  </si>
  <si>
    <t>Inverse Quanta Ltd</t>
  </si>
  <si>
    <t>EU SST 3SST2016- 17 Support to 3SST2016-17 at STFC 2</t>
  </si>
  <si>
    <t>CR18180</t>
  </si>
  <si>
    <t>Market and Opinion Research International Ltd</t>
  </si>
  <si>
    <t>Retention rate innovation</t>
  </si>
  <si>
    <t>CR18181</t>
  </si>
  <si>
    <t>Innovative survey questions administration</t>
  </si>
  <si>
    <t>CR18197</t>
  </si>
  <si>
    <t>SQW Limited</t>
  </si>
  <si>
    <t>Creative Industries Clusters Programme - Process Evaluation Project</t>
  </si>
  <si>
    <t>CR19001</t>
  </si>
  <si>
    <t>Audience of the Future Challenge Evaluation</t>
  </si>
  <si>
    <t>CR19014</t>
  </si>
  <si>
    <t>Entrepreneurial-University Eco-System research support</t>
  </si>
  <si>
    <t>CR19026</t>
  </si>
  <si>
    <t>University of Salford</t>
  </si>
  <si>
    <t>CR19026 The impact of international development research pre-2014/5</t>
  </si>
  <si>
    <t>CR19028</t>
  </si>
  <si>
    <t>Leeds Beckett University</t>
  </si>
  <si>
    <t>CR19028 Review of ESRC-DFID Impact Support, Synthesis and Cohort-Building Services, used to support ESRC-DFID Joint Programmes</t>
  </si>
  <si>
    <t>CR19030</t>
  </si>
  <si>
    <t>Epimorphics Ltd</t>
  </si>
  <si>
    <t>Environmental sensor network data and metadata review and development</t>
  </si>
  <si>
    <t>CR19033</t>
  </si>
  <si>
    <t>Evaluation of the ESRC What Works Investments 2013 - 2019 - Lot 3</t>
  </si>
  <si>
    <t>CR19038</t>
  </si>
  <si>
    <t>Newton Fund evaluation</t>
  </si>
  <si>
    <t>CR19039</t>
  </si>
  <si>
    <t>Research Integrity A landscape study</t>
  </si>
  <si>
    <t>CR19044</t>
  </si>
  <si>
    <t>Eunomia Research and Consulting Ltd</t>
  </si>
  <si>
    <t>Multi Sector International Benchmarking</t>
  </si>
  <si>
    <t>CR19047</t>
  </si>
  <si>
    <t>SQW Ltd</t>
  </si>
  <si>
    <t>Knowledge exchange funding Novel Evaluation Methods</t>
  </si>
  <si>
    <t>CR19052</t>
  </si>
  <si>
    <t>GMV Innovating Solutions Ltd</t>
  </si>
  <si>
    <t>UK SBS EU SST 3SST2016-17 Calibration Techniques and Process for EU Sensor Network Study</t>
  </si>
  <si>
    <t>CR19055</t>
  </si>
  <si>
    <t>SQW</t>
  </si>
  <si>
    <t>Management Knowledge Transfer Partnerships (KTPs) Programme evaluation ITT Specification</t>
  </si>
  <si>
    <t>CR19058</t>
  </si>
  <si>
    <t>Next Generation Services Challenge Evaluation</t>
  </si>
  <si>
    <t>CR19064</t>
  </si>
  <si>
    <t>Frost &amp; Sullivan Limited</t>
  </si>
  <si>
    <t>Innovate UK Market Intelligence</t>
  </si>
  <si>
    <t>CR19066</t>
  </si>
  <si>
    <t>Hopkins Van Mil</t>
  </si>
  <si>
    <t>Public Dialogue on the National Food Strategy _x000D_
Sciencewise framework - Lot 2</t>
  </si>
  <si>
    <t>CR19070</t>
  </si>
  <si>
    <t>LTS International Limited</t>
  </si>
  <si>
    <t>ESRC-DFID Joint Fund for Poverty Alleviation Programme Evaluation</t>
  </si>
  <si>
    <t>CR19071</t>
  </si>
  <si>
    <t>URSUS Consulting Ltd</t>
  </si>
  <si>
    <t>Public Dialogue on the National Food Strategy _x000D_
Sciencewise framework - Lot 3 (Evaluator)</t>
  </si>
  <si>
    <t>CR19072</t>
  </si>
  <si>
    <t>Office for Public Management t/a Traverse</t>
  </si>
  <si>
    <t>A deliberative public dialogue to explore public perceptions of Carbon Capture, Usage and Storage in the United Kingdom - Sciencewise framework - Lot 2</t>
  </si>
  <si>
    <t>CR19073</t>
  </si>
  <si>
    <t>CFE (RESEARCH AND CONSULTING) LIMITED</t>
  </si>
  <si>
    <t>Review of the PhD in the Social Sciences</t>
  </si>
  <si>
    <t>CR19074</t>
  </si>
  <si>
    <t>Public Dialogue on Carbon Capture, Usage and Storage (Evaluation). Lot 3.</t>
  </si>
  <si>
    <t>CR19078</t>
  </si>
  <si>
    <t>RAND Europe Community Interest Company</t>
  </si>
  <si>
    <t>Understanding the perception of the REF among researchers</t>
  </si>
  <si>
    <t>CR19089</t>
  </si>
  <si>
    <t>Impact of EPSRC’s investment in Healthcare Impact Partnerships A call evaluation</t>
  </si>
  <si>
    <t>CR19090</t>
  </si>
  <si>
    <t>Smart Sustainable Plastic Packaging Evaluation Framework_x000D_
and Baseline-</t>
  </si>
  <si>
    <t>CR19091</t>
  </si>
  <si>
    <t>Faraday Battery Challenge</t>
  </si>
  <si>
    <t>CR19095</t>
  </si>
  <si>
    <t>STFC (BID &amp; Programmes)</t>
  </si>
  <si>
    <t>Elsevier B.V.</t>
  </si>
  <si>
    <t>Bibliometric analysis of STFC supported acdemic publications</t>
  </si>
  <si>
    <t>CR19098</t>
  </si>
  <si>
    <t>Public dialogue on the development and siting of small and advanced modular reactors - Lot 2</t>
  </si>
  <si>
    <t>CR19100</t>
  </si>
  <si>
    <t>Socio-economic impact evaluation study of the UK subscription to ESO</t>
  </si>
  <si>
    <t>CR19105</t>
  </si>
  <si>
    <t>Evaluation of UKRI's Fund for International Collaboration</t>
  </si>
  <si>
    <t>CR19111</t>
  </si>
  <si>
    <t>Socio-economic impact of research relevant to Artificial intelligence funded by EPSRC</t>
  </si>
  <si>
    <t>CR19114</t>
  </si>
  <si>
    <t>Creative Industries Clusters Programme - Evaluation</t>
  </si>
  <si>
    <t>CR20001</t>
  </si>
  <si>
    <t>STFC (Hartree)</t>
  </si>
  <si>
    <t>Hartree Centre Annual Beneficiary Outcome Survey</t>
  </si>
  <si>
    <t>CR20010</t>
  </si>
  <si>
    <t>ISCF Plastic Challenge</t>
  </si>
  <si>
    <t>CR20011</t>
  </si>
  <si>
    <t>The Value of Fellowships</t>
  </si>
  <si>
    <t>CR20014</t>
  </si>
  <si>
    <t>Engineering Project Economics Analysis</t>
  </si>
  <si>
    <t>CR20015</t>
  </si>
  <si>
    <t>Digital Security by Design - Evaluation</t>
  </si>
  <si>
    <t>CR20027</t>
  </si>
  <si>
    <t>Evaluation of the Arts and Humanities Research Council’s Doctoral Training Partnership Scheme</t>
  </si>
  <si>
    <t>CR20030</t>
  </si>
  <si>
    <t>UKRI Corporate</t>
  </si>
  <si>
    <t>The National Data Guardian for Health and Social Care (NDG) engagement project Good enough? Assessing public benefit in data-driven health and care research and innovation - Lot 2</t>
  </si>
  <si>
    <t>CR20033</t>
  </si>
  <si>
    <t>Strategic Priorities Fund evaluation</t>
  </si>
  <si>
    <t>CR20035</t>
  </si>
  <si>
    <t>Innovate UK Energy Catalyst Programme Evaluation Framework</t>
  </si>
  <si>
    <t>CR20036</t>
  </si>
  <si>
    <t>Steer Davies Gleave Ltd</t>
  </si>
  <si>
    <t>Evaluation of the Small Business Research Initiative</t>
  </si>
  <si>
    <t>CR20037</t>
  </si>
  <si>
    <t>Perspective Economics</t>
  </si>
  <si>
    <t>Energy Impact Evaluation Tender</t>
  </si>
  <si>
    <t>CR20039</t>
  </si>
  <si>
    <t>Health Systems Research Initiative (HSRI)</t>
  </si>
  <si>
    <t>CR20040</t>
  </si>
  <si>
    <t>Transforming Foundation Industries - Evaluation</t>
  </si>
  <si>
    <t>CR20041</t>
  </si>
  <si>
    <t>Market &amp; Opinion Research International</t>
  </si>
  <si>
    <t>ISCF Industrial Decarbonisation Challenge Evaluation</t>
  </si>
  <si>
    <t>CR20042</t>
  </si>
  <si>
    <t>Scoping the skills needs in the social sciences to support data-driven research</t>
  </si>
  <si>
    <t>CR20044</t>
  </si>
  <si>
    <t>School of International Futures</t>
  </si>
  <si>
    <t>Review and report into Sciencewise programme and international public dialogue innovation including research.</t>
  </si>
  <si>
    <t>CR20046</t>
  </si>
  <si>
    <t>Moorhouse Consulting</t>
  </si>
  <si>
    <t>ISCF Healthy Ageing Challenge Evaluation</t>
  </si>
  <si>
    <t>CR20049</t>
  </si>
  <si>
    <t>Commissioning external analysis for UKRI open access consultation and policy</t>
  </si>
  <si>
    <t>CR20050</t>
  </si>
  <si>
    <t>Economic implications and benefits assessment of an updated UKRI open access (OA) policy for peer reviewed research articles</t>
  </si>
  <si>
    <t>CR20051</t>
  </si>
  <si>
    <t>Institute for Employment Studies</t>
  </si>
  <si>
    <t>UKRI Future Leaders Fellowship fund – Evaluation Scoping &amp; Feasibility study</t>
  </si>
  <si>
    <t>CR20052</t>
  </si>
  <si>
    <t>Transforming Food Production Evaluation</t>
  </si>
  <si>
    <t>CR20055</t>
  </si>
  <si>
    <t>Data to Early Diagnostics and Precision Medicine Challenge</t>
  </si>
  <si>
    <t>CR20056</t>
  </si>
  <si>
    <t>Evaluation of Sciencewise Dialogue on Data in Health and Social Care</t>
  </si>
  <si>
    <t>CR20057</t>
  </si>
  <si>
    <t>Helios Technologyy Limited</t>
  </si>
  <si>
    <t>Future Flight Industrial Strategy Challenge Aviation Safety Case Research</t>
  </si>
  <si>
    <t>CR20062</t>
  </si>
  <si>
    <t>Frontier Economics Ltd</t>
  </si>
  <si>
    <t>Future Flight Challenge Evaluation Framework and Baseline</t>
  </si>
  <si>
    <t>CR20063</t>
  </si>
  <si>
    <t>Strength in Places Fund (SIPF) Evaluation</t>
  </si>
  <si>
    <t>CR20065</t>
  </si>
  <si>
    <t>Evaluation of the Industrial Strategy Challenge Fund (ISCF)</t>
  </si>
  <si>
    <t>CR20066</t>
  </si>
  <si>
    <t>Impact review of Innovate UK’s AI-related projects</t>
  </si>
  <si>
    <t>CR20072</t>
  </si>
  <si>
    <t>Urban Foresight Limited</t>
  </si>
  <si>
    <t>Bridging the city innovation gap</t>
  </si>
  <si>
    <t>CR20073</t>
  </si>
  <si>
    <t>Public Group International Ltd</t>
  </si>
  <si>
    <t>CR20073 Online Safety Tech Sector Analysis</t>
  </si>
  <si>
    <t>CR20075</t>
  </si>
  <si>
    <t>NatCen Social Research</t>
  </si>
  <si>
    <t>Understanding the student perspective on UKRI’s doctoral studentship Covid-19 costed extension policy</t>
  </si>
  <si>
    <t>CR20076</t>
  </si>
  <si>
    <t>Quantum Evaluation</t>
  </si>
  <si>
    <t>CR20086</t>
  </si>
  <si>
    <t>Transforming Foundations Industries – Future Skills</t>
  </si>
  <si>
    <t>CR20088</t>
  </si>
  <si>
    <t>Newton Evaluation</t>
  </si>
  <si>
    <t>CR20093</t>
  </si>
  <si>
    <t>Driving the Electric Revolution</t>
  </si>
  <si>
    <t>CR20096</t>
  </si>
  <si>
    <t>CR20096 Evalution of Low Cost Nuclear Challange</t>
  </si>
  <si>
    <t>CR20097</t>
  </si>
  <si>
    <t>A public dialogue on the implications of whole genome sequencing for newborn screening (dialogue)</t>
  </si>
  <si>
    <t>CR20098</t>
  </si>
  <si>
    <t>Belmana</t>
  </si>
  <si>
    <t>Impact evaluation of UKRI Innovation &amp; Knowledge Centres</t>
  </si>
  <si>
    <t>CR20099</t>
  </si>
  <si>
    <t>Evaluation of a public dialogue on the implications of whole genome sequencing for newborn screening</t>
  </si>
  <si>
    <t>CR20100</t>
  </si>
  <si>
    <t>Technopolis Ltd</t>
  </si>
  <si>
    <t>Scoping Project for Impact &amp; Monitoring Metrics</t>
  </si>
  <si>
    <t>CR20102</t>
  </si>
  <si>
    <t>Strategic Priorities Fund Greenhouse Gas Removal Demonstrators (SPF GGR-D)</t>
  </si>
  <si>
    <t>CR20103</t>
  </si>
  <si>
    <t>Beard Askew Productions Limited</t>
  </si>
  <si>
    <t>Healthy Environment Research Programme - Dialogue delivery</t>
  </si>
  <si>
    <t>CR20107</t>
  </si>
  <si>
    <t>Economic Impact Analysis</t>
  </si>
  <si>
    <t>CR20122</t>
  </si>
  <si>
    <t>Research to help UKRI effectively support R&amp;I contribution to levelling-up regions</t>
  </si>
  <si>
    <t>CR20124</t>
  </si>
  <si>
    <t>Research to help UKRI effectively drive research and innovation that influences economic growth</t>
  </si>
  <si>
    <t>CR20130</t>
  </si>
  <si>
    <t>Innovate UK Covid 19 Funding Response Programme Evaluation</t>
  </si>
  <si>
    <t>CR20131</t>
  </si>
  <si>
    <t>Entrepreneurial-university Eco-system Developing an Indicator set to aid comparisons of university-centered ecosystems in the UK and Europe</t>
  </si>
  <si>
    <t>CR20144</t>
  </si>
  <si>
    <t>Involve Foundation</t>
  </si>
  <si>
    <t>Sciencewise Programme Management Contract</t>
  </si>
  <si>
    <t>CR20156</t>
  </si>
  <si>
    <t>Warwick Economics &amp; Development Ltd. (WECD)</t>
  </si>
  <si>
    <t>Plastic Research and Innovation Fund</t>
  </si>
  <si>
    <t>CR20157</t>
  </si>
  <si>
    <t>Manuracturing Made Smarter</t>
  </si>
  <si>
    <t>CR20160</t>
  </si>
  <si>
    <t>Geospatial Commission</t>
  </si>
  <si>
    <t>CR21026</t>
  </si>
  <si>
    <t>Follow-On Interim Evaluation of Innovation Loans. Workday Requisition 00008834</t>
  </si>
  <si>
    <t>CR21027</t>
  </si>
  <si>
    <t>Diversity and Ability LTD</t>
  </si>
  <si>
    <t>EDI Research Project - Desk Research</t>
  </si>
  <si>
    <t>CR21028</t>
  </si>
  <si>
    <t>Process review of UKRI’s research and innovation response to Covid19</t>
  </si>
  <si>
    <t>CR21037</t>
  </si>
  <si>
    <t>EPSRC Doctoral Education Evidence Collection</t>
  </si>
  <si>
    <t>CR21038</t>
  </si>
  <si>
    <t>EDI Research Project - Impact of ISCF Funding</t>
  </si>
  <si>
    <t>CR21039</t>
  </si>
  <si>
    <t>The Social Innovation Partnership</t>
  </si>
  <si>
    <t>EDI Research Project - Partner Organisations</t>
  </si>
  <si>
    <t>CR21042</t>
  </si>
  <si>
    <t>HEIF/Place Project Evaluation</t>
  </si>
  <si>
    <t>CR21045</t>
  </si>
  <si>
    <t>C M Monitor (Britain Thinks)</t>
  </si>
  <si>
    <t>A mini-dialogue on improvement and innovation in housing in England</t>
  </si>
  <si>
    <t>CR21049</t>
  </si>
  <si>
    <t>ADD Challenge Evaluation - Workday req 00009180</t>
  </si>
  <si>
    <t>CR21054</t>
  </si>
  <si>
    <t>UK Data Skills Capacity for Health and Biomedical Science Re-run of CR21024 (Req 3050762962)</t>
  </si>
  <si>
    <t>CR21056</t>
  </si>
  <si>
    <t>WINNING MOVES LIMITED</t>
  </si>
  <si>
    <t>Smart Sustainable Plastic Packaging – Mid-Term Evaluation</t>
  </si>
  <si>
    <t>CS 20295</t>
  </si>
  <si>
    <t>Jisc Services Ltd</t>
  </si>
  <si>
    <t>The requirement is for immediate online access to current British Standards and related documents, as provided in the product British Standards OnLine (BSOL).</t>
  </si>
  <si>
    <t>CS18007</t>
  </si>
  <si>
    <t>Linde Material Handing South East Limted</t>
  </si>
  <si>
    <t>Forklift Truck at STFC RAL</t>
  </si>
  <si>
    <t>CS18008</t>
  </si>
  <si>
    <t>Event Concept Ltd</t>
  </si>
  <si>
    <t>Natural History Mueseum Event</t>
  </si>
  <si>
    <t>CS18018</t>
  </si>
  <si>
    <t>Hays Specialist Recruitment Limited</t>
  </si>
  <si>
    <t>NMNC</t>
  </si>
  <si>
    <t>Consultancy</t>
  </si>
  <si>
    <t>CS18019</t>
  </si>
  <si>
    <t>Contingent Labour</t>
  </si>
  <si>
    <t>CS18020</t>
  </si>
  <si>
    <t>CS18021</t>
  </si>
  <si>
    <t>CS18022</t>
  </si>
  <si>
    <t>Womble Bond Dickinson (UK) LLP</t>
  </si>
  <si>
    <t>Polaris House Car Parking Legal Services</t>
  </si>
  <si>
    <t>Legal</t>
  </si>
  <si>
    <t>CS18026</t>
  </si>
  <si>
    <t>MSQ Partners Ltd</t>
  </si>
  <si>
    <t>Ai &amp; Data challenge - ISCF</t>
  </si>
  <si>
    <t>CS18028</t>
  </si>
  <si>
    <t>The Portman Ritz-Carlton Shanghai</t>
  </si>
  <si>
    <t>AHRC UK China Collaborations Creative Industries Workshop</t>
  </si>
  <si>
    <t>CS18029</t>
  </si>
  <si>
    <t>CS18030</t>
  </si>
  <si>
    <t>Tile Hill Interim &amp; Executive Limited</t>
  </si>
  <si>
    <t>Interim Talent Acquisition Manager</t>
  </si>
  <si>
    <t>CS18031</t>
  </si>
  <si>
    <t>CS18032</t>
  </si>
  <si>
    <t>West Keeble Ltd</t>
  </si>
  <si>
    <t>Technical Advisory Services BAS Aircraft Capability 2020</t>
  </si>
  <si>
    <t>CS18033</t>
  </si>
  <si>
    <t>The High Value Manufacturing Catapult</t>
  </si>
  <si>
    <t>Digital Marketing Facilities</t>
  </si>
  <si>
    <t>CS18034-1</t>
  </si>
  <si>
    <t>Scott Space Limited</t>
  </si>
  <si>
    <t>Technical Consultancy</t>
  </si>
  <si>
    <t>CS18035-1</t>
  </si>
  <si>
    <t>Ashby House Limited</t>
  </si>
  <si>
    <t>Business Support Services for Business Incubation</t>
  </si>
  <si>
    <t>CS18036</t>
  </si>
  <si>
    <t>Eversheds Sutherland (International) LLP</t>
  </si>
  <si>
    <t>Eversheds Legal Costs - Employment tribunal SM</t>
  </si>
  <si>
    <t>CS18037</t>
  </si>
  <si>
    <t>Eversheds Legal Services Employment Tribunal RK</t>
  </si>
  <si>
    <t>CS18038</t>
  </si>
  <si>
    <t>Frazer-Nash Consultancy Limited</t>
  </si>
  <si>
    <t>BAS Independent Advisor for Project Board</t>
  </si>
  <si>
    <t>CS18039</t>
  </si>
  <si>
    <t>Permanent Recruitment for the EU element of Horizon 2020</t>
  </si>
  <si>
    <t>Personnel Related</t>
  </si>
  <si>
    <t>HR Services</t>
  </si>
  <si>
    <t>CS18040</t>
  </si>
  <si>
    <t>NMNC Accountant</t>
  </si>
  <si>
    <t>CS18053</t>
  </si>
  <si>
    <t>Temporary Recruitment for the EU element of Horizon 2020</t>
  </si>
  <si>
    <t>CS18058</t>
  </si>
  <si>
    <t>SSI Energy</t>
  </si>
  <si>
    <t>Paramedic Services for RRS Discovery</t>
  </si>
  <si>
    <t>Clinical and Medical</t>
  </si>
  <si>
    <t>Clinical and Medical Support Services</t>
  </si>
  <si>
    <t>CS18061</t>
  </si>
  <si>
    <t>Productivity Research Workshop</t>
  </si>
  <si>
    <t>CS18064</t>
  </si>
  <si>
    <t>Dragon Rouge Limited</t>
  </si>
  <si>
    <t>UKRI Brand project</t>
  </si>
  <si>
    <t>CS18065</t>
  </si>
  <si>
    <t>STFC RAL Estates</t>
  </si>
  <si>
    <t>Cloud Chamber Ltd</t>
  </si>
  <si>
    <t>STFC Wonder Initiative</t>
  </si>
  <si>
    <t>CS18070</t>
  </si>
  <si>
    <t>Reward Management Limited</t>
  </si>
  <si>
    <t>Reward and Benefits Expertise for CEH</t>
  </si>
  <si>
    <t>CS18071</t>
  </si>
  <si>
    <t>Kindred Agency</t>
  </si>
  <si>
    <t>Ageing Society ISCF challenges -  CCS RM3774 Campaign Solutions</t>
  </si>
  <si>
    <t>CS18072</t>
  </si>
  <si>
    <t>CS18073</t>
  </si>
  <si>
    <t>CS18082</t>
  </si>
  <si>
    <t>NMNC Accountancy Temporary Worker</t>
  </si>
  <si>
    <t>CS19001</t>
  </si>
  <si>
    <t>CS19002</t>
  </si>
  <si>
    <t>CS19003</t>
  </si>
  <si>
    <t>CS19004</t>
  </si>
  <si>
    <t>CS19005</t>
  </si>
  <si>
    <t>CS19023</t>
  </si>
  <si>
    <t>CS19027</t>
  </si>
  <si>
    <t>Compass Contract Services (UK) Ltd</t>
  </si>
  <si>
    <t>Conference package for CUGM 2019</t>
  </si>
  <si>
    <t>CS19028</t>
  </si>
  <si>
    <t>Fish Brothers (Swindon)</t>
  </si>
  <si>
    <t>SHE group at RAL van purchase via CCS Framework  RM3710. (Nissan ev200 electric van)</t>
  </si>
  <si>
    <t>CS19032</t>
  </si>
  <si>
    <t>International SOS Assistance UK Limited</t>
  </si>
  <si>
    <t>Overseas Travel Support</t>
  </si>
  <si>
    <t>Travel</t>
  </si>
  <si>
    <t>Travel Management</t>
  </si>
  <si>
    <t>CS19034</t>
  </si>
  <si>
    <t>Deloitte LLP</t>
  </si>
  <si>
    <t>Private Sector Classification of Catapult Network</t>
  </si>
  <si>
    <t>CS19037</t>
  </si>
  <si>
    <t>Data insights, lead generation and relationship management</t>
  </si>
  <si>
    <t>CS19039 Parliamenraty Training</t>
  </si>
  <si>
    <t>luther pendragon Ltd</t>
  </si>
  <si>
    <t>Procurement for Parlimentary select committee training</t>
  </si>
  <si>
    <t>CS19040</t>
  </si>
  <si>
    <t>Foulkon Ltd</t>
  </si>
  <si>
    <t>UKRI GDPR Compliance Review</t>
  </si>
  <si>
    <t>CS19041</t>
  </si>
  <si>
    <t>Nomensa Ltd</t>
  </si>
  <si>
    <t>Contract Staff for UX Research Support</t>
  </si>
  <si>
    <t>CS19049</t>
  </si>
  <si>
    <t>Nissan Motors (GB) Ltd</t>
  </si>
  <si>
    <t>Tekna Van</t>
  </si>
  <si>
    <t>Fleet Management</t>
  </si>
  <si>
    <t>CS19050</t>
  </si>
  <si>
    <t>Toyota (GB) Plc</t>
  </si>
  <si>
    <t>Hilux</t>
  </si>
  <si>
    <t>CS19052</t>
  </si>
  <si>
    <t>Oxford Abingdon Hotel</t>
  </si>
  <si>
    <t>CLF HPL Annual Meeting</t>
  </si>
  <si>
    <t>CS19053</t>
  </si>
  <si>
    <t>Odgers Berndtson_x000D_
	Odgers Berndtson</t>
  </si>
  <si>
    <t>Search services for new Board Member</t>
  </si>
  <si>
    <t>CS19054</t>
  </si>
  <si>
    <t>STFC Tekna Van</t>
  </si>
  <si>
    <t>CS19055</t>
  </si>
  <si>
    <t>Rygor Commercials Ltd</t>
  </si>
  <si>
    <t>Sprinter Van -  with the bespoke conversation to deliver gases around site</t>
  </si>
  <si>
    <t>CS19058</t>
  </si>
  <si>
    <t>Corporation Tax Assessment for UKRI Financial Year 2018/19</t>
  </si>
  <si>
    <t>Financial</t>
  </si>
  <si>
    <t>CS19059</t>
  </si>
  <si>
    <t>Acenta Van - STFC</t>
  </si>
  <si>
    <t>CS19062</t>
  </si>
  <si>
    <t>Boffin Media Ltd</t>
  </si>
  <si>
    <t>Production of short films and clips for JWST Profile Project</t>
  </si>
  <si>
    <t>CS19064</t>
  </si>
  <si>
    <t>Reed Specialist Recruitment Ltd</t>
  </si>
  <si>
    <t>CS19065</t>
  </si>
  <si>
    <t>Impact Fork Trucks Limited</t>
  </si>
  <si>
    <t>Diesel Counterbalance FLT</t>
  </si>
  <si>
    <t>CS19066</t>
  </si>
  <si>
    <t>Economics for the Environment Consultancy Ltd</t>
  </si>
  <si>
    <t>MEDIN Cost Benefit Analysis</t>
  </si>
  <si>
    <t>CS19068</t>
  </si>
  <si>
    <t>Corporate Travel Management (North)</t>
  </si>
  <si>
    <t>UKRI New Travel Contract</t>
  </si>
  <si>
    <t>Business Travel</t>
  </si>
  <si>
    <t>CS19077</t>
  </si>
  <si>
    <t>STFC (ISIS)</t>
  </si>
  <si>
    <t>Loughborough University Enterprises Limited</t>
  </si>
  <si>
    <t>Professional services of the worlds leading pulsed power engineers</t>
  </si>
  <si>
    <t>CS19080 - STFC Vehicle</t>
  </si>
  <si>
    <t>APRITE (GB) LIMITED T/A WEST WAY OXFORD</t>
  </si>
  <si>
    <t>Purchase of Peugeot Partner diesel standard van</t>
  </si>
  <si>
    <t>CS19085</t>
  </si>
  <si>
    <t>DLA Piper UK LLP</t>
  </si>
  <si>
    <t>NERC GRO Legal Services Project Stage 2b - Direct Award - PS17310 refers to Stage 1 and 2a</t>
  </si>
  <si>
    <t>Legal Aid</t>
  </si>
  <si>
    <t>CS19087</t>
  </si>
  <si>
    <t>KPMG LLP</t>
  </si>
  <si>
    <t>UKRI Funding Assurance Review</t>
  </si>
  <si>
    <t>CS19100</t>
  </si>
  <si>
    <t>Allen Lane Limited</t>
  </si>
  <si>
    <t>NMNC for Stuart Simmonds</t>
  </si>
  <si>
    <t>CS19102 counterbalance forklift truck</t>
  </si>
  <si>
    <t>Jungheinrich UK LTD</t>
  </si>
  <si>
    <t>Counterbalance forklift truck</t>
  </si>
  <si>
    <t>CS19104</t>
  </si>
  <si>
    <t>Legal Services Employment Tribunal</t>
  </si>
  <si>
    <t>CS19105</t>
  </si>
  <si>
    <t>Legal Services Emplyment Tribunal</t>
  </si>
  <si>
    <t>CS19108</t>
  </si>
  <si>
    <t>Golf Buggy Services Ltd</t>
  </si>
  <si>
    <t>Electric Golf Buggy</t>
  </si>
  <si>
    <t>Vehicle Hire and Lease</t>
  </si>
  <si>
    <t>CS19109</t>
  </si>
  <si>
    <t>Rockpool Limited</t>
  </si>
  <si>
    <t>Req 600228822 Rockpool Limited - 28 days of technical project management £600/day plus vat</t>
  </si>
  <si>
    <t>CS19112</t>
  </si>
  <si>
    <t>Public dialogue for NERC - event management</t>
  </si>
  <si>
    <t>CS19116</t>
  </si>
  <si>
    <t>Ashorne Hill Management College</t>
  </si>
  <si>
    <t>KTP Training Package</t>
  </si>
  <si>
    <t>CS19118</t>
  </si>
  <si>
    <t>Impact Media Specialists Ltd</t>
  </si>
  <si>
    <t>Media Specialists</t>
  </si>
  <si>
    <t>CS19122</t>
  </si>
  <si>
    <t>Mind (National Association for Mental Health)</t>
  </si>
  <si>
    <t>Mental Health Online Training</t>
  </si>
  <si>
    <t>CS19123</t>
  </si>
  <si>
    <t>SSI Energy Ltd</t>
  </si>
  <si>
    <t>Telemedicine Service </t>
  </si>
  <si>
    <t>CS19125</t>
  </si>
  <si>
    <t>Star Engineering Ltd</t>
  </si>
  <si>
    <t>Req 500230756 Star Engineering Ltd - Coupling Kit, Wire Hose, Lance, Hose Swivel, Water Jet Blaster</t>
  </si>
  <si>
    <t>CS19126</t>
  </si>
  <si>
    <t>Keeton Marine</t>
  </si>
  <si>
    <t>Req 500230751 Keeton Marine - YANMAR 6LP2-STP 315HP/3800RPM - Block Heater Kit 240 Volt - Sump Mounted Heater Pad Kit - Hi-rise exhaust mixing elbow</t>
  </si>
  <si>
    <t>CS19131</t>
  </si>
  <si>
    <t>Saxton Bampfylde Hever Limited</t>
  </si>
  <si>
    <t>Search services for the role of Chief Executive – British Geological Survey</t>
  </si>
  <si>
    <t>CS19132</t>
  </si>
  <si>
    <t>Horton Consulting Partnership LLP</t>
  </si>
  <si>
    <t>search services required urgently for Executive Director - National Labs - Large Scale facilities STFC</t>
  </si>
  <si>
    <t>CS19134</t>
  </si>
  <si>
    <t>thrifty</t>
  </si>
  <si>
    <t>Thrifty Contract at RAF Brize Norton</t>
  </si>
  <si>
    <t>CS19135</t>
  </si>
  <si>
    <t>QA Ltd</t>
  </si>
  <si>
    <t>Req 600230723 QA Ltd - Provision of Linux RE Hat 7 Training &amp; Examinations (Fast Track to SysAdmin, Fundamentals and Primer Syllabuses)</t>
  </si>
  <si>
    <t>CS19137</t>
  </si>
  <si>
    <t>The Mclean Partnership</t>
  </si>
  <si>
    <t>Executive Search Agency</t>
  </si>
  <si>
    <t>CS19141</t>
  </si>
  <si>
    <t>NMNC Chantal Anwander</t>
  </si>
  <si>
    <t>CS19142</t>
  </si>
  <si>
    <t>Northrop Grumman Sperry Marine Ltd</t>
  </si>
  <si>
    <t>Two Gyro Spheres</t>
  </si>
  <si>
    <t>CS19153</t>
  </si>
  <si>
    <t>The Royal Society</t>
  </si>
  <si>
    <t>Req 3050691451 The Royal Society - Group Leader Retreat 23rd - 25th June 2019.</t>
  </si>
  <si>
    <t>Business Travel Accomodation</t>
  </si>
  <si>
    <t>CS19155</t>
  </si>
  <si>
    <t>CSL</t>
  </si>
  <si>
    <t>Optical Engineer</t>
  </si>
  <si>
    <t>CS19158</t>
  </si>
  <si>
    <t>Go green Taxis Ltd</t>
  </si>
  <si>
    <t>STFC Taxi Services</t>
  </si>
  <si>
    <t>CS19160</t>
  </si>
  <si>
    <t>NMNC Management Accountants</t>
  </si>
  <si>
    <t>CS19161</t>
  </si>
  <si>
    <t>Hays Specialist Recruitment Ltd</t>
  </si>
  <si>
    <t>CS19163</t>
  </si>
  <si>
    <t>Jones Lang LaSalle Limited</t>
  </si>
  <si>
    <t>UKRI Polaris House Travel Plan</t>
  </si>
  <si>
    <t>CS19167</t>
  </si>
  <si>
    <t>CXPARTNERS LIMITED</t>
  </si>
  <si>
    <t>UX Lead</t>
  </si>
  <si>
    <t>CS19169</t>
  </si>
  <si>
    <t>Babraham Lease</t>
  </si>
  <si>
    <t>CS19171</t>
  </si>
  <si>
    <t>Research England I3 Financial Assurance</t>
  </si>
  <si>
    <t>CS19176</t>
  </si>
  <si>
    <t>DAC Beachcroft LLP</t>
  </si>
  <si>
    <t>REF 2021 COP Complaints process query</t>
  </si>
  <si>
    <t>CS19178</t>
  </si>
  <si>
    <t>RSM UK Tax and Accounting Limited</t>
  </si>
  <si>
    <t>THE PROVISION OF TAXATION COMPLIANCE REVIEW IN CONNECTION WITH THE GRO PROGRAMME</t>
  </si>
  <si>
    <t>CS19180</t>
  </si>
  <si>
    <t>Liquid Light Ltd</t>
  </si>
  <si>
    <t>Planning &amp; Brand Development</t>
  </si>
  <si>
    <t>CS19185</t>
  </si>
  <si>
    <t>Permanent Recruitment for ISCF Project</t>
  </si>
  <si>
    <t>CS19192</t>
  </si>
  <si>
    <t>Cordell Health Ltd</t>
  </si>
  <si>
    <t>UKRI Occupational Health - previously logged under PS17189</t>
  </si>
  <si>
    <t>CS19196</t>
  </si>
  <si>
    <t>Factory Recreation</t>
  </si>
  <si>
    <t>BRP Tundra Sport 600ACE - 3 Quote</t>
  </si>
  <si>
    <t>CS19199</t>
  </si>
  <si>
    <t>OMD Group Limited</t>
  </si>
  <si>
    <t>Media buying - global campaign - RM6003</t>
  </si>
  <si>
    <t>CS19200</t>
  </si>
  <si>
    <t>Media buying - Support campaign</t>
  </si>
  <si>
    <t>CS19207</t>
  </si>
  <si>
    <t>NNFCC Limited</t>
  </si>
  <si>
    <t>CS19207  Industrial Biotechnology Catalyst and BBSRC NIBB Co-Ordinator</t>
  </si>
  <si>
    <t>CS19208</t>
  </si>
  <si>
    <t>Management Accountant - NMNC</t>
  </si>
  <si>
    <t>CS19209</t>
  </si>
  <si>
    <t>M4 Managed Service International Ltd</t>
  </si>
  <si>
    <t>IT Business Analysis Service to develop a business case for implementing a unified communication solution for STFC.</t>
  </si>
  <si>
    <t>CS19210</t>
  </si>
  <si>
    <t>CS19211</t>
  </si>
  <si>
    <t>CS19212</t>
  </si>
  <si>
    <t>Bloxstore Ltd</t>
  </si>
  <si>
    <t>Geospacial Commission GEO6 Licensing - Year 2 (FY2019 - 20).  Please also see SSACS19074 (see comments)</t>
  </si>
  <si>
    <t>CS19216</t>
  </si>
  <si>
    <t>Chris Vandeleur - NMNC</t>
  </si>
  <si>
    <t>CS19219</t>
  </si>
  <si>
    <t>Legal Services</t>
  </si>
  <si>
    <t>CS19224</t>
  </si>
  <si>
    <t>Calders</t>
  </si>
  <si>
    <t>UKRI Calders Enabling Agreement</t>
  </si>
  <si>
    <t>CS19225</t>
  </si>
  <si>
    <t>Project Management Accountants - NMNC</t>
  </si>
  <si>
    <t>CS19228</t>
  </si>
  <si>
    <t>Tomlinson Groundcare Ltd</t>
  </si>
  <si>
    <t>Procurement of new 6x4 Gator utility vehicle for BAS</t>
  </si>
  <si>
    <t>CS19231</t>
  </si>
  <si>
    <t>Legal Advice for the WATCHMAN Project</t>
  </si>
  <si>
    <t>CS19235</t>
  </si>
  <si>
    <t>Price Waterhouse Coopers</t>
  </si>
  <si>
    <t>(Direct Award) - Secondment for UKRI Risk and Assurance</t>
  </si>
  <si>
    <t>CS19236</t>
  </si>
  <si>
    <t>100% Open Limited</t>
  </si>
  <si>
    <t>Future Cities Domestic Mission</t>
  </si>
  <si>
    <t>CS19238</t>
  </si>
  <si>
    <t>Chief Financial Officer</t>
  </si>
  <si>
    <t>CS19246</t>
  </si>
  <si>
    <t>Posturite Limited</t>
  </si>
  <si>
    <t>Exporting SCORM Courses - Outright purchase of 5 online safety training courses</t>
  </si>
  <si>
    <t>Software</t>
  </si>
  <si>
    <t>CS19254</t>
  </si>
  <si>
    <t>Threerooms</t>
  </si>
  <si>
    <t>Transformation Programme</t>
  </si>
  <si>
    <t>CS19258</t>
  </si>
  <si>
    <t>iVent</t>
  </si>
  <si>
    <t>Virtual Conference for GCRF</t>
  </si>
  <si>
    <t>CS19259</t>
  </si>
  <si>
    <t>Cadence Partners</t>
  </si>
  <si>
    <t>Recruitment of 2 Trustees</t>
  </si>
  <si>
    <t>CS19260</t>
  </si>
  <si>
    <t>Institute for Government</t>
  </si>
  <si>
    <t>Delivery of public policy engagement training to arts and humanities researchers</t>
  </si>
  <si>
    <t>CS19261</t>
  </si>
  <si>
    <t>Centre for ageing better limited</t>
  </si>
  <si>
    <t>(OJEU) - Community of Practice Procurement - ISCF Healthy Ageing Programme</t>
  </si>
  <si>
    <t>CS19266</t>
  </si>
  <si>
    <t>White Desert Ltd</t>
  </si>
  <si>
    <t>Transfer of 18 x BAS pax, Wolf Gang to Cape Town</t>
  </si>
  <si>
    <t>CS19267</t>
  </si>
  <si>
    <t>Norwegian Polar Institute</t>
  </si>
  <si>
    <t>Transfer of 13 x BAS pax, Cape Town to Troll</t>
  </si>
  <si>
    <t>CS19268</t>
  </si>
  <si>
    <t>Antartic Logistics Centre International Ltd</t>
  </si>
  <si>
    <t>Transfer of 5 x BAS pax, Cape Town to Halley</t>
  </si>
  <si>
    <t>CS19270</t>
  </si>
  <si>
    <t>LM Information Delivery UK Ltd</t>
  </si>
  <si>
    <t>Library journal Subscriptions</t>
  </si>
  <si>
    <t>CS19272</t>
  </si>
  <si>
    <t>Boult Wade Tennant</t>
  </si>
  <si>
    <t>Provision of IP services at STFC</t>
  </si>
  <si>
    <t>CS19277</t>
  </si>
  <si>
    <t>Air Transport of Cargo to Antartica</t>
  </si>
  <si>
    <t>CS19278</t>
  </si>
  <si>
    <t>Cision Group Ltd</t>
  </si>
  <si>
    <t>CS19278 UKRI Media monitoring - CCS framework RM3708 – Media Monitoring and Evaluation &amp; Related Services</t>
  </si>
  <si>
    <t>CS19279</t>
  </si>
  <si>
    <t>Research England Legal Advice</t>
  </si>
  <si>
    <t>CS19281</t>
  </si>
  <si>
    <t>Legal advice on the transfer of the Holmes Hines Fund.</t>
  </si>
  <si>
    <t>CS19294</t>
  </si>
  <si>
    <t>Data Audits on Research England 2017-18 Quality-Related funding</t>
  </si>
  <si>
    <t>CS19294V1</t>
  </si>
  <si>
    <t>A contract variation of CS19294</t>
  </si>
  <si>
    <t>CS19295</t>
  </si>
  <si>
    <t>Agenda Resourse Management Ltd,</t>
  </si>
  <si>
    <t>Security screening process of pre-recruitment candidates and existing_x000D_
employees for UKRI and UK SBS</t>
  </si>
  <si>
    <t>CS19297</t>
  </si>
  <si>
    <t>Legal advice for UKRI Open Access Review</t>
  </si>
  <si>
    <t>CS19298</t>
  </si>
  <si>
    <t>Gleeds Cost Management</t>
  </si>
  <si>
    <t>Cost Management Review of NGI Project</t>
  </si>
  <si>
    <t>CS19309</t>
  </si>
  <si>
    <t>Beach Baker</t>
  </si>
  <si>
    <t>Digital Agile Coach</t>
  </si>
  <si>
    <t>CS19312</t>
  </si>
  <si>
    <t>The Carbon Trust Advisory Ltd</t>
  </si>
  <si>
    <t>Energy Catalyst Accelerator Programme</t>
  </si>
  <si>
    <t>CS19317</t>
  </si>
  <si>
    <t>The Himalayan Research Expeditions Ltd</t>
  </si>
  <si>
    <t>Bedmap Himalayas Helicopter Survey, Nepal</t>
  </si>
  <si>
    <t>CS19318</t>
  </si>
  <si>
    <t>Perrett Laver Limited</t>
  </si>
  <si>
    <t>Services for the recruitment of a new Chair for AHRC</t>
  </si>
  <si>
    <t>CS19319 - LOT 1</t>
  </si>
  <si>
    <t>HGF Ltd</t>
  </si>
  <si>
    <t>Single source (extension) of PS140283 LOT 1.  (see notes as relates to CS19272 Provision of STFC IP OJEU)</t>
  </si>
  <si>
    <t>CS19319 - LOT 2</t>
  </si>
  <si>
    <t>Single Source (extension) of PS140283 LOT 2.  (see notes as relates to CS19272 Provision of STFC IP OJEU)</t>
  </si>
  <si>
    <t>CS19320</t>
  </si>
  <si>
    <t>My Family Care Limited</t>
  </si>
  <si>
    <t>MRC Emergency Care Provision</t>
  </si>
  <si>
    <t>CS19324</t>
  </si>
  <si>
    <t>RM6160 - Al Wazzeh</t>
  </si>
  <si>
    <t>CS19325</t>
  </si>
  <si>
    <t>RM6160 - Walleed Choudry</t>
  </si>
  <si>
    <t>CS19326</t>
  </si>
  <si>
    <t>RM6160 - Adebayo Igbokoyi</t>
  </si>
  <si>
    <t>CS19327</t>
  </si>
  <si>
    <t>RM6160 - Aladotun Alo</t>
  </si>
  <si>
    <t>CS19328</t>
  </si>
  <si>
    <t>RM6160 - Naushad Nazir</t>
  </si>
  <si>
    <t>CS19330</t>
  </si>
  <si>
    <t>Legal Services in replacement of prior contract CS19105 - RK</t>
  </si>
  <si>
    <t>CS19339</t>
  </si>
  <si>
    <t>TAL Lanka Hotels Plc</t>
  </si>
  <si>
    <t>Accommodation &amp; Conference costs at Taj Samudra Colombo, Sri Lanka for CEH</t>
  </si>
  <si>
    <t>CS19340</t>
  </si>
  <si>
    <t>Transfer of 6 x BAS pax, Cape Town to Wolf Gang</t>
  </si>
  <si>
    <t>CS19341</t>
  </si>
  <si>
    <t>CS19344</t>
  </si>
  <si>
    <t>Know Innovation</t>
  </si>
  <si>
    <t>SPF Mental Health Facilitation Costs</t>
  </si>
  <si>
    <t>CS19345 - CEH</t>
  </si>
  <si>
    <t>Additional legal provision in the lead up to CEH exit</t>
  </si>
  <si>
    <t>CS19347</t>
  </si>
  <si>
    <t>Legal Advice - BGS TB</t>
  </si>
  <si>
    <t>CS19348</t>
  </si>
  <si>
    <t>Legal Advice - BGS - AOS</t>
  </si>
  <si>
    <t>CS19350</t>
  </si>
  <si>
    <t>Legal Advice - EPSRC - SM</t>
  </si>
  <si>
    <t>CS19351</t>
  </si>
  <si>
    <t>Legal Services for LMS Building Project</t>
  </si>
  <si>
    <t>CS19352</t>
  </si>
  <si>
    <t>Web Publisher</t>
  </si>
  <si>
    <t>CS19354</t>
  </si>
  <si>
    <t>CS19357</t>
  </si>
  <si>
    <t>Connected Places Catapult Ltd</t>
  </si>
  <si>
    <t>CS19357 - African Urban Links</t>
  </si>
  <si>
    <t>CS19359</t>
  </si>
  <si>
    <t>Gallagher Risk and Reward Ltd</t>
  </si>
  <si>
    <t>Benefits and Services Consultancy for CEH</t>
  </si>
  <si>
    <t>CS19361</t>
  </si>
  <si>
    <t>Trifibre Ltd</t>
  </si>
  <si>
    <t>Flightcase transport boxes</t>
  </si>
  <si>
    <t>Transport</t>
  </si>
  <si>
    <t>CS19362</t>
  </si>
  <si>
    <t>Retrospective Legal Services</t>
  </si>
  <si>
    <t>CS19364</t>
  </si>
  <si>
    <t>kinetica</t>
  </si>
  <si>
    <t>STFC - Executive Search</t>
  </si>
  <si>
    <t>CS19370</t>
  </si>
  <si>
    <t>Ford Motor Company</t>
  </si>
  <si>
    <t>Ford Galaxy 150 Titanium</t>
  </si>
  <si>
    <t>CS19375</t>
  </si>
  <si>
    <t>Legal advice fot S Metz case</t>
  </si>
  <si>
    <t>CS19377</t>
  </si>
  <si>
    <t>Restore plc</t>
  </si>
  <si>
    <t>UKRI Document Storage</t>
  </si>
  <si>
    <t>CS19382</t>
  </si>
  <si>
    <t>Rain Group</t>
  </si>
  <si>
    <t>Training Business Development</t>
  </si>
  <si>
    <t>CS19386</t>
  </si>
  <si>
    <t>RM6160</t>
  </si>
  <si>
    <t>CS19401</t>
  </si>
  <si>
    <t>Glasgow Science Centre Trading Ltd</t>
  </si>
  <si>
    <t>UK Geoenergy Observatories Public Engagement Programme</t>
  </si>
  <si>
    <t>CS19402</t>
  </si>
  <si>
    <t>Bramble Hub Limited</t>
  </si>
  <si>
    <t>Insight Platform Consultancy</t>
  </si>
  <si>
    <t>CS19404</t>
  </si>
  <si>
    <t>Train-a-Lift Ltd</t>
  </si>
  <si>
    <t>Training for BAS employees in safe working in the Antarctic</t>
  </si>
  <si>
    <t>CS19405</t>
  </si>
  <si>
    <t>One Limited</t>
  </si>
  <si>
    <t>CEH corporate presentation and templates design</t>
  </si>
  <si>
    <t>CS19414</t>
  </si>
  <si>
    <t>TOM Review of The Funding Service and Benchmarking of Programme Forecast</t>
  </si>
  <si>
    <t>CS19415</t>
  </si>
  <si>
    <t>BigMedia t/a Chinwag</t>
  </si>
  <si>
    <t>Audience of the future (AotF) and Creative Industries Clusters Programme (CICP) - Stakeholder Management</t>
  </si>
  <si>
    <t>CS19416</t>
  </si>
  <si>
    <t>Review of Implications of Resourcing ISIS II Conceptual_x000D_
Design Phase</t>
  </si>
  <si>
    <t>CS19419</t>
  </si>
  <si>
    <t>Audience of the future (AotF) and Creative Industries Clusters Programme (CICP) - Stakeholder and sector Communications, Platform and Content</t>
  </si>
  <si>
    <t>CS19420</t>
  </si>
  <si>
    <t>Legal Advice for JL Case</t>
  </si>
  <si>
    <t>CS19422</t>
  </si>
  <si>
    <t>Procuring legal advice for UKRI Open Access Review - DAC Beachcroft</t>
  </si>
  <si>
    <t>CS19423</t>
  </si>
  <si>
    <t>Legal Advice</t>
  </si>
  <si>
    <t>CS19424</t>
  </si>
  <si>
    <t>Legal Advice RL Matter</t>
  </si>
  <si>
    <t>CS19425</t>
  </si>
  <si>
    <t>Cheshire Farm Machinery Ltd</t>
  </si>
  <si>
    <t>CS19425 Heavy Duty Telehandle</t>
  </si>
  <si>
    <t>CS19428</t>
  </si>
  <si>
    <t>RM6160 UKRI Temporary Programme Administrator</t>
  </si>
  <si>
    <t>CS19430</t>
  </si>
  <si>
    <t>The Collective Facilitation Ltd</t>
  </si>
  <si>
    <t>Sandpit Facilitation</t>
  </si>
  <si>
    <t>Learning</t>
  </si>
  <si>
    <t>CS19432</t>
  </si>
  <si>
    <t>Nucco Brain Studio Ltd</t>
  </si>
  <si>
    <t>Multiple videos across UKRI</t>
  </si>
  <si>
    <t>CS19435</t>
  </si>
  <si>
    <t>Simon Lunn</t>
  </si>
  <si>
    <t>Simon Lunn Requisition 300022545</t>
  </si>
  <si>
    <t>CS20005</t>
  </si>
  <si>
    <t>CS20006</t>
  </si>
  <si>
    <t>Glasgows Ltd</t>
  </si>
  <si>
    <t>Innovate UK All Staff Event</t>
  </si>
  <si>
    <t>CS20010</t>
  </si>
  <si>
    <t>Zinc Ventures Limited</t>
  </si>
  <si>
    <t>Healthy Ageing Catalyst Award Delivery Partner</t>
  </si>
  <si>
    <t>CS20014</t>
  </si>
  <si>
    <t>Business Case for the Centre for Longitudinal Studies</t>
  </si>
  <si>
    <t>CS20019</t>
  </si>
  <si>
    <t>Barton Townley (Barrow) Ltd</t>
  </si>
  <si>
    <t>Nissan eNv200 Acenta</t>
  </si>
  <si>
    <t>CS20020</t>
  </si>
  <si>
    <t>UWE</t>
  </si>
  <si>
    <t>Science capital project</t>
  </si>
  <si>
    <t>CS20023</t>
  </si>
  <si>
    <t>Ernst &amp; Young LLP</t>
  </si>
  <si>
    <t>Proactive Assurance Consultancy</t>
  </si>
  <si>
    <t>CS20024</t>
  </si>
  <si>
    <t>Edinburgh Innovations Limited</t>
  </si>
  <si>
    <t>FLF Network</t>
  </si>
  <si>
    <t>CS20033</t>
  </si>
  <si>
    <t>Institute of Development Studies (IDS)</t>
  </si>
  <si>
    <t>Evidence and Policy Directorate</t>
  </si>
  <si>
    <t>CS20034</t>
  </si>
  <si>
    <t>Cultivate Innovation Ltd</t>
  </si>
  <si>
    <t>European Collaborative</t>
  </si>
  <si>
    <t>CS20035</t>
  </si>
  <si>
    <t>NERC GRO Programme Legal Services</t>
  </si>
  <si>
    <t>CS20036</t>
  </si>
  <si>
    <t>chess cybersecurity</t>
  </si>
  <si>
    <t>Call off PO for User Security Awareness Training for NERC Research centres</t>
  </si>
  <si>
    <t>CS20037</t>
  </si>
  <si>
    <t>SHL Group Ltd</t>
  </si>
  <si>
    <t>Occupational Assessments</t>
  </si>
  <si>
    <t>CS20038</t>
  </si>
  <si>
    <t>Liquid Media Live Events Ltd</t>
  </si>
  <si>
    <t>Monthly Internal Update</t>
  </si>
  <si>
    <t>CS20043</t>
  </si>
  <si>
    <t>ASK Europe PLC</t>
  </si>
  <si>
    <t>ASK - Management Development Programme</t>
  </si>
  <si>
    <t>CS20044</t>
  </si>
  <si>
    <t>Thomas Telford</t>
  </si>
  <si>
    <t>NEC4 Training - 4 Days</t>
  </si>
  <si>
    <t>CS20047</t>
  </si>
  <si>
    <t>Perrett Laver</t>
  </si>
  <si>
    <t>Recruitment of Network Director</t>
  </si>
  <si>
    <t>CS20051</t>
  </si>
  <si>
    <t>Sanderson Government and Defence Limited</t>
  </si>
  <si>
    <t>UKRI Temporary Project Managers</t>
  </si>
  <si>
    <t>CS20053</t>
  </si>
  <si>
    <t>Jon Spaull</t>
  </si>
  <si>
    <t>Payments for videographer for Newton Prize and comms material</t>
  </si>
  <si>
    <t>CS20054</t>
  </si>
  <si>
    <t>TUV SUD Nuclear Technologies</t>
  </si>
  <si>
    <t>LTA beam dump and rebar model for EPAC</t>
  </si>
  <si>
    <t>CS20055</t>
  </si>
  <si>
    <t>Provek Ltd</t>
  </si>
  <si>
    <t>APM PMQ Course</t>
  </si>
  <si>
    <t>CS20074</t>
  </si>
  <si>
    <t>Crest Advisory (UK) Limited</t>
  </si>
  <si>
    <t>Analysis for a New National Crime Lab</t>
  </si>
  <si>
    <t>CS20075</t>
  </si>
  <si>
    <t>Alexander Mann Solutions</t>
  </si>
  <si>
    <t>Asset Transfer Project - Legal Resourc. Direct Award</t>
  </si>
  <si>
    <t>CS20076</t>
  </si>
  <si>
    <t>BD Search and Selection Limited</t>
  </si>
  <si>
    <t>CS20076 Recruitment of Sector Ambassadors</t>
  </si>
  <si>
    <t>CS20078</t>
  </si>
  <si>
    <t xml:space="preserve">	RM6160 UKRI Temporary Financial Accountant</t>
  </si>
  <si>
    <t>CS20079</t>
  </si>
  <si>
    <t>University of Cambridge</t>
  </si>
  <si>
    <t>Energy Catalyst 2020 Ignite</t>
  </si>
  <si>
    <t>CS20080</t>
  </si>
  <si>
    <t>Edenred (UK Group) Ltd</t>
  </si>
  <si>
    <t>UKRI Employee Benefits</t>
  </si>
  <si>
    <t>CS20084</t>
  </si>
  <si>
    <t>SCB Global Ltd</t>
  </si>
  <si>
    <t>Requisition value based on previous monthly charges - can provide evidence if required</t>
  </si>
  <si>
    <t>CS20088</t>
  </si>
  <si>
    <t>Long Run Works Limited</t>
  </si>
  <si>
    <t>Stories Catalogue and Transformation programme – Transforming Construction</t>
  </si>
  <si>
    <t>CS20099</t>
  </si>
  <si>
    <t>Council Member Recruitment</t>
  </si>
  <si>
    <t>CS20100</t>
  </si>
  <si>
    <t>Novel Evaluation Works</t>
  </si>
  <si>
    <t>CS20103</t>
  </si>
  <si>
    <t>Ernst and Young</t>
  </si>
  <si>
    <t>Governance Audit of Health Data Research UK (HDR UK)</t>
  </si>
  <si>
    <t>CS20108</t>
  </si>
  <si>
    <t>Eversheds LLP</t>
  </si>
  <si>
    <t>UKRI -Employment Advice</t>
  </si>
  <si>
    <t>CS20109</t>
  </si>
  <si>
    <t>Healthy Environment Public Dialogue</t>
  </si>
  <si>
    <t>CS20110</t>
  </si>
  <si>
    <t>Duplo UK</t>
  </si>
  <si>
    <t>Contract Invoice No - 342083 - Duplo service contract</t>
  </si>
  <si>
    <t>CS20111</t>
  </si>
  <si>
    <t>Oryx Executive Search Ltd</t>
  </si>
  <si>
    <t>CS20111 Challenge Director</t>
  </si>
  <si>
    <t>CS20113</t>
  </si>
  <si>
    <t>Rochling Insoll Ltd</t>
  </si>
  <si>
    <t>Vespel Clips. Supplied and cleaning Quote No SQ007392</t>
  </si>
  <si>
    <t>CS20114</t>
  </si>
  <si>
    <t>Final Consultancy charge for Funding Assurance Review project</t>
  </si>
  <si>
    <t>CS20115</t>
  </si>
  <si>
    <t>Granicus LLC</t>
  </si>
  <si>
    <t>GovDelivery Accounts</t>
  </si>
  <si>
    <t>CS20116</t>
  </si>
  <si>
    <t>The Institute of Practitioners in Advertising</t>
  </si>
  <si>
    <t>CreaTech_x000D_
Done Deal</t>
  </si>
  <si>
    <t>Business Process Outsourcing</t>
  </si>
  <si>
    <t>CS20120</t>
  </si>
  <si>
    <t>Maia Films</t>
  </si>
  <si>
    <t>Strength in Places Fund Campaign Video</t>
  </si>
  <si>
    <t>CS20121</t>
  </si>
  <si>
    <t>(3 Quote) Conference package for Winter Crystallography meeting 2020</t>
  </si>
  <si>
    <t>Uncategorised</t>
  </si>
  <si>
    <t>CS20123</t>
  </si>
  <si>
    <t>UKRI DDAT</t>
  </si>
  <si>
    <t>RM6160 UKRI Temporary Business Analyst 1</t>
  </si>
  <si>
    <t>CS20124</t>
  </si>
  <si>
    <t>RM6160 UKRI Temporary Business Analyst 2</t>
  </si>
  <si>
    <t>CS20125</t>
  </si>
  <si>
    <t>RM6160 UKRI Temporary Business Analyst 3</t>
  </si>
  <si>
    <t>CS20126</t>
  </si>
  <si>
    <t>Thomson Reuters (Professional) UK Limitd</t>
  </si>
  <si>
    <t>Annual Practical Law Subscription</t>
  </si>
  <si>
    <t>CS20132</t>
  </si>
  <si>
    <t>We Are Liminal Ltd</t>
  </si>
  <si>
    <t>ISCF Transforming Food Production</t>
  </si>
  <si>
    <t>CS20135</t>
  </si>
  <si>
    <t>Cigna Global Health Benefits</t>
  </si>
  <si>
    <t>health insurance for UKRI</t>
  </si>
  <si>
    <t>CS20136</t>
  </si>
  <si>
    <t>academia</t>
  </si>
  <si>
    <t>Renewal of the DUO licences</t>
  </si>
  <si>
    <t>CS20137</t>
  </si>
  <si>
    <t>Linkedin Ireland Unlimited Company</t>
  </si>
  <si>
    <t>LinkedIn  Sponsored update budget and candidate pipeline builder</t>
  </si>
  <si>
    <t>CS20138</t>
  </si>
  <si>
    <t>RM6160 UKRI Temporary Customer Service</t>
  </si>
  <si>
    <t>CS20139</t>
  </si>
  <si>
    <t>RM6160 UKRI Temporary Customer Sevrice/Venue Support Assitance</t>
  </si>
  <si>
    <t>CS20140</t>
  </si>
  <si>
    <t>RM6160 UKRI Temporary Reception/Adminstrator</t>
  </si>
  <si>
    <t>CS20141</t>
  </si>
  <si>
    <t>DEFRA</t>
  </si>
  <si>
    <t>Secondment Charge</t>
  </si>
  <si>
    <t>CS20142</t>
  </si>
  <si>
    <t>DA - RM3786 Employment Tribunal Legal Services</t>
  </si>
  <si>
    <t>CS20143</t>
  </si>
  <si>
    <t>Newable Ltd</t>
  </si>
  <si>
    <t>Global Young Innovators</t>
  </si>
  <si>
    <t>CS20144</t>
  </si>
  <si>
    <t>NatWest</t>
  </si>
  <si>
    <t>UKRI GPC (Payment Solutions RM3828)</t>
  </si>
  <si>
    <t>CS20146</t>
  </si>
  <si>
    <t>Endnote Subscription Renewal</t>
  </si>
  <si>
    <t>CS20153</t>
  </si>
  <si>
    <t>Porter Novelli Ltd</t>
  </si>
  <si>
    <t>AHSS 'making the case' Project</t>
  </si>
  <si>
    <t>CS20154</t>
  </si>
  <si>
    <t>ITP Engines UK Ltd</t>
  </si>
  <si>
    <t>ESATAN-TMS (7 seats) &amp; CADbench (1 seat) annual licence renewal (12 months support)</t>
  </si>
  <si>
    <t>CS20155</t>
  </si>
  <si>
    <t>Walting JCB</t>
  </si>
  <si>
    <t>JCB Teletruck TLT30E</t>
  </si>
  <si>
    <t>CS20156</t>
  </si>
  <si>
    <t>Skern Lodge Limited</t>
  </si>
  <si>
    <t>LTR - Early Careers Residential-Based Learning Programme</t>
  </si>
  <si>
    <t>CS20158</t>
  </si>
  <si>
    <t>UKRI - MRC Off Site Records storage</t>
  </si>
  <si>
    <t>CS20159</t>
  </si>
  <si>
    <t>Hatch Associates Limited</t>
  </si>
  <si>
    <t>(3 Quote) Research England Analysis project</t>
  </si>
  <si>
    <t>CS20160</t>
  </si>
  <si>
    <t>Egon Zehnder Limited</t>
  </si>
  <si>
    <t>3Q - Recruitment Partner for NATA Director</t>
  </si>
  <si>
    <t>CS20161</t>
  </si>
  <si>
    <t>Digital Catapult Service Ltd</t>
  </si>
  <si>
    <t>ISCF Digital Security by Design Board Distribution and skills</t>
  </si>
  <si>
    <t>CS20164</t>
  </si>
  <si>
    <t>Atkins Limited</t>
  </si>
  <si>
    <t>Vehicle charging infrastructure informing late stage R &amp; D support</t>
  </si>
  <si>
    <t>CS20167</t>
  </si>
  <si>
    <t>Cass Productions Limited</t>
  </si>
  <si>
    <t>Engaging Jordon's youth video</t>
  </si>
  <si>
    <t>CS20169</t>
  </si>
  <si>
    <t>UKRI animated explainer video content for COVID-19</t>
  </si>
  <si>
    <t>CS20170</t>
  </si>
  <si>
    <t>Chess Cybersecurity Ltd</t>
  </si>
  <si>
    <t>Sophos Intercept X – 2,500 users 36 months – to 21/5/2023</t>
  </si>
  <si>
    <t>CS20171</t>
  </si>
  <si>
    <t>UKRI animated stories - animated video content for Coronavirus content output</t>
  </si>
  <si>
    <t>CS20173</t>
  </si>
  <si>
    <t>Project Manager</t>
  </si>
  <si>
    <t>CS20174</t>
  </si>
  <si>
    <t>IBI Group (UK) Limited</t>
  </si>
  <si>
    <t>Data collection services related tON street EV charging and wireless charging innovation projects</t>
  </si>
  <si>
    <t>CS20175</t>
  </si>
  <si>
    <t>CS20176</t>
  </si>
  <si>
    <t>NLA Media Access</t>
  </si>
  <si>
    <t>NLA Licence agreement</t>
  </si>
  <si>
    <t>CS20180</t>
  </si>
  <si>
    <t>Allstar Business Solutions Ltd</t>
  </si>
  <si>
    <t>Transport Department Allstar fuel charge card costs FY 2020/21 to be called off as invoices come through</t>
  </si>
  <si>
    <t>CS20181</t>
  </si>
  <si>
    <t>Graham - UKRI tracker on Covid-19</t>
  </si>
  <si>
    <t>CS20182</t>
  </si>
  <si>
    <t>Guardian Internet Support Services (UK) Limited</t>
  </si>
  <si>
    <t>Renewal of Service contractfor our FortiGate 1500D including 12mths adavnce replacement see attached quote CA200408-01 and Web Filtering License S/N FG1K5D3I17804223, FG1K5D3I17804854. Start date 15/04/20 end date 14/04/21</t>
  </si>
  <si>
    <t>CS20184</t>
  </si>
  <si>
    <t>PwC</t>
  </si>
  <si>
    <t>ISCF Future Flight Challenge</t>
  </si>
  <si>
    <t>CS20186</t>
  </si>
  <si>
    <t>Urgent Due diligence Services for fast start Covid 19</t>
  </si>
  <si>
    <t>CS20187</t>
  </si>
  <si>
    <t>Burns Owens Partnership Ltd</t>
  </si>
  <si>
    <t>Scoping study of UK-China partnerships in the creative industries</t>
  </si>
  <si>
    <t>CS20189</t>
  </si>
  <si>
    <t>Eversheds-Sutherland</t>
  </si>
  <si>
    <t>UKRI Legal Services - Conway</t>
  </si>
  <si>
    <t>CS20190</t>
  </si>
  <si>
    <t>RM6160 UKRI Temporary Senior Project Manager 1</t>
  </si>
  <si>
    <t>CS20191</t>
  </si>
  <si>
    <t>RM6160 UKRI Temporary Senior Project Manager 2.</t>
  </si>
  <si>
    <t>CS20192</t>
  </si>
  <si>
    <t>RM6160 UKRI Temporary Senior Project Manager 3</t>
  </si>
  <si>
    <t>CS20194</t>
  </si>
  <si>
    <t>Consultancy Support  - Continuity and Business Disruption Grants in relation to COVID 19</t>
  </si>
  <si>
    <t>CS20198</t>
  </si>
  <si>
    <t>GTI Media Ltd</t>
  </si>
  <si>
    <t>Trendence Study</t>
  </si>
  <si>
    <t>CS20200</t>
  </si>
  <si>
    <t>Knowledge Transfer Network Limited</t>
  </si>
  <si>
    <t>SSA BEIS IETF KTN Support</t>
  </si>
  <si>
    <t>CS20201</t>
  </si>
  <si>
    <t>Renata Crome</t>
  </si>
  <si>
    <t>Renata Crome - ACCORD Platform Professional Services</t>
  </si>
  <si>
    <t>CS20202</t>
  </si>
  <si>
    <t>Flightcases for HB cavities</t>
  </si>
  <si>
    <t>CS20204</t>
  </si>
  <si>
    <t>University of Warwick</t>
  </si>
  <si>
    <t>Improving debris detection and tracking in the next generation of EU GEO monitoring sensors</t>
  </si>
  <si>
    <t>CS20211</t>
  </si>
  <si>
    <t>UKRI - Interim Senior Business Analyst</t>
  </si>
  <si>
    <t>CS20214</t>
  </si>
  <si>
    <t>Mimulus HQ Ltd</t>
  </si>
  <si>
    <t>Proposal for UK Research and Innovation - procurement support ..</t>
  </si>
  <si>
    <t>CS20215</t>
  </si>
  <si>
    <t>Library Journal Agent on behalf of UKRI</t>
  </si>
  <si>
    <t>CS20219</t>
  </si>
  <si>
    <t>RM6160 UKRI Temporary Management Accountant</t>
  </si>
  <si>
    <t>CS20221</t>
  </si>
  <si>
    <t>Butler Meridian Ltd</t>
  </si>
  <si>
    <t>Developing a UKRI Project Profession Strategy</t>
  </si>
  <si>
    <t>CS20222</t>
  </si>
  <si>
    <t>RADIATION SHIELDING ASSESSMENT FOR REVISED CLARA AND FEBE HUTCH ARRANGEMENT</t>
  </si>
  <si>
    <t>CS20224</t>
  </si>
  <si>
    <t>New Relic</t>
  </si>
  <si>
    <t>New Relic Application Lifecycle Management including APM Pro CU Annual, Infrastructire Pro Annual and Insights Pro Annual. For the period 1/4/20 - 31/03/21</t>
  </si>
  <si>
    <t>CS20225</t>
  </si>
  <si>
    <t>JISC Collections Wiley Read and Publish Agreement 2020-2023, Year 1 Jan-Dec 2020</t>
  </si>
  <si>
    <t>CS20228</t>
  </si>
  <si>
    <t>Media Buying for COVID-19 Website</t>
  </si>
  <si>
    <t>CS20230</t>
  </si>
  <si>
    <t>Harlow Consulting Services Limited</t>
  </si>
  <si>
    <t>Covid-19 process evaluation</t>
  </si>
  <si>
    <t>CS20232</t>
  </si>
  <si>
    <t>Italian Legal Services</t>
  </si>
  <si>
    <t>CS20234</t>
  </si>
  <si>
    <t>Toucan Books</t>
  </si>
  <si>
    <t>1000 copies of head of the curve</t>
  </si>
  <si>
    <t>CS20237</t>
  </si>
  <si>
    <t>Rullion</t>
  </si>
  <si>
    <t>J Saa - Vulcan Beamline (Apr/May/June 2020)</t>
  </si>
  <si>
    <t>CS20238</t>
  </si>
  <si>
    <t>Enterprise Architect</t>
  </si>
  <si>
    <t>CS20240</t>
  </si>
  <si>
    <t>Sapphire Partners Ltd</t>
  </si>
  <si>
    <t>CS20240 Innovate Chief Investment Officer</t>
  </si>
  <si>
    <t>CS20242</t>
  </si>
  <si>
    <t>RM6160 UKRI Temporary Financial Control Manager</t>
  </si>
  <si>
    <t>CS20254</t>
  </si>
  <si>
    <t>RM6160 Web Publishing Coordinator</t>
  </si>
  <si>
    <t>CS20255</t>
  </si>
  <si>
    <t>Acyuta Ltd</t>
  </si>
  <si>
    <t>Acyuta Ltd - ACCORD Platform Professional Services</t>
  </si>
  <si>
    <t>CS20256</t>
  </si>
  <si>
    <t>Balanced Clinical Research Services Limited</t>
  </si>
  <si>
    <t>Balanced Clinical Research Services Ltd - ACCORD Platform Professional Services</t>
  </si>
  <si>
    <t>CS20257</t>
  </si>
  <si>
    <t>Clinically Connected Ltd</t>
  </si>
  <si>
    <t>Clinically Connected Ltd - ACCORD Platform Professional Services</t>
  </si>
  <si>
    <t>CS20258</t>
  </si>
  <si>
    <t>London Clinical Research Ltd</t>
  </si>
  <si>
    <t>London Clinical Research Ltd - ACCORD Platform Professional Services</t>
  </si>
  <si>
    <t>CS20259</t>
  </si>
  <si>
    <t>Omvivo Consultancy Ltd</t>
  </si>
  <si>
    <t>Omvivo Consultancy Ltd - ACCORD Platform Professional Services</t>
  </si>
  <si>
    <t>CS20260</t>
  </si>
  <si>
    <t>PWG Consulting (Biopharma) Ltd</t>
  </si>
  <si>
    <t>PWG Consulting (Biopharma) Ltd - ACCORD Platform Professional Services</t>
  </si>
  <si>
    <t>CS20261</t>
  </si>
  <si>
    <t>Siara Ltd</t>
  </si>
  <si>
    <t>Siara Ltd - ACCORD Platform Professional Services</t>
  </si>
  <si>
    <t>CS20262</t>
  </si>
  <si>
    <t>W3FTM Ltd</t>
  </si>
  <si>
    <t>W3FTM Ltd - ACCORD Platform Professional Services</t>
  </si>
  <si>
    <t>CS20263</t>
  </si>
  <si>
    <t>Iron Mountain</t>
  </si>
  <si>
    <t>Contract extension to FM19030 - Iron Mountain Records Storage</t>
  </si>
  <si>
    <t>CS20264</t>
  </si>
  <si>
    <t>RM6160 - Programme Administrator / Hannah Sinclair - Ross</t>
  </si>
  <si>
    <t>CS20265</t>
  </si>
  <si>
    <t>Legal Services in connection to the Grant of Lease to BBT</t>
  </si>
  <si>
    <t>CS20266</t>
  </si>
  <si>
    <t>Financial Viability Reviews of Grant Applications</t>
  </si>
  <si>
    <t>CS20267</t>
  </si>
  <si>
    <t>Nat Evans - tendered pride campaign</t>
  </si>
  <si>
    <t>CS20269</t>
  </si>
  <si>
    <t>The Involve Foundation</t>
  </si>
  <si>
    <t>Contract for Sciencewise programme management 20/21</t>
  </si>
  <si>
    <t>CS20270</t>
  </si>
  <si>
    <t>UKRI Legal Advice</t>
  </si>
  <si>
    <t>CS20272</t>
  </si>
  <si>
    <t>IFM Education and Consultancy Services</t>
  </si>
  <si>
    <t>MFG Study</t>
  </si>
  <si>
    <t>CS20273</t>
  </si>
  <si>
    <t>RM6160 - Temporary Accountancy role - John Morey</t>
  </si>
  <si>
    <t>CS20278</t>
  </si>
  <si>
    <t>UKRI RM6160 Organisation Development Services</t>
  </si>
  <si>
    <t>CS20279</t>
  </si>
  <si>
    <t>UKRI RM6160 Programme Management Services</t>
  </si>
  <si>
    <t>CS20283</t>
  </si>
  <si>
    <t>RM6160 - Project Management Accountant Solomon Erhabor</t>
  </si>
  <si>
    <t>CS20284</t>
  </si>
  <si>
    <t>RM6160 Project Manager - Mohammed Quayum</t>
  </si>
  <si>
    <t>CS20285</t>
  </si>
  <si>
    <t>Responsive COVID Animations</t>
  </si>
  <si>
    <t>CS20286</t>
  </si>
  <si>
    <t>Macartney  UK Ltd</t>
  </si>
  <si>
    <t>A custom winch with high automated controls for the Antarctic</t>
  </si>
  <si>
    <t>Engineering Products and Equipment</t>
  </si>
  <si>
    <t>CS20288</t>
  </si>
  <si>
    <t>UKRI Personal and Professional Development Training</t>
  </si>
  <si>
    <t>CS20289</t>
  </si>
  <si>
    <t>OXFORD UNIVERSITY INNOVATION LIMITED</t>
  </si>
  <si>
    <t>ESRC Expert Research Advisor</t>
  </si>
  <si>
    <t>CS20290</t>
  </si>
  <si>
    <t>Highplace Consulting Ltd</t>
  </si>
  <si>
    <t>Technical Design Authority</t>
  </si>
  <si>
    <t>CS20292</t>
  </si>
  <si>
    <t>NMNC Funding Administrator</t>
  </si>
  <si>
    <t>CS20293</t>
  </si>
  <si>
    <t>UKRI - STFC Daresbury Business Support Programme</t>
  </si>
  <si>
    <t>CS20296</t>
  </si>
  <si>
    <t>RM6160 UKRI Temporary Customer Service Assistant</t>
  </si>
  <si>
    <t>CS20297</t>
  </si>
  <si>
    <t>RM6160 UKRI Temporary Reception Administrator</t>
  </si>
  <si>
    <t>CS20299</t>
  </si>
  <si>
    <t>Glasgows Limited</t>
  </si>
  <si>
    <t>Storage Services</t>
  </si>
  <si>
    <t>CS20300</t>
  </si>
  <si>
    <t>The Enterprise Fund Limited t/a GC Business Financ</t>
  </si>
  <si>
    <t>Continuity Loans Administration Services</t>
  </si>
  <si>
    <t>CS20301</t>
  </si>
  <si>
    <t>Radiation Assessment</t>
  </si>
  <si>
    <t>CS20302</t>
  </si>
  <si>
    <t>RM6160 - Project Manager</t>
  </si>
  <si>
    <t>CS20305</t>
  </si>
  <si>
    <t>Toovor Ltd</t>
  </si>
  <si>
    <t>UKRI require the services of a specialist project manager, with in depth knowledge of specific communications IT systems (planning tools and DAM systems) to ensure an accurate •	understanding and documentation of the technical requirements</t>
  </si>
  <si>
    <t>IT Managed / Outsourced Services</t>
  </si>
  <si>
    <t>CS20307</t>
  </si>
  <si>
    <t>Know.Consulting Ltd T/A Know.Space</t>
  </si>
  <si>
    <t>Consultancy services to support Skills Academy business case development</t>
  </si>
  <si>
    <t>CS20308</t>
  </si>
  <si>
    <t>RCs' Asset Transfer</t>
  </si>
  <si>
    <t>CS20310</t>
  </si>
  <si>
    <t>RM6160 - Admin Assistant Joleen Fowler</t>
  </si>
  <si>
    <t>CS20311</t>
  </si>
  <si>
    <t>CS20312</t>
  </si>
  <si>
    <t>RM6160 UKRI Temporary Financial Accountant</t>
  </si>
  <si>
    <t>CS20313</t>
  </si>
  <si>
    <t>OIC SRL</t>
  </si>
  <si>
    <t>Euroscience Open Forum Conference</t>
  </si>
  <si>
    <t>CS20316</t>
  </si>
  <si>
    <t>CS20317</t>
  </si>
  <si>
    <t>Sanderson Government &amp; Defence Ltd</t>
  </si>
  <si>
    <t>2x Project Managers</t>
  </si>
  <si>
    <t>CS20320</t>
  </si>
  <si>
    <t>Portfolio Support Manager</t>
  </si>
  <si>
    <t>CS20326</t>
  </si>
  <si>
    <t>RM6160 - Expert Reward Advice</t>
  </si>
  <si>
    <t>CS20327</t>
  </si>
  <si>
    <t>Charlotte Thorley</t>
  </si>
  <si>
    <t>Consultancy work for STFC's PEER Forum project on the public engagement experiences of early career researchers.</t>
  </si>
  <si>
    <t>CS20328</t>
  </si>
  <si>
    <t>Legal Requirement (Name TBC)</t>
  </si>
  <si>
    <t>CS20329</t>
  </si>
  <si>
    <t>Badenoch &amp; Clark Ltd</t>
  </si>
  <si>
    <t>Salesforce Solution Architect</t>
  </si>
  <si>
    <t>CS20336</t>
  </si>
  <si>
    <t>BAM Dispute</t>
  </si>
  <si>
    <t>CS20337</t>
  </si>
  <si>
    <t>Legal Assistance to Co-Funding Agreement</t>
  </si>
  <si>
    <t>CS20338</t>
  </si>
  <si>
    <t>MRC Harwell - Outplacement Procurement Exercise</t>
  </si>
  <si>
    <t>CS20341</t>
  </si>
  <si>
    <t>Red Brick Road</t>
  </si>
  <si>
    <t>Digital campaign to take a re-branded EEN to market - CCS RM3796 Communication Services Lot 7</t>
  </si>
  <si>
    <t>CS20342</t>
  </si>
  <si>
    <t>ESA BIC UK business support</t>
  </si>
  <si>
    <t>CS20343</t>
  </si>
  <si>
    <t>RM6160 Business Analyst</t>
  </si>
  <si>
    <t>CS20349</t>
  </si>
  <si>
    <t>Legal services to advice, support and draft as required in connection to the highway works agreement at Ash Road, Pirbright in accordance with the agreed terms between the parties in respect of the Bus Stop arrangements.</t>
  </si>
  <si>
    <t>CS20352</t>
  </si>
  <si>
    <t>Salesforce Developer</t>
  </si>
  <si>
    <t>CS20353</t>
  </si>
  <si>
    <t>Computer Futures</t>
  </si>
  <si>
    <t>Sales Force Developer</t>
  </si>
  <si>
    <t>CS20354</t>
  </si>
  <si>
    <t>RM6160 Funding Administrator</t>
  </si>
  <si>
    <t>CS20355</t>
  </si>
  <si>
    <t>Mills &amp; Reeve LLP</t>
  </si>
  <si>
    <t>NCAIS Collaboration Agreement</t>
  </si>
  <si>
    <t>CS20356</t>
  </si>
  <si>
    <t>Product Owner</t>
  </si>
  <si>
    <t>CS20357</t>
  </si>
  <si>
    <t>Banner Group Limited</t>
  </si>
  <si>
    <t>UKRI Framework - Office Supplies</t>
  </si>
  <si>
    <t>Office Solutions</t>
  </si>
  <si>
    <t>Office Supplies</t>
  </si>
  <si>
    <t>CS20363</t>
  </si>
  <si>
    <t>Allied Publicity Services (Manchester) Limited</t>
  </si>
  <si>
    <t>UKRI Framework - Print</t>
  </si>
  <si>
    <t>Print and Print Management</t>
  </si>
  <si>
    <t>Printing Services</t>
  </si>
  <si>
    <t>CS20365</t>
  </si>
  <si>
    <t>For UKRI to extend a Funding Administrator from Hays Specialist Recruitment Ltd.</t>
  </si>
  <si>
    <t>CS20366</t>
  </si>
  <si>
    <t>Know Innovation Ltd</t>
  </si>
  <si>
    <t>Facilitator for SPF MM Engagement</t>
  </si>
  <si>
    <t>CS20368</t>
  </si>
  <si>
    <t>Bloom Procurement Services Ltd</t>
  </si>
  <si>
    <t>TFS - Architecture and Engineering Enhancements</t>
  </si>
  <si>
    <t>CS20369</t>
  </si>
  <si>
    <t>RM6160 Personal Assistant</t>
  </si>
  <si>
    <t>CS20370</t>
  </si>
  <si>
    <t>Scrum Master</t>
  </si>
  <si>
    <t>CS20374</t>
  </si>
  <si>
    <t>IT Support Analyst</t>
  </si>
  <si>
    <t>CS20375</t>
  </si>
  <si>
    <t>CS20376</t>
  </si>
  <si>
    <t>iO Associates</t>
  </si>
  <si>
    <t>Information/Data Architect</t>
  </si>
  <si>
    <t>CS20377</t>
  </si>
  <si>
    <t>CS20378</t>
  </si>
  <si>
    <t>RM6160 IT Support Analyst</t>
  </si>
  <si>
    <t>CS20379</t>
  </si>
  <si>
    <t>CS20381</t>
  </si>
  <si>
    <t>Contract extension - Contract CS20123 - for John Morgan, Business Analyst – Business Continuity For the period 16th September 2020 - 30th October 2020.</t>
  </si>
  <si>
    <t>CS20384</t>
  </si>
  <si>
    <t>Sanderson Government and Defence Ltd</t>
  </si>
  <si>
    <t>Content Designer</t>
  </si>
  <si>
    <t>CS20388</t>
  </si>
  <si>
    <t>Contract extension - Khaled Al-Wazzeh - to extend up until 31st December 2020</t>
  </si>
  <si>
    <t>CS20389</t>
  </si>
  <si>
    <t>Programme Co-ordinator (Conor Levins) for TFS from 07/09/20 - 05/03/21</t>
  </si>
  <si>
    <t>CS20390</t>
  </si>
  <si>
    <t>ernest &amp; Young</t>
  </si>
  <si>
    <t>Swedish VAT Consultancy Advice</t>
  </si>
  <si>
    <t>CS20391</t>
  </si>
  <si>
    <t>RM6160 Programme Administrator</t>
  </si>
  <si>
    <t>CS20392</t>
  </si>
  <si>
    <t>LeasePlan UK Ltd</t>
  </si>
  <si>
    <t>VW Transporter Lease - STFC Edinburgh</t>
  </si>
  <si>
    <t>CS20393</t>
  </si>
  <si>
    <t>CS20394</t>
  </si>
  <si>
    <t>Knowinnovation Ltd</t>
  </si>
  <si>
    <t>Engineering Grand Challenges</t>
  </si>
  <si>
    <t>CS20400</t>
  </si>
  <si>
    <t>TLT LLP</t>
  </si>
  <si>
    <t>CS20400 STFC Legal Requirement</t>
  </si>
  <si>
    <t>CS20402</t>
  </si>
  <si>
    <t>UEZ Interim Evaluation</t>
  </si>
  <si>
    <t>CS20403</t>
  </si>
  <si>
    <t>Ford Retail Ltd T/A Trust Ford</t>
  </si>
  <si>
    <t>Ford Transit custom PHEV Limited</t>
  </si>
  <si>
    <t>CS20405</t>
  </si>
  <si>
    <t>Tessella Kafka training for CLF</t>
  </si>
  <si>
    <t>CS20407</t>
  </si>
  <si>
    <t>Sthree Partnership LLP</t>
  </si>
  <si>
    <t>RM6160 Salesforce Developer</t>
  </si>
  <si>
    <t>CS20413</t>
  </si>
  <si>
    <t>RM6160 - Financial Accountant Kathryn Wood</t>
  </si>
  <si>
    <t>CS20414</t>
  </si>
  <si>
    <t>RM6160 Stephen Stewart Financial Control Manager</t>
  </si>
  <si>
    <t>CS20415</t>
  </si>
  <si>
    <t>The supplier shall provide legal advice and representation in proceedings, and in relation to litigation at an Employment Tribunal.</t>
  </si>
  <si>
    <t>CS20416</t>
  </si>
  <si>
    <t>CS20417</t>
  </si>
  <si>
    <t>Interim Java Developer</t>
  </si>
  <si>
    <t>CS20418</t>
  </si>
  <si>
    <t>CS20419</t>
  </si>
  <si>
    <t>CS20420</t>
  </si>
  <si>
    <t>Cruickshank Motors T/A Mercedes-Benz of_x000D_
Swindon</t>
  </si>
  <si>
    <t>New electric vehicles for RAL  - Direct Award</t>
  </si>
  <si>
    <t>CS20421</t>
  </si>
  <si>
    <t>Salesforce Technical BA</t>
  </si>
  <si>
    <t>CS20428</t>
  </si>
  <si>
    <t>RM6160 Senior Technical Project Manager</t>
  </si>
  <si>
    <t>CS20429</t>
  </si>
  <si>
    <t>Burges Salmon LLP</t>
  </si>
  <si>
    <t>HESTA Legal Advice</t>
  </si>
  <si>
    <t>CS20430</t>
  </si>
  <si>
    <t>RM6160 - Strategic workforce planner - Chris Vandeleur</t>
  </si>
  <si>
    <t>CS20431</t>
  </si>
  <si>
    <t>Business Analyst</t>
  </si>
  <si>
    <t>CS20432</t>
  </si>
  <si>
    <t>Senior Business Analyst</t>
  </si>
  <si>
    <t>CS20433</t>
  </si>
  <si>
    <t>CS20435</t>
  </si>
  <si>
    <t>Worth Internet Systems</t>
  </si>
  <si>
    <t>Integrated Contract Management Solutions</t>
  </si>
  <si>
    <t>CS20440</t>
  </si>
  <si>
    <t>PA Consulting Ltd</t>
  </si>
  <si>
    <t>UK Transport Sector SWOT Project</t>
  </si>
  <si>
    <t>CS20441</t>
  </si>
  <si>
    <t>CS20442</t>
  </si>
  <si>
    <t>Salesforce Administrator</t>
  </si>
  <si>
    <t>CS20443</t>
  </si>
  <si>
    <t>Salesforce Consultant</t>
  </si>
  <si>
    <t>CS20444</t>
  </si>
  <si>
    <t>Contractor extension - CS20191 Senior Project Manager DDaT TOM Service Alignment Project - Ron Wallis for period 1st November 2020 - 31st March 2021.</t>
  </si>
  <si>
    <t>CS20445</t>
  </si>
  <si>
    <t>RM6160 - Funding Administrator</t>
  </si>
  <si>
    <t>CS20448</t>
  </si>
  <si>
    <t>CS20451</t>
  </si>
  <si>
    <t>RM6160 EDI Specialist</t>
  </si>
  <si>
    <t>CS20452</t>
  </si>
  <si>
    <t>CS20453</t>
  </si>
  <si>
    <t>Technical Business Analyst</t>
  </si>
  <si>
    <t>CS20455</t>
  </si>
  <si>
    <t>CS20458</t>
  </si>
  <si>
    <t>Interaction Designer</t>
  </si>
  <si>
    <t>CS20459</t>
  </si>
  <si>
    <t>CS20460</t>
  </si>
  <si>
    <t>Customer Service Administrator</t>
  </si>
  <si>
    <t>CS20461</t>
  </si>
  <si>
    <t>CS20463</t>
  </si>
  <si>
    <t>John Bradshaw Ltd</t>
  </si>
  <si>
    <t>Electric Vehicle</t>
  </si>
  <si>
    <t>CS20466</t>
  </si>
  <si>
    <t>Virtual Workshops and Platform for Networking</t>
  </si>
  <si>
    <t>CS20469</t>
  </si>
  <si>
    <t>Technical Hire Ltd T/A T.H. Collectiv</t>
  </si>
  <si>
    <t>Virtual Event Platform - Appleton Space Conference</t>
  </si>
  <si>
    <t>CS20473</t>
  </si>
  <si>
    <t>RM6160 - Finance business Partner</t>
  </si>
  <si>
    <t>CS20474</t>
  </si>
  <si>
    <t>RM6160 - Business Analyst</t>
  </si>
  <si>
    <t>CS20475</t>
  </si>
  <si>
    <t>Marsh Limited</t>
  </si>
  <si>
    <t>CS20475 UKRI Insurance Brokerage Services Lot 1</t>
  </si>
  <si>
    <t>CS20476</t>
  </si>
  <si>
    <t>CS20477</t>
  </si>
  <si>
    <t>Beyond Conference Ltd</t>
  </si>
  <si>
    <t>Beyond Conference</t>
  </si>
  <si>
    <t>CS20478</t>
  </si>
  <si>
    <t>RM6160 Programme Management Services</t>
  </si>
  <si>
    <t>CS20481</t>
  </si>
  <si>
    <t>RM6160 Senior Project Manager</t>
  </si>
  <si>
    <t>CS20482</t>
  </si>
  <si>
    <t>Salesforce Tester</t>
  </si>
  <si>
    <t>CS20483</t>
  </si>
  <si>
    <t>Goodman Masson Limited</t>
  </si>
  <si>
    <t>CS20486</t>
  </si>
  <si>
    <t>Infotechtion Ltd</t>
  </si>
  <si>
    <t>Information Governance and Records Management</t>
  </si>
  <si>
    <t>CS20492</t>
  </si>
  <si>
    <t>RM6160 Data Migration Manager</t>
  </si>
  <si>
    <t>CS20493</t>
  </si>
  <si>
    <t>RM6160 Programme Manager</t>
  </si>
  <si>
    <t>CS20495</t>
  </si>
  <si>
    <t>Corporation Tax and Chargeable Gains/Losses calculations for UKRI</t>
  </si>
  <si>
    <t>CS20496</t>
  </si>
  <si>
    <t>Project Manager / Business Analyst 1</t>
  </si>
  <si>
    <t>CS20503</t>
  </si>
  <si>
    <t>Programme Manager</t>
  </si>
  <si>
    <t>CS20504</t>
  </si>
  <si>
    <t>Salesforce Provar Tester</t>
  </si>
  <si>
    <t>CS20505</t>
  </si>
  <si>
    <t>Vauxhall Vivaro STFC</t>
  </si>
  <si>
    <t>CS20508</t>
  </si>
  <si>
    <t>Rachel Everington Marketing Ltd</t>
  </si>
  <si>
    <t>Ad hoc Campaigns Team Support</t>
  </si>
  <si>
    <t>CS20518</t>
  </si>
  <si>
    <t>CS20519</t>
  </si>
  <si>
    <t>CS20520</t>
  </si>
  <si>
    <t>University of Eastern Finland</t>
  </si>
  <si>
    <t>CS20520 - EU Uni sub £25k</t>
  </si>
  <si>
    <t>CS20521</t>
  </si>
  <si>
    <t>Content Developer</t>
  </si>
  <si>
    <t>CS20523</t>
  </si>
  <si>
    <t>RM6160 UKRI Temporary Enterprise Architect</t>
  </si>
  <si>
    <t>CS20524</t>
  </si>
  <si>
    <t>UKRI - Data Audit Services</t>
  </si>
  <si>
    <t>CS20525</t>
  </si>
  <si>
    <t>CS20527</t>
  </si>
  <si>
    <t>100Open</t>
  </si>
  <si>
    <t>Support for Online Small Business Research Initiative Roadshow Events Programme</t>
  </si>
  <si>
    <t>CS20529</t>
  </si>
  <si>
    <t>Software Tester</t>
  </si>
  <si>
    <t>CS20531</t>
  </si>
  <si>
    <t>UK Battery Industrialisation Centre Review</t>
  </si>
  <si>
    <t>CS20533</t>
  </si>
  <si>
    <t>Legal - IUK Tribunal</t>
  </si>
  <si>
    <t>CS20534</t>
  </si>
  <si>
    <t>4-week remote based discovery exercise</t>
  </si>
  <si>
    <t>CS20535</t>
  </si>
  <si>
    <t>CS20536</t>
  </si>
  <si>
    <t>RM6160 - Aladtun Alo</t>
  </si>
  <si>
    <t>CS20537</t>
  </si>
  <si>
    <t>RM6160 - Mohammed Choudry</t>
  </si>
  <si>
    <t>CS20538</t>
  </si>
  <si>
    <t>CS20539</t>
  </si>
  <si>
    <t>RM6160 - Khaled Al-Wazzeh</t>
  </si>
  <si>
    <t>CS20540</t>
  </si>
  <si>
    <t>CS20541</t>
  </si>
  <si>
    <t>UKRI Media Monitoring - CCS framework RM6134 - Media Monitoring and Associated Services. Lot 1</t>
  </si>
  <si>
    <t>CS20542</t>
  </si>
  <si>
    <t>UKRI SG Tribunal Legal Support</t>
  </si>
  <si>
    <t>CS20543</t>
  </si>
  <si>
    <t>Salesforce Project Manager</t>
  </si>
  <si>
    <t>CS20545</t>
  </si>
  <si>
    <t>Software tester</t>
  </si>
  <si>
    <t>CS20546</t>
  </si>
  <si>
    <t>CS20548</t>
  </si>
  <si>
    <t>Administration Assistant</t>
  </si>
  <si>
    <t>CS20549</t>
  </si>
  <si>
    <t>Senior Salesforce Developer</t>
  </si>
  <si>
    <t>CS20550</t>
  </si>
  <si>
    <t>CS20552</t>
  </si>
  <si>
    <t>RM6160 - Salesforce Junior Developer</t>
  </si>
  <si>
    <t>CS20553</t>
  </si>
  <si>
    <t>RM6160 - Salesforce Senior Developer</t>
  </si>
  <si>
    <t>CS20554</t>
  </si>
  <si>
    <t>RM6160 - Salesforce Solution Architect</t>
  </si>
  <si>
    <t>CS20559</t>
  </si>
  <si>
    <t>Laws of Attraction Global Limited</t>
  </si>
  <si>
    <t>Fees for BGS staff survey</t>
  </si>
  <si>
    <t>CS21002</t>
  </si>
  <si>
    <t>Gauntlet Consulting Ltd</t>
  </si>
  <si>
    <t>NCAS Operation - Stage 1 Review</t>
  </si>
  <si>
    <t>CS21003</t>
  </si>
  <si>
    <t>Injury Claim Advice</t>
  </si>
  <si>
    <t>CS21004</t>
  </si>
  <si>
    <t>Pan Government</t>
  </si>
  <si>
    <t>Health Assured Ltd</t>
  </si>
  <si>
    <t>EAP for UKRI and UK SBS - re run of previous mini comp exercise CS20277</t>
  </si>
  <si>
    <t>CS21006</t>
  </si>
  <si>
    <t>CS21009</t>
  </si>
  <si>
    <t>Optimum Technology Transfer Limited</t>
  </si>
  <si>
    <t>ACE projects Training</t>
  </si>
  <si>
    <t>CS21011</t>
  </si>
  <si>
    <t>CS21013</t>
  </si>
  <si>
    <t>Praxis Workwell Ltd</t>
  </si>
  <si>
    <t>WorkWell Enchatments</t>
  </si>
  <si>
    <t>CS21014</t>
  </si>
  <si>
    <t>Salesforce Technical BA Business Growth</t>
  </si>
  <si>
    <t>CS21015</t>
  </si>
  <si>
    <t>Salesforce Business Analyst</t>
  </si>
  <si>
    <t>CS21016</t>
  </si>
  <si>
    <t>RM6160 - Salesforce Developer</t>
  </si>
  <si>
    <t>CS21017</t>
  </si>
  <si>
    <t>Commonplace Digital Ltd</t>
  </si>
  <si>
    <t>Transforming Planning Innovation Pilot - Supplier 1</t>
  </si>
  <si>
    <t>CS21018</t>
  </si>
  <si>
    <t>The Future Fox Ltd</t>
  </si>
  <si>
    <t>Transforming Planning Innovation Pilot - Supplier 2</t>
  </si>
  <si>
    <t>CS21019</t>
  </si>
  <si>
    <t>Impact Analysis Exercise</t>
  </si>
  <si>
    <t>CS21020</t>
  </si>
  <si>
    <t>Deutsches Elektronen-Synchrotron DESY</t>
  </si>
  <si>
    <t>Testing of Beta Cavatities</t>
  </si>
  <si>
    <t>CS21021</t>
  </si>
  <si>
    <t>Catalyst Consulting Ltd</t>
  </si>
  <si>
    <t>UKRI LEAN/Agile Training and Coaching</t>
  </si>
  <si>
    <t>CS21022</t>
  </si>
  <si>
    <t>Conflict Management Plus Ltd</t>
  </si>
  <si>
    <t>Whistleblowing Investigation</t>
  </si>
  <si>
    <t>CS21024</t>
  </si>
  <si>
    <t>CS21025</t>
  </si>
  <si>
    <t>UI Tester</t>
  </si>
  <si>
    <t>CS21027</t>
  </si>
  <si>
    <t>CS21030</t>
  </si>
  <si>
    <t>RM6160 - Delivery Manager</t>
  </si>
  <si>
    <t>CS21032</t>
  </si>
  <si>
    <t>IEH Consulting Ltd</t>
  </si>
  <si>
    <t>NERC Chemicals Catalyst - 3 quote process advertised via Contracts Finder.</t>
  </si>
  <si>
    <t>CS21038</t>
  </si>
  <si>
    <t>RM6160 - Salesforce Tester</t>
  </si>
  <si>
    <t>CS21039</t>
  </si>
  <si>
    <t>Buisness Analyst</t>
  </si>
  <si>
    <t>CS21040</t>
  </si>
  <si>
    <t>Workday Analyst</t>
  </si>
  <si>
    <t>CS21041</t>
  </si>
  <si>
    <t>CS21042</t>
  </si>
  <si>
    <t>COW PR LLP</t>
  </si>
  <si>
    <t>Campaign - Investing in Impact</t>
  </si>
  <si>
    <t>CS21043</t>
  </si>
  <si>
    <t>Action Sustainability (Trading) Ltd</t>
  </si>
  <si>
    <t>Sustainable Procurement Support for NERC</t>
  </si>
  <si>
    <t>CS21044</t>
  </si>
  <si>
    <t>S &amp; P Global Market Intelligence</t>
  </si>
  <si>
    <t>UKRI Scope 3 Goods and Services Emissions Assessment</t>
  </si>
  <si>
    <t>CS21045</t>
  </si>
  <si>
    <t>UKRI Bullying and Harassment Investigation</t>
  </si>
  <si>
    <t>CS21047</t>
  </si>
  <si>
    <t>Sandersons Government and Defence Limited</t>
  </si>
  <si>
    <t>NMNC Conor Levins</t>
  </si>
  <si>
    <t>CS21049</t>
  </si>
  <si>
    <t>The Healthcare Financial Management Association</t>
  </si>
  <si>
    <t>NHS Costings &amp; Finance Reports</t>
  </si>
  <si>
    <t>CS21053</t>
  </si>
  <si>
    <t>Hogan Lovells International LLP</t>
  </si>
  <si>
    <t>Review of Facility Agreement, Intercreditor Deed and Debenture together with such of the other background documents and materials</t>
  </si>
  <si>
    <t>CS21055</t>
  </si>
  <si>
    <t>Iain M Brown Consulting</t>
  </si>
  <si>
    <t>Decision making for future land use in the UK - 3 quote via Contracts Finder</t>
  </si>
  <si>
    <t>CS21056</t>
  </si>
  <si>
    <t>Securing the footprint of UK soils for future generations - 3 quotes via Contracts Finder</t>
  </si>
  <si>
    <t>CS21057</t>
  </si>
  <si>
    <t>RM6160 - Senior Finance Business Partner (AIMP)</t>
  </si>
  <si>
    <t>CS21059</t>
  </si>
  <si>
    <t>RM6160 - Project Manager DDAT</t>
  </si>
  <si>
    <t>CS21060</t>
  </si>
  <si>
    <t>Pompeysaints Ltd</t>
  </si>
  <si>
    <t>Recrutiment Services for DTS Workforce Planning and Candidate Attraction &amp; Engagement</t>
  </si>
  <si>
    <t>CS21061</t>
  </si>
  <si>
    <t>RM6160 - Personal Assistant</t>
  </si>
  <si>
    <t>CS21062</t>
  </si>
  <si>
    <t>CS21063</t>
  </si>
  <si>
    <t>CS21064</t>
  </si>
  <si>
    <t>CS21066</t>
  </si>
  <si>
    <t>Curved House Kids Ltd</t>
  </si>
  <si>
    <t>Deep Space Diary Reprint</t>
  </si>
  <si>
    <t>CS21068</t>
  </si>
  <si>
    <t>CS21069</t>
  </si>
  <si>
    <t>Regional benefit stakeholder engagement</t>
  </si>
  <si>
    <t>CS21071</t>
  </si>
  <si>
    <t>CS21072</t>
  </si>
  <si>
    <t>CS21073</t>
  </si>
  <si>
    <t>CS21074</t>
  </si>
  <si>
    <t>Stephen Lawson (Constructive Coaching)</t>
  </si>
  <si>
    <t>Ad Hoc Editorial Support to UKRI</t>
  </si>
  <si>
    <t>CS21075</t>
  </si>
  <si>
    <t>CS21076</t>
  </si>
  <si>
    <t>Provision of Temporary Accountant</t>
  </si>
  <si>
    <t>CS21077</t>
  </si>
  <si>
    <t>CS21078</t>
  </si>
  <si>
    <t>Model Signage Limited</t>
  </si>
  <si>
    <t>Signage replacement for MRC Laboratory of Molecular Biology</t>
  </si>
  <si>
    <t>CS21079</t>
  </si>
  <si>
    <t>Information / Data Architect</t>
  </si>
  <si>
    <t>CS21080</t>
  </si>
  <si>
    <t>PricewaterhouseCoopers LLP,</t>
  </si>
  <si>
    <t>UKRI Economic Analysis</t>
  </si>
  <si>
    <t>CS21081</t>
  </si>
  <si>
    <t>CS21082</t>
  </si>
  <si>
    <t>CS21083</t>
  </si>
  <si>
    <t>RM6160 - Project Finance Accountant</t>
  </si>
  <si>
    <t>CS21084</t>
  </si>
  <si>
    <t>CS21085</t>
  </si>
  <si>
    <t>Let's Get Healthy Ltd</t>
  </si>
  <si>
    <t>Workshops and eLearning for IP Students</t>
  </si>
  <si>
    <t>CS21086</t>
  </si>
  <si>
    <t>CS21087</t>
  </si>
  <si>
    <t>CS21092</t>
  </si>
  <si>
    <t>CS21093</t>
  </si>
  <si>
    <t>Business Change and Adoption Consultant</t>
  </si>
  <si>
    <t>CS21094</t>
  </si>
  <si>
    <t>Test Lead</t>
  </si>
  <si>
    <t>CS21095</t>
  </si>
  <si>
    <t>Operations Claims Administrator</t>
  </si>
  <si>
    <t>CS21096</t>
  </si>
  <si>
    <t>Wolters Kluwer (UK) Ltd</t>
  </si>
  <si>
    <t>Renewal of Subscription to Georef for 5 Sites</t>
  </si>
  <si>
    <t>CS21098</t>
  </si>
  <si>
    <t>RM6160 Lot 1 NMNC direct award Joanne Robinson</t>
  </si>
  <si>
    <t>CS21099</t>
  </si>
  <si>
    <t>RM6160 Lot 1 NMNC direct award Roz Pauw</t>
  </si>
  <si>
    <t>CS21100</t>
  </si>
  <si>
    <t>RM6160 Lot 1 NMNC Direct award Nick Grattan</t>
  </si>
  <si>
    <t>CS21101</t>
  </si>
  <si>
    <t>RM6160 - EDI Specialist</t>
  </si>
  <si>
    <t>CS21102</t>
  </si>
  <si>
    <t>RM6160 Lot 1 NMNC Direct Award Tonia Craig</t>
  </si>
  <si>
    <t>CS21103</t>
  </si>
  <si>
    <t>RM6160 Lot 1 NMNC Direct Award Aroa Alcazar</t>
  </si>
  <si>
    <t>CS21104</t>
  </si>
  <si>
    <t>RM6160 Lot 1 NMNC Direct Award Neil Connelly</t>
  </si>
  <si>
    <t>CS21106</t>
  </si>
  <si>
    <t>RM6160 - Operations Claims Administrator</t>
  </si>
  <si>
    <t>CS21107</t>
  </si>
  <si>
    <t>CS21108</t>
  </si>
  <si>
    <t>CS21109-001</t>
  </si>
  <si>
    <t>Solution Architect</t>
  </si>
  <si>
    <t>CS21110</t>
  </si>
  <si>
    <t>AFRY Management Consulting Ltd</t>
  </si>
  <si>
    <t>Consultative Support</t>
  </si>
  <si>
    <t>CS21111</t>
  </si>
  <si>
    <t>RM6160 - Senior Project Manager</t>
  </si>
  <si>
    <t>CS21112</t>
  </si>
  <si>
    <t>CS21117</t>
  </si>
  <si>
    <t>RM6160 - Finance business Partner (Howard Scoble)</t>
  </si>
  <si>
    <t>CS21118</t>
  </si>
  <si>
    <t>RM6160 - Finance Business Partner - Jamie Brooks</t>
  </si>
  <si>
    <t>CS21119</t>
  </si>
  <si>
    <t>RM6160 - Stephen Saunders</t>
  </si>
  <si>
    <t>CS21122</t>
  </si>
  <si>
    <t>To70 Aviation Limited</t>
  </si>
  <si>
    <t>Support for Future Flight</t>
  </si>
  <si>
    <t>CS21123</t>
  </si>
  <si>
    <t>Senior Project Manager</t>
  </si>
  <si>
    <t>CS21124</t>
  </si>
  <si>
    <t>KNOW. CONSULTING LIMITED</t>
  </si>
  <si>
    <t>Consultancy for Space Gateway Business Case</t>
  </si>
  <si>
    <t>CS21125</t>
  </si>
  <si>
    <t>UKRI Project Manager (Mohammed Quayum)</t>
  </si>
  <si>
    <t>CS21126</t>
  </si>
  <si>
    <t>THE EQUAL GROUP CORPORATION LIMITED</t>
  </si>
  <si>
    <t>Equality, Diversity and Inclusion</t>
  </si>
  <si>
    <t>CS21131</t>
  </si>
  <si>
    <t>RM6160 - Claims Administrator</t>
  </si>
  <si>
    <t>CS21132</t>
  </si>
  <si>
    <t>CS21133</t>
  </si>
  <si>
    <t>RM6160 - Applications and Assessment Administrator</t>
  </si>
  <si>
    <t>CS21136</t>
  </si>
  <si>
    <t>Salesforce Technical Architect</t>
  </si>
  <si>
    <t>CS21144</t>
  </si>
  <si>
    <t>Awards Administrator</t>
  </si>
  <si>
    <t>CS21146</t>
  </si>
  <si>
    <t>Claims Administrator</t>
  </si>
  <si>
    <t>CS21147</t>
  </si>
  <si>
    <t>Kings Bay AS</t>
  </si>
  <si>
    <t>Arctic Station Accommodation Costs</t>
  </si>
  <si>
    <t>CS21148</t>
  </si>
  <si>
    <t>CS21149</t>
  </si>
  <si>
    <t>Lead Test Engineer</t>
  </si>
  <si>
    <t>CS21150</t>
  </si>
  <si>
    <t>RM6160 - Programme Management Services</t>
  </si>
  <si>
    <t>CS21154</t>
  </si>
  <si>
    <t>Applications and Assessment Administrator</t>
  </si>
  <si>
    <t>CS21155</t>
  </si>
  <si>
    <t>RM6160 - Senior Business Analyst</t>
  </si>
  <si>
    <t>CS21156</t>
  </si>
  <si>
    <t>SMRS</t>
  </si>
  <si>
    <t>STFC Talent Attraction Research Project - ESPO Framework 3A-20 Lot 1 Recruitment advertising and related services</t>
  </si>
  <si>
    <t>CS21159</t>
  </si>
  <si>
    <t>CS21160</t>
  </si>
  <si>
    <t>Strategic Finance Business Partner</t>
  </si>
  <si>
    <t>CS21161</t>
  </si>
  <si>
    <t>Information &amp; Data Architect</t>
  </si>
  <si>
    <t>CS21162</t>
  </si>
  <si>
    <t>Cambridge Policy Consultants Ltd</t>
  </si>
  <si>
    <t>Baseline economic analysis of space weather research</t>
  </si>
  <si>
    <t>CS21163</t>
  </si>
  <si>
    <t>RM6160 - Natalia Ruban</t>
  </si>
  <si>
    <t>CS21164</t>
  </si>
  <si>
    <t>RM6160 - Allan Haines</t>
  </si>
  <si>
    <t>CS21165</t>
  </si>
  <si>
    <t>RM6160 - Sheree Legg</t>
  </si>
  <si>
    <t>CS21166</t>
  </si>
  <si>
    <t>RM6160 - Harki Popli</t>
  </si>
  <si>
    <t>CS21167</t>
  </si>
  <si>
    <t>Operation Claims Administrator</t>
  </si>
  <si>
    <t>CS21168</t>
  </si>
  <si>
    <t>CS21169</t>
  </si>
  <si>
    <t>PMO Analyst</t>
  </si>
  <si>
    <t>CS21170</t>
  </si>
  <si>
    <t>CS21171</t>
  </si>
  <si>
    <t>CS21172</t>
  </si>
  <si>
    <t>CS21173</t>
  </si>
  <si>
    <t>UKRI Legal advice for Open Access Review</t>
  </si>
  <si>
    <t>CS21174</t>
  </si>
  <si>
    <t>CS21175</t>
  </si>
  <si>
    <t>RM6160 - Delivery Executive</t>
  </si>
  <si>
    <t>CS21179</t>
  </si>
  <si>
    <t>Test Manager</t>
  </si>
  <si>
    <t>CS21181</t>
  </si>
  <si>
    <t>RM6160 - Business Analyst - David Humm</t>
  </si>
  <si>
    <t>CS21182</t>
  </si>
  <si>
    <t>Bloomberg Finance L.P</t>
  </si>
  <si>
    <t>Subscription discussion/BNEF demonstration</t>
  </si>
  <si>
    <t>CS21183</t>
  </si>
  <si>
    <t>RM6160 - External UI Tester</t>
  </si>
  <si>
    <t>CS21184</t>
  </si>
  <si>
    <t>RM6160 - Software Tester</t>
  </si>
  <si>
    <t>CS21186</t>
  </si>
  <si>
    <t>Phantom Space Corporation</t>
  </si>
  <si>
    <t>Spacecraft Concept Design</t>
  </si>
  <si>
    <t>CS21187</t>
  </si>
  <si>
    <t>RM6160 - Software Tester (extension of CS20545)</t>
  </si>
  <si>
    <t>CS21188</t>
  </si>
  <si>
    <t>Cs21189</t>
  </si>
  <si>
    <t>CS21190</t>
  </si>
  <si>
    <t>REQ-00009256</t>
  </si>
  <si>
    <t>RM6160 - Salesforce Provar Tester</t>
  </si>
  <si>
    <t>CS21191</t>
  </si>
  <si>
    <t>Safety and Assurance review of the Management and Operation of UKRI owned BAE.146-301 G_LUXE</t>
  </si>
  <si>
    <t>CS21192</t>
  </si>
  <si>
    <t>RM6160 - Senior Salesforce Developer</t>
  </si>
  <si>
    <t>CS21193</t>
  </si>
  <si>
    <t>RM6160 - Solution Architect</t>
  </si>
  <si>
    <t>CS21194</t>
  </si>
  <si>
    <t>CS21197</t>
  </si>
  <si>
    <t>RM6160 - Awards Administrator - Golam</t>
  </si>
  <si>
    <t>CS21198</t>
  </si>
  <si>
    <t>RM6160 - Awards Administrator - James</t>
  </si>
  <si>
    <t>CS21202</t>
  </si>
  <si>
    <t>RM6160 - Programme Manager UKRI - Raj Singh</t>
  </si>
  <si>
    <t>CS21203</t>
  </si>
  <si>
    <t>RM6160 - Programme Manager - Wendy Purser</t>
  </si>
  <si>
    <t>CS21210</t>
  </si>
  <si>
    <t>CS21211</t>
  </si>
  <si>
    <t>CS21212</t>
  </si>
  <si>
    <t>CS21213</t>
  </si>
  <si>
    <t>CS21214</t>
  </si>
  <si>
    <t>Salesforce Administrator   </t>
  </si>
  <si>
    <t>CS21215</t>
  </si>
  <si>
    <t>CS21216</t>
  </si>
  <si>
    <t>CS21217</t>
  </si>
  <si>
    <t>Vink UK Ltd</t>
  </si>
  <si>
    <t>Recycled Clear Greencast Acrylic</t>
  </si>
  <si>
    <t>Printing Machinery and Equipment</t>
  </si>
  <si>
    <t>CS21218</t>
  </si>
  <si>
    <t>Finance Management Accountant</t>
  </si>
  <si>
    <t>CS21219</t>
  </si>
  <si>
    <t>Java Developer</t>
  </si>
  <si>
    <t>CS21220</t>
  </si>
  <si>
    <t>CS21221</t>
  </si>
  <si>
    <t>CS21230</t>
  </si>
  <si>
    <t>CS21231</t>
  </si>
  <si>
    <t>Novel digital technologies</t>
  </si>
  <si>
    <t>CS21232</t>
  </si>
  <si>
    <t>CS21234</t>
  </si>
  <si>
    <t>CS21235</t>
  </si>
  <si>
    <t>CS21236</t>
  </si>
  <si>
    <t>IFS Product Manager - Gagan Rana</t>
  </si>
  <si>
    <t>CS21239</t>
  </si>
  <si>
    <t>CS21244</t>
  </si>
  <si>
    <t>Salesforce Admin    - Mark Scott</t>
  </si>
  <si>
    <t>CS21245</t>
  </si>
  <si>
    <t>RM6160 – Project Manager/Esther Ogunjimi</t>
  </si>
  <si>
    <t>CS21246</t>
  </si>
  <si>
    <t>RM6160 - Business Analyst/Yash Senturk</t>
  </si>
  <si>
    <t>CS21252</t>
  </si>
  <si>
    <t>RM6160 - Workday Analyst</t>
  </si>
  <si>
    <t>CS21254</t>
  </si>
  <si>
    <t>CS21255</t>
  </si>
  <si>
    <t>CS21255 RM6160 - Senior Salesforce Developer</t>
  </si>
  <si>
    <t>CS21256</t>
  </si>
  <si>
    <t>LA International Computer consultants</t>
  </si>
  <si>
    <t>Azure Identity Specialist</t>
  </si>
  <si>
    <t>CS21257</t>
  </si>
  <si>
    <t>CS21258</t>
  </si>
  <si>
    <t>BADENOCH AND CLARK LIMITED</t>
  </si>
  <si>
    <t>CS21259</t>
  </si>
  <si>
    <t>Finance Business Partner</t>
  </si>
  <si>
    <t>CS21260</t>
  </si>
  <si>
    <t>CS21261</t>
  </si>
  <si>
    <t>CS21262</t>
  </si>
  <si>
    <t>CS21263</t>
  </si>
  <si>
    <t>Science Business Ltd (Brussels)</t>
  </si>
  <si>
    <t>Network Membership</t>
  </si>
  <si>
    <t>CS21264</t>
  </si>
  <si>
    <t>CS21265</t>
  </si>
  <si>
    <t>RM6160 - Interim HR Assistant</t>
  </si>
  <si>
    <t>CS21266</t>
  </si>
  <si>
    <t>Montgomery International Ltd</t>
  </si>
  <si>
    <t>Exhibition Stand</t>
  </si>
  <si>
    <t>CS21272</t>
  </si>
  <si>
    <t>CS21273</t>
  </si>
  <si>
    <t>RM6160 - Change Communication Lead</t>
  </si>
  <si>
    <t>CS21274</t>
  </si>
  <si>
    <t>Glawgows Science Centre</t>
  </si>
  <si>
    <t>NERC COP Penpals</t>
  </si>
  <si>
    <t>CS21275</t>
  </si>
  <si>
    <t>RM6160 - UKRI Finance Business Partner</t>
  </si>
  <si>
    <t>CS21278</t>
  </si>
  <si>
    <t>Adam Sewell T/A Adam Sewell Media</t>
  </si>
  <si>
    <t>Editorial &amp; PR Support</t>
  </si>
  <si>
    <t>CS21279</t>
  </si>
  <si>
    <t>External UI Tester</t>
  </si>
  <si>
    <t>CS21280</t>
  </si>
  <si>
    <t>CS21281</t>
  </si>
  <si>
    <t>CS21282</t>
  </si>
  <si>
    <t>CS21283</t>
  </si>
  <si>
    <t>CS21286</t>
  </si>
  <si>
    <t>RM6160 Data Coordinator Bunmi O. Omotosho</t>
  </si>
  <si>
    <t>CS21288</t>
  </si>
  <si>
    <t>CS21288 – RM6160 Business Analyst Kenneth Amassah</t>
  </si>
  <si>
    <t>CS21289</t>
  </si>
  <si>
    <t>RM6160 - Kay Rees</t>
  </si>
  <si>
    <t>CS21291</t>
  </si>
  <si>
    <t>Catapult Impact Evaluation</t>
  </si>
  <si>
    <t>CS21293</t>
  </si>
  <si>
    <t>Project Finance Accountant</t>
  </si>
  <si>
    <t>CS21294</t>
  </si>
  <si>
    <t>CS21295</t>
  </si>
  <si>
    <t>CS21296</t>
  </si>
  <si>
    <t>CS21297</t>
  </si>
  <si>
    <t xml:space="preserve"> - Content Developer DA</t>
  </si>
  <si>
    <t>CS21298</t>
  </si>
  <si>
    <t>Content Developer DA</t>
  </si>
  <si>
    <t>CS21299</t>
  </si>
  <si>
    <t>RM6160 - Content Developer</t>
  </si>
  <si>
    <t>CS21302</t>
  </si>
  <si>
    <t>CS21303</t>
  </si>
  <si>
    <t>Creative Economy Team Ltd</t>
  </si>
  <si>
    <t>AotF and CICP Stakeholder Partnership and Engagement</t>
  </si>
  <si>
    <t>CS21304</t>
  </si>
  <si>
    <t>RM6160 - Programme Manager</t>
  </si>
  <si>
    <t>CS21305</t>
  </si>
  <si>
    <t>CS21306</t>
  </si>
  <si>
    <t>Specialist Training</t>
  </si>
  <si>
    <t>CS21308</t>
  </si>
  <si>
    <t>Sawsan Khuri T/A Collaboratives Capacities</t>
  </si>
  <si>
    <t>Community Diversity Virtual Facilitation</t>
  </si>
  <si>
    <t>CS21309</t>
  </si>
  <si>
    <t>CS21310</t>
  </si>
  <si>
    <t>CS21311</t>
  </si>
  <si>
    <t>CS21312</t>
  </si>
  <si>
    <t>CS21314</t>
  </si>
  <si>
    <t>CS21315</t>
  </si>
  <si>
    <t>CS21318</t>
  </si>
  <si>
    <t>HH Associates Limited (HH Global)</t>
  </si>
  <si>
    <t>UKRI Print Services</t>
  </si>
  <si>
    <t>CS21320</t>
  </si>
  <si>
    <t>Kays Medical</t>
  </si>
  <si>
    <t>2021 On Site Flu Vaccination Programme</t>
  </si>
  <si>
    <t>Drugs and Biologicals</t>
  </si>
  <si>
    <t>CS21322</t>
  </si>
  <si>
    <t>RM6160 - Test Lead.  Previous call off (CS21094)</t>
  </si>
  <si>
    <t>CS21323</t>
  </si>
  <si>
    <t>Induchem (UK) Ltd</t>
  </si>
  <si>
    <t>Econ Ball Valves</t>
  </si>
  <si>
    <t>CS21324</t>
  </si>
  <si>
    <t>Digital Business Analyst</t>
  </si>
  <si>
    <t>CS21325</t>
  </si>
  <si>
    <t>CS21329</t>
  </si>
  <si>
    <t>Sealey Associates</t>
  </si>
  <si>
    <t>Postdoctoral Fellows Development Programme</t>
  </si>
  <si>
    <t>CS21333</t>
  </si>
  <si>
    <t>RM6160 - Programme Co-ordinator</t>
  </si>
  <si>
    <t>CS21334</t>
  </si>
  <si>
    <t>RM6160 - Project Manager (extension of CS21302)</t>
  </si>
  <si>
    <t>CS21338</t>
  </si>
  <si>
    <t>Facilitation Serivces Costs for Inaugural MRC Investigators meeting</t>
  </si>
  <si>
    <t>CS21339</t>
  </si>
  <si>
    <t>legal advice for UKRI Open Access Policy</t>
  </si>
  <si>
    <t>CS21340</t>
  </si>
  <si>
    <t>Office Angels/ Adecco Group</t>
  </si>
  <si>
    <t>RM6160 - Senior Digital Communications Executive</t>
  </si>
  <si>
    <t>CS21341</t>
  </si>
  <si>
    <t>To the Point Ltd.</t>
  </si>
  <si>
    <t>Brand development for Research Complex at Harwell</t>
  </si>
  <si>
    <t>CS21342</t>
  </si>
  <si>
    <t>Girton College, University of Cambridge</t>
  </si>
  <si>
    <t>SLT Accomodation</t>
  </si>
  <si>
    <t>CS21343</t>
  </si>
  <si>
    <t>Workday Analyst Amber Bhatia</t>
  </si>
  <si>
    <t>CS21344</t>
  </si>
  <si>
    <t>RM6160 Lead Test Engineer</t>
  </si>
  <si>
    <t>CS21345</t>
  </si>
  <si>
    <t>RM6160 PMO Analyst</t>
  </si>
  <si>
    <t>CS21346</t>
  </si>
  <si>
    <t>RM6160 Senior Business Analyst</t>
  </si>
  <si>
    <t>CS21347</t>
  </si>
  <si>
    <t>CS21348</t>
  </si>
  <si>
    <t>RM6160 Test Manager</t>
  </si>
  <si>
    <t>CS21349</t>
  </si>
  <si>
    <t>AotF and CICP Stakeholder Impact content and case studies</t>
  </si>
  <si>
    <t>CS21350</t>
  </si>
  <si>
    <t>RM6160 Salesforce Tester</t>
  </si>
  <si>
    <t>CS21351</t>
  </si>
  <si>
    <t>CS21351-004</t>
  </si>
  <si>
    <t>RM6160 - Variation 004 - Nick Walmsley - Programme Manager</t>
  </si>
  <si>
    <t>CS21354</t>
  </si>
  <si>
    <t>CS21355</t>
  </si>
  <si>
    <t>CS21356</t>
  </si>
  <si>
    <t>CS21357</t>
  </si>
  <si>
    <t>CS21358</t>
  </si>
  <si>
    <t>Go Genie Ltd t/a Netleadz</t>
  </si>
  <si>
    <t>Media Management Support</t>
  </si>
  <si>
    <t>CS21359</t>
  </si>
  <si>
    <t>RM6160 - Project Manager (Mohammed Quayyum)</t>
  </si>
  <si>
    <t>CS21360</t>
  </si>
  <si>
    <t>CS21361</t>
  </si>
  <si>
    <t>CS21362</t>
  </si>
  <si>
    <t>The Self Storage Company (Didcot) Ltd</t>
  </si>
  <si>
    <t>LSTC Storage</t>
  </si>
  <si>
    <t>CS21363</t>
  </si>
  <si>
    <t>CS21364</t>
  </si>
  <si>
    <t>CS21366</t>
  </si>
  <si>
    <t>Grail Insights Limited</t>
  </si>
  <si>
    <t>Data Analysis</t>
  </si>
  <si>
    <t>CS21368</t>
  </si>
  <si>
    <t>CS21369</t>
  </si>
  <si>
    <t>Priming Partnership Workshop</t>
  </si>
  <si>
    <t>CS21373</t>
  </si>
  <si>
    <t>De Havilland Services limited</t>
  </si>
  <si>
    <t>UKRI Public Affairs Political Monitoring</t>
  </si>
  <si>
    <t>CS21374</t>
  </si>
  <si>
    <t>RM6160 - Senior Salesforce Developer -Mohammed Iqbal</t>
  </si>
  <si>
    <t>CS21376</t>
  </si>
  <si>
    <t>RM6160 - Senior Business Analyst - Kwame Opoku-Ado</t>
  </si>
  <si>
    <t>CS21378</t>
  </si>
  <si>
    <t>RM6160 - Salesforce Developer (Previous Contract CS21312)</t>
  </si>
  <si>
    <t>CS21379</t>
  </si>
  <si>
    <t>RM6160 - Digital Business Analyst (Previous Contract CS21324)</t>
  </si>
  <si>
    <t>CS21380</t>
  </si>
  <si>
    <t>RM6160 Salesforce Tester (Previous contract CS21314)</t>
  </si>
  <si>
    <t>CS21381</t>
  </si>
  <si>
    <t>RM6160 User Researcher/ Kingsley Omokhuale</t>
  </si>
  <si>
    <t>CS21382</t>
  </si>
  <si>
    <t>RM6160 - Business Analyst/Michael Higginbotham</t>
  </si>
  <si>
    <t>CS21383</t>
  </si>
  <si>
    <t>CS21383 Recruitment of Sector Ambassadors</t>
  </si>
  <si>
    <t>CS21386</t>
  </si>
  <si>
    <t>Briggs Equipment UK Limited</t>
  </si>
  <si>
    <t>High Reach Vehicle</t>
  </si>
  <si>
    <t>CS21387</t>
  </si>
  <si>
    <t>RM6160 - Project Manager/Jude Umeh</t>
  </si>
  <si>
    <t>CS21394</t>
  </si>
  <si>
    <t>Durham Sheet Metal Works Ltd</t>
  </si>
  <si>
    <t>DUNE APA transport frame NP79-06-01</t>
  </si>
  <si>
    <t>Engineering Materials</t>
  </si>
  <si>
    <t>CS21395</t>
  </si>
  <si>
    <t>CS21396</t>
  </si>
  <si>
    <t>CS21399</t>
  </si>
  <si>
    <t>RM6160 Senior Business Project Manager/ Andy (Andrew Tobias) Benson</t>
  </si>
  <si>
    <t>CS21400</t>
  </si>
  <si>
    <t>Adekunle (Ade) Opaleye – PMO Planner via Hays starting 17/7/21 - CS21400_x000D_
_x000D_
RM6160 PMO Planner/ Adekunle (Ade) Opaleye</t>
  </si>
  <si>
    <t>CS21404</t>
  </si>
  <si>
    <t>NARROW QUAY CONSULTING LIMITED</t>
  </si>
  <si>
    <t>CS21406</t>
  </si>
  <si>
    <t>CS21409</t>
  </si>
  <si>
    <t>RM6160 Temporary PA/Fiona Pengilly</t>
  </si>
  <si>
    <t>CS21411</t>
  </si>
  <si>
    <t>RM6160 - Workday Analyst - Yorkdanka</t>
  </si>
  <si>
    <t>CS21412</t>
  </si>
  <si>
    <t>Provision of global market and technology intelligence services to Innovate UK</t>
  </si>
  <si>
    <t>CS21413</t>
  </si>
  <si>
    <t>CS21414</t>
  </si>
  <si>
    <t>CS21415</t>
  </si>
  <si>
    <t>RM6160 - Junior salesforce developer - Haroon Mohammed</t>
  </si>
  <si>
    <t>CS21416</t>
  </si>
  <si>
    <t>RM6160 - Business Analyst - Kenneth Amassah</t>
  </si>
  <si>
    <t>CS21418</t>
  </si>
  <si>
    <t>Riverside College Halton</t>
  </si>
  <si>
    <t>HND Mechanical Engineering Course</t>
  </si>
  <si>
    <t>CS21419</t>
  </si>
  <si>
    <t>CS21419 -  Software Tester - Sivaraman Sheshatri</t>
  </si>
  <si>
    <t>CS21420</t>
  </si>
  <si>
    <t>RM6160 - Salesforce Developer - Sundar</t>
  </si>
  <si>
    <t>CS21421</t>
  </si>
  <si>
    <t>CS21421 Business Case Manager/ Mark Goodchild-Okonkwo</t>
  </si>
  <si>
    <t>CS21423</t>
  </si>
  <si>
    <t>Delivery Manager</t>
  </si>
  <si>
    <t>CS21423-006</t>
  </si>
  <si>
    <t>RM6160 - Variation 006 - Anu Sharma - Head of Funding Platform Delivery Manager</t>
  </si>
  <si>
    <t>CS21426</t>
  </si>
  <si>
    <t>Eskenzi PR Limited</t>
  </si>
  <si>
    <t>Procurement for Agency Support for DSbD Awareness Campaign (3Q)</t>
  </si>
  <si>
    <t>CS21427</t>
  </si>
  <si>
    <t>MARY GOBER INTERNATIONAL LTD (MGI Learning)</t>
  </si>
  <si>
    <t>MGI LMS Online learning</t>
  </si>
  <si>
    <t>CS21428</t>
  </si>
  <si>
    <t>International Paint Limited</t>
  </si>
  <si>
    <t>Specialist Marine Paint Coatings &amp; Refurbishment </t>
  </si>
  <si>
    <t>CS21429</t>
  </si>
  <si>
    <t>Bray Leino Ltd</t>
  </si>
  <si>
    <t>Sponsorship for the UK Space Conference</t>
  </si>
  <si>
    <t>Communication Services</t>
  </si>
  <si>
    <t>CS21430</t>
  </si>
  <si>
    <t>CS21432</t>
  </si>
  <si>
    <t>CS21433</t>
  </si>
  <si>
    <t>CS21436</t>
  </si>
  <si>
    <t>RM6160 - Livsey Williams- Direct Award</t>
  </si>
  <si>
    <t>CS21437</t>
  </si>
  <si>
    <t>CS21439</t>
  </si>
  <si>
    <t>CS21440</t>
  </si>
  <si>
    <t>CS21441</t>
  </si>
  <si>
    <t>LA International Computer Consultants Ltd</t>
  </si>
  <si>
    <t>CS21443</t>
  </si>
  <si>
    <t>CS21444</t>
  </si>
  <si>
    <t>CS21445</t>
  </si>
  <si>
    <t>RM6160 - Test Manager - Peter Jones</t>
  </si>
  <si>
    <t>CS21446</t>
  </si>
  <si>
    <t>RM6160 - Test Lead - Jim Munday</t>
  </si>
  <si>
    <t>CS21448</t>
  </si>
  <si>
    <t>Data Modeler</t>
  </si>
  <si>
    <t>CS21449</t>
  </si>
  <si>
    <t>Catapult Evaluation Framework &amp; Methodology Support</t>
  </si>
  <si>
    <t>CS21451</t>
  </si>
  <si>
    <t>Ford Direct</t>
  </si>
  <si>
    <t>BGS Vehicle - Ford Transit</t>
  </si>
  <si>
    <t>CS21452</t>
  </si>
  <si>
    <t>RM6160 - Technical Business Analyst - Phillip</t>
  </si>
  <si>
    <t>CS21453</t>
  </si>
  <si>
    <t>Pukka Films Ltd</t>
  </si>
  <si>
    <t>Clean Air Video Case Studies</t>
  </si>
  <si>
    <t>CS21454</t>
  </si>
  <si>
    <t>RM6160 - Business Analyst - Adedamola Adeniyi</t>
  </si>
  <si>
    <t>CS21455</t>
  </si>
  <si>
    <t>Gradcracker Ltd</t>
  </si>
  <si>
    <t>Comprehensive Hub Package</t>
  </si>
  <si>
    <t>CS21459</t>
  </si>
  <si>
    <t>Advanced Propulsion Centre UK Ltd</t>
  </si>
  <si>
    <t>Exhibition Stand Space</t>
  </si>
  <si>
    <t>CS21461</t>
  </si>
  <si>
    <t>CS21461-003</t>
  </si>
  <si>
    <t>RM6160 - Variation 003 - Phil Saxby - Programme Manager</t>
  </si>
  <si>
    <t>CS21462</t>
  </si>
  <si>
    <t>CS21463</t>
  </si>
  <si>
    <t>CENEX</t>
  </si>
  <si>
    <t>CS21466</t>
  </si>
  <si>
    <t>RM6160 Senior Project Manager/ Lucy Bradbury</t>
  </si>
  <si>
    <t>CS21470</t>
  </si>
  <si>
    <t>CS21471</t>
  </si>
  <si>
    <t>Simmons &amp; Simmons LLP</t>
  </si>
  <si>
    <t>CS21472</t>
  </si>
  <si>
    <t>Data Engineer</t>
  </si>
  <si>
    <t>CS21474</t>
  </si>
  <si>
    <t>Go Genie Ltd t/a Seventh Element</t>
  </si>
  <si>
    <t>Digital Outreach</t>
  </si>
  <si>
    <t>Promotion</t>
  </si>
  <si>
    <t>CS21476</t>
  </si>
  <si>
    <t>RM6160 - Interim Workstream Lead - Alan</t>
  </si>
  <si>
    <t>CS21477</t>
  </si>
  <si>
    <t>User Researcher</t>
  </si>
  <si>
    <t>CS21479</t>
  </si>
  <si>
    <t>RM6160 - Programme Co-Ordinator - Conor</t>
  </si>
  <si>
    <t>CS21480</t>
  </si>
  <si>
    <t>CS21481</t>
  </si>
  <si>
    <t>Data Programme Manager</t>
  </si>
  <si>
    <t>CS21482</t>
  </si>
  <si>
    <t>CS21483</t>
  </si>
  <si>
    <t>CS21484</t>
  </si>
  <si>
    <t>Periscope Live Ltd</t>
  </si>
  <si>
    <t>Stand Build &amp; Design</t>
  </si>
  <si>
    <t>CS21491</t>
  </si>
  <si>
    <t>RM6160 - Product Owner - John</t>
  </si>
  <si>
    <t>CS21493</t>
  </si>
  <si>
    <t>RM6160 - PMO Analyst - Jason Heavens</t>
  </si>
  <si>
    <t>CS21495</t>
  </si>
  <si>
    <t>RM6160 - Lead Test Engineer/ Alan Davis</t>
  </si>
  <si>
    <t>CS21497</t>
  </si>
  <si>
    <t>Healthcare Technologies Strategy Refresh Community Consultation</t>
  </si>
  <si>
    <t>CS21498</t>
  </si>
  <si>
    <t>PMQ Course</t>
  </si>
  <si>
    <t>CS21499</t>
  </si>
  <si>
    <t>RM6160 - Data Analyst - Kelechi</t>
  </si>
  <si>
    <t>CS21500</t>
  </si>
  <si>
    <t>Venues Support Administrator</t>
  </si>
  <si>
    <t>CS21501</t>
  </si>
  <si>
    <t>Legal advice for Innovate UK Loans Ltd</t>
  </si>
  <si>
    <t>CS21502</t>
  </si>
  <si>
    <t>Warwick University Services Ltd</t>
  </si>
  <si>
    <t>Data Driven Research</t>
  </si>
  <si>
    <t>CS21503</t>
  </si>
  <si>
    <t>The University of Manchester</t>
  </si>
  <si>
    <t>CS21504</t>
  </si>
  <si>
    <t>Haloutte UK Ltd</t>
  </si>
  <si>
    <t>Training Sessions</t>
  </si>
  <si>
    <t>CS21505</t>
  </si>
  <si>
    <t>RM6160 - Senior Salesforce Developer - Naga</t>
  </si>
  <si>
    <t>CS21506</t>
  </si>
  <si>
    <t>RM6160 - Project Administration Officer - Tracie</t>
  </si>
  <si>
    <t>CS21507</t>
  </si>
  <si>
    <t>CS21508</t>
  </si>
  <si>
    <t>CS21509</t>
  </si>
  <si>
    <t>RM6160 - Technical Lead - Graham</t>
  </si>
  <si>
    <t>CS21510</t>
  </si>
  <si>
    <t>CS21511</t>
  </si>
  <si>
    <t>RM6160 - PMO Analyst - Abby Molake</t>
  </si>
  <si>
    <t>CS21512</t>
  </si>
  <si>
    <t>James Fisher Marine Services Limited</t>
  </si>
  <si>
    <t>Offshore Electrical Engineer</t>
  </si>
  <si>
    <t>CS21513</t>
  </si>
  <si>
    <t>Cube-i Ltd</t>
  </si>
  <si>
    <t>Support for The Appleton Space Conference</t>
  </si>
  <si>
    <t>CS21514</t>
  </si>
  <si>
    <t>RM6160 - Change Communication Lead - Amber</t>
  </si>
  <si>
    <t>CS21515</t>
  </si>
  <si>
    <t>RM6160 - Web Co-Ordinator - Neil</t>
  </si>
  <si>
    <t>CS21520</t>
  </si>
  <si>
    <t>RM6160 - Strategic Workforce Planner Chris Vandeleur</t>
  </si>
  <si>
    <t>CS21522</t>
  </si>
  <si>
    <t>TEDxGlasgow Ltd</t>
  </si>
  <si>
    <t>Event and Stand Space</t>
  </si>
  <si>
    <t>CS21524</t>
  </si>
  <si>
    <t>RM6160 - Senior Developer - Anthony</t>
  </si>
  <si>
    <t>CS21525</t>
  </si>
  <si>
    <t>HR Assistant</t>
  </si>
  <si>
    <t>CS21526</t>
  </si>
  <si>
    <t>RM6160 - Programme Management Services - Helen</t>
  </si>
  <si>
    <t>CS21527</t>
  </si>
  <si>
    <t>System Engineer</t>
  </si>
  <si>
    <t>CS21528</t>
  </si>
  <si>
    <t>Knowledge Train Ltd</t>
  </si>
  <si>
    <t>Change Management Foundation and Practitioner Training</t>
  </si>
  <si>
    <t>CS21529</t>
  </si>
  <si>
    <t>MXU412 Loader</t>
  </si>
  <si>
    <t>CS21530</t>
  </si>
  <si>
    <t>APPLEBY COMMUNICATIONS</t>
  </si>
  <si>
    <t>PR and Communications Support</t>
  </si>
  <si>
    <t>CS21531</t>
  </si>
  <si>
    <t>RM6160 - Data Architect - Paul</t>
  </si>
  <si>
    <t>CS21535</t>
  </si>
  <si>
    <t>RM6160 - Workstream Lead - Nadia</t>
  </si>
  <si>
    <t>CS21537</t>
  </si>
  <si>
    <t>CS21539</t>
  </si>
  <si>
    <t>RM6160 - PMO Analyst - Elizabeth</t>
  </si>
  <si>
    <t>CS21541</t>
  </si>
  <si>
    <t>Wordpress/Front End Developer</t>
  </si>
  <si>
    <t>CS21542</t>
  </si>
  <si>
    <t>RM6160 - Technical Business Analyst - Louise Heath</t>
  </si>
  <si>
    <t>CS21542-002</t>
  </si>
  <si>
    <t>RM6160 - Variation 002 - Louise Heath</t>
  </si>
  <si>
    <t>CS21543</t>
  </si>
  <si>
    <t>Data Migration Manager</t>
  </si>
  <si>
    <t>CS21545</t>
  </si>
  <si>
    <t>CS21546</t>
  </si>
  <si>
    <t>First Create The Media</t>
  </si>
  <si>
    <t>Promotional materials including videos for Biomedical Catalyst</t>
  </si>
  <si>
    <t>CS21548</t>
  </si>
  <si>
    <t>PMO Planner</t>
  </si>
  <si>
    <t>CS21549</t>
  </si>
  <si>
    <t>RM6160 - Web Content Editor - Sharon</t>
  </si>
  <si>
    <t>CS21550</t>
  </si>
  <si>
    <t>Senior Digital Communications Executive</t>
  </si>
  <si>
    <t>CS21551</t>
  </si>
  <si>
    <t>CS21552</t>
  </si>
  <si>
    <t>Toyota</t>
  </si>
  <si>
    <t xml:space="preserve"> 2x Rav4 - Direct Award</t>
  </si>
  <si>
    <t>CS21553</t>
  </si>
  <si>
    <t>CS21554</t>
  </si>
  <si>
    <t>Web Content Editor</t>
  </si>
  <si>
    <t>CS21555</t>
  </si>
  <si>
    <t>CS21556</t>
  </si>
  <si>
    <t>UK Electronics Skills Foundation</t>
  </si>
  <si>
    <t>DER Skills Undergraduate Award</t>
  </si>
  <si>
    <t>CS21557</t>
  </si>
  <si>
    <t>CS21558</t>
  </si>
  <si>
    <t>CS21559</t>
  </si>
  <si>
    <t>Legal Advice for occupation within Norwich Research Park</t>
  </si>
  <si>
    <t>CS21561</t>
  </si>
  <si>
    <t>CS21561-002</t>
  </si>
  <si>
    <t>RM6160 - Variation 002 - Mohammed Iqbal - Solution Architect</t>
  </si>
  <si>
    <t>CS21561-003</t>
  </si>
  <si>
    <t>Berkley Square IT Ltd</t>
  </si>
  <si>
    <t>RM6277- Senior Salesforce Developer- Mohamed Iqbal</t>
  </si>
  <si>
    <t>CS21563</t>
  </si>
  <si>
    <t>CS21565</t>
  </si>
  <si>
    <t>ESRC Impact Prize Films</t>
  </si>
  <si>
    <t>CS21566</t>
  </si>
  <si>
    <t>CS21568</t>
  </si>
  <si>
    <t>CS21569</t>
  </si>
  <si>
    <t>CS21572</t>
  </si>
  <si>
    <t>Personal Assistant</t>
  </si>
  <si>
    <t>CS21574</t>
  </si>
  <si>
    <t>Renault Retail Group</t>
  </si>
  <si>
    <t>Daresbury Van with tail gate</t>
  </si>
  <si>
    <t>CS21577</t>
  </si>
  <si>
    <t>A M Health and Saftey Limited (AMHS)</t>
  </si>
  <si>
    <t>DSE Assessments</t>
  </si>
  <si>
    <t>CS21578</t>
  </si>
  <si>
    <t>Belbin Associates Ltd</t>
  </si>
  <si>
    <t>Workshop and Feedback Sessions</t>
  </si>
  <si>
    <t>CS21580</t>
  </si>
  <si>
    <t>Carbon Limiting Technologies Limited</t>
  </si>
  <si>
    <t>RTO Tender TFI</t>
  </si>
  <si>
    <t>CS21582</t>
  </si>
  <si>
    <t>Diversity and Ability Ltd</t>
  </si>
  <si>
    <t>Reasonable Adjustment Support</t>
  </si>
  <si>
    <t>CS21583</t>
  </si>
  <si>
    <t>Coventry University Enterprises Ltd</t>
  </si>
  <si>
    <t>Connected Autonomous Vehicles Systems CPD</t>
  </si>
  <si>
    <t>CS21585</t>
  </si>
  <si>
    <t>Early Careers Mental Health Awareness and Change Resilience</t>
  </si>
  <si>
    <t>CS21586</t>
  </si>
  <si>
    <t>CS21589</t>
  </si>
  <si>
    <t>CS21590</t>
  </si>
  <si>
    <t>CS21591</t>
  </si>
  <si>
    <t>Salesforce Developer - Bharath Ramreddy</t>
  </si>
  <si>
    <t>CS21593</t>
  </si>
  <si>
    <t>The RCP Regent's Park Ltd</t>
  </si>
  <si>
    <t>Venue Hire &amp; Catering for STFC Event</t>
  </si>
  <si>
    <t>CS21594</t>
  </si>
  <si>
    <t>Robertson Bell Ltd</t>
  </si>
  <si>
    <t>RM6160 - Functional Delivery Lead - Pamela</t>
  </si>
  <si>
    <t>CS21595</t>
  </si>
  <si>
    <t>Pinsent Masons LLP</t>
  </si>
  <si>
    <t>Legal Services - Employment Advice</t>
  </si>
  <si>
    <t>Cs21601</t>
  </si>
  <si>
    <t>Same Day Plc</t>
  </si>
  <si>
    <t>REF procurement for output return</t>
  </si>
  <si>
    <t>CS21602</t>
  </si>
  <si>
    <t>CS21603</t>
  </si>
  <si>
    <t>Graduate Hiring Solution</t>
  </si>
  <si>
    <t>CS21604</t>
  </si>
  <si>
    <t>STFC Warwick Conference - 3 Quotes</t>
  </si>
  <si>
    <t>CS21606</t>
  </si>
  <si>
    <t>Provision of Surround Vision Experience for COP26</t>
  </si>
  <si>
    <t>CS21607</t>
  </si>
  <si>
    <t>Operations Engineer - Manoj Gurujala</t>
  </si>
  <si>
    <t>CS21608</t>
  </si>
  <si>
    <t>Agility In Mind Ltd</t>
  </si>
  <si>
    <t>Leading SAFe Course</t>
  </si>
  <si>
    <t>CS21611</t>
  </si>
  <si>
    <t>CS21611-003</t>
  </si>
  <si>
    <t>RM6160 - Variation 003 - Finance Management Accountant - Lois Skinner</t>
  </si>
  <si>
    <t>CS21613</t>
  </si>
  <si>
    <t>Adecco UK Ltd</t>
  </si>
  <si>
    <t>RM6160 - Receptionist</t>
  </si>
  <si>
    <t>CS21614</t>
  </si>
  <si>
    <t>CS21615</t>
  </si>
  <si>
    <t>Support of negotiation of LCN Phase 2 GFA.</t>
  </si>
  <si>
    <t>CS21618</t>
  </si>
  <si>
    <t>RM6160 - Project Manager - Robert</t>
  </si>
  <si>
    <t>CS21619</t>
  </si>
  <si>
    <t>Plant Movements Ltd</t>
  </si>
  <si>
    <t>Movement &amp; Transport Costs</t>
  </si>
  <si>
    <t>CS21620</t>
  </si>
  <si>
    <t>Data Solution Architect</t>
  </si>
  <si>
    <t>CS21622</t>
  </si>
  <si>
    <t>CS21623</t>
  </si>
  <si>
    <t>Collins River Enterprises Ltd T/A Uber Boat</t>
  </si>
  <si>
    <t>Charter Agreement - Vessel Hire</t>
  </si>
  <si>
    <t>CS21624</t>
  </si>
  <si>
    <t>Private Charter - Breakfast, Lunch and Afternoon Tea</t>
  </si>
  <si>
    <t>CS21625</t>
  </si>
  <si>
    <t>Java Developer - Punniya Rajkumar</t>
  </si>
  <si>
    <t>CS21626</t>
  </si>
  <si>
    <t>Salesforce Junior Developer</t>
  </si>
  <si>
    <t>CS21628</t>
  </si>
  <si>
    <t>CS21628-003</t>
  </si>
  <si>
    <t>RM6160 - Variation 003 - Amandeep Kooner</t>
  </si>
  <si>
    <t>CS21629</t>
  </si>
  <si>
    <t>CS21634</t>
  </si>
  <si>
    <t>Newcastle University</t>
  </si>
  <si>
    <t>Citizen reviews for Investor Partnerships Programme</t>
  </si>
  <si>
    <t>CS21635</t>
  </si>
  <si>
    <t>Project and Programme Management training</t>
  </si>
  <si>
    <t>CS21636</t>
  </si>
  <si>
    <t>CS21637</t>
  </si>
  <si>
    <t>Independent Television News Ltd</t>
  </si>
  <si>
    <t>Promotional Video</t>
  </si>
  <si>
    <t>CS21638</t>
  </si>
  <si>
    <t>Morton Fraser LLP</t>
  </si>
  <si>
    <t>Disposal of Acres Agricultural land_x000D_
Disposal of Acres Agricultural land</t>
  </si>
  <si>
    <t>CS21639</t>
  </si>
  <si>
    <t>CS21640</t>
  </si>
  <si>
    <t>Co-funding for BAS Student 2021-2022</t>
  </si>
  <si>
    <t>CS21641</t>
  </si>
  <si>
    <t>Events For You Ltd</t>
  </si>
  <si>
    <t>Diary-Tech 2022</t>
  </si>
  <si>
    <t>CS21642</t>
  </si>
  <si>
    <t>CS21647</t>
  </si>
  <si>
    <t>RM6160 - Business Analyst and Design Lead - Lar</t>
  </si>
  <si>
    <t>CS21648</t>
  </si>
  <si>
    <t>Transport and Works Act 1992 Application for the Proposed Network Rail</t>
  </si>
  <si>
    <t>CS21653</t>
  </si>
  <si>
    <t>Venue &amp; Catering for CIP Awards</t>
  </si>
  <si>
    <t>CS21654</t>
  </si>
  <si>
    <t>UK Manufacturing Media Ltd</t>
  </si>
  <si>
    <t>Manufacturing TV Editorial Content</t>
  </si>
  <si>
    <t>CS21657</t>
  </si>
  <si>
    <t>CS21658</t>
  </si>
  <si>
    <t>UK's Young Innovators Programme 21/22</t>
  </si>
  <si>
    <t>CS21660</t>
  </si>
  <si>
    <t>CS21663</t>
  </si>
  <si>
    <t>Met Office</t>
  </si>
  <si>
    <t>provision of technical and scientific expertise and advice</t>
  </si>
  <si>
    <t>CS21665</t>
  </si>
  <si>
    <t>Economic and social value for money</t>
  </si>
  <si>
    <t>CS21666</t>
  </si>
  <si>
    <t>pManifold Business Solutions Pvt. L</t>
  </si>
  <si>
    <t>Report on India-UK PEMD Landscape</t>
  </si>
  <si>
    <t>CS21668</t>
  </si>
  <si>
    <t>RM6160 - Business Analyst - Michael Adeyemi</t>
  </si>
  <si>
    <t>CS21671</t>
  </si>
  <si>
    <t>Advice on VAT and other tax obligations for activities in Russia</t>
  </si>
  <si>
    <t>CS21672</t>
  </si>
  <si>
    <t>Cardiff City Hall</t>
  </si>
  <si>
    <t>Interact 2022 Meeting</t>
  </si>
  <si>
    <t>CS21673</t>
  </si>
  <si>
    <t>Cortex-Training Ltd</t>
  </si>
  <si>
    <t>Apprentice Insights training</t>
  </si>
  <si>
    <t>CS21674</t>
  </si>
  <si>
    <t>Outer Temple</t>
  </si>
  <si>
    <t>CS21677</t>
  </si>
  <si>
    <t>Mills and Reeve LLP</t>
  </si>
  <si>
    <t>CS21679</t>
  </si>
  <si>
    <t>Price Waterhouse Cooper (PwC)</t>
  </si>
  <si>
    <t>Data Migration Support</t>
  </si>
  <si>
    <t>CS21680</t>
  </si>
  <si>
    <t>Delivery of 3 Virtual Workshops</t>
  </si>
  <si>
    <t>CS21681</t>
  </si>
  <si>
    <t>Penningtons Manches Cooper LLP</t>
  </si>
  <si>
    <t>CS22001</t>
  </si>
  <si>
    <t>CS22003</t>
  </si>
  <si>
    <t>Catalynk Limited</t>
  </si>
  <si>
    <t>Training</t>
  </si>
  <si>
    <t>CS22005</t>
  </si>
  <si>
    <t>Aston (Melton Mowbray) Ltd</t>
  </si>
  <si>
    <t>4x Vans</t>
  </si>
  <si>
    <t>CS22006</t>
  </si>
  <si>
    <t>Internal Audit Manager</t>
  </si>
  <si>
    <t>CS22007</t>
  </si>
  <si>
    <t>Tiro Partners</t>
  </si>
  <si>
    <t>Elecronics Contract Role</t>
  </si>
  <si>
    <t>CS22009</t>
  </si>
  <si>
    <t>Beamans Ltd T/A Beamans Management Consultants</t>
  </si>
  <si>
    <t>2-day virtual job evaluation</t>
  </si>
  <si>
    <t>CS22010</t>
  </si>
  <si>
    <t>Updating UKi2S Limited Partnership Agreement</t>
  </si>
  <si>
    <t>CS22013</t>
  </si>
  <si>
    <t>Fortem Air Limited</t>
  </si>
  <si>
    <t>Dronex - Silver Sponsor &amp; speaking slot 2022</t>
  </si>
  <si>
    <t>CS22014</t>
  </si>
  <si>
    <t>West Way Nissan Birmingham</t>
  </si>
  <si>
    <t>Electiric Van STFC</t>
  </si>
  <si>
    <t>CS22015</t>
  </si>
  <si>
    <t>CS22016</t>
  </si>
  <si>
    <t>Electiric Long Wheelbase Van STFC</t>
  </si>
  <si>
    <t>CS22019</t>
  </si>
  <si>
    <t>RM6160 - Technical Business Analyst - Matthew</t>
  </si>
  <si>
    <t>CS22021</t>
  </si>
  <si>
    <t>The Company of Biologists Ltd</t>
  </si>
  <si>
    <t>Read and publish agreement</t>
  </si>
  <si>
    <t>CS22022</t>
  </si>
  <si>
    <t>POWER PROGRESS CONSULTANCY LIMITED</t>
  </si>
  <si>
    <t>Electric Powered Quad Bike</t>
  </si>
  <si>
    <t>CS22023</t>
  </si>
  <si>
    <t>Data Architect - Patrick Mgbor</t>
  </si>
  <si>
    <t>CS22024</t>
  </si>
  <si>
    <t>Labour &amp; Installation of install of Vacuum Shroud</t>
  </si>
  <si>
    <t>CS22025</t>
  </si>
  <si>
    <t>Facilitation for Sandpit on Artificial Intelligence and Robotics for National Security</t>
  </si>
  <si>
    <t>CS22026</t>
  </si>
  <si>
    <t>LM Prenax UK</t>
  </si>
  <si>
    <t>Subscription to Taylor and Francis Transitional Agreement</t>
  </si>
  <si>
    <t>CS22027</t>
  </si>
  <si>
    <t>University of Surrey</t>
  </si>
  <si>
    <t>Academic Services</t>
  </si>
  <si>
    <t>CS22030</t>
  </si>
  <si>
    <t>Brand deliverables for Research Complex at Harwell</t>
  </si>
  <si>
    <t>Signage and Exhibition Equipment</t>
  </si>
  <si>
    <t>CS22031</t>
  </si>
  <si>
    <t>Centre Hiab Hire Ltd</t>
  </si>
  <si>
    <t>Transportation of containers</t>
  </si>
  <si>
    <t>CS22038</t>
  </si>
  <si>
    <t>CS22040</t>
  </si>
  <si>
    <t>Creative Industries Federation</t>
  </si>
  <si>
    <t>Participation in creative coalition 2022 conference</t>
  </si>
  <si>
    <t>CS22047</t>
  </si>
  <si>
    <t>Forklift Truck</t>
  </si>
  <si>
    <t>CS22048</t>
  </si>
  <si>
    <t>Four Communications Group Limited</t>
  </si>
  <si>
    <t>Women in Innovation extension to original contract</t>
  </si>
  <si>
    <t>CS22049</t>
  </si>
  <si>
    <t>Universitat Pompeu Fabra</t>
  </si>
  <si>
    <t>Provision of Etransafe data for the CRACK IT Challenge Virtual</t>
  </si>
  <si>
    <t>CS22053</t>
  </si>
  <si>
    <t>Suited and Booted Studios</t>
  </si>
  <si>
    <t>Video Production Digital Security</t>
  </si>
  <si>
    <t>Multimedia Equipment</t>
  </si>
  <si>
    <t>CS22055</t>
  </si>
  <si>
    <t>Cambridge Spark Ltd</t>
  </si>
  <si>
    <t>CS22056</t>
  </si>
  <si>
    <t>Legal advice regarding KTN</t>
  </si>
  <si>
    <t>CS22057</t>
  </si>
  <si>
    <t>RM6160 - Data Governance Specialist - Dolapo Ologunde</t>
  </si>
  <si>
    <t>CS22057-002</t>
  </si>
  <si>
    <t>IO Associates Ltd (a trading division of Precision</t>
  </si>
  <si>
    <t>RM6160 - Variation 002 - Dolapo Ologunde</t>
  </si>
  <si>
    <t>CS22058</t>
  </si>
  <si>
    <t>RM6160 - Business Analyst - Olaitan</t>
  </si>
  <si>
    <t>CS22059</t>
  </si>
  <si>
    <t>Park Crescent Conference Centre Ltd</t>
  </si>
  <si>
    <t>Venue and Catering - Induction Training</t>
  </si>
  <si>
    <t>CS22061</t>
  </si>
  <si>
    <t>Electric Van</t>
  </si>
  <si>
    <t>CS22062</t>
  </si>
  <si>
    <t>CS22063</t>
  </si>
  <si>
    <t>Pearn Kandola LLP</t>
  </si>
  <si>
    <t>Bullying &amp; Harassment Training</t>
  </si>
  <si>
    <t>CS22064</t>
  </si>
  <si>
    <t>OBN (UK) LTD</t>
  </si>
  <si>
    <t>Events Sponsor</t>
  </si>
  <si>
    <t>Art and Exhibits</t>
  </si>
  <si>
    <t>CS22065</t>
  </si>
  <si>
    <t>Credit Controller</t>
  </si>
  <si>
    <t>CS22067</t>
  </si>
  <si>
    <t>Dennis Maps Ltd</t>
  </si>
  <si>
    <t>Map Printing</t>
  </si>
  <si>
    <t>Printed Products</t>
  </si>
  <si>
    <t>CS22068</t>
  </si>
  <si>
    <t>Mettle Communications Ltd</t>
  </si>
  <si>
    <t>Battery Challenge</t>
  </si>
  <si>
    <t>CS22071</t>
  </si>
  <si>
    <t>IXL Group plc</t>
  </si>
  <si>
    <t>Managing Benefits Training</t>
  </si>
  <si>
    <t>CS22072</t>
  </si>
  <si>
    <t>Design Foundations</t>
  </si>
  <si>
    <t>CS22074</t>
  </si>
  <si>
    <t>CS22075</t>
  </si>
  <si>
    <t>Programme Management Services</t>
  </si>
  <si>
    <t>CS22077</t>
  </si>
  <si>
    <t>Supply Services of a suitable offshore Electrical Engineer</t>
  </si>
  <si>
    <t>CS22078</t>
  </si>
  <si>
    <t>Impact Report</t>
  </si>
  <si>
    <t>CS22079</t>
  </si>
  <si>
    <t>Data Governance Specialist</t>
  </si>
  <si>
    <t>CS22081</t>
  </si>
  <si>
    <t>Stevie Cameron Event Logistics Limited</t>
  </si>
  <si>
    <t>conference exhibition and posters session</t>
  </si>
  <si>
    <t>CS22082</t>
  </si>
  <si>
    <t>Science Made Simple Ltd</t>
  </si>
  <si>
    <t>Public engagement training</t>
  </si>
  <si>
    <t>CS22084</t>
  </si>
  <si>
    <t>Reed Exhibitions</t>
  </si>
  <si>
    <t>Stand at infosecurity event</t>
  </si>
  <si>
    <t>CS22086</t>
  </si>
  <si>
    <t>CS22087</t>
  </si>
  <si>
    <t>UK DRI Restructure</t>
  </si>
  <si>
    <t>CS22088</t>
  </si>
  <si>
    <t>STFC (Digital Infrastructure)</t>
  </si>
  <si>
    <t>Full Control Networks Distribution Limited</t>
  </si>
  <si>
    <t>netAlly EXG-200-KIT ,EtherScope nXG Advanced Performance Test Kit</t>
  </si>
  <si>
    <t>CS22089</t>
  </si>
  <si>
    <t>The Randolph Hotel - Graduate Hotels</t>
  </si>
  <si>
    <t>Conference Banquet</t>
  </si>
  <si>
    <t>CS22090</t>
  </si>
  <si>
    <t>Madano Partnership Ltd</t>
  </si>
  <si>
    <t>Battery Challenge Study</t>
  </si>
  <si>
    <t>CS22091</t>
  </si>
  <si>
    <t>RM6160 - Payroll Executive</t>
  </si>
  <si>
    <t>CS22092</t>
  </si>
  <si>
    <t>CS22094</t>
  </si>
  <si>
    <t>RM6160 Direct Award Lucean Brown Supplier manager</t>
  </si>
  <si>
    <t>CS22095</t>
  </si>
  <si>
    <t>RM6160 Ross Hannon Business Analyst</t>
  </si>
  <si>
    <t>CS22096</t>
  </si>
  <si>
    <t>Business Analyst - Adeniyi Adeosun</t>
  </si>
  <si>
    <t>CS22097</t>
  </si>
  <si>
    <t>Management Accountant</t>
  </si>
  <si>
    <t>CS22098</t>
  </si>
  <si>
    <t>Bionow</t>
  </si>
  <si>
    <t>Investment readiness programme</t>
  </si>
  <si>
    <t>CS22099</t>
  </si>
  <si>
    <t>RM6160 - Agile Delivery Manager</t>
  </si>
  <si>
    <t>CS22101</t>
  </si>
  <si>
    <t>Diversity &amp; Ability Training (REQ-00010539)</t>
  </si>
  <si>
    <t>CS22102</t>
  </si>
  <si>
    <t>Roger Gomm Ltd</t>
  </si>
  <si>
    <t>Training &amp; Consultancy Services (Requisition 600305596)</t>
  </si>
  <si>
    <t>CS22103</t>
  </si>
  <si>
    <t>Karl Storz Endoscopy (UK) Ltd</t>
  </si>
  <si>
    <t>Misc Laboratory Equipment</t>
  </si>
  <si>
    <t>Research Equipment</t>
  </si>
  <si>
    <t>CS22105</t>
  </si>
  <si>
    <t>Conservation, Education and Research Trust</t>
  </si>
  <si>
    <t>Specialist Learning Services</t>
  </si>
  <si>
    <t>CS22106</t>
  </si>
  <si>
    <t>West Way Nissan</t>
  </si>
  <si>
    <t>ENV200 Van</t>
  </si>
  <si>
    <t>CS22109</t>
  </si>
  <si>
    <t>Oxymat Slovakia s.r.o.</t>
  </si>
  <si>
    <t>Air Compressor</t>
  </si>
  <si>
    <t>CS22110</t>
  </si>
  <si>
    <t>UnLtd</t>
  </si>
  <si>
    <t>SBRI Social Ventures Support Package</t>
  </si>
  <si>
    <t>CS22111</t>
  </si>
  <si>
    <t>Hootsuite</t>
  </si>
  <si>
    <t>Hootsuite Insights</t>
  </si>
  <si>
    <t>CS22112</t>
  </si>
  <si>
    <t>KTN Conference Stands</t>
  </si>
  <si>
    <t>CS22113</t>
  </si>
  <si>
    <t>GeoRef Access</t>
  </si>
  <si>
    <t>CS22115</t>
  </si>
  <si>
    <t>Abingdon Lodge Hotel Ltd t/a Hilton Garden Inn</t>
  </si>
  <si>
    <t>CLF HPL Christmas meeting</t>
  </si>
  <si>
    <t>CS22116</t>
  </si>
  <si>
    <t>The Answer Ltd</t>
  </si>
  <si>
    <t>Professional Writing Services</t>
  </si>
  <si>
    <t>CS22117</t>
  </si>
  <si>
    <t>Davies Turner Air Cargo Ltd</t>
  </si>
  <si>
    <t>Packaging and Shipping STFC to INFN</t>
  </si>
  <si>
    <t>Specialist Transport Provision</t>
  </si>
  <si>
    <t>CS22118</t>
  </si>
  <si>
    <t>PR SUPPORT FOR INNOVATE UK’S EQUALITY, DIVERSITY &amp; INCLUSION PROGRAMMES</t>
  </si>
  <si>
    <t>CS22119</t>
  </si>
  <si>
    <t>Anchored In Ltd</t>
  </si>
  <si>
    <t>ISCF Quantum Technologies Survey</t>
  </si>
  <si>
    <t>CS22120</t>
  </si>
  <si>
    <t>Thought TV Ltd</t>
  </si>
  <si>
    <t>Video Case Study Project</t>
  </si>
  <si>
    <t>CS22131</t>
  </si>
  <si>
    <t>RM6160 - Temporary Workers - Hays</t>
  </si>
  <si>
    <t>CS22132</t>
  </si>
  <si>
    <t>RM6160 - Temporary Workers - Computer Futures</t>
  </si>
  <si>
    <t>CS22134</t>
  </si>
  <si>
    <t>Exhibition Space for Cenex Events 2022</t>
  </si>
  <si>
    <t>CS22135</t>
  </si>
  <si>
    <t>Senior Business Change Lead</t>
  </si>
  <si>
    <t>CS22136</t>
  </si>
  <si>
    <t>CS22138</t>
  </si>
  <si>
    <t>Project Setup Team SG</t>
  </si>
  <si>
    <t>CS22139</t>
  </si>
  <si>
    <t>Project setup Tean MY</t>
  </si>
  <si>
    <t>CS22140</t>
  </si>
  <si>
    <t>Gaussian Inc</t>
  </si>
  <si>
    <t>Software renewal</t>
  </si>
  <si>
    <t>CS22145</t>
  </si>
  <si>
    <t>External legal services</t>
  </si>
  <si>
    <t>CS22147</t>
  </si>
  <si>
    <t>Springer Nature</t>
  </si>
  <si>
    <t>Journal Subscriptions</t>
  </si>
  <si>
    <t>CS22150</t>
  </si>
  <si>
    <t>PS London Ltd</t>
  </si>
  <si>
    <t>Graphic design support for exec summaries</t>
  </si>
  <si>
    <t>CS22151</t>
  </si>
  <si>
    <t>Computer  Futures</t>
  </si>
  <si>
    <t>Software Tester SK</t>
  </si>
  <si>
    <t>CS22154</t>
  </si>
  <si>
    <t>Neil Connelly</t>
  </si>
  <si>
    <t>CS22156</t>
  </si>
  <si>
    <t>Regen SW</t>
  </si>
  <si>
    <t>Insights reports for UKRI Prospering from the Energy Revolution programme – 2022</t>
  </si>
  <si>
    <t>CS22157</t>
  </si>
  <si>
    <t>Remarkable Women Ltd.</t>
  </si>
  <si>
    <t>Training Programme</t>
  </si>
  <si>
    <t>CS22159</t>
  </si>
  <si>
    <t>CS22160</t>
  </si>
  <si>
    <t>MRC Bulk Credits for jobs</t>
  </si>
  <si>
    <t>CS22161</t>
  </si>
  <si>
    <t>Recruitment Advertising</t>
  </si>
  <si>
    <t>CS22165</t>
  </si>
  <si>
    <t>Hays</t>
  </si>
  <si>
    <t>RM6160 - WJ</t>
  </si>
  <si>
    <t>CS22166</t>
  </si>
  <si>
    <t>P G Exhibits</t>
  </si>
  <si>
    <t>Space Symposium Exhibition Stand</t>
  </si>
  <si>
    <t>CS22167</t>
  </si>
  <si>
    <t>RM6160 - Lead Test Engineer</t>
  </si>
  <si>
    <t>CS22167-002</t>
  </si>
  <si>
    <t>RM6160 - Variation 002 - Quality Assurance Lead - Tony Wilkes</t>
  </si>
  <si>
    <t>CS22168</t>
  </si>
  <si>
    <t>Bespoke Training Services Ltd</t>
  </si>
  <si>
    <t>Leadership and diversity training</t>
  </si>
  <si>
    <t>CS22169</t>
  </si>
  <si>
    <t>University of Oxford</t>
  </si>
  <si>
    <t>Innovation Strategy for Life Sciences and Healthcare Training</t>
  </si>
  <si>
    <t>CS22170</t>
  </si>
  <si>
    <t>ILX Group PLC</t>
  </si>
  <si>
    <t>Training Courses</t>
  </si>
  <si>
    <t>CS22172</t>
  </si>
  <si>
    <t>CS22173</t>
  </si>
  <si>
    <t>CS22174</t>
  </si>
  <si>
    <t>Reed Specialist Recruitment  Limited</t>
  </si>
  <si>
    <t>RM6160 - Administrator - Gurpreet</t>
  </si>
  <si>
    <t>CS22175</t>
  </si>
  <si>
    <t>RM6160 - Hays Temporary Worker - Jamie</t>
  </si>
  <si>
    <t>CS22176</t>
  </si>
  <si>
    <t>RM6160 GM</t>
  </si>
  <si>
    <t>CS22177</t>
  </si>
  <si>
    <t>RM6160 SL</t>
  </si>
  <si>
    <t>CS22178</t>
  </si>
  <si>
    <t>shorthand</t>
  </si>
  <si>
    <t>Shorthand subscription</t>
  </si>
  <si>
    <t>Interpretation and Translation</t>
  </si>
  <si>
    <t>CS22179</t>
  </si>
  <si>
    <t>RM6160 - KG</t>
  </si>
  <si>
    <t>CS22180</t>
  </si>
  <si>
    <t>RM6160 EH</t>
  </si>
  <si>
    <t>Cs22181</t>
  </si>
  <si>
    <t>RM6160 - EJB</t>
  </si>
  <si>
    <t>CS22182</t>
  </si>
  <si>
    <t>RM6160 - JG</t>
  </si>
  <si>
    <t>CS22183</t>
  </si>
  <si>
    <t>RM6160 Administrator - TH</t>
  </si>
  <si>
    <t>CS22184</t>
  </si>
  <si>
    <t>RM6160 Adnimistrator - PA</t>
  </si>
  <si>
    <t>CS22185</t>
  </si>
  <si>
    <t>RM6160 - Administrator - NG</t>
  </si>
  <si>
    <t>CS22186</t>
  </si>
  <si>
    <t>RM6160 Administrator - FA</t>
  </si>
  <si>
    <t>CS22187</t>
  </si>
  <si>
    <t>Administrator</t>
  </si>
  <si>
    <t>CS22188</t>
  </si>
  <si>
    <t>CS22189</t>
  </si>
  <si>
    <t>CS22190</t>
  </si>
  <si>
    <t>CS22190-002</t>
  </si>
  <si>
    <t>Reed Specialist Recruitment Limited</t>
  </si>
  <si>
    <t>RM6160 - Variation 002 - Mary Gomes</t>
  </si>
  <si>
    <t>CS22191</t>
  </si>
  <si>
    <t>CS22192</t>
  </si>
  <si>
    <t>RM6160 Administrator - Michaell</t>
  </si>
  <si>
    <t>CS22193</t>
  </si>
  <si>
    <t>RM6160 Administrator - Heather</t>
  </si>
  <si>
    <t>CS22194</t>
  </si>
  <si>
    <t>RM6160 Administrator - Andressa</t>
  </si>
  <si>
    <t>CS22195</t>
  </si>
  <si>
    <t>RM6160 Administrator - Paulina</t>
  </si>
  <si>
    <t>CS22198</t>
  </si>
  <si>
    <t>Fellows training and coordination</t>
  </si>
  <si>
    <t>CS22199</t>
  </si>
  <si>
    <t>Legal Service for the Babraham Research campus</t>
  </si>
  <si>
    <t>CS22201</t>
  </si>
  <si>
    <t>RM6160 Bethany Mulcock</t>
  </si>
  <si>
    <t>CS22202</t>
  </si>
  <si>
    <t>RM6160 Darlene Leighfield</t>
  </si>
  <si>
    <t>CS22203</t>
  </si>
  <si>
    <t>RM6160 Yasmin Hitchin</t>
  </si>
  <si>
    <t>CS22204</t>
  </si>
  <si>
    <t>RM6160 Chike Obinugwu</t>
  </si>
  <si>
    <t>CS22205</t>
  </si>
  <si>
    <t>Cigna International Healthcare Cover for UKRI Staff Overseas</t>
  </si>
  <si>
    <t>Staff Medical Care</t>
  </si>
  <si>
    <t>CS22206</t>
  </si>
  <si>
    <t>Dgital Data Operating Model Review</t>
  </si>
  <si>
    <t>CS22208</t>
  </si>
  <si>
    <t>Glassdoor Inc</t>
  </si>
  <si>
    <t>UKRI Joint Enhanced Package for Glassdoor and Indeed</t>
  </si>
  <si>
    <t>CS22209</t>
  </si>
  <si>
    <t>STFC Renewal for Glassdoor and Indeed</t>
  </si>
  <si>
    <t>CS22210</t>
  </si>
  <si>
    <t>RM6160 - Administrator - Carol</t>
  </si>
  <si>
    <t>CS22211</t>
  </si>
  <si>
    <t>RM6160 - Administrator - Olga</t>
  </si>
  <si>
    <t>CS22212</t>
  </si>
  <si>
    <t>RM6160 - Administrator - Molly</t>
  </si>
  <si>
    <t>CS22213</t>
  </si>
  <si>
    <t>RM6160 - Administrator - Amy</t>
  </si>
  <si>
    <t>CS22214</t>
  </si>
  <si>
    <t>National Schizophrenia Fellowship T/A Rethink</t>
  </si>
  <si>
    <t>Mental Health Awareness Training</t>
  </si>
  <si>
    <t>CS22215</t>
  </si>
  <si>
    <t>Alfa Laval</t>
  </si>
  <si>
    <t>Purifier Spares Package</t>
  </si>
  <si>
    <t>CS22216</t>
  </si>
  <si>
    <t>RM6160 Training manager Guy Johnson</t>
  </si>
  <si>
    <t>CS22219</t>
  </si>
  <si>
    <t>RM6160 - Nicole Griffin - Administrator</t>
  </si>
  <si>
    <t>CS22220</t>
  </si>
  <si>
    <t>RM6160 - Kimberley Bird - Administrator</t>
  </si>
  <si>
    <t>CS22220-004</t>
  </si>
  <si>
    <t>RM6160 - Variation 004 - Administrator - Kimberley Bird</t>
  </si>
  <si>
    <t>CS22221</t>
  </si>
  <si>
    <t>RM6160 - Giovanna Cassins - Administrator</t>
  </si>
  <si>
    <t>CS22222</t>
  </si>
  <si>
    <t>RM6160 - Sharon Bates - Administartor</t>
  </si>
  <si>
    <t>CS22223</t>
  </si>
  <si>
    <t>RM6160 - Oyinlade Adepoju - Administrator</t>
  </si>
  <si>
    <t>CS22226</t>
  </si>
  <si>
    <t>Long Run Works Ltd (trading as Stronger Stories)</t>
  </si>
  <si>
    <t>CEO Portfolio Event</t>
  </si>
  <si>
    <t>CS22227</t>
  </si>
  <si>
    <t>Toyota Material Handlind UK Limited</t>
  </si>
  <si>
    <t>Forklift hire contract extension - done deal</t>
  </si>
  <si>
    <t>CS22228</t>
  </si>
  <si>
    <t>University Hospitals Plymouth</t>
  </si>
  <si>
    <t>BASMU-Other operating income 2021-22</t>
  </si>
  <si>
    <t>CS22229</t>
  </si>
  <si>
    <t>JISC</t>
  </si>
  <si>
    <t>Read and Publish agreement</t>
  </si>
  <si>
    <t>CS22230</t>
  </si>
  <si>
    <t>RM6160 Counter Fraud Technician - GU.</t>
  </si>
  <si>
    <t>CS22231</t>
  </si>
  <si>
    <t>RM6160 - Counter Fraud Technician - DT</t>
  </si>
  <si>
    <t>CS22232</t>
  </si>
  <si>
    <t>Williams Shipping Transport Ltd</t>
  </si>
  <si>
    <t>Transportation of containers SO to EH</t>
  </si>
  <si>
    <t>CS22234</t>
  </si>
  <si>
    <t>Technical Business Analyst JP</t>
  </si>
  <si>
    <t>CS22234-002</t>
  </si>
  <si>
    <t>RM6160 - Variation 002 - John Patrick</t>
  </si>
  <si>
    <t>CS22236</t>
  </si>
  <si>
    <t>RM6160 Agnieszka Gibala Administrator</t>
  </si>
  <si>
    <t>CS22237</t>
  </si>
  <si>
    <t>RM6160 Priscilla Tettey Administrator</t>
  </si>
  <si>
    <t>CS22238</t>
  </si>
  <si>
    <t>RM6160 - Administrator - Beth</t>
  </si>
  <si>
    <t>CS22239</t>
  </si>
  <si>
    <t>RM6160 - Administrator - Olutomi</t>
  </si>
  <si>
    <t>CS22241</t>
  </si>
  <si>
    <t>IUK KTN</t>
  </si>
  <si>
    <t>Consultation Event</t>
  </si>
  <si>
    <t>CS22245</t>
  </si>
  <si>
    <t>CS22247</t>
  </si>
  <si>
    <t>Parallel Systems Ltd</t>
  </si>
  <si>
    <t>On Site training course</t>
  </si>
  <si>
    <t>CS22248</t>
  </si>
  <si>
    <t>The ReMEDI Project Ltd</t>
  </si>
  <si>
    <t>Reverse Mentoring Training</t>
  </si>
  <si>
    <t>CS22249</t>
  </si>
  <si>
    <t>RM6160 Helen Newton</t>
  </si>
  <si>
    <t>CS22251</t>
  </si>
  <si>
    <t>RM6160 Nadine Marr</t>
  </si>
  <si>
    <t>CS22251-002</t>
  </si>
  <si>
    <t>RM6160 - Variation 002 - Nadine Marr - Administrator</t>
  </si>
  <si>
    <t>CS22252</t>
  </si>
  <si>
    <t>RM6160 Suzanna Ifil</t>
  </si>
  <si>
    <t>CS22252-002</t>
  </si>
  <si>
    <t>RM6160 - Variation 002 - Suzanna Ifil - Administrator</t>
  </si>
  <si>
    <t>CS22253</t>
  </si>
  <si>
    <t>RM6160 Darren Rawlings</t>
  </si>
  <si>
    <t>CS22254</t>
  </si>
  <si>
    <t>RM6160 Paulina Pogodzinska</t>
  </si>
  <si>
    <t>CS22254-002</t>
  </si>
  <si>
    <t>RM6160 - Variation 002 - Paulina Pogodzinska</t>
  </si>
  <si>
    <t>CS22255</t>
  </si>
  <si>
    <t>RM6160 Claire Convallaria</t>
  </si>
  <si>
    <t>CS22256</t>
  </si>
  <si>
    <t>RM6160 Katie Elbrow</t>
  </si>
  <si>
    <t>CS22258</t>
  </si>
  <si>
    <t>RM6160 Steven Branch</t>
  </si>
  <si>
    <t>CS22259</t>
  </si>
  <si>
    <t>RM6160 Lorraine Dyer</t>
  </si>
  <si>
    <t>CS22260</t>
  </si>
  <si>
    <t>RM6160 Layla Rich</t>
  </si>
  <si>
    <t>CS22260-002</t>
  </si>
  <si>
    <t>RM6160 - Variation 002 - Layla Rich</t>
  </si>
  <si>
    <t>CS22260-003</t>
  </si>
  <si>
    <t>RM6160 - Variation 003 - Administrator - Layla Rich</t>
  </si>
  <si>
    <t>CS22262</t>
  </si>
  <si>
    <t>Stand Space</t>
  </si>
  <si>
    <t>CS22263</t>
  </si>
  <si>
    <t>UK SBS</t>
  </si>
  <si>
    <t>Core Training Programme 2022-23</t>
  </si>
  <si>
    <t>CS22264</t>
  </si>
  <si>
    <t>RM6160 - Senior Project Manager - John</t>
  </si>
  <si>
    <t>CS22266</t>
  </si>
  <si>
    <t>CS22267</t>
  </si>
  <si>
    <t>Numerous</t>
  </si>
  <si>
    <t>Framework for the provision of Administration and Legal Services</t>
  </si>
  <si>
    <t>CS22270</t>
  </si>
  <si>
    <t>CS22270-002</t>
  </si>
  <si>
    <t>RM6160 - Variation 002 - Joanna Thain - Administrator</t>
  </si>
  <si>
    <t>CS22275</t>
  </si>
  <si>
    <t>CS22275-002</t>
  </si>
  <si>
    <t>RM6160 - Variation 002 - Chelsey Morse - Administrator</t>
  </si>
  <si>
    <t>CS22276</t>
  </si>
  <si>
    <t>CS22277</t>
  </si>
  <si>
    <t>SMRS Ltd_x000D_
_x000D_
SMRS Ltd</t>
  </si>
  <si>
    <t>Advertising and Account Management Costs</t>
  </si>
  <si>
    <t>CS22279</t>
  </si>
  <si>
    <t>Gordian Development Services</t>
  </si>
  <si>
    <t>Energy Catalyst Applicant GESI Support</t>
  </si>
  <si>
    <t>CS22280</t>
  </si>
  <si>
    <t>Administrator - Priya Mane</t>
  </si>
  <si>
    <t>CS22280-002</t>
  </si>
  <si>
    <t>RM6160 - Variation 002 - Priya Mane - Administrator</t>
  </si>
  <si>
    <t>CS22281</t>
  </si>
  <si>
    <t>CS22282</t>
  </si>
  <si>
    <t>CS22282-002</t>
  </si>
  <si>
    <t>RM6160 - Variation 002 - Tina Chan - Administrator</t>
  </si>
  <si>
    <t>CS22283</t>
  </si>
  <si>
    <t>RM6160 Olla Woolford</t>
  </si>
  <si>
    <t>CS22283-002</t>
  </si>
  <si>
    <t>RM6160 - Variation 002 - Olla Woolford - Administrator</t>
  </si>
  <si>
    <t>CS22286</t>
  </si>
  <si>
    <t>Administrator RT</t>
  </si>
  <si>
    <t>CS22287</t>
  </si>
  <si>
    <t>Administrator KS</t>
  </si>
  <si>
    <t>CS22287-002</t>
  </si>
  <si>
    <t>RM6160 - Variation 002 - Kris Sawon - Administrator</t>
  </si>
  <si>
    <t>CS22288</t>
  </si>
  <si>
    <t>RM6160 - Administrator - KP</t>
  </si>
  <si>
    <t>CS22289</t>
  </si>
  <si>
    <t>RM6160 - Administrator - EH</t>
  </si>
  <si>
    <t>CS22291</t>
  </si>
  <si>
    <t>Lex Autolease</t>
  </si>
  <si>
    <t>STFC Lease Van</t>
  </si>
  <si>
    <t>CS22292</t>
  </si>
  <si>
    <t>SHARPE PRITCHARD LLP</t>
  </si>
  <si>
    <t>CS22294</t>
  </si>
  <si>
    <t>Innovate Loans RM6179</t>
  </si>
  <si>
    <t>CS22296</t>
  </si>
  <si>
    <t>The RCP Regent’s Park Ltd</t>
  </si>
  <si>
    <t>Venue for Spaces at the Spine</t>
  </si>
  <si>
    <t>CS22297</t>
  </si>
  <si>
    <t>Subsea Industries NV</t>
  </si>
  <si>
    <t>Sir David Attenborough paint coating</t>
  </si>
  <si>
    <t>CS22298</t>
  </si>
  <si>
    <t>STFC (CSD)</t>
  </si>
  <si>
    <t>Aeronautical Trading Limited</t>
  </si>
  <si>
    <t>ESO Venue</t>
  </si>
  <si>
    <t>CS22299</t>
  </si>
  <si>
    <t>L.A. INTERNATIONAL COMPUTER CONSULTANTS LIMITED</t>
  </si>
  <si>
    <t>RM6160- Adeyemi Hassan/Test Lead</t>
  </si>
  <si>
    <t>CS22299-001</t>
  </si>
  <si>
    <t>L.A. International Computer Consultants</t>
  </si>
  <si>
    <t>RM6160 - Variation 001 - Test Lead - Adeyemi Hassan</t>
  </si>
  <si>
    <t>CS22304</t>
  </si>
  <si>
    <t>ERP Solution Architect</t>
  </si>
  <si>
    <t>CS22305</t>
  </si>
  <si>
    <t>Met Office SWIMMR</t>
  </si>
  <si>
    <t>CS22307</t>
  </si>
  <si>
    <t>Legal advice Contracts</t>
  </si>
  <si>
    <t>CS22308</t>
  </si>
  <si>
    <t>RM6160 - Administrator - AP</t>
  </si>
  <si>
    <t>CS22308-002</t>
  </si>
  <si>
    <t>RM6160 - Variation 002 - Aum Patel - Administrator</t>
  </si>
  <si>
    <t>CS22309</t>
  </si>
  <si>
    <t>RM6160 - Administrator - HG</t>
  </si>
  <si>
    <t>CS22310</t>
  </si>
  <si>
    <t>Cucumber Operating Systems Ltd</t>
  </si>
  <si>
    <t>Innovation Hub Design and Development</t>
  </si>
  <si>
    <t>CS22311</t>
  </si>
  <si>
    <t>Founders4Schools</t>
  </si>
  <si>
    <t>F4S Corporate Partnership Programme</t>
  </si>
  <si>
    <t>CS22312</t>
  </si>
  <si>
    <t>University of Edinburgh</t>
  </si>
  <si>
    <t>Subscription - almaprimo automated library system</t>
  </si>
  <si>
    <t>CS22314</t>
  </si>
  <si>
    <t>Media and Social Media Analysis Requirement</t>
  </si>
  <si>
    <t>CS22315</t>
  </si>
  <si>
    <t>RM6160 - Temporary Worker - Edward</t>
  </si>
  <si>
    <t>CS22316</t>
  </si>
  <si>
    <t>Gatenby Sanderson Limited</t>
  </si>
  <si>
    <t>CS22316 Request for the services of a non-executive search agency</t>
  </si>
  <si>
    <t>CS22320</t>
  </si>
  <si>
    <t>Holdcroft Hyundai</t>
  </si>
  <si>
    <t>Hyundai SantaFE</t>
  </si>
  <si>
    <t>CS22321</t>
  </si>
  <si>
    <t>Cohort 4 of the Remarkable Leadership Programme</t>
  </si>
  <si>
    <t>CS22323</t>
  </si>
  <si>
    <t>RM6160 Service Architect (Steve Wilkins)</t>
  </si>
  <si>
    <t>CS22323-001</t>
  </si>
  <si>
    <t>RM6160 - Variation 001 - Steve Wilkins</t>
  </si>
  <si>
    <t>CS22323-002</t>
  </si>
  <si>
    <t>RM6160 - Variation 002 - Steve Wilkins - Service Architect</t>
  </si>
  <si>
    <t>CS22324</t>
  </si>
  <si>
    <t>NQCC Hackathon</t>
  </si>
  <si>
    <t>CS22326</t>
  </si>
  <si>
    <t>UKRI Read &amp; Publish agreement 2022</t>
  </si>
  <si>
    <t>CS22327</t>
  </si>
  <si>
    <t>April Six Ltd t/a April6</t>
  </si>
  <si>
    <t>Campaigns for Technical Press</t>
  </si>
  <si>
    <t>CS22328</t>
  </si>
  <si>
    <t>Roc Search Limited</t>
  </si>
  <si>
    <t>RM6160 - Waheed Ahmad - Microwave Test Engineer</t>
  </si>
  <si>
    <t>CS22330</t>
  </si>
  <si>
    <t>Audience Labs</t>
  </si>
  <si>
    <t>Roundtable Events</t>
  </si>
  <si>
    <t>CS22331</t>
  </si>
  <si>
    <t>Legal Advice (Done Deal)</t>
  </si>
  <si>
    <t>CS22332</t>
  </si>
  <si>
    <t>Brand Development Support_x000D_
_x000D_
Brand Development Support</t>
  </si>
  <si>
    <t>CS22333</t>
  </si>
  <si>
    <t>THE PROVISION OF GLOBAL RESEARCH COUNCIL (GRC) FORESIGHT</t>
  </si>
  <si>
    <t>CS22335</t>
  </si>
  <si>
    <t>RM6160 - Administrator - Caroline Aldridge</t>
  </si>
  <si>
    <t>CS22335-002</t>
  </si>
  <si>
    <t>RM6160 - Variation 002 - Caroline Aldridge - Administrator</t>
  </si>
  <si>
    <t>CS22336</t>
  </si>
  <si>
    <t>Technical Business Analyst VG</t>
  </si>
  <si>
    <t>CS22338</t>
  </si>
  <si>
    <t>CS22339</t>
  </si>
  <si>
    <t>Senior Java Developer</t>
  </si>
  <si>
    <t>CS22343</t>
  </si>
  <si>
    <t>Company Hub Package</t>
  </si>
  <si>
    <t>CS22344</t>
  </si>
  <si>
    <t>GW Consulting International Ltd</t>
  </si>
  <si>
    <t>Overseas Due Diligence for EC Round 8 BZ</t>
  </si>
  <si>
    <t>CS22347</t>
  </si>
  <si>
    <t>Process evaluation of pilot Launchpads</t>
  </si>
  <si>
    <t>CS22348</t>
  </si>
  <si>
    <t>Pearn Kandola</t>
  </si>
  <si>
    <t>Workshops</t>
  </si>
  <si>
    <t>CS22349</t>
  </si>
  <si>
    <t>Counter Solutions Holdings Ltd</t>
  </si>
  <si>
    <t>Upgrades To Tills &amp; Cashless Payment System</t>
  </si>
  <si>
    <t>CS22350</t>
  </si>
  <si>
    <t>Administrator - JB</t>
  </si>
  <si>
    <t>CS22350-002</t>
  </si>
  <si>
    <t>RM6160 - Variation 002 - Administrator - Julie Bennett</t>
  </si>
  <si>
    <t>CS22351</t>
  </si>
  <si>
    <t>Administrator - AT</t>
  </si>
  <si>
    <t>CS22351-002</t>
  </si>
  <si>
    <t>RM6160 - Variation 002 - Jacqueline Thompson - Administrator</t>
  </si>
  <si>
    <t>CS22352</t>
  </si>
  <si>
    <t>RM6160 - Administrator - Karizia Silva</t>
  </si>
  <si>
    <t>CS22352-002</t>
  </si>
  <si>
    <t>RM6160 - Variation 002 - Karizia Silva - Administrator</t>
  </si>
  <si>
    <t>CS22353</t>
  </si>
  <si>
    <t>RM6160 - Administrator - Daniel</t>
  </si>
  <si>
    <t>CS22354</t>
  </si>
  <si>
    <t>RM6160 - Administrator - Suliman</t>
  </si>
  <si>
    <t>CS22355</t>
  </si>
  <si>
    <t>UKRI Leadership Development Programmes</t>
  </si>
  <si>
    <t>CS22356</t>
  </si>
  <si>
    <t>Knowledge and Information Manager</t>
  </si>
  <si>
    <t>CS22358</t>
  </si>
  <si>
    <t>CS22359</t>
  </si>
  <si>
    <t>CS22360</t>
  </si>
  <si>
    <t>CS22361</t>
  </si>
  <si>
    <t>ference centre_x000D_
Church House Conference Centre Ltd</t>
  </si>
  <si>
    <t>TFI Cohort Event</t>
  </si>
  <si>
    <t>CS22363</t>
  </si>
  <si>
    <t>DevOps Engineer</t>
  </si>
  <si>
    <t>CS22364</t>
  </si>
  <si>
    <t>Agile Delivery Manager - ST</t>
  </si>
  <si>
    <t>CS22365</t>
  </si>
  <si>
    <t>Dealroom.co BV</t>
  </si>
  <si>
    <t>Innovate UK Faraday Battery Challenge Report</t>
  </si>
  <si>
    <t>CS22366</t>
  </si>
  <si>
    <t>Healthy Ageing Catalyst Award Follow on Fund</t>
  </si>
  <si>
    <t>CS22367</t>
  </si>
  <si>
    <t>SOAS, University of London</t>
  </si>
  <si>
    <t>Support to the Migration and Human Rights Comicon</t>
  </si>
  <si>
    <t>CS22368</t>
  </si>
  <si>
    <t>First Business Creative Ltd</t>
  </si>
  <si>
    <t>Young Innovators Filming</t>
  </si>
  <si>
    <t>CS22371</t>
  </si>
  <si>
    <t>Delivery Manager UO</t>
  </si>
  <si>
    <t>CS22373</t>
  </si>
  <si>
    <t>exhibition for DroneX</t>
  </si>
  <si>
    <t>CS22374</t>
  </si>
  <si>
    <t>Lead Business Analyst SQ</t>
  </si>
  <si>
    <t>CS22376</t>
  </si>
  <si>
    <t>Harvey Nash</t>
  </si>
  <si>
    <t>Agile Delivery Manager RK</t>
  </si>
  <si>
    <t>CS22376-001</t>
  </si>
  <si>
    <t>RM6160 - Variation 001 - Raman Kapoor - Agile Delivery Manager</t>
  </si>
  <si>
    <t>CS22377</t>
  </si>
  <si>
    <t>UAVE Limited</t>
  </si>
  <si>
    <t>Repairs &amp; Servicing of BAS Prion Mk3 009</t>
  </si>
  <si>
    <t>CS22379</t>
  </si>
  <si>
    <t>ISIS Public Address System</t>
  </si>
  <si>
    <t>CS22381</t>
  </si>
  <si>
    <t>Test Analyst</t>
  </si>
  <si>
    <t>CS22382</t>
  </si>
  <si>
    <t>CS22383</t>
  </si>
  <si>
    <t>CRG TEC Ltd</t>
  </si>
  <si>
    <t>Mechanical Design TH</t>
  </si>
  <si>
    <t>CS22384</t>
  </si>
  <si>
    <t>Electrical Design FT</t>
  </si>
  <si>
    <t>CS22385</t>
  </si>
  <si>
    <t xml:space="preserve">	Illumina Cambridge Ltd</t>
  </si>
  <si>
    <t>Sequencing reagents</t>
  </si>
  <si>
    <t>Lab Chemicals</t>
  </si>
  <si>
    <t>CS22387</t>
  </si>
  <si>
    <t>RM6160 - Business Analyst - Ade</t>
  </si>
  <si>
    <t>CS22389</t>
  </si>
  <si>
    <t>Delivery Manager NG</t>
  </si>
  <si>
    <t>CS22390</t>
  </si>
  <si>
    <t>AP Technologies Limited</t>
  </si>
  <si>
    <t>15 ps Laser system</t>
  </si>
  <si>
    <t>CS22391</t>
  </si>
  <si>
    <t>Lambda Photometrics Ltd</t>
  </si>
  <si>
    <t>Benchtop 12GHz Signal Generator</t>
  </si>
  <si>
    <t>CS22392</t>
  </si>
  <si>
    <t>RM6160 - Data Management Consultant - Yomi</t>
  </si>
  <si>
    <t>CS22393</t>
  </si>
  <si>
    <t>Milton Hill House</t>
  </si>
  <si>
    <t>Deuteration user meeting venue</t>
  </si>
  <si>
    <t>CS22394</t>
  </si>
  <si>
    <t>Kelvin Nanotechnology Ltd</t>
  </si>
  <si>
    <t>Fabrication of a Silicon interconnect</t>
  </si>
  <si>
    <t>Lab Comsumables</t>
  </si>
  <si>
    <t>CS22395</t>
  </si>
  <si>
    <t>Target Jobs</t>
  </si>
  <si>
    <t>CS22396</t>
  </si>
  <si>
    <t>Cytometric Engineering Ltd</t>
  </si>
  <si>
    <t>Cytometers</t>
  </si>
  <si>
    <t>CS22398</t>
  </si>
  <si>
    <t>CS22399</t>
  </si>
  <si>
    <t>RM6160 - Data Business Analyst - John</t>
  </si>
  <si>
    <t>CS22400</t>
  </si>
  <si>
    <t>Suss MicroTec Lithography GmbH</t>
  </si>
  <si>
    <t>Maintenance contract for Mask Aligner</t>
  </si>
  <si>
    <t>CS22401</t>
  </si>
  <si>
    <t>CS22401-002</t>
  </si>
  <si>
    <t>RM6160 - Variation 002 - Emma Davies - Administrator</t>
  </si>
  <si>
    <t>CS22402</t>
  </si>
  <si>
    <t>CS22403</t>
  </si>
  <si>
    <t>CS22403-002</t>
  </si>
  <si>
    <t>RM6160 - Variation 002 - Matthew Wanless - Administrator</t>
  </si>
  <si>
    <t>CS22404</t>
  </si>
  <si>
    <t>CS22405</t>
  </si>
  <si>
    <t>CS22407</t>
  </si>
  <si>
    <t>Data Engineer TA</t>
  </si>
  <si>
    <t>CS22407-001</t>
  </si>
  <si>
    <t>RM6160 - Variation 001 - Tolulope Adegunle - Data Engineer</t>
  </si>
  <si>
    <t>CS22409</t>
  </si>
  <si>
    <t>Laurell Technologies Corporation</t>
  </si>
  <si>
    <t>spin processor</t>
  </si>
  <si>
    <t>CS22410</t>
  </si>
  <si>
    <t>Blaindy Shipping</t>
  </si>
  <si>
    <t>Shipping &amp; Transportation Costs</t>
  </si>
  <si>
    <t>CS22415</t>
  </si>
  <si>
    <t>Leadership Development Programme for Women</t>
  </si>
  <si>
    <t>CS22416</t>
  </si>
  <si>
    <t>Flake Ice Machines</t>
  </si>
  <si>
    <t>CS22417</t>
  </si>
  <si>
    <t>Impact Prize videos, interviews, music graphics x 4</t>
  </si>
  <si>
    <t>CS22418</t>
  </si>
  <si>
    <t>PMO Analyst AA</t>
  </si>
  <si>
    <t>CS22419</t>
  </si>
  <si>
    <t>GETMYFIRSTJOB Ltd</t>
  </si>
  <si>
    <t>Attraction and recruitment of apprentices</t>
  </si>
  <si>
    <t>CS22420</t>
  </si>
  <si>
    <t>Leybold</t>
  </si>
  <si>
    <t>Service and repairs to ISIS linac turbo pump</t>
  </si>
  <si>
    <t>CS22421</t>
  </si>
  <si>
    <t>Jeol UK ltd</t>
  </si>
  <si>
    <t>Servicing for Joel Instrument</t>
  </si>
  <si>
    <t>CS22422</t>
  </si>
  <si>
    <t>Sartorius UK Limited</t>
  </si>
  <si>
    <t>IncuCyte service and parts</t>
  </si>
  <si>
    <t>CS22425</t>
  </si>
  <si>
    <t>Athlon Mobility Services UK Ltd</t>
  </si>
  <si>
    <t>Electric Car hire</t>
  </si>
  <si>
    <t>CS22428</t>
  </si>
  <si>
    <t>Senior Workstream Lead</t>
  </si>
  <si>
    <t>CS22430</t>
  </si>
  <si>
    <t>Vertiv Infrastructure Ltd</t>
  </si>
  <si>
    <t>Repair of power supply</t>
  </si>
  <si>
    <t>CS22431</t>
  </si>
  <si>
    <t>Labtech International Ltd</t>
  </si>
  <si>
    <t>Spectrophotometer, with integrated cuvette reader</t>
  </si>
  <si>
    <t>CS22432</t>
  </si>
  <si>
    <t>To supply, delivery, install and commission 23 no. automatic sash closers on ducted laboratory fume cupboards</t>
  </si>
  <si>
    <t>CS22433</t>
  </si>
  <si>
    <t>J.W. Northend Limited</t>
  </si>
  <si>
    <t>Booklet Printing</t>
  </si>
  <si>
    <t>CS22439</t>
  </si>
  <si>
    <t>Page Group</t>
  </si>
  <si>
    <t>Interim Lead Programme Architect</t>
  </si>
  <si>
    <t>CS22442</t>
  </si>
  <si>
    <t>Cyber Risk Manager (300035107)</t>
  </si>
  <si>
    <t>CS22443</t>
  </si>
  <si>
    <t>Dot Net Engineer</t>
  </si>
  <si>
    <t>CS22444</t>
  </si>
  <si>
    <t>Lab Mode Ltd</t>
  </si>
  <si>
    <t>Laboratory Freezer</t>
  </si>
  <si>
    <t>CS22445</t>
  </si>
  <si>
    <t>Cyber Analyst</t>
  </si>
  <si>
    <t>CS22447</t>
  </si>
  <si>
    <t>Compass Contract services Ltd</t>
  </si>
  <si>
    <t>Training and Conference</t>
  </si>
  <si>
    <t>CS22448</t>
  </si>
  <si>
    <t>Council Member Recruitment 2022-23</t>
  </si>
  <si>
    <t>CS22449</t>
  </si>
  <si>
    <t>Leybold UK Ltd</t>
  </si>
  <si>
    <t>Varodry VD100</t>
  </si>
  <si>
    <t>CS22451</t>
  </si>
  <si>
    <t>RM6160 - Administrator - Louise</t>
  </si>
  <si>
    <t>CS22452</t>
  </si>
  <si>
    <t>RM6160 - Administrator - Seth</t>
  </si>
  <si>
    <t>CS22452-002</t>
  </si>
  <si>
    <t>RM6160 - Variation 002 - Seth Wayman - Administrator</t>
  </si>
  <si>
    <t>CS22453</t>
  </si>
  <si>
    <t>RM6160 - Administrator - Dane</t>
  </si>
  <si>
    <t>CS22453-002</t>
  </si>
  <si>
    <t>RM6160 - Variation 002 - Dane Jackson - Administrator</t>
  </si>
  <si>
    <t>CS22454</t>
  </si>
  <si>
    <t>RM6160 - Administrator - James</t>
  </si>
  <si>
    <t>CS22454-002</t>
  </si>
  <si>
    <t>RM6160 - Variation 002 - James Wirdham - Administrator</t>
  </si>
  <si>
    <t>CS22455</t>
  </si>
  <si>
    <t>RM6160 - Administrator - Annalise</t>
  </si>
  <si>
    <t>CS22456</t>
  </si>
  <si>
    <t>RM6160 - Administrator - Ayodeji Adebayo</t>
  </si>
  <si>
    <t>CS22457</t>
  </si>
  <si>
    <t>RM6160 - Administrator - Jamie-Lee Baker</t>
  </si>
  <si>
    <t>CS22458</t>
  </si>
  <si>
    <t>Cyber Co-Ordinator</t>
  </si>
  <si>
    <t>CS22459</t>
  </si>
  <si>
    <t>RM6160 - Pragnya Das</t>
  </si>
  <si>
    <t>CS22460</t>
  </si>
  <si>
    <t>RM6160 - James Allen</t>
  </si>
  <si>
    <t>CS22461</t>
  </si>
  <si>
    <t>RM6160 - Administrator - Stephanie</t>
  </si>
  <si>
    <t>CS22461 - 001</t>
  </si>
  <si>
    <t>CS22461 - 001 - Administrator - Stephanie Armitage</t>
  </si>
  <si>
    <t>CS22462</t>
  </si>
  <si>
    <t>Kentech Instruments</t>
  </si>
  <si>
    <t>Transducer Driver</t>
  </si>
  <si>
    <t>CS22464</t>
  </si>
  <si>
    <t>RM6160 - Toyin Aromire - Service Designer</t>
  </si>
  <si>
    <t>CS22464-001</t>
  </si>
  <si>
    <t>RM6160 - Variation 001 - Toyin Aromire</t>
  </si>
  <si>
    <t>CS22465</t>
  </si>
  <si>
    <t>Micross Components Limited</t>
  </si>
  <si>
    <t>HEXITEC 8080 v2 Wafer Sawing</t>
  </si>
  <si>
    <t>CS22466</t>
  </si>
  <si>
    <t xml:space="preserve">	Dieselec Thistle Generators Ltd</t>
  </si>
  <si>
    <t>CS22467</t>
  </si>
  <si>
    <t>Paragraf</t>
  </si>
  <si>
    <t>Hall Sensor Test Kits</t>
  </si>
  <si>
    <t>CS22468</t>
  </si>
  <si>
    <t>Harvest Imaging bv</t>
  </si>
  <si>
    <t>Training Course</t>
  </si>
  <si>
    <t>CS22470</t>
  </si>
  <si>
    <t>Stemmer Imaging</t>
  </si>
  <si>
    <t>Research Camera Equipment</t>
  </si>
  <si>
    <t>CS22477</t>
  </si>
  <si>
    <t>RM6160 - Administrator - Melanie</t>
  </si>
  <si>
    <t>CS22482</t>
  </si>
  <si>
    <t>RM6160 Test Analyst Tom Mogan</t>
  </si>
  <si>
    <t>CS22485</t>
  </si>
  <si>
    <t>RM6160 Administrator NZ</t>
  </si>
  <si>
    <t>CS22489</t>
  </si>
  <si>
    <t>Merelex Corporation DBA American Elements</t>
  </si>
  <si>
    <t>vanadium foil 0.04mm thick for furnace elements, heat shields and sample can manufacture</t>
  </si>
  <si>
    <t>CS22491</t>
  </si>
  <si>
    <t>Doyle Shipping Group</t>
  </si>
  <si>
    <t>Belfast Port Call</t>
  </si>
  <si>
    <t>CS22492</t>
  </si>
  <si>
    <t>RM6160 Project Manager CB</t>
  </si>
  <si>
    <t>CS22493</t>
  </si>
  <si>
    <t>RM6160 Administrator FP</t>
  </si>
  <si>
    <t>CS22495</t>
  </si>
  <si>
    <t>RM6160 - IT Specialist</t>
  </si>
  <si>
    <t>CS22496</t>
  </si>
  <si>
    <t>SYS Systems Ltd</t>
  </si>
  <si>
    <t>3D Printer for Target Fabrication Group</t>
  </si>
  <si>
    <t>CS22499</t>
  </si>
  <si>
    <t>RM6160 - WebPress Developer - Marco</t>
  </si>
  <si>
    <t>CS22500</t>
  </si>
  <si>
    <t>Cvent Europe Ltd</t>
  </si>
  <si>
    <t>3 Year STFC Event registration and Payment cloud service </t>
  </si>
  <si>
    <t>CS22502</t>
  </si>
  <si>
    <t>Facilitation services for a virtual sandpit</t>
  </si>
  <si>
    <t>CS22503</t>
  </si>
  <si>
    <t>Flat Deck Trailer</t>
  </si>
  <si>
    <t>CS22504</t>
  </si>
  <si>
    <t>Power System Services Ltd</t>
  </si>
  <si>
    <t>Vibe Table Adaptor</t>
  </si>
  <si>
    <t>CS22505</t>
  </si>
  <si>
    <t>Spherical Mirrors</t>
  </si>
  <si>
    <t>Furniture</t>
  </si>
  <si>
    <t>CS22506</t>
  </si>
  <si>
    <t>RM6160 - Contractor - Kelly</t>
  </si>
  <si>
    <t>CS22507</t>
  </si>
  <si>
    <t>Pearson Education Limited</t>
  </si>
  <si>
    <t>Environmental Sustainability Learning Package</t>
  </si>
  <si>
    <t>CS22509</t>
  </si>
  <si>
    <t>P and J Inclusive Leadership Company Ltd</t>
  </si>
  <si>
    <t>(3 Quote) Anti-Bullying and Harassment Audit</t>
  </si>
  <si>
    <t>CS22510</t>
  </si>
  <si>
    <t>Rixil Import Export Ltd</t>
  </si>
  <si>
    <t>Slient Diesel Generator</t>
  </si>
  <si>
    <t>CS22511</t>
  </si>
  <si>
    <t>Courier Services</t>
  </si>
  <si>
    <t>CS22512</t>
  </si>
  <si>
    <t>Powerstax Ltd</t>
  </si>
  <si>
    <t>High Voltage Relays</t>
  </si>
  <si>
    <t>CS22513</t>
  </si>
  <si>
    <t>Optik Krombach Freiburg GmbH</t>
  </si>
  <si>
    <t>Zerodur Block</t>
  </si>
  <si>
    <t>CS22514</t>
  </si>
  <si>
    <t>Vacuum values</t>
  </si>
  <si>
    <t>CS22517</t>
  </si>
  <si>
    <t>CS22519</t>
  </si>
  <si>
    <t>Business Readiness Project Manager</t>
  </si>
  <si>
    <t>CS22520</t>
  </si>
  <si>
    <t>RM6160 - Administrator - Oriana</t>
  </si>
  <si>
    <t>CS22521</t>
  </si>
  <si>
    <t>RM6160 - Administrator - Sara</t>
  </si>
  <si>
    <t>CS22522</t>
  </si>
  <si>
    <t>RM6160 - Test Analyst - RB</t>
  </si>
  <si>
    <t>CS22523</t>
  </si>
  <si>
    <t>RM6160 - Test Analyst  - VJ</t>
  </si>
  <si>
    <t>CS22525</t>
  </si>
  <si>
    <t xml:space="preserve">	Best Practice Consulting (UK) Ltd</t>
  </si>
  <si>
    <t>ITIL 4 Foundation course</t>
  </si>
  <si>
    <t>CS22526</t>
  </si>
  <si>
    <t>Miltenyi Biotec Ltd</t>
  </si>
  <si>
    <t>Tissue Dissociators &amp; Tubes</t>
  </si>
  <si>
    <t>CS22528</t>
  </si>
  <si>
    <t>Master Bond Inc</t>
  </si>
  <si>
    <t>Specialist Glue</t>
  </si>
  <si>
    <t>CS22531</t>
  </si>
  <si>
    <t>RM6160 - Administrator - Declan</t>
  </si>
  <si>
    <t>CS22534</t>
  </si>
  <si>
    <t xml:space="preserve">	Bruker UK Ltd</t>
  </si>
  <si>
    <t>ex-demo Bruker Alpha II FTIR with associated peripherals</t>
  </si>
  <si>
    <t>CS22535</t>
  </si>
  <si>
    <t>Business Analyst MD</t>
  </si>
  <si>
    <t>CS22536</t>
  </si>
  <si>
    <t>Security Architect PL</t>
  </si>
  <si>
    <t>CS22536-001</t>
  </si>
  <si>
    <t>RM6160 - Variation 001 - Phillipe Lottmann</t>
  </si>
  <si>
    <t>CS22537</t>
  </si>
  <si>
    <t>81160A 2 Channel 330MHz Pulse Function Arbitrary Generator with warranty plan and calibration plan</t>
  </si>
  <si>
    <t>CS22538</t>
  </si>
  <si>
    <t>Wagner</t>
  </si>
  <si>
    <t>Separator Electrode Electroplating</t>
  </si>
  <si>
    <t>CS22539</t>
  </si>
  <si>
    <t>Exhibit 3Sixty</t>
  </si>
  <si>
    <t>Exhibition stand building</t>
  </si>
  <si>
    <t>CS22545</t>
  </si>
  <si>
    <t>RM6160 - Administrator - Amy Mitchell</t>
  </si>
  <si>
    <t>CS22545-001</t>
  </si>
  <si>
    <t>RM6160 - Variation 001 - Amy Mitchell - Administrator</t>
  </si>
  <si>
    <t>CS22546</t>
  </si>
  <si>
    <t>RM6160 - Administrator - Stephanie Durand-Bastow</t>
  </si>
  <si>
    <t>CS22547</t>
  </si>
  <si>
    <t>RM6160 - Administrator - Benjamin Felsham</t>
  </si>
  <si>
    <t>CS22547-001</t>
  </si>
  <si>
    <t>RM6160 - Variation 001 - Ben Felsham - Administrator</t>
  </si>
  <si>
    <t>CS22548</t>
  </si>
  <si>
    <t>RM6160 - Administrator - Omar Farooq Bhattir</t>
  </si>
  <si>
    <t>CS22548-001</t>
  </si>
  <si>
    <t>RM6160 - Variation 001 - Omar Farooq Bhattir</t>
  </si>
  <si>
    <t>CS22548-002</t>
  </si>
  <si>
    <t>RM6160 - Variation 002 - Omar Farooq Bhattir - Administrator</t>
  </si>
  <si>
    <t>CS22549</t>
  </si>
  <si>
    <t>RM6160 - Administrator - Sameena Nasir</t>
  </si>
  <si>
    <t>CS22549-001</t>
  </si>
  <si>
    <t>RM6160 - Variation 001 - Sameena Nasir</t>
  </si>
  <si>
    <t>CS22549-002</t>
  </si>
  <si>
    <t>RM6160 - Variation 002 - Sameena Nasir - Administrator</t>
  </si>
  <si>
    <t>CS22550</t>
  </si>
  <si>
    <t>RM6160 - Administrator - Claire Sutherland</t>
  </si>
  <si>
    <t>CS22550-001</t>
  </si>
  <si>
    <t>RM6160 - Variation 001 - Claire Sutherland - Administrator</t>
  </si>
  <si>
    <t>CS22551</t>
  </si>
  <si>
    <t>RM6160 - Administrator - Kelly McGrath</t>
  </si>
  <si>
    <t>CS22552</t>
  </si>
  <si>
    <t>RM6160 - Administrator - Sebastian Leonard</t>
  </si>
  <si>
    <t>CS22555</t>
  </si>
  <si>
    <t>Kihlstrom and Advisory Services</t>
  </si>
  <si>
    <t>Community Of Practice Support</t>
  </si>
  <si>
    <t>CS22556</t>
  </si>
  <si>
    <t>Collider Health Ltd</t>
  </si>
  <si>
    <t>CS22557</t>
  </si>
  <si>
    <t>ILC UK Services</t>
  </si>
  <si>
    <t>CS22562</t>
  </si>
  <si>
    <t>3PB Management Services Ltd</t>
  </si>
  <si>
    <t>Craig Ludlow Barrister Arif Sain</t>
  </si>
  <si>
    <t>CS22563</t>
  </si>
  <si>
    <t>Global Life Sciences Solutions Operations UK Ltd</t>
  </si>
  <si>
    <t>Fluor System</t>
  </si>
  <si>
    <t>CS22564</t>
  </si>
  <si>
    <t>CS22565</t>
  </si>
  <si>
    <t>RM6160 - Administrator - Oriana Acosta</t>
  </si>
  <si>
    <t>CS22565-001</t>
  </si>
  <si>
    <t>RM6160 - Variation 001 - Oriana Acosta - Administrator</t>
  </si>
  <si>
    <t>CS22569</t>
  </si>
  <si>
    <t>A F Noble</t>
  </si>
  <si>
    <t>All-wheel drive Project Support Vehicle</t>
  </si>
  <si>
    <t>CS22571</t>
  </si>
  <si>
    <t>Women in Leadership</t>
  </si>
  <si>
    <t>CS22574</t>
  </si>
  <si>
    <t>RM6160 - Data Cleansing Analyst</t>
  </si>
  <si>
    <t>CS22575</t>
  </si>
  <si>
    <t>Ev consult B.V.</t>
  </si>
  <si>
    <t>ongoing support charges incl. hosting, maintenance &amp; updates for 12-months</t>
  </si>
  <si>
    <t>CS22576</t>
  </si>
  <si>
    <t>RM6160 Knowledge and Information Manager - DA</t>
  </si>
  <si>
    <t>CS22576-001</t>
  </si>
  <si>
    <t>RM6160 - Variation 001 - Dot Alo - Knowledge &amp; Information Manager</t>
  </si>
  <si>
    <t>CS22577</t>
  </si>
  <si>
    <t>RM6160 - Legacy Architect - Wayne Holt</t>
  </si>
  <si>
    <t>CS22578</t>
  </si>
  <si>
    <t>Heeger Materials Inc</t>
  </si>
  <si>
    <t>Gadolinium Foil Customised to SI-2701-263-A</t>
  </si>
  <si>
    <t>CS22578-004</t>
  </si>
  <si>
    <t>RM6160 - Variation 004 - Gassan Ahmed</t>
  </si>
  <si>
    <t>CS22579</t>
  </si>
  <si>
    <t>VWR International Ltd</t>
  </si>
  <si>
    <t>Refrigerated Superspeed Centrifuge</t>
  </si>
  <si>
    <t>CS22580</t>
  </si>
  <si>
    <t>XRnanotech GmbH</t>
  </si>
  <si>
    <t xml:space="preserve">	Calibration Grating Set</t>
  </si>
  <si>
    <t>CS22581</t>
  </si>
  <si>
    <t>Data Cleansing Analyst</t>
  </si>
  <si>
    <t>CS22581-001</t>
  </si>
  <si>
    <t>RM6160 - Variation 001 - Test Lead - Dorothy Imafidon</t>
  </si>
  <si>
    <t>CS22582</t>
  </si>
  <si>
    <t>Guralp Systems</t>
  </si>
  <si>
    <t>Triaxial, broadband, weak-motion seismometer in a stainless steel enclosure</t>
  </si>
  <si>
    <t>CS22583</t>
  </si>
  <si>
    <t>Spowell House</t>
  </si>
  <si>
    <t>Group leader retreat</t>
  </si>
  <si>
    <t>CS22584</t>
  </si>
  <si>
    <t>Johnson Service Group</t>
  </si>
  <si>
    <t>Lab coat, customer logo, contract wash, pinning and barcoding</t>
  </si>
  <si>
    <t>Medical and Surgical Equipment and Supplies</t>
  </si>
  <si>
    <t>CS22586</t>
  </si>
  <si>
    <t>Digital Outreach Support</t>
  </si>
  <si>
    <t>CS22587</t>
  </si>
  <si>
    <t>Keller (UK) Ltd</t>
  </si>
  <si>
    <t>Pressure Cables</t>
  </si>
  <si>
    <t>CS22589</t>
  </si>
  <si>
    <t>EY Lane4</t>
  </si>
  <si>
    <t>(Direct Award) Leadership Through Change Programme phase 1</t>
  </si>
  <si>
    <t>CS22590</t>
  </si>
  <si>
    <t>RM6160 - Administrator - Zuzana Vrbova</t>
  </si>
  <si>
    <t>CS22590-001</t>
  </si>
  <si>
    <t>RM6160 - Variation 001 - Zuzana Vrbova - Administrator</t>
  </si>
  <si>
    <t>CS22591</t>
  </si>
  <si>
    <t>RM6160 - Administrator - Richard Mccalla</t>
  </si>
  <si>
    <t>CS22592</t>
  </si>
  <si>
    <t>RM6160 - Administrator - Helen Stinson</t>
  </si>
  <si>
    <t>CS22592-001</t>
  </si>
  <si>
    <t>RM6160 - Variation 001 - Helen Stinson - Administrator</t>
  </si>
  <si>
    <t>CS22593</t>
  </si>
  <si>
    <t>Druck Ltd</t>
  </si>
  <si>
    <t>(3 Quote) Mentor IQ Touch system with 3D Stereo Measurement</t>
  </si>
  <si>
    <t>CS22595</t>
  </si>
  <si>
    <t>Swamp Optics LLC</t>
  </si>
  <si>
    <t>(3 Quotes) Software to retrieve pulses</t>
  </si>
  <si>
    <t>CS22598</t>
  </si>
  <si>
    <t>Senior Recruitment Campaign</t>
  </si>
  <si>
    <t>CS22599</t>
  </si>
  <si>
    <t>UK Research Integrity Office Ltd</t>
  </si>
  <si>
    <t>ITQ - Training on responsible research and Innovation</t>
  </si>
  <si>
    <t>CS22601</t>
  </si>
  <si>
    <t>Aqua Cooling Ltd</t>
  </si>
  <si>
    <t>4.5kW Air Cooled Chiller</t>
  </si>
  <si>
    <t>CS22602</t>
  </si>
  <si>
    <t>Alvatek Ltd</t>
  </si>
  <si>
    <t>N4L PSM3750-2C Impedance Analysis Package</t>
  </si>
  <si>
    <t>CS22603</t>
  </si>
  <si>
    <t>N4L IMP323 Three Phase 32Arms IEC61000-3-3 Compliant Impedance Network</t>
  </si>
  <si>
    <t>CS22604</t>
  </si>
  <si>
    <t>RM6160 - Temporary Worker</t>
  </si>
  <si>
    <t>CS22605</t>
  </si>
  <si>
    <t>Wolf Laboratories Ltd</t>
  </si>
  <si>
    <t>Coy Type B Anaerobic chamber setup with incubator and monitors, delivery and installation</t>
  </si>
  <si>
    <t>CS22606</t>
  </si>
  <si>
    <t>LND Inc.</t>
  </si>
  <si>
    <t>Fission Chamber &amp; Air Freight</t>
  </si>
  <si>
    <t>CS22607</t>
  </si>
  <si>
    <t>ERP Integration Architect - Sandeep Verma</t>
  </si>
  <si>
    <t>CS22608</t>
  </si>
  <si>
    <t>RM6160 - Administrator - Aruna Hallan</t>
  </si>
  <si>
    <t>CS22610</t>
  </si>
  <si>
    <t>Laser Lines Ltd</t>
  </si>
  <si>
    <t>Sprout &amp; Backup System</t>
  </si>
  <si>
    <t>CS22611</t>
  </si>
  <si>
    <t>Bowers Group Ltd</t>
  </si>
  <si>
    <t>Height Gauge With Air Cushion</t>
  </si>
  <si>
    <t>CS22612</t>
  </si>
  <si>
    <t>AR United Kingdom Ltd</t>
  </si>
  <si>
    <t>CS22613</t>
  </si>
  <si>
    <t>Salesforce Test Engineer</t>
  </si>
  <si>
    <t>CS22613-001</t>
  </si>
  <si>
    <t>RM6160 - Variation 001 - Surendra Saija - Senior Quality Assurance Analyst</t>
  </si>
  <si>
    <t>CS22615</t>
  </si>
  <si>
    <t>High Tech Tubes Ltd</t>
  </si>
  <si>
    <t>Precision cold drawn round Grade 2 Titanium Tubes</t>
  </si>
  <si>
    <t>CS22616</t>
  </si>
  <si>
    <t>Yokogawa UK Ltd</t>
  </si>
  <si>
    <t>DLM5038 8-ch Oscilloscope with associated Current probes and Differential Probes</t>
  </si>
  <si>
    <t>CS22618</t>
  </si>
  <si>
    <t>Vacuum &amp; Parts</t>
  </si>
  <si>
    <t>CS22619</t>
  </si>
  <si>
    <t>Huthwaite Research Group T/A Huthwaite Internation</t>
  </si>
  <si>
    <t>Negotiation training for UKRI</t>
  </si>
  <si>
    <t>CS22620</t>
  </si>
  <si>
    <t>Kingfisher APEX 96 deepwell head system</t>
  </si>
  <si>
    <t>CS22621</t>
  </si>
  <si>
    <t>Turner Electronics Ltd</t>
  </si>
  <si>
    <t>Joel UK Service Contract</t>
  </si>
  <si>
    <t>CS22622</t>
  </si>
  <si>
    <t>Teledyne GmbH</t>
  </si>
  <si>
    <t>WAVERUNNER 9404M-MS</t>
  </si>
  <si>
    <t>CS22623</t>
  </si>
  <si>
    <t>Orrcam Ltd</t>
  </si>
  <si>
    <t>System Design of a CRI Sub Soil Analyzer Unit</t>
  </si>
  <si>
    <t>CS22624</t>
  </si>
  <si>
    <t>BD Accuri C6 Plus</t>
  </si>
  <si>
    <t>CS22625</t>
  </si>
  <si>
    <t>Security Architect - Tevin Jemide</t>
  </si>
  <si>
    <t>CS22629</t>
  </si>
  <si>
    <t>St Catherines College, University of Oxford</t>
  </si>
  <si>
    <t>Venue Hire</t>
  </si>
  <si>
    <t>CS22630</t>
  </si>
  <si>
    <t>Space Foundation</t>
  </si>
  <si>
    <t>Space Symposium Exhibition 2023 - Floor Space</t>
  </si>
  <si>
    <t>CS22631</t>
  </si>
  <si>
    <t>Kurt J Lesker Company Ltd</t>
  </si>
  <si>
    <t>Manufacture and supply various Vacuum Vessel Pipes</t>
  </si>
  <si>
    <t>CS22632</t>
  </si>
  <si>
    <t>Jewel Training &amp; Development Ltd</t>
  </si>
  <si>
    <t>Virtual ILM L3 Certificate in Leadership &amp; Management Estate Services Cohort 2</t>
  </si>
  <si>
    <t>CS22633</t>
  </si>
  <si>
    <t>CS22634</t>
  </si>
  <si>
    <t>Change &amp; Adoption Specialist</t>
  </si>
  <si>
    <t>CS22635</t>
  </si>
  <si>
    <t>Swagelok ex-rental weld tool to quote 158218</t>
  </si>
  <si>
    <t>CS22637</t>
  </si>
  <si>
    <t>BFBS</t>
  </si>
  <si>
    <t>Rental of Media Server &amp; Transcoding @ £700 per month</t>
  </si>
  <si>
    <t>CS22638</t>
  </si>
  <si>
    <t>WP10 - Edwards - freight  Quote 20656733</t>
  </si>
  <si>
    <t>CS22639</t>
  </si>
  <si>
    <t>(3 Quote) Laser Spectrum Analyzers</t>
  </si>
  <si>
    <t>CS22640</t>
  </si>
  <si>
    <t>HPC Compressed Air Systems.</t>
  </si>
  <si>
    <t>(1QJ) PLATE HEAT EXCHANGE</t>
  </si>
  <si>
    <t>CS22641</t>
  </si>
  <si>
    <t>CS22641 - Wire tensioner WSMk3</t>
  </si>
  <si>
    <t>CS22642</t>
  </si>
  <si>
    <t>CS22642 - Phoenix vario cart leak detector</t>
  </si>
  <si>
    <t>CS22643</t>
  </si>
  <si>
    <t>(Direct Award) RM6160 - Administrator</t>
  </si>
  <si>
    <t>CS22644</t>
  </si>
  <si>
    <t>CS22645</t>
  </si>
  <si>
    <t>Ridley Engineering Inc</t>
  </si>
  <si>
    <t>Ridley AP310A USB Frequency Response Analyzer</t>
  </si>
  <si>
    <t>CS22646</t>
  </si>
  <si>
    <t>Temprature Control System</t>
  </si>
  <si>
    <t>CS22647</t>
  </si>
  <si>
    <t>Teledyne UK Ltd</t>
  </si>
  <si>
    <t>FFP for CIS120 Sample Device and Demo Kit</t>
  </si>
  <si>
    <t>CS22648</t>
  </si>
  <si>
    <t>Jisc Bespoke Custom Collection</t>
  </si>
  <si>
    <t>CS22649</t>
  </si>
  <si>
    <t>Toray Advanced Composites</t>
  </si>
  <si>
    <t>EX-1515 Cyanate Ester</t>
  </si>
  <si>
    <t>CS22650</t>
  </si>
  <si>
    <t>EMBO Solutions GmbH</t>
  </si>
  <si>
    <t>Lab Leadership course. 2 courses 1 x Post Docs, 1 x Group Leaders</t>
  </si>
  <si>
    <t>CS22651</t>
  </si>
  <si>
    <t>Beckhoff Auotmation Ltd</t>
  </si>
  <si>
    <t>Motor Cables &amp; Servomotors</t>
  </si>
  <si>
    <t>CS22652-001</t>
  </si>
  <si>
    <t>Involved Solutions</t>
  </si>
  <si>
    <t>RM6160 - Variation 001 - Mark Stickland - Disaster Recovery Specialist</t>
  </si>
  <si>
    <t>CS22652-002</t>
  </si>
  <si>
    <t>Involved Solutions ltd</t>
  </si>
  <si>
    <t>RM6160 - Variation 002 - Disaster Recovery Specialist - Mark Stickland</t>
  </si>
  <si>
    <t>CS22653</t>
  </si>
  <si>
    <t>SCHLEUNIGER CS6480 COAXIAL CABLE CUTTING MACHINE</t>
  </si>
  <si>
    <t>CS22654</t>
  </si>
  <si>
    <t xml:space="preserve">	Performance Analyst</t>
  </si>
  <si>
    <t>CS22655</t>
  </si>
  <si>
    <t>Disaster Recovery Lead</t>
  </si>
  <si>
    <t>CS22655-002</t>
  </si>
  <si>
    <t>RM6160 - Variation 002 - Disaster Recovery Lead - Sanju Patel</t>
  </si>
  <si>
    <t>CS22663</t>
  </si>
  <si>
    <t>Fiducial Array</t>
  </si>
  <si>
    <t>CS22664</t>
  </si>
  <si>
    <t>Engineering Equipment</t>
  </si>
  <si>
    <t>CS22666</t>
  </si>
  <si>
    <t>Business Change Manager</t>
  </si>
  <si>
    <t>CS22669</t>
  </si>
  <si>
    <t>RM6160 - Calls and Schemes Support Specialist - Shaun Webb</t>
  </si>
  <si>
    <t>CS22670</t>
  </si>
  <si>
    <t>RM6160 - Helpdesk Manager - Tania-Marie Stevens</t>
  </si>
  <si>
    <t>DD 3050550229 MRC Project Contract 119-005 failed assays batch change</t>
  </si>
  <si>
    <t>Sartorius Stedim</t>
  </si>
  <si>
    <t>Project Contract 119-005 failed assays batch change, 3050550229</t>
  </si>
  <si>
    <t>DD 500138761 PhD clam libraries TGAC</t>
  </si>
  <si>
    <t>The Genome Analysis Centre</t>
  </si>
  <si>
    <t>Construction and sequencing of 90 clam libraries. Data QC and basecalling. Ref quotation no: BAS.MC.ENQ-1193.02</t>
  </si>
  <si>
    <t>DD 500139919</t>
  </si>
  <si>
    <t>APEM</t>
  </si>
  <si>
    <t>APEM sub contract, DD 500139919</t>
  </si>
  <si>
    <t>DD 500160718 NERC APEM Sample Update</t>
  </si>
  <si>
    <t>APEM Sample Update, 500160718</t>
  </si>
  <si>
    <t>DD 600137211</t>
  </si>
  <si>
    <t>ALICE Cryogenic works - W. Vorbuchner. Including travel expenses, 600137211</t>
  </si>
  <si>
    <t>DD 600137542</t>
  </si>
  <si>
    <t>European Organisation for Astronomical Research</t>
  </si>
  <si>
    <t>Additional contribution to the MOONS instrument development., 600137542</t>
  </si>
  <si>
    <t>DD 600159247 STFC ESA Contract Heriot Watt</t>
  </si>
  <si>
    <t>Heriot Watt University</t>
  </si>
  <si>
    <t>ESA 4000118502 Contract Heriot Watt, 600159247</t>
  </si>
  <si>
    <t>DD 600159962STFC ESA Viper contract</t>
  </si>
  <si>
    <t>Viper RF Limited</t>
  </si>
  <si>
    <t>ESA 4000118502 Contract Viper RF milestones, 600159962</t>
  </si>
  <si>
    <t>DD 600165134 STFC Oxford Space Rover Support</t>
  </si>
  <si>
    <t>Oxford Space Rover Support, 600165134</t>
  </si>
  <si>
    <t>DDaT18001</t>
  </si>
  <si>
    <t>STFC (Scientific Computing)</t>
  </si>
  <si>
    <t>European Electronique</t>
  </si>
  <si>
    <t>Switches and Network equipment</t>
  </si>
  <si>
    <t>DDaT18003</t>
  </si>
  <si>
    <t>Kainos Worksmart Limited</t>
  </si>
  <si>
    <t>Payroll Implementation</t>
  </si>
  <si>
    <t>DDaT18004</t>
  </si>
  <si>
    <t>Client Managers Toolkit Ltd</t>
  </si>
  <si>
    <t>CEMAR Software as a service monthly subscription for 12 months</t>
  </si>
  <si>
    <t>DDaT18009</t>
  </si>
  <si>
    <t>Adobe Creative Cloud for Teams Education</t>
  </si>
  <si>
    <t>DDaT18011</t>
  </si>
  <si>
    <t>Zoho Corporation B.V.</t>
  </si>
  <si>
    <t>Manage Engine Service Desk License Renewal</t>
  </si>
  <si>
    <t>DDaT18014</t>
  </si>
  <si>
    <t>Prism Computational Sciences Inc</t>
  </si>
  <si>
    <t>SSA PRISM suite licence renewal for 3 years</t>
  </si>
  <si>
    <t>DDaT18015</t>
  </si>
  <si>
    <t>Workday Limited</t>
  </si>
  <si>
    <t>Payroll Delivery Assurance</t>
  </si>
  <si>
    <t>DDaT18017</t>
  </si>
  <si>
    <t>Dell Corporation Limited</t>
  </si>
  <si>
    <t>Dell PowerEdge Servers R440 for STFC</t>
  </si>
  <si>
    <t>DDaT18019</t>
  </si>
  <si>
    <t>PowerEdge Servers R740</t>
  </si>
  <si>
    <t>DDaT18020</t>
  </si>
  <si>
    <t>XMA Limited</t>
  </si>
  <si>
    <t>Direct Award Lot 3B  - XMA - SSSNA - 1029GQ-TVRT 1U GPU Node with 768GB RAM, 1128GB  1x 1.9TB NVMe, 4xV100 SXM2, 2 x 100GbE as per Richard Paszkowski quote 261018</t>
  </si>
  <si>
    <t>DDaT18021</t>
  </si>
  <si>
    <t>Bytes Software</t>
  </si>
  <si>
    <t>G-Cloud - NOC - Bytes - As per quote 585898 12 Month OKTA Product Suite Universal Directory Single Sign On Adaptive Multi-Factor Authentication Lifecycle Management (1 App) API Access Management Premier Success Support EU DC - 4060221863</t>
  </si>
  <si>
    <t>DDaT18022</t>
  </si>
  <si>
    <t>R-Com Consulting</t>
  </si>
  <si>
    <t>3 Quotes - R-Com - E-VBRSTD-VS-P0000-00 Veeam Backup &amp; Replication Standard - Education Sector</t>
  </si>
  <si>
    <t>DDaT18023</t>
  </si>
  <si>
    <t>Direct Award Lot 3B  - XMA - SSSNA - 60018260 - 4070227044</t>
  </si>
  <si>
    <t>DDaT18024</t>
  </si>
  <si>
    <t>3 quotes Stonesoft Firewall Renewal</t>
  </si>
  <si>
    <t>DDaT18027</t>
  </si>
  <si>
    <t>Coolspirit</t>
  </si>
  <si>
    <t>Cool Spirit - 3 quotes - 4060219360</t>
  </si>
  <si>
    <t>DDaT18029</t>
  </si>
  <si>
    <t>Q Associates Limited</t>
  </si>
  <si>
    <t>Tape Library</t>
  </si>
  <si>
    <t>DDaT18030</t>
  </si>
  <si>
    <t>Compute servers, Network Switches, Power distribution strips and ancillary equipment</t>
  </si>
  <si>
    <t>DDaT18031</t>
  </si>
  <si>
    <t>FortiGate 1500D Renewal</t>
  </si>
  <si>
    <t>DDaT18032</t>
  </si>
  <si>
    <t>Avnet - Xilinx Virtex 7 Series FPGAs Xilinx XC7VX690T - 2FFG1930C x 6</t>
  </si>
  <si>
    <t>DDaT18038</t>
  </si>
  <si>
    <t>Pangbourne Musical  Distributors Limited</t>
  </si>
  <si>
    <t>Tape Media Cartridges Procurement</t>
  </si>
  <si>
    <t>DDaT18040</t>
  </si>
  <si>
    <t>HDS SUPPORT RENEWAL</t>
  </si>
  <si>
    <t>DDaT18042</t>
  </si>
  <si>
    <t>Quid Inc</t>
  </si>
  <si>
    <t>Quid software system required</t>
  </si>
  <si>
    <t>DDaT18044</t>
  </si>
  <si>
    <t>CPU Direct Award</t>
  </si>
  <si>
    <t>DDaT18045</t>
  </si>
  <si>
    <t>Nettitude Limited</t>
  </si>
  <si>
    <t>2x Fortinet Firewalls, 1 yr FortiGate maintenance, upgrade to license and support</t>
  </si>
  <si>
    <t>DDaT18046</t>
  </si>
  <si>
    <t>British Telecom Plc</t>
  </si>
  <si>
    <t>BT - JISC - Cisco Switches - Direct Award - 4060221454</t>
  </si>
  <si>
    <t>DDaT18047</t>
  </si>
  <si>
    <t>BT - JISC - Cisco Switches - Direct Award - 4060221425</t>
  </si>
  <si>
    <t>DDaT18049</t>
  </si>
  <si>
    <t>New signature</t>
  </si>
  <si>
    <t>Azure Managed Service</t>
  </si>
  <si>
    <t>DDaT18050</t>
  </si>
  <si>
    <t>Networthnet LTD T/A Worth Internet Systems</t>
  </si>
  <si>
    <t>Grant Management</t>
  </si>
  <si>
    <t>DDaT18053</t>
  </si>
  <si>
    <t>Project Audio Visual</t>
  </si>
  <si>
    <t>Video Wall Solution for STFC</t>
  </si>
  <si>
    <t>DDaT18054</t>
  </si>
  <si>
    <t>OCF plc</t>
  </si>
  <si>
    <t>Offsite backup disc storage</t>
  </si>
  <si>
    <t>DDaT18058</t>
  </si>
  <si>
    <t>Req 600221408 European Electronique - JISC - HP - Direct Award - 4070226037</t>
  </si>
  <si>
    <t>DDaT18061</t>
  </si>
  <si>
    <t>Ampito Limited</t>
  </si>
  <si>
    <t>Fortinet hardware, software and maintenance</t>
  </si>
  <si>
    <t>DDaT18062</t>
  </si>
  <si>
    <t>Academia Limited</t>
  </si>
  <si>
    <t>Software support for process control software (Vista Controls’ Vsystem) used for accelerator control on ISIS</t>
  </si>
  <si>
    <t>DDaT18063</t>
  </si>
  <si>
    <t>Scisys UK Limited</t>
  </si>
  <si>
    <t>NOC System Architecture Study</t>
  </si>
  <si>
    <t>DDaT18064</t>
  </si>
  <si>
    <t>NOC System Implementation Plan Study</t>
  </si>
  <si>
    <t>DDaT18065</t>
  </si>
  <si>
    <t>Chess Cybersecurity Limited</t>
  </si>
  <si>
    <t>ForeScout annual support</t>
  </si>
  <si>
    <t>DDaT18066</t>
  </si>
  <si>
    <t>Esteem Systems Ltd</t>
  </si>
  <si>
    <t>vSphere6 EntPlus support and maintenance</t>
  </si>
  <si>
    <t>DDaT18068</t>
  </si>
  <si>
    <t>LUV CORP Ltd</t>
  </si>
  <si>
    <t>BGS Website Refresh</t>
  </si>
  <si>
    <t>DDaT18069</t>
  </si>
  <si>
    <t>Salesforce.com</t>
  </si>
  <si>
    <t>Salesforce lighting CRM</t>
  </si>
  <si>
    <t>DDaT18070</t>
  </si>
  <si>
    <t>Chess Cybersecurity Ltd - 3 Quotes - Req 600222213 - Renewal of Egress Switch encryption</t>
  </si>
  <si>
    <t>DDaT18071</t>
  </si>
  <si>
    <t>Switches and Accessories Networking equipment for STFC</t>
  </si>
  <si>
    <t>DDaT18072</t>
  </si>
  <si>
    <t>Dell Laptops for NERC</t>
  </si>
  <si>
    <t>DDaT18076</t>
  </si>
  <si>
    <t>Capita IT Services Limited</t>
  </si>
  <si>
    <t>Renewal of maintenance for 1 year to cover Quantum Scalar i500 23U, 9U including i80 Library for CEH</t>
  </si>
  <si>
    <t>DDaT18078</t>
  </si>
  <si>
    <t>The Dextrous Web Ltd</t>
  </si>
  <si>
    <t>DOS - UKRI Website Alpha and Beta</t>
  </si>
  <si>
    <t>DDaT18078-3</t>
  </si>
  <si>
    <t>The Dextrous Web Ltd t/a DXW Digital</t>
  </si>
  <si>
    <t>DXW contract extension for single web project</t>
  </si>
  <si>
    <t>DDaT18081</t>
  </si>
  <si>
    <t>IFS - H2020</t>
  </si>
  <si>
    <t>DDaT18083</t>
  </si>
  <si>
    <t>Cisilion Ltd</t>
  </si>
  <si>
    <t>Office 365 Tenant to Tenant migration for CEH including 1125 Software licenses</t>
  </si>
  <si>
    <t>DDaT18084</t>
  </si>
  <si>
    <t xml:space="preserve">	Additional FC switches required to extend existing FC switch infrastructure at CEH Wallingford site.</t>
  </si>
  <si>
    <t>DDaT18085</t>
  </si>
  <si>
    <t>Serma Technologies</t>
  </si>
  <si>
    <t>Micro sectioning</t>
  </si>
  <si>
    <t>DDaT18086</t>
  </si>
  <si>
    <t>Edwards Limited</t>
  </si>
  <si>
    <t>3 quotes Turbomolecular pump</t>
  </si>
  <si>
    <t>DDaT19002</t>
  </si>
  <si>
    <t>Rainmaker Solutions</t>
  </si>
  <si>
    <t>G-Cloud Digital Service Transormation</t>
  </si>
  <si>
    <t>DDaT19003</t>
  </si>
  <si>
    <t>3 year upfront renewal of Ampito Extreme 8x5NBD maintenance support contract</t>
  </si>
  <si>
    <t>DDaT19004</t>
  </si>
  <si>
    <t>Passageways</t>
  </si>
  <si>
    <t>3 quotes Board Meeting Software</t>
  </si>
  <si>
    <t>DDaT19005</t>
  </si>
  <si>
    <t>Geosoft Europe Ltd</t>
  </si>
  <si>
    <t>Geophysical Data Processing Software</t>
  </si>
  <si>
    <t>DDaT19006</t>
  </si>
  <si>
    <t>Asis Pro Limited</t>
  </si>
  <si>
    <t>3 quotes computing hardware</t>
  </si>
  <si>
    <t>DDaT19010</t>
  </si>
  <si>
    <t>Infosec Cloud</t>
  </si>
  <si>
    <t>Provision of Infosec Fusemail</t>
  </si>
  <si>
    <t>DDaT19011</t>
  </si>
  <si>
    <t>Box.com (UK) Ltd</t>
  </si>
  <si>
    <t>Cloud Content Management</t>
  </si>
  <si>
    <t>DDaT19013</t>
  </si>
  <si>
    <t>Circle IT Solutions Limited</t>
  </si>
  <si>
    <t>Dell-EMC DP4400 32TB Appliance with included 5 years software and hardware support and 32TB cloud Tiering option. With On-site installation</t>
  </si>
  <si>
    <t>DDaT19014</t>
  </si>
  <si>
    <t>Scattergood and Johnson Ltd</t>
  </si>
  <si>
    <t>Specialised Networking Solution</t>
  </si>
  <si>
    <t>DDaT19016</t>
  </si>
  <si>
    <t>Maraval Software limited</t>
  </si>
  <si>
    <t>Enterprise Service Management Tool/System (IT Service Management)</t>
  </si>
  <si>
    <t>DDaT19018</t>
  </si>
  <si>
    <t>JISC Framework - Fortinet</t>
  </si>
  <si>
    <t>DDaT19019</t>
  </si>
  <si>
    <t>AMS Support Services</t>
  </si>
  <si>
    <t>DDaT19021</t>
  </si>
  <si>
    <t>Zoom Video Communications</t>
  </si>
  <si>
    <t>Video, Audio and Web Collaboration</t>
  </si>
  <si>
    <t>DDaT19022</t>
  </si>
  <si>
    <t>Chakray UK Ltd</t>
  </si>
  <si>
    <t>Migration of SIL</t>
  </si>
  <si>
    <t>DDaT19023</t>
  </si>
  <si>
    <t>Network Switches for NOC</t>
  </si>
  <si>
    <t>Networking</t>
  </si>
  <si>
    <t>DDaT19024</t>
  </si>
  <si>
    <t>New main disk arrays (SAN) for CEH</t>
  </si>
  <si>
    <t>DDaT19026</t>
  </si>
  <si>
    <t>Trustmarque Solutions Limited</t>
  </si>
  <si>
    <t>LogRhythm Support</t>
  </si>
  <si>
    <t>DDaT19029</t>
  </si>
  <si>
    <t>Dell switches and associated cables</t>
  </si>
  <si>
    <t>DDaT19031</t>
  </si>
  <si>
    <t>R-com</t>
  </si>
  <si>
    <t>3 quotes Replacement of Load Balancers for NOC Liverpool</t>
  </si>
  <si>
    <t>DDaT19032</t>
  </si>
  <si>
    <t>Rugged Mobile Systems Ltd</t>
  </si>
  <si>
    <t>3 quotes Panasonic ToughPad FZ-G1 Mk5 Tablet PC</t>
  </si>
  <si>
    <t>DDaT19033</t>
  </si>
  <si>
    <t>Deep Learning Cluster</t>
  </si>
  <si>
    <t>DDaT19034</t>
  </si>
  <si>
    <t>LoadMaster Software 3Year Subscription and Support</t>
  </si>
  <si>
    <t>DDaT19035</t>
  </si>
  <si>
    <t>Hardware for Tape Server Cluster Converged Solution</t>
  </si>
  <si>
    <t>DDaT19036</t>
  </si>
  <si>
    <t>FlashBlade System two units17TB</t>
  </si>
  <si>
    <t>DDaT19037</t>
  </si>
  <si>
    <t>servers and storage elements converged solution</t>
  </si>
  <si>
    <t>DDaT19041</t>
  </si>
  <si>
    <t>UKRI Engagement Hub Discovery</t>
  </si>
  <si>
    <t>DDaT19041v1</t>
  </si>
  <si>
    <t>UKRI Engagement Discovery Hub (Nomensa contract variation)</t>
  </si>
  <si>
    <t>DDaT19043</t>
  </si>
  <si>
    <t>Req 600229858 European Electronique - 60 Modular Builds - Direct line to HP Lifetime Warranty</t>
  </si>
  <si>
    <t>DDaT19046</t>
  </si>
  <si>
    <t>600226936 - Esteem Systems Ltd - 3 Quotes - 4070230455</t>
  </si>
  <si>
    <t>DDaT19050</t>
  </si>
  <si>
    <t>Q Associates</t>
  </si>
  <si>
    <t>Renewal of NetBackup support</t>
  </si>
  <si>
    <t>DDaT19053</t>
  </si>
  <si>
    <t>Dell Solution</t>
  </si>
  <si>
    <t>DDaT19054</t>
  </si>
  <si>
    <t>Vscene subscription SuperOrg</t>
  </si>
  <si>
    <t>DDaT19059</t>
  </si>
  <si>
    <t>Academia</t>
  </si>
  <si>
    <t>Two Factor Authentication</t>
  </si>
  <si>
    <t>DDaT19060</t>
  </si>
  <si>
    <t>Farol Ltd</t>
  </si>
  <si>
    <t>600228088 - Farol Ltd - John Deere Gator Utility Vehicle - 3 Quotes</t>
  </si>
  <si>
    <t>DDaT19065</t>
  </si>
  <si>
    <t>Cisco Network Equipment</t>
  </si>
  <si>
    <t>DDaT19066</t>
  </si>
  <si>
    <t>MCSA</t>
  </si>
  <si>
    <t>Catalyst Switches and network essentials and components</t>
  </si>
  <si>
    <t>DDaT19067</t>
  </si>
  <si>
    <t>Hardware for Hyper Converged Solution</t>
  </si>
  <si>
    <t>DDaT19068</t>
  </si>
  <si>
    <t>Purchase of HP Switches</t>
  </si>
  <si>
    <t>DDaT19069</t>
  </si>
  <si>
    <t>Procurement of Extreme Routers</t>
  </si>
  <si>
    <t>DDaT19070</t>
  </si>
  <si>
    <t>Fortinet Firewall Equipment</t>
  </si>
  <si>
    <t>DDaT19071</t>
  </si>
  <si>
    <t>Ecometrica Limited</t>
  </si>
  <si>
    <t>UKRI Environmental Database</t>
  </si>
  <si>
    <t>DDaT19072</t>
  </si>
  <si>
    <t>SocialSignin Ltd</t>
  </si>
  <si>
    <t>UKRI Social Media Consolidation</t>
  </si>
  <si>
    <t>DDaT19075</t>
  </si>
  <si>
    <t>Social Media Management Support</t>
  </si>
  <si>
    <t>DDaT19079</t>
  </si>
  <si>
    <t>Solid Solutions Management Ltd</t>
  </si>
  <si>
    <t>Procurement of Solidworks Software Licenses for 4 years.</t>
  </si>
  <si>
    <t>DDaT19081</t>
  </si>
  <si>
    <t>Dell procision 7920 Node</t>
  </si>
  <si>
    <t>DDaT19082</t>
  </si>
  <si>
    <t>Dell Servers</t>
  </si>
  <si>
    <t>DDaT19086</t>
  </si>
  <si>
    <t>HR and Finance Licences</t>
  </si>
  <si>
    <t>DDaT19087</t>
  </si>
  <si>
    <t>HPC compute cluster</t>
  </si>
  <si>
    <t>DDaT19088</t>
  </si>
  <si>
    <t>Disk Storage Arrays</t>
  </si>
  <si>
    <t>DDaT19089</t>
  </si>
  <si>
    <t>Software Maintenance and Support</t>
  </si>
  <si>
    <t>DDaT19090</t>
  </si>
  <si>
    <t>European Electronique Ltd</t>
  </si>
  <si>
    <t>STFC Networking Equipment</t>
  </si>
  <si>
    <t>DDaT19091</t>
  </si>
  <si>
    <t>Workday Finance Cloud Support</t>
  </si>
  <si>
    <t>DDaT19094</t>
  </si>
  <si>
    <t>Specialist Computer Centres Plc</t>
  </si>
  <si>
    <t>Aruba Clearpass Licences</t>
  </si>
  <si>
    <t>DDaT19096</t>
  </si>
  <si>
    <t>Req 3050688652 Softcat plc - Adobe Annual Renewal with Softcat Plc.</t>
  </si>
  <si>
    <t>DDaT19099</t>
  </si>
  <si>
    <t>Machine Learning Cluster - STFC</t>
  </si>
  <si>
    <t>DDaT19100</t>
  </si>
  <si>
    <t>alert cascade</t>
  </si>
  <si>
    <t>(3 Quotes) - PeopleLine Voicemail Service</t>
  </si>
  <si>
    <t>DDaT19101</t>
  </si>
  <si>
    <t>Tape Drive Replacement</t>
  </si>
  <si>
    <t>DDaT19102</t>
  </si>
  <si>
    <t>MTI Technologies UK Ltd</t>
  </si>
  <si>
    <t>VMWARE Disk Storage</t>
  </si>
  <si>
    <t>DDaT19103</t>
  </si>
  <si>
    <t>Telent Technology Services Ltd</t>
  </si>
  <si>
    <t>Juniper Software Annual Support</t>
  </si>
  <si>
    <t>DDaT19104</t>
  </si>
  <si>
    <t>Open Text UK ltd</t>
  </si>
  <si>
    <t>Website data delivery service</t>
  </si>
  <si>
    <t>DDaT19105</t>
  </si>
  <si>
    <t>R-Com Consulting Limited</t>
  </si>
  <si>
    <t>Maintenance Renewal</t>
  </si>
  <si>
    <t>DDaT19107</t>
  </si>
  <si>
    <t>Microsoft Licence Agreement for STFC</t>
  </si>
  <si>
    <t>DDaT19108</t>
  </si>
  <si>
    <t>analytics engines</t>
  </si>
  <si>
    <t>Machine learning software</t>
  </si>
  <si>
    <t>DDaT19108-1</t>
  </si>
  <si>
    <t>Analytics Engines Limited</t>
  </si>
  <si>
    <t>Cobalt Grant Manager Contract Extension</t>
  </si>
  <si>
    <t>DDaT19110</t>
  </si>
  <si>
    <t>STFC S&amp;S renewal – Hartree Centre VMWare platforms</t>
  </si>
  <si>
    <t>DDaT19111</t>
  </si>
  <si>
    <t>Objective Corporation (UK) Ltd</t>
  </si>
  <si>
    <t>MRC Cloud Enterprise Content Management Subscription</t>
  </si>
  <si>
    <t>DDaT19112</t>
  </si>
  <si>
    <t>Ogel IT</t>
  </si>
  <si>
    <t>UKRI Multi-Tenant Network and Network consolidation</t>
  </si>
  <si>
    <t>DDaT19113</t>
  </si>
  <si>
    <t>Aerian Studios Ltd</t>
  </si>
  <si>
    <t>UKRI Funding Service Proof of Concept Development and Evaluation</t>
  </si>
  <si>
    <t>DDaT19115</t>
  </si>
  <si>
    <t>Lookout renewal</t>
  </si>
  <si>
    <t>DDaT19116</t>
  </si>
  <si>
    <t>UKRI Funding Service Beta - User Experience (UX) Team</t>
  </si>
  <si>
    <t>DDaT19116.001</t>
  </si>
  <si>
    <t>(DOS Contract Extension) UKRI Funding Service Beta</t>
  </si>
  <si>
    <t>DDaT19117</t>
  </si>
  <si>
    <t>Cloud Technology Solutions Ltd</t>
  </si>
  <si>
    <t>Cloud Technology Solutions CEH ERP</t>
  </si>
  <si>
    <t>DDaT19123</t>
  </si>
  <si>
    <t>Methods Business and Digital Technology Ltd</t>
  </si>
  <si>
    <t>EEN CRM Development Procurement</t>
  </si>
  <si>
    <t>DDaT19124</t>
  </si>
  <si>
    <t>Oxford Innovation Services Ltd</t>
  </si>
  <si>
    <t>Innovation and Business Analysis Tool and Support Services</t>
  </si>
  <si>
    <t>DDaT19126</t>
  </si>
  <si>
    <t>Cybsafe Annual user subscriptions</t>
  </si>
  <si>
    <t>DDaT19127</t>
  </si>
  <si>
    <t>BJSS Limited</t>
  </si>
  <si>
    <t>UKRI Funding Service Beta - Technical Team</t>
  </si>
  <si>
    <t>DDaT19129</t>
  </si>
  <si>
    <t>Fluke Networks Fiber Inspection Solution</t>
  </si>
  <si>
    <t>DDaT19130</t>
  </si>
  <si>
    <t>Helpful Technology Limited</t>
  </si>
  <si>
    <t>BAS Website Hosting and Support</t>
  </si>
  <si>
    <t>DDaT19132</t>
  </si>
  <si>
    <t>Arc Audio Visual &amp; It Solutions</t>
  </si>
  <si>
    <t>50023557 - Arc Audio Visual &amp; It Solutions - 3 Quotes - 4060233313</t>
  </si>
  <si>
    <t>DDaT19133</t>
  </si>
  <si>
    <t>avazia ltd</t>
  </si>
  <si>
    <t>MWS Software Equipment Maintenance</t>
  </si>
  <si>
    <t>DDaT19134</t>
  </si>
  <si>
    <t>Fivium Limited</t>
  </si>
  <si>
    <t>eCase - Correspondence, FOI, EIR, PQ and Complaints case management (Internet)</t>
  </si>
  <si>
    <t>DDaT19138</t>
  </si>
  <si>
    <t>Growthmapper Analysis Tool</t>
  </si>
  <si>
    <t>DDaT19141</t>
  </si>
  <si>
    <t>High Specification linux servers</t>
  </si>
  <si>
    <t>DDaT19142</t>
  </si>
  <si>
    <t>Bytes Software Services Ltd</t>
  </si>
  <si>
    <t>Renewal of CheckPoint Firewall Hardware and Software Maintenance for NERC</t>
  </si>
  <si>
    <t>DDaT19144</t>
  </si>
  <si>
    <t>Phoenix Software Limited</t>
  </si>
  <si>
    <t>Talend Cloud Data Management Platform</t>
  </si>
  <si>
    <t>DDaT19145</t>
  </si>
  <si>
    <t>Tessella Ltd</t>
  </si>
  <si>
    <t>PACE - Proper Analysis of Coherent Excitations</t>
  </si>
  <si>
    <t>DDaT19146</t>
  </si>
  <si>
    <t>ANSYS UK Ltd</t>
  </si>
  <si>
    <t>ANSYS HFSS Electromagnetic Finite-Element Simulation Software annual renewal</t>
  </si>
  <si>
    <t>DDaT19148</t>
  </si>
  <si>
    <t>29 Summit</t>
  </si>
  <si>
    <t>DDaT19149</t>
  </si>
  <si>
    <t>TMI Systems Limited</t>
  </si>
  <si>
    <t>Verto Project Management Tool</t>
  </si>
  <si>
    <t>DDaT19150</t>
  </si>
  <si>
    <t>MFG Computing Ltd</t>
  </si>
  <si>
    <t>Supercomputing Procurement Consultancy Services</t>
  </si>
  <si>
    <t>DDaT19152</t>
  </si>
  <si>
    <t>Capgemini UK PLC</t>
  </si>
  <si>
    <t>Salesforce Lightning</t>
  </si>
  <si>
    <t>DDaT19154</t>
  </si>
  <si>
    <t>User Experience Services</t>
  </si>
  <si>
    <t>DDaT19155</t>
  </si>
  <si>
    <t>Axians Network Limited</t>
  </si>
  <si>
    <t>Juniper vMX 40Gb perpetual license and support for STFC</t>
  </si>
  <si>
    <t>DDaT19157</t>
  </si>
  <si>
    <t>KHIPU Networks Limited</t>
  </si>
  <si>
    <t>Palo Alto Networks renewal for NOC</t>
  </si>
  <si>
    <t>DDaT19158</t>
  </si>
  <si>
    <t>Procurement of hardware equipment as part of Hyper-Converged Solution in STFC</t>
  </si>
  <si>
    <t>DDaT19159</t>
  </si>
  <si>
    <t>Quru Limited</t>
  </si>
  <si>
    <t>Redhat Software Maintenance for STFC</t>
  </si>
  <si>
    <t>DDaT19161</t>
  </si>
  <si>
    <t>Procurement of Laptops for NERC</t>
  </si>
  <si>
    <t>DDaT19162</t>
  </si>
  <si>
    <t>Axial Systems Ltd</t>
  </si>
  <si>
    <t>Renewal of NetScout hardware and software</t>
  </si>
  <si>
    <t>DDaT19166</t>
  </si>
  <si>
    <t>PoE cards for HP Switches in STFC</t>
  </si>
  <si>
    <t>DDaT19169</t>
  </si>
  <si>
    <t>Metalogix migration Suite for Content Per Managed Person License/24x7 Maint Pack 8000</t>
  </si>
  <si>
    <t>DDaT19170</t>
  </si>
  <si>
    <t>Oxera Consulting LLP</t>
  </si>
  <si>
    <t>Economics advice in relation to the state aid assessment of funding applications</t>
  </si>
  <si>
    <t>DDaT19171</t>
  </si>
  <si>
    <t>Silversands Ltd</t>
  </si>
  <si>
    <t>Procurement of IT Consultancy for NOC AD Migration and implementation of SSO, Identity Management and MFA</t>
  </si>
  <si>
    <t>DDaT19172</t>
  </si>
  <si>
    <t>ACC Project</t>
  </si>
  <si>
    <t>DDaT19174</t>
  </si>
  <si>
    <t>DNV GL LTD</t>
  </si>
  <si>
    <t>Easy Risk management system</t>
  </si>
  <si>
    <t>DDaT19177</t>
  </si>
  <si>
    <t>Changepoint Canada ULC</t>
  </si>
  <si>
    <t>Subscription for Changepoint Subscription</t>
  </si>
  <si>
    <t>DDaT19178</t>
  </si>
  <si>
    <t>SW Subscription &amp; Support</t>
  </si>
  <si>
    <t>DDaT19179</t>
  </si>
  <si>
    <t>Excitech</t>
  </si>
  <si>
    <t>Purchase of Autodesk Software</t>
  </si>
  <si>
    <t>DDaT19180</t>
  </si>
  <si>
    <t>The Numerial Algorithms Groups Ltd</t>
  </si>
  <si>
    <t>NERC NAG Software Licence renewal for the period 1 Aug 2019 - 31 Jul 2020.</t>
  </si>
  <si>
    <t>DDaT19181</t>
  </si>
  <si>
    <t>Licences Renewal</t>
  </si>
  <si>
    <t>DDaT19182</t>
  </si>
  <si>
    <t>Satisnet Ltd</t>
  </si>
  <si>
    <t>Subscription Licences</t>
  </si>
  <si>
    <t>DDaT19183</t>
  </si>
  <si>
    <t>Telefonica UK Limited</t>
  </si>
  <si>
    <t>Mobile Telephony and Data</t>
  </si>
  <si>
    <t>Telecoms</t>
  </si>
  <si>
    <t>DDaT19184</t>
  </si>
  <si>
    <t>Develop license submission to ONR for the ISIS target flask</t>
  </si>
  <si>
    <t>DDaT19186</t>
  </si>
  <si>
    <t>Micro Focus Software Licencing Renewal</t>
  </si>
  <si>
    <t>DDaT19189</t>
  </si>
  <si>
    <t>Phoenix Software Ltd</t>
  </si>
  <si>
    <t>Hosting for Submission and Assessment Phases</t>
  </si>
  <si>
    <t>DDaT19190</t>
  </si>
  <si>
    <t>PowerEdge Servers</t>
  </si>
  <si>
    <t>DDaT19191</t>
  </si>
  <si>
    <t>LeanIX GmbH</t>
  </si>
  <si>
    <t>CTO Data Driven Enterprise Architecture Application</t>
  </si>
  <si>
    <t>DDaT19195</t>
  </si>
  <si>
    <t>Darktrace Enterprise Immune System Technology - 36 Month Commitment - 2160 Devices</t>
  </si>
  <si>
    <t>DDaT19197</t>
  </si>
  <si>
    <t>Q Associates Ltd</t>
  </si>
  <si>
    <t>Renewal of software licences - 30TB NetBackup licence</t>
  </si>
  <si>
    <t>DDaT19198</t>
  </si>
  <si>
    <t>SHE Software</t>
  </si>
  <si>
    <t>(3 Quotes) - Additional services for the SHE Software including Extension of Sandbox environment Data Import Tool Insights MI Data Reporting tool Admin Training.</t>
  </si>
  <si>
    <t>DDaT19199</t>
  </si>
  <si>
    <t>CPU Servers for physics data processing at RAL</t>
  </si>
  <si>
    <t>DDaT19200</t>
  </si>
  <si>
    <t>(Mini Competition SSSNA) - BAS Data Storage</t>
  </si>
  <si>
    <t>DDaT19201Sur</t>
  </si>
  <si>
    <t>(DOS) - MIMS phase 2 - STFC National Infrastructure Modelling Service</t>
  </si>
  <si>
    <t>DDaT19202</t>
  </si>
  <si>
    <t>G7 Business Solutions Ltd</t>
  </si>
  <si>
    <t>Implementation services for Unit4 system (Variation to IT18013-2)</t>
  </si>
  <si>
    <t>DDaT19203</t>
  </si>
  <si>
    <t>Vanix LLP (Ampito group)</t>
  </si>
  <si>
    <t>Optical Module Networking equipment for STFC</t>
  </si>
  <si>
    <t>DDaT19206</t>
  </si>
  <si>
    <t>Quantum Design UK and Ireland Ltd</t>
  </si>
  <si>
    <t>Postal &amp; Courier Services - Q1908004 New SQUID VSM Motor Head</t>
  </si>
  <si>
    <t>Courier</t>
  </si>
  <si>
    <t>DDaT19207</t>
  </si>
  <si>
    <t>The Fifth Business</t>
  </si>
  <si>
    <t>Development of UKRI Internal Communications Platform Alpha and Beta</t>
  </si>
  <si>
    <t>DDaT19207.002</t>
  </si>
  <si>
    <t>Fifth Business Limited</t>
  </si>
  <si>
    <t>DOS Contract Variation 002 to extend the contract term due to Covid</t>
  </si>
  <si>
    <t>DDaT19208</t>
  </si>
  <si>
    <t>Mathworks Ltd</t>
  </si>
  <si>
    <t>Mathworks Software licences for BGS</t>
  </si>
  <si>
    <t>DDaT19209</t>
  </si>
  <si>
    <t>Key Recruitment</t>
  </si>
  <si>
    <t>SAVINGS ONLY - Recruitment Services.Permanent/Fixed Term.Agency Recruitment Fees</t>
  </si>
  <si>
    <t>DDaT19210</t>
  </si>
  <si>
    <t>Disk Procurement for Tier 1</t>
  </si>
  <si>
    <t>DDaT19211</t>
  </si>
  <si>
    <t>Caretower Ltd</t>
  </si>
  <si>
    <t>Proofpoint Essentials Support</t>
  </si>
  <si>
    <t>DDaT19212</t>
  </si>
  <si>
    <t>IT18106 Extension to implementation services - Increase to PO 4060201090</t>
  </si>
  <si>
    <t>DDaT19213</t>
  </si>
  <si>
    <t>Procurement of T10000KT2 Tape Media for STFC Scientific Computing Department in RAL</t>
  </si>
  <si>
    <t>DDaT19214</t>
  </si>
  <si>
    <t>Beam Limited</t>
  </si>
  <si>
    <t>Firmware development for the DUNE Data Acquisition System</t>
  </si>
  <si>
    <t>DDaT19215</t>
  </si>
  <si>
    <t>Cybsafe Annual user subscriptions for UKRI</t>
  </si>
  <si>
    <t>DDaT19216</t>
  </si>
  <si>
    <t>Konica Minolta Business Solutions (UK) Limited</t>
  </si>
  <si>
    <t>Photocopiers rental for CEH</t>
  </si>
  <si>
    <t>DDaT19217</t>
  </si>
  <si>
    <t>Switch hardware equipment</t>
  </si>
  <si>
    <t>DDaT19219</t>
  </si>
  <si>
    <t>Chess Cybersecurity</t>
  </si>
  <si>
    <t>LogPoint Nodes and Software Licences for 1 year</t>
  </si>
  <si>
    <t>DDaT19222</t>
  </si>
  <si>
    <t>LogRhythm Support Renewal</t>
  </si>
  <si>
    <t>DDaT19223</t>
  </si>
  <si>
    <t>National Instruments Corporation (UK) Ltd</t>
  </si>
  <si>
    <t>782955-01 PXIe-7975R FlexRIO FPGA Module (Kintex-7 K410T, 2GB RAM) x 3</t>
  </si>
  <si>
    <t>DDaT19224</t>
  </si>
  <si>
    <t>Jisc Routing &amp; Switching Services Framework (Lot 6) Boubly Mine Switch infrastructure for WiFi Project (Req. 60024341)</t>
  </si>
  <si>
    <t>DDaT19226</t>
  </si>
  <si>
    <t>SSSNA Framework Lot 4 - Memory upgrades for Veritas NetBackup appliances.</t>
  </si>
  <si>
    <t>DDaT19227</t>
  </si>
  <si>
    <t>Accenture (UK) Ltd</t>
  </si>
  <si>
    <t>New contract for 10 user licenses (also included ServiceNow Express subscription (2018-2020) system upgrade for existing agreement (T18057)</t>
  </si>
  <si>
    <t>DDaT19230</t>
  </si>
  <si>
    <t>SRO Solutions Ltd</t>
  </si>
  <si>
    <t>IBM Spectrum Subscription and Support Renewal</t>
  </si>
  <si>
    <t>DDaT19231</t>
  </si>
  <si>
    <t>Billigence Europe LTD</t>
  </si>
  <si>
    <t>30 Alteryx Designers for a three year term - G-Cloud 11</t>
  </si>
  <si>
    <t>DDaT19232</t>
  </si>
  <si>
    <t>Procurement of a new Tape Robot for the Tier-1</t>
  </si>
  <si>
    <t>DDaT19234</t>
  </si>
  <si>
    <t>HOLIDAY INN</t>
  </si>
  <si>
    <t xml:space="preserve"> STFC Leadership Conference 2020 (Crowne Plaza Hotel) Band G and above staff</t>
  </si>
  <si>
    <t>DDaT19235</t>
  </si>
  <si>
    <t>Cisco Network equipment for BGS</t>
  </si>
  <si>
    <t>DDaT19237</t>
  </si>
  <si>
    <t>Veeam Software Licence Renewals for STFC</t>
  </si>
  <si>
    <t>DDaT19238</t>
  </si>
  <si>
    <t>JASMIN Hyperconverged Computer</t>
  </si>
  <si>
    <t>DDaT19239</t>
  </si>
  <si>
    <t>Softcat</t>
  </si>
  <si>
    <t>JASMIN Block Storage</t>
  </si>
  <si>
    <t>DDaT19240</t>
  </si>
  <si>
    <t>Rancher Labs</t>
  </si>
  <si>
    <t>Support for Rancher container management software for JASMIN and CEDA</t>
  </si>
  <si>
    <t>DDaT19241</t>
  </si>
  <si>
    <t>Duo MFO Edition - 3 Quotes</t>
  </si>
  <si>
    <t>DDaT19242</t>
  </si>
  <si>
    <t>Renewal of existing Tenable Nessus Professional Licences</t>
  </si>
  <si>
    <t>DDaT19244</t>
  </si>
  <si>
    <t>Data Strategy Solution (G-Cloud)</t>
  </si>
  <si>
    <t>DDaT19247</t>
  </si>
  <si>
    <t>Xpert HR</t>
  </si>
  <si>
    <t>XpertHR subscriptions renewal 2019/2020</t>
  </si>
  <si>
    <t>DDaT19249</t>
  </si>
  <si>
    <t>HR Wallingford</t>
  </si>
  <si>
    <t>Software Tool - 3 Quotes</t>
  </si>
  <si>
    <t>DDaT19250</t>
  </si>
  <si>
    <t>STFC Mathworks institute wide license</t>
  </si>
  <si>
    <t>DDaT19252</t>
  </si>
  <si>
    <t>British Telecommunications plc</t>
  </si>
  <si>
    <t>CISCO Hardware and Maintenence Renewal</t>
  </si>
  <si>
    <t>DDaT19253</t>
  </si>
  <si>
    <t>(DOS) – Data Movement Framework for Scientific Analysis Service</t>
  </si>
  <si>
    <t>DDaT19253.001</t>
  </si>
  <si>
    <t>Tessella Limited</t>
  </si>
  <si>
    <t>Contract Variation to existing DDaT19253 STFC Data Movement Framework for Scientific Analysis Service to extend as per original contract option</t>
  </si>
  <si>
    <t>DDaT19259</t>
  </si>
  <si>
    <t>Procurement of equipment upgrade for the ISIS Ceph Hyper-converged solution in STFC</t>
  </si>
  <si>
    <t>DDaT19262</t>
  </si>
  <si>
    <t>Annual renewal of Okta software licences for NOC (supplier T&amp;Cs)</t>
  </si>
  <si>
    <t>DDaT19263</t>
  </si>
  <si>
    <t>Siteimprove</t>
  </si>
  <si>
    <t>Professional Quality Assurance Services for UKRI Website</t>
  </si>
  <si>
    <t>DDaT19266</t>
  </si>
  <si>
    <t>DDaT</t>
  </si>
  <si>
    <t>Capita Business Services Limited</t>
  </si>
  <si>
    <t>IUK Private Cloud Hosting and Support Services</t>
  </si>
  <si>
    <t>DDaT19267</t>
  </si>
  <si>
    <t>onsolve LLC</t>
  </si>
  <si>
    <t>UKRI Mass Notification System</t>
  </si>
  <si>
    <t>DDaT19271</t>
  </si>
  <si>
    <t>University of Miami</t>
  </si>
  <si>
    <t>Emergency Recovery of Contracting Authority Equipment</t>
  </si>
  <si>
    <t>Emergency and Rescue</t>
  </si>
  <si>
    <t>Emergency and Rescue Equipment and Supplies</t>
  </si>
  <si>
    <t>DDaT19272</t>
  </si>
  <si>
    <t>Bureau Van Dijk Electronic Publishing Limited</t>
  </si>
  <si>
    <t>Company Database</t>
  </si>
  <si>
    <t>DDaT19274</t>
  </si>
  <si>
    <t>Essential Computing</t>
  </si>
  <si>
    <t>UKRI Resource Booking System</t>
  </si>
  <si>
    <t>DDaT19277</t>
  </si>
  <si>
    <t>Microsoft Enrolment for Education Solutions renewal - UKRI (SLRA)</t>
  </si>
  <si>
    <t>DDaT19278</t>
  </si>
  <si>
    <t>NETconnection Ltd</t>
  </si>
  <si>
    <t>Renewal of Support Service for STFC Extreme network equipment</t>
  </si>
  <si>
    <t>DDaT19279</t>
  </si>
  <si>
    <t>Expansion on an existing storage device in STFC</t>
  </si>
  <si>
    <t>DDaT19280</t>
  </si>
  <si>
    <t>Logicalis Ltd</t>
  </si>
  <si>
    <t>Procurement of Infoblox high performance network equipment, software and associated support and maintenance services for the upgrade of existing infrastructure in RAL.</t>
  </si>
  <si>
    <t>DDaT19282</t>
  </si>
  <si>
    <t>ACC User Interface</t>
  </si>
  <si>
    <t>DDaT19283</t>
  </si>
  <si>
    <t>Cap Gemini Ltd</t>
  </si>
  <si>
    <t>ACC salesforce service development</t>
  </si>
  <si>
    <t>DDaT19283 001</t>
  </si>
  <si>
    <t>DDaT19284</t>
  </si>
  <si>
    <t>Procurement Desktop Compute Hardware for BAS</t>
  </si>
  <si>
    <t>DDaT19285</t>
  </si>
  <si>
    <t>Harris Geospatial Solutions UK Ltd</t>
  </si>
  <si>
    <t>Supply of IDL Licences</t>
  </si>
  <si>
    <t>DDaT19286</t>
  </si>
  <si>
    <t>VMware and Storage upgrade for existing solution in MRC</t>
  </si>
  <si>
    <t>DDaT19287</t>
  </si>
  <si>
    <t>Global Empire</t>
  </si>
  <si>
    <t>Development of GSAS-II software (SSA)</t>
  </si>
  <si>
    <t>DDaT19289</t>
  </si>
  <si>
    <t>ATOS IT Service Limited</t>
  </si>
  <si>
    <t>(TS2 Mini Comp) STFC CDS &amp; Virtualisation Systems Hardware Maintenance and Support</t>
  </si>
  <si>
    <t>DDaT19290</t>
  </si>
  <si>
    <t>Creative Cloud for teams All Apps Team Licensing Subscription Renewal</t>
  </si>
  <si>
    <t>DDaT19291</t>
  </si>
  <si>
    <t>Ninian Solutions Ltd t/a Huddle</t>
  </si>
  <si>
    <t>Collaboration and File Sharing Workspace</t>
  </si>
  <si>
    <t>DDaT19292</t>
  </si>
  <si>
    <t>The Technology Forge Limited</t>
  </si>
  <si>
    <t>(G-Cloud) CAFM Estate and Data management software</t>
  </si>
  <si>
    <t>DDaT19293</t>
  </si>
  <si>
    <t>Expansion on Dell storage</t>
  </si>
  <si>
    <t>DDaT19294</t>
  </si>
  <si>
    <t>Academia Ltd</t>
  </si>
  <si>
    <t>Vista Control System Software Support and Maintenance in STFC</t>
  </si>
  <si>
    <t>DDaT19296</t>
  </si>
  <si>
    <t>SCARF 20 CPU Procurement via Direct Award via SSSNA Lot3b</t>
  </si>
  <si>
    <t>DDaT19298</t>
  </si>
  <si>
    <t>Procurement of Logrythm hardware equipment with associated software and services</t>
  </si>
  <si>
    <t>DDaT19299</t>
  </si>
  <si>
    <t>KCS Darktrace Cyber Intelligence Platform Appliance renewal</t>
  </si>
  <si>
    <t>DDaT19300</t>
  </si>
  <si>
    <t>Procurement of Aruba Network equipment for STFC</t>
  </si>
  <si>
    <t>DDaT19305</t>
  </si>
  <si>
    <t>Bitplane</t>
  </si>
  <si>
    <t>Image analysis and Visualisation Software license for LMS</t>
  </si>
  <si>
    <t>DDaT19306</t>
  </si>
  <si>
    <t>Flyform Ltd</t>
  </si>
  <si>
    <t>Hartree Centre ServiceNow Contract Renewal (Feb 2020)</t>
  </si>
  <si>
    <t>DDaT19307</t>
  </si>
  <si>
    <t>Procurement of GPU nodes for STFC Cloud</t>
  </si>
  <si>
    <t>DDaT19308</t>
  </si>
  <si>
    <t>Annual Firewall Support Contract</t>
  </si>
  <si>
    <t>DDaT19309</t>
  </si>
  <si>
    <t>UKRI Microsoft Licences</t>
  </si>
  <si>
    <t>DDaT19310</t>
  </si>
  <si>
    <t>Software Asset Management Solution</t>
  </si>
  <si>
    <t>DDaT19312</t>
  </si>
  <si>
    <t>(G Cloud) Support for Innovate UK System Integration Layer Platform</t>
  </si>
  <si>
    <t>DDaT19313</t>
  </si>
  <si>
    <t>Tape service (CTA)</t>
  </si>
  <si>
    <t>DDaT19314</t>
  </si>
  <si>
    <t>OnePLM Limited</t>
  </si>
  <si>
    <t>Software maintenance and support for Solid Edge and Teamcenter</t>
  </si>
  <si>
    <t>DDaT19315</t>
  </si>
  <si>
    <t>Swamp Optics LLP</t>
  </si>
  <si>
    <t>Pulse Retrieval Software for Grenouille</t>
  </si>
  <si>
    <t>DDaT19316</t>
  </si>
  <si>
    <t>Applied Network Solutions Ltd</t>
  </si>
  <si>
    <t>(3 Quote) REF Warehouse/Outputs Management Software for RE</t>
  </si>
  <si>
    <t>DDaT19317</t>
  </si>
  <si>
    <t>20 x PowerEdge R640 Server</t>
  </si>
  <si>
    <t>DDaT19319</t>
  </si>
  <si>
    <t>Mellanox Supplies</t>
  </si>
  <si>
    <t>DDaT19320</t>
  </si>
  <si>
    <t>Dell Supplies</t>
  </si>
  <si>
    <t>DDaT19322</t>
  </si>
  <si>
    <t>Databarracks Ltd</t>
  </si>
  <si>
    <t>URKI Web Hosting</t>
  </si>
  <si>
    <t>DDaT19323</t>
  </si>
  <si>
    <t>Advanced Chemistry Development</t>
  </si>
  <si>
    <t>Licence to the ACD NMR prediction database</t>
  </si>
  <si>
    <t>DDaT19324</t>
  </si>
  <si>
    <t>Provision for JISC Services</t>
  </si>
  <si>
    <t>DDaT19325</t>
  </si>
  <si>
    <t>Extension to SCARF20 for Diamond</t>
  </si>
  <si>
    <t>DDaT19326</t>
  </si>
  <si>
    <t>Park Place Technologies Ltd</t>
  </si>
  <si>
    <t>Renewal of hardware maintenance support for 1 year to cover Quantum Scalar</t>
  </si>
  <si>
    <t>DDaT19327</t>
  </si>
  <si>
    <t>2019 SciVal and Scopus renewal</t>
  </si>
  <si>
    <t>DDaT19328</t>
  </si>
  <si>
    <t>Procurement of storage equipment as part of existing solution</t>
  </si>
  <si>
    <t>DDaT19329</t>
  </si>
  <si>
    <t>sapienza Consulting</t>
  </si>
  <si>
    <t>(OJEU) Quality Management Support System 2020 - 2023</t>
  </si>
  <si>
    <t>DDaT19332</t>
  </si>
  <si>
    <t>Passageways (UK) Ltd</t>
  </si>
  <si>
    <t>Passageways - OnBoard Enterprise SaaS Two Year Subscription for 220 user licenses with the option to increase to a maximum of 250 user licenses</t>
  </si>
  <si>
    <t>DDaT19333</t>
  </si>
  <si>
    <t>Win Svr DCCOREES x 50</t>
  </si>
  <si>
    <t>DDaT19334</t>
  </si>
  <si>
    <t xml:space="preserve"> ECODRY 65 plus 240V Air cooled Multi Stage Roots pump</t>
  </si>
  <si>
    <t>DDaT19337</t>
  </si>
  <si>
    <t>Dassault Systemes SE</t>
  </si>
  <si>
    <t>(SSA) CST Studio Suite Package Renewal</t>
  </si>
  <si>
    <t>DDaT19338</t>
  </si>
  <si>
    <t>Dell Supplies - 3 Quotes</t>
  </si>
  <si>
    <t>DDaT19341</t>
  </si>
  <si>
    <t>Sophos Intercept X Licences</t>
  </si>
  <si>
    <t>DDaT19342</t>
  </si>
  <si>
    <t>Eyekon Group LLC</t>
  </si>
  <si>
    <t>Stand Utilities for Seattle Event</t>
  </si>
  <si>
    <t>DDaT20004</t>
  </si>
  <si>
    <t>STFC Cloud GPU Nodes</t>
  </si>
  <si>
    <t>DDaT20005</t>
  </si>
  <si>
    <t>PXIe and cRIO DAQ hardware</t>
  </si>
  <si>
    <t>DDaT20006</t>
  </si>
  <si>
    <t>VMware Renewal</t>
  </si>
  <si>
    <t>DDaT20007</t>
  </si>
  <si>
    <t>Purestorage X20</t>
  </si>
  <si>
    <t>DDaT20008</t>
  </si>
  <si>
    <t>Mellanox switch MSN2100-CB2F</t>
  </si>
  <si>
    <t>DDaT20009</t>
  </si>
  <si>
    <t>AFL Telecommunications Inc</t>
  </si>
  <si>
    <t>2.5 km long, 4-fibre optic cable to specification X4004X55180H-RD-1MML/3SMK</t>
  </si>
  <si>
    <t>DDaT20010</t>
  </si>
  <si>
    <t>Supply of 12 months support renewal for NetBackup Appliances and Platform Base</t>
  </si>
  <si>
    <t>DDaT20011</t>
  </si>
  <si>
    <t>(SSA) - Extension of contract for SHE Assure H&amp;S system</t>
  </si>
  <si>
    <t>DDaT20012</t>
  </si>
  <si>
    <t xml:space="preserve">	KPMG LLP</t>
  </si>
  <si>
    <t>Finance Optimisation</t>
  </si>
  <si>
    <t>DDaT20013</t>
  </si>
  <si>
    <t>STFC Cloud GPU Nodes 2</t>
  </si>
  <si>
    <t>DDaT20014</t>
  </si>
  <si>
    <t>Topcon Positioning (Great Britain) Ltd</t>
  </si>
  <si>
    <t>MS05AX II Monitor. Total Station</t>
  </si>
  <si>
    <t>DDaT20015</t>
  </si>
  <si>
    <t>Zaizi Ltd</t>
  </si>
  <si>
    <t>UKRI – Innovate UK – Technical support and development of the Innovation Funding Service</t>
  </si>
  <si>
    <t>DDaT20016</t>
  </si>
  <si>
    <t>Data Domain System Storage Capacity Expansion</t>
  </si>
  <si>
    <t>DDaT20018</t>
  </si>
  <si>
    <t>Purchases of Laptop and Monitors</t>
  </si>
  <si>
    <t>DDaT20019</t>
  </si>
  <si>
    <t>Qolcom Ltd</t>
  </si>
  <si>
    <t>Aruba ClearPass licences, Support and Implementation Services for STFC</t>
  </si>
  <si>
    <t>DDaT20021</t>
  </si>
  <si>
    <t>Dell</t>
  </si>
  <si>
    <t>Tape Archive Solution</t>
  </si>
  <si>
    <t>DDaT20022</t>
  </si>
  <si>
    <t>ACC Cloud Support</t>
  </si>
  <si>
    <t>DDaT20022.002</t>
  </si>
  <si>
    <t>(Contract Variation 002) ACC Cloud Support Contract sourced via G-Cloud</t>
  </si>
  <si>
    <t>DDaT20023</t>
  </si>
  <si>
    <t>AMS Support Contract</t>
  </si>
  <si>
    <t>DDaT20026</t>
  </si>
  <si>
    <t>Granthams Limited</t>
  </si>
  <si>
    <t>Designjet Printer for STFC with associated accessories</t>
  </si>
  <si>
    <t>DDaT20027</t>
  </si>
  <si>
    <t>Mirantis, Inc.</t>
  </si>
  <si>
    <t>Deployment of an Mirantis MCP test cluster with OpsCare support for the complete cluster</t>
  </si>
  <si>
    <t>DDaT20030</t>
  </si>
  <si>
    <t>(G-cloud) Operations ongoing dashboard</t>
  </si>
  <si>
    <t>DDaT20031</t>
  </si>
  <si>
    <t>Hamamatsu Photonics UK Ltd</t>
  </si>
  <si>
    <t>Fright cost for the Hamamatsu camera</t>
  </si>
  <si>
    <t>DDaT20033</t>
  </si>
  <si>
    <t>Specific NetPath Research Network Data Links</t>
  </si>
  <si>
    <t>DDaT20035</t>
  </si>
  <si>
    <t>ACC Project Phase 3</t>
  </si>
  <si>
    <t>DDaT20037</t>
  </si>
  <si>
    <t>Dell Corporation Ltd</t>
  </si>
  <si>
    <t>(Direct Award) 10 x PowerEdge R440 Servers</t>
  </si>
  <si>
    <t>DDaT20039</t>
  </si>
  <si>
    <t>FortiGate Hardware and Support</t>
  </si>
  <si>
    <t>DDaT20040</t>
  </si>
  <si>
    <t>(SSA) Licence to the ICSD database for 4 years</t>
  </si>
  <si>
    <t>DDaT20042</t>
  </si>
  <si>
    <t>Cambridge Crystallographic Data Centre</t>
  </si>
  <si>
    <t>Licences to the Cambridge Structural Database</t>
  </si>
  <si>
    <t>DDaT20046</t>
  </si>
  <si>
    <t>Anixter Ltd</t>
  </si>
  <si>
    <t>low loss coaxial transmission cable.</t>
  </si>
  <si>
    <t>DDaT20047</t>
  </si>
  <si>
    <t>SWIMMR Support to STFC</t>
  </si>
  <si>
    <t>DDaT20048</t>
  </si>
  <si>
    <t>SWIMMR S3 project</t>
  </si>
  <si>
    <t>DDaT20049</t>
  </si>
  <si>
    <t>Rohde &amp; Schwarz Sverige AB</t>
  </si>
  <si>
    <t>EMI Test Receiver ESRP</t>
  </si>
  <si>
    <t>DDaT20050</t>
  </si>
  <si>
    <t>Logicalis UK Limited</t>
  </si>
  <si>
    <t>Catalyst Network Equipment for UKRI DDaT</t>
  </si>
  <si>
    <t>DDaT20051</t>
  </si>
  <si>
    <t>Ajenta Ltd</t>
  </si>
  <si>
    <t>Vscene SuperOrg Subscription for UKRI</t>
  </si>
  <si>
    <t>DDAT20052</t>
  </si>
  <si>
    <t>Xerox Finance</t>
  </si>
  <si>
    <t>Equipment rental_x000D_
Reqisitioner requested PO is not sent to supplier</t>
  </si>
  <si>
    <t>DDaT20053</t>
  </si>
  <si>
    <t>Software Maintenance</t>
  </si>
  <si>
    <t>DDaT20054</t>
  </si>
  <si>
    <t>Citrix ShareFile</t>
  </si>
  <si>
    <t>DDaT20055</t>
  </si>
  <si>
    <t>Logicalis Uk Ltd</t>
  </si>
  <si>
    <t>JISC 2x Cisco 3850-48XS-S switches and SFPs</t>
  </si>
  <si>
    <t>DDaT20058</t>
  </si>
  <si>
    <t>PowereEdge R740</t>
  </si>
  <si>
    <t>DDaT20059</t>
  </si>
  <si>
    <t>Lobster Pictures</t>
  </si>
  <si>
    <t>EPAC - Time Lapse Camera - Lobster Pictures</t>
  </si>
  <si>
    <t>DDaT20060</t>
  </si>
  <si>
    <t>CDW Ltd</t>
  </si>
  <si>
    <t>Password Management System</t>
  </si>
  <si>
    <t>DDaT20064</t>
  </si>
  <si>
    <t>McAfee Endpoint Support</t>
  </si>
  <si>
    <t>DDAT20065</t>
  </si>
  <si>
    <t>Microsoft Licences</t>
  </si>
  <si>
    <t>DDaT20066</t>
  </si>
  <si>
    <t>NERC (FAAM)</t>
  </si>
  <si>
    <t>University of Leeds</t>
  </si>
  <si>
    <t>FAAM Environmental Net Positive Assessment</t>
  </si>
  <si>
    <t>DDaT20070</t>
  </si>
  <si>
    <t>SLRA - 200x MacBook Air .</t>
  </si>
  <si>
    <t>DDaT20071</t>
  </si>
  <si>
    <t>RAL Cloud Compute Nodes</t>
  </si>
  <si>
    <t>DDaT20072</t>
  </si>
  <si>
    <t>SCD Tape Archive Solution</t>
  </si>
  <si>
    <t>DDaT20073</t>
  </si>
  <si>
    <t>WalkMe UK Limited</t>
  </si>
  <si>
    <t>(3q) WalkMe Digital Adoption Platform</t>
  </si>
  <si>
    <t>DDaT20074</t>
  </si>
  <si>
    <t>101 Data Solutions Ltd</t>
  </si>
  <si>
    <t>Komprise Software licence and support for BGS</t>
  </si>
  <si>
    <t>DDaT20075</t>
  </si>
  <si>
    <t>(JISC) Catalyst network equipment for BGS</t>
  </si>
  <si>
    <t>DDaT20076</t>
  </si>
  <si>
    <t>Box Cloud Content Management</t>
  </si>
  <si>
    <t>DDaT20077</t>
  </si>
  <si>
    <t>Supply of Hyper Converged Storage Disks</t>
  </si>
  <si>
    <t>DDaT20078</t>
  </si>
  <si>
    <t>Corporate Governance Risk Limited</t>
  </si>
  <si>
    <t>Risk Management System</t>
  </si>
  <si>
    <t>DDaT20080</t>
  </si>
  <si>
    <t>E-Search DAC trading as Poppulo</t>
  </si>
  <si>
    <t>(Gcloud) - Internal Comms software</t>
  </si>
  <si>
    <t>DDaT20082</t>
  </si>
  <si>
    <t>(NDNA) Procurement of laptops for UKRI DDaT</t>
  </si>
  <si>
    <t>DDaT20084</t>
  </si>
  <si>
    <t>Allied Images Ltd</t>
  </si>
  <si>
    <t>HD Ultra X 6090 ScanStation Pro 60” /A0L Graphics Solution and Platinum First 3 years On-Site Warranty</t>
  </si>
  <si>
    <t>DDaT20085</t>
  </si>
  <si>
    <t>Excitech Limited</t>
  </si>
  <si>
    <t>Autodesk Contract Renewal / Additional Licenses / Gold CAD Support Contract</t>
  </si>
  <si>
    <t>DDaT20086</t>
  </si>
  <si>
    <t>Switchshop ltd</t>
  </si>
  <si>
    <t>(3Q) Mellanox 100GbE Switch and Support</t>
  </si>
  <si>
    <t>DDaT20087</t>
  </si>
  <si>
    <t>Canon (UK) Ltd</t>
  </si>
  <si>
    <t>(Direct Award) New NFDs for BAS</t>
  </si>
  <si>
    <t>DDaT20088</t>
  </si>
  <si>
    <t>Supply of Poweredge Server R540</t>
  </si>
  <si>
    <t>DDaT20089</t>
  </si>
  <si>
    <t>Supply and install 6 x bundles Synergy Blades</t>
  </si>
  <si>
    <t>DDaT20093</t>
  </si>
  <si>
    <t>PowerEdge R540 Server for the British Antarctic Survey</t>
  </si>
  <si>
    <t>DDaT20094</t>
  </si>
  <si>
    <t>Logicalis (UK) Limited</t>
  </si>
  <si>
    <t>(JISC) Cisco Switches for UKRI DDaT Keyworth</t>
  </si>
  <si>
    <t>DDAT20096(1)</t>
  </si>
  <si>
    <t>Panasas</t>
  </si>
  <si>
    <t>Panasas hardware and software support</t>
  </si>
  <si>
    <t>DDaT20097</t>
  </si>
  <si>
    <t>Zemax Europe Ltd</t>
  </si>
  <si>
    <t>OPTIC STUDIO SOFTWARE SUPPORT RENEWAL</t>
  </si>
  <si>
    <t>DDaT20098</t>
  </si>
  <si>
    <t>Ricoh</t>
  </si>
  <si>
    <t>(Mini Comp) MFD printers for STFC</t>
  </si>
  <si>
    <t>DDaT20101</t>
  </si>
  <si>
    <t>The Tech Force</t>
  </si>
  <si>
    <t>gcloud - KnowBe4 Email Phishing &amp; Security Awareness Training</t>
  </si>
  <si>
    <t>DDaT20102</t>
  </si>
  <si>
    <t>OCLC UK Limited</t>
  </si>
  <si>
    <t>Worldcat Discovery</t>
  </si>
  <si>
    <t>DDaT20103</t>
  </si>
  <si>
    <t>Ballicom Limited</t>
  </si>
  <si>
    <t>(3 Quote) Octopus Microscope Display System for STFC</t>
  </si>
  <si>
    <t>DDaT20104</t>
  </si>
  <si>
    <t>Digital Science &amp; Research Solutions,</t>
  </si>
  <si>
    <t>UKRI dimensions</t>
  </si>
  <si>
    <t>DDaT20105</t>
  </si>
  <si>
    <t>(JISC) Greenbone GSM600 vulnerability scanning appliance with 1 year support</t>
  </si>
  <si>
    <t>DDaT20106</t>
  </si>
  <si>
    <t>(3 Quote) 19TB NetBackup licence support renewal</t>
  </si>
  <si>
    <t>DDaT20108</t>
  </si>
  <si>
    <t>Amazon Web Services Inc</t>
  </si>
  <si>
    <t>AWS Web Hosting</t>
  </si>
  <si>
    <t>DDaT20109</t>
  </si>
  <si>
    <t>HJB Controls Ltd</t>
  </si>
  <si>
    <t>Licensing Process (Licenses Supplied by RAL) of Topserver</t>
  </si>
  <si>
    <t>DDaT20111</t>
  </si>
  <si>
    <t>Supply of laptops</t>
  </si>
  <si>
    <t>DDaT20112</t>
  </si>
  <si>
    <t>Procurement of headsets for STFC</t>
  </si>
  <si>
    <t>DDaT20113</t>
  </si>
  <si>
    <t>Esri (UK) Ltd</t>
  </si>
  <si>
    <t>ESRI Contract Renewal</t>
  </si>
  <si>
    <t>DDaT20115</t>
  </si>
  <si>
    <t>Omron PLC parts for TS1 cooling control</t>
  </si>
  <si>
    <t>DDaT20117</t>
  </si>
  <si>
    <t>(SSA) CDS hardware maintenance in STFC Hartree Centre</t>
  </si>
  <si>
    <t>DDaT20118</t>
  </si>
  <si>
    <t>Natterbox Ltd</t>
  </si>
  <si>
    <t>(SSA) Salesforce Global Telephony Solution</t>
  </si>
  <si>
    <t>DDaT20121</t>
  </si>
  <si>
    <t>(JISC) Aruba network switch chassis</t>
  </si>
  <si>
    <t>DDaT20124</t>
  </si>
  <si>
    <t>Interfolio UK Limited</t>
  </si>
  <si>
    <t>Research outcomes</t>
  </si>
  <si>
    <t>DDaT20125</t>
  </si>
  <si>
    <t>Visionable</t>
  </si>
  <si>
    <t>Visionable Pro Single Camera Level Licence</t>
  </si>
  <si>
    <t>DDaT20127</t>
  </si>
  <si>
    <t>iservice solutions limited</t>
  </si>
  <si>
    <t>Iservice Solution</t>
  </si>
  <si>
    <t>DDaT20128</t>
  </si>
  <si>
    <t>Userlane GmbH,</t>
  </si>
  <si>
    <t>Userlane License for Salesforce</t>
  </si>
  <si>
    <t>DDaT20130</t>
  </si>
  <si>
    <t>(SSA) STFC Annual ANSYS TECS renewal</t>
  </si>
  <si>
    <t>DDaT20132</t>
  </si>
  <si>
    <t>Careerbuilder UK Ltd</t>
  </si>
  <si>
    <t>Job Posting Software</t>
  </si>
  <si>
    <t>DDaT20134</t>
  </si>
  <si>
    <t>First Business Creative</t>
  </si>
  <si>
    <t>Self Filmed Video Content</t>
  </si>
  <si>
    <t>DDaT20138</t>
  </si>
  <si>
    <t>Rohde &amp; Schwarz GmbH &amp; Co. KG</t>
  </si>
  <si>
    <t>SSA - MetOp-SG FERX Electronics Modules Production (€ 54,680.00)</t>
  </si>
  <si>
    <t>DDaT20139</t>
  </si>
  <si>
    <t>Hardware and support</t>
  </si>
  <si>
    <t>DDaT20141</t>
  </si>
  <si>
    <t>Carbon Black Software Maintenance and support renewal for CEH - coverage dates 01.04.2019 - 31.03.2022. To be invoiced annually.</t>
  </si>
  <si>
    <t>DDaT20143</t>
  </si>
  <si>
    <t>Wolters Kluwer Health (Medical Research) Ltd</t>
  </si>
  <si>
    <t>Georef Database Access</t>
  </si>
  <si>
    <t>DDaT20144</t>
  </si>
  <si>
    <t>NERC Microsoft EES renewal for SO for period 01/05/20 - 31/12/20</t>
  </si>
  <si>
    <t>DDaT20145</t>
  </si>
  <si>
    <t>Objective ECM upgrade</t>
  </si>
  <si>
    <t>DDaT20146</t>
  </si>
  <si>
    <t>Data Capture Solutions</t>
  </si>
  <si>
    <t>Scanning Solution for ROE and BOE</t>
  </si>
  <si>
    <t>DDaT20149</t>
  </si>
  <si>
    <t>Lookout Renewal for 1500 Licences for the period 9th July 2020 - 8th July 2021</t>
  </si>
  <si>
    <t>DDaT20150</t>
  </si>
  <si>
    <t>Annual microsoft licence renewal</t>
  </si>
  <si>
    <t>DDaT20152</t>
  </si>
  <si>
    <t>Oxinet Ltd</t>
  </si>
  <si>
    <t>(SSA) KTP Managed Service</t>
  </si>
  <si>
    <t>DDaT20156</t>
  </si>
  <si>
    <t>Opus Business Systems Ltd T/A Opus Telecoms</t>
  </si>
  <si>
    <t>Mitel System Upgrade</t>
  </si>
  <si>
    <t>DDaT20157</t>
  </si>
  <si>
    <t>SIRSI Limited</t>
  </si>
  <si>
    <t>(G-Cloud) Chadwick &amp; RAL Libraries Management System</t>
  </si>
  <si>
    <t>DDaT20164</t>
  </si>
  <si>
    <t>Survery Monkey</t>
  </si>
  <si>
    <t>SurveyMonkey</t>
  </si>
  <si>
    <t>DDaT20165</t>
  </si>
  <si>
    <t>Oracle Corporation UK</t>
  </si>
  <si>
    <t>UKRI Oracle ACS Agreement</t>
  </si>
  <si>
    <t>DDaT20168</t>
  </si>
  <si>
    <t>(Non-Compliant 3Quote) Procurement of Servers for SABRIS2 Project in BAS</t>
  </si>
  <si>
    <t>DDaT20169</t>
  </si>
  <si>
    <t>(Mini Comp) Procurement of CPU for the GridPP Tier-1 and STFC Cloud</t>
  </si>
  <si>
    <t>DDaT20170</t>
  </si>
  <si>
    <t>WSO2 (UK) LIMITED</t>
  </si>
  <si>
    <t>(G-cloud) WSO2 procurement</t>
  </si>
  <si>
    <t>DDaT20171</t>
  </si>
  <si>
    <t>Insight Direct (UK) Ltd</t>
  </si>
  <si>
    <t>Expansion of Storage Cluster</t>
  </si>
  <si>
    <t>DDaT20172</t>
  </si>
  <si>
    <t>HPC Disk Storage</t>
  </si>
  <si>
    <t>DDaT20177</t>
  </si>
  <si>
    <t>Kainos Support Services</t>
  </si>
  <si>
    <t>DDaT20178</t>
  </si>
  <si>
    <t>L3 Harris</t>
  </si>
  <si>
    <t>SSA - Supply of IDL licences</t>
  </si>
  <si>
    <t>DDaT20179</t>
  </si>
  <si>
    <t>Vodafone Limited</t>
  </si>
  <si>
    <t>Vodafone extension</t>
  </si>
  <si>
    <t>DDaT20185</t>
  </si>
  <si>
    <t>Miro</t>
  </si>
  <si>
    <t>50 x Miro Enterpr ise Plan Full user from 01/06/2020 – 31/05/2021</t>
  </si>
  <si>
    <t>DDaT20187</t>
  </si>
  <si>
    <t>Vyopta</t>
  </si>
  <si>
    <t>Prepaid Subscription of CPM Suite Professional for One Video Endpoint (7 days dial back monitoring and 3 years analytics storage C-CPMS-IPL-PRO Prepaid Subscription as per attached quote 00001879</t>
  </si>
  <si>
    <t>DDaT20192</t>
  </si>
  <si>
    <t>HFX Limited</t>
  </si>
  <si>
    <t>Annual licences and maintenance charge for RAL Flexi System</t>
  </si>
  <si>
    <t>DDaT20194</t>
  </si>
  <si>
    <t>TIBCO Jaspersoft - Enterprise edition with OLAP (Production/non-production) for the period 12/06/20 to 11/06/21 as per quote FRM00051852</t>
  </si>
  <si>
    <t>DDaT20195</t>
  </si>
  <si>
    <t>Bytes Software Services Limited</t>
  </si>
  <si>
    <t>(Mini Comp) Firewall Hardware and Software Support Requirement</t>
  </si>
  <si>
    <t>DDaT20196</t>
  </si>
  <si>
    <t>Oleeo Ltd</t>
  </si>
  <si>
    <t>Procurement of a Recruitment Portal</t>
  </si>
  <si>
    <t>DDaT20198</t>
  </si>
  <si>
    <t>User Interface Consultancy - Final Phase</t>
  </si>
  <si>
    <t>DDaT20199</t>
  </si>
  <si>
    <t>SSA - Salesforce Consulting – Final Phase</t>
  </si>
  <si>
    <t>DDaT20200</t>
  </si>
  <si>
    <t>Tape media procurement</t>
  </si>
  <si>
    <t>DDaT20201</t>
  </si>
  <si>
    <t>Ansys</t>
  </si>
  <si>
    <t>Ansys Mechanical CFD paid-up licence - (Cost split1)</t>
  </si>
  <si>
    <t>DDaT20202</t>
  </si>
  <si>
    <t>Vmware Support and Subscription Production</t>
  </si>
  <si>
    <t>DDaT20203</t>
  </si>
  <si>
    <t>Elsevier Scopus renewal (UKRI-NERC) for the period 01.04.20 - 31.03.21</t>
  </si>
  <si>
    <t>DDaT20204</t>
  </si>
  <si>
    <t>Talend Cloud Data Management Platform - KCS Framework</t>
  </si>
  <si>
    <t>DDaT20205</t>
  </si>
  <si>
    <t>3Q - a SaaS platform</t>
  </si>
  <si>
    <t>DDaT20206</t>
  </si>
  <si>
    <t>Comms Express</t>
  </si>
  <si>
    <t>Computing Hardware</t>
  </si>
  <si>
    <t>DDaT20207</t>
  </si>
  <si>
    <t>SSA - IBM Maximo Cargo subscription</t>
  </si>
  <si>
    <t>DDaT20208</t>
  </si>
  <si>
    <t>Worth IT Support and Maintenance</t>
  </si>
  <si>
    <t>DDaT20209</t>
  </si>
  <si>
    <t>UKRI Innovate EES renewal</t>
  </si>
  <si>
    <t>DDaT20211</t>
  </si>
  <si>
    <t>Altassian Pty Ltd</t>
  </si>
  <si>
    <t>Jira Licenses</t>
  </si>
  <si>
    <t>DDaT20212</t>
  </si>
  <si>
    <t>NCC Group</t>
  </si>
  <si>
    <t>NCC pen test</t>
  </si>
  <si>
    <t>DDaT20213</t>
  </si>
  <si>
    <t>BiP Solutions Limited</t>
  </si>
  <si>
    <t>UKRI eSourcing Portal</t>
  </si>
  <si>
    <t>DDaT20214</t>
  </si>
  <si>
    <t>To be procured under SSSNA lot 3A High Performance Computing</t>
  </si>
  <si>
    <t>DDaT20215</t>
  </si>
  <si>
    <t>Disk Procurement for Tier-1</t>
  </si>
  <si>
    <t>DDaT20217</t>
  </si>
  <si>
    <t>Flowz Limited</t>
  </si>
  <si>
    <t>3Q - 1 year SaaS Licence for Business Premium</t>
  </si>
  <si>
    <t>DDaT20218</t>
  </si>
  <si>
    <t>Total AOC Solutions Ltd</t>
  </si>
  <si>
    <t>The purpose of the contract is for Centrik software package.</t>
  </si>
  <si>
    <t>DDaT20219</t>
  </si>
  <si>
    <t>The purpose of the contract is for ESS Data Streaming</t>
  </si>
  <si>
    <t>DDaT20220</t>
  </si>
  <si>
    <t>DDaT20220 - Hardware support</t>
  </si>
  <si>
    <t>DDaT20222</t>
  </si>
  <si>
    <t>IP-Performance Limited</t>
  </si>
  <si>
    <t>(Mini Comp) UKRI DDaT VPN Mesh Refresh</t>
  </si>
  <si>
    <t>DDaT20223</t>
  </si>
  <si>
    <t>iManage EMEA Limited</t>
  </si>
  <si>
    <t>Gcloud - iManage licenses</t>
  </si>
  <si>
    <t>DDaT20226</t>
  </si>
  <si>
    <t>The supply of a 5-year 24/7 support package of Pure Storage FlashBlade 7x52.8TB and Pure Storage FlashArray X50R3-ETH-182TB-91/91-EMEZZ</t>
  </si>
  <si>
    <t>DDaT20227</t>
  </si>
  <si>
    <t>Public Digital</t>
  </si>
  <si>
    <t>Digital Services</t>
  </si>
  <si>
    <t>DDaT20229</t>
  </si>
  <si>
    <t>(mini comp) Cisco Switches Requirement</t>
  </si>
  <si>
    <t>DDaT20230</t>
  </si>
  <si>
    <t>(JISC) Logicalis hardware purchase</t>
  </si>
  <si>
    <t>DDaT20232</t>
  </si>
  <si>
    <t>Beckhoff Automation Ltd</t>
  </si>
  <si>
    <t>Hardware and accessories</t>
  </si>
  <si>
    <t>DDaT20233</t>
  </si>
  <si>
    <t>Rapid 7 - Nexpose</t>
  </si>
  <si>
    <t>DDaT20234</t>
  </si>
  <si>
    <t>Micro Focus (ZENworks) software licencing renewal</t>
  </si>
  <si>
    <t>DDaT20236</t>
  </si>
  <si>
    <t>ADS Circuit Design</t>
  </si>
  <si>
    <t>DDaT20237</t>
  </si>
  <si>
    <t>STFC ANSYS HFSS Software Licences renewal</t>
  </si>
  <si>
    <t>DDaT20238</t>
  </si>
  <si>
    <t>Procurement of Keeper Software</t>
  </si>
  <si>
    <t>DDaT20240</t>
  </si>
  <si>
    <t>Capita</t>
  </si>
  <si>
    <t>Support &amp; Maintenance 3 Year</t>
  </si>
  <si>
    <t>DDaT20241</t>
  </si>
  <si>
    <t>Bright Interactive Limited</t>
  </si>
  <si>
    <t>Asset Management Tool</t>
  </si>
  <si>
    <t>DDaT20244</t>
  </si>
  <si>
    <t>Additional license for Opera electromagnetic simulation software</t>
  </si>
  <si>
    <t>DDaT20245</t>
  </si>
  <si>
    <t>Maintel Europe Ltd</t>
  </si>
  <si>
    <t>MRC Harwell Institute IPO Expansion</t>
  </si>
  <si>
    <t>DDaT20246</t>
  </si>
  <si>
    <t>Tableu Maintenance Renewal</t>
  </si>
  <si>
    <t>DDaT20247</t>
  </si>
  <si>
    <t>Virtual event platform</t>
  </si>
  <si>
    <t>DDaT20249</t>
  </si>
  <si>
    <t>Gartner UK Ltd</t>
  </si>
  <si>
    <t>IT Research</t>
  </si>
  <si>
    <t>DDaT20252</t>
  </si>
  <si>
    <t>support contract with Logicalis</t>
  </si>
  <si>
    <t>DDaT20253</t>
  </si>
  <si>
    <t>IFS - Java Development Support</t>
  </si>
  <si>
    <t>DDaT20256</t>
  </si>
  <si>
    <t>STFC Cloud PBx</t>
  </si>
  <si>
    <t>DDaT20259</t>
  </si>
  <si>
    <t>UKRI NAG Software SSA</t>
  </si>
  <si>
    <t>DDaT20260</t>
  </si>
  <si>
    <t>Vulnerability Scanner_x000D_
.</t>
  </si>
  <si>
    <t>DDaT20262</t>
  </si>
  <si>
    <t>Gamma Business Communications Ltd</t>
  </si>
  <si>
    <t>SIP Channel Rental</t>
  </si>
  <si>
    <t>DDaT20263</t>
  </si>
  <si>
    <t>SSSNA FW - DELL Hardware</t>
  </si>
  <si>
    <t>DDaT20264</t>
  </si>
  <si>
    <t>Fiberstore Co., Limited</t>
  </si>
  <si>
    <t>(3Q) Procurement of bespoke fibre cabling for MRC LMB</t>
  </si>
  <si>
    <t>DDaT20265</t>
  </si>
  <si>
    <t>3 Chillies Ltd</t>
  </si>
  <si>
    <t>3Q - PRISM project management system</t>
  </si>
  <si>
    <t>DDaT20267</t>
  </si>
  <si>
    <t>100 nodes and UEBA for 500 entities for 1 year</t>
  </si>
  <si>
    <t>DDaT20272</t>
  </si>
  <si>
    <t>H J B Controls Ltd</t>
  </si>
  <si>
    <t xml:space="preserve"> Sentinel 5 Customer Data Acquisition and Control System - SSA</t>
  </si>
  <si>
    <t>DDaT20273</t>
  </si>
  <si>
    <t>3Q - Veeam Backup &amp; Replication Enterprise Plus</t>
  </si>
  <si>
    <t>DDaT20275</t>
  </si>
  <si>
    <t>DDaT20275 – UKRI Microsoft Licences</t>
  </si>
  <si>
    <t>DDaT20276</t>
  </si>
  <si>
    <t>DDaT20276 SBC Infrastructure Expansion</t>
  </si>
  <si>
    <t>DDaT20277</t>
  </si>
  <si>
    <t>NHS Cloud Solutions framework</t>
  </si>
  <si>
    <t>DDaT20278</t>
  </si>
  <si>
    <t>Made Tech Limited</t>
  </si>
  <si>
    <t>Consultancy Services</t>
  </si>
  <si>
    <t>DDaT20280</t>
  </si>
  <si>
    <t>Synalogik Innovative Solutions Limited</t>
  </si>
  <si>
    <t>(G-cloud) Due Diligance Automation</t>
  </si>
  <si>
    <t>DDaT20281</t>
  </si>
  <si>
    <t>Mantid SW Development and Hardware</t>
  </si>
  <si>
    <t>DDaT20282</t>
  </si>
  <si>
    <t>Gallup</t>
  </si>
  <si>
    <t>Call off PO - for 3-YEAR GALLUP ACCESS STRENGTHS SUBSCRIPTION FOR ENTERPRISE, as per attached for the period 1st September 2020 to 31st August 2023</t>
  </si>
  <si>
    <t>DDaT20284</t>
  </si>
  <si>
    <t>ESS data Streaming 03.x Project software development and handover</t>
  </si>
  <si>
    <t>DDaT20285</t>
  </si>
  <si>
    <t>(3 Quotes) KEF dashboard</t>
  </si>
  <si>
    <t>DDaT20286</t>
  </si>
  <si>
    <t>3Q/FW/ - Duo Security Renewal MFA Edition x400 licences</t>
  </si>
  <si>
    <t>DDaT20288</t>
  </si>
  <si>
    <t>Axians Networks Limited</t>
  </si>
  <si>
    <t>IT Equipment Bundle</t>
  </si>
  <si>
    <t>DDaT20289</t>
  </si>
  <si>
    <t>UK CEH SAS Renewal</t>
  </si>
  <si>
    <t>DDaT20291</t>
  </si>
  <si>
    <t>NETconnection Systems</t>
  </si>
  <si>
    <t>Support for STFC Extreme network equipment</t>
  </si>
  <si>
    <t>DDaT20292</t>
  </si>
  <si>
    <t>Digital Workplace Solutions SLA</t>
  </si>
  <si>
    <t>DDaT20293</t>
  </si>
  <si>
    <t>RAL Space Server Solution</t>
  </si>
  <si>
    <t>DDaT20295</t>
  </si>
  <si>
    <t>Cisco network equipment</t>
  </si>
  <si>
    <t>DDaT20297</t>
  </si>
  <si>
    <t>Bureau van Dijk Electronic Publishing Ltd</t>
  </si>
  <si>
    <t>Company Database Software</t>
  </si>
  <si>
    <t>DDaT20300</t>
  </si>
  <si>
    <t>SSSNA FW - Custom 4U GPU Node</t>
  </si>
  <si>
    <t>DDaT20302</t>
  </si>
  <si>
    <t>Greenbone vulnerability scanning appliance - model GSM400</t>
  </si>
  <si>
    <t>DDaT20303</t>
  </si>
  <si>
    <t>CEH IBM software renewal</t>
  </si>
  <si>
    <t>DDaT20304</t>
  </si>
  <si>
    <t>BGS IBM software renewal</t>
  </si>
  <si>
    <t>DDaT20306</t>
  </si>
  <si>
    <t>JC Web Services Limited</t>
  </si>
  <si>
    <t>DOS - JC Webb Services</t>
  </si>
  <si>
    <t>DDaT20307</t>
  </si>
  <si>
    <t>XMA Ltd</t>
  </si>
  <si>
    <t>AMD GPU CUSTOM</t>
  </si>
  <si>
    <t>DDaT20308</t>
  </si>
  <si>
    <t>Hardware Support</t>
  </si>
  <si>
    <t>DDaT20309</t>
  </si>
  <si>
    <t>Mellanox Consolidated 5 Year Support</t>
  </si>
  <si>
    <t>DDaT20310</t>
  </si>
  <si>
    <t xml:space="preserve"> - Extreme switches and associated accessories</t>
  </si>
  <si>
    <t>DDaT20311</t>
  </si>
  <si>
    <t>(direct award) Salesforce Licensing Renewal</t>
  </si>
  <si>
    <t>DDaT20314</t>
  </si>
  <si>
    <t>BGS Edinburgh SAN Replacement</t>
  </si>
  <si>
    <t>DDaT20315</t>
  </si>
  <si>
    <t>Generation Digital Limited</t>
  </si>
  <si>
    <t>(Negotiated Procedure) UKRI Planning Tool - Replacing DDaT20081</t>
  </si>
  <si>
    <t>DDaT20317</t>
  </si>
  <si>
    <t>Storage and cluster solution</t>
  </si>
  <si>
    <t>DDaT20318</t>
  </si>
  <si>
    <t>One Identity Software Int Ltd</t>
  </si>
  <si>
    <t>Quest Password Manager software</t>
  </si>
  <si>
    <t>DDaT20323</t>
  </si>
  <si>
    <t>DBS - SCD Database renewal - Adonis and Doris</t>
  </si>
  <si>
    <t>DDaT20327</t>
  </si>
  <si>
    <t>Vsystem software support</t>
  </si>
  <si>
    <t>DDaT20329</t>
  </si>
  <si>
    <t>(DOS) UKRI Funding Service - Technical Team</t>
  </si>
  <si>
    <t>DDaT20330</t>
  </si>
  <si>
    <t>2 Servers with FPGAs for the SCD Cloud</t>
  </si>
  <si>
    <t>DDat20331</t>
  </si>
  <si>
    <t>ZOHO Corporation</t>
  </si>
  <si>
    <t>3Q - ServiceDesk solution</t>
  </si>
  <si>
    <t>DDaT20333</t>
  </si>
  <si>
    <t>ManageEngine Destop Central Enterprise (Dist) Edition - Annual subscription renewal</t>
  </si>
  <si>
    <t>DDaT20336</t>
  </si>
  <si>
    <t>Boxxe Limited</t>
  </si>
  <si>
    <t>SIEM Security Solution</t>
  </si>
  <si>
    <t>DDaT20339</t>
  </si>
  <si>
    <t>DDaT20348</t>
  </si>
  <si>
    <t>Computing Hardware Components</t>
  </si>
  <si>
    <t>DDaT20351</t>
  </si>
  <si>
    <t>Charterhouse Voice and Data Group</t>
  </si>
  <si>
    <t>JISC Extreme X690 switches and accessories</t>
  </si>
  <si>
    <t>DDaT20352</t>
  </si>
  <si>
    <t>Upgrade of Tier-1 Network</t>
  </si>
  <si>
    <t>DDaT20353</t>
  </si>
  <si>
    <t>Broadberry Data System</t>
  </si>
  <si>
    <t>3Q - Supermicro SSG-6049P-E1CR60L SuperStorage</t>
  </si>
  <si>
    <t>DDaT20357</t>
  </si>
  <si>
    <t>APC PDUs and APC Temperature and Humidity Sensors</t>
  </si>
  <si>
    <t>DDaT20358</t>
  </si>
  <si>
    <t>Scroll Projects Ltd</t>
  </si>
  <si>
    <t>(DOS) UKRI Website Content Design Team</t>
  </si>
  <si>
    <t>DDaT20359</t>
  </si>
  <si>
    <t>Snelling Business Systems Ltd</t>
  </si>
  <si>
    <t>NEC NECLCDV984Q 98 Inch Black Large Format Display 4K Uhd 500 Cd/M2_x000D_
24/7 Operation 3X Hdmi</t>
  </si>
  <si>
    <t>DDaT20361</t>
  </si>
  <si>
    <t>Nexer Digital Limited</t>
  </si>
  <si>
    <t>(DOS) UKRI Funding Service - UX and Service Design Teams</t>
  </si>
  <si>
    <t>DDaT20363</t>
  </si>
  <si>
    <t>Ceox Services Ltd</t>
  </si>
  <si>
    <t>Gcloud - Microsoft Dynamics 365 support</t>
  </si>
  <si>
    <t>DDaT20364</t>
  </si>
  <si>
    <t>PowerEdge R740xd2</t>
  </si>
  <si>
    <t>DDaT20366</t>
  </si>
  <si>
    <t>SCARF21 CPU/GPU Expansion</t>
  </si>
  <si>
    <t>DDaT20367</t>
  </si>
  <si>
    <t>CIPHR Limited</t>
  </si>
  <si>
    <t>(G-Cloud) BAS HR System</t>
  </si>
  <si>
    <t>DDaT20368</t>
  </si>
  <si>
    <t>Loop 1</t>
  </si>
  <si>
    <t>Solar Winds Requirement</t>
  </si>
  <si>
    <t>DDaT20370</t>
  </si>
  <si>
    <t>Juniper Support Phone Lines</t>
  </si>
  <si>
    <t>DDaT20371</t>
  </si>
  <si>
    <t>TS1160 and LTO8 Spectra media</t>
  </si>
  <si>
    <t>DDaT20376</t>
  </si>
  <si>
    <t>Boulby Firewall Fortiguard Licenses - HTE Framework</t>
  </si>
  <si>
    <t>DDaT20378</t>
  </si>
  <si>
    <t>- c5518qt | Monitor C5518QT</t>
  </si>
  <si>
    <t>DDaT20384</t>
  </si>
  <si>
    <t>Glider Technology</t>
  </si>
  <si>
    <t>BAS AIMP - Common Data Environment</t>
  </si>
  <si>
    <t>DDaT20385</t>
  </si>
  <si>
    <t>Kainos</t>
  </si>
  <si>
    <t>Smart Automated Testing Tool</t>
  </si>
  <si>
    <t>DDaT20387</t>
  </si>
  <si>
    <t>Creative Cloud for Teams</t>
  </si>
  <si>
    <t>DDaT20388</t>
  </si>
  <si>
    <t>Catalyst 6800 8 port 40GE with integrated DFC4</t>
  </si>
  <si>
    <t>DDaT20389</t>
  </si>
  <si>
    <t xml:space="preserve"> - Nexus Network</t>
  </si>
  <si>
    <t>DDaT20390</t>
  </si>
  <si>
    <t>SSSNA - PowerEdge R7515 Server</t>
  </si>
  <si>
    <t>DDaT20391</t>
  </si>
  <si>
    <t>Done Deal - Sales Cloud - Enterprise Edition &amp; Support</t>
  </si>
  <si>
    <t>DDaT20394</t>
  </si>
  <si>
    <t>Third Party Support</t>
  </si>
  <si>
    <t>DDaT20395</t>
  </si>
  <si>
    <t>(G-Cloud) Pen Testing</t>
  </si>
  <si>
    <t>DDaT20398</t>
  </si>
  <si>
    <t>Vmware maintenance renewal 2020/2021</t>
  </si>
  <si>
    <t>DDaT20399</t>
  </si>
  <si>
    <t>Dell PowerEdge R640 Servers</t>
  </si>
  <si>
    <t>DDaT20400</t>
  </si>
  <si>
    <t>NHS DWS - Dell DP4400 Backup appliance</t>
  </si>
  <si>
    <t>DDaT20401</t>
  </si>
  <si>
    <t>Renewal of 1Yr ProSupport Plus</t>
  </si>
  <si>
    <t>DDaT20402</t>
  </si>
  <si>
    <t>Estates Order, 7550 AP, INC- 92830</t>
  </si>
  <si>
    <t>DDaT20403</t>
  </si>
  <si>
    <t>Estates Order, 5424 AP, INC-92830</t>
  </si>
  <si>
    <t>DDaT20404</t>
  </si>
  <si>
    <t>NDNA Dell Call-Off Terms and Conditions - Estates Order, 7410 AP, INC- 92830</t>
  </si>
  <si>
    <t>DDaT20405</t>
  </si>
  <si>
    <t>Dell Thunderbolt Dock</t>
  </si>
  <si>
    <t>DDaT20406</t>
  </si>
  <si>
    <t>Selcom Systems Limited</t>
  </si>
  <si>
    <t>Procurement of continue GPP support</t>
  </si>
  <si>
    <t>DDaT20407</t>
  </si>
  <si>
    <t>KCS DA - Microsoft Licences</t>
  </si>
  <si>
    <t>DDaT20409</t>
  </si>
  <si>
    <t>SCIML Workstations</t>
  </si>
  <si>
    <t>DDaT20411</t>
  </si>
  <si>
    <t>KCS DA? - 12 month licences for Forcepoint_x000D_
L2 Category TBC (update pending customer response)_x000D_
Possible direct award via KCS - dependent on what is being procured</t>
  </si>
  <si>
    <t>DDaT20413</t>
  </si>
  <si>
    <t>LOGICALIS Maintenance</t>
  </si>
  <si>
    <t>DDaT20414</t>
  </si>
  <si>
    <t>Upgrade disk capacity of Data Domain system.</t>
  </si>
  <si>
    <t>DDaT20415</t>
  </si>
  <si>
    <t>Maya HTT</t>
  </si>
  <si>
    <t>Risk Review for licences purchase</t>
  </si>
  <si>
    <t>DDaT20420</t>
  </si>
  <si>
    <t>Creative Cloud Support</t>
  </si>
  <si>
    <t>DDaT20421</t>
  </si>
  <si>
    <t>Mellanox Network Equipment</t>
  </si>
  <si>
    <t>DDaT20423</t>
  </si>
  <si>
    <t>Trustmarque</t>
  </si>
  <si>
    <t>Direct Award - UKRI Network Monitoring System</t>
  </si>
  <si>
    <t>DDaT20424</t>
  </si>
  <si>
    <t>Hellermann Tyton Data Ltd</t>
  </si>
  <si>
    <t>Tier 1 Network Cabling</t>
  </si>
  <si>
    <t>DDaT20427</t>
  </si>
  <si>
    <t>Bentley Systems UK Limited</t>
  </si>
  <si>
    <t>Sub10K Risk Review - Renewal of licences, end user is signed up to EULA supplier terms so will need to raise requisition to cover costs. Pending requisition number.</t>
  </si>
  <si>
    <t>DDaT20434</t>
  </si>
  <si>
    <t>CUSTOM 4U GPU Node, racking, switches, cables and 5 years support</t>
  </si>
  <si>
    <t>DDaT20435</t>
  </si>
  <si>
    <t>Panasas 5PB parallel Storage Solution</t>
  </si>
  <si>
    <t>DDaT20436</t>
  </si>
  <si>
    <t>Procurement of EES Licenses</t>
  </si>
  <si>
    <t>DDaT20441</t>
  </si>
  <si>
    <t>(JISC Direct Award) Cisco network switches for BGS Keyworth</t>
  </si>
  <si>
    <t>DDaT21001</t>
  </si>
  <si>
    <t>DDaT21003</t>
  </si>
  <si>
    <t>Red Hat Enterprise Linux Server Contracts</t>
  </si>
  <si>
    <t>DDaT21004</t>
  </si>
  <si>
    <t>Hardware - NHS Digital Workplace Solutions</t>
  </si>
  <si>
    <t>DDaT21010</t>
  </si>
  <si>
    <t>NHS DWS - Supermicro 16GB System (Servers)</t>
  </si>
  <si>
    <t>DDaT21012</t>
  </si>
  <si>
    <t>NDNA - Latitude Laptops</t>
  </si>
  <si>
    <t>DDaT21013</t>
  </si>
  <si>
    <t>EDGE O365 licences</t>
  </si>
  <si>
    <t>DDaT21014</t>
  </si>
  <si>
    <t>Pulsar</t>
  </si>
  <si>
    <t>DA - Social Media Listening Tool</t>
  </si>
  <si>
    <t>DDaT21016</t>
  </si>
  <si>
    <t>SSSNA - STANDARD CAPACITY EDITION</t>
  </si>
  <si>
    <t>DDaT21017</t>
  </si>
  <si>
    <t>Smartway2 Limited</t>
  </si>
  <si>
    <t>Gcloud - Desk Booking Software</t>
  </si>
  <si>
    <t>DDaT21020</t>
  </si>
  <si>
    <t>Axians</t>
  </si>
  <si>
    <t>Juniper equipment 12 months support and professional services - JISC</t>
  </si>
  <si>
    <t>DDaT21021</t>
  </si>
  <si>
    <t>Informa</t>
  </si>
  <si>
    <t>Informa Pharma Intelligence Subscription</t>
  </si>
  <si>
    <t>DDaT21022</t>
  </si>
  <si>
    <t>1QNP - Renewal of panfs3 (5 AS20 shelves) support for 1 year</t>
  </si>
  <si>
    <t>DDaT21023</t>
  </si>
  <si>
    <t>Gcloud - box cloud Content Management Service</t>
  </si>
  <si>
    <t>DDaT21025</t>
  </si>
  <si>
    <t>CDW Limited</t>
  </si>
  <si>
    <t>VERITAS RENEWAL</t>
  </si>
  <si>
    <t>DDaT21026</t>
  </si>
  <si>
    <t>Computing Hardware -  SSSNA Dell</t>
  </si>
  <si>
    <t>DDaT21027</t>
  </si>
  <si>
    <t>Gcloud - Offshore support for the UKRI-Innovate UK System Integration Layer Platform</t>
  </si>
  <si>
    <t>DDaT21028</t>
  </si>
  <si>
    <t>CCS DA - 12 Microsoft Surface pro books</t>
  </si>
  <si>
    <t>DDaT21032</t>
  </si>
  <si>
    <t>DA - Poweredge full config</t>
  </si>
  <si>
    <t>DDaT21034</t>
  </si>
  <si>
    <t>20PB of Tape Media for use by the LHC Experiments.</t>
  </si>
  <si>
    <t>DDaT21038</t>
  </si>
  <si>
    <t>BIG Transceiver Requirement</t>
  </si>
  <si>
    <t>DDaT21043</t>
  </si>
  <si>
    <t>Bulk laptop order for 545 Latitude 7410's CTO &amp; 255 Latitude 7310's</t>
  </si>
  <si>
    <t>DDaT21047</t>
  </si>
  <si>
    <t>NHS DWS - Replacement IBM AIX server for ADS service</t>
  </si>
  <si>
    <t>DDaT21048</t>
  </si>
  <si>
    <t>ResearchFish</t>
  </si>
  <si>
    <t>Gcloud Data analysis &amp; block grant research funding</t>
  </si>
  <si>
    <t>DDaT21049</t>
  </si>
  <si>
    <t>A24 Ltd</t>
  </si>
  <si>
    <t>Redhat License for JASMIN project 126 Servers for Account 544500</t>
  </si>
  <si>
    <t>DDaT21050</t>
  </si>
  <si>
    <t>Opera front-end license</t>
  </si>
  <si>
    <t>DDaT21051</t>
  </si>
  <si>
    <t>End Design Ltd T/A KVM Switch Direct</t>
  </si>
  <si>
    <t>DG-100S USB Dongle for CAT5 KVM</t>
  </si>
  <si>
    <t>DDaT21052</t>
  </si>
  <si>
    <t>DELL S4148F-ON, PSU to IO, 2 PSU</t>
  </si>
  <si>
    <t>DDaT21053</t>
  </si>
  <si>
    <t>APC AP8953 PDUs for R26 A5 Lower</t>
  </si>
  <si>
    <t>DDaT21054</t>
  </si>
  <si>
    <t>Latitude 7400</t>
  </si>
  <si>
    <t>DDaT21055</t>
  </si>
  <si>
    <t>SSSNA Lot3b - Panasas 2PB solution</t>
  </si>
  <si>
    <t>DDaT21056</t>
  </si>
  <si>
    <t>PowerEdge R540 Server (NHS Digital Workplace Solutions framework)</t>
  </si>
  <si>
    <t>DDaT21058</t>
  </si>
  <si>
    <t>Wolfram Research Europe Ltd</t>
  </si>
  <si>
    <t>13-seat Premier Service Plus for Mathematica Network License L4701-1542</t>
  </si>
  <si>
    <t>DDaT21059</t>
  </si>
  <si>
    <t>UKCloud Ltd</t>
  </si>
  <si>
    <t>vmware 2021 license renewals</t>
  </si>
  <si>
    <t>DDaT21060</t>
  </si>
  <si>
    <t>Hardware maintenance for service tag 9J72VB2 located at UKRI DDaT Keyworth for the period 25/02/2021- 24/02/2023 (SSSNA Framework Agreement)</t>
  </si>
  <si>
    <t>DDaT21061</t>
  </si>
  <si>
    <t>Procurement of Synergy Blades</t>
  </si>
  <si>
    <t>DDaT21063</t>
  </si>
  <si>
    <t>Pure Storage Flash Blade 156TB Upgrade</t>
  </si>
  <si>
    <t>DDaT21064</t>
  </si>
  <si>
    <t>KCS Direct Award  - Talend Requirement,  replaced- DDaT20412</t>
  </si>
  <si>
    <t>DDaT21066</t>
  </si>
  <si>
    <t>4 Node Linux Compute Server</t>
  </si>
  <si>
    <t>DDaT21072</t>
  </si>
  <si>
    <t>Affinity Digital</t>
  </si>
  <si>
    <t>DNS Support</t>
  </si>
  <si>
    <t>DDaT21073</t>
  </si>
  <si>
    <t>Probrand Ltd</t>
  </si>
  <si>
    <t>Kingston Technology USB 3.0 (256BIT AES Encrypted) Flash Drives for Research England as per quote 1503293</t>
  </si>
  <si>
    <t>DDaT21074</t>
  </si>
  <si>
    <t>Rothera Network Equipment</t>
  </si>
  <si>
    <t>DDaT21075</t>
  </si>
  <si>
    <t>601E Firewalls for TCH</t>
  </si>
  <si>
    <t>DDaT21082</t>
  </si>
  <si>
    <t>Kainos Smart Tool Subscription</t>
  </si>
  <si>
    <t>DDaT21083</t>
  </si>
  <si>
    <t>KCS framework - Team Licensing subscription</t>
  </si>
  <si>
    <t>DDaT21084</t>
  </si>
  <si>
    <t>DELL Servers</t>
  </si>
  <si>
    <t>DDaT21085</t>
  </si>
  <si>
    <t>Rothera Dell PowerEdge R6525 server</t>
  </si>
  <si>
    <t>DDaT21086</t>
  </si>
  <si>
    <t>Procurement of Fortigate Licenses</t>
  </si>
  <si>
    <t>DDaT21087</t>
  </si>
  <si>
    <t>Ceph test box</t>
  </si>
  <si>
    <t>DDaT21088</t>
  </si>
  <si>
    <t>2x Dell EMC S5224F-ON Switch 2x PowerEdge R6515 Server</t>
  </si>
  <si>
    <t>DDaT21089</t>
  </si>
  <si>
    <t>Ultima Computers Ltd</t>
  </si>
  <si>
    <t>Computer Hardware</t>
  </si>
  <si>
    <t>DDaT21090</t>
  </si>
  <si>
    <t>Supermicro GPU cluster consisting - SSSNA Lot 3B</t>
  </si>
  <si>
    <t>DDaT21092</t>
  </si>
  <si>
    <t>MTI Technology Ltd</t>
  </si>
  <si>
    <t>10Pbyte Hyperconverged storage System</t>
  </si>
  <si>
    <t>DDaT21093</t>
  </si>
  <si>
    <t>Khipu Networks Ltd</t>
  </si>
  <si>
    <t>GSM 5400 Appliance with Greenbone Security Feed</t>
  </si>
  <si>
    <t>DDaT21094</t>
  </si>
  <si>
    <t>GaussView x86-64 Linux Software Maintenance</t>
  </si>
  <si>
    <t>DDaT21097</t>
  </si>
  <si>
    <t>Trustmarque Solutions Ltd</t>
  </si>
  <si>
    <t>2Pbyte Caringo Object storage System</t>
  </si>
  <si>
    <t>DDaT21098</t>
  </si>
  <si>
    <t>SSSNA - PowerEdge R840 Server</t>
  </si>
  <si>
    <t>DDaT21101</t>
  </si>
  <si>
    <t>Backup and restore software of Innovate UK's Salesforce</t>
  </si>
  <si>
    <t>DDaT21103</t>
  </si>
  <si>
    <t>Marketing Automation Program</t>
  </si>
  <si>
    <t>DDaT21106</t>
  </si>
  <si>
    <t>Pitchbook Data Inc</t>
  </si>
  <si>
    <t>Purchase of Venture Capital Sofware</t>
  </si>
  <si>
    <t>DDaT21110</t>
  </si>
  <si>
    <t>The Saville Group Ltd</t>
  </si>
  <si>
    <t>Sennheiser SC 635 USB Century SC 635 USB CTRL ML Mono PC Headset</t>
  </si>
  <si>
    <t>DDaT21111</t>
  </si>
  <si>
    <t>Mellanox switches for general SCD use</t>
  </si>
  <si>
    <t>DDaT21112</t>
  </si>
  <si>
    <t>Deployment of Mirantis MCP 2.0 Containerised OpenStack cluster</t>
  </si>
  <si>
    <t>DDaT21113</t>
  </si>
  <si>
    <t>DDaT21116</t>
  </si>
  <si>
    <t>1 Year renewal for Quantum disk storage</t>
  </si>
  <si>
    <t>DDaT21119</t>
  </si>
  <si>
    <t>SC Storage and Live Volume Services - SSNA Direct Award</t>
  </si>
  <si>
    <t>DDaT21120</t>
  </si>
  <si>
    <t>Web of Science Primary collection (Clarivate Analytics 2019 to 2022 Subscription Agreement - Annual Commitment) Year 2 - 1st October 2020 - 30th September 2021</t>
  </si>
  <si>
    <t>DDaT21122</t>
  </si>
  <si>
    <t>DA - Dell PowerEdge R540 Server</t>
  </si>
  <si>
    <t>DDaT21123</t>
  </si>
  <si>
    <t>DDaT21126</t>
  </si>
  <si>
    <t>Dell PowerEdge R6525 servers</t>
  </si>
  <si>
    <t>DDaT21127</t>
  </si>
  <si>
    <t>Dell PowerEdge R740DX2 Media Servers</t>
  </si>
  <si>
    <t>DDaT21128</t>
  </si>
  <si>
    <t>Peak-Ryzex</t>
  </si>
  <si>
    <t>DDaT21132</t>
  </si>
  <si>
    <t>GraphPad Software Inc.</t>
  </si>
  <si>
    <t xml:space="preserve"> Prism Group Academic</t>
  </si>
  <si>
    <t>DDaT21134</t>
  </si>
  <si>
    <t>DELL Server - PowerEdge R7525 Server</t>
  </si>
  <si>
    <t>DDaT21135</t>
  </si>
  <si>
    <t>PowerEdge R7515 Server</t>
  </si>
  <si>
    <t>DDaT21136</t>
  </si>
  <si>
    <t>NHS DWS - Graphcore IPU Solution</t>
  </si>
  <si>
    <t>DDaT21137</t>
  </si>
  <si>
    <t>VxRail and Horizon 4 node purchase</t>
  </si>
  <si>
    <t>DDaT21138</t>
  </si>
  <si>
    <t>DA (TBC) - Dawson replacement pt.2</t>
  </si>
  <si>
    <t>DDaT21139</t>
  </si>
  <si>
    <t xml:space="preserve"> AcademicProduction Support/Subscription - Dell under £50K</t>
  </si>
  <si>
    <t>DDaT21140</t>
  </si>
  <si>
    <t>Dell Latitude 5520 CTO Base</t>
  </si>
  <si>
    <t>DDaT21141</t>
  </si>
  <si>
    <t>DDN disk systems</t>
  </si>
  <si>
    <t>DDaT21142</t>
  </si>
  <si>
    <t>Cambridge ESX Cluster nodes</t>
  </si>
  <si>
    <t>DDaT21144</t>
  </si>
  <si>
    <t>Cumulus Licenses for Mellanox switches purchased from Dell.</t>
  </si>
  <si>
    <t>DDaT21145</t>
  </si>
  <si>
    <t>Renew support for 19TB NetBackup capacity licences</t>
  </si>
  <si>
    <t>DDaT21147</t>
  </si>
  <si>
    <t>Opera license renewal</t>
  </si>
  <si>
    <t>DDaT21148</t>
  </si>
  <si>
    <t>Elsevier Ltd</t>
  </si>
  <si>
    <t>Elsevier Subscription</t>
  </si>
  <si>
    <t>DDaT21149</t>
  </si>
  <si>
    <t>DELL SUB50K - Inspiron 14 7000</t>
  </si>
  <si>
    <t>DDaT21151</t>
  </si>
  <si>
    <t>Hyperconverged Compute System upgrade</t>
  </si>
  <si>
    <t>DDaT21153</t>
  </si>
  <si>
    <t>KCS - Software Licenses for Peregrine cluster</t>
  </si>
  <si>
    <t>DDaT21154</t>
  </si>
  <si>
    <t>Vmware licences for UKRI councils</t>
  </si>
  <si>
    <t>DDaT21155</t>
  </si>
  <si>
    <t>Perpetual Firewall licences</t>
  </si>
  <si>
    <t>DDaT21156</t>
  </si>
  <si>
    <t>(Direct Award) APC Smart UPS and Accessories for STFC RAL</t>
  </si>
  <si>
    <t>DDaT21157</t>
  </si>
  <si>
    <t>The Saville Group</t>
  </si>
  <si>
    <t>Large Display VideoWall System for RAL</t>
  </si>
  <si>
    <t>DDaT21158</t>
  </si>
  <si>
    <t>PowerEdge R740XD Server</t>
  </si>
  <si>
    <t>DDaT21160</t>
  </si>
  <si>
    <t>UKRI Unification, Harmonisation and Technical Service Support Assurance - Multi-tenant Network and Network Consolidation</t>
  </si>
  <si>
    <t>DDaT21162</t>
  </si>
  <si>
    <t>Concurrent engineering Ltd</t>
  </si>
  <si>
    <t>Support and maintenance</t>
  </si>
  <si>
    <t>DDaT21163</t>
  </si>
  <si>
    <t>INC-98639 - NQCC 10x Latitudes  Peripherals</t>
  </si>
  <si>
    <t>DDaT21164</t>
  </si>
  <si>
    <t>IHS Global Ltd</t>
  </si>
  <si>
    <t>EarthPAK Maint</t>
  </si>
  <si>
    <t>DDaT21165</t>
  </si>
  <si>
    <t>NETconnection Systems Ltd</t>
  </si>
  <si>
    <t>router for PPD network connection</t>
  </si>
  <si>
    <t>DDaT21167</t>
  </si>
  <si>
    <t>Pythagoras Communications Ltd</t>
  </si>
  <si>
    <t>Valo Fresh Renewal</t>
  </si>
  <si>
    <t>DDaT21169</t>
  </si>
  <si>
    <t>DELL Sub50K - Poweredge Server</t>
  </si>
  <si>
    <t>DDaT21171</t>
  </si>
  <si>
    <t>Workday Adaptive Planning Customisation</t>
  </si>
  <si>
    <t>DDaT21172</t>
  </si>
  <si>
    <t>Accessibility and GDS Assessment of Innovate UK's Salesforce Solution</t>
  </si>
  <si>
    <t>DDaT21173</t>
  </si>
  <si>
    <t>SME Insight Group Ltd</t>
  </si>
  <si>
    <t>Early Metrics Development</t>
  </si>
  <si>
    <t>DDaT21175</t>
  </si>
  <si>
    <t>DR Chris Eyles</t>
  </si>
  <si>
    <t>3Q - Mission Operations support for the NASA STEREO Mission</t>
  </si>
  <si>
    <t>DDaT21176</t>
  </si>
  <si>
    <t>ACS Systems UK Ltd t/a ACS Office Solutions</t>
  </si>
  <si>
    <t>CCS Catalogue - Cisco Catalyst 9300 24 Port Switch</t>
  </si>
  <si>
    <t>DDaT21177</t>
  </si>
  <si>
    <t>KCS - Zephyr Enterprise commercial subscription renewal (10 licences</t>
  </si>
  <si>
    <t>DDaT21181</t>
  </si>
  <si>
    <t xml:space="preserve"> 3Q</t>
  </si>
  <si>
    <t>DDaT21182</t>
  </si>
  <si>
    <t>Citrix ShareFile Enterprise Edition (KCS Framework)</t>
  </si>
  <si>
    <t>DDaT21184</t>
  </si>
  <si>
    <t>Dell PowerEdge T640 server</t>
  </si>
  <si>
    <t>DDaT21185</t>
  </si>
  <si>
    <t>PowerEdge R740</t>
  </si>
  <si>
    <t>DDaT21188</t>
  </si>
  <si>
    <t>Dell PowerEdge R740XD Server</t>
  </si>
  <si>
    <t>DDaT21189</t>
  </si>
  <si>
    <t>Innovate Edge Website</t>
  </si>
  <si>
    <t>DDaT21190</t>
  </si>
  <si>
    <t>The Mathworks Ltd</t>
  </si>
  <si>
    <t>Renewal for Master License</t>
  </si>
  <si>
    <t>DDaT21191</t>
  </si>
  <si>
    <t>Barkers International Ltd</t>
  </si>
  <si>
    <t>.CFM CCTV Cabling 22 cameras</t>
  </si>
  <si>
    <t>DDaT21192</t>
  </si>
  <si>
    <t>Maytech</t>
  </si>
  <si>
    <t>Call off PO for Maytech Secure File transfer services</t>
  </si>
  <si>
    <t>DDaT21193</t>
  </si>
  <si>
    <t>Consultancy Work to Benchmark new CPU and GPUs to provide input for future procurements.</t>
  </si>
  <si>
    <t>DDaT21194</t>
  </si>
  <si>
    <t>5300 users Vipre Email Security Essentials Service</t>
  </si>
  <si>
    <t>DDaT21197</t>
  </si>
  <si>
    <t>SandBlast subscription package</t>
  </si>
  <si>
    <t>DDaT21199</t>
  </si>
  <si>
    <t xml:space="preserve">  Dell PowerEdge R740XD Server</t>
  </si>
  <si>
    <t>DDaT21200</t>
  </si>
  <si>
    <t>AXIANS NETWORKS LTD</t>
  </si>
  <si>
    <t xml:space="preserve"> Juniper MX204 Router -   JISC NETWORK FRAMEWORK LOT 6</t>
  </si>
  <si>
    <t>DDaT21201</t>
  </si>
  <si>
    <t>IBM United Kingdom Ltd</t>
  </si>
  <si>
    <t>IBM cloud extension</t>
  </si>
  <si>
    <t>DDaT21202</t>
  </si>
  <si>
    <t>SIEMENS</t>
  </si>
  <si>
    <t>Mindsphere licenses extension</t>
  </si>
  <si>
    <t>DDaT21203</t>
  </si>
  <si>
    <t>1 year subscription for Cumulus NetQ monitoring</t>
  </si>
  <si>
    <t>DDaT21205</t>
  </si>
  <si>
    <t>formlabs</t>
  </si>
  <si>
    <t>Workshop grade 2 laser Low Force Stereolithography 3d printer</t>
  </si>
  <si>
    <t>DDaT21208</t>
  </si>
  <si>
    <t>OpticStudio</t>
  </si>
  <si>
    <t>DDaT21209</t>
  </si>
  <si>
    <t>Teracloud S.A.</t>
  </si>
  <si>
    <t>VMS operating system</t>
  </si>
  <si>
    <t>DDaT21211</t>
  </si>
  <si>
    <t>Orbeon Inc</t>
  </si>
  <si>
    <t>EPSRC Contribution to UKAEA’s work on the ExCALIBUR website</t>
  </si>
  <si>
    <t>DDaT21212</t>
  </si>
  <si>
    <t>DNS5248F_Entry-Level 25gb network switch ( Dell under £50K ) SSSNA</t>
  </si>
  <si>
    <t>DDaT21213</t>
  </si>
  <si>
    <t>Greenbone vulnerability scanners</t>
  </si>
  <si>
    <t>DDaT21216</t>
  </si>
  <si>
    <t>alma system hosting &amp; support</t>
  </si>
  <si>
    <t>DDaT21218</t>
  </si>
  <si>
    <t>Software tools for SuperDARN radar</t>
  </si>
  <si>
    <t>DDaT21219</t>
  </si>
  <si>
    <t>Experian</t>
  </si>
  <si>
    <t>Bank Wizard Hosted</t>
  </si>
  <si>
    <t>DDaT21220</t>
  </si>
  <si>
    <t>intergraph UK Ltd</t>
  </si>
  <si>
    <t>Software Maintenance Plan</t>
  </si>
  <si>
    <t>DDaT21224</t>
  </si>
  <si>
    <t>Renewal Kemp support</t>
  </si>
  <si>
    <t>DDaT21225</t>
  </si>
  <si>
    <t>HP networking equipment</t>
  </si>
  <si>
    <t>DDaT21226</t>
  </si>
  <si>
    <t>VMWare support dell under 50K NHS Digital Workplace Solutions</t>
  </si>
  <si>
    <t>DDaT21227</t>
  </si>
  <si>
    <t>Shaping Tomorrow Limited</t>
  </si>
  <si>
    <t>Internet Service Subscription</t>
  </si>
  <si>
    <t>DDaT21228</t>
  </si>
  <si>
    <t>Company Watch Ltd</t>
  </si>
  <si>
    <t>3Q Data API</t>
  </si>
  <si>
    <t>DDaT21229</t>
  </si>
  <si>
    <t>Duo Security</t>
  </si>
  <si>
    <t>Duo Access Edition</t>
  </si>
  <si>
    <t>DDaT21230</t>
  </si>
  <si>
    <t>Comms Express Ltd</t>
  </si>
  <si>
    <t>Server Lifter - Heavy Duty Electric (230 kg Capacity)</t>
  </si>
  <si>
    <t>DDaT21231</t>
  </si>
  <si>
    <t>Boxxe Ltd</t>
  </si>
  <si>
    <t>Sophos Endpoint Protection Advanced</t>
  </si>
  <si>
    <t>DDaT21232</t>
  </si>
  <si>
    <t>HP network equipment</t>
  </si>
  <si>
    <t>DDaT21236</t>
  </si>
  <si>
    <t>NVIDIA Ampere A100 GPU Card.</t>
  </si>
  <si>
    <t>DDaT21240</t>
  </si>
  <si>
    <t>(Direct Award) Redhat virtual training subscriptions</t>
  </si>
  <si>
    <t>DDaT21247</t>
  </si>
  <si>
    <t>Solutions PT Limited</t>
  </si>
  <si>
    <t>Workstreams - Galaxy Review and Snag list</t>
  </si>
  <si>
    <t>DDaT21252</t>
  </si>
  <si>
    <t>Annual Maintenance &amp; Support for 30-user Network License</t>
  </si>
  <si>
    <t>DDaT21254</t>
  </si>
  <si>
    <t>British Telecom Plc (BT)</t>
  </si>
  <si>
    <t>BT Phone Bill for April 2021 – March 2022.</t>
  </si>
  <si>
    <t>DDaT21256</t>
  </si>
  <si>
    <t>Guardian Internet Support Services (UK) Ltd</t>
  </si>
  <si>
    <t>DDaT21257</t>
  </si>
  <si>
    <t>Tech-X Corporation</t>
  </si>
  <si>
    <t>VSim Annual Maintenance</t>
  </si>
  <si>
    <t>DDaT21260</t>
  </si>
  <si>
    <t>McAfee MVision Protect, Gateway and Endpoint Managed service Subscription</t>
  </si>
  <si>
    <t>DDaT21261</t>
  </si>
  <si>
    <t>Dell ProSupport Plus for EqualLogic storage</t>
  </si>
  <si>
    <t>DDaT21263</t>
  </si>
  <si>
    <t>Infosec cloud limited</t>
  </si>
  <si>
    <t>One year Vipre</t>
  </si>
  <si>
    <t>DDaT21265</t>
  </si>
  <si>
    <t>combined knowledge ltd</t>
  </si>
  <si>
    <t>Microsoft Power Platform  training</t>
  </si>
  <si>
    <t>DDaT21267</t>
  </si>
  <si>
    <t>Embarcadero Technologies Europe Ltd</t>
  </si>
  <si>
    <t xml:space="preserve"> Studio licensing and support</t>
  </si>
  <si>
    <t>DDaT21268</t>
  </si>
  <si>
    <t>HFX Ltd</t>
  </si>
  <si>
    <t>HFX Etarmis Maintenance Support Contract</t>
  </si>
  <si>
    <t>DDaT21269</t>
  </si>
  <si>
    <t>6  Month subscription to Clarivate's WOS platform from 01/01/2021 to 01/09/2021.</t>
  </si>
  <si>
    <t>DDaT21270</t>
  </si>
  <si>
    <t>New Relic Inc.</t>
  </si>
  <si>
    <t>New Relic Subscription</t>
  </si>
  <si>
    <t>DDaT21271</t>
  </si>
  <si>
    <t>Salesforce Licenses</t>
  </si>
  <si>
    <t>DDaT21272</t>
  </si>
  <si>
    <t>Mac Book Pro</t>
  </si>
  <si>
    <t>DDaT21275</t>
  </si>
  <si>
    <t>Salesforce Advisory Service licences</t>
  </si>
  <si>
    <t>DDaT21276</t>
  </si>
  <si>
    <t>Cisco Catalyst 9500 Licenses</t>
  </si>
  <si>
    <t>DDaT21277</t>
  </si>
  <si>
    <t>NOTOCORD Systems SAS</t>
  </si>
  <si>
    <t>Spectral analysis of electroencephalogram</t>
  </si>
  <si>
    <t>DDaT21278</t>
  </si>
  <si>
    <t>Blue Lobster IT Limited</t>
  </si>
  <si>
    <t>KEPLER- Interactive Arctic Region Stakeholder Map - (WP6 End of Project Dissemination)</t>
  </si>
  <si>
    <t>DDaT21279</t>
  </si>
  <si>
    <t>alma hosting &amp; support ROE library 2021-2022</t>
  </si>
  <si>
    <t>DDaT21280</t>
  </si>
  <si>
    <t>DELL Laptops</t>
  </si>
  <si>
    <t>DDaT21281</t>
  </si>
  <si>
    <t>ThinkProject</t>
  </si>
  <si>
    <t>STFC Estates Contract Management Solution</t>
  </si>
  <si>
    <t>DDaT21282</t>
  </si>
  <si>
    <t>(Mini Competition) UKRI Security Vulnerabilities Discovery Review</t>
  </si>
  <si>
    <t>DDaT21283</t>
  </si>
  <si>
    <t>Dell Switches with ProSupport</t>
  </si>
  <si>
    <t>DDaT21284</t>
  </si>
  <si>
    <t>Directorate General of Hydrocarbons</t>
  </si>
  <si>
    <t>3D seismic survey data licence</t>
  </si>
  <si>
    <t>DDaT21288</t>
  </si>
  <si>
    <t>Foxgloves (Electrical Safety Management) Ltd</t>
  </si>
  <si>
    <t>External Audit of STFC Electrical Safety Management system, SHE Code34 at STFC Scientific Sites</t>
  </si>
  <si>
    <t>DDaT21290</t>
  </si>
  <si>
    <t>Office 365 E1</t>
  </si>
  <si>
    <t>DDaT21293</t>
  </si>
  <si>
    <t>(Mini Comp) Firewall Hardware and Software Maintenance</t>
  </si>
  <si>
    <t>DDaT21294</t>
  </si>
  <si>
    <t>Xilinx productivity Agreement</t>
  </si>
  <si>
    <t>DDaT21295</t>
  </si>
  <si>
    <t>Frosman Limited</t>
  </si>
  <si>
    <t>UK Chamber of Shipping Programme 2021</t>
  </si>
  <si>
    <t>DDaT21297</t>
  </si>
  <si>
    <t>MSC Software GmbH</t>
  </si>
  <si>
    <t>MSC One Tokens</t>
  </si>
  <si>
    <t>DDaT21299</t>
  </si>
  <si>
    <t>Enterprise Edition</t>
  </si>
  <si>
    <t>DDaT21303</t>
  </si>
  <si>
    <t>Provision of Call Centre</t>
  </si>
  <si>
    <t>DDaT21304</t>
  </si>
  <si>
    <t>Imperial College Healthcare NHS Trust</t>
  </si>
  <si>
    <t>Telephone accuruals</t>
  </si>
  <si>
    <t>DDaT21305</t>
  </si>
  <si>
    <t>Sigasi</t>
  </si>
  <si>
    <t>Sigasi Studio XL Floating License</t>
  </si>
  <si>
    <t>DDaT21306</t>
  </si>
  <si>
    <t>D-Tacq Solutions Ltd</t>
  </si>
  <si>
    <t>EPICS Licence</t>
  </si>
  <si>
    <t>DDaT21307</t>
  </si>
  <si>
    <t>Gcloud - Gartner Cloud Services</t>
  </si>
  <si>
    <t>DDaT21310</t>
  </si>
  <si>
    <t>5820 Tower</t>
  </si>
  <si>
    <t>DDaT21311</t>
  </si>
  <si>
    <t>1yr ProSupport NBD</t>
  </si>
  <si>
    <t>DDaT21314</t>
  </si>
  <si>
    <t>VMWare Support Contract</t>
  </si>
  <si>
    <t>DDaT21317</t>
  </si>
  <si>
    <t>HGS (India) Limited</t>
  </si>
  <si>
    <t>Calbles PRIME system</t>
  </si>
  <si>
    <t>DDaT21319</t>
  </si>
  <si>
    <t>Upgrade to 2TB STFC RAL</t>
  </si>
  <si>
    <t>DDaT21323</t>
  </si>
  <si>
    <t>DDaT21324</t>
  </si>
  <si>
    <t>MoreBrains</t>
  </si>
  <si>
    <t>3 quotes already sent to suppliers (SR 10593866)</t>
  </si>
  <si>
    <t>DDaT21325</t>
  </si>
  <si>
    <t>B2Match Gmbh</t>
  </si>
  <si>
    <t>(ITQ) Events management tool for InnovateUK Edge</t>
  </si>
  <si>
    <t>DDaT21326</t>
  </si>
  <si>
    <t>Talend</t>
  </si>
  <si>
    <t>Professional Services in relation to CI &amp; CD work</t>
  </si>
  <si>
    <t>DDaT21329</t>
  </si>
  <si>
    <t>Infoblox Licence and Maintenance Renewal</t>
  </si>
  <si>
    <t>DDaT21331</t>
  </si>
  <si>
    <t>Salesforce Licences - Extension 4 months</t>
  </si>
  <si>
    <t>DDaT21334</t>
  </si>
  <si>
    <t>Logpoint Subscription Licences</t>
  </si>
  <si>
    <t>DDaT21338</t>
  </si>
  <si>
    <t>Halley VI Wifi</t>
  </si>
  <si>
    <t>DDaT21340</t>
  </si>
  <si>
    <t>Security Gateway Software CEH</t>
  </si>
  <si>
    <t>DDaT21341</t>
  </si>
  <si>
    <t>Session Border Controllers (SBC) for BAS</t>
  </si>
  <si>
    <t>DDaT21342</t>
  </si>
  <si>
    <t>Perform Learn Develop Ltd</t>
  </si>
  <si>
    <t>(G-Cloud) UKRI Mentoring Platform</t>
  </si>
  <si>
    <t>DDaT21345</t>
  </si>
  <si>
    <t>Core Switch Support Renewal</t>
  </si>
  <si>
    <t>DDaT21346</t>
  </si>
  <si>
    <t>Stragetic Blue</t>
  </si>
  <si>
    <t>Procuring cloud through Digital Marketplace - G CLOUD 12</t>
  </si>
  <si>
    <t>DDaT21347</t>
  </si>
  <si>
    <t>Metalogix Migration requirement</t>
  </si>
  <si>
    <t>DDaT21348</t>
  </si>
  <si>
    <t>Tableau Maintenance Renewal and uplift</t>
  </si>
  <si>
    <t>DDaT21349</t>
  </si>
  <si>
    <t>Dell Latitude 7420 and Docks</t>
  </si>
  <si>
    <t>DDaT21352</t>
  </si>
  <si>
    <t>IHS Markit</t>
  </si>
  <si>
    <t>Jisc Transaction Management Charge for CIS annual subscription agreement.</t>
  </si>
  <si>
    <t>DDaT21353</t>
  </si>
  <si>
    <t>DELL Latitude Laptops</t>
  </si>
  <si>
    <t>DDaT21354</t>
  </si>
  <si>
    <t>Network Equipment for Tier 1 and Cloud Hardware</t>
  </si>
  <si>
    <t>DDaT21356</t>
  </si>
  <si>
    <t>Master License</t>
  </si>
  <si>
    <t>DDaT21358</t>
  </si>
  <si>
    <t>Quest Software International Ltd</t>
  </si>
  <si>
    <t>1QNP - Metalogix Essentials Service for 5 days, plus on demand migration for 10 days</t>
  </si>
  <si>
    <t>DDaT21360</t>
  </si>
  <si>
    <t>Pluralsight LLC</t>
  </si>
  <si>
    <t>Business Enterprise Government Licenses</t>
  </si>
  <si>
    <t>DDaT21364</t>
  </si>
  <si>
    <t>SmarAct GmbH</t>
  </si>
  <si>
    <t>Positioner</t>
  </si>
  <si>
    <t>DDaT21365</t>
  </si>
  <si>
    <t>SDA Network Deployment</t>
  </si>
  <si>
    <t>DDaT21366</t>
  </si>
  <si>
    <t>Dell Latitude 7420</t>
  </si>
  <si>
    <t>DDaT21372</t>
  </si>
  <si>
    <t>Salesforce Assistance for the ERM Project</t>
  </si>
  <si>
    <t>DDaT21373</t>
  </si>
  <si>
    <t>Workday Ltd</t>
  </si>
  <si>
    <t>Deployment Tenant</t>
  </si>
  <si>
    <t>DDaT21375</t>
  </si>
  <si>
    <t>nottingham Audio Visual Services Ltd</t>
  </si>
  <si>
    <t>Evoko Liso Room Booking System</t>
  </si>
  <si>
    <t>DDaT21380</t>
  </si>
  <si>
    <t>1Q - Office 365 support</t>
  </si>
  <si>
    <t>DDaT21382</t>
  </si>
  <si>
    <t>(G-cloud) Workday Learning License</t>
  </si>
  <si>
    <t>DDaT21383</t>
  </si>
  <si>
    <t>Data Analytics Dashboard - Impact &amp; Operations</t>
  </si>
  <si>
    <t>DDaT21387</t>
  </si>
  <si>
    <t>Jisc Services Limited</t>
  </si>
  <si>
    <t>JASMINEx expansion user need analysis</t>
  </si>
  <si>
    <t>DDaT21388</t>
  </si>
  <si>
    <t>Veeam backup &amp; Replication Enterprise Plus for VM Ware</t>
  </si>
  <si>
    <t>DDaT21389</t>
  </si>
  <si>
    <t>STFC CEPH Storage</t>
  </si>
  <si>
    <t>DDaT21392</t>
  </si>
  <si>
    <t>Precision7820_whalley</t>
  </si>
  <si>
    <t>DDaT21394</t>
  </si>
  <si>
    <t>3D numerical solver of electromagnetic equations</t>
  </si>
  <si>
    <t>DDaT21395</t>
  </si>
  <si>
    <t>Web Development Resource</t>
  </si>
  <si>
    <t>DDaT21398</t>
  </si>
  <si>
    <t>ProQuest LLC</t>
  </si>
  <si>
    <t>Summon Annual Subscription</t>
  </si>
  <si>
    <t>DDaT21401</t>
  </si>
  <si>
    <t>Thomas Telford Ltd</t>
  </si>
  <si>
    <t>NEC4 Licence Agreement Renewal</t>
  </si>
  <si>
    <t>DDaT21402</t>
  </si>
  <si>
    <t>Omniplex Group Ltd</t>
  </si>
  <si>
    <t>Articulate 360 Academic Subscriptions &amp; Technical Support</t>
  </si>
  <si>
    <t>DDaT21403</t>
  </si>
  <si>
    <t>WTL Ltd.</t>
  </si>
  <si>
    <t>Oracle Support for BGS</t>
  </si>
  <si>
    <t>DDaT21404</t>
  </si>
  <si>
    <t>Persistent Systems Ltd</t>
  </si>
  <si>
    <t>IBM Eng Lifecycle Management Base SaaS</t>
  </si>
  <si>
    <t>DDaT21406</t>
  </si>
  <si>
    <t>National Instruments Corporation Ltd</t>
  </si>
  <si>
    <t>cRIO Controller &amp; Modules</t>
  </si>
  <si>
    <t>DDaT21409</t>
  </si>
  <si>
    <t>Supermicro Nodes</t>
  </si>
  <si>
    <t>DDaT21411</t>
  </si>
  <si>
    <t>SCD CPU Procurement</t>
  </si>
  <si>
    <t>DDaT21413</t>
  </si>
  <si>
    <t>Pentagon Solutions (NI) Ltd</t>
  </si>
  <si>
    <t>BlueCielo Meridian 12 months maintenance renewal</t>
  </si>
  <si>
    <t>DDaT21414</t>
  </si>
  <si>
    <t>creative Cloud for Teams All Apps Team Licensing Subscription Renewal</t>
  </si>
  <si>
    <t>DDaT21416</t>
  </si>
  <si>
    <t>Cloud Consultancy</t>
  </si>
  <si>
    <t>DDaT21418</t>
  </si>
  <si>
    <t>SCIML expansion to SCD Paneses Storage</t>
  </si>
  <si>
    <t>DDaT21419</t>
  </si>
  <si>
    <t>ParkPnp T/A ParkOffice</t>
  </si>
  <si>
    <t>Car Parking Solution</t>
  </si>
  <si>
    <t>DDaT21420</t>
  </si>
  <si>
    <t>Whova</t>
  </si>
  <si>
    <t>3Q/ Gcloud - COP26 virtual platform</t>
  </si>
  <si>
    <t>DDaT21421</t>
  </si>
  <si>
    <t>Granicus-Firmstep Ltd</t>
  </si>
  <si>
    <t>Email Marketing Solution</t>
  </si>
  <si>
    <t>DDaT21422</t>
  </si>
  <si>
    <t>World of Computers</t>
  </si>
  <si>
    <t>3Q/ SSSNA? 4U SuperServer 6049P-E1CR60L</t>
  </si>
  <si>
    <t>DDaT21423</t>
  </si>
  <si>
    <t>eCase G-Cloud</t>
  </si>
  <si>
    <t>DDaT21424</t>
  </si>
  <si>
    <t>Claris International</t>
  </si>
  <si>
    <t>FileMaker Renew Annual</t>
  </si>
  <si>
    <t>DDaT21425</t>
  </si>
  <si>
    <t>SCARF CPU 2022</t>
  </si>
  <si>
    <t>DDaT21426</t>
  </si>
  <si>
    <t>Symetri Ltd</t>
  </si>
  <si>
    <t>Licence Agreement Renewal</t>
  </si>
  <si>
    <t>DDaT21428</t>
  </si>
  <si>
    <t>NSR Management Ltd</t>
  </si>
  <si>
    <t>NSR QS Software-Boxset 1, silver level package</t>
  </si>
  <si>
    <t>DDaT21431</t>
  </si>
  <si>
    <t>Lan3 Ltd</t>
  </si>
  <si>
    <t>Extreme Routers</t>
  </si>
  <si>
    <t>DDaT21432</t>
  </si>
  <si>
    <t>SUSE Software Solutions Ireland Ltd</t>
  </si>
  <si>
    <t>Renewal of Rancher software licence for JASMIN infrastructure</t>
  </si>
  <si>
    <t>DDaT21433</t>
  </si>
  <si>
    <t>Patch Leads</t>
  </si>
  <si>
    <t>DDaT21435</t>
  </si>
  <si>
    <t>Dell Latitude</t>
  </si>
  <si>
    <t>DDaT21438</t>
  </si>
  <si>
    <t>Quest Password Manager</t>
  </si>
  <si>
    <t>DDaT21439</t>
  </si>
  <si>
    <t>Poweredge R650xs</t>
  </si>
  <si>
    <t>DDaT21440</t>
  </si>
  <si>
    <t>Renewal of warranties</t>
  </si>
  <si>
    <t>DDaT21441</t>
  </si>
  <si>
    <t>ManageEngine Desktop Enterprise Edition</t>
  </si>
  <si>
    <t>DDaT21442</t>
  </si>
  <si>
    <t>Insights Media Ltd</t>
  </si>
  <si>
    <t>Fortclient EMS Licences</t>
  </si>
  <si>
    <t>DDaT21443</t>
  </si>
  <si>
    <t>3Q - LMS Website</t>
  </si>
  <si>
    <t>ddat21444</t>
  </si>
  <si>
    <t>Scan Computers International Ltd</t>
  </si>
  <si>
    <t>computer server/processor</t>
  </si>
  <si>
    <t>DDaT21445</t>
  </si>
  <si>
    <t>New API IF-261 Loans Submissions IFS2SF</t>
  </si>
  <si>
    <t>DDaT21446</t>
  </si>
  <si>
    <t>CEH IBM Spectrum Protect and Spectrum Scale S&amp;S renewal</t>
  </si>
  <si>
    <t>DDaT21447</t>
  </si>
  <si>
    <t>BGS IBM Spectrum Protect and Spectrum Scale S&amp;S renewal</t>
  </si>
  <si>
    <t>DDaT21448</t>
  </si>
  <si>
    <t>Oracle Eloqua Support - Done Deal</t>
  </si>
  <si>
    <t>DDaT21452</t>
  </si>
  <si>
    <t>Wordpress Support BAS Website</t>
  </si>
  <si>
    <t>DDaT21453</t>
  </si>
  <si>
    <t>SoftwareONE UK Ltd</t>
  </si>
  <si>
    <t>Veeam Support 3 year</t>
  </si>
  <si>
    <t>DDaT21457</t>
  </si>
  <si>
    <t>Disk Storage for Spectrum Protect</t>
  </si>
  <si>
    <t>DDaT21458</t>
  </si>
  <si>
    <t>Acrobat Licences</t>
  </si>
  <si>
    <t>DDaT21460</t>
  </si>
  <si>
    <t>Trustco PLC</t>
  </si>
  <si>
    <t>Veritas Backup Hardware</t>
  </si>
  <si>
    <t>DDaT21461</t>
  </si>
  <si>
    <t>StackHPC Ltd</t>
  </si>
  <si>
    <t>JASMIN Cloud Portal</t>
  </si>
  <si>
    <t>DDaT21463</t>
  </si>
  <si>
    <t>Investor Platform</t>
  </si>
  <si>
    <t>DDaT21465</t>
  </si>
  <si>
    <t>Matlab Renewal</t>
  </si>
  <si>
    <t>DDaT21466</t>
  </si>
  <si>
    <t>IOxOS Technologies SA</t>
  </si>
  <si>
    <t>single board computer</t>
  </si>
  <si>
    <t>DDaT21467</t>
  </si>
  <si>
    <t>Extreme Renewal</t>
  </si>
  <si>
    <t>DDaT21468</t>
  </si>
  <si>
    <t>Hardware purchase</t>
  </si>
  <si>
    <t>DDaT21469</t>
  </si>
  <si>
    <t>APC Smart-UPS SRT 192V 8kVA and 10kVA RM Battery Pack</t>
  </si>
  <si>
    <t>DDaT21470</t>
  </si>
  <si>
    <t>Technica Ltd</t>
  </si>
  <si>
    <t>Done Deal - Renewal costs</t>
  </si>
  <si>
    <t>DDaT21471</t>
  </si>
  <si>
    <t>Annual subscription for site improve services - October 21 - September 22</t>
  </si>
  <si>
    <t>DDaT21472</t>
  </si>
  <si>
    <t>Dell 1.92TB Solid State Drive</t>
  </si>
  <si>
    <t>DDaT21473</t>
  </si>
  <si>
    <t>(OCRE Direct Award) UKRI Azure hosting annual charges</t>
  </si>
  <si>
    <t>DDaT21475</t>
  </si>
  <si>
    <t>Idea Elan LLC</t>
  </si>
  <si>
    <t>Infinity Core Management software</t>
  </si>
  <si>
    <t>DDaT21476</t>
  </si>
  <si>
    <t>STFC Server Storage - Hardware, software &amp; support</t>
  </si>
  <si>
    <t>DDaT21481</t>
  </si>
  <si>
    <t>Zoho ManageEngine Service Desk Solution</t>
  </si>
  <si>
    <t>DDaT21482</t>
  </si>
  <si>
    <t>GITLAB</t>
  </si>
  <si>
    <t>Ultimate - 1 Year (EDU or OSS) w/ Support</t>
  </si>
  <si>
    <t>DDaT21483</t>
  </si>
  <si>
    <t>Procurement of Company Database Software - G-Cloud 12</t>
  </si>
  <si>
    <t>DDaT21488</t>
  </si>
  <si>
    <t>Management switches for the JASMIN 7.5 LOTUS upgrade</t>
  </si>
  <si>
    <t>DDaT21490</t>
  </si>
  <si>
    <t>Austin Consultants</t>
  </si>
  <si>
    <t>BGS - New Lab Logging System</t>
  </si>
  <si>
    <t>DDaT21493</t>
  </si>
  <si>
    <t>Kainos Worksmart Ltd</t>
  </si>
  <si>
    <t>IT Consultancy - Workday Innovate</t>
  </si>
  <si>
    <t>DDaT21494</t>
  </si>
  <si>
    <t>HP Chassis and 40Gb interfaces</t>
  </si>
  <si>
    <t>DDaT21497</t>
  </si>
  <si>
    <t>SpaceIQ</t>
  </si>
  <si>
    <t>Desk Booking Requirement</t>
  </si>
  <si>
    <t>DDaT21499</t>
  </si>
  <si>
    <t>21st Century</t>
  </si>
  <si>
    <t>Sennheiser SC635 USB-A/3.5mm</t>
  </si>
  <si>
    <t>DDaT21500</t>
  </si>
  <si>
    <t>Expert Lookup renewal for 1st Nov 2021 – 31st Oct 2022</t>
  </si>
  <si>
    <t>DDaT21501 (1)</t>
  </si>
  <si>
    <t>various supplier</t>
  </si>
  <si>
    <t>Agile IT Services Lot 1 - Digital, Data and Technology</t>
  </si>
  <si>
    <t>DDaT21501 (2)</t>
  </si>
  <si>
    <t>Agile IT Services - Lot 2 - User Centred Design</t>
  </si>
  <si>
    <t>DDaT21501 (3)</t>
  </si>
  <si>
    <t>Agile IT Services - Lot 3 - Senior Data Roles</t>
  </si>
  <si>
    <t>DDaT21501 (4)</t>
  </si>
  <si>
    <t>Agile IT Services - Lot 4 - Salesforce</t>
  </si>
  <si>
    <t>DDaT21501 (5)</t>
  </si>
  <si>
    <t>Agile IT Services - Lot 5 - Workday</t>
  </si>
  <si>
    <t>DDaT21501 (6)</t>
  </si>
  <si>
    <t>Agile IT Services - Lot 6 - Developer</t>
  </si>
  <si>
    <t>DDaT21501 (7)</t>
  </si>
  <si>
    <t>Agile IT Services - Lot 7 - Solutions</t>
  </si>
  <si>
    <t>DDaT21501 (8)</t>
  </si>
  <si>
    <t>Agile IT Services - Lot 8 - Portfolio and Programmes</t>
  </si>
  <si>
    <t>DDaT21501 (9)</t>
  </si>
  <si>
    <t>Agile IT Services - Lot 9 - Functions</t>
  </si>
  <si>
    <t>DDaT21502</t>
  </si>
  <si>
    <t>Proofpoint Essentials UKRI subscription and support renewal</t>
  </si>
  <si>
    <t>DDaT21504</t>
  </si>
  <si>
    <t>Clarion Communication Management Ltd</t>
  </si>
  <si>
    <t>cloud based telephony solution</t>
  </si>
  <si>
    <t>DDaT21505</t>
  </si>
  <si>
    <t>SCC Plc (Specialist Computer Centres Plc)</t>
  </si>
  <si>
    <t>Hat Enterprise Linux Server</t>
  </si>
  <si>
    <t>DDaT21506</t>
  </si>
  <si>
    <t>Switchshop Limited</t>
  </si>
  <si>
    <t>Custom SemiMicro Server Built to Order</t>
  </si>
  <si>
    <t>DDaT21507</t>
  </si>
  <si>
    <t>2021 DAFNI storage hardware support renewal</t>
  </si>
  <si>
    <t>DDaT21508</t>
  </si>
  <si>
    <t>Echoview Software Pty Ltd</t>
  </si>
  <si>
    <t>1 year renewal of maintenance and technical support (MATS) for Echoview license BAS-2 and BAS-4</t>
  </si>
  <si>
    <t>DDaT21509</t>
  </si>
  <si>
    <t>10 x Dell XPS laptops as per quote 108985251</t>
  </si>
  <si>
    <t>DDaT21510</t>
  </si>
  <si>
    <t>Checkpoint Collaborative Premium Software Subscription</t>
  </si>
  <si>
    <t>DDaT21512</t>
  </si>
  <si>
    <t>4 x PowerEdge C6400-S Enclosure  16 x PowerEdge C6520</t>
  </si>
  <si>
    <t>DDaT21513</t>
  </si>
  <si>
    <t>Statement of Work CR00008  IFS-265 - Early Metrics</t>
  </si>
  <si>
    <t>DDaT21514</t>
  </si>
  <si>
    <t>Statement of Work UKRI Innovate UK CR0006 - IF-263 Loans on Salesforce to IFS Part B Details</t>
  </si>
  <si>
    <t>DDaT21515</t>
  </si>
  <si>
    <t xml:space="preserve"> Statement of Work UKRI Innovate UK CR00007</t>
  </si>
  <si>
    <t>DDaT21517</t>
  </si>
  <si>
    <t>LMS Firewall</t>
  </si>
  <si>
    <t>DDaT21518</t>
  </si>
  <si>
    <t>HP Aruba for CLF EPAC R109</t>
  </si>
  <si>
    <t>DDaT21520</t>
  </si>
  <si>
    <t>KTSL Limited</t>
  </si>
  <si>
    <t>Footprints annual continuous maintenance renewal</t>
  </si>
  <si>
    <t>DDaT21522</t>
  </si>
  <si>
    <t>Salesforce EEN extension for IUK</t>
  </si>
  <si>
    <t>DDaT21524</t>
  </si>
  <si>
    <t>NETBACKUP APPLIANCE 5240 - 201TB</t>
  </si>
  <si>
    <t>DDaT21525</t>
  </si>
  <si>
    <t>Salesforce Licences &amp; contingency licences</t>
  </si>
  <si>
    <t>DDaT21527</t>
  </si>
  <si>
    <t>LAN3 Services - Training - ECS Extreme Wireless Cloud LAN3SVS-TR-EWCLOUD</t>
  </si>
  <si>
    <t>DDaT21531</t>
  </si>
  <si>
    <t>Corporate Hub SharePoint Requirement</t>
  </si>
  <si>
    <t>DDaT21533</t>
  </si>
  <si>
    <t xml:space="preserve"> INC-115890 PowerEdge R750 Server and Single LTO6 SAS Drive</t>
  </si>
  <si>
    <t>DDaT21534</t>
  </si>
  <si>
    <t>LNRS Data Services Ltd</t>
  </si>
  <si>
    <t>Xpert HR Licenses</t>
  </si>
  <si>
    <t>DDaT21535</t>
  </si>
  <si>
    <t>F-Secure Cyber Security Ltd</t>
  </si>
  <si>
    <t>Email phishing campaigns</t>
  </si>
  <si>
    <t>DDaT21536</t>
  </si>
  <si>
    <t>Hartree Centre - Service Now</t>
  </si>
  <si>
    <t>DDaT21539</t>
  </si>
  <si>
    <t>Specialist AV (audio visual) 1st fix cabling installation</t>
  </si>
  <si>
    <t>DDaT21540</t>
  </si>
  <si>
    <t>RAL Space Saver Storage upgrade</t>
  </si>
  <si>
    <t>DDaT21542</t>
  </si>
  <si>
    <t>Data Analytics Dashboard (Phase 2)</t>
  </si>
  <si>
    <t>DDaT21543</t>
  </si>
  <si>
    <t>Single Board Computer</t>
  </si>
  <si>
    <t>DDaT21544</t>
  </si>
  <si>
    <t>ManageEngine - Firewall Enterprise</t>
  </si>
  <si>
    <t>DDaT21547</t>
  </si>
  <si>
    <t>Slack Technologies Ltd</t>
  </si>
  <si>
    <t>12m Pro Plan for 180 users for the period 4th December 2021 - 3rd December 2022</t>
  </si>
  <si>
    <t>DDaT21548</t>
  </si>
  <si>
    <t>Xiphos Systems Corporation</t>
  </si>
  <si>
    <t>Q7 AND Q7 CAMERA BOARD with  Engineering Support</t>
  </si>
  <si>
    <t>DDaT21549</t>
  </si>
  <si>
    <t>Dell business laptop Latitude 5320 i5 and i7 and Dell Dock WD19S 180W</t>
  </si>
  <si>
    <t>DDaT21551</t>
  </si>
  <si>
    <t>Proof ID</t>
  </si>
  <si>
    <t>OJEU - IAM Solution</t>
  </si>
  <si>
    <t>DDaT21552</t>
  </si>
  <si>
    <t>Vista Licence &amp; Maintenance and CAMAC Maintenance</t>
  </si>
  <si>
    <t>DDaT21553</t>
  </si>
  <si>
    <t>Dell thunderbolt Dock, laptop and urban backpack</t>
  </si>
  <si>
    <t>DDaT21554</t>
  </si>
  <si>
    <t>Plexim GmbH</t>
  </si>
  <si>
    <t>Software Maintenance Service 02/2022 – 01/2023 -Individual License and Dongle License</t>
  </si>
  <si>
    <t>DDaT21555</t>
  </si>
  <si>
    <t>STFC VMware Licence renewal (DA)</t>
  </si>
  <si>
    <t>DDaT21556</t>
  </si>
  <si>
    <t>J5 Create JCD543P USB-C™ Triple Display Docking Station with 100W PD Adapter</t>
  </si>
  <si>
    <t>DDaT21559</t>
  </si>
  <si>
    <t>STFC Supermicro Servers x 4 (DA)</t>
  </si>
  <si>
    <t>DDaT21560</t>
  </si>
  <si>
    <t>Upgrade of the Tier-1 Tape Library</t>
  </si>
  <si>
    <t>DDaT21564</t>
  </si>
  <si>
    <t>Parmley Graham</t>
  </si>
  <si>
    <t>MTP1200 UNI COMFORT PANEL 12.1</t>
  </si>
  <si>
    <t>DDaT21566</t>
  </si>
  <si>
    <t>Server AMD 7002 Series</t>
  </si>
  <si>
    <t>DDaT21567</t>
  </si>
  <si>
    <t>STFC Red Hat Enterprise Linux Server/Workstation/Support</t>
  </si>
  <si>
    <t>DDaT21568</t>
  </si>
  <si>
    <t>Contrapositive Ltd</t>
  </si>
  <si>
    <t>RCaH new website</t>
  </si>
  <si>
    <t>DDaT21569</t>
  </si>
  <si>
    <t>Premier Success Plan (Annual)</t>
  </si>
  <si>
    <t>DDaT21570</t>
  </si>
  <si>
    <t>MRC Axians Wifi Access Point and subscription</t>
  </si>
  <si>
    <t>DDaT21574</t>
  </si>
  <si>
    <t>1Yr ProSupport Plus and Next Business Day Onsite Service</t>
  </si>
  <si>
    <t>DDaT21575</t>
  </si>
  <si>
    <t>Ecometrica</t>
  </si>
  <si>
    <t>Environmental data platform</t>
  </si>
  <si>
    <t>DDaT21576</t>
  </si>
  <si>
    <t>Jisc Collections</t>
  </si>
  <si>
    <t>Endnote subscription renewal for NERC and MRC</t>
  </si>
  <si>
    <t>DDaT21577</t>
  </si>
  <si>
    <t>UKRI VMware renewal</t>
  </si>
  <si>
    <t>DDaT21578</t>
  </si>
  <si>
    <t>Zemax license migration and renewal - optical system design software</t>
  </si>
  <si>
    <t>DDaT21579</t>
  </si>
  <si>
    <t>STFC Veritas SaaS Backup Office 365 Subscription License</t>
  </si>
  <si>
    <t>DDaT21581</t>
  </si>
  <si>
    <t>converged solution for theSTFC Security Operations Centre, includes hardware for data ingest, Zeek nodes for packet monitoring and an Elasticseach cluster for data analytics.</t>
  </si>
  <si>
    <t>DDaT21582</t>
  </si>
  <si>
    <t>Dell PowerEdge R250</t>
  </si>
  <si>
    <t>DDaT21583</t>
  </si>
  <si>
    <t xml:space="preserve"> Dell Corporation Ltd</t>
  </si>
  <si>
    <t>Dell business laptop (Latitude 5420 BTS Configuration) Thunderbolt Dock WD19TBS, 180W and backpack</t>
  </si>
  <si>
    <t>DDaT21584</t>
  </si>
  <si>
    <t>PDR</t>
  </si>
  <si>
    <t>User Centred Design procurement using 3 quotes</t>
  </si>
  <si>
    <t>DDaT21586</t>
  </si>
  <si>
    <t>Networking, power, ancillary equipment and installation work for capital procurements for Tier-1, Cloud and JASMIN.</t>
  </si>
  <si>
    <t>DDaT21587</t>
  </si>
  <si>
    <t>Schneider Electric Systems UK Ltd</t>
  </si>
  <si>
    <t>Existing licence renewal subs and additional licences for Schneider Electric PLC and HMI programming software.</t>
  </si>
  <si>
    <t>DDaT21590</t>
  </si>
  <si>
    <t>National Instruments</t>
  </si>
  <si>
    <t>STFC cRIO Controller and Cards</t>
  </si>
  <si>
    <t>DDaT21592</t>
  </si>
  <si>
    <t>Upgrade to Spectra Logic tape library (Obelix) for CEDA</t>
  </si>
  <si>
    <t>DDaT21593</t>
  </si>
  <si>
    <t>Benchmarking Requirement</t>
  </si>
  <si>
    <t>DDaT21594</t>
  </si>
  <si>
    <t>Annual Billing fee for ManageEngine Desktop Central Enterprise</t>
  </si>
  <si>
    <t>DDaT21595</t>
  </si>
  <si>
    <t>ColdFusion</t>
  </si>
  <si>
    <t>DDaT21597</t>
  </si>
  <si>
    <t>Orchid</t>
  </si>
  <si>
    <t>FW - JISC ORCHID premium consortium membership</t>
  </si>
  <si>
    <t>DDaT21598</t>
  </si>
  <si>
    <t>BGS -Switch C9300 48-Port DNA-Premier License C9300-DNA-P-4 - add on for existing equipment</t>
  </si>
  <si>
    <t>DDaT22001</t>
  </si>
  <si>
    <t>Scan International</t>
  </si>
  <si>
    <t>Scan custom WRX8 PCIe 4 Linux workstation and delivery</t>
  </si>
  <si>
    <t>DDaT22002</t>
  </si>
  <si>
    <t>Offshore support for the UKRI-Innovate UK Systems Integration Layer Platform requirement</t>
  </si>
  <si>
    <t>DDaT22003</t>
  </si>
  <si>
    <t>Gcloud - Zoom Requirement</t>
  </si>
  <si>
    <t>DDaT22005</t>
  </si>
  <si>
    <t>purchase of monitor,Dock, Keyboard and headset</t>
  </si>
  <si>
    <t>DDaT22006</t>
  </si>
  <si>
    <t>STFC DELL support renewals</t>
  </si>
  <si>
    <t>DDaT22007</t>
  </si>
  <si>
    <t>Data Physics (UK) Ltd</t>
  </si>
  <si>
    <t>Renewal of maintenance contract and customer support -Item DP760-99s</t>
  </si>
  <si>
    <t>DDaT22010</t>
  </si>
  <si>
    <t>cRIO for ISIS-II FETS wirescanner</t>
  </si>
  <si>
    <t>DDaT22011</t>
  </si>
  <si>
    <t>STFC Cadence Allegro, Capture, PCB designer &amp; PSpice support</t>
  </si>
  <si>
    <t>DDaT22012</t>
  </si>
  <si>
    <t>Kainos software Limited</t>
  </si>
  <si>
    <t>Smart Subscription</t>
  </si>
  <si>
    <t>DDaT22013</t>
  </si>
  <si>
    <t>Qualtrics LLC</t>
  </si>
  <si>
    <t>DDaT22014</t>
  </si>
  <si>
    <t>Shaping Tomorrow</t>
  </si>
  <si>
    <t>Shaping Tomorrow Software</t>
  </si>
  <si>
    <t>DDaT22015</t>
  </si>
  <si>
    <t>Bottomline Technologies Ltd</t>
  </si>
  <si>
    <t>Add to PO 4040027899</t>
  </si>
  <si>
    <t>DDaT22016</t>
  </si>
  <si>
    <t>Risual Ltd</t>
  </si>
  <si>
    <t>Gcloud - Esignature Requirement</t>
  </si>
  <si>
    <t>DDaT22017</t>
  </si>
  <si>
    <t>vmware license renewals Jan 2022</t>
  </si>
  <si>
    <t>DDaT22020</t>
  </si>
  <si>
    <t>IUK Funding Due Diligence</t>
  </si>
  <si>
    <t>DDaT22027</t>
  </si>
  <si>
    <t>Profusion</t>
  </si>
  <si>
    <t>Janus Purchase Req</t>
  </si>
  <si>
    <t>DDaT22029</t>
  </si>
  <si>
    <t>Dell - Mobile Devices- Monitor, keyboard, Dock and headset</t>
  </si>
  <si>
    <t>DDaT22033</t>
  </si>
  <si>
    <t>STFC 4x Tier1 DSN3048 Network switches with PSU to IO airflow kits</t>
  </si>
  <si>
    <t>DDaT22034</t>
  </si>
  <si>
    <t>STFC 2 x DSN4148F Network switches</t>
  </si>
  <si>
    <t>DDaT22035</t>
  </si>
  <si>
    <t>STFC 13-seat Premier Service Plus for Mathematica Network License L4701-1542</t>
  </si>
  <si>
    <t>DDaT22041</t>
  </si>
  <si>
    <t>IT Hardware - firewall replacement</t>
  </si>
  <si>
    <t>DDaT22043</t>
  </si>
  <si>
    <t>Veritas Netbackup capacity licences.</t>
  </si>
  <si>
    <t>DDaT22044</t>
  </si>
  <si>
    <t>INC-120098 - Standard Laptop</t>
  </si>
  <si>
    <t>DDaT22045</t>
  </si>
  <si>
    <t>Texthelp Ltd</t>
  </si>
  <si>
    <t>UKRI Read&amp;Write software subscription</t>
  </si>
  <si>
    <t>DDaT22048</t>
  </si>
  <si>
    <t>Dell OptiPlex 7090 Tower XCTO and OptiPlex 7090 Ultra XCTO</t>
  </si>
  <si>
    <t>DDaT22050</t>
  </si>
  <si>
    <t>Win Server Datcr Core 2SL and Win Server Datcr Core 16SL</t>
  </si>
  <si>
    <t>DDaT22051</t>
  </si>
  <si>
    <t>50 x 7320 2 in 1's and 100 x 7420's for the Unification Project</t>
  </si>
  <si>
    <t>DDaT22052</t>
  </si>
  <si>
    <t>Methods Business and Digital Technology Limited</t>
  </si>
  <si>
    <t>(DOS) UKRI Funding Service - User Centered Design Support</t>
  </si>
  <si>
    <t>DDaT22053</t>
  </si>
  <si>
    <t>Science Suite Inc T/A BioRender</t>
  </si>
  <si>
    <t>Institute-wide annual membership</t>
  </si>
  <si>
    <t>DDaT22055</t>
  </si>
  <si>
    <t>Forti Cloud Support</t>
  </si>
  <si>
    <t>DDaT22056</t>
  </si>
  <si>
    <t>Digi-Key Electronics (Digi-Key Corporation)</t>
  </si>
  <si>
    <t>DDaT22057</t>
  </si>
  <si>
    <t>PowerEdge R740xd2 Server</t>
  </si>
  <si>
    <t>DDaT22058</t>
  </si>
  <si>
    <t>PowerEdge C6400</t>
  </si>
  <si>
    <t>DDaT22059</t>
  </si>
  <si>
    <t>Complete IT Systems Limited</t>
  </si>
  <si>
    <t>Sennheiser  Headsets</t>
  </si>
  <si>
    <t>DDaT22061</t>
  </si>
  <si>
    <t>Dell Latitude 5421 XCTO Base</t>
  </si>
  <si>
    <t>DDaT22063</t>
  </si>
  <si>
    <t>INC-120717 - XPS13</t>
  </si>
  <si>
    <t>DDaT22064</t>
  </si>
  <si>
    <t>MCS Test Equipment</t>
  </si>
  <si>
    <t>NSTF EMC Software</t>
  </si>
  <si>
    <t>DDaT22065</t>
  </si>
  <si>
    <t>Ricoh Trays, Booklet Maker, Punch Unit, Card Reader and papercut</t>
  </si>
  <si>
    <t>DDaT22067</t>
  </si>
  <si>
    <t>2Yr ProSupport Plus and Next Business Day On-Site Service - Tag No. GVP1XC2</t>
  </si>
  <si>
    <t>DDaT22070</t>
  </si>
  <si>
    <t xml:space="preserve"> XMA Ltd</t>
  </si>
  <si>
    <t>6 Cumulus Switch Licences</t>
  </si>
  <si>
    <t>DDaT22071</t>
  </si>
  <si>
    <t>Dell Latitude 5420 BTS Configuration, Monitor and backpack</t>
  </si>
  <si>
    <t>DDaT22073</t>
  </si>
  <si>
    <t>Coreshare Limited</t>
  </si>
  <si>
    <t>BGS Risk Management Tool</t>
  </si>
  <si>
    <t>DDaT22074</t>
  </si>
  <si>
    <t>UPS devices required for Phase 2 of the UPS Comms rooms project, including UPS requirements for the Emergency Telephony System</t>
  </si>
  <si>
    <t>DDaT22075</t>
  </si>
  <si>
    <t>Adobe renewal 2022 - 2023</t>
  </si>
  <si>
    <t>DDaT22076</t>
  </si>
  <si>
    <t>OCF Ltd</t>
  </si>
  <si>
    <t>3 x IBM T42 Racks 12 PDUs (4 x per Rack) 12 Power leads</t>
  </si>
  <si>
    <t>DDaT22077</t>
  </si>
  <si>
    <t>Opera license renewal for 22/23</t>
  </si>
  <si>
    <t>DDaT22078</t>
  </si>
  <si>
    <t>FortiGate VM04 Subscription</t>
  </si>
  <si>
    <t>DDaT22079</t>
  </si>
  <si>
    <t>Hyper-Converged Cluster Upgrade</t>
  </si>
  <si>
    <t>DDaT22080</t>
  </si>
  <si>
    <t>1 Year RedHat license renewal for 126  52 Quobyte Storage servers for JASMIN.</t>
  </si>
  <si>
    <t>DDaT22086</t>
  </si>
  <si>
    <t>CTI</t>
  </si>
  <si>
    <t>TP2 FW? - Sennhieser SC 665 Binaural Headset</t>
  </si>
  <si>
    <t>DDaT22087</t>
  </si>
  <si>
    <t>HP Aruba</t>
  </si>
  <si>
    <t>DDaT22089</t>
  </si>
  <si>
    <t>Atos IT Services UK Ltd</t>
  </si>
  <si>
    <t>Hardware Maintenance Support</t>
  </si>
  <si>
    <t>DDaT22090</t>
  </si>
  <si>
    <t>Wireless Cisco DNA On-Prem Advantage, 3Y Term Lic AIR-DNA-A-3Y</t>
  </si>
  <si>
    <t>DDaT22091</t>
  </si>
  <si>
    <t>Goldenye Securtiy  Ltd.</t>
  </si>
  <si>
    <t>Cameras</t>
  </si>
  <si>
    <t>DDaT22095</t>
  </si>
  <si>
    <t>PMW Electrical  Ltd</t>
  </si>
  <si>
    <t>STFC Wifi Installation</t>
  </si>
  <si>
    <t>DDaT22099</t>
  </si>
  <si>
    <t>Board Paper Management Tool</t>
  </si>
  <si>
    <t>DDaT22100</t>
  </si>
  <si>
    <t>Mentimeter AB</t>
  </si>
  <si>
    <t>Real Time Polling Tool Requirements</t>
  </si>
  <si>
    <t>DDaT22101</t>
  </si>
  <si>
    <t>Momentive Europe UC</t>
  </si>
  <si>
    <t>Survey Management Tool</t>
  </si>
  <si>
    <t>DDaT22102</t>
  </si>
  <si>
    <t>Realtimeboard Inc.t/a Miro</t>
  </si>
  <si>
    <t>Whiteboard Collaboration Tool -</t>
  </si>
  <si>
    <t>DDaT22103</t>
  </si>
  <si>
    <t>1 year subscription for Cumulus NetQ monitoring.</t>
  </si>
  <si>
    <t>DDaT22104</t>
  </si>
  <si>
    <t>Ptroband Ltd</t>
  </si>
  <si>
    <t>Yealink T55G IP Telephones</t>
  </si>
  <si>
    <t>DDaT22105</t>
  </si>
  <si>
    <t>ETAP</t>
  </si>
  <si>
    <t>ETAP Utilities Platform</t>
  </si>
  <si>
    <t>DDaT22106</t>
  </si>
  <si>
    <t>Applied Concepts in Data Acquisition Ltd</t>
  </si>
  <si>
    <t>ULTRA Cruise offshore software development and support</t>
  </si>
  <si>
    <t>DDaT22108</t>
  </si>
  <si>
    <t>Switchshop HP Aruba Licences DL</t>
  </si>
  <si>
    <t>DDaT22109</t>
  </si>
  <si>
    <t>Switchstop Limted</t>
  </si>
  <si>
    <t>Switchshop HP Aruba Licences RAL</t>
  </si>
  <si>
    <t>DDaT22111</t>
  </si>
  <si>
    <t>Precision 5820 Tower XCTO Base</t>
  </si>
  <si>
    <t>DDaT22114</t>
  </si>
  <si>
    <t xml:space="preserve"> Duplo service contract - 13/03/2022 - 12/03/2023</t>
  </si>
  <si>
    <t>DDaT22121</t>
  </si>
  <si>
    <t>UPS Devices for Phase 2 of UPS Comms Room</t>
  </si>
  <si>
    <t>DDaT22123</t>
  </si>
  <si>
    <t>ORLO subscription renewal for the period 23rd March 2022 - 22nd March 2023</t>
  </si>
  <si>
    <t>DDaT22124</t>
  </si>
  <si>
    <t>Cool Spirit Ltd</t>
  </si>
  <si>
    <t>Quantum CSS QXS-3/424, 24-Slot Exp Chassis support renewal until</t>
  </si>
  <si>
    <t>DDaT22127</t>
  </si>
  <si>
    <t>FLEX APPLIANCE 5250</t>
  </si>
  <si>
    <t>DDaT22129</t>
  </si>
  <si>
    <t>KEMP Standard Subscription &amp;KEMP Enterprise Plus Subscription</t>
  </si>
  <si>
    <t>DDaT22130</t>
  </si>
  <si>
    <t>FortiClient Security Fabric</t>
  </si>
  <si>
    <t>DDaT22131</t>
  </si>
  <si>
    <t>Pulsar Physics</t>
  </si>
  <si>
    <t>Licence for general particle tracer</t>
  </si>
  <si>
    <t>DDaT22132</t>
  </si>
  <si>
    <t>Red Hat Training Unit</t>
  </si>
  <si>
    <t>DDaT22136</t>
  </si>
  <si>
    <t>Academia the Technology Group</t>
  </si>
  <si>
    <t>15 x Apple Macbook Pro</t>
  </si>
  <si>
    <t>DDaT22138</t>
  </si>
  <si>
    <t>proAV Limited</t>
  </si>
  <si>
    <t>Canon camera and lens</t>
  </si>
  <si>
    <t>DDaT22139</t>
  </si>
  <si>
    <t>Atlassian Pty Ltd</t>
  </si>
  <si>
    <t>Jira maintenance</t>
  </si>
  <si>
    <t>DDaT22142</t>
  </si>
  <si>
    <t>12.1 SYSMAC TFT HMI BLACK</t>
  </si>
  <si>
    <t>DDaT22143</t>
  </si>
  <si>
    <t>ARM Ltd.</t>
  </si>
  <si>
    <t>DDT Supercomputing 256 processes / 1 architecture</t>
  </si>
  <si>
    <t>DDaT22144</t>
  </si>
  <si>
    <t>VMware NSX-T licenses - new and upgraded licenses</t>
  </si>
  <si>
    <t>DDaT22145</t>
  </si>
  <si>
    <t>Strategic Blue Services Ltd</t>
  </si>
  <si>
    <t>Pre-paid Multi-provider cloud credits</t>
  </si>
  <si>
    <t>DDaT22149</t>
  </si>
  <si>
    <t>EarthPAK Maint (NET-COR)  - Software Licences</t>
  </si>
  <si>
    <t>DDaT22150</t>
  </si>
  <si>
    <t>Veeam Backup &amp; Replication Standard</t>
  </si>
  <si>
    <t>DDaT22151</t>
  </si>
  <si>
    <t>DDaT22152</t>
  </si>
  <si>
    <t>Dell EMC XC640ENT Core 2.0 Base</t>
  </si>
  <si>
    <t>DDaT22153</t>
  </si>
  <si>
    <t>PitchBook Data Inc.</t>
  </si>
  <si>
    <t>PitchBook Subscription</t>
  </si>
  <si>
    <t>DDaT22157</t>
  </si>
  <si>
    <t>Carbon black Software Maintenance and support renewal for CEH</t>
  </si>
  <si>
    <t>DDaT22159</t>
  </si>
  <si>
    <t>Upgrade to Storage Services</t>
  </si>
  <si>
    <t>DDaT22160</t>
  </si>
  <si>
    <t>300032963 Annual Visionable Pro Quad Camera Level licence</t>
  </si>
  <si>
    <t>DDaT22163</t>
  </si>
  <si>
    <t xml:space="preserve">	Second Iteration of the Knowledge Exchange Framework (KEF2)</t>
  </si>
  <si>
    <t>DDaT22164</t>
  </si>
  <si>
    <t>Premier Service Plus for Mathematica Network License</t>
  </si>
  <si>
    <t>DDaT22165</t>
  </si>
  <si>
    <t>Automation Consultants Ltd</t>
  </si>
  <si>
    <t>600310270 Move our JIRA service desk from on-premise to in the cloud</t>
  </si>
  <si>
    <t>DDaT22168</t>
  </si>
  <si>
    <t>Talend platform resources for Databank</t>
  </si>
  <si>
    <t>DDaT22170</t>
  </si>
  <si>
    <t>Creo Educational Licenses Renewal 01-APR-2022 31-MAR-2023</t>
  </si>
  <si>
    <t>DDaT22173</t>
  </si>
  <si>
    <t>Support and maintenance of 50 PTC Creo and WindChill Academic Research licenses</t>
  </si>
  <si>
    <t>DDaT22174</t>
  </si>
  <si>
    <t xml:space="preserve"> Insight Direct (UK) Ltd</t>
  </si>
  <si>
    <t>Fortigate Unified Threat Protection for FG34E1TB18900035 and FG34E1TB18900040</t>
  </si>
  <si>
    <t>DDaT22175</t>
  </si>
  <si>
    <t>Licenses for Atlassian software for SCD Systems</t>
  </si>
  <si>
    <t>DDaT22176</t>
  </si>
  <si>
    <t>Bechtle</t>
  </si>
  <si>
    <t xml:space="preserve">	OWL LABS Pro 360° Conference System</t>
  </si>
  <si>
    <t>DDaT22177</t>
  </si>
  <si>
    <t>Vipre Renewal</t>
  </si>
  <si>
    <t>DDaT22180</t>
  </si>
  <si>
    <t>HFX Etarmis Maintenance Support contract for RAL &amp; DL 01/04/2022 - 31/03/2023</t>
  </si>
  <si>
    <t>DDaT22181</t>
  </si>
  <si>
    <t>GSGSSI order. Dell laptop as per attached quote 1025629692035. Latitude 7420 custom</t>
  </si>
  <si>
    <t>DDaT22183</t>
  </si>
  <si>
    <t>FortiGate 1500D Renewal including 12 months. S/N FG1K5D3I17804223</t>
  </si>
  <si>
    <t>DDaT22184</t>
  </si>
  <si>
    <t>Dell Latitude 5420</t>
  </si>
  <si>
    <t>DDaT22185</t>
  </si>
  <si>
    <t>Veritas Netbackup capacity licensing 19TB</t>
  </si>
  <si>
    <t>DDaT22189</t>
  </si>
  <si>
    <t>Clearvision</t>
  </si>
  <si>
    <t>Atlassian Cloud Migration</t>
  </si>
  <si>
    <t>DDaT22190</t>
  </si>
  <si>
    <t>PTC Creo and Windchill license renewal</t>
  </si>
  <si>
    <t>DDaT22191</t>
  </si>
  <si>
    <t>Dell XPS</t>
  </si>
  <si>
    <t>DDaT22195</t>
  </si>
  <si>
    <t>Inteum</t>
  </si>
  <si>
    <t>Inteum - Annual Hosting Fee - 2022</t>
  </si>
  <si>
    <t>DDaT22197</t>
  </si>
  <si>
    <t>Experian Ltd</t>
  </si>
  <si>
    <t>Bank Wizard Hosted - Annual Licence for the period 1st Apr 2022 - 31st March 2023</t>
  </si>
  <si>
    <t>DDaT22198</t>
  </si>
  <si>
    <t>Graphpad Prizm</t>
  </si>
  <si>
    <t>DDaT22200</t>
  </si>
  <si>
    <t>Matlab &amp; Toolboxes, maintenance support for period 1st May 2022 to 30th April 2023 </t>
  </si>
  <si>
    <t>DDaT22201</t>
  </si>
  <si>
    <t>Sophos Licences</t>
  </si>
  <si>
    <t>DDaT22203</t>
  </si>
  <si>
    <t>Oxford Innovation Services Limited</t>
  </si>
  <si>
    <t>Business Analysis Tool</t>
  </si>
  <si>
    <t>DDaT22205</t>
  </si>
  <si>
    <t>KP Rayners</t>
  </si>
  <si>
    <t>Rayners Roland XD LEF2-200 UV Printer</t>
  </si>
  <si>
    <t>DDaT22206</t>
  </si>
  <si>
    <t>Adobe Licence renewal</t>
  </si>
  <si>
    <t>DDaT22212</t>
  </si>
  <si>
    <t>Janet Access</t>
  </si>
  <si>
    <t>DDaT22214</t>
  </si>
  <si>
    <t>centology ltd</t>
  </si>
  <si>
    <t>STFC Data Aggregation Dashboards</t>
  </si>
  <si>
    <t>DDaT22215</t>
  </si>
  <si>
    <t>Electron Microscopy App Migration</t>
  </si>
  <si>
    <t>DDaT22216</t>
  </si>
  <si>
    <t>Vipre</t>
  </si>
  <si>
    <t>DDaT22218</t>
  </si>
  <si>
    <t>Cisco network equipment - Catalyst 9300</t>
  </si>
  <si>
    <t>DDaT22219</t>
  </si>
  <si>
    <t>Atlassian</t>
  </si>
  <si>
    <t>Bamboo Licences</t>
  </si>
  <si>
    <t>DDaT22222</t>
  </si>
  <si>
    <t>Vucity Ltd</t>
  </si>
  <si>
    <t xml:space="preserve">	Modelling quote for Daresbury- 2 sq km</t>
  </si>
  <si>
    <t>DDaT22225</t>
  </si>
  <si>
    <t>OpenVMS software support and licence update</t>
  </si>
  <si>
    <t>DDaT22226</t>
  </si>
  <si>
    <t>Simulia CST Studio Suite</t>
  </si>
  <si>
    <t>DDaT22227</t>
  </si>
  <si>
    <t>ECS Partners Ltd</t>
  </si>
  <si>
    <t>12 months hosting on EPrints fully hosted Services platform and gold level technical support period 1st April 2022 - 31st March 2023</t>
  </si>
  <si>
    <t>DDaT22228</t>
  </si>
  <si>
    <t>IF-263 Loans on Salesforce to IFS Part B Details</t>
  </si>
  <si>
    <t>DDaT22230</t>
  </si>
  <si>
    <t>BESA Publications LTD</t>
  </si>
  <si>
    <t>SFG20 Service Model Renewal</t>
  </si>
  <si>
    <t>DDaT22231</t>
  </si>
  <si>
    <t>CU SOAR TECH</t>
  </si>
  <si>
    <t>(OJEU) Loan Management System</t>
  </si>
  <si>
    <t>DDaT22232</t>
  </si>
  <si>
    <t>Dell PowerEdge R6515 Server</t>
  </si>
  <si>
    <t>DDaT22233</t>
  </si>
  <si>
    <t>Windows Server Data Centre Core 2022</t>
  </si>
  <si>
    <t>DDaT22235</t>
  </si>
  <si>
    <t>Company Watch API increase</t>
  </si>
  <si>
    <t>DDaT22236</t>
  </si>
  <si>
    <t>Sigasi NV</t>
  </si>
  <si>
    <t>Sigasi Studio XPRT Floating license subscription</t>
  </si>
  <si>
    <t>DDaT22237</t>
  </si>
  <si>
    <t xml:space="preserve">	ANSYS HPC Pack</t>
  </si>
  <si>
    <t>DDaT22238</t>
  </si>
  <si>
    <t>Citrix - Annual Subscription</t>
  </si>
  <si>
    <t>DDaT22239</t>
  </si>
  <si>
    <t>Professional Services in relation to enhancements for Loans to IF-229 IF-230 IF-233 - Contacts API</t>
  </si>
  <si>
    <t>DDaT22240</t>
  </si>
  <si>
    <t>Professional services to enhance the API specification for the Project setup from IFS to IFSPA API</t>
  </si>
  <si>
    <t>DDaT22241</t>
  </si>
  <si>
    <t>Professional services - SIL development work to enhance Project and Supplier APIs</t>
  </si>
  <si>
    <t>DDaT22242</t>
  </si>
  <si>
    <t>Siemens Industry Software Ltd</t>
  </si>
  <si>
    <t>Siemens mindsphere licenses</t>
  </si>
  <si>
    <t>DDaT22243</t>
  </si>
  <si>
    <t>Dell Latitude laptops</t>
  </si>
  <si>
    <t>DDaT22245</t>
  </si>
  <si>
    <t>TIBCO Jaspersoft</t>
  </si>
  <si>
    <t>DDaT22246</t>
  </si>
  <si>
    <t>IBEX Project</t>
  </si>
  <si>
    <t>DDaT22248</t>
  </si>
  <si>
    <t>Salesforce back up</t>
  </si>
  <si>
    <t>DDaT22252</t>
  </si>
  <si>
    <t>Network Switch support</t>
  </si>
  <si>
    <t>DDaT22254</t>
  </si>
  <si>
    <t>DDaT22255</t>
  </si>
  <si>
    <t>Dell Network Switches</t>
  </si>
  <si>
    <t>DDaT22256</t>
  </si>
  <si>
    <t>Oracle Eloqua Contract</t>
  </si>
  <si>
    <t>DDaT22257</t>
  </si>
  <si>
    <t>CS_MEDICALRE_1003689741_NETVAULT</t>
  </si>
  <si>
    <t>DDaT22258</t>
  </si>
  <si>
    <t>MS Support for UKRI</t>
  </si>
  <si>
    <t>DDaT22259</t>
  </si>
  <si>
    <t>Aruba network switches</t>
  </si>
  <si>
    <t>DDaT22260</t>
  </si>
  <si>
    <t>Farnell S.L</t>
  </si>
  <si>
    <t>PXIe-1092 Chassis</t>
  </si>
  <si>
    <t>DDaT22261</t>
  </si>
  <si>
    <t>Northrow ltd</t>
  </si>
  <si>
    <t>(G-Cloud) KYC AML system</t>
  </si>
  <si>
    <t>DDaT22267</t>
  </si>
  <si>
    <t>UKRI Firewall Hardware and Support</t>
  </si>
  <si>
    <t>DDaT22268</t>
  </si>
  <si>
    <t>VMWare Support and Subscription</t>
  </si>
  <si>
    <t>DDaT22269</t>
  </si>
  <si>
    <t>Dogma CRM Discovery Phase</t>
  </si>
  <si>
    <t>DDaT22270</t>
  </si>
  <si>
    <t>microsoft license</t>
  </si>
  <si>
    <t>DDaT22273</t>
  </si>
  <si>
    <t>Nexus IQ, Repository, Firewall</t>
  </si>
  <si>
    <t>DDaT22278</t>
  </si>
  <si>
    <t>Metalogix Migration Suite For Content UKRI Maintenance Renewal</t>
  </si>
  <si>
    <t>DDaT22280</t>
  </si>
  <si>
    <t>Dell Poweredge Server</t>
  </si>
  <si>
    <t>DDaT22282</t>
  </si>
  <si>
    <t>Network equipment for the Tier-1 and SCD Cloud</t>
  </si>
  <si>
    <t>DDaT22283</t>
  </si>
  <si>
    <t>Managed router charge</t>
  </si>
  <si>
    <t>DDaT22284</t>
  </si>
  <si>
    <t>SCARF GPU node from ISIS funds - HPC Servers</t>
  </si>
  <si>
    <t>DDat22285</t>
  </si>
  <si>
    <t>MC - Mobile Telephony and Data</t>
  </si>
  <si>
    <t>DDaT22286</t>
  </si>
  <si>
    <t>FEI SAS</t>
  </si>
  <si>
    <t>Avizo3D Pro</t>
  </si>
  <si>
    <t>DDaT22287</t>
  </si>
  <si>
    <t>Arrow Electronics (Uk) Ltd</t>
  </si>
  <si>
    <t>Intel Quartus Prime Software</t>
  </si>
  <si>
    <t>DDaT22288</t>
  </si>
  <si>
    <t>COMSOL</t>
  </si>
  <si>
    <t>COMSOL Annual maintenance subscription</t>
  </si>
  <si>
    <t>DDaT22291</t>
  </si>
  <si>
    <t>Ardoq UK Limtied</t>
  </si>
  <si>
    <t>Enterprise Architecture  Tool</t>
  </si>
  <si>
    <t>DDaT22292</t>
  </si>
  <si>
    <t>DDaT22293</t>
  </si>
  <si>
    <t>Dell Latitude 9420</t>
  </si>
  <si>
    <t>DDaT22294</t>
  </si>
  <si>
    <t>MTI Technology Limited</t>
  </si>
  <si>
    <t>UKRI - Vulnerability Scanning Tool Replacement</t>
  </si>
  <si>
    <t>DDaT22297</t>
  </si>
  <si>
    <t>Dell Storage Equipment</t>
  </si>
  <si>
    <t>DDaT22299</t>
  </si>
  <si>
    <t>Computer Links Ltd</t>
  </si>
  <si>
    <t>BGS – Energy Academy</t>
  </si>
  <si>
    <t>DDaT22300</t>
  </si>
  <si>
    <t>HPC Equipment</t>
  </si>
  <si>
    <t>DDaT22301</t>
  </si>
  <si>
    <t>Business Laptop, Dock and Monitors</t>
  </si>
  <si>
    <t>DDaT22302</t>
  </si>
  <si>
    <t>Aruba Network Switches</t>
  </si>
  <si>
    <t>DDaT22304</t>
  </si>
  <si>
    <t>Scroll Ltd</t>
  </si>
  <si>
    <t>UKRI Microsite Compliance Project</t>
  </si>
  <si>
    <t>DDaT22305</t>
  </si>
  <si>
    <t>Workday</t>
  </si>
  <si>
    <t>DDaT22307</t>
  </si>
  <si>
    <t>Adobe Enterprise Licensing Subscription</t>
  </si>
  <si>
    <t>DDaT22308</t>
  </si>
  <si>
    <t>Salescloud licesnses</t>
  </si>
  <si>
    <t>DDaT22315</t>
  </si>
  <si>
    <t>PRISM Development</t>
  </si>
  <si>
    <t>DDaT22316</t>
  </si>
  <si>
    <t>BPX Electrical-Mechanical Company Ltd</t>
  </si>
  <si>
    <t>supply Schneider Electric Products &amp; Services</t>
  </si>
  <si>
    <t>DDaT22317</t>
  </si>
  <si>
    <t>Everworks T/A Qualio</t>
  </si>
  <si>
    <t>Electronic Quality Management System (eQMS)</t>
  </si>
  <si>
    <t>DDaT22318</t>
  </si>
  <si>
    <t>Bytes Security Partnership</t>
  </si>
  <si>
    <t>Talend Licences</t>
  </si>
  <si>
    <t>DDaT22322</t>
  </si>
  <si>
    <t>CN Technical Solutions Ltd</t>
  </si>
  <si>
    <t>SC24 System with DC sensor</t>
  </si>
  <si>
    <t>DDaT22323</t>
  </si>
  <si>
    <t>Impact Management Framework</t>
  </si>
  <si>
    <t>DDaT22329</t>
  </si>
  <si>
    <t>Tableau Renewal</t>
  </si>
  <si>
    <t>DDaT22330</t>
  </si>
  <si>
    <t>Dell Licenses and Hardware</t>
  </si>
  <si>
    <t>DDaT22331</t>
  </si>
  <si>
    <t>Juniper Hardware Maintenance Renewal</t>
  </si>
  <si>
    <t>DDaT22332</t>
  </si>
  <si>
    <t>Poppulo Renewal</t>
  </si>
  <si>
    <t>DDaT22334</t>
  </si>
  <si>
    <t>Dell Laptops &amp; Hardware</t>
  </si>
  <si>
    <t>DDaT22336</t>
  </si>
  <si>
    <t>University of Cambridge UIS Annual Network</t>
  </si>
  <si>
    <t>DDaT22337</t>
  </si>
  <si>
    <t>ERM Dogma Services</t>
  </si>
  <si>
    <t>DDaT22338</t>
  </si>
  <si>
    <t>LinkedIn</t>
  </si>
  <si>
    <t>Talent Attraction Products</t>
  </si>
  <si>
    <t>DDaT22339</t>
  </si>
  <si>
    <t>Computer Systems Integration Ltd</t>
  </si>
  <si>
    <t>UK CEH for the renewal of CSI Helix base for the period 1st August 2022 - 31st July 2023</t>
  </si>
  <si>
    <t>DDaT22342</t>
  </si>
  <si>
    <t>Minuet Subscription and Analytics Subscription.</t>
  </si>
  <si>
    <t>DDaT22343</t>
  </si>
  <si>
    <t>Pure Storage Capacity Expansion</t>
  </si>
  <si>
    <t>DDaT22344</t>
  </si>
  <si>
    <t>SCARF23 Upgrade</t>
  </si>
  <si>
    <t>DDaT22345</t>
  </si>
  <si>
    <t>IUK Website</t>
  </si>
  <si>
    <t>DDaT22346</t>
  </si>
  <si>
    <t>AWS Support</t>
  </si>
  <si>
    <t>DDaT22347</t>
  </si>
  <si>
    <t>CPU procurement for GridPP Tier-1, PPD Tier-2 and SCD Cloud</t>
  </si>
  <si>
    <t>DDaT22348</t>
  </si>
  <si>
    <t>SCD Bulk Ceph Storage procurement for Echo and Deneb</t>
  </si>
  <si>
    <t>DDaT22349</t>
  </si>
  <si>
    <t>Extension for Camera 4</t>
  </si>
  <si>
    <t>DDaT22350</t>
  </si>
  <si>
    <t>NVIDIA DGX-A100 GPU System</t>
  </si>
  <si>
    <t>DDaT22357</t>
  </si>
  <si>
    <t>Atlassian Licences</t>
  </si>
  <si>
    <t>DDaT22358</t>
  </si>
  <si>
    <t>KC Scientific Ltd</t>
  </si>
  <si>
    <t>Universal Multichannel Power Supply System</t>
  </si>
  <si>
    <t>DDaT22359</t>
  </si>
  <si>
    <t>SBF Data Migration &amp; Integration – TFS</t>
  </si>
  <si>
    <t>DDaT22362</t>
  </si>
  <si>
    <t>KYOCERA Document Solutions (UK) Ltd</t>
  </si>
  <si>
    <t>MFD Print - RAL</t>
  </si>
  <si>
    <t>DDaT22363</t>
  </si>
  <si>
    <t>Oysta Technology Limited</t>
  </si>
  <si>
    <t>Oysta Lone Worker sets  Annual service tariffs</t>
  </si>
  <si>
    <t>DDaT22364</t>
  </si>
  <si>
    <t>Provision of Workday Support Services</t>
  </si>
  <si>
    <t>DDaT22367</t>
  </si>
  <si>
    <t>Red Hat OpenShift Platform Plus, Premium (2 Cores or 3CPU) 1 year Licence</t>
  </si>
  <si>
    <t>DDaT22368</t>
  </si>
  <si>
    <t>Freshworks Inc</t>
  </si>
  <si>
    <t>Freshservice Growth and Freshservice Analytics Profor the period 30.09.22 - 29.09.23</t>
  </si>
  <si>
    <t>DDaT22369</t>
  </si>
  <si>
    <t>Autodesk software packages renewal</t>
  </si>
  <si>
    <t>DDaT22372</t>
  </si>
  <si>
    <t>UKRI Wide Microsoft Licences</t>
  </si>
  <si>
    <t>DDaT22373</t>
  </si>
  <si>
    <t>MLC Data Infrastructure Programme</t>
  </si>
  <si>
    <t>DDaT22374</t>
  </si>
  <si>
    <t>Communication Interface Hardware</t>
  </si>
  <si>
    <t>DDaT22375</t>
  </si>
  <si>
    <t>DDaT22376</t>
  </si>
  <si>
    <t>Siteimprove Ltd</t>
  </si>
  <si>
    <t>Site Improve annual subscription for website 22/23.</t>
  </si>
  <si>
    <t>DDaT22379</t>
  </si>
  <si>
    <t>Sonru UK Ltd</t>
  </si>
  <si>
    <t>Video Interview Platform</t>
  </si>
  <si>
    <t>DDaT22380</t>
  </si>
  <si>
    <t>Amalgamated Construction Limited</t>
  </si>
  <si>
    <t>Second Fibre Optic Cable</t>
  </si>
  <si>
    <t>DDaT22381</t>
  </si>
  <si>
    <t>Sophos Renewal for period 20th August 2022 - 19th August 2023</t>
  </si>
  <si>
    <t>DDaT22382</t>
  </si>
  <si>
    <t>Adobe Sign for Enterprise</t>
  </si>
  <si>
    <t>DDaT22383</t>
  </si>
  <si>
    <t>DDaT22385</t>
  </si>
  <si>
    <t>liquidlight</t>
  </si>
  <si>
    <t>ADR UK Retainer</t>
  </si>
  <si>
    <t>DDaT22386</t>
  </si>
  <si>
    <t>Footprint Solutions Ltd</t>
  </si>
  <si>
    <t>Procurement of a Redaction Tool</t>
  </si>
  <si>
    <t>DDaT22387</t>
  </si>
  <si>
    <t>Workday Inc</t>
  </si>
  <si>
    <t>Workday Deployment tenant</t>
  </si>
  <si>
    <t>DDaT22388</t>
  </si>
  <si>
    <t xml:space="preserve"> Additional 15 chassis for IRIS</t>
  </si>
  <si>
    <t>DDaT22390</t>
  </si>
  <si>
    <t>SSD Storage Servers for Antares pre-pod</t>
  </si>
  <si>
    <t>DDaT22391</t>
  </si>
  <si>
    <t>Alteryx License Software and Maintenance</t>
  </si>
  <si>
    <t>DDaT22392</t>
  </si>
  <si>
    <t>Freshwater UK Ltd</t>
  </si>
  <si>
    <t>Copywriting</t>
  </si>
  <si>
    <t>DDaT22393</t>
  </si>
  <si>
    <t>Partek Inc</t>
  </si>
  <si>
    <t>Software enterprise licences</t>
  </si>
  <si>
    <t>DDaT22394</t>
  </si>
  <si>
    <t>Veeam Renewal</t>
  </si>
  <si>
    <t>DDaT22395</t>
  </si>
  <si>
    <t>Liquid Light</t>
  </si>
  <si>
    <t>ADR UK Retainer UKRI 1Q</t>
  </si>
  <si>
    <t>DDaT22398</t>
  </si>
  <si>
    <t>DDaT22400</t>
  </si>
  <si>
    <t>IBM Spectrum Licenses</t>
  </si>
  <si>
    <t>DDaT22402</t>
  </si>
  <si>
    <t>Company Watch Renewal</t>
  </si>
  <si>
    <t>DDaT22404</t>
  </si>
  <si>
    <t>Licence and Support</t>
  </si>
  <si>
    <t>DDaT22405</t>
  </si>
  <si>
    <t>DA - disk storage for onsite backup system</t>
  </si>
  <si>
    <t>DDaT22407</t>
  </si>
  <si>
    <t>Salesforce</t>
  </si>
  <si>
    <t>DDaT22408</t>
  </si>
  <si>
    <t>Board Paper Management tool</t>
  </si>
  <si>
    <t>DDat22410</t>
  </si>
  <si>
    <t>IBM Engineering Lifecycle Management</t>
  </si>
  <si>
    <t>DDaT22414</t>
  </si>
  <si>
    <t>Dell Latitude 5520</t>
  </si>
  <si>
    <t>DDaT22415</t>
  </si>
  <si>
    <t>DDaT22416</t>
  </si>
  <si>
    <t>Dell 7240</t>
  </si>
  <si>
    <t>DDaT22417</t>
  </si>
  <si>
    <t>BGS IBM Spectrum Protect</t>
  </si>
  <si>
    <t>DDaT22419</t>
  </si>
  <si>
    <t>Renewal of UKRI Adobe Creative Cloud Agreement</t>
  </si>
  <si>
    <t>DDaT22420</t>
  </si>
  <si>
    <t>Urgent GC12 - companies information database</t>
  </si>
  <si>
    <t>DDaT22422</t>
  </si>
  <si>
    <t>Procurement of coverged solution</t>
  </si>
  <si>
    <t>DDaT22424</t>
  </si>
  <si>
    <t>Softcat Limited</t>
  </si>
  <si>
    <t>Annual Renewal of Smartbear Zephyr Enterprise</t>
  </si>
  <si>
    <t>DDaT22428</t>
  </si>
  <si>
    <t>UKRI-STFC Bid Register Replacement</t>
  </si>
  <si>
    <t>DDaT22429</t>
  </si>
  <si>
    <t>Delib Ltd</t>
  </si>
  <si>
    <t>Survey Management tool</t>
  </si>
  <si>
    <t>DDaT22430</t>
  </si>
  <si>
    <t>NEC 4 Suite of Contracts - License Renewal</t>
  </si>
  <si>
    <t>DDaT22431</t>
  </si>
  <si>
    <t>RAL Extreme Renewal</t>
  </si>
  <si>
    <t>DDaT22433</t>
  </si>
  <si>
    <t>Growthmapper Extension</t>
  </si>
  <si>
    <t>DDaT22435</t>
  </si>
  <si>
    <t>Omniplex Licences</t>
  </si>
  <si>
    <t>DDaT22437</t>
  </si>
  <si>
    <t>IGRD MINING</t>
  </si>
  <si>
    <t>Supply of PRIME System parts</t>
  </si>
  <si>
    <t>DDaT22439</t>
  </si>
  <si>
    <t>O'Reilly Media</t>
  </si>
  <si>
    <t>Library- Online learning platform</t>
  </si>
  <si>
    <t>DDaT22446</t>
  </si>
  <si>
    <t>Dell Latitude 5330 i5 Laptops</t>
  </si>
  <si>
    <t>DDaT22448</t>
  </si>
  <si>
    <t>Rstudio PBC</t>
  </si>
  <si>
    <t>R-Studio Training</t>
  </si>
  <si>
    <t>DDaT22449</t>
  </si>
  <si>
    <t>RHEL Subscription Renewal</t>
  </si>
  <si>
    <t>DDaT22450</t>
  </si>
  <si>
    <t>Rancher Management Server</t>
  </si>
  <si>
    <t>DDaT22452</t>
  </si>
  <si>
    <t>Dell Poweredge</t>
  </si>
  <si>
    <t>DDaT22453</t>
  </si>
  <si>
    <t>Electra Database Project</t>
  </si>
  <si>
    <t>DDaT22458</t>
  </si>
  <si>
    <t>Dell PowerEdge Server &amp; Switches</t>
  </si>
  <si>
    <t>DDaT22459</t>
  </si>
  <si>
    <t>SNOW Asset Management renewal</t>
  </si>
  <si>
    <t>DDaT22461</t>
  </si>
  <si>
    <t>Mozaic Services Ltd.</t>
  </si>
  <si>
    <t>Target Digital Service Operating Model requirement</t>
  </si>
  <si>
    <t>DDaT22465</t>
  </si>
  <si>
    <t>JIGSAW24</t>
  </si>
  <si>
    <t>Filemaker renewal</t>
  </si>
  <si>
    <t>DDaT22466</t>
  </si>
  <si>
    <t>Datalink Electronics Ltd</t>
  </si>
  <si>
    <t>PRIME IO V2 ASSY</t>
  </si>
  <si>
    <t>DDaT22467</t>
  </si>
  <si>
    <t>Premier Farnell</t>
  </si>
  <si>
    <t>PXIe-8881 Xeon 8 Core Controller</t>
  </si>
  <si>
    <t>DDaT22468</t>
  </si>
  <si>
    <t>Content Management Service</t>
  </si>
  <si>
    <t>DDaT22470</t>
  </si>
  <si>
    <t>Pure FlashArray for DAFNI 55TB</t>
  </si>
  <si>
    <t>DDaT22471</t>
  </si>
  <si>
    <t>Payload processing unit - QKD Speqtre</t>
  </si>
  <si>
    <t>DDaT22473</t>
  </si>
  <si>
    <t>BGS HPC Cluster</t>
  </si>
  <si>
    <t>DDaT22475</t>
  </si>
  <si>
    <t>Support and maintenance for 3 Greenbone vulnerability scanners</t>
  </si>
  <si>
    <t>DDaT22477</t>
  </si>
  <si>
    <t>Slack Technologies Limited</t>
  </si>
  <si>
    <t>Slack - Pro plan</t>
  </si>
  <si>
    <t>DDaT22479</t>
  </si>
  <si>
    <t>Newwood Solutions Ltd</t>
  </si>
  <si>
    <t>Vista Controls Vsystem Software maintenance.</t>
  </si>
  <si>
    <t>DDaT22481</t>
  </si>
  <si>
    <t>Ultimo Software Solutions Ltd</t>
  </si>
  <si>
    <t>CMMS/EAM Software for the ISIS Facility</t>
  </si>
  <si>
    <t>DDaT22482</t>
  </si>
  <si>
    <t>Pitchbook database Subscription</t>
  </si>
  <si>
    <t>DDaT22483</t>
  </si>
  <si>
    <t>VMWare Renewal</t>
  </si>
  <si>
    <t>DDaT22484</t>
  </si>
  <si>
    <t>DDaT22485</t>
  </si>
  <si>
    <t>Icam Archive Systems Ltd.</t>
  </si>
  <si>
    <t>Phase One Medium Format digital camera system, lenses and accessories</t>
  </si>
  <si>
    <t>DDaT22486</t>
  </si>
  <si>
    <t>SONARDYNE INTERNATIONAL</t>
  </si>
  <si>
    <t>Ranger 2 USBL Licence</t>
  </si>
  <si>
    <t>DDaT22487</t>
  </si>
  <si>
    <t>Warranties - RAL R3 G.31</t>
  </si>
  <si>
    <t>DDaT22490</t>
  </si>
  <si>
    <t>Standard Customer Support for SignalStar Vector</t>
  </si>
  <si>
    <t>DDaT22491</t>
  </si>
  <si>
    <t>PriceWaterhouse Cooper LLP</t>
  </si>
  <si>
    <t>Saratoga Online Bench Marking Dashboard</t>
  </si>
  <si>
    <t>DDaT22492</t>
  </si>
  <si>
    <t>Lenovo UK</t>
  </si>
  <si>
    <t>Decommissioning of the Tier-1 SL8500 Tape Library</t>
  </si>
  <si>
    <t>DDaT22493</t>
  </si>
  <si>
    <t>ManageEngine Endpoint Central Enterprise License</t>
  </si>
  <si>
    <t>DDaT22494</t>
  </si>
  <si>
    <t>Salesforce EEN</t>
  </si>
  <si>
    <t>DDaT22495</t>
  </si>
  <si>
    <t>OCF Limited</t>
  </si>
  <si>
    <t>Urgent 3Q - Redhat licences</t>
  </si>
  <si>
    <t>DDaT22497</t>
  </si>
  <si>
    <t>Computing Hardware - QuoByte capacity</t>
  </si>
  <si>
    <t>DDaT22498</t>
  </si>
  <si>
    <t>CCL Computers</t>
  </si>
  <si>
    <t>Custom PC</t>
  </si>
  <si>
    <t>DDaT22501</t>
  </si>
  <si>
    <t>QSPQ development and database</t>
  </si>
  <si>
    <t>DDaT22506</t>
  </si>
  <si>
    <t>Paradigm Geophysical (UK)</t>
  </si>
  <si>
    <t>Multi-Core Support for Foundation Model</t>
  </si>
  <si>
    <t>DDaT22508</t>
  </si>
  <si>
    <t>KEF3 Dashboards</t>
  </si>
  <si>
    <t>DDaT22509</t>
  </si>
  <si>
    <t>Zoho (ManageEngine) AMS / Subscription License Renewal</t>
  </si>
  <si>
    <t>DDaT22510</t>
  </si>
  <si>
    <t>Mozaic Services Ltd</t>
  </si>
  <si>
    <t>Hybrid Operating Model for Digital Service</t>
  </si>
  <si>
    <t>DDaT22511</t>
  </si>
  <si>
    <t>Web of Science Primary</t>
  </si>
  <si>
    <t>DDaT22512</t>
  </si>
  <si>
    <t>ServiceNow</t>
  </si>
  <si>
    <t>DDaT22513</t>
  </si>
  <si>
    <t>Warranty extensions for Cloud storage nodes</t>
  </si>
  <si>
    <t>DDaT22514</t>
  </si>
  <si>
    <t>MRC Adobe Creative Cloud Licencing</t>
  </si>
  <si>
    <t>DDaT22515</t>
  </si>
  <si>
    <t>Room Booking Requirement</t>
  </si>
  <si>
    <t>DDaT22518</t>
  </si>
  <si>
    <t>Computing Hardware - Panasas Capacity</t>
  </si>
  <si>
    <t>DDaT22519</t>
  </si>
  <si>
    <t>Computing Hardware - Pure Capacity</t>
  </si>
  <si>
    <t>DDaT22521</t>
  </si>
  <si>
    <t>Prosig Ltd</t>
  </si>
  <si>
    <t>Software and hardware support for data acquisition system</t>
  </si>
  <si>
    <t>DDaT22523</t>
  </si>
  <si>
    <t>Jisc Certification service - Ultra subscription</t>
  </si>
  <si>
    <t>DDaT22524</t>
  </si>
  <si>
    <t>OneTrust Renewal</t>
  </si>
  <si>
    <t>DDaT22525</t>
  </si>
  <si>
    <t>Cambridge Wireless upgrade 22/23</t>
  </si>
  <si>
    <t>DDaT22526</t>
  </si>
  <si>
    <t xml:space="preserve">	4x Autodesk Inventor Professional licences</t>
  </si>
  <si>
    <t>DDaT22532</t>
  </si>
  <si>
    <t>Softcat plc</t>
  </si>
  <si>
    <t>Salesforce  Software Licenses</t>
  </si>
  <si>
    <t>DDaT22533</t>
  </si>
  <si>
    <t>Qualtrics platform subscription</t>
  </si>
  <si>
    <t>DDaT22534</t>
  </si>
  <si>
    <t>Urgent DD - AWS via OCRE Cloud Framework</t>
  </si>
  <si>
    <t>DDaT22537</t>
  </si>
  <si>
    <t>PLECS Standalone Dongle License 5943</t>
  </si>
  <si>
    <t>DDaT22538</t>
  </si>
  <si>
    <t>Maintel telephony maintenance renewal</t>
  </si>
  <si>
    <t>DDaT22540</t>
  </si>
  <si>
    <t>MLC Wireless Hardware refresh</t>
  </si>
  <si>
    <t>DDaT22542</t>
  </si>
  <si>
    <t>Password Manager renewal</t>
  </si>
  <si>
    <t>DDaT22550</t>
  </si>
  <si>
    <t>Dell Server</t>
  </si>
  <si>
    <t>DDaT22551</t>
  </si>
  <si>
    <t>Zoom Video Communications, Inc.</t>
  </si>
  <si>
    <t xml:space="preserve">	Video-Conferencing, VC, Unified Communications Service Requirement</t>
  </si>
  <si>
    <t>DDaT22552</t>
  </si>
  <si>
    <t>Ballicom Limited T/A Ballicom International</t>
  </si>
  <si>
    <t>Panasonic Equipment</t>
  </si>
  <si>
    <t>DDaT22553</t>
  </si>
  <si>
    <t>Calibre Cabling Services Limited</t>
  </si>
  <si>
    <t>LOKI Cable Requirement - ESS Sweden</t>
  </si>
  <si>
    <t>DDaT22554</t>
  </si>
  <si>
    <t>CCS Media Limited</t>
  </si>
  <si>
    <t>Top Loading 60 Drive JBOD - Dual Expander and 4U SuperServer</t>
  </si>
  <si>
    <t>DDaT22555</t>
  </si>
  <si>
    <t>Bramble Hub Ltd</t>
  </si>
  <si>
    <t>Service Desk tool</t>
  </si>
  <si>
    <t>DDaT22556</t>
  </si>
  <si>
    <t>Ensono Limited</t>
  </si>
  <si>
    <t>Consultancy of future cloud provision for JASMIN</t>
  </si>
  <si>
    <t>DDaT22557</t>
  </si>
  <si>
    <t>Poweredge - Dell</t>
  </si>
  <si>
    <t>DDaT22558</t>
  </si>
  <si>
    <t>NeilWilliams.biz Ltd (T/A Tilix)</t>
  </si>
  <si>
    <t>Consultancy on expansion of JASMIN to serve new user communities</t>
  </si>
  <si>
    <t>DDaT22559</t>
  </si>
  <si>
    <t xml:space="preserve">	Upgrade to SCD Tape Archival Services</t>
  </si>
  <si>
    <t>DDaT22561</t>
  </si>
  <si>
    <t>KeepIT-SaaS backup licences</t>
  </si>
  <si>
    <t>DDaT22562</t>
  </si>
  <si>
    <t>Vmware license renewals</t>
  </si>
  <si>
    <t>DDaT22563</t>
  </si>
  <si>
    <t>Fortinet Fortigate</t>
  </si>
  <si>
    <t>DDaT22565</t>
  </si>
  <si>
    <t>Elsevier</t>
  </si>
  <si>
    <t>Expert Lookup for the period 1st November 2022 – 31st October 2023</t>
  </si>
  <si>
    <t>DDaT22566</t>
  </si>
  <si>
    <t>Precision 7920 Tower XCTO Base</t>
  </si>
  <si>
    <t>DDaT22567</t>
  </si>
  <si>
    <t>ManageEngine Patch Manager Plus</t>
  </si>
  <si>
    <t>DDaT22569</t>
  </si>
  <si>
    <t>ISIS WISH Cables</t>
  </si>
  <si>
    <t>DDaT22570</t>
  </si>
  <si>
    <t>Switchshop</t>
  </si>
  <si>
    <t>Fortinet FG3501F firewall</t>
  </si>
  <si>
    <t>DDaT22571</t>
  </si>
  <si>
    <t>Checkpoint Subscription</t>
  </si>
  <si>
    <t>DDaT22572</t>
  </si>
  <si>
    <t>Gaussian Software Maintanance and Update agreement renewal</t>
  </si>
  <si>
    <t>DDaT22576</t>
  </si>
  <si>
    <t>FLOWJO LLC</t>
  </si>
  <si>
    <t>Flowjo Licensing Server</t>
  </si>
  <si>
    <t>DDaT22577</t>
  </si>
  <si>
    <t>Dell PowerEdge R750 Server</t>
  </si>
  <si>
    <t>DDaT22578</t>
  </si>
  <si>
    <t>VMware hypervisor upgrade</t>
  </si>
  <si>
    <t>DDaT22580</t>
  </si>
  <si>
    <t>The Knowledge Academy</t>
  </si>
  <si>
    <t>ITIL 4 Foundation</t>
  </si>
  <si>
    <t>DDaT22582</t>
  </si>
  <si>
    <t>DGX Warranty Extension</t>
  </si>
  <si>
    <t>DDaT22584</t>
  </si>
  <si>
    <t>Dell ProSupport Plus</t>
  </si>
  <si>
    <t>DDaT22585</t>
  </si>
  <si>
    <t>vCenter Upgrade to Enterprise Plus</t>
  </si>
  <si>
    <t>DDaT22586</t>
  </si>
  <si>
    <t>HPC Update/enhancement</t>
  </si>
  <si>
    <t>DDaT22587</t>
  </si>
  <si>
    <t>PowerEdge R750xs Server</t>
  </si>
  <si>
    <t>DDaT22588</t>
  </si>
  <si>
    <t>SCD Management Switches</t>
  </si>
  <si>
    <t>DDaT22589</t>
  </si>
  <si>
    <t>Bright Ascension Ltd</t>
  </si>
  <si>
    <t>FSDK licence and Support</t>
  </si>
  <si>
    <t>DDaT22591</t>
  </si>
  <si>
    <t>STFC (NQCC)</t>
  </si>
  <si>
    <t>Dell Rack Servers</t>
  </si>
  <si>
    <t>DDaT22592</t>
  </si>
  <si>
    <t>Supermicro GPU server for SCARF service</t>
  </si>
  <si>
    <t>DDaT22593</t>
  </si>
  <si>
    <t>KEYSOURCE LIMITED</t>
  </si>
  <si>
    <t>UPS Battery replacement</t>
  </si>
  <si>
    <t>DDaT22596</t>
  </si>
  <si>
    <t>Pitchtape, Inc</t>
  </si>
  <si>
    <t>External Video Platform Itegration -IUK</t>
  </si>
  <si>
    <t>DDaT22597</t>
  </si>
  <si>
    <t>Proof of Concept lab</t>
  </si>
  <si>
    <t>DDaT22602</t>
  </si>
  <si>
    <t>photonlines</t>
  </si>
  <si>
    <t>STFC Daresbury pco.edge</t>
  </si>
  <si>
    <t>DDaT22603</t>
  </si>
  <si>
    <t>provar limited</t>
  </si>
  <si>
    <t>Make Positive Provar Limited</t>
  </si>
  <si>
    <t>DDaT22606</t>
  </si>
  <si>
    <t>Read&amp;Write literacy support tool</t>
  </si>
  <si>
    <t>DDaT22609</t>
  </si>
  <si>
    <t>CISCO Hardware Requirement</t>
  </si>
  <si>
    <t>DDaT23001</t>
  </si>
  <si>
    <t>Dell Server STFC</t>
  </si>
  <si>
    <t>DDaT23002</t>
  </si>
  <si>
    <t>NVIDIA DGX-H100 GPU Node</t>
  </si>
  <si>
    <t>DDaT23003</t>
  </si>
  <si>
    <t>Spectrologic T380 Support</t>
  </si>
  <si>
    <t>DDaT23004</t>
  </si>
  <si>
    <t>Data Visual Stablisation Requirement</t>
  </si>
  <si>
    <t>DDaT23005</t>
  </si>
  <si>
    <t>Scroll LLP</t>
  </si>
  <si>
    <t>Content designer</t>
  </si>
  <si>
    <t>DDaT23006</t>
  </si>
  <si>
    <t>NetAlly EtherScope</t>
  </si>
  <si>
    <t>DDaT23007</t>
  </si>
  <si>
    <t>Insight</t>
  </si>
  <si>
    <t>FortiGate</t>
  </si>
  <si>
    <t>DDaT23008</t>
  </si>
  <si>
    <t>Stone Technologies Ltd</t>
  </si>
  <si>
    <t>HP Laptops</t>
  </si>
  <si>
    <t>DDaT23009</t>
  </si>
  <si>
    <t>Electron Microscopy App Migration Extension</t>
  </si>
  <si>
    <t>DDaT23012</t>
  </si>
  <si>
    <t>High Spec Server</t>
  </si>
  <si>
    <t>DDaT23013</t>
  </si>
  <si>
    <t>Techforce Limited</t>
  </si>
  <si>
    <t>Rapid7 VM</t>
  </si>
  <si>
    <t>DDaT23016</t>
  </si>
  <si>
    <t>JAMF Pro Licence renewal</t>
  </si>
  <si>
    <t>DDaT23017</t>
  </si>
  <si>
    <t>Zemax maintenance</t>
  </si>
  <si>
    <t>DDaT23020</t>
  </si>
  <si>
    <t>Multi-cloud purchasing</t>
  </si>
  <si>
    <t>DDaT23023</t>
  </si>
  <si>
    <t>E-Signature Licencing &amp; Support</t>
  </si>
  <si>
    <t>DDaT23026</t>
  </si>
  <si>
    <t>VERITAS NETBACKUP Capacity Licensing</t>
  </si>
  <si>
    <t>DDaT23027</t>
  </si>
  <si>
    <t>Social Signin</t>
  </si>
  <si>
    <t>Orlo Renewal</t>
  </si>
  <si>
    <t>DDaT23028</t>
  </si>
  <si>
    <t>Research England Analytics Project - UCD requirement - Agile Service Framework</t>
  </si>
  <si>
    <t>DDaT23033</t>
  </si>
  <si>
    <t>Digital Science &amp; Research Solutions</t>
  </si>
  <si>
    <t>Linked Research Database Platform</t>
  </si>
  <si>
    <t>DDaT23038</t>
  </si>
  <si>
    <t>EDGE Salesforce Survey tool</t>
  </si>
  <si>
    <t>DDaT23040</t>
  </si>
  <si>
    <t>UKRI IT Unification</t>
  </si>
  <si>
    <t>DDaT23041</t>
  </si>
  <si>
    <t>Opera licence renewal</t>
  </si>
  <si>
    <t>DDaT23044</t>
  </si>
  <si>
    <t>MOODYS ANALYTICS UK LTD</t>
  </si>
  <si>
    <t>EDF-X Renewal</t>
  </si>
  <si>
    <t>DDaT23046</t>
  </si>
  <si>
    <t>ESX File Servers</t>
  </si>
  <si>
    <t>DDaT23048</t>
  </si>
  <si>
    <t>CSD Enterprise licence renewal</t>
  </si>
  <si>
    <t>DDaT23049</t>
  </si>
  <si>
    <t xml:space="preserve"> Zoho Corporation Ltd</t>
  </si>
  <si>
    <t>ManageEngine ServiceDesk Plus On Demand Enterprise Edition</t>
  </si>
  <si>
    <t>DDaT23051</t>
  </si>
  <si>
    <t>LinkedIn Ireland Unlimited Company</t>
  </si>
  <si>
    <t>STFC Talent Attraction &amp; Resourcing Services</t>
  </si>
  <si>
    <t>DDaT23052</t>
  </si>
  <si>
    <t>Kubernetes Servers for NQCC</t>
  </si>
  <si>
    <t>DDaT23055</t>
  </si>
  <si>
    <t>JASMIN SOF Redhat License Renewals</t>
  </si>
  <si>
    <t>DDaT23058</t>
  </si>
  <si>
    <t>Dell EMC ME412 Storage Expansion Enclosure</t>
  </si>
  <si>
    <t>DDaT23060</t>
  </si>
  <si>
    <t>Super Server</t>
  </si>
  <si>
    <t>DDaT23062</t>
  </si>
  <si>
    <t>Dell Storage Arrays</t>
  </si>
  <si>
    <t>DDaT23064</t>
  </si>
  <si>
    <t>PowerEdge Server</t>
  </si>
  <si>
    <t>DDaT23067</t>
  </si>
  <si>
    <t>Annodata Ltd T/A Kyocera Document Solutions</t>
  </si>
  <si>
    <t>MFD Print licencing and printers</t>
  </si>
  <si>
    <t>DDaT23068</t>
  </si>
  <si>
    <t>FlowJo</t>
  </si>
  <si>
    <t>FlowJo AcadPortal</t>
  </si>
  <si>
    <t>DDaT23069</t>
  </si>
  <si>
    <t>Thales Solution</t>
  </si>
  <si>
    <t>DDaT23076</t>
  </si>
  <si>
    <t>Senior Service Designer and Senior User Researcher to work within Product Discovery Core Team</t>
  </si>
  <si>
    <t>DDaT23081</t>
  </si>
  <si>
    <t>Discovery Team - Product and BA</t>
  </si>
  <si>
    <t>DDaT23082</t>
  </si>
  <si>
    <t>KEMP Standard Subscription</t>
  </si>
  <si>
    <t>DDaT23083</t>
  </si>
  <si>
    <t>CAD Workstations</t>
  </si>
  <si>
    <t>DDaT23085</t>
  </si>
  <si>
    <t>DDat23086</t>
  </si>
  <si>
    <t>Cisco AnyConnect Apex License</t>
  </si>
  <si>
    <t>DDaT23087</t>
  </si>
  <si>
    <t>Dell PowerEdge R750 Rack Server Plus</t>
  </si>
  <si>
    <t>DDaT23088</t>
  </si>
  <si>
    <t>Stepped Sine Analysis</t>
  </si>
  <si>
    <t>DDaT23090</t>
  </si>
  <si>
    <t>NQCC-UKRI Multi-Cloud Purchasing Credits</t>
  </si>
  <si>
    <t>DDaT23092</t>
  </si>
  <si>
    <t>UKRI Dell Laptops</t>
  </si>
  <si>
    <t>DDaT23093</t>
  </si>
  <si>
    <t>Market Research Database Tool Subscription</t>
  </si>
  <si>
    <t>DDaT23094</t>
  </si>
  <si>
    <t>Critical Software Technologies Ltd.</t>
  </si>
  <si>
    <t>ISVV for boot software on the ProSPA instrument</t>
  </si>
  <si>
    <t>DDaT23102</t>
  </si>
  <si>
    <t>Nutanix license 3 years renewal Subscription Renewal</t>
  </si>
  <si>
    <t>DDaT23103</t>
  </si>
  <si>
    <t>Audiense Ltd</t>
  </si>
  <si>
    <t>Audience Analysis</t>
  </si>
  <si>
    <t>DDaT23104</t>
  </si>
  <si>
    <t>DDaT23106</t>
  </si>
  <si>
    <t>VMWare Integrated OpenStack Licenses</t>
  </si>
  <si>
    <t>DDaT23107</t>
  </si>
  <si>
    <t>VMWare vSphere and vCenter Licenses</t>
  </si>
  <si>
    <t>DDaT23109</t>
  </si>
  <si>
    <t>HP Aruba Clearpass networking</t>
  </si>
  <si>
    <t>DDaT23111</t>
  </si>
  <si>
    <t>Supermicro SuperStorage servers</t>
  </si>
  <si>
    <t>DDaT23112</t>
  </si>
  <si>
    <t>Spectrum 25Gb 100Gb 1U OE</t>
  </si>
  <si>
    <t>DDaT23113</t>
  </si>
  <si>
    <t>STFC HPC Infrastructure</t>
  </si>
  <si>
    <t>DDaT23119</t>
  </si>
  <si>
    <t>North Road Consulting Pty Ltd</t>
  </si>
  <si>
    <t>Development of GDAL, QGIS and SLYR plugin</t>
  </si>
  <si>
    <t>DDaT23120</t>
  </si>
  <si>
    <t>Computers</t>
  </si>
  <si>
    <t>DDaT23122</t>
  </si>
  <si>
    <t>Software Optical design Zemax licence</t>
  </si>
  <si>
    <t>DDaT23123</t>
  </si>
  <si>
    <t>HPE SUPPORT RENEWAL for Synergy, TSM Servers and Tape library at Keyworth and Edinburgh</t>
  </si>
  <si>
    <t>DDaT23125</t>
  </si>
  <si>
    <t>TECH Standard PC Mini Tower</t>
  </si>
  <si>
    <t>DDaT23129</t>
  </si>
  <si>
    <t>VEEAM Backup &amp; Replication Software</t>
  </si>
  <si>
    <t>DDaT23130</t>
  </si>
  <si>
    <t>PTC Windchill PDMLink and Project Link Academic Pack</t>
  </si>
  <si>
    <t>DDaT23131</t>
  </si>
  <si>
    <t>Computer and Storage nodes for RSG cluster</t>
  </si>
  <si>
    <t>DDaT23132</t>
  </si>
  <si>
    <t>Nvidia/Mellanox Cumulus Upgrade</t>
  </si>
  <si>
    <t>DDaT23133</t>
  </si>
  <si>
    <t>Mathematica Standard Edition</t>
  </si>
  <si>
    <t>DDaT23138</t>
  </si>
  <si>
    <t>DDaT23139</t>
  </si>
  <si>
    <t>Dell Latitude Laptops and Monitors</t>
  </si>
  <si>
    <t>DDaT23140</t>
  </si>
  <si>
    <t>DDaT23141</t>
  </si>
  <si>
    <t>QPS BV (Quality Positioning Services Bv)</t>
  </si>
  <si>
    <t>Qinsy 9 Perpetual Licence and dongle</t>
  </si>
  <si>
    <t>DDaT23142</t>
  </si>
  <si>
    <t>UKRI Review of Cloud services and technology sourcing operating model and processes</t>
  </si>
  <si>
    <t>DDaT23143</t>
  </si>
  <si>
    <t>Antivirus and malware protection for Salesforce</t>
  </si>
  <si>
    <t>DDaT23144</t>
  </si>
  <si>
    <t>Clear Pass and Qolcom services</t>
  </si>
  <si>
    <t>DDaT23145</t>
  </si>
  <si>
    <t>Adobe Licences renewal 2023 - 2024 VIP</t>
  </si>
  <si>
    <t>DDaT23146</t>
  </si>
  <si>
    <t>Biorender academic</t>
  </si>
  <si>
    <t>DDaT23147</t>
  </si>
  <si>
    <t>Development of functions within the Prosige DATS package</t>
  </si>
  <si>
    <t>DDaT23154</t>
  </si>
  <si>
    <t>DDaT23155</t>
  </si>
  <si>
    <t>Payara</t>
  </si>
  <si>
    <t>Payara Enterprise licence 12 months</t>
  </si>
  <si>
    <t>DDaT23156</t>
  </si>
  <si>
    <t>Veeam Annual Basic Maintenance Renewal</t>
  </si>
  <si>
    <t>DDaT23157</t>
  </si>
  <si>
    <t>MRC Storage Expansion</t>
  </si>
  <si>
    <t>DDaT23159</t>
  </si>
  <si>
    <t>Compute GPU's</t>
  </si>
  <si>
    <t>DDaT23160</t>
  </si>
  <si>
    <t>TIBCO Jaspersoft renewal</t>
  </si>
  <si>
    <t>DDat23162</t>
  </si>
  <si>
    <t>FortiGuard Outbreak Detection Service</t>
  </si>
  <si>
    <t>DDaT23165</t>
  </si>
  <si>
    <t>Tomodal</t>
  </si>
  <si>
    <t>Primodal licencing, training &amp; support</t>
  </si>
  <si>
    <t>DDaT23168</t>
  </si>
  <si>
    <t>Bluewave</t>
  </si>
  <si>
    <t>Marketing cloud</t>
  </si>
  <si>
    <t>DDaT23171</t>
  </si>
  <si>
    <t>MS Premier Support</t>
  </si>
  <si>
    <t>DDaT23176</t>
  </si>
  <si>
    <t>Dell Poweredge Servers</t>
  </si>
  <si>
    <t>DDaT23177</t>
  </si>
  <si>
    <t>Dell Monitors requirement</t>
  </si>
  <si>
    <t>DDaT23179</t>
  </si>
  <si>
    <t>Multi Site</t>
  </si>
  <si>
    <t>Networthnet Limited T/A Worth Internet Systems</t>
  </si>
  <si>
    <t>SBF TFS Beta-Live phase Technical Delivery Partner.</t>
  </si>
  <si>
    <t>DDaT23181</t>
  </si>
  <si>
    <t>Xplore Inc</t>
  </si>
  <si>
    <t>Major Tom Software Development Licence</t>
  </si>
  <si>
    <t>DDaT23182</t>
  </si>
  <si>
    <t>3x CADWorx Plant Professional Annual Lease</t>
  </si>
  <si>
    <t>DDaT23183</t>
  </si>
  <si>
    <t>Dell Monitors</t>
  </si>
  <si>
    <t>DDaT23184</t>
  </si>
  <si>
    <t>PowerEdge R750 Server</t>
  </si>
  <si>
    <t>DDaT23186</t>
  </si>
  <si>
    <t>Oracle Software Support</t>
  </si>
  <si>
    <t>DDaT23187</t>
  </si>
  <si>
    <t>Admin by Request Licencing</t>
  </si>
  <si>
    <t>DDaT23188</t>
  </si>
  <si>
    <t>DDaT23191</t>
  </si>
  <si>
    <t>NVidia NetQ support renewal for JASMIN cumulus switches</t>
  </si>
  <si>
    <t>DDaT23192</t>
  </si>
  <si>
    <t>Tazcom Ltd</t>
  </si>
  <si>
    <t>STFC Audiocodes licenses and equipment</t>
  </si>
  <si>
    <t>DDaT23194</t>
  </si>
  <si>
    <t>RAL C-Cure Software Service Agreement from Vindex</t>
  </si>
  <si>
    <t>DDaT23195</t>
  </si>
  <si>
    <t xml:space="preserve">	Jira Software (Cloud) Standard 200 Users Renewal</t>
  </si>
  <si>
    <t>DDaT23196</t>
  </si>
  <si>
    <t>Key Photonics Ltd</t>
  </si>
  <si>
    <t>Licence renewal for TracePro</t>
  </si>
  <si>
    <t>DDaT23197</t>
  </si>
  <si>
    <t>Software architecture review/threat modelling exercise</t>
  </si>
  <si>
    <t>DDaT23200</t>
  </si>
  <si>
    <t>WindChill Academic Research licenses</t>
  </si>
  <si>
    <t>DDaT23201</t>
  </si>
  <si>
    <t>Advanced Assembly Extension</t>
  </si>
  <si>
    <t>DDaT23203</t>
  </si>
  <si>
    <t>Data Visualisation Stabilisation Requirement</t>
  </si>
  <si>
    <t>DDaT23205</t>
  </si>
  <si>
    <t>ERM Salesforce Backup Solution</t>
  </si>
  <si>
    <t>DDaT23208</t>
  </si>
  <si>
    <t>Kainos Worksmart Support</t>
  </si>
  <si>
    <t>DDaT23210</t>
  </si>
  <si>
    <t>Objective ECM Licensing, Hosting and Managed Service</t>
  </si>
  <si>
    <t>DDaT23215</t>
  </si>
  <si>
    <t>Metalogix migration suite</t>
  </si>
  <si>
    <t>DDaT23217</t>
  </si>
  <si>
    <t>Latitude dell laptops</t>
  </si>
  <si>
    <t>DDaT23218</t>
  </si>
  <si>
    <t>Eprints support systems</t>
  </si>
  <si>
    <t>DDaT23221</t>
  </si>
  <si>
    <t>WS02 UK Ltd</t>
  </si>
  <si>
    <t>WS02 - Subscription Renewal</t>
  </si>
  <si>
    <t>DDaT23222</t>
  </si>
  <si>
    <t>DDaT23223</t>
  </si>
  <si>
    <t>Data Architect</t>
  </si>
  <si>
    <t>DDaT23225</t>
  </si>
  <si>
    <t>Natlab &amp; Toolboxes support renewal</t>
  </si>
  <si>
    <t>DDaT23227</t>
  </si>
  <si>
    <t>GraphPad Software LLC</t>
  </si>
  <si>
    <t>Graphpad Prism software</t>
  </si>
  <si>
    <t>DDaT23230</t>
  </si>
  <si>
    <t>Recruitment Portal</t>
  </si>
  <si>
    <t>DDaT23231</t>
  </si>
  <si>
    <t>DDaT23232</t>
  </si>
  <si>
    <t>Cisco Hardware Support</t>
  </si>
  <si>
    <t>DDaT23234</t>
  </si>
  <si>
    <t>PRISM Development - software system</t>
  </si>
  <si>
    <t>DDaT23235</t>
  </si>
  <si>
    <t>Dell compellent - license and support renewal</t>
  </si>
  <si>
    <t>DDaT23236</t>
  </si>
  <si>
    <t>Sophos Central licences</t>
  </si>
  <si>
    <t>DDaT23238</t>
  </si>
  <si>
    <t>Latitude 9430 Laptops</t>
  </si>
  <si>
    <t>DDaT23239</t>
  </si>
  <si>
    <t>FULLPROXY LTD</t>
  </si>
  <si>
    <t>Managed Services Support Desk</t>
  </si>
  <si>
    <t>DDaT23242</t>
  </si>
  <si>
    <t>VMS Software Inc</t>
  </si>
  <si>
    <t xml:space="preserve">	OpenVMS software license and support</t>
  </si>
  <si>
    <t>DDaT23243</t>
  </si>
  <si>
    <t>White Source</t>
  </si>
  <si>
    <t>Mend SCA Advanced License</t>
  </si>
  <si>
    <t>DDaT23244</t>
  </si>
  <si>
    <t>Amazon Web Services EMEA SARL</t>
  </si>
  <si>
    <t>STFC - Cloud based system</t>
  </si>
  <si>
    <t>DDaT23245</t>
  </si>
  <si>
    <t>NetApp Secondary support renewal</t>
  </si>
  <si>
    <t>DDaT23246</t>
  </si>
  <si>
    <t>Materialise UK Limited</t>
  </si>
  <si>
    <t>Magics Simulation Renewal</t>
  </si>
  <si>
    <t>DDaT23247</t>
  </si>
  <si>
    <t>Vipre licences renewal</t>
  </si>
  <si>
    <t>DDaT23248</t>
  </si>
  <si>
    <t>Bamboo licences</t>
  </si>
  <si>
    <t>DDaT23250</t>
  </si>
  <si>
    <t>Clearvision CM</t>
  </si>
  <si>
    <t>Atlassian Access - Done deal</t>
  </si>
  <si>
    <t>DDaT23251</t>
  </si>
  <si>
    <t>Channel and Mobile Solutions Ltd</t>
  </si>
  <si>
    <t>Logistics  Warehouse System</t>
  </si>
  <si>
    <t>DDaT23252</t>
  </si>
  <si>
    <t>Opera/CST licences</t>
  </si>
  <si>
    <t>DDaT23253</t>
  </si>
  <si>
    <t>Gitlab Maintainence renewal</t>
  </si>
  <si>
    <t>DDaT23254</t>
  </si>
  <si>
    <t>UKRI Firewall Hardware support</t>
  </si>
  <si>
    <t>DDaT23259</t>
  </si>
  <si>
    <t>Salesforce Mulesoft training</t>
  </si>
  <si>
    <t>DDaT23260</t>
  </si>
  <si>
    <t>Workbooks Online Limited</t>
  </si>
  <si>
    <t>CRM &amp; Business Services</t>
  </si>
  <si>
    <t>DDaT23261</t>
  </si>
  <si>
    <t>Juniper hardware maintenance renewal</t>
  </si>
  <si>
    <t>DDaT23262</t>
  </si>
  <si>
    <t>CRI-LEVEE PROJECT</t>
  </si>
  <si>
    <t>DDaT23263</t>
  </si>
  <si>
    <t>UK Biobank</t>
  </si>
  <si>
    <t>DDaT23265</t>
  </si>
  <si>
    <t>Isilon Support</t>
  </si>
  <si>
    <t>DDaT23266</t>
  </si>
  <si>
    <t>Asana Licences</t>
  </si>
  <si>
    <t>DDaT23267</t>
  </si>
  <si>
    <t>Salesforce Own Backup</t>
  </si>
  <si>
    <t>DDaT23268</t>
  </si>
  <si>
    <t>PROFESSIONAL SERVICE - CLEARPASS WORKS</t>
  </si>
  <si>
    <t>DDaT23269</t>
  </si>
  <si>
    <t>Linaro Ltd</t>
  </si>
  <si>
    <t>DDT-SC-256-T12  Linaro DDT Supercomputing</t>
  </si>
  <si>
    <t>DDaT23270</t>
  </si>
  <si>
    <t>Tableau dashboard tool</t>
  </si>
  <si>
    <t>DDaT23271</t>
  </si>
  <si>
    <t>Dell Latitude 5330 i7 Laptops</t>
  </si>
  <si>
    <t>DDaT23276</t>
  </si>
  <si>
    <t>Oliver Wyman</t>
  </si>
  <si>
    <t>Group IT Strategy and IT Governance</t>
  </si>
  <si>
    <t>DDaT23283</t>
  </si>
  <si>
    <t>Dell PowerEdge R7525 Server as per quote 111087415/2</t>
  </si>
  <si>
    <t>DDaT23285</t>
  </si>
  <si>
    <t>Grey Matter</t>
  </si>
  <si>
    <t>Nexus IQ Repository Firewall</t>
  </si>
  <si>
    <t>DDaT23286</t>
  </si>
  <si>
    <t>Vmware support renewal</t>
  </si>
  <si>
    <t>DDaT23289</t>
  </si>
  <si>
    <t>Radtac Ltd T/A Cprime</t>
  </si>
  <si>
    <t>Agile Maturity Assessment</t>
  </si>
  <si>
    <t>DDaT23291</t>
  </si>
  <si>
    <t>Accademia ltd</t>
  </si>
  <si>
    <t>Red Hat Open Shift</t>
  </si>
  <si>
    <t>DDaT23292</t>
  </si>
  <si>
    <t>DDaT23293</t>
  </si>
  <si>
    <t>Adobe VIP Renewal Licences</t>
  </si>
  <si>
    <t>DDaT23297</t>
  </si>
  <si>
    <t>10G Networks Ltd</t>
  </si>
  <si>
    <t>NQCC Fibre</t>
  </si>
  <si>
    <t>DDaT23298</t>
  </si>
  <si>
    <t>Workspace Technology</t>
  </si>
  <si>
    <t>Design Consultancy for Data Centre Solution Requirement</t>
  </si>
  <si>
    <t>DDaT23299</t>
  </si>
  <si>
    <t>BT communications for essential Seismological equipment</t>
  </si>
  <si>
    <t>DDaT23300</t>
  </si>
  <si>
    <t>ModEM</t>
  </si>
  <si>
    <t>ModEM modeling and inversion software</t>
  </si>
  <si>
    <t>DDaT23302</t>
  </si>
  <si>
    <t>DDaT23303</t>
  </si>
  <si>
    <t>Stratia Cyber</t>
  </si>
  <si>
    <t>Cyber Security Assurance Assesment</t>
  </si>
  <si>
    <t>DDaT23305</t>
  </si>
  <si>
    <t>Cloudflare, Inc,</t>
  </si>
  <si>
    <t>DNS Network Security Requisition</t>
  </si>
  <si>
    <t>DDaT23306</t>
  </si>
  <si>
    <t>Agile IT- Sr Data Engineer</t>
  </si>
  <si>
    <t>DDaT23308</t>
  </si>
  <si>
    <t>Amtech</t>
  </si>
  <si>
    <t>Renewal of ProDesign licences for Design Team</t>
  </si>
  <si>
    <t>DDaT23309</t>
  </si>
  <si>
    <t>Upcoming Sophos renewal - August 2023</t>
  </si>
  <si>
    <t>DDaT23310</t>
  </si>
  <si>
    <t>Ansys Electronics Enterprise Prep/Post - TECS</t>
  </si>
  <si>
    <t>DDaT23311</t>
  </si>
  <si>
    <t>DDaT23312</t>
  </si>
  <si>
    <t>UPGRADE OPTIONS LIMITED</t>
  </si>
  <si>
    <t>ProSupport and Next Business Day Onsite Service Reinstate for tag number</t>
  </si>
  <si>
    <t>DDaT23315</t>
  </si>
  <si>
    <t>Procurement of a network  spine pod</t>
  </si>
  <si>
    <t>DDaT23317</t>
  </si>
  <si>
    <t>Freshservice Growth and Freshservice Analytics Pro</t>
  </si>
  <si>
    <t>DDaT23318</t>
  </si>
  <si>
    <t>OGP UK Ltd</t>
  </si>
  <si>
    <t>Win10 and Zone 3 upgrade for Vantage 300 Smartscope</t>
  </si>
  <si>
    <t>DDaT23320</t>
  </si>
  <si>
    <t>Atlassian Cloud Software licenses</t>
  </si>
  <si>
    <t>DDaT23326</t>
  </si>
  <si>
    <t>WP9 - Aruba Switch</t>
  </si>
  <si>
    <t>DDaT23330</t>
  </si>
  <si>
    <t>Latitude 9440 - Laptops</t>
  </si>
  <si>
    <t>DDaT23339</t>
  </si>
  <si>
    <t>BS&amp;I Service management project - Service Transition Manager</t>
  </si>
  <si>
    <t>DDaT23340</t>
  </si>
  <si>
    <t>Dell Laptops</t>
  </si>
  <si>
    <t>DDaT23341</t>
  </si>
  <si>
    <t>Veeam Backup and Replication Enterprise S&amp;S Renewal</t>
  </si>
  <si>
    <t>DDaT23342</t>
  </si>
  <si>
    <t>Salesforce Licences renewal</t>
  </si>
  <si>
    <t>DDaT23343</t>
  </si>
  <si>
    <t>ureau Van Dijk Electronic Publishing Limited</t>
  </si>
  <si>
    <t>Companies Information Database</t>
  </si>
  <si>
    <t>DDaT23345</t>
  </si>
  <si>
    <t>Icom UK</t>
  </si>
  <si>
    <t>Channel Radio's and Charging Equipment</t>
  </si>
  <si>
    <t>DDaT23347</t>
  </si>
  <si>
    <t>Artesian Solutions Ltd</t>
  </si>
  <si>
    <t>FullCircl Connect Platform</t>
  </si>
  <si>
    <t>DDaT23349</t>
  </si>
  <si>
    <t>Dell Server and Storage requirement</t>
  </si>
  <si>
    <t>DDaT23351</t>
  </si>
  <si>
    <t>Specialist Engineering Electrical Components</t>
  </si>
  <si>
    <t>DDaT23352</t>
  </si>
  <si>
    <t>OGEL IT LTD</t>
  </si>
  <si>
    <t>BAS BGS Technical Platform Partnership</t>
  </si>
  <si>
    <t>DDaT23353</t>
  </si>
  <si>
    <t>controlplane</t>
  </si>
  <si>
    <t>Control-Plane addendum</t>
  </si>
  <si>
    <t>DDaT23355</t>
  </si>
  <si>
    <t>STFC Dell Server</t>
  </si>
  <si>
    <t>DDaT23356</t>
  </si>
  <si>
    <t>Case Management Software</t>
  </si>
  <si>
    <t>DDaT23360</t>
  </si>
  <si>
    <t>Web-Based Contract Management Tool</t>
  </si>
  <si>
    <t>DDaT23362</t>
  </si>
  <si>
    <t>FullCircl</t>
  </si>
  <si>
    <t>DueDil WebApp licenses - Additional 10</t>
  </si>
  <si>
    <t>DDaT23366</t>
  </si>
  <si>
    <t>Eficode Ltd</t>
  </si>
  <si>
    <t>Atlassian requirement - Access SSO (November 2023)</t>
  </si>
  <si>
    <t>DDaT23369</t>
  </si>
  <si>
    <t>ManageEngine Endpoint Central Cloud UEM Edition</t>
  </si>
  <si>
    <t>DDaT23370</t>
  </si>
  <si>
    <t>Siteimprove Subscription</t>
  </si>
  <si>
    <t>DDaT23371</t>
  </si>
  <si>
    <t>Dell Technologies</t>
  </si>
  <si>
    <t>Dell Laptops and Equipment</t>
  </si>
  <si>
    <t>DDaT23372</t>
  </si>
  <si>
    <t>Additional Qumulo NVME hardware and renewal of maintenance and software subscription for the existing hardware and software.</t>
  </si>
  <si>
    <t>DDaT23373</t>
  </si>
  <si>
    <t>Additional Qumulo hardware and renewal of maintenance and software subscription for existing hardware and software.</t>
  </si>
  <si>
    <t>DDaT23374</t>
  </si>
  <si>
    <t>Pricewaterhouse Coopers LLP</t>
  </si>
  <si>
    <t>Development of an overarching Information Security Strategy</t>
  </si>
  <si>
    <t>DDaT23375</t>
  </si>
  <si>
    <t xml:space="preserve">	Logicalis UK Limited</t>
  </si>
  <si>
    <t>Legacy Refresh</t>
  </si>
  <si>
    <t>DDaT23376</t>
  </si>
  <si>
    <t>Zephyr Scale - Collaboration to Atlassian Lic</t>
  </si>
  <si>
    <t>DDaT23378</t>
  </si>
  <si>
    <t>Windchill Upgrade</t>
  </si>
  <si>
    <t>DDaT23379</t>
  </si>
  <si>
    <t>Zoom Phone Deployment Service</t>
  </si>
  <si>
    <t>DDaT23380</t>
  </si>
  <si>
    <t>Dell Laptop</t>
  </si>
  <si>
    <t>DDaT23383</t>
  </si>
  <si>
    <t>Orgvue Limited</t>
  </si>
  <si>
    <t>Organisational Design System</t>
  </si>
  <si>
    <t>DDaT23384</t>
  </si>
  <si>
    <t>IBM Spectrum Protect and Spectrum Scale</t>
  </si>
  <si>
    <t>DDaT23385</t>
  </si>
  <si>
    <t>Fomtech Ltd</t>
  </si>
  <si>
    <t>DDaT23391</t>
  </si>
  <si>
    <t>Dell Computer System</t>
  </si>
  <si>
    <t>DDaT23392</t>
  </si>
  <si>
    <t>Red Hat Software Licences</t>
  </si>
  <si>
    <t>DDaT23393</t>
  </si>
  <si>
    <t>Dell Latitude 7440 BTX</t>
  </si>
  <si>
    <t>DDaT23395</t>
  </si>
  <si>
    <t>HP ZBook Power G10 Workstations</t>
  </si>
  <si>
    <t>DDaT23396</t>
  </si>
  <si>
    <t>MRC (NATA)</t>
  </si>
  <si>
    <t>PitchBook Software - Renewal</t>
  </si>
  <si>
    <t>DDaT23397</t>
  </si>
  <si>
    <t>SAN disk storage system for the RRS Sir David Attenborough retender</t>
  </si>
  <si>
    <t>DDaT23403</t>
  </si>
  <si>
    <t>SBF UCD team - Agile IT framework</t>
  </si>
  <si>
    <t>DDaT23407</t>
  </si>
  <si>
    <t>SBF Team additional resource</t>
  </si>
  <si>
    <t>DDaT23409</t>
  </si>
  <si>
    <t>Hardware Maintenance renewal for Datadomains</t>
  </si>
  <si>
    <t>DDaT23412</t>
  </si>
  <si>
    <t>Cloud Booking Ltd</t>
  </si>
  <si>
    <t>Cloudbooking desk booking solution - annual licence renewal (2023)</t>
  </si>
  <si>
    <t>DDaT23415</t>
  </si>
  <si>
    <t xml:space="preserve">	ItemTracker Software Ltd</t>
  </si>
  <si>
    <t>ItemTracker software licence</t>
  </si>
  <si>
    <t>DDaT23417</t>
  </si>
  <si>
    <t>Software licence for GRENOUILL</t>
  </si>
  <si>
    <t>DDaT23419</t>
  </si>
  <si>
    <t>DDaT23420</t>
  </si>
  <si>
    <t>ProQuest</t>
  </si>
  <si>
    <t>Summon content discovery service renewal (Oct-23 to Sep-24)</t>
  </si>
  <si>
    <t>DDaT23422</t>
  </si>
  <si>
    <t>OmniAccess</t>
  </si>
  <si>
    <t>Replacement BUC</t>
  </si>
  <si>
    <t>DDaT23425</t>
  </si>
  <si>
    <t>Dell Hardware</t>
  </si>
  <si>
    <t>DDaT23426</t>
  </si>
  <si>
    <t>JAMF Pro iOS SUBS Cloud renewal</t>
  </si>
  <si>
    <t>DDaT23427</t>
  </si>
  <si>
    <t>SCD Ceph storage procurement</t>
  </si>
  <si>
    <t>DDaT23428</t>
  </si>
  <si>
    <t>Annual renewal of our newsletter platform license with Granicus</t>
  </si>
  <si>
    <t>DDaT23429</t>
  </si>
  <si>
    <t xml:space="preserve">	National Instruments Data Acquisition Hardware</t>
  </si>
  <si>
    <t>DDaT23431</t>
  </si>
  <si>
    <t>Six Dell PowerEdge R650 servers</t>
  </si>
  <si>
    <t>DDaT23432</t>
  </si>
  <si>
    <t>BuildEmpire Ltd</t>
  </si>
  <si>
    <t>BuildEmpire quarterly Totara upgrades  Hartree Centre Bronze Tier Support</t>
  </si>
  <si>
    <t>DDaT23434</t>
  </si>
  <si>
    <t>IBM Engineering Lifecycle Management Subscription</t>
  </si>
  <si>
    <t>DDaT23435</t>
  </si>
  <si>
    <t xml:space="preserve">	Filemaker Server Education Support</t>
  </si>
  <si>
    <t>DDaT23436</t>
  </si>
  <si>
    <t>Atempo Ltd</t>
  </si>
  <si>
    <t>Atempo software</t>
  </si>
  <si>
    <t>DDaT23437</t>
  </si>
  <si>
    <t>Agile IT -Digital business analyst</t>
  </si>
  <si>
    <t>DDaT23438</t>
  </si>
  <si>
    <t>AutoCAD Renewal</t>
  </si>
  <si>
    <t>DDaT23440</t>
  </si>
  <si>
    <t>Equipment for ARES Facility EX4300 &amp; Spares</t>
  </si>
  <si>
    <t>DDaT23444</t>
  </si>
  <si>
    <t>Renewal for QXS1</t>
  </si>
  <si>
    <t>DDaT23445</t>
  </si>
  <si>
    <t>Veeam Data Platform Foundation Enterprise</t>
  </si>
  <si>
    <t>DDaT23448</t>
  </si>
  <si>
    <t>Electrical Components</t>
  </si>
  <si>
    <t>DDaT23449</t>
  </si>
  <si>
    <t>Areti Group Ltd</t>
  </si>
  <si>
    <t>DDaT23451</t>
  </si>
  <si>
    <t>Vesper Technologies Ltd</t>
  </si>
  <si>
    <t>QCT Grace Hopper Server</t>
  </si>
  <si>
    <t>DDaT23452</t>
  </si>
  <si>
    <t>Grace-Grace Server</t>
  </si>
  <si>
    <t>DDaT23453</t>
  </si>
  <si>
    <t>Civica UK Ltd</t>
  </si>
  <si>
    <t xml:space="preserve">	Implementation and provision of Estate module</t>
  </si>
  <si>
    <t>DDaT23456</t>
  </si>
  <si>
    <t>Quest on demand</t>
  </si>
  <si>
    <t>DDaT23458</t>
  </si>
  <si>
    <t>Salesforce UK Limited</t>
  </si>
  <si>
    <t>Slack Pro</t>
  </si>
  <si>
    <t>DDaT23460</t>
  </si>
  <si>
    <t>Ha-VIS eCon 2040B-A Hardware</t>
  </si>
  <si>
    <t>DDaT23462</t>
  </si>
  <si>
    <t>Wired network equipment/ HP network equipment</t>
  </si>
  <si>
    <t>DDaT23463</t>
  </si>
  <si>
    <t>Floating licenses for sigasi software</t>
  </si>
  <si>
    <t>DDaT23464</t>
  </si>
  <si>
    <t>Senior Interaction Designer</t>
  </si>
  <si>
    <t>DDaT23468</t>
  </si>
  <si>
    <t>Moody’s Analytics UK Limited</t>
  </si>
  <si>
    <t>EDF-X Public Plus software licence</t>
  </si>
  <si>
    <t>DDaT23474</t>
  </si>
  <si>
    <t>KTP Test Engineer RFQ</t>
  </si>
  <si>
    <t>DDaT23475</t>
  </si>
  <si>
    <t>Bios IT</t>
  </si>
  <si>
    <t>NVIDIA 9700 Infiniband switch and support</t>
  </si>
  <si>
    <t>DDaT23478</t>
  </si>
  <si>
    <t>Hardware, parts NXPF0730</t>
  </si>
  <si>
    <t>DDaT23479</t>
  </si>
  <si>
    <t>FortiAnalyzer-VM Subscription License</t>
  </si>
  <si>
    <t>DDaT23483</t>
  </si>
  <si>
    <t>LMS Legacy work stream</t>
  </si>
  <si>
    <t>DDaT23485</t>
  </si>
  <si>
    <t>Red Hat Enterprise Linux</t>
  </si>
  <si>
    <t>DDaT23486</t>
  </si>
  <si>
    <t>DDaT23487</t>
  </si>
  <si>
    <t>Redhat license renewals</t>
  </si>
  <si>
    <t>DDaT23489</t>
  </si>
  <si>
    <t>Network equipment hardware &amp; software 1yr renewal</t>
  </si>
  <si>
    <t>DDaT23491</t>
  </si>
  <si>
    <t>PTX Test and BACS subscription</t>
  </si>
  <si>
    <t>DDaT23493</t>
  </si>
  <si>
    <t>Jisc Certification service</t>
  </si>
  <si>
    <t>DDaT23494</t>
  </si>
  <si>
    <t>S8080</t>
  </si>
  <si>
    <t xml:space="preserve">	S8080 NC3Rs WHO Report technical development and DATA migration</t>
  </si>
  <si>
    <t>DDaT23499</t>
  </si>
  <si>
    <t>Provar renewal - test automation solution</t>
  </si>
  <si>
    <t>DDaT23500</t>
  </si>
  <si>
    <t>Paradigm Geophysical (UK) Ltd</t>
  </si>
  <si>
    <t>GOCAD Maintenance Renewal</t>
  </si>
  <si>
    <t>DDaT23506</t>
  </si>
  <si>
    <t>Vista licence</t>
  </si>
  <si>
    <t>DDaT23510</t>
  </si>
  <si>
    <t>R4 Air Project PLC components</t>
  </si>
  <si>
    <t>DDaT23511</t>
  </si>
  <si>
    <t>STFC SCD replacement storage servers</t>
  </si>
  <si>
    <t>DDaT23512</t>
  </si>
  <si>
    <t>SCD experimental storage servers</t>
  </si>
  <si>
    <t>DDaT23513</t>
  </si>
  <si>
    <t>Binary Vision</t>
  </si>
  <si>
    <t>Binary Vision Hosting and Support</t>
  </si>
  <si>
    <t>DDaT23514</t>
  </si>
  <si>
    <t>Innovate UK Penetration testing</t>
  </si>
  <si>
    <t>DDaT23516</t>
  </si>
  <si>
    <t>ManageEngine ServiceDeskPlus On-Demand Enterprise</t>
  </si>
  <si>
    <t>DDaT23517</t>
  </si>
  <si>
    <t>PowerEdge R760XD2 Server</t>
  </si>
  <si>
    <t>DDaT23521</t>
  </si>
  <si>
    <t>WorkSmart AMS Support</t>
  </si>
  <si>
    <t>DDaT23522</t>
  </si>
  <si>
    <t>Service Designer (SD) &amp; User Researcher (UR)</t>
  </si>
  <si>
    <t>DDaT23524</t>
  </si>
  <si>
    <t>INC-156955 - XPS 15 (9530) (Dell Laptops)</t>
  </si>
  <si>
    <t>DDaT23525</t>
  </si>
  <si>
    <t>Dell Network Switches w/5yr Support &amp; NBD OSS</t>
  </si>
  <si>
    <t>DDaT23526</t>
  </si>
  <si>
    <t>eSight Energy Ltd</t>
  </si>
  <si>
    <t>Esight Energy Renewal</t>
  </si>
  <si>
    <t>DDaT23527</t>
  </si>
  <si>
    <t>Zephyr Enterprise</t>
  </si>
  <si>
    <t>DDaT23529</t>
  </si>
  <si>
    <t>Creative cloud and Acrobat Professional for Teams</t>
  </si>
  <si>
    <t>DDaT23531</t>
  </si>
  <si>
    <t>Leica Microsystems (UK) Ltd</t>
  </si>
  <si>
    <t>Windows 10 Upgrade</t>
  </si>
  <si>
    <t>DDaT23532</t>
  </si>
  <si>
    <t>Service Now Renewal</t>
  </si>
  <si>
    <t>DDaT23533</t>
  </si>
  <si>
    <t>Bitdefender GravityZone</t>
  </si>
  <si>
    <t>DDaT23534</t>
  </si>
  <si>
    <t>Cisco server</t>
  </si>
  <si>
    <t>DDaT23535</t>
  </si>
  <si>
    <t>Management switches and an extension to VMWare hardware support</t>
  </si>
  <si>
    <t>DDaT23536</t>
  </si>
  <si>
    <t>Observatory Sciences</t>
  </si>
  <si>
    <t>Development of EPICS Device Support Software</t>
  </si>
  <si>
    <t>DDaT23537</t>
  </si>
  <si>
    <t>SHARP Tenant 10</t>
  </si>
  <si>
    <t>DDaT23538</t>
  </si>
  <si>
    <t>The Digital Accessibility Centre Ltd</t>
  </si>
  <si>
    <t>Digital Accessibility (DAC) Testing</t>
  </si>
  <si>
    <t>DDaT23540</t>
  </si>
  <si>
    <t>Beckhoff control for MCU 5001</t>
  </si>
  <si>
    <t>DDaT23543</t>
  </si>
  <si>
    <t>Spectrologic T380 renewal  for 26/01/24 to 25/01/25.</t>
  </si>
  <si>
    <t>DDaT23544</t>
  </si>
  <si>
    <t>Annual Subscription Fee for ManageEngine</t>
  </si>
  <si>
    <t>DDaT23545</t>
  </si>
  <si>
    <t>Computacenter (UK) Ltd</t>
  </si>
  <si>
    <t>Hashicorp Terraform - to manage infrastructure in cloud.</t>
  </si>
  <si>
    <t>DDaT23547</t>
  </si>
  <si>
    <t>PremPure-as-a-Service</t>
  </si>
  <si>
    <t>DDaT23551</t>
  </si>
  <si>
    <t>Bitbucket (Cloud) Renewal</t>
  </si>
  <si>
    <t>DDaT23556</t>
  </si>
  <si>
    <t>Silverdale Scientific Ltd</t>
  </si>
  <si>
    <t>OriginPro Software Renewal</t>
  </si>
  <si>
    <t>DDaT23557</t>
  </si>
  <si>
    <t>VMWARE License Renewals</t>
  </si>
  <si>
    <t>DDaT23566</t>
  </si>
  <si>
    <t>UKRI SNOW Renewal</t>
  </si>
  <si>
    <t>DDaT23579</t>
  </si>
  <si>
    <t>Sharepoint consultant</t>
  </si>
  <si>
    <t>DDaT23581</t>
  </si>
  <si>
    <t>Jisc Collection AAAS</t>
  </si>
  <si>
    <t>DDaT23583</t>
  </si>
  <si>
    <t>New OSA Connection</t>
  </si>
  <si>
    <t>DDaT23585</t>
  </si>
  <si>
    <t>Zemax Maintenance</t>
  </si>
  <si>
    <t>DDaT23586</t>
  </si>
  <si>
    <t>Ekahau AI Pro Software</t>
  </si>
  <si>
    <t>DDaT23590</t>
  </si>
  <si>
    <t>Idera ER/Studio</t>
  </si>
  <si>
    <t>DDaT23591</t>
  </si>
  <si>
    <t>Container Solutions Software Ltd</t>
  </si>
  <si>
    <t>Process Automation Scripts (DevOps)</t>
  </si>
  <si>
    <t>DDaT23592</t>
  </si>
  <si>
    <t>Inpixon Ltd</t>
  </si>
  <si>
    <t>SigmaPlot V14.5 - Annual renewal</t>
  </si>
  <si>
    <t>DDaT23593</t>
  </si>
  <si>
    <t>DDaT23603</t>
  </si>
  <si>
    <t>Physik Instrumente</t>
  </si>
  <si>
    <t>WP11 - PI - Freight</t>
  </si>
  <si>
    <t>DDaT23608</t>
  </si>
  <si>
    <t>CISCO AP's</t>
  </si>
  <si>
    <t>DDaT23610</t>
  </si>
  <si>
    <t>Clearpass NAC - Consultancy</t>
  </si>
  <si>
    <t>DDaT24002</t>
  </si>
  <si>
    <t>DDaT24004</t>
  </si>
  <si>
    <t>Micro-Research Finland OY</t>
  </si>
  <si>
    <t>mTCA.4 Timing Hardware</t>
  </si>
  <si>
    <t>DDaT24008</t>
  </si>
  <si>
    <t>PowerEdge T560</t>
  </si>
  <si>
    <t>DDaT24013</t>
  </si>
  <si>
    <t>BGS Nexus Switches</t>
  </si>
  <si>
    <t>DDaT24014</t>
  </si>
  <si>
    <t>CISCO SFP's</t>
  </si>
  <si>
    <t>DDaT24017</t>
  </si>
  <si>
    <t>Texthelp Ltd</t>
  </si>
  <si>
    <t>DDaT24024</t>
  </si>
  <si>
    <t>PLECS Standalone</t>
  </si>
  <si>
    <t>E20551</t>
  </si>
  <si>
    <t>Novogene (UK) Company Ltd.</t>
  </si>
  <si>
    <t>Next gen sequencing pilot study</t>
  </si>
  <si>
    <t>FM 100098</t>
  </si>
  <si>
    <t>Vindex Systems Ltd</t>
  </si>
  <si>
    <t>10 month extension of FM 100098</t>
  </si>
  <si>
    <t>FM 140031</t>
  </si>
  <si>
    <t>Flakt Woods</t>
  </si>
  <si>
    <t>10 month extension</t>
  </si>
  <si>
    <t>FM 140033 contract extension</t>
  </si>
  <si>
    <t>Drax (UK) Limited</t>
  </si>
  <si>
    <t>10 month extension on contract</t>
  </si>
  <si>
    <t>FM 140034</t>
  </si>
  <si>
    <t>Technifo Services</t>
  </si>
  <si>
    <t>FM 140038</t>
  </si>
  <si>
    <t>Millstream Estate Services Limited</t>
  </si>
  <si>
    <t>FM 150084</t>
  </si>
  <si>
    <t>UKLED LTD</t>
  </si>
  <si>
    <t>LED Replacement for CEH Wallingford</t>
  </si>
  <si>
    <t>FM 150109</t>
  </si>
  <si>
    <t>RS Components</t>
  </si>
  <si>
    <t>2 x gas fired water heaters</t>
  </si>
  <si>
    <t>FM 150112</t>
  </si>
  <si>
    <t>Savills (UK) Ltd</t>
  </si>
  <si>
    <t>NOC Roof consultancy tender</t>
  </si>
  <si>
    <t>FM1000026</t>
  </si>
  <si>
    <t>PAT testing</t>
  </si>
  <si>
    <t>FM100077</t>
  </si>
  <si>
    <t>PH and NSH Hard Services</t>
  </si>
  <si>
    <t>FM100077PH/NSH</t>
  </si>
  <si>
    <t>Mitie TFM</t>
  </si>
  <si>
    <t>Polaris and North Star House Hard and Soft Services</t>
  </si>
  <si>
    <t>FM100096-1</t>
  </si>
  <si>
    <t>Renewal of soft services contract</t>
  </si>
  <si>
    <t>FM100096-2</t>
  </si>
  <si>
    <t>Mitie Facilities Management</t>
  </si>
  <si>
    <t>Renewal of Soft Services Contract</t>
  </si>
  <si>
    <t>Estates &amp; Facilities</t>
  </si>
  <si>
    <t>FM100096-3</t>
  </si>
  <si>
    <t>Renewal of Soft services contract</t>
  </si>
  <si>
    <t>FM100096-5</t>
  </si>
  <si>
    <t>Renewal of Soft Services contract</t>
  </si>
  <si>
    <t>FM100096-6</t>
  </si>
  <si>
    <t>Cleaning &amp; Waste</t>
  </si>
  <si>
    <t>FM110010 DL Hard Services</t>
  </si>
  <si>
    <t>CBRE</t>
  </si>
  <si>
    <t>Extension to Hard Services contract for Daresbury until 31/7/16</t>
  </si>
  <si>
    <t>FM110010 Pirbright</t>
  </si>
  <si>
    <t>Hard Services contract to be drawn up to 31.12 15 for BLM works with housing that BBSRC manage near to Pirbright</t>
  </si>
  <si>
    <t>FM110010 Pirbright BLM Works</t>
  </si>
  <si>
    <t>Contract for Hard Services to be drawn up to cover 30.7.15 to 31.12.15</t>
  </si>
  <si>
    <t>FM120021</t>
  </si>
  <si>
    <t>Electrical Contractors</t>
  </si>
  <si>
    <t>FM130015 MRC LMB-1</t>
  </si>
  <si>
    <t>Baxter Storey Limited</t>
  </si>
  <si>
    <t>Catering contract to be drawn up and issued</t>
  </si>
  <si>
    <t>FM130015 MRC LMB-2</t>
  </si>
  <si>
    <t>Extension to catering contract</t>
  </si>
  <si>
    <t>FM130015 PIR</t>
  </si>
  <si>
    <t>Catering at Pirbright. Amendment to contract required re Management Fee to be included</t>
  </si>
  <si>
    <t>FM130015BAS</t>
  </si>
  <si>
    <t>Catering at BAS - awarded</t>
  </si>
  <si>
    <t>FM130015PH</t>
  </si>
  <si>
    <t>Contract Amendment to be agreed and issued</t>
  </si>
  <si>
    <t>FM130015PH1</t>
  </si>
  <si>
    <t>Novating catering contract to Baxter Storey from Vivreau. Novation letter issued to Vivreau 20/5 &amp; Baxter Storey 2/6</t>
  </si>
  <si>
    <t>FM130015PI</t>
  </si>
  <si>
    <t>Pirbright Catering</t>
  </si>
  <si>
    <t>FM140002</t>
  </si>
  <si>
    <t>Professional Services for 181 Laboratory Refurbishment</t>
  </si>
  <si>
    <t>FM140003</t>
  </si>
  <si>
    <t>Chroma Vision Limited</t>
  </si>
  <si>
    <t>Upgrade of CCTV NOCS</t>
  </si>
  <si>
    <t>FM140004</t>
  </si>
  <si>
    <t>EM Expansion Project</t>
  </si>
  <si>
    <t>FM140009</t>
  </si>
  <si>
    <t>Window and PV Cleaning Contract</t>
  </si>
  <si>
    <t>FM140010</t>
  </si>
  <si>
    <t>Harwell Road Works</t>
  </si>
  <si>
    <t>FM140011</t>
  </si>
  <si>
    <t>Fire Alarm Panel</t>
  </si>
  <si>
    <t>FM140012</t>
  </si>
  <si>
    <t>FM140014</t>
  </si>
  <si>
    <t>NOC Pulse Tube Installation</t>
  </si>
  <si>
    <t>FM140021</t>
  </si>
  <si>
    <t>Kendall Kingscott Ltd</t>
  </si>
  <si>
    <t>Professional Services project, Refurbishment Student Centre 121/11</t>
  </si>
  <si>
    <t>FM140022</t>
  </si>
  <si>
    <t>BGS Edinburgh - Scanning</t>
  </si>
  <si>
    <t>FM140023</t>
  </si>
  <si>
    <t>Daresbury Site Power Upgrade</t>
  </si>
  <si>
    <t>FM140024</t>
  </si>
  <si>
    <t>BGS Edinburgh - Scanning Historical Seismograms</t>
  </si>
  <si>
    <t>FM140025</t>
  </si>
  <si>
    <t>Hobard Paving Company Ltd</t>
  </si>
  <si>
    <t>Pirbright Front Entrance redevelopment works</t>
  </si>
  <si>
    <t>FM140026</t>
  </si>
  <si>
    <t>Car Parking System at LMB</t>
  </si>
  <si>
    <t>FM140027</t>
  </si>
  <si>
    <t>2 no Generators 250kVA for The Gambia, Keneba</t>
  </si>
  <si>
    <t>FM140028</t>
  </si>
  <si>
    <t>Asbestos Removal at NOC</t>
  </si>
  <si>
    <t>FM140029</t>
  </si>
  <si>
    <t>JSS Pension Records Scanning</t>
  </si>
  <si>
    <t>FM140030</t>
  </si>
  <si>
    <t>CFB Boilers Limited</t>
  </si>
  <si>
    <t>LMB Bundling General Hard Services</t>
  </si>
  <si>
    <t>FM140031</t>
  </si>
  <si>
    <t>LMB Bundling Specialist Mechanical Services</t>
  </si>
  <si>
    <t>FM140032</t>
  </si>
  <si>
    <t>LMB Bundling General Access Controls</t>
  </si>
  <si>
    <t>FM140033</t>
  </si>
  <si>
    <t>LMB Bundling Electrical Maintainence</t>
  </si>
  <si>
    <t>FM140034</t>
  </si>
  <si>
    <t>LMB Bundling Water Systems</t>
  </si>
  <si>
    <t>FM140039</t>
  </si>
  <si>
    <t>GIA Reconciliation Survey</t>
  </si>
  <si>
    <t>FM140040</t>
  </si>
  <si>
    <t>UKATC Management Building - WC Installation</t>
  </si>
  <si>
    <t>FM140042</t>
  </si>
  <si>
    <t>ISIS Air Conditioning Maintenance</t>
  </si>
  <si>
    <t>FM140052</t>
  </si>
  <si>
    <t>White Goods</t>
  </si>
  <si>
    <t>FM140054</t>
  </si>
  <si>
    <t xml:space="preserve">Design, supply and installation of pallet racking to TECS Building, BGS Headquarters </t>
  </si>
  <si>
    <t>FM140056</t>
  </si>
  <si>
    <t>Building management System Upgrade</t>
  </si>
  <si>
    <t>FM140066</t>
  </si>
  <si>
    <t>RAL Hard Services</t>
  </si>
  <si>
    <t>FM140067</t>
  </si>
  <si>
    <t xml:space="preserve">Manufacture,supply,delivery, installation and commisioning of Platform Equipment Lift RAL </t>
  </si>
  <si>
    <t>FM140068</t>
  </si>
  <si>
    <t>Wallingford Washroon Refurbishment</t>
  </si>
  <si>
    <t>FM140071</t>
  </si>
  <si>
    <t>VWG Mechanical Limited</t>
  </si>
  <si>
    <t>Boiler replacement for CEH Lancaster</t>
  </si>
  <si>
    <t>FM140072</t>
  </si>
  <si>
    <t>Keneba Lab Furniture</t>
  </si>
  <si>
    <t>FM140073</t>
  </si>
  <si>
    <t>Keneba Sliding Door</t>
  </si>
  <si>
    <t>FM140076</t>
  </si>
  <si>
    <t>Building &amp; Maintenance Services Ltd</t>
  </si>
  <si>
    <t>ISIS Air Conditioning Maintenance Contract</t>
  </si>
  <si>
    <t>FM140077</t>
  </si>
  <si>
    <t>Installation of additional fuel tank to exisiting stand-by generator</t>
  </si>
  <si>
    <t>FM140085</t>
  </si>
  <si>
    <t xml:space="preserve">Replacement Ventilation System Serving the server Room </t>
  </si>
  <si>
    <t>FM140086</t>
  </si>
  <si>
    <t>Certus Security LLP</t>
  </si>
  <si>
    <t>Security Rated Doors</t>
  </si>
  <si>
    <t>FM140087</t>
  </si>
  <si>
    <t>Cables for Uganda</t>
  </si>
  <si>
    <t>FM140092</t>
  </si>
  <si>
    <t>Software Support and Maintenance</t>
  </si>
  <si>
    <t>Redesign Project Tender</t>
  </si>
  <si>
    <t>FM140093</t>
  </si>
  <si>
    <t>Cleveland Cables</t>
  </si>
  <si>
    <t>FM140094</t>
  </si>
  <si>
    <t>Conversion of former photography lab for NOC Southampton</t>
  </si>
  <si>
    <t>FM140095</t>
  </si>
  <si>
    <t>Pegasus Power &amp; Communications</t>
  </si>
  <si>
    <t>CEH Edinburgh Car Park Lighting</t>
  </si>
  <si>
    <t>FM140096</t>
  </si>
  <si>
    <t>ADC Environmental Environmental Systems Ltd</t>
  </si>
  <si>
    <t xml:space="preserve">Replacement of Minifab Air Handling Units </t>
  </si>
  <si>
    <t>FM140097</t>
  </si>
  <si>
    <t>Llyods British Testing</t>
  </si>
  <si>
    <t>Lift Inspection-Extension to existing contract</t>
  </si>
  <si>
    <t>FM140098</t>
  </si>
  <si>
    <t>Mona Lifting Ltd</t>
  </si>
  <si>
    <t>Purchase of a Crane</t>
  </si>
  <si>
    <t>FM140100</t>
  </si>
  <si>
    <t>Specialised Gas Installations Ltd</t>
  </si>
  <si>
    <t>Gas Remedial Works, NOC Southampton</t>
  </si>
  <si>
    <t>FM140101</t>
  </si>
  <si>
    <t>Pipework installation</t>
  </si>
  <si>
    <t>Construction Supplies</t>
  </si>
  <si>
    <t>FM140102</t>
  </si>
  <si>
    <t>Environment 2000 t/a Elite Energy</t>
  </si>
  <si>
    <t>Lighting Replacement, NOC Southampton</t>
  </si>
  <si>
    <t>FM140103</t>
  </si>
  <si>
    <t>2 x Generators for MRC Gambia</t>
  </si>
  <si>
    <t>FM140104</t>
  </si>
  <si>
    <t>Central Electrical Mechanical Automation Ltd</t>
  </si>
  <si>
    <t xml:space="preserve">Supply Labour, Plant and Materials to Build New Gas Cylinder Store NERC
</t>
  </si>
  <si>
    <t>FM140105</t>
  </si>
  <si>
    <t>ON365 Limited</t>
  </si>
  <si>
    <t>Power Modules for Uninterruptable power supplies</t>
  </si>
  <si>
    <t>FM140106</t>
  </si>
  <si>
    <t>Wagstaff Interiors Group</t>
  </si>
  <si>
    <t>Plate 234 ITG Office Refurbishment</t>
  </si>
  <si>
    <t>FM140111</t>
  </si>
  <si>
    <t>Total Support Services (Security) Ltd</t>
  </si>
  <si>
    <t>Access Controlled Pedestrian Security Gates, NOC Southampton</t>
  </si>
  <si>
    <t>FM150001</t>
  </si>
  <si>
    <t>Publication Store Ventilation System</t>
  </si>
  <si>
    <t>FM150002</t>
  </si>
  <si>
    <t>LST Partnership t/a LST Projects</t>
  </si>
  <si>
    <t>Fire spread prevention works</t>
  </si>
  <si>
    <t>FM150003</t>
  </si>
  <si>
    <t>Ashwood SCOTLAND</t>
  </si>
  <si>
    <t>Remedial Works on Existing Rainwater Goods, CEH Edinburgh</t>
  </si>
  <si>
    <t>FM150005</t>
  </si>
  <si>
    <t>UK SBS FM150005 Design and Refurbishment of New Kitchen and Amenities at Royal Observatory in Edinburgh</t>
  </si>
  <si>
    <t>FM150008</t>
  </si>
  <si>
    <t>Johnsons Moving Services</t>
  </si>
  <si>
    <t>Specialist Laboratory Relocation Services</t>
  </si>
  <si>
    <t>FM150011</t>
  </si>
  <si>
    <t>George Beattie &amp; Sons Ltd</t>
  </si>
  <si>
    <t>Demolition and Asbestos Removal at Roslin Institute</t>
  </si>
  <si>
    <t>FM150012</t>
  </si>
  <si>
    <t>Industrial water Jetting Supplies Ltd</t>
  </si>
  <si>
    <t>UK SBS FM150012 NOC Drainage Survey</t>
  </si>
  <si>
    <t>FM150013</t>
  </si>
  <si>
    <t>NOCS Laboratory 164/29 &amp; 164/31</t>
  </si>
  <si>
    <t>FM150016</t>
  </si>
  <si>
    <t>Expansion Joint Replacement</t>
  </si>
  <si>
    <t>FM150022</t>
  </si>
  <si>
    <t>Rackline</t>
  </si>
  <si>
    <t>Mobile storage racking</t>
  </si>
  <si>
    <t>FM150024</t>
  </si>
  <si>
    <t>specialist power systems ltd</t>
  </si>
  <si>
    <t>Term service contract for UPS maintenance 1 year period</t>
  </si>
  <si>
    <t>FM150026</t>
  </si>
  <si>
    <t>Connect 2 Cleanrooms Ltd</t>
  </si>
  <si>
    <t>Construction and installation of Clean Room for ESS, Lund, Sweden for Daresbury Laboratory</t>
  </si>
  <si>
    <t>FM150027</t>
  </si>
  <si>
    <t>Watford Control Instuments</t>
  </si>
  <si>
    <t>Voltage Stabiliser Entebbe Uganda</t>
  </si>
  <si>
    <t>FM150028</t>
  </si>
  <si>
    <t>T-Squared</t>
  </si>
  <si>
    <t>Installation of new server room and new cloak room</t>
  </si>
  <si>
    <t>FM150033</t>
  </si>
  <si>
    <t>Shield Environmental</t>
  </si>
  <si>
    <t>Asbestos Removal Requirement- STFC at RAL and DL.Have discussed this at length with customer and will be accessing either the new FMCM framework. Will be accessing the LHC framework in november</t>
  </si>
  <si>
    <t>FM150036</t>
  </si>
  <si>
    <t>Bootle Containers Limited</t>
  </si>
  <si>
    <t>Shipping containers</t>
  </si>
  <si>
    <t>FM150037</t>
  </si>
  <si>
    <t>Survey &amp; Electrical Engineering</t>
  </si>
  <si>
    <t>FM150039</t>
  </si>
  <si>
    <t>Aurora Health Physics Ltd</t>
  </si>
  <si>
    <t>MRC Radiological Survey</t>
  </si>
  <si>
    <t>FM150040</t>
  </si>
  <si>
    <t>Access Control System -</t>
  </si>
  <si>
    <t>FM150044</t>
  </si>
  <si>
    <t>Design MRC Harwell</t>
  </si>
  <si>
    <t>FM150045 Washroom Refurbishment NERC</t>
  </si>
  <si>
    <t>Wagstaff bros ltd</t>
  </si>
  <si>
    <t>Contracts finder tender for refurbishment of washroom facilities</t>
  </si>
  <si>
    <t>FM150046</t>
  </si>
  <si>
    <t>Cambridge Designer. Reviewing framework options to avoid OJEU</t>
  </si>
  <si>
    <t>FM150047</t>
  </si>
  <si>
    <t>Hewer FM Ltd</t>
  </si>
  <si>
    <t>HVAC Replacement</t>
  </si>
  <si>
    <t>FM150049</t>
  </si>
  <si>
    <t>Lily Green Limited</t>
  </si>
  <si>
    <t>Office Refurbishment</t>
  </si>
  <si>
    <t>FM150051</t>
  </si>
  <si>
    <t>Furniture Tender through RM1501 Lot 1</t>
  </si>
  <si>
    <t>FM150053</t>
  </si>
  <si>
    <t>Granflex Ltd</t>
  </si>
  <si>
    <t>Roof Repair -</t>
  </si>
  <si>
    <t>FM150055</t>
  </si>
  <si>
    <t>Birlem Oil</t>
  </si>
  <si>
    <t>To be tendered under RM1013 Liquid Fuel. Long delays due to requisition discussions</t>
  </si>
  <si>
    <t>FM150056</t>
  </si>
  <si>
    <t>Millhill Warehousing Ltd</t>
  </si>
  <si>
    <t>Warehousing</t>
  </si>
  <si>
    <t>FM150057</t>
  </si>
  <si>
    <t>UNKNOWN</t>
  </si>
  <si>
    <t>Supply and delivery of Bread, Fresh Fruit and Vegetable produce for Medical Research Council</t>
  </si>
  <si>
    <t>Food and Beverages</t>
  </si>
  <si>
    <t>FM150059</t>
  </si>
  <si>
    <t>Designed Storage &amp; Partitions Ltd</t>
  </si>
  <si>
    <t>Specialist Partitions</t>
  </si>
  <si>
    <t>FM150062</t>
  </si>
  <si>
    <t>Technology Space Integration Ltd</t>
  </si>
  <si>
    <t>C2 Data Room Cooling Project</t>
  </si>
  <si>
    <t>FM150066</t>
  </si>
  <si>
    <t>YESSS  Electrical</t>
  </si>
  <si>
    <t>Supply of M&amp;E Cabling to Uganda</t>
  </si>
  <si>
    <t>FM150068</t>
  </si>
  <si>
    <t>Treston Ltd</t>
  </si>
  <si>
    <t>Laboratory Furniture</t>
  </si>
  <si>
    <t>FM150069</t>
  </si>
  <si>
    <t>Endress &amp; Hauser UK Ltd</t>
  </si>
  <si>
    <t>Process Coolant Flowmeters For ISIS Beamlines And Laboratories</t>
  </si>
  <si>
    <t>FM150071</t>
  </si>
  <si>
    <t>Bilfinger GVA_x000D_
 _x000D_
 Bilfinger GVA</t>
  </si>
  <si>
    <t>BBSRC Valuation - This is a further competition that falls outside of the 20 day CPI, however that is not an option on the drop down list</t>
  </si>
  <si>
    <t>FM150074</t>
  </si>
  <si>
    <t>T&amp; I Electrical Installation</t>
  </si>
  <si>
    <t>FM150075</t>
  </si>
  <si>
    <t>Maxaura Limited</t>
  </si>
  <si>
    <t>Pressure Systems</t>
  </si>
  <si>
    <t>FM150076</t>
  </si>
  <si>
    <t>Keysource Limited</t>
  </si>
  <si>
    <t>HV Substation and Transformer Maintenance</t>
  </si>
  <si>
    <t>FM150077 - RFI</t>
  </si>
  <si>
    <t>Construction of A Clean Room</t>
  </si>
  <si>
    <t>FM150078</t>
  </si>
  <si>
    <t>Lloyds British Testing Ltd</t>
  </si>
  <si>
    <t>STFC Statutory Inspections</t>
  </si>
  <si>
    <t>FM150079</t>
  </si>
  <si>
    <t>Trios Group PLC</t>
  </si>
  <si>
    <t>Fume Cupboard Replacement</t>
  </si>
  <si>
    <t>FM150082</t>
  </si>
  <si>
    <t>ShS Cladding  Limited</t>
  </si>
  <si>
    <t>Roof and yard Cladding Works</t>
  </si>
  <si>
    <t>FM150083</t>
  </si>
  <si>
    <t>Unigro Limited</t>
  </si>
  <si>
    <t>GroDome Chiller Installation</t>
  </si>
  <si>
    <t>FM150085</t>
  </si>
  <si>
    <t>TITAN Containers A/S</t>
  </si>
  <si>
    <t>Containers for BAS</t>
  </si>
  <si>
    <t>FM150086</t>
  </si>
  <si>
    <t>Acquisition Systems limited trading as Pharmagraph</t>
  </si>
  <si>
    <t>Environmental Monitoring System Building R100 RAL.</t>
  </si>
  <si>
    <t>FM150087 – DL</t>
  </si>
  <si>
    <t>STFC Hard FM Services – DL</t>
  </si>
  <si>
    <t>FM150087 - RAL</t>
  </si>
  <si>
    <t>STFC Hard FM Services - RAL</t>
  </si>
  <si>
    <t>FM150090</t>
  </si>
  <si>
    <t>Noonan / Mitie</t>
  </si>
  <si>
    <t>STFC Soft FM Services</t>
  </si>
  <si>
    <t>FM150092</t>
  </si>
  <si>
    <t>Lista Ltd</t>
  </si>
  <si>
    <t>Racking and Furniture for the new building R100 ar RAL</t>
  </si>
  <si>
    <t>FM150094</t>
  </si>
  <si>
    <t>Reynolds Blinds</t>
  </si>
  <si>
    <t>Window Coverings- STFC</t>
  </si>
  <si>
    <t>FM150095</t>
  </si>
  <si>
    <t>Sherfield Flooring Limited</t>
  </si>
  <si>
    <t>Floor Coverings</t>
  </si>
  <si>
    <t>FM150096</t>
  </si>
  <si>
    <t>Weiss Technik UK Ltd</t>
  </si>
  <si>
    <t>Controlled Environment Rooms</t>
  </si>
  <si>
    <t>FM150099</t>
  </si>
  <si>
    <t>END2ENDServices Limited</t>
  </si>
  <si>
    <t>Uninterruptible power supplu modules for MRC Gambia .</t>
  </si>
  <si>
    <t>FM150102</t>
  </si>
  <si>
    <t>BRD Environmental LTD</t>
  </si>
  <si>
    <t>Single source approved for environmental reports</t>
  </si>
  <si>
    <t>FM150103</t>
  </si>
  <si>
    <t>Trane</t>
  </si>
  <si>
    <t>Single source approved for modification to chillers</t>
  </si>
  <si>
    <t>FM150104</t>
  </si>
  <si>
    <t>SCHROFF</t>
  </si>
  <si>
    <t>Single source approved for Schroff varistar cabinets</t>
  </si>
  <si>
    <t>FM150106</t>
  </si>
  <si>
    <t>Absolute calibration</t>
  </si>
  <si>
    <t>Single Source approved for for repairs to oscilloscope</t>
  </si>
  <si>
    <t>FM150107</t>
  </si>
  <si>
    <t>George Varcas and partners</t>
  </si>
  <si>
    <t>Single Source approvedfor refridgeration system modifications</t>
  </si>
  <si>
    <t>FM150108</t>
  </si>
  <si>
    <t>Walker safety Cabinets</t>
  </si>
  <si>
    <t>Single Sourcing action for work that had allready taken place as such UKSBS have not had sight of the contract to input dates</t>
  </si>
  <si>
    <t>FM150113</t>
  </si>
  <si>
    <t>Environtec Ltd</t>
  </si>
  <si>
    <t>Asbestos Management STFC RAL Site</t>
  </si>
  <si>
    <t>FM150117</t>
  </si>
  <si>
    <t>Scanbur</t>
  </si>
  <si>
    <t>Air Shower Mary Lyon Centre</t>
  </si>
  <si>
    <t>FM150118</t>
  </si>
  <si>
    <t>Go Industry Uk Limited</t>
  </si>
  <si>
    <t>Auctioneer asset sale Mill Hill Laboratory</t>
  </si>
  <si>
    <t>FM150119</t>
  </si>
  <si>
    <t>Generators for MRC Gambia</t>
  </si>
  <si>
    <t>Industrial Goods</t>
  </si>
  <si>
    <t>FM150120</t>
  </si>
  <si>
    <t>G4S Security Solutions</t>
  </si>
  <si>
    <t>Receptionist/Telephonist requirement. BGS Edinburgh</t>
  </si>
  <si>
    <t>FM150121</t>
  </si>
  <si>
    <t>Southdown Engineers Limited</t>
  </si>
  <si>
    <t>Refurbishment of STFC ISIS Mobile Crane</t>
  </si>
  <si>
    <t>FM150124</t>
  </si>
  <si>
    <t>ISIS Specialist Electrical Work</t>
  </si>
  <si>
    <t>FM150125</t>
  </si>
  <si>
    <t>Clarke’s Mechanical Ltd</t>
  </si>
  <si>
    <t>The existing calorifiers and secondary return pumpset are to be stripped out replaced with a new</t>
  </si>
  <si>
    <t>FM16001</t>
  </si>
  <si>
    <t>Hi-Tech Property Services Ltd</t>
  </si>
  <si>
    <t>NOC Coffee Bar Refurbishment</t>
  </si>
  <si>
    <t>FM160014</t>
  </si>
  <si>
    <t>Demolition of Building 70</t>
  </si>
  <si>
    <t>FM160022</t>
  </si>
  <si>
    <t>Glevum Heating</t>
  </si>
  <si>
    <t>Heating Alterations</t>
  </si>
  <si>
    <t>FM160024</t>
  </si>
  <si>
    <t>Osprey International / Turner and Price</t>
  </si>
  <si>
    <t>BAS Food</t>
  </si>
  <si>
    <t>FM160025</t>
  </si>
  <si>
    <t>P &amp; I Generators Ltd</t>
  </si>
  <si>
    <t>FM16003</t>
  </si>
  <si>
    <t>Air Technology Systems Ltd</t>
  </si>
  <si>
    <t>Ducting CEH Lancaster</t>
  </si>
  <si>
    <t>FM16010</t>
  </si>
  <si>
    <t>Flexiform</t>
  </si>
  <si>
    <t>Soft Space areas in NERC. (To Procure Office Furniture and Furniture for the Soft Space area NERC). Order Number - 4060141868</t>
  </si>
  <si>
    <t>FM160122</t>
  </si>
  <si>
    <t>Osborne Energy Ltd</t>
  </si>
  <si>
    <t>Design, supply and installation of non-domestic 50kWp Photovoltaic Array System.</t>
  </si>
  <si>
    <t>FM16013</t>
  </si>
  <si>
    <t>Furniture for 4 Meeting Rooms refurbishment within ESRC</t>
  </si>
  <si>
    <t>FM16018</t>
  </si>
  <si>
    <t>SIEMENS PLC</t>
  </si>
  <si>
    <t>The other half were with iMserve. For ease of contract administration the intention is to move the others to Siemens until 2017 (July I believe) then retender for all of the meters.</t>
  </si>
  <si>
    <t>FM16019</t>
  </si>
  <si>
    <t>NOC Southampton Dockside and Yard Pavement Design Study</t>
  </si>
  <si>
    <t>FM16020</t>
  </si>
  <si>
    <t>Washroom Refurbishment Phase 3</t>
  </si>
  <si>
    <t>FM16023</t>
  </si>
  <si>
    <t>Single Action Doors</t>
  </si>
  <si>
    <t>FM16028</t>
  </si>
  <si>
    <t>Kendra Energy Solutions Ltd</t>
  </si>
  <si>
    <t>Grow Dome Lighting Controls</t>
  </si>
  <si>
    <t>FM16031</t>
  </si>
  <si>
    <t>Combining Hard &amp; Soft Services contract.</t>
  </si>
  <si>
    <t>FM16032</t>
  </si>
  <si>
    <t>Harrow Green</t>
  </si>
  <si>
    <t>STFC furniture Removal, Storage and Re-Location</t>
  </si>
  <si>
    <t>FM16033</t>
  </si>
  <si>
    <t>STFC Catering and Accommodation</t>
  </si>
  <si>
    <t>FM16033/1</t>
  </si>
  <si>
    <t>FM16033 originally tender by UK SBS in 2016. This is CCN#1, exercising the contractual option for a 3 year extension to the contract.</t>
  </si>
  <si>
    <t>FM16036</t>
  </si>
  <si>
    <t>The DESIGN of the MOLECULAR BIOLOGY LABORATORY in Fajara, The Gambia</t>
  </si>
  <si>
    <t>FM16037</t>
  </si>
  <si>
    <t>Design services for Keneba Accommodation (The Gambia)</t>
  </si>
  <si>
    <t>FM16039</t>
  </si>
  <si>
    <t>Cushman &amp; Wakefield</t>
  </si>
  <si>
    <t>NERC property condition survey.</t>
  </si>
  <si>
    <t>FM16040</t>
  </si>
  <si>
    <t>British Turntable Co Ltd</t>
  </si>
  <si>
    <t>Two rotating turntables to support containers of radioactive waste material</t>
  </si>
  <si>
    <t>FM16041</t>
  </si>
  <si>
    <t>IAC Acoustic Company UK Ltd</t>
  </si>
  <si>
    <t>Relocation of sound booth.</t>
  </si>
  <si>
    <t>FM16043</t>
  </si>
  <si>
    <t>Halley VI Relocation Flexible Hose Replacement</t>
  </si>
  <si>
    <t>FM16044</t>
  </si>
  <si>
    <t>Air Partner</t>
  </si>
  <si>
    <t>Evacuation Services and Desktop Planning for Gambia and Uganda</t>
  </si>
  <si>
    <t>FM16045</t>
  </si>
  <si>
    <t>Halley VI Relocation Replacement Electrical Distribution Cables</t>
  </si>
  <si>
    <t>FM16047</t>
  </si>
  <si>
    <t>Totus Engineering Ltd</t>
  </si>
  <si>
    <t>Electrical Infrastructure Upgrade Gambia (previously run as FM150122</t>
  </si>
  <si>
    <t>FM16049</t>
  </si>
  <si>
    <t>A6 Building Tender</t>
  </si>
  <si>
    <t>FM16050</t>
  </si>
  <si>
    <t>Public Health England</t>
  </si>
  <si>
    <t>Statutory Inspection - RAL radiation instruments</t>
  </si>
  <si>
    <t>FM16057</t>
  </si>
  <si>
    <t>Turner and Price</t>
  </si>
  <si>
    <t>BAS Food for RRS Ernst Shackleton</t>
  </si>
  <si>
    <t>FM16059</t>
  </si>
  <si>
    <t>CRYSTAL CLEAR WINDOW LTD</t>
  </si>
  <si>
    <t>CRYSTAL CLEAR WINDOW CLEANING SPECIALISTS LTD - Specialist high level internal glass clean</t>
  </si>
  <si>
    <t>FM16060</t>
  </si>
  <si>
    <t>Appointment of Consultancy associated with the Replacement of Fume Cupboards</t>
  </si>
  <si>
    <t>FM16061</t>
  </si>
  <si>
    <t>Lobo Systems Ltd</t>
  </si>
  <si>
    <t>Scaffolding</t>
  </si>
  <si>
    <t>FM16063</t>
  </si>
  <si>
    <t>Statutory Inspections at BGS NERC</t>
  </si>
  <si>
    <t>FM16066</t>
  </si>
  <si>
    <t>Access Control</t>
  </si>
  <si>
    <t>FM16067</t>
  </si>
  <si>
    <t>BMS (Building Management Services) Service contract for the MRC ARES  building –</t>
  </si>
  <si>
    <t>FM16068</t>
  </si>
  <si>
    <t>BMS (Building Management Services) Service contract for the MRC LMB building –</t>
  </si>
  <si>
    <t>FM16069</t>
  </si>
  <si>
    <t>Service Contract for General Mechanical services at the MRC LMB and ARES Buildings</t>
  </si>
  <si>
    <t>FM16070</t>
  </si>
  <si>
    <t>Electrical Service Contract for the MRC LMB &amp; ARES Buildings</t>
  </si>
  <si>
    <t>FM16071</t>
  </si>
  <si>
    <t>Flakt Woods Ltd.</t>
  </si>
  <si>
    <t>Service Contract for LMB AHU’s (Air Handling Units)</t>
  </si>
  <si>
    <t>FM16072</t>
  </si>
  <si>
    <t>Service Contract for Air Compressors, water/oil separators and desiccant dyers at the MRC LMB and ARES buildings</t>
  </si>
  <si>
    <t>FM16073</t>
  </si>
  <si>
    <t>Techniflo Services Limited</t>
  </si>
  <si>
    <t>Water Services Bundle contract for the MRC LMB and ARES buildings</t>
  </si>
  <si>
    <t>FM16074</t>
  </si>
  <si>
    <t>ZIP Heaters (UK) Ltd</t>
  </si>
  <si>
    <t>Service Contract for ZIP water appliances at the MRC LMB Building</t>
  </si>
  <si>
    <t>FM16075</t>
  </si>
  <si>
    <t>Boiler Repairs - ARES</t>
  </si>
  <si>
    <t>FM16078</t>
  </si>
  <si>
    <t>Veale Wasborough Vizards LLP</t>
  </si>
  <si>
    <t>BBSRC is currently arranging disposal of number of property assets and need to appoint solicitors firm to deal with the sale of them.</t>
  </si>
  <si>
    <t>FM16079</t>
  </si>
  <si>
    <t>GVA Grimley Limited</t>
  </si>
  <si>
    <t>Evaluation of premises options for the proposed Compound Semiconductor Applications Catapult</t>
  </si>
  <si>
    <t>FM16083</t>
  </si>
  <si>
    <t>Culture Facility</t>
  </si>
  <si>
    <t>FM16084</t>
  </si>
  <si>
    <t>WPS UK Ltd</t>
  </si>
  <si>
    <t>Car Parking System for LMB</t>
  </si>
  <si>
    <t>FM16085</t>
  </si>
  <si>
    <t>BEW Electrical Distributors Ltd</t>
  </si>
  <si>
    <t>Sub £25k exercise for components listed on requisition</t>
  </si>
  <si>
    <t>FM16092</t>
  </si>
  <si>
    <t>CSG</t>
  </si>
  <si>
    <t>Collection and Waste Disposal - 3 quotes</t>
  </si>
  <si>
    <t>FM16093</t>
  </si>
  <si>
    <t>Interceptor Cleaning - 3 Quote</t>
  </si>
  <si>
    <t>FM16094</t>
  </si>
  <si>
    <t>General Building Waste Collection - 3 Quote</t>
  </si>
  <si>
    <t>FM16095</t>
  </si>
  <si>
    <t>Hazardous Building Waste - 3 Quote</t>
  </si>
  <si>
    <t>FM16096</t>
  </si>
  <si>
    <t>GVA Grimley T/A Bilfinger GVA</t>
  </si>
  <si>
    <t>Valuation of NERC assets across various sites.</t>
  </si>
  <si>
    <t>FM16100</t>
  </si>
  <si>
    <t>Corps Security (UK) Ltd</t>
  </si>
  <si>
    <t>NOC Security Requirement</t>
  </si>
  <si>
    <t>FM16101</t>
  </si>
  <si>
    <t>Reliance High-Tech Limited</t>
  </si>
  <si>
    <t>Access Control at LMB £171,000 Adding 10% on to contract - Variation</t>
  </si>
  <si>
    <t>FM16102</t>
  </si>
  <si>
    <t>Electrical £735,000 Adding 10% on to contract - Variation</t>
  </si>
  <si>
    <t>FM16103</t>
  </si>
  <si>
    <t>Hard Services £450,000 Adding 10% on to contract - Variation</t>
  </si>
  <si>
    <t>FM16104</t>
  </si>
  <si>
    <t>Soft Services £147,816 - Adding 10% on to contract - Variation</t>
  </si>
  <si>
    <t>FM16105</t>
  </si>
  <si>
    <t>Specialist Mechanical £600,000K - Adding 10% on to contract - Variation</t>
  </si>
  <si>
    <t>FM16106</t>
  </si>
  <si>
    <t>Water £360,000 - Adding 10% on to contract - Variation</t>
  </si>
  <si>
    <t>FM16107</t>
  </si>
  <si>
    <t>Minor Works - £300,000</t>
  </si>
  <si>
    <t>FM16110</t>
  </si>
  <si>
    <t>Emm Dee</t>
  </si>
  <si>
    <t>R2 CLF</t>
  </si>
  <si>
    <t>FM16111</t>
  </si>
  <si>
    <t>Fume Cupboards OJEU</t>
  </si>
  <si>
    <t>FM16116</t>
  </si>
  <si>
    <t>Storage Tank Services Ltd</t>
  </si>
  <si>
    <t>Nodal Water Tank Replacement</t>
  </si>
  <si>
    <t>FM16117</t>
  </si>
  <si>
    <t>Pope Consulting Ltd</t>
  </si>
  <si>
    <t>MEDA Lighting Controls</t>
  </si>
  <si>
    <t>FM16118</t>
  </si>
  <si>
    <t>Cougar Industries Ltd</t>
  </si>
  <si>
    <t>Pump Replacement Works</t>
  </si>
  <si>
    <t>FM16126</t>
  </si>
  <si>
    <t>Bell Decorating Group Ltd</t>
  </si>
  <si>
    <t>Infrastructure and external maintenance works</t>
  </si>
  <si>
    <t>FM16128</t>
  </si>
  <si>
    <t>unknown</t>
  </si>
  <si>
    <t>Fee proposals are invited from suitably qualified lift consultants for professional services associated with the above project.</t>
  </si>
  <si>
    <t>FM16130MRC</t>
  </si>
  <si>
    <t>Supply of Helmet, Cloves and Coveralls</t>
  </si>
  <si>
    <t>FM16131</t>
  </si>
  <si>
    <t>Supply of furniture for Innovate UK’s proposed regional offices</t>
  </si>
  <si>
    <t>FM16133</t>
  </si>
  <si>
    <t>I of London</t>
  </si>
  <si>
    <t>Sliding Stacking Panel Partition</t>
  </si>
  <si>
    <t>FM16135</t>
  </si>
  <si>
    <t>Technology Spacce Integration Ltd</t>
  </si>
  <si>
    <t>Server Room UPS Replacement and Relocation</t>
  </si>
  <si>
    <t>FM16140</t>
  </si>
  <si>
    <t>Vindex Systems Limited</t>
  </si>
  <si>
    <t>Access Controls - £76,000K. 3 Lots</t>
  </si>
  <si>
    <t>FM16143</t>
  </si>
  <si>
    <t>Industrial Refrigeration Services Limited</t>
  </si>
  <si>
    <t>Air Conditioning Maintenance</t>
  </si>
  <si>
    <t>FM16145 ITQ</t>
  </si>
  <si>
    <t>Culligan UK Ltd</t>
  </si>
  <si>
    <t>Water Softener Maintenance</t>
  </si>
  <si>
    <t>FM16150</t>
  </si>
  <si>
    <t>Installation of Steam Boiler Feed Water Osmosis Plant £65K</t>
  </si>
  <si>
    <t>FM16151</t>
  </si>
  <si>
    <t>Calibration service for the ionisation radiation portable instruments</t>
  </si>
  <si>
    <t>FM16153</t>
  </si>
  <si>
    <t>Making engery more efficent works</t>
  </si>
  <si>
    <t>FM16155</t>
  </si>
  <si>
    <t>Lowe and Oliver</t>
  </si>
  <si>
    <t>Electrical works -</t>
  </si>
  <si>
    <t>FM16158</t>
  </si>
  <si>
    <t>Turner &amp; Townsend Limited</t>
  </si>
  <si>
    <t>Procurement of project management and cost management services</t>
  </si>
  <si>
    <t>FM16161</t>
  </si>
  <si>
    <t>1 year maintenance contract of our data centre</t>
  </si>
  <si>
    <t>FM16163</t>
  </si>
  <si>
    <t>vodex ltd</t>
  </si>
  <si>
    <t>Two laminar flow hoods, technical specification</t>
  </si>
  <si>
    <t>FM16164</t>
  </si>
  <si>
    <t>Silixa Limited</t>
  </si>
  <si>
    <t>BGS Require Optic Fibre Cabling, estimated value £60,000</t>
  </si>
  <si>
    <t>FM16165</t>
  </si>
  <si>
    <t>J.C. Watson Refrigeration Ltd</t>
  </si>
  <si>
    <t>Cold Room Replacement</t>
  </si>
  <si>
    <t>FM16169</t>
  </si>
  <si>
    <t>Elior UK Plc</t>
  </si>
  <si>
    <t>Current incumbent extension to cover extended live tender event - STFC Catering and Accommodation</t>
  </si>
  <si>
    <t>FM16171</t>
  </si>
  <si>
    <t>AXAS ELEVATORS LTD</t>
  </si>
  <si>
    <t>Node 6 Lift and Culture Facility</t>
  </si>
  <si>
    <t>FM16174</t>
  </si>
  <si>
    <t>BAS Canteen Refurb</t>
  </si>
  <si>
    <t>FM16176</t>
  </si>
  <si>
    <t>Topscan (UK) Ltd</t>
  </si>
  <si>
    <t>Mechanical and Electrical drawings to digital format.</t>
  </si>
  <si>
    <t>FM16178</t>
  </si>
  <si>
    <t>Sunfish Services Limited</t>
  </si>
  <si>
    <t>Fire alarm upgrade at BAS</t>
  </si>
  <si>
    <t>FM16186</t>
  </si>
  <si>
    <t>EMS</t>
  </si>
  <si>
    <t>CWB, Data Centre AC, BMS and Building Works_x000D_
3 quote exercise</t>
  </si>
  <si>
    <t>FM16187</t>
  </si>
  <si>
    <t>Mansfield Building AC, BMS and Roof Works_x000D_
3 quote exercise</t>
  </si>
  <si>
    <t>FM16188</t>
  </si>
  <si>
    <t>Trinity Fire and Security Systems Ltd</t>
  </si>
  <si>
    <t>Fire Alarm System_x000D_
3 quote exercise</t>
  </si>
  <si>
    <t>FM16189</t>
  </si>
  <si>
    <t>Fire Suppression System_x000D_
3 quote exercise</t>
  </si>
  <si>
    <t>FM16193</t>
  </si>
  <si>
    <t>Biochemica UK Ltd</t>
  </si>
  <si>
    <t>Water Treatment Services</t>
  </si>
  <si>
    <t>FM16194</t>
  </si>
  <si>
    <t>3 Quote exercise Generators</t>
  </si>
  <si>
    <t>FM16195</t>
  </si>
  <si>
    <t>ITQ Chillers Maintenance</t>
  </si>
  <si>
    <t>FM16196</t>
  </si>
  <si>
    <t>JM Water Systems</t>
  </si>
  <si>
    <t>Professionally managed, high quality Reverse Osmosis Unit Maintenance Service._x000D_
3 quote exercise</t>
  </si>
  <si>
    <t>FM16197</t>
  </si>
  <si>
    <t>Toyota Material Handling UK Limted</t>
  </si>
  <si>
    <t>3 Quote Exercise Fork Lift Truck Maintenance</t>
  </si>
  <si>
    <t>FM16198</t>
  </si>
  <si>
    <t>Shield Electrical Services Limited</t>
  </si>
  <si>
    <t>Replacement of the MLC Lighting Scheme</t>
  </si>
  <si>
    <t>FM16200</t>
  </si>
  <si>
    <t>Catermasters</t>
  </si>
  <si>
    <t>MRC Harwell Catering extension</t>
  </si>
  <si>
    <t>FM16202</t>
  </si>
  <si>
    <t>Concept Facilities Management Ltd</t>
  </si>
  <si>
    <t>Refurb works</t>
  </si>
  <si>
    <t>FM16205</t>
  </si>
  <si>
    <t>Stulz</t>
  </si>
  <si>
    <t>Data Centre Cooling System - 3 quote exercise</t>
  </si>
  <si>
    <t>FM16206</t>
  </si>
  <si>
    <t>Fredericks (Mechanical Services) Ltd</t>
  </si>
  <si>
    <t>FM16206 MRC M&amp;E and Roof Works</t>
  </si>
  <si>
    <t>FM17002</t>
  </si>
  <si>
    <t>VEOLIA ENVIRONMENTAL SERVICES</t>
  </si>
  <si>
    <t>Portside Collection and Disposal of Ship and Antarctic Waste</t>
  </si>
  <si>
    <t>FM17004</t>
  </si>
  <si>
    <t>ICA Solutions Ltd</t>
  </si>
  <si>
    <t>2 off Multiple Conrol Panel Frameworks</t>
  </si>
  <si>
    <t>FM17005</t>
  </si>
  <si>
    <t>George Varcas and Partners</t>
  </si>
  <si>
    <t>3 Quotes for Cold Storage Maintenance</t>
  </si>
  <si>
    <t>FM17006</t>
  </si>
  <si>
    <t>Concept Buildings Services (Southern) Limited</t>
  </si>
  <si>
    <t>Works</t>
  </si>
  <si>
    <t>FM17008</t>
  </si>
  <si>
    <t>Variable Pressure Chilled Water</t>
  </si>
  <si>
    <t>FM17009</t>
  </si>
  <si>
    <t>P and I Generator</t>
  </si>
  <si>
    <t>Generator for MRC</t>
  </si>
  <si>
    <t>FM17010</t>
  </si>
  <si>
    <t>MEDA Lighting</t>
  </si>
  <si>
    <t>FM17011</t>
  </si>
  <si>
    <t>Fume Cupboards</t>
  </si>
  <si>
    <t>FM17014</t>
  </si>
  <si>
    <t>Fume Cupboard replacement and associated works</t>
  </si>
  <si>
    <t>FM17018</t>
  </si>
  <si>
    <t xml:space="preserve"> ISIS Chemical/Biological lab door swipe addition</t>
  </si>
  <si>
    <t>FM17023</t>
  </si>
  <si>
    <t>Concept Facilities Management Limited</t>
  </si>
  <si>
    <t>Bulilding work</t>
  </si>
  <si>
    <t>FM17024</t>
  </si>
  <si>
    <t>Furniture storage, relocation and space planning</t>
  </si>
  <si>
    <t>FM17025</t>
  </si>
  <si>
    <t>ESU1 Ltd</t>
  </si>
  <si>
    <t>PAT Testing</t>
  </si>
  <si>
    <t>FM17030</t>
  </si>
  <si>
    <t>Sonnedd Engineering (UK) Ltd</t>
  </si>
  <si>
    <t>Direct Award</t>
  </si>
  <si>
    <t>FM17031</t>
  </si>
  <si>
    <t>Firemark Ltd</t>
  </si>
  <si>
    <t>Direct Award Lot 4 Fire Extinguisher Maintenance Service</t>
  </si>
  <si>
    <t>FM17032</t>
  </si>
  <si>
    <t>Orona Ltd</t>
  </si>
  <si>
    <t>Direct Award Lot 5 Lifts Maintenance Service</t>
  </si>
  <si>
    <t>FM17033</t>
  </si>
  <si>
    <t>Andel Limited</t>
  </si>
  <si>
    <t>FM16141 Hard FM Services Direct Award - Lot 6 Oil Storage Pumps Maintenance Service</t>
  </si>
  <si>
    <t>FM17036</t>
  </si>
  <si>
    <t>FM16141 MRC Hard FM Services Direct Award - Lot 8 Sewage Pumps Maintenance Service</t>
  </si>
  <si>
    <t>FM17041</t>
  </si>
  <si>
    <t>Virtalis Ltdd</t>
  </si>
  <si>
    <t>Decommissioning, relocation and recommissioning of Virtual Engineering Centre research &amp; development equipment This is in relation to Requistion 600166161 and Purchase Order 4070166648</t>
  </si>
  <si>
    <t>FM17045</t>
  </si>
  <si>
    <t>Gemlog Controls Ltd</t>
  </si>
  <si>
    <t>CO2 and O2 monitoring systems.</t>
  </si>
  <si>
    <t>FM17046</t>
  </si>
  <si>
    <t>Library Roof Lighting Project</t>
  </si>
  <si>
    <t>FM17048</t>
  </si>
  <si>
    <t>Iron Mountain contract extension, original contract was let 27/6/13 for 4 years with an option to extend for 1+1+1</t>
  </si>
  <si>
    <t>FM17049</t>
  </si>
  <si>
    <t>Stark Software International Ltd</t>
  </si>
  <si>
    <t>Automatic Meter Reading Services</t>
  </si>
  <si>
    <t>FM17052</t>
  </si>
  <si>
    <t>Grundon Waste Management Limited</t>
  </si>
  <si>
    <t>Waste contracts</t>
  </si>
  <si>
    <t>FM17053</t>
  </si>
  <si>
    <t>Maintenance and Breakdown cover for UPS units and Diesel Generators</t>
  </si>
  <si>
    <t>FM17055</t>
  </si>
  <si>
    <t>Tradebe Healthcare</t>
  </si>
  <si>
    <t>Disposal of Clinical, Hazardous and Radioactive Waste</t>
  </si>
  <si>
    <t>FM17058</t>
  </si>
  <si>
    <t>NPS Property Consultants Limited</t>
  </si>
  <si>
    <t>FM17058  Building Surveyor Services</t>
  </si>
  <si>
    <t>FM17065</t>
  </si>
  <si>
    <t>Bureau Veritas Building Control Ltd</t>
  </si>
  <si>
    <t>Independent Building Regulations Inspector</t>
  </si>
  <si>
    <t>FM17077</t>
  </si>
  <si>
    <t>healthy building ireland</t>
  </si>
  <si>
    <t>Water Hygiene Statutory Inspections</t>
  </si>
  <si>
    <t>FM17078</t>
  </si>
  <si>
    <t>Project Manager and cost Manager through NHS Framework</t>
  </si>
  <si>
    <t>FM17080</t>
  </si>
  <si>
    <t>Thermatic Scotland Ltd</t>
  </si>
  <si>
    <t>CEH Edinburgh - Boiler Replacement Requisition</t>
  </si>
  <si>
    <t>FM17083</t>
  </si>
  <si>
    <t>William Attwell &amp; Associates.</t>
  </si>
  <si>
    <t>Internal Mastic Joints Replacement (Mechanical, Civils)</t>
  </si>
  <si>
    <t>FM17085</t>
  </si>
  <si>
    <t>Reakan</t>
  </si>
  <si>
    <t>Lab Fume Cupboard &amp; AHU Replacement – FCP4 (mechanical, electrical)</t>
  </si>
  <si>
    <t>FM17087</t>
  </si>
  <si>
    <t>Mpower UPS Limited</t>
  </si>
  <si>
    <t>UPS Systems Battery Replacement (Building services, electrical)</t>
  </si>
  <si>
    <t>FM17088</t>
  </si>
  <si>
    <t>Seawork Marine Services LTD</t>
  </si>
  <si>
    <t>Quay wall Survey (Civils). To undertake a five yearly survey of the site quay wall that extends across Empress Dock Berth 26 and 27.</t>
  </si>
  <si>
    <t>FM17090</t>
  </si>
  <si>
    <t>Plumridge &amp; Peters Ltd</t>
  </si>
  <si>
    <t>HV switch room survey &amp; mimic panel (Building services, electrical)</t>
  </si>
  <si>
    <t>FM17092</t>
  </si>
  <si>
    <t>Lift and Engineering Services Ltd</t>
  </si>
  <si>
    <t>North Wing &amp; node 9 lift replacement (Building services, electrical, mechanical)</t>
  </si>
  <si>
    <t>FM17093</t>
  </si>
  <si>
    <t>Mercury Opower Ltd</t>
  </si>
  <si>
    <t>Standby generator upgrade (Building services, electrical)</t>
  </si>
  <si>
    <t>FM17096</t>
  </si>
  <si>
    <t>merit holdings</t>
  </si>
  <si>
    <t>Containers</t>
  </si>
  <si>
    <t>FM17098</t>
  </si>
  <si>
    <t>Roof works to dwellings</t>
  </si>
  <si>
    <t>FM17099</t>
  </si>
  <si>
    <t>Qualitair</t>
  </si>
  <si>
    <t>Negative Pressure Isolation Room Upgrade - sub £25K exercise</t>
  </si>
  <si>
    <t>FM17100</t>
  </si>
  <si>
    <t>6 month project manager</t>
  </si>
  <si>
    <t>FM17101</t>
  </si>
  <si>
    <t>BEW</t>
  </si>
  <si>
    <t>KEP Boathouse Electrical Upgrade</t>
  </si>
  <si>
    <t>FM17102</t>
  </si>
  <si>
    <t>Symmetra Range</t>
  </si>
  <si>
    <t>FM17103</t>
  </si>
  <si>
    <t>ILECS Ltd</t>
  </si>
  <si>
    <t>Consultant Principl Designer</t>
  </si>
  <si>
    <t>FM17106</t>
  </si>
  <si>
    <t>Streetwise Environmental</t>
  </si>
  <si>
    <t>Re-Tender of FM17073 for BGS Keyworth Groundskeeping</t>
  </si>
  <si>
    <t>FM17107</t>
  </si>
  <si>
    <t>UPS systems Monitoring</t>
  </si>
  <si>
    <t>FM17114</t>
  </si>
  <si>
    <t>stacatruc</t>
  </si>
  <si>
    <t>Fortlift - 3 quotes</t>
  </si>
  <si>
    <t>FM17117</t>
  </si>
  <si>
    <t>DTS &amp;DAS optic fibre interrogator</t>
  </si>
  <si>
    <t>FM17118</t>
  </si>
  <si>
    <t>Helica Srl</t>
  </si>
  <si>
    <t>Rental for Helica Lidar to enable BAS plane to fly.</t>
  </si>
  <si>
    <t>FM17119</t>
  </si>
  <si>
    <t>Nova Integrated Systems Ltd</t>
  </si>
  <si>
    <t>CCTV Systems</t>
  </si>
  <si>
    <t>FM17122</t>
  </si>
  <si>
    <t>Fire loop alterations project (Building services, mechanical, electrical)</t>
  </si>
  <si>
    <t>FM17123</t>
  </si>
  <si>
    <t>Wynot Limited</t>
  </si>
  <si>
    <t>PPE Motorbike Equipment for MRC Gambia.</t>
  </si>
  <si>
    <t>FM17127</t>
  </si>
  <si>
    <t>Dry Risers Direct Ltd</t>
  </si>
  <si>
    <t>Dry riser survey</t>
  </si>
  <si>
    <t>FM17135</t>
  </si>
  <si>
    <t>Rokill Ltd</t>
  </si>
  <si>
    <t>NOC Pest Control and Hawking</t>
  </si>
  <si>
    <t>FM17136</t>
  </si>
  <si>
    <t>Interform contract furniture</t>
  </si>
  <si>
    <t>Bedroom Furniture for Rothera</t>
  </si>
  <si>
    <t>FM17141</t>
  </si>
  <si>
    <t>RAL Space R25 Clean Room EMS</t>
  </si>
  <si>
    <t>FM17142</t>
  </si>
  <si>
    <t>Medcalf Joinery</t>
  </si>
  <si>
    <t>Works for Internal room Modifications for CEH Lancaster Centre of Excellence.</t>
  </si>
  <si>
    <t>FM17145</t>
  </si>
  <si>
    <t>Savonna</t>
  </si>
  <si>
    <t>Provision of Food for CEH Wallingford</t>
  </si>
  <si>
    <t>FM17147</t>
  </si>
  <si>
    <t>PROJECT &amp; COST MANAGEMENT &amp; DESIGN TEAM SERVICES</t>
  </si>
  <si>
    <t>FM17148</t>
  </si>
  <si>
    <t>Maxaura Ltd</t>
  </si>
  <si>
    <t>FM17151</t>
  </si>
  <si>
    <t>Gas and Air (UK) Ltdd</t>
  </si>
  <si>
    <t>Overhaul of Seismic Compressor</t>
  </si>
  <si>
    <t>Industrial Services</t>
  </si>
  <si>
    <t>Operation of Industrial Facilities</t>
  </si>
  <si>
    <t>FM17153</t>
  </si>
  <si>
    <t>Britwind Limited</t>
  </si>
  <si>
    <t>Grid connected wind turbine</t>
  </si>
  <si>
    <t>FM17154</t>
  </si>
  <si>
    <t>MGL CONTRACT SERVICES</t>
  </si>
  <si>
    <t>Windows Redecoration &amp; Replacement Project</t>
  </si>
  <si>
    <t>FM17155 - Lot 2</t>
  </si>
  <si>
    <t>Building design partnership</t>
  </si>
  <si>
    <t>Next Gen infrastructure</t>
  </si>
  <si>
    <t>FM17155 - Lot 4</t>
  </si>
  <si>
    <t>Next Generation Infrastructure</t>
  </si>
  <si>
    <t>FM17156</t>
  </si>
  <si>
    <t>3mse Limited</t>
  </si>
  <si>
    <t>Design and build Window Master Project</t>
  </si>
  <si>
    <t>FM17161</t>
  </si>
  <si>
    <t>Cabsite Portable Building Sales Ltd</t>
  </si>
  <si>
    <t>Portable Building Replacement_x000D_
3 quote exercise</t>
  </si>
  <si>
    <t>FM17162</t>
  </si>
  <si>
    <t>Hi Spec Facilities Services Plc</t>
  </si>
  <si>
    <t>New requirement following no EOI (FM17150) on framework RM106.</t>
  </si>
  <si>
    <t>FM17164</t>
  </si>
  <si>
    <t>Hi-Spec Facilities Services PLC</t>
  </si>
  <si>
    <t>Cleaning Services for BGS</t>
  </si>
  <si>
    <t>FM17167</t>
  </si>
  <si>
    <t>custom technology solutions ltd</t>
  </si>
  <si>
    <t>BGS Keyworth- Access Control and CCTV replacement</t>
  </si>
  <si>
    <t>FM17171</t>
  </si>
  <si>
    <t>Revaluation of STFC land and buildings</t>
  </si>
  <si>
    <t>FM17173</t>
  </si>
  <si>
    <t>Mastic Joint Replacement Works</t>
  </si>
  <si>
    <t>FM17177</t>
  </si>
  <si>
    <t>Trios Skilz Ltd</t>
  </si>
  <si>
    <t>Fume cupboard phase 4</t>
  </si>
  <si>
    <t>FM17178</t>
  </si>
  <si>
    <t>Johnson Controls Building Efficiency Ltdd</t>
  </si>
  <si>
    <t>Refurbishment of chillers</t>
  </si>
  <si>
    <t>FM17182</t>
  </si>
  <si>
    <t>3 quotes.  Furniture for Gambia</t>
  </si>
  <si>
    <t>FM17184</t>
  </si>
  <si>
    <t>Workshop LEV Principal Contractor Works</t>
  </si>
  <si>
    <t>FM17186</t>
  </si>
  <si>
    <t>Mark Humphriss</t>
  </si>
  <si>
    <t>3 quotes - Upgrade of Refridgeration</t>
  </si>
  <si>
    <t>FM17187</t>
  </si>
  <si>
    <t>LST Partnership ta LST Projects</t>
  </si>
  <si>
    <t>Laboratory 454 Culture Facility Improvements</t>
  </si>
  <si>
    <t>FM17189</t>
  </si>
  <si>
    <t>Remedial works to the existing natural gas system</t>
  </si>
  <si>
    <t>FM17193</t>
  </si>
  <si>
    <t>Precision Stainless Fasteners Ltd</t>
  </si>
  <si>
    <t>ball valves and vent valves</t>
  </si>
  <si>
    <t>FM17194</t>
  </si>
  <si>
    <t>Lawson Engineers LTD</t>
  </si>
  <si>
    <t>One Quote negotiated procedure, sub 25K requirement</t>
  </si>
  <si>
    <t>FM17199</t>
  </si>
  <si>
    <t>Peter Hanley T/A Hanley Design</t>
  </si>
  <si>
    <t>1 quote negotiated procedure - Mechanical drawing</t>
  </si>
  <si>
    <t>FM17234</t>
  </si>
  <si>
    <t>MITIE Cleaning</t>
  </si>
  <si>
    <t>MRC Cambridge - MITIE Cleaning Contract for Hogkin Building, Leicester</t>
  </si>
  <si>
    <t>FM18001</t>
  </si>
  <si>
    <t>ABNC Limited</t>
  </si>
  <si>
    <t>Disposal of VLLW</t>
  </si>
  <si>
    <t>FM18002</t>
  </si>
  <si>
    <t>Oxon Fabricationss</t>
  </si>
  <si>
    <t>3 quote exercise - quotations gathered by customer</t>
  </si>
  <si>
    <t>FM18005</t>
  </si>
  <si>
    <t>Supply of Laboratory Furniture, Ventilation Extracts and Hume Hoods</t>
  </si>
  <si>
    <t>FM18006</t>
  </si>
  <si>
    <t>CTS</t>
  </si>
  <si>
    <t>Direct Award using ESPO 628 Security and Surveillance Equipement and Services framework.</t>
  </si>
  <si>
    <t>FM18007</t>
  </si>
  <si>
    <t>BW Interiors</t>
  </si>
  <si>
    <t>UKRI London Office Fit Out</t>
  </si>
  <si>
    <t>FM18010</t>
  </si>
  <si>
    <t>PTSG Electrical Services Ltd</t>
  </si>
  <si>
    <t>Portable Appliance Testing at NOC</t>
  </si>
  <si>
    <t>FM18011</t>
  </si>
  <si>
    <t>Trend Control Systems Ltd</t>
  </si>
  <si>
    <t>Building Management system - 2 Year contract (+ 1 Year option to extend) 2018- 2020</t>
  </si>
  <si>
    <t>FM18018</t>
  </si>
  <si>
    <t>Ward Williams Associates LLP</t>
  </si>
  <si>
    <t>Quantity Surveyor and Contract Administrator for Harwell</t>
  </si>
  <si>
    <t>FM18019</t>
  </si>
  <si>
    <t>Security at CEH Wallingford</t>
  </si>
  <si>
    <t>FM18024</t>
  </si>
  <si>
    <t>Services for 2 months (Feb and Mar 2018) for continuation of services before the Toxicology unit transfers to the University Of Cambridge on the 1st of March 18.  Original requirement came via a SSA request (SSAFM17234) which is now void.</t>
  </si>
  <si>
    <t>FM18026</t>
  </si>
  <si>
    <t>Office Furniture for UK ATC</t>
  </si>
  <si>
    <t>FM18027</t>
  </si>
  <si>
    <t>Cyclone Crane</t>
  </si>
  <si>
    <t>To upgrade a 3 ton crane to 4 ton 3 quote exercise</t>
  </si>
  <si>
    <t>FM18028</t>
  </si>
  <si>
    <t>COEL</t>
  </si>
  <si>
    <t>Installation of gates_x000D_
3 quotes</t>
  </si>
  <si>
    <t>FM18029</t>
  </si>
  <si>
    <t>BSS</t>
  </si>
  <si>
    <t>Metric Pipe</t>
  </si>
  <si>
    <t>FM18037</t>
  </si>
  <si>
    <t>Lamp Shop Online Ltd</t>
  </si>
  <si>
    <t>3 quotes exercise - Iridium LED Road Lighting Luminaire (Philips)</t>
  </si>
  <si>
    <t>FM18041</t>
  </si>
  <si>
    <t>Mercury Power Ltd</t>
  </si>
  <si>
    <t>Addtional works following tender FM17093</t>
  </si>
  <si>
    <t>FM18042</t>
  </si>
  <si>
    <t>Satellite Applications Catapult Services Limited</t>
  </si>
  <si>
    <t>STFC Reception Services</t>
  </si>
  <si>
    <t>FM18043</t>
  </si>
  <si>
    <t>Foremost Security Limited</t>
  </si>
  <si>
    <t>Static Security Guarding for BGS</t>
  </si>
  <si>
    <t>FM18045</t>
  </si>
  <si>
    <t>UKRI London Office - Supply, Delivery and Installation of Furniture</t>
  </si>
  <si>
    <t>FM18047</t>
  </si>
  <si>
    <t>Lab Refurb_x000D_
3 quotes</t>
  </si>
  <si>
    <t>FM18049</t>
  </si>
  <si>
    <t>G.Power-lift</t>
  </si>
  <si>
    <t>Electro-hydro lift</t>
  </si>
  <si>
    <t>FM18051</t>
  </si>
  <si>
    <t>Trios Property Ltd</t>
  </si>
  <si>
    <t>NOCS MARSIC Synthetic Environment ME Works</t>
  </si>
  <si>
    <t>FM18053</t>
  </si>
  <si>
    <t>DM Electrical Ltd</t>
  </si>
  <si>
    <t>NOC Library Lights Refurbishment</t>
  </si>
  <si>
    <t>FM18054</t>
  </si>
  <si>
    <t>NewEnCo</t>
  </si>
  <si>
    <t>Supply of an Avtur fuelled Capstone C30 Micro-Jet Turbine in a containerised package suitable for operation in the Antarctic conditions expected at Halley Station</t>
  </si>
  <si>
    <t>FM18055</t>
  </si>
  <si>
    <t>Verco Office Furniture Ltd</t>
  </si>
  <si>
    <t>3 quotes - Office furniture</t>
  </si>
  <si>
    <t>FM18056</t>
  </si>
  <si>
    <t>Pushpak Structures and Engineers Private Ltd</t>
  </si>
  <si>
    <t>30 metre towers for Delhi</t>
  </si>
  <si>
    <t>FM18059</t>
  </si>
  <si>
    <t>Arco</t>
  </si>
  <si>
    <t>3 quotes - Electrical Switchboard Matting</t>
  </si>
  <si>
    <t>FM18060</t>
  </si>
  <si>
    <t>Sasse Facilities Management Limited</t>
  </si>
  <si>
    <t>Provision of Cleaning Services at CEH</t>
  </si>
  <si>
    <t>FM18062 - Lot 1</t>
  </si>
  <si>
    <t>SGC Holdings Ltd</t>
  </si>
  <si>
    <t>LMB and Harwell Soft Services Bundle</t>
  </si>
  <si>
    <t>FM18062 - Lot 2</t>
  </si>
  <si>
    <t>Profile Security Services Ltd</t>
  </si>
  <si>
    <t>FM18062 - Lot 2 CCN04</t>
  </si>
  <si>
    <t>Lot 2 MRC LMB Profile Security Contract Extension (6 Months)</t>
  </si>
  <si>
    <t>FM18062 - Lot 2 CCN05</t>
  </si>
  <si>
    <t>Profile Security Services Limited</t>
  </si>
  <si>
    <t>Extension LMB Security Guarding contract</t>
  </si>
  <si>
    <t>FM18063</t>
  </si>
  <si>
    <t>Facilicom</t>
  </si>
  <si>
    <t>3 quotes to be obtained from suggested vendors, including the incumbent supplier</t>
  </si>
  <si>
    <t>FM18066</t>
  </si>
  <si>
    <t>Springer Aerospace</t>
  </si>
  <si>
    <t>Aircraft Repaint</t>
  </si>
  <si>
    <t>FM18067 - Lot 1</t>
  </si>
  <si>
    <t>GSL Dardan Ltd</t>
  </si>
  <si>
    <t>BAS Soft Services - Manned Guarding</t>
  </si>
  <si>
    <t>FM18067 - Lot 2</t>
  </si>
  <si>
    <t>Norse Commercial Services</t>
  </si>
  <si>
    <t>BAS Soft Services - Cleaning</t>
  </si>
  <si>
    <t>FM18068</t>
  </si>
  <si>
    <t>R68 Estates First Floor Fit-Out Furniture at the Science and Technology Facilities Council (STFC)</t>
  </si>
  <si>
    <t>FM18069</t>
  </si>
  <si>
    <t>UKATC Security Services</t>
  </si>
  <si>
    <t>FM18070</t>
  </si>
  <si>
    <t>Global Security Stewarding Ltd</t>
  </si>
  <si>
    <t>1QNP for CEH Edinburgh Key Holding</t>
  </si>
  <si>
    <t>FM18071</t>
  </si>
  <si>
    <t>Electrical  Pump Services Ltd</t>
  </si>
  <si>
    <t>Rothera Sewage Treatment Plant Primary Filtration Plant</t>
  </si>
  <si>
    <t>FM18074</t>
  </si>
  <si>
    <t>Mark Humphris Refrigeration Air Condidtioning Ltd</t>
  </si>
  <si>
    <t>SSA for Wallingford Chiller</t>
  </si>
  <si>
    <t>FM18076</t>
  </si>
  <si>
    <t>Boiswood LLP</t>
  </si>
  <si>
    <t>Nitrogen Control Valves for STFC RAL</t>
  </si>
  <si>
    <t>FM18078</t>
  </si>
  <si>
    <t>Long O Donnell Associates Limited</t>
  </si>
  <si>
    <t>Cost Manager for NOC Roof Work Project</t>
  </si>
  <si>
    <t>FM18080</t>
  </si>
  <si>
    <t>Kone Plc</t>
  </si>
  <si>
    <t>Upgrade to Goods lift at EWL</t>
  </si>
  <si>
    <t>FM18082</t>
  </si>
  <si>
    <t>Feedwater Ltd</t>
  </si>
  <si>
    <t>NOCs Water Treatment</t>
  </si>
  <si>
    <t>FM18084</t>
  </si>
  <si>
    <t>Kevin Purdy T/A Purdy Property Maintenance</t>
  </si>
  <si>
    <t>Grodome Partitions for CEH.</t>
  </si>
  <si>
    <t>FM18088</t>
  </si>
  <si>
    <t>CEH Wall Mounted Split A/C Systems in Grodome</t>
  </si>
  <si>
    <t>FM18091</t>
  </si>
  <si>
    <t>Direct Award - Clinical Storage</t>
  </si>
  <si>
    <t>FM18093</t>
  </si>
  <si>
    <t>Lead Consultant - Roof Renewal Project</t>
  </si>
  <si>
    <t>FM18095</t>
  </si>
  <si>
    <t>Conversion of Facilities Schematic Drawings to AutoCAD 2D at NOC Southampton</t>
  </si>
  <si>
    <t>FM18097</t>
  </si>
  <si>
    <t>Asbestos Consultancy Requirement</t>
  </si>
  <si>
    <t>FM18100</t>
  </si>
  <si>
    <t>Thermal Wheel for AHU3-1 NW Tower</t>
  </si>
  <si>
    <t>FM18109</t>
  </si>
  <si>
    <t>To replace existing fire heads at MRC Harwell.</t>
  </si>
  <si>
    <t>FM18111</t>
  </si>
  <si>
    <t>3 quote exercise for KEP electrical components.</t>
  </si>
  <si>
    <t>FM18112</t>
  </si>
  <si>
    <t>3 quotes exercise for KEP Fire system upgrade.</t>
  </si>
  <si>
    <t>FM18113</t>
  </si>
  <si>
    <t>Servol Ltd</t>
  </si>
  <si>
    <t>LMS LN2 Ventilation System - 3 Quotes</t>
  </si>
  <si>
    <t>Operation of Facilities</t>
  </si>
  <si>
    <t>FM18114</t>
  </si>
  <si>
    <t>5 year rental contract ZIP Hot  Cold Water Dispensers</t>
  </si>
  <si>
    <t>FM18114 CCN02</t>
  </si>
  <si>
    <t>Extension of one year for the rental of 22 Zip_x000D_
HydroTaps</t>
  </si>
  <si>
    <t>FM18115</t>
  </si>
  <si>
    <t>Calber Facilities Management Ltd</t>
  </si>
  <si>
    <t>Cleaning Services for MRC Harwell</t>
  </si>
  <si>
    <t>FM18115 CCN04</t>
  </si>
  <si>
    <t>CCN04 Option Year 4 Contract Extension FM18115 Contract transfered from UKSBS - Cleaning Services for MRC Harwell</t>
  </si>
  <si>
    <t>FM18115 CCN05</t>
  </si>
  <si>
    <t>CCN05 Option Year 5 extension to FM18115 Contract transfered from UKSBS - Cleaning Services for MRC Harwell</t>
  </si>
  <si>
    <t>FM18115-CCN06</t>
  </si>
  <si>
    <t>CCN05  Year 6 (6 extension to FM18115) Contract transfered from UKSBS - Cleaning Services for MRC Harwell</t>
  </si>
  <si>
    <t>FM18117</t>
  </si>
  <si>
    <t>LMS MRI Chiller Specification Design - 3 Quotes</t>
  </si>
  <si>
    <t>FM18120</t>
  </si>
  <si>
    <t>Focus DGI Limited</t>
  </si>
  <si>
    <t>Refurbishment of Staff Washroom Facilities</t>
  </si>
  <si>
    <t>FM18123</t>
  </si>
  <si>
    <t>Pontoon Remedial Works at NOC Southampton</t>
  </si>
  <si>
    <t>FM18125</t>
  </si>
  <si>
    <t>BAS Aquarium - Cold Room Refurbishment</t>
  </si>
  <si>
    <t>FM18130</t>
  </si>
  <si>
    <t>Cooper Homewood Ltd</t>
  </si>
  <si>
    <t>Lead Consultant Principal Designer Appointment for UKRI NOC Mechanical Water Systems Services Project</t>
  </si>
  <si>
    <t>FM18131</t>
  </si>
  <si>
    <t>Environmental Energy Controls Ltd</t>
  </si>
  <si>
    <t>BMS replacement at Edinburgh</t>
  </si>
  <si>
    <t>FM18133</t>
  </si>
  <si>
    <t>GVA Grimley Ltd</t>
  </si>
  <si>
    <t>Asset Evaluation STFC</t>
  </si>
  <si>
    <t>FM18137</t>
  </si>
  <si>
    <t>MRC LMB Server Room Major Works</t>
  </si>
  <si>
    <t>FM18139</t>
  </si>
  <si>
    <t>Nautilus Attractions Development Ltd</t>
  </si>
  <si>
    <t>Aquarium Sea Water Pumps and Holding Tank Works at NOC Southampton</t>
  </si>
  <si>
    <t>FM18140</t>
  </si>
  <si>
    <t>NOC Stores Office Upgrade, 3QP.</t>
  </si>
  <si>
    <t>FM18141</t>
  </si>
  <si>
    <t>TNG Consulting Engineers Limited</t>
  </si>
  <si>
    <t>NOC Southampton - Lead Consultant &amp; Principal Designer Appointment - A3 Building &amp; Medical Gases Project(s)</t>
  </si>
  <si>
    <t>FM18142</t>
  </si>
  <si>
    <t>Halley Micro-Turbine SSA</t>
  </si>
  <si>
    <t>FM18151</t>
  </si>
  <si>
    <t>Chilled Water Services for LMS</t>
  </si>
  <si>
    <t>FM18152</t>
  </si>
  <si>
    <t>Dunphy Combustion Ltd</t>
  </si>
  <si>
    <t>MLC Boiler Burner Replacement (RE-TENDER)</t>
  </si>
  <si>
    <t>FM18158</t>
  </si>
  <si>
    <t>CSW Technical Services Limited</t>
  </si>
  <si>
    <t>Energy Saving Fume Cupboard Modifications</t>
  </si>
  <si>
    <t>FM18159</t>
  </si>
  <si>
    <t>Chartwell Doors</t>
  </si>
  <si>
    <t>Chiltern Wing Improvements Doors</t>
  </si>
  <si>
    <t>FM18160</t>
  </si>
  <si>
    <t>Machine Building Systems Ltd</t>
  </si>
  <si>
    <t>Non Magnetic Platform</t>
  </si>
  <si>
    <t>FM18161</t>
  </si>
  <si>
    <t>Kinnarps (UK) Limited</t>
  </si>
  <si>
    <t>Replacement of furniture at BGS Wallingford Office</t>
  </si>
  <si>
    <t>FM18162</t>
  </si>
  <si>
    <t>RWDI Anemos Limited</t>
  </si>
  <si>
    <t>Fume dispersal wind tunnel testing for new LMS building. This is principally for fume exhaust flue design purpose.</t>
  </si>
  <si>
    <t>FM18163</t>
  </si>
  <si>
    <t>SMS Energy Ltd</t>
  </si>
  <si>
    <t>Energy Monitoring, Metering and Reporting system - RM3800</t>
  </si>
  <si>
    <t>FM18165</t>
  </si>
  <si>
    <t>Linnet Technology</t>
  </si>
  <si>
    <t>Purchase of a UPS Specialist System</t>
  </si>
  <si>
    <t>FM18167</t>
  </si>
  <si>
    <t>Peak District National Park Authority</t>
  </si>
  <si>
    <t>Capital Works - Removal of CEH Monitoring Site - Peaknaze</t>
  </si>
  <si>
    <t>FM18170</t>
  </si>
  <si>
    <t>Troax UK Ltd</t>
  </si>
  <si>
    <t>Mesh Partitioning for STFC pre-build building R106</t>
  </si>
  <si>
    <t>FM18171</t>
  </si>
  <si>
    <t>Supply of lockers, monitors and screens for UKRI Grants</t>
  </si>
  <si>
    <t>FM18172</t>
  </si>
  <si>
    <t>LN2 Enabling Work (CRB)</t>
  </si>
  <si>
    <t>FM18173</t>
  </si>
  <si>
    <t>LN2 Essential Services (CWB)</t>
  </si>
  <si>
    <t>FM18174</t>
  </si>
  <si>
    <t>Riser Enabling Work (Mansfield Building)</t>
  </si>
  <si>
    <t>FM18177</t>
  </si>
  <si>
    <t>New steam boilers for the LMB's Ares Facility</t>
  </si>
  <si>
    <t>FM18178</t>
  </si>
  <si>
    <t>Replacement of power supply units for the fire alarm system at NOC Southampton</t>
  </si>
  <si>
    <t>FM18180</t>
  </si>
  <si>
    <t>HP Containerized Compressor Service</t>
  </si>
  <si>
    <t>FM18181</t>
  </si>
  <si>
    <t>Purchase of MAG Pump for Tank 4</t>
  </si>
  <si>
    <t>FM18182</t>
  </si>
  <si>
    <t>Churchill Specialist Contracting Ltd</t>
  </si>
  <si>
    <t>Design &amp; Build Construction Works for the Restoration &amp; Common Repairs to the NOC Southampton Nodal Roof Areas.</t>
  </si>
  <si>
    <t>FM18188</t>
  </si>
  <si>
    <t>Powis Hughes Limited</t>
  </si>
  <si>
    <t>MRC Portfolio Asset Valuation</t>
  </si>
  <si>
    <t>FM18190</t>
  </si>
  <si>
    <t>The Active Collection Bureau Ltd</t>
  </si>
  <si>
    <t>Call-off Tender for the disposal of Low Level Radioactive Waste into landfill</t>
  </si>
  <si>
    <t>FM18191</t>
  </si>
  <si>
    <t>EvoEnergy Ltd</t>
  </si>
  <si>
    <t>Solar Car Ports to BAS North Car Park and Associated Works -  Negotiatied Procedure Regulation 32 (2) (a)</t>
  </si>
  <si>
    <t>FM18193</t>
  </si>
  <si>
    <t>Drake &amp; Kannemeyer LLP</t>
  </si>
  <si>
    <t>Building Condition Reporting Survey</t>
  </si>
  <si>
    <t>FM18195</t>
  </si>
  <si>
    <t>R92 Laboratory Extension at RAL</t>
  </si>
  <si>
    <t>FM18198</t>
  </si>
  <si>
    <t>Adaptainer Limited</t>
  </si>
  <si>
    <t>Shipping Containers</t>
  </si>
  <si>
    <t>FM18204</t>
  </si>
  <si>
    <t>Pentland Services</t>
  </si>
  <si>
    <t>Royal Observatory Edinburgh Servicing of AHU</t>
  </si>
  <si>
    <t>FM18208</t>
  </si>
  <si>
    <t>Supply and Installation of 3 Lab Enclosures</t>
  </si>
  <si>
    <t>FM18213</t>
  </si>
  <si>
    <t>Procter Bros Ltd T/A Procter Contracts</t>
  </si>
  <si>
    <t>Supply and Installation of Security Gates at NOC</t>
  </si>
  <si>
    <t>FM18215</t>
  </si>
  <si>
    <t>Schneider Electric IT UK Ltd</t>
  </si>
  <si>
    <t>Provision of Sub-Station 43</t>
  </si>
  <si>
    <t>FM18216</t>
  </si>
  <si>
    <t>R.S. White (Water Treatment) Ltd - T/A Whitewater</t>
  </si>
  <si>
    <t>CEH have a requirement for a deionised water system to be installed at CEH Lancaster.</t>
  </si>
  <si>
    <t>FM18233</t>
  </si>
  <si>
    <t>SPIE Facilities Ltd</t>
  </si>
  <si>
    <t>Laboratory Cold Water and Raw Water Automatic Flushing System At National Oceanography Centre</t>
  </si>
  <si>
    <t>FM18235</t>
  </si>
  <si>
    <t>Seaco Global</t>
  </si>
  <si>
    <t>Container Purchase Antarctic</t>
  </si>
  <si>
    <t>FM18236</t>
  </si>
  <si>
    <t>Phase 2 - Polaris House Design Guide (Enhanced)</t>
  </si>
  <si>
    <t>FM18239</t>
  </si>
  <si>
    <t>Central Power Services Limited</t>
  </si>
  <si>
    <t>Diesel Generator for the New Build Side of the CEH Main Site</t>
  </si>
  <si>
    <t>FM18246</t>
  </si>
  <si>
    <t>MJ Catterall Ltd</t>
  </si>
  <si>
    <t>Installation of supplies to the new UPS systems</t>
  </si>
  <si>
    <t>FM19001</t>
  </si>
  <si>
    <t>BGS Hard FM Services</t>
  </si>
  <si>
    <t>FM19003</t>
  </si>
  <si>
    <t>STFC have a requirement for furniture to kit out an open spaced office and their Atrium.</t>
  </si>
  <si>
    <t>FM19007</t>
  </si>
  <si>
    <t>External FM Services at LMB</t>
  </si>
  <si>
    <t>FM19007 CCN01</t>
  </si>
  <si>
    <t>Option Year 4 Extension to FM19007 External FM Service Contract.  Original contract value £186615.11. Option Year 4 value £39,926.78</t>
  </si>
  <si>
    <t>FM19007 CCN02</t>
  </si>
  <si>
    <t>Option Year 5 Extension to FM19007 External FM Service Contract.  Original contract value £186615.11. Option Year 5 value £</t>
  </si>
  <si>
    <t>FM19012</t>
  </si>
  <si>
    <t>Lighs Projects Ltd</t>
  </si>
  <si>
    <t>Archetype LED Conversion Kit</t>
  </si>
  <si>
    <t>FM19016</t>
  </si>
  <si>
    <t>Essentia Trading Limited</t>
  </si>
  <si>
    <t>EPAC Project - Cost Consultancy support to validate the cost information received from Mace</t>
  </si>
  <si>
    <t>FM19017</t>
  </si>
  <si>
    <t>Remodelling work on Library meeting rooms at NOC Liverpool</t>
  </si>
  <si>
    <t>FM19022</t>
  </si>
  <si>
    <t>Kier Construction Limited</t>
  </si>
  <si>
    <t>R69 HRPD Construction</t>
  </si>
  <si>
    <t>FM19023</t>
  </si>
  <si>
    <t>Johnsons Controls Building Efficiency Ltd</t>
  </si>
  <si>
    <t>Replacement and Overhaul of Refrigeration Plant</t>
  </si>
  <si>
    <t>FM19028</t>
  </si>
  <si>
    <t>F K Restoration Ltd</t>
  </si>
  <si>
    <t>CEH Wallingford Building Reparis</t>
  </si>
  <si>
    <t>FM19030</t>
  </si>
  <si>
    <t>Iron Mountain Extension</t>
  </si>
  <si>
    <t>FM19038</t>
  </si>
  <si>
    <t>R12 Project Management Services</t>
  </si>
  <si>
    <t>FM19041</t>
  </si>
  <si>
    <t>Hepcomotion Ltd</t>
  </si>
  <si>
    <t>47 Girder Assemblies to be manufactured and delivered to STFC RAL</t>
  </si>
  <si>
    <t>FM19053</t>
  </si>
  <si>
    <t>NQCC prefeasibility study</t>
  </si>
  <si>
    <t>FM19062</t>
  </si>
  <si>
    <t>Garden and Estate Maintenance Services</t>
  </si>
  <si>
    <t>12 months landscape services from 1.4.2019</t>
  </si>
  <si>
    <t>FM19066</t>
  </si>
  <si>
    <t>F G Alden</t>
  </si>
  <si>
    <t>CEH Wallingford - Water Tank Removal</t>
  </si>
  <si>
    <t>FM19067</t>
  </si>
  <si>
    <t>Spaceway South Limited</t>
  </si>
  <si>
    <t>Motion Control Lab &amp; Workshop Furniture Fit-out</t>
  </si>
  <si>
    <t>FM19070</t>
  </si>
  <si>
    <t>Metartec Limited</t>
  </si>
  <si>
    <t>Supply of Generators and Associated UPS's</t>
  </si>
  <si>
    <t>FM19071</t>
  </si>
  <si>
    <t>NSTF - Interim PM Services - Scope 1</t>
  </si>
  <si>
    <t>FM19072</t>
  </si>
  <si>
    <t>NSTF - Interim PM Services - Scope 2</t>
  </si>
  <si>
    <t>FM19081</t>
  </si>
  <si>
    <t>Total Projects Ltd</t>
  </si>
  <si>
    <t>R1 CLF Mechanical Cleanroom Refurbishment requisiton 600228665</t>
  </si>
  <si>
    <t>FM19086</t>
  </si>
  <si>
    <t>Veolia ES UK Limited</t>
  </si>
  <si>
    <t>Portside Waste Management - BAS</t>
  </si>
  <si>
    <t>FM19087</t>
  </si>
  <si>
    <t>UKRI Furniture - Direct Award</t>
  </si>
  <si>
    <t>FM19098</t>
  </si>
  <si>
    <t>D J Lumley Ltd</t>
  </si>
  <si>
    <t>STFC Boulby Mine Surface Building Refurb</t>
  </si>
  <si>
    <t>FM19099</t>
  </si>
  <si>
    <t>Karl Moore Construction Ltd</t>
  </si>
  <si>
    <t>Supply of Scaffolding to West Wing</t>
  </si>
  <si>
    <t>FM19101</t>
  </si>
  <si>
    <t>Premier Modular Limited</t>
  </si>
  <si>
    <t xml:space="preserve">	(SP) Modular Building</t>
  </si>
  <si>
    <t>FM19112</t>
  </si>
  <si>
    <t>EPAC PM Support</t>
  </si>
  <si>
    <t>FM19113</t>
  </si>
  <si>
    <t>R106 First Floor Partitions</t>
  </si>
  <si>
    <t>FM19114</t>
  </si>
  <si>
    <t>Southbay Civil Engineering Limited</t>
  </si>
  <si>
    <t>OREC River Frontage Remedial Works £400K</t>
  </si>
  <si>
    <t>FM19116</t>
  </si>
  <si>
    <t>Estate Condition Survery</t>
  </si>
  <si>
    <t>FM19120</t>
  </si>
  <si>
    <t>West End Roofing &amp; Construction Ltd</t>
  </si>
  <si>
    <t>Tranche01 Outbuilding and Workshop Roofing to Commercial Research Units</t>
  </si>
  <si>
    <t>FM19122</t>
  </si>
  <si>
    <t>BAS KEP Everson Electrical Refurb Materials</t>
  </si>
  <si>
    <t>FM19125</t>
  </si>
  <si>
    <t>AmeyCespa (East) Limited</t>
  </si>
  <si>
    <t>BAS Cambridge - Waste Collection for FY 19-20</t>
  </si>
  <si>
    <t>FM19131</t>
  </si>
  <si>
    <t>Quadrant Security Group Limited</t>
  </si>
  <si>
    <t>LMB and ARES Access Control Service Contract</t>
  </si>
  <si>
    <t>FM19131 CCN03</t>
  </si>
  <si>
    <t>Option Year 4 Extension to FM19131 MRC LMB Access Control Systems</t>
  </si>
  <si>
    <t>FM19131 CCN05</t>
  </si>
  <si>
    <t>Option Year 5 Extension to FM19131 MRC LMB Access Control Systems</t>
  </si>
  <si>
    <t>FM19135</t>
  </si>
  <si>
    <t>200/201 Room Refurbishment at BAS Cambridge</t>
  </si>
  <si>
    <t>FM19141</t>
  </si>
  <si>
    <t>Helley Hansen</t>
  </si>
  <si>
    <t>BAS Antarctic Footwear</t>
  </si>
  <si>
    <t>FM19142</t>
  </si>
  <si>
    <t>Clean room and Containment Facilities Limited</t>
  </si>
  <si>
    <t>UKATC LISA Clean Room Construction</t>
  </si>
  <si>
    <t>FM19143</t>
  </si>
  <si>
    <t>Redesigning CWB's DC @ LMS</t>
  </si>
  <si>
    <t>FM19144</t>
  </si>
  <si>
    <t>NIFES Property Limited</t>
  </si>
  <si>
    <t>Condition Survey</t>
  </si>
  <si>
    <t>FM19149</t>
  </si>
  <si>
    <t>Senator Security South Ltd</t>
  </si>
  <si>
    <t>Provision of security cover for NOC Southampton</t>
  </si>
  <si>
    <t>FM19150</t>
  </si>
  <si>
    <t>Oberlanders Architects LLP</t>
  </si>
  <si>
    <t>Appointment of design team to specify and prepare construction drawings for tender &amp; building warranty. To also include planning application for an additional facility.</t>
  </si>
  <si>
    <t>FM19154</t>
  </si>
  <si>
    <t>MRC-LMB Minor Services</t>
  </si>
  <si>
    <t>FM19155</t>
  </si>
  <si>
    <t>Specialist Mechanical Works at LMB and ARES</t>
  </si>
  <si>
    <t>FM19155 CCN01</t>
  </si>
  <si>
    <t>Option Year 4 Extension to FM19155 Contract for Specialist Mechanical Works at LMB &amp; Ares.</t>
  </si>
  <si>
    <t>FM19155 CCN02</t>
  </si>
  <si>
    <t>Option Year 5 Extension to FM19155 Contract for Specialist Mechanical Works at LMB &amp; Ares.</t>
  </si>
  <si>
    <t>FM19159</t>
  </si>
  <si>
    <t>Disposal of Clinical, Hazardous and Radioative Waste</t>
  </si>
  <si>
    <t>FM19162</t>
  </si>
  <si>
    <t>Radiation protection services to support site remediation at the MRC's LMS building project site at Hammersmith Hospital</t>
  </si>
  <si>
    <t>FM19163</t>
  </si>
  <si>
    <t>Barnwood Shopfitting Ltd</t>
  </si>
  <si>
    <t>Polaris House Block 4 Works</t>
  </si>
  <si>
    <t>FM19164</t>
  </si>
  <si>
    <t>Fm19165</t>
  </si>
  <si>
    <t>Epps Products</t>
  </si>
  <si>
    <t>Supplies from Epps</t>
  </si>
  <si>
    <t>FM19170</t>
  </si>
  <si>
    <t>Lubron UK Limited</t>
  </si>
  <si>
    <t>LMB Water Services</t>
  </si>
  <si>
    <t>FM19177</t>
  </si>
  <si>
    <t>GE Energy Power Conversion UK Ltd</t>
  </si>
  <si>
    <t>RRS James Clark Ross Propulsion control system upgrade IAW</t>
  </si>
  <si>
    <t>FM19178</t>
  </si>
  <si>
    <t>Provision of EPPS products</t>
  </si>
  <si>
    <t>FM19180</t>
  </si>
  <si>
    <t>D &amp; M Electrical Ltd</t>
  </si>
  <si>
    <t>Upgrades to lights and lighting controls level 9 and 10 at the National Oceanography Centre Southampton</t>
  </si>
  <si>
    <t>FM19182</t>
  </si>
  <si>
    <t>PM Services - EPAC</t>
  </si>
  <si>
    <t>FM19184</t>
  </si>
  <si>
    <t>Mastermover Ltd</t>
  </si>
  <si>
    <t>5 x SM100DC Motor Mild steel Hydraulic Equipment</t>
  </si>
  <si>
    <t>FM19190</t>
  </si>
  <si>
    <t>Kohler Power</t>
  </si>
  <si>
    <t>Removal and replacement of UPS batteries and capacitors</t>
  </si>
  <si>
    <t>FM19191</t>
  </si>
  <si>
    <t>Capita Workforce Management Solution Limited</t>
  </si>
  <si>
    <t>Building Access control (12m) &amp; Time and attendance (6m)</t>
  </si>
  <si>
    <t>FM19192</t>
  </si>
  <si>
    <t>Natural Daylight Solutions Ltd</t>
  </si>
  <si>
    <t>Skylight Replacement - MLC - Regulation 32</t>
  </si>
  <si>
    <t>FM19193</t>
  </si>
  <si>
    <t>STFC EPAC PM additional support</t>
  </si>
  <si>
    <t>FM19194</t>
  </si>
  <si>
    <t>Monks and Maberly T/A Interform Contract Furniture</t>
  </si>
  <si>
    <t>For the provision of 13bedrooms refit at Giants house</t>
  </si>
  <si>
    <t>FM19195</t>
  </si>
  <si>
    <t>R92 Extension PM fees for VE Exercise</t>
  </si>
  <si>
    <t>FM19196</t>
  </si>
  <si>
    <t>Production of new safety code SC40 (Functional Safety)</t>
  </si>
  <si>
    <t>FM19198</t>
  </si>
  <si>
    <t>Certas Energy UK Limited t/a Gulf Aviation</t>
  </si>
  <si>
    <t>Drummed Aviation Fuel</t>
  </si>
  <si>
    <t>FM19199</t>
  </si>
  <si>
    <t>General Hard Services at LMB and ARES</t>
  </si>
  <si>
    <t>FM19199 CCN01</t>
  </si>
  <si>
    <t>CFB Boilers</t>
  </si>
  <si>
    <t>Option Year 4 Extension to FM19199 MRC LMB General Hard Services</t>
  </si>
  <si>
    <t>FM19199 CCN02</t>
  </si>
  <si>
    <t xml:space="preserve">	CFB Boilers Ltd</t>
  </si>
  <si>
    <t>Option Year 5 Extension to FM19199 MRC LMB General Hard Services</t>
  </si>
  <si>
    <t>FM19200</t>
  </si>
  <si>
    <t>Demag Cranes &amp; Components</t>
  </si>
  <si>
    <t>Overhead Travelling Crane for Technicians area R1 G09</t>
  </si>
  <si>
    <t>FM19201</t>
  </si>
  <si>
    <t>Drayton Construction Ltd</t>
  </si>
  <si>
    <t>R25 Drainage Works - Installation of new manhole/inspection chamber, blocking off of redundant pipes and approx 30m of new drainage pipework.</t>
  </si>
  <si>
    <t>FM19202</t>
  </si>
  <si>
    <t>Remeha (Baxi)</t>
  </si>
  <si>
    <t>For the installation of large commercia gas boilers inc supply.</t>
  </si>
  <si>
    <t>FM19203</t>
  </si>
  <si>
    <t>Gas 220 ACE x3</t>
  </si>
  <si>
    <t>FM19204</t>
  </si>
  <si>
    <t>Furniture for Agile Wing</t>
  </si>
  <si>
    <t>FM19207</t>
  </si>
  <si>
    <t>Turner &amp; Townsend Project Management Limited</t>
  </si>
  <si>
    <t>Work Place Options Study</t>
  </si>
  <si>
    <t>FM19208</t>
  </si>
  <si>
    <t>Turner &amp; Townend Project Management Limited</t>
  </si>
  <si>
    <t>Work Place Management</t>
  </si>
  <si>
    <t>FM19211</t>
  </si>
  <si>
    <t>LLW Repository</t>
  </si>
  <si>
    <t>Low Level Radiation waste to be transported to a secure site in Cumbria. Government policy states that the use of LLRW ltd is mandatory.</t>
  </si>
  <si>
    <t>FM19212</t>
  </si>
  <si>
    <t>Vetspeed Limited</t>
  </si>
  <si>
    <t>SSA - Clinical Waste Services</t>
  </si>
  <si>
    <t>FM19214</t>
  </si>
  <si>
    <t>Morrison Heating Servces Ltd</t>
  </si>
  <si>
    <t>CEH Edinburgh - Water Pipework Replacement</t>
  </si>
  <si>
    <t>FM19218</t>
  </si>
  <si>
    <t>Project Management Services - NSTF</t>
  </si>
  <si>
    <t>FM19221</t>
  </si>
  <si>
    <t>NMJ Associates Limited</t>
  </si>
  <si>
    <t>Mechanical design engineer</t>
  </si>
  <si>
    <t>FM19222</t>
  </si>
  <si>
    <t>APA Winding Machines. Replacement of FM19187 which received no compliant bids. This is an invitation to the customers preferred supplier to direct award under PCR 32.2.</t>
  </si>
  <si>
    <t>FM19224</t>
  </si>
  <si>
    <t>Annual Survey of Lifting Equipment and Equipment Database Update 2019</t>
  </si>
  <si>
    <t>FM19227</t>
  </si>
  <si>
    <t>European Asbestos Services</t>
  </si>
  <si>
    <t>Asbestos removal and related works at the Rutherford appleton laboratory</t>
  </si>
  <si>
    <t>FM19242</t>
  </si>
  <si>
    <t>CPC Project Services LLP</t>
  </si>
  <si>
    <t>PM Services - NQCC</t>
  </si>
  <si>
    <t>FM19245</t>
  </si>
  <si>
    <t>Replacement of power supply cooling fans and DC Capacitors</t>
  </si>
  <si>
    <t>FM19248</t>
  </si>
  <si>
    <t>CM Services - EPAC</t>
  </si>
  <si>
    <t>FM19249</t>
  </si>
  <si>
    <t>Arcadis LLP</t>
  </si>
  <si>
    <t>CM Services - NQCC</t>
  </si>
  <si>
    <t>FM19253</t>
  </si>
  <si>
    <t>Ashbrook Construction Services Ltd</t>
  </si>
  <si>
    <t>Refurbishment of surface building at Boulby Mines</t>
  </si>
  <si>
    <t>FM19254</t>
  </si>
  <si>
    <t>Argus Fire Protection Company Ltd</t>
  </si>
  <si>
    <t>Fire Suppression System at BAS Rothera (Reg 32 replacing FM19219)</t>
  </si>
  <si>
    <t>FM19255</t>
  </si>
  <si>
    <t>Shredall (East Midlands) Limited</t>
  </si>
  <si>
    <t>Shredding at Keyworth and Cardiff Office</t>
  </si>
  <si>
    <t>FM19258</t>
  </si>
  <si>
    <t>Norgren Ltd</t>
  </si>
  <si>
    <t>Compressed Air Circuit</t>
  </si>
  <si>
    <t>fm19261</t>
  </si>
  <si>
    <t>Swire Oilfield Services</t>
  </si>
  <si>
    <t>SSA request for fit out and certification of 4 containers used as laboratories for the BGS Integrated Ocean Drilling Programe (IODP)</t>
  </si>
  <si>
    <t>FM19262</t>
  </si>
  <si>
    <t>Ground floor and first floor reconfiguration for the MACE portacabin</t>
  </si>
  <si>
    <t>FM19264</t>
  </si>
  <si>
    <t>Kafvent Ltd</t>
  </si>
  <si>
    <t>New UPS by-pass external installation</t>
  </si>
  <si>
    <t>FM19266</t>
  </si>
  <si>
    <t>Wolseley UK Ltd</t>
  </si>
  <si>
    <t>Wolseley UK Ltd - Ball Valve Flanged with Kinetrol pneumatic actuator with spring return actuator</t>
  </si>
  <si>
    <t>FM19267</t>
  </si>
  <si>
    <t>Access Control System Expansion</t>
  </si>
  <si>
    <t>FM19271</t>
  </si>
  <si>
    <t>BGS Waste Disposal Services</t>
  </si>
  <si>
    <t>FM19274</t>
  </si>
  <si>
    <t>GOS Heating Limited</t>
  </si>
  <si>
    <t>Refurbishment of Daresbury heating system</t>
  </si>
  <si>
    <t>FM19280</t>
  </si>
  <si>
    <t>NewEnCo Ltd</t>
  </si>
  <si>
    <t>Supply of an Avtur fuelled Capstone C30 Micro-Jet Turbine</t>
  </si>
  <si>
    <t>fm19289</t>
  </si>
  <si>
    <t>New UPS and Batteries</t>
  </si>
  <si>
    <t>FM19290</t>
  </si>
  <si>
    <t>Site investigation studies at Boulby Mines</t>
  </si>
  <si>
    <t>FM19296</t>
  </si>
  <si>
    <t>Ellgia Limited t/a Ellgia Recycling</t>
  </si>
  <si>
    <t>General and Dry Mixed Recycling Waste Services</t>
  </si>
  <si>
    <t>Waste Management Goods</t>
  </si>
  <si>
    <t>FM19297</t>
  </si>
  <si>
    <t>MACE Cabin utility connections</t>
  </si>
  <si>
    <t>FM19300</t>
  </si>
  <si>
    <t>Cost management services for EPAC</t>
  </si>
  <si>
    <t>FM19302</t>
  </si>
  <si>
    <t>LK Valves and Controls ltd</t>
  </si>
  <si>
    <t>Spare parts for watertight doors of RRS Sir David Attenborough</t>
  </si>
  <si>
    <t>FM19314</t>
  </si>
  <si>
    <t>Parking &amp; Logistics Management</t>
  </si>
  <si>
    <t>FM19317</t>
  </si>
  <si>
    <t>Statutory Inspections of Lifting Equipment</t>
  </si>
  <si>
    <t>FM19320</t>
  </si>
  <si>
    <t>Impact Fork Trucks Limited T/A Impact</t>
  </si>
  <si>
    <t>Caterpillar Forklift Truck - Service Planning</t>
  </si>
  <si>
    <t>FM19321</t>
  </si>
  <si>
    <t>DH Building Services</t>
  </si>
  <si>
    <t>Hardstanding for R24 Building at RAL</t>
  </si>
  <si>
    <t>FM19322</t>
  </si>
  <si>
    <t>Radiation Protection Advisor &amp; Waste Advisor Services phase 2</t>
  </si>
  <si>
    <t>FM19323</t>
  </si>
  <si>
    <t>Planet Ocean Ltd</t>
  </si>
  <si>
    <t>Seasoft Software - FastCAT CTD SENSOR</t>
  </si>
  <si>
    <t>FM19325</t>
  </si>
  <si>
    <t>ISS Group Services Ltd</t>
  </si>
  <si>
    <t>To dismantle, move and re-install to full working condition a Philips CM200 TEM to another room</t>
  </si>
  <si>
    <t>FM19328</t>
  </si>
  <si>
    <t>UKRI Estates Strategy</t>
  </si>
  <si>
    <t>FM19330</t>
  </si>
  <si>
    <t>Quantum Electrical</t>
  </si>
  <si>
    <t>R26 Uninterrupted Power Supply circuit boards</t>
  </si>
  <si>
    <t>FM19333</t>
  </si>
  <si>
    <t>Mace Portakabin Furniture</t>
  </si>
  <si>
    <t>FM19334</t>
  </si>
  <si>
    <t>Professional Cost Management Group Limited</t>
  </si>
  <si>
    <t>Cost Recovery Exercise - RM3820</t>
  </si>
  <si>
    <t>FM19336</t>
  </si>
  <si>
    <t>Bicester Pipe Mechanical Services Ltd</t>
  </si>
  <si>
    <t>R55 Cold Water Main Replacement.</t>
  </si>
  <si>
    <t>FM19339</t>
  </si>
  <si>
    <t>Seven Capital</t>
  </si>
  <si>
    <t>UKRI car park rental of 400 spaces</t>
  </si>
  <si>
    <t>FM19340</t>
  </si>
  <si>
    <t>Corporate Service Functions Co-location Project Delivery</t>
  </si>
  <si>
    <t>FM19341</t>
  </si>
  <si>
    <t>Colt International Ltd</t>
  </si>
  <si>
    <t>Vent units supply and install</t>
  </si>
  <si>
    <t>FM19344</t>
  </si>
  <si>
    <t>Update of Floorplans</t>
  </si>
  <si>
    <t>FM19345</t>
  </si>
  <si>
    <t>Weatherhaven Global Solutions</t>
  </si>
  <si>
    <t>Multi-functional field shelter</t>
  </si>
  <si>
    <t>FM19348</t>
  </si>
  <si>
    <t>Newgate Newark Limited</t>
  </si>
  <si>
    <t>New Gate Installation</t>
  </si>
  <si>
    <t>FM19349</t>
  </si>
  <si>
    <t>Turner &amp; Townsend Project Management Ltd</t>
  </si>
  <si>
    <t>Workplace Strategy and Utilisation Study</t>
  </si>
  <si>
    <t>FM19351</t>
  </si>
  <si>
    <t>Weatherproofing Advisors</t>
  </si>
  <si>
    <t>Royal Observatory Edinburgh flat roof repair</t>
  </si>
  <si>
    <t>FM19352</t>
  </si>
  <si>
    <t>Concept Accommodation Ltd</t>
  </si>
  <si>
    <t>Bespoke Modular Building</t>
  </si>
  <si>
    <t>FM19355</t>
  </si>
  <si>
    <t>PMO 00005 R92 Extension</t>
  </si>
  <si>
    <t>FM19359</t>
  </si>
  <si>
    <t>Wartsila UK Ltd</t>
  </si>
  <si>
    <t>BAS Stern Seal Components</t>
  </si>
  <si>
    <t>FM19360</t>
  </si>
  <si>
    <t>Vulkan Industires Ltd</t>
  </si>
  <si>
    <t>Vulkan Coupling Spares for RRS James Clark Ross</t>
  </si>
  <si>
    <t>FM19361</t>
  </si>
  <si>
    <t>Transpetrol Chile</t>
  </si>
  <si>
    <t>Fuel against a Bunker Order</t>
  </si>
  <si>
    <t>FM19362</t>
  </si>
  <si>
    <t>FM19362 - Framed Arch Hot Water Utilities Shelter Requisition 500250776</t>
  </si>
  <si>
    <t>FM19364</t>
  </si>
  <si>
    <t>Lawton (Building Engineering Services) Ltd</t>
  </si>
  <si>
    <t>Diamond House Water Main</t>
  </si>
  <si>
    <t>FM20001</t>
  </si>
  <si>
    <t>Multi Disciplinary Team for the NQCC Building at RAL</t>
  </si>
  <si>
    <t>FM20002</t>
  </si>
  <si>
    <t>High and Low Voltage Inspection, Maintenance and Testing at UKRI STFC RAL</t>
  </si>
  <si>
    <t>FM20003</t>
  </si>
  <si>
    <t>ABM Precast Solutions Limited</t>
  </si>
  <si>
    <t>600252859 Manufacture and deliver precast concrete blocks to APRA2500 and APRA2501. inc. Delivery to RAL site. (Plug Concrete Shielding.).</t>
  </si>
  <si>
    <t>FM20004</t>
  </si>
  <si>
    <t>Project Management Services for EPAC</t>
  </si>
  <si>
    <t>FM20005</t>
  </si>
  <si>
    <t>southern maintenance solutions uk ltd</t>
  </si>
  <si>
    <t>R89 UPS Air Conditioning Upgrade Project</t>
  </si>
  <si>
    <t>FM20006</t>
  </si>
  <si>
    <t>Grange Technical Consultants Ltd</t>
  </si>
  <si>
    <t>High Pressure Storage Helium Recovery</t>
  </si>
  <si>
    <t>FM20007</t>
  </si>
  <si>
    <t>NSTF - Project Management Support</t>
  </si>
  <si>
    <t>FM20009</t>
  </si>
  <si>
    <t>Pulse Power and Measurement Ltd</t>
  </si>
  <si>
    <t>High Voltage Capacitor Charger</t>
  </si>
  <si>
    <t>FM20010</t>
  </si>
  <si>
    <t>M&amp;E Asset Survey</t>
  </si>
  <si>
    <t>FM20014</t>
  </si>
  <si>
    <t>SSE Enterprise Contracting</t>
  </si>
  <si>
    <t>Requisition 600254242 installation of a new HV supply and substation, to the South Side of the RAL site which is for new construction projects in 2020-2021</t>
  </si>
  <si>
    <t>FM20015</t>
  </si>
  <si>
    <t>Edmond Shipway LLP</t>
  </si>
  <si>
    <t>Quantity Surveying services</t>
  </si>
  <si>
    <t>FM20016</t>
  </si>
  <si>
    <t>Price and Myers LLP</t>
  </si>
  <si>
    <t>Civil and Structural Engineering</t>
  </si>
  <si>
    <t>FM20017</t>
  </si>
  <si>
    <t>Aecom Limited</t>
  </si>
  <si>
    <t>Project Management services</t>
  </si>
  <si>
    <t>FM20019</t>
  </si>
  <si>
    <t>R4 Development Project Management Services</t>
  </si>
  <si>
    <t>FM20020</t>
  </si>
  <si>
    <t>R4 Civil and Structural Engineering Services</t>
  </si>
  <si>
    <t>FM20023</t>
  </si>
  <si>
    <t>RIKEN Pipework - Regulation 32 (previously FM19309)</t>
  </si>
  <si>
    <t>FM20024</t>
  </si>
  <si>
    <t>Couch Perry &amp; Wilkes LLP</t>
  </si>
  <si>
    <t>R4 Mechanical and Electrical Design</t>
  </si>
  <si>
    <t>FM20025</t>
  </si>
  <si>
    <t>R10 Mechanical and Electrical Design</t>
  </si>
  <si>
    <t>FM20030</t>
  </si>
  <si>
    <t>Demarc Enterprises Ltd</t>
  </si>
  <si>
    <t>LMS Electrical Supply</t>
  </si>
  <si>
    <t>FM20031</t>
  </si>
  <si>
    <t>SSA - 3 Generators for BAS</t>
  </si>
  <si>
    <t>FM20032</t>
  </si>
  <si>
    <t>Ashe Aircraft Enterprises Ltd</t>
  </si>
  <si>
    <t>Repaint of Aircraft DHC-6</t>
  </si>
  <si>
    <t>FM20033 - Lot 1</t>
  </si>
  <si>
    <t>Commercial Cleaning Services</t>
  </si>
  <si>
    <t>FM20034</t>
  </si>
  <si>
    <t>SSA - Radiological survey of MRC Toxicology Unit</t>
  </si>
  <si>
    <t>FM20037</t>
  </si>
  <si>
    <t>Pulse Consult Ltd</t>
  </si>
  <si>
    <t>Architectural Works and Creation of Agile Villages</t>
  </si>
  <si>
    <t>FM20038</t>
  </si>
  <si>
    <t>M&amp;E Asset Surveys for Daresbury and UK ATC</t>
  </si>
  <si>
    <t>FM20041</t>
  </si>
  <si>
    <t>Fletcher Cooling Services Ltd</t>
  </si>
  <si>
    <t>New Gas Analysis Laboratory</t>
  </si>
  <si>
    <t>FM20046</t>
  </si>
  <si>
    <t>Joju Ltd</t>
  </si>
  <si>
    <t>Installation and commisioning of charging points</t>
  </si>
  <si>
    <t>FM20047</t>
  </si>
  <si>
    <t>Direct Award under NHS Framework for Project Management Services</t>
  </si>
  <si>
    <t>FM20052</t>
  </si>
  <si>
    <t>ElComponent Ltd</t>
  </si>
  <si>
    <t>Provision of Meter Reading Services</t>
  </si>
  <si>
    <t>FM20057</t>
  </si>
  <si>
    <t>One Creative Environments Ltd</t>
  </si>
  <si>
    <t>Estates Workshop Professional Services</t>
  </si>
  <si>
    <t>FM20058</t>
  </si>
  <si>
    <t>Project Management Services</t>
  </si>
  <si>
    <t>FM20061</t>
  </si>
  <si>
    <t>Waste Management Services - MRC Harwell</t>
  </si>
  <si>
    <t>FM20061 UKRI</t>
  </si>
  <si>
    <t>Grundon Waste Management</t>
  </si>
  <si>
    <t>FM20062</t>
  </si>
  <si>
    <t>UKATC Cleaning &amp; Pest Control</t>
  </si>
  <si>
    <t>FM20062/CM</t>
  </si>
  <si>
    <t>Cleaning contract with Mitie. Currently under contract managament due to poor performance from Mitie. Currently attending monthly meetings to discuss progress</t>
  </si>
  <si>
    <t>FM20064</t>
  </si>
  <si>
    <t>WH Scott  Son Engineers Ltd</t>
  </si>
  <si>
    <t>Chilbolton Observatory Counterweight Refurbishment</t>
  </si>
  <si>
    <t>FM20065</t>
  </si>
  <si>
    <t>FM20069</t>
  </si>
  <si>
    <t>STFC - Network Enhancement &amp; Expansion Programme</t>
  </si>
  <si>
    <t>FM20071</t>
  </si>
  <si>
    <t>Acquisition Systems Ltd t/a Pharmagraph</t>
  </si>
  <si>
    <t>Pharmagraph Silver Maintenance &amp; Support Contract</t>
  </si>
  <si>
    <t>FM20073</t>
  </si>
  <si>
    <t>R4 Mezzanine Mechanical and Electrical Consulting Engineering</t>
  </si>
  <si>
    <t>FM20075</t>
  </si>
  <si>
    <t>Munters Ltd</t>
  </si>
  <si>
    <t>LMB - to supply, install and commission 1 no. Dehumidifier</t>
  </si>
  <si>
    <t>FM20076</t>
  </si>
  <si>
    <t>R4 Mezzanine - Structural Engineering services inc architectural</t>
  </si>
  <si>
    <t>FM20077</t>
  </si>
  <si>
    <t>R4 Mezzanine - Project Management Services</t>
  </si>
  <si>
    <t>FM20078</t>
  </si>
  <si>
    <t>Eynesbury Warehousing Ltd</t>
  </si>
  <si>
    <t>Eynesbury Offsite storage</t>
  </si>
  <si>
    <t>FM20080</t>
  </si>
  <si>
    <t>CPC Commission PM Services</t>
  </si>
  <si>
    <t>FM20081</t>
  </si>
  <si>
    <t>UKATC Reception Services</t>
  </si>
  <si>
    <t>FM20082</t>
  </si>
  <si>
    <t>Quartzelec Limited</t>
  </si>
  <si>
    <t>Cleaning of RRS James Clark AFT and FWD Propulsion Motors</t>
  </si>
  <si>
    <t>FM20083</t>
  </si>
  <si>
    <t>Workplace Management Lead</t>
  </si>
  <si>
    <t>FM20085</t>
  </si>
  <si>
    <t>Scofell Landscapes Ltd</t>
  </si>
  <si>
    <t>Landscaping and Grounds Maintenance at RAL and associated sites.</t>
  </si>
  <si>
    <t>FM20086</t>
  </si>
  <si>
    <t>SKF(UK) Limited</t>
  </si>
  <si>
    <t>R55 North Side Condition Monitoring System</t>
  </si>
  <si>
    <t>FM20087</t>
  </si>
  <si>
    <t>R97 Chiller Replacement</t>
  </si>
  <si>
    <t>FM20088</t>
  </si>
  <si>
    <t>Implementation of the Target Operating Model</t>
  </si>
  <si>
    <t>FM20091</t>
  </si>
  <si>
    <t>ALCI (pty)</t>
  </si>
  <si>
    <t>Aviation Fuel</t>
  </si>
  <si>
    <t>FM20092</t>
  </si>
  <si>
    <t>Industrial Cleaning Materials</t>
  </si>
  <si>
    <t>Antibac hand gel</t>
  </si>
  <si>
    <t>FM20093</t>
  </si>
  <si>
    <t>International Paint Ltd</t>
  </si>
  <si>
    <t>Marine paint coatings to carry out refurbishment and maintenance of the hull, external accommodation and tanks of the RRS James Clark Ross during dry docking and annual maintenance period in Orskov ship repair yard, Denmark.</t>
  </si>
  <si>
    <t>FM20094</t>
  </si>
  <si>
    <t>Laplace Building Solutions (South) Ltd</t>
  </si>
  <si>
    <t>Building Energy Management Systems (BEMS) Maintenance, Inspection and Testing Contract.</t>
  </si>
  <si>
    <t>FM20097</t>
  </si>
  <si>
    <t>Kimpton Limited</t>
  </si>
  <si>
    <t>HVAC Maintenance</t>
  </si>
  <si>
    <t>FM20099</t>
  </si>
  <si>
    <t>S &amp; T Systems Ltd</t>
  </si>
  <si>
    <t>Build of 6 x Control Panels - STFC - ITQ</t>
  </si>
  <si>
    <t>FM20100</t>
  </si>
  <si>
    <t>Project Management of building upgrade at HRPD</t>
  </si>
  <si>
    <t>FM20101</t>
  </si>
  <si>
    <t>FM20102</t>
  </si>
  <si>
    <t>The Machining Centre</t>
  </si>
  <si>
    <t>RAL Space RFQ - MLI Studs and Clips</t>
  </si>
  <si>
    <t>FM20103</t>
  </si>
  <si>
    <t>RFI - HV Jointing Works and Temprorary Generator</t>
  </si>
  <si>
    <t>FM20104</t>
  </si>
  <si>
    <t>Zoll Medical UK Limited</t>
  </si>
  <si>
    <t>BAS Medical Equipment</t>
  </si>
  <si>
    <t>FM20105</t>
  </si>
  <si>
    <t>Bromarpeak ITS Limited</t>
  </si>
  <si>
    <t>R9 Workshop Ground Floor and Mezzanine Enabling Works</t>
  </si>
  <si>
    <t>FM20107</t>
  </si>
  <si>
    <t>Ramboll UK Ltd</t>
  </si>
  <si>
    <t>NOC Roof Renewal - UKRI SSA</t>
  </si>
  <si>
    <t>FM20108</t>
  </si>
  <si>
    <t>Briggs and Forrester Special Projects</t>
  </si>
  <si>
    <t>R92 Fit Out</t>
  </si>
  <si>
    <t>FM20110</t>
  </si>
  <si>
    <t>Screw Pump Service and Repair</t>
  </si>
  <si>
    <t>FM20112</t>
  </si>
  <si>
    <t>Dixon Engineering</t>
  </si>
  <si>
    <t>Air Conditioning Maintenance Contract</t>
  </si>
  <si>
    <t>FM20116</t>
  </si>
  <si>
    <t>Kongsberg Maritime Benelux BV</t>
  </si>
  <si>
    <t>RRS SDA Steering Gear Spares Package</t>
  </si>
  <si>
    <t>FM20119</t>
  </si>
  <si>
    <t>Garner Osbourne Circuits Ltd</t>
  </si>
  <si>
    <t>Rework of Pixel Flexes</t>
  </si>
  <si>
    <t>FM20120</t>
  </si>
  <si>
    <t>MovePlan Limited</t>
  </si>
  <si>
    <t>LMS Transition Project</t>
  </si>
  <si>
    <t>FM20122</t>
  </si>
  <si>
    <t>Metro Rod Ltd</t>
  </si>
  <si>
    <t>Drainage Maintenance DL</t>
  </si>
  <si>
    <t>FM20125</t>
  </si>
  <si>
    <t>Beckman Coulter UK Ltd</t>
  </si>
  <si>
    <t>Swinging Bucket Rotor, Microplate Carriers and Carriage</t>
  </si>
  <si>
    <t>FM20126</t>
  </si>
  <si>
    <t>Pacific Building Ltd</t>
  </si>
  <si>
    <t>Royal Observatory Edinburgh Office strip / fit-out</t>
  </si>
  <si>
    <t>FM20129</t>
  </si>
  <si>
    <t>New Electricity Connections</t>
  </si>
  <si>
    <t>FM20130</t>
  </si>
  <si>
    <t>Estates Project Management Services</t>
  </si>
  <si>
    <t>FM20132</t>
  </si>
  <si>
    <t>ATC Security Manned Guarding</t>
  </si>
  <si>
    <t>FM20133</t>
  </si>
  <si>
    <t>East of Scotland Drainage Services Ltd</t>
  </si>
  <si>
    <t>Drain Cleaning Maintenance at ROE</t>
  </si>
  <si>
    <t>FM20135</t>
  </si>
  <si>
    <t>Brady Corporation Ltd</t>
  </si>
  <si>
    <t>PPE Workwear</t>
  </si>
  <si>
    <t>FM20136</t>
  </si>
  <si>
    <t>RRM Propulsion and Shafting CPP Project</t>
  </si>
  <si>
    <t>FM20138</t>
  </si>
  <si>
    <t>Schindler Ltd</t>
  </si>
  <si>
    <t>Lift Maintenance 4 Year Contract</t>
  </si>
  <si>
    <t>FM20140</t>
  </si>
  <si>
    <t>RRS James Clark Ross - KONTRON drives upgrade installation and trials</t>
  </si>
  <si>
    <t>FM20141</t>
  </si>
  <si>
    <t>R69 HRPD-X - Mechanical and electrical design services</t>
  </si>
  <si>
    <t>FM20142</t>
  </si>
  <si>
    <t>Structural Engineering services (inc architectural)</t>
  </si>
  <si>
    <t>FM20143</t>
  </si>
  <si>
    <t>Gough &amp; Kelly Ltd</t>
  </si>
  <si>
    <t>Security Systems Maintenance DL</t>
  </si>
  <si>
    <t>FM20145</t>
  </si>
  <si>
    <t>Heightsafe Systems Ltd</t>
  </si>
  <si>
    <t>Fall Arrest System Maintenance</t>
  </si>
  <si>
    <t>FM20146</t>
  </si>
  <si>
    <t>Countrywide Grounds Maintenance Ltd</t>
  </si>
  <si>
    <t>Landscaping DL</t>
  </si>
  <si>
    <t>FM20147</t>
  </si>
  <si>
    <t>Jackson Lifts Limited</t>
  </si>
  <si>
    <t>Lift Maintenance at RAL</t>
  </si>
  <si>
    <t>FM20148</t>
  </si>
  <si>
    <t>MEL (Dust &amp; Fume Extraction) Ltd</t>
  </si>
  <si>
    <t>LEV maintenance at UKATC Royal Observatory</t>
  </si>
  <si>
    <t>FM20150</t>
  </si>
  <si>
    <t>Roof Maintenance.</t>
  </si>
  <si>
    <t>FM20151</t>
  </si>
  <si>
    <t>IMES International Ltd</t>
  </si>
  <si>
    <t>Annual Survey of Lifting Equipment onboard RRS James Clark Ross and lifting equipment database update. Work to take place between 31st August and 12th September</t>
  </si>
  <si>
    <t>FM20152</t>
  </si>
  <si>
    <t>COVID-19 Sanitisation Products</t>
  </si>
  <si>
    <t>FM20153</t>
  </si>
  <si>
    <t>Cyclone Crane Services Ltd</t>
  </si>
  <si>
    <t>STFC Cranes, Hoists and Associated Services Maintenance Contract</t>
  </si>
  <si>
    <t>FM20155</t>
  </si>
  <si>
    <t>Vaccum Pump Service Kits</t>
  </si>
  <si>
    <t>FM20156</t>
  </si>
  <si>
    <t>SS Testing Ltd</t>
  </si>
  <si>
    <t>FM20158</t>
  </si>
  <si>
    <t>Drax UK Limited</t>
  </si>
  <si>
    <t>Maintenance of fire alarm, detection and suppression infrastructure - RAL</t>
  </si>
  <si>
    <t>FM20160</t>
  </si>
  <si>
    <t>WSP UK Ltd</t>
  </si>
  <si>
    <t>ROE Landscaping Project</t>
  </si>
  <si>
    <t>FM20161</t>
  </si>
  <si>
    <t>RRS SDA ACON Control and Monitoring Ship Equipment</t>
  </si>
  <si>
    <t>FM20162</t>
  </si>
  <si>
    <t>Linde Material Handling Scotland Ltd</t>
  </si>
  <si>
    <t>Material Handling Maintenace</t>
  </si>
  <si>
    <t>FM20166</t>
  </si>
  <si>
    <t>KGA Cranes Limited</t>
  </si>
  <si>
    <t>STFC Crane Refurbishment Contract</t>
  </si>
  <si>
    <t>FM20169</t>
  </si>
  <si>
    <t>Baader</t>
  </si>
  <si>
    <t>AllSky-Dome</t>
  </si>
  <si>
    <t>FM20170</t>
  </si>
  <si>
    <t>Riello UPS Limited</t>
  </si>
  <si>
    <t>FM20170 UKATC - UPS annual maintenance</t>
  </si>
  <si>
    <t>FM20171</t>
  </si>
  <si>
    <t>Estates Strategy Works</t>
  </si>
  <si>
    <t>FM20172</t>
  </si>
  <si>
    <t>Working Dogs for Conservation</t>
  </si>
  <si>
    <t>Rodent Detection Dog Services for JCR loading in Harwich October 2020</t>
  </si>
  <si>
    <t>FM20173</t>
  </si>
  <si>
    <t>Pilz Automation Technology</t>
  </si>
  <si>
    <t>Maintenance Equipment</t>
  </si>
  <si>
    <t>FM20174</t>
  </si>
  <si>
    <t>Turner and Price Limited</t>
  </si>
  <si>
    <t>BAS Frozen food</t>
  </si>
  <si>
    <t>FM20175</t>
  </si>
  <si>
    <t>Pro Cranes Ltd</t>
  </si>
  <si>
    <t>Crane Maintenane Services DL</t>
  </si>
  <si>
    <t>FM20176</t>
  </si>
  <si>
    <t>Konecranes Ltd</t>
  </si>
  <si>
    <t>Royal Observatory Crane Planned Preventative Maintenance</t>
  </si>
  <si>
    <t>FM20177</t>
  </si>
  <si>
    <t>Cost Management Services - R9</t>
  </si>
  <si>
    <t>FM20179</t>
  </si>
  <si>
    <t>CPS Building Services Ltd</t>
  </si>
  <si>
    <t>Repairs to Collaboration Space Roof at BAS Cambridge</t>
  </si>
  <si>
    <t>FM20180</t>
  </si>
  <si>
    <t>Click Netherfield Limited</t>
  </si>
  <si>
    <t>Provision of installation works-LMB</t>
  </si>
  <si>
    <t>FM20181</t>
  </si>
  <si>
    <t>Chillerguard Prevantative Maintenance Contract</t>
  </si>
  <si>
    <t>FM20182</t>
  </si>
  <si>
    <t>Creation of Fire Strategy Document</t>
  </si>
  <si>
    <t>FM20183</t>
  </si>
  <si>
    <t>Francis Fraser, Data Centre Refurbishment</t>
  </si>
  <si>
    <t>FM20184</t>
  </si>
  <si>
    <t>R97 Chiller Installation</t>
  </si>
  <si>
    <t>FM20185</t>
  </si>
  <si>
    <t>Site Engineering Surveys Ltd</t>
  </si>
  <si>
    <t>Superconducting DL - SES - Topograpical Survey.</t>
  </si>
  <si>
    <t>FM20186</t>
  </si>
  <si>
    <t>GPR Air Conditioning</t>
  </si>
  <si>
    <t>Air Conditioning Systems and Associated Services Maintenance - Regulation 32 (FM20157 received no bids)</t>
  </si>
  <si>
    <t>FM20187</t>
  </si>
  <si>
    <t>Alpha Cladding and Roof Maintenance Ltd</t>
  </si>
  <si>
    <t>Replacement of Asbestos sheets on project store.</t>
  </si>
  <si>
    <t>FM20188</t>
  </si>
  <si>
    <t>Eurotruss BV</t>
  </si>
  <si>
    <t>Tower, Erecting System and Connecting Material</t>
  </si>
  <si>
    <t>FM20189</t>
  </si>
  <si>
    <t>Macartney UK Ltd</t>
  </si>
  <si>
    <t>Specialist Ship Cabling</t>
  </si>
  <si>
    <t>FM20190</t>
  </si>
  <si>
    <t>Cost Management Services R120</t>
  </si>
  <si>
    <t>FM20192</t>
  </si>
  <si>
    <t>Essential Maintenance upgrade of iStar Pro to iStar Ultra SE</t>
  </si>
  <si>
    <t>FM20193</t>
  </si>
  <si>
    <t>Drilcorp Ltd</t>
  </si>
  <si>
    <t>Borehole monitoring sensorsampling completions</t>
  </si>
  <si>
    <t>FM20194</t>
  </si>
  <si>
    <t>Evoke Supplies Limited</t>
  </si>
  <si>
    <t>ABB Inverters</t>
  </si>
  <si>
    <t>FM20196</t>
  </si>
  <si>
    <t>Multidisciplinary Services (Road Re-Alignment) at STFC DL</t>
  </si>
  <si>
    <t>FM20197</t>
  </si>
  <si>
    <t>Euroteck Systems UK Ltd</t>
  </si>
  <si>
    <t>Xray Set move R12 to R65</t>
  </si>
  <si>
    <t>FM20198</t>
  </si>
  <si>
    <t>Karcher Centre MCC Limited</t>
  </si>
  <si>
    <t>Road Sweeper Hire</t>
  </si>
  <si>
    <t>FM20201</t>
  </si>
  <si>
    <t>Project Management Services SCDC</t>
  </si>
  <si>
    <t>FM20202</t>
  </si>
  <si>
    <t>Rider Levett Bucknall UK Ltd</t>
  </si>
  <si>
    <t>Cost Management Services - SCDC</t>
  </si>
  <si>
    <t>FM20204</t>
  </si>
  <si>
    <t>Adkins Bakery Ltd</t>
  </si>
  <si>
    <t>Bakery catering Supplies for the British Geological Survey</t>
  </si>
  <si>
    <t>FM20207</t>
  </si>
  <si>
    <t>Cleanroom hardwall</t>
  </si>
  <si>
    <t>FM20208</t>
  </si>
  <si>
    <t>Supply, Installation and relocation of Dehumidifier ML1100 Plus</t>
  </si>
  <si>
    <t>FM20209</t>
  </si>
  <si>
    <t>Dorma UK Limited</t>
  </si>
  <si>
    <t>Auto doors</t>
  </si>
  <si>
    <t>FM20210</t>
  </si>
  <si>
    <t>Industrial Door</t>
  </si>
  <si>
    <t>FM20211</t>
  </si>
  <si>
    <t>Avison Young (UK) Ltd</t>
  </si>
  <si>
    <t>BBSRC Estate Valuation (Desktop)</t>
  </si>
  <si>
    <t>FM20212</t>
  </si>
  <si>
    <t>Exeter Fabrication Ltd</t>
  </si>
  <si>
    <t>Equipment for Ship</t>
  </si>
  <si>
    <t>FM20213</t>
  </si>
  <si>
    <t>Extention of Project Management Services of Andrew CPC - Aug20 - Jan21</t>
  </si>
  <si>
    <t>FM20213 CCN 02</t>
  </si>
  <si>
    <t>Extension of project management support services from Sep21 to Dec21, needed due to delay in project progress due to Covid-19 lockdown and subsequent project works being out of sequence. UKRI signed off as a done deal. Was £118,096.00 now £148,962.00</t>
  </si>
  <si>
    <t>FM20213 CCN 03</t>
  </si>
  <si>
    <t>Extension of Project Management services from January 2022 to June 2022. Further delays to project progress due to Covid-19 lockdown and subsequent works out of sequence. Value was £148,962 now £201,300.</t>
  </si>
  <si>
    <t>FM20214</t>
  </si>
  <si>
    <t>Snowdonia Fire Protection Limited</t>
  </si>
  <si>
    <t>Fire Safety Equipment Maintenance DL (FM20123 Re-Tender)</t>
  </si>
  <si>
    <t>FM20215</t>
  </si>
  <si>
    <t>Almit Ltd</t>
  </si>
  <si>
    <t>Dry Storage Cabinets and Purge Units</t>
  </si>
  <si>
    <t>FM20216</t>
  </si>
  <si>
    <t>Installation and Commissioning of Crane System and Hoist</t>
  </si>
  <si>
    <t>FM20217</t>
  </si>
  <si>
    <t>Handling Equipment</t>
  </si>
  <si>
    <t>FM20218</t>
  </si>
  <si>
    <t>IQ Fire &amp; Security Ltd</t>
  </si>
  <si>
    <t>Annual maintenance of Intruder Alarm System</t>
  </si>
  <si>
    <t>FM20219</t>
  </si>
  <si>
    <t>Radsafe CLG</t>
  </si>
  <si>
    <t>RADSAFE annual subscription for 2020 / 2021</t>
  </si>
  <si>
    <t>FM20220</t>
  </si>
  <si>
    <t>Hydraclean Ltd</t>
  </si>
  <si>
    <t>Water Hygiene on the DL site</t>
  </si>
  <si>
    <t>FM20222</t>
  </si>
  <si>
    <t>Tri-Group Ltd T/A Connect A.D.</t>
  </si>
  <si>
    <t>4 Year Door Maintenance Contract</t>
  </si>
  <si>
    <t>FM20224</t>
  </si>
  <si>
    <t>R J Lift Services Ltd</t>
  </si>
  <si>
    <t>Lift Maintenance Daresbury Laboratory (FM20121 Re-Tender)</t>
  </si>
  <si>
    <t>FM20225</t>
  </si>
  <si>
    <t>Master Mover CEM850 and trolley</t>
  </si>
  <si>
    <t>FM20227</t>
  </si>
  <si>
    <t>M &amp; T Marquees</t>
  </si>
  <si>
    <t>Marquee hire</t>
  </si>
  <si>
    <t>FM20229</t>
  </si>
  <si>
    <t>STFC TCH Redevelopment Plan (Multidisciplinary Services)</t>
  </si>
  <si>
    <t>FM20230</t>
  </si>
  <si>
    <t>JLS (Redditch) Ltd</t>
  </si>
  <si>
    <t>Industrial Ovens</t>
  </si>
  <si>
    <t>FM20232</t>
  </si>
  <si>
    <t>Babraham Bioscience Technologies Ltd</t>
  </si>
  <si>
    <t>BBT daily collection and monthly invoicing of Ares compost non hazardous waste from 1st Jan 2021 to 31.12.2021</t>
  </si>
  <si>
    <t>FM20233</t>
  </si>
  <si>
    <t>AMPERE PAT TESTING &amp; INSPECTION LIMITED</t>
  </si>
  <si>
    <t>PAT Testing for the Royal Observatory</t>
  </si>
  <si>
    <t>FM20234</t>
  </si>
  <si>
    <t>Ipsum Power (Private Networks) Limited</t>
  </si>
  <si>
    <t>High Voltage Maintenance DL - Reg 32</t>
  </si>
  <si>
    <t>FM20235</t>
  </si>
  <si>
    <t>Cost Management Services - NSTF - Phase 2 Extention (R100)</t>
  </si>
  <si>
    <t>FM20236</t>
  </si>
  <si>
    <t>Project Management - NSTF - Phase 2 Extention (R100)</t>
  </si>
  <si>
    <t>FM20237</t>
  </si>
  <si>
    <t>Williams Marine Lubricants</t>
  </si>
  <si>
    <t>KLUBERSYNTH GH6-80 Lubricant for RRS SDA</t>
  </si>
  <si>
    <t>FM20239</t>
  </si>
  <si>
    <t>Appointment for Project Management - CfM upgrade project</t>
  </si>
  <si>
    <t>FM20240</t>
  </si>
  <si>
    <t>Buro Happold Ltd</t>
  </si>
  <si>
    <t>MRC Estate Carbon Reduction Innovations Funding</t>
  </si>
  <si>
    <t>FM20241</t>
  </si>
  <si>
    <t>Servol Limited</t>
  </si>
  <si>
    <t>Pipework Lagging Upgrade and De-Carbonisation</t>
  </si>
  <si>
    <t>FM20242</t>
  </si>
  <si>
    <t>Interior Design And Developments</t>
  </si>
  <si>
    <t>Racking, Tables at Dominions</t>
  </si>
  <si>
    <t>FM20245</t>
  </si>
  <si>
    <t>Applied Landscape Design Ltd</t>
  </si>
  <si>
    <t>Design consultancy for landscape outside R68 and the mounds on the south</t>
  </si>
  <si>
    <t>FM20246</t>
  </si>
  <si>
    <t>Cochrane and Fleming</t>
  </si>
  <si>
    <t>FM20246 External Gritting</t>
  </si>
  <si>
    <t>FM20247</t>
  </si>
  <si>
    <t>Card Geotechnics Ltd T/A CGL</t>
  </si>
  <si>
    <t>Phase 1 Desk Study and Phase 2 - Ground Investiagtion</t>
  </si>
  <si>
    <t>FM20248</t>
  </si>
  <si>
    <t>Avidity Science Ltd</t>
  </si>
  <si>
    <t>RCaH RO Water Service Maitenance Contract</t>
  </si>
  <si>
    <t>FM20249</t>
  </si>
  <si>
    <t>Windows Replacement and De-Carbonisation Work</t>
  </si>
  <si>
    <t>FM21002</t>
  </si>
  <si>
    <t>LED Lighting Replacment</t>
  </si>
  <si>
    <t>FM21004</t>
  </si>
  <si>
    <t>Bigdug Limited</t>
  </si>
  <si>
    <t>Storage Equipment and Beams</t>
  </si>
  <si>
    <t>FM21007</t>
  </si>
  <si>
    <t>Mimir Marine Ltd</t>
  </si>
  <si>
    <t>Repair works on vertical dive chamber</t>
  </si>
  <si>
    <t>FM21008</t>
  </si>
  <si>
    <t>FEBE Sliding Radiation Shield</t>
  </si>
  <si>
    <t>FM21010</t>
  </si>
  <si>
    <t>Appointment for Cost Management Services - CfM upgrade project</t>
  </si>
  <si>
    <t>FM21011</t>
  </si>
  <si>
    <t>Gastek Control Systems Ltd</t>
  </si>
  <si>
    <t>RCaH argon pipework installation</t>
  </si>
  <si>
    <t>FM21012</t>
  </si>
  <si>
    <t>Appointment of Architect &amp; Lead consultant</t>
  </si>
  <si>
    <t>FM21013</t>
  </si>
  <si>
    <t>Appointment of MEP Engineer</t>
  </si>
  <si>
    <t>FM21015</t>
  </si>
  <si>
    <t>Project Management for R100 extension at NSTF</t>
  </si>
  <si>
    <t>FM21016</t>
  </si>
  <si>
    <t>Civil Engineer for R100 extension at NSTF</t>
  </si>
  <si>
    <t>FM21017</t>
  </si>
  <si>
    <t>Chiller Buffer Tank 10500 Litres Insulated One Piece GRP Water Tank</t>
  </si>
  <si>
    <t>FM21018</t>
  </si>
  <si>
    <t>Essentia Trading Ltd</t>
  </si>
  <si>
    <t>Ridgeway House Cost Management Services</t>
  </si>
  <si>
    <t>FM21019</t>
  </si>
  <si>
    <t>Ridgeway House Project Management</t>
  </si>
  <si>
    <t>FM21020</t>
  </si>
  <si>
    <t>BEMS Upgrade Across LMS Site  (De-Carbonisation Work)</t>
  </si>
  <si>
    <t>FM21021</t>
  </si>
  <si>
    <t>Office Reality Limited</t>
  </si>
  <si>
    <t>Furniture for MRC Harwell</t>
  </si>
  <si>
    <t>FM21022</t>
  </si>
  <si>
    <t>Supply and installation of lighting in R25 HD</t>
  </si>
  <si>
    <t>FM21023</t>
  </si>
  <si>
    <t>Building roof top ventilation units for R5.1 x 3off</t>
  </si>
  <si>
    <t>FM21024</t>
  </si>
  <si>
    <t>Data Centre Management Equipment and Infrastructure</t>
  </si>
  <si>
    <t>FM21025</t>
  </si>
  <si>
    <t>Total Electrical Contractors Ltd</t>
  </si>
  <si>
    <t>Network Room Distribution Boards</t>
  </si>
  <si>
    <t>FM21026</t>
  </si>
  <si>
    <t>Coastal Workboats Ltd</t>
  </si>
  <si>
    <t>Marine Equipment for British Antarctic Survey</t>
  </si>
  <si>
    <t>FM21028</t>
  </si>
  <si>
    <t>CSE Industrial Electrical Distributors</t>
  </si>
  <si>
    <t>Rubber cable insulation</t>
  </si>
  <si>
    <t>FM21030</t>
  </si>
  <si>
    <t>Furniture for R71 Boardroom</t>
  </si>
  <si>
    <t>FM21032</t>
  </si>
  <si>
    <t>Multidisciplinary Services R26</t>
  </si>
  <si>
    <t>FM21033</t>
  </si>
  <si>
    <t>Countrywide Environmental Limited</t>
  </si>
  <si>
    <t>Pest Control Services (6 Months until tender is carried out)</t>
  </si>
  <si>
    <t>FM21034</t>
  </si>
  <si>
    <t>Spaceist Ltd</t>
  </si>
  <si>
    <t>Training Centre Furniture</t>
  </si>
  <si>
    <t>FM21035</t>
  </si>
  <si>
    <t>Craemer UK Ltd</t>
  </si>
  <si>
    <t>ISIS long shutdown Palletbox's</t>
  </si>
  <si>
    <t>FM21036</t>
  </si>
  <si>
    <t>Centra R200 system, including installation, commissioning and sanitization</t>
  </si>
  <si>
    <t>FM21038</t>
  </si>
  <si>
    <t>Office furniture items required for R120</t>
  </si>
  <si>
    <t>FM21039</t>
  </si>
  <si>
    <t>PacTec EPS Ltd</t>
  </si>
  <si>
    <t>Rev 0.0. Pag to fit inside a pallet box</t>
  </si>
  <si>
    <t>FM21040</t>
  </si>
  <si>
    <t>AGB Automation Ltd</t>
  </si>
  <si>
    <t>RAL New South Car Park Barriers quotes</t>
  </si>
  <si>
    <t>FM21041</t>
  </si>
  <si>
    <t>Warden Construction Ltd</t>
  </si>
  <si>
    <t>Resin floor at CLARA</t>
  </si>
  <si>
    <t>FM21044</t>
  </si>
  <si>
    <t>Disposal of 3000g Uranium and Thorium items as list provided.</t>
  </si>
  <si>
    <t>FM21045</t>
  </si>
  <si>
    <t>NATA - Non-Clinical Hazardous Waste Removal and Disposal</t>
  </si>
  <si>
    <t>FM21046</t>
  </si>
  <si>
    <t>Biffa Waste Services Ltd</t>
  </si>
  <si>
    <t>The provision of Waste Services to UKRI/STFC/UK ATC, based at the Royal Observatory Edinburgh.</t>
  </si>
  <si>
    <t>FM21047</t>
  </si>
  <si>
    <t>Dieselec Thistle Generators Ltd</t>
  </si>
  <si>
    <t>Goods - Valves, Sockets etc</t>
  </si>
  <si>
    <t>FM21050</t>
  </si>
  <si>
    <t>SSE Contracting Ltd</t>
  </si>
  <si>
    <t>NQCC R12 - HV Instillation Supervision work</t>
  </si>
  <si>
    <t>FM21054</t>
  </si>
  <si>
    <t>WSP UK Limited</t>
  </si>
  <si>
    <t>Daresbury Tower Survey</t>
  </si>
  <si>
    <t>FM21055</t>
  </si>
  <si>
    <t>Multi Disiplinary Services</t>
  </si>
  <si>
    <t>FM21056</t>
  </si>
  <si>
    <t>Cocoon Collection Ltd</t>
  </si>
  <si>
    <t>Working Lunch Packages for Remote Staff</t>
  </si>
  <si>
    <t>FM21057</t>
  </si>
  <si>
    <t>Filled Petrol Drums for Rothera Research Station</t>
  </si>
  <si>
    <t>FM21059</t>
  </si>
  <si>
    <t>Rexel UK Ltd t/a WP Senate</t>
  </si>
  <si>
    <t>LED Lights</t>
  </si>
  <si>
    <t>FM21060</t>
  </si>
  <si>
    <t>Goodwin Technology Ltd</t>
  </si>
  <si>
    <t>Re-conditioned Bridgeport Milling Machine</t>
  </si>
  <si>
    <t>FM21062</t>
  </si>
  <si>
    <t>Specialist Logistics Services Ltd</t>
  </si>
  <si>
    <t>Storage and Heating at Portsmouth Docks for January and February 2021</t>
  </si>
  <si>
    <t>FM21063</t>
  </si>
  <si>
    <t>Stride Treglown Limited</t>
  </si>
  <si>
    <t>Lot 1 Architectural Services</t>
  </si>
  <si>
    <t>FM21064</t>
  </si>
  <si>
    <t>Civil &amp; Structural Engineering</t>
  </si>
  <si>
    <t>FM21065</t>
  </si>
  <si>
    <t>MEP Services Lot 5</t>
  </si>
  <si>
    <t>FM21066</t>
  </si>
  <si>
    <t>Multidisciplinary team and Ancillary Services Lot 12</t>
  </si>
  <si>
    <t>FM21067</t>
  </si>
  <si>
    <t>James Associates (Midlands) Ltd T/A Trusslite</t>
  </si>
  <si>
    <t>STFC Roofing Structure</t>
  </si>
  <si>
    <t>FM21070</t>
  </si>
  <si>
    <t>Move Management - London Institute of Medical Sciences (LMS)</t>
  </si>
  <si>
    <t>FM21073</t>
  </si>
  <si>
    <t>Annual Maintenance Agreement of Lone Worker Alarms (3 Years)</t>
  </si>
  <si>
    <t>FM21074</t>
  </si>
  <si>
    <t>R124 Project Management services Direct Award via NHS Framework</t>
  </si>
  <si>
    <t>FM21075</t>
  </si>
  <si>
    <t>R122 Project Management services Direct Award via NHS Framework</t>
  </si>
  <si>
    <t>FM21077</t>
  </si>
  <si>
    <t>London Fluid System Technologies T/A Swagelok Lond</t>
  </si>
  <si>
    <t>Parts for RNEM System</t>
  </si>
  <si>
    <t>FM21078</t>
  </si>
  <si>
    <t>Furniture for STFC RAL</t>
  </si>
  <si>
    <t>FM21079</t>
  </si>
  <si>
    <t>John Teire &amp; Co Ltd</t>
  </si>
  <si>
    <t>Marine Lifting Equipment</t>
  </si>
  <si>
    <t>FM21081</t>
  </si>
  <si>
    <t>Stuart Group Ltd T/A Stuart Wells Services</t>
  </si>
  <si>
    <t>Rothera - Sea water intake upgrade</t>
  </si>
  <si>
    <t>FM21082</t>
  </si>
  <si>
    <t>Juuce Ltd T/A EO Charging</t>
  </si>
  <si>
    <t>To supply and install electric vehicle charging points at Daresbury Laboratory.</t>
  </si>
  <si>
    <t>FM21083</t>
  </si>
  <si>
    <t xml:space="preserve">	R124 - Technology Workshop - Arcadis - RIBA Stages 1 to 4 pre - construction - Cost Modelling</t>
  </si>
  <si>
    <t>FM21084</t>
  </si>
  <si>
    <t>GDS Technologies Ltd</t>
  </si>
  <si>
    <t>Gas Monitoring Equipment</t>
  </si>
  <si>
    <t>FM21086</t>
  </si>
  <si>
    <t>R120 Construction Cost Management Services (up to RIBA Stage 5)</t>
  </si>
  <si>
    <t>FM21087</t>
  </si>
  <si>
    <t>R122 Construction Cost Management Services (up to RIBA Stage 5)</t>
  </si>
  <si>
    <t>FM21088</t>
  </si>
  <si>
    <t>Fork Lift Truck Maintenance</t>
  </si>
  <si>
    <t>FM21091</t>
  </si>
  <si>
    <t>Feasibility Study for the New Technology Building</t>
  </si>
  <si>
    <t>FM21092</t>
  </si>
  <si>
    <t>Supply and Install of a New Water Booster for Data Centre</t>
  </si>
  <si>
    <t>FM21093</t>
  </si>
  <si>
    <t>CML SUSTAIN (Commissioning Management) Ltd</t>
  </si>
  <si>
    <t>NQCC Laboratory fit out</t>
  </si>
  <si>
    <t>FM21094</t>
  </si>
  <si>
    <t>This Way Ltd</t>
  </si>
  <si>
    <t>External signage at Polaris House</t>
  </si>
  <si>
    <t>FM21095</t>
  </si>
  <si>
    <t>200 Degrees Coffee Roasters Ltd</t>
  </si>
  <si>
    <t>200 Degrees Coffee Roasters Ltd products and consumables</t>
  </si>
  <si>
    <t>FM21097</t>
  </si>
  <si>
    <t>Econ Engineering Limited</t>
  </si>
  <si>
    <t>New Salt Spreader</t>
  </si>
  <si>
    <t>FM21099</t>
  </si>
  <si>
    <t>NEC Supervisor @ R120</t>
  </si>
  <si>
    <t>FM21100</t>
  </si>
  <si>
    <t>NEC Supervisor @ R122</t>
  </si>
  <si>
    <t>FM21103</t>
  </si>
  <si>
    <t>Powair Engineering Ltd</t>
  </si>
  <si>
    <t>Installation &amp; Commissioning of System</t>
  </si>
  <si>
    <t>FM21111</t>
  </si>
  <si>
    <t>Eurosafe Solutions Limited</t>
  </si>
  <si>
    <t>Test and Inspection - Royal Observatory - UK Astronomy Technology Centre</t>
  </si>
  <si>
    <t>FM21112</t>
  </si>
  <si>
    <t>Manufacture and delivery of 'Roof Block 1</t>
  </si>
  <si>
    <t>FM21117</t>
  </si>
  <si>
    <t>DMA Canyon Ltd</t>
  </si>
  <si>
    <t>Legionella Management at the Royal Observatory Edinburgh</t>
  </si>
  <si>
    <t>FM21118</t>
  </si>
  <si>
    <t>UKRI LMS Furniture</t>
  </si>
  <si>
    <t>FM21119</t>
  </si>
  <si>
    <t>Nurture Landscapes Ltd</t>
  </si>
  <si>
    <t>Harwell Grounds Maintenance Service Contract</t>
  </si>
  <si>
    <t>FM21124</t>
  </si>
  <si>
    <t>Catsurveys Ltd</t>
  </si>
  <si>
    <t>Geophysical survey</t>
  </si>
  <si>
    <t>FM21125</t>
  </si>
  <si>
    <t>MIDS GD Limited</t>
  </si>
  <si>
    <t>Gas Detection Equipment Maintenance - Oxygen Depletion (2 plus 1)</t>
  </si>
  <si>
    <t>FM21126</t>
  </si>
  <si>
    <t>Elcomponent Ltd</t>
  </si>
  <si>
    <t>AMR Contract for meter data collection and final installation of equipment</t>
  </si>
  <si>
    <t>FM21127</t>
  </si>
  <si>
    <t>HVR International Limited</t>
  </si>
  <si>
    <t>Earth Discharge Sticks</t>
  </si>
  <si>
    <t>FM21128</t>
  </si>
  <si>
    <t>Interaction Recruitment</t>
  </si>
  <si>
    <t>Covid 19 Cleaning Services at BAS Cambridge</t>
  </si>
  <si>
    <t>FM21130</t>
  </si>
  <si>
    <t>Kerr Compressor Engineers</t>
  </si>
  <si>
    <t>Compressed Air and Drying Equipment Maintenance (3 Years)</t>
  </si>
  <si>
    <t>FM21133</t>
  </si>
  <si>
    <t>Armadillo Merino Quote</t>
  </si>
  <si>
    <t>BAS Clothing Baselayer Tender</t>
  </si>
  <si>
    <t>Clothing and Textiles</t>
  </si>
  <si>
    <t>FM21135</t>
  </si>
  <si>
    <t>Precast Concrete Plinths for Rutherford Appleton Laboratory</t>
  </si>
  <si>
    <t>FM21139</t>
  </si>
  <si>
    <t>NBC Environment Ltd</t>
  </si>
  <si>
    <t>Internal Biosecurity - (Fumigation, rodent bait traps and insect traps inside shipping containers).</t>
  </si>
  <si>
    <t>FM21147</t>
  </si>
  <si>
    <t>SOCOTEC UK Ltd</t>
  </si>
  <si>
    <t>Ground investigation at Thornton Science Park as per scope 1620003112-RAM-XX-XX-SP-CE-00002</t>
  </si>
  <si>
    <t>FM21150</t>
  </si>
  <si>
    <t>Hydraulic Oil change</t>
  </si>
  <si>
    <t>FM21152</t>
  </si>
  <si>
    <t>TSW Engineers Ltd</t>
  </si>
  <si>
    <t>Cavity Support System</t>
  </si>
  <si>
    <t>FM21153</t>
  </si>
  <si>
    <t>Parts - 50545000 Tank203303 Ser 100K Conn</t>
  </si>
  <si>
    <t>FM21154</t>
  </si>
  <si>
    <t>G4S Security System Contract M29019M Renewal</t>
  </si>
  <si>
    <t>FM21155</t>
  </si>
  <si>
    <t>Electrical power supply by ICHT</t>
  </si>
  <si>
    <t>FM21156</t>
  </si>
  <si>
    <t>CCTV system for the Research Complex at Harwell</t>
  </si>
  <si>
    <t>FM21157</t>
  </si>
  <si>
    <t>6 Months Grounds Services and Additional Works</t>
  </si>
  <si>
    <t>FM21161</t>
  </si>
  <si>
    <t>Digi Key Electronics - Goods</t>
  </si>
  <si>
    <t>FM21162</t>
  </si>
  <si>
    <t>ESE Engineering Ltd</t>
  </si>
  <si>
    <t>Cleanroom CWT Baseplate Slideway Pack</t>
  </si>
  <si>
    <t>FM21164</t>
  </si>
  <si>
    <t>AES (SCOTLAND) LTD</t>
  </si>
  <si>
    <t>Automatic Barrier and Door Servicing</t>
  </si>
  <si>
    <t>FM21168</t>
  </si>
  <si>
    <t>NAB Precision Tooling Ltd</t>
  </si>
  <si>
    <t>OM 35885</t>
  </si>
  <si>
    <t>FM21169</t>
  </si>
  <si>
    <t>accrofab Limited</t>
  </si>
  <si>
    <t>OMR - 35680 spring blades</t>
  </si>
  <si>
    <t>FM21170</t>
  </si>
  <si>
    <t>Supply, Installation and Delivery of Acoustic Pods (ITQ)</t>
  </si>
  <si>
    <t>FM21173</t>
  </si>
  <si>
    <t>Ross Haylett t/a RSH Engineering</t>
  </si>
  <si>
    <t>Twin Axle Trailor</t>
  </si>
  <si>
    <t>FM21174</t>
  </si>
  <si>
    <t>Specialist Suppression Solutions Limited</t>
  </si>
  <si>
    <t>Fire Suppression Maintenance ROE</t>
  </si>
  <si>
    <t>FM21177</t>
  </si>
  <si>
    <t>Building Maintenance Services (Cambridge) Ltd</t>
  </si>
  <si>
    <t>Refurbishment works to Laboratory 51</t>
  </si>
  <si>
    <t>FM21179</t>
  </si>
  <si>
    <t>Nilfisk Limited</t>
  </si>
  <si>
    <t>Nilfisk Vacuum and Spare Parts</t>
  </si>
  <si>
    <t>FM21182</t>
  </si>
  <si>
    <t>Konecranes Demag UK Ltd</t>
  </si>
  <si>
    <t>Crane End Stop and Ladder Modifications</t>
  </si>
  <si>
    <t>FM21183</t>
  </si>
  <si>
    <t>Proposed replacement DB &amp; associated electrical supplies</t>
  </si>
  <si>
    <t>FM21185</t>
  </si>
  <si>
    <t>Screen Dividers</t>
  </si>
  <si>
    <t>FM21187</t>
  </si>
  <si>
    <t>RSH Engineering</t>
  </si>
  <si>
    <t>To design, manufacture &amp; supply collapsible stack</t>
  </si>
  <si>
    <t>FM21188</t>
  </si>
  <si>
    <t>Huttie Building Services Ltd</t>
  </si>
  <si>
    <t>Ice Core Stores Refurbishment</t>
  </si>
  <si>
    <t>FM21189</t>
  </si>
  <si>
    <t>NERC UKRI VALUATION SURVEYS 2021</t>
  </si>
  <si>
    <t>FM21194</t>
  </si>
  <si>
    <t>Chubb Fire &amp; Security Ltd</t>
  </si>
  <si>
    <t>Fire Alarm Maintenance - 4 Years (Low Value Terms)</t>
  </si>
  <si>
    <t>FM21195</t>
  </si>
  <si>
    <t>Osprey Food Limited</t>
  </si>
  <si>
    <t>Provision of British Antarctic Survey Food</t>
  </si>
  <si>
    <t>FM21196</t>
  </si>
  <si>
    <t>Elcom Ltd</t>
  </si>
  <si>
    <t>ESD Safe Workbenches</t>
  </si>
  <si>
    <t>FM21197</t>
  </si>
  <si>
    <t>Drilcorp Limited</t>
  </si>
  <si>
    <t>Ince Marshes borehole reinstatement works</t>
  </si>
  <si>
    <t>FM21202</t>
  </si>
  <si>
    <t>Richard Irvin FM Ltd</t>
  </si>
  <si>
    <t>Air con service contract</t>
  </si>
  <si>
    <t>FM21203</t>
  </si>
  <si>
    <t>Lothian Heating Services</t>
  </si>
  <si>
    <t>Heating maintenance contract</t>
  </si>
  <si>
    <t>FM21205</t>
  </si>
  <si>
    <t>advanced handling ltd</t>
  </si>
  <si>
    <t>Mezzanine floor goods only lift</t>
  </si>
  <si>
    <t>FM21212</t>
  </si>
  <si>
    <t>Supply and installation of Fire Supression system</t>
  </si>
  <si>
    <t>FM21217</t>
  </si>
  <si>
    <t>GJ Maintenance Engineering Ltd</t>
  </si>
  <si>
    <t>OM12838DL Cleanroom tooling cavity and intercavity</t>
  </si>
  <si>
    <t>FM21221</t>
  </si>
  <si>
    <t>Orangebox Limited</t>
  </si>
  <si>
    <t>Short Phone Booths, Seat Units, Manifestation Dots Bands and Delivery &amp; Installation - 3 Quotes</t>
  </si>
  <si>
    <t>FM21222</t>
  </si>
  <si>
    <t>Allclad Insulation Services Limited</t>
  </si>
  <si>
    <t>Condensate Pipe Work Lagging</t>
  </si>
  <si>
    <t>FM21226</t>
  </si>
  <si>
    <t>Supply &amp; Installation of Fume Cupboards and Ductwork Connections</t>
  </si>
  <si>
    <t>FM21229</t>
  </si>
  <si>
    <t>Activ-Air Automation Ltd</t>
  </si>
  <si>
    <t>Supply of 2 compressors for R92 compressed air system</t>
  </si>
  <si>
    <t>FM21234</t>
  </si>
  <si>
    <t>Fumair Ltd</t>
  </si>
  <si>
    <t>Supply &amp; Installation of Auto Sash Closers for Fume Cupboards</t>
  </si>
  <si>
    <t>FM21236</t>
  </si>
  <si>
    <t>AGILENT TECHNOLOGIES LDA UK LTD</t>
  </si>
  <si>
    <t>R106 beam chopper turbo pump</t>
  </si>
  <si>
    <t>FM21237</t>
  </si>
  <si>
    <t>Zip Water Boiler Service Plan (4 Years)</t>
  </si>
  <si>
    <t>FM21242</t>
  </si>
  <si>
    <t>Riello Ups Ltd</t>
  </si>
  <si>
    <t>Replacement Batteries</t>
  </si>
  <si>
    <t>FM21250</t>
  </si>
  <si>
    <t>Inspection and Testing of Lightning Protection System (4 Years)</t>
  </si>
  <si>
    <t>FM21252</t>
  </si>
  <si>
    <t>Roofing Contractors (Cambridge) Limited</t>
  </si>
  <si>
    <t>MRS - Roofing Work</t>
  </si>
  <si>
    <t>FM21254</t>
  </si>
  <si>
    <t>Contaminated Land Planning Conditions (1QJ)</t>
  </si>
  <si>
    <t>FM21256</t>
  </si>
  <si>
    <t>Penny Hydraulics Ltd.</t>
  </si>
  <si>
    <t>500KG Goods Lift - CLARA Basement</t>
  </si>
  <si>
    <t>FM21258</t>
  </si>
  <si>
    <t>Replacement of Fire Alarm System Parts</t>
  </si>
  <si>
    <t>FM21260</t>
  </si>
  <si>
    <t>Enerveo Limited</t>
  </si>
  <si>
    <t>Polaris House Data Centre Hard Wire Inspecting &amp; Testing</t>
  </si>
  <si>
    <t>FM21261</t>
  </si>
  <si>
    <t>John Sutcliffe &amp; Son (Grimsby) Ltd</t>
  </si>
  <si>
    <t>Storage and Containerisation of Drummed Aviation Fuel</t>
  </si>
  <si>
    <t>FM21263</t>
  </si>
  <si>
    <t>Arcforce Engineering Services Ltd</t>
  </si>
  <si>
    <t>Services for R97 FCU Repair/Upgrade works</t>
  </si>
  <si>
    <t>FM21264</t>
  </si>
  <si>
    <t>OM 36148 TD-2620-2351-C INNER TAB RING</t>
  </si>
  <si>
    <t>FM21265</t>
  </si>
  <si>
    <t>Cheval Starbox Ltd T/A Ground Access Hire</t>
  </si>
  <si>
    <t>(Done Deal) Hire of Mats</t>
  </si>
  <si>
    <t>FM21269</t>
  </si>
  <si>
    <t>Flexible Liner Underground Technologies</t>
  </si>
  <si>
    <t>Groundwater Monitoring Equipment (1QNP)</t>
  </si>
  <si>
    <t>FM21276</t>
  </si>
  <si>
    <t>Kingsley Plastics Ltd</t>
  </si>
  <si>
    <t>GRP Enclousure for Substation</t>
  </si>
  <si>
    <t>FM21278</t>
  </si>
  <si>
    <t>Edmundson Electrical Ltd</t>
  </si>
  <si>
    <t>Rittal Racks</t>
  </si>
  <si>
    <t>FM21279</t>
  </si>
  <si>
    <t>E. Rand &amp; Sons Limited</t>
  </si>
  <si>
    <t>EV Charging Stations at LMB</t>
  </si>
  <si>
    <t>FM21280</t>
  </si>
  <si>
    <t>Supply, Install and Commissioning of 3 x AeroExcel AE1500 1500mm wide Laboratory Fume Cupboards</t>
  </si>
  <si>
    <t>FM21281</t>
  </si>
  <si>
    <t>Hydrop E.C.S.</t>
  </si>
  <si>
    <t>Legionella Risk Assessment</t>
  </si>
  <si>
    <t>FM21282</t>
  </si>
  <si>
    <t>SafeSmart Access UK</t>
  </si>
  <si>
    <t>SAFESMART Access Platform Canti-lever 4 Step</t>
  </si>
  <si>
    <t>FM21285</t>
  </si>
  <si>
    <t>Abacus Lighting Ltd</t>
  </si>
  <si>
    <t>Supply and installation of lighting masts</t>
  </si>
  <si>
    <t>FM21286</t>
  </si>
  <si>
    <t>Titan New Lifts Ltd</t>
  </si>
  <si>
    <t>Replacement or upgrade of 2 platform goods lifts in R80</t>
  </si>
  <si>
    <t>FM21287</t>
  </si>
  <si>
    <t>Oldham Engineering Ltd</t>
  </si>
  <si>
    <t>CAVE STEEL WALL drawing ref SI-7616-865</t>
  </si>
  <si>
    <t>FM21288</t>
  </si>
  <si>
    <t>Trios Facilities Management Limited</t>
  </si>
  <si>
    <t>Supply of Light Fittings</t>
  </si>
  <si>
    <t>FM21290</t>
  </si>
  <si>
    <t>Disposal relating to the cleaning of all site flat roof gullies, gutters, downspouts</t>
  </si>
  <si>
    <t>FM21291</t>
  </si>
  <si>
    <t>waste Services 8 months .</t>
  </si>
  <si>
    <t>FM21300</t>
  </si>
  <si>
    <t>Squared Space Ltd T/A My Office Pods</t>
  </si>
  <si>
    <t>Bespoke Penelope Zoom Booths</t>
  </si>
  <si>
    <t>FM21301</t>
  </si>
  <si>
    <t>Door Systems (Scotland) Ltd</t>
  </si>
  <si>
    <t>Crawford lab door</t>
  </si>
  <si>
    <t>FM21302</t>
  </si>
  <si>
    <t>Kongsberg Maritime Netherlands BV</t>
  </si>
  <si>
    <t>Spares for RRS Sir David Attenborough Main engine</t>
  </si>
  <si>
    <t>FM21303</t>
  </si>
  <si>
    <t>HR R1 Second floor, 30 desks, 30 chairs</t>
  </si>
  <si>
    <t>FM21304</t>
  </si>
  <si>
    <t>Emergent Crown Contract Office Furnishings Limited</t>
  </si>
  <si>
    <t>Supply and Installation of Zoom Pods</t>
  </si>
  <si>
    <t>FM22007</t>
  </si>
  <si>
    <t>Proposals for two model office spaces for Polaris House as part of the Future Workspace project</t>
  </si>
  <si>
    <t>FM22009</t>
  </si>
  <si>
    <t>MRS chiller project</t>
  </si>
  <si>
    <t>FM22011</t>
  </si>
  <si>
    <t>Lift-Rite Engineering Services Ltd</t>
  </si>
  <si>
    <t>Lifting Tests for DUNE APA transport frame</t>
  </si>
  <si>
    <t>FM22014</t>
  </si>
  <si>
    <t>Room 112 furniture</t>
  </si>
  <si>
    <t>FM22015</t>
  </si>
  <si>
    <t>Schneider Miniature Circuit Breaker</t>
  </si>
  <si>
    <t>FM22016</t>
  </si>
  <si>
    <t>Brick Filler and Shielding Block</t>
  </si>
  <si>
    <t>FM22017</t>
  </si>
  <si>
    <t>Absolute Solar &amp; Wind Ltd</t>
  </si>
  <si>
    <t>BGS Site Renewables</t>
  </si>
  <si>
    <t>FM22019</t>
  </si>
  <si>
    <t>Office Furniture for RAL</t>
  </si>
  <si>
    <t>FM22022</t>
  </si>
  <si>
    <t>Installation of power and data for Polaris House</t>
  </si>
  <si>
    <t>FM22023</t>
  </si>
  <si>
    <t>Konecranes AB</t>
  </si>
  <si>
    <t>Pillar Jib Crane to be installed for Loki</t>
  </si>
  <si>
    <t>FM22024</t>
  </si>
  <si>
    <t>Pyrotec Services Ltd</t>
  </si>
  <si>
    <t>Supply, Install and Commissioning of Fire Alarm System Equipment</t>
  </si>
  <si>
    <t>FM22025</t>
  </si>
  <si>
    <t>Frazer-Nash Manufacturing Ltd</t>
  </si>
  <si>
    <t>FEBE Hutch Bridge Supports</t>
  </si>
  <si>
    <t>FM22026</t>
  </si>
  <si>
    <t>Extreme Instrumentation Ltd</t>
  </si>
  <si>
    <t>Cutting head and keys assemblies</t>
  </si>
  <si>
    <t>FM22027</t>
  </si>
  <si>
    <t>Radiation Test Facilities, experimental hall floor repairs</t>
  </si>
  <si>
    <t>FM22028</t>
  </si>
  <si>
    <t>R1 TAW Air handling unit</t>
  </si>
  <si>
    <t>FM22032</t>
  </si>
  <si>
    <t>Sabreline UK Ltd</t>
  </si>
  <si>
    <t>Servicing of machines at Chilbolton Observatory, fitting of DRO and feed controls</t>
  </si>
  <si>
    <t>FM22033</t>
  </si>
  <si>
    <t>Refers FEBE Hutch breadboard &amp; baseplates</t>
  </si>
  <si>
    <t>FM22041</t>
  </si>
  <si>
    <t>Cleveland Containers Ltd</t>
  </si>
  <si>
    <t>to supply 3 no. 20ft New (One Trip) Standard Green Containers @ £3150.00 ea. Cleveland Containers quotation CCQ104874, dated 25/01/2022 refers.</t>
  </si>
  <si>
    <t>FM22042</t>
  </si>
  <si>
    <t>Electron Beam Processes Ltd</t>
  </si>
  <si>
    <t>Tank IV DT EB Weld Test Piece Program</t>
  </si>
  <si>
    <t>FM22043</t>
  </si>
  <si>
    <t>Alpha Data Parallel Systems Ltd</t>
  </si>
  <si>
    <t>ADM-PCIE-9V5 HPC Board with XCVU9P-3</t>
  </si>
  <si>
    <t>FM22045</t>
  </si>
  <si>
    <t>Aluminium Seal Flange</t>
  </si>
  <si>
    <t>FM22051</t>
  </si>
  <si>
    <t>ICE Oxford Ltd</t>
  </si>
  <si>
    <t>RF Power Amplifier</t>
  </si>
  <si>
    <t>FM22052</t>
  </si>
  <si>
    <t>Autoscan Ltd</t>
  </si>
  <si>
    <t>LED Indicator Carousel storage unit</t>
  </si>
  <si>
    <t>FM22056</t>
  </si>
  <si>
    <t>New chiller supply and installation</t>
  </si>
  <si>
    <t>FM22057</t>
  </si>
  <si>
    <t>Kempower OY</t>
  </si>
  <si>
    <t>Electronic Components</t>
  </si>
  <si>
    <t>FM22059</t>
  </si>
  <si>
    <t>A number of furniture items is required for 9 offices within R71 first floor for SPC as they are changing the ways in which they work</t>
  </si>
  <si>
    <t>FM22062</t>
  </si>
  <si>
    <t>Supply of 24 PRV kits</t>
  </si>
  <si>
    <t>FM22063</t>
  </si>
  <si>
    <t>HWK Services</t>
  </si>
  <si>
    <t>FM22063 - Resin paint play area pens including ceiling &amp; walls - MRC - 1 Quote</t>
  </si>
  <si>
    <t>FM22064</t>
  </si>
  <si>
    <t xml:space="preserve">	ExVeritas Ltd</t>
  </si>
  <si>
    <t>Termination of cables and Initial inspection of equipment</t>
  </si>
  <si>
    <t>FM22066</t>
  </si>
  <si>
    <t>Ships Electronic Services Ltd</t>
  </si>
  <si>
    <t>Critical spares for the RRS SDA to arrange repair for some of the defects to the equipment.</t>
  </si>
  <si>
    <t>FM22068</t>
  </si>
  <si>
    <t>NCF Engineering Ltd T/A Ferrositi</t>
  </si>
  <si>
    <t>Sample area floor panels</t>
  </si>
  <si>
    <t>FM22069</t>
  </si>
  <si>
    <t>MRC/LMS, New MCCP for MRI Chillers</t>
  </si>
  <si>
    <t>FM22070</t>
  </si>
  <si>
    <t>Darke &amp; Taylor Ltd</t>
  </si>
  <si>
    <t>Carry out 5 Electrical Inspection</t>
  </si>
  <si>
    <t>FM22071</t>
  </si>
  <si>
    <t>Rolf Wellenkamp T/A 1towatch(Wellenkamp Contracts)</t>
  </si>
  <si>
    <t>Re-locate 1.2m motorised dish to other side of roof to facilitate installation of solar panel array, realign to Astra 28.2</t>
  </si>
  <si>
    <t>FM22072</t>
  </si>
  <si>
    <t>Parkersteel</t>
  </si>
  <si>
    <t>Steel Plates</t>
  </si>
  <si>
    <t>FM22079</t>
  </si>
  <si>
    <t>Richard Senior T/A GEMS</t>
  </si>
  <si>
    <t>Garden and Estate Maintenance Services.</t>
  </si>
  <si>
    <t>FM22080</t>
  </si>
  <si>
    <t>Fire alam works</t>
  </si>
  <si>
    <t>FM22081</t>
  </si>
  <si>
    <t>Ashbrook Construction Services Limited</t>
  </si>
  <si>
    <t>Refurbishment of the Project Store</t>
  </si>
  <si>
    <t>FM22082</t>
  </si>
  <si>
    <t>Goods lift</t>
  </si>
  <si>
    <t>FM22083</t>
  </si>
  <si>
    <t>Government Of South Georgia &amp; the SSI</t>
  </si>
  <si>
    <t>Fuel Containers</t>
  </si>
  <si>
    <t>Fuel</t>
  </si>
  <si>
    <t>FM22084</t>
  </si>
  <si>
    <t>Laboratory Maintenance Service Agreement</t>
  </si>
  <si>
    <t>FM22086</t>
  </si>
  <si>
    <t>Expansion of Access Control System - Aquarium Block &amp; SCL</t>
  </si>
  <si>
    <t>FM22087</t>
  </si>
  <si>
    <t>CK Beckett Transformers &amp; Switchgear 2017</t>
  </si>
  <si>
    <t>3.3kV transformer refurbishment</t>
  </si>
  <si>
    <t>FM22088</t>
  </si>
  <si>
    <t>Raw Materials.Metals.Copper, Steel, Brass, Aluminium Etc</t>
  </si>
  <si>
    <t>FM22089</t>
  </si>
  <si>
    <t>Linde FLT maintenance and servicing FY 22-23</t>
  </si>
  <si>
    <t>FM22090</t>
  </si>
  <si>
    <t xml:space="preserve">	Research Equip.Specialist Laboratory Equip.Replacement or Purchase.Cap Exp with VAT</t>
  </si>
  <si>
    <t>FM22091</t>
  </si>
  <si>
    <t>Crown Oil Ltd</t>
  </si>
  <si>
    <t>ARES - to supply 18000 ltrs of Kerosene burning oil @ £119.15/ltr. Crown Oil Limited</t>
  </si>
  <si>
    <t>FM22096</t>
  </si>
  <si>
    <t>WRES Ltd</t>
  </si>
  <si>
    <t>100Hz DEBRIS SHIELD ASSY</t>
  </si>
  <si>
    <t>FM22099</t>
  </si>
  <si>
    <t>Fairhurst Group LLP t/a Fairhurst</t>
  </si>
  <si>
    <t>Concrete Cladding and Spalling Inspection</t>
  </si>
  <si>
    <t>FM22101</t>
  </si>
  <si>
    <t>G4S Service of Access control</t>
  </si>
  <si>
    <t>FM22103</t>
  </si>
  <si>
    <t>E.ON CONTROL SOLUTIONS LTD</t>
  </si>
  <si>
    <t>BMS support contract</t>
  </si>
  <si>
    <t>FM22107</t>
  </si>
  <si>
    <t>Fixed wire testing of the RFI building</t>
  </si>
  <si>
    <t>FM22108</t>
  </si>
  <si>
    <t>Allied Building Services</t>
  </si>
  <si>
    <t>Design, Supply and Installation of Refrigeration Equipment</t>
  </si>
  <si>
    <t>FM22110</t>
  </si>
  <si>
    <t>Thornton Research Properties Ltd</t>
  </si>
  <si>
    <t>Construction licence fees for Thornton Science Park UKGEOS Cheshire site during construction</t>
  </si>
  <si>
    <t>FM22111</t>
  </si>
  <si>
    <t>Mitsubishi Electric Europe BV</t>
  </si>
  <si>
    <t>upgrade the manager 3000 to Manager 3000 for factory-engineered plant room control for chillers, heat pumps and units.</t>
  </si>
  <si>
    <t>FM22112</t>
  </si>
  <si>
    <t>2Si Interiors Ltd</t>
  </si>
  <si>
    <t>Transition Work, ICTEM Office Relocation</t>
  </si>
  <si>
    <t>FM22115</t>
  </si>
  <si>
    <t>DC4636M1 Capacitor</t>
  </si>
  <si>
    <t>FM22116</t>
  </si>
  <si>
    <t>Vacuum Turbo Pump for 2nd Diagnostic Vessel</t>
  </si>
  <si>
    <t>FM22118</t>
  </si>
  <si>
    <t>Load Pin - Brosa Load Cell</t>
  </si>
  <si>
    <t>FM22119</t>
  </si>
  <si>
    <t>Repainting of target transport flask</t>
  </si>
  <si>
    <t>FM22120</t>
  </si>
  <si>
    <t>Volvo Engine Part</t>
  </si>
  <si>
    <t>FM22124</t>
  </si>
  <si>
    <t>Output Transformer</t>
  </si>
  <si>
    <t>FM22125</t>
  </si>
  <si>
    <t>G.J. Maintenance Engineering</t>
  </si>
  <si>
    <t>Upper Cryoline Support Material Certs and MIP</t>
  </si>
  <si>
    <t>FM22126</t>
  </si>
  <si>
    <t>Assa Abloy Ltd T/A Traka</t>
  </si>
  <si>
    <t>Automated Keypresses</t>
  </si>
  <si>
    <t>FM22127</t>
  </si>
  <si>
    <t>UKRI/MRC/LMS, Transition Work, ICTEM Lab 212-14 Refurbishment</t>
  </si>
  <si>
    <t>FM22128</t>
  </si>
  <si>
    <t>Sure South Atlantic Ltd</t>
  </si>
  <si>
    <t>Costs of Works and Materials on Tower</t>
  </si>
  <si>
    <t>FM22129</t>
  </si>
  <si>
    <t>Removal of the Pipe lagging</t>
  </si>
  <si>
    <t>FM22130</t>
  </si>
  <si>
    <t>Relocation of Leica confocal microscopes to the new MRC LMS building on the Hammersmith hospital site</t>
  </si>
  <si>
    <t>FM22131</t>
  </si>
  <si>
    <t>SP MANWEB PLC</t>
  </si>
  <si>
    <t>Fencing in the Scottish Power Compound at Daresbury</t>
  </si>
  <si>
    <t>FM22133</t>
  </si>
  <si>
    <t>Vacuum turbo backing line tubes</t>
  </si>
  <si>
    <t>FM22136</t>
  </si>
  <si>
    <t>Lightweight crane</t>
  </si>
  <si>
    <t>FM22137</t>
  </si>
  <si>
    <t>Focus DGI Ltd</t>
  </si>
  <si>
    <t>Refurbishment of Toilet Block in Supply Chain Logistics Building</t>
  </si>
  <si>
    <t>FM22138</t>
  </si>
  <si>
    <t>Marioff</t>
  </si>
  <si>
    <t>Section Valves</t>
  </si>
  <si>
    <t>FM22139</t>
  </si>
  <si>
    <t>Vibration Survey Visits</t>
  </si>
  <si>
    <t>FM22140</t>
  </si>
  <si>
    <t>Pi-Kem</t>
  </si>
  <si>
    <t>1000kgs Boron Carbide</t>
  </si>
  <si>
    <t>FM22141</t>
  </si>
  <si>
    <t>mouser electronice inc.</t>
  </si>
  <si>
    <t xml:space="preserve">	B&amp;K Precision 9833B Benchtop Power Supplies AC Power Source 3000</t>
  </si>
  <si>
    <t>FM22142</t>
  </si>
  <si>
    <t>Geolorn Limited</t>
  </si>
  <si>
    <t>Cable tool tripod rig, to carry out packer testing</t>
  </si>
  <si>
    <t>FM22143</t>
  </si>
  <si>
    <t>Metalex ACP Ltd</t>
  </si>
  <si>
    <t>36422 IMAT detector frame - raw materials Quote Ref 31718</t>
  </si>
  <si>
    <t>FM22144</t>
  </si>
  <si>
    <t>West Technology Systems Ltd</t>
  </si>
  <si>
    <t>Service Replacement of Pump</t>
  </si>
  <si>
    <t>FM22145</t>
  </si>
  <si>
    <t>UE Systems Europe B.V</t>
  </si>
  <si>
    <t>Ultraprobe System</t>
  </si>
  <si>
    <t>FM22147</t>
  </si>
  <si>
    <t>JAG Industries Ltd</t>
  </si>
  <si>
    <t>Hydraulic Guillotine Cutter</t>
  </si>
  <si>
    <t>FM22148</t>
  </si>
  <si>
    <t>F.W. Frost(Engineers) Ltd</t>
  </si>
  <si>
    <t xml:space="preserve">	LISA-Cleanroom Breadboards</t>
  </si>
  <si>
    <t>FM22149</t>
  </si>
  <si>
    <t>Spares for existing Omron PLC systems</t>
  </si>
  <si>
    <t>FM22150</t>
  </si>
  <si>
    <t>CAEN els s.r.l</t>
  </si>
  <si>
    <t>Loki detector back-end electronics CAEN</t>
  </si>
  <si>
    <t>FM22151</t>
  </si>
  <si>
    <t>TBS Oxford Ltd</t>
  </si>
  <si>
    <t>10 x Apprentice Tool Boxes</t>
  </si>
  <si>
    <t>FM22152</t>
  </si>
  <si>
    <t>To supply office furniture for the SHARP project</t>
  </si>
  <si>
    <t>FM22153</t>
  </si>
  <si>
    <t>Kurt J Lesker</t>
  </si>
  <si>
    <t>Galden HT80 Perflourinated Fluid - 5KG</t>
  </si>
  <si>
    <t>FM22156</t>
  </si>
  <si>
    <t>Payment of RADSAFE annual subscription for 2022/2023</t>
  </si>
  <si>
    <t>FM22160</t>
  </si>
  <si>
    <t>Electronic Capacitators</t>
  </si>
  <si>
    <t>FM22162</t>
  </si>
  <si>
    <t>K L Giddings Ltd</t>
  </si>
  <si>
    <t>Clean access weight block.</t>
  </si>
  <si>
    <t>FM22163</t>
  </si>
  <si>
    <t>Darke and Taylor Ltd</t>
  </si>
  <si>
    <t>Electrician services - 26 Weeks</t>
  </si>
  <si>
    <t>FM22164</t>
  </si>
  <si>
    <t>Pipework, fittings, steel crating for pipes</t>
  </si>
  <si>
    <t>FM22165</t>
  </si>
  <si>
    <t>Alloy Wire International Ltd</t>
  </si>
  <si>
    <t>BERYLLIUM COPPER Alloy</t>
  </si>
  <si>
    <t>FM22166</t>
  </si>
  <si>
    <t>Ensinger Ltd</t>
  </si>
  <si>
    <t>TECAPEEK Natural Plate</t>
  </si>
  <si>
    <t>FM22168</t>
  </si>
  <si>
    <t>Tees Componants Limited</t>
  </si>
  <si>
    <t>Engineer and transportation costs</t>
  </si>
  <si>
    <t>FM22170</t>
  </si>
  <si>
    <t>(1QJ) Supply, install &amp; commissioning of the additional Ccure</t>
  </si>
  <si>
    <t>FM22171</t>
  </si>
  <si>
    <t>Weymouth Precision Engineers Ltd</t>
  </si>
  <si>
    <t>HRTS large parts machining contract - WPE</t>
  </si>
  <si>
    <t>FM22172</t>
  </si>
  <si>
    <t>RF Com Ltd</t>
  </si>
  <si>
    <t>Cable Assembley</t>
  </si>
  <si>
    <t>FM22174</t>
  </si>
  <si>
    <t>Special Metals Fabrication Ltd</t>
  </si>
  <si>
    <t>Tunsten and Tantalum</t>
  </si>
  <si>
    <t>FM22175</t>
  </si>
  <si>
    <t>Gas and Liquid Controls Ltd</t>
  </si>
  <si>
    <t>Valves On Buffer Tank</t>
  </si>
  <si>
    <t>FM22177</t>
  </si>
  <si>
    <t>Attend site and carry out the Electrical Equipment Testing</t>
  </si>
  <si>
    <t>FM22180</t>
  </si>
  <si>
    <t>East Midland Electrical Contractors Ltd</t>
  </si>
  <si>
    <t xml:space="preserve">	Substation Remedial Actions Battery replacements</t>
  </si>
  <si>
    <t>FM22181</t>
  </si>
  <si>
    <t>Filtration Fume Cabinet</t>
  </si>
  <si>
    <t>FM22182</t>
  </si>
  <si>
    <t>(1QJ) 5 Year Pressure Test</t>
  </si>
  <si>
    <t>FM22184</t>
  </si>
  <si>
    <t>Tadley Precision Engineering</t>
  </si>
  <si>
    <t>Mirror Assembly</t>
  </si>
  <si>
    <t>FM22185</t>
  </si>
  <si>
    <t>RM22185 - Bridge Supports</t>
  </si>
  <si>
    <t>FM22186</t>
  </si>
  <si>
    <t>Rapid 3D Ltd</t>
  </si>
  <si>
    <t>Machine Materials</t>
  </si>
  <si>
    <t>FM22187</t>
  </si>
  <si>
    <t>(Direct award) TVAC Control room continuous curved bench</t>
  </si>
  <si>
    <t>FM22188</t>
  </si>
  <si>
    <t>RAL Masterplan Costs</t>
  </si>
  <si>
    <t>FM22190</t>
  </si>
  <si>
    <t>Aquacover Ltd</t>
  </si>
  <si>
    <t>(3 Quotes) Replace ABS pipework on water softener plant</t>
  </si>
  <si>
    <t>FM22191</t>
  </si>
  <si>
    <t>I and S Construction Ltd</t>
  </si>
  <si>
    <t>Removal of Plasterboard</t>
  </si>
  <si>
    <t>FM22193</t>
  </si>
  <si>
    <t>Roof Shielding Block</t>
  </si>
  <si>
    <t>FM22196</t>
  </si>
  <si>
    <t>External OGSE Window Baffle</t>
  </si>
  <si>
    <t>FM22197</t>
  </si>
  <si>
    <t>Dakro Environmental Ltd</t>
  </si>
  <si>
    <t>R100 System Flush</t>
  </si>
  <si>
    <t>FM22198</t>
  </si>
  <si>
    <t>C J Hydraulic Services Ltd</t>
  </si>
  <si>
    <t>Work on moon pool hydraulic system</t>
  </si>
  <si>
    <t>FM22199</t>
  </si>
  <si>
    <t>Altec Engineering Limited</t>
  </si>
  <si>
    <t>Collimator Area Borated Poly Shielding</t>
  </si>
  <si>
    <t>FM22200</t>
  </si>
  <si>
    <t>Lawson Demolition Group Ltd</t>
  </si>
  <si>
    <t>Break up and disposal of concrete shielding blocks</t>
  </si>
  <si>
    <t>FM22202</t>
  </si>
  <si>
    <t>Flat Section Supports</t>
  </si>
  <si>
    <t>FM22204</t>
  </si>
  <si>
    <t>Totech Dry Cabinets</t>
  </si>
  <si>
    <t>FM22205</t>
  </si>
  <si>
    <t>Becton Dickinson UK Ltd</t>
  </si>
  <si>
    <t>(1QJ) To move Aria III x 2, AriaFusion,Influx 5l,A3,Influx 3l from current location to New Building Location</t>
  </si>
  <si>
    <t>FM22206</t>
  </si>
  <si>
    <t>(1QJ) Examinations of the lifting equipment, fixed lifting equipment and lifting equipment database</t>
  </si>
  <si>
    <t>FM22209</t>
  </si>
  <si>
    <t>GRAHAM Asset Management Ltd</t>
  </si>
  <si>
    <t>Installation and commissioning of 200 tag key press to be fitted in R4 AP office </t>
  </si>
  <si>
    <t>FM22213</t>
  </si>
  <si>
    <t>Orbitec Ltd</t>
  </si>
  <si>
    <t>(3 Quote) Orbital welder</t>
  </si>
  <si>
    <t>FM22215</t>
  </si>
  <si>
    <t>Manville Rubber Products Inc</t>
  </si>
  <si>
    <t>Earthquake Stop Impact Absorber</t>
  </si>
  <si>
    <t>FM22216</t>
  </si>
  <si>
    <t>Intelsat Modem</t>
  </si>
  <si>
    <t>FM22217</t>
  </si>
  <si>
    <t>1 years rent of storage unit</t>
  </si>
  <si>
    <t>FM22218</t>
  </si>
  <si>
    <t>Enerpower Ltd</t>
  </si>
  <si>
    <t>Transformer remedial actions</t>
  </si>
  <si>
    <t>FM22219</t>
  </si>
  <si>
    <t>(3 Quote) febe internal vacuum turbo backing line tubes</t>
  </si>
  <si>
    <t>FM22220</t>
  </si>
  <si>
    <t>Square Dot Ltd</t>
  </si>
  <si>
    <t>UKRI Workplace Analysis Review - Feasibility Study</t>
  </si>
  <si>
    <t>FM22221</t>
  </si>
  <si>
    <t>FUJIFILM Visualsonics Inc</t>
  </si>
  <si>
    <t>DAILY SERVICE TRAVEL/LABOR RATE ON SITE</t>
  </si>
  <si>
    <t>FM22223</t>
  </si>
  <si>
    <t>(1QJ) Repairs &amp; Servicing of BAS Prion Mk3 009.</t>
  </si>
  <si>
    <t>FM22225</t>
  </si>
  <si>
    <t>ICS Cool Energy Ltd t/a ICS Service</t>
  </si>
  <si>
    <t>(1QJ) ICS Chiller Service Contract - 3 years</t>
  </si>
  <si>
    <t>FM22226</t>
  </si>
  <si>
    <t>Bruker UK Ltd</t>
  </si>
  <si>
    <t>(1QJ)  Pack up and installation of Legacy Ultima plus shipping materials.</t>
  </si>
  <si>
    <t>FM22227</t>
  </si>
  <si>
    <t>(3 Quotes) outside manufacturing request</t>
  </si>
  <si>
    <t>FM22228</t>
  </si>
  <si>
    <t>INTERSHIELD 300 BRONZE ENA300/A17.5L/S1</t>
  </si>
  <si>
    <t>FM22229</t>
  </si>
  <si>
    <t>Pancake Choke</t>
  </si>
  <si>
    <t>FM22230</t>
  </si>
  <si>
    <t>Genvolt Ltd</t>
  </si>
  <si>
    <t>Extract Kickers Spares</t>
  </si>
  <si>
    <t>FM22231</t>
  </si>
  <si>
    <t>Stainless Fittings Ltd</t>
  </si>
  <si>
    <t>Pipe Work</t>
  </si>
  <si>
    <t>FM22232</t>
  </si>
  <si>
    <t>Electrical Engineering</t>
  </si>
  <si>
    <t>FM22234</t>
  </si>
  <si>
    <t>APMG Ltd</t>
  </si>
  <si>
    <t>(3 Quote) Supply and install of laboratory furniture in I-TAC</t>
  </si>
  <si>
    <t>FM22235</t>
  </si>
  <si>
    <t>Premax Engineering Ltd</t>
  </si>
  <si>
    <t>(3 Quotes) OM 36509 LIGO A BBSS Premax</t>
  </si>
  <si>
    <t>FM22236</t>
  </si>
  <si>
    <t>(3 Quotes) BI CABLE GLAND TRAY</t>
  </si>
  <si>
    <t>FM22240</t>
  </si>
  <si>
    <t>EVALUATION KIT, VIRTEX ULTRASCALE</t>
  </si>
  <si>
    <t>FM22241</t>
  </si>
  <si>
    <t>Septa output current monitoring system</t>
  </si>
  <si>
    <t>FM22242</t>
  </si>
  <si>
    <t>W-IE-NE-R Power Electronics GmbH</t>
  </si>
  <si>
    <t>HV Power Supply and Mpod crate spare Controller ISEG CC-24 OC</t>
  </si>
  <si>
    <t>FM22243</t>
  </si>
  <si>
    <t>(3 Quote) Energy Monitoring System Update &amp; Alteration</t>
  </si>
  <si>
    <t>FM22245</t>
  </si>
  <si>
    <t>CWB’s Data Centre UPS and Batteries Replacement</t>
  </si>
  <si>
    <t>FM22246</t>
  </si>
  <si>
    <t>Spare Parts Kit for Seismic Blocks</t>
  </si>
  <si>
    <t>FM22247</t>
  </si>
  <si>
    <t>Atlantic Highway Groundworks Ltd</t>
  </si>
  <si>
    <t>Hartland Observatory Excavation works</t>
  </si>
  <si>
    <t>FM22248</t>
  </si>
  <si>
    <t>(3 Quote) Temporary Cleanroom</t>
  </si>
  <si>
    <t>FM22249</t>
  </si>
  <si>
    <t>PHC Europe BV</t>
  </si>
  <si>
    <t>Upright VIP Freezer x 2</t>
  </si>
  <si>
    <t>FM22250</t>
  </si>
  <si>
    <t>Flexiform Business Furniture Limited</t>
  </si>
  <si>
    <t>Furniture items for R89 second floor</t>
  </si>
  <si>
    <t>FM22253</t>
  </si>
  <si>
    <t>OELZE</t>
  </si>
  <si>
    <t>Composite Granite Block</t>
  </si>
  <si>
    <t>FM22256</t>
  </si>
  <si>
    <t>LAUDA Technology Ltd</t>
  </si>
  <si>
    <t>Recirculating Chiller for LHCb Mighty Tracker R&amp;D</t>
  </si>
  <si>
    <t>FM22257</t>
  </si>
  <si>
    <t>Optical Bench</t>
  </si>
  <si>
    <t>FM22259</t>
  </si>
  <si>
    <t>Bigger BeamSplitter Suspension (BBSS) for the LIGO A Upgrade</t>
  </si>
  <si>
    <t>FM22261</t>
  </si>
  <si>
    <t>UAVE Ltd</t>
  </si>
  <si>
    <t>(Done Deal) Fuselage parts</t>
  </si>
  <si>
    <t>FM22262</t>
  </si>
  <si>
    <t>FM22263</t>
  </si>
  <si>
    <t>Lemo UK Ltd</t>
  </si>
  <si>
    <t>(3 quote) connectors for DWS-AWS T units and cables</t>
  </si>
  <si>
    <t>FM22264</t>
  </si>
  <si>
    <t>Frazer- Nash Manufacturing Ltd.</t>
  </si>
  <si>
    <t>Quad Dog Clamps</t>
  </si>
  <si>
    <t>FM22265</t>
  </si>
  <si>
    <t xml:space="preserve">	Wolseley UK Ltd</t>
  </si>
  <si>
    <t>(3 Quote) replacement pumps for R89 chilled water</t>
  </si>
  <si>
    <t>FM22266</t>
  </si>
  <si>
    <t>MKS Instruments UK Ltd</t>
  </si>
  <si>
    <t>Gauge Vacuum Transducers</t>
  </si>
  <si>
    <t>FM22267</t>
  </si>
  <si>
    <t>Cladding Cavity Fire Barriers</t>
  </si>
  <si>
    <t>FM22268</t>
  </si>
  <si>
    <t>PK Consulting</t>
  </si>
  <si>
    <t>(IQJ) Electronic Components</t>
  </si>
  <si>
    <t>FM22270</t>
  </si>
  <si>
    <t>EVG Management SPRL t/a Buserco</t>
  </si>
  <si>
    <t>(TBC) Office cleaning services</t>
  </si>
  <si>
    <t>FM22271</t>
  </si>
  <si>
    <t>Jude's Happy Help at _x000D_
Judith Graham</t>
  </si>
  <si>
    <t>Cleaning Services for Eskdalemuir Observatory</t>
  </si>
  <si>
    <t>FM22273</t>
  </si>
  <si>
    <t>Speedy Fuels &amp; Lubricants LLP</t>
  </si>
  <si>
    <t>Fuel for Generator Tanks</t>
  </si>
  <si>
    <t>FM22275</t>
  </si>
  <si>
    <t>Pipaway Engineering Ltd t/a Weldtek_x000D_
Engineering</t>
  </si>
  <si>
    <t>Metal Fabrication Machine Parts</t>
  </si>
  <si>
    <t>FM22276</t>
  </si>
  <si>
    <t>Concrete Floor Trench Work</t>
  </si>
  <si>
    <t>FM22277</t>
  </si>
  <si>
    <t>FM22278</t>
  </si>
  <si>
    <t>(3 Quotes) INTER Motion System</t>
  </si>
  <si>
    <t>FM22279</t>
  </si>
  <si>
    <t>Initial Washroom Hygiene</t>
  </si>
  <si>
    <t>To carry out sanitary, femanine hygiene, air freshner, vending, and entrance mat laundry services</t>
  </si>
  <si>
    <t>FM22280</t>
  </si>
  <si>
    <t>(1QJ) 12 Ion pump elements.</t>
  </si>
  <si>
    <t>FM22281</t>
  </si>
  <si>
    <t>D&amp;M Mechanical Services Ltd</t>
  </si>
  <si>
    <t>Measure, fabricate and install 3-off access stairs and platforms</t>
  </si>
  <si>
    <t>FM22282</t>
  </si>
  <si>
    <t>Replacement Pumps</t>
  </si>
  <si>
    <t>FM22283</t>
  </si>
  <si>
    <t>(1QJ) 7 Ion pump controllers</t>
  </si>
  <si>
    <t>FM22284</t>
  </si>
  <si>
    <t>Electrical Engineering Components</t>
  </si>
  <si>
    <t>FM22285</t>
  </si>
  <si>
    <t>Vetspeed Ltd T/A Novus Environmental</t>
  </si>
  <si>
    <t>(Done deal) Novus weekly collection of clinical waste</t>
  </si>
  <si>
    <t>FM22286</t>
  </si>
  <si>
    <t>PCB Piezotronics Ltd</t>
  </si>
  <si>
    <t>Triaxial Accelerometer and Supporting Accessories</t>
  </si>
  <si>
    <t>FM22287</t>
  </si>
  <si>
    <t>Tooling 2000 Ltd</t>
  </si>
  <si>
    <t>(3 Quote) HARMONI - FPRS Seal Test Rig Parts</t>
  </si>
  <si>
    <t>FM22288</t>
  </si>
  <si>
    <t>ISO 7 Clean Room Structure</t>
  </si>
  <si>
    <t>FM22290</t>
  </si>
  <si>
    <t>Tool Chest Combi 14 Drawer</t>
  </si>
  <si>
    <t>FM22292</t>
  </si>
  <si>
    <t>Microwave Amplifiers Ltd</t>
  </si>
  <si>
    <t>400W 1.3 GHz Amplifier</t>
  </si>
  <si>
    <t>FM22293</t>
  </si>
  <si>
    <t xml:space="preserve">	PI (Physik Instrumente) Ltd</t>
  </si>
  <si>
    <t>(1QJ ) Rotation stages &amp; controller</t>
  </si>
  <si>
    <t>FM22294</t>
  </si>
  <si>
    <t>QA Limited</t>
  </si>
  <si>
    <t>APM Project Management Qualification</t>
  </si>
  <si>
    <t>FM22295</t>
  </si>
  <si>
    <t>HSL Compliance Ltd</t>
  </si>
  <si>
    <t>L8 Water Risk Assessment</t>
  </si>
  <si>
    <t>FM22300</t>
  </si>
  <si>
    <t>Amplicon Liveline Ltd</t>
  </si>
  <si>
    <t>Components for a New Digital LLRF System</t>
  </si>
  <si>
    <t>FM22301</t>
  </si>
  <si>
    <t>Adelphi Technology, Inc.</t>
  </si>
  <si>
    <t>High Voltage Power Supply</t>
  </si>
  <si>
    <t>FM22302</t>
  </si>
  <si>
    <t>Precision Ceramics Ltd</t>
  </si>
  <si>
    <t>Outside Manufacturing Ceramic Components</t>
  </si>
  <si>
    <t>FM22304</t>
  </si>
  <si>
    <t>Fabrication and Installation of HB650 String Lifter</t>
  </si>
  <si>
    <t>FM22305</t>
  </si>
  <si>
    <t>HV Skan Ltd</t>
  </si>
  <si>
    <t>Custom Melting Exercise Lab Melt of Cuo-doped</t>
  </si>
  <si>
    <t>FM22306</t>
  </si>
  <si>
    <t>Mayekawa</t>
  </si>
  <si>
    <t>Service work to complete the charcoal change</t>
  </si>
  <si>
    <t>FM22307</t>
  </si>
  <si>
    <t>A D Bly Construction Ltd</t>
  </si>
  <si>
    <t>(3 Quote) to undertake groundwork modifications</t>
  </si>
  <si>
    <t>FM22308</t>
  </si>
  <si>
    <t>Garner Osborne Circuits Ltd</t>
  </si>
  <si>
    <t>Manufacture, assembly and component procurement for printed circuit boards</t>
  </si>
  <si>
    <t>FM22309</t>
  </si>
  <si>
    <t>Etesian Semiconductor Ltd</t>
  </si>
  <si>
    <t>Mask Change</t>
  </si>
  <si>
    <t>FM22310</t>
  </si>
  <si>
    <t>Distributed Micro Technology Limited</t>
  </si>
  <si>
    <t>(1QJ) High Voltage Capacitor</t>
  </si>
  <si>
    <t>FM22311</t>
  </si>
  <si>
    <t>Sensemaster Ltd</t>
  </si>
  <si>
    <t>(3 Quote) Process gas heater and controller</t>
  </si>
  <si>
    <t>FM22312</t>
  </si>
  <si>
    <t>titanium metals uk ltd</t>
  </si>
  <si>
    <t>Titanium Grade 5</t>
  </si>
  <si>
    <t>FM22313</t>
  </si>
  <si>
    <t>Vodex Fume Cupboard</t>
  </si>
  <si>
    <t>FM22314</t>
  </si>
  <si>
    <t>Goodman Metal Works Ltd</t>
  </si>
  <si>
    <t>Shielding Frame</t>
  </si>
  <si>
    <t>FM22315</t>
  </si>
  <si>
    <t>Riedel Communications GmbH &amp; Co. KG</t>
  </si>
  <si>
    <t>(1QJ) Additional antenna </t>
  </si>
  <si>
    <t>FM22316</t>
  </si>
  <si>
    <t>(3 Quote) KIT EV VERSAL</t>
  </si>
  <si>
    <t>FM22317</t>
  </si>
  <si>
    <t>Oxford Cryosystems Ltd</t>
  </si>
  <si>
    <t>Cyrogenic Cooler</t>
  </si>
  <si>
    <t>FM22318</t>
  </si>
  <si>
    <t>Pfeiffer Vacuum UK Ltd</t>
  </si>
  <si>
    <t>WET Leak Detector</t>
  </si>
  <si>
    <t>FM22320</t>
  </si>
  <si>
    <t>Diagnostic Lenses</t>
  </si>
  <si>
    <t>FM22321</t>
  </si>
  <si>
    <t>Illumina Cambridge Limited</t>
  </si>
  <si>
    <t>Reagents</t>
  </si>
  <si>
    <t>FM22322</t>
  </si>
  <si>
    <t>AS Scientific products Ltd</t>
  </si>
  <si>
    <t>PV120L and PV90L Dewars</t>
  </si>
  <si>
    <t>FM22323</t>
  </si>
  <si>
    <t>Pilgrim Refrigeration Services Ltd</t>
  </si>
  <si>
    <t>Replacement of 4 AC Units</t>
  </si>
  <si>
    <t>FM22324</t>
  </si>
  <si>
    <t>Mach Machine Tools Ltd</t>
  </si>
  <si>
    <t>Mach MDT Turret Mill</t>
  </si>
  <si>
    <t>FM22326</t>
  </si>
  <si>
    <t>Lift Safe Ltd</t>
  </si>
  <si>
    <t>EP Amp XL Electric Vehicle</t>
  </si>
  <si>
    <t>FM22327</t>
  </si>
  <si>
    <t>Applied Mezo Systems</t>
  </si>
  <si>
    <t>Temperature Controlled Oven</t>
  </si>
  <si>
    <t>FM22329</t>
  </si>
  <si>
    <t>(3 Quotes) 3.5 Tonne mini Digger inc 5 year warranty</t>
  </si>
  <si>
    <t>FM22330</t>
  </si>
  <si>
    <t>Power Tecnique Limited</t>
  </si>
  <si>
    <t>(3 Quote) 250KVA Standby Generator</t>
  </si>
  <si>
    <t>FM22333</t>
  </si>
  <si>
    <t>New furniture requirement</t>
  </si>
  <si>
    <t>FM22335</t>
  </si>
  <si>
    <t>Glaston Compressor Services Ltd</t>
  </si>
  <si>
    <t>Tower Compressor Replacement</t>
  </si>
  <si>
    <t>FM22336</t>
  </si>
  <si>
    <t>(3 Quote)  Garage and Switchgear upgrade</t>
  </si>
  <si>
    <t>FM22337</t>
  </si>
  <si>
    <t>Gemini Tec Ltd</t>
  </si>
  <si>
    <t>Flexible PCBs</t>
  </si>
  <si>
    <t>FM22338</t>
  </si>
  <si>
    <t xml:space="preserve">	Vacuum Pump</t>
  </si>
  <si>
    <t>FM22340</t>
  </si>
  <si>
    <t>HighFinesse GmbH</t>
  </si>
  <si>
    <t>Compact Wavemeter</t>
  </si>
  <si>
    <t>FM22341</t>
  </si>
  <si>
    <t>H.A.C Technical Gas Services Ltd</t>
  </si>
  <si>
    <t>Laboratory Conversion Works</t>
  </si>
  <si>
    <t>FM22342</t>
  </si>
  <si>
    <t>Mega Creative Ltd</t>
  </si>
  <si>
    <t>Goodsequipment and set up of Picture of Health Event at LMS</t>
  </si>
  <si>
    <t>FM22343</t>
  </si>
  <si>
    <t>DRB Group Ltd</t>
  </si>
  <si>
    <t>HB650 Outer rail</t>
  </si>
  <si>
    <t>FM22344</t>
  </si>
  <si>
    <t>keyight technologies UK Ltd</t>
  </si>
  <si>
    <t>Wave guide power sensors</t>
  </si>
  <si>
    <t>FM22345</t>
  </si>
  <si>
    <t>Life Technologies Limited</t>
  </si>
  <si>
    <t>Quantitative PCR machine</t>
  </si>
  <si>
    <t>FM22346</t>
  </si>
  <si>
    <t>Ion Source Body and Matched Anode</t>
  </si>
  <si>
    <t>FM22347</t>
  </si>
  <si>
    <t>Certified Reconditioned Pump</t>
  </si>
  <si>
    <t>FM22348</t>
  </si>
  <si>
    <t>Stave Transport Frame</t>
  </si>
  <si>
    <t>FM22349</t>
  </si>
  <si>
    <t>mclennan Servo Supplies Ltd</t>
  </si>
  <si>
    <t>Spare Stepper Motor</t>
  </si>
  <si>
    <t>FM22350</t>
  </si>
  <si>
    <t>Korec</t>
  </si>
  <si>
    <t>SenseFly eBee X UAV</t>
  </si>
  <si>
    <t>FM22352</t>
  </si>
  <si>
    <t>Axon Cable Ltd</t>
  </si>
  <si>
    <t>Technical evaluation for final feedthroughs and connectors</t>
  </si>
  <si>
    <t>FM22354</t>
  </si>
  <si>
    <t>(1QJ) High Performance toolholder system</t>
  </si>
  <si>
    <t>FMB 15</t>
  </si>
  <si>
    <t>D C Steeplejacks Ltd</t>
  </si>
  <si>
    <t>Inspection &amp; maintenance of chimney stack and inspection and test of Fall Arrest Systems FMB 15 sent to customer 12.06.15 - resent 30.06.16</t>
  </si>
  <si>
    <t>FWCR150012NERC</t>
  </si>
  <si>
    <t>ComRes</t>
  </si>
  <si>
    <t>Extent and Effectiveness of stakeholder Engagement within NERC</t>
  </si>
  <si>
    <t>FWCR150014MRC</t>
  </si>
  <si>
    <t>IFF Research</t>
  </si>
  <si>
    <t>Clinical review</t>
  </si>
  <si>
    <t>FWCR150035NERC</t>
  </si>
  <si>
    <t>In depth interviews on the effectiveness of stakeholder engagement</t>
  </si>
  <si>
    <t>FW-CR150105BBSRC</t>
  </si>
  <si>
    <t>Stakeholder engagement survey</t>
  </si>
  <si>
    <t>FWCR16112AHRC</t>
  </si>
  <si>
    <t>Deloitte MCS Ltd</t>
  </si>
  <si>
    <t xml:space="preserve"> - Analysing and demonstrating economic value of arts and humanities research</t>
  </si>
  <si>
    <t>FWMRCR17053NERC</t>
  </si>
  <si>
    <t>DJS Research Ltd</t>
  </si>
  <si>
    <t>Evaluation of support for early career researchers (ESRs) MR130001 Market Research framework Lot 6</t>
  </si>
  <si>
    <t>FWRE140152TSB</t>
  </si>
  <si>
    <t>Bosch Rexroth ISIS Spares</t>
  </si>
  <si>
    <t>FWRE140217TSB</t>
  </si>
  <si>
    <t>Risksol (Risk Solutions)</t>
  </si>
  <si>
    <t>UKSBS FWRE140217TSB Scenario Planning Future Transport RFx</t>
  </si>
  <si>
    <t>FWRE140229-1</t>
  </si>
  <si>
    <t>Ricardo-AEA Ltdd</t>
  </si>
  <si>
    <t>Preliminary Scoping Study</t>
  </si>
  <si>
    <t>FWRE140229-2</t>
  </si>
  <si>
    <t>FWRE140233</t>
  </si>
  <si>
    <t>Designing, conducting analysing and reporting a series of structured interviews relating to engineering doctoral graduates</t>
  </si>
  <si>
    <t>FWRE150192-Kongsberg Maritime Ltd</t>
  </si>
  <si>
    <t>Autonomous underwater 10M Pixel Digital Stills Camera, power supply, battery pack &amp; cable assembly</t>
  </si>
  <si>
    <t>FW-RE150235IAH-minus 150 freezers</t>
  </si>
  <si>
    <t>MDF-C2156VAN-PE -150°C freezer</t>
  </si>
  <si>
    <t>FW-RE150261MRC-Minus 80 Freezers</t>
  </si>
  <si>
    <t>-80 Freezer innova U101 x 1 &amp; U725 x 2</t>
  </si>
  <si>
    <t>FW-RE150294IAH- Ult Freezers</t>
  </si>
  <si>
    <t>ULT Freezers</t>
  </si>
  <si>
    <t>FW-RE160136MRC-Freezers and refrigerators</t>
  </si>
  <si>
    <t>VWR international ltd</t>
  </si>
  <si>
    <t>-80 Freezers (U725 New Brunwick Scientific)</t>
  </si>
  <si>
    <t>FWRECR16022NERC</t>
  </si>
  <si>
    <t>Evaluation and Quantification of the Social and Economic Impact of Selected NERC Funded Research</t>
  </si>
  <si>
    <t>FWRECR16060INN</t>
  </si>
  <si>
    <t>Please enEvaluation of the High Value Manufacturing Catapulter  LOT 3.</t>
  </si>
  <si>
    <t>FWRECR16075STFC</t>
  </si>
  <si>
    <t>Hartree Centre Evaluation - Research and Evaluation framework Lot 1</t>
  </si>
  <si>
    <t>FWRECR16076INN</t>
  </si>
  <si>
    <t>GNSS - Economic Impact to the UK through Loss RFI LOT 1</t>
  </si>
  <si>
    <t>FWRECR16081NERC</t>
  </si>
  <si>
    <t>NERC Doctoral Training Partnership - Lot 4</t>
  </si>
  <si>
    <t>FWRECR16090INN</t>
  </si>
  <si>
    <t>The provision of an evaluation framework for the  ICURe - Programme Research and Evaluation framework Lot 3</t>
  </si>
  <si>
    <t>FWRECR16100EPSRC</t>
  </si>
  <si>
    <t>Kantar Public</t>
  </si>
  <si>
    <t>Public Dialogue - Part 1  Lot 5</t>
  </si>
  <si>
    <t>FWRECR16101INNUK</t>
  </si>
  <si>
    <t>Health Catapults evaluation - Research and Evaluation Framework Lot 3</t>
  </si>
  <si>
    <t>FWRECR16110INNUK</t>
  </si>
  <si>
    <t>Infrastructure Catapult Evaluation Research - Lot 3</t>
  </si>
  <si>
    <t>FWRECR16111INNUK</t>
  </si>
  <si>
    <t>Emerging and Enabling Technologies Catapults Evaluation   _x000D_
Lot 3</t>
  </si>
  <si>
    <t>FWRECR16128EPSRC</t>
  </si>
  <si>
    <t>Socio-economic impact of EPSRC’s investment in research equipment</t>
  </si>
  <si>
    <t>FWRECR17022STFC</t>
  </si>
  <si>
    <t>THOMAS REUTERS (SCIENTIFIC) LLC</t>
  </si>
  <si>
    <t>Bibliometric Analysis of STFC's Large National Facilities</t>
  </si>
  <si>
    <t>FWRECR17033INN</t>
  </si>
  <si>
    <t>Resource to provide Benefits Methodology</t>
  </si>
  <si>
    <t>FWRECR17062INN</t>
  </si>
  <si>
    <t>YouGov</t>
  </si>
  <si>
    <t>Young People from Disadvantaged Backgrounds - Lot 1</t>
  </si>
  <si>
    <t>FWRECR17064INN</t>
  </si>
  <si>
    <t>FWRECR17064INN Review of Innovate UK,s Connect Activities</t>
  </si>
  <si>
    <t>FWRECR17079INN</t>
  </si>
  <si>
    <t>Process Evaluation of Innovate UK’s Catalyst activities. Research &amp; Evaluation framework Lot 3</t>
  </si>
  <si>
    <t>FWRECR17088INN</t>
  </si>
  <si>
    <t>Review of Innovate UK’s EEN Connect activities - lot 3</t>
  </si>
  <si>
    <t>FWRECR17098INN</t>
  </si>
  <si>
    <t>Impact review of Innovate UK Grant Funding _x000D_
Lot 3</t>
  </si>
  <si>
    <t>FWRECR17108INN</t>
  </si>
  <si>
    <t>Evaluation of Innovation Loans - Lot 3</t>
  </si>
  <si>
    <t>FWRECR17109ESRC</t>
  </si>
  <si>
    <t>Round 9 and 10 Survey Specification LOT 1</t>
  </si>
  <si>
    <t>FWRECR17114INN</t>
  </si>
  <si>
    <t>FWRECR17114INN - The contribution of Innovate UK to the innovation ecosystem and wider economy. Direct Award Lot 5 SQW</t>
  </si>
  <si>
    <t>FWRECR17136INN</t>
  </si>
  <si>
    <t>Value of Satellite Derived Earth Observation capabilities to UK Government - Lot 1</t>
  </si>
  <si>
    <t>FWRECR17151BBSRC</t>
  </si>
  <si>
    <t>Pye Tait</t>
  </si>
  <si>
    <t>Stakeholder engagement research</t>
  </si>
  <si>
    <t>FWRECR17168INN</t>
  </si>
  <si>
    <t>Middlesex University</t>
  </si>
  <si>
    <t>An econometric analysis of public support for innovation on business outcome - 2018 _x000D_
Lot 5</t>
  </si>
  <si>
    <t>GSS23003</t>
  </si>
  <si>
    <t>Quorum Technologies Ltd</t>
  </si>
  <si>
    <t>Vacuum transfer station</t>
  </si>
  <si>
    <t>GSS23007</t>
  </si>
  <si>
    <t>MCO-170AICD-PE PHCbi CO2 Incubator</t>
  </si>
  <si>
    <t>GSS23008</t>
  </si>
  <si>
    <t>RM6160 - Babajide Ayokunle - Data Governance Technical Lead</t>
  </si>
  <si>
    <t>GSS23008-001</t>
  </si>
  <si>
    <t>RM6160 - Variation 001 - Data Governance Technical Lead - Babjide Ayokunle</t>
  </si>
  <si>
    <t>GSS23009</t>
  </si>
  <si>
    <t>PSP Vacuum Technology</t>
  </si>
  <si>
    <t>Replacement Electron Multipliers</t>
  </si>
  <si>
    <t>GSS23011</t>
  </si>
  <si>
    <t>R.T. Clark</t>
  </si>
  <si>
    <t>GPEG-500 Seismic Impact Source  Accessories &amp; Spares</t>
  </si>
  <si>
    <t>GSS23012</t>
  </si>
  <si>
    <t xml:space="preserve">	Quantum Design UK and Ireland Ltd</t>
  </si>
  <si>
    <t>InGaAs SWIR camera</t>
  </si>
  <si>
    <t>GSS23013</t>
  </si>
  <si>
    <t>Rigaku Europe SE</t>
  </si>
  <si>
    <t>Service contract maintenance on a scientific instrument</t>
  </si>
  <si>
    <t>GSS23015</t>
  </si>
  <si>
    <t>P8012 System</t>
  </si>
  <si>
    <t>GSS23016</t>
  </si>
  <si>
    <t>Senior Resourcing Partner</t>
  </si>
  <si>
    <t>GSS23017</t>
  </si>
  <si>
    <t>RM6160 - Ops Administrator - Thean Duncan</t>
  </si>
  <si>
    <t>GSS23018</t>
  </si>
  <si>
    <t>RM6160 - Ops Administrator - Srisudha Kulkarni</t>
  </si>
  <si>
    <t>GSS23019</t>
  </si>
  <si>
    <t>RM6160 - MI SME Analyst - Benson Atiyota</t>
  </si>
  <si>
    <t>GSS23020</t>
  </si>
  <si>
    <t>RM6160 - Data Analyst - Terry Smith</t>
  </si>
  <si>
    <t>GSS23021</t>
  </si>
  <si>
    <t>Photonic Solutions Ltd</t>
  </si>
  <si>
    <t>NIR spectrometer</t>
  </si>
  <si>
    <t>GSS23022</t>
  </si>
  <si>
    <t>Vacuum chamber</t>
  </si>
  <si>
    <t>GSS23023</t>
  </si>
  <si>
    <t>GSS23023 - UKRI  Media buying</t>
  </si>
  <si>
    <t>GSS23026</t>
  </si>
  <si>
    <t>(ITQ) Facilitation Services Net Zero Heat Innovation Lab Design</t>
  </si>
  <si>
    <t>GSS23027</t>
  </si>
  <si>
    <t>Fujikura Europe Ltd</t>
  </si>
  <si>
    <t>Fibre Fusion Splicer with PM alignment</t>
  </si>
  <si>
    <t>GSS23030</t>
  </si>
  <si>
    <t>Thames Cryogenics Ltd</t>
  </si>
  <si>
    <t>Bulk LN2 Tank</t>
  </si>
  <si>
    <t>GSS23031</t>
  </si>
  <si>
    <t>Element Materials Technology Warwick Ltd</t>
  </si>
  <si>
    <t>Testing of Receiver</t>
  </si>
  <si>
    <t>GSS23032</t>
  </si>
  <si>
    <t>Control Expert UnityPro Training Course</t>
  </si>
  <si>
    <t>GSS23033</t>
  </si>
  <si>
    <t>Silver Engineering Inc.</t>
  </si>
  <si>
    <t>Various DD-S series Breakout Boxes and cables</t>
  </si>
  <si>
    <t>GSS23034</t>
  </si>
  <si>
    <t>Oxford Instruments NanoAnalysis Ltd</t>
  </si>
  <si>
    <t>Renewal of Support Contract</t>
  </si>
  <si>
    <t>GSS23038</t>
  </si>
  <si>
    <t>(Direct Awards) RM6160 - People and Culture Change Programme Manager - Gillie Yorke</t>
  </si>
  <si>
    <t>GSS23039</t>
  </si>
  <si>
    <t>Focal spot Camera assembly</t>
  </si>
  <si>
    <t>GSS23040</t>
  </si>
  <si>
    <t>Drone Pilot Academy Ltd</t>
  </si>
  <si>
    <t>Drone and sensing Equipment</t>
  </si>
  <si>
    <t>GSS23042</t>
  </si>
  <si>
    <t>RM6160 Organisational Development Lead - Philippa Cole</t>
  </si>
  <si>
    <t>GSS23043</t>
  </si>
  <si>
    <t>IO Associates Ltd (a trading division of Precision Resource</t>
  </si>
  <si>
    <t>(Direct Award) RM6160 Data Visualisation Manager</t>
  </si>
  <si>
    <t>GSS23046</t>
  </si>
  <si>
    <t>RM6160 Interim Finance Business Partner - AN</t>
  </si>
  <si>
    <t>GSS23049</t>
  </si>
  <si>
    <t>RM6160 - Business Change Manager - Piers Stacey</t>
  </si>
  <si>
    <t>GSS23050</t>
  </si>
  <si>
    <t>Marshall ACM Ltd</t>
  </si>
  <si>
    <t>EDI eLearning Package</t>
  </si>
  <si>
    <t>GSS23052</t>
  </si>
  <si>
    <t>Keble College</t>
  </si>
  <si>
    <t>IMPC Conference Jul 2023 - Accommodation &amp; Catering</t>
  </si>
  <si>
    <t>GSS23053</t>
  </si>
  <si>
    <t>Meikon Ltd</t>
  </si>
  <si>
    <t>AMC processor card</t>
  </si>
  <si>
    <t>GSS23054</t>
  </si>
  <si>
    <t>Henley Business School Ltd</t>
  </si>
  <si>
    <t>Executive Management Programme</t>
  </si>
  <si>
    <t>GSS23055</t>
  </si>
  <si>
    <t>Programme Coordinator</t>
  </si>
  <si>
    <t>GSS23057</t>
  </si>
  <si>
    <t>RM6160 - Administrator - Lauren King</t>
  </si>
  <si>
    <t>GSS23057-001</t>
  </si>
  <si>
    <t>RM6160 - Variation 001 - Administrator - Lauren King</t>
  </si>
  <si>
    <t>GSS23058</t>
  </si>
  <si>
    <t>RM6160 - Administrator - Jamie Lee Hamill</t>
  </si>
  <si>
    <t>GSS23058-001</t>
  </si>
  <si>
    <t>RM6160 - Variation 001 - Administrator - Jamie Lee Hamill</t>
  </si>
  <si>
    <t>GSS23060</t>
  </si>
  <si>
    <t>Leadership &amp; Learning Lead</t>
  </si>
  <si>
    <t>GSS23061</t>
  </si>
  <si>
    <t>RM6160 - Evaluation Lead - Olusola Ajisafe</t>
  </si>
  <si>
    <t>GSS23062</t>
  </si>
  <si>
    <t>Scandinova Systems AB</t>
  </si>
  <si>
    <t>Spare CCPS for K300 Modulator</t>
  </si>
  <si>
    <t>GSS23063</t>
  </si>
  <si>
    <t>Wolf Laboratories Ltd T/A Wolflabs</t>
  </si>
  <si>
    <t>Rodwell Ambassador 158L Autoclaves</t>
  </si>
  <si>
    <t>GSS23065</t>
  </si>
  <si>
    <t>(Direct Award) RM6160- Business Change Manager - Martin Pallan</t>
  </si>
  <si>
    <t>GSS23066</t>
  </si>
  <si>
    <t>Extreme Light Infrastructure ERIC</t>
  </si>
  <si>
    <t>Testing of mirror samples</t>
  </si>
  <si>
    <t>GSS23067</t>
  </si>
  <si>
    <t>Berkeley Square IT Ltd</t>
  </si>
  <si>
    <t>RM6160 - Senior Workday Analyst - Daniel Mansfield</t>
  </si>
  <si>
    <t>GSS23069</t>
  </si>
  <si>
    <t>RM6160 - Evaluation Lead - Luis Lopez-Bracey</t>
  </si>
  <si>
    <t>GSS23070</t>
  </si>
  <si>
    <t>RM6160 - Digital Research Infrastructure Programme Manager - Dale Cooper</t>
  </si>
  <si>
    <t>GSS23071</t>
  </si>
  <si>
    <t>RM6160 - M&amp;E Analyst - Abiola Akinwale</t>
  </si>
  <si>
    <t>GSS23072</t>
  </si>
  <si>
    <t>XCAM Ltd</t>
  </si>
  <si>
    <t>Monitor System</t>
  </si>
  <si>
    <t>GSS23073</t>
  </si>
  <si>
    <t>Mirion Technologies</t>
  </si>
  <si>
    <t>D-30 DEWAR (30) LITER</t>
  </si>
  <si>
    <t>GSS23077</t>
  </si>
  <si>
    <t>Upright freezers</t>
  </si>
  <si>
    <t>GSS23078</t>
  </si>
  <si>
    <t>King's College London</t>
  </si>
  <si>
    <t>Immunocompromised Mice &amp; 250 ug murine IL-3 from PeproTech</t>
  </si>
  <si>
    <t>GSS23080</t>
  </si>
  <si>
    <t>MCO-170AICUVH-PE Incubators</t>
  </si>
  <si>
    <t>GSS23081</t>
  </si>
  <si>
    <t>(Direct Award) RM6160 Administrator - Ehizojie Ewah</t>
  </si>
  <si>
    <t>GSS23081-002</t>
  </si>
  <si>
    <t>RM6160 - Variation 002 - Ehizojie Ewah - Administrator</t>
  </si>
  <si>
    <t>GSS23083</t>
  </si>
  <si>
    <t>Signal Analyzer</t>
  </si>
  <si>
    <t>GSS23084</t>
  </si>
  <si>
    <t>Part and Visit of repair to the system</t>
  </si>
  <si>
    <t>GSS23085</t>
  </si>
  <si>
    <t>Malvern Panalytical Ltd</t>
  </si>
  <si>
    <t>Scintillation Tube EL Unit, Dual Scaler, Cable and High Voltage Assembly</t>
  </si>
  <si>
    <t>GSS23087</t>
  </si>
  <si>
    <t>RM6160 - Administrator - Ameena Altaf</t>
  </si>
  <si>
    <t>GSS23088</t>
  </si>
  <si>
    <t>Kistler Instruments Ltd</t>
  </si>
  <si>
    <t>Type 8742A10 Accelerometer</t>
  </si>
  <si>
    <t>GSS23089</t>
  </si>
  <si>
    <t>RM6160 - Economist - Phillip Watling</t>
  </si>
  <si>
    <t>GSS23090</t>
  </si>
  <si>
    <t>Andor Technology Ltd</t>
  </si>
  <si>
    <t>Scientific Camera</t>
  </si>
  <si>
    <t>GSS23091</t>
  </si>
  <si>
    <t>GSS23093</t>
  </si>
  <si>
    <t>Signal Generator - Frequency range-100kHz to 40GHz</t>
  </si>
  <si>
    <t>GSS23094</t>
  </si>
  <si>
    <t>Microdot to BNC via non low noise cable @ 10m LOW OUTGASSING</t>
  </si>
  <si>
    <t>GSS23095</t>
  </si>
  <si>
    <t>Plant Growth Chamber</t>
  </si>
  <si>
    <t>GSS23096</t>
  </si>
  <si>
    <t>Wessington Cryogenics Ltd</t>
  </si>
  <si>
    <t>Annual Maintenance of LN2 Dewars</t>
  </si>
  <si>
    <t>GSS23097</t>
  </si>
  <si>
    <t>Life Technologies Ltd</t>
  </si>
  <si>
    <t>Orbitor System</t>
  </si>
  <si>
    <t>GSS23098</t>
  </si>
  <si>
    <t>Ash Technologies Distribution UK Ltd</t>
  </si>
  <si>
    <t>Microscope including software</t>
  </si>
  <si>
    <t>GSS23100</t>
  </si>
  <si>
    <t>Roffey Park Institute Ltd</t>
  </si>
  <si>
    <t>Diploma in Organisational Development Practice</t>
  </si>
  <si>
    <t>GSS23102</t>
  </si>
  <si>
    <t>Stemmer Imaging - AV Manta</t>
  </si>
  <si>
    <t>GSS23107</t>
  </si>
  <si>
    <t>Qiagen Ltd</t>
  </si>
  <si>
    <t>QIAcuity one, 5 plex platform system</t>
  </si>
  <si>
    <t>GSS23108</t>
  </si>
  <si>
    <t>Nikon UK, branch of Nikon Europe BV</t>
  </si>
  <si>
    <t>Microscope objective</t>
  </si>
  <si>
    <t>GSS23110</t>
  </si>
  <si>
    <t>Genovac GmbH</t>
  </si>
  <si>
    <t>Antibody purification</t>
  </si>
  <si>
    <t>GSS23111</t>
  </si>
  <si>
    <t>APE Carpe NIR Autocorrelator for Microscopes</t>
  </si>
  <si>
    <t>GSS23113</t>
  </si>
  <si>
    <t>RM6160 -  Richard Dicks /Administrator</t>
  </si>
  <si>
    <t>GSS23113-001</t>
  </si>
  <si>
    <t>RM6160 - Variation 001 - Administrator - Richard Dicks</t>
  </si>
  <si>
    <t>GSS23114</t>
  </si>
  <si>
    <t>RM6160 -  Ruth Hackleton /Administrator</t>
  </si>
  <si>
    <t>GSS23115</t>
  </si>
  <si>
    <t xml:space="preserve"> RM6160 Claire Brookson /Administrator</t>
  </si>
  <si>
    <t>GSS23116</t>
  </si>
  <si>
    <t>Denton Seismo Ltd</t>
  </si>
  <si>
    <t>SmartSolo, IGU-16HR 3C 5Hz smart sensor</t>
  </si>
  <si>
    <t>GSS23117</t>
  </si>
  <si>
    <t>Light Conversion service visit</t>
  </si>
  <si>
    <t>GSS23118</t>
  </si>
  <si>
    <t>Anti-Vibration Support Frame</t>
  </si>
  <si>
    <t>GSS23119</t>
  </si>
  <si>
    <t>Techni3 Ltd</t>
  </si>
  <si>
    <t>Misc Research Equipment</t>
  </si>
  <si>
    <t>GSS23121</t>
  </si>
  <si>
    <t>RM6160 - Senior Programme Manager Delivery Plan &amp; Technology Roadmap - Ann-Marie Okocha</t>
  </si>
  <si>
    <t>GSS23122</t>
  </si>
  <si>
    <t>Cavitystring Trolley</t>
  </si>
  <si>
    <t>GSS23123</t>
  </si>
  <si>
    <t>DJB Instruments UK Ltd</t>
  </si>
  <si>
    <t>Accelerometer type A/123/TB.1 Miniature IEPE Top Entry Accel, Tapped Base, 1mV/g</t>
  </si>
  <si>
    <t>GSS23124</t>
  </si>
  <si>
    <t>Training Event</t>
  </si>
  <si>
    <t>GSS23125</t>
  </si>
  <si>
    <t>Picoscope oscilloscope</t>
  </si>
  <si>
    <t>GSS23126</t>
  </si>
  <si>
    <t>London Fluid System Technologies Ltd T/A Swagelok London</t>
  </si>
  <si>
    <t>Hand Tube Bender</t>
  </si>
  <si>
    <t>GSS23127</t>
  </si>
  <si>
    <t>Getinge UK Ltd</t>
  </si>
  <si>
    <t>PVC lipseal and with safety interlocks</t>
  </si>
  <si>
    <t>GSS23128</t>
  </si>
  <si>
    <t>Clarity Travel Limited</t>
  </si>
  <si>
    <t>UKRI Travel Management Contract</t>
  </si>
  <si>
    <t>GSS23131</t>
  </si>
  <si>
    <t>Bakeout tent for Vacuum Analysis Chamber</t>
  </si>
  <si>
    <t>GSS23132</t>
  </si>
  <si>
    <t>Vacuum valve stock</t>
  </si>
  <si>
    <t>GSS23133</t>
  </si>
  <si>
    <t>North Wales Science T/A Xplore</t>
  </si>
  <si>
    <t>CMIC School Resources</t>
  </si>
  <si>
    <t>GSS23135</t>
  </si>
  <si>
    <t>(Direct Award) RM6160 - Policy/ Programme Manager MRC - Chemeena Collins</t>
  </si>
  <si>
    <t>GSS23136</t>
  </si>
  <si>
    <t>Durbin Metal Industries Ltd</t>
  </si>
  <si>
    <t>Turning Chambers</t>
  </si>
  <si>
    <t>GSS23137</t>
  </si>
  <si>
    <t>DP700-R Hire of DP700 based Analyser or Controller</t>
  </si>
  <si>
    <t>GSS23138</t>
  </si>
  <si>
    <t>Ohara GMBH</t>
  </si>
  <si>
    <t>Ohara Clearceram</t>
  </si>
  <si>
    <t>GSS23139</t>
  </si>
  <si>
    <t>Delta Engineering Solutions Ltd</t>
  </si>
  <si>
    <t>2 open fronted transport pods and 2 closed transport pods</t>
  </si>
  <si>
    <t>GSS23141</t>
  </si>
  <si>
    <t>Award Signs and Business Gifts Ltd</t>
  </si>
  <si>
    <t>Illuminated sign</t>
  </si>
  <si>
    <t>GSS23142</t>
  </si>
  <si>
    <t>Compact mass spectrometer</t>
  </si>
  <si>
    <t>GSS23144</t>
  </si>
  <si>
    <t>Pro Lite Technology Ltd</t>
  </si>
  <si>
    <t>VIS-SWIR Spectrometer</t>
  </si>
  <si>
    <t>GSS23146</t>
  </si>
  <si>
    <t>RM6160 - Programme Manager - Jose Segio Hernandez Mendoza</t>
  </si>
  <si>
    <t>GSS23147</t>
  </si>
  <si>
    <t>Julabo UK Ltd</t>
  </si>
  <si>
    <t>PRESTO A80 Highly dynamic temperature control system</t>
  </si>
  <si>
    <t>GSS23148</t>
  </si>
  <si>
    <t>Vodex Ltd</t>
  </si>
  <si>
    <t>Downdraught bench</t>
  </si>
  <si>
    <t>GSS23149</t>
  </si>
  <si>
    <t>RS Hydro Ltd</t>
  </si>
  <si>
    <t>Replacement and upgrade to current borehole temperature loggers</t>
  </si>
  <si>
    <t>GSS23150</t>
  </si>
  <si>
    <t>LMH Conference Services Ltd</t>
  </si>
  <si>
    <t>UKRI March 2023 Scalability Workshop</t>
  </si>
  <si>
    <t>GSS23151</t>
  </si>
  <si>
    <t>RM6160 - Administrator - Tammy Whitaker</t>
  </si>
  <si>
    <t>GSS23152</t>
  </si>
  <si>
    <t>RM6160 - Administrator - Camille Davis</t>
  </si>
  <si>
    <t>GSS23153</t>
  </si>
  <si>
    <t>Stemmer Imaging Ltd</t>
  </si>
  <si>
    <t>Scan Camera</t>
  </si>
  <si>
    <t>GSS23154</t>
  </si>
  <si>
    <t>Connect System</t>
  </si>
  <si>
    <t>GSS23155</t>
  </si>
  <si>
    <t>Multiprobe Support Components</t>
  </si>
  <si>
    <t>GSS23156</t>
  </si>
  <si>
    <t>Workplatform Ltd</t>
  </si>
  <si>
    <t>Genie Runabout GR20 electric personnel lift</t>
  </si>
  <si>
    <t>GSS23157</t>
  </si>
  <si>
    <t>Cyber Security programme Consultant</t>
  </si>
  <si>
    <t>GSS23158</t>
  </si>
  <si>
    <t>Pro-Lite Technology Ltd</t>
  </si>
  <si>
    <t>Integrating Sphere</t>
  </si>
  <si>
    <t>GSS23159</t>
  </si>
  <si>
    <t>Strainsense Limited</t>
  </si>
  <si>
    <t>M905 STD/RS4 Programmable Digital Display Meter</t>
  </si>
  <si>
    <t>GSS23160</t>
  </si>
  <si>
    <t>Data Project Manager</t>
  </si>
  <si>
    <t>GSS23160-001</t>
  </si>
  <si>
    <t>RM6160 - Variation 001 - Data Project Manager - Naveed Nazir</t>
  </si>
  <si>
    <t>GSS23161</t>
  </si>
  <si>
    <t>Guess Motors Ltd</t>
  </si>
  <si>
    <t>LEVC VN5 Ultima</t>
  </si>
  <si>
    <t>GSS23162</t>
  </si>
  <si>
    <t>Repair of Neptune analyser</t>
  </si>
  <si>
    <t>GSS23163</t>
  </si>
  <si>
    <t>Evident Europe GmbH</t>
  </si>
  <si>
    <t>Autofocus unit with installation</t>
  </si>
  <si>
    <t>GSS23164</t>
  </si>
  <si>
    <t>Motorised microscope stage upgrade for Axio Imager</t>
  </si>
  <si>
    <t>GSS23165</t>
  </si>
  <si>
    <t>MC2 Manchester Ltd</t>
  </si>
  <si>
    <t>Website Redesign</t>
  </si>
  <si>
    <t>GSS23169</t>
  </si>
  <si>
    <t>RM6160 - Programme Support - Julius Adeniran</t>
  </si>
  <si>
    <t>GSS23170</t>
  </si>
  <si>
    <t>Desk Based Study</t>
  </si>
  <si>
    <t>GSS23171</t>
  </si>
  <si>
    <t>Lean Six Sigma Green Belt Programme</t>
  </si>
  <si>
    <t>GSS23172</t>
  </si>
  <si>
    <t>Sterling Event Group</t>
  </si>
  <si>
    <t>IUK Conferencing</t>
  </si>
  <si>
    <t>GSS23173</t>
  </si>
  <si>
    <t>RM6160 - PMO - Sowmya Mannam</t>
  </si>
  <si>
    <t>GSS23174</t>
  </si>
  <si>
    <t>RM6160 - Azure Identity Specialist - Olamide Olaleye</t>
  </si>
  <si>
    <t>GSS23177</t>
  </si>
  <si>
    <t>Teledyne Instruments Inc.</t>
  </si>
  <si>
    <t>CombiFlash NextGen 300 associated parts &amp; installation</t>
  </si>
  <si>
    <t>GSS23178</t>
  </si>
  <si>
    <t>Oxford Fine Dining Ltd</t>
  </si>
  <si>
    <t>European Space Agency - Anniversary Dinner 2023</t>
  </si>
  <si>
    <t>GSS23179</t>
  </si>
  <si>
    <t>Ophir Spiricon Europe GmbH</t>
  </si>
  <si>
    <t>Array Beam Profling System</t>
  </si>
  <si>
    <t>GSS23180</t>
  </si>
  <si>
    <t>Microchip Ltd</t>
  </si>
  <si>
    <t>Processor and Dev Board</t>
  </si>
  <si>
    <t>GSS23181</t>
  </si>
  <si>
    <t>Biochrom Ltd</t>
  </si>
  <si>
    <t>MouseOx Plus Pulse Oximeter setup</t>
  </si>
  <si>
    <t>GSS23182</t>
  </si>
  <si>
    <t>EgKenn Vacuum Technology SP Zo.o</t>
  </si>
  <si>
    <t>OSIRIS Vacuum Tank Upgrade Drawing</t>
  </si>
  <si>
    <t>GSS23183</t>
  </si>
  <si>
    <t>RM6160 - Azure Identity Specialist - OLUWASEUN</t>
  </si>
  <si>
    <t>GSS23184</t>
  </si>
  <si>
    <t>Thermal Cycler</t>
  </si>
  <si>
    <t>GSS23185</t>
  </si>
  <si>
    <t>Reflective collimator</t>
  </si>
  <si>
    <t>GSS23186</t>
  </si>
  <si>
    <t>Symetrie Sarl</t>
  </si>
  <si>
    <t>BORA Hexapod DS23084-A</t>
  </si>
  <si>
    <t>GSS23187</t>
  </si>
  <si>
    <t>ClearCeramZ Machined to SL-1083044</t>
  </si>
  <si>
    <t>GSS23188</t>
  </si>
  <si>
    <t>RM6160 - Global Team Programme Manager - Chris Venning</t>
  </si>
  <si>
    <t>GSS23189</t>
  </si>
  <si>
    <t>Calder Conferences</t>
  </si>
  <si>
    <t>UKRI Calders enabling agreement</t>
  </si>
  <si>
    <t>GSS23190</t>
  </si>
  <si>
    <t>Electro Rent UK Ltd</t>
  </si>
  <si>
    <t>Network analyser</t>
  </si>
  <si>
    <t>GSS23191</t>
  </si>
  <si>
    <t>Vacuumschmelze Gmbh &amp; Co KG</t>
  </si>
  <si>
    <t>Electron Optic Magnets (4 x quadrupoles) </t>
  </si>
  <si>
    <t>GSS23192</t>
  </si>
  <si>
    <t>Birmingham Metal Co Ltd</t>
  </si>
  <si>
    <t>Platinum Crucible</t>
  </si>
  <si>
    <t>GSS23193</t>
  </si>
  <si>
    <t>Shorthand Pty Ltd</t>
  </si>
  <si>
    <t>Shorthand Pro Annual Charge for 24 March 2023 – 24 March 2024</t>
  </si>
  <si>
    <t>GSS23194</t>
  </si>
  <si>
    <t>Element Materials Technology Aerospace UK Ltd</t>
  </si>
  <si>
    <t>Analysys of PFAS in Soils</t>
  </si>
  <si>
    <t>GSS23195</t>
  </si>
  <si>
    <t>Data Excellence Lead</t>
  </si>
  <si>
    <t>GSS23196</t>
  </si>
  <si>
    <t>GSS23197</t>
  </si>
  <si>
    <t>GT Vision Ltd</t>
  </si>
  <si>
    <t>Renewal of Service contract for our Benchtop Microscopes</t>
  </si>
  <si>
    <t>GSS23198</t>
  </si>
  <si>
    <t>RM6160 - Global Team Programme Manager - Michelle Burns</t>
  </si>
  <si>
    <t>GSS23200</t>
  </si>
  <si>
    <t>Tecan UK Ltd</t>
  </si>
  <si>
    <t>Service contract renewal</t>
  </si>
  <si>
    <t>GSS23204</t>
  </si>
  <si>
    <t>Direct Plastics Limited</t>
  </si>
  <si>
    <t>Polycarbonate</t>
  </si>
  <si>
    <t>GSS23205</t>
  </si>
  <si>
    <t>Clamp Band Adaptor</t>
  </si>
  <si>
    <t>GSS23206</t>
  </si>
  <si>
    <t>PCR Service</t>
  </si>
  <si>
    <t>GSS23208</t>
  </si>
  <si>
    <t>DiPOLE-S MPO - PS-0019-A-SP WSPD-WP4-S11-0051-A-SP-WIP</t>
  </si>
  <si>
    <t>GSS23210</t>
  </si>
  <si>
    <t>Business Transformation Lead</t>
  </si>
  <si>
    <t>GSS23212</t>
  </si>
  <si>
    <t>Politecnico Di Torino</t>
  </si>
  <si>
    <t>Active Microwave Air Pressure sounder Demonstrator</t>
  </si>
  <si>
    <t>GSS23213</t>
  </si>
  <si>
    <t>Tektronix UK Ltd</t>
  </si>
  <si>
    <t>Function Generator</t>
  </si>
  <si>
    <t>GSS23214</t>
  </si>
  <si>
    <t>Mettler-Toledo Ltd</t>
  </si>
  <si>
    <t>Panel transmitter</t>
  </si>
  <si>
    <t>GSS23215</t>
  </si>
  <si>
    <t>RM6160 - Administrator - Lynn Garlick</t>
  </si>
  <si>
    <t>GSS23216</t>
  </si>
  <si>
    <t>RM6160 - Imogen Dick - Administrator</t>
  </si>
  <si>
    <t>GSS23217</t>
  </si>
  <si>
    <t>RM6160 - Matthew Cook - Administrator</t>
  </si>
  <si>
    <t>GSS23219</t>
  </si>
  <si>
    <t>RM6160 - Project Co-Ordinator - Miguela Zaga</t>
  </si>
  <si>
    <t>GSS23220</t>
  </si>
  <si>
    <t>(Direct Award RM6160) Interim Strategic HRBP</t>
  </si>
  <si>
    <t>GSS23221</t>
  </si>
  <si>
    <t>(Direct Award RM6160 ) Interim Strategic HRBP - Graham Cooper</t>
  </si>
  <si>
    <t>GSS23222</t>
  </si>
  <si>
    <t>Air Cooled i-Chiller</t>
  </si>
  <si>
    <t>GSS23223</t>
  </si>
  <si>
    <t>Powerphotonic Ltd</t>
  </si>
  <si>
    <t>Feasibility Study</t>
  </si>
  <si>
    <t>GSS23224</t>
  </si>
  <si>
    <t>Oxford Creativity</t>
  </si>
  <si>
    <t>In-Person TRIZ Training</t>
  </si>
  <si>
    <t>GSS23225</t>
  </si>
  <si>
    <t>Kalliope (UK) Ltd</t>
  </si>
  <si>
    <t>Refrigerated Container and Installation</t>
  </si>
  <si>
    <t>GSS23226</t>
  </si>
  <si>
    <t>RM6160 - Data Migration Analyst - Bhavani Lingala</t>
  </si>
  <si>
    <t>GSS23227</t>
  </si>
  <si>
    <t>Misc Multimedia Equipment</t>
  </si>
  <si>
    <t>GSS23228</t>
  </si>
  <si>
    <t>RM6160 - Lean Business Analyst - Ojonugwa Ekele</t>
  </si>
  <si>
    <t>GSS23228-001</t>
  </si>
  <si>
    <t>RM6160 - Variation 001 - Lean Business Analyst - Dan Ekele</t>
  </si>
  <si>
    <t>GSS23229</t>
  </si>
  <si>
    <t>Fisher Scientific UK Ltd</t>
  </si>
  <si>
    <t>CE Autoclave LTE Touchclave R</t>
  </si>
  <si>
    <t>GSS23230</t>
  </si>
  <si>
    <t>RM6160 - HR Business Specialist - Naomi Lindsay</t>
  </si>
  <si>
    <t>GSS23231</t>
  </si>
  <si>
    <t>RM6160 - Lean Business Analyst - Chris Willson</t>
  </si>
  <si>
    <t>GSS23232</t>
  </si>
  <si>
    <t>Luminex Corporation</t>
  </si>
  <si>
    <t>Renewal Service Contract</t>
  </si>
  <si>
    <t>GSS23233</t>
  </si>
  <si>
    <t>Easy Truck Material Handling Ltd</t>
  </si>
  <si>
    <t>Toyota 8FBEST15 – Electric counterbalance</t>
  </si>
  <si>
    <t>GSS23234</t>
  </si>
  <si>
    <t>Ecopulse, Inc.</t>
  </si>
  <si>
    <t>Toroidal Quartz x-ray focusing crystal</t>
  </si>
  <si>
    <t>GSS23235</t>
  </si>
  <si>
    <t>EDI Project Support</t>
  </si>
  <si>
    <t>GSS23236</t>
  </si>
  <si>
    <t>Portfolio Analyst</t>
  </si>
  <si>
    <t>GSS23237</t>
  </si>
  <si>
    <t>offshore Sensing AS</t>
  </si>
  <si>
    <t>Balanced rigid wing sail (0.4m2)-NERC-x3Q</t>
  </si>
  <si>
    <t>Environmental Goods</t>
  </si>
  <si>
    <t>GSS23238</t>
  </si>
  <si>
    <t>Preventative maintenance contract</t>
  </si>
  <si>
    <t>GSS23239</t>
  </si>
  <si>
    <t>GSS23240</t>
  </si>
  <si>
    <t>Renewal Service Contract _Luminex for Guava and Muse Instruments</t>
  </si>
  <si>
    <t>GSS23241</t>
  </si>
  <si>
    <t>The Royal Society of Biology</t>
  </si>
  <si>
    <t>Sponsorship of RSB Parliamentary Reception</t>
  </si>
  <si>
    <t>GSS23243</t>
  </si>
  <si>
    <t>RM6160 - HR Business Specialist - Sade Ladejobi</t>
  </si>
  <si>
    <t>GSS23244</t>
  </si>
  <si>
    <t>Centre for Facilitation</t>
  </si>
  <si>
    <t>Defence and Security sandpit</t>
  </si>
  <si>
    <t>GSS23246</t>
  </si>
  <si>
    <t xml:space="preserve">	Dublin Institute for Advanced Studies</t>
  </si>
  <si>
    <t>DIAS MASTER SFI Infrastructure Rental</t>
  </si>
  <si>
    <t>GSS23248</t>
  </si>
  <si>
    <t>Crystran Ltd</t>
  </si>
  <si>
    <t>Silicon Blocks</t>
  </si>
  <si>
    <t>GSS23250</t>
  </si>
  <si>
    <t>GSS23251</t>
  </si>
  <si>
    <t>Warwick Conferences</t>
  </si>
  <si>
    <t>Conference &amp; Venue Hire</t>
  </si>
  <si>
    <t>GSS23252</t>
  </si>
  <si>
    <t>Storage Unit</t>
  </si>
  <si>
    <t>GSS23254</t>
  </si>
  <si>
    <t>Keyence UK Ltd</t>
  </si>
  <si>
    <t>TM-X5120 Telecentric Measurement System</t>
  </si>
  <si>
    <t>GSS23255</t>
  </si>
  <si>
    <t>Optogama UAB</t>
  </si>
  <si>
    <t>CrYAG crystals (analysis and delivery) - 3Q</t>
  </si>
  <si>
    <t>GSS23256</t>
  </si>
  <si>
    <t>Installation - VT Microtone and configuring</t>
  </si>
  <si>
    <t>GSS23257</t>
  </si>
  <si>
    <t>ExVeritas Ltd</t>
  </si>
  <si>
    <t>Detailed Inspection of the Areas TS1 and TS2</t>
  </si>
  <si>
    <t>GSS23258</t>
  </si>
  <si>
    <t>ISIS Yearly Pressure Test</t>
  </si>
  <si>
    <t>GSS23259</t>
  </si>
  <si>
    <t>RM6160 - Andrew Ashton - Test Manager</t>
  </si>
  <si>
    <t>GSS23260</t>
  </si>
  <si>
    <t>OM 36755. ULTEM PLASTIC FEED THROUGH</t>
  </si>
  <si>
    <t>GSS23262</t>
  </si>
  <si>
    <t>Penna Plc</t>
  </si>
  <si>
    <t>RM6160 - Interim OD Consultant - Gareth Evans</t>
  </si>
  <si>
    <t>GSS23263</t>
  </si>
  <si>
    <t>IT Strategy Lead</t>
  </si>
  <si>
    <t>GSS23264</t>
  </si>
  <si>
    <t>CI Bunkers basement props and Installation</t>
  </si>
  <si>
    <t>GSS23266</t>
  </si>
  <si>
    <t>Amplitude</t>
  </si>
  <si>
    <t>Spare Part to Repair Magma 25</t>
  </si>
  <si>
    <t>GSS23267</t>
  </si>
  <si>
    <t>Interim Lead Finance Business Partner</t>
  </si>
  <si>
    <t>GSS23268</t>
  </si>
  <si>
    <t>Power distribution and replacement acquisition board oscilloscope</t>
  </si>
  <si>
    <t>GSS23269</t>
  </si>
  <si>
    <t>Due2Lab S.R.L.</t>
  </si>
  <si>
    <t>Refabrication of 12 x 9 x 2 mm3 HF-CZT Crystals in Smaller Sensors</t>
  </si>
  <si>
    <t>GSS23270</t>
  </si>
  <si>
    <t>Labcell Ltd</t>
  </si>
  <si>
    <t>ZL6 Pro Data-logger Package</t>
  </si>
  <si>
    <t>GSS23271</t>
  </si>
  <si>
    <t xml:space="preserve">	Springer Nature Customer Service Center Gmbh</t>
  </si>
  <si>
    <t>Subscription Renewal for Nature Masterclasses</t>
  </si>
  <si>
    <t>GSS23272</t>
  </si>
  <si>
    <t>Trucks Direct UK Ltd</t>
  </si>
  <si>
    <t>Electric Forklift Truck</t>
  </si>
  <si>
    <t>GSS23274</t>
  </si>
  <si>
    <t>(Direct Award) RM6160 -PMO Support - Henry Obinugwu.</t>
  </si>
  <si>
    <t>GSS23275</t>
  </si>
  <si>
    <t>(Direct Award) RM6160 - Data Analyst- Henry Austin Hargley</t>
  </si>
  <si>
    <t>GSS23276</t>
  </si>
  <si>
    <t>RM6160 - Finance Business Partner - Purity</t>
  </si>
  <si>
    <t>GSS23277</t>
  </si>
  <si>
    <t>Biophysical Instruments</t>
  </si>
  <si>
    <t>GSS23278</t>
  </si>
  <si>
    <t>RM6160 - Personal Assistant - Linda Holmes</t>
  </si>
  <si>
    <t>GSS23279</t>
  </si>
  <si>
    <t>(Direct Award) RM6160 - Smart - Innovation lead - Colin Harris</t>
  </si>
  <si>
    <t>GSS23280</t>
  </si>
  <si>
    <t>RM6160 - Finance Subject Matter Expert (SME) - Asif</t>
  </si>
  <si>
    <t>GSS23281</t>
  </si>
  <si>
    <t>Module detector air box</t>
  </si>
  <si>
    <t>GSS23282</t>
  </si>
  <si>
    <t>Labcare Service Ltd</t>
  </si>
  <si>
    <t>Service contract for PCR machines</t>
  </si>
  <si>
    <t>GSS23283</t>
  </si>
  <si>
    <t>Able Engineering Ltd</t>
  </si>
  <si>
    <t>Skeleton slot antenna</t>
  </si>
  <si>
    <t>GSS23284</t>
  </si>
  <si>
    <t>Identity Holding Limited t/a Identity</t>
  </si>
  <si>
    <t>Stand Build - UK Space Pavilion - Space Symposium 2023 (USA)</t>
  </si>
  <si>
    <t>GSS23285</t>
  </si>
  <si>
    <t>Resource Partner</t>
  </si>
  <si>
    <t>GSS23286</t>
  </si>
  <si>
    <t>Impact &amp; Performance Executive</t>
  </si>
  <si>
    <t>GSS23289</t>
  </si>
  <si>
    <t>SPT Labtech Ltd</t>
  </si>
  <si>
    <t>12 months reliance maintain cover for Mosquitos</t>
  </si>
  <si>
    <t>GSS23290</t>
  </si>
  <si>
    <t>Oxford Nanopore Technologies Plc</t>
  </si>
  <si>
    <t>Advanced Nanopore Training Flow cells</t>
  </si>
  <si>
    <t>GSS23292</t>
  </si>
  <si>
    <t>Mask Assy</t>
  </si>
  <si>
    <t>GSS23293</t>
  </si>
  <si>
    <t>RM6160 - IT Intern - Anushka D'Souza</t>
  </si>
  <si>
    <t>GSS23294</t>
  </si>
  <si>
    <t>LOKI upgrade Multiplexer boards</t>
  </si>
  <si>
    <t>GSS23295</t>
  </si>
  <si>
    <t>Flu Xpress LTD</t>
  </si>
  <si>
    <t>2023 On site Flu Vaccination Programme</t>
  </si>
  <si>
    <t>GSS23296</t>
  </si>
  <si>
    <t>RM6160 - Sandra Hudson - Data Excellence Lead</t>
  </si>
  <si>
    <t>GSS23297</t>
  </si>
  <si>
    <t>1 Year Access to the GeoRef Database</t>
  </si>
  <si>
    <t>GSS23300</t>
  </si>
  <si>
    <t>(Direct Award) RM6160 - Administrator - Niamh Cusack</t>
  </si>
  <si>
    <t>GSS23301</t>
  </si>
  <si>
    <t>Laser Support Services Ltd</t>
  </si>
  <si>
    <t>Installation of blinds</t>
  </si>
  <si>
    <t>GSS23302</t>
  </si>
  <si>
    <t>Vehicle Purchase</t>
  </si>
  <si>
    <t>GSS23303</t>
  </si>
  <si>
    <t>Sanderson Recruitment PLC</t>
  </si>
  <si>
    <t>RM6160 - Finance Subject Matter Expert (SME) - Chioma Nwajagu</t>
  </si>
  <si>
    <t>GSS23304</t>
  </si>
  <si>
    <t>RM6160 - Data Migration Technical Lead - Shivani Vempati</t>
  </si>
  <si>
    <t>GSS23305</t>
  </si>
  <si>
    <t>RM6160 - Senior Workstream Lead - Salman Ivan</t>
  </si>
  <si>
    <t>GSS23306</t>
  </si>
  <si>
    <t>RM6160 - Senior Technical Project Manager - Jade Donnelly</t>
  </si>
  <si>
    <t>GSS23307</t>
  </si>
  <si>
    <t>Scarecrow Events Ltd</t>
  </si>
  <si>
    <t>Event Stand</t>
  </si>
  <si>
    <t>GSS23308</t>
  </si>
  <si>
    <t>Creative Triangle LTD</t>
  </si>
  <si>
    <t>Rebranding</t>
  </si>
  <si>
    <t>GSS23310</t>
  </si>
  <si>
    <t>Life Technologies Corporation</t>
  </si>
  <si>
    <t>TMTpro 18plex 5 mg</t>
  </si>
  <si>
    <t>GSS23311</t>
  </si>
  <si>
    <t>Economic Analyst</t>
  </si>
  <si>
    <t>GSS23313</t>
  </si>
  <si>
    <t>Ali Tucker's Sweet and Surprises Inc</t>
  </si>
  <si>
    <t>Catering for APS</t>
  </si>
  <si>
    <t>GSS23314</t>
  </si>
  <si>
    <t xml:space="preserve">	Data Governance Consultant</t>
  </si>
  <si>
    <t>GSS23315</t>
  </si>
  <si>
    <t>RM6160 - SBF Solution Architect - Dele Ajao</t>
  </si>
  <si>
    <t>GSS23316</t>
  </si>
  <si>
    <t xml:space="preserve">	JustOne Communications Ltd</t>
  </si>
  <si>
    <t>Climate for Change scope of work</t>
  </si>
  <si>
    <t>Marketing</t>
  </si>
  <si>
    <t>GSS23317</t>
  </si>
  <si>
    <t>Trident Power Cleaning T/A LaserTec Laser Cleaning</t>
  </si>
  <si>
    <t>Cleaning Quote</t>
  </si>
  <si>
    <t>GSS23318</t>
  </si>
  <si>
    <t>Professional Subscription, Hosting &amp; On-Premise to Cloud Migration</t>
  </si>
  <si>
    <t>GSS23319</t>
  </si>
  <si>
    <t>Chemometec</t>
  </si>
  <si>
    <t>NucleoCounter NC-202 system</t>
  </si>
  <si>
    <t>GSS23322</t>
  </si>
  <si>
    <t>Carl Zeiss Ltd (Zeiss)</t>
  </si>
  <si>
    <t>Additional slusher pot and loading station</t>
  </si>
  <si>
    <t>GSS23323</t>
  </si>
  <si>
    <t>AmeteK (GB) Ltd</t>
  </si>
  <si>
    <t>Repair of ELSA holder</t>
  </si>
  <si>
    <t>GSS23324</t>
  </si>
  <si>
    <t>GSS23325</t>
  </si>
  <si>
    <t>Maxar Intelligence Inc</t>
  </si>
  <si>
    <t>End of Year Satellite Imagery Orders</t>
  </si>
  <si>
    <t>GSS23326</t>
  </si>
  <si>
    <t>The One Group Ltd</t>
  </si>
  <si>
    <t>Recruitment Admin Assistant - Katie</t>
  </si>
  <si>
    <t>GSS23327</t>
  </si>
  <si>
    <t>Recruitment Admin Assistant - Olivia</t>
  </si>
  <si>
    <t>GSS23328</t>
  </si>
  <si>
    <t>RM6160 - Personal Assistant - Annabel Fern</t>
  </si>
  <si>
    <t>GSS23329</t>
  </si>
  <si>
    <t>Video Case Studies</t>
  </si>
  <si>
    <t>GSS23330</t>
  </si>
  <si>
    <t>GSS23332</t>
  </si>
  <si>
    <t>RM6160 - Administrator - Natalie Wilbourne</t>
  </si>
  <si>
    <t>GSS23333</t>
  </si>
  <si>
    <t>RM6160 - Personal Assistant - Marriam Murphy</t>
  </si>
  <si>
    <t>GSS23334</t>
  </si>
  <si>
    <t>ABSW Ltd</t>
  </si>
  <si>
    <t>ABSW Science Journalism Summer School - Access and Diversity Partner 2023</t>
  </si>
  <si>
    <t>GSS23335</t>
  </si>
  <si>
    <t>Clarian UK Ltd</t>
  </si>
  <si>
    <t>8-Zonen Universal-Temperaturregler</t>
  </si>
  <si>
    <t>GSS23336</t>
  </si>
  <si>
    <t>RM6160 - Product Manager - Abraham Sunday</t>
  </si>
  <si>
    <t>GSS23337</t>
  </si>
  <si>
    <t>RM6160 - Solution Architect - AJ Adesanya</t>
  </si>
  <si>
    <t>GSS23340</t>
  </si>
  <si>
    <t>RM6160 - HR Senior Workstream Lead - Steve Irwin</t>
  </si>
  <si>
    <t>GSS23341</t>
  </si>
  <si>
    <t>ITL Vacuum</t>
  </si>
  <si>
    <t>GSS23343</t>
  </si>
  <si>
    <t>UWITEC</t>
  </si>
  <si>
    <t>Sediment Coring Equipment</t>
  </si>
  <si>
    <t>GSS23344</t>
  </si>
  <si>
    <t>Newable International Consulting Ltd</t>
  </si>
  <si>
    <t>Travel Costs</t>
  </si>
  <si>
    <t>GSS23345</t>
  </si>
  <si>
    <t>Vincent Design Consultants Ltd</t>
  </si>
  <si>
    <t>A branding exercise</t>
  </si>
  <si>
    <t>GSS23347</t>
  </si>
  <si>
    <t>Product Manager</t>
  </si>
  <si>
    <t>GSS23348</t>
  </si>
  <si>
    <t>Imperial College London</t>
  </si>
  <si>
    <t>Imperial BRC Genomics Facility Project</t>
  </si>
  <si>
    <t>GSS23349</t>
  </si>
  <si>
    <t>Moller Institute Limited</t>
  </si>
  <si>
    <t>Event - 13th - 15th March 2023</t>
  </si>
  <si>
    <t>GSS23352</t>
  </si>
  <si>
    <t>ScandiCAT 2 FA201 Modulator K300</t>
  </si>
  <si>
    <t>GSS23353</t>
  </si>
  <si>
    <t>Genscript Biotech (UK) Ltd</t>
  </si>
  <si>
    <t>Tar Alleles</t>
  </si>
  <si>
    <t>GSS23354</t>
  </si>
  <si>
    <t>Computer Futures (a trading division of SThree Partnership LLP)</t>
  </si>
  <si>
    <t>(RM6160 Direct Award - Digital Business Analyst - Gagan Rana</t>
  </si>
  <si>
    <t>GSS23355</t>
  </si>
  <si>
    <t>Hays Specialist Recruitment Ltd.</t>
  </si>
  <si>
    <t>(RM6160 DIRECT AWARD) - HR &amp; Recruitment Coordinator - Kerry Warner</t>
  </si>
  <si>
    <t>GSS23356</t>
  </si>
  <si>
    <t>Renishaw UK Sales Ltd</t>
  </si>
  <si>
    <t>TONiC Readhead &amp; Interface</t>
  </si>
  <si>
    <t>GSS23358</t>
  </si>
  <si>
    <t>GSS23360</t>
  </si>
  <si>
    <t>International Healthcare (Done Deal)</t>
  </si>
  <si>
    <t>Staff Health and Safety</t>
  </si>
  <si>
    <t>GSS23361</t>
  </si>
  <si>
    <t>GSS23362</t>
  </si>
  <si>
    <t>Wall Anchor Installation</t>
  </si>
  <si>
    <t>GSS23363</t>
  </si>
  <si>
    <t>The Public Service Consultants Limited</t>
  </si>
  <si>
    <t>Sector workshops</t>
  </si>
  <si>
    <t>GSS23364</t>
  </si>
  <si>
    <t>IKM Instrutek AS</t>
  </si>
  <si>
    <t>IKM Condition Monitoring Annual Subscription</t>
  </si>
  <si>
    <t>GSS23365</t>
  </si>
  <si>
    <t>IfM Engage Ltd</t>
  </si>
  <si>
    <t>International Benchmarking</t>
  </si>
  <si>
    <t>GSS23366</t>
  </si>
  <si>
    <t>4x4 vehicle to support fieldwork activities</t>
  </si>
  <si>
    <t>GSS23367</t>
  </si>
  <si>
    <t>Masks changes for GARUD Project</t>
  </si>
  <si>
    <t>GSS23368</t>
  </si>
  <si>
    <t>Quintus Technologies AB</t>
  </si>
  <si>
    <t>Operational Training</t>
  </si>
  <si>
    <t>GSS23369</t>
  </si>
  <si>
    <t>RM6160 - Secretariat - Nathanael Parker</t>
  </si>
  <si>
    <t>GSS23370</t>
  </si>
  <si>
    <t>RM6160 - Administrator - Chisom Idoko</t>
  </si>
  <si>
    <t>GSS23371</t>
  </si>
  <si>
    <t>H Baumbach &amp; Co Ltd</t>
  </si>
  <si>
    <t>Quartz Banana cell </t>
  </si>
  <si>
    <t>GSS23372</t>
  </si>
  <si>
    <t>RM6160 - Administrator - Jaysal Sodha</t>
  </si>
  <si>
    <t>GSS23373</t>
  </si>
  <si>
    <t>RM6160 - Administrator - Jaume Reyes</t>
  </si>
  <si>
    <t>GSS23374</t>
  </si>
  <si>
    <t>RM6160 - Administrator - Luke Johnston</t>
  </si>
  <si>
    <t>GSS23375</t>
  </si>
  <si>
    <t>The National Gallery</t>
  </si>
  <si>
    <t>Hire of the National Gallery - 7th June 2023</t>
  </si>
  <si>
    <t>GSS23376</t>
  </si>
  <si>
    <t>And Partnership Limited</t>
  </si>
  <si>
    <t>FED Leadership Training</t>
  </si>
  <si>
    <t>GSS23377</t>
  </si>
  <si>
    <t>Co2 Incubators</t>
  </si>
  <si>
    <t>GSS23379</t>
  </si>
  <si>
    <t>Astutis</t>
  </si>
  <si>
    <t>NEBOSH Course - 12 Delegates</t>
  </si>
  <si>
    <t>GSS23381</t>
  </si>
  <si>
    <t>Diversity &amp; Ability Ltd</t>
  </si>
  <si>
    <t>Delivery of Reasonable Adjustments &amp; Additional Support For Disabled &amp; Neurodiverse Innovators</t>
  </si>
  <si>
    <t>Learning and Development Materials</t>
  </si>
  <si>
    <t>GSS23382</t>
  </si>
  <si>
    <t>Maximum Performance International Ltd</t>
  </si>
  <si>
    <t>Career Pathways Programme</t>
  </si>
  <si>
    <t>GSS23383</t>
  </si>
  <si>
    <t>Renewal of service contract for quantstudio</t>
  </si>
  <si>
    <t>GSS23384</t>
  </si>
  <si>
    <t>Manipulator</t>
  </si>
  <si>
    <t>GSS23385</t>
  </si>
  <si>
    <t>T3VNA3200 Vector Network Analyzer</t>
  </si>
  <si>
    <t>GSS23387</t>
  </si>
  <si>
    <t>QWR Tank - Version G</t>
  </si>
  <si>
    <t>GSS23388</t>
  </si>
  <si>
    <t>Iain Macleod Associates Ltd</t>
  </si>
  <si>
    <t>2 training courses – Level 1</t>
  </si>
  <si>
    <t>GSS23390</t>
  </si>
  <si>
    <t>Bentham Instruments Ltd</t>
  </si>
  <si>
    <t>Spectral response characterisation unit</t>
  </si>
  <si>
    <t>GSS23391</t>
  </si>
  <si>
    <t>Andrew Kimber Coaching</t>
  </si>
  <si>
    <t>MO Mentorship Scheme</t>
  </si>
  <si>
    <t>GSS23392</t>
  </si>
  <si>
    <t>F2F KTP Fee Cohort 30 Module 2</t>
  </si>
  <si>
    <t>GSS23393</t>
  </si>
  <si>
    <t>Ashridge (Bonar Law Memorial) Trust</t>
  </si>
  <si>
    <t>Coaching</t>
  </si>
  <si>
    <t>GSS23394</t>
  </si>
  <si>
    <t>Thales Las France S.A.S.</t>
  </si>
  <si>
    <t>Laser Repairs</t>
  </si>
  <si>
    <t>GSS23395</t>
  </si>
  <si>
    <t>Bespoke Training Services (Wiltshire) Ltd</t>
  </si>
  <si>
    <t>TFI DEVELOPING VOCATIONAL LEADERS</t>
  </si>
  <si>
    <t>GSS23397</t>
  </si>
  <si>
    <t>VitzroNextech Co., Ltd</t>
  </si>
  <si>
    <t>X band Directional coupler</t>
  </si>
  <si>
    <t>GSS23398</t>
  </si>
  <si>
    <t>Bio-Rad Laboratories Ltd</t>
  </si>
  <si>
    <t>Bio-Rad CFX Opus 384 Real-Time PCR System384-well</t>
  </si>
  <si>
    <t>GSS23400</t>
  </si>
  <si>
    <t xml:space="preserve"> Evident Europe GmbH</t>
  </si>
  <si>
    <t>Service Contract for Laser</t>
  </si>
  <si>
    <t>GSS23401</t>
  </si>
  <si>
    <t>Opening Doors &amp; Venues Ltd</t>
  </si>
  <si>
    <t>Services for delivery of The 5th International Conference on Innate Lymphoid Cells</t>
  </si>
  <si>
    <t>GSS23402</t>
  </si>
  <si>
    <t>Plus platform french door light box/ faraday cage</t>
  </si>
  <si>
    <t>GSS23403</t>
  </si>
  <si>
    <t>Annual Service Fees for 143 Devices</t>
  </si>
  <si>
    <t>GSS23405</t>
  </si>
  <si>
    <t>Expositionists International LLP</t>
  </si>
  <si>
    <t>Exhibition stand build at NHS ConfedExpo</t>
  </si>
  <si>
    <t>GSS23406</t>
  </si>
  <si>
    <t>Developer</t>
  </si>
  <si>
    <t>GSS23407</t>
  </si>
  <si>
    <t>EnergieSprong UK Ltd</t>
  </si>
  <si>
    <t>Net Zero Heat Study Trip</t>
  </si>
  <si>
    <t>Grants / Contributions</t>
  </si>
  <si>
    <t>GSS23408</t>
  </si>
  <si>
    <t>Zeiss Sigma 300 protect premium service contract</t>
  </si>
  <si>
    <t>GSS23409</t>
  </si>
  <si>
    <t>Large Target Area Rebates &amp; Edge Protection</t>
  </si>
  <si>
    <t>GSS23410</t>
  </si>
  <si>
    <t>Technetics Group France</t>
  </si>
  <si>
    <t>Metal Seals</t>
  </si>
  <si>
    <t>GSS23412</t>
  </si>
  <si>
    <t>RM6160 - Eleni Charalambous - Temporary Venue Support Administrator / Front of House Receptionist</t>
  </si>
  <si>
    <t>GSS23413</t>
  </si>
  <si>
    <t>Behlke HTS Specialist High power SCR</t>
  </si>
  <si>
    <t>GSS23414</t>
  </si>
  <si>
    <t>Ametek (GB) Ltd</t>
  </si>
  <si>
    <t>Camera</t>
  </si>
  <si>
    <t>GSS23416</t>
  </si>
  <si>
    <t>Data Cubed Limited</t>
  </si>
  <si>
    <t>Data Assurance</t>
  </si>
  <si>
    <t>GSS23418</t>
  </si>
  <si>
    <t>RM6160 Natasha Amos - Administrator</t>
  </si>
  <si>
    <t>GSS23420</t>
  </si>
  <si>
    <t>GSS23421</t>
  </si>
  <si>
    <t>Hall Scientific Limited</t>
  </si>
  <si>
    <t>Integrated Superconducting Magnet Power supply</t>
  </si>
  <si>
    <t>GSS23422</t>
  </si>
  <si>
    <t>Dragon Rouge Ltd</t>
  </si>
  <si>
    <t>Brand Development Support</t>
  </si>
  <si>
    <t>GSS23423</t>
  </si>
  <si>
    <t>The Moving Venue Caterers Ltd</t>
  </si>
  <si>
    <t>Event Reception &amp; Dinner</t>
  </si>
  <si>
    <t>GSS23424</t>
  </si>
  <si>
    <t>Refurbishment of coldheads</t>
  </si>
  <si>
    <t>GSS23426</t>
  </si>
  <si>
    <t>Merck Life Science UK Ltd</t>
  </si>
  <si>
    <t>Milli-Q® IQ 7010 Water Purification System</t>
  </si>
  <si>
    <t>GSS23427</t>
  </si>
  <si>
    <t>Industrial Trading Solutions Ltd</t>
  </si>
  <si>
    <t>Pump Spares</t>
  </si>
  <si>
    <t>GSS23428</t>
  </si>
  <si>
    <t>ICF Consulting Services Ltd</t>
  </si>
  <si>
    <t>CoSTAR Full Business Case Financial &amp; Economic Modeller</t>
  </si>
  <si>
    <t>GSS23429</t>
  </si>
  <si>
    <t>Vanadium Cryostat Tails Assemblies</t>
  </si>
  <si>
    <t>GSS23430</t>
  </si>
  <si>
    <t>American Meteorological Society 2 Year Pilot Agreement</t>
  </si>
  <si>
    <t>GSS23431</t>
  </si>
  <si>
    <t>Pyroelectric detector for laser energy measurement</t>
  </si>
  <si>
    <t>GSS23433</t>
  </si>
  <si>
    <t>Gameshift Ltd</t>
  </si>
  <si>
    <t>Kick off meeting and 2 workshops for staff at the lyell Centre.</t>
  </si>
  <si>
    <t>GSS23435</t>
  </si>
  <si>
    <t>Satellite Applications Catapult Limited</t>
  </si>
  <si>
    <t>Reception Service Support</t>
  </si>
  <si>
    <t>GSS23436</t>
  </si>
  <si>
    <t>RM6160 - Interim Programme Manager – Operations Improvement - Andy Moyes</t>
  </si>
  <si>
    <t>GSS23437</t>
  </si>
  <si>
    <t>Cyber Security Programme Consultant - Asghar Ali</t>
  </si>
  <si>
    <t>GSS23438</t>
  </si>
  <si>
    <t>RM6160 - Fabio Hofer - Data &amp; BI Product Manager</t>
  </si>
  <si>
    <t>GSS23439</t>
  </si>
  <si>
    <t>Sabre Software Development Ltd t/a 3D Alchemy</t>
  </si>
  <si>
    <t>Humidity Chamber</t>
  </si>
  <si>
    <t>GSS23440</t>
  </si>
  <si>
    <t>The jackson Laboratory</t>
  </si>
  <si>
    <t>Import Charges</t>
  </si>
  <si>
    <t>GSS23441</t>
  </si>
  <si>
    <t>Palace Yard Events Limited</t>
  </si>
  <si>
    <t>(ITQ) Secretariat for All-Party Parliamentary Group for Social Science and Policy</t>
  </si>
  <si>
    <t>GSS23442</t>
  </si>
  <si>
    <t>Ernst &amp; Young</t>
  </si>
  <si>
    <t>Leadership through Change - Phase 2</t>
  </si>
  <si>
    <t>GSS23443</t>
  </si>
  <si>
    <t xml:space="preserve"> NPL Management Ltd</t>
  </si>
  <si>
    <t>XCT measurements</t>
  </si>
  <si>
    <t>GSS23444</t>
  </si>
  <si>
    <t>BCA Remarketing Solutions Ltd</t>
  </si>
  <si>
    <t>Nissan Van</t>
  </si>
  <si>
    <t>GSS23446</t>
  </si>
  <si>
    <t>RM6160 - Salesforce Developer - Musaddekur Rahman</t>
  </si>
  <si>
    <t>GSS23446 01</t>
  </si>
  <si>
    <t>Talent International (UK) Ltd</t>
  </si>
  <si>
    <t>GSS23447</t>
  </si>
  <si>
    <t>Industrial Decarbonisation Challenge – Communications and Engagement</t>
  </si>
  <si>
    <t>GSS23448</t>
  </si>
  <si>
    <t>GSS23449</t>
  </si>
  <si>
    <t>Media Production</t>
  </si>
  <si>
    <t>GSS23451</t>
  </si>
  <si>
    <t>Jacarem Ltd</t>
  </si>
  <si>
    <t>Amphenol Positronic</t>
  </si>
  <si>
    <t>GSS23452</t>
  </si>
  <si>
    <t>RM6160 - David Hannant - People &amp; Culture Change Lead</t>
  </si>
  <si>
    <t>GSS23453</t>
  </si>
  <si>
    <t>CISION Group Limited</t>
  </si>
  <si>
    <t>UKRI Media Monitoring</t>
  </si>
  <si>
    <t>GSS23456</t>
  </si>
  <si>
    <t>RM6160 - Developer - Sivaprakasam</t>
  </si>
  <si>
    <t>GSS23457</t>
  </si>
  <si>
    <t>Biacore service</t>
  </si>
  <si>
    <t>GSS23458</t>
  </si>
  <si>
    <t>Oakland Capital Developments Ltd T/A Ramada Hotel &amp; Suites Coventry</t>
  </si>
  <si>
    <t>Group Hotel Booking, Part of the CDT Event</t>
  </si>
  <si>
    <t>GSS23459</t>
  </si>
  <si>
    <t>Biotage Sweden AB</t>
  </si>
  <si>
    <t>Biotage Selekt and ELSD</t>
  </si>
  <si>
    <t>GSS23460</t>
  </si>
  <si>
    <t>Climatec Inc</t>
  </si>
  <si>
    <t>Snow Particle Counter (SPC-950)</t>
  </si>
  <si>
    <t>GSS23461</t>
  </si>
  <si>
    <t>Fishers Service Ltd</t>
  </si>
  <si>
    <t>Cleancoat Laundry from May 2023 to April 2024  to pay outstanding balance of £146.27</t>
  </si>
  <si>
    <t>GSS23462</t>
  </si>
  <si>
    <t>Nippon Gases Offshore Ltd</t>
  </si>
  <si>
    <t>Empty helium quads from Harwich Dock</t>
  </si>
  <si>
    <t>GSS23463</t>
  </si>
  <si>
    <t>RM6160 - Finance Data Analyst - Peter Tomlin</t>
  </si>
  <si>
    <t>GSS23464</t>
  </si>
  <si>
    <t>Polyner Assembley Technology Inc</t>
  </si>
  <si>
    <t>Hexitec Studding 600344896</t>
  </si>
  <si>
    <t>GSS23465</t>
  </si>
  <si>
    <t>Geomatrix Earth Science Ltd</t>
  </si>
  <si>
    <t xml:space="preserve">	Digital Interface cable</t>
  </si>
  <si>
    <t>GSS23466</t>
  </si>
  <si>
    <t>Oxford Intruments Nanotechnology Tools Limited</t>
  </si>
  <si>
    <t>T1-103 - Rhodium-Iron Resistance Sensor (range 1.4 - 800K) Fully Calibrated 1.4 - 300K</t>
  </si>
  <si>
    <t>GSS23467</t>
  </si>
  <si>
    <t>RM6160 - James Hodder  - Finance Business Partner</t>
  </si>
  <si>
    <t>GSS23468</t>
  </si>
  <si>
    <t>RM6160 - Larisa Florea - Assistant Finance Business Partner</t>
  </si>
  <si>
    <t>GSS23469</t>
  </si>
  <si>
    <t>Anti-Bullying, Harassment and Discrimination Council Level Analysis and Activation Workshops</t>
  </si>
  <si>
    <t>GSS23470</t>
  </si>
  <si>
    <t>Product Lead</t>
  </si>
  <si>
    <t>GSS23471</t>
  </si>
  <si>
    <t>CASS Productions Ltd</t>
  </si>
  <si>
    <t>Impact Awards Videos</t>
  </si>
  <si>
    <t>GSS23473</t>
  </si>
  <si>
    <t>Merlin Circuit Technology Ltd</t>
  </si>
  <si>
    <t>2 x DUNE APA Boards With Glossy Finish</t>
  </si>
  <si>
    <t>GSS23474</t>
  </si>
  <si>
    <t>CN Technical Services Ltd</t>
  </si>
  <si>
    <t>Magnetic field Survey Kit </t>
  </si>
  <si>
    <t>GSS23475</t>
  </si>
  <si>
    <t>CDT Event to be held at Coventry University on 15/16/17 May</t>
  </si>
  <si>
    <t>GSS23476</t>
  </si>
  <si>
    <t>The Indian Hotels Company Ltd</t>
  </si>
  <si>
    <t>UKRI India Event at Taj Hotels May 2023</t>
  </si>
  <si>
    <t>GSS23477</t>
  </si>
  <si>
    <t>Illumina Cambridge Ltd</t>
  </si>
  <si>
    <t>NextSeq Reagents</t>
  </si>
  <si>
    <t>GSS23478</t>
  </si>
  <si>
    <t>Amplicon Electronics Ltd</t>
  </si>
  <si>
    <t>Assembly and One Spare Card</t>
  </si>
  <si>
    <t>GSS23479</t>
  </si>
  <si>
    <t>Apprentice Toolkits</t>
  </si>
  <si>
    <t>GSS23480</t>
  </si>
  <si>
    <t>Sunburst Sensors LLC</t>
  </si>
  <si>
    <t>Sensors</t>
  </si>
  <si>
    <t>GSS23481</t>
  </si>
  <si>
    <t>Syntek Co Ltd</t>
  </si>
  <si>
    <t>Hybrid panoramic DAC Cube</t>
  </si>
  <si>
    <t>GSS23482</t>
  </si>
  <si>
    <t>Four Agency Worldwide Limited</t>
  </si>
  <si>
    <t>Social media paid promotion work</t>
  </si>
  <si>
    <t>GSS23483</t>
  </si>
  <si>
    <t>600345731 St Catherines conferences</t>
  </si>
  <si>
    <t>GSS23484</t>
  </si>
  <si>
    <t>Supply of labour (electrician) for 26 weeks (6 months)</t>
  </si>
  <si>
    <t>GSS23488</t>
  </si>
  <si>
    <t xml:space="preserve">	R80 Maglab manifold hardware replacement, R79 HP Helium pressure test Q00817</t>
  </si>
  <si>
    <t>GSS23489</t>
  </si>
  <si>
    <t>Xenocs</t>
  </si>
  <si>
    <t>SAXS instrument</t>
  </si>
  <si>
    <t>GSS23490</t>
  </si>
  <si>
    <t>Onefix Recruitment Ltd</t>
  </si>
  <si>
    <t>Media buy for Nature Jobs</t>
  </si>
  <si>
    <t>GSS23494</t>
  </si>
  <si>
    <t>ARD Ware Ltd</t>
  </si>
  <si>
    <t>CRI Firmware development Part1. Firmware RZ/A1H pin configuration &amp; hardware debugging</t>
  </si>
  <si>
    <t>GSS23495</t>
  </si>
  <si>
    <t>RM6160/Adminastrator/Beata Ladach</t>
  </si>
  <si>
    <t>GSS23496</t>
  </si>
  <si>
    <t>John Richardson- Independent Controller</t>
  </si>
  <si>
    <t>GSS23497</t>
  </si>
  <si>
    <t>Private British Equity &amp; Venture Capital Association (BVCA)</t>
  </si>
  <si>
    <t>BVCA Foundation Training for 2 People</t>
  </si>
  <si>
    <t>GSS23499</t>
  </si>
  <si>
    <t>Inclusive leadership</t>
  </si>
  <si>
    <t>GSS23500</t>
  </si>
  <si>
    <t>Sumitomo (SHI) Cryogenics of Europe</t>
  </si>
  <si>
    <t>Replacement cryo- compressor for Artemis laser lab</t>
  </si>
  <si>
    <t>GSS23501</t>
  </si>
  <si>
    <t>RM6160 - Project Support Officer - Diana Osakwe</t>
  </si>
  <si>
    <t>GSS23502</t>
  </si>
  <si>
    <t>RM6160 - Administrator - Savio Braganca</t>
  </si>
  <si>
    <t>GSS23503</t>
  </si>
  <si>
    <t xml:space="preserve"> TWI Membership STFC subscription renewal 2023-24</t>
  </si>
  <si>
    <t>GSS23504</t>
  </si>
  <si>
    <t>Monitoring Engineers travel time</t>
  </si>
  <si>
    <t>GSS23505</t>
  </si>
  <si>
    <t>LifeTechnologies Ltd</t>
  </si>
  <si>
    <t>SuperFi II 3050855852</t>
  </si>
  <si>
    <t>GSS23506</t>
  </si>
  <si>
    <t>Renewal of the Membership for 1 Year from 01/05/2023 to 30/04/2024</t>
  </si>
  <si>
    <t>Subscriptions and Admissions</t>
  </si>
  <si>
    <t>GSS23507</t>
  </si>
  <si>
    <t>RM6160 - Technical Delivery Manager - Nabil Ahmed</t>
  </si>
  <si>
    <t>GSS23508</t>
  </si>
  <si>
    <t>RM6160 - Test Analyst - Karthik Sangaralingham</t>
  </si>
  <si>
    <t>GSS23510</t>
  </si>
  <si>
    <t>MV2 200D DOUBLE OPEN W FILS</t>
  </si>
  <si>
    <t>GSS23511</t>
  </si>
  <si>
    <t>Parse Biosciences Inc</t>
  </si>
  <si>
    <t>Parse Evercode™ Nuclei Fixation v2 kits and Evercode™ WT v2 with UDI Plate</t>
  </si>
  <si>
    <t>GSS23512</t>
  </si>
  <si>
    <t>Seasoned Events Ltd</t>
  </si>
  <si>
    <t>NERC Impact awards 2023 Catering</t>
  </si>
  <si>
    <t>GSS23513</t>
  </si>
  <si>
    <t>XILINX IRELAND UNLIMITED COMPANY</t>
  </si>
  <si>
    <t>GSS23514</t>
  </si>
  <si>
    <t>Manx Precision Optics</t>
  </si>
  <si>
    <t>GSS23517</t>
  </si>
  <si>
    <t>GSS23518</t>
  </si>
  <si>
    <t xml:space="preserve">	CYTOMETRIC ENG	CYTOMETRIC ENGINEERING LTD T/A FLOWCEL</t>
  </si>
  <si>
    <t>Renewal Service Contract - Flowcel for Aurora Instrument</t>
  </si>
  <si>
    <t>GSS23519</t>
  </si>
  <si>
    <t>BTP Drewitt</t>
  </si>
  <si>
    <t>36 x 59-201 Drosoplugs</t>
  </si>
  <si>
    <t>GSS23520</t>
  </si>
  <si>
    <t>CK Isotopes Ltd</t>
  </si>
  <si>
    <t>ETHYLAMINE</t>
  </si>
  <si>
    <t>GSS23521</t>
  </si>
  <si>
    <t>Battery Cells and System Expo Stand Build for 2023 Expo</t>
  </si>
  <si>
    <t>GSS23522</t>
  </si>
  <si>
    <t>RHP Technologie GmbH</t>
  </si>
  <si>
    <t>10B enrichedboron carbide plates</t>
  </si>
  <si>
    <t>GSS23523</t>
  </si>
  <si>
    <t>JOHN O'CONNER (GROUNDS MAINTENANCE) LIMITED</t>
  </si>
  <si>
    <t>Grounds maintenance service contract</t>
  </si>
  <si>
    <t>GSS23524</t>
  </si>
  <si>
    <t>Workday Innovate UK 5 Deployment Tenant 03/08/23 - 02/08/24</t>
  </si>
  <si>
    <t>GSS23525</t>
  </si>
  <si>
    <t>M Braun Inertgas-Systeme GmbH</t>
  </si>
  <si>
    <t>Unilab Glove Box Purchase for R79 With Associated Equipment</t>
  </si>
  <si>
    <t>GSS23528</t>
  </si>
  <si>
    <t>Cryoworld LTD</t>
  </si>
  <si>
    <t>Spare parts Helium Liquefier</t>
  </si>
  <si>
    <t>GSS23530</t>
  </si>
  <si>
    <t>Eluxi Ltd</t>
  </si>
  <si>
    <t>Doublet Achromats SK2/F2</t>
  </si>
  <si>
    <t>GSS23533</t>
  </si>
  <si>
    <t>Liverpool Properties Management Ltd t/a The Liner Hotel</t>
  </si>
  <si>
    <t>Summer School Venue Contract 2023</t>
  </si>
  <si>
    <t>GSS23534</t>
  </si>
  <si>
    <t>Ametek Advanced Measurement Technology</t>
  </si>
  <si>
    <t>Repair of GEM20P4 and GMX20P4 HPGe Detectors</t>
  </si>
  <si>
    <t>GSS23535</t>
  </si>
  <si>
    <t>Hitachi High-Tech Analytical Science Ltd</t>
  </si>
  <si>
    <t>Hitachi X-MET8000 Expert XRF Analyser</t>
  </si>
  <si>
    <t>GSS23536</t>
  </si>
  <si>
    <t>STEM based Career Pathways June 2023</t>
  </si>
  <si>
    <t>GSS23537</t>
  </si>
  <si>
    <t>Vexlum Oy</t>
  </si>
  <si>
    <t>Visible single-frequency VECSEL</t>
  </si>
  <si>
    <t>GSS23538</t>
  </si>
  <si>
    <t>RM6160 - Test Analyst - Santosh Jawaji</t>
  </si>
  <si>
    <t>GSS23539</t>
  </si>
  <si>
    <t>RM6160 - Technical Delivery Manager - Biyi Akinosun</t>
  </si>
  <si>
    <t>GSS23540</t>
  </si>
  <si>
    <t>RM6160 - Technical Delivery Manager - Roxanne</t>
  </si>
  <si>
    <t>GSS23542</t>
  </si>
  <si>
    <t>7-inch flat mirrors with hole for FEBE laser transport and 7-inch flat mirrors for FEBE laser transport</t>
  </si>
  <si>
    <t>GSS23543</t>
  </si>
  <si>
    <t>Viking Lifesaving Equipment Ltd</t>
  </si>
  <si>
    <t>Annual Service of Life Rafts Onboard SDA</t>
  </si>
  <si>
    <t>GSS23545</t>
  </si>
  <si>
    <t>Polymer Assembly Technology Inc_x000D_
_x000D_
Polymer Assembly Technology Inc_x000D_
_x000D_
Polymer Assembly Technology Inc</t>
  </si>
  <si>
    <t>Assembly of Readout Chips &amp; Sensors</t>
  </si>
  <si>
    <t>GSS23546</t>
  </si>
  <si>
    <t>Scottish Care Ltd</t>
  </si>
  <si>
    <t>Headline Sponsorship - Global Ageing Conference</t>
  </si>
  <si>
    <t>GSS23547</t>
  </si>
  <si>
    <t>C.H. ROBINSON EUROPE B.V.</t>
  </si>
  <si>
    <t>Local handling for 8 off transhipment containers plus other services</t>
  </si>
  <si>
    <t>GSS23548</t>
  </si>
  <si>
    <t>Transition15 Ltd</t>
  </si>
  <si>
    <t>Transition 15</t>
  </si>
  <si>
    <t>GSS23551</t>
  </si>
  <si>
    <t>Calibration of Prosig equipment</t>
  </si>
  <si>
    <t>GSS23552</t>
  </si>
  <si>
    <t>Boat Paint</t>
  </si>
  <si>
    <t>GSS23553</t>
  </si>
  <si>
    <t>DNA Sequencing</t>
  </si>
  <si>
    <t>GSS23554</t>
  </si>
  <si>
    <t>Sumitomo (SHI) Cryogenics Of Europe Ltd</t>
  </si>
  <si>
    <t>Pulse Tube</t>
  </si>
  <si>
    <t>GSS23555</t>
  </si>
  <si>
    <t>RM6160-Data Curator -Roman Kuzio</t>
  </si>
  <si>
    <t>GSS23557</t>
  </si>
  <si>
    <t>Network Architect</t>
  </si>
  <si>
    <t>GSS23558</t>
  </si>
  <si>
    <t>Clean Tech Events Ltd</t>
  </si>
  <si>
    <t>Innovation Zero Congress</t>
  </si>
  <si>
    <t>GSS23559</t>
  </si>
  <si>
    <t>The Queen's College, University of Oxford</t>
  </si>
  <si>
    <t>Muon User Meeting 2023 Conference Facility Fees</t>
  </si>
  <si>
    <t>GSS23560</t>
  </si>
  <si>
    <t>Tadley Precision Machining  Ltd.</t>
  </si>
  <si>
    <t>100J Beam Dump Assembly</t>
  </si>
  <si>
    <t>GSS23561</t>
  </si>
  <si>
    <t>Milli-Q Service Plan</t>
  </si>
  <si>
    <t>GSS23562</t>
  </si>
  <si>
    <t>Contained Air Solutions</t>
  </si>
  <si>
    <t>CAS _UV retrofit assembly kit and visit</t>
  </si>
  <si>
    <t>GSS23563</t>
  </si>
  <si>
    <t>GSS23565</t>
  </si>
  <si>
    <t xml:space="preserve">	Renewal for OpenAthens (Aug-23 to Jul-24)</t>
  </si>
  <si>
    <t>GSS23566</t>
  </si>
  <si>
    <t>RM6160 - Commercial Manager - Kevin Murray</t>
  </si>
  <si>
    <t>GSS23567</t>
  </si>
  <si>
    <t>Bojen Electrical Ltd</t>
  </si>
  <si>
    <t>Supply &amp; fit a load bank connection point to the generator</t>
  </si>
  <si>
    <t>GSS23568</t>
  </si>
  <si>
    <t>Quantum Microwave Components LLC</t>
  </si>
  <si>
    <t>Millimeter Wave ProductsQMC-MIX10-NB00</t>
  </si>
  <si>
    <t>GSS23569</t>
  </si>
  <si>
    <t>Golden Swan Investments (Australia) Pty Ltd T/A Holiday Inn Darling Harbour</t>
  </si>
  <si>
    <t>Hotel rooms for international sandpit</t>
  </si>
  <si>
    <t>GSS23570</t>
  </si>
  <si>
    <t>Perret Laver</t>
  </si>
  <si>
    <t>(Direct Award) Council member Recruitment</t>
  </si>
  <si>
    <t>GSS23571</t>
  </si>
  <si>
    <t>Saxton Bampfylde</t>
  </si>
  <si>
    <t>(Direct Award) CEO Recruitment</t>
  </si>
  <si>
    <t>GSS23572</t>
  </si>
  <si>
    <t>Service and repair of leak detectors</t>
  </si>
  <si>
    <t>GSS23573</t>
  </si>
  <si>
    <t>Flash lamps for Q-smart laser</t>
  </si>
  <si>
    <t>GSS23574</t>
  </si>
  <si>
    <t>Data Engineering Manager</t>
  </si>
  <si>
    <t>GSS23575</t>
  </si>
  <si>
    <t>Eurotherm Ltd</t>
  </si>
  <si>
    <t>Graphic Recorder</t>
  </si>
  <si>
    <t>GSS23576</t>
  </si>
  <si>
    <t>Sample Tube for Physical Sample Measurement System</t>
  </si>
  <si>
    <t>GSS23577</t>
  </si>
  <si>
    <t>Supply &amp; Installation of Ceiling Monorail</t>
  </si>
  <si>
    <t>GSS23578</t>
  </si>
  <si>
    <t>Cambridge Electrical Wholesale Ltd</t>
  </si>
  <si>
    <t>LED Light Fittings for the LMB Energy Centre</t>
  </si>
  <si>
    <t>GSS23579</t>
  </si>
  <si>
    <t>RM6160 - Data Operations Manager- Kofi Agyei_x000D_
_x000D_
_x000D_
RM6160 - Data Operations Manager- Kofi Agyei</t>
  </si>
  <si>
    <t>GSS23580</t>
  </si>
  <si>
    <t>Future Advanced Manufacture Ltd</t>
  </si>
  <si>
    <t>WP5 - Directing Mirror Back</t>
  </si>
  <si>
    <t>GSS23581</t>
  </si>
  <si>
    <t>Calibration of sensors and amplifiers</t>
  </si>
  <si>
    <t>GSS23582</t>
  </si>
  <si>
    <t>Mock-up Test Frame for Hyper-K Outer Detector PMT Tests</t>
  </si>
  <si>
    <t>GSS23583</t>
  </si>
  <si>
    <t>RPS Environmental Management Ltd</t>
  </si>
  <si>
    <t>Analysis of soil samples and courier delivery for perfluoroalkyl substances.</t>
  </si>
  <si>
    <t>GSS23584</t>
  </si>
  <si>
    <t xml:space="preserve">	Planet Ocean Ltd</t>
  </si>
  <si>
    <t>temperature and salinity sensor for Site 5</t>
  </si>
  <si>
    <t>GSS23585</t>
  </si>
  <si>
    <t>DI water system maintenance in Atlas building</t>
  </si>
  <si>
    <t>Operation of Water Supplies and Distribution</t>
  </si>
  <si>
    <t>GSS23587</t>
  </si>
  <si>
    <t>Clay Jordan</t>
  </si>
  <si>
    <t>GSS23588</t>
  </si>
  <si>
    <t>Global Communications and Engagement Specialist</t>
  </si>
  <si>
    <t>GSS23589</t>
  </si>
  <si>
    <t>GSS23590</t>
  </si>
  <si>
    <t>RGH New Elements Ltd</t>
  </si>
  <si>
    <t>Sponsorship of Festival of Tomorrow 23-24</t>
  </si>
  <si>
    <t>GSS23591</t>
  </si>
  <si>
    <t>RM6160 - Kausar Bibi</t>
  </si>
  <si>
    <t>GSS23592</t>
  </si>
  <si>
    <t>F2F KTP Fees Cohort 33 Module 2 (17 Delegates) &amp; Cohort 36 Module 1 (22 Associates)</t>
  </si>
  <si>
    <t>GSS23593</t>
  </si>
  <si>
    <t>Design, Development &amp; Delivery of The Local EV Infrastructure Programme</t>
  </si>
  <si>
    <t>GSS23594</t>
  </si>
  <si>
    <t>Commercial Conference</t>
  </si>
  <si>
    <t>GSS23595</t>
  </si>
  <si>
    <t>Artisteel Ltd</t>
  </si>
  <si>
    <t>BAS Fire Sledge</t>
  </si>
  <si>
    <t>GSS23596</t>
  </si>
  <si>
    <t>Standard 04B1 Shield</t>
  </si>
  <si>
    <t>GSS23597</t>
  </si>
  <si>
    <t xml:space="preserve">	System Five Services Ltd</t>
  </si>
  <si>
    <t>Labour for Programming reduced air to the Fume Cupboard rooms</t>
  </si>
  <si>
    <t>GSS23598</t>
  </si>
  <si>
    <t>RM6160 - Senior Test Analyst - Henry Edungbola</t>
  </si>
  <si>
    <t>GSS23600</t>
  </si>
  <si>
    <t>18 Hotel Rooms For ISIS Personnel Attending Denim XII Conference</t>
  </si>
  <si>
    <t>GSS23601</t>
  </si>
  <si>
    <t>GSS23602</t>
  </si>
  <si>
    <t>RM6160 Yim Ling</t>
  </si>
  <si>
    <t>GSS23603</t>
  </si>
  <si>
    <t>Vacuum Pump</t>
  </si>
  <si>
    <t>GSS23604</t>
  </si>
  <si>
    <t>RM6160-Akin Adebayo - Quality Assurance Tester</t>
  </si>
  <si>
    <t>GSS23605</t>
  </si>
  <si>
    <t>Imaging equipment</t>
  </si>
  <si>
    <t>GSS23607</t>
  </si>
  <si>
    <t>Helium Compressor</t>
  </si>
  <si>
    <t>GSS23608</t>
  </si>
  <si>
    <t>Modern Hire UK Ltd</t>
  </si>
  <si>
    <t>Video Intervew Platform</t>
  </si>
  <si>
    <t>GSS23609</t>
  </si>
  <si>
    <t>Institute of Materials and Mining</t>
  </si>
  <si>
    <t>TFI Hackathons</t>
  </si>
  <si>
    <t>GSS23611</t>
  </si>
  <si>
    <t>Visible supercontinuum source</t>
  </si>
  <si>
    <t>GSS23612</t>
  </si>
  <si>
    <t>Low Noise Factory</t>
  </si>
  <si>
    <t>Channel array</t>
  </si>
  <si>
    <t>GSS23613</t>
  </si>
  <si>
    <t>GSS23613- RM6277 - Farid Choudhry - Facilities Officer</t>
  </si>
  <si>
    <t>GSS23614</t>
  </si>
  <si>
    <t>RM6160 - Data Programme Manager - David Walder</t>
  </si>
  <si>
    <t>GSS23617</t>
  </si>
  <si>
    <t>GSS23617 - Impact report and marketing</t>
  </si>
  <si>
    <t>GSS23623</t>
  </si>
  <si>
    <t>Hyspex Limited</t>
  </si>
  <si>
    <t>hydrogen moderator</t>
  </si>
  <si>
    <t>GSS23625</t>
  </si>
  <si>
    <t>EPAC Stretcher Roof Mirror</t>
  </si>
  <si>
    <t>GSS23626</t>
  </si>
  <si>
    <t>SEDI-ATI Fibres Optiques</t>
  </si>
  <si>
    <t>Hermetic feedthroughs</t>
  </si>
  <si>
    <t>GSS23627</t>
  </si>
  <si>
    <t>Grinding of sensors to match height of existing set</t>
  </si>
  <si>
    <t>GSS23628</t>
  </si>
  <si>
    <t>IET Services Ltd</t>
  </si>
  <si>
    <t>Initial eHGV Infrastructure Guide Year 23-24</t>
  </si>
  <si>
    <t>GSS23629</t>
  </si>
  <si>
    <t>RM6277- Test Analyst- Oluwatoyin Odubote</t>
  </si>
  <si>
    <t>GSS23632</t>
  </si>
  <si>
    <t>Polishing of the 300 x 300 mm Clear Ceram-Z grating substrates</t>
  </si>
  <si>
    <t>GSS23636</t>
  </si>
  <si>
    <t>Phoenix Vario Leak Detector</t>
  </si>
  <si>
    <t>GSS23637</t>
  </si>
  <si>
    <t>SchafterKirchhoff GmbH</t>
  </si>
  <si>
    <t>Fiber Collimator with fine-focussing</t>
  </si>
  <si>
    <t>GSS23638</t>
  </si>
  <si>
    <t>Humber</t>
  </si>
  <si>
    <t>Timber</t>
  </si>
  <si>
    <t>GSS23640</t>
  </si>
  <si>
    <t>Getinge Ltd</t>
  </si>
  <si>
    <t>Laboratory Auto Washer</t>
  </si>
  <si>
    <t>GSS23641</t>
  </si>
  <si>
    <t>Nanosystems JP Inc.</t>
  </si>
  <si>
    <t>1 Glass Wafer With Interposers</t>
  </si>
  <si>
    <t>GSS23642</t>
  </si>
  <si>
    <t>Nikon Metrology Europe NV</t>
  </si>
  <si>
    <t>Optical and Digital Microscope to inspect detectors</t>
  </si>
  <si>
    <t>GSS23644</t>
  </si>
  <si>
    <t>University of Leicester</t>
  </si>
  <si>
    <t>End-to-End Space-borne System Simulation</t>
  </si>
  <si>
    <t>GSS23645</t>
  </si>
  <si>
    <t>Amphenol Invotec</t>
  </si>
  <si>
    <t>PCB controls and Testing_x000D_
.</t>
  </si>
  <si>
    <t>GSS23647</t>
  </si>
  <si>
    <t>RM6277 - Purvi Bhalani</t>
  </si>
  <si>
    <t>GSS23648</t>
  </si>
  <si>
    <t>RM6277 - Administrator - Gerry Smith</t>
  </si>
  <si>
    <t>GSS23650</t>
  </si>
  <si>
    <t>Water purification system </t>
  </si>
  <si>
    <t>GSS23655</t>
  </si>
  <si>
    <t>Adobe Software Licence Subscription Renewal</t>
  </si>
  <si>
    <t>GSS23656</t>
  </si>
  <si>
    <t>SAS Silent Waves</t>
  </si>
  <si>
    <t>Amplifier (TWPA)</t>
  </si>
  <si>
    <t>GSS23658</t>
  </si>
  <si>
    <t>RM6277 - Delivery Manager - Jan Blackhall</t>
  </si>
  <si>
    <t>GSS23659</t>
  </si>
  <si>
    <t>Chromex Scientific Ltd</t>
  </si>
  <si>
    <t>Prep Col Lock and load</t>
  </si>
  <si>
    <t>GSS23660</t>
  </si>
  <si>
    <t>HFP Consulting</t>
  </si>
  <si>
    <t>Facilitation services Postdoc  Symposium</t>
  </si>
  <si>
    <t>GSS23661</t>
  </si>
  <si>
    <t>JTL</t>
  </si>
  <si>
    <t xml:space="preserve"> L3 Electrical Apprenticeship</t>
  </si>
  <si>
    <t>GSS23662</t>
  </si>
  <si>
    <t>Carolia Westminster Hotel</t>
  </si>
  <si>
    <t>September Accomodation</t>
  </si>
  <si>
    <t>GSS23663</t>
  </si>
  <si>
    <t>Treehouse Partners</t>
  </si>
  <si>
    <t>Novel Sensing Defence and Security Sandpit</t>
  </si>
  <si>
    <t>GSS23664</t>
  </si>
  <si>
    <t>microscope repair</t>
  </si>
  <si>
    <t>GSS23666</t>
  </si>
  <si>
    <t>Events</t>
  </si>
  <si>
    <t>GSS23667</t>
  </si>
  <si>
    <t>GSL Biotech LLC</t>
  </si>
  <si>
    <t>Renewal of SnapGene Academic Yearly Subscription</t>
  </si>
  <si>
    <t>GSS23669</t>
  </si>
  <si>
    <t>Gas Bottle Hire</t>
  </si>
  <si>
    <t>GSS23671</t>
  </si>
  <si>
    <t>Attocube Systems AG</t>
  </si>
  <si>
    <t>Nanopositioners</t>
  </si>
  <si>
    <t>GSS23672</t>
  </si>
  <si>
    <t>Team Corporation</t>
  </si>
  <si>
    <t>Pad Bearing Assemblies</t>
  </si>
  <si>
    <t>GSS23673</t>
  </si>
  <si>
    <t>Photon Lines Ltd</t>
  </si>
  <si>
    <t>MINFLUX Beamline Monitoring</t>
  </si>
  <si>
    <t>GSS23674</t>
  </si>
  <si>
    <t>RM6277- Adminstrator-Holly Waylen</t>
  </si>
  <si>
    <t>GSS23675</t>
  </si>
  <si>
    <t>15 deg AOI, and 30 deg AOI mirrors for Gemini TA3</t>
  </si>
  <si>
    <t>GSS23676</t>
  </si>
  <si>
    <t>GSS23676 - RM6277 - Jaysal Sodha</t>
  </si>
  <si>
    <t>GSS23677</t>
  </si>
  <si>
    <t>RM6277 - Interim Programme Director - Chris Fothergill</t>
  </si>
  <si>
    <t>GSS23678</t>
  </si>
  <si>
    <t>GSS23679</t>
  </si>
  <si>
    <t>RM6277 - Administrator - Jasmine Jevdet</t>
  </si>
  <si>
    <t>GSS23680</t>
  </si>
  <si>
    <t>Edwards Vacuum LLC</t>
  </si>
  <si>
    <t>Edwards Vacuum Cryo-Tiger</t>
  </si>
  <si>
    <t>GSS23681</t>
  </si>
  <si>
    <t>Flann Microwave Ltd</t>
  </si>
  <si>
    <t>LRL Waveguide Calibration Kit for a WR284 Waveguide</t>
  </si>
  <si>
    <t>GSS23682</t>
  </si>
  <si>
    <t>RM6277 - Impact &amp; Performance Executive - Olusola Adedayo</t>
  </si>
  <si>
    <t>GSS23684</t>
  </si>
  <si>
    <t>BRITISH FASHION COUNCIL</t>
  </si>
  <si>
    <t>Fashion Workship</t>
  </si>
  <si>
    <t>GSS23685</t>
  </si>
  <si>
    <t>Freezer 700 Box capacity</t>
  </si>
  <si>
    <t>GSS23686</t>
  </si>
  <si>
    <t>Basingstoke College of Technology</t>
  </si>
  <si>
    <t>College Course</t>
  </si>
  <si>
    <t>GSS23687</t>
  </si>
  <si>
    <t>Automation Test Analyst</t>
  </si>
  <si>
    <t>GSS23688</t>
  </si>
  <si>
    <t>RM6277 -Workday Analyst-Trivedi Jetty</t>
  </si>
  <si>
    <t>GSS23693</t>
  </si>
  <si>
    <t>GSS23693 - RM6277 -Administrator- Krishnakumari Sawon</t>
  </si>
  <si>
    <t>GSS23694</t>
  </si>
  <si>
    <t>GSS23694 - RM6277 - Administrator  - Beata Ladach</t>
  </si>
  <si>
    <t>GSS23695</t>
  </si>
  <si>
    <t>Scotwork UK Ltd</t>
  </si>
  <si>
    <t>3 Day Sales Negotiation Training</t>
  </si>
  <si>
    <t>GSS23698</t>
  </si>
  <si>
    <t>Programme of Leadership Skills, Development &amp; Coaching for Mid-Management</t>
  </si>
  <si>
    <t>GSS23699</t>
  </si>
  <si>
    <t>CYTOMETRIC ENGINEERING LTD T/A FLOWCEL</t>
  </si>
  <si>
    <t>Renewal contract for LSR Fortessa</t>
  </si>
  <si>
    <t>GSS23700</t>
  </si>
  <si>
    <t>Diversified Technologies Inc</t>
  </si>
  <si>
    <t>Spares for CLARA DTI Modulators</t>
  </si>
  <si>
    <t>GSS23701</t>
  </si>
  <si>
    <t>ATDbio Ltd</t>
  </si>
  <si>
    <t>Oligos with single HPLC purification</t>
  </si>
  <si>
    <t>GSS23702</t>
  </si>
  <si>
    <t>Sundance Multiprocessor Technology Ltd</t>
  </si>
  <si>
    <t>Trenz TE0712-03-82C36-A FPGA Module</t>
  </si>
  <si>
    <t>GSS23703</t>
  </si>
  <si>
    <t>Logistics support for Nepal fieldwork within the Big Thaw project</t>
  </si>
  <si>
    <t>GSS23704</t>
  </si>
  <si>
    <t>Britannia Hotel Limited</t>
  </si>
  <si>
    <t>Venue costs for BID Away Day Accommodation</t>
  </si>
  <si>
    <t>GSS23706</t>
  </si>
  <si>
    <t>Public Engagement training</t>
  </si>
  <si>
    <t>GSS23707</t>
  </si>
  <si>
    <t>GTI Futures Ltd</t>
  </si>
  <si>
    <t>12 Month Platform Subscription</t>
  </si>
  <si>
    <t>GSS23708</t>
  </si>
  <si>
    <t>High Technology Sources Ltd</t>
  </si>
  <si>
    <t>Radioactive Sources</t>
  </si>
  <si>
    <t>GSS23709</t>
  </si>
  <si>
    <t>Kongsberg Maritime AS</t>
  </si>
  <si>
    <t>Onshore System &amp; Servicing Engineering</t>
  </si>
  <si>
    <t>GSS23710</t>
  </si>
  <si>
    <t>Lloyd's Register EMEA</t>
  </si>
  <si>
    <t>DP Trials</t>
  </si>
  <si>
    <t>Non-Military Vehicles</t>
  </si>
  <si>
    <t>GSS23711</t>
  </si>
  <si>
    <t>Air Liquide UK Ltd</t>
  </si>
  <si>
    <t>Helium Gas - SuRF OPs</t>
  </si>
  <si>
    <t>GSS23713</t>
  </si>
  <si>
    <t>GSS23714</t>
  </si>
  <si>
    <t>Microwave reactor with consumables</t>
  </si>
  <si>
    <t>GSS23715</t>
  </si>
  <si>
    <t>Bertin Winlight</t>
  </si>
  <si>
    <t>MOONS Camera Lens Bonding</t>
  </si>
  <si>
    <t>GSS23716</t>
  </si>
  <si>
    <t>GSS23717</t>
  </si>
  <si>
    <t>Royal Veterinary College</t>
  </si>
  <si>
    <t>Alpaca husbandry</t>
  </si>
  <si>
    <t>GSS23718</t>
  </si>
  <si>
    <t>Springer Nature Customer Service Center Gmbh</t>
  </si>
  <si>
    <t>Nature Subscriptions</t>
  </si>
  <si>
    <t>GSS23719</t>
  </si>
  <si>
    <t>Oxford Said Business School Ltd</t>
  </si>
  <si>
    <t>Leadership development programme</t>
  </si>
  <si>
    <t>GSS23720</t>
  </si>
  <si>
    <t>Major Projects Leadership Academy -</t>
  </si>
  <si>
    <t>GSS23722</t>
  </si>
  <si>
    <t>Clinical Research Training Fellows' Workshop 2023</t>
  </si>
  <si>
    <t>GSS23723</t>
  </si>
  <si>
    <t>LeCroy Oscilloscope</t>
  </si>
  <si>
    <t>GSS23724</t>
  </si>
  <si>
    <t>NOW Agile Ltd</t>
  </si>
  <si>
    <t>Part-Time Agile Coach and SCRUM Master</t>
  </si>
  <si>
    <t>GSS23725</t>
  </si>
  <si>
    <t>Alignment Frames for 3 Modules</t>
  </si>
  <si>
    <t>GSS23726</t>
  </si>
  <si>
    <t>FLF Conference - Livestreaming, AV Provision &amp; Conference Fees</t>
  </si>
  <si>
    <t>GSS23728</t>
  </si>
  <si>
    <t>Michael Page International Recruitment Limited</t>
  </si>
  <si>
    <t>RM6277 - Programme Architect - John Wynn</t>
  </si>
  <si>
    <t>GSS23729</t>
  </si>
  <si>
    <t>Energy Networks Associations Ltd</t>
  </si>
  <si>
    <t>Floor Space at the Energy Innovation Summit</t>
  </si>
  <si>
    <t>GSS23730</t>
  </si>
  <si>
    <t>Lab101 - 2x CO2 Incubator</t>
  </si>
  <si>
    <t>GSS23732</t>
  </si>
  <si>
    <t>JustOne Communications Ltd</t>
  </si>
  <si>
    <t xml:space="preserve"> Environmental Sustainability Engagement Programme</t>
  </si>
  <si>
    <t>GSS23736</t>
  </si>
  <si>
    <t>Floxlab</t>
  </si>
  <si>
    <t>BTSP-Series Benchtop Single Syringe Pump</t>
  </si>
  <si>
    <t>GSS23737</t>
  </si>
  <si>
    <t>Carbon Trust Advisory Ltd</t>
  </si>
  <si>
    <t>Educational Innovator Webinars and Ideation Workshops</t>
  </si>
  <si>
    <t>GSS23738</t>
  </si>
  <si>
    <t>Cutover Manager</t>
  </si>
  <si>
    <t>GSS23739</t>
  </si>
  <si>
    <t>Supply, Install and Commission Dehumidifier ML420</t>
  </si>
  <si>
    <t>GSS23740</t>
  </si>
  <si>
    <t>GSS23741</t>
  </si>
  <si>
    <t>Covaris Ltd</t>
  </si>
  <si>
    <t>Bronze Service Plan</t>
  </si>
  <si>
    <t>GSS23742</t>
  </si>
  <si>
    <t>RM6277 - TSS Analyst - Yinka Jacob</t>
  </si>
  <si>
    <t>GSS23745</t>
  </si>
  <si>
    <t>TS2 TBT UPGRADE PLC &amp; PRESSURE COMPONENTS</t>
  </si>
  <si>
    <t>GSS23746</t>
  </si>
  <si>
    <t>Resourcing Reviews</t>
  </si>
  <si>
    <t>GSS23747</t>
  </si>
  <si>
    <t>Component Parts - Parmley Graham</t>
  </si>
  <si>
    <t>GSS23748</t>
  </si>
  <si>
    <t>RM6277 - SBF Business Analyst - Taiwo Olateju</t>
  </si>
  <si>
    <t>GSS23749</t>
  </si>
  <si>
    <t>coherent Europe BV</t>
  </si>
  <si>
    <t>GSS23750</t>
  </si>
  <si>
    <t>Nitrogen Vessel Associated Equipment Removal</t>
  </si>
  <si>
    <t>GSS23751</t>
  </si>
  <si>
    <t xml:space="preserve">	Feasibility study</t>
  </si>
  <si>
    <t>GSS23755</t>
  </si>
  <si>
    <t>Appleby Communications</t>
  </si>
  <si>
    <t>Quantum Showcase 2023</t>
  </si>
  <si>
    <t>GSS23756</t>
  </si>
  <si>
    <t>Asynt Ltd</t>
  </si>
  <si>
    <t>Vacuu select controllers and mounts</t>
  </si>
  <si>
    <t>GSS23757</t>
  </si>
  <si>
    <t>Camlab Ltd</t>
  </si>
  <si>
    <t>Environmental Test Chamber</t>
  </si>
  <si>
    <t>GSS23759</t>
  </si>
  <si>
    <t>Content design</t>
  </si>
  <si>
    <t>GSS23761</t>
  </si>
  <si>
    <t>HFMA Ltd</t>
  </si>
  <si>
    <t>Conference &amp; Meetings</t>
  </si>
  <si>
    <t>GSS23762</t>
  </si>
  <si>
    <t>Wise Productions (UK) Ltd</t>
  </si>
  <si>
    <t>Venue &amp; Equipment for Impact Awards</t>
  </si>
  <si>
    <t>GSS23763</t>
  </si>
  <si>
    <t>Radtest Ltd</t>
  </si>
  <si>
    <t>Twelve Samples of Each of Four Types of Bipolar Transistors</t>
  </si>
  <si>
    <t>GSS23767</t>
  </si>
  <si>
    <t>LR Engineering Ltd (Fairford) Ltd</t>
  </si>
  <si>
    <t>Calibration Tower Trolley Assembly</t>
  </si>
  <si>
    <t>GSS23768</t>
  </si>
  <si>
    <t>Siemens Healthcare Diagnostics Ltd</t>
  </si>
  <si>
    <t>Service Rewewal for Hematology System</t>
  </si>
  <si>
    <t>GSS23769</t>
  </si>
  <si>
    <t>Universal Oven</t>
  </si>
  <si>
    <t>GSS23770</t>
  </si>
  <si>
    <t>Opto-Mechanical Hardware for the EPAC Laser Titanium Sapphire System</t>
  </si>
  <si>
    <t>GSS23771</t>
  </si>
  <si>
    <t>HiLUX Optical Tables</t>
  </si>
  <si>
    <t>GSS23772</t>
  </si>
  <si>
    <t>Galden PFPE Fluid</t>
  </si>
  <si>
    <t>GSS23773</t>
  </si>
  <si>
    <t>RM6277 - PAM Project Manager - Andrew Burt</t>
  </si>
  <si>
    <t>GSS23774</t>
  </si>
  <si>
    <t>Onyx Optics, Inc.</t>
  </si>
  <si>
    <t>WP4 - Onyx Optics - Composite Amplifier Clad</t>
  </si>
  <si>
    <t>GSS23775</t>
  </si>
  <si>
    <t>Service Restart Pack</t>
  </si>
  <si>
    <t>GSS23776</t>
  </si>
  <si>
    <t>Piezomotor</t>
  </si>
  <si>
    <t>GSS23778</t>
  </si>
  <si>
    <t>Newport Spectra-Physics Ltd</t>
  </si>
  <si>
    <t>Oscillators</t>
  </si>
  <si>
    <t>GSS23779</t>
  </si>
  <si>
    <t>RM6277 - Personal Assistant - Eleonora Beentjes</t>
  </si>
  <si>
    <t>GSS23780</t>
  </si>
  <si>
    <t>Annual preventative maintenance</t>
  </si>
  <si>
    <t>GSS23781</t>
  </si>
  <si>
    <t>Laser marker with lens</t>
  </si>
  <si>
    <t>GSS23783</t>
  </si>
  <si>
    <t>Blundell Production Equipment</t>
  </si>
  <si>
    <t>PCB Cleaning system</t>
  </si>
  <si>
    <t>GSS23785</t>
  </si>
  <si>
    <t>Fisher Scientific - Sorvall Rotors</t>
  </si>
  <si>
    <t>GSS23786</t>
  </si>
  <si>
    <t>Magnet Power Supplies</t>
  </si>
  <si>
    <t>GSS23787</t>
  </si>
  <si>
    <t>EMS Particle Solutions Limited</t>
  </si>
  <si>
    <t>Lasair Pro 310 Aerosol Particle</t>
  </si>
  <si>
    <t>GSS23789</t>
  </si>
  <si>
    <t>10X Genomics, Inc.</t>
  </si>
  <si>
    <t>Chromium Next GEM S</t>
  </si>
  <si>
    <t>GSS23790</t>
  </si>
  <si>
    <t>Memmert MM/UF1060 Universal Oven</t>
  </si>
  <si>
    <t>GSS23791</t>
  </si>
  <si>
    <t>SSED Ltd T/A Hunters Wholesalers</t>
  </si>
  <si>
    <t>Fire Equipment</t>
  </si>
  <si>
    <t>GSS23792</t>
  </si>
  <si>
    <t>Kanoo Shipping</t>
  </si>
  <si>
    <t>Shipping Invoice</t>
  </si>
  <si>
    <t>GSS23793</t>
  </si>
  <si>
    <t>Quadient UK Ltd</t>
  </si>
  <si>
    <t>Franking Machine Costs</t>
  </si>
  <si>
    <t>GSS23794</t>
  </si>
  <si>
    <t>LBS (Serving Biotechnology) Ltd</t>
  </si>
  <si>
    <t>Shavings &amp; Paper Wool</t>
  </si>
  <si>
    <t>GSS23796</t>
  </si>
  <si>
    <t>People Survey</t>
  </si>
  <si>
    <t>GSS23797</t>
  </si>
  <si>
    <t>Crunch Technologies</t>
  </si>
  <si>
    <t>Service Work, Training &amp; Consultations</t>
  </si>
  <si>
    <t>GSS23800</t>
  </si>
  <si>
    <t>Agency Fees for Recruitment Activity</t>
  </si>
  <si>
    <t>GSS23801</t>
  </si>
  <si>
    <t>Allectra Ltd</t>
  </si>
  <si>
    <t>Bespoke plate and engraving of Assy</t>
  </si>
  <si>
    <t>GSS23802</t>
  </si>
  <si>
    <t>International Conference and CCP5 Annual Meeting</t>
  </si>
  <si>
    <t>GSS23803</t>
  </si>
  <si>
    <t>ESTS GB Ltd</t>
  </si>
  <si>
    <t>Servicing, Call outs and Breakdown 01.04.23-31.03.24</t>
  </si>
  <si>
    <t>GSS23804</t>
  </si>
  <si>
    <t>Implementation Manager</t>
  </si>
  <si>
    <t>GSS23806</t>
  </si>
  <si>
    <t>RGA for UHV</t>
  </si>
  <si>
    <t>GSS23808</t>
  </si>
  <si>
    <t>Service Contract for Water Systems</t>
  </si>
  <si>
    <t>GSS23809</t>
  </si>
  <si>
    <t>Recruitment Partner</t>
  </si>
  <si>
    <t>GSS23810</t>
  </si>
  <si>
    <t>Specialty Coating Systems Limited</t>
  </si>
  <si>
    <t>Chiller for CH Plant</t>
  </si>
  <si>
    <t>GSS23811</t>
  </si>
  <si>
    <t>RF Signal Generators</t>
  </si>
  <si>
    <t>GSS23812</t>
  </si>
  <si>
    <t>Toyota Traigo Forklift Truck</t>
  </si>
  <si>
    <t>GSS23813</t>
  </si>
  <si>
    <t>Wilhelmsen Ships Service</t>
  </si>
  <si>
    <t>Soot Blowing System</t>
  </si>
  <si>
    <t>GSS23814</t>
  </si>
  <si>
    <t>JLA HVAC Ltd</t>
  </si>
  <si>
    <t>Supply and install of safety cabinet</t>
  </si>
  <si>
    <t>GSS23815</t>
  </si>
  <si>
    <t>Women in Innovation Programme</t>
  </si>
  <si>
    <t>GSS23816</t>
  </si>
  <si>
    <t>RM6277 - Administrator - Dagmara Klich Salazar</t>
  </si>
  <si>
    <t>GSS23817</t>
  </si>
  <si>
    <t>RM6277 - Administrator - Mark Woolhouse</t>
  </si>
  <si>
    <t>GSS23818</t>
  </si>
  <si>
    <t>RM6277 - Administrator - Nilam Rai</t>
  </si>
  <si>
    <t>GSS23819</t>
  </si>
  <si>
    <t>RM6277- Administrator- Danielle Edwards</t>
  </si>
  <si>
    <t>GSS23820</t>
  </si>
  <si>
    <t>RM6277 - Administrator - Hanifa Miah</t>
  </si>
  <si>
    <t>GSS23821</t>
  </si>
  <si>
    <t>Calibration of Data Acquisition Equipment</t>
  </si>
  <si>
    <t>GSS23822</t>
  </si>
  <si>
    <t>SW, PD 3.1 UPG WITH CHIMERYS</t>
  </si>
  <si>
    <t>GSS23823</t>
  </si>
  <si>
    <t>Acota Ltd</t>
  </si>
  <si>
    <t>Solvent for Research</t>
  </si>
  <si>
    <t>GSS23825</t>
  </si>
  <si>
    <t>UK Space Conference 2023 Stand Build Costs</t>
  </si>
  <si>
    <t>GSS23826</t>
  </si>
  <si>
    <t>Functional Delivery Lead</t>
  </si>
  <si>
    <t>GSS23829</t>
  </si>
  <si>
    <t>Senior Developer</t>
  </si>
  <si>
    <t>GSS23830</t>
  </si>
  <si>
    <t>NextSeq 2000 P3 Reagents (100 Cycles)</t>
  </si>
  <si>
    <t>GSS23831</t>
  </si>
  <si>
    <t>Lucideon Limited</t>
  </si>
  <si>
    <t>ZnSAg ceramic investigations</t>
  </si>
  <si>
    <t>GSS23832</t>
  </si>
  <si>
    <t>Chris2 Ventures Ltd T/A What Media</t>
  </si>
  <si>
    <t>Videography and Travel / Accommodation</t>
  </si>
  <si>
    <t>GSS23834</t>
  </si>
  <si>
    <t>RM6277 - Procurement Manager - Stevie Crawford</t>
  </si>
  <si>
    <t>GSS23835</t>
  </si>
  <si>
    <t>RM6277 - Procurement Manager - Michael McGrath</t>
  </si>
  <si>
    <t>GSS23836</t>
  </si>
  <si>
    <t>SCALINQ AB</t>
  </si>
  <si>
    <t>LINQER36, Sample Kit &amp; CliQ10</t>
  </si>
  <si>
    <t>GSS23838</t>
  </si>
  <si>
    <t>Beckman Coulter United Kingdom LTD</t>
  </si>
  <si>
    <t>Rotors</t>
  </si>
  <si>
    <t>GSS23839</t>
  </si>
  <si>
    <t>Cambridge Bioscience Limited</t>
  </si>
  <si>
    <t>DS-11 FX Microvolume Spectrophotometer</t>
  </si>
  <si>
    <t>GSS23840</t>
  </si>
  <si>
    <t>Marine Electronic Systems Ltd</t>
  </si>
  <si>
    <t>Field Service Engineers</t>
  </si>
  <si>
    <t>GSS23842</t>
  </si>
  <si>
    <t>Marine Consult North Aps</t>
  </si>
  <si>
    <t>Marioff plant Consultation</t>
  </si>
  <si>
    <t>GSS23843</t>
  </si>
  <si>
    <t>AO Stage base plate</t>
  </si>
  <si>
    <t>GSS23844</t>
  </si>
  <si>
    <t>LOM Machining pack</t>
  </si>
  <si>
    <t>GSS23845</t>
  </si>
  <si>
    <t>IT Analyst</t>
  </si>
  <si>
    <t>GSS23847</t>
  </si>
  <si>
    <t>Data Migration Business Analyst</t>
  </si>
  <si>
    <t>GSS23848</t>
  </si>
  <si>
    <t>The Quantum Daily Inc.</t>
  </si>
  <si>
    <t>Marked Intelligence - 12 mths Enterprise Subscription</t>
  </si>
  <si>
    <t>GSS23849</t>
  </si>
  <si>
    <t>Large optic mounts Machining packs</t>
  </si>
  <si>
    <t>GSS23852</t>
  </si>
  <si>
    <t>Machining Pack</t>
  </si>
  <si>
    <t>GSS23854</t>
  </si>
  <si>
    <t>Nordson UK Ltd</t>
  </si>
  <si>
    <t>Robot EV5 3 AXIS</t>
  </si>
  <si>
    <t>GSS23856</t>
  </si>
  <si>
    <t>MTS Systems Limited</t>
  </si>
  <si>
    <t>Emergency upgrade of spare parts and engineers site service</t>
  </si>
  <si>
    <t>GSS23859</t>
  </si>
  <si>
    <t>CERN (EUROPEAN ORGANIZATION FOR NUCLEAR RESEARCH)</t>
  </si>
  <si>
    <t>Mini-ASIC Test Structure Fabrication</t>
  </si>
  <si>
    <t>GSS23860</t>
  </si>
  <si>
    <t>Vacuum Process Solutions Ltd</t>
  </si>
  <si>
    <t>Residual Gas Analysers</t>
  </si>
  <si>
    <t>GSS23864</t>
  </si>
  <si>
    <t>Laboratoire Leon Brillouin</t>
  </si>
  <si>
    <t>GSS23865</t>
  </si>
  <si>
    <t>Global Optics (UK) Ltd</t>
  </si>
  <si>
    <t>GSS23866</t>
  </si>
  <si>
    <t>Tetra Consulting</t>
  </si>
  <si>
    <t>Senior Health and Safety Training</t>
  </si>
  <si>
    <t>GSS23867</t>
  </si>
  <si>
    <t>Sandpit Facilitators</t>
  </si>
  <si>
    <t>GSS23870</t>
  </si>
  <si>
    <t>Cryopump Servicing</t>
  </si>
  <si>
    <t>GSS23871</t>
  </si>
  <si>
    <t>NKT Photonics A/S</t>
  </si>
  <si>
    <t>PILAS laser</t>
  </si>
  <si>
    <t>GSS23874</t>
  </si>
  <si>
    <t>Linton &amp; Co (Engineering) Ltd t/ a Linton_x000D_
Instrumentation</t>
  </si>
  <si>
    <t xml:space="preserve">	Module Upgrade</t>
  </si>
  <si>
    <t>GSS23875</t>
  </si>
  <si>
    <t>Edinburgh International Television Festival Ltd</t>
  </si>
  <si>
    <t>AHRC TV Event</t>
  </si>
  <si>
    <t>GSS23877</t>
  </si>
  <si>
    <t>RM6277 - TSS Analyst - Mohammed Manzoor</t>
  </si>
  <si>
    <t>GSS23880</t>
  </si>
  <si>
    <t>Seismometers and charging unit </t>
  </si>
  <si>
    <t>GSS23881</t>
  </si>
  <si>
    <t>Arun Microelectronics Limited</t>
  </si>
  <si>
    <t>Liquid Target Stages</t>
  </si>
  <si>
    <t>GSS23882</t>
  </si>
  <si>
    <t>Rohde &amp; Schwarz UK LTD</t>
  </si>
  <si>
    <t>Autocalibration Kit</t>
  </si>
  <si>
    <t>GSS23883</t>
  </si>
  <si>
    <t>Dominic Galliano</t>
  </si>
  <si>
    <t>Interact 2024 co-lead</t>
  </si>
  <si>
    <t>GSS23885</t>
  </si>
  <si>
    <t>GSS23887</t>
  </si>
  <si>
    <t>Arcoptix SA</t>
  </si>
  <si>
    <t>IR Emission spectrometer</t>
  </si>
  <si>
    <t>GSS23889</t>
  </si>
  <si>
    <t>RM6277 - SBF Performance Analyst</t>
  </si>
  <si>
    <t>GSS23890</t>
  </si>
  <si>
    <t>All-metal gate valves</t>
  </si>
  <si>
    <t>GSS23893</t>
  </si>
  <si>
    <t>Marshall Motor Group Ltd</t>
  </si>
  <si>
    <t>Fleet Purchase</t>
  </si>
  <si>
    <t>GSS23894</t>
  </si>
  <si>
    <t>Offsite Workshop</t>
  </si>
  <si>
    <t>GSS23899</t>
  </si>
  <si>
    <t>Printing for exhibition and public engagement activities</t>
  </si>
  <si>
    <t>GSS23900</t>
  </si>
  <si>
    <t>Imagic Bildverarbeitung AG</t>
  </si>
  <si>
    <t>IMS Module GRYPHAX NAOS Camera</t>
  </si>
  <si>
    <t>GSS23903</t>
  </si>
  <si>
    <t>Bespoke 5-Day CPPM Training for 6 Delegates</t>
  </si>
  <si>
    <t>GSS23904</t>
  </si>
  <si>
    <t>RM6277 - Helpdesk Analyst - Sai Kumar</t>
  </si>
  <si>
    <t>GSS23905</t>
  </si>
  <si>
    <t>Zetica Limited</t>
  </si>
  <si>
    <t>Shallow Seismic Survey including seismic refraction</t>
  </si>
  <si>
    <t>GSS23907</t>
  </si>
  <si>
    <t>SJC Risk Management Solutions Ltd</t>
  </si>
  <si>
    <t>BS Initial Due Diligence &amp; Training Workshop</t>
  </si>
  <si>
    <t>GSS23908</t>
  </si>
  <si>
    <t xml:space="preserve">	Infrared spectrometer</t>
  </si>
  <si>
    <t>GSS23909</t>
  </si>
  <si>
    <t>High throughput sampler</t>
  </si>
  <si>
    <t>GSS23910</t>
  </si>
  <si>
    <t>TDK ALE Spare Parts PCA 303 Inverter</t>
  </si>
  <si>
    <t>GSS23911</t>
  </si>
  <si>
    <t>1 Quad Switch Assembly for the CLARA modulators</t>
  </si>
  <si>
    <t>GSS23912</t>
  </si>
  <si>
    <t>RM6277 - Helpdesk Analyst - Babatunde Ajisola</t>
  </si>
  <si>
    <t>GSS23913</t>
  </si>
  <si>
    <t>Conference Costs</t>
  </si>
  <si>
    <t>GSS23914</t>
  </si>
  <si>
    <t>ion gun power supply unit</t>
  </si>
  <si>
    <t>GSS23915</t>
  </si>
  <si>
    <t>RM6277 - Technical Project Manager - Cairon Clarke</t>
  </si>
  <si>
    <t>GSS23916</t>
  </si>
  <si>
    <t>AH TV Success Report</t>
  </si>
  <si>
    <t>GSS23917</t>
  </si>
  <si>
    <t>Target Positioning System</t>
  </si>
  <si>
    <t>GSS23918</t>
  </si>
  <si>
    <t>Large diameter mirrors for laser transport</t>
  </si>
  <si>
    <t>GSS23919</t>
  </si>
  <si>
    <t>Motorised stages for autofocus system</t>
  </si>
  <si>
    <t>GSS23920</t>
  </si>
  <si>
    <t>Vacuum Components for EA1</t>
  </si>
  <si>
    <t>GSS23921</t>
  </si>
  <si>
    <t>EA1 Beamline and beam pipes</t>
  </si>
  <si>
    <t>GSS23922</t>
  </si>
  <si>
    <t>Vacuum chamber for EA1</t>
  </si>
  <si>
    <t>GSS23923</t>
  </si>
  <si>
    <t>Space Symposium 2024</t>
  </si>
  <si>
    <t>GSS23924</t>
  </si>
  <si>
    <t>RM6277 - Cyber Security Project Manager - Donna Battley</t>
  </si>
  <si>
    <t>GSS23925</t>
  </si>
  <si>
    <t>IQ 7000 purification system</t>
  </si>
  <si>
    <t>GSS23926</t>
  </si>
  <si>
    <t>RM6277 - Cyber Security Project Manager - Marcus O'Brien</t>
  </si>
  <si>
    <t>GSS23928</t>
  </si>
  <si>
    <t xml:space="preserve"> Thermo Fisher Scientific Milwaukee LLC</t>
  </si>
  <si>
    <t>AFCS TheraPure Order</t>
  </si>
  <si>
    <t>GSS23929</t>
  </si>
  <si>
    <t>Phoenix Vario Mass Spectometer &amp; Transportation Trolley</t>
  </si>
  <si>
    <t>GSS23930</t>
  </si>
  <si>
    <t>HC Fluotar</t>
  </si>
  <si>
    <t>GSS23931</t>
  </si>
  <si>
    <t>Crown Lift Trucks Ltd</t>
  </si>
  <si>
    <t>Custom Built Pedestrian Stacker</t>
  </si>
  <si>
    <t>GSS23932</t>
  </si>
  <si>
    <t>Energy Catalyst Round 9 Evaluation Work</t>
  </si>
  <si>
    <t>GSS23934</t>
  </si>
  <si>
    <t>Shakespear Engineering International Ltd</t>
  </si>
  <si>
    <t>Copper components for Coating Trials</t>
  </si>
  <si>
    <t>GSS23935</t>
  </si>
  <si>
    <t>Oxford Nanoimaging Ltd</t>
  </si>
  <si>
    <t>Environmental Control Chamber</t>
  </si>
  <si>
    <t>GSS23936</t>
  </si>
  <si>
    <t>Vacuum controllers</t>
  </si>
  <si>
    <t>GSS23939</t>
  </si>
  <si>
    <t>Duncan &amp; Associates</t>
  </si>
  <si>
    <t>9 Mammoth net spares </t>
  </si>
  <si>
    <t>GSS23940</t>
  </si>
  <si>
    <t>Cryocooling Testing Box</t>
  </si>
  <si>
    <t>GSS23942</t>
  </si>
  <si>
    <t>ATDBio Oligos</t>
  </si>
  <si>
    <t>GSS23943</t>
  </si>
  <si>
    <t>Safety Cabinet</t>
  </si>
  <si>
    <t>GSS23944</t>
  </si>
  <si>
    <t>Culture Amp Ltd</t>
  </si>
  <si>
    <t>staff survey</t>
  </si>
  <si>
    <t>GSS23945</t>
  </si>
  <si>
    <t>Nerc Senior Leadership Workshop facilitator</t>
  </si>
  <si>
    <t>GSS23948</t>
  </si>
  <si>
    <t>Inclusive Innovation</t>
  </si>
  <si>
    <t>networking event</t>
  </si>
  <si>
    <t>GSS23949</t>
  </si>
  <si>
    <t>ilis GmbH</t>
  </si>
  <si>
    <t>StrainScope Flex</t>
  </si>
  <si>
    <t>GSS23950</t>
  </si>
  <si>
    <t>Prep LC with Autosampler</t>
  </si>
  <si>
    <t>GSS23952</t>
  </si>
  <si>
    <t>GSS23953</t>
  </si>
  <si>
    <t>Compact Emission FTIR system</t>
  </si>
  <si>
    <t>GSS23954</t>
  </si>
  <si>
    <t>University of Hull</t>
  </si>
  <si>
    <t>booklet and associated online educational resources</t>
  </si>
  <si>
    <t>GSS23955</t>
  </si>
  <si>
    <t>Air Liquide</t>
  </si>
  <si>
    <t>SuRF Cryo Gases</t>
  </si>
  <si>
    <t>GSS23956</t>
  </si>
  <si>
    <t>Geo Kingsbury Machine Tools Ltd</t>
  </si>
  <si>
    <t>2 off 3D printed x-band RF spiral loads in Ti6Al4V in laser powder bed fusion.</t>
  </si>
  <si>
    <t>GSS23957</t>
  </si>
  <si>
    <t>Upgrade of RIKEN beam blocker and solenoid turbo pumps</t>
  </si>
  <si>
    <t>GSS23958</t>
  </si>
  <si>
    <t>AMS Technologies AG</t>
  </si>
  <si>
    <t>WaveShaper</t>
  </si>
  <si>
    <t>GSS23959</t>
  </si>
  <si>
    <t>KeiWay Electrical Engineering Ltd</t>
  </si>
  <si>
    <t>SEA De-Ice Board</t>
  </si>
  <si>
    <t>GSS23960</t>
  </si>
  <si>
    <t>Enviro Technology Services Ltd</t>
  </si>
  <si>
    <t>Optical Spectrometer system</t>
  </si>
  <si>
    <t>GSS23961</t>
  </si>
  <si>
    <t>Dipole Spares</t>
  </si>
  <si>
    <t>GSS23962</t>
  </si>
  <si>
    <t>Advertising Costs for Jobs.ac.uk</t>
  </si>
  <si>
    <t>GSS23963</t>
  </si>
  <si>
    <t>Marphil International</t>
  </si>
  <si>
    <t>Stainless Steel Plates</t>
  </si>
  <si>
    <t>GSS23964</t>
  </si>
  <si>
    <t>Aircraft Tractor Parts Ltd</t>
  </si>
  <si>
    <t>New Bliss Fox 4DStage</t>
  </si>
  <si>
    <t>GSS23965</t>
  </si>
  <si>
    <t>Oxford Instruments Nanotechnology Tools Ltd T/A Ox</t>
  </si>
  <si>
    <t>Full Repair of X-Max 50</t>
  </si>
  <si>
    <t>GSS23967</t>
  </si>
  <si>
    <t>Fabrication of two silicon shadow masks</t>
  </si>
  <si>
    <t>GSS23969</t>
  </si>
  <si>
    <t>RM6277 - Administrator - Marcus Kembery</t>
  </si>
  <si>
    <t>GSS23970</t>
  </si>
  <si>
    <t>Easyfairs UK Ltd</t>
  </si>
  <si>
    <t>Sponsorship and Packaging Innovations Birmingham 2024</t>
  </si>
  <si>
    <t>GSS23971</t>
  </si>
  <si>
    <t>2000 Litre Helium Dewar</t>
  </si>
  <si>
    <t>GSS23973</t>
  </si>
  <si>
    <t>Phoenix Vario Leak detector</t>
  </si>
  <si>
    <t>GSS23976</t>
  </si>
  <si>
    <t>Horizon Discovery Biosciences Ltd</t>
  </si>
  <si>
    <t>DNA Repair Genes</t>
  </si>
  <si>
    <t>GSS23977</t>
  </si>
  <si>
    <t>Renewal Service Contract Seahorse Instrument</t>
  </si>
  <si>
    <t>GSS23978</t>
  </si>
  <si>
    <t>Codata</t>
  </si>
  <si>
    <t>CODATA 2024 National Membership Contribution</t>
  </si>
  <si>
    <t>GSS23979</t>
  </si>
  <si>
    <t>Haier Biomedical UK Ltd</t>
  </si>
  <si>
    <t>Freeze Drier</t>
  </si>
  <si>
    <t>GSS23981</t>
  </si>
  <si>
    <t>SLT ELT Training</t>
  </si>
  <si>
    <t>GSS23986</t>
  </si>
  <si>
    <t>Isothermal Technology Ltd</t>
  </si>
  <si>
    <t>GSS23987</t>
  </si>
  <si>
    <t>Field Service Engineer attendance</t>
  </si>
  <si>
    <t>GSS23988</t>
  </si>
  <si>
    <t>Alfa laval ltd</t>
  </si>
  <si>
    <t>SDA Crankcase Purifier</t>
  </si>
  <si>
    <t>GSS23989</t>
  </si>
  <si>
    <t>Encoders</t>
  </si>
  <si>
    <t>GSS23990</t>
  </si>
  <si>
    <t>NAFEMS Ltd</t>
  </si>
  <si>
    <t>Introduction to FEA On-site delivery</t>
  </si>
  <si>
    <t>GSS23992</t>
  </si>
  <si>
    <t>The Podcast Company UK Ltd</t>
  </si>
  <si>
    <t>Outsourcing of Impactful Science Podcast recording</t>
  </si>
  <si>
    <t>GSS23994</t>
  </si>
  <si>
    <t>Library prep and Illumina MiSeq Sequencing</t>
  </si>
  <si>
    <t>GSS23995</t>
  </si>
  <si>
    <t>Marketing Campaign to promote a Sustainable Learning programme</t>
  </si>
  <si>
    <t>GSS23996</t>
  </si>
  <si>
    <t>Keysight Technologies UK Ltd</t>
  </si>
  <si>
    <t>E5080B ENA Series Vector Network Analyzer</t>
  </si>
  <si>
    <t>GSS23997</t>
  </si>
  <si>
    <t>Contribution towards the UK Government Pavilion at Cenex LCV CAM 2023</t>
  </si>
  <si>
    <t>GSS23998</t>
  </si>
  <si>
    <t>McLennan Servo Supplies Ltd</t>
  </si>
  <si>
    <t>Phytron VSS stepper motors</t>
  </si>
  <si>
    <t>GSS23999</t>
  </si>
  <si>
    <t>MokuPro</t>
  </si>
  <si>
    <t>GSS24000</t>
  </si>
  <si>
    <t>Beam profiling camera</t>
  </si>
  <si>
    <t>GSS24002</t>
  </si>
  <si>
    <t>Appleton Woods Ltd</t>
  </si>
  <si>
    <t>Cryogenic cell bank</t>
  </si>
  <si>
    <t>GSS24003</t>
  </si>
  <si>
    <t>CLF Autumn School Conference</t>
  </si>
  <si>
    <t>GSS24005</t>
  </si>
  <si>
    <t>Promega UK Ltd</t>
  </si>
  <si>
    <t>GloMax Discover System</t>
  </si>
  <si>
    <t>GSS24006</t>
  </si>
  <si>
    <t>EPIC Advanced Solutions Private Ltd</t>
  </si>
  <si>
    <t>Directing Mirror Chambers (8 OFF Chambers)</t>
  </si>
  <si>
    <t>GSS24007</t>
  </si>
  <si>
    <t>Isoflex USA</t>
  </si>
  <si>
    <t>Krypton Gas and Aluminum Cylinder</t>
  </si>
  <si>
    <t>GSS24008</t>
  </si>
  <si>
    <t>Clip Ltd</t>
  </si>
  <si>
    <t>New conference equipment to implement/replace existing poster boards</t>
  </si>
  <si>
    <t>GSS24009</t>
  </si>
  <si>
    <t>Gerhard Stresing t/a EB Stresing</t>
  </si>
  <si>
    <t>HSVIS Detector</t>
  </si>
  <si>
    <t>GSS24010</t>
  </si>
  <si>
    <t xml:space="preserve">	Turbomolecular pump</t>
  </si>
  <si>
    <t>GSS24011</t>
  </si>
  <si>
    <t>Struck Innovative Systeme GmbH</t>
  </si>
  <si>
    <t>Cables</t>
  </si>
  <si>
    <t>GSS24012</t>
  </si>
  <si>
    <t>Southern Scientific Limited</t>
  </si>
  <si>
    <t>Pylon meter and cells</t>
  </si>
  <si>
    <t>GSS24013</t>
  </si>
  <si>
    <t>ID Quantique SA</t>
  </si>
  <si>
    <t>Free-running single-Photon Detector Module with MMF62.5 fiber input</t>
  </si>
  <si>
    <t>GSS24017</t>
  </si>
  <si>
    <t>RM6277 - Technical Business Analyst - Deepthi Kallapalli</t>
  </si>
  <si>
    <t>GSS24018</t>
  </si>
  <si>
    <t>Magnetic Shields Limited</t>
  </si>
  <si>
    <t>AION10 magnetic shields design for input to CDR</t>
  </si>
  <si>
    <t>GSS24019</t>
  </si>
  <si>
    <t>Fluke UK Ltd</t>
  </si>
  <si>
    <t>Glass Capsule and Calibration</t>
  </si>
  <si>
    <t>GSS24020</t>
  </si>
  <si>
    <t>Data Steward</t>
  </si>
  <si>
    <t>GSS24021</t>
  </si>
  <si>
    <t>Scientific Committee on Antarctic Research - SCAR</t>
  </si>
  <si>
    <t>SCAR National Contribution 2023 Full Membership</t>
  </si>
  <si>
    <t>GSS24022</t>
  </si>
  <si>
    <t>Edison House Trading Ltd t/a Trace Heating</t>
  </si>
  <si>
    <t>Self Regulating Trace Heating Cable</t>
  </si>
  <si>
    <t>GSS24023</t>
  </si>
  <si>
    <t>Optomenas UAB (Optoman)</t>
  </si>
  <si>
    <t>High power mirrors</t>
  </si>
  <si>
    <t>GSS24024</t>
  </si>
  <si>
    <t>KEPCO power supplies</t>
  </si>
  <si>
    <t>GSS24025</t>
  </si>
  <si>
    <t>Tektronix Oscilloscope MSO64B</t>
  </si>
  <si>
    <t>GSS24029</t>
  </si>
  <si>
    <t>the financial times</t>
  </si>
  <si>
    <t>FT Subscription</t>
  </si>
  <si>
    <t>GSS24030</t>
  </si>
  <si>
    <t>Abingdon School</t>
  </si>
  <si>
    <t>HPL Conference</t>
  </si>
  <si>
    <t>GSS24031</t>
  </si>
  <si>
    <t>RM6277 - Administrator  - Francesco Michienzi</t>
  </si>
  <si>
    <t>GSS24032</t>
  </si>
  <si>
    <t>vector signal generator</t>
  </si>
  <si>
    <t>GSS24033</t>
  </si>
  <si>
    <t>FETAL BOVINE SERUM-500 ML</t>
  </si>
  <si>
    <t>GSS24034</t>
  </si>
  <si>
    <t>Bartington Instruments Ltd</t>
  </si>
  <si>
    <t>Magnetic Field Sensor, Power Supply and Cable</t>
  </si>
  <si>
    <t>GSS24036</t>
  </si>
  <si>
    <t>Menlo Systems GmbH</t>
  </si>
  <si>
    <t>Two Colour Balanced Cross Correlator Measurement Devices</t>
  </si>
  <si>
    <t>GSS24037</t>
  </si>
  <si>
    <t>WIKA Instruments Limited</t>
  </si>
  <si>
    <t xml:space="preserve">	Precision resistors</t>
  </si>
  <si>
    <t>GSS24038</t>
  </si>
  <si>
    <t>Digitisers for connecting to seismometers</t>
  </si>
  <si>
    <t>GSS24039</t>
  </si>
  <si>
    <t>Aspect Systems GmbH</t>
  </si>
  <si>
    <t>Digital Camera</t>
  </si>
  <si>
    <t>GSS24040</t>
  </si>
  <si>
    <t>Quantifoil Micro Tools GmbH</t>
  </si>
  <si>
    <t>Cryo-EM grids for the year 2024</t>
  </si>
  <si>
    <t>GSS24041</t>
  </si>
  <si>
    <t>Flush and pressure test</t>
  </si>
  <si>
    <t>GSS24043</t>
  </si>
  <si>
    <t>Premium care service</t>
  </si>
  <si>
    <t>GSS24044</t>
  </si>
  <si>
    <t>Milne Digital Publishing Ltd</t>
  </si>
  <si>
    <t>Content design training services for the web team</t>
  </si>
  <si>
    <t>GSS24045</t>
  </si>
  <si>
    <t>Exhibition stand including shell scheme, power and lighting</t>
  </si>
  <si>
    <t>GSS24046</t>
  </si>
  <si>
    <t>Mirion Technologies (Canberra UK) Ltd</t>
  </si>
  <si>
    <t>Ion Chamber Probe for G64 Monitor</t>
  </si>
  <si>
    <t>GSS24048</t>
  </si>
  <si>
    <t>Security Technical Author</t>
  </si>
  <si>
    <t>GSS24049</t>
  </si>
  <si>
    <t>NextSeq 2000 P3 Reagents</t>
  </si>
  <si>
    <t>GSS24050</t>
  </si>
  <si>
    <t>FutureBuild Sponsorship of a Networking Area and Takeover Day</t>
  </si>
  <si>
    <t>GSS24052</t>
  </si>
  <si>
    <t>Quantum Sensors</t>
  </si>
  <si>
    <t>GSS24053</t>
  </si>
  <si>
    <t>GSS24057</t>
  </si>
  <si>
    <t>Leak detector for HiLumi cryomodule testing</t>
  </si>
  <si>
    <t>GSS24060</t>
  </si>
  <si>
    <t>Evercode WT v2 with UDI Plate and Evercode Nuclei Fixation</t>
  </si>
  <si>
    <t>GSS24062</t>
  </si>
  <si>
    <t>HV BORA Hexapod System</t>
  </si>
  <si>
    <t>GSS24065</t>
  </si>
  <si>
    <t>Upgrade of existing oscilloscope from 4GHz to 6GHz</t>
  </si>
  <si>
    <t>GSS24067</t>
  </si>
  <si>
    <t>GSS24069</t>
  </si>
  <si>
    <t>FFM Engineering Services Ltd T/A Flegg Projects</t>
  </si>
  <si>
    <t>Lifting of Compressors</t>
  </si>
  <si>
    <t>GSS24072</t>
  </si>
  <si>
    <t>Digital Type Ltd</t>
  </si>
  <si>
    <t>Content Design Services for the Web Team</t>
  </si>
  <si>
    <t>GSS24073</t>
  </si>
  <si>
    <t>Helium leak detecting system</t>
  </si>
  <si>
    <t>GSS24074</t>
  </si>
  <si>
    <t>Mewasa AG</t>
  </si>
  <si>
    <t>Freia Diaphragm Bellows</t>
  </si>
  <si>
    <t>IT 16019</t>
  </si>
  <si>
    <t>Research Fish Limited</t>
  </si>
  <si>
    <t>research funder tool</t>
  </si>
  <si>
    <t>IT100022/IT100023</t>
  </si>
  <si>
    <t>IT100022/IT100023 NDNA/NSSA Agreement Savings</t>
  </si>
  <si>
    <t>IT100022/IT100023- BBSRC</t>
  </si>
  <si>
    <t>Benefits Record- NDNA/NSSA agreement</t>
  </si>
  <si>
    <t>IT100022/IT100023 MRC</t>
  </si>
  <si>
    <t>Benefits NDNA/NSSA Agreement</t>
  </si>
  <si>
    <t>IT100022/IT100023 NERC</t>
  </si>
  <si>
    <t>Benefits record- NDNA/NSSA agreement Nerc</t>
  </si>
  <si>
    <t>IT100022/IT100023 STFC</t>
  </si>
  <si>
    <t>IT120043 CCN003-EPSRC</t>
  </si>
  <si>
    <t>contract extension to the XMA Contract</t>
  </si>
  <si>
    <t>IT120043 CCN003-MRC</t>
  </si>
  <si>
    <t>IT120043 CCN003-NERC</t>
  </si>
  <si>
    <t>IT120043- CITHS Contract Savings MRC</t>
  </si>
  <si>
    <t>CITHS Contract Savings</t>
  </si>
  <si>
    <t>IT120043- CITHS Contract Savings NERC</t>
  </si>
  <si>
    <t>IT120057 CITHS Contract Extension 2015</t>
  </si>
  <si>
    <t>Contract Extension for IT120057 CITHS 2015</t>
  </si>
  <si>
    <t>IT130004 CCN 0015</t>
  </si>
  <si>
    <t>Contract Extension</t>
  </si>
  <si>
    <t>IT130004 CCN0011</t>
  </si>
  <si>
    <t>Contact Change Note to add new customer</t>
  </si>
  <si>
    <t>IT130019 CCN001</t>
  </si>
  <si>
    <t>Xerox</t>
  </si>
  <si>
    <t>Variation to MFD contract</t>
  </si>
  <si>
    <t>IT13004 Savings BBSRC</t>
  </si>
  <si>
    <t>Hardware Maintenance Savings</t>
  </si>
  <si>
    <t>IT13004 Savings MRC</t>
  </si>
  <si>
    <t>IT13004 Savings NERC</t>
  </si>
  <si>
    <t>Savings on Hardware Maintenance Contract</t>
  </si>
  <si>
    <t>IT13004 Savings STFC</t>
  </si>
  <si>
    <t>IT140006</t>
  </si>
  <si>
    <t>ODI</t>
  </si>
  <si>
    <t>Open Data Tools</t>
  </si>
  <si>
    <t>IT140009</t>
  </si>
  <si>
    <t>Accelrys</t>
  </si>
  <si>
    <t>Electronic Lab Notebook</t>
  </si>
  <si>
    <t>IT140011</t>
  </si>
  <si>
    <t>Aggregated Data Store</t>
  </si>
  <si>
    <t>IT140012</t>
  </si>
  <si>
    <t>Open Knowledge Fundation</t>
  </si>
  <si>
    <t>Metadata Generator</t>
  </si>
  <si>
    <t>IT140014</t>
  </si>
  <si>
    <t>Research Outcomes Data Collection Service</t>
  </si>
  <si>
    <t>IT140015</t>
  </si>
  <si>
    <t>IT140016</t>
  </si>
  <si>
    <t>IT140017</t>
  </si>
  <si>
    <t>IT140018</t>
  </si>
  <si>
    <t>IT140019</t>
  </si>
  <si>
    <t>IT140020</t>
  </si>
  <si>
    <t>IT140031-2</t>
  </si>
  <si>
    <t>Axis 12 Ltd</t>
  </si>
  <si>
    <t>The provision of a needs analysis, redesign &amp; build, hosting and on-going maintenance of CEH’s webservices</t>
  </si>
  <si>
    <t>IT140034</t>
  </si>
  <si>
    <t>Software for analysis of image files from microscope</t>
  </si>
  <si>
    <t>IT140038</t>
  </si>
  <si>
    <t>Salford Software Ltd</t>
  </si>
  <si>
    <t xml:space="preserve">NERC Software Maintenance Requirement </t>
  </si>
  <si>
    <t>IT140039</t>
  </si>
  <si>
    <t>Conttact Media Ventures Limited</t>
  </si>
  <si>
    <t xml:space="preserve">TSB - Event App Tender </t>
  </si>
  <si>
    <t>IT140042</t>
  </si>
  <si>
    <t xml:space="preserve">STFC Video Conferencing </t>
  </si>
  <si>
    <t>IT140042 CCN001</t>
  </si>
  <si>
    <t>Contract Amendment</t>
  </si>
  <si>
    <t>IT140043</t>
  </si>
  <si>
    <t>Fluke Networks Gold support for Server Based Netflow Tracker license Truview 6200</t>
  </si>
  <si>
    <t>IT140044</t>
  </si>
  <si>
    <t xml:space="preserve">STFC - JASMIN Software Development </t>
  </si>
  <si>
    <t>IT140048</t>
  </si>
  <si>
    <t>Helpful Technology Ltd</t>
  </si>
  <si>
    <t xml:space="preserve">CEH Website redesign and development </t>
  </si>
  <si>
    <t>IT140057</t>
  </si>
  <si>
    <t>OCF Pl and Viglen</t>
  </si>
  <si>
    <t xml:space="preserve">STFC - Tier - 1 CPU Servers for Physics Data Processing </t>
  </si>
  <si>
    <t>IT140058</t>
  </si>
  <si>
    <t>OCF Plc and Clustervision</t>
  </si>
  <si>
    <t xml:space="preserve">STFC - Tier - 1 Storage Servers for Physics Data Processing </t>
  </si>
  <si>
    <t>IT140059</t>
  </si>
  <si>
    <t>MRC Toxicology Unit IT storage/backup requirements</t>
  </si>
  <si>
    <t>IT140061</t>
  </si>
  <si>
    <t>MRC Storage Requirement</t>
  </si>
  <si>
    <t>IT140062</t>
  </si>
  <si>
    <t>STFC - Panasas Storage</t>
  </si>
  <si>
    <t>IT140064</t>
  </si>
  <si>
    <t>MRC Uganda Automated Temperature Data Logging System with out of range alarms</t>
  </si>
  <si>
    <t>IT140065</t>
  </si>
  <si>
    <t>Qassociates</t>
  </si>
  <si>
    <t xml:space="preserve">STFC Syamantec Maintenance Reneval </t>
  </si>
  <si>
    <t>IT140066</t>
  </si>
  <si>
    <t xml:space="preserve">two Supermicro Storage servers, </t>
  </si>
  <si>
    <t>IT140067</t>
  </si>
  <si>
    <t>Viglen</t>
  </si>
  <si>
    <t>STFC - SCARF15 tender</t>
  </si>
  <si>
    <t>IT140071</t>
  </si>
  <si>
    <t xml:space="preserve">Jasmin 3 project </t>
  </si>
  <si>
    <t>IT140072</t>
  </si>
  <si>
    <t>Solid State Solutions Limited</t>
  </si>
  <si>
    <t>Archive Storage</t>
  </si>
  <si>
    <t>IT140073</t>
  </si>
  <si>
    <t>Compact Accelerator Control System Reference Design</t>
  </si>
  <si>
    <t>IT140079</t>
  </si>
  <si>
    <t>STFC - IDL Software Licences</t>
  </si>
  <si>
    <t>IT140081</t>
  </si>
  <si>
    <t>Egress Switch Maintenance Renewal</t>
  </si>
  <si>
    <t>IT140084</t>
  </si>
  <si>
    <t>REQUISITION NUMBER 3050429757 FOR Ounce Technology ltd - STJ Bespoke Science Software</t>
  </si>
  <si>
    <t>IT140085</t>
  </si>
  <si>
    <t>Modem - NERC FOR THE JAMES COOK</t>
  </si>
  <si>
    <t>IT140087</t>
  </si>
  <si>
    <t>Methods Digital Limited</t>
  </si>
  <si>
    <t xml:space="preserve">Customer relationship management </t>
  </si>
  <si>
    <t>IT140089</t>
  </si>
  <si>
    <t>ToPalis -Terminal Server V4 40CPU 3yr subscription-</t>
  </si>
  <si>
    <t>IT140103</t>
  </si>
  <si>
    <t>NOC - Software requirement, Physical network threat emulation appliances RFx:RE:Bid Clarification</t>
  </si>
  <si>
    <t>IT140104</t>
  </si>
  <si>
    <t>Security Information and Event Monitoring System</t>
  </si>
  <si>
    <t>IT140108</t>
  </si>
  <si>
    <t>Sophose licence reneval</t>
  </si>
  <si>
    <t>IT150002</t>
  </si>
  <si>
    <t>Changepoint</t>
  </si>
  <si>
    <t>NERC Business Inteligence Tool</t>
  </si>
  <si>
    <t>IT150005</t>
  </si>
  <si>
    <t>Ascent</t>
  </si>
  <si>
    <t>STFC Software Contract for SKA LFAA</t>
  </si>
  <si>
    <t>IT150012</t>
  </si>
  <si>
    <t>The Provision of Marketing Automation Tool advertised on Contracts Finder</t>
  </si>
  <si>
    <t>IT150014</t>
  </si>
  <si>
    <t>MRC core network upgrade</t>
  </si>
  <si>
    <t>IT150015c</t>
  </si>
  <si>
    <t>Eduserv</t>
  </si>
  <si>
    <t>Supplier apointed via G-cloud - Hosting services Je-s project</t>
  </si>
  <si>
    <t>IT150020</t>
  </si>
  <si>
    <t>KTP Improvement (G-Cloud Services)</t>
  </si>
  <si>
    <t>IT150020/2</t>
  </si>
  <si>
    <t>Change the on line application form and the associated workflow</t>
  </si>
  <si>
    <t>IT150021 BPE Retrofit</t>
  </si>
  <si>
    <t>Energy Saving Trust</t>
  </si>
  <si>
    <t>Development of online system</t>
  </si>
  <si>
    <t>IT150021-Energy Saving Trust</t>
  </si>
  <si>
    <t>BPE and Retrofit for the Future database</t>
  </si>
  <si>
    <t>IT150022</t>
  </si>
  <si>
    <t>Back up system for NERC</t>
  </si>
  <si>
    <t>IT150024</t>
  </si>
  <si>
    <t>Vaxandi Ltd</t>
  </si>
  <si>
    <t>Tender Alert Service</t>
  </si>
  <si>
    <t>IT150029</t>
  </si>
  <si>
    <t>IT150033</t>
  </si>
  <si>
    <t>McDonald ICT Ltd</t>
  </si>
  <si>
    <t>Satellite communication device</t>
  </si>
  <si>
    <t>IT150034</t>
  </si>
  <si>
    <t>Firewall Hardware and Software Maintenance</t>
  </si>
  <si>
    <t>IT150040</t>
  </si>
  <si>
    <t>Test Equipment - Requisition 600122627</t>
  </si>
  <si>
    <t>IT150045/SSAIT0004</t>
  </si>
  <si>
    <t>Reed Business Information Ltd</t>
  </si>
  <si>
    <t>XpertHR Licence renewal</t>
  </si>
  <si>
    <t>IT150046-OCF Plc</t>
  </si>
  <si>
    <t>OCF Plc</t>
  </si>
  <si>
    <t>Renewal of RedHat Site license</t>
  </si>
  <si>
    <t>IT150049</t>
  </si>
  <si>
    <t>Ounce Technology Ltd</t>
  </si>
  <si>
    <t>CBSU New Life project</t>
  </si>
  <si>
    <t>IT150050</t>
  </si>
  <si>
    <t>VMWare Enterprise Licence Agreement (ELA) Renewal</t>
  </si>
  <si>
    <t>IT150052</t>
  </si>
  <si>
    <t>EEN/CRM G Cloud Activity</t>
  </si>
  <si>
    <t>IT150059</t>
  </si>
  <si>
    <t>Cutting Edge Solutions t/a Prion Cutting Edge</t>
  </si>
  <si>
    <t>Design Software maintenance and support</t>
  </si>
  <si>
    <t>IT150060</t>
  </si>
  <si>
    <t>Ascent Software</t>
  </si>
  <si>
    <t xml:space="preserve"> SKA LFAA MCCS Server Software – Developing real-time data-streaming applications</t>
  </si>
  <si>
    <t>IT150061</t>
  </si>
  <si>
    <t>SKA LFAA Software</t>
  </si>
  <si>
    <t>IT150062</t>
  </si>
  <si>
    <t>SKA LFAA MCCS Server Software - Developing a Telescope Calibration, pointing and Observation processing plugin Library</t>
  </si>
  <si>
    <t>IT150067</t>
  </si>
  <si>
    <t>1 Year Gold Support Software Maintenance</t>
  </si>
  <si>
    <t>IT150069</t>
  </si>
  <si>
    <t>Vicon Motion Systems Ltd</t>
  </si>
  <si>
    <t>Infrared Motion Tacking System</t>
  </si>
  <si>
    <t>IT150073</t>
  </si>
  <si>
    <t>Security Platform BGS</t>
  </si>
  <si>
    <t>IT150075</t>
  </si>
  <si>
    <t>Flexitime System for NOC - PO 4060135476 / Requisition 500138554</t>
  </si>
  <si>
    <t>IT150076</t>
  </si>
  <si>
    <t>IPL Information Processing Limited</t>
  </si>
  <si>
    <t>IPL Contract Renewal</t>
  </si>
  <si>
    <t>IT150077</t>
  </si>
  <si>
    <t>Data Governance</t>
  </si>
  <si>
    <t>IT150078-1</t>
  </si>
  <si>
    <t>Scarf Computer Hardware Tender</t>
  </si>
  <si>
    <t>IT150078-2</t>
  </si>
  <si>
    <t>SCARF hardware expansion 2015 - 2016</t>
  </si>
  <si>
    <t>IT150083</t>
  </si>
  <si>
    <t>Procurement EASME Consortium Brokerage Tool.</t>
  </si>
  <si>
    <t>IT150084</t>
  </si>
  <si>
    <t>Scientific Software Tools for Catchment Definition and Spatial Aggregation</t>
  </si>
  <si>
    <t>IT150085</t>
  </si>
  <si>
    <t>Configured Server</t>
  </si>
  <si>
    <t>IT150086</t>
  </si>
  <si>
    <t>G2G3 Digital Contract Review</t>
  </si>
  <si>
    <t>IT150086/1</t>
  </si>
  <si>
    <t>G2G3 Digital</t>
  </si>
  <si>
    <t>Connect and Grants changes for CRM integration</t>
  </si>
  <si>
    <t>IT150088</t>
  </si>
  <si>
    <t>Opensource Licences</t>
  </si>
  <si>
    <t>IT150089</t>
  </si>
  <si>
    <t>Web Design</t>
  </si>
  <si>
    <t>IT150091</t>
  </si>
  <si>
    <t>Complete system integration evaluation</t>
  </si>
  <si>
    <t>IT150092</t>
  </si>
  <si>
    <t>Ripjar</t>
  </si>
  <si>
    <t>Social Media Monitoring</t>
  </si>
  <si>
    <t>IT150093</t>
  </si>
  <si>
    <t>Researchfish-AHRC</t>
  </si>
  <si>
    <t>IT150094</t>
  </si>
  <si>
    <t>Researchfish-STFC</t>
  </si>
  <si>
    <t>IT150095</t>
  </si>
  <si>
    <t>Researchfish-BBSRC</t>
  </si>
  <si>
    <t>IT150096</t>
  </si>
  <si>
    <t>Researchfish-NERC</t>
  </si>
  <si>
    <t>IT150097</t>
  </si>
  <si>
    <t>Researchfish-ESRC</t>
  </si>
  <si>
    <t>IT150098</t>
  </si>
  <si>
    <t>MISL Ltd</t>
  </si>
  <si>
    <t>Drawing Digitisation</t>
  </si>
  <si>
    <t>IT150099</t>
  </si>
  <si>
    <t>Researchfish-EPSRC</t>
  </si>
  <si>
    <t>IT150100</t>
  </si>
  <si>
    <t>Infravision Limited</t>
  </si>
  <si>
    <t>BMC FootPrints Annual Support</t>
  </si>
  <si>
    <t>IT150101</t>
  </si>
  <si>
    <t>APC Symmetra Tower</t>
  </si>
  <si>
    <t>IT150102</t>
  </si>
  <si>
    <t>Kelway Limited</t>
  </si>
  <si>
    <t>Cisco Modules</t>
  </si>
  <si>
    <t>IT150104</t>
  </si>
  <si>
    <t>Pinnacle Technology Group Plc</t>
  </si>
  <si>
    <t>McAfee NGF 1401 C1 Hardware Appliances</t>
  </si>
  <si>
    <t>IT150105</t>
  </si>
  <si>
    <t>Vmware Subscription</t>
  </si>
  <si>
    <t>IT150106</t>
  </si>
  <si>
    <t>McAfee NGF 1401-C1 Appliance 1 Year Gold Support and Maintenance Contract</t>
  </si>
  <si>
    <t>IT150109</t>
  </si>
  <si>
    <t>Misco</t>
  </si>
  <si>
    <t>Netgear ReadyNAS 3220 2U 12-Bay Diskless</t>
  </si>
  <si>
    <t>IT150110</t>
  </si>
  <si>
    <t>Hardware Security Module for the UK CA service</t>
  </si>
  <si>
    <t>IT150112</t>
  </si>
  <si>
    <t>SQL Server Standard Core Single Licence</t>
  </si>
  <si>
    <t>IT150116</t>
  </si>
  <si>
    <t>Andor</t>
  </si>
  <si>
    <t>DU-897U-CSO-BV Back-illuminated 512x512 EMCCD</t>
  </si>
  <si>
    <t>IT150117</t>
  </si>
  <si>
    <t>Medley Business Solutions Ltd</t>
  </si>
  <si>
    <t>Finance Transformation Programme</t>
  </si>
  <si>
    <t>IT150120</t>
  </si>
  <si>
    <t>OISG SECURITY SOLUTIONS LTD</t>
  </si>
  <si>
    <t>LogRhythm Licence Upgrade</t>
  </si>
  <si>
    <t>IT150121</t>
  </si>
  <si>
    <t>WSO2 UK Limited</t>
  </si>
  <si>
    <t>Quick Start Package &amp; Support</t>
  </si>
  <si>
    <t>IT150121E1</t>
  </si>
  <si>
    <t>Quick Start Package and Supporting Contract extension</t>
  </si>
  <si>
    <t>IT150122</t>
  </si>
  <si>
    <t>HP Servers</t>
  </si>
  <si>
    <t>IT150125</t>
  </si>
  <si>
    <t>Network Infrastructure Refresh Project</t>
  </si>
  <si>
    <t>IT150127</t>
  </si>
  <si>
    <t>CAE Technology Services Ltd</t>
  </si>
  <si>
    <t>Samsung All-In-One Display</t>
  </si>
  <si>
    <t>IT150129</t>
  </si>
  <si>
    <t>Wedgwood AV Ltd</t>
  </si>
  <si>
    <t>Aver VC520 Conference Camera</t>
  </si>
  <si>
    <t>IT150131</t>
  </si>
  <si>
    <t>Corinium Technology Limited</t>
  </si>
  <si>
    <t>MRC SharePoint environment enhancement</t>
  </si>
  <si>
    <t>IT150132</t>
  </si>
  <si>
    <t>Samsung All In One Monitor</t>
  </si>
  <si>
    <t>IT150133</t>
  </si>
  <si>
    <t>Academic Vmware Licences and Support</t>
  </si>
  <si>
    <t>IT150134</t>
  </si>
  <si>
    <t>Eight appliances with the ability to work with the existing VPN Mesh made up of Juniper appliances.</t>
  </si>
  <si>
    <t>IT150135</t>
  </si>
  <si>
    <t>External Hardrives</t>
  </si>
  <si>
    <t>IT150136</t>
  </si>
  <si>
    <t>Rivo Software Ltd</t>
  </si>
  <si>
    <t>Rivo Software Development Days</t>
  </si>
  <si>
    <t>IT150138</t>
  </si>
  <si>
    <t>Replacement Multi-Functional Devices</t>
  </si>
  <si>
    <t>IT16001</t>
  </si>
  <si>
    <t>Altius Consulting (UK) Limited</t>
  </si>
  <si>
    <t>Hyperion External Support</t>
  </si>
  <si>
    <t>IT16002</t>
  </si>
  <si>
    <t>Hybrid disk array for VMware ESX cluster to replace existing NetApp</t>
  </si>
  <si>
    <t>IT16003</t>
  </si>
  <si>
    <t>Moodmap Ltd</t>
  </si>
  <si>
    <t>Imaginator project App.</t>
  </si>
  <si>
    <t>IT16004</t>
  </si>
  <si>
    <t>GISS</t>
  </si>
  <si>
    <t>BSU Network Firewall</t>
  </si>
  <si>
    <t>IT16006</t>
  </si>
  <si>
    <t>Supply of Servers</t>
  </si>
  <si>
    <t>IT16007</t>
  </si>
  <si>
    <t>NERC HR Scanning</t>
  </si>
  <si>
    <t>IT16008</t>
  </si>
  <si>
    <t>Software for EEN’s CRM system development</t>
  </si>
  <si>
    <t>IT16011</t>
  </si>
  <si>
    <t>Focus Group Europe Ltd</t>
  </si>
  <si>
    <t>ServiceNow Software</t>
  </si>
  <si>
    <t>IT16024</t>
  </si>
  <si>
    <t>Virtalis</t>
  </si>
  <si>
    <t>3D Projector</t>
  </si>
  <si>
    <t>IT16028</t>
  </si>
  <si>
    <t>Expansion for CEH Lancaster Tape Backup System</t>
  </si>
  <si>
    <t>IT16029</t>
  </si>
  <si>
    <t>VMWare Software and support costs 2016-2017 (3090051324)</t>
  </si>
  <si>
    <t>IT16030</t>
  </si>
  <si>
    <t>3 Quotes</t>
  </si>
  <si>
    <t>IT16031</t>
  </si>
  <si>
    <t>Digi-Key Corporation</t>
  </si>
  <si>
    <t>IT16032</t>
  </si>
  <si>
    <t>Nebulas Solutions Group Ltd</t>
  </si>
  <si>
    <t>Renewal of CheckPoint hard disk encryption maintenance (3-Quotes)</t>
  </si>
  <si>
    <t>IT16034</t>
  </si>
  <si>
    <t>Valiantys</t>
  </si>
  <si>
    <t>Atlassian Training jira confluence dev tools</t>
  </si>
  <si>
    <t>IT16035</t>
  </si>
  <si>
    <t>Technical testing security testing pen testing check testing</t>
  </si>
  <si>
    <t>IT16036</t>
  </si>
  <si>
    <t>Tape Media</t>
  </si>
  <si>
    <t>IT16037</t>
  </si>
  <si>
    <t>Compact PCI Subrack (Req 600136467)</t>
  </si>
  <si>
    <t>IT16038</t>
  </si>
  <si>
    <t>Research funder tool</t>
  </si>
  <si>
    <t>IT16039</t>
  </si>
  <si>
    <t>Resarch funder tool</t>
  </si>
  <si>
    <t>IT16040</t>
  </si>
  <si>
    <t>IT16041</t>
  </si>
  <si>
    <t>IT16042</t>
  </si>
  <si>
    <t>Renewal of the ChangePoint Support for the period 1st April 2016 - 31st March 2017</t>
  </si>
  <si>
    <t>IT16044</t>
  </si>
  <si>
    <t>IT16044 - Catapult Platform Transition to WordPress</t>
  </si>
  <si>
    <t>IT16047</t>
  </si>
  <si>
    <t>Cluster Vision</t>
  </si>
  <si>
    <t>Infiniband Switches (Req 500144906)</t>
  </si>
  <si>
    <t>IT16049</t>
  </si>
  <si>
    <t>Embarcadero</t>
  </si>
  <si>
    <t>DBArtisan Std Single Plat WS Support - Three Quotes</t>
  </si>
  <si>
    <t>IT16050</t>
  </si>
  <si>
    <t>Bit9 Application Control Software for CEH</t>
  </si>
  <si>
    <t>IT16053</t>
  </si>
  <si>
    <t>Cloud based quick start package and support</t>
  </si>
  <si>
    <t>IT16054</t>
  </si>
  <si>
    <t>Additional CheckPoint licences for CEH (Requisition 500145062)</t>
  </si>
  <si>
    <t>IT16055</t>
  </si>
  <si>
    <t>Sony Bravia 84inch 4K TV (Req: 600139781)</t>
  </si>
  <si>
    <t>IT16056</t>
  </si>
  <si>
    <t>Malwarebytes anti-malware subscription for CEH sites for 12 months (Req:500145340)</t>
  </si>
  <si>
    <t>IT16057</t>
  </si>
  <si>
    <t>OCLC (UK) Limited</t>
  </si>
  <si>
    <t>Cloud based library management system</t>
  </si>
  <si>
    <t>IT16058</t>
  </si>
  <si>
    <t>Show &amp; Share Maintenance</t>
  </si>
  <si>
    <t>IT16059</t>
  </si>
  <si>
    <t>Salesforce Agile Design and Implementation Service</t>
  </si>
  <si>
    <t>IT16062</t>
  </si>
  <si>
    <t>IT16063</t>
  </si>
  <si>
    <t>IT16064</t>
  </si>
  <si>
    <t>Renewal of the NERC Fusemail (Req 50145117)</t>
  </si>
  <si>
    <t>IT16065</t>
  </si>
  <si>
    <t>NERC HR Scanning 250 boxes (Requisition 300011297)</t>
  </si>
  <si>
    <t>IT16067</t>
  </si>
  <si>
    <t>BODC Failover Requirement</t>
  </si>
  <si>
    <t>IT16068</t>
  </si>
  <si>
    <t>2 x Cisco Telepresence MX300 + installation + 1 year maintenance</t>
  </si>
  <si>
    <t>IT16070</t>
  </si>
  <si>
    <t>Juniper Maintenance  01.04.16 to 31.03.17 (Req 600139488)</t>
  </si>
  <si>
    <t>IT16071-2</t>
  </si>
  <si>
    <t>Esteem</t>
  </si>
  <si>
    <t>3 quotes</t>
  </si>
  <si>
    <t>IT16072</t>
  </si>
  <si>
    <t>XEROX</t>
  </si>
  <si>
    <t>Replacement MFDs</t>
  </si>
  <si>
    <t>IT16077</t>
  </si>
  <si>
    <t>Clincial Service Centre Storage Expansion (Req 3050529690)</t>
  </si>
  <si>
    <t>IT16078</t>
  </si>
  <si>
    <t>3D Printer Upgrading (Req 4070142261)</t>
  </si>
  <si>
    <t>IT16079</t>
  </si>
  <si>
    <t>Innovate Systems Integration</t>
  </si>
  <si>
    <t>IT16083</t>
  </si>
  <si>
    <t>WSO2 Production Support</t>
  </si>
  <si>
    <t>IT16085</t>
  </si>
  <si>
    <t>Fusemail Securesmart (Req 600143289)</t>
  </si>
  <si>
    <t>IT16087</t>
  </si>
  <si>
    <t>WSO2 Development Support</t>
  </si>
  <si>
    <t>IT16090</t>
  </si>
  <si>
    <t>Capita Plc</t>
  </si>
  <si>
    <t>VMWare Annual Maintenance (Req 500148776)</t>
  </si>
  <si>
    <t>IT16102</t>
  </si>
  <si>
    <t>NERC Renewal of the Polycom support</t>
  </si>
  <si>
    <t>IT16103</t>
  </si>
  <si>
    <t>WS02 Consulting Services</t>
  </si>
  <si>
    <t>IT16106</t>
  </si>
  <si>
    <t>Engineer support service</t>
  </si>
  <si>
    <t>IT16108</t>
  </si>
  <si>
    <t>IT16114</t>
  </si>
  <si>
    <t>NetScout Support renewal</t>
  </si>
  <si>
    <t>IT16115</t>
  </si>
  <si>
    <t>Single source software below £25K</t>
  </si>
  <si>
    <t>IT16116</t>
  </si>
  <si>
    <t>Single source software under £25K</t>
  </si>
  <si>
    <t>IT16124</t>
  </si>
  <si>
    <t>Firewall Hardware and Support Services</t>
  </si>
  <si>
    <t>IT16126</t>
  </si>
  <si>
    <t>AWS Manage and Support Services</t>
  </si>
  <si>
    <t>IT16129</t>
  </si>
  <si>
    <t>Quality Management Support System Specification</t>
  </si>
  <si>
    <t>IT16134</t>
  </si>
  <si>
    <t>IT16139</t>
  </si>
  <si>
    <t>Red Hat Subscription License Renewal</t>
  </si>
  <si>
    <t>IT16142</t>
  </si>
  <si>
    <t>IT16160</t>
  </si>
  <si>
    <t>Supply and Maintenance of CISCO equipment</t>
  </si>
  <si>
    <t>IT16162</t>
  </si>
  <si>
    <t>1 X 7855IV</t>
  </si>
  <si>
    <t>IT16166</t>
  </si>
  <si>
    <t>Pulsion Technology Limited</t>
  </si>
  <si>
    <t>Data Visualisation (Google Maps) tool</t>
  </si>
  <si>
    <t>IT16168</t>
  </si>
  <si>
    <t>IT16173</t>
  </si>
  <si>
    <t>COMXPS Ltd</t>
  </si>
  <si>
    <t>DOS - LIMS Consultancy</t>
  </si>
  <si>
    <t>IT16175</t>
  </si>
  <si>
    <t>Infotechnics Limited</t>
  </si>
  <si>
    <t>Electronic log software</t>
  </si>
  <si>
    <t>IT16179</t>
  </si>
  <si>
    <t>intrinsic Technology</t>
  </si>
  <si>
    <t>VOIP Site Telephone System</t>
  </si>
  <si>
    <t>IT16180</t>
  </si>
  <si>
    <t>Data Storage Replacement Project</t>
  </si>
  <si>
    <t>IT16181</t>
  </si>
  <si>
    <t>Canon/OCE (UK) Ltd</t>
  </si>
  <si>
    <t>3-quotes: Wide Format Scanner</t>
  </si>
  <si>
    <t>IT16185</t>
  </si>
  <si>
    <t>Maintenance for Extreme Networks</t>
  </si>
  <si>
    <t>IT16186</t>
  </si>
  <si>
    <t>CEFAS</t>
  </si>
  <si>
    <t>Fishing4Data</t>
  </si>
  <si>
    <t>IT16187</t>
  </si>
  <si>
    <t>LTO7 tape drive</t>
  </si>
  <si>
    <t>IT16189</t>
  </si>
  <si>
    <t>Innovation and Business Analysis Tool</t>
  </si>
  <si>
    <t>IT16196</t>
  </si>
  <si>
    <t>IBM Software Renewal</t>
  </si>
  <si>
    <t>IT16197</t>
  </si>
  <si>
    <t>Desktop Management Review</t>
  </si>
  <si>
    <t>IT16199</t>
  </si>
  <si>
    <t>PMD Magnetics</t>
  </si>
  <si>
    <t>Tape Library storage for CEH Lancaster</t>
  </si>
  <si>
    <t>IT16200</t>
  </si>
  <si>
    <t>Gurden Technical Consultancy</t>
  </si>
  <si>
    <t>Consultancy Work for the BGS Geomagnetic Referencing Services_x000D_
 _x000D_
 _x000D_
 Description  Consultancy Work for the BGS Geomagnetic Referencing Services _x000D_
Consultancy Work for the BGS Geomagnetic Referencing Services</t>
  </si>
  <si>
    <t>IT16203</t>
  </si>
  <si>
    <t>Renishaw</t>
  </si>
  <si>
    <t>3-quotes: USB interface controllers</t>
  </si>
  <si>
    <t>IT16204</t>
  </si>
  <si>
    <t>Development of IBEX Instrument Control System phase 2</t>
  </si>
  <si>
    <t>IT16205</t>
  </si>
  <si>
    <t>MANTID data reduction framework - phase 3</t>
  </si>
  <si>
    <t>IT16206</t>
  </si>
  <si>
    <t>Firewall Support and Maintenance Renewal</t>
  </si>
  <si>
    <t>IT16208</t>
  </si>
  <si>
    <t>3-quotes: Dell Force 10 MXL Hardware</t>
  </si>
  <si>
    <t>IT16210</t>
  </si>
  <si>
    <t>Salesforce.com EMEA Limited,</t>
  </si>
  <si>
    <t>G-Cloud: CRM Software setup, licensing and support</t>
  </si>
  <si>
    <t>IT16212</t>
  </si>
  <si>
    <t>JLS Designs Ltd</t>
  </si>
  <si>
    <t>Refurbishment of STS1 &amp; STS2 DRIE systems</t>
  </si>
  <si>
    <t>IT16216</t>
  </si>
  <si>
    <t>3-quotes: Renewal of software support</t>
  </si>
  <si>
    <t>IT16218</t>
  </si>
  <si>
    <t>Yorktel</t>
  </si>
  <si>
    <t>3-quotes: Yorktel Maintenance: One Year Standard for Cisco Precision 60 Camera</t>
  </si>
  <si>
    <t>IT16221</t>
  </si>
  <si>
    <t>AppCheck</t>
  </si>
  <si>
    <t>3-quotes: AppCheck-NG Licence Renewal</t>
  </si>
  <si>
    <t>IT16222</t>
  </si>
  <si>
    <t>Plymouth Marine Laboratory</t>
  </si>
  <si>
    <t>CDS Zone software</t>
  </si>
  <si>
    <t>IT16223</t>
  </si>
  <si>
    <t>Additional technical resource for Innovation Funding Service (IFS)</t>
  </si>
  <si>
    <t>IT16246</t>
  </si>
  <si>
    <t>M4 Managed Services</t>
  </si>
  <si>
    <t>DevOps Lead Engineer</t>
  </si>
  <si>
    <t>IT16248</t>
  </si>
  <si>
    <t>G-Cloud: CRM software solution</t>
  </si>
  <si>
    <t>IT16249</t>
  </si>
  <si>
    <t>3-Quotes: Installation and configuration of video matrix switching system</t>
  </si>
  <si>
    <t>IT16250</t>
  </si>
  <si>
    <t>Direct Award: Complete BGS Core Switch replacement  and maintenance</t>
  </si>
  <si>
    <t>IT16253</t>
  </si>
  <si>
    <t>3-Quotes: Maintenance renewal for CEH Quantum tape libraries</t>
  </si>
  <si>
    <t>IT16258</t>
  </si>
  <si>
    <t>Direct Award: Hitachi Expansion, for Nottingham and Edinburgh sites</t>
  </si>
  <si>
    <t>IT16260</t>
  </si>
  <si>
    <t>Cisco Hardware Maintenance Renewal for NERC 1 October 2016 - 30 September 2017</t>
  </si>
  <si>
    <t>IT16261</t>
  </si>
  <si>
    <t>Direct Award: 24x7 UTM Bundle Renewal</t>
  </si>
  <si>
    <t>IT16263</t>
  </si>
  <si>
    <t>NERC Datalab</t>
  </si>
  <si>
    <t>IT16263-02</t>
  </si>
  <si>
    <t>PO4060172156 contract extension</t>
  </si>
  <si>
    <t>IT16264</t>
  </si>
  <si>
    <t>3-Quotes: Academic Vmware vSphere 6 Enterprise Plus - Basic Support</t>
  </si>
  <si>
    <t>IT16265</t>
  </si>
  <si>
    <t>3-Quotes: VPN Portal replacement - Juniper PSA</t>
  </si>
  <si>
    <t>IT16266</t>
  </si>
  <si>
    <t>Microsoft Licence Renewal</t>
  </si>
  <si>
    <t>IT16269</t>
  </si>
  <si>
    <t>Foursys Ltd</t>
  </si>
  <si>
    <t>Next Generation Anti-Malware</t>
  </si>
  <si>
    <t>IT16273</t>
  </si>
  <si>
    <t>cdw</t>
  </si>
  <si>
    <t>3-Quotes: Poweredge R430 Server</t>
  </si>
  <si>
    <t>IT16276</t>
  </si>
  <si>
    <t>3-Quotes: CI Arkwright installation</t>
  </si>
  <si>
    <t>IT16277</t>
  </si>
  <si>
    <t>Cloud Design and Implementation</t>
  </si>
  <si>
    <t>IT16278</t>
  </si>
  <si>
    <t>Direct Award: Daresbury Firewall Upgrade</t>
  </si>
  <si>
    <t>IT16282</t>
  </si>
  <si>
    <t>Direct Award: Windows Server Data Centre and System Centre Data Centre for capital equipment</t>
  </si>
  <si>
    <t>IT16283</t>
  </si>
  <si>
    <t>DOS - Development of a Strategic Outline Business Case for the "Digital Built Britain" strategy</t>
  </si>
  <si>
    <t>IT16284</t>
  </si>
  <si>
    <t>3 Quote- Hardware purchase</t>
  </si>
  <si>
    <t>IT16288</t>
  </si>
  <si>
    <t>Civica UK Limited</t>
  </si>
  <si>
    <t>DOS - Business Analyst</t>
  </si>
  <si>
    <t>IT17001</t>
  </si>
  <si>
    <t xml:space="preserve"> Very High Spec Linux workstations for Data acquisition work with the SKA project</t>
  </si>
  <si>
    <t>IT17004</t>
  </si>
  <si>
    <t>Mini comp-Supply of Firewall solution, installation and maintenance</t>
  </si>
  <si>
    <t>IT17005</t>
  </si>
  <si>
    <t>University Plus Renewal 50 University Plus Research licenses of PTC Creo &amp; Windchill.</t>
  </si>
  <si>
    <t>IT17008</t>
  </si>
  <si>
    <t>3 quotes - 82669 Whitworth VC system</t>
  </si>
  <si>
    <t>IT17009</t>
  </si>
  <si>
    <t>Direct Award: Support and subscription for two hardware threat emulation appliances</t>
  </si>
  <si>
    <t>IT17010</t>
  </si>
  <si>
    <t>3-Quotes: QUO-82678/1-1 VESL and RASL Move</t>
  </si>
  <si>
    <t>IT17011</t>
  </si>
  <si>
    <t>Direct Award: Supply of Extreme network switches and support</t>
  </si>
  <si>
    <t>IT17013</t>
  </si>
  <si>
    <t>IT17013 ITQ Invitation to Quote</t>
  </si>
  <si>
    <t>IT17014</t>
  </si>
  <si>
    <t>Mura support and development</t>
  </si>
  <si>
    <t>IT17015</t>
  </si>
  <si>
    <t>hitech</t>
  </si>
  <si>
    <t>3-Quotes: FPGA Development Board &amp; Accessories</t>
  </si>
  <si>
    <t>IT17016</t>
  </si>
  <si>
    <t>Cisco core network switch for CEH Lancaster</t>
  </si>
  <si>
    <t>IT17019</t>
  </si>
  <si>
    <t xml:space="preserve">	Lan3</t>
  </si>
  <si>
    <t>Renewal of LogRhythm SIEM maintenance</t>
  </si>
  <si>
    <t>IT17021</t>
  </si>
  <si>
    <t>Dell Migration Manager Software and professional services for CEH AD migration project.</t>
  </si>
  <si>
    <t>IT17023</t>
  </si>
  <si>
    <t>Expansion of HP Hardware</t>
  </si>
  <si>
    <t>IT17024</t>
  </si>
  <si>
    <t>3-Quotes: Aruba instant radio integrated antenna</t>
  </si>
  <si>
    <t>IT17025</t>
  </si>
  <si>
    <t>Perigon</t>
  </si>
  <si>
    <t>iPoint Base and Admin Tool Software - second fee and balance</t>
  </si>
  <si>
    <t>IT17026</t>
  </si>
  <si>
    <t>Jasmin VMware support renewal 2017</t>
  </si>
  <si>
    <t>IT17028</t>
  </si>
  <si>
    <t>Network Upgrade R2, R3 &amp; R55 (requisition 600163748)</t>
  </si>
  <si>
    <t>IT17029</t>
  </si>
  <si>
    <t>Network Upgrade R80 (requisition 600163726)</t>
  </si>
  <si>
    <t>IT17035</t>
  </si>
  <si>
    <t>Laserlines</t>
  </si>
  <si>
    <t>3 quote exercise- Large Envelope Option for Fortus 400mc Envelope Upgrade to 406x355x406mm</t>
  </si>
  <si>
    <t>IT17036</t>
  </si>
  <si>
    <t xml:space="preserve">	Logicalis</t>
  </si>
  <si>
    <t>3 quotes-Thompson Suite Daresbury Laboratory</t>
  </si>
  <si>
    <t>IT17037</t>
  </si>
  <si>
    <t>Bank Validation Software</t>
  </si>
  <si>
    <t>IT17040</t>
  </si>
  <si>
    <t>To procure access to analytical information from other funders (inc international) as well as the required software</t>
  </si>
  <si>
    <t>IT17047</t>
  </si>
  <si>
    <t>MultiSync E805 E Series</t>
  </si>
  <si>
    <t>IT17048</t>
  </si>
  <si>
    <t>3 quotes: Viglen genie Vig830S as per 287203/E03</t>
  </si>
  <si>
    <t>IT17050</t>
  </si>
  <si>
    <t>2x Pulse Secure Appliance 5000 Base System 2x Pulse Connect Secure</t>
  </si>
  <si>
    <t>IT17053</t>
  </si>
  <si>
    <t>5 GPU servers per quotation MA-VIG-060217 (direct award, SSSNA-lot 3b)</t>
  </si>
  <si>
    <t>IT17054</t>
  </si>
  <si>
    <t>In-Form Consult</t>
  </si>
  <si>
    <t>Information Asset Register</t>
  </si>
  <si>
    <t>IT17057</t>
  </si>
  <si>
    <t>Direct Award: Supply and configuration of IBM storage and SAN switches</t>
  </si>
  <si>
    <t>IT17061</t>
  </si>
  <si>
    <t>3-Quotes: Migration from SHE enterprise to ASSURE</t>
  </si>
  <si>
    <t>IT17062</t>
  </si>
  <si>
    <t>3 quotes : various Toners cartridge  and printer</t>
  </si>
  <si>
    <t>IT17065</t>
  </si>
  <si>
    <t>Conversion Works Ltd</t>
  </si>
  <si>
    <t>Google Tag Management</t>
  </si>
  <si>
    <t>IT17066</t>
  </si>
  <si>
    <t>OCF PLC,</t>
  </si>
  <si>
    <t>ITQ- Renewal of IBM Spectrum LSF license support</t>
  </si>
  <si>
    <t>IT17070</t>
  </si>
  <si>
    <t>Vesper technologies</t>
  </si>
  <si>
    <t>3 quotes -3S silver support</t>
  </si>
  <si>
    <t>IT17071</t>
  </si>
  <si>
    <t>3 quotes -85" Screen</t>
  </si>
  <si>
    <t>IT17072</t>
  </si>
  <si>
    <t>Under Our Umbrella Limited</t>
  </si>
  <si>
    <t>DOS - Delivery Manager</t>
  </si>
  <si>
    <t>IT17072.</t>
  </si>
  <si>
    <t>Innovate UK HR &amp; Finance Licences</t>
  </si>
  <si>
    <t>IT17074</t>
  </si>
  <si>
    <t>VC systems</t>
  </si>
  <si>
    <t>IT17075</t>
  </si>
  <si>
    <t>3 quotes- FuseMail SecureSmart, Email Filtering Core Service + Anti-virus, anti-spam, anti-phishing,</t>
  </si>
  <si>
    <t>IT17076</t>
  </si>
  <si>
    <t>3 quotes:CDS Meeting room cabling upgrade</t>
  </si>
  <si>
    <t>IT17078</t>
  </si>
  <si>
    <t>3-Quotes: Digital Matrix Switcher for Mission operations centre</t>
  </si>
  <si>
    <t>IT17080</t>
  </si>
  <si>
    <t>Direct award-Extreme Summit X770 Series Core License</t>
  </si>
  <si>
    <t>IT17081</t>
  </si>
  <si>
    <t>3 quotes -Cisco MX300</t>
  </si>
  <si>
    <t>IT17082</t>
  </si>
  <si>
    <t>3 quotes -Mellanox</t>
  </si>
  <si>
    <t>IT17083</t>
  </si>
  <si>
    <t>York Telecom Limited</t>
  </si>
  <si>
    <t>3 quotes:  2 x Cisco SX20 1 x set of Revolabs</t>
  </si>
  <si>
    <t>IT17087</t>
  </si>
  <si>
    <t>Direct award- 4 GPU Servers per quotation MA-AVIG-</t>
  </si>
  <si>
    <t>IT17088</t>
  </si>
  <si>
    <t>Software support and right to updates for: Vista Controls Vsystem software, Hytec ECC host software, Hytec ECC 1365 firmware. Hardware maintenance on ECC 1365</t>
  </si>
  <si>
    <t>IT17091</t>
  </si>
  <si>
    <t>Toplevel</t>
  </si>
  <si>
    <t>Grants System Upgrade</t>
  </si>
  <si>
    <t>IT17093</t>
  </si>
  <si>
    <t>Recertification registration for CISCO</t>
  </si>
  <si>
    <t>IT17095</t>
  </si>
  <si>
    <t>1-3 Chilbolton Observatory conference room</t>
  </si>
  <si>
    <t>IT17096</t>
  </si>
  <si>
    <t>Software defined storage 1 year subscription license via direct award, SSSNA (lot 3b) agreement</t>
  </si>
  <si>
    <t>IT17097</t>
  </si>
  <si>
    <t>3-Quotes: DBArtisan and ER/Studio platform renewals</t>
  </si>
  <si>
    <t>IT17098</t>
  </si>
  <si>
    <t>Direct Award: Hewlett Packard networking equipment</t>
  </si>
  <si>
    <t>IT17103</t>
  </si>
  <si>
    <t>CRMWorks</t>
  </si>
  <si>
    <t>3-Quotes: Cherwell Licences, support and hosting</t>
  </si>
  <si>
    <t>IT17106</t>
  </si>
  <si>
    <t>1)	telent Technology Services Limited</t>
  </si>
  <si>
    <t>3 quotes Netcare 24x7 Telephone Support - Supported kit and SLA's as per the attached schedule entitled 'STFC - Renewal Schedule 310117'. Annual charge based on a 1 year term. Quote to include part to site, including Jtac 24x7 and software releas</t>
  </si>
  <si>
    <t>IT17108</t>
  </si>
  <si>
    <t>ACAD Electrical Licences</t>
  </si>
  <si>
    <t>IT17110</t>
  </si>
  <si>
    <t>Objective Corporation Ltd</t>
  </si>
  <si>
    <t>Enterprise Data Management</t>
  </si>
  <si>
    <t>IT17110V1</t>
  </si>
  <si>
    <t>Enterprise Data Management Variation</t>
  </si>
  <si>
    <t>IT17111</t>
  </si>
  <si>
    <t>SKA Telescope Manager Software</t>
  </si>
  <si>
    <t>IT17112</t>
  </si>
  <si>
    <t>3-Quotes: Annual Licence Renewal Veeam Backup and Replication Enterprise</t>
  </si>
  <si>
    <t>IT17113</t>
  </si>
  <si>
    <t>3-Quotes: CEH 3 year subscription to Malwarebytes Endpoint Security</t>
  </si>
  <si>
    <t>IT17115</t>
  </si>
  <si>
    <t>Maintenance of RAL Space stock control system</t>
  </si>
  <si>
    <t>IT17116</t>
  </si>
  <si>
    <t>CDW</t>
  </si>
  <si>
    <t>3-Quotes: Samsung Galaxy for Gambia</t>
  </si>
  <si>
    <t>IT17117</t>
  </si>
  <si>
    <t>OCF PLC</t>
  </si>
  <si>
    <t>2 Lenovo servers for GPFS protocol services (3 quotes)</t>
  </si>
  <si>
    <t>IT17176</t>
  </si>
  <si>
    <t>3 qoutes for IT equipment</t>
  </si>
  <si>
    <t>IT17177</t>
  </si>
  <si>
    <t>1.	Logicalis UK Limited</t>
  </si>
  <si>
    <t>Cisco TelePresence MX300 55 Gen 2, PHD 1080p 8x , Touch, Mic</t>
  </si>
  <si>
    <t>IT17182</t>
  </si>
  <si>
    <t>STFC requirement, 3 quotes used.</t>
  </si>
  <si>
    <t>IT17183</t>
  </si>
  <si>
    <t>AVM Impact</t>
  </si>
  <si>
    <t>3-Quotes: Microsoft Surface Hub 55"</t>
  </si>
  <si>
    <t>IT17184</t>
  </si>
  <si>
    <t>Endpoint Antivirus</t>
  </si>
  <si>
    <t>IT17186</t>
  </si>
  <si>
    <t>Direct Award: Support for STFC Extreme network equipment</t>
  </si>
  <si>
    <t>IT17188</t>
  </si>
  <si>
    <t>3-Quotes: ManageEngine OpManager Plus Essential Edition</t>
  </si>
  <si>
    <t>IT17191</t>
  </si>
  <si>
    <t>Stone Computers Ltd</t>
  </si>
  <si>
    <t>Commodity Disk and CPU resources</t>
  </si>
  <si>
    <t>IT17196</t>
  </si>
  <si>
    <t>Microsoft Licences for Gambia</t>
  </si>
  <si>
    <t>IT17197</t>
  </si>
  <si>
    <t>Comparex UK Ltd</t>
  </si>
  <si>
    <t>Mobile Device Management Platform</t>
  </si>
  <si>
    <t>IT17197V1</t>
  </si>
  <si>
    <t>Comparex</t>
  </si>
  <si>
    <t>Contract Variation for Mobile Device Management</t>
  </si>
  <si>
    <t>IT17198</t>
  </si>
  <si>
    <t>STFC wishes to procure MS Campus agreement to renew the existing agreement</t>
  </si>
  <si>
    <t>IT17200</t>
  </si>
  <si>
    <t>Compute Cloud Services</t>
  </si>
  <si>
    <t>IT17218</t>
  </si>
  <si>
    <t>NetScout Support Renewal</t>
  </si>
  <si>
    <t>IT17219</t>
  </si>
  <si>
    <t>Elio Ohjelmistot Oy</t>
  </si>
  <si>
    <t>MRC Ares smart lab monthly maintenance and support</t>
  </si>
  <si>
    <t>IT17220</t>
  </si>
  <si>
    <t>SAS support renewal for 3 years</t>
  </si>
  <si>
    <t>IT17221</t>
  </si>
  <si>
    <t>•Bytes Security Partnerships ltd</t>
  </si>
  <si>
    <t>Checkpoint threat prevention package</t>
  </si>
  <si>
    <t>IT17256</t>
  </si>
  <si>
    <t>Refresh of Arctic Office Website : GCLOUD 441953502162878</t>
  </si>
  <si>
    <t>IT17257</t>
  </si>
  <si>
    <t>Mariene Informatie Service Maris Bv</t>
  </si>
  <si>
    <t>Redesign of the MEDIN marine metadata discovery portal</t>
  </si>
  <si>
    <t>IT17274</t>
  </si>
  <si>
    <t>Firewall Hardware and Software Support</t>
  </si>
  <si>
    <t>IT17280</t>
  </si>
  <si>
    <t>•	GV Multi-media</t>
  </si>
  <si>
    <t>Renewal of the Polycom support - from 6th June 2017 - 5th June 2018</t>
  </si>
  <si>
    <t>IT17283</t>
  </si>
  <si>
    <t>Alberonn</t>
  </si>
  <si>
    <t>Website Refresh</t>
  </si>
  <si>
    <t>IT17292-MRC-Dell Savings</t>
  </si>
  <si>
    <t>Dell Saving for MRC for May</t>
  </si>
  <si>
    <t>IT17293-NERC Dell Saving</t>
  </si>
  <si>
    <t>Dell savaings for NERC during May 2017</t>
  </si>
  <si>
    <t>IT17294-STFC-Dell Savings</t>
  </si>
  <si>
    <t>STFC Savings -Dell for May</t>
  </si>
  <si>
    <t>IT17295-MRC-Dell savings</t>
  </si>
  <si>
    <t>Dell savings for MRC for April</t>
  </si>
  <si>
    <t>IT17296-NERC-Dell savings</t>
  </si>
  <si>
    <t>NERC Savings -Dell for April</t>
  </si>
  <si>
    <t>IT17297-STFC-Dell Savings</t>
  </si>
  <si>
    <t>STFC Savings -Dell for April</t>
  </si>
  <si>
    <t>IT17302</t>
  </si>
  <si>
    <t>Quro Ltd</t>
  </si>
  <si>
    <t>Red Hat Licences</t>
  </si>
  <si>
    <t>IT17303</t>
  </si>
  <si>
    <t>NetBackup Appliance 5240 with 201Tb storage + 12-months essential maintenance</t>
  </si>
  <si>
    <t>IT17304</t>
  </si>
  <si>
    <t>•	ABG-ALT-150517 , G7 - Memory Upgrade, 32GB DIMM, Gen 8 - Memory Upgrade</t>
  </si>
  <si>
    <t>IT17306</t>
  </si>
  <si>
    <t>Sophos Intercept X</t>
  </si>
  <si>
    <t>Sophos Intercept X for 5000 devices Includes:</t>
  </si>
  <si>
    <t>IT17308</t>
  </si>
  <si>
    <t>Centiant Intl Limited</t>
  </si>
  <si>
    <t>Provision of Wireless Connectivity Infrastructure</t>
  </si>
  <si>
    <t>IT17313</t>
  </si>
  <si>
    <t>PowerEdge R730 Server</t>
  </si>
  <si>
    <t>IT17314</t>
  </si>
  <si>
    <t>10 GPU nodes</t>
  </si>
  <si>
    <t>IT17315</t>
  </si>
  <si>
    <t>Rack Mount Server</t>
  </si>
  <si>
    <t>IT17316</t>
  </si>
  <si>
    <t>ITGL LTD</t>
  </si>
  <si>
    <t>Hardware purchase: 2 x WS-C3850-48T-S (Please can this include StackPower &amp; StackWise Cables, IP Base) 1 x WS-C3850-24T-S</t>
  </si>
  <si>
    <t>IT17317</t>
  </si>
  <si>
    <t>SharePoint Governance and Migration Support</t>
  </si>
  <si>
    <t>IT17318</t>
  </si>
  <si>
    <t>Proof ID:</t>
  </si>
  <si>
    <t>Renewal period 01/08/2017 – 31/07/2018. 30 SUSE Linux Enteprise Desktop Standard Subscription 1 year. 3000 Open Enterprise Server Education Renewal Standard Care</t>
  </si>
  <si>
    <t>IT17320</t>
  </si>
  <si>
    <t>Cisco Core Switch</t>
  </si>
  <si>
    <t>IT17322</t>
  </si>
  <si>
    <t>Maintenance and support service for audio visuals and equipment</t>
  </si>
  <si>
    <t>IT17324</t>
  </si>
  <si>
    <t>MURA Web Support G-cloud</t>
  </si>
  <si>
    <t>IT17325</t>
  </si>
  <si>
    <t>Innovate UK HR &amp; Finance Implementation</t>
  </si>
  <si>
    <t>IT17328</t>
  </si>
  <si>
    <t>Cisco IT equipment for new polar vessel</t>
  </si>
  <si>
    <t>IT17329</t>
  </si>
  <si>
    <t>Synoptic Technologies</t>
  </si>
  <si>
    <t>Artificial Intelligence-based Business Research</t>
  </si>
  <si>
    <t>IT17330</t>
  </si>
  <si>
    <t>Pi Ltd</t>
  </si>
  <si>
    <t>Predictive analytics solution(Discovery Phase) for the finance team of Innovate UK to develop a more robust, accurate and repeatable process for the grants claims forecasting processes.</t>
  </si>
  <si>
    <t>IT17331</t>
  </si>
  <si>
    <t>for HPC Grid Replacement</t>
  </si>
  <si>
    <t>IT17333</t>
  </si>
  <si>
    <t>Purchase of LG Monitors</t>
  </si>
  <si>
    <t>IT17337</t>
  </si>
  <si>
    <t>Distributed Keyboard, Video and Monitor (KVM) and Control System for new polar vessel</t>
  </si>
  <si>
    <t>IT17339</t>
  </si>
  <si>
    <t>Storage for new polar vessel</t>
  </si>
  <si>
    <t>IT17342</t>
  </si>
  <si>
    <t>NetBackup Front End 1 TB capacity licence including 12-months support</t>
  </si>
  <si>
    <t>IT17346</t>
  </si>
  <si>
    <t>PROTOCASE INC</t>
  </si>
  <si>
    <t>Procurement of four superstorage servers for MRC</t>
  </si>
  <si>
    <t>IT17347</t>
  </si>
  <si>
    <t>Req 600186351 SCARF HPC Cluster</t>
  </si>
  <si>
    <t>IT17348-01</t>
  </si>
  <si>
    <t>WSO2 contract extension from 23 May to 26th June  £2,574.71 for 34 working days.</t>
  </si>
  <si>
    <t>IT17349</t>
  </si>
  <si>
    <t>Innovate UK HR &amp; Finance Assurance for Design</t>
  </si>
  <si>
    <t>IT17350</t>
  </si>
  <si>
    <t>Buffalo ZooMedia Ltd</t>
  </si>
  <si>
    <t>3 Quote - Website re-design for IMPC project</t>
  </si>
  <si>
    <t>IT17351</t>
  </si>
  <si>
    <t>Dell hyper-Converged Openstack system node for Scientific Computing</t>
  </si>
  <si>
    <t>IT17361</t>
  </si>
  <si>
    <t>Video conferencing maintenance and support</t>
  </si>
  <si>
    <t>IT17361V1</t>
  </si>
  <si>
    <t>STFC Video Conferencing Variation</t>
  </si>
  <si>
    <t>IT17366</t>
  </si>
  <si>
    <t>•	Barkers international communication limited</t>
  </si>
  <si>
    <t>Supply Only of FibreFab 12 Core OM4 Loose Tube Metallic Corrugated Rodent Resistant Fibre Cable (meters)</t>
  </si>
  <si>
    <t>IT17369</t>
  </si>
  <si>
    <t>WSO2 ESB</t>
  </si>
  <si>
    <t>IT17369-1</t>
  </si>
  <si>
    <t>Contract variation for £12k</t>
  </si>
  <si>
    <t>IT17373</t>
  </si>
  <si>
    <t>SuperServer 1028GQ-TXRT (Complete System)</t>
  </si>
  <si>
    <t>IT17374</t>
  </si>
  <si>
    <t>Lagom Strategy Ltd</t>
  </si>
  <si>
    <t>UKRI Website: Discovery</t>
  </si>
  <si>
    <t>IT17375</t>
  </si>
  <si>
    <t>Data Analysis as a Service</t>
  </si>
  <si>
    <t>IT17378</t>
  </si>
  <si>
    <t>Installation of fibre network for MRC Gambia. 3 Quotes</t>
  </si>
  <si>
    <t>IT17379</t>
  </si>
  <si>
    <t>IFS</t>
  </si>
  <si>
    <t>IT17379V1</t>
  </si>
  <si>
    <t>IFS Extension</t>
  </si>
  <si>
    <t>IT17380</t>
  </si>
  <si>
    <t>DAFNI Data and Storage</t>
  </si>
  <si>
    <t>IT17382</t>
  </si>
  <si>
    <t>OfficeProPlus</t>
  </si>
  <si>
    <t>IT17383</t>
  </si>
  <si>
    <t xml:space="preserve">	Full Control Networks Distribution Limited</t>
  </si>
  <si>
    <t>TruView-6200 SUPP-MSTC</t>
  </si>
  <si>
    <t>IT17384</t>
  </si>
  <si>
    <t>Base license for stackable FortiAnalyzer</t>
  </si>
  <si>
    <t>IT17385</t>
  </si>
  <si>
    <t>Procurement of video equipment kit for Daresbury Lab</t>
  </si>
  <si>
    <t>IT17390</t>
  </si>
  <si>
    <t>PathXL Ltd</t>
  </si>
  <si>
    <t>Requirement under 10k for the renewal of Xplore software package</t>
  </si>
  <si>
    <t>IT17396</t>
  </si>
  <si>
    <t>Integritie (UK) Ltd</t>
  </si>
  <si>
    <t>Renewal of IBM Software for the period 01/10/2017 – 30/09/2018</t>
  </si>
  <si>
    <t>IT17397</t>
  </si>
  <si>
    <t>Academic VMware vSphere 6 Enterprise license</t>
  </si>
  <si>
    <t>IT17398</t>
  </si>
  <si>
    <t>Clarivate Analytics (US) LLC</t>
  </si>
  <si>
    <t>NERC Endnote Renewal</t>
  </si>
  <si>
    <t>IT17399</t>
  </si>
  <si>
    <t>High Performance System</t>
  </si>
  <si>
    <t>IT17400</t>
  </si>
  <si>
    <t>IBM V5000 storage for GPFS</t>
  </si>
  <si>
    <t>IT17402</t>
  </si>
  <si>
    <t>KACE SYSTEMS MANAGEMENT APPLIANCE</t>
  </si>
  <si>
    <t>IT17405</t>
  </si>
  <si>
    <t>one year’s subscription for the Safari’s Enterprise License Program (ELP) for 80 users for the price of 40</t>
  </si>
  <si>
    <t>IT17406</t>
  </si>
  <si>
    <t>T1KD tape drives</t>
  </si>
  <si>
    <t>IT17407</t>
  </si>
  <si>
    <t>Avecto security licences</t>
  </si>
  <si>
    <t>IT17408</t>
  </si>
  <si>
    <t>Renewal of ANSYS software solution</t>
  </si>
  <si>
    <t>IT17411</t>
  </si>
  <si>
    <t>Visionist Limited</t>
  </si>
  <si>
    <t>UKRI Greenfield Enterprise Architetcure and Implementation</t>
  </si>
  <si>
    <t>IT17413</t>
  </si>
  <si>
    <t>Supply and Support of Routing and Switching Equipment</t>
  </si>
  <si>
    <t>IT17414</t>
  </si>
  <si>
    <t>Data Processing Computers</t>
  </si>
  <si>
    <t>IT17421</t>
  </si>
  <si>
    <t>Huddle</t>
  </si>
  <si>
    <t>collaboration platform</t>
  </si>
  <si>
    <t>IT17425</t>
  </si>
  <si>
    <t>JISC Framework Lot 4 call off contract for Cisco Hardware Maintenance Renewal for NERC 1st October 2017 - 30th September 2018</t>
  </si>
  <si>
    <t>IT17426</t>
  </si>
  <si>
    <t>Procurement of Extreme Network hardware and the maintenance of it for one year through direct award through JISC Framework Agreement Lot 5</t>
  </si>
  <si>
    <t>IT17428</t>
  </si>
  <si>
    <t>AppCheck Ltd</t>
  </si>
  <si>
    <t>Renewal of Appcheck external vulnerability scanning service</t>
  </si>
  <si>
    <t>IT17429</t>
  </si>
  <si>
    <t>Hardware contract software support plus 97-9538 Apex Gamma Desktop 96-7846 Electronics 01/08/2017-30/03/2018</t>
  </si>
  <si>
    <t>IT17430</t>
  </si>
  <si>
    <t>Dell Servers for various application for NOC</t>
  </si>
  <si>
    <t>IT17432</t>
  </si>
  <si>
    <t>NCE</t>
  </si>
  <si>
    <t>Hitachi Data Systems Support</t>
  </si>
  <si>
    <t>IT17437</t>
  </si>
  <si>
    <t>ACC UX</t>
  </si>
  <si>
    <t>IT17438</t>
  </si>
  <si>
    <t>Forcepoint 1401 Firewall License</t>
  </si>
  <si>
    <t>IT17439</t>
  </si>
  <si>
    <t>Intel Server System</t>
  </si>
  <si>
    <t>IT17440</t>
  </si>
  <si>
    <t>Investigation into undelivered MRC TP2 purchase orders</t>
  </si>
  <si>
    <t>IT17441</t>
  </si>
  <si>
    <t>Forcepoint 1401 Firewall License Renewal (3 quotes)</t>
  </si>
  <si>
    <t>IT17444</t>
  </si>
  <si>
    <t>Procurement of software licences for various microsoft suites.</t>
  </si>
  <si>
    <t>IT17445</t>
  </si>
  <si>
    <t>REVO</t>
  </si>
  <si>
    <t>BMC FootPrints Service Core Annual Support (Support from 2/11/2017 to 1/11/2018 for Serial Number FP115169)</t>
  </si>
  <si>
    <t>IT17446</t>
  </si>
  <si>
    <t>Custom Solution Fingerprint Engine Renewal</t>
  </si>
  <si>
    <t>IT17448</t>
  </si>
  <si>
    <t>Cyber Security Support Services</t>
  </si>
  <si>
    <t>IT17450</t>
  </si>
  <si>
    <t>IT17451</t>
  </si>
  <si>
    <t>Procurement of Storage Disk Arrays to be fully compabitle with the existing Dell arrays for STFC RAL</t>
  </si>
  <si>
    <t>IT17453</t>
  </si>
  <si>
    <t>Keysource Technology Ltd</t>
  </si>
  <si>
    <t>Procurement of Rackmount cabinet Riello UPS equipment.</t>
  </si>
  <si>
    <t>IT17455</t>
  </si>
  <si>
    <t>Replacement Backup System</t>
  </si>
  <si>
    <t>IT17457</t>
  </si>
  <si>
    <t>Panasas Activstor 20, 3PB Storage system, networking, installation and associated services.</t>
  </si>
  <si>
    <t>IT17458</t>
  </si>
  <si>
    <t>Patrick Thorn &amp; Co</t>
  </si>
  <si>
    <t>Artec 3D scanner Educational Solution of one(1) model Space Spider</t>
  </si>
  <si>
    <t>IT17459</t>
  </si>
  <si>
    <t>GDPR Mapping work</t>
  </si>
  <si>
    <t>IT17462</t>
  </si>
  <si>
    <t>Hyperconverged System</t>
  </si>
  <si>
    <t>IT17463</t>
  </si>
  <si>
    <t>Service Cloud Lightning CRM</t>
  </si>
  <si>
    <t>IT17464</t>
  </si>
  <si>
    <t>GEOSOFTT</t>
  </si>
  <si>
    <t>Geosoft software maintenance and training</t>
  </si>
  <si>
    <t>IT17468</t>
  </si>
  <si>
    <t>5 blade servers</t>
  </si>
  <si>
    <t>IT17469</t>
  </si>
  <si>
    <t>Dell PowerEdge R440 server</t>
  </si>
  <si>
    <t>IT17471</t>
  </si>
  <si>
    <t>High Performance Computing Grid</t>
  </si>
  <si>
    <t>IT17471V1</t>
  </si>
  <si>
    <t>High Performance Computing Variation</t>
  </si>
  <si>
    <t>IT17473</t>
  </si>
  <si>
    <t>Videoconferencing solution</t>
  </si>
  <si>
    <t>IT17475</t>
  </si>
  <si>
    <t>2 high performance computer servers 3 QUOTES</t>
  </si>
  <si>
    <t>IT17479</t>
  </si>
  <si>
    <t>Renewal of Egress Switch maintenance for 750 users for one year</t>
  </si>
  <si>
    <t>IT17481</t>
  </si>
  <si>
    <t>Quantum tape Library for CEH Wallingford</t>
  </si>
  <si>
    <t>IT17482</t>
  </si>
  <si>
    <t>Back up servers for BAS_x000D_
REQ 500192892_x000D_
 £75k</t>
  </si>
  <si>
    <t>IT17483</t>
  </si>
  <si>
    <t>Complete Business Solutions Group Ltd</t>
  </si>
  <si>
    <t>req 500183668 re launch of IT17353 CEH video conf Edinburgh £35k</t>
  </si>
  <si>
    <t>IT17485</t>
  </si>
  <si>
    <t>IT17485 3 Quote</t>
  </si>
  <si>
    <t>IT17487</t>
  </si>
  <si>
    <t>IT17487 Fortinet Annual Maintenance</t>
  </si>
  <si>
    <t>IT17488</t>
  </si>
  <si>
    <t>IT17488 Image Database</t>
  </si>
  <si>
    <t>IT17489</t>
  </si>
  <si>
    <t>IT17489 Renewal of PRISM licence</t>
  </si>
  <si>
    <t>IT17492</t>
  </si>
  <si>
    <t>Wordpress AWS Support</t>
  </si>
  <si>
    <t>IT17493</t>
  </si>
  <si>
    <t>Switches, cards and cabling , 3 years support and warrantyDirect award on Health Trust Europe ICT Framework Lot 1</t>
  </si>
  <si>
    <t>IT17500</t>
  </si>
  <si>
    <t>Cutting Edge Solutions Ltd</t>
  </si>
  <si>
    <t>Software Maintenance and Support for SolidEdge and Teamcenter.</t>
  </si>
  <si>
    <t>IT17501</t>
  </si>
  <si>
    <t>ForeScout Annual Support for 12 months.</t>
  </si>
  <si>
    <t>IT17503</t>
  </si>
  <si>
    <t>kaions</t>
  </si>
  <si>
    <t>Test Automation</t>
  </si>
  <si>
    <t>IT17510</t>
  </si>
  <si>
    <t>STFC Video Conferencing MCU Replacement</t>
  </si>
  <si>
    <t>IT17513</t>
  </si>
  <si>
    <t>T10000KT2 Tape Media</t>
  </si>
  <si>
    <t>IT17523</t>
  </si>
  <si>
    <t>Procurement of networking Hardware including 8x5 FortiCare and FortiGuard UTM Protection</t>
  </si>
  <si>
    <t>IT17524</t>
  </si>
  <si>
    <t>GISSS</t>
  </si>
  <si>
    <t>3 Quotes FortiGate Hardware</t>
  </si>
  <si>
    <t>IT17526</t>
  </si>
  <si>
    <t>DHI</t>
  </si>
  <si>
    <t>Acquisition of FEFlow Software Licence and renewal of existing.</t>
  </si>
  <si>
    <t>IT17530</t>
  </si>
  <si>
    <t>Gridlines Group Ltd</t>
  </si>
  <si>
    <t>Innovation Loans Portfolio Model</t>
  </si>
  <si>
    <t>IT17531</t>
  </si>
  <si>
    <t>UKRI Greenfield Cloud Implementation and Support</t>
  </si>
  <si>
    <t>IT18001</t>
  </si>
  <si>
    <t>NetBackup platform base complete edition splat 1 Front End TB standard perpetual licence.</t>
  </si>
  <si>
    <t>IT18004</t>
  </si>
  <si>
    <t>BAS Office365 Deployment Services</t>
  </si>
  <si>
    <t>IT18007</t>
  </si>
  <si>
    <t>IT18007 Vista Controls</t>
  </si>
  <si>
    <t>IT18008</t>
  </si>
  <si>
    <t>GISS UK Limited</t>
  </si>
  <si>
    <t>FortiGate 1500D Hardware plus 1Year 8x5 FortiCare and FortiGuard UTM Protection BUNDLE</t>
  </si>
  <si>
    <t>IT18009</t>
  </si>
  <si>
    <t>Storage solution including Hardware, Software and associated services.</t>
  </si>
  <si>
    <t>IT18011</t>
  </si>
  <si>
    <t>VMware 200 vSphere and 80 NSX support and upgrade renewal for existing Cloud licenses</t>
  </si>
  <si>
    <t>IT18012</t>
  </si>
  <si>
    <t>WORLD CAREERS NETWORK PLC</t>
  </si>
  <si>
    <t>IT18013</t>
  </si>
  <si>
    <t>G7 Business Solutions Limited</t>
  </si>
  <si>
    <t>Implementation Services for NOC Business System</t>
  </si>
  <si>
    <t>IT18013-3</t>
  </si>
  <si>
    <t>Additional consultancy days for PO 4060194810</t>
  </si>
  <si>
    <t>IT18014</t>
  </si>
  <si>
    <t>Information Management Phase 3 - SharePoint Migration</t>
  </si>
  <si>
    <t>IT18015</t>
  </si>
  <si>
    <t>Procurement of Network hardware</t>
  </si>
  <si>
    <t>IT18016</t>
  </si>
  <si>
    <t>UKT0 and storage</t>
  </si>
  <si>
    <t>IT18018</t>
  </si>
  <si>
    <t>Upgrade of RIG HPC switch</t>
  </si>
  <si>
    <t>IT18019</t>
  </si>
  <si>
    <t>NOC Storage Solution</t>
  </si>
  <si>
    <t>IT18020</t>
  </si>
  <si>
    <t>IT18020 Tape Based Data Archiving Solution</t>
  </si>
  <si>
    <t>IT18027</t>
  </si>
  <si>
    <t>High Performance Super Computer Srver for STFC</t>
  </si>
  <si>
    <t>IT18028</t>
  </si>
  <si>
    <t>Supply, installation and configuration of SIP-based digital telephone service, wired and wireless handsets as part of expansion of and integration into the existing telephone service at BGS Edinburgh and BGS Cardiff.</t>
  </si>
  <si>
    <t>IT18030</t>
  </si>
  <si>
    <t>Procurement of Storage Hardware</t>
  </si>
  <si>
    <t>IT18032</t>
  </si>
  <si>
    <t>Hyper-Converged Openstack system procurement</t>
  </si>
  <si>
    <t>IT18034</t>
  </si>
  <si>
    <t>Vmware Software Support renewal</t>
  </si>
  <si>
    <t>IT18036</t>
  </si>
  <si>
    <t>Procurement of switching equipment</t>
  </si>
  <si>
    <t>IT18037</t>
  </si>
  <si>
    <t>Digital DragonsGlobal Ltd</t>
  </si>
  <si>
    <t>Dodona Discovery Phase</t>
  </si>
  <si>
    <t>IT18037E1</t>
  </si>
  <si>
    <t>Dodona Discovery Phase Extension</t>
  </si>
  <si>
    <t>IT18038</t>
  </si>
  <si>
    <t>JASMIN CPU and additional storage</t>
  </si>
  <si>
    <t>IT18042</t>
  </si>
  <si>
    <t>Hosted Information System (Hyperion)</t>
  </si>
  <si>
    <t>IT18046</t>
  </si>
  <si>
    <t>100gb capable switches and parts for the switches (PSUs, transceivers, specific cables for the switches)</t>
  </si>
  <si>
    <t>IT18047</t>
  </si>
  <si>
    <t>Cross council Sophos License</t>
  </si>
  <si>
    <t>IT18049</t>
  </si>
  <si>
    <t>Fortinet Firewall networking equipment.</t>
  </si>
  <si>
    <t>IT18050</t>
  </si>
  <si>
    <t>Procurement of four Poweredge R540 Servers</t>
  </si>
  <si>
    <t>IT18051</t>
  </si>
  <si>
    <t>IT vulnerability software approx £61k</t>
  </si>
  <si>
    <t>IT18053</t>
  </si>
  <si>
    <t>500TB PURE Storage Flashblade system compromising two chassis and 3 years evergreen support</t>
  </si>
  <si>
    <t>IT18054</t>
  </si>
  <si>
    <t>AVM Impact Ltd</t>
  </si>
  <si>
    <t>8 Screen Videowall, plus controller and accessories and clickshare CSE-800 wireless presentation system</t>
  </si>
  <si>
    <t>IT18056</t>
  </si>
  <si>
    <t>Vscene subscription SuperOrg for NERC and UK SBS</t>
  </si>
  <si>
    <t>IT18057</t>
  </si>
  <si>
    <t>Licences from Accenture through G-Cloud.</t>
  </si>
  <si>
    <t>IT18059</t>
  </si>
  <si>
    <t>Storage solution</t>
  </si>
  <si>
    <t>IT18060</t>
  </si>
  <si>
    <t>Procurement of Hyper Converged Storage Solution for ISIS in STFC.</t>
  </si>
  <si>
    <t>IT18061</t>
  </si>
  <si>
    <t>Procurement of Server hardware equipment</t>
  </si>
  <si>
    <t>IT18062</t>
  </si>
  <si>
    <t>Licences and network services from Logicalis</t>
  </si>
  <si>
    <t>IT18063</t>
  </si>
  <si>
    <t>SDA Central Storage</t>
  </si>
  <si>
    <t>IT18066</t>
  </si>
  <si>
    <t>Call off contract for Dell Hardware</t>
  </si>
  <si>
    <t>IT18067</t>
  </si>
  <si>
    <t>Procurement of 30 Laptops</t>
  </si>
  <si>
    <t>IT18071</t>
  </si>
  <si>
    <t>JASMIN4 Experimental</t>
  </si>
  <si>
    <t>IT18074</t>
  </si>
  <si>
    <t>Extreme switches and associated accessories</t>
  </si>
  <si>
    <t>IT18076</t>
  </si>
  <si>
    <t>WorldCat Local/Discovery (1st April 2018 – 31st March 2019) Worldcat.org Subscription - Level 2 (1st April 2018 – 31st March 2019)</t>
  </si>
  <si>
    <t>IT18077</t>
  </si>
  <si>
    <t>Lenovo storage controller</t>
  </si>
  <si>
    <t>IT18079</t>
  </si>
  <si>
    <t>Switching and Routing hardware equipment procurement for RTS Keyworth</t>
  </si>
  <si>
    <t>IT18080</t>
  </si>
  <si>
    <t>PI Limited trading as PredictX</t>
  </si>
  <si>
    <t>A.I. Data system gcloud 9 LOT 2 Software.</t>
  </si>
  <si>
    <t>IT18083</t>
  </si>
  <si>
    <t>Jeremy Benn Associates Limited (t/a JBA Consulting</t>
  </si>
  <si>
    <t>Website Development for BGS</t>
  </si>
  <si>
    <t>IT18091</t>
  </si>
  <si>
    <t>Catapult Social Media (Three Quotes)</t>
  </si>
  <si>
    <t>IT18092</t>
  </si>
  <si>
    <t>Innovate UK ACC System</t>
  </si>
  <si>
    <t>IT18095</t>
  </si>
  <si>
    <t>Procurement of Fortinet networking hardware equipment</t>
  </si>
  <si>
    <t>IT18097</t>
  </si>
  <si>
    <t>Saderet Ltd</t>
  </si>
  <si>
    <t>Sonar Data Analysis Software licenses</t>
  </si>
  <si>
    <t>IT18100</t>
  </si>
  <si>
    <t>Nine23 Ltd</t>
  </si>
  <si>
    <t>Two-Factor Authentication</t>
  </si>
  <si>
    <t>IT18102</t>
  </si>
  <si>
    <t>STFC IBM LSF Software and Support</t>
  </si>
  <si>
    <t>IT18103</t>
  </si>
  <si>
    <t>Yearly site license fee (paid at end of contract period. Start date 01/03/17 end date 2/28/18)</t>
  </si>
  <si>
    <t>IT18106</t>
  </si>
  <si>
    <t>Provision of Workday functionality for new HR and Finance system</t>
  </si>
  <si>
    <t>IT18109</t>
  </si>
  <si>
    <t>Workday ERP subscription for replacement business systems</t>
  </si>
  <si>
    <t>IT18112</t>
  </si>
  <si>
    <t>Research Outcomes Collection Service</t>
  </si>
  <si>
    <t>IT18113</t>
  </si>
  <si>
    <t>SIL Migration</t>
  </si>
  <si>
    <t>IT18113V1</t>
  </si>
  <si>
    <t>SIL Migration (contract extension as per original G-Cloud contract, ref IT18113)</t>
  </si>
  <si>
    <t>IT18116</t>
  </si>
  <si>
    <t>Video Conferencing</t>
  </si>
  <si>
    <t>IT18118</t>
  </si>
  <si>
    <t>Softcat - 3 Years Upfront Payment for Microsoft Azure - Quote OVREEA01J2KF V4 -  awarded compliantly via Direct award against the SUPC Software License Resellers Agreement Lot 1 to the number 1 ranked supplier.</t>
  </si>
  <si>
    <t>IT18119</t>
  </si>
  <si>
    <t>HR system middle ware implementation and support for 1 year. 3 quotes.</t>
  </si>
  <si>
    <t>IT18122</t>
  </si>
  <si>
    <t>Eurotec Distribution Limited</t>
  </si>
  <si>
    <t>Procurement of a quantity of Tape Media Data Catridges to be fully compatible with the existing data archiving system in STFC</t>
  </si>
  <si>
    <t>IT18124</t>
  </si>
  <si>
    <t>NetBackup Front End 30TB License and Support renewal</t>
  </si>
  <si>
    <t>IT18125</t>
  </si>
  <si>
    <t>DOS - Development of IBEX Instrument Control System - Phase 3</t>
  </si>
  <si>
    <t>IT18126</t>
  </si>
  <si>
    <t>DOS - Mantid Data Reduction Framework - Phase 4</t>
  </si>
  <si>
    <t>IT18127</t>
  </si>
  <si>
    <t>Microsoft License Agreement</t>
  </si>
  <si>
    <t>IT18128</t>
  </si>
  <si>
    <t>Comparex - AutoCAD and Autodesk</t>
  </si>
  <si>
    <t>IT18131</t>
  </si>
  <si>
    <t>Kainos Implementation and Training</t>
  </si>
  <si>
    <t>IT18134</t>
  </si>
  <si>
    <t>Cloud Migration and Support for Innovate UK g cloud 9 Lot 3 Direct award</t>
  </si>
  <si>
    <t>IT18136</t>
  </si>
  <si>
    <t>ESS Data Streaming Developer</t>
  </si>
  <si>
    <t>IT18137</t>
  </si>
  <si>
    <t>ESS Data Reduction and Instrument Control Developer</t>
  </si>
  <si>
    <t>IT18139</t>
  </si>
  <si>
    <t>IBM Spectrum Protect Extended Edition 10 Processor Value Units (PVUs) License  SW Subscription  Support 12 Months</t>
  </si>
  <si>
    <t>IT18143</t>
  </si>
  <si>
    <t>WSO2 Production Support renewal g cloud 10, Integrator Licences and Support</t>
  </si>
  <si>
    <t>IT18144</t>
  </si>
  <si>
    <t>Telephony Maintenance and Support</t>
  </si>
  <si>
    <t>IT18146</t>
  </si>
  <si>
    <t>ISS BT Cisco Switches Direct Award against JISC Framework. Req 300023254. (IT18147)</t>
  </si>
  <si>
    <t>IT18147</t>
  </si>
  <si>
    <t>NERC BGS BT Cisco Switches Direct Award against JISC Framework. Req 500207199.</t>
  </si>
  <si>
    <t>IT18151</t>
  </si>
  <si>
    <t>IT18152</t>
  </si>
  <si>
    <t>Central Backup Solution - Hardware</t>
  </si>
  <si>
    <t>IT18153</t>
  </si>
  <si>
    <t>Central Backup Solution - Software</t>
  </si>
  <si>
    <t>IT18156</t>
  </si>
  <si>
    <t>Trimble UK Limited</t>
  </si>
  <si>
    <t>Cloud Room Booking System</t>
  </si>
  <si>
    <t>IT18158</t>
  </si>
  <si>
    <t>Procurement of IT Security System in RTS-NERC.</t>
  </si>
  <si>
    <t>IT18160</t>
  </si>
  <si>
    <t>DOS - Ada Lovelace Centre Software Development</t>
  </si>
  <si>
    <t>IT18161</t>
  </si>
  <si>
    <t>Rainmaker Solutions Ltd</t>
  </si>
  <si>
    <t>UKRI Portfolio control and Tooling Requirements</t>
  </si>
  <si>
    <t>IT18164</t>
  </si>
  <si>
    <t>Flint Studio Limited</t>
  </si>
  <si>
    <t>Development of Web Application</t>
  </si>
  <si>
    <t>IT18165</t>
  </si>
  <si>
    <t>Innovate UK - Ongoing Technical Support for the Innovation Funding Service</t>
  </si>
  <si>
    <t>IT18165v1</t>
  </si>
  <si>
    <t>Ongoing Technical Support for the Innovation Funding Service</t>
  </si>
  <si>
    <t>IT18166</t>
  </si>
  <si>
    <t>Quru Ltd</t>
  </si>
  <si>
    <t>STFC Redhat Licence Agreement</t>
  </si>
  <si>
    <t>IT18168</t>
  </si>
  <si>
    <t>Network hardware and licenses</t>
  </si>
  <si>
    <t>IT18169</t>
  </si>
  <si>
    <t>Cortland Ltd</t>
  </si>
  <si>
    <t>Sub-Sea Video Cable - 3 Quote exercise</t>
  </si>
  <si>
    <t>IT18170</t>
  </si>
  <si>
    <t>Netbackup Appliance hardware maintenance</t>
  </si>
  <si>
    <t>IT18171</t>
  </si>
  <si>
    <t>Connect Internet Solutions</t>
  </si>
  <si>
    <t>Migration of REF website to new server including migration, hosting and content management services for Research England</t>
  </si>
  <si>
    <t>IT18172</t>
  </si>
  <si>
    <t>ACC Front End</t>
  </si>
  <si>
    <t>IT18173</t>
  </si>
  <si>
    <t>SGS</t>
  </si>
  <si>
    <t>3 Quotes - Implementation of ISO 45001 at NOC</t>
  </si>
  <si>
    <t>IT18175</t>
  </si>
  <si>
    <t>Amazon Web Service EC2 Instances</t>
  </si>
  <si>
    <t>IT18185</t>
  </si>
  <si>
    <t>IBM Spectrum subscription and support renewal</t>
  </si>
  <si>
    <t>IT18186</t>
  </si>
  <si>
    <t>Dell EMC Isilon Solution</t>
  </si>
  <si>
    <t>IT18187</t>
  </si>
  <si>
    <t>HPe BladeSystem Switch for NERC RTS</t>
  </si>
  <si>
    <t>IT18189</t>
  </si>
  <si>
    <t>SSSNA - Windows 10 Project - VDI Solution - Dell VXRAIL HCI Boxes - MTI Technology</t>
  </si>
  <si>
    <t>IT18192</t>
  </si>
  <si>
    <t>Firewall hardware and software</t>
  </si>
  <si>
    <t>IT18192 001</t>
  </si>
  <si>
    <t>Bytes Security Partnerships</t>
  </si>
  <si>
    <t>LOV reqd, this is not a competition</t>
  </si>
  <si>
    <t>IT18194</t>
  </si>
  <si>
    <t>Diligent Boardbooks Limited</t>
  </si>
  <si>
    <t>board pack software</t>
  </si>
  <si>
    <t>IT18201</t>
  </si>
  <si>
    <t>NERC RTS BT Cisco Switches Direct Award against JISC Framework. Req 500212074.</t>
  </si>
  <si>
    <t>IT18203</t>
  </si>
  <si>
    <t>DOS - National Infrastructure Modelling Service</t>
  </si>
  <si>
    <t>IT18205</t>
  </si>
  <si>
    <t>NERC BGS Edinburgh BT Cisco Switches Direct Award against JISC Framework. Req 500212074.</t>
  </si>
  <si>
    <t>IT18208</t>
  </si>
  <si>
    <t>Req 600211422 Dell Precision Tower 7920</t>
  </si>
  <si>
    <t>IT18209</t>
  </si>
  <si>
    <t>STFC Expansion of SIEM System</t>
  </si>
  <si>
    <t>IT18215</t>
  </si>
  <si>
    <t>Daisy Communications Ltd</t>
  </si>
  <si>
    <t>Network &amp; Telephony Maintenance and Support</t>
  </si>
  <si>
    <t>IT18216</t>
  </si>
  <si>
    <t>HPC cluster SCARF for STFC budget £105,859.67k ex vat._x000D_
SSSNA Lot 3b direct award.</t>
  </si>
  <si>
    <t>IT18217</t>
  </si>
  <si>
    <t>Usability testing  g-cloud10 Initial term  £279,507.80 £370k max.</t>
  </si>
  <si>
    <t>IT18218</t>
  </si>
  <si>
    <t>DOS - UKRI Website Developer</t>
  </si>
  <si>
    <t>IT18221</t>
  </si>
  <si>
    <t>IT18221 IBM Software Subscription and Support Renewal for Stephen Browne</t>
  </si>
  <si>
    <t>IT18226</t>
  </si>
  <si>
    <t>Canon Copiers</t>
  </si>
  <si>
    <t>IT18227</t>
  </si>
  <si>
    <t>Gcloud 10 Grants Company Database system</t>
  </si>
  <si>
    <t>IT18230</t>
  </si>
  <si>
    <t>CEPH Storage Servers for Physics Data Processing at the RAL Tier-1</t>
  </si>
  <si>
    <t>IT18230 - 1</t>
  </si>
  <si>
    <t>CEPH Storage Servers for Physics Data Processing at the RAL Tier - 1</t>
  </si>
  <si>
    <t>IT18233</t>
  </si>
  <si>
    <t>ANSYS Finite Element Method Software</t>
  </si>
  <si>
    <t>IT18234</t>
  </si>
  <si>
    <t>Wide Format Printer and Cutting table</t>
  </si>
  <si>
    <t>IT18236</t>
  </si>
  <si>
    <t>UKRI Video Conferencing Phase 3</t>
  </si>
  <si>
    <t>IT18239</t>
  </si>
  <si>
    <t>StackHPC</t>
  </si>
  <si>
    <t>Software Development</t>
  </si>
  <si>
    <t>IT18242</t>
  </si>
  <si>
    <t>Valo Intranet Build and Data Migration Service</t>
  </si>
  <si>
    <t>IT18244</t>
  </si>
  <si>
    <t>JISC, Lot 5 - Extreme Networks - Fan Module Summit</t>
  </si>
  <si>
    <t>IT18245</t>
  </si>
  <si>
    <t>JISC Routing &amp; Switching framework - lot 5, direct award</t>
  </si>
  <si>
    <t>IT18247</t>
  </si>
  <si>
    <t>Cisco Hardware Maintenance Renewal</t>
  </si>
  <si>
    <t>IT18248</t>
  </si>
  <si>
    <t>Capita Services Ltd t/a Solid State Solutions (S3)</t>
  </si>
  <si>
    <t>Isilon replacement approx £100k likely to be SSNA 3a Tier 1 supplier.</t>
  </si>
  <si>
    <t>IT18250</t>
  </si>
  <si>
    <t>Filemaker</t>
  </si>
  <si>
    <t>Filemaker - 3 Quotes - 3050667889 - 4050712972</t>
  </si>
  <si>
    <t>IT18251</t>
  </si>
  <si>
    <t>Wubbleyou  Ltd</t>
  </si>
  <si>
    <t>NC3R self assessment tool - RELAUNCH OF IT18138</t>
  </si>
  <si>
    <t>IT18258</t>
  </si>
  <si>
    <t>Direct Award under SLRA Lot 1 Annual renewal of Microsoft licencing Azure</t>
  </si>
  <si>
    <t>ITQ PR17138</t>
  </si>
  <si>
    <t>Reflex CES</t>
  </si>
  <si>
    <t>SKA LFAA station calibration correlator FPGA hardware. Estimated value £160K (inc.VAT).</t>
  </si>
  <si>
    <t>JT1</t>
  </si>
  <si>
    <t>ARCHER HPC contract management</t>
  </si>
  <si>
    <t>MC-RE160321</t>
  </si>
  <si>
    <t>Hamilton (GB) Ltd</t>
  </si>
  <si>
    <t>liquid handling robot</t>
  </si>
  <si>
    <t>MC-RE160337</t>
  </si>
  <si>
    <t>3050536764 - Gas Chromatography Mass Spec</t>
  </si>
  <si>
    <t>MRE140152</t>
  </si>
  <si>
    <t>Biomedical Catalyst Programme</t>
  </si>
  <si>
    <t>NDA MRC Clinical Trial</t>
  </si>
  <si>
    <t>Request for a quote for a Clinical Trial for MRC Gambia</t>
  </si>
  <si>
    <t>NM2</t>
  </si>
  <si>
    <t>BPO Mid term refresh negotiations [Project Board Action]_x000D_
- Now being led by SRO [Andy Layton]</t>
  </si>
  <si>
    <t>OJEU-CR17066INN</t>
  </si>
  <si>
    <t>Evaluation of Innovate Uks fund activities</t>
  </si>
  <si>
    <t>OJEU-RE150228STFC-Laser</t>
  </si>
  <si>
    <t>Coherent</t>
  </si>
  <si>
    <t>Ultrafast Titanium Sapphire Amplifier Laser</t>
  </si>
  <si>
    <t>OJEU-RE150281STFC-Vacuum Chamber</t>
  </si>
  <si>
    <t>AvS Added Value Solutions</t>
  </si>
  <si>
    <t>2nd Space Vacuum Chamber</t>
  </si>
  <si>
    <t>OJEU-RE160382STFC High Dynamic Range Streak camera</t>
  </si>
  <si>
    <t>High Dynamic Range Streak camera, 600153526</t>
  </si>
  <si>
    <t>OJEU-RE160394NERC CRDS Analysers</t>
  </si>
  <si>
    <t>Picarro Inc</t>
  </si>
  <si>
    <t>CRDS Analysers, 500160754</t>
  </si>
  <si>
    <t>OM 30271 RAL</t>
  </si>
  <si>
    <t>C&amp;G Joinery Limited</t>
  </si>
  <si>
    <t>Various Components</t>
  </si>
  <si>
    <t>P2140003</t>
  </si>
  <si>
    <t>Playground Equipment</t>
  </si>
  <si>
    <t>P2140004</t>
  </si>
  <si>
    <t>Provision of services to undertake pumping tests on Bradfield Southend boreholes</t>
  </si>
  <si>
    <t>P2140005</t>
  </si>
  <si>
    <t xml:space="preserve">R80 TS2 Let Detector Cabin Air Conditioner </t>
  </si>
  <si>
    <t>P2140007</t>
  </si>
  <si>
    <t>Scoping Study for a web-based probability panel</t>
  </si>
  <si>
    <t>P2140008</t>
  </si>
  <si>
    <t>Various Power Supply Units</t>
  </si>
  <si>
    <t>P2140009</t>
  </si>
  <si>
    <t>Oscilloscope with 4GHz Bandwidth on 4 Channels</t>
  </si>
  <si>
    <t>P2140010</t>
  </si>
  <si>
    <t xml:space="preserve">Air Conditioning Ducting Design, Supply, Installation &amp; Commissioning - ASTeC Laser Room </t>
  </si>
  <si>
    <t>P2140018</t>
  </si>
  <si>
    <t>Cryogenic Dewar Assembly</t>
  </si>
  <si>
    <t>P2140019</t>
  </si>
  <si>
    <t>Georegistration of Borehole data</t>
  </si>
  <si>
    <t>P2140020</t>
  </si>
  <si>
    <t>Organizational Review MRC</t>
  </si>
  <si>
    <t>P510050VAR</t>
  </si>
  <si>
    <t>IMASS</t>
  </si>
  <si>
    <t>Occupational Health Contract Extension</t>
  </si>
  <si>
    <t>PO 4070170222</t>
  </si>
  <si>
    <t>Anixter Limited</t>
  </si>
  <si>
    <t>Components for TS1 Project</t>
  </si>
  <si>
    <t>PR110146 STFC   WAS  BL OJEU UKSBS RE150329</t>
  </si>
  <si>
    <t>Methane Moderators for TS1 in ISIS, at RAL.            Framework Contract.</t>
  </si>
  <si>
    <t>PR120038</t>
  </si>
  <si>
    <t>Cray Inc.</t>
  </si>
  <si>
    <t>ARCHER HPC Facility Hardware</t>
  </si>
  <si>
    <t>PR120039</t>
  </si>
  <si>
    <t>UOE HPCX LTD</t>
  </si>
  <si>
    <t>ARCHER HPC Facility Support Provision</t>
  </si>
  <si>
    <t>PR120040</t>
  </si>
  <si>
    <t>ARCHER HPC Facility Computational Science and Engineering</t>
  </si>
  <si>
    <t>PR120058 STFC</t>
  </si>
  <si>
    <t>Decoupled Moderators for TS2 in ISIS at RAL, Framework Contract.</t>
  </si>
  <si>
    <t>PR130037</t>
  </si>
  <si>
    <t>STFC HPC Energy Efficient Computing</t>
  </si>
  <si>
    <t>PR140001</t>
  </si>
  <si>
    <t>CCP4 agreement for Owen Johnson</t>
  </si>
  <si>
    <t>PR140002</t>
  </si>
  <si>
    <t xml:space="preserve">Professor John Remedios in developing the business case for National Centre for Earth Observation 2 (NCEO2) </t>
  </si>
  <si>
    <t>PR140003</t>
  </si>
  <si>
    <t>Solid State NMR Facility (EPSRC)</t>
  </si>
  <si>
    <t>PR140004</t>
  </si>
  <si>
    <t xml:space="preserve">ECORD - PROVISION OF LOGGING AND SCIENTIFIC PETROPHYSICAL RESEARCH SERVICES - Leicester University
</t>
  </si>
  <si>
    <t>PR140005</t>
  </si>
  <si>
    <t>ECORD - PROVISION OF CURATION AND DATA MANAGEMENT SERVICES - University of Bremen</t>
  </si>
  <si>
    <t>PR140006</t>
  </si>
  <si>
    <t xml:space="preserve">CCP 4 agreement for Dr. Sameer Velankar and Prof. Gerard Kleywegt </t>
  </si>
  <si>
    <t>PR140007</t>
  </si>
  <si>
    <t>CCP4 agreement for Liz Potterton</t>
  </si>
  <si>
    <t>PR140008</t>
  </si>
  <si>
    <t xml:space="preserve">CCP4 agreement for Stuart McNicholas </t>
  </si>
  <si>
    <t>PR140011</t>
  </si>
  <si>
    <t>CCP4 agreement for Professor Randy Read</t>
  </si>
  <si>
    <t>PR140014</t>
  </si>
  <si>
    <t>Medical Research Council</t>
  </si>
  <si>
    <t>CCP4 agreement for Medical Research Council (Grant agreement)</t>
  </si>
  <si>
    <t>PR140016</t>
  </si>
  <si>
    <t>Cammell Laird Shiprepairers and Shipbuilders Ltd</t>
  </si>
  <si>
    <t>Supply (Design and Build) of New Polar Research Vessel (NPRV)</t>
  </si>
  <si>
    <t>PR140017</t>
  </si>
  <si>
    <t>Houlder Ltd</t>
  </si>
  <si>
    <t>Technical Adviser for New Polar Research Vessel (NPRV)</t>
  </si>
  <si>
    <t>PR150005</t>
  </si>
  <si>
    <t>university of Southampton</t>
  </si>
  <si>
    <t>X Ray Crystallography Faciity</t>
  </si>
  <si>
    <t>PR150019</t>
  </si>
  <si>
    <t>University of southampton</t>
  </si>
  <si>
    <t>X-ray crystallography service at Southampton University Amendment to 2010 contract</t>
  </si>
  <si>
    <t>PR150026</t>
  </si>
  <si>
    <t>Sourcing requirement for the Electron Paramagnetic Resilience Facility</t>
  </si>
  <si>
    <t>PR150029</t>
  </si>
  <si>
    <t>Epitaxy iii -V and Group IV</t>
  </si>
  <si>
    <t>PR150034</t>
  </si>
  <si>
    <t>Astander</t>
  </si>
  <si>
    <t>James Cook and Discovery Ship Refits</t>
  </si>
  <si>
    <t>PR150035</t>
  </si>
  <si>
    <t>ISIS Combustible Radioactive Waste</t>
  </si>
  <si>
    <t>PR150045</t>
  </si>
  <si>
    <t>De Montfort University</t>
  </si>
  <si>
    <t>Observatory for Responsible Research</t>
  </si>
  <si>
    <t>PR150048</t>
  </si>
  <si>
    <t>NATCEN TNS</t>
  </si>
  <si>
    <t>Understanding Society Longitudinal Study Waves 9-11</t>
  </si>
  <si>
    <t>PR150051</t>
  </si>
  <si>
    <t>Environmental Scientifics Group Holdings Limited</t>
  </si>
  <si>
    <t>Analytical Services for the Detection of Radioactivity in Waste Samples</t>
  </si>
  <si>
    <t>PR150052</t>
  </si>
  <si>
    <t>Processing, Sampling and Packaging of Radioactive Waste</t>
  </si>
  <si>
    <t>PR150053</t>
  </si>
  <si>
    <t>Nuclear Decommissioning Authority (NDA Sellafield)</t>
  </si>
  <si>
    <t>Disposal of  Intermediate Level Radioactive Waste to Sellafield</t>
  </si>
  <si>
    <t>PR150062</t>
  </si>
  <si>
    <t>RigNet</t>
  </si>
  <si>
    <t>BAS - Satellite Bandwidth - extension to an existing agreement</t>
  </si>
  <si>
    <t>PR150067</t>
  </si>
  <si>
    <t>Advanced Hydraulics Ltd</t>
  </si>
  <si>
    <t>Purchase of Hydraulic System - estimated spend £ 90k</t>
  </si>
  <si>
    <t>PR150068</t>
  </si>
  <si>
    <t>Pre-Cast Concrete Blocks for FETS - ISIS, est spend £ 130k</t>
  </si>
  <si>
    <t>PR150069</t>
  </si>
  <si>
    <t>Swiss-Neutronics AG</t>
  </si>
  <si>
    <t>Purchase of Mirror Guide for LETS Instrument - ISIS at RAL,   £ 40k est spend.</t>
  </si>
  <si>
    <t>PR150076</t>
  </si>
  <si>
    <t>Surrey Satellite Technology Ltd</t>
  </si>
  <si>
    <t>CLARA Waveguide</t>
  </si>
  <si>
    <t>PR150077</t>
  </si>
  <si>
    <t>Instrumentation Technologies d.d.</t>
  </si>
  <si>
    <t>CLARA Low Level RF System</t>
  </si>
  <si>
    <t>PR150078</t>
  </si>
  <si>
    <t>Q15 Magnets for TS2 in ISIS, estimated spend £ 100-140k</t>
  </si>
  <si>
    <t>PR150079</t>
  </si>
  <si>
    <t>TES</t>
  </si>
  <si>
    <t>Replacement LV Switchboard and installation</t>
  </si>
  <si>
    <t>PR150081</t>
  </si>
  <si>
    <t>Jaltek Ltd</t>
  </si>
  <si>
    <t>PCB Wafers</t>
  </si>
  <si>
    <t>PR150082</t>
  </si>
  <si>
    <t>Nesta</t>
  </si>
  <si>
    <t>Supporting Next Generation_x000D_
Innovation Policymaking – Pacific Alliance Pilot</t>
  </si>
  <si>
    <t>PR150083</t>
  </si>
  <si>
    <t>XMA Ltd / Hewlett-Packard Ltd</t>
  </si>
  <si>
    <t>Tier 1 Capacity CPU</t>
  </si>
  <si>
    <t>PR150084</t>
  </si>
  <si>
    <t>Tier 1 CEPH Storage Servers</t>
  </si>
  <si>
    <t>PR150085</t>
  </si>
  <si>
    <t>Thales</t>
  </si>
  <si>
    <t>Tetrode TH558 Valves</t>
  </si>
  <si>
    <t>PR150086</t>
  </si>
  <si>
    <t>Photonis Inc</t>
  </si>
  <si>
    <t>Burle Tetrode Valves</t>
  </si>
  <si>
    <t>PR150087</t>
  </si>
  <si>
    <t>Seismic Block Active Elements</t>
  </si>
  <si>
    <t>PR150088</t>
  </si>
  <si>
    <t>Budker Institute of Physics</t>
  </si>
  <si>
    <t>Q2 Magnets for ISIS</t>
  </si>
  <si>
    <t>PR150089</t>
  </si>
  <si>
    <t>Forterra Building Products Ltd</t>
  </si>
  <si>
    <t>Concrete Radiation Shielding</t>
  </si>
  <si>
    <t>PR150090</t>
  </si>
  <si>
    <t>Co-ordinate Measuring Machine, for RAL Metrology (STFC),                              estimated spend £ 160k maximum.</t>
  </si>
  <si>
    <t>PR150093</t>
  </si>
  <si>
    <t>Tetrode Amplifier Valves for ISIS</t>
  </si>
  <si>
    <t>PR150094</t>
  </si>
  <si>
    <t>Floating 500V power supply for semiconductor detectors</t>
  </si>
  <si>
    <t>PR150096</t>
  </si>
  <si>
    <t>QCM Research</t>
  </si>
  <si>
    <t>Solar Orbiter TQCM</t>
  </si>
  <si>
    <t>PR150097</t>
  </si>
  <si>
    <t>EBV Elektoniik GmbH</t>
  </si>
  <si>
    <t>Single Tender Case - RAL Space for various components Analogue to Digital Convertors, Voltage Regulators, Precision Operations Amplifier for build of Camera Electronics Box as part of the World Space Observatory project. Spend £151,993.13 ex VAT.</t>
  </si>
  <si>
    <t>PR150098</t>
  </si>
  <si>
    <t>Longs Steel UK Limited (TATA Steel)</t>
  </si>
  <si>
    <t>Mild Steel for Radiation Shielding for ISIS TS2 RAL (STFC), estimated spend £ 1.5million.</t>
  </si>
  <si>
    <t>PR150099</t>
  </si>
  <si>
    <t>D.Crawford Ltd t/a DCL Fusion</t>
  </si>
  <si>
    <t>Electronic Beam Welding Equipment for ISIS at RAL (STFC), actual spend £197k</t>
  </si>
  <si>
    <t>PR150100</t>
  </si>
  <si>
    <t>Amplitude Systems</t>
  </si>
  <si>
    <t>D-100X Front End Pre-Amplifier 1</t>
  </si>
  <si>
    <t>PR150101</t>
  </si>
  <si>
    <t>Lastronics GmbH</t>
  </si>
  <si>
    <t>D100X Front End Pre-Amplifier 2</t>
  </si>
  <si>
    <t>PR150102</t>
  </si>
  <si>
    <t>Provision for cryo fluorescence microscope - complete system consisting of cryogenic fluorescence imaging hardware, computer control and comprehensive imaging software.</t>
  </si>
  <si>
    <t>PR150103</t>
  </si>
  <si>
    <t>EBV Elektronik GmbH</t>
  </si>
  <si>
    <t>Purchase of Qty 59 Quad / Operational Amplifiers for          RAL Space.  SSA approval has been granted.</t>
  </si>
  <si>
    <t>PR150107</t>
  </si>
  <si>
    <t>JSB UK &amp; Ireland Ltd</t>
  </si>
  <si>
    <t>Gas Chromatography System</t>
  </si>
  <si>
    <t>PR150108</t>
  </si>
  <si>
    <t>JJ X-Ray</t>
  </si>
  <si>
    <t>Collimating Jaws for TS2</t>
  </si>
  <si>
    <t>PR150109</t>
  </si>
  <si>
    <t>Sandia Corporation</t>
  </si>
  <si>
    <t>Broad Bandwidth Coatings for Optics</t>
  </si>
  <si>
    <t>PR150114</t>
  </si>
  <si>
    <t>The Darent Wax Company Ltd</t>
  </si>
  <si>
    <t>Borated Wax bulk procurement and storage</t>
  </si>
  <si>
    <t>PR150115</t>
  </si>
  <si>
    <t>Photonic Science Ltd</t>
  </si>
  <si>
    <t>The Provision of Crystal Orientation Laue X-Ray Instrument</t>
  </si>
  <si>
    <t>PR150116</t>
  </si>
  <si>
    <t>Vistech Cooling Ltd</t>
  </si>
  <si>
    <t>Magnet Circuit Coolers</t>
  </si>
  <si>
    <t>PR150117</t>
  </si>
  <si>
    <t>IDIL</t>
  </si>
  <si>
    <t>Fibre Front End Seed for D100X Laser System</t>
  </si>
  <si>
    <t>PR150118</t>
  </si>
  <si>
    <t>Satellite Bandwidth</t>
  </si>
  <si>
    <t>PR150121</t>
  </si>
  <si>
    <t>ATRAD Pty Ltd</t>
  </si>
  <si>
    <t>MST Radar Facility component replacements</t>
  </si>
  <si>
    <t>PR150122 STFC ASIC Design Software</t>
  </si>
  <si>
    <t>Cadence Design Systems Limited</t>
  </si>
  <si>
    <t>Advanced software for the computer aided design of integrated circuits</t>
  </si>
  <si>
    <t>PR150123</t>
  </si>
  <si>
    <t>Decoupled Moderators and Coupled Modertors Assemblies for ISIS (TS2)</t>
  </si>
  <si>
    <t>PR150124</t>
  </si>
  <si>
    <t>CLARA - SSA - Timing Distribution and Event Management Hardware</t>
  </si>
  <si>
    <t>PR150126</t>
  </si>
  <si>
    <t>A&amp;P</t>
  </si>
  <si>
    <t>PR150126 - James Cook Vessel Refit 2016</t>
  </si>
  <si>
    <t>PR150128</t>
  </si>
  <si>
    <t>Concertim Infrastructure Management Ltd</t>
  </si>
  <si>
    <t>SSA for Data Center Infrastructure Management Project for The Hartree Centre, Daresbury, STFC</t>
  </si>
  <si>
    <t>PR16001</t>
  </si>
  <si>
    <t>Rohde &amp; Schwarz Services Limited</t>
  </si>
  <si>
    <t>MetOp Second Generation of Front End Receivers -                                            Millimetre-Wave.</t>
  </si>
  <si>
    <t>PR16002</t>
  </si>
  <si>
    <t>MMS Ship Repair and Dry Docks Ltd</t>
  </si>
  <si>
    <t>Discovery Vessel Refit 2016</t>
  </si>
  <si>
    <t>PR16003</t>
  </si>
  <si>
    <t>CLARA Phase 2 Quadrupole and Corector Magnets</t>
  </si>
  <si>
    <t>PR16005-1</t>
  </si>
  <si>
    <t>Instrumentation Technologies Ltd</t>
  </si>
  <si>
    <t>CLARA Radio Frequency Distribution System</t>
  </si>
  <si>
    <t>PR16005-2</t>
  </si>
  <si>
    <t>CLARA Radio Distribution System</t>
  </si>
  <si>
    <t>PR16006</t>
  </si>
  <si>
    <t>Shimadzu Limited</t>
  </si>
  <si>
    <t>Gas Chromatography Single Quadrupole Mass Spectrometer system</t>
  </si>
  <si>
    <t>PR16007</t>
  </si>
  <si>
    <t>ION Beam research facility</t>
  </si>
  <si>
    <t>PR16009</t>
  </si>
  <si>
    <t>STFC is seeking to purchase a Virtualisation Island.</t>
  </si>
  <si>
    <t>PR16010</t>
  </si>
  <si>
    <t>Purchase a Centrral Data Store (CDS) A GPFS native filestore that can be connected to all our compute islands (see later) and the existing tape store.</t>
  </si>
  <si>
    <t>PR16011</t>
  </si>
  <si>
    <t>Misco UK Ltd</t>
  </si>
  <si>
    <t>Mellanox Switches</t>
  </si>
  <si>
    <t>PR16013</t>
  </si>
  <si>
    <t>CLARA - SSA - Electron Beam Diagnostic Imaging System</t>
  </si>
  <si>
    <t>PR16014</t>
  </si>
  <si>
    <t>Green Resource Engineering Ltd</t>
  </si>
  <si>
    <t>100J Cryostat system for the D100X Project</t>
  </si>
  <si>
    <t>PR16015</t>
  </si>
  <si>
    <t>Phase Separators</t>
  </si>
  <si>
    <t>PR16019</t>
  </si>
  <si>
    <t>Femtosecond Laser Oscillator - CLARA</t>
  </si>
  <si>
    <t>PR16020</t>
  </si>
  <si>
    <t>Tesla Engineering Limited</t>
  </si>
  <si>
    <t>Synchrotron Dipole Coils for ISIS comprising of 11 Upper Coils and 11 Lower Coils, with an estimated spend of £750k to £1.3million GBP.</t>
  </si>
  <si>
    <t>PR16021</t>
  </si>
  <si>
    <t>D100X 10J Cryostat for XFEL</t>
  </si>
  <si>
    <t>PR16022</t>
  </si>
  <si>
    <t>Procurement for STFC for Turbo Pumps for the ELI-NP project, although this is not an OJEU it is complex and therefore will take longer than the 20 days CPI.</t>
  </si>
  <si>
    <t>PR16024</t>
  </si>
  <si>
    <t>CLARA - Cooling Works</t>
  </si>
  <si>
    <t>PR16025</t>
  </si>
  <si>
    <t>CLARA - OnRak Units</t>
  </si>
  <si>
    <t>PR16027</t>
  </si>
  <si>
    <t>A S Scientific Products Ltd</t>
  </si>
  <si>
    <t>Super Insulated Vacuum Lines for STC-2 and STC-3</t>
  </si>
  <si>
    <t>PR16028</t>
  </si>
  <si>
    <t>Dumore Corporation</t>
  </si>
  <si>
    <t>Multi Layer Insultation Foils for space satellite components for the Turkish Aerospace Industry, estimated spend of £100k to £200k.</t>
  </si>
  <si>
    <t>PR16030</t>
  </si>
  <si>
    <t>Additive Manufacturing Machine</t>
  </si>
  <si>
    <t>PR16032</t>
  </si>
  <si>
    <t>Startupbootcamp Ltd</t>
  </si>
  <si>
    <t>This is for The Provision of Acceleration Services for Internet of Things Hardware Business</t>
  </si>
  <si>
    <t>PR16033</t>
  </si>
  <si>
    <t>[OJEU-PR16033MRC-SpinningDisk] for David Pate @ MRC MBU</t>
  </si>
  <si>
    <t>PR16037</t>
  </si>
  <si>
    <t>D100X - Large Aperture Mirrors &amp; Lenses for a High Energy Laser.</t>
  </si>
  <si>
    <t>PR16038</t>
  </si>
  <si>
    <t>Gooch &amp; Housego</t>
  </si>
  <si>
    <t>D100X Project Sapphire Windows Bundling inc. Call-Off for further projects</t>
  </si>
  <si>
    <t>PR16039</t>
  </si>
  <si>
    <t>Diversified Technologies Inc.</t>
  </si>
  <si>
    <t>Klystron Modulators for CLARA</t>
  </si>
  <si>
    <t>PR16040</t>
  </si>
  <si>
    <t>Manufacture of CMOS Image Sensor for the Percival Project                                    approx spend value of £ 450k.</t>
  </si>
  <si>
    <t>PR16077</t>
  </si>
  <si>
    <t>D100X System Cameras</t>
  </si>
  <si>
    <t>PR16078</t>
  </si>
  <si>
    <t>RAL Space (STFC) require an Vector Network Analyser for use within the          Millimetre-wave Technology Group - est spend £ 475k.</t>
  </si>
  <si>
    <t>PR16079</t>
  </si>
  <si>
    <t>Muon Cryogenics System</t>
  </si>
  <si>
    <t>PR16080</t>
  </si>
  <si>
    <t>[OJEU-PR16080STFC-TankIV] for Philip Wise @ STFC RAL</t>
  </si>
  <si>
    <t>PR16081</t>
  </si>
  <si>
    <t>ZEPTO Dipole Permanent Magnet Block</t>
  </si>
  <si>
    <t>PR16083</t>
  </si>
  <si>
    <t>CVI Melles Griot</t>
  </si>
  <si>
    <t>D100X Small Optics Bundle 3, estimated spend around £27k.</t>
  </si>
  <si>
    <t>PR16091</t>
  </si>
  <si>
    <t>Cryo Engineering GmbH</t>
  </si>
  <si>
    <t>Helium Liquefier for ISIS value circa £500k-£1m</t>
  </si>
  <si>
    <t>PR16095 HPC Compute Island</t>
  </si>
  <si>
    <t>This is a procurement for a HPC Compute Island for The Hartree Centre at STFC. The requirement is complex and due to various specification changes the preperation stage is still in progress. Dates and timetables are still to be agreed with the customer.</t>
  </si>
  <si>
    <t>PR16097</t>
  </si>
  <si>
    <t>Orskov Yard</t>
  </si>
  <si>
    <t>UK SBS PR16097 RRS Ernest Shackleton &amp; RRS James Clark Ross Provision of Ship Repair &amp; Maintenance Services 2017-2021</t>
  </si>
  <si>
    <t>PR16098</t>
  </si>
  <si>
    <t>Universiy of Leedss</t>
  </si>
  <si>
    <t>Advance Electron Micscropy Research Facility</t>
  </si>
  <si>
    <t>PR16099</t>
  </si>
  <si>
    <t>Link Microtek Limited</t>
  </si>
  <si>
    <t>Supply of High Power Circulator for CLARA</t>
  </si>
  <si>
    <t>PR16102</t>
  </si>
  <si>
    <t>Thales Electron</t>
  </si>
  <si>
    <t>TH558 Tetrode Valves for ISIS</t>
  </si>
  <si>
    <t>PR16103</t>
  </si>
  <si>
    <t>Intermediate Amplifier for ISIS</t>
  </si>
  <si>
    <t>PR16104</t>
  </si>
  <si>
    <t>[SSA-PR16104MRC-Airyscan] for Jeremy Sanderson @ MRC HAR</t>
  </si>
  <si>
    <t>PR16107</t>
  </si>
  <si>
    <t>PR16107 InjectionDipole for Jonny Ranner @ STFC RAL</t>
  </si>
  <si>
    <t>PR16109</t>
  </si>
  <si>
    <t>Photonis USA Pennsylvania Inc</t>
  </si>
  <si>
    <t>Power Tube LQ Tetrode for ISIS at RAL (STFC)</t>
  </si>
  <si>
    <t>PR16110</t>
  </si>
  <si>
    <t>OCEM Energy Technology srl</t>
  </si>
  <si>
    <t>MUON Power Supplies.</t>
  </si>
  <si>
    <t>PR16112</t>
  </si>
  <si>
    <t>Beamline Guide.</t>
  </si>
  <si>
    <t>PR16117</t>
  </si>
  <si>
    <t>Muon Pulse Chopper - Feasibility Stdy Requirement</t>
  </si>
  <si>
    <t>PR16118</t>
  </si>
  <si>
    <t>Optical Tables required for the D100X Project for the Central Laser Facility at RAL (STFC) estimated spend is between £50k to £80k.</t>
  </si>
  <si>
    <t>PR16121</t>
  </si>
  <si>
    <t>Power Supply for ISIS - Three Quotes tender</t>
  </si>
  <si>
    <t>PR16122</t>
  </si>
  <si>
    <t>GF Machining Solutions Ltd</t>
  </si>
  <si>
    <t>Purchase of Wire Electro Discharge Machine and Small Hole Electro Discharge Machine</t>
  </si>
  <si>
    <t>PR16123</t>
  </si>
  <si>
    <t>D100X Optics Components Bundle 2</t>
  </si>
  <si>
    <t>PR16124</t>
  </si>
  <si>
    <t>Accelonix Limited</t>
  </si>
  <si>
    <t>Wire Bonder equipment - SSA of approx £120k</t>
  </si>
  <si>
    <t>PR16125</t>
  </si>
  <si>
    <t>[SSA-PR16125STFC-3DSTED] for Benjamin Coles @ STFC RAL.</t>
  </si>
  <si>
    <t>PR16127</t>
  </si>
  <si>
    <t>CEM Microwave Technology</t>
  </si>
  <si>
    <t>Microwave Hydrothermal Reactor</t>
  </si>
  <si>
    <t>PR16128</t>
  </si>
  <si>
    <t>Engineering Safety Consultants Ltd (ESC)</t>
  </si>
  <si>
    <t>ZOOM Personal Protection System (PPS) System for ISIS.</t>
  </si>
  <si>
    <t>PR16132</t>
  </si>
  <si>
    <t>Printed Circuit Board manufacture - estimated spend £40k.   My business partner has carried out competition using the PCB framework to produce an intricate board, and has identified one supplier within the contract, and wishes to award to this supplier.</t>
  </si>
  <si>
    <t>PR16134</t>
  </si>
  <si>
    <t>Haas Automation Ltd</t>
  </si>
  <si>
    <t>Vertical Machining Centre 3 Axis CNC Machine for the Workshop within the Technology Group at RAL (STFC), estimated spend of £120k.</t>
  </si>
  <si>
    <t>PR16139NERC-Argo Floats 6000m</t>
  </si>
  <si>
    <t>Swale Oceanographic</t>
  </si>
  <si>
    <t>Argo Floats operable to depths of at least 6000 metres</t>
  </si>
  <si>
    <t>PR16143</t>
  </si>
  <si>
    <t>Mega Industries LLC</t>
  </si>
  <si>
    <t>Waveguides, bends and coaxial components for the cole linac of ESS.</t>
  </si>
  <si>
    <t>PR16145-2NERC-Argo Floats 2000 metres</t>
  </si>
  <si>
    <t>Argo Floats operable to depths of at least 4000 metres</t>
  </si>
  <si>
    <t>PR16146NERC-Argo Floats 2000m</t>
  </si>
  <si>
    <t>Argo Floats operable to depths of at least 2000 metres</t>
  </si>
  <si>
    <t>PR16147</t>
  </si>
  <si>
    <t>Leysop Ltd</t>
  </si>
  <si>
    <t>Design, Supply and Installation of Supermirror -V- Cavity Polariser for the LET Instrument TS2 wPR16147 ithin ISIS at RAL (STFC).  Estimated spend £70k.</t>
  </si>
  <si>
    <t>PR16148</t>
  </si>
  <si>
    <t>Under £25k three quotes - Pockels Cells</t>
  </si>
  <si>
    <t>PR16157NERC-Oscilloscope and Arbitrary Waveform Generator</t>
  </si>
  <si>
    <t>Oscilloscope and Arbitrary Waveform Generator</t>
  </si>
  <si>
    <t>PR16161</t>
  </si>
  <si>
    <t>Sysmex UK Ltd</t>
  </si>
  <si>
    <t>[OJEU-PR16161MRC-SlideScanner] for Madeline Lancaster @ MRC LMB</t>
  </si>
  <si>
    <t>PR16162STFC-Vibration Testing System</t>
  </si>
  <si>
    <t>THP Systems Ltd</t>
  </si>
  <si>
    <t>Vibration Testing System - Lab Shaker</t>
  </si>
  <si>
    <t>PR16163</t>
  </si>
  <si>
    <t>OTT Hydromet Gmbh</t>
  </si>
  <si>
    <t>Hydro-Met Monitoring Networks for African Cities</t>
  </si>
  <si>
    <t>PR16164</t>
  </si>
  <si>
    <t>Lehmann UMT GmbH</t>
  </si>
  <si>
    <t>Sourcing of 4 x cargo sledges for Halley VI</t>
  </si>
  <si>
    <t>PR16165</t>
  </si>
  <si>
    <t>Trimline Limited</t>
  </si>
  <si>
    <t>Wet Lab Refurb for RRS James Cook - Three Quotes tender</t>
  </si>
  <si>
    <t>PR16166</t>
  </si>
  <si>
    <t>Hitachi High-Technologies Europe GmbH</t>
  </si>
  <si>
    <t>Sourcing of an Aztec One EDS System - three quotes</t>
  </si>
  <si>
    <t>PR16167</t>
  </si>
  <si>
    <t>MMR Technologies Inc</t>
  </si>
  <si>
    <t>Sourcing of a Liquid Nitrogen Generator for the Bonner Laboratory at Rothera, Antarctica</t>
  </si>
  <si>
    <t>PR16169</t>
  </si>
  <si>
    <t>Photomultiplier Tubes 64 channel Qty 40 required for the IMAT Beamline for TS2 (ISIS) estimated spend value of £100k.</t>
  </si>
  <si>
    <t>PR16170</t>
  </si>
  <si>
    <t>Spectrometer Magnets</t>
  </si>
  <si>
    <t>PR16171</t>
  </si>
  <si>
    <t>Lloyds Register EMEA</t>
  </si>
  <si>
    <t>Polar Waters Operational Manual</t>
  </si>
  <si>
    <t>PR16172</t>
  </si>
  <si>
    <t>Communications and Power Industries (CPI) UK LTdLT</t>
  </si>
  <si>
    <t>TDC Klystrons</t>
  </si>
  <si>
    <t>PR16173</t>
  </si>
  <si>
    <t>TDC Klystron Modulator</t>
  </si>
  <si>
    <t>PR16176</t>
  </si>
  <si>
    <t>ISIS Motion Control Units, Call off Contract, estimated spend £250k to £400k.</t>
  </si>
  <si>
    <t>PR16178</t>
  </si>
  <si>
    <t>Bench Top Multi Sensor CMM (Co-ordinate Measuring Machine) for RAL Space (STFC), estimated spend of £120k to £150k.</t>
  </si>
  <si>
    <t>PR16179</t>
  </si>
  <si>
    <t>GAC  Bunker Fuels Limited</t>
  </si>
  <si>
    <t>RRS James Cook Fuel</t>
  </si>
  <si>
    <t>PR16180</t>
  </si>
  <si>
    <t>RRS James Cook Appraisal</t>
  </si>
  <si>
    <t>PR16181</t>
  </si>
  <si>
    <t>Discovery Bull Horn Extension</t>
  </si>
  <si>
    <t>PR16184NERC-Drummed Aviation Fuel</t>
  </si>
  <si>
    <t>Certas Energy UK Ltd</t>
  </si>
  <si>
    <t>Drummed Aviation Fuel for Hally and Rothera</t>
  </si>
  <si>
    <t>PR16185</t>
  </si>
  <si>
    <t>CLARA LINAC LLRF system</t>
  </si>
  <si>
    <t>PR16186</t>
  </si>
  <si>
    <t>Drilling of two cored boreholes in Vale of Pickering</t>
  </si>
  <si>
    <t>PR16187</t>
  </si>
  <si>
    <t>D100X Project - Bulk Optic Bundle.</t>
  </si>
  <si>
    <t>PR16190</t>
  </si>
  <si>
    <t>RRS James Cook Williams Marine Lubricants 3 Quotes</t>
  </si>
  <si>
    <t>PR16194</t>
  </si>
  <si>
    <t>Mindex Ltd</t>
  </si>
  <si>
    <t>Side Entry Cold Stage for EM</t>
  </si>
  <si>
    <t>PR16195</t>
  </si>
  <si>
    <t>Cardiff university</t>
  </si>
  <si>
    <t>X-Ray Photoelectron Spectroscopy (XPS) Research Facility</t>
  </si>
  <si>
    <t>PR16196</t>
  </si>
  <si>
    <t>Purchase of Benchtop Theta/Theta X-ray Diffractometer Instrument</t>
  </si>
  <si>
    <t>PR16197</t>
  </si>
  <si>
    <t>Magnetic Shield for Vertical Cryostat</t>
  </si>
  <si>
    <t>PR16201</t>
  </si>
  <si>
    <t>D100X Optical Components Bundle 1</t>
  </si>
  <si>
    <t>PR16202</t>
  </si>
  <si>
    <t>Tadley Engineering</t>
  </si>
  <si>
    <t>D100X Fine Hardware Mechnical Bundle</t>
  </si>
  <si>
    <t>PR16203</t>
  </si>
  <si>
    <t>TMD Technologies Limited</t>
  </si>
  <si>
    <t>Additional Amplifiers for ISIS</t>
  </si>
  <si>
    <t>PR16204</t>
  </si>
  <si>
    <t>VXR Imaging Ltd t/a Veterinary X-rays</t>
  </si>
  <si>
    <t>Requirement of one Fuji X Ray Machine, Sub 25k. Three quotes to be obtained.</t>
  </si>
  <si>
    <t>PR16205A</t>
  </si>
  <si>
    <t>Euro Collimators Limited</t>
  </si>
  <si>
    <t>PR16205 Manufacture and Supply of the ISIS Merlin Collimator</t>
  </si>
  <si>
    <t>PR16206</t>
  </si>
  <si>
    <t>E9 Controls Ltd</t>
  </si>
  <si>
    <t>PLC Programing, EPICS Programming, Commissioning and Intergration of Software for both HiLASE and D100X Projects, spend of around £25k.</t>
  </si>
  <si>
    <t>PR16208</t>
  </si>
  <si>
    <t>Timing System to synchronise all aspects of the laser - D100X (XFEL), estimated spend around £37k.</t>
  </si>
  <si>
    <t>PR16210</t>
  </si>
  <si>
    <t>CLARA Phase 2 Power Converter (retender of UK PR16149)</t>
  </si>
  <si>
    <t>PR16211</t>
  </si>
  <si>
    <t>Element Materials Technology Warrington Ltd</t>
  </si>
  <si>
    <t>SPICE FM/FS EMC Test Procedure</t>
  </si>
  <si>
    <t>PR16212</t>
  </si>
  <si>
    <t>Semiconductor Prototype</t>
  </si>
  <si>
    <t>PR16214NERC-Aircraft Maintenance and Support Twin Otter DHC6-300</t>
  </si>
  <si>
    <t>Rocky Mountain</t>
  </si>
  <si>
    <t>Aircraft Maintenance and Support Twin Otter</t>
  </si>
  <si>
    <t>PR16215ANERC-STEMM-CCS Instrumented Seabed Lander</t>
  </si>
  <si>
    <t>develogic GmbH</t>
  </si>
  <si>
    <t>STEMM-CCS Instrumented Seabed Lander</t>
  </si>
  <si>
    <t>PR16217</t>
  </si>
  <si>
    <t>LOT Quantum Design Ltd</t>
  </si>
  <si>
    <t>OJEU-PR16217STFC-SQuID for Gavin Stenning @ STFC RAL</t>
  </si>
  <si>
    <t>PR16218NERC-Aircraft Maintenance and Support-Dash7</t>
  </si>
  <si>
    <t>Voyageur Aerotech Inc</t>
  </si>
  <si>
    <t>Aircraft Maintenance and Support - Dash 7</t>
  </si>
  <si>
    <t>PR16221</t>
  </si>
  <si>
    <t>Faraday Isolator for D100X Project</t>
  </si>
  <si>
    <t>PR16224</t>
  </si>
  <si>
    <t>3 (three) Autonomous Profile Oceanic Explorer (APEX) Floats with High Resolution Velocity Measurement capabilities (and Salinity &amp; Pressure) will operate for 2-4 years, performing in excess of  200 vertical profiles from 5m to 2000m</t>
  </si>
  <si>
    <t>PR16225 Upgrade to SciHub HPC @ BAS</t>
  </si>
  <si>
    <t>Upgrade to BAS HPC system - currently SciHub. Working with the customer on the specification which will decide the best framework to use, the timetable will then be agreed. Currently aiming for the end of October to finalise spec/timetable.</t>
  </si>
  <si>
    <t>PR16226</t>
  </si>
  <si>
    <t>Newton Fund - GIPA</t>
  </si>
  <si>
    <t>PR16231</t>
  </si>
  <si>
    <t>Astilleros Canarios SA</t>
  </si>
  <si>
    <t>RRS Discovery Alongside Repairs</t>
  </si>
  <si>
    <t>PR16232</t>
  </si>
  <si>
    <t>Ocean Optics BV</t>
  </si>
  <si>
    <t>Spectrometer for RAL Space</t>
  </si>
  <si>
    <t>PR16233</t>
  </si>
  <si>
    <t>Stable Water Isotope Instrument</t>
  </si>
  <si>
    <t>PR16234</t>
  </si>
  <si>
    <t>Power Supply Units for RAL Space</t>
  </si>
  <si>
    <t>PR16235</t>
  </si>
  <si>
    <t>£285k SSA for dry gas handling systems for ISIS</t>
  </si>
  <si>
    <t>PR16236</t>
  </si>
  <si>
    <t>Rebuild of 4616 Valves</t>
  </si>
  <si>
    <t>PR16242</t>
  </si>
  <si>
    <t>Machinefabriek West End b v</t>
  </si>
  <si>
    <t>Manufacture &amp; Supply of Space Test Chamber Door Shroud Panels, estimated spend of £45k to £60k, RAL Space.</t>
  </si>
  <si>
    <t>PR16243</t>
  </si>
  <si>
    <t>Baikowski</t>
  </si>
  <si>
    <t>D100X 10J Gain Media</t>
  </si>
  <si>
    <t>PR16244</t>
  </si>
  <si>
    <t>D100X Vacuum Manufacturing Bundle</t>
  </si>
  <si>
    <t>PR16245 - A</t>
  </si>
  <si>
    <t>oktopus GmBH</t>
  </si>
  <si>
    <t>Provision of a Multi-Corer System to collect seafloor samles to a depth of 6000m</t>
  </si>
  <si>
    <t>PR16246</t>
  </si>
  <si>
    <t>AS Scientific Products Ltdd</t>
  </si>
  <si>
    <t>Full refurbishment of 12 Orange Maxi Cryostats which are used in the                  ISIS Experimental Operations Cryogenics here at RAL, overall cost will be                      £192,300.00p plus VAT.</t>
  </si>
  <si>
    <t>PR16247</t>
  </si>
  <si>
    <t>AWS Electronics Ltd</t>
  </si>
  <si>
    <t>Manufacture and Assembly of Merlin ADC Processor printed circuit boards, estimated spend value of £400k.</t>
  </si>
  <si>
    <t>PR16249</t>
  </si>
  <si>
    <t>NELCO</t>
  </si>
  <si>
    <t>IMAT - Power Operated Door</t>
  </si>
  <si>
    <t>PR16252</t>
  </si>
  <si>
    <t>Deep Reactive Ion Etcher (DRIE) for Central Lasers Facility, STFC</t>
  </si>
  <si>
    <t>PR16253</t>
  </si>
  <si>
    <t>Laser Quantum Ltd</t>
  </si>
  <si>
    <t>Dual Wave Oscillator</t>
  </si>
  <si>
    <t>PR16254</t>
  </si>
  <si>
    <t>X-RAY CT for the CLF</t>
  </si>
  <si>
    <t>PR16255</t>
  </si>
  <si>
    <t>PhaseTech Spectroscopy Inc</t>
  </si>
  <si>
    <t>PhaseTech Pulse Shaper</t>
  </si>
  <si>
    <t>PR16256</t>
  </si>
  <si>
    <t>AS SCIENTIFIC</t>
  </si>
  <si>
    <t>ESS Liquid Nitrogen Distribution</t>
  </si>
  <si>
    <t>PR16258</t>
  </si>
  <si>
    <t>ISP System</t>
  </si>
  <si>
    <t>Adaptive Optic for CLF</t>
  </si>
  <si>
    <t>PR16259</t>
  </si>
  <si>
    <t>Amplitude Systemes</t>
  </si>
  <si>
    <t>Laser Amplifier for CLF</t>
  </si>
  <si>
    <t>PR16260 Scarf Upgrade</t>
  </si>
  <si>
    <t>Upgrade to the existing Scarf system at RAL. Mini Competition via SSSNA Lot 1.</t>
  </si>
  <si>
    <t>PR16261</t>
  </si>
  <si>
    <t>Fastlite Limited</t>
  </si>
  <si>
    <t>Artemis system upgrade for CLF</t>
  </si>
  <si>
    <t>PR16263</t>
  </si>
  <si>
    <t>1kHz MilliJoule Energy Laser</t>
  </si>
  <si>
    <t>PR16264</t>
  </si>
  <si>
    <t>10kHz Nanosecond Laser</t>
  </si>
  <si>
    <t>PR16265</t>
  </si>
  <si>
    <t>Refurbishment of Qty 2 Tetrode Amplifier Valves 4616RV4 for ISIS,                     estimated spend of £87k.</t>
  </si>
  <si>
    <t>PR16266</t>
  </si>
  <si>
    <t>A Quadpole ICP-MS (Inductively Coupled Plasma Mass Spectometer (~£200k)</t>
  </si>
  <si>
    <t>PR16268</t>
  </si>
  <si>
    <t>Downhole Broadband Microseismic Equipment</t>
  </si>
  <si>
    <t>PR16270</t>
  </si>
  <si>
    <t>Damen Shiprepair Amsterdam BV</t>
  </si>
  <si>
    <t>RRS James Cook and RRS Discovery Ship Refits</t>
  </si>
  <si>
    <t>PR16273</t>
  </si>
  <si>
    <t>Mobile Cleanroom</t>
  </si>
  <si>
    <t>PR16274</t>
  </si>
  <si>
    <t>Multi-Channel Fibre Optics Distributed Temperature Measurement System</t>
  </si>
  <si>
    <t>PR16277</t>
  </si>
  <si>
    <t>Netzsch Geratebau GmbH</t>
  </si>
  <si>
    <t>Mass Spectrometer</t>
  </si>
  <si>
    <t>PR16280</t>
  </si>
  <si>
    <t>Mask Aligner - estimated spend value of £120 to £140k</t>
  </si>
  <si>
    <t>PR16281STFC-ESS High Pressure Rinse System</t>
  </si>
  <si>
    <t>ACMEL Industries</t>
  </si>
  <si>
    <t>ESS High Pressure Rinse System</t>
  </si>
  <si>
    <t>PR16282</t>
  </si>
  <si>
    <t>Marine Conservation Research Ltd</t>
  </si>
  <si>
    <t>Charter of a Research Vessel for Right Whale research in the Seas off South Gerogia</t>
  </si>
  <si>
    <t>PR16284</t>
  </si>
  <si>
    <t>GF Machining Solutions</t>
  </si>
  <si>
    <t>ITQ - EDM Die Sink</t>
  </si>
  <si>
    <t>PR16287/A</t>
  </si>
  <si>
    <t>Novel Detector Readout system</t>
  </si>
  <si>
    <t>PR17001</t>
  </si>
  <si>
    <t>PR17001 ESS High Beta Cavity Testing</t>
  </si>
  <si>
    <t>PR17003/2</t>
  </si>
  <si>
    <t>INS Sudlow Limited</t>
  </si>
  <si>
    <t>PR17003/2 Air Handling Units</t>
  </si>
  <si>
    <t>PR17005</t>
  </si>
  <si>
    <t xml:space="preserve"> Customised Modular Readout System</t>
  </si>
  <si>
    <t>PR17006</t>
  </si>
  <si>
    <t>Cairn Research Limited</t>
  </si>
  <si>
    <t>TIRF/FRAP Microscope system</t>
  </si>
  <si>
    <t>PR17007</t>
  </si>
  <si>
    <t>Call-off contract for disposal of combustible radioactive waste</t>
  </si>
  <si>
    <t>PR17008</t>
  </si>
  <si>
    <t>Plymouth Grating Laboratory Inc</t>
  </si>
  <si>
    <t>Dielectric Reflective Grating x 1 required by the Central Laser Facility at RAL (STFC), estimated spend value of £130k.</t>
  </si>
  <si>
    <t>PR17009</t>
  </si>
  <si>
    <t>Mirion Technologies (Canberra) UK Ltd</t>
  </si>
  <si>
    <t>High Purity Germanium Strip Detector Development</t>
  </si>
  <si>
    <t>PR17011</t>
  </si>
  <si>
    <t>CEC Technology Ltd</t>
  </si>
  <si>
    <t>PR17012</t>
  </si>
  <si>
    <t>SEA Srl</t>
  </si>
  <si>
    <t>Generic Instrument Module</t>
  </si>
  <si>
    <t>PR17013STFC-Wavelength Meter</t>
  </si>
  <si>
    <t>Laser Wavelength/Frequency measurement device and Multichannel switcher</t>
  </si>
  <si>
    <t>PR17015</t>
  </si>
  <si>
    <t>Spectrum Analyser with built in reference clock - 3 Quotes under 25k</t>
  </si>
  <si>
    <t>PR17017</t>
  </si>
  <si>
    <t>Multipass Amplifier for Central Lasers facility at STFC</t>
  </si>
  <si>
    <t>PR17021</t>
  </si>
  <si>
    <t>Exploration Electronics Limited</t>
  </si>
  <si>
    <t>Seismic Equipment Hire</t>
  </si>
  <si>
    <t>PR17023 MOONs Camera Optics</t>
  </si>
  <si>
    <t>Winlight Optics</t>
  </si>
  <si>
    <t>Camera Optics for MOONs (Multi Objects Optical &amp; Near Infrared Spectrograph). Six cameras for a Spectrograph for a very large telescope operated by ESO. UK Astronomy Technology Centre (SFTC) are responsible procuring the cameras  &amp; other sub systems</t>
  </si>
  <si>
    <t>PR17024 Fibre Positioning Unit</t>
  </si>
  <si>
    <t>MPS Micro Precision Systems  AG</t>
  </si>
  <si>
    <t>Manufacture &amp; supply of a Fibre Positioning Unit with 1001 fibre optics for MOONs ( Multi Object Optical &amp; Near Infrared Spectrograph)  instrument for a VLT telescope for ESO.</t>
  </si>
  <si>
    <t>PR17025</t>
  </si>
  <si>
    <t>Magtrol SA</t>
  </si>
  <si>
    <t>Marine Autonomous Robots Systems (MARS)</t>
  </si>
  <si>
    <t>PR17026</t>
  </si>
  <si>
    <t>Photonics Technoligies Ltd</t>
  </si>
  <si>
    <t>D100X Bespoke Optical Mount Bundle.</t>
  </si>
  <si>
    <t>PR17027</t>
  </si>
  <si>
    <t>Thermal Shroud Doors, for the Space Test Centre at RAL Space estimated spend from £140k to £150k.</t>
  </si>
  <si>
    <t>PR17028</t>
  </si>
  <si>
    <t>Campbell Scientific Ltd</t>
  </si>
  <si>
    <t>3 quote process under £25,000.00</t>
  </si>
  <si>
    <t>PR17029</t>
  </si>
  <si>
    <t>Lablogic</t>
  </si>
  <si>
    <t>Liquid Scintillation Counter</t>
  </si>
  <si>
    <t>PR17030STFC-CNC Vertical Milling Machine</t>
  </si>
  <si>
    <t>DMG Mori UK Ltd</t>
  </si>
  <si>
    <t>CNC Vertical Milling Machine</t>
  </si>
  <si>
    <t>PR17031</t>
  </si>
  <si>
    <t>CorrSight Microscope c/w Cryo Module, spend of £120k.</t>
  </si>
  <si>
    <t>PR17032</t>
  </si>
  <si>
    <t>Q3 Magnet Coils for ISIS at RAL</t>
  </si>
  <si>
    <t>PR17037NERC-VSAT Satellite Communications System</t>
  </si>
  <si>
    <t>SIRM UK Limited</t>
  </si>
  <si>
    <t>VSAT (Very Small Aperature Terminal) Satellite Communications System</t>
  </si>
  <si>
    <t>PR17039</t>
  </si>
  <si>
    <t>Xylem Analytics</t>
  </si>
  <si>
    <t>Multiparameter Sondes</t>
  </si>
  <si>
    <t>PR17041</t>
  </si>
  <si>
    <t>The Provision of 2x2 Camera for Hexitec 80x80 Dectectors</t>
  </si>
  <si>
    <t>PR17044</t>
  </si>
  <si>
    <t>MicroStep-MIS, spol.s.r.o.</t>
  </si>
  <si>
    <t>High power RF Arc Detectors</t>
  </si>
  <si>
    <t>PR17047</t>
  </si>
  <si>
    <t>EGIM Structure</t>
  </si>
  <si>
    <t>PR17050</t>
  </si>
  <si>
    <t>DMG Enginnering Ltd t/a Lochshell</t>
  </si>
  <si>
    <t>Design, Production, Testing and Delivery of Beta Gallery Support Structure for the ESS</t>
  </si>
  <si>
    <t>PR17052</t>
  </si>
  <si>
    <t>purchase of FEM Modules (data acquisition) for the Technology Group at RAL, spend value at £24,296.29p ex-VAT ($31,104.80c USD).</t>
  </si>
  <si>
    <t>PR17055</t>
  </si>
  <si>
    <t>Imagine Optic SA</t>
  </si>
  <si>
    <t>D100X 100J Adaptive Optics</t>
  </si>
  <si>
    <t>PR17056</t>
  </si>
  <si>
    <t>2000 mtrs of cable for power distibution and 2000 mtrs of cable for thermocouples as required by RAL Space.</t>
  </si>
  <si>
    <t>PR17057</t>
  </si>
  <si>
    <t>Krios 3 Transmission electron cryo-microscope</t>
  </si>
  <si>
    <t>PR17059 MOONS Collimators</t>
  </si>
  <si>
    <t>Callaghan Innovation</t>
  </si>
  <si>
    <t>2 off Collimator Mirrors for MOONS Spectrograph for VLT (Very Large Telescope)</t>
  </si>
  <si>
    <t>PR17060</t>
  </si>
  <si>
    <t>ThyssenKrupp Materials UK Ltd</t>
  </si>
  <si>
    <t>purchase of raw material for an RAL Space project</t>
  </si>
  <si>
    <t>PR17061</t>
  </si>
  <si>
    <t>P&amp;M Engineering Ltd</t>
  </si>
  <si>
    <t>Design, Production, Testing and Delivery of  Linac Warm Unit Pedestals OJEU</t>
  </si>
  <si>
    <t>PR17062</t>
  </si>
  <si>
    <t>Cargo Sledges x16</t>
  </si>
  <si>
    <t>PR17063</t>
  </si>
  <si>
    <t>Qty 2 Methane Moderators for TS1 (ISIS)</t>
  </si>
  <si>
    <t>PR17064</t>
  </si>
  <si>
    <t>NORTEK</t>
  </si>
  <si>
    <t>Acoustic Doppler Current Profiler for Autosub Long Range Oceanids</t>
  </si>
  <si>
    <t>PR17065</t>
  </si>
  <si>
    <t>IxBlue Limited</t>
  </si>
  <si>
    <t>North Seeking Attitude Heading Reference System (AHRS)</t>
  </si>
  <si>
    <t>PR17066 MOONS Dichroics</t>
  </si>
  <si>
    <t>Materion Precision Optic &amp; Thin Film Coatings Inc</t>
  </si>
  <si>
    <t>Coating, polishing and delivery of 4-off Dichroics required for spectograph sub-systems.</t>
  </si>
  <si>
    <t>PR17067</t>
  </si>
  <si>
    <t>The Darentt Wax  Company Ltd</t>
  </si>
  <si>
    <t>One year's storage for 250 tonnes of Boron Wax raw materials which is owned by STFC.</t>
  </si>
  <si>
    <t>PR17068</t>
  </si>
  <si>
    <t>Rolls-Royce Power Engineering Plc</t>
  </si>
  <si>
    <t>Qty 2 spare Control Cards for the ISIS Injection Power Supply unit at RAL (STFC).</t>
  </si>
  <si>
    <t>PR17070</t>
  </si>
  <si>
    <t>The Provision of Histology Multistainer with Integrated Coverslipper</t>
  </si>
  <si>
    <t>PR17071NERC-Bombardier Snowmobiles</t>
  </si>
  <si>
    <t>Bombardier Snowmobiles</t>
  </si>
  <si>
    <t>PR17073</t>
  </si>
  <si>
    <t>Cargo Sledge</t>
  </si>
  <si>
    <t>PR17074</t>
  </si>
  <si>
    <t>Proactis Group Ltd</t>
  </si>
  <si>
    <t>Dynamic Purchasing System for MO Services</t>
  </si>
  <si>
    <t>PR17075</t>
  </si>
  <si>
    <t>Monitoring Service Providers (via a DPS)</t>
  </si>
  <si>
    <t>PR17078</t>
  </si>
  <si>
    <t>Annual Lifting Equipment Survey</t>
  </si>
  <si>
    <t>PR17080</t>
  </si>
  <si>
    <t>Various Suppliers</t>
  </si>
  <si>
    <t>Internet of Things - acelerator programme for start up organisations</t>
  </si>
  <si>
    <t>PR17081</t>
  </si>
  <si>
    <t>Thermo Electron Manufacturing Limited</t>
  </si>
  <si>
    <t>Electrospray Ionisation Mass Spectrometer - Mini Competition</t>
  </si>
  <si>
    <t>PR17082</t>
  </si>
  <si>
    <t>Gallery support structures</t>
  </si>
  <si>
    <t>PR17084</t>
  </si>
  <si>
    <t>Annual Surveys  - James Clarke Ross &amp; Ernest Shackleton vessels</t>
  </si>
  <si>
    <t>Operational Services</t>
  </si>
  <si>
    <t>PR17085</t>
  </si>
  <si>
    <t>D100X Specialist Amplifier Bundle. A rerun of tender PR17053.</t>
  </si>
  <si>
    <t>PR17086</t>
  </si>
  <si>
    <t>ISIS Target Station 1 Upgrade - Cryogenic Equipment (Methane and Hydrogen). Circa £1m procurement.</t>
  </si>
  <si>
    <t>PR17087</t>
  </si>
  <si>
    <t>XIA LLC</t>
  </si>
  <si>
    <t>Alpha Counter unit for PPD at RAL (STFC), estimated spend around £90k.</t>
  </si>
  <si>
    <t>PR17089</t>
  </si>
  <si>
    <t>Mass Spectometer for Proteomics Analysis</t>
  </si>
  <si>
    <t>PR17090</t>
  </si>
  <si>
    <t>Exova UK Ltd</t>
  </si>
  <si>
    <t>Fatigue Testing of Tantalum samples for ISIS at RAL (STFC), estimated spend below £25k ex-VAT.</t>
  </si>
  <si>
    <t>PR17091</t>
  </si>
  <si>
    <t>Design and manufacture of Vacuum Vessel  for MOONS spectrograph</t>
  </si>
  <si>
    <t>PR17092</t>
  </si>
  <si>
    <t>Cellula Robotics</t>
  </si>
  <si>
    <t>Seabed CO2 gas pipe positioning rig - est value £400,000.00</t>
  </si>
  <si>
    <t>PR17093/Lot1</t>
  </si>
  <si>
    <t>Lot 1 - Newton Fund Business Innovation Collaboration Programmes</t>
  </si>
  <si>
    <t>PR17093/Lot2</t>
  </si>
  <si>
    <t>Lot 2 - Newton Fund Business Innovation Collaboration Programmes</t>
  </si>
  <si>
    <t>PR17093/Lot3</t>
  </si>
  <si>
    <t>Matter Innovation Limited</t>
  </si>
  <si>
    <t>Lot 3 - Newton Fund Business Innovation Collaboration Programmes</t>
  </si>
  <si>
    <t>PR17093/Lot4</t>
  </si>
  <si>
    <t>Tekiu Limited</t>
  </si>
  <si>
    <t>Lot 4 - Newton Fund Business Innovation Collaboration Programmes</t>
  </si>
  <si>
    <t>PR17094</t>
  </si>
  <si>
    <t>Purchase of one Flow Cytometer</t>
  </si>
  <si>
    <t>PR17095</t>
  </si>
  <si>
    <t>Geotek</t>
  </si>
  <si>
    <t>Multi Sensor Core Logging System</t>
  </si>
  <si>
    <t>PR17096</t>
  </si>
  <si>
    <t>Technical Engineering &amp; Tooling Services TEG Ltd</t>
  </si>
  <si>
    <t>D100X General Coarse Bundle,  value £60 to £120k excluding VAT.</t>
  </si>
  <si>
    <t>PR17097</t>
  </si>
  <si>
    <t>Waters Limited</t>
  </si>
  <si>
    <t>Ultra High Pressure Chromatgraph</t>
  </si>
  <si>
    <t>PR17099</t>
  </si>
  <si>
    <t>CLARA Project: Spectrometer Dipole Power Convertors - STFC Daresbury Laboratory.     Sub £25k RFQ.</t>
  </si>
  <si>
    <t>PR17100</t>
  </si>
  <si>
    <t>Gemini 235mm dia High Damage Threshold Mirror, for RAL (STFC).  Sub £25k RFQ</t>
  </si>
  <si>
    <t>PR17103</t>
  </si>
  <si>
    <t>Heraeus Quarzglas GmbH &amp; Co. KG</t>
  </si>
  <si>
    <t>MOONS Field Corrector Lens Blanks.</t>
  </si>
  <si>
    <t>PR17104</t>
  </si>
  <si>
    <t>Airbus Defence and Space Limited</t>
  </si>
  <si>
    <t>National Satellite Test Facility - environmental and structural interface between Facility and existing infrastructure</t>
  </si>
  <si>
    <t>PR17106</t>
  </si>
  <si>
    <t>TS2 target disposals to Sellafield</t>
  </si>
  <si>
    <t>PR17110</t>
  </si>
  <si>
    <t>cryogen</t>
  </si>
  <si>
    <t>Helium Level Probe System - 33 probes, 17 readout boxes and associated cables</t>
  </si>
  <si>
    <t>PR17112</t>
  </si>
  <si>
    <t>Repolishing and Recoating 235mm of existing Mirrors</t>
  </si>
  <si>
    <t>PR17114</t>
  </si>
  <si>
    <t>Schwarzbeck Mess - Elektronik OHG</t>
  </si>
  <si>
    <t>Antenna, 4 off, and cabling</t>
  </si>
  <si>
    <t>PR17115</t>
  </si>
  <si>
    <t>Meggitt (Orange County) Inc</t>
  </si>
  <si>
    <t>Triaxial Accelerometer for vibration and acoustic testing for the NSTF project</t>
  </si>
  <si>
    <t>PR17117</t>
  </si>
  <si>
    <t>Connaught Factsline Ltd</t>
  </si>
  <si>
    <t>Electrical feedthroughs for vacuum chamber ports</t>
  </si>
  <si>
    <t>PR17118</t>
  </si>
  <si>
    <t>Manufacture, machining &amp; supply of an optical bench</t>
  </si>
  <si>
    <t>PR17120</t>
  </si>
  <si>
    <t>Door Valve Boxes</t>
  </si>
  <si>
    <t>PR17121</t>
  </si>
  <si>
    <t>AcSoft Ltd</t>
  </si>
  <si>
    <t>Shock Accelerometers</t>
  </si>
  <si>
    <t>PR17122</t>
  </si>
  <si>
    <t>Miniature Accelerometers, sub £25k RFQ.  Quotes are due back 06 Oct 2017.</t>
  </si>
  <si>
    <t>PR17123</t>
  </si>
  <si>
    <t>Perkin Elmer LAS (UK)</t>
  </si>
  <si>
    <t>Fourier Transform Infra red Imaging System</t>
  </si>
  <si>
    <t>PR17125 ARCHER2 Hardware</t>
  </si>
  <si>
    <t>Cray (UK) Ltd</t>
  </si>
  <si>
    <t>ARCHER2 Hardware to form part of the ARCHER2 facility</t>
  </si>
  <si>
    <t>PR17126 ARCHER2 SP &amp; CSE</t>
  </si>
  <si>
    <t>ARCHER2 Services including Support Provision (SP) and Computational Science  Engineering (CSE) to form part of the ARCHER2 facility</t>
  </si>
  <si>
    <t>PR17128</t>
  </si>
  <si>
    <t>High Bandwidth Real Time Oscilloscope</t>
  </si>
  <si>
    <t>PR17129</t>
  </si>
  <si>
    <t>NSTF project at RAL (STFC) - Receiver &amp; Software requirements for EMC Testing, requisition 600182136 for £145k ex-VAT</t>
  </si>
  <si>
    <t>PR17130</t>
  </si>
  <si>
    <t>Dop Solutions</t>
  </si>
  <si>
    <t>Particle Fall Out Photometer and Host Software</t>
  </si>
  <si>
    <t>PR17131</t>
  </si>
  <si>
    <t>Acclaim Handling Ltdd</t>
  </si>
  <si>
    <t>Articulated Boom Lift - NSTF</t>
  </si>
  <si>
    <t>PR17132</t>
  </si>
  <si>
    <t>Angelantoni Test Technologies Srl</t>
  </si>
  <si>
    <t>NSTF - LSTC Thermal Vacuum Test Facility for the NSTF Project at RAL</t>
  </si>
  <si>
    <t>PR17132-CM</t>
  </si>
  <si>
    <t>Large Space Test Chamber (LSTC) for NSTF. Tendered and awarded by UK SBS. Contract Management undertaken by UKRI.</t>
  </si>
  <si>
    <t>PR17133</t>
  </si>
  <si>
    <t>Rainford EMC Systems Ltd</t>
  </si>
  <si>
    <t>Electromagnetic Capability Chamber for ESS Project</t>
  </si>
  <si>
    <t>PR17134</t>
  </si>
  <si>
    <t>Leading Metal Mechanic Solutions SL</t>
  </si>
  <si>
    <t>TS1 Reflector Upgrade. Estimated value up to £1.9m</t>
  </si>
  <si>
    <t>PR17135</t>
  </si>
  <si>
    <t>Visualisation suite at the Hartree Centre</t>
  </si>
  <si>
    <t>PR17137</t>
  </si>
  <si>
    <t>DECTRIS AG</t>
  </si>
  <si>
    <t>Electron Microscope Imaging Camera</t>
  </si>
  <si>
    <t>PR17139</t>
  </si>
  <si>
    <t>AWS Electronicss Group Ltd</t>
  </si>
  <si>
    <t>Qty 30 PCB manufacuture and assembly of MERLIN ADC processor boards, estimated spend £100k, relating to existing framework contract RE130101.</t>
  </si>
  <si>
    <t>PR17142</t>
  </si>
  <si>
    <t>Mass Spectrometer for Metabolomics Analysis</t>
  </si>
  <si>
    <t>PR17143</t>
  </si>
  <si>
    <t>Kyma S.r.l.</t>
  </si>
  <si>
    <t>CLARA undulator magnet blocks</t>
  </si>
  <si>
    <t>PR17144</t>
  </si>
  <si>
    <t>ICURe – Innovation to Commercialisation of University Research Programme</t>
  </si>
  <si>
    <t>PR17145</t>
  </si>
  <si>
    <t>Amplifier Upgrade to PO4070165939</t>
  </si>
  <si>
    <t>PR17146</t>
  </si>
  <si>
    <t>Climatec Ltd</t>
  </si>
  <si>
    <t>Cryogenic Chamber - NSTF</t>
  </si>
  <si>
    <t>PR17148 CEPH Storage Servers for Physics Data Processing at the RAL Tier-1</t>
  </si>
  <si>
    <t>Mulitple</t>
  </si>
  <si>
    <t>Adding additional CEPH storage to the Tier 1 HPC facility at RAL</t>
  </si>
  <si>
    <t>PR17148-001</t>
  </si>
  <si>
    <t>CEPH Storage Servers for Physics Data Processing at RAL Tier-1 Variation</t>
  </si>
  <si>
    <t>PR17148-001 CLUSTERVISION</t>
  </si>
  <si>
    <t>PR17149 CPU Servers for Physics Data Processing at the RAL Tier-1</t>
  </si>
  <si>
    <t>Additional CPU servers for the Tier 1 facility at RAL</t>
  </si>
  <si>
    <t>PR17150</t>
  </si>
  <si>
    <t>Access Platforms</t>
  </si>
  <si>
    <t>Single Person Lift - NSTF</t>
  </si>
  <si>
    <t>PR17153</t>
  </si>
  <si>
    <t>Boiswwood LLP</t>
  </si>
  <si>
    <t>Pneumatic Valves - NSTF</t>
  </si>
  <si>
    <t>PR17155</t>
  </si>
  <si>
    <t>PCB Europe Ltd</t>
  </si>
  <si>
    <t>Accelerometer Calibration System</t>
  </si>
  <si>
    <t>PR17156</t>
  </si>
  <si>
    <t>Triple Quadrupole Mass Spectrometer</t>
  </si>
  <si>
    <t>PR17161</t>
  </si>
  <si>
    <t>Geotek Limited</t>
  </si>
  <si>
    <t>6-Lot tender for Core Scanners and related equipment</t>
  </si>
  <si>
    <t>PR17162</t>
  </si>
  <si>
    <t>Jasmin 4 Scale Out File System - Network attached Storage, Hardware and Software</t>
  </si>
  <si>
    <t>PR17163</t>
  </si>
  <si>
    <t>Re-procruement of Third Pary Hardware Maintenance contact on behals or BEIS ALB's</t>
  </si>
  <si>
    <t>PR17166</t>
  </si>
  <si>
    <t>Active Displacement Measurement -  Laser Inteferometer. - requirement for Particle Physics Depart (PPD) at RAL (STFC)    sub £25k RFQ action.</t>
  </si>
  <si>
    <t>PR17167</t>
  </si>
  <si>
    <t>Printed Circuit Boards Framework</t>
  </si>
  <si>
    <t>PR17168</t>
  </si>
  <si>
    <t>Broadband and Current Probes - below £25k RFQ action- requirement for the NSTF project, RAL Space.</t>
  </si>
  <si>
    <t>PR17169</t>
  </si>
  <si>
    <t>Frequency-resolved optical gating (FROG) device for characterisation of ultrafast Mid-IR laser pulses</t>
  </si>
  <si>
    <t>PR17170</t>
  </si>
  <si>
    <t>Frequensys</t>
  </si>
  <si>
    <t>Supply and delivery to site of Dual Directional coupler coverings x 5</t>
  </si>
  <si>
    <t>PR17171</t>
  </si>
  <si>
    <t>Criotec Impianti</t>
  </si>
  <si>
    <t>Space Calibration Cryostat - NSTF</t>
  </si>
  <si>
    <t>PR17173</t>
  </si>
  <si>
    <t>MoC Spectrometer required for the NSTF project, RAL Space (STFC).</t>
  </si>
  <si>
    <t>PR17174</t>
  </si>
  <si>
    <t>Purchase of 5 axis milling machine</t>
  </si>
  <si>
    <t>PR17175</t>
  </si>
  <si>
    <t>Optical Substrates - CLF</t>
  </si>
  <si>
    <t>PR17178</t>
  </si>
  <si>
    <t>LaVision UK Ltd</t>
  </si>
  <si>
    <t>Gated Optical Imager (GOI) for the Gemini target areas - Central Laser Facility at RAL (STFC), estimated spend from £60k to £80k</t>
  </si>
  <si>
    <t>PR17179</t>
  </si>
  <si>
    <t>FARO</t>
  </si>
  <si>
    <t>Faro Arm/Laser Tracker</t>
  </si>
  <si>
    <t>PR17181</t>
  </si>
  <si>
    <t>PT. Marine Propulsion Solutions</t>
  </si>
  <si>
    <t>Titanium Pressure Housing</t>
  </si>
  <si>
    <t>PR17182</t>
  </si>
  <si>
    <t>SCARF HPC Upgrade at RAL</t>
  </si>
  <si>
    <t>PR17183</t>
  </si>
  <si>
    <t>Jasmin 4 Networking Super-Spine and Spine Hardware and Configuration</t>
  </si>
  <si>
    <t>PR17184</t>
  </si>
  <si>
    <t>CNC VMM Machine</t>
  </si>
  <si>
    <t>PR17185</t>
  </si>
  <si>
    <t>Spur Electron Limited</t>
  </si>
  <si>
    <t>I.F Processing Unit Verification Activities and IPU Assembly</t>
  </si>
  <si>
    <t>PR17186</t>
  </si>
  <si>
    <t>Dynamic Gravity Systems Ltd</t>
  </si>
  <si>
    <t>Purchase of Gravity Meter for the New PRV. Replaces PR17014.</t>
  </si>
  <si>
    <t>PR17188</t>
  </si>
  <si>
    <t>High Resolution Non-Contact Profilometer</t>
  </si>
  <si>
    <t>PR18001</t>
  </si>
  <si>
    <t>High Performance Object Storage System - Hardware &amp; Software</t>
  </si>
  <si>
    <t>PR18004</t>
  </si>
  <si>
    <t>Bergoz Instrumentation</t>
  </si>
  <si>
    <t>Turbo Inductive Current Transformer</t>
  </si>
  <si>
    <t>PR18005</t>
  </si>
  <si>
    <t>Keysight Technologies UK Ltdd</t>
  </si>
  <si>
    <t>Oscilloscope for PPD at RAL, STFC.</t>
  </si>
  <si>
    <t>PR18006</t>
  </si>
  <si>
    <t>Spare Control Cards for the ISIS (STFC) Dipole Injection Power Supply, also please see SSA PR17068.</t>
  </si>
  <si>
    <t>PR18007</t>
  </si>
  <si>
    <t>Sodi-Tech EDM Ltd</t>
  </si>
  <si>
    <t>Purchase of an EDM wire machine</t>
  </si>
  <si>
    <t>PR18008</t>
  </si>
  <si>
    <t>INR</t>
  </si>
  <si>
    <t>Investigation of Instability of High Repetition Rate RF electron source</t>
  </si>
  <si>
    <t>PR18010</t>
  </si>
  <si>
    <t>Generator Pulse and Injection Probe</t>
  </si>
  <si>
    <t>PR18011</t>
  </si>
  <si>
    <t>PR18012</t>
  </si>
  <si>
    <t>MDL Technologies Ltd</t>
  </si>
  <si>
    <t>RF Field Probe for NSTF project.</t>
  </si>
  <si>
    <t>PR18013</t>
  </si>
  <si>
    <t>Pulse Generator for NSTF project</t>
  </si>
  <si>
    <t>PR18015</t>
  </si>
  <si>
    <t>Tektronix UK Limited</t>
  </si>
  <si>
    <t>8GHz Oscilloscope for Central Laser Facility at RAL, value of spend approx £52k.</t>
  </si>
  <si>
    <t>PR18016</t>
  </si>
  <si>
    <t>SKF Canada Limited</t>
  </si>
  <si>
    <t>Magnetic Bearing Drive Systems for ISIS Neutron Disc Choppers</t>
  </si>
  <si>
    <t>PR18017</t>
  </si>
  <si>
    <t>Rhode  Schwarz UK LTD</t>
  </si>
  <si>
    <t>Vector Network Analyser - ISIS</t>
  </si>
  <si>
    <t>PR18018</t>
  </si>
  <si>
    <t>Single Crystal Diffractometer - ISIS</t>
  </si>
  <si>
    <t>PR18019</t>
  </si>
  <si>
    <t>Broadband amplifier system</t>
  </si>
  <si>
    <t>PR18020</t>
  </si>
  <si>
    <t>PR18021</t>
  </si>
  <si>
    <t>Curved Display sytem for Hartree Centre plus supporting equipment</t>
  </si>
  <si>
    <t>PR18022</t>
  </si>
  <si>
    <t>CLARA Magnet Power Supply</t>
  </si>
  <si>
    <t>PR18025</t>
  </si>
  <si>
    <t>PCB Enrope Ltd</t>
  </si>
  <si>
    <t>Microphone and pre-amplifier for the NSTF project</t>
  </si>
  <si>
    <t>PR18026</t>
  </si>
  <si>
    <t>VAT VACUUM PRODUCTS</t>
  </si>
  <si>
    <t>All Metal Vacuum Gate Vales for the ESS</t>
  </si>
  <si>
    <t>PR18027</t>
  </si>
  <si>
    <t>Keyence (UK) Ltd</t>
  </si>
  <si>
    <t>Laser Marker</t>
  </si>
  <si>
    <t>PR18028</t>
  </si>
  <si>
    <t>Electronic Beam (EB) Welding for RAL Space, ref to MetOp Second Generation MWS Calibration Rig, estimated spend between £45k to £55k.</t>
  </si>
  <si>
    <t>PR18029</t>
  </si>
  <si>
    <t>Electrical Flanges Mating Connectors</t>
  </si>
  <si>
    <t>PR18030</t>
  </si>
  <si>
    <t>Cisco Switch</t>
  </si>
  <si>
    <t>PR18031</t>
  </si>
  <si>
    <t>Logicalis F5 Networking Equipment</t>
  </si>
  <si>
    <t>PR18033</t>
  </si>
  <si>
    <t>High Insulation for Sensor</t>
  </si>
  <si>
    <t>PR18034</t>
  </si>
  <si>
    <t>3D Printer</t>
  </si>
  <si>
    <t>PR18035</t>
  </si>
  <si>
    <t>Thorlabs</t>
  </si>
  <si>
    <t>Optical Table</t>
  </si>
  <si>
    <t>PR18036</t>
  </si>
  <si>
    <t>Crystaltek Corporation</t>
  </si>
  <si>
    <t>Themo-electric sensor c/w Controller for the NSTF project, value approx £23k.</t>
  </si>
  <si>
    <t>PR18040</t>
  </si>
  <si>
    <t>Cryoworld BV</t>
  </si>
  <si>
    <t>Phase Separator</t>
  </si>
  <si>
    <t>PR18043</t>
  </si>
  <si>
    <t>Transportation and delivery of the D100X System to end customer in Germany</t>
  </si>
  <si>
    <t>PR18045</t>
  </si>
  <si>
    <t>Printed Circuit Boards for MOONs Project</t>
  </si>
  <si>
    <t>PR18046</t>
  </si>
  <si>
    <t>Developed Concept Design for 7kW Cooling System- RFQ £25k tender.</t>
  </si>
  <si>
    <t>PR18049</t>
  </si>
  <si>
    <t>AC Resistance Bridge  Temperature Control Unit</t>
  </si>
  <si>
    <t>PR18050</t>
  </si>
  <si>
    <t>PI (Physik Instruments)</t>
  </si>
  <si>
    <t>Linear Travel Stages - RFQ £25k</t>
  </si>
  <si>
    <t>PR18052</t>
  </si>
  <si>
    <t>Regenasa Reparaciones Generales</t>
  </si>
  <si>
    <t>Cabin Furniture and Wet Room</t>
  </si>
  <si>
    <t>PR18053</t>
  </si>
  <si>
    <t>CombiMaster</t>
  </si>
  <si>
    <t>PR18054</t>
  </si>
  <si>
    <t>Wolseley Centres Ltd</t>
  </si>
  <si>
    <t>Stop Angle Valve</t>
  </si>
  <si>
    <t>PR18055</t>
  </si>
  <si>
    <t>FISBA AG</t>
  </si>
  <si>
    <t>MOONS Project - FFA micro lens and assembly.</t>
  </si>
  <si>
    <t>PR18058</t>
  </si>
  <si>
    <t>Omni Imaging System</t>
  </si>
  <si>
    <t>PR18059a</t>
  </si>
  <si>
    <t>Jehier SBA (T/A A Hutchinson</t>
  </si>
  <si>
    <t>MOONS Multi-Layered Insulation</t>
  </si>
  <si>
    <t>PR18061</t>
  </si>
  <si>
    <t>ESS Freia project - Design and FEA study of 1.3mtr Chopper Disc to be manufactured from carbon fibre. sub £25k</t>
  </si>
  <si>
    <t>PR18063</t>
  </si>
  <si>
    <t>Chevron Lead Bricks ref OM 33655 RAL - RFQ sub £25k</t>
  </si>
  <si>
    <t>PR18065</t>
  </si>
  <si>
    <t>Amazon Filters Ltd</t>
  </si>
  <si>
    <t>Ion Exchange Columns</t>
  </si>
  <si>
    <t>PR18066</t>
  </si>
  <si>
    <t>HMD Seal/less Pumps Ltd</t>
  </si>
  <si>
    <t>Sealless Centrifugal Pumps</t>
  </si>
  <si>
    <t>PR18067</t>
  </si>
  <si>
    <t>Alimex UK Precision In Aluminium Ltd</t>
  </si>
  <si>
    <t>MOONS Project - FPU base plate.</t>
  </si>
  <si>
    <t>PR18077</t>
  </si>
  <si>
    <t>MOONS Project - cold head and compressors.</t>
  </si>
  <si>
    <t>PR18080</t>
  </si>
  <si>
    <t>XFEL Power Cards - Technology Group</t>
  </si>
  <si>
    <t>PR18081</t>
  </si>
  <si>
    <t>Precision Thermometry Bridge - MetOp</t>
  </si>
  <si>
    <t>PR18082</t>
  </si>
  <si>
    <t>Vacuum Chamber for the ESS</t>
  </si>
  <si>
    <t>PR18083</t>
  </si>
  <si>
    <t>MOONS Project - turbo pumps.</t>
  </si>
  <si>
    <t>PR18091</t>
  </si>
  <si>
    <t>Frank Barnes (Darwin) ltd</t>
  </si>
  <si>
    <t>Dismantle blast wall and removal of waste</t>
  </si>
  <si>
    <t>PR18098</t>
  </si>
  <si>
    <t>Officina Stellare</t>
  </si>
  <si>
    <t>Field Corrector Manufacturing requirement for MOONS Project.</t>
  </si>
  <si>
    <t>PR18099</t>
  </si>
  <si>
    <t>FERMI Choppers for the ISIS Facility</t>
  </si>
  <si>
    <t>PR18100</t>
  </si>
  <si>
    <t>ISIS Engineering &amp; Design Drawing Framework (CONTRACT REFERENCE REPLACED WITH UKRI-1775)</t>
  </si>
  <si>
    <t>PR18102</t>
  </si>
  <si>
    <t>Munro Advanced Engineering Ltd</t>
  </si>
  <si>
    <t>S4 and S5 Calibration and Characterisation Mechanical Work Package</t>
  </si>
  <si>
    <t>PR18111</t>
  </si>
  <si>
    <t>ICS Cool Engergy Ltd t/a ICS Service</t>
  </si>
  <si>
    <t>Air Cooled Water Chillers for ISIS Facility. Retender following No Contract Award decision on PR18023</t>
  </si>
  <si>
    <t>PR18112</t>
  </si>
  <si>
    <t>Thorlab Ltd</t>
  </si>
  <si>
    <t>Optical Tables</t>
  </si>
  <si>
    <t>PR18116</t>
  </si>
  <si>
    <t>H.Clarkson and company Ltd</t>
  </si>
  <si>
    <t>Marine Brokerage Services                                                          for sale of John Clarke Ross, charter in and out of research vessels and valuation of research vessel services</t>
  </si>
  <si>
    <t>PR18119</t>
  </si>
  <si>
    <t>Data Acquisition Units for STC-2 and potentially STC-3</t>
  </si>
  <si>
    <t>PR18120</t>
  </si>
  <si>
    <t>Huber &amp; Suhner (UK) Ltd</t>
  </si>
  <si>
    <t>Power Cable for STFC</t>
  </si>
  <si>
    <t>PR18126</t>
  </si>
  <si>
    <t>Mid Bucks Machine Tools Ltd</t>
  </si>
  <si>
    <t>sub-£25k for an replacement Linear manual lathe for the workshop, STFC Technology Group.</t>
  </si>
  <si>
    <t>PR18127</t>
  </si>
  <si>
    <t>Filter housing and cartridges procurement. This is part of the (ISIS) TS1 upgrade of it's operational life. The proposed spend is between £45k to £55k.</t>
  </si>
  <si>
    <t>PR18128</t>
  </si>
  <si>
    <t>Pyroshock Simulator</t>
  </si>
  <si>
    <t>PR18129</t>
  </si>
  <si>
    <t>Barum &amp; Dewar Ltd</t>
  </si>
  <si>
    <t>Transport Storage Containers</t>
  </si>
  <si>
    <t>PR18133</t>
  </si>
  <si>
    <t>Spectrophotometer for UKATC</t>
  </si>
  <si>
    <t>PR18135</t>
  </si>
  <si>
    <t>Daussiny Laser Welding BV</t>
  </si>
  <si>
    <t>SLSTR Earth Shine Plate</t>
  </si>
  <si>
    <t>PR18136</t>
  </si>
  <si>
    <t>ADS Group Ltd</t>
  </si>
  <si>
    <t>NATEP Support Services</t>
  </si>
  <si>
    <t>PR18141</t>
  </si>
  <si>
    <t>Stoney Creek Shipping Company</t>
  </si>
  <si>
    <t>Whale Research Vessel</t>
  </si>
  <si>
    <t>PR18143</t>
  </si>
  <si>
    <t>OM 12016 DL - Mobile Frame Assembly, spend value £32,910.00 ex-VAT.</t>
  </si>
  <si>
    <t>PR18146</t>
  </si>
  <si>
    <t>Fatigue Testing</t>
  </si>
  <si>
    <t>PR18148</t>
  </si>
  <si>
    <t>Legal aid for ARCHER 2</t>
  </si>
  <si>
    <t>PR18151</t>
  </si>
  <si>
    <t>Helium system</t>
  </si>
  <si>
    <t>PR18156</t>
  </si>
  <si>
    <t>Monochrome Scan Camera for Central Laser Facility at RAL.</t>
  </si>
  <si>
    <t>PR18157</t>
  </si>
  <si>
    <t>MetOP SG FERX Flight Waveguide Assemblies</t>
  </si>
  <si>
    <t>PR18161</t>
  </si>
  <si>
    <t>ESSEX X-RAY</t>
  </si>
  <si>
    <t>UK SBS PR18161 UKRI Injection Dipole PSU Cable for STFC</t>
  </si>
  <si>
    <t>PR18162a</t>
  </si>
  <si>
    <t>ESS Loki Neutron Guide - Negotiated Procedure</t>
  </si>
  <si>
    <t>PR18163</t>
  </si>
  <si>
    <t>ECSS Fasteners for STFC</t>
  </si>
  <si>
    <t>PR18164</t>
  </si>
  <si>
    <t>Ingenierie Developpement Instrumentation Laser</t>
  </si>
  <si>
    <t>Fibre Seed Source system for new DiPole CLF Project</t>
  </si>
  <si>
    <t>PR18166</t>
  </si>
  <si>
    <t>Done Deal. OEM attendance during RRS Discovery term docking in Durban for Class survey of thrusters. Vessel to be dry docked 20th July - 3rd Aug.</t>
  </si>
  <si>
    <t>PR18168</t>
  </si>
  <si>
    <t>Arbitrary Waveform Generator</t>
  </si>
  <si>
    <t>PR18172</t>
  </si>
  <si>
    <t>UK SBS PR18172 UKRI Universal Turning Centre with Driven Tooling for STFC</t>
  </si>
  <si>
    <t>PR18174</t>
  </si>
  <si>
    <t>S-DH Sputter-Duennschichttechnik GmbH</t>
  </si>
  <si>
    <t>Freia Neutron Guide NBOA</t>
  </si>
  <si>
    <t>PR18176</t>
  </si>
  <si>
    <t>solcera</t>
  </si>
  <si>
    <t>Input Beta1 Probes</t>
  </si>
  <si>
    <t>PR18179</t>
  </si>
  <si>
    <t>Contract PR18179 for OM12091DL Eliptical 3 Vessels</t>
  </si>
  <si>
    <t>PR19002</t>
  </si>
  <si>
    <t>NSTF Data Acquisition System</t>
  </si>
  <si>
    <t>PR19004</t>
  </si>
  <si>
    <t>Manufacture and delivery of Cryogenic Methane Transfer Line for UKRI STFC.</t>
  </si>
  <si>
    <t>PR19005</t>
  </si>
  <si>
    <t>Manufacture and Supply of Interface Optics Boxes and Panels</t>
  </si>
  <si>
    <t>PR19012</t>
  </si>
  <si>
    <t>RF Amplifier for UKRI STFC</t>
  </si>
  <si>
    <t>PR19014</t>
  </si>
  <si>
    <t>3D Facility Model</t>
  </si>
  <si>
    <t>PR19028</t>
  </si>
  <si>
    <t>ELYTT ENERGY, S.L.</t>
  </si>
  <si>
    <t>CLARA FEBE Magnets</t>
  </si>
  <si>
    <t>PR19029</t>
  </si>
  <si>
    <t>Green Resource Engineering Limited</t>
  </si>
  <si>
    <t>STC Shroud Panels</t>
  </si>
  <si>
    <t>PR19031</t>
  </si>
  <si>
    <t>PR19036</t>
  </si>
  <si>
    <t>LoKI Detector Vacuum Vessel</t>
  </si>
  <si>
    <t>PR19044</t>
  </si>
  <si>
    <t>MOONS HR-I Prism Polishing and Coating</t>
  </si>
  <si>
    <t>PR19046/Lot1</t>
  </si>
  <si>
    <t>Prototech Engineering</t>
  </si>
  <si>
    <t>ISIS Methane Moderators Prototypes</t>
  </si>
  <si>
    <t>PR19046/Lot2</t>
  </si>
  <si>
    <t>ISIS Hydrogen Moderators Prototypes</t>
  </si>
  <si>
    <t>PR19047</t>
  </si>
  <si>
    <t>ISIS NMR Spectrometer</t>
  </si>
  <si>
    <t>PR19048</t>
  </si>
  <si>
    <t>Commissioners of Irish Lights</t>
  </si>
  <si>
    <t>Ship Charter for sea trials of the modified rock drill</t>
  </si>
  <si>
    <t>PR19049</t>
  </si>
  <si>
    <t>Scott Technology NZ</t>
  </si>
  <si>
    <t>ISIS 3T Horizontal Magnet</t>
  </si>
  <si>
    <t>PR19051</t>
  </si>
  <si>
    <t>Mi3 Computational Research Limited</t>
  </si>
  <si>
    <t>GIPA Phase 1 Contract Extension under Reg 72</t>
  </si>
  <si>
    <t>PR19052</t>
  </si>
  <si>
    <t>Vacuum Chamber (Spoke &amp; Elliptical Sections) for the ESS</t>
  </si>
  <si>
    <t>PR19054</t>
  </si>
  <si>
    <t>Oxon Fabrications</t>
  </si>
  <si>
    <t>Fabrication Services for Water System Pipework ISIS</t>
  </si>
  <si>
    <t>PR19056</t>
  </si>
  <si>
    <t>Spinner United Kingdom Ltd.</t>
  </si>
  <si>
    <t>STFC DL - CLARA LINAC Waveguide</t>
  </si>
  <si>
    <t>PR19057</t>
  </si>
  <si>
    <t>Spinner GmbH</t>
  </si>
  <si>
    <t>CLARA LINAC Windows</t>
  </si>
  <si>
    <t>PR19059</t>
  </si>
  <si>
    <t>LoKI Collimator Vessel (ESS)</t>
  </si>
  <si>
    <t>PR19061</t>
  </si>
  <si>
    <t>X-FAB Dresden GmbH &amp; Co.KG</t>
  </si>
  <si>
    <t>RAL Tech CMOS Sensor Fabrication</t>
  </si>
  <si>
    <t>PR19062</t>
  </si>
  <si>
    <t>STC SIVL</t>
  </si>
  <si>
    <t>PR19064</t>
  </si>
  <si>
    <t>The Provision of Surface Geophysical Services to support Project Monitoring and Research Activities.</t>
  </si>
  <si>
    <t>PR19065</t>
  </si>
  <si>
    <t>ISIS Dosimetry Services</t>
  </si>
  <si>
    <t>PR19069</t>
  </si>
  <si>
    <t>CLARA FEBE Quadrupole Magnets</t>
  </si>
  <si>
    <t>PR19070</t>
  </si>
  <si>
    <t>Gradel SARL</t>
  </si>
  <si>
    <t>NSTF Mechanical Ground Support Equipment</t>
  </si>
  <si>
    <t>PR19072</t>
  </si>
  <si>
    <t>SET Corporation SA</t>
  </si>
  <si>
    <t>RAL Tech Flip Chip Aligner and Bonder</t>
  </si>
  <si>
    <t>PR19075</t>
  </si>
  <si>
    <t>Resonic GmbH</t>
  </si>
  <si>
    <t>STFC NSTF Mass Properties Facility</t>
  </si>
  <si>
    <t>PR19077</t>
  </si>
  <si>
    <t>PIP-II Niobium Material for Prototype Production</t>
  </si>
  <si>
    <t>PR19081</t>
  </si>
  <si>
    <t>RAL Space - Transport Storage Containers</t>
  </si>
  <si>
    <t>PR19082</t>
  </si>
  <si>
    <t>Coherent Europe BV</t>
  </si>
  <si>
    <t>STFC DL - High Energy Green Pump Laser</t>
  </si>
  <si>
    <t>PR19085</t>
  </si>
  <si>
    <t>Scope and Design of the FLIP Programme</t>
  </si>
  <si>
    <t>PR19087</t>
  </si>
  <si>
    <t>ISIS DC Power Supplies for RIKEN Upgrade</t>
  </si>
  <si>
    <t>PR19089</t>
  </si>
  <si>
    <t>CLARA FEBE Dipole Magnets</t>
  </si>
  <si>
    <t>PR19090</t>
  </si>
  <si>
    <t>AEON Engineering Ltd</t>
  </si>
  <si>
    <t>RAL Space Test Facility Optical Windows and Flanges</t>
  </si>
  <si>
    <t>PR19091</t>
  </si>
  <si>
    <t>SOFI Programme Delivery</t>
  </si>
  <si>
    <t>PR19092</t>
  </si>
  <si>
    <t>Fieldhouse Engineering Ltd.</t>
  </si>
  <si>
    <t>NSTF Liquid Nitrogen Supply Design</t>
  </si>
  <si>
    <t>PR19094</t>
  </si>
  <si>
    <t>Stainless Metalcraft (Chatteris) Ltd</t>
  </si>
  <si>
    <t>CLF Vulcan Beamline Vacuum Chamber</t>
  </si>
  <si>
    <t>PR19095</t>
  </si>
  <si>
    <t>LoKI Jaws</t>
  </si>
  <si>
    <t>PR19096</t>
  </si>
  <si>
    <t>Metrohm UK Ltd</t>
  </si>
  <si>
    <t>ISIS Ion Chromatography System</t>
  </si>
  <si>
    <t>PR19099</t>
  </si>
  <si>
    <t>LoKI Sample Stages</t>
  </si>
  <si>
    <t>PR19106</t>
  </si>
  <si>
    <t>IsiSpace</t>
  </si>
  <si>
    <t>SPEQTRE Spacecraft Platform and Software</t>
  </si>
  <si>
    <t>PR19109</t>
  </si>
  <si>
    <t>Caesium &amp; Tellarium deposition sources.</t>
  </si>
  <si>
    <t>PR19110</t>
  </si>
  <si>
    <t>CDM Smith Ireland Ltd</t>
  </si>
  <si>
    <t>Groundwater Sampling &amp; Analysis on the Island of Ireland</t>
  </si>
  <si>
    <t>PR19111</t>
  </si>
  <si>
    <t>ISIS Basket Flask Lead Shielding</t>
  </si>
  <si>
    <t>PR19112</t>
  </si>
  <si>
    <t>Nortemecanica S.A.</t>
  </si>
  <si>
    <t>ISIS Basket Flask Assemblies</t>
  </si>
  <si>
    <t>PR19117</t>
  </si>
  <si>
    <t>Research Drilling, for BGS</t>
  </si>
  <si>
    <t>PR19122</t>
  </si>
  <si>
    <t>STC Control System SCADA and Stratus Server</t>
  </si>
  <si>
    <t>PR19126</t>
  </si>
  <si>
    <t>Marphil International SAS</t>
  </si>
  <si>
    <t>High Purity Niobium for DUNE PIP-II High-Beta SRF Cavities</t>
  </si>
  <si>
    <t>PR19131</t>
  </si>
  <si>
    <t>STFC ISIS FREIA Chopper System Disc Assemblies</t>
  </si>
  <si>
    <t>PR19132</t>
  </si>
  <si>
    <t>AVS Added Value Solutions</t>
  </si>
  <si>
    <t>CLF Vulcan Beamline Compressor Chamber</t>
  </si>
  <si>
    <t>PR19135</t>
  </si>
  <si>
    <t>OSPREY CONSULTING SERVICES LIMITED</t>
  </si>
  <si>
    <t>BAS Aircraft Technical Adviser</t>
  </si>
  <si>
    <t>PR20002</t>
  </si>
  <si>
    <t>Ernst  Young LLP</t>
  </si>
  <si>
    <t>Due Diligence</t>
  </si>
  <si>
    <t>PR20003</t>
  </si>
  <si>
    <t>RAL Space Testing of MetOp SG Front End Receivers</t>
  </si>
  <si>
    <t>PR20009</t>
  </si>
  <si>
    <t>Coherant Europe BV</t>
  </si>
  <si>
    <t>EPAC Laser Diode Pump System for 150 J Amplifier</t>
  </si>
  <si>
    <t>PR20016</t>
  </si>
  <si>
    <t>UKGEOS Ground Investigation</t>
  </si>
  <si>
    <t>PR20018</t>
  </si>
  <si>
    <t>Field Aviation</t>
  </si>
  <si>
    <t>Air Capability - replacement of Dash 7</t>
  </si>
  <si>
    <t>PR20019</t>
  </si>
  <si>
    <t>Fibre front end Seed source</t>
  </si>
  <si>
    <t>PR20020</t>
  </si>
  <si>
    <t>STFC EPAC Pre-Amplifier 1</t>
  </si>
  <si>
    <t>PR20021</t>
  </si>
  <si>
    <t>STFC EPAC Pre-Amplifier 2</t>
  </si>
  <si>
    <t>PR20022</t>
  </si>
  <si>
    <t>Leonardo Electronics US Inc</t>
  </si>
  <si>
    <t>STFC EPAC 15J Pump Diode</t>
  </si>
  <si>
    <t>PR20030</t>
  </si>
  <si>
    <t>STFC NSTF EMC Amplifier Subsystem</t>
  </si>
  <si>
    <t>PR20031</t>
  </si>
  <si>
    <t>Sumitomo Deutschland GmbH</t>
  </si>
  <si>
    <t>CLARA X-band Klystrons</t>
  </si>
  <si>
    <t>PR20034</t>
  </si>
  <si>
    <t>Jasco (UK) Ltd</t>
  </si>
  <si>
    <t>Circular Spectroscopy Instrument</t>
  </si>
  <si>
    <t>PR20035</t>
  </si>
  <si>
    <t>CLARA X-band High Power RF Window</t>
  </si>
  <si>
    <t>PR20036</t>
  </si>
  <si>
    <t>CERN</t>
  </si>
  <si>
    <t>SSA - X-Band SLED pulse compressor</t>
  </si>
  <si>
    <t>PR20045</t>
  </si>
  <si>
    <t>Instrument Technologies DOO</t>
  </si>
  <si>
    <t>Low level radio frequency system</t>
  </si>
  <si>
    <t>PR20053</t>
  </si>
  <si>
    <t>Thermo Fisher Scientific Messtechnik GmbH</t>
  </si>
  <si>
    <t>A Network of Ionising Radiation Monitors &amp; Control Software</t>
  </si>
  <si>
    <t>PR20054</t>
  </si>
  <si>
    <t>CLARA Phase Noise Analyser</t>
  </si>
  <si>
    <t>PR20060</t>
  </si>
  <si>
    <t>Instrumentation Technologies</t>
  </si>
  <si>
    <t>CLARA Continuous Wave Clock Transfer System</t>
  </si>
  <si>
    <t>PR20061</t>
  </si>
  <si>
    <t>Niowave Inc.</t>
  </si>
  <si>
    <t>PIP-II Niobium Sheet, Tube and Flat Bar</t>
  </si>
  <si>
    <t>PR20065</t>
  </si>
  <si>
    <t>Legal Support - Aviation specialism</t>
  </si>
  <si>
    <t>PR20066</t>
  </si>
  <si>
    <t>Separator Power Supplier for Riken Upgrade (re-tender)</t>
  </si>
  <si>
    <t>PR20075</t>
  </si>
  <si>
    <t>Omniscan</t>
  </si>
  <si>
    <t>An interferometric microscope for surface texture &amp; form metrology</t>
  </si>
  <si>
    <t>PR20076</t>
  </si>
  <si>
    <t xml:space="preserve"> CLARA X-band Modulator</t>
  </si>
  <si>
    <t>PR20077</t>
  </si>
  <si>
    <t>CLARA X-band High Power RF Distribution System</t>
  </si>
  <si>
    <t>PR20086 ARCHER2 Hardware - On-going work following on from PR17125</t>
  </si>
  <si>
    <t>On-going work with the ARCHER2 team in relation to the ARCHER2 Hardware Contract (PR17125)</t>
  </si>
  <si>
    <t>PR20089</t>
  </si>
  <si>
    <t>Incap Electronics UK Ltd</t>
  </si>
  <si>
    <t>eFEX Printed Circuit Board Assembly</t>
  </si>
  <si>
    <t>PS1000013e4</t>
  </si>
  <si>
    <t>Marsh Ltd</t>
  </si>
  <si>
    <t>Contract extension for a futher year - Marsh brokerage contract</t>
  </si>
  <si>
    <t>PS100013e5</t>
  </si>
  <si>
    <t>Contract extension number 5 for a futher year - Marsh brokerage contract</t>
  </si>
  <si>
    <t>PS100036</t>
  </si>
  <si>
    <t>Little Stars Nursery</t>
  </si>
  <si>
    <t>Extension required to current nursery contract. Documents being prepared</t>
  </si>
  <si>
    <t>PS10050V2</t>
  </si>
  <si>
    <t>Occupational Health contract extension for IMASS for 6 months until 30.09.2017</t>
  </si>
  <si>
    <t>PS110044 - Variation 2</t>
  </si>
  <si>
    <t>P&amp;MM Ltd</t>
  </si>
  <si>
    <t>Provision of an Employee Benefits. Healthchecks for MRC</t>
  </si>
  <si>
    <t>PS110044 E2</t>
  </si>
  <si>
    <t>The provision of an Employee benefits Scheme and Platform (PS110044 contract extension 2)</t>
  </si>
  <si>
    <t>PS120023</t>
  </si>
  <si>
    <t>Agility Logistics Ltd</t>
  </si>
  <si>
    <t>Delivery costs to MRC Uganda via Agility Logistics contarct ref: PS120023</t>
  </si>
  <si>
    <t>PS120023E1</t>
  </si>
  <si>
    <t>PS120023E1 Oversear freighting services contract extension</t>
  </si>
  <si>
    <t>PS120023E4</t>
  </si>
  <si>
    <t>Overseas Freighting Services MRC</t>
  </si>
  <si>
    <t>PS130058 E3</t>
  </si>
  <si>
    <t>Tinies UK Ltd</t>
  </si>
  <si>
    <t>PS130058 Westminster Play Scheme contract extension 2</t>
  </si>
  <si>
    <t>PS130073E1</t>
  </si>
  <si>
    <t>Horticulture Innovation Partnership Limited</t>
  </si>
  <si>
    <t>BBSRC Horticulture Co-ordinators</t>
  </si>
  <si>
    <t>PS130073E2</t>
  </si>
  <si>
    <t>BBSRC Horticulture Co-ordinators Extension 2</t>
  </si>
  <si>
    <t>PS130073E3</t>
  </si>
  <si>
    <t>BBSRC Horticulture Co-ordinators Extension</t>
  </si>
  <si>
    <t>PS130083E1</t>
  </si>
  <si>
    <t>IB Catalyst and IBTI Co-ordinator Contract Extension</t>
  </si>
  <si>
    <t>PS130083E2</t>
  </si>
  <si>
    <t>IB Catalyst and IBTI Co-Ordinator</t>
  </si>
  <si>
    <t>PS130083e3</t>
  </si>
  <si>
    <t>Contract variation - PS130083 IB Catalyst and IBTI Co-ordinator contract into 2019</t>
  </si>
  <si>
    <t>PS130083e4</t>
  </si>
  <si>
    <t>Contract variaiton 4 - PS130083 IB Catalyst and IBTI Co-Ordinator</t>
  </si>
  <si>
    <t>PS130135V2</t>
  </si>
  <si>
    <t>Skat Foundation Limited</t>
  </si>
  <si>
    <t>Upgrow Knowledge Broker Services Variation</t>
  </si>
  <si>
    <t>PS130156</t>
  </si>
  <si>
    <t>Reduction in price as less roles to place now</t>
  </si>
  <si>
    <t>PS140003</t>
  </si>
  <si>
    <t>STFC Development Centre</t>
  </si>
  <si>
    <t>Professional Services</t>
  </si>
  <si>
    <t>PS140020</t>
  </si>
  <si>
    <t>Purchase of various vehicles / NERC/CEH BANGOR - Julie Parry</t>
  </si>
  <si>
    <t>PS140024</t>
  </si>
  <si>
    <t>STFC - UK Astronomy Technology Centre (UK ATC)</t>
  </si>
  <si>
    <t>John Pumpford</t>
  </si>
  <si>
    <t>PS140053</t>
  </si>
  <si>
    <t>Scisys Single Tender for SKA project</t>
  </si>
  <si>
    <t>PS140057</t>
  </si>
  <si>
    <t>ESRC In Britain Magazine</t>
  </si>
  <si>
    <t>PS140059</t>
  </si>
  <si>
    <t>25 DT125 MOTOR BIKES FOR MRC GAMBIA (2nd lot)</t>
  </si>
  <si>
    <t>PS140060</t>
  </si>
  <si>
    <t>50 SEATER COACH FOR MRC GAMBIA (second hand/new)</t>
  </si>
  <si>
    <t>PS140061</t>
  </si>
  <si>
    <t>1 CITROEN VAN PURCHASE</t>
  </si>
  <si>
    <t>PS140062</t>
  </si>
  <si>
    <t>LEASE CONTRACT FOR VW TRANSPORTER VAN</t>
  </si>
  <si>
    <t>PS140063</t>
  </si>
  <si>
    <t>LEASE CONTRACT FOR LAND ROVER COMPTON FARM</t>
  </si>
  <si>
    <t>PS140064</t>
  </si>
  <si>
    <t>STFC - Daresbury Laboratory (DL)</t>
  </si>
  <si>
    <t>PURCHASE OF FORD FOCUS ESTATE</t>
  </si>
  <si>
    <t>PS140065</t>
  </si>
  <si>
    <t>STFC - Rutherford Appleton Laboratory (DL)</t>
  </si>
  <si>
    <t>PURCHASE OF NEW FORD TRANSIT</t>
  </si>
  <si>
    <t>PS140066</t>
  </si>
  <si>
    <t>MRC (HNRU)</t>
  </si>
  <si>
    <t>PURCHASE OF SECOND USE FORD TRANSIT</t>
  </si>
  <si>
    <t>PS140072E2</t>
  </si>
  <si>
    <t>The Bioprocessing Research Industry Club (BRIC) Extension</t>
  </si>
  <si>
    <t>PS140099</t>
  </si>
  <si>
    <t>STC Topshelf Technical Recruitment</t>
  </si>
  <si>
    <t>PS140105e1</t>
  </si>
  <si>
    <t>PS140105 Contract Extension</t>
  </si>
  <si>
    <t>PS140105V1</t>
  </si>
  <si>
    <t>Contract variation</t>
  </si>
  <si>
    <t>PS140115</t>
  </si>
  <si>
    <t>Royce Mcintyre Associates Ltd</t>
  </si>
  <si>
    <t>C4a Contractor Howard Blackmoor</t>
  </si>
  <si>
    <t>PS140116</t>
  </si>
  <si>
    <t xml:space="preserve">	KingWay IT Ltd</t>
  </si>
  <si>
    <t>C4a Steve White</t>
  </si>
  <si>
    <t>PS140117</t>
  </si>
  <si>
    <t>BKD IT Limited</t>
  </si>
  <si>
    <t>Ben Dishman</t>
  </si>
  <si>
    <t>PS140118</t>
  </si>
  <si>
    <t>BMI Healthcare Assessment Trial</t>
  </si>
  <si>
    <t>PS140119</t>
  </si>
  <si>
    <t>Alba Consult Ltd</t>
  </si>
  <si>
    <t>STFC Economist</t>
  </si>
  <si>
    <t>PS140121</t>
  </si>
  <si>
    <t>STFC Cryogenic Impact Study</t>
  </si>
  <si>
    <t>PS140122</t>
  </si>
  <si>
    <t>UCLC Consultancy</t>
  </si>
  <si>
    <t>PS140123</t>
  </si>
  <si>
    <t>Cambridge Risk Solution Ltd</t>
  </si>
  <si>
    <t>BBSRC - Business continuity and Disaster Recovery</t>
  </si>
  <si>
    <t>PS140137</t>
  </si>
  <si>
    <t>High Energy Summer School 2015</t>
  </si>
  <si>
    <t>PS140155</t>
  </si>
  <si>
    <t>NERC - Vegetation and Soil Surveys</t>
  </si>
  <si>
    <t>PS140158</t>
  </si>
  <si>
    <t>Social Media for PR Support</t>
  </si>
  <si>
    <t>Marketing &amp; Comms</t>
  </si>
  <si>
    <t>Advertising, Media &amp; Marketing</t>
  </si>
  <si>
    <t>PS140160</t>
  </si>
  <si>
    <t>TSB Smart Review</t>
  </si>
  <si>
    <t>PS140165</t>
  </si>
  <si>
    <t>Patents Contract</t>
  </si>
  <si>
    <t>PS140177</t>
  </si>
  <si>
    <t>RE-TENDER OF TAXI CONTRACT STFC JULY 2014</t>
  </si>
  <si>
    <t>Corporate Services &amp; Supplies</t>
  </si>
  <si>
    <t>PS140177e1-1</t>
  </si>
  <si>
    <t>Pryor Cars Ltd</t>
  </si>
  <si>
    <t>STFC Taxi Framework</t>
  </si>
  <si>
    <t>PS140177e1-2</t>
  </si>
  <si>
    <t>PS140177e1-3</t>
  </si>
  <si>
    <t>Flight Link Executive Travel Ltd</t>
  </si>
  <si>
    <t>PS140177e1-4</t>
  </si>
  <si>
    <t>Direct Taxi Access Ltd</t>
  </si>
  <si>
    <t>PS140177e1-5</t>
  </si>
  <si>
    <t>City Cabs (Edinburgh) Ltd</t>
  </si>
  <si>
    <t>PS140177e1-6</t>
  </si>
  <si>
    <t>APEC Taxis Association</t>
  </si>
  <si>
    <t>PS140177e1-7</t>
  </si>
  <si>
    <t>1st Class Travel UK Ltd</t>
  </si>
  <si>
    <t>PS140177e2-1</t>
  </si>
  <si>
    <t>STFC Taxi contract variation - 1st class travel</t>
  </si>
  <si>
    <t>PS140177e2-2</t>
  </si>
  <si>
    <t>STFC Taxi contract variation - APEC</t>
  </si>
  <si>
    <t>PS140177e2-3</t>
  </si>
  <si>
    <t>STFC Taxi contract variation - City Cabs</t>
  </si>
  <si>
    <t>PS140177e2-4</t>
  </si>
  <si>
    <t>STFC Taxi contract vairation - Direct Taxi access ltd</t>
  </si>
  <si>
    <t>PS140177e2-5</t>
  </si>
  <si>
    <t>STFC Taxi contract varation - Flight Link</t>
  </si>
  <si>
    <t>PS140177e2-6</t>
  </si>
  <si>
    <t>STFC Taxi contract variation - Go Green Taxis</t>
  </si>
  <si>
    <t>PS140177e2-7</t>
  </si>
  <si>
    <t>STFC Taxi contract variation -  Pryor Cars</t>
  </si>
  <si>
    <t>PS140178</t>
  </si>
  <si>
    <t>PURCHASE OF VARIETY OF VEHICLES JUNE 2104 CEH BANGOR</t>
  </si>
  <si>
    <t>PS140179</t>
  </si>
  <si>
    <t>Westway Citroen Franchise Dealer Abingdon</t>
  </si>
  <si>
    <t>PURCHASE OF SMALL APRCEL SIZE VAN £10K BUDGET</t>
  </si>
  <si>
    <t>PS140182</t>
  </si>
  <si>
    <t>KTN</t>
  </si>
  <si>
    <t>NERC - SARIC project</t>
  </si>
  <si>
    <t>PS140182E1</t>
  </si>
  <si>
    <t>SARIC Contract Extension</t>
  </si>
  <si>
    <t>PS140186</t>
  </si>
  <si>
    <t>RTD Business Solutions Limited</t>
  </si>
  <si>
    <t>Rhys Davies C4a</t>
  </si>
  <si>
    <t>PS140199</t>
  </si>
  <si>
    <t>Behavioural Prospects</t>
  </si>
  <si>
    <t>Sandpit psychology tender</t>
  </si>
  <si>
    <t>PS140208</t>
  </si>
  <si>
    <t>DPS Head of Corporate ICT - Managed by Gill &amp; Heather Townswend</t>
  </si>
  <si>
    <t>PS140215</t>
  </si>
  <si>
    <t>Brand Story Video</t>
  </si>
  <si>
    <t>PS140217</t>
  </si>
  <si>
    <t>Improving Strategic Communications</t>
  </si>
  <si>
    <t>PS140221</t>
  </si>
  <si>
    <t>Customers International</t>
  </si>
  <si>
    <t>NOC - IT Consultant</t>
  </si>
  <si>
    <t>PS140223</t>
  </si>
  <si>
    <t>STFC - Single tender case with Met Office</t>
  </si>
  <si>
    <t>PS140236</t>
  </si>
  <si>
    <t>School for Startups</t>
  </si>
  <si>
    <t>Growth Workshops</t>
  </si>
  <si>
    <t>PS140237</t>
  </si>
  <si>
    <t>School for Startups Ltd</t>
  </si>
  <si>
    <t>Entrepreneurial Skills</t>
  </si>
  <si>
    <t>PS140250</t>
  </si>
  <si>
    <t>EXCEL GROUP SERVICE</t>
  </si>
  <si>
    <t>COURIERS &amp; PARCEL SERVICES DIRECT AWARD CCS FW EXCEL GROUP SERVICES</t>
  </si>
  <si>
    <t>PS140252</t>
  </si>
  <si>
    <t>DX GROUP</t>
  </si>
  <si>
    <t>COURIERS &amp; PARCEL SERVICES DIRECT AWARD CCS FW DX GROUP PLC</t>
  </si>
  <si>
    <t>PS140253</t>
  </si>
  <si>
    <t>Royal Mail</t>
  </si>
  <si>
    <t>COURIERS &amp; PARCEL SERVICES DIRECT AWARD CCS FW ROYAL MAIL</t>
  </si>
  <si>
    <t>PS140254</t>
  </si>
  <si>
    <t>TNT</t>
  </si>
  <si>
    <t>COURIERS &amp; PARCEL SERVICES DIRECT AWARD CCS FW TNT UK LTD</t>
  </si>
  <si>
    <t>PS140255</t>
  </si>
  <si>
    <t>DHL International</t>
  </si>
  <si>
    <t>COURIERS &amp; PARCEL SERVICES DIRECT AWARD CCS FW DHL INTERNATIONAL</t>
  </si>
  <si>
    <t>PS140256</t>
  </si>
  <si>
    <t>Topspeed Couriers Ltd</t>
  </si>
  <si>
    <t>COURIERS &amp; PARCEL SERVICES DIRECT AWARD CCS FW TOPSPEED COURIERS LTD</t>
  </si>
  <si>
    <t>PS140257</t>
  </si>
  <si>
    <t>COURIERS &amp; PARCEL SERVICES DIRECT AWARD CCS FW G4S CASH SOLUTIONS UK LTD</t>
  </si>
  <si>
    <t>PS140261</t>
  </si>
  <si>
    <t>JPI External evaluation</t>
  </si>
  <si>
    <t>PS140262</t>
  </si>
  <si>
    <t>CIRIA</t>
  </si>
  <si>
    <t>UK SBS PS140262 Programme Coordination: Environmental Risks to Infrastructure Innovation Programme.</t>
  </si>
  <si>
    <t>PS140262E1</t>
  </si>
  <si>
    <t>CIRA</t>
  </si>
  <si>
    <t>Programme Coordination Environmental Risks to Infrastructure Innovation Programme - extension</t>
  </si>
  <si>
    <t>PS140262V1</t>
  </si>
  <si>
    <t>Programme Coordination Environmental Risks to Infrastructure Innovation Programme - variation</t>
  </si>
  <si>
    <t>PS140263</t>
  </si>
  <si>
    <t>UK SBS PS140263 Scoping the innovation training needs of policy-makers in the Pacific Alliance.</t>
  </si>
  <si>
    <t>PS140266</t>
  </si>
  <si>
    <t>STFC - Campus Impact Study</t>
  </si>
  <si>
    <t>PS140267</t>
  </si>
  <si>
    <t>Purchase of rough terrain Folk Lift Truck</t>
  </si>
  <si>
    <t>PS140272</t>
  </si>
  <si>
    <t>Institute of Development Studies</t>
  </si>
  <si>
    <t>ESRC/DFID Strategic partnership</t>
  </si>
  <si>
    <t>PS140280</t>
  </si>
  <si>
    <t>Independent Review of NERC Council (Retender PS140229)</t>
  </si>
  <si>
    <t>PS140282</t>
  </si>
  <si>
    <t>BrandPie</t>
  </si>
  <si>
    <t>NERC Identity</t>
  </si>
  <si>
    <t>PS140283</t>
  </si>
  <si>
    <t>HGF Ltd &amp; Boult Wade Tennant</t>
  </si>
  <si>
    <t>Patent Agent</t>
  </si>
  <si>
    <t>PS140283Lot1E1</t>
  </si>
  <si>
    <t>IP Services Lot 1 Extension</t>
  </si>
  <si>
    <t>PS140283Lot2E1</t>
  </si>
  <si>
    <t>IP Services Lot 2 Extension</t>
  </si>
  <si>
    <t>PS140298</t>
  </si>
  <si>
    <t>Redhouse Lane Communications Ltd</t>
  </si>
  <si>
    <t>Innovate UK is seeking a corporate communications agency to provide support in the production of a range of key strategic publications and materials.</t>
  </si>
  <si>
    <t>PS150002</t>
  </si>
  <si>
    <t>Newton-Caldas Fund: Capacity Building Programme for Colombian Start-ups, Small &amp; Medium-Sized Enterprises and Accelerators</t>
  </si>
  <si>
    <t>PS150004</t>
  </si>
  <si>
    <t>STFC - Andrew Todd recruitment</t>
  </si>
  <si>
    <t>PS150013</t>
  </si>
  <si>
    <t>STFC - Recruitment of 2 software developers (CL1)</t>
  </si>
  <si>
    <t>PS150030</t>
  </si>
  <si>
    <t>IP Pragmatics</t>
  </si>
  <si>
    <t>Innovate UK - Review of UK Proof of Concept Support</t>
  </si>
  <si>
    <t>PS150032 PO4070109194</t>
  </si>
  <si>
    <t>Purchase of Nissan Electric powered van</t>
  </si>
  <si>
    <t>PS150033</t>
  </si>
  <si>
    <t>Purchase of Ford Fiesta hatchback car</t>
  </si>
  <si>
    <t>PS150034 PO 4070111247</t>
  </si>
  <si>
    <t>Purchase of Utility special terrain electric powered vehicle</t>
  </si>
  <si>
    <t>PS150035</t>
  </si>
  <si>
    <t>Linde Material Handling South East Ltd</t>
  </si>
  <si>
    <t>Purchase of a fork lift truck for RAL</t>
  </si>
  <si>
    <t>PS150037</t>
  </si>
  <si>
    <t>Purchase of small parcel Nissan van</t>
  </si>
  <si>
    <t>PS150038</t>
  </si>
  <si>
    <t>APCO Worldwide</t>
  </si>
  <si>
    <t>Integrated Marketing Communications - PR Services</t>
  </si>
  <si>
    <t>PS150041</t>
  </si>
  <si>
    <t>IRG Advisors LLP</t>
  </si>
  <si>
    <t>Innovate UK - Exec search for 6 board memebers (ESPO)</t>
  </si>
  <si>
    <t>PS150044 PS4070109241</t>
  </si>
  <si>
    <t>Purchase of Ford Ranger 4WD Vehicle</t>
  </si>
  <si>
    <t>PS150048</t>
  </si>
  <si>
    <t>Pera Training</t>
  </si>
  <si>
    <t>Developing a Culture of Innovation and Commercial Awareness with Graduates</t>
  </si>
  <si>
    <t>PS150050</t>
  </si>
  <si>
    <t>CFAO Gambia</t>
  </si>
  <si>
    <t>Purchase of 50 no. Yamaha Motor Bikes DT125 MODEL for MRC Gambia but not all 50 purchased in single consignment</t>
  </si>
  <si>
    <t>PS150053</t>
  </si>
  <si>
    <t>Corporate Reputation Consulting Limited</t>
  </si>
  <si>
    <t>Improving Strategic Communications Phase 2 - Innovate UK is looking to engage a strategic communications agency to support their internal team in delivering the various communications initiatives that contribute to their leadership strategy.</t>
  </si>
  <si>
    <t>PS150067</t>
  </si>
  <si>
    <t>Training for "Early Career Researchers" on engagement with Policy Makers</t>
  </si>
  <si>
    <t>PS150074 Variation 3</t>
  </si>
  <si>
    <t>The Nuffield Foundation</t>
  </si>
  <si>
    <t>Grant Agreement to contribute funding for the delivery of the Nuffield Research Placements programme</t>
  </si>
  <si>
    <t>PS150075 Variation 2</t>
  </si>
  <si>
    <t>STEM Learning Ltd</t>
  </si>
  <si>
    <t>Contract Variation 2 to PS150075</t>
  </si>
  <si>
    <t>PS150078</t>
  </si>
  <si>
    <t>Lease contract hire of Nissan vehicle</t>
  </si>
  <si>
    <t>PS150079 STFC rganisational Leadership Programme</t>
  </si>
  <si>
    <t>The Inside Out Partnership Ltd</t>
  </si>
  <si>
    <t>To deliver an organisational leadership programme that uses STFC’s strategy as a context to deliver organisational, team and individual leadership</t>
  </si>
  <si>
    <t>PS150081</t>
  </si>
  <si>
    <t>Effective Event Solutions</t>
  </si>
  <si>
    <t>STFC RAL Event Week</t>
  </si>
  <si>
    <t>PS150091</t>
  </si>
  <si>
    <t>De Souza Associates</t>
  </si>
  <si>
    <t>PS150094-BAYNCORE LTD</t>
  </si>
  <si>
    <t>BAYNCORE LTD</t>
  </si>
  <si>
    <t>Done Deal.</t>
  </si>
  <si>
    <t>PS150096</t>
  </si>
  <si>
    <t>GOLDSTAR COURIERS</t>
  </si>
  <si>
    <t>DIRECT AWARD VIA CCS FW FOR GOLDSTAR COURIERS</t>
  </si>
  <si>
    <t>PS150097</t>
  </si>
  <si>
    <t>JC COURIERS</t>
  </si>
  <si>
    <t>DIRECT AWARD VIA CCS FW FOR JC COURIERS couriers services</t>
  </si>
  <si>
    <t>PS150099</t>
  </si>
  <si>
    <t>SPEEDLIGHT LTD (t/a Point to Point)</t>
  </si>
  <si>
    <t>DIRECT AWARD VIA CCS FW FOR SPEEDLIGHT LTD (t/a Point to Point)</t>
  </si>
  <si>
    <t>PS150100</t>
  </si>
  <si>
    <t>SWISS POST SOLUTIONS</t>
  </si>
  <si>
    <t>DIRECT AWARD VIA CCS FW FOR SWISS POST SOLUTIONS</t>
  </si>
  <si>
    <t>PS150101</t>
  </si>
  <si>
    <t>WALLINGFORD CARS and COURIERS LTD</t>
  </si>
  <si>
    <t>DIRECT AWARD VIA CCS FOR WALLINGFORD CARS and COURIERS LTD</t>
  </si>
  <si>
    <t>PS150115</t>
  </si>
  <si>
    <t>Ashorne Hill</t>
  </si>
  <si>
    <t>KTP (Knowledge Partnership Training)</t>
  </si>
  <si>
    <t>PS150115e1</t>
  </si>
  <si>
    <t>Innovate Training</t>
  </si>
  <si>
    <t>PS150122</t>
  </si>
  <si>
    <t>Capsticks LLP</t>
  </si>
  <si>
    <t>NOC - Professional misconduct investigation services (Jon Ward)</t>
  </si>
  <si>
    <t>PS150124</t>
  </si>
  <si>
    <t>Acclaim</t>
  </si>
  <si>
    <t>Purchase of 1 no. Fork Lift Truck and 1 no. Access Platform for RAL</t>
  </si>
  <si>
    <t>PS150131</t>
  </si>
  <si>
    <t>Toyota Gibraltar Stockholdings</t>
  </si>
  <si>
    <t>Toyota Land Cruiser vehicles including ambulance conversion purchased for MRC Gambia</t>
  </si>
  <si>
    <t>PS150136</t>
  </si>
  <si>
    <t>ISIS Innovation Ltd</t>
  </si>
  <si>
    <t>FIA Young Chilean Agricultural Innovators Programme</t>
  </si>
  <si>
    <t>PS150137</t>
  </si>
  <si>
    <t>BIS - Delivery of an “Intelligent Data Framework”</t>
  </si>
  <si>
    <t>PS150138</t>
  </si>
  <si>
    <t>Unconscious Bias Training for RCUK Staff</t>
  </si>
  <si>
    <t>PS150138v1</t>
  </si>
  <si>
    <t>Unconscious Bias Training Variaiton</t>
  </si>
  <si>
    <t>PS150139</t>
  </si>
  <si>
    <t>The Live Group</t>
  </si>
  <si>
    <t>Consolidation of Innovate Events. £4million.</t>
  </si>
  <si>
    <t>PS150142</t>
  </si>
  <si>
    <t>Innovate UK Clean and Cool Mission</t>
  </si>
  <si>
    <t>PS150146</t>
  </si>
  <si>
    <t>Agenda Resource Management Limited</t>
  </si>
  <si>
    <t>Tender via OJEU ADVERT Open procedure of established pan-Council Contract "Baseline" Security Screening Contract original PS100035 24-1-11 to expires 24-1-2016</t>
  </si>
  <si>
    <t>PS150146 V1</t>
  </si>
  <si>
    <t>PS150146 V1 - Baseline Screening Service. Variation to include Innovate UK</t>
  </si>
  <si>
    <t>PS150146 V2</t>
  </si>
  <si>
    <t>PS150146 V2 - Baseline Screening Service variation to increase value</t>
  </si>
  <si>
    <t>PS150146 V4</t>
  </si>
  <si>
    <t>Baseline Screening Service</t>
  </si>
  <si>
    <t>PS150146 V6</t>
  </si>
  <si>
    <t>Agenda Resource Management Ltd</t>
  </si>
  <si>
    <t>PS150146 V6 - Baseline Screening Service variation 6 to extend for 6 months due to having to extend project COVID-19</t>
  </si>
  <si>
    <t>PS150163</t>
  </si>
  <si>
    <t>Browne Jacobson LLP</t>
  </si>
  <si>
    <t>EPSRC - Legal - RM919 Call Off</t>
  </si>
  <si>
    <t>PS150173</t>
  </si>
  <si>
    <t>CUSTOMER REQUIRES "DOUBLE CAB VAN" SPECIFICATION BUILDING AT PRESENT WITH CUSTOMER. FORD OR VW SHORTLISTED -</t>
  </si>
  <si>
    <t>PS150174</t>
  </si>
  <si>
    <t>REPLACEMENT PERSONAL RENUMERATION PACKAGE LEAST COPNTRACT CAR FOR BBSRC ESTATES MANAGER JEFF MONKS</t>
  </si>
  <si>
    <t>PS150184</t>
  </si>
  <si>
    <t>Archway Management Training &amp; Development Ltd</t>
  </si>
  <si>
    <t>Develop and carry out a set of training programmes designed around the STFC CRISTAL competencies. Title: Developing a Sustainable Organisation based on CRISTAL competencies</t>
  </si>
  <si>
    <t>PS150184e1</t>
  </si>
  <si>
    <t>Archway Management Training  Development Ltd</t>
  </si>
  <si>
    <t>Unconscious Developing a Sustainable Organisation based on CRISTAL Competencies</t>
  </si>
  <si>
    <t>PS150187</t>
  </si>
  <si>
    <t>NERC - Legionella services</t>
  </si>
  <si>
    <t>PS150205</t>
  </si>
  <si>
    <t>APRITE (GB) LTD - NISSAN OXFORD</t>
  </si>
  <si>
    <t>ELECTRIC VANS NISSAN  E-VANS 1-3 QUANTITY FOR RAL TO BE DETERMINED</t>
  </si>
  <si>
    <t>PS150206</t>
  </si>
  <si>
    <t>RAL TRANSPORT DEPARTMENT REQUIRE 3 FORD GALAXY VEHICLES BY 31-3-16 AT LATEST FOR PURCHASE AND DELIVERY BY - VW TOURE MPV being considered too</t>
  </si>
  <si>
    <t>PS150214</t>
  </si>
  <si>
    <t>TOYOTA &amp; VW</t>
  </si>
  <si>
    <t>PURCHASE OF A BATCH OF various vehicles for NERC for various CEH Instute UK sites via CCS FW - VW/SKODA and TOYOTA MODELS respectively see Pos</t>
  </si>
  <si>
    <t>PS150219</t>
  </si>
  <si>
    <t>Bigmedia</t>
  </si>
  <si>
    <t>Space Mission</t>
  </si>
  <si>
    <t>PS150225</t>
  </si>
  <si>
    <t>Purchase of a Ford Fiesta hatchback vehcile VIA CCS FW FORD DIRECT</t>
  </si>
  <si>
    <t>PS150226</t>
  </si>
  <si>
    <t>Purchase of FORD TRANSIT VAN - various models under consideration. Customer considering leasing instead</t>
  </si>
  <si>
    <t>PS150228</t>
  </si>
  <si>
    <t>‘Entrepreneur Mission’ to Foreign Markets</t>
  </si>
  <si>
    <t>PS150231</t>
  </si>
  <si>
    <t>NERC RM919 Legal services direct award DLA Piper UK LLP</t>
  </si>
  <si>
    <t>PS150241</t>
  </si>
  <si>
    <t>Woodnewton</t>
  </si>
  <si>
    <t>EPSRC - Perceptions Audit Proposal From Woodnewton</t>
  </si>
  <si>
    <t>PS150243-Provision of a back up childcare and adult care programme for the Medical Research Council</t>
  </si>
  <si>
    <t>Provision of a back up childcare and adult care programme for the Medical Research Council</t>
  </si>
  <si>
    <t>PS150252</t>
  </si>
  <si>
    <t>Weightmans</t>
  </si>
  <si>
    <t>EPSRC - Legal advice in relation to TUPE (working in collaboration with Major Projects)</t>
  </si>
  <si>
    <t>PS150270</t>
  </si>
  <si>
    <t>shipping containers</t>
  </si>
  <si>
    <t>PS15098</t>
  </si>
  <si>
    <t>POST OFFICE</t>
  </si>
  <si>
    <t>DIRECT AWARD VIA CCS FW FOR POST OFFICE</t>
  </si>
  <si>
    <t>PS16001</t>
  </si>
  <si>
    <t>OMMS</t>
  </si>
  <si>
    <t>Noc Occ Health Provision</t>
  </si>
  <si>
    <t>PS16008</t>
  </si>
  <si>
    <t>Graphic Scienec</t>
  </si>
  <si>
    <t>Review of the three Public Dialogues projects at BBSRC Institutes</t>
  </si>
  <si>
    <t>PS16009</t>
  </si>
  <si>
    <t>William Gilder Limited</t>
  </si>
  <si>
    <t>Purchase of refurbished Forklift Truck as per requisition 500142657</t>
  </si>
  <si>
    <t>PS16015</t>
  </si>
  <si>
    <t>Early Careers Residential Based Learning programme</t>
  </si>
  <si>
    <t>PS16021</t>
  </si>
  <si>
    <t>LEO Learning Limited</t>
  </si>
  <si>
    <t>Creation of an On-Line module for UB training to be accessed by Peer Review panalists across the globe</t>
  </si>
  <si>
    <t>PS16034</t>
  </si>
  <si>
    <t>Ashridge Executive Organisational Development</t>
  </si>
  <si>
    <t>Research Project Group Leadership Training</t>
  </si>
  <si>
    <t>PS16035</t>
  </si>
  <si>
    <t>Enterprise Rent-a-Car UK Limited</t>
  </si>
  <si>
    <t>UK Vehicle Hire - Pan-Customer tender for Car hire contract</t>
  </si>
  <si>
    <t>PS16036</t>
  </si>
  <si>
    <t>AMS</t>
  </si>
  <si>
    <t>Supply and delivery of 30 Yamaha DT125 motorcycles and Delivery to MRC Gambia.</t>
  </si>
  <si>
    <t>PS16058</t>
  </si>
  <si>
    <t>All legal work and negotiation in connection with the transfer of MRC units to the University sector</t>
  </si>
  <si>
    <t>PS16077- MAZARS PUBLIC SECTOR INTERNAL AUDIT LTD</t>
  </si>
  <si>
    <t>MAZARS PUBLIC SECTOR INTERNAL AUDIT LTD</t>
  </si>
  <si>
    <t xml:space="preserve"> Life Study audit</t>
  </si>
  <si>
    <t>PS16079 E1-RM3723 Crown Office Supplies</t>
  </si>
  <si>
    <t>RM3723 Crown Office Supplies, Lot 1. General office stationery, office paper, catering goods. Extension 1.</t>
  </si>
  <si>
    <t>PS16079 E2 UKRI</t>
  </si>
  <si>
    <t>Final contract extension for Office Supplies via CCS Framework RM3723 30/04/19 - 30/04/2020. Direct Award to single supplier Banner Group Ltd</t>
  </si>
  <si>
    <t>PS16079 V1-RM3723 Crown Office Supplies</t>
  </si>
  <si>
    <t>Contract variation 1 due to supplier name change</t>
  </si>
  <si>
    <t>PS16079-RM3723 Crown Office Supplies</t>
  </si>
  <si>
    <t>Banner Business Services Limited</t>
  </si>
  <si>
    <t>RM3723 Crown Office Supplies, Lot 1. General office stationery, office paper, catering goods</t>
  </si>
  <si>
    <t>PS16104</t>
  </si>
  <si>
    <t>Connected Cities Mission to India</t>
  </si>
  <si>
    <t>PS16106</t>
  </si>
  <si>
    <t>Professional Service</t>
  </si>
  <si>
    <t>PS16107</t>
  </si>
  <si>
    <t>Echosix Ltd</t>
  </si>
  <si>
    <t>Creative video content and communications support - Women in tech - Package 1</t>
  </si>
  <si>
    <t>PS16108</t>
  </si>
  <si>
    <t>Creative video content and communications support - Predictions - Package 2</t>
  </si>
  <si>
    <t>PS16108e1</t>
  </si>
  <si>
    <t>Creative video content and communications support – Predictions - Contract Extension</t>
  </si>
  <si>
    <t>PS16109</t>
  </si>
  <si>
    <t>Creative video content and communications support - Success stories - Package 3</t>
  </si>
  <si>
    <t>PS16109e1</t>
  </si>
  <si>
    <t>Contract Extension - Cass Productions</t>
  </si>
  <si>
    <t>PS16110</t>
  </si>
  <si>
    <t>MRC Overseas International Freighting Services contract extension 1-11-16 to 31-3-17</t>
  </si>
  <si>
    <t>PS16113</t>
  </si>
  <si>
    <t>Engagement of professional recruiting/head hunting organisation</t>
  </si>
  <si>
    <t>PS16128</t>
  </si>
  <si>
    <t>Innovate UK Asset Management and Storage Tender</t>
  </si>
  <si>
    <t>PS16128e2</t>
  </si>
  <si>
    <t>Contract extenstion - Innovate UK Asset Ordering, Management and Storage</t>
  </si>
  <si>
    <t>PS16128v1</t>
  </si>
  <si>
    <t>Innovate Asset Ordering, Management and Storage extension</t>
  </si>
  <si>
    <t>PS16129</t>
  </si>
  <si>
    <t>University of Sussex</t>
  </si>
  <si>
    <t>Global Goals mapping the environment human landscape</t>
  </si>
  <si>
    <t>PS16135</t>
  </si>
  <si>
    <t>Colt Cars (Misubishi) Ltd Cirencester</t>
  </si>
  <si>
    <t>Purchase of Land Cruiser 4WD "truck" to customer generic spec with accessories vehicle features VIA CCS FLEET PORTAL quotes</t>
  </si>
  <si>
    <t>PS16148</t>
  </si>
  <si>
    <t>Hickman Shearer Ltd</t>
  </si>
  <si>
    <t>Surveying service inspecting and valuations of assets at RAL campus</t>
  </si>
  <si>
    <t>PS16150</t>
  </si>
  <si>
    <t>hill &amp; Knowlton</t>
  </si>
  <si>
    <t>Women in Innovation - PR and Public Affair Brief</t>
  </si>
  <si>
    <t>PS16157…..</t>
  </si>
  <si>
    <t>Selection of a Delivery Partner for an Entrepreneurial Space Mission</t>
  </si>
  <si>
    <t>PS16166</t>
  </si>
  <si>
    <t>MRC Harwell want replacement 4 x 4 truck - Nissan Navara selected but want 5 year lease options and contract purchase options via CCS FW lease companies</t>
  </si>
  <si>
    <t>PS16177</t>
  </si>
  <si>
    <t>Winning Pitch Trading Ltd</t>
  </si>
  <si>
    <t>STFC Daresbury Business Support Pilot Programme</t>
  </si>
  <si>
    <t>PS16178</t>
  </si>
  <si>
    <t>Pitney Bowes</t>
  </si>
  <si>
    <t>NERC BAS Franking Machine</t>
  </si>
  <si>
    <t>PS16181</t>
  </si>
  <si>
    <t>Marvellous Minds Ltd</t>
  </si>
  <si>
    <t>Management Development Programme</t>
  </si>
  <si>
    <t>PS16183</t>
  </si>
  <si>
    <t>Automotive Management Services</t>
  </si>
  <si>
    <t>Sourcing Yamaha DT125 parts for MRC Gambia - Requisition 3050552753</t>
  </si>
  <si>
    <t>PS16184</t>
  </si>
  <si>
    <t>Assimilla Limited</t>
  </si>
  <si>
    <t>Newton Agritech Cross Project Impact and Outreach</t>
  </si>
  <si>
    <t>PS16185</t>
  </si>
  <si>
    <t>Oxford University Innovation Ltd</t>
  </si>
  <si>
    <t>Newton-Picarte Fund - Chile: Innovate UK - FIA Young Chilean Agricultural Innovation Programme - Round 2</t>
  </si>
  <si>
    <t>PS16192</t>
  </si>
  <si>
    <t>The Colt Car Company Mitsubishi</t>
  </si>
  <si>
    <t>Purchase of a TRUCK 4WD off roader to specification with accessory options</t>
  </si>
  <si>
    <t>PS16195</t>
  </si>
  <si>
    <t>Volkswagon</t>
  </si>
  <si>
    <t>Health Physics RAL STFC require a VW Transporter Van</t>
  </si>
  <si>
    <t>PS16197</t>
  </si>
  <si>
    <t>Driveline Limited t/as Motorline Limited NISSAN</t>
  </si>
  <si>
    <t>Customer requires NISSAN electric van as previosu spec/model for RAL</t>
  </si>
  <si>
    <t>PS16201</t>
  </si>
  <si>
    <t>TRL Limited</t>
  </si>
  <si>
    <t>Low carbon Truck and Refuelling Infrastructure Demonstration Trial PROJECT</t>
  </si>
  <si>
    <t>PS16204</t>
  </si>
  <si>
    <t>Overseas Development Institute</t>
  </si>
  <si>
    <t>ESRC and DFID are seeking to secure an Evidence and Policy Group (EPG).</t>
  </si>
  <si>
    <t>PS16206</t>
  </si>
  <si>
    <t>Ruth Townsley Research</t>
  </si>
  <si>
    <t>Invitation to Tender School University Partnerships Initiative (SUPI)</t>
  </si>
  <si>
    <t>PS16210</t>
  </si>
  <si>
    <t>Customer requires special electric buggy truck for RAL campus drive</t>
  </si>
  <si>
    <t>PS16212</t>
  </si>
  <si>
    <t>IHC Limited</t>
  </si>
  <si>
    <t>Overseas MRC Healthcare</t>
  </si>
  <si>
    <t>PS16212-001</t>
  </si>
  <si>
    <t>Extension to current contract required for 1 year</t>
  </si>
  <si>
    <t>PS16220</t>
  </si>
  <si>
    <t>Integrity UK Ltd</t>
  </si>
  <si>
    <t>Brand development.  To refresh and update brand guidelines.</t>
  </si>
  <si>
    <t>PS16221</t>
  </si>
  <si>
    <t>JOHNSONS TOYOTA</t>
  </si>
  <si>
    <t>CCS FW RM1070 enquiry use for pricing and delivery lead times on a short listed portfolio of potential vehicle slections/choices 5-6 models for potential purchase</t>
  </si>
  <si>
    <t>PS16223 ESA BIS Business Support</t>
  </si>
  <si>
    <t>Ashby House Ltd</t>
  </si>
  <si>
    <t>STFC’s contract with ESA to manage the ESA BIC Harwell requires the provision of both technical and business support to incubatee companies.</t>
  </si>
  <si>
    <t>PS16224</t>
  </si>
  <si>
    <t>Purchasing and Delivery of 40ft blue containers</t>
  </si>
  <si>
    <t>PS16228</t>
  </si>
  <si>
    <t>Legal Recoveries &amp; Collections Ltd</t>
  </si>
  <si>
    <t>Debt Collection Services UK SBS</t>
  </si>
  <si>
    <t>PS16231</t>
  </si>
  <si>
    <t>Sandpit - New Industrial Systems</t>
  </si>
  <si>
    <t>PS16233</t>
  </si>
  <si>
    <t>The Royal Bank of Scotland PLC</t>
  </si>
  <si>
    <t>ESRC RM1095-ePurchasing Card Solution</t>
  </si>
  <si>
    <t>PS16234</t>
  </si>
  <si>
    <t>EPSRC RM1095-ePurchasing Card Solution</t>
  </si>
  <si>
    <t>PS16235</t>
  </si>
  <si>
    <t>MRC RM1095-ePurchasing Card Solution</t>
  </si>
  <si>
    <t>PS16236</t>
  </si>
  <si>
    <t>STFC RM1095-ePurchasing Card Solution</t>
  </si>
  <si>
    <t>PS16237</t>
  </si>
  <si>
    <t>NERC RM1095-ePurchasing Card Solution</t>
  </si>
  <si>
    <t>PS16239</t>
  </si>
  <si>
    <t>BBSRC RM1095-ePurchasing Card Solution</t>
  </si>
  <si>
    <t>PS16245 - MRC Emergency Care</t>
  </si>
  <si>
    <t>Emergency care to all MRC employees for a variety of needs including: Childcare, Adult care (including themselves), Eldercare</t>
  </si>
  <si>
    <t>PS16246</t>
  </si>
  <si>
    <t>EPICS Training course (3 Quote policy)</t>
  </si>
  <si>
    <t>PS16247</t>
  </si>
  <si>
    <t>Purchasing of a contractor for Professional services regarding economic study</t>
  </si>
  <si>
    <t>PS16250</t>
  </si>
  <si>
    <t>The Change Maker Group Limited</t>
  </si>
  <si>
    <t>Management / soft skills training for Senior Managers</t>
  </si>
  <si>
    <t>PS16253</t>
  </si>
  <si>
    <t>Lindsay Green</t>
  </si>
  <si>
    <t>MRC PET Imaging Consultant</t>
  </si>
  <si>
    <t>PS16254</t>
  </si>
  <si>
    <t>Space Situational Awareness Subject Matter Expert Support</t>
  </si>
  <si>
    <t>PS16256</t>
  </si>
  <si>
    <t>Appointment for legal services for the LMS building project</t>
  </si>
  <si>
    <t>PS16256-001</t>
  </si>
  <si>
    <t>Contract variation Appointment for legal services for the LMS building project</t>
  </si>
  <si>
    <t>PS16266</t>
  </si>
  <si>
    <t>Venture Logic Limited</t>
  </si>
  <si>
    <t>Hexitech Project</t>
  </si>
  <si>
    <t>PS16267</t>
  </si>
  <si>
    <t>MKDO Ltd</t>
  </si>
  <si>
    <t>Global Food Security Website Redesign</t>
  </si>
  <si>
    <t>PS16270</t>
  </si>
  <si>
    <t>Invitation to Quote for Medical technologies business training programme</t>
  </si>
  <si>
    <t>PS16277</t>
  </si>
  <si>
    <t>BGS Core Store Extension &amp; Flexible Lab Riba Stage 0 &amp; 1 Services</t>
  </si>
  <si>
    <t>PS16279</t>
  </si>
  <si>
    <t>Innovision Events Limited</t>
  </si>
  <si>
    <t>Exhibition Stand Design</t>
  </si>
  <si>
    <t>PS16284</t>
  </si>
  <si>
    <t>NERC to deliver Task 7.4 of the European Research Area for Climate Services</t>
  </si>
  <si>
    <t>PS17002</t>
  </si>
  <si>
    <t>Strategic review of Innovation Programme mechanisms</t>
  </si>
  <si>
    <t>PS17003</t>
  </si>
  <si>
    <t>6 Deliveries from STFC to Romania - Follow on from PS16243</t>
  </si>
  <si>
    <t>PS17010</t>
  </si>
  <si>
    <t>Vehicle Purchase - Toyota Auris</t>
  </si>
  <si>
    <t>PS17016</t>
  </si>
  <si>
    <t>Induction Training - Venue/Event Management</t>
  </si>
  <si>
    <t>PS17017</t>
  </si>
  <si>
    <t>Vehicle Purchase - Ford Transit</t>
  </si>
  <si>
    <t>PS17023</t>
  </si>
  <si>
    <t>Provision of technical professional support for the STFC RAL Space Department</t>
  </si>
  <si>
    <t>PS17027</t>
  </si>
  <si>
    <t>Horus Security</t>
  </si>
  <si>
    <t>BBSRC Intelligence alerts</t>
  </si>
  <si>
    <t>PS17031</t>
  </si>
  <si>
    <t>Purchase of a forklift</t>
  </si>
  <si>
    <t>PS17034</t>
  </si>
  <si>
    <t>Vehicle Lease - VW Transporter</t>
  </si>
  <si>
    <t>PS17038</t>
  </si>
  <si>
    <t>Collaborations between the UK and Canada across the agri-food sector</t>
  </si>
  <si>
    <t>PS17050V3</t>
  </si>
  <si>
    <t>Occupational Health - Industrial, Medical and Safety Services (IMASS) for RAL and Daresbury</t>
  </si>
  <si>
    <t>PS17054</t>
  </si>
  <si>
    <t>3 Quote - RAL Space customer survey</t>
  </si>
  <si>
    <t>PS17055</t>
  </si>
  <si>
    <t>Equitus Engineering Limited</t>
  </si>
  <si>
    <t>RAL Engineering Design &amp; Drawing</t>
  </si>
  <si>
    <t>PS17056</t>
  </si>
  <si>
    <t>Personal and Professional Development Training</t>
  </si>
  <si>
    <t>PS17060</t>
  </si>
  <si>
    <t>PS17060 Future Cities Mission - Innovate UK - Re-launch</t>
  </si>
  <si>
    <t>PS17061</t>
  </si>
  <si>
    <t>STFC Accelerated Development Programme - Organisational Leadership Programme</t>
  </si>
  <si>
    <t>PS17062</t>
  </si>
  <si>
    <t>Organisational Leadership Development Programme- 2 day developmen centre</t>
  </si>
  <si>
    <t>PS17063</t>
  </si>
  <si>
    <t>Mediaedge:cia UK Ltd</t>
  </si>
  <si>
    <t>Innovate UK Media Planning</t>
  </si>
  <si>
    <t>PS17067</t>
  </si>
  <si>
    <t>Halldis belgium</t>
  </si>
  <si>
    <t>3-quotes: Photographer; videographer; catering for 75 people</t>
  </si>
  <si>
    <t>PS17068</t>
  </si>
  <si>
    <t>Ellwood and Atfield</t>
  </si>
  <si>
    <t>3-Quotes: Approved spend on specialist recruitment Cost</t>
  </si>
  <si>
    <t>PS17069</t>
  </si>
  <si>
    <t>ESRC CEO and exec chair search</t>
  </si>
  <si>
    <t>PS17071</t>
  </si>
  <si>
    <t>Executive search for  AHRC new post of Director of Research, Strategy and Innovation</t>
  </si>
  <si>
    <t>PS17072</t>
  </si>
  <si>
    <t>Edenred</t>
  </si>
  <si>
    <t>RC's - Employee Benefits platform - Direct award via CCS Framework RM3704. Sole supplier Edenred</t>
  </si>
  <si>
    <t>PS17076</t>
  </si>
  <si>
    <t>BLR Estates Ltd</t>
  </si>
  <si>
    <t>3 Quote - 12 month supply of offsite storage unit</t>
  </si>
  <si>
    <t>PS17077</t>
  </si>
  <si>
    <t>3 Quote  - Advance Seating Designs – Opera 20 Chair</t>
  </si>
  <si>
    <t>PS17078</t>
  </si>
  <si>
    <t>3 Quote - Dell PowerVault MD1200 Base X2 72TB</t>
  </si>
  <si>
    <t>PS17079</t>
  </si>
  <si>
    <t>Innovate Event Management</t>
  </si>
  <si>
    <t>PS17080</t>
  </si>
  <si>
    <t>S4 and S5 Calibration &amp; Characterisation Mechanical Work Package Descriptions</t>
  </si>
  <si>
    <t>PS17081</t>
  </si>
  <si>
    <t>S4 and S5 Calibration &amp; Characterisation Thermal Work Package Descriptions</t>
  </si>
  <si>
    <t>PS17083</t>
  </si>
  <si>
    <t>Executive search – Director of Research - Innovation and Place</t>
  </si>
  <si>
    <t>PS17088</t>
  </si>
  <si>
    <t>Executive recruitment search for SCOR Chairman</t>
  </si>
  <si>
    <t>PS17092</t>
  </si>
  <si>
    <t>RM971-Operation Finance David Stiles</t>
  </si>
  <si>
    <t>PS17096</t>
  </si>
  <si>
    <t>Toyota Gibraltar Stockholdings Ltd</t>
  </si>
  <si>
    <t>Purchase and delivery of Toyota Vehicles for Uganda</t>
  </si>
  <si>
    <t>PS17097</t>
  </si>
  <si>
    <t>Technical Assistance on the design and implementation of  Current UKCRIC Database and modelling capability for STFC</t>
  </si>
  <si>
    <t>PS17097V1</t>
  </si>
  <si>
    <t>Technical Assistance on the design and implementation of UKCRIC Database and modelling capability for STFC Extension</t>
  </si>
  <si>
    <t>PS17097V2</t>
  </si>
  <si>
    <t>Technical Assistance on the design and implementation of  Current UKCRIC Database and modelling capability for STFC Variation 2</t>
  </si>
  <si>
    <t>PS17100</t>
  </si>
  <si>
    <t>Executive Search for UKCDS</t>
  </si>
  <si>
    <t>PS17102</t>
  </si>
  <si>
    <t>BEIS Print Solution</t>
  </si>
  <si>
    <t>PS17102 V1</t>
  </si>
  <si>
    <t>Framework Contract RM3785 V1</t>
  </si>
  <si>
    <t>PS17103</t>
  </si>
  <si>
    <t>Package 1 - Creative video and editorial content and communications support</t>
  </si>
  <si>
    <t>PS17104</t>
  </si>
  <si>
    <t>Package 2 - Creative video and editorial content and communications support</t>
  </si>
  <si>
    <t>PS17105</t>
  </si>
  <si>
    <t>Procurevis International</t>
  </si>
  <si>
    <t>Purchase of 10x Yamah DT125 for Gambia</t>
  </si>
  <si>
    <t>PS17106</t>
  </si>
  <si>
    <t>NERC Legal Services</t>
  </si>
  <si>
    <t>PS17109</t>
  </si>
  <si>
    <t>Geolift Ltd</t>
  </si>
  <si>
    <t>Purchase of 3 new forkifts</t>
  </si>
  <si>
    <t>PS17112</t>
  </si>
  <si>
    <t>APS Group Limited</t>
  </si>
  <si>
    <t>Innovate Print Direct Award</t>
  </si>
  <si>
    <t>PS17114</t>
  </si>
  <si>
    <t>RCUK Print Direct Award</t>
  </si>
  <si>
    <t>PS17114 V1 UKRI</t>
  </si>
  <si>
    <t>Framework Contract RM3785 V1 extention from 27/12/18 - 27/12/19 For UKRI</t>
  </si>
  <si>
    <t>PS17115</t>
  </si>
  <si>
    <t>Sandpit Event - ESRC</t>
  </si>
  <si>
    <t>PS17116</t>
  </si>
  <si>
    <t>Rebecca Battman Limited</t>
  </si>
  <si>
    <t>Innovate Brand Tender - Package 3</t>
  </si>
  <si>
    <t>PS17129</t>
  </si>
  <si>
    <t>Requisition 3050606730 - 3 Quotes - Yamaha Parts</t>
  </si>
  <si>
    <t>PS17130</t>
  </si>
  <si>
    <t>NMNC Contract extension for one month for PO 4050609639</t>
  </si>
  <si>
    <t>PS17132</t>
  </si>
  <si>
    <t>Healthy Performance Limited</t>
  </si>
  <si>
    <t>MRC Health checks</t>
  </si>
  <si>
    <t>PS17133</t>
  </si>
  <si>
    <t>Annual Flu jabs - 3 quotes</t>
  </si>
  <si>
    <t>PS17141</t>
  </si>
  <si>
    <t>Hibis Europe Ltd</t>
  </si>
  <si>
    <t>Corruption and Fraud awareness Training</t>
  </si>
  <si>
    <t>PS17144</t>
  </si>
  <si>
    <t>Innovate UK - Employee Benefits platform - Direct award via CCS Framework RM3704. Sole supplier Edenred</t>
  </si>
  <si>
    <t>PS17148</t>
  </si>
  <si>
    <t>RM971 Management Information Analyst</t>
  </si>
  <si>
    <t>PS17150</t>
  </si>
  <si>
    <t>Southerly Communications Ltd</t>
  </si>
  <si>
    <t>UKRI International Comms</t>
  </si>
  <si>
    <t>PS17154</t>
  </si>
  <si>
    <t>McDaid PR</t>
  </si>
  <si>
    <t>3 Quote - Agency fees for media activity for the Scottish Showcase</t>
  </si>
  <si>
    <t>PS17158</t>
  </si>
  <si>
    <t>STFC Event Management System</t>
  </si>
  <si>
    <t>PS17161</t>
  </si>
  <si>
    <t>3 Quote - 15000 litres Exxon Mobilgard 412</t>
  </si>
  <si>
    <t>PS17171</t>
  </si>
  <si>
    <t>STFC Van Purchase</t>
  </si>
  <si>
    <t>PS17173</t>
  </si>
  <si>
    <t>Legal Advice for Africa Units</t>
  </si>
  <si>
    <t>PS17177</t>
  </si>
  <si>
    <t>infocus global : EMERGE Boston 2017</t>
  </si>
  <si>
    <t>PS17190</t>
  </si>
  <si>
    <t>Three quote- security awareness training.</t>
  </si>
  <si>
    <t>PS17192</t>
  </si>
  <si>
    <t>MarketResearch.com</t>
  </si>
  <si>
    <t>3 Quote - Annual subscription to Profound for market research access</t>
  </si>
  <si>
    <t>PS17193</t>
  </si>
  <si>
    <t>AHRC Accountancy Temporary Worker</t>
  </si>
  <si>
    <t>PS17196</t>
  </si>
  <si>
    <t>PS17196 - Exhibition Event EPSRC</t>
  </si>
  <si>
    <t>PS17200</t>
  </si>
  <si>
    <t>3 Quote - BBSRC Strategic Consultation Analysis</t>
  </si>
  <si>
    <t>PS17201</t>
  </si>
  <si>
    <t>Data Capture Services Innovate UK</t>
  </si>
  <si>
    <t>PS17202</t>
  </si>
  <si>
    <t>DeHavilland Information Services Limited</t>
  </si>
  <si>
    <t>UKRI Public Affairs and Political Monitoring</t>
  </si>
  <si>
    <t>PS17203</t>
  </si>
  <si>
    <t>Toyota (GB) plc</t>
  </si>
  <si>
    <t>Vehicle Purchase - Toyota Hilux</t>
  </si>
  <si>
    <t>PS17204</t>
  </si>
  <si>
    <t>Toyota (GB) plcc</t>
  </si>
  <si>
    <t>Vehicle Purchase - Auris Number 2</t>
  </si>
  <si>
    <t>PS17205</t>
  </si>
  <si>
    <t>Vertu Motors Plc T/A Bristol Street Motors</t>
  </si>
  <si>
    <t>Vehicle Purchase - NERC Van</t>
  </si>
  <si>
    <t>PS17206</t>
  </si>
  <si>
    <t>Vehicle Purchase - Toyota Hilux Single Cab</t>
  </si>
  <si>
    <t>PS17212</t>
  </si>
  <si>
    <t>Preparation of final Deliverables</t>
  </si>
  <si>
    <t>PS17225</t>
  </si>
  <si>
    <t>Vehicle Purchase - 6 hardtops Land Cruiser Fajara</t>
  </si>
  <si>
    <t>PS17230 - ESA BIC Business Support</t>
  </si>
  <si>
    <t>STFC - ESA BIC Business Support Harwell</t>
  </si>
  <si>
    <t>PS17230 v1</t>
  </si>
  <si>
    <t>Contract extension for PS17230 ESA BIC Business  Support STFC Harwell</t>
  </si>
  <si>
    <t>PS17231</t>
  </si>
  <si>
    <t>3 Quote - CR1 Daresbury Laboratory VC installation</t>
  </si>
  <si>
    <t>PS17232</t>
  </si>
  <si>
    <t>Employee Assistance Programme</t>
  </si>
  <si>
    <t>PS17232V2</t>
  </si>
  <si>
    <t>Healthcare Assured Ltd</t>
  </si>
  <si>
    <t>Extension of contract to 31/01/2020</t>
  </si>
  <si>
    <t>PS17237</t>
  </si>
  <si>
    <t>Freshly SqueezedEvents</t>
  </si>
  <si>
    <t>PS17237 - Young Innovators #IdeasMeanBusiness</t>
  </si>
  <si>
    <t>PS17239</t>
  </si>
  <si>
    <t>Inventya Ltd</t>
  </si>
  <si>
    <t>3 Quote - Market research consultancy for Groundhog software</t>
  </si>
  <si>
    <t>PS17240</t>
  </si>
  <si>
    <t>UKRI Consultancy Support</t>
  </si>
  <si>
    <t>PS17240E1</t>
  </si>
  <si>
    <t>UKRI Consultancy Support - extension</t>
  </si>
  <si>
    <t>PS17242</t>
  </si>
  <si>
    <t>STFC RAL Van Purchase</t>
  </si>
  <si>
    <t>PS17243</t>
  </si>
  <si>
    <t>Professor Donald Maclean</t>
  </si>
  <si>
    <t>StrategyStory Training</t>
  </si>
  <si>
    <t>PS17244</t>
  </si>
  <si>
    <t>Forklift Truck required at NERC, BGS, Keyworth</t>
  </si>
  <si>
    <t>PS17245</t>
  </si>
  <si>
    <t>PS17245E1</t>
  </si>
  <si>
    <t>STFC Journal Subscriptions</t>
  </si>
  <si>
    <t>PS17249</t>
  </si>
  <si>
    <t>3 Quote - TV and lighting for showcase event</t>
  </si>
  <si>
    <t>PS17250</t>
  </si>
  <si>
    <t>Firefly Branding Ltd T/A Firefly Design Agency</t>
  </si>
  <si>
    <t>3 Quote - HDR UK Branding</t>
  </si>
  <si>
    <t>PS17251</t>
  </si>
  <si>
    <t>Parts forYamaha DT 125</t>
  </si>
  <si>
    <t>PS17251/2</t>
  </si>
  <si>
    <t>Parts forYamaha DT 125 (Pt 2)</t>
  </si>
  <si>
    <t>PS17252</t>
  </si>
  <si>
    <t>Toyota Material Handling UK Ltd</t>
  </si>
  <si>
    <t>PS17256</t>
  </si>
  <si>
    <t>MRC University Unit Transfer</t>
  </si>
  <si>
    <t>PS17257</t>
  </si>
  <si>
    <t>Provision of legal advice and representation in relation to the employment tribunal.</t>
  </si>
  <si>
    <t>PS17260</t>
  </si>
  <si>
    <t>AHRC Temp worker - Viktorijia Miller</t>
  </si>
  <si>
    <t>PS17261</t>
  </si>
  <si>
    <t>PS17264</t>
  </si>
  <si>
    <t>CEH Utility Vehicle 3 Quotes</t>
  </si>
  <si>
    <t>PS17265</t>
  </si>
  <si>
    <t>Tailpipe Emissions Testing</t>
  </si>
  <si>
    <t>PS17270</t>
  </si>
  <si>
    <t>CEH Vehicle Purchase</t>
  </si>
  <si>
    <t>PS17272</t>
  </si>
  <si>
    <t>GDPC Coordinator</t>
  </si>
  <si>
    <t>PS17279</t>
  </si>
  <si>
    <t>Regeneris Consulting Limited</t>
  </si>
  <si>
    <t>ESRC Business Case Development</t>
  </si>
  <si>
    <t>PS17281</t>
  </si>
  <si>
    <t>Organisation, Facilitation and Delivery of Collaboration Nation &amp; UK / Canada Agri-Food workshops</t>
  </si>
  <si>
    <t>PS17282</t>
  </si>
  <si>
    <t>de vere 2</t>
  </si>
  <si>
    <t>ASTeC Away Day (Accomodation and Delegates Package)</t>
  </si>
  <si>
    <t>PS17283</t>
  </si>
  <si>
    <t>MRC Employment Tribunal</t>
  </si>
  <si>
    <t>PS17285</t>
  </si>
  <si>
    <t>Legal Services for the NERC Governance, Responsibilities and Ownership programme - NOC and CEH side</t>
  </si>
  <si>
    <t>PS17286</t>
  </si>
  <si>
    <t>Blue Jeans Network</t>
  </si>
  <si>
    <t>3 Quote - Enterprise Ports &amp; Service</t>
  </si>
  <si>
    <t>PS17293</t>
  </si>
  <si>
    <t>AHRC Temp Worker - Geoff Fairburn</t>
  </si>
  <si>
    <t>PS17295</t>
  </si>
  <si>
    <t>Innovate UK Recruitment of Industrial Strategy Challenge Fund Executive Directors</t>
  </si>
  <si>
    <t>PS17299</t>
  </si>
  <si>
    <t>Transfer of Lloyds credit cards to Natwest GPC</t>
  </si>
  <si>
    <t>PS17302</t>
  </si>
  <si>
    <t>Roffey Park</t>
  </si>
  <si>
    <t>UKRI Senior Leadership Learnig Needs Analysis</t>
  </si>
  <si>
    <t>PS17306</t>
  </si>
  <si>
    <t>Legal Advice regarding the HDR and DRI Set up</t>
  </si>
  <si>
    <t>PS17307</t>
  </si>
  <si>
    <t>James Cowper LLP</t>
  </si>
  <si>
    <t>SIL Financial Services</t>
  </si>
  <si>
    <t>PS17309</t>
  </si>
  <si>
    <t>MRC Service Desk Engineer (NNNC)</t>
  </si>
  <si>
    <t>PS17310</t>
  </si>
  <si>
    <t>GRO Legal Services</t>
  </si>
  <si>
    <t>PS17317</t>
  </si>
  <si>
    <t>RIFS Future Service programme support</t>
  </si>
  <si>
    <t>PS17318</t>
  </si>
  <si>
    <t>Direct Award against the Scape BECS Framework</t>
  </si>
  <si>
    <t>PS18005</t>
  </si>
  <si>
    <t>NOC &amp; CEH Consultancy Support for GRO Programme</t>
  </si>
  <si>
    <t>PS18011</t>
  </si>
  <si>
    <t>Medical Technologies Training Programme</t>
  </si>
  <si>
    <t>PS18012</t>
  </si>
  <si>
    <t>Executive Search</t>
  </si>
  <si>
    <t>PS18013</t>
  </si>
  <si>
    <t>_x000D_
Watling JCB Ltd</t>
  </si>
  <si>
    <t>Rothera Telehandler</t>
  </si>
  <si>
    <t>PS18016</t>
  </si>
  <si>
    <t>3 Quote - CEOI LOCUS Preparatory Activities Support</t>
  </si>
  <si>
    <t>PS18017</t>
  </si>
  <si>
    <t>STFC Electric Van Purchase</t>
  </si>
  <si>
    <t>PS18020</t>
  </si>
  <si>
    <t>Office Stationery.co.uk</t>
  </si>
  <si>
    <t>3 Quote - Envelopes</t>
  </si>
  <si>
    <t>PS18021</t>
  </si>
  <si>
    <t>Travel &amp; Transport Planning Consulting Ltd</t>
  </si>
  <si>
    <t>3 Quote - Transport consultant service for LMS building project</t>
  </si>
  <si>
    <t>PS18030</t>
  </si>
  <si>
    <t>UKRI Project Manager</t>
  </si>
  <si>
    <t>PS18033</t>
  </si>
  <si>
    <t>S Jones Container Services Ltd</t>
  </si>
  <si>
    <t>2x 20ft side opening Ex-Shipping Containers</t>
  </si>
  <si>
    <t>PS18034</t>
  </si>
  <si>
    <t>MyWebCare Ltd</t>
  </si>
  <si>
    <t>Design and development of the JWST Public Engagement Campaign website</t>
  </si>
  <si>
    <t>PS18037</t>
  </si>
  <si>
    <t>Adaptainer Ltd</t>
  </si>
  <si>
    <t>Build Containers</t>
  </si>
  <si>
    <t>PS18045</t>
  </si>
  <si>
    <t>nu angle</t>
  </si>
  <si>
    <t>Commercialisation Workshop</t>
  </si>
  <si>
    <t>PS18046</t>
  </si>
  <si>
    <t>Real estate Legal Services</t>
  </si>
  <si>
    <t>PS18047</t>
  </si>
  <si>
    <t>hill  Knowlton</t>
  </si>
  <si>
    <t>PR Support of Innovate UK Entrepreneur Missions 2018/19</t>
  </si>
  <si>
    <t>PS18048</t>
  </si>
  <si>
    <t>Innovation Loans Credit Assessment Validation Services</t>
  </si>
  <si>
    <t>PS18049</t>
  </si>
  <si>
    <t>STFC RAL - Van Purchase</t>
  </si>
  <si>
    <t>PS18050</t>
  </si>
  <si>
    <t>BBSRC Coordination of the Animal Health Research Club (ARC)</t>
  </si>
  <si>
    <t>PS18051</t>
  </si>
  <si>
    <t>Plexal (City) Limited</t>
  </si>
  <si>
    <t>Scale up pilot for high growth potential innovative businesses in the materials, manufacturing and infrastructure systems space.</t>
  </si>
  <si>
    <t>PS18055</t>
  </si>
  <si>
    <t>toyota gb plc</t>
  </si>
  <si>
    <t>PS18056</t>
  </si>
  <si>
    <t>Facilitation of Event</t>
  </si>
  <si>
    <t>PS18066</t>
  </si>
  <si>
    <t>NETTITUDE LTD</t>
  </si>
  <si>
    <t>UKRI IT Security Assessment</t>
  </si>
  <si>
    <t>PS18067</t>
  </si>
  <si>
    <t>The Royal Society of Edinburgh</t>
  </si>
  <si>
    <t>Extension to BBSRC/RSE contract for Enterprise Fellowships</t>
  </si>
  <si>
    <t>PS18070</t>
  </si>
  <si>
    <t>OptiFiber Pro Quad</t>
  </si>
  <si>
    <t>PS18071</t>
  </si>
  <si>
    <t>Innovate Creative Media Campaigns - Replacing PS18023</t>
  </si>
  <si>
    <t>PS18076</t>
  </si>
  <si>
    <t xml:space="preserve">	Green.TV Media Ltd</t>
  </si>
  <si>
    <t>Media / Video Services</t>
  </si>
  <si>
    <t>PS18082</t>
  </si>
  <si>
    <t>Ships / Spares</t>
  </si>
  <si>
    <t>PS18083</t>
  </si>
  <si>
    <t>Firebird Films Ltd</t>
  </si>
  <si>
    <t>RCUK India 10th Anniversary Video</t>
  </si>
  <si>
    <t>PS18084</t>
  </si>
  <si>
    <t>Planet Ocean Lease Renewal</t>
  </si>
  <si>
    <t>PS18085</t>
  </si>
  <si>
    <t>Brand content strategy</t>
  </si>
  <si>
    <t>PS18089</t>
  </si>
  <si>
    <t>Legal advice for the Transfer of Ann Prentice Research Group to the University of Cambridge</t>
  </si>
  <si>
    <t>PS18093</t>
  </si>
  <si>
    <t>IT Service Desk Engineer</t>
  </si>
  <si>
    <t>PS18097</t>
  </si>
  <si>
    <t>Ann Prentice Research Group Transfer</t>
  </si>
  <si>
    <t>PS18098</t>
  </si>
  <si>
    <t>Legal Advice for tenancy agreement</t>
  </si>
  <si>
    <t>PS18099</t>
  </si>
  <si>
    <t>Wellingtone Ltd</t>
  </si>
  <si>
    <t>Strategic Portfolio Management Consultancy</t>
  </si>
  <si>
    <t>PS18103</t>
  </si>
  <si>
    <t>Team Prevent UK Ltd</t>
  </si>
  <si>
    <t>STFC Occupational Health</t>
  </si>
  <si>
    <t>PS18104</t>
  </si>
  <si>
    <t>NOC Liverpool Campus Charge Dispute</t>
  </si>
  <si>
    <t>PS18105</t>
  </si>
  <si>
    <t>Lease with New Forest District Council (tenant) at National Oceanography Centre Southampton</t>
  </si>
  <si>
    <t>PS18106</t>
  </si>
  <si>
    <t>PS18106 Diversity and Inclusion Campaigns FY18/19</t>
  </si>
  <si>
    <t>PS18107</t>
  </si>
  <si>
    <t>Simon Thomson</t>
  </si>
  <si>
    <t>PS18109</t>
  </si>
  <si>
    <t>Moxhams Ltd T/A Moxhams Creative Events</t>
  </si>
  <si>
    <t>TV and Stand Kit</t>
  </si>
  <si>
    <t>PS18115</t>
  </si>
  <si>
    <t>Service Desk Engineer</t>
  </si>
  <si>
    <t>PS18116</t>
  </si>
  <si>
    <t>PS18120</t>
  </si>
  <si>
    <t>AJ Catering (Oxfordshire) Ltd</t>
  </si>
  <si>
    <t>Food for TS2 Event</t>
  </si>
  <si>
    <t>PS18122</t>
  </si>
  <si>
    <t>Blue Ocean Monitoring Legal Advice</t>
  </si>
  <si>
    <t>PS18125</t>
  </si>
  <si>
    <t>Power and Stage Implementation for CHOGM</t>
  </si>
  <si>
    <t>PS18129</t>
  </si>
  <si>
    <t>No Supplier - No Bids Received</t>
  </si>
  <si>
    <t>Replacement Van for ISIS Heavy Gang - NO BIDS RECD</t>
  </si>
  <si>
    <t>PS18131</t>
  </si>
  <si>
    <t>Alfa Drop Box Ltd</t>
  </si>
  <si>
    <t>Purchase of a bespoke transport system</t>
  </si>
  <si>
    <t>PS18132</t>
  </si>
  <si>
    <t>Aprite (GB) Limited T/A Westway Nissan</t>
  </si>
  <si>
    <t>Maintenance Team Van</t>
  </si>
  <si>
    <t>PS18134</t>
  </si>
  <si>
    <t>Conference package for Crystallography User Group Meeting</t>
  </si>
  <si>
    <t>PS18138</t>
  </si>
  <si>
    <t>Tomlinson Groundcare</t>
  </si>
  <si>
    <t>John Deere Gator</t>
  </si>
  <si>
    <t>PS18140</t>
  </si>
  <si>
    <t>Contingent Labour - PSR Transition</t>
  </si>
  <si>
    <t>PS18143</t>
  </si>
  <si>
    <t>PS18143 - 3X Hybrid vehicles for LMB</t>
  </si>
  <si>
    <t>PS18144</t>
  </si>
  <si>
    <t>PS18144 - Ford Ranger for BGS</t>
  </si>
  <si>
    <t>PS18146</t>
  </si>
  <si>
    <t>Consultancy PM, assessment management reviews</t>
  </si>
  <si>
    <t>PS18147</t>
  </si>
  <si>
    <t>Pensions Advice</t>
  </si>
  <si>
    <t>PS18148</t>
  </si>
  <si>
    <t>Temporary Workers</t>
  </si>
  <si>
    <t>PS18151</t>
  </si>
  <si>
    <t>Facilitation for Innovation Lab</t>
  </si>
  <si>
    <t>PS18153</t>
  </si>
  <si>
    <t>MRC asset transfers to UKRI</t>
  </si>
  <si>
    <t>PS18157</t>
  </si>
  <si>
    <t>Custom Cameras Ltd</t>
  </si>
  <si>
    <t>Radiation Tolerant Camera</t>
  </si>
  <si>
    <t>PS18160</t>
  </si>
  <si>
    <t>Coordination of the Diet and Health Research Industry Club (DRINC)</t>
  </si>
  <si>
    <t>PS18170</t>
  </si>
  <si>
    <t>Marine Contingent Labour</t>
  </si>
  <si>
    <t>PS18171</t>
  </si>
  <si>
    <t>Innovate UK Diversity Campaign</t>
  </si>
  <si>
    <t>PS18178</t>
  </si>
  <si>
    <t>Workshops and Events - ITQ</t>
  </si>
  <si>
    <t>PS18179</t>
  </si>
  <si>
    <t>Innovate - Strategy Challenge fund campaign</t>
  </si>
  <si>
    <t>PS18188</t>
  </si>
  <si>
    <t>Design and Print Agency</t>
  </si>
  <si>
    <t>PS18191</t>
  </si>
  <si>
    <t>PS18192</t>
  </si>
  <si>
    <t>PS18193</t>
  </si>
  <si>
    <t>PS18194</t>
  </si>
  <si>
    <t>PS18197</t>
  </si>
  <si>
    <t>PS18199</t>
  </si>
  <si>
    <t>Crucible Medtech</t>
  </si>
  <si>
    <t>Professional Service (Consultancy) to produce business model, value proposition and lead on drafting the business plan for Ophthalmology device spin-out</t>
  </si>
  <si>
    <t>PS18201</t>
  </si>
  <si>
    <t>Teledyne Signal Processing Devices Sweden AB</t>
  </si>
  <si>
    <t>Digitiser</t>
  </si>
  <si>
    <t>PS18204</t>
  </si>
  <si>
    <t>Campaign support requirement for the Clean Growth ISCF challenges</t>
  </si>
  <si>
    <t>PS18214</t>
  </si>
  <si>
    <t>Legal Services for the review of overage payments due to UKRI MRC from Barratts in relation to the sale of the MRC Mill Hill site.</t>
  </si>
  <si>
    <t>PS18221</t>
  </si>
  <si>
    <t>VNA MAN UP PALLET STACKER TRUCK Requisition number 500216453</t>
  </si>
  <si>
    <t>PS18224</t>
  </si>
  <si>
    <t>Contractor</t>
  </si>
  <si>
    <t>PS18231</t>
  </si>
  <si>
    <t>NMNC ITIL/Process Business Analyst</t>
  </si>
  <si>
    <t>PS18233</t>
  </si>
  <si>
    <t>Blue Ocean Consulting Ltd</t>
  </si>
  <si>
    <t>Programme Coordination for the NERC Innovation Programme in Oil and Gas</t>
  </si>
  <si>
    <t>PS18236</t>
  </si>
  <si>
    <t>Recruitment for Associate Director - Strategic Business Development</t>
  </si>
  <si>
    <t>PS18237</t>
  </si>
  <si>
    <t>Interim Staffing</t>
  </si>
  <si>
    <t>PS18238</t>
  </si>
  <si>
    <t>Quartz Associates Ltd</t>
  </si>
  <si>
    <t>UKRI Implementation Support for Transformation Programme</t>
  </si>
  <si>
    <t>PS18242</t>
  </si>
  <si>
    <t>NMNC Business Analyst</t>
  </si>
  <si>
    <t>PS18243</t>
  </si>
  <si>
    <t>Keeble Consulting Ltd</t>
  </si>
  <si>
    <t>Consultancy for Air Capability 2020 Project</t>
  </si>
  <si>
    <t>PS18244</t>
  </si>
  <si>
    <t>Cooks (Midlands) Ltd</t>
  </si>
  <si>
    <t>Heavy Duty Tele-Handler for Daresbury. Requisition numbers 60021533, 600216103,600216008</t>
  </si>
  <si>
    <t>PS18250</t>
  </si>
  <si>
    <t>Coney Ltd</t>
  </si>
  <si>
    <t>NERC Impact Awards</t>
  </si>
  <si>
    <t>PS18252</t>
  </si>
  <si>
    <t>NMNC Financial Controller</t>
  </si>
  <si>
    <t>PS18262</t>
  </si>
  <si>
    <t>Lease Vehicle required for STFC/UKRI at the UK Astronomy Technology Centre in Edinburgh</t>
  </si>
  <si>
    <t>PS18267</t>
  </si>
  <si>
    <t>PS18270</t>
  </si>
  <si>
    <t>Research England Financial Advice</t>
  </si>
  <si>
    <t>PS18272</t>
  </si>
  <si>
    <t>MTS Group</t>
  </si>
  <si>
    <t>Electric Utility Vehicle</t>
  </si>
  <si>
    <t>Vehicle Conversion</t>
  </si>
  <si>
    <t>PS18273</t>
  </si>
  <si>
    <t>NMNC - IT Service desk engineer Ohuku Uche</t>
  </si>
  <si>
    <t>PS18274</t>
  </si>
  <si>
    <t>NMNC Order Service desk Engineer Mick Nash</t>
  </si>
  <si>
    <t>PS18275</t>
  </si>
  <si>
    <t>NMNC Order Service Desk Engineer Saif Ridha</t>
  </si>
  <si>
    <t>PS18278-1</t>
  </si>
  <si>
    <t>Reef Estates Hotels Limited</t>
  </si>
  <si>
    <t>Hotel - 3 Quote excercise</t>
  </si>
  <si>
    <t>PS18280</t>
  </si>
  <si>
    <t>STFC CERN BIC Knowledge Exchange Event</t>
  </si>
  <si>
    <t>PS18281</t>
  </si>
  <si>
    <t>Rivo Software Limited</t>
  </si>
  <si>
    <t>Sphera Annual SaaS Subscription</t>
  </si>
  <si>
    <t>PS18282</t>
  </si>
  <si>
    <t>Armour Media Ltd</t>
  </si>
  <si>
    <t>Specialist Content &amp; International Copywriting</t>
  </si>
  <si>
    <t>PS18283</t>
  </si>
  <si>
    <t>Team Prevent Mobilisation Staff Costs</t>
  </si>
  <si>
    <t>PS18289</t>
  </si>
  <si>
    <t>2019 DAFNI Project Showcase Event</t>
  </si>
  <si>
    <t>PS18292</t>
  </si>
  <si>
    <t>Training Credits</t>
  </si>
  <si>
    <t>PS18294</t>
  </si>
  <si>
    <t>DLA Piper legal SR109881 RM3786 tier1 direct award</t>
  </si>
  <si>
    <t>PS18295</t>
  </si>
  <si>
    <t xml:space="preserve">	GP Strategies Ltd</t>
  </si>
  <si>
    <t>GP Strategies Coaching Development Programme</t>
  </si>
  <si>
    <t>PS18297</t>
  </si>
  <si>
    <t>Retrospective NMNC</t>
  </si>
  <si>
    <t>PS18298</t>
  </si>
  <si>
    <t>Supertrucks Glass Carriers Limited</t>
  </si>
  <si>
    <t>Replacement Van for ISIS Heavy Gang</t>
  </si>
  <si>
    <t>PS21005</t>
  </si>
  <si>
    <t>NEC4 Project Management support for R80 Water systems</t>
  </si>
  <si>
    <t>PS21007</t>
  </si>
  <si>
    <t>Opcit Research</t>
  </si>
  <si>
    <t>Evaluation of UKICE Hub</t>
  </si>
  <si>
    <t>PS21011</t>
  </si>
  <si>
    <t>Aurora Health Physics Services Ltd</t>
  </si>
  <si>
    <t>Independent Radiation Protection Adviser</t>
  </si>
  <si>
    <t>PS21012</t>
  </si>
  <si>
    <t>Oakdene Hollins Limited</t>
  </si>
  <si>
    <t>Value Retention Processes for resource efficiency (Circular Economy)</t>
  </si>
  <si>
    <t>PS21015</t>
  </si>
  <si>
    <t>Evaluation of Productivity Programme</t>
  </si>
  <si>
    <t>PS21019</t>
  </si>
  <si>
    <t>Public dialogues services for UKGEOS</t>
  </si>
  <si>
    <t>PS21021</t>
  </si>
  <si>
    <t>INV Pension Case</t>
  </si>
  <si>
    <t>PS21022</t>
  </si>
  <si>
    <t>Bureau Waardenburg</t>
  </si>
  <si>
    <t>Ornithological Monitoring Rothera</t>
  </si>
  <si>
    <t>PS21023</t>
  </si>
  <si>
    <t>Development of an Outline Business Case</t>
  </si>
  <si>
    <t>PS21024</t>
  </si>
  <si>
    <t>Zwinderman Consulting Ltd</t>
  </si>
  <si>
    <t>ESA BIC programme</t>
  </si>
  <si>
    <t>PS21025</t>
  </si>
  <si>
    <t>The Natural History Museum</t>
  </si>
  <si>
    <t>Securing sustainable georesources to meet the needs of a resource efficient economy Req 500263672</t>
  </si>
  <si>
    <t>PS21028</t>
  </si>
  <si>
    <t>STEM Ambassador Programme Review</t>
  </si>
  <si>
    <t>PS21029</t>
  </si>
  <si>
    <t>UKRI Business Support Programme</t>
  </si>
  <si>
    <t>PS21030</t>
  </si>
  <si>
    <t>Fade to Black Ltd</t>
  </si>
  <si>
    <t>Detailed Business and Engineering Planning for Spin Out Opportunity</t>
  </si>
  <si>
    <t>PS21036</t>
  </si>
  <si>
    <t>Capitec</t>
  </si>
  <si>
    <t>Compliance review</t>
  </si>
  <si>
    <t>PS21045</t>
  </si>
  <si>
    <t>RSM Risk Assurance Services LLP</t>
  </si>
  <si>
    <t>Continuous review of decision making by Innovate UK loans limited</t>
  </si>
  <si>
    <t>PS21053</t>
  </si>
  <si>
    <t>EDI leadership sessions</t>
  </si>
  <si>
    <t>PS21054</t>
  </si>
  <si>
    <t>Review of R100 Steam system</t>
  </si>
  <si>
    <t>PS21057</t>
  </si>
  <si>
    <t>Ensuring the Security of Digital Technologies at the Periphery (SDTaP)</t>
  </si>
  <si>
    <t>PS21077</t>
  </si>
  <si>
    <t>R3 and R80 PM services - labour until handover</t>
  </si>
  <si>
    <t>PS21091</t>
  </si>
  <si>
    <t>An Evaluation of Methods to Ascertain the Comparative Costs of Research Disciplines</t>
  </si>
  <si>
    <t>PS21092</t>
  </si>
  <si>
    <t>Young Foundation</t>
  </si>
  <si>
    <t>Community Research Hubs scoping research</t>
  </si>
  <si>
    <t>PS21094</t>
  </si>
  <si>
    <t>ClearlySo Limited</t>
  </si>
  <si>
    <t>UK India Waste to Wealth Partnership Programme Investor Engagement</t>
  </si>
  <si>
    <t>PS21096</t>
  </si>
  <si>
    <t>R55 Catalysis Lab - Feasibility Study up to RIBA stage 2</t>
  </si>
  <si>
    <t>PS21101</t>
  </si>
  <si>
    <t>Evaluation of the Hartree National Centre for Digital Innovation</t>
  </si>
  <si>
    <t>PS21112</t>
  </si>
  <si>
    <t>CX Partners Ltd</t>
  </si>
  <si>
    <t>REF results user research requirement 300030375</t>
  </si>
  <si>
    <t>PS21113</t>
  </si>
  <si>
    <t>Howell Marine Consulting</t>
  </si>
  <si>
    <t>Ecological Consequences of Offshore Wind Programme Champion</t>
  </si>
  <si>
    <t>PS21114</t>
  </si>
  <si>
    <t>Industrial Decarbonisation Challenge Evaluation</t>
  </si>
  <si>
    <t>PS21119</t>
  </si>
  <si>
    <t>Knowledge exchange thematic analysis of accountability information provided to Research England by higher education</t>
  </si>
  <si>
    <t>PS21128</t>
  </si>
  <si>
    <t>Pye Tait Limited (Trading as Pye Tait Consulting)</t>
  </si>
  <si>
    <t>Stakeholder Engagement Survey</t>
  </si>
  <si>
    <t>PS21131</t>
  </si>
  <si>
    <t>Sustainable Fashion Delivery Process</t>
  </si>
  <si>
    <t>PS21135</t>
  </si>
  <si>
    <t>Knowledge Transfer Partnerships</t>
  </si>
  <si>
    <t>PS21136</t>
  </si>
  <si>
    <t>Enterprise Europe Network (EEN) Impact Evaluation</t>
  </si>
  <si>
    <t>PS21154</t>
  </si>
  <si>
    <t>Transforming UK Food Systems SPF Programme</t>
  </si>
  <si>
    <t>PS21155</t>
  </si>
  <si>
    <t>Meltwater Health Ltd</t>
  </si>
  <si>
    <t>Self-Driven Healthcare Mapping Exercise</t>
  </si>
  <si>
    <t>PS21157</t>
  </si>
  <si>
    <t>AquAffirm Limited</t>
  </si>
  <si>
    <t>Scoping Study for Understanding of Environmental Sensors Development</t>
  </si>
  <si>
    <t>PS21164</t>
  </si>
  <si>
    <t>RocSearch Limited</t>
  </si>
  <si>
    <t>International Benchmarking of Health Innovation</t>
  </si>
  <si>
    <t>PS21166</t>
  </si>
  <si>
    <t>Northumbria University</t>
  </si>
  <si>
    <t>The impact of COVID 19 on methodological innovation An analysis of ESRC/UKRI social science research projects</t>
  </si>
  <si>
    <t>PS21167</t>
  </si>
  <si>
    <t>Impact evaluation of UKRI’s R&amp;I Response to COVID-19</t>
  </si>
  <si>
    <t>PS21169</t>
  </si>
  <si>
    <t>Squaredot</t>
  </si>
  <si>
    <t>(NHS Direct Award) Design Consultancy Services</t>
  </si>
  <si>
    <t>PS21176</t>
  </si>
  <si>
    <t>Carbon Trust Advisory Limited</t>
  </si>
  <si>
    <t>(3q) Consultancy Services Hydrogen Business Initiative_x000D_
Consultancy Services Hydrogen Business Initiative</t>
  </si>
  <si>
    <t>PS21178</t>
  </si>
  <si>
    <t>BearingPoint Ltd</t>
  </si>
  <si>
    <t>(ITQ) Prof services for benefits from £30M Roslin Centres</t>
  </si>
  <si>
    <t>PS21180</t>
  </si>
  <si>
    <t>Building Research Establishment</t>
  </si>
  <si>
    <t>The material requirements of the 2050 Construction Sector</t>
  </si>
  <si>
    <t>PS21181</t>
  </si>
  <si>
    <t>The material requirements of the 2050 Packaging Sector</t>
  </si>
  <si>
    <t>PS21182</t>
  </si>
  <si>
    <t>Red-scientific</t>
  </si>
  <si>
    <t>(1q) Systems Engineering for Super-MuSR</t>
  </si>
  <si>
    <t>PS21188</t>
  </si>
  <si>
    <t>Scoping Report on Carbon Capture Usage and Storage in India and the UK</t>
  </si>
  <si>
    <t>PS21190</t>
  </si>
  <si>
    <t>University of the Arts London</t>
  </si>
  <si>
    <t>Recruitment of a catalyst to investigate environmental science aspect of building a circular fashion</t>
  </si>
  <si>
    <t>PS21198</t>
  </si>
  <si>
    <t>(3Q) - consultants for river frontage inspections</t>
  </si>
  <si>
    <t>PS21203</t>
  </si>
  <si>
    <t>GW Consulting</t>
  </si>
  <si>
    <t>Overseas Pre-grant Award Due Diligence</t>
  </si>
  <si>
    <t>PS21205</t>
  </si>
  <si>
    <t>HYLMAN</t>
  </si>
  <si>
    <t>(Mini Comp) MCF3 NERC Trusted Research Risk Mapping.</t>
  </si>
  <si>
    <t>PS21206</t>
  </si>
  <si>
    <t>(ITQ) Contracted Research integrity indicators</t>
  </si>
  <si>
    <t>PS21208</t>
  </si>
  <si>
    <t>Harmonised KPMG letter of engagement</t>
  </si>
  <si>
    <t>PS21219</t>
  </si>
  <si>
    <t>University of Wolverhampton</t>
  </si>
  <si>
    <t>The Responsible use of Technology-Assisted Research Assessment</t>
  </si>
  <si>
    <t>PS21221</t>
  </si>
  <si>
    <t>(DA) Project Management Services Royal Observatory, EH</t>
  </si>
  <si>
    <t>PS21224</t>
  </si>
  <si>
    <t>Crop Health and Protection Limited</t>
  </si>
  <si>
    <t>(ITQ) Transforming Food Production</t>
  </si>
  <si>
    <t>PS21228</t>
  </si>
  <si>
    <t>R4 Redevelopment - Supervisor Services</t>
  </si>
  <si>
    <t>PS21229</t>
  </si>
  <si>
    <t>R4 Redevelopment Cost Manager Services</t>
  </si>
  <si>
    <t>PS21230</t>
  </si>
  <si>
    <t>Metro Dynamics</t>
  </si>
  <si>
    <t>Prosperous Places Scoping</t>
  </si>
  <si>
    <t>PS21236</t>
  </si>
  <si>
    <t>Collection of the Outcomes and Outputs from the EPSRC Inclusion Matters Investment</t>
  </si>
  <si>
    <t>PS21237</t>
  </si>
  <si>
    <t>Ingram Agility Limited</t>
  </si>
  <si>
    <t>Tailored Lean Agile Framework and Operating Model to Support the Strategic Innovation Fund Program</t>
  </si>
  <si>
    <t>PS21238</t>
  </si>
  <si>
    <t>Technopolis</t>
  </si>
  <si>
    <t>An Impact Evaluation of BBSRC’s Collaborative Research and Development Strategic Portfolio</t>
  </si>
  <si>
    <t>PS21239</t>
  </si>
  <si>
    <t>Skills Factory Pre-Feasibility</t>
  </si>
  <si>
    <t>PS21243</t>
  </si>
  <si>
    <t>Wellspring Development Capital Limited</t>
  </si>
  <si>
    <t>Scoping of a UK-India Partnership for Enhancing Food Quality (No bids on PS21126 DPS &amp; PS21211 ITQ) - Direct Award Reg 32</t>
  </si>
  <si>
    <t>PS21249</t>
  </si>
  <si>
    <t>The University of Edinburgh</t>
  </si>
  <si>
    <t>SME Access to Healthcare Data</t>
  </si>
  <si>
    <t>PS21255</t>
  </si>
  <si>
    <t>Future Flight Challenge – Interim, Process and Final evaluation for Challenge</t>
  </si>
  <si>
    <t>PS21258</t>
  </si>
  <si>
    <t>_x000D_
Waysphere Ltd</t>
  </si>
  <si>
    <t>Data Discovery, Design and Analyse project for the Ofgem programme’s future data science function.</t>
  </si>
  <si>
    <t>PS21263</t>
  </si>
  <si>
    <t>(DPS)  REF outputs analysis Maximising the use of REF data</t>
  </si>
  <si>
    <t>PS21266</t>
  </si>
  <si>
    <t>Sciencewise Public Dialogue in partnership with Defra on Climate Adaptation</t>
  </si>
  <si>
    <t>PS21267</t>
  </si>
  <si>
    <t>Sciencewise Public Dialogue on the ISCF Future Flight Challenge</t>
  </si>
  <si>
    <t>PS21269</t>
  </si>
  <si>
    <t>Cohort Training Review</t>
  </si>
  <si>
    <t>PS21271</t>
  </si>
  <si>
    <t>Ms Patricia Marie Jennings</t>
  </si>
  <si>
    <t>Engagement of a Communication Expert</t>
  </si>
  <si>
    <t>PS21276</t>
  </si>
  <si>
    <t>Wilton Park Executive Agency</t>
  </si>
  <si>
    <t>Event Funding</t>
  </si>
  <si>
    <t>PS21282</t>
  </si>
  <si>
    <t>CM Monitor (Britain Thinks) Ltd</t>
  </si>
  <si>
    <t>The provision of community insights for urban systems</t>
  </si>
  <si>
    <t>PS21287</t>
  </si>
  <si>
    <t>Mr Andrew G Gunn</t>
  </si>
  <si>
    <t>associated costs relating to UKRI / Andrew G Gunn in developing the proposal and project methodology that was submitted to BEIS. Please refer to the signed research collaboration agreement between UKRI and Andrew G Gunn.</t>
  </si>
  <si>
    <t>PS21288</t>
  </si>
  <si>
    <t>Aileen Lyon</t>
  </si>
  <si>
    <t>Project Analysis Activities to include developing and delivering a webinar on impact and MEL Review of our MEL set-up in the IGRD proposal and framework for tracking progress from next FY onwards.</t>
  </si>
  <si>
    <t>PS21289</t>
  </si>
  <si>
    <t>Dr Leo Peskett</t>
  </si>
  <si>
    <t>Scientific work paid by day</t>
  </si>
  <si>
    <t>PS21292</t>
  </si>
  <si>
    <t>Community Engagement Learning &amp; Development Programme</t>
  </si>
  <si>
    <t>PS21309</t>
  </si>
  <si>
    <t>(3q) Consultancy to the Foundation Industries</t>
  </si>
  <si>
    <t>PS21310</t>
  </si>
  <si>
    <t>Motion-Friendly Ltd</t>
  </si>
  <si>
    <t>Active Travel Research</t>
  </si>
  <si>
    <t>PS21311</t>
  </si>
  <si>
    <t>Research, development &amp; delivery of a Communications and Engagement Strategy to improve awareness of the Industrial Decarbonisation Strategy</t>
  </si>
  <si>
    <t>PS21314</t>
  </si>
  <si>
    <t xml:space="preserve">	Lisa Jamieson</t>
  </si>
  <si>
    <t>MRC public engagement support and governance review</t>
  </si>
  <si>
    <t>PS21316</t>
  </si>
  <si>
    <t xml:space="preserve">	Jacobs Clean Energy Ltd</t>
  </si>
  <si>
    <t xml:space="preserve">	Collector VCS0 leak repair at RAL</t>
  </si>
  <si>
    <t>PS21321</t>
  </si>
  <si>
    <t>Powis Hughes Ltd</t>
  </si>
  <si>
    <t xml:space="preserve">	HINSON PARRY CPO CONSULTANT FEES 9 JUL-6 OCT 2021 UKRI/MRC - LMB, PROPOSED CPO</t>
  </si>
  <si>
    <t>PS21322</t>
  </si>
  <si>
    <t>Lesley Paterson and Associates Ltd</t>
  </si>
  <si>
    <t>External Public Engagement Evaluation - For evaluation of the Research in Film Awards and New Generation Thinkers Scheme</t>
  </si>
  <si>
    <t>PS21324</t>
  </si>
  <si>
    <t>kohlrabi Consulting</t>
  </si>
  <si>
    <t>ADR UK Public Dialogue</t>
  </si>
  <si>
    <t>PS21325</t>
  </si>
  <si>
    <t>REQ-00010206 - Innovation Analysis Consultancy</t>
  </si>
  <si>
    <t>PS21326</t>
  </si>
  <si>
    <t>REQ-00010213 - Support Contracts</t>
  </si>
  <si>
    <t>PS21327</t>
  </si>
  <si>
    <t>Evaluation of a Sciencewise public dialogue on climate adaptation</t>
  </si>
  <si>
    <t>PS21328</t>
  </si>
  <si>
    <t>Basis Social LTD</t>
  </si>
  <si>
    <t>(DPS supplier day) Sciencewise Public Dialogue on genome editing in farmed animals</t>
  </si>
  <si>
    <t>PS22002</t>
  </si>
  <si>
    <t>(3q) Evaluation of a Sciencewise public dialogue on genome editing in farmed animals</t>
  </si>
  <si>
    <t>PS22017</t>
  </si>
  <si>
    <t>Nathan Fiala</t>
  </si>
  <si>
    <t>Analysis Consultancy Support for RCT4MANU</t>
  </si>
  <si>
    <t>PS22026</t>
  </si>
  <si>
    <t>Understanding the Innovation Landscape for UK Waste Management</t>
  </si>
  <si>
    <t>PS22028</t>
  </si>
  <si>
    <t>Atkins Ltd.</t>
  </si>
  <si>
    <t>Structural analysis, including intrusive investigation 600310551</t>
  </si>
  <si>
    <t>PS22031</t>
  </si>
  <si>
    <t>600304821 Project Management Consultancy</t>
  </si>
  <si>
    <t>PS22032</t>
  </si>
  <si>
    <t>Direct Field Acoustic Noise testing (DFAN) Ongoing Consultancy</t>
  </si>
  <si>
    <t>PS22033</t>
  </si>
  <si>
    <t>To provide area classification and implement DSEAR compliance for the non-compliances detailed in the recent DSEAR review_x000D_
report</t>
  </si>
  <si>
    <t>PS22037</t>
  </si>
  <si>
    <t>External Analysis of Responses to UKRI’s EDI (Equality Diversity and Inclusion) Strategy Consultation</t>
  </si>
  <si>
    <t>PS22039</t>
  </si>
  <si>
    <t>NESTA</t>
  </si>
  <si>
    <t>An Interactive, Data-Driven Map of Entities Within the UK Artificial Intelligence Ecosystem</t>
  </si>
  <si>
    <t>PS22040</t>
  </si>
  <si>
    <t>400021212 Economic Evaluation of BBSRC's spin-outs</t>
  </si>
  <si>
    <t>PS22041</t>
  </si>
  <si>
    <t>FRAP - Cost evaluation project</t>
  </si>
  <si>
    <t>PS22043</t>
  </si>
  <si>
    <t>600304420 RAL Consultancy</t>
  </si>
  <si>
    <t>PS22044</t>
  </si>
  <si>
    <t>Royal society for the encouragement of Arts</t>
  </si>
  <si>
    <t>Management and evaluation of UKRI Dialogue Experimentation Fund</t>
  </si>
  <si>
    <t>PS22046</t>
  </si>
  <si>
    <t>IFM ENGAGE LTD</t>
  </si>
  <si>
    <t>REQ-00010278 - Robotics Roadmap</t>
  </si>
  <si>
    <t>PS22047</t>
  </si>
  <si>
    <t>UKRI Tax Advice</t>
  </si>
  <si>
    <t>PS22048</t>
  </si>
  <si>
    <t>Trueology Limited</t>
  </si>
  <si>
    <t>UKRI Stakeholder perception research</t>
  </si>
  <si>
    <t>PS22054</t>
  </si>
  <si>
    <t>UKRI China Impact Report</t>
  </si>
  <si>
    <t>PS22055</t>
  </si>
  <si>
    <t>Second VISAR system and consultation on build, operation &amp; training</t>
  </si>
  <si>
    <t>PS22062</t>
  </si>
  <si>
    <t>Eco Limited</t>
  </si>
  <si>
    <t>Energy Catalyst Diversity assignment - Review the Energy Catalyst Programme Design</t>
  </si>
  <si>
    <t>PS22064</t>
  </si>
  <si>
    <t>Site Surveying Services Ltd</t>
  </si>
  <si>
    <t>DL Topographical Survey Site Surveying Services Ltd Job Tender Winner</t>
  </si>
  <si>
    <t>PS22065</t>
  </si>
  <si>
    <t>Metro Dynamics, London</t>
  </si>
  <si>
    <t>Appointment of a Consultant to undertake the strategic analysis and creation on the North West Space Cluster Strategy, which has been funded by the UK Space Agency.</t>
  </si>
  <si>
    <t>PS22068</t>
  </si>
  <si>
    <t>Echo research Ltd</t>
  </si>
  <si>
    <t>Proposal for SME _x000D_
regional awareness _x000D_
research_x000D_
regional awareness _x000D_
research</t>
  </si>
  <si>
    <t>PS22069</t>
  </si>
  <si>
    <t>NQCC - Zeus Accelerator Project - CPC Project Management</t>
  </si>
  <si>
    <t>PS22070</t>
  </si>
  <si>
    <t>Ipsos (Market Research) Ltd</t>
  </si>
  <si>
    <t>Public Attitudes towards Science</t>
  </si>
  <si>
    <t>PS22071</t>
  </si>
  <si>
    <t xml:space="preserve">	The Fairhursts Design Group Ltd</t>
  </si>
  <si>
    <t>RAL Space - Curation and Analysis Facility - Feasibility work</t>
  </si>
  <si>
    <t>ps22074</t>
  </si>
  <si>
    <t>Professional Services Securing F5 estate Securing Web Services Migration of current security policies to F5 technology.</t>
  </si>
  <si>
    <t>PS22075</t>
  </si>
  <si>
    <t>Interviews and case studies part of evaluation framework and portfolio data collection and analysis</t>
  </si>
  <si>
    <t>PS22084</t>
  </si>
  <si>
    <t>BDJ Group Ltd</t>
  </si>
  <si>
    <t>Consulting on Power Electronics Landscape project</t>
  </si>
  <si>
    <t>PS22085</t>
  </si>
  <si>
    <t>3q Independent evaluation of a Sciencewise public dialogue on biomass</t>
  </si>
  <si>
    <t>PS22086</t>
  </si>
  <si>
    <t>Route to Net Zero</t>
  </si>
  <si>
    <t>PS22088</t>
  </si>
  <si>
    <t>Night Sky Consulting Ltd</t>
  </si>
  <si>
    <t>SWIMMR QSR assessment and recommendations, deliver two technical notes</t>
  </si>
  <si>
    <t>PS22108</t>
  </si>
  <si>
    <t>Manchester University NHS Foundation Trust</t>
  </si>
  <si>
    <t>MRC public involvement landscape review project</t>
  </si>
  <si>
    <t>PS22117</t>
  </si>
  <si>
    <t>(3Q) Payment Flow Process Mapping Workshops</t>
  </si>
  <si>
    <t>PS22122</t>
  </si>
  <si>
    <t>1Q Shielding &amp; Dose Rate Assessments in support of Vulcan laser upgrades</t>
  </si>
  <si>
    <t>PS22128</t>
  </si>
  <si>
    <t xml:space="preserve">	Electromagnetic survey of the ZEUS building. As per FEE-3103979-1A-MJP-20220322-Fee Proposal EM-01.docx</t>
  </si>
  <si>
    <t>PS22129</t>
  </si>
  <si>
    <t>Echo Research Limited</t>
  </si>
  <si>
    <t>(DPS) Brand Awareness survey</t>
  </si>
  <si>
    <t>PS22134</t>
  </si>
  <si>
    <t>Energy Systems Catapult Limited</t>
  </si>
  <si>
    <t>Ofgem SIF Consumer and Customer Interest Study</t>
  </si>
  <si>
    <t>PS22135</t>
  </si>
  <si>
    <t xml:space="preserve">	Card Geotechnics Ltd</t>
  </si>
  <si>
    <t xml:space="preserve">	RCC - CGL- Phase 1&amp;2 ground investigations</t>
  </si>
  <si>
    <t>PS22136</t>
  </si>
  <si>
    <t>Explain Market Research Ltd</t>
  </si>
  <si>
    <t>Research England Stakeholder Engagement Survey</t>
  </si>
  <si>
    <t>PS22139</t>
  </si>
  <si>
    <t>Houlders to conduct Phase 2 study into shear forces within the aft section of RRS SDA IAW CTR 020 attached</t>
  </si>
  <si>
    <t>PS22140</t>
  </si>
  <si>
    <t>ICF Consulting Services Limited</t>
  </si>
  <si>
    <t>(MCF3) Research Infrastructure for Conservation and Heritage Science (RICHeS)</t>
  </si>
  <si>
    <t>PS22143</t>
  </si>
  <si>
    <t>Qualitative research on ESRC’s Open Call</t>
  </si>
  <si>
    <t>PS22144</t>
  </si>
  <si>
    <t>PS22144 Monitoring and Evaluation Framework for Open Access Policy</t>
  </si>
  <si>
    <t>PS22147</t>
  </si>
  <si>
    <t>Content design services</t>
  </si>
  <si>
    <t>PS22150</t>
  </si>
  <si>
    <t>Sustainable Energy Futures Ltd</t>
  </si>
  <si>
    <t>(3Q) Innovate UK - Enabling Decentralised Energy Innovation Policy and Regulation study for UKRI Prospering from the Energy Revolution programme – 2022</t>
  </si>
  <si>
    <t>PS22153</t>
  </si>
  <si>
    <t>Migration of HARMONI DOORS modules to DOORS Next as per the attached Statement of Work</t>
  </si>
  <si>
    <t>PS22155</t>
  </si>
  <si>
    <t>Flu Clinics - STFC</t>
  </si>
  <si>
    <t>PS22158</t>
  </si>
  <si>
    <t>Hawkins/Brown Architects LLP</t>
  </si>
  <si>
    <t>Model of NQCC building</t>
  </si>
  <si>
    <t>PS22160</t>
  </si>
  <si>
    <t xml:space="preserve">	Eversheds Sutherland (International) LLP</t>
  </si>
  <si>
    <t>substation lease at Addenbrookes</t>
  </si>
  <si>
    <t>PS22163</t>
  </si>
  <si>
    <t>(3Q) Assessment of UKRI’s Standard Terms and Conditions of Training Grants and Training Grant Guidance from an Equality, Diversity and Inclusion Perspective</t>
  </si>
  <si>
    <t>PS22170</t>
  </si>
  <si>
    <t>The Young Foundation</t>
  </si>
  <si>
    <t>Community Research Hubs phase 2</t>
  </si>
  <si>
    <t>PS22175</t>
  </si>
  <si>
    <t>Anthias Consulting Ltd</t>
  </si>
  <si>
    <t>(1Q) MOC method optimisation/validation</t>
  </si>
  <si>
    <t>PS22179</t>
  </si>
  <si>
    <t>University of Portsmouth</t>
  </si>
  <si>
    <t>(1q) workday European Commission funded project RCT4MANU</t>
  </si>
  <si>
    <t>PS22187</t>
  </si>
  <si>
    <t>Laws of Attraction Vibe limited</t>
  </si>
  <si>
    <t>Annual Employee Engagement Survey plus coaching / consulting</t>
  </si>
  <si>
    <t>PS22190</t>
  </si>
  <si>
    <t>Warwick Economics  Development Ltd</t>
  </si>
  <si>
    <t>Evaluation of Wheat Portfolio (rerun of PS22045)</t>
  </si>
  <si>
    <t>PS22194</t>
  </si>
  <si>
    <t>Low Cost Nuclear Procurement of an Evaluation Provider for Interim and Final Impact Reporting</t>
  </si>
  <si>
    <t>PS22200</t>
  </si>
  <si>
    <t xml:space="preserve">	BMI Healthcare Limited</t>
  </si>
  <si>
    <t>BMI 2022</t>
  </si>
  <si>
    <t>PS22202</t>
  </si>
  <si>
    <t>Faraday Battery Challenge - evaluation</t>
  </si>
  <si>
    <t>PS22208</t>
  </si>
  <si>
    <t>Substation lease at Addenbrookes</t>
  </si>
  <si>
    <t>PS22210</t>
  </si>
  <si>
    <t>AVISON YOUNG (UK) LIMITED</t>
  </si>
  <si>
    <t>Valuation of Blyth and national renewable energy</t>
  </si>
  <si>
    <t>PS22211</t>
  </si>
  <si>
    <t>Evaluation Services</t>
  </si>
  <si>
    <t>PS22212</t>
  </si>
  <si>
    <t>Decarbonisation pathway planning</t>
  </si>
  <si>
    <t>PS22215</t>
  </si>
  <si>
    <t>(3q) Business Support</t>
  </si>
  <si>
    <t>PS22218</t>
  </si>
  <si>
    <t>Mark Charlesworth</t>
  </si>
  <si>
    <t>Neuro-inclusive Audit of the EPSRC Stakeholder Engagement Processes</t>
  </si>
  <si>
    <t>PS22224</t>
  </si>
  <si>
    <t>Anna Noszczyk - Finance Resource for Horizon Europe Plan B</t>
  </si>
  <si>
    <t>PS22225</t>
  </si>
  <si>
    <t xml:space="preserve">	Activ-Air Automation Ltd</t>
  </si>
  <si>
    <t>ALMIG Oil Free Compressors Rated at 15Kw</t>
  </si>
  <si>
    <t>PS22227</t>
  </si>
  <si>
    <t>Originally PS21264 Commissioning consultants to identify best practice relating to inclusive selection processes</t>
  </si>
  <si>
    <t>PS22228</t>
  </si>
  <si>
    <t>Direct Award under NHS for R80 Lift Extension Project Manager</t>
  </si>
  <si>
    <t>PS22229</t>
  </si>
  <si>
    <t>Additional Shifts for EMC Testing</t>
  </si>
  <si>
    <t>PS22230</t>
  </si>
  <si>
    <t>Skills Priority Review</t>
  </si>
  <si>
    <t>PS22231</t>
  </si>
  <si>
    <t>Scottish Water</t>
  </si>
  <si>
    <t>Organics Water analysis for FY 22-23 and FY 23-24</t>
  </si>
  <si>
    <t>PS22236</t>
  </si>
  <si>
    <t>Dom McDonald t/a Navigator Consulting</t>
  </si>
  <si>
    <t>PS22236 - Evaluation for data panel dialogue</t>
  </si>
  <si>
    <t>PS22245</t>
  </si>
  <si>
    <t>The Provision of a Programme of Events and Activities to Scale Innovation in Net- Zero</t>
  </si>
  <si>
    <t>PS22246</t>
  </si>
  <si>
    <t>Know Consulting Limited</t>
  </si>
  <si>
    <t>Consultancy Research Project (Research Methodology)</t>
  </si>
  <si>
    <t>PS22248</t>
  </si>
  <si>
    <t>Ingleton Wood LLP</t>
  </si>
  <si>
    <t>PS22248 - R80 Magnet Lab Extension</t>
  </si>
  <si>
    <t>PS22268</t>
  </si>
  <si>
    <t>Sector Agnostic Eco-labels  - Economic appraisal</t>
  </si>
  <si>
    <t>PS22269</t>
  </si>
  <si>
    <t>Aquatera Limited</t>
  </si>
  <si>
    <t>Sustainable Blue Economy – Science Case</t>
  </si>
  <si>
    <t>PS22270</t>
  </si>
  <si>
    <t>NLA International Limited</t>
  </si>
  <si>
    <t>Sustainable Blue Economy – Economic appraisal</t>
  </si>
  <si>
    <t>PS22271</t>
  </si>
  <si>
    <t xml:space="preserve">	Natural Environment to Support Bioeconomy – Science Case</t>
  </si>
  <si>
    <t>PS22273</t>
  </si>
  <si>
    <t>Additional services in relation to PS22140 Research Infrastructure for Conservation and Heritage Science (RICHeS)</t>
  </si>
  <si>
    <t>PS22275</t>
  </si>
  <si>
    <t>Clare Painter Associates</t>
  </si>
  <si>
    <t>PS22275 - UKRI Open Access Policy for longform publications</t>
  </si>
  <si>
    <t>PS22284</t>
  </si>
  <si>
    <t>PS22284 - Project Quilt</t>
  </si>
  <si>
    <t>PS22285</t>
  </si>
  <si>
    <t>PS22285 - Project Quilt - Hawkins Brown Design team</t>
  </si>
  <si>
    <t>PS22286</t>
  </si>
  <si>
    <t>PS22286 - Project Quilt - Arcadis - RIBA Stages 2 &amp; 3</t>
  </si>
  <si>
    <t>PS22287</t>
  </si>
  <si>
    <t>(JW) ITQ Creation of Embedded carbon benchmark levels for concrete</t>
  </si>
  <si>
    <t>PS22290</t>
  </si>
  <si>
    <t>The provision of legal services to MRC</t>
  </si>
  <si>
    <t>PS22295</t>
  </si>
  <si>
    <t>Quantum Network Infrastructure Feasibility Study</t>
  </si>
  <si>
    <t>PS22296</t>
  </si>
  <si>
    <t>Contract for legal support</t>
  </si>
  <si>
    <t>PS22299</t>
  </si>
  <si>
    <t>Perspective Economics Limited</t>
  </si>
  <si>
    <t>UKRI North America Demonstrating Value 15th Anniversary Impact Report</t>
  </si>
  <si>
    <t>PS22301</t>
  </si>
  <si>
    <t>Legal Adolescent Health</t>
  </si>
  <si>
    <t>PS22302</t>
  </si>
  <si>
    <t>Enact Equality Ltd</t>
  </si>
  <si>
    <t>PS22302 - Research and identify schools with a large proportion of racially diverse children</t>
  </si>
  <si>
    <t>PS22304</t>
  </si>
  <si>
    <t>Technopolis UK</t>
  </si>
  <si>
    <t>(JW) DPS Review of peer review commission</t>
  </si>
  <si>
    <t>PS22307</t>
  </si>
  <si>
    <t>Hydrogen Supply Chain – Innovation Needs Review and Analysis_x000D_
Quotation Request</t>
  </si>
  <si>
    <t>PS22308</t>
  </si>
  <si>
    <t>PS22308 - genome editing in farmed animals</t>
  </si>
  <si>
    <t>PS22309</t>
  </si>
  <si>
    <t>Studio 24 Ltd</t>
  </si>
  <si>
    <t>PS22309 - Inuit Nunangat Research Programme</t>
  </si>
  <si>
    <t>PS22310</t>
  </si>
  <si>
    <t xml:space="preserve">	Analysis of responses to Call For Input for UKRI Talent and Skills.</t>
  </si>
  <si>
    <t>PS22312</t>
  </si>
  <si>
    <t>Grey Consultants Ltd (t.a. Exotopic)</t>
  </si>
  <si>
    <t>RESEARCH INTEGRITY CASE STUDIES</t>
  </si>
  <si>
    <t>PS22313</t>
  </si>
  <si>
    <t>Lexica Health and Life Sciences Consultancy Ltd</t>
  </si>
  <si>
    <t>(Direct Award) Cost Management - R019 EPAC fit out PCSA services</t>
  </si>
  <si>
    <t>PS22315</t>
  </si>
  <si>
    <t>PS22317</t>
  </si>
  <si>
    <t>PS22317 - Scoping the skills needs in the social sciences to undertake data-driven research</t>
  </si>
  <si>
    <t>PS22318</t>
  </si>
  <si>
    <t>PS22318 - UKRI 2022 Full Insurance Renewal</t>
  </si>
  <si>
    <t>PS22326</t>
  </si>
  <si>
    <t>Open Data Institute</t>
  </si>
  <si>
    <t>PS22326 - Net Zero Data Policy scope</t>
  </si>
  <si>
    <t>PS22327</t>
  </si>
  <si>
    <t>Avanade UK Ltd</t>
  </si>
  <si>
    <t>PS22327 - Hyperion External Support-2yrs plus additional call-off</t>
  </si>
  <si>
    <t>PS22328</t>
  </si>
  <si>
    <t>Appraisal Value for Money Model for Catapults Programme</t>
  </si>
  <si>
    <t>PS22332</t>
  </si>
  <si>
    <t xml:space="preserve">	PM Services R109 EPAC fit out</t>
  </si>
  <si>
    <t>PS22334</t>
  </si>
  <si>
    <t>Judicial Review - Independent Legal Advice</t>
  </si>
  <si>
    <t>PS22335</t>
  </si>
  <si>
    <t>squaredot limited</t>
  </si>
  <si>
    <t>RIBA 3 Developed scheme design Plus</t>
  </si>
  <si>
    <t>PS22336</t>
  </si>
  <si>
    <t>(DPS) European Social Survey ERIC Round 11 Fieldwork (PS22154)</t>
  </si>
  <si>
    <t>PS22341</t>
  </si>
  <si>
    <t>Stern Consultancy Ltd</t>
  </si>
  <si>
    <t>PS22341 - Catering Consultant</t>
  </si>
  <si>
    <t>PS22343</t>
  </si>
  <si>
    <t>Hatch Associates Ltd</t>
  </si>
  <si>
    <t>PS22343 - Economic Case for the Digital Footprint Programme</t>
  </si>
  <si>
    <t>PS22349</t>
  </si>
  <si>
    <t>Ipsos UK</t>
  </si>
  <si>
    <t>Deliver IA Regional Theory OF Change Quotation  Request</t>
  </si>
  <si>
    <t>PS22351</t>
  </si>
  <si>
    <t>Bowker Sadler Partnership Ltd</t>
  </si>
  <si>
    <t>PS22351 - Architectural and Structural design</t>
  </si>
  <si>
    <t>PS22355</t>
  </si>
  <si>
    <t>Data Quality Management Group Ltd T/A DQM GRC</t>
  </si>
  <si>
    <t>(3 Quote) DPIA Consultancy</t>
  </si>
  <si>
    <t>PS22356</t>
  </si>
  <si>
    <t>Addleshaw Addo-Quaye</t>
  </si>
  <si>
    <t>Procuring Legal Advise</t>
  </si>
  <si>
    <t>PS22357</t>
  </si>
  <si>
    <t>IFF Research Ltd.</t>
  </si>
  <si>
    <t>PS22357 - Procuring desk research</t>
  </si>
  <si>
    <t>PS22361</t>
  </si>
  <si>
    <t>PS22361 - land use and key risk assessment of 2 areas</t>
  </si>
  <si>
    <t>PS22364</t>
  </si>
  <si>
    <t>Pinsent Masons LLP Legal Services</t>
  </si>
  <si>
    <t>PS22365</t>
  </si>
  <si>
    <t>BRE Group</t>
  </si>
  <si>
    <t>(3 Quotes) a Demand Led Innovation Scoping Study – Construction Products</t>
  </si>
  <si>
    <t>PS22374</t>
  </si>
  <si>
    <t>PS22374 - Meridian to Vault Migration</t>
  </si>
  <si>
    <t>PS22375</t>
  </si>
  <si>
    <t>Route to Net Zero Standard Certification</t>
  </si>
  <si>
    <t>PS22376</t>
  </si>
  <si>
    <t>UCL Consultants Limited</t>
  </si>
  <si>
    <t>Mission Tender-No Limits – Development of Mission Framework</t>
  </si>
  <si>
    <t>PS22377</t>
  </si>
  <si>
    <t>Innovation Growth Lab at Nesta</t>
  </si>
  <si>
    <t>Experimentation tender No Limits – Development of Mission Framework</t>
  </si>
  <si>
    <t>PS22378</t>
  </si>
  <si>
    <t>Behavioural Insights Limited</t>
  </si>
  <si>
    <t>Behavioural Insights- No Limits – Development of Mission Framework</t>
  </si>
  <si>
    <t>PS22380</t>
  </si>
  <si>
    <t>State of the Nation Commission</t>
  </si>
  <si>
    <t>PS22383</t>
  </si>
  <si>
    <t>QTFP Mid term programme evaluation</t>
  </si>
  <si>
    <t>PS22384</t>
  </si>
  <si>
    <t>Barley Harbour Ltd</t>
  </si>
  <si>
    <t>FCA Registration</t>
  </si>
  <si>
    <t>PS22389</t>
  </si>
  <si>
    <t>Kingshay Farming and Conservation Ltd</t>
  </si>
  <si>
    <t>Endemic Livestock Diseases Initiative project coordinator</t>
  </si>
  <si>
    <t>PS22392</t>
  </si>
  <si>
    <t>British Nutrition Foundation</t>
  </si>
  <si>
    <t>OIRC Co-Ordinator</t>
  </si>
  <si>
    <t>PS22393</t>
  </si>
  <si>
    <t>Winng Pitch</t>
  </si>
  <si>
    <t>Business Support Quotation</t>
  </si>
  <si>
    <t>PS22394</t>
  </si>
  <si>
    <t>Tax and Chargeable Gains/Losses calculations for the UKRI Financial Years 2020/2021 2021/2022 2022/2023</t>
  </si>
  <si>
    <t>PS22400</t>
  </si>
  <si>
    <t>PS22400 - economic impact study of Stfc’s technology department</t>
  </si>
  <si>
    <t>PS22401</t>
  </si>
  <si>
    <t>PS22401 - Supervisor Programme</t>
  </si>
  <si>
    <t>PS22405</t>
  </si>
  <si>
    <t>Isle Utilities Ltd</t>
  </si>
  <si>
    <t>Understanding Water Related Business Opportunities</t>
  </si>
  <si>
    <t>PS22408</t>
  </si>
  <si>
    <t>PricewaterhouseCoopers LLP</t>
  </si>
  <si>
    <t>Mobilising Local Net Zero Investments - Diverse Solutions for Diverse Places</t>
  </si>
  <si>
    <t>PS22412</t>
  </si>
  <si>
    <t>Rdam Consulting Ltd</t>
  </si>
  <si>
    <t>PS22412 - STEM Ambassador programme</t>
  </si>
  <si>
    <t>PS22414</t>
  </si>
  <si>
    <t>aecom ltd</t>
  </si>
  <si>
    <t>Project QUILT - NEC4 Supervisor - AECOM</t>
  </si>
  <si>
    <t>PS22417</t>
  </si>
  <si>
    <t>Knowledgeable ltd</t>
  </si>
  <si>
    <t>PS22417 - Knowledge management maturity</t>
  </si>
  <si>
    <t>PS22418</t>
  </si>
  <si>
    <t>Cleantech Group</t>
  </si>
  <si>
    <t>Financing Net Zero programme Pre-study</t>
  </si>
  <si>
    <t>PS22419</t>
  </si>
  <si>
    <t>The Provision of Energy Catalyst Innovation Accelerator Programme</t>
  </si>
  <si>
    <t>PS22424</t>
  </si>
  <si>
    <t>PS22244 - costs of administering grant from Fidelity Bermuda Foundation</t>
  </si>
  <si>
    <t>PS22425</t>
  </si>
  <si>
    <t>Wayne Byrne</t>
  </si>
  <si>
    <t>PS22425 - Business Consultancy for the Commercialisation of a Novel UV Light Source</t>
  </si>
  <si>
    <t>PS22426</t>
  </si>
  <si>
    <t>PS22426 - Research Integrity data analysis</t>
  </si>
  <si>
    <t>PS22427</t>
  </si>
  <si>
    <t>Human Economics Ltd</t>
  </si>
  <si>
    <t>Adolescent Health Study - Business Case Consultancy</t>
  </si>
  <si>
    <t>PS22434</t>
  </si>
  <si>
    <t>(DPS)  Innovation Accelerator – Process Evaluation</t>
  </si>
  <si>
    <t>PS22435</t>
  </si>
  <si>
    <t>Demand Led Innovation Scoping Study – Packaging Products</t>
  </si>
  <si>
    <t>PS22437</t>
  </si>
  <si>
    <t>Open University</t>
  </si>
  <si>
    <t>Reforming our Business Org change Project Parental leave transitions research project</t>
  </si>
  <si>
    <t>PS22438</t>
  </si>
  <si>
    <t>Smart Sustainable Plastic Packaging – Final Evaluation</t>
  </si>
  <si>
    <t>PS22439</t>
  </si>
  <si>
    <t>Patricia jennings</t>
  </si>
  <si>
    <t>Innovate UK communications specialist</t>
  </si>
  <si>
    <t>PS22440</t>
  </si>
  <si>
    <t>Gleeds Cost Management Ltd</t>
  </si>
  <si>
    <t>REQ- Gleeds Cost Consultancy Fees for R97 Cladding</t>
  </si>
  <si>
    <t>PS22443</t>
  </si>
  <si>
    <t>Athenophilia Ltd</t>
  </si>
  <si>
    <t>Report and Reviews of the CPI Catapult  Projects</t>
  </si>
  <si>
    <t>PS22454</t>
  </si>
  <si>
    <t>BEIS</t>
  </si>
  <si>
    <t>Consultants' fee for Endeavour Programme Gateway 3 review</t>
  </si>
  <si>
    <t>PS22455</t>
  </si>
  <si>
    <t>LogRhythm - Professional services quote for test environment</t>
  </si>
  <si>
    <t>PS22458</t>
  </si>
  <si>
    <t>Impact of studentship investments</t>
  </si>
  <si>
    <t>PS22460</t>
  </si>
  <si>
    <t>WRAP</t>
  </si>
  <si>
    <t>The role of environmental science for the development of a unified and science-validated eco label system for customer information and environmental sustainability</t>
  </si>
  <si>
    <t>PS22461</t>
  </si>
  <si>
    <t>Legal Services from Burgess Salmon</t>
  </si>
  <si>
    <t>PS22469</t>
  </si>
  <si>
    <t>Ordnance Survey Limited</t>
  </si>
  <si>
    <t>REQ-Exploring potential uses and impacts of BGS data assets via the OS Data Hub</t>
  </si>
  <si>
    <t>PS22477</t>
  </si>
  <si>
    <t>Trilateral Research Limited</t>
  </si>
  <si>
    <t>Report on the core principles and opportunities for trustworthy and responsible AI</t>
  </si>
  <si>
    <t>PS22479</t>
  </si>
  <si>
    <t>CRAC Ltd</t>
  </si>
  <si>
    <t>(DPS) Mini Comp - Evaluation of BBSRC Professional Internships for PhD Students</t>
  </si>
  <si>
    <t>PS22481</t>
  </si>
  <si>
    <t>Evaluation of options to expand AI &amp; ML capability at DC</t>
  </si>
  <si>
    <t>PS22482</t>
  </si>
  <si>
    <t>CU Services Limited</t>
  </si>
  <si>
    <t>The Provision of a National Coordinating Body to Support Transport Electrification Skills</t>
  </si>
  <si>
    <t>PS22484</t>
  </si>
  <si>
    <t>London Economics</t>
  </si>
  <si>
    <t>R&amp;D Outcome based data sourcing and dashboard development</t>
  </si>
  <si>
    <t>PS22485</t>
  </si>
  <si>
    <t>PS22485 - Technician Survey</t>
  </si>
  <si>
    <t>PS22498</t>
  </si>
  <si>
    <t>LPC International Ltd</t>
  </si>
  <si>
    <t>PS22498 - study on the impact of transport and logistics on mineral and raw material supplies to the UK</t>
  </si>
  <si>
    <t>PS22499</t>
  </si>
  <si>
    <t>ESA BIC Business Support at Harwell</t>
  </si>
  <si>
    <t>PS22502</t>
  </si>
  <si>
    <t>Wavefront sensor</t>
  </si>
  <si>
    <t>PS22503</t>
  </si>
  <si>
    <t>Ladoke Akintola Univerisyt Of Technology</t>
  </si>
  <si>
    <t>African partner costs on EO Afric R&amp;D Facility project</t>
  </si>
  <si>
    <t>PS23007</t>
  </si>
  <si>
    <t>UKRI requires user research services between January and March 2023 for web team</t>
  </si>
  <si>
    <t>PS23008</t>
  </si>
  <si>
    <t>Sia Partners UK Plc</t>
  </si>
  <si>
    <t>Provision of an expert in benefits measurement as consultants for Ofgem's strategic innovation fund</t>
  </si>
  <si>
    <t>PS23013</t>
  </si>
  <si>
    <t>space connexions</t>
  </si>
  <si>
    <t>Report UK government areas/departments with interests in Earth Observation for Marine and Climate Missions</t>
  </si>
  <si>
    <t>PS23015</t>
  </si>
  <si>
    <t>Novascape Limited</t>
  </si>
  <si>
    <t>Building An Economic Case For Environmental Science To Support A Prosperous And Environmentally Sustainable Bioeconomy</t>
  </si>
  <si>
    <t>PS23017</t>
  </si>
  <si>
    <t>PS23017 Analysis on Innovate UK optimism bias</t>
  </si>
  <si>
    <t>PS23019</t>
  </si>
  <si>
    <t>Eval Summary</t>
  </si>
  <si>
    <t>PS23026</t>
  </si>
  <si>
    <t>Knights Professional Services Ltd</t>
  </si>
  <si>
    <t>PS23026 - review of minerals rights in England, Wales and Scotland</t>
  </si>
  <si>
    <t>PS23027</t>
  </si>
  <si>
    <t>Benden Healthcare Society</t>
  </si>
  <si>
    <t>Benenden Corporate Membership</t>
  </si>
  <si>
    <t>PS23031</t>
  </si>
  <si>
    <t>Xpand Group Limited</t>
  </si>
  <si>
    <t>Innovate UK econometric study on A4</t>
  </si>
  <si>
    <t>PS23032</t>
  </si>
  <si>
    <t>DJS RESEARCH LIMITED</t>
  </si>
  <si>
    <t>UKRI wellbeing survey provision from DJS Research</t>
  </si>
  <si>
    <t>PS23033</t>
  </si>
  <si>
    <t>Radius Business Ltd</t>
  </si>
  <si>
    <t>PS23033 - Development of UKRI's staff networks</t>
  </si>
  <si>
    <t>PS23038</t>
  </si>
  <si>
    <t>Graphic Science Ltd</t>
  </si>
  <si>
    <t>PS23038 - Sciencewise evaluation</t>
  </si>
  <si>
    <t>PS23042</t>
  </si>
  <si>
    <t>PS23042 - Mission operations support for NASA STEREO mission</t>
  </si>
  <si>
    <t>PS23043</t>
  </si>
  <si>
    <t>3Adapt Ltd</t>
  </si>
  <si>
    <t>PS23043 - Offset gap analysis and benchmarking review</t>
  </si>
  <si>
    <t>PS23044</t>
  </si>
  <si>
    <t>A synthesis of trends for the future of our towns and cities.</t>
  </si>
  <si>
    <t>PS23049</t>
  </si>
  <si>
    <t>MCA2.7S-2S00-M Cubis Advanced Ultra Microbalance</t>
  </si>
  <si>
    <t>PS23051</t>
  </si>
  <si>
    <t xml:space="preserve">	Shandon Diagnostics Ltd</t>
  </si>
  <si>
    <t>Microtome ER System with flexible long stroke</t>
  </si>
  <si>
    <t>PS23052</t>
  </si>
  <si>
    <t>Wellcome Trust</t>
  </si>
  <si>
    <t>Joint Commission for PPI Engagement Specialist Science Practice Deliverables 4-5</t>
  </si>
  <si>
    <t>PS23053</t>
  </si>
  <si>
    <t xml:space="preserve">	MTS Systems Limited</t>
  </si>
  <si>
    <t>Annual service and calibration of the RMPL rock testing machine and corresponding sensors</t>
  </si>
  <si>
    <t>PS23054</t>
  </si>
  <si>
    <t>PS23054 - Professional services support to produce BAS Scope 3 Baseline, targets and Sustainability risks &amp; opportunities</t>
  </si>
  <si>
    <t>PS23055</t>
  </si>
  <si>
    <t>Joint Commission for PPI Engagement Specialist Science Practice Deliverables 1-3</t>
  </si>
  <si>
    <t>PS23059</t>
  </si>
  <si>
    <t>Black Cat Building Consultancy Ltd</t>
  </si>
  <si>
    <t>PS23059 - R80 External Lift - Design Review, Site Survey, Remedial Measures Report</t>
  </si>
  <si>
    <t>PS23071</t>
  </si>
  <si>
    <t>Cold Spring Harbor Press</t>
  </si>
  <si>
    <t>CSHLP_PublishFee_2024_LMB</t>
  </si>
  <si>
    <t>PS23072</t>
  </si>
  <si>
    <t>PS23072 - EPAC Phase II NEC Supervisor</t>
  </si>
  <si>
    <t>PS23073</t>
  </si>
  <si>
    <t>FIFEX Scotland Limited</t>
  </si>
  <si>
    <t>Critical Minerals tree sculpture for public engagement</t>
  </si>
  <si>
    <t>PS23076</t>
  </si>
  <si>
    <t>Cordis Bright Limited</t>
  </si>
  <si>
    <t>Process evaluation on Longitudinal Prize for Dementia</t>
  </si>
  <si>
    <t>PS23080</t>
  </si>
  <si>
    <t>PS23080 - Creative Industries Cluster</t>
  </si>
  <si>
    <t>PS23083</t>
  </si>
  <si>
    <t>Stakeholder workshop on developing local area energy</t>
  </si>
  <si>
    <t>PS23086</t>
  </si>
  <si>
    <t>UK Digital Construction Capability Review and Assessment of International Export Potential</t>
  </si>
  <si>
    <t>ps23091</t>
  </si>
  <si>
    <t>UKRI Developing the outline business case (OBC) for the Adolescent Health Study (AHS</t>
  </si>
  <si>
    <t>PS23093</t>
  </si>
  <si>
    <t>National Centre for Social Research</t>
  </si>
  <si>
    <t>REQ- Additional payment for UK component of the European Social Survey</t>
  </si>
  <si>
    <t>PS23098</t>
  </si>
  <si>
    <t>Continuity of Legal Services with Burges Salmon</t>
  </si>
  <si>
    <t>PS23099</t>
  </si>
  <si>
    <t>Developing the Full Business Case (FBC) for the Early Life Cohort (ELC)</t>
  </si>
  <si>
    <t>PS23101</t>
  </si>
  <si>
    <t>PS23101 - R69 contractor procurement support</t>
  </si>
  <si>
    <t>PS23102</t>
  </si>
  <si>
    <t>Green Lab Associates Ltd</t>
  </si>
  <si>
    <t>PS23102 - Sustainability Strategy Development</t>
  </si>
  <si>
    <t>PS23105</t>
  </si>
  <si>
    <t>PS23105 - Additional work on Vulcan 20-20 Economic case</t>
  </si>
  <si>
    <t>PS23111</t>
  </si>
  <si>
    <t>PS23111 - Power Platform Adoption</t>
  </si>
  <si>
    <t>PS23112</t>
  </si>
  <si>
    <t>Deepr Ltd</t>
  </si>
  <si>
    <t>PS23112 - Service design provision to run a series of workshops</t>
  </si>
  <si>
    <t>PS23115</t>
  </si>
  <si>
    <t>Clearwater consult &amp; Coach Ltd</t>
  </si>
  <si>
    <t xml:space="preserve">	Professional business services (Facilitation) to the OP Model programme</t>
  </si>
  <si>
    <t>PS23116</t>
  </si>
  <si>
    <t>London Borough of Hammersmith &amp; Fulham</t>
  </si>
  <si>
    <t>Under-delivery of Apprenticeships on the MRC LMS site</t>
  </si>
  <si>
    <t>PS23121</t>
  </si>
  <si>
    <t>DWF Law LLP</t>
  </si>
  <si>
    <t>PS23130</t>
  </si>
  <si>
    <t>PS23130 - Etarmis Maintenance Support</t>
  </si>
  <si>
    <t>PS23132</t>
  </si>
  <si>
    <t>Provision of patent attorney services 2023-24</t>
  </si>
  <si>
    <t>PS23139</t>
  </si>
  <si>
    <t>PS23139 - Professional legal advice</t>
  </si>
  <si>
    <t>PS23143</t>
  </si>
  <si>
    <t>Eversheds</t>
  </si>
  <si>
    <t>(3-Quote) Legal advice on Tams case</t>
  </si>
  <si>
    <t>PS23144</t>
  </si>
  <si>
    <t>Green Swifts Limited</t>
  </si>
  <si>
    <t>PS23149</t>
  </si>
  <si>
    <t>DA - UKRI Corporation Tax Support for Financial Year 2022/2023</t>
  </si>
  <si>
    <t>PS23150</t>
  </si>
  <si>
    <t>DLA PIPER UK LLP</t>
  </si>
  <si>
    <t>The provision of advice ON WHS and  IGS</t>
  </si>
  <si>
    <t>PS23153</t>
  </si>
  <si>
    <t>univeristy of Liverpool</t>
  </si>
  <si>
    <t xml:space="preserve">	MSc Organisational and Business Psychology - Susan Simon</t>
  </si>
  <si>
    <t>PS23156</t>
  </si>
  <si>
    <t>Wideblue Ltd</t>
  </si>
  <si>
    <t>Report Optical design of beam combiner for Cube mission-STFC-UKRI</t>
  </si>
  <si>
    <t>PS23163</t>
  </si>
  <si>
    <t>PS23163 - S&amp;S Direct Award</t>
  </si>
  <si>
    <t>PS23164</t>
  </si>
  <si>
    <t>PS23164 - Literature Review of Counterfactuals</t>
  </si>
  <si>
    <t>PS23166</t>
  </si>
  <si>
    <t>LPIP Programme Evaluation</t>
  </si>
  <si>
    <t>PS23168</t>
  </si>
  <si>
    <t>Catapult core GFA 2023/28</t>
  </si>
  <si>
    <t>PS23169</t>
  </si>
  <si>
    <t xml:space="preserve"> (1 Quote) Black Cat R1 Lab 11 Fabric Mechanical and PD Services</t>
  </si>
  <si>
    <t>PS23172</t>
  </si>
  <si>
    <t>Consultant for Digital Footprints</t>
  </si>
  <si>
    <t>PS23173</t>
  </si>
  <si>
    <t>Bradspace Ltd</t>
  </si>
  <si>
    <t>PS23173 - Assistance with Mission Support</t>
  </si>
  <si>
    <t>PS23174</t>
  </si>
  <si>
    <t>RIDGE RIBA Stages 1 to 4 Project Management Fees for TCH Cottage Block Refurbishment</t>
  </si>
  <si>
    <t>PS23175</t>
  </si>
  <si>
    <t>UK Atomic Energy Authority (UKAEA)</t>
  </si>
  <si>
    <t>PS23175 - neutronics analysis based on dominant scenarios</t>
  </si>
  <si>
    <t>PS23178</t>
  </si>
  <si>
    <t>Curious Human Ltd</t>
  </si>
  <si>
    <t>Content strategy</t>
  </si>
  <si>
    <t>PS23179</t>
  </si>
  <si>
    <t>One PLM Ltd</t>
  </si>
  <si>
    <t>Consultancy – Manufacturing Post Processor incl. IS&amp;V for TM2</t>
  </si>
  <si>
    <t>PS23180</t>
  </si>
  <si>
    <t>Brovanture LTD</t>
  </si>
  <si>
    <t>80 hours of Hyperion support</t>
  </si>
  <si>
    <t>PS23186</t>
  </si>
  <si>
    <t>Centre National de la Recherche Scientifique (CNRS)</t>
  </si>
  <si>
    <t>PA/QA support - product quality assurance for HARMONI project Final Report and Presentation</t>
  </si>
  <si>
    <t>PS23187</t>
  </si>
  <si>
    <t>Environment Agency (EA)</t>
  </si>
  <si>
    <t xml:space="preserve"> UK Safety, Security and Environmental Regulators’ services</t>
  </si>
  <si>
    <t>PS23189</t>
  </si>
  <si>
    <t>Zuhlke Engineering Ltd</t>
  </si>
  <si>
    <t>(FaT) DATA BEST PRACTICE &amp; STARTUP BUSINESS SUPPORT SERVICES</t>
  </si>
  <si>
    <t>PS23191</t>
  </si>
  <si>
    <t>Professional Service- Adhoc service provision for 12 months.</t>
  </si>
  <si>
    <t>PS23193</t>
  </si>
  <si>
    <t>Contract for Legal Advice for UKRI Open Acess Policy</t>
  </si>
  <si>
    <t>PS23195</t>
  </si>
  <si>
    <t>GMBSC Ltd</t>
  </si>
  <si>
    <t>Biological Safety Adviser services for STFC from 1st April 2023 to 31st March 2024</t>
  </si>
  <si>
    <t>PS23198</t>
  </si>
  <si>
    <t>Pilot Survey Project- Inclusions and Accessibility</t>
  </si>
  <si>
    <t>PS23200</t>
  </si>
  <si>
    <t>Bright Horizons Family Solution Ltd</t>
  </si>
  <si>
    <t>WorkFamily Space / Emergency Care</t>
  </si>
  <si>
    <t>PS23212</t>
  </si>
  <si>
    <t>Eve Waldron Design</t>
  </si>
  <si>
    <t>Icebreaker Café and Kitchen Upgrade</t>
  </si>
  <si>
    <t>PS23214</t>
  </si>
  <si>
    <t>Dr Tyson Ray Jones</t>
  </si>
  <si>
    <t>NQCC - SME Consultant</t>
  </si>
  <si>
    <t>PS23217</t>
  </si>
  <si>
    <t>Net zero business support evaluation</t>
  </si>
  <si>
    <t>PS23218</t>
  </si>
  <si>
    <t xml:space="preserve">	3Adapt Ltd</t>
  </si>
  <si>
    <t>Scope 3 Mapping and Data Collection</t>
  </si>
  <si>
    <t>PS23224</t>
  </si>
  <si>
    <t>Legal Services - STFC</t>
  </si>
  <si>
    <t>PS23225</t>
  </si>
  <si>
    <t>Professional market valuation of former IFR site at Norwich Research Park</t>
  </si>
  <si>
    <t>PS23227</t>
  </si>
  <si>
    <t xml:space="preserve">	Perception research with industry to inform on awareness of STFC and our activities</t>
  </si>
  <si>
    <t>PS23229</t>
  </si>
  <si>
    <t>Ricardo AEA LTD</t>
  </si>
  <si>
    <t>Demand-led innovation for the Automotive sector Materials requirements in 2030 and beyond</t>
  </si>
  <si>
    <t>PS23232</t>
  </si>
  <si>
    <t>Corporate Project Solutions Ltd</t>
  </si>
  <si>
    <t>Pftw Implementation – STFC Digital Infrastructure</t>
  </si>
  <si>
    <t>PS23235</t>
  </si>
  <si>
    <t>R04 Refurbishment - CPC PM support</t>
  </si>
  <si>
    <t>PS23238</t>
  </si>
  <si>
    <t>Inspired PLC</t>
  </si>
  <si>
    <t>Supply of consultancy services for Utilities Management at STFC</t>
  </si>
  <si>
    <t>PS23240</t>
  </si>
  <si>
    <t>RPS Consulting Services Limited</t>
  </si>
  <si>
    <t>STFC Climate Change Risk and Impact Assessment (CCRIA)</t>
  </si>
  <si>
    <t>PS23242</t>
  </si>
  <si>
    <t>Part A Resilient Time Dissemination New Insight into Global Market Dynamics and Scenarios of UK Sector Structure</t>
  </si>
  <si>
    <t>PS23244</t>
  </si>
  <si>
    <t>ECS Consultants Ltd</t>
  </si>
  <si>
    <t>R1 Lab 11 MEPH</t>
  </si>
  <si>
    <t>PS23245</t>
  </si>
  <si>
    <t>Sealey Associates Ltd</t>
  </si>
  <si>
    <t>ESRC Postdoctoral Fellows (PDF) Development Programme</t>
  </si>
  <si>
    <t>PS23251</t>
  </si>
  <si>
    <t>A review of ESRC’s investment into the Impact Acceleration Accounts (IAAs) programme.</t>
  </si>
  <si>
    <t>PS23252</t>
  </si>
  <si>
    <t>Jad Consulting Risk Management</t>
  </si>
  <si>
    <t>Principal Designer for Pre- Construction Info Stage R89 Hybrid Working project</t>
  </si>
  <si>
    <t>PS23253</t>
  </si>
  <si>
    <t>Calfordseaden</t>
  </si>
  <si>
    <t>Supply of Architectural Designs for Sub Station 10 Security Hardening</t>
  </si>
  <si>
    <t>PS23261</t>
  </si>
  <si>
    <t>JAD Consulting Risk Management</t>
  </si>
  <si>
    <t>Principal Designer for R1 Lab 11 Fire Compartmentation Work</t>
  </si>
  <si>
    <t>PS23266</t>
  </si>
  <si>
    <t>Sebastian Uhlemann Geoelectrical Monitoring Services</t>
  </si>
  <si>
    <t>Consultancy services for contributions to a report detailing geophysical, geotechnical and geodetic approaches</t>
  </si>
  <si>
    <t>PS23267</t>
  </si>
  <si>
    <t>Circlera LTD</t>
  </si>
  <si>
    <t>PS23267 - Evidence synthesis of research integrity enablers and inhibitors</t>
  </si>
  <si>
    <t>PS23271</t>
  </si>
  <si>
    <t>ECS Consultancy</t>
  </si>
  <si>
    <t>ECS Consultancy - RIBA Stages 1,2,3,4 -R89 DI Hybrid Working Spaces</t>
  </si>
  <si>
    <t>PS23272</t>
  </si>
  <si>
    <t xml:space="preserve">	UK Health Security Agency</t>
  </si>
  <si>
    <t>To undertake an audit of compliance with STFC SHE Code 23  EMF at the Daresbury site..</t>
  </si>
  <si>
    <t>PS23274</t>
  </si>
  <si>
    <t>C M Monitor (Britain Thinks) Ltd</t>
  </si>
  <si>
    <t>UKRI Sciencewise co fund for the Future Flight Dialogue</t>
  </si>
  <si>
    <t>PS23277</t>
  </si>
  <si>
    <t>Bespoke Solutions Consultancy Ltd</t>
  </si>
  <si>
    <t>PS23277 - Agile Sprint Teams</t>
  </si>
  <si>
    <t>PS23282</t>
  </si>
  <si>
    <t>ESTUDIOS DEL TERRENO S.L.</t>
  </si>
  <si>
    <t>(3-Quotes)- Trabajos de Campo (Según presupuesto 268-2023)</t>
  </si>
  <si>
    <t>PS23296</t>
  </si>
  <si>
    <t>Secondment Agreement Template</t>
  </si>
  <si>
    <t>PS23298</t>
  </si>
  <si>
    <t xml:space="preserve">	SJE Space Ltd</t>
  </si>
  <si>
    <t>Technical expertise inputs for Additional and Core missions</t>
  </si>
  <si>
    <t>PS23306</t>
  </si>
  <si>
    <t>Evaluation framework and baseline evaluation for the Net Zero domain</t>
  </si>
  <si>
    <t>PS23310</t>
  </si>
  <si>
    <t>The Relph Ross Partnership Ltd</t>
  </si>
  <si>
    <t>PS23310 - R1 TFAB CLF Clean Room</t>
  </si>
  <si>
    <t>PS23316</t>
  </si>
  <si>
    <t>Belgian tax and socsec review of employee data</t>
  </si>
  <si>
    <t>PS23318</t>
  </si>
  <si>
    <t>Belgian legal advice on UKRI contract and policy comparison</t>
  </si>
  <si>
    <t>PS23326</t>
  </si>
  <si>
    <t>Catapult Funding</t>
  </si>
  <si>
    <t>PS23328</t>
  </si>
  <si>
    <t>Italian tax and socsec review of employee data</t>
  </si>
  <si>
    <t>PS23329</t>
  </si>
  <si>
    <t>3q Evaluation of public dialogue on the implications of future flight</t>
  </si>
  <si>
    <t>PS23331</t>
  </si>
  <si>
    <t>R68 Refurb - CM &amp; PM</t>
  </si>
  <si>
    <t>PS23332</t>
  </si>
  <si>
    <t>Afnor UK Limited</t>
  </si>
  <si>
    <t>EN9100 re-certification cycle 2023 - 2025</t>
  </si>
  <si>
    <t>PS23335</t>
  </si>
  <si>
    <t>Global Connections (Scotland) Limited</t>
  </si>
  <si>
    <t>UKRI - IUK Translation Services</t>
  </si>
  <si>
    <t>PS23337</t>
  </si>
  <si>
    <t>PS23337 - Commissioning Research for Private sector leverage and jobs framework</t>
  </si>
  <si>
    <t>PS23338</t>
  </si>
  <si>
    <t>PS23338 - Commissioning Research on Productivity</t>
  </si>
  <si>
    <t>PS23351</t>
  </si>
  <si>
    <t>Buro Happold Limited,</t>
  </si>
  <si>
    <t>R68 Enerphit Refurbishment – Inclusive Design Support</t>
  </si>
  <si>
    <t>PS23353</t>
  </si>
  <si>
    <t>CML SUSTAIN (Commissioning Management)</t>
  </si>
  <si>
    <t>Project Quilt - CML Sustain - Stages 3 &amp; 4</t>
  </si>
  <si>
    <t>PS23354</t>
  </si>
  <si>
    <t>Mike Curtis Reward Solutions Limited (trading as M</t>
  </si>
  <si>
    <t>Global mobility</t>
  </si>
  <si>
    <t>PS23361</t>
  </si>
  <si>
    <t>Mike Curtis Reward Solutions Limited (trading as MCR)</t>
  </si>
  <si>
    <t>Global Mobility</t>
  </si>
  <si>
    <t>PS23362</t>
  </si>
  <si>
    <t>Carbon Funding UK Funding Landscape review</t>
  </si>
  <si>
    <t>PS23373</t>
  </si>
  <si>
    <t>Agri-Tech Centre Evaluation Support</t>
  </si>
  <si>
    <t>PS23374</t>
  </si>
  <si>
    <t xml:space="preserve">	Oatway Design</t>
  </si>
  <si>
    <t>R9 Technology Move Mechanical and Electrical Services Design Duties</t>
  </si>
  <si>
    <t>PS23388</t>
  </si>
  <si>
    <t>Metro Dynamics Ltd</t>
  </si>
  <si>
    <t>Consultancy Services to flesh out advanced Materials Ecosystem in North of England</t>
  </si>
  <si>
    <t>PS23393</t>
  </si>
  <si>
    <t>Legal Advise</t>
  </si>
  <si>
    <t>PS23408</t>
  </si>
  <si>
    <t>C4 Projects Ltd</t>
  </si>
  <si>
    <t>PMO00532-Reception design and tender pack to RIBA 4-23</t>
  </si>
  <si>
    <t>PS23411</t>
  </si>
  <si>
    <t>Employment Conditions Abroad Limited</t>
  </si>
  <si>
    <t>Overseas Renumeration Reconcilliation</t>
  </si>
  <si>
    <t>PS23419</t>
  </si>
  <si>
    <t>Conscious Communications Ltd</t>
  </si>
  <si>
    <t>Conscious Communications PR Services Sep23-Sep24</t>
  </si>
  <si>
    <t>PS23423</t>
  </si>
  <si>
    <t>Fee Extension - R4 Cost Consultant</t>
  </si>
  <si>
    <t>PS23435</t>
  </si>
  <si>
    <t>3 Mile Limited</t>
  </si>
  <si>
    <t>3q - Future Flight Use Cases</t>
  </si>
  <si>
    <t>PS23436</t>
  </si>
  <si>
    <t>AB5 Consulting</t>
  </si>
  <si>
    <t>Management and reporting of a Grants contracts awarded as part of EO4MCM programme</t>
  </si>
  <si>
    <t>PS23437</t>
  </si>
  <si>
    <t>Acorn2Oak Innovations Solutions Ltd</t>
  </si>
  <si>
    <t>Design Study work for UKRI</t>
  </si>
  <si>
    <t>PS23438</t>
  </si>
  <si>
    <t>UKRI China Scoping Study on China's Research Excellence and Capabilities</t>
  </si>
  <si>
    <t>PS23441</t>
  </si>
  <si>
    <t>SWIMMR S1 Aviation</t>
  </si>
  <si>
    <t>PS23448</t>
  </si>
  <si>
    <t>Compartmentation and fire door surveys</t>
  </si>
  <si>
    <t>PS23449</t>
  </si>
  <si>
    <t>Procurement for the delivery of the Immersive Economy Report 2023</t>
  </si>
  <si>
    <t>PS23456</t>
  </si>
  <si>
    <t>R55 Karmen Blister - One Creative -  FRA, Acoustic and Fire Consultancy</t>
  </si>
  <si>
    <t>PS23459</t>
  </si>
  <si>
    <t>Goverment Actuary's Department</t>
  </si>
  <si>
    <t>Business Engagement Consultancy</t>
  </si>
  <si>
    <t>PS23461</t>
  </si>
  <si>
    <t>Beta Technology Limited</t>
  </si>
  <si>
    <t>Review of the research and policy landscape relating to the circular economy for critical minerals in the UK</t>
  </si>
  <si>
    <t>PS23462</t>
  </si>
  <si>
    <t>Psychological survey</t>
  </si>
  <si>
    <t>PS23463</t>
  </si>
  <si>
    <t>R68 Refurbishment - Calfordseaden - Multi D Design Fee- Change Control 04 - Increase in scope</t>
  </si>
  <si>
    <t>PS23464</t>
  </si>
  <si>
    <t xml:space="preserve">	Spatial Dimensions</t>
  </si>
  <si>
    <t>R68 Refurbishment - Spatial Dimensions - Topo and Measured building point cloud survey</t>
  </si>
  <si>
    <t>PS24023</t>
  </si>
  <si>
    <t>London School of Economics and Political Science</t>
  </si>
  <si>
    <t>PS24023 - China team net zero scoping study</t>
  </si>
  <si>
    <t>PS24025</t>
  </si>
  <si>
    <t>Professional services rendered by PWC to UKRI - Referable to the investigation into grants payment</t>
  </si>
  <si>
    <t>PS24029</t>
  </si>
  <si>
    <t>STEREO/HI Post-Launch Support Activities</t>
  </si>
  <si>
    <t>PT 300012057 ESPRC National X-ray Crystallography Service</t>
  </si>
  <si>
    <t>EPSRC National X-ray Crystallography Service, 300012057</t>
  </si>
  <si>
    <t>PT 3050544369 MRC Maternal plasma analysis</t>
  </si>
  <si>
    <t>Univeristy of British Columbia</t>
  </si>
  <si>
    <t>Maternal plasma analysis, 3050544369</t>
  </si>
  <si>
    <t>PT 3050552757 MRC RE150186 tender year 2</t>
  </si>
  <si>
    <t>AB Sciex</t>
  </si>
  <si>
    <t>Mass Spectrometer service contract, 3050552757</t>
  </si>
  <si>
    <t>PT 500155280 NERC Sample analysis services</t>
  </si>
  <si>
    <t>Panalytical Ltd</t>
  </si>
  <si>
    <t>Sample analysis services, 500155280</t>
  </si>
  <si>
    <t>PT 600150326 STFC Triode amplifier valves</t>
  </si>
  <si>
    <t>Triode amplifier valves, 600150326</t>
  </si>
  <si>
    <t>RE 160339 - Sub25K - 35litre Dewer Assmblies</t>
  </si>
  <si>
    <t>Cryomech</t>
  </si>
  <si>
    <t>RE 160339 - Sub25K - 35litre Dewer Assmblies Req 500156025</t>
  </si>
  <si>
    <t>RE 160501 - Sub25K - Oscilloscope req 600161815</t>
  </si>
  <si>
    <t>RE 160501 - Sub25K - Oscilloscope req 600161815.PO 4070162449</t>
  </si>
  <si>
    <t>RE Buyer055 - 01</t>
  </si>
  <si>
    <t>Transfer of funds to ESO</t>
  </si>
  <si>
    <t>RE Buyer055 - 03</t>
  </si>
  <si>
    <t>Diamond Light Source Ltd</t>
  </si>
  <si>
    <t>Transfer of funds to Diamond Light Source Ltd</t>
  </si>
  <si>
    <t>RE Buyer055 - 06</t>
  </si>
  <si>
    <t>Feedback Digital Encoders</t>
  </si>
  <si>
    <t>RE Buyer055 - 07</t>
  </si>
  <si>
    <t>Engineering Support in accordance with the VISTS Agreement - transfer of funds</t>
  </si>
  <si>
    <t>RE Buyer55 - 02</t>
  </si>
  <si>
    <t>Transfer of funds to Diamond Light Source</t>
  </si>
  <si>
    <t>RE120012</t>
  </si>
  <si>
    <t>Outside Manufacturing Framework Contract - Mechanical and Electrical Engineering Contract.</t>
  </si>
  <si>
    <t>RE130001</t>
  </si>
  <si>
    <t>Spares</t>
  </si>
  <si>
    <t>RE130003</t>
  </si>
  <si>
    <t>ESE</t>
  </si>
  <si>
    <t>Wax Tanks for IMAT Beam Line within ISIS at RAL.</t>
  </si>
  <si>
    <t>RE130003B</t>
  </si>
  <si>
    <t>Tender for the procurement of Wax Tanks for the IMAT Beamline in ISIS at RAL.</t>
  </si>
  <si>
    <t>RE130004</t>
  </si>
  <si>
    <t>Rider Levett Bucknell uk Ltd</t>
  </si>
  <si>
    <t>ISIS Decommisioning</t>
  </si>
  <si>
    <t>RE130006</t>
  </si>
  <si>
    <t>Sensora</t>
  </si>
  <si>
    <t>RE130007</t>
  </si>
  <si>
    <t>Development and testing of Bottomline C-Series interface</t>
  </si>
  <si>
    <t>RE130008</t>
  </si>
  <si>
    <t>Media Resources</t>
  </si>
  <si>
    <t>Media Cleaning</t>
  </si>
  <si>
    <t>RE130009</t>
  </si>
  <si>
    <t>Kapteyn-Murnane Laboratories</t>
  </si>
  <si>
    <t>Business case creation</t>
  </si>
  <si>
    <t>RE130011</t>
  </si>
  <si>
    <t>Wax Tanks</t>
  </si>
  <si>
    <t>RE130012</t>
  </si>
  <si>
    <t>TA Instruments</t>
  </si>
  <si>
    <t>Scanning Calorimeter</t>
  </si>
  <si>
    <t>RE130013</t>
  </si>
  <si>
    <t>Tower Semiconductor Ltd</t>
  </si>
  <si>
    <t>Design Team for a new National Metrology Laboratory at NPL Teddington Middlesex</t>
  </si>
  <si>
    <t>RE130014</t>
  </si>
  <si>
    <t>GlobalEMC</t>
  </si>
  <si>
    <t>Provision of programme management resource</t>
  </si>
  <si>
    <t>RE130015</t>
  </si>
  <si>
    <t>Hellermann</t>
  </si>
  <si>
    <t>Cable and spares</t>
  </si>
  <si>
    <t>RE130016</t>
  </si>
  <si>
    <t>Faro Measurement Arm</t>
  </si>
  <si>
    <t>RE130017</t>
  </si>
  <si>
    <t>Bright Ascension</t>
  </si>
  <si>
    <t>RE130018</t>
  </si>
  <si>
    <t>CGC Technology Ltd</t>
  </si>
  <si>
    <t>Antanea upgrade</t>
  </si>
  <si>
    <t>RE130021</t>
  </si>
  <si>
    <t>Dynamic Mechanical Analyser</t>
  </si>
  <si>
    <t>RE130022</t>
  </si>
  <si>
    <t>Laser tracking</t>
  </si>
  <si>
    <t>RE130023</t>
  </si>
  <si>
    <t>Measurement Solutions</t>
  </si>
  <si>
    <t>Work Package WP6, Pirbright Institute, Performance Management Consultant</t>
  </si>
  <si>
    <t>RE130025</t>
  </si>
  <si>
    <t>Hays IT</t>
  </si>
  <si>
    <t>Project Manager - Hi-Lase</t>
  </si>
  <si>
    <t>RE130026</t>
  </si>
  <si>
    <t>Mirrotron Ltd</t>
  </si>
  <si>
    <t>IMAT instruments</t>
  </si>
  <si>
    <t>RE130027</t>
  </si>
  <si>
    <t>Danyfisk</t>
  </si>
  <si>
    <t>Q13 insert magnets</t>
  </si>
  <si>
    <t>RE130029</t>
  </si>
  <si>
    <t>ABMEurope</t>
  </si>
  <si>
    <t>Concrete Blocks</t>
  </si>
  <si>
    <t>RE130030</t>
  </si>
  <si>
    <t>Wax Tanks IMAT Beam Line Zone 3</t>
  </si>
  <si>
    <t>RE130032</t>
  </si>
  <si>
    <t>Gencoa</t>
  </si>
  <si>
    <t>NERC radio caron facility - oxford</t>
  </si>
  <si>
    <t>RE130034</t>
  </si>
  <si>
    <t>Radox cable</t>
  </si>
  <si>
    <t>RE130037</t>
  </si>
  <si>
    <t>Moderator</t>
  </si>
  <si>
    <t>RE130038</t>
  </si>
  <si>
    <t>Kafevend &amp; Siemens</t>
  </si>
  <si>
    <t>Drinks machine rental</t>
  </si>
  <si>
    <t>RE130040</t>
  </si>
  <si>
    <t>Lead Liner</t>
  </si>
  <si>
    <t>RE130043</t>
  </si>
  <si>
    <t>High Throughput Centrifuge Framework Savings</t>
  </si>
  <si>
    <t>RE130043/A</t>
  </si>
  <si>
    <t>Optima XPN 100 K Floor Standing ultracentrifuge</t>
  </si>
  <si>
    <t>RE130044</t>
  </si>
  <si>
    <t>CHIPR beam</t>
  </si>
  <si>
    <t>RE130049</t>
  </si>
  <si>
    <t>Optoflax</t>
  </si>
  <si>
    <t>Multi layer mirrors</t>
  </si>
  <si>
    <t>RE130050</t>
  </si>
  <si>
    <t>Roballo Engineering Company</t>
  </si>
  <si>
    <t>Slewing ring</t>
  </si>
  <si>
    <t>RE130051</t>
  </si>
  <si>
    <t>Micromech</t>
  </si>
  <si>
    <t>Wafer target positioner</t>
  </si>
  <si>
    <t>RE130054</t>
  </si>
  <si>
    <t>Elma Electronic UK Limited</t>
  </si>
  <si>
    <t>Air Transport Rack</t>
  </si>
  <si>
    <t>RE130058</t>
  </si>
  <si>
    <t>Vox - Automatika Kft</t>
  </si>
  <si>
    <t>Shutter drive</t>
  </si>
  <si>
    <t>RE130059</t>
  </si>
  <si>
    <t>Heinzinger Electronic GMBH</t>
  </si>
  <si>
    <t>ISIS PS</t>
  </si>
  <si>
    <t>RE130061</t>
  </si>
  <si>
    <t>Eckert &amp; Ziegler</t>
  </si>
  <si>
    <t>Radioactive saled source</t>
  </si>
  <si>
    <t>RE130063</t>
  </si>
  <si>
    <t>Modulator Switch</t>
  </si>
  <si>
    <t>RE130064</t>
  </si>
  <si>
    <t>Femtolasers</t>
  </si>
  <si>
    <t>RE130069-MRC</t>
  </si>
  <si>
    <t>Various</t>
  </si>
  <si>
    <t>UK SBS Framework for Next Generation Sequencing Hardware, Consumables and Maintenance (Pan Government)</t>
  </si>
  <si>
    <t>RE130069-NERC</t>
  </si>
  <si>
    <t>RE130069-Third</t>
  </si>
  <si>
    <t>Third Party</t>
  </si>
  <si>
    <t>RE130073</t>
  </si>
  <si>
    <t>Aperture</t>
  </si>
  <si>
    <t>AOS Gain Media</t>
  </si>
  <si>
    <t>RE130075</t>
  </si>
  <si>
    <t>Preamp</t>
  </si>
  <si>
    <t>RE130076</t>
  </si>
  <si>
    <t>RE130077</t>
  </si>
  <si>
    <t>Cryostat</t>
  </si>
  <si>
    <t>RE130080 MRC</t>
  </si>
  <si>
    <t>UKSBS Framework for Non disposable handheld pipettes, repeaters and manual dispensers.</t>
  </si>
  <si>
    <t>RE130084</t>
  </si>
  <si>
    <t>Gooch &amp; Housego Plc</t>
  </si>
  <si>
    <t>Saphire windows</t>
  </si>
  <si>
    <t>RE130086</t>
  </si>
  <si>
    <t>RI Research Instruments GmbH</t>
  </si>
  <si>
    <t>Linac Cavity</t>
  </si>
  <si>
    <t>RE130087</t>
  </si>
  <si>
    <t>IDIL Fibres Optiques</t>
  </si>
  <si>
    <t>Fibre</t>
  </si>
  <si>
    <t>RE130088</t>
  </si>
  <si>
    <t>Ingeneric GmbH</t>
  </si>
  <si>
    <t>HP Pump</t>
  </si>
  <si>
    <t>RE130089</t>
  </si>
  <si>
    <t>Tube Refurb</t>
  </si>
  <si>
    <t>RE130091</t>
  </si>
  <si>
    <t>Engineering Safety Consultants Ltd</t>
  </si>
  <si>
    <t>Larmor</t>
  </si>
  <si>
    <t>RE130092</t>
  </si>
  <si>
    <t>Nabertherm GmbH</t>
  </si>
  <si>
    <t>Alumina Dipole</t>
  </si>
  <si>
    <t>RE130093</t>
  </si>
  <si>
    <t>Aperture Optical Sciences</t>
  </si>
  <si>
    <t>10j gain</t>
  </si>
  <si>
    <t>RE130094</t>
  </si>
  <si>
    <t>Larmore vessel</t>
  </si>
  <si>
    <t>RE130097</t>
  </si>
  <si>
    <t>IMAR Colimating Jaw</t>
  </si>
  <si>
    <t>RE130099</t>
  </si>
  <si>
    <t>Heason Technology Ltd</t>
  </si>
  <si>
    <t>Single axis beamline monitor</t>
  </si>
  <si>
    <t>RE130101</t>
  </si>
  <si>
    <t>Printed Circuit Boards</t>
  </si>
  <si>
    <t>RE130103</t>
  </si>
  <si>
    <t>Wax tanks</t>
  </si>
  <si>
    <t>RE130106</t>
  </si>
  <si>
    <t>Hi Lase Optics</t>
  </si>
  <si>
    <t>RE130107</t>
  </si>
  <si>
    <t>Peacock Technology Ltd</t>
  </si>
  <si>
    <t>Vista coating plant</t>
  </si>
  <si>
    <t>RE130108</t>
  </si>
  <si>
    <t>Dialectric grating</t>
  </si>
  <si>
    <t>RE130109</t>
  </si>
  <si>
    <t>ICS</t>
  </si>
  <si>
    <t>ISIS chiller</t>
  </si>
  <si>
    <t>RE130111</t>
  </si>
  <si>
    <t>Magnetic testing</t>
  </si>
  <si>
    <t>RE130115</t>
  </si>
  <si>
    <t>Adaptica srl</t>
  </si>
  <si>
    <t>10J Adaptive</t>
  </si>
  <si>
    <t>RE130117</t>
  </si>
  <si>
    <t>CLARA magnets</t>
  </si>
  <si>
    <t>RE130118</t>
  </si>
  <si>
    <t>Femtolaser upgrade</t>
  </si>
  <si>
    <t>RE130142</t>
  </si>
  <si>
    <t>Pulse Shaper</t>
  </si>
  <si>
    <t>RE130143</t>
  </si>
  <si>
    <t>Vada Tech</t>
  </si>
  <si>
    <t>Readout cards</t>
  </si>
  <si>
    <t>RE130144</t>
  </si>
  <si>
    <t>Laser amplifier</t>
  </si>
  <si>
    <t>RE130146</t>
  </si>
  <si>
    <t>Laseroptik GmbH</t>
  </si>
  <si>
    <t>HiLase Mirror</t>
  </si>
  <si>
    <t>RE130147</t>
  </si>
  <si>
    <t>Gain Media</t>
  </si>
  <si>
    <t>RE130149</t>
  </si>
  <si>
    <t>BiRa Systems, Inc.</t>
  </si>
  <si>
    <t>CLARA powere convertors</t>
  </si>
  <si>
    <t>RE130150</t>
  </si>
  <si>
    <t>STAR-Dundee Ltd</t>
  </si>
  <si>
    <t>STAR fire units</t>
  </si>
  <si>
    <t>RE130151</t>
  </si>
  <si>
    <t>Power Systems International Limited</t>
  </si>
  <si>
    <t>ISIS powere suppliers</t>
  </si>
  <si>
    <t>RE130156</t>
  </si>
  <si>
    <t>xilinx</t>
  </si>
  <si>
    <t>RE130159</t>
  </si>
  <si>
    <t>Layertec GmbH</t>
  </si>
  <si>
    <t>100j Circular laser</t>
  </si>
  <si>
    <t>RE130162</t>
  </si>
  <si>
    <t>Vacuum Windows</t>
  </si>
  <si>
    <t>RE130167</t>
  </si>
  <si>
    <t>Optical Tables - HISTORICAL</t>
  </si>
  <si>
    <t>RE130170</t>
  </si>
  <si>
    <t>CVI-IDEX</t>
  </si>
  <si>
    <t>Circular Lenses</t>
  </si>
  <si>
    <t>RE130172</t>
  </si>
  <si>
    <t>Photomultipliers</t>
  </si>
  <si>
    <t>RE130173</t>
  </si>
  <si>
    <t>ET Enterprises Ltd</t>
  </si>
  <si>
    <t>Lasers</t>
  </si>
  <si>
    <t>RE130176</t>
  </si>
  <si>
    <t>Root pumps</t>
  </si>
  <si>
    <t>RE140001</t>
  </si>
  <si>
    <t>Corrosion Resistant Differential Scanning Calorimeter</t>
  </si>
  <si>
    <t>RE140002</t>
  </si>
  <si>
    <t>Gas Sorption Analyser</t>
  </si>
  <si>
    <t>RE140003</t>
  </si>
  <si>
    <t>RE140004</t>
  </si>
  <si>
    <t>X-Band Cavity Structure</t>
  </si>
  <si>
    <t>RE140005</t>
  </si>
  <si>
    <t>Band 5 Cartridge Plates</t>
  </si>
  <si>
    <t>RE140006</t>
  </si>
  <si>
    <t>Spectrum Analyiser</t>
  </si>
  <si>
    <t>RE140007</t>
  </si>
  <si>
    <t>Concrete radiation shielding</t>
  </si>
  <si>
    <t>RE140008</t>
  </si>
  <si>
    <t>Semi-Automatic Wire Bonder with Motorised Z &amp; Y Axis</t>
  </si>
  <si>
    <t>RE140009</t>
  </si>
  <si>
    <t>Replacement Proton Beam Diagnostic Data Acquisition Systems</t>
  </si>
  <si>
    <t>RE140010</t>
  </si>
  <si>
    <t>IMAT Blockhouse Wax Tanks</t>
  </si>
  <si>
    <t>RE140012</t>
  </si>
  <si>
    <t>Vacuum Valves</t>
  </si>
  <si>
    <t>RE140013</t>
  </si>
  <si>
    <t>Confocal for LMB</t>
  </si>
  <si>
    <t>RE140014</t>
  </si>
  <si>
    <t>ISIS Power Supplies</t>
  </si>
  <si>
    <t>RE140015</t>
  </si>
  <si>
    <t>ULT Freezers for The Pirbright Institute</t>
  </si>
  <si>
    <t>RE140016</t>
  </si>
  <si>
    <t>Assessing the Economic Returns of Engineering Research and Training</t>
  </si>
  <si>
    <t>RE140017</t>
  </si>
  <si>
    <t>TEM for PIR</t>
  </si>
  <si>
    <t>RE140018</t>
  </si>
  <si>
    <t>Confocals for PIR</t>
  </si>
  <si>
    <t>RE140019</t>
  </si>
  <si>
    <t>Laboratory Chemicals (Pan Government)</t>
  </si>
  <si>
    <t>RE140020</t>
  </si>
  <si>
    <t>8 kW RF Amplifiers</t>
  </si>
  <si>
    <t>RE140021</t>
  </si>
  <si>
    <t>Oscilloscopes x2</t>
  </si>
  <si>
    <t>RE140022</t>
  </si>
  <si>
    <t>Compact Portable Scanning Electron Microscope.</t>
  </si>
  <si>
    <t>RE140023</t>
  </si>
  <si>
    <t>10J HR Mirrors</t>
  </si>
  <si>
    <t>RE140024</t>
  </si>
  <si>
    <t>Solar Orbiter - SPICE Contamination Bellows</t>
  </si>
  <si>
    <t>RE140025</t>
  </si>
  <si>
    <t>Review and Update of RAL BAT Document for Disposal of Radioactive Materials arising on the RAL Site</t>
  </si>
  <si>
    <t>RE140026</t>
  </si>
  <si>
    <t>RE140027</t>
  </si>
  <si>
    <t>Borated Wax Contract for TS2 Phase II Instruments  (ISIS)</t>
  </si>
  <si>
    <t>RE140028</t>
  </si>
  <si>
    <t>Saphira Array</t>
  </si>
  <si>
    <t>RE140029</t>
  </si>
  <si>
    <t xml:space="preserve"> X-Band Crab Cavity </t>
  </si>
  <si>
    <t>RE140030</t>
  </si>
  <si>
    <t xml:space="preserve">Tx-Rx MM Wave Modules </t>
  </si>
  <si>
    <t>RE140031</t>
  </si>
  <si>
    <t>Set of Four WBS II Units Modified for Aircraft Operation.</t>
  </si>
  <si>
    <t>RE140032</t>
  </si>
  <si>
    <t>Harmonic Mixers</t>
  </si>
  <si>
    <t>RE140033</t>
  </si>
  <si>
    <t>Broad Bandwidth HR Optical Coatings</t>
  </si>
  <si>
    <t>RE140034</t>
  </si>
  <si>
    <t>Time Delay Generator</t>
  </si>
  <si>
    <t>RE140035</t>
  </si>
  <si>
    <t>Additional 100J HR Mirrors</t>
  </si>
  <si>
    <t>RE140036</t>
  </si>
  <si>
    <t>Pockels Cells Removal System</t>
  </si>
  <si>
    <t>RE140037</t>
  </si>
  <si>
    <t>KH-8700 3D Microscope System</t>
  </si>
  <si>
    <t>RE140038</t>
  </si>
  <si>
    <t>Kirana II Wafer Test Setup and Probe Card</t>
  </si>
  <si>
    <t>RE140039</t>
  </si>
  <si>
    <t>Lessana Wafer Test System</t>
  </si>
  <si>
    <t>RE140040</t>
  </si>
  <si>
    <t>Manufacture &amp; Assembly of PCB Borads for ISIS</t>
  </si>
  <si>
    <t>RE140041</t>
  </si>
  <si>
    <t>PANaltyical Epsilon 3 XL XRF Instrument</t>
  </si>
  <si>
    <t>RE140042</t>
  </si>
  <si>
    <t>100J Circular Transmissive Windows</t>
  </si>
  <si>
    <t>RE140043</t>
  </si>
  <si>
    <t>100J Circular Amplifier Windows</t>
  </si>
  <si>
    <t>RE140044</t>
  </si>
  <si>
    <t>ISIS Dipole Magnet Macor Frames</t>
  </si>
  <si>
    <t>RE140046</t>
  </si>
  <si>
    <t xml:space="preserve">PXI express system and FPGA modules </t>
  </si>
  <si>
    <t>RE140047</t>
  </si>
  <si>
    <t xml:space="preserve">Investigation and Conceptual Design of Cooling System of High Repetition Rate Electron Source for VELA </t>
  </si>
  <si>
    <t>RE140048</t>
  </si>
  <si>
    <t>Rebuild of Amplifier Valves</t>
  </si>
  <si>
    <t>RE140049</t>
  </si>
  <si>
    <t>2.5kV Mica Capacitors</t>
  </si>
  <si>
    <t>RE140050</t>
  </si>
  <si>
    <t>LPKF Protolaser U3 - Compact Laser System</t>
  </si>
  <si>
    <t>RE140051</t>
  </si>
  <si>
    <t>100J HR Mirrors</t>
  </si>
  <si>
    <t>RE140052</t>
  </si>
  <si>
    <t>Fortus 400mc Rapid Manufacturing centre</t>
  </si>
  <si>
    <t>RE140053</t>
  </si>
  <si>
    <t>Vacuum Components</t>
  </si>
  <si>
    <t>RE140054</t>
  </si>
  <si>
    <t>Equipment for Dark Matter Experiment</t>
  </si>
  <si>
    <t>RE140055</t>
  </si>
  <si>
    <t>Motorised Linear Stage</t>
  </si>
  <si>
    <t>RE140056</t>
  </si>
  <si>
    <t>Cold Heads</t>
  </si>
  <si>
    <t>RE140057</t>
  </si>
  <si>
    <t>ISIS TS2 Target Module</t>
  </si>
  <si>
    <t>RE140058</t>
  </si>
  <si>
    <t>Radiation Shield</t>
  </si>
  <si>
    <t>RE140059</t>
  </si>
  <si>
    <t>3D Scanner</t>
  </si>
  <si>
    <t>RE140060</t>
  </si>
  <si>
    <t>100J Circular Lenses</t>
  </si>
  <si>
    <t>RE140062</t>
  </si>
  <si>
    <t>5kW Power Amplifier &amp; Test Module</t>
  </si>
  <si>
    <t>RE140065</t>
  </si>
  <si>
    <t>SMC Thermo Chillers</t>
  </si>
  <si>
    <t>RE140066</t>
  </si>
  <si>
    <t>IMAT T0 Chopper Drive</t>
  </si>
  <si>
    <t>RE140068</t>
  </si>
  <si>
    <t>Dipole Coils</t>
  </si>
  <si>
    <t>RE140069</t>
  </si>
  <si>
    <t>SKF Magnetic Bearings</t>
  </si>
  <si>
    <t>RE140070</t>
  </si>
  <si>
    <t>IMAT Beamline Wax Tanks</t>
  </si>
  <si>
    <t>RE140073</t>
  </si>
  <si>
    <t>3 off 4648 Tetrode Tubes for ISIS</t>
  </si>
  <si>
    <t>RE140074</t>
  </si>
  <si>
    <t>Moderator Items for ISIS</t>
  </si>
  <si>
    <t>RE140075</t>
  </si>
  <si>
    <t>WEAVE PFC Lenses</t>
  </si>
  <si>
    <t>RE140076</t>
  </si>
  <si>
    <t>PRN100 Clinical Trials</t>
  </si>
  <si>
    <t>RE140077</t>
  </si>
  <si>
    <t>Helium Recovery Compressors</t>
  </si>
  <si>
    <t>RE140078</t>
  </si>
  <si>
    <t>Photonis 4648 Materials Purchase Plan</t>
  </si>
  <si>
    <t>RE140079</t>
  </si>
  <si>
    <t>Spectrum Protection - BIS-AIP Spectrum Usage Charges - MERLIN</t>
  </si>
  <si>
    <t>RE140080</t>
  </si>
  <si>
    <t>Large Facilities User Survey</t>
  </si>
  <si>
    <t>RE140082</t>
  </si>
  <si>
    <t>Anode Power Supplies</t>
  </si>
  <si>
    <t>RE140083</t>
  </si>
  <si>
    <t>IMAT Incident Slits</t>
  </si>
  <si>
    <t>RE140085</t>
  </si>
  <si>
    <t xml:space="preserve">Molten Lead Pouring  for Qty 2   Target Flasks    ISIS     </t>
  </si>
  <si>
    <t>RE140087</t>
  </si>
  <si>
    <t>Pirbright - LN2 Vessels</t>
  </si>
  <si>
    <t>RE140088</t>
  </si>
  <si>
    <t>4 Laser Damage Testing</t>
  </si>
  <si>
    <t>RE140089</t>
  </si>
  <si>
    <t>Specialist Wafers</t>
  </si>
  <si>
    <t>RE140090</t>
  </si>
  <si>
    <t>Speciaist Cabling</t>
  </si>
  <si>
    <t>RE140091</t>
  </si>
  <si>
    <t>Multilot Confocals for MRC LMB &amp; CSC</t>
  </si>
  <si>
    <t>RE140093</t>
  </si>
  <si>
    <t>Parabola Recoating - running contract</t>
  </si>
  <si>
    <t>RE140094</t>
  </si>
  <si>
    <t>Manufacture of Sensor Base Plates for ISIS</t>
  </si>
  <si>
    <t>RE140096</t>
  </si>
  <si>
    <t>Pancake Coil and Coil Assembly - MuSR Helmholtz Magnet Replacement - now RE140111</t>
  </si>
  <si>
    <t>RE140097</t>
  </si>
  <si>
    <t>HP Tetrode Valves Framework</t>
  </si>
  <si>
    <t>RE140098</t>
  </si>
  <si>
    <t>Helium Gas Recovery HP Storage</t>
  </si>
  <si>
    <t>RE140099</t>
  </si>
  <si>
    <t>Helium Gas Recovery Ringmain</t>
  </si>
  <si>
    <t>RE140100</t>
  </si>
  <si>
    <t xml:space="preserve">FLUOstar OMEGA Microplate reader </t>
  </si>
  <si>
    <t>RE140101</t>
  </si>
  <si>
    <t>Shielding  Support / Outer Angle Support Assy</t>
  </si>
  <si>
    <t>RE140102</t>
  </si>
  <si>
    <t>1.2MVA Transformer</t>
  </si>
  <si>
    <t>RE140104</t>
  </si>
  <si>
    <t>Blockhouse fabricated wax tanks</t>
  </si>
  <si>
    <t>RE140105</t>
  </si>
  <si>
    <t xml:space="preserve">Hydraulic Pumps for ISIS (TS2) </t>
  </si>
  <si>
    <t>RE140106</t>
  </si>
  <si>
    <t>Framework for the Purchase of Underwater Vehicles</t>
  </si>
  <si>
    <t>RE140108</t>
  </si>
  <si>
    <t>RE140109</t>
  </si>
  <si>
    <t>Mirror Mounts</t>
  </si>
  <si>
    <t>RE140110</t>
  </si>
  <si>
    <t>Architect i1000 SR 1L8601</t>
  </si>
  <si>
    <t>RE140111</t>
  </si>
  <si>
    <t>MuSR Helmholtz Magnet Replacement</t>
  </si>
  <si>
    <t>RE140112</t>
  </si>
  <si>
    <t>RE140113</t>
  </si>
  <si>
    <t xml:space="preserve">ACL 1000 COAGULATION ANALYZER </t>
  </si>
  <si>
    <t>RE140115</t>
  </si>
  <si>
    <t>Rotary Table for the IMAT SPS</t>
  </si>
  <si>
    <t>RE140116</t>
  </si>
  <si>
    <t>HECToR Impact Report</t>
  </si>
  <si>
    <t>RE140117</t>
  </si>
  <si>
    <t>CMOS Sensors Test Structure for Percival</t>
  </si>
  <si>
    <t>RE140119</t>
  </si>
  <si>
    <t>Bell Isolation Systems</t>
  </si>
  <si>
    <t>Isolators for The Pirbright Institute</t>
  </si>
  <si>
    <t>RE140121</t>
  </si>
  <si>
    <t>100J Lens Mounts</t>
  </si>
  <si>
    <t>RE140122</t>
  </si>
  <si>
    <t>ELI-NP Vacuum Pumps and Power Supplies</t>
  </si>
  <si>
    <t>RE140123</t>
  </si>
  <si>
    <t>2 off Air Cooled Water Chillers and 1 off Air Blast Cooler</t>
  </si>
  <si>
    <t>RE140128</t>
  </si>
  <si>
    <t>ELI-NP Vacuum Gauges and Controllers</t>
  </si>
  <si>
    <t>RE140130</t>
  </si>
  <si>
    <t>A STUDY TO BENCHMARK THE UK RESEARCH BASE IN QUANTUM TECHNOLOGIES USING BIBLIOMETRICS</t>
  </si>
  <si>
    <t>RE140130EPSRC</t>
  </si>
  <si>
    <t>RE140131</t>
  </si>
  <si>
    <t>Manufacture of Sensor Base Plates for ISIS  see also RE 140094</t>
  </si>
  <si>
    <t>RE140132</t>
  </si>
  <si>
    <t>Specification for a study of the connectivity and impact of UK pure maths using bibliometrics</t>
  </si>
  <si>
    <t>RE140133</t>
  </si>
  <si>
    <t>BD Biosciences</t>
  </si>
  <si>
    <t>FACS for James Elliott at MRC CSC</t>
  </si>
  <si>
    <t>RE140134</t>
  </si>
  <si>
    <t>Durham Magneto Optics Ltd</t>
  </si>
  <si>
    <t>MOKE for Nina-Juliane Steinke at STFC RAL</t>
  </si>
  <si>
    <t>RE140138</t>
  </si>
  <si>
    <t>ELI-NP Power Converters</t>
  </si>
  <si>
    <t>RE140140</t>
  </si>
  <si>
    <t>Square Kilometre Array (SKA) Radio Telescope Economic Case</t>
  </si>
  <si>
    <t>RE140141</t>
  </si>
  <si>
    <t>MCT  IR Detector Systems c/w electronics.   Single Tender Case</t>
  </si>
  <si>
    <t>RE140142</t>
  </si>
  <si>
    <t>Repair of damaged Dipole Coil</t>
  </si>
  <si>
    <t>RE140144</t>
  </si>
  <si>
    <t>Specialist wafers - Tower Superconductors Ltd</t>
  </si>
  <si>
    <t>RE140146</t>
  </si>
  <si>
    <t>Telescopes</t>
  </si>
  <si>
    <t>RE140147</t>
  </si>
  <si>
    <t>ZOOM Blockhouse Fabricated Wax Tanks</t>
  </si>
  <si>
    <t>RE140148</t>
  </si>
  <si>
    <t>High Repetition Rate Gun &amp; Coupler.</t>
  </si>
  <si>
    <t>RE140149</t>
  </si>
  <si>
    <t>Wavefront Sensor</t>
  </si>
  <si>
    <t>RE140151A</t>
  </si>
  <si>
    <t>RE140152</t>
  </si>
  <si>
    <t>RE140153</t>
  </si>
  <si>
    <t>Allentown Europe Ltd</t>
  </si>
  <si>
    <t>MRC Francis Crick Transition - BRF IVC Rederivation</t>
  </si>
  <si>
    <t>RE140157</t>
  </si>
  <si>
    <t>IMAT Personnel Protection System</t>
  </si>
  <si>
    <t>RE140158</t>
  </si>
  <si>
    <t>Capacity Charging Power Supplies</t>
  </si>
  <si>
    <t>RE140160</t>
  </si>
  <si>
    <t>ACAK Bfi UK Limited</t>
  </si>
  <si>
    <t>HILASE - Software</t>
  </si>
  <si>
    <t>RE140161</t>
  </si>
  <si>
    <t>TOSCA Neutron Guide</t>
  </si>
  <si>
    <t>RE140162</t>
  </si>
  <si>
    <t>GEM Collimating Jaws</t>
  </si>
  <si>
    <t>RE140163</t>
  </si>
  <si>
    <t>ELI-NP Vacuum Gate Valves</t>
  </si>
  <si>
    <t>RE140165</t>
  </si>
  <si>
    <t>Special Variox Bath Cryostat</t>
  </si>
  <si>
    <t>RE140168</t>
  </si>
  <si>
    <t xml:space="preserve">Evaluating the Impact of the ESRC-DFID joint fund for Poverty Alleviation Research  </t>
  </si>
  <si>
    <t>RE140168ESRC</t>
  </si>
  <si>
    <t>Ecorys UK Ltd</t>
  </si>
  <si>
    <t>RE140169</t>
  </si>
  <si>
    <t>Thermal Shroud</t>
  </si>
  <si>
    <t>RE140170</t>
  </si>
  <si>
    <t>4096 Pixel Detectors</t>
  </si>
  <si>
    <t>RE140172</t>
  </si>
  <si>
    <t>Direct Electron Detector for Peter Rosenthal at MRC NIMR</t>
  </si>
  <si>
    <t>RE140174</t>
  </si>
  <si>
    <t>10J Laser Diode Unit - Project XFEL</t>
  </si>
  <si>
    <t>RE140175</t>
  </si>
  <si>
    <t>100J Laser Diode Unit - Project XFEL</t>
  </si>
  <si>
    <t>RE140177</t>
  </si>
  <si>
    <t>Silicon Pixel Detectors</t>
  </si>
  <si>
    <t>RE140178</t>
  </si>
  <si>
    <t>Beam Compressor</t>
  </si>
  <si>
    <t xml:space="preserve">RE140185AHRC                 </t>
  </si>
  <si>
    <t>Oakleigh Consulting Ltd</t>
  </si>
  <si>
    <t>Sector Analysis of the Economic Impact of AHRC-funded Research</t>
  </si>
  <si>
    <t>RE140188</t>
  </si>
  <si>
    <t>ELI-NP Corrector Power Converters</t>
  </si>
  <si>
    <t>RE140189</t>
  </si>
  <si>
    <t>LPW Technology</t>
  </si>
  <si>
    <t xml:space="preserve">Spherical Tungsten Powder - Plasma  </t>
  </si>
  <si>
    <t>RE140190</t>
  </si>
  <si>
    <t>FIB/SEM for Jan Lowe at MRC LMB</t>
  </si>
  <si>
    <t>RE140191</t>
  </si>
  <si>
    <t>Photek LTD</t>
  </si>
  <si>
    <t>Multi/Channel Plate Detectors</t>
  </si>
  <si>
    <t>RE140192</t>
  </si>
  <si>
    <t>Lambda Photometrics</t>
  </si>
  <si>
    <t>Substrates and coatings</t>
  </si>
  <si>
    <t>RE140193</t>
  </si>
  <si>
    <t>EOS GMBH Electro Optical Systems</t>
  </si>
  <si>
    <t xml:space="preserve">3D Printer - M280 Fine Detail Resolution </t>
  </si>
  <si>
    <t>RE140196</t>
  </si>
  <si>
    <t>Concrete blocks for radiation shielding</t>
  </si>
  <si>
    <t>RE140197</t>
  </si>
  <si>
    <t>Gemini Technology</t>
  </si>
  <si>
    <t>Target "Carousel"</t>
  </si>
  <si>
    <t>RE140199</t>
  </si>
  <si>
    <t>3D Additive Manufacturing System</t>
  </si>
  <si>
    <t>RE140201BBSRC</t>
  </si>
  <si>
    <t>OPM  Group</t>
  </si>
  <si>
    <t>The Global Food Security Programme</t>
  </si>
  <si>
    <t>RE140202</t>
  </si>
  <si>
    <t>Interposers</t>
  </si>
  <si>
    <t>RE140203</t>
  </si>
  <si>
    <t>ALMA Project - Photodiodes</t>
  </si>
  <si>
    <t>RE140205</t>
  </si>
  <si>
    <t>MRC LMB Automation of Synthetic Biology Processes Robot</t>
  </si>
  <si>
    <t>RE140206</t>
  </si>
  <si>
    <t>ES Technology</t>
  </si>
  <si>
    <t>SLM Additive Manufacturing System</t>
  </si>
  <si>
    <t>RE140207</t>
  </si>
  <si>
    <t>Rotary Precision Instruments</t>
  </si>
  <si>
    <t>Tomography Stack</t>
  </si>
  <si>
    <t>RE140208</t>
  </si>
  <si>
    <t>K40 HYDRAULICALLY FORMED STAINLESS STEEL FLEXIBLE BELLOWS</t>
  </si>
  <si>
    <t>RE140209</t>
  </si>
  <si>
    <t>TS2 - IMAT Camera Positionng System</t>
  </si>
  <si>
    <t>RE140210</t>
  </si>
  <si>
    <t>SPICE Harness</t>
  </si>
  <si>
    <t>RE140211</t>
  </si>
  <si>
    <t>TS1 - GEM Instrument - Collimating Jaw sets</t>
  </si>
  <si>
    <t>RE140212</t>
  </si>
  <si>
    <t>Thales Electron Devices SA</t>
  </si>
  <si>
    <t>Thales H.P. Tetrode Valves</t>
  </si>
  <si>
    <t>RE140216</t>
  </si>
  <si>
    <t>CC Hydrosonics Ltd</t>
  </si>
  <si>
    <t>Cleaning plant</t>
  </si>
  <si>
    <t>RE140220</t>
  </si>
  <si>
    <t>Tecniplast</t>
  </si>
  <si>
    <t>MRC IHR Cage Washer</t>
  </si>
  <si>
    <t>RE140221</t>
  </si>
  <si>
    <t>MRC HNR Microbiological Safety Cabinets</t>
  </si>
  <si>
    <t>RE140226</t>
  </si>
  <si>
    <t>DOSECC</t>
  </si>
  <si>
    <t>Drilling Project Chicxulub Mexico</t>
  </si>
  <si>
    <t>RE140227</t>
  </si>
  <si>
    <t>FARO 3D Scanning Equipment</t>
  </si>
  <si>
    <t>RE140228GOS</t>
  </si>
  <si>
    <t>Futures Framework</t>
  </si>
  <si>
    <t>RE140229BBSRC</t>
  </si>
  <si>
    <t>The life cycle of ammonia for energy: Preliminary scoping study</t>
  </si>
  <si>
    <t>RE140230</t>
  </si>
  <si>
    <t>Public Dialogues</t>
  </si>
  <si>
    <t>RE140231</t>
  </si>
  <si>
    <t>ELECTRON GUN BEAM &amp; VACUUM SYSTEM</t>
  </si>
  <si>
    <t>RE140232</t>
  </si>
  <si>
    <t>ISIS Very Low and Low Radio Active Waste disposal work</t>
  </si>
  <si>
    <t>RE140242</t>
  </si>
  <si>
    <t>Ti:sapphire ultrashort pulsed laser</t>
  </si>
  <si>
    <t>RE140243</t>
  </si>
  <si>
    <t>TowerJazz Sensors</t>
  </si>
  <si>
    <t>RE140244</t>
  </si>
  <si>
    <t>Grant Thornton UK LLP</t>
  </si>
  <si>
    <t>Decision support Data for the Thematic Innovation Programme</t>
  </si>
  <si>
    <t>RE140245</t>
  </si>
  <si>
    <t>Alter Technology Tuv Nord S.A.U</t>
  </si>
  <si>
    <t>Intergrated Circuits (IC)          RAL Space</t>
  </si>
  <si>
    <t>RE140246</t>
  </si>
  <si>
    <t>Vishay Precision Resistors   RAL Space</t>
  </si>
  <si>
    <t>RE140248</t>
  </si>
  <si>
    <t>MX Upgrade for VeriFire c/w PC Upgrade for VeriFire System.</t>
  </si>
  <si>
    <t>RE140249</t>
  </si>
  <si>
    <t>EDWARDS VACUUM</t>
  </si>
  <si>
    <t>Pumping carts</t>
  </si>
  <si>
    <t>RE140250</t>
  </si>
  <si>
    <t>Specialist Sensors from Plessey</t>
  </si>
  <si>
    <t>RE140250A</t>
  </si>
  <si>
    <t>REMOVAL OF RADIOACTIVE WASTE IN 49 DRUMS</t>
  </si>
  <si>
    <t>RE140251</t>
  </si>
  <si>
    <t>DL Campus Technology Hub - Electronic Test Gear</t>
  </si>
  <si>
    <t>RE140252</t>
  </si>
  <si>
    <t>NERC-CEH-Spectrophotometer</t>
  </si>
  <si>
    <t>RE140254BBSRC</t>
  </si>
  <si>
    <t xml:space="preserve"> Evaluation of Public Panels for the Global Food Security Programme</t>
  </si>
  <si>
    <t>RE140257</t>
  </si>
  <si>
    <t>Haas Vertical Machining Centre</t>
  </si>
  <si>
    <t>RE140258</t>
  </si>
  <si>
    <t>Helium Gas Recovery Ringmain - Stage 2</t>
  </si>
  <si>
    <t>RE140259</t>
  </si>
  <si>
    <t>Newport Sprectra-Physics Ltd</t>
  </si>
  <si>
    <t>Oscillator for Vulcan Petawatt Beamline</t>
  </si>
  <si>
    <t>RE140260</t>
  </si>
  <si>
    <t>IBL VAC 645 with accessories</t>
  </si>
  <si>
    <t>RE140262</t>
  </si>
  <si>
    <t>RE140262 - CryoEm for Jan Lowe @ MRC LMB</t>
  </si>
  <si>
    <t>RE140264</t>
  </si>
  <si>
    <t>MAPS Neutron Guide - Sections 2 - 5</t>
  </si>
  <si>
    <t>RE140266</t>
  </si>
  <si>
    <t>Mirror Guide for ZOOM Instrument, TS2</t>
  </si>
  <si>
    <t>RE140267</t>
  </si>
  <si>
    <t>Bartec Biotechnologies Ltd</t>
  </si>
  <si>
    <t>RE140267 - PET/CT, SPECT/CT &amp; PET/MRI Multi-lot for AG @ Crick</t>
  </si>
  <si>
    <t>RE140268</t>
  </si>
  <si>
    <t>TOSCA Neutron Guide - Sections 2 - 5</t>
  </si>
  <si>
    <t>RE140269</t>
  </si>
  <si>
    <t>Optical Surfaces Ltd</t>
  </si>
  <si>
    <t>Off Axis Parabola</t>
  </si>
  <si>
    <t>RE140270</t>
  </si>
  <si>
    <t>ETPS Ltd</t>
  </si>
  <si>
    <t>High Voltage Bias Unit</t>
  </si>
  <si>
    <t>RE140273</t>
  </si>
  <si>
    <t>Umbilical Winch for the James Cook</t>
  </si>
  <si>
    <t>RE140275</t>
  </si>
  <si>
    <t>RE140275 - Multi-lot Flow Cytometers for AG @ Crick</t>
  </si>
  <si>
    <t>RE140276</t>
  </si>
  <si>
    <t>Oerlikon Leybold Vacuum</t>
  </si>
  <si>
    <t>Turbo Pump</t>
  </si>
  <si>
    <t>RE150002</t>
  </si>
  <si>
    <t>Multi-Supplier</t>
  </si>
  <si>
    <t>RE150002 - Irradiators Multi-lot for AG @ Crick</t>
  </si>
  <si>
    <t>RE150003</t>
  </si>
  <si>
    <t>Zeiss</t>
  </si>
  <si>
    <t>RE150003 - FIB/SEM for AG @ Crick</t>
  </si>
  <si>
    <t>RE150004</t>
  </si>
  <si>
    <t>Canberra</t>
  </si>
  <si>
    <t>Iow voltage isolated power supplies</t>
  </si>
  <si>
    <t>RE150005</t>
  </si>
  <si>
    <t>MRI Machine</t>
  </si>
  <si>
    <t>RE150007</t>
  </si>
  <si>
    <t>NMR Spectrometer</t>
  </si>
  <si>
    <t>RE150009</t>
  </si>
  <si>
    <t>RE150010</t>
  </si>
  <si>
    <t>Mass Spectrometer for NIMR</t>
  </si>
  <si>
    <t>RE150011</t>
  </si>
  <si>
    <t>Teledyne Limited</t>
  </si>
  <si>
    <t>Underwater Vehicles purchased through framework RE140106</t>
  </si>
  <si>
    <t>RE150012 (SSA)</t>
  </si>
  <si>
    <t>RE150012 - Single Source for High Pressure Freezer for KC @ MRC Tox Leicester_x000D_
SSA Approved - Gavin Foxhall &amp; Jo Brigham 04/02/2015</t>
  </si>
  <si>
    <t>RE150013 (SSA)</t>
  </si>
  <si>
    <t>RE150013 - Single Source Cryo-TEM for KC @ MRC Tox Leicester_x000D_
SSA Approved - Gavin Foxhall &amp; Jo Brigham 04/02/2015</t>
  </si>
  <si>
    <t>RE150020</t>
  </si>
  <si>
    <t>Molecular Biology</t>
  </si>
  <si>
    <t>RE150021</t>
  </si>
  <si>
    <t>SemiConductors</t>
  </si>
  <si>
    <t>RE150022</t>
  </si>
  <si>
    <t>APC Technology Group t/a Advanced Power Comp</t>
  </si>
  <si>
    <t>VPT Convertors &amp; Filters.</t>
  </si>
  <si>
    <t>RE150023</t>
  </si>
  <si>
    <t>R A RODRIGUEZ (UK) LTD.</t>
  </si>
  <si>
    <t>Robot, Gripper, Controllers &amp; Training</t>
  </si>
  <si>
    <t>RE150024</t>
  </si>
  <si>
    <t>1x microK Precision Thermometry Bridge, 2x MicrosKanner.</t>
  </si>
  <si>
    <t>RE150026</t>
  </si>
  <si>
    <t>Finisar Germany GmbH</t>
  </si>
  <si>
    <t>ALMA Photodiode Single Tender Case.  This is additional spend of €96,675.00c Euro to an already approved SSA, this in turn relates to a contract between STFC and ESO which goes back July 2009.</t>
  </si>
  <si>
    <t>RE150027</t>
  </si>
  <si>
    <t>MF HYDRAULICS</t>
  </si>
  <si>
    <t>ASCO VALVES</t>
  </si>
  <si>
    <t>RE150029</t>
  </si>
  <si>
    <t>TOSCA Beryllium Filter</t>
  </si>
  <si>
    <t>RE150030 Edwards Ltd</t>
  </si>
  <si>
    <t>MAG W 2200-DIGITAL-DN 250CF</t>
  </si>
  <si>
    <t>RE150032</t>
  </si>
  <si>
    <t>Antares Limited</t>
  </si>
  <si>
    <t>Logging Tool Development</t>
  </si>
  <si>
    <t>RE150033</t>
  </si>
  <si>
    <t>PID Control System for Space Chamber</t>
  </si>
  <si>
    <t>RE150034</t>
  </si>
  <si>
    <t>Measurement Systems Ltd</t>
  </si>
  <si>
    <t>Data acquisition equipment</t>
  </si>
  <si>
    <t>RE150035</t>
  </si>
  <si>
    <t>Oerlikon Leybold Vacuum GmbHJ</t>
  </si>
  <si>
    <t>Cryopump Systems</t>
  </si>
  <si>
    <t>RE150036</t>
  </si>
  <si>
    <t>Vacuum roughing pump equipment</t>
  </si>
  <si>
    <t>RE150037</t>
  </si>
  <si>
    <t>High Vacuum Valves</t>
  </si>
  <si>
    <t>RE150039 (SSA)</t>
  </si>
  <si>
    <t>RE150039 - Single Source Tender for a BD Fortessa X20 for GP @ MRC NIMR/Crick</t>
  </si>
  <si>
    <t>RE150040 (SSA)</t>
  </si>
  <si>
    <t>RE150040 - Single Source Tender for upgrades to exisiting BD Fortessa X20_x000D_
SSA Approved - Richard Fowles 06/02/2015 (Under OJEU)</t>
  </si>
  <si>
    <t>RE150041</t>
  </si>
  <si>
    <t>GE Healthcare Limited</t>
  </si>
  <si>
    <t>MRC LMB GE Healthcare AKTA's service contract - SSA</t>
  </si>
  <si>
    <t>RE150042</t>
  </si>
  <si>
    <t>MRC MBU GE Healthcare AKTA's service contract - SSA</t>
  </si>
  <si>
    <t>RE150046</t>
  </si>
  <si>
    <t>MRC LMB Service contract for 2 Tecnai microscopes - SSA</t>
  </si>
  <si>
    <t>RE150047</t>
  </si>
  <si>
    <t>Formulatrix</t>
  </si>
  <si>
    <t>Purchase of Rock Imager via Single Source</t>
  </si>
  <si>
    <t>RE150048</t>
  </si>
  <si>
    <t>Fluidigm</t>
  </si>
  <si>
    <t>AKTA Pure system via single source</t>
  </si>
  <si>
    <t>Medical and Surgical Consumables</t>
  </si>
  <si>
    <t>RE150050</t>
  </si>
  <si>
    <t>North West England Drilling Project</t>
  </si>
  <si>
    <t>RE150051</t>
  </si>
  <si>
    <t>Science XP</t>
  </si>
  <si>
    <t>Diffusion cloud chamber</t>
  </si>
  <si>
    <t>RE150053</t>
  </si>
  <si>
    <t>Purchase through COSMOS Framework Contract</t>
  </si>
  <si>
    <t>RE150054</t>
  </si>
  <si>
    <t>Campbell Scientific</t>
  </si>
  <si>
    <t>Purchased through COSMOS Framework Contract</t>
  </si>
  <si>
    <t>RE150055</t>
  </si>
  <si>
    <t>RE150056</t>
  </si>
  <si>
    <t>Hydroinnova</t>
  </si>
  <si>
    <t>RE150057</t>
  </si>
  <si>
    <t>RE150058</t>
  </si>
  <si>
    <t>RE150059</t>
  </si>
  <si>
    <t>MRC NIMR - Mo Flo cytometers service contract - SSA</t>
  </si>
  <si>
    <t>RE150061</t>
  </si>
  <si>
    <t>MRC LMB Mi Seq NGS service Illumina - Framework</t>
  </si>
  <si>
    <t>RE150062</t>
  </si>
  <si>
    <t>MRC NIMR - Service contract for various Zeiss microscopes - SSA</t>
  </si>
  <si>
    <t>RE150064</t>
  </si>
  <si>
    <t>Labcyte</t>
  </si>
  <si>
    <t>Upgrade to an ECHO550 via Single Source</t>
  </si>
  <si>
    <t>RE150072</t>
  </si>
  <si>
    <t>Genologics</t>
  </si>
  <si>
    <t>MRC LMB maintenance and support contract for proteomics software system -SSA</t>
  </si>
  <si>
    <t>RE150074</t>
  </si>
  <si>
    <t>MRC NIMR Service contract for Agilent LCMS - SSA</t>
  </si>
  <si>
    <t>RE150075</t>
  </si>
  <si>
    <t>IAH Pirbright Life Tech PCR's and DNA Analysers service contract - SSA</t>
  </si>
  <si>
    <t>RE150079</t>
  </si>
  <si>
    <t>Disposal of Radioactive Waste for ISIS</t>
  </si>
  <si>
    <t>RE150083</t>
  </si>
  <si>
    <t>MRC NIMR Orbitrap service contract - SSA</t>
  </si>
  <si>
    <t>RE150087</t>
  </si>
  <si>
    <t>acclima</t>
  </si>
  <si>
    <t>Purchase of Weather monitoring equipment through COSMOS Framework (RE140066)</t>
  </si>
  <si>
    <t>RE150089</t>
  </si>
  <si>
    <t>Oscillscope for the Central Laser Facility at RAL.</t>
  </si>
  <si>
    <t>RE150091</t>
  </si>
  <si>
    <t>Charles River UK Ltd</t>
  </si>
  <si>
    <t>Felasa Pria + JDV; LDV Assay</t>
  </si>
  <si>
    <t>RE150092</t>
  </si>
  <si>
    <t>Harlan Labotaratories UK Ltd</t>
  </si>
  <si>
    <t>MRC Ares order for Harlan Mouse Health Screening</t>
  </si>
  <si>
    <t>RE150093  Steady State Spectroflourometer</t>
  </si>
  <si>
    <t>Horiba UK Ltd</t>
  </si>
  <si>
    <t>Spectroflourometer</t>
  </si>
  <si>
    <t>RE150096</t>
  </si>
  <si>
    <t>MRC NMR service contract with Bruker - SSA</t>
  </si>
  <si>
    <t>RE150097</t>
  </si>
  <si>
    <t>Drilling of Deep Borehole in North West England</t>
  </si>
  <si>
    <t>RE150098</t>
  </si>
  <si>
    <t>Zoom PGC Vacuum Tank</t>
  </si>
  <si>
    <t>RE150101</t>
  </si>
  <si>
    <t>High Repetition Rate Gun  Bucking Solenoid.</t>
  </si>
  <si>
    <t>RE150103</t>
  </si>
  <si>
    <t>RemoteNX EtherNet IP slave 63 IO units, supports local safety. Under £25k - 3 quotes obtained.</t>
  </si>
  <si>
    <t>RE150108</t>
  </si>
  <si>
    <t>MRC NIMR Tru Seq service - under NGS framework.</t>
  </si>
  <si>
    <t>RE150109</t>
  </si>
  <si>
    <t>MRC NIMR service contract for Tecnai microscopes - SSA.</t>
  </si>
  <si>
    <t>RE150110 (SSA)</t>
  </si>
  <si>
    <t>RE150110 - Single Source Infrared Imaging System for AG @ Crick_x000D_
SSA Approved - Richard Fowles 25/02/2015 (Under OJEU)</t>
  </si>
  <si>
    <t>RE150111</t>
  </si>
  <si>
    <t>KRSS Limited</t>
  </si>
  <si>
    <t>MRC LMB Voyager DE Pro service contract - SSA</t>
  </si>
  <si>
    <t>RE150112</t>
  </si>
  <si>
    <t>X-FAB Ltd</t>
  </si>
  <si>
    <t>OJEU - CMOS Image Sensors</t>
  </si>
  <si>
    <t>RE150119</t>
  </si>
  <si>
    <t>MRC LMB Auto Microcal VP Capillary DSC service contract - SSA</t>
  </si>
  <si>
    <t>RE150120</t>
  </si>
  <si>
    <t>MRC NIMR Cell Sorters and analysers service contract - SSA.</t>
  </si>
  <si>
    <t>RE150126</t>
  </si>
  <si>
    <t>SSA for Specialised consumables for the Rock Drill development program</t>
  </si>
  <si>
    <t>RE150127</t>
  </si>
  <si>
    <t>A B Sciex</t>
  </si>
  <si>
    <t>Purchase of Mass Spectrometer through Mass Spec Framework</t>
  </si>
  <si>
    <t>RE150129</t>
  </si>
  <si>
    <t>Development of Ice Thickness Sensor through Single Source Approval</t>
  </si>
  <si>
    <t>RE150130</t>
  </si>
  <si>
    <t>MRC LMB Service contract for 6 NMR spectrometers - SSA</t>
  </si>
  <si>
    <t>RE150134</t>
  </si>
  <si>
    <t>MRC NIMR service contract for confocal microscopes - SSA</t>
  </si>
  <si>
    <t>RE150146</t>
  </si>
  <si>
    <t>SSA for Charter of Vessel for Retrieval of Stranded Autosub at the bottom of the Irish Sea</t>
  </si>
  <si>
    <t>RE150157-1</t>
  </si>
  <si>
    <t>ENGINEERING SAFETY CONSULTANTS</t>
  </si>
  <si>
    <t>IMAT PPS System</t>
  </si>
  <si>
    <t>RE150157-2</t>
  </si>
  <si>
    <t>STFC RAL service contract for Vertex 80 FT IR Spectrometer - SSA</t>
  </si>
  <si>
    <t>RE150158</t>
  </si>
  <si>
    <t>MRC NIMR Service contract for Life Tech PCR's - SSA</t>
  </si>
  <si>
    <t>RE150159</t>
  </si>
  <si>
    <t>Historical - For Information only</t>
  </si>
  <si>
    <t>RE150160</t>
  </si>
  <si>
    <t>MRC NIMR Service contract for AKTA's - SSA</t>
  </si>
  <si>
    <t>RE150161</t>
  </si>
  <si>
    <t>The 2 Akta Pure systems are  required to replace 2 existing AKTA Purifiers which are over  10 years old</t>
  </si>
  <si>
    <t>RE150172</t>
  </si>
  <si>
    <t>OTT Hydrometry</t>
  </si>
  <si>
    <t>Purchase of Weather  Monitoring Equipment through COSMOS Framework</t>
  </si>
  <si>
    <t>RE150173</t>
  </si>
  <si>
    <t>RE150174</t>
  </si>
  <si>
    <t>RE150175</t>
  </si>
  <si>
    <t>RE150176</t>
  </si>
  <si>
    <t>Van Walt Limited</t>
  </si>
  <si>
    <t>RE150177</t>
  </si>
  <si>
    <t>Insitute of Science</t>
  </si>
  <si>
    <t>Freight charges for equipment sent through COSMOS Framework</t>
  </si>
  <si>
    <t>RE150186</t>
  </si>
  <si>
    <t>MRC MBU AB Sciex service contract for Q Trap and analyser.</t>
  </si>
  <si>
    <t>RE150191</t>
  </si>
  <si>
    <t>[OJEU-RE150191MRC-RoboticWorkCell] for Christian Schmidt @ MRC PRION</t>
  </si>
  <si>
    <t>RE150194</t>
  </si>
  <si>
    <t>NERC BGS - Service contract with Oxford Instruments Nnaoanalysis for X-Ray microanalysis systems -  SSA</t>
  </si>
  <si>
    <t>RE150201</t>
  </si>
  <si>
    <t>CLARA Power Converters</t>
  </si>
  <si>
    <t>RE150210</t>
  </si>
  <si>
    <t>MRC LMB Flow cytometers service contract</t>
  </si>
  <si>
    <t>RE150214</t>
  </si>
  <si>
    <t>Aplicacion Nuevas Technologies</t>
  </si>
  <si>
    <t>CLARA - Dipole Magnets</t>
  </si>
  <si>
    <t>RE150217 (SSA)</t>
  </si>
  <si>
    <t>KinetiCor</t>
  </si>
  <si>
    <t>Prospective Motion Correction System for MRI</t>
  </si>
  <si>
    <t>RE150222 (SSA)</t>
  </si>
  <si>
    <t>Union Biometrica Inc</t>
  </si>
  <si>
    <t>COPAS Flow Cytometer - Large Particle Sorter</t>
  </si>
  <si>
    <t>RE150224</t>
  </si>
  <si>
    <t>[OJEU-RE150224MRC-Confocal] for Nick Barry @ MRC LMB</t>
  </si>
  <si>
    <t>RE150238</t>
  </si>
  <si>
    <t>QUMA ELEKTONIK</t>
  </si>
  <si>
    <t>LOPAP INSTRUMENT</t>
  </si>
  <si>
    <t>RE150251</t>
  </si>
  <si>
    <t>MRC CSC Service Contract Flow Cytometers</t>
  </si>
  <si>
    <t>RE150256</t>
  </si>
  <si>
    <t>[SSA-RE150256MRC-STED] for Dirk Dormann @ MRC CSC</t>
  </si>
  <si>
    <t>RE150257NERC-RRS Ernest Shackleton Fuel</t>
  </si>
  <si>
    <t>World Fuel Services Europe Limited</t>
  </si>
  <si>
    <t>RRS Ernest Shackleton Bunkers, Frederikshavn Fuel</t>
  </si>
  <si>
    <t>RE150258NERC-BAS Callibration and Instrument Installs</t>
  </si>
  <si>
    <t>Plymouth Marine</t>
  </si>
  <si>
    <t>G-ENVR Callibration of Instruments and Installations</t>
  </si>
  <si>
    <t>RE150259NERC-FAAM-Aviation Insurance</t>
  </si>
  <si>
    <t>Directflight Limited</t>
  </si>
  <si>
    <t>Aviation Insurance</t>
  </si>
  <si>
    <t>RE150263</t>
  </si>
  <si>
    <t>CHELSEA ELECTRONICS</t>
  </si>
  <si>
    <t>2141-067-PL UViLux (Tryptophan)_x000D_
SDI-12 output Delivery Pack</t>
  </si>
  <si>
    <t>RE150264NERC-MOST AUV Repair</t>
  </si>
  <si>
    <t>MOST AV Limited</t>
  </si>
  <si>
    <t>Repair of AUV for NOC through AUV Framework</t>
  </si>
  <si>
    <t>RE150267NERC-BAS-HR-Medical and Dental Services</t>
  </si>
  <si>
    <t>Plymouth Hospitals NHS Trust</t>
  </si>
  <si>
    <t>Provision of Medical and Dental Services for BAS</t>
  </si>
  <si>
    <t>RE150278NERC-RRS Discovery Ship Fuel</t>
  </si>
  <si>
    <t>Purchase of fuel for the RRS Discovery Ship</t>
  </si>
  <si>
    <t>RE150279NERC-RRS James Cook - Bunkers, Southampton</t>
  </si>
  <si>
    <t>GAC Bunkerfuels Limited</t>
  </si>
  <si>
    <t>Purchase of Fuel for the James Cook</t>
  </si>
  <si>
    <t>RE150280</t>
  </si>
  <si>
    <t>MRC CSC Service contract - Leica Confocals for the maintenance and repair of two confocal microscopes in the microscopy laboratory</t>
  </si>
  <si>
    <t>RE150284NERC-AUV Framework Spares from Steatite</t>
  </si>
  <si>
    <t>Steatite Limited</t>
  </si>
  <si>
    <t>Purchase of AUV Framework Spares from Steatite</t>
  </si>
  <si>
    <t>RE150287</t>
  </si>
  <si>
    <t>LANDERINSSTITUT FUR BIENEKUNDE</t>
  </si>
  <si>
    <t>BUMBLE BEE STUDY</t>
  </si>
  <si>
    <t>RE150298NERC - Teledyne AUV Equipment</t>
  </si>
  <si>
    <t>Purchase of Teledyne AUV Equipment through Framework</t>
  </si>
  <si>
    <t>RE150302NERC-AUV Framework Purchase</t>
  </si>
  <si>
    <t>Purchase of Kongsberg AUV equipment through AUV Framework UKSBSRE140106</t>
  </si>
  <si>
    <t>RE15031</t>
  </si>
  <si>
    <t>Sonardyne International Contract</t>
  </si>
  <si>
    <t>RE150325</t>
  </si>
  <si>
    <t>Landauer Europee Ltd</t>
  </si>
  <si>
    <t>Approved Dosimetry Service tender for ISIS at RAL, STFC, est spend £ 160k,             over an 4 year period, starting in Jan 2016.</t>
  </si>
  <si>
    <t>RE150343</t>
  </si>
  <si>
    <t>12 MONTH BECKMAN COULTER EQUIP MAINT.</t>
  </si>
  <si>
    <t>RE150348</t>
  </si>
  <si>
    <t>SONY Biotechnology</t>
  </si>
  <si>
    <t>[SSA-RE150348MRC-SP6800] for Maria Daly @ MRC LMB</t>
  </si>
  <si>
    <t>RE150350</t>
  </si>
  <si>
    <t>Toshiba Electronic Europe GmBH</t>
  </si>
  <si>
    <t>CLARA Linac Klystrons</t>
  </si>
  <si>
    <t>RE150357</t>
  </si>
  <si>
    <t>FFM Engineering Ltd</t>
  </si>
  <si>
    <t>Removal, Packaging and delivery of HiLASE system to Prague</t>
  </si>
  <si>
    <t>RE150374</t>
  </si>
  <si>
    <t>Upgrade from Falcon FII to Falcon FIII</t>
  </si>
  <si>
    <t>RE150376</t>
  </si>
  <si>
    <t>To place a contract, to the value of £ 300k, purchase and storage of raw materials for Boron Borated Wax, the mixing and blending of wax, the filling and delivery of wax tanks.</t>
  </si>
  <si>
    <t>RE150401</t>
  </si>
  <si>
    <t>Steel &amp; Borated Polyethylene Assemblies - additional items for CHiPIR Front End Shielding, estimated spend                   £ 150k.</t>
  </si>
  <si>
    <t>RE150402</t>
  </si>
  <si>
    <t>Pfeiffer UK Ltd</t>
  </si>
  <si>
    <t>Purchase of Helium Systems, £ 155k est spend.</t>
  </si>
  <si>
    <t>RE150415 STFC</t>
  </si>
  <si>
    <t>The purchase of Tantalum and Tungsten, for the manufacture of targets,                       for use within TS2, ISIS.</t>
  </si>
  <si>
    <t>RE150418</t>
  </si>
  <si>
    <t>PLUG IN</t>
  </si>
  <si>
    <t>Electrical Feedthroughs for RAL Space</t>
  </si>
  <si>
    <t>RE150422</t>
  </si>
  <si>
    <t>Purchase of Glass Laser Rods, for the Central Laser Facility at RAL, £ 53k, est spend.</t>
  </si>
  <si>
    <t>RE150437</t>
  </si>
  <si>
    <t>[OJEU-RE150437STFC-SAXS] for Marek Jura @ STFC RAL</t>
  </si>
  <si>
    <t>RE150466</t>
  </si>
  <si>
    <t>Scientific &amp; Medical Products Ltd</t>
  </si>
  <si>
    <t>[SSA-RE150466STFC-SmartLab] for Marek Jura @ STFC RAL</t>
  </si>
  <si>
    <t>RE150469</t>
  </si>
  <si>
    <t>THERMOTRON INDUSTRIES</t>
  </si>
  <si>
    <t>THERMAL CHAMBER</t>
  </si>
  <si>
    <t>RE150488</t>
  </si>
  <si>
    <t>MOTION LINK</t>
  </si>
  <si>
    <t>PEARL MOTION CONTROL SYSTEM</t>
  </si>
  <si>
    <t>RE150493</t>
  </si>
  <si>
    <t>DL - Turbo Pump - 600127398</t>
  </si>
  <si>
    <t>RE150494</t>
  </si>
  <si>
    <t>JULABO RECIRCULATING COOLER</t>
  </si>
  <si>
    <t>RE150495</t>
  </si>
  <si>
    <t>CNC LATHE</t>
  </si>
  <si>
    <t>RE150496</t>
  </si>
  <si>
    <t>CNC MILLING MACHINE</t>
  </si>
  <si>
    <t>RE150497</t>
  </si>
  <si>
    <t>Hemocue AB</t>
  </si>
  <si>
    <t>Hb301 Vials 3050498592 - 4050537695</t>
  </si>
  <si>
    <t>RE150512</t>
  </si>
  <si>
    <t>SEASPRAY SYSTEMS</t>
  </si>
  <si>
    <t>NOVA SWISS COMPRESSOR</t>
  </si>
  <si>
    <t>RE150518</t>
  </si>
  <si>
    <t>Total Containment (Oxford) LTD</t>
  </si>
  <si>
    <t>Poultry Containment Isolators</t>
  </si>
  <si>
    <t>RE150538</t>
  </si>
  <si>
    <t>ProjectSoft HK a.s.</t>
  </si>
  <si>
    <t>[OJEU-RE150538STFC-ElectronicSystems] for Lourdes Gonzalez @ STFC ING</t>
  </si>
  <si>
    <t>RE150542</t>
  </si>
  <si>
    <t>Jaytee BioSciences Ltd</t>
  </si>
  <si>
    <t>Maintenance contract for mass specs and aquity systems at HNR, Cambridge</t>
  </si>
  <si>
    <t>RE150543</t>
  </si>
  <si>
    <t>OCEAN SCIENTIFIC INTERNATIONAL</t>
  </si>
  <si>
    <t>NORTEK AQUADOPP</t>
  </si>
  <si>
    <t>RE150618</t>
  </si>
  <si>
    <t>CLARA RF Power Meter</t>
  </si>
  <si>
    <t>RE150619</t>
  </si>
  <si>
    <t>CLARA - SSA Valves - VAT Series 47 RF all metal gate valve with 35mm aperture</t>
  </si>
  <si>
    <t>RE150620</t>
  </si>
  <si>
    <t>TES (NI) Ltd</t>
  </si>
  <si>
    <t>CLARA Plant Room 2 Switchboard</t>
  </si>
  <si>
    <t>RE150621</t>
  </si>
  <si>
    <t>CLARA - 30KVA UPS System</t>
  </si>
  <si>
    <t>RE150622</t>
  </si>
  <si>
    <t>CLARA - 30KVA UPS SYSTEM</t>
  </si>
  <si>
    <t>RE150623</t>
  </si>
  <si>
    <t>CLARA - Floating 500V Power Supply</t>
  </si>
  <si>
    <t>RE150624</t>
  </si>
  <si>
    <t>RE150653</t>
  </si>
  <si>
    <t>Thermofisher</t>
  </si>
  <si>
    <t>SSA for 2 mass specs for MRC</t>
  </si>
  <si>
    <t>RE150694</t>
  </si>
  <si>
    <t>Keysight Technologies N9030A PXA Signal Analyzer US - English localization Windows 7 Documentation</t>
  </si>
  <si>
    <t>RE150701NERC-Apex STS Float</t>
  </si>
  <si>
    <t>Apex STS Float</t>
  </si>
  <si>
    <t>RE150705</t>
  </si>
  <si>
    <t>SSA Avanti Centrifuges</t>
  </si>
  <si>
    <t>RE15200897 - SUB25K</t>
  </si>
  <si>
    <t>Rhode &amp; Schwarz UK LTD</t>
  </si>
  <si>
    <t>SUB25K - CTD Cable</t>
  </si>
  <si>
    <t>RE160002 Sub25K</t>
  </si>
  <si>
    <t>RE160002 Sub25K Rack Horizontal PO 4050548603</t>
  </si>
  <si>
    <t>RE160013</t>
  </si>
  <si>
    <t>MiSeq Service contract</t>
  </si>
  <si>
    <t>RE160015</t>
  </si>
  <si>
    <t>Malvern Instruments</t>
  </si>
  <si>
    <t>SSA for service contract - Calorimeters</t>
  </si>
  <si>
    <t>RE160016</t>
  </si>
  <si>
    <t>Mi Seq Sequencer maintenance agreement</t>
  </si>
  <si>
    <t>RE160031</t>
  </si>
  <si>
    <t>Research Requirement</t>
  </si>
  <si>
    <t>RE160079STFC Pulse Tube Cryocooler</t>
  </si>
  <si>
    <t>Pulse Tube Cryocooler, 600138031</t>
  </si>
  <si>
    <t>RE160081</t>
  </si>
  <si>
    <t>3090050949 SSA Bio Rad</t>
  </si>
  <si>
    <t>RE160086MRC-12 month supply of Lignocel Bedding</t>
  </si>
  <si>
    <t>IPS</t>
  </si>
  <si>
    <t>MRC Ares 12 month supply of Lignocel Bedding</t>
  </si>
  <si>
    <t>RE160087MRC-12 month supply of Rodent Diet</t>
  </si>
  <si>
    <t>Envigo</t>
  </si>
  <si>
    <t>MRC Ares 12 month supply of Rodent Diet</t>
  </si>
  <si>
    <t>RE160088MRC-12 month supply of CRM(p) Diet</t>
  </si>
  <si>
    <t>Dietex International Ltd (SDS)</t>
  </si>
  <si>
    <t>MRC Ares 12 month supply of CRM(p) Diet</t>
  </si>
  <si>
    <t>RE160097NERC Leica EduPack</t>
  </si>
  <si>
    <t>Leica Edupack, 500144907</t>
  </si>
  <si>
    <t>RE160104MRC Twister Service Contract</t>
  </si>
  <si>
    <t>Twister Service Contract, 3050523405</t>
  </si>
  <si>
    <t>RE160106STFC Test Setup for Wafer Probing for TPM</t>
  </si>
  <si>
    <t>Test Setup for Wafer Probing for TPM, 600139491</t>
  </si>
  <si>
    <t>RE160123MRC Thermo OrbiTrap Maintenance</t>
  </si>
  <si>
    <t>Thermo OrbiTrap Maintenance, 3050526065</t>
  </si>
  <si>
    <t>RE160132STFC MMIC Low-Noise Amplifiers</t>
  </si>
  <si>
    <t>MMIC Low-Noise Amplifiers, 600139853</t>
  </si>
  <si>
    <t>RE160135STFC High power backplanes</t>
  </si>
  <si>
    <t>Verotec Ltd</t>
  </si>
  <si>
    <t>High power backplanes, 600140112</t>
  </si>
  <si>
    <t>RE160138</t>
  </si>
  <si>
    <t>783625-01 PXIe-7976R FlexRIO FPGA Module (Kintex-7 K410T, 2GB RAM,3.2 GB/s)</t>
  </si>
  <si>
    <t>RE160151</t>
  </si>
  <si>
    <t>The RRS James Cook MRU System</t>
  </si>
  <si>
    <t>RE160158STFC Fajar Pharma</t>
  </si>
  <si>
    <t>Fajar Pharma, 3050518737</t>
  </si>
  <si>
    <t>RE160159STFC ISIS EC Moon beam power supply</t>
  </si>
  <si>
    <t>ISIS EC Moon beam power supply, 600142387</t>
  </si>
  <si>
    <t>RE160163</t>
  </si>
  <si>
    <t>LMB Electron microscopes service contract</t>
  </si>
  <si>
    <t>RE160164MRC Service contract for ICP-MS and Autosampler</t>
  </si>
  <si>
    <t>PERKIN ELMA</t>
  </si>
  <si>
    <t>Service contract for ICP-MS and Autosampler, 3050532775</t>
  </si>
  <si>
    <t>RE160166STFC Spare residual gas analysers</t>
  </si>
  <si>
    <t>MKS Instruments</t>
  </si>
  <si>
    <t>Spare residual gas analysers, 600143138</t>
  </si>
  <si>
    <t>RE160190MRC Durbin 1QNP</t>
  </si>
  <si>
    <t>Durbin 1QNP, 3050539085</t>
  </si>
  <si>
    <t>RE160191</t>
  </si>
  <si>
    <t>Req number 600145000 ..Planacon MCP with Quartz Window from Photonis PO 4070145643</t>
  </si>
  <si>
    <t>RE160192 SUB25K - Avnet Silica</t>
  </si>
  <si>
    <t>Req 600145256..RE160192 SUB25K - Avnet Silica</t>
  </si>
  <si>
    <t>RE160193</t>
  </si>
  <si>
    <t>RE160193	 	SSA - Laserlines - Service agreement.Req 600144765</t>
  </si>
  <si>
    <t>RE160194</t>
  </si>
  <si>
    <t>UHV Design</t>
  </si>
  <si>
    <t>RE160194-Sub25K -UHV Req 600145374</t>
  </si>
  <si>
    <t>RE160195STFC Sentinel-3 Charcroft Testing</t>
  </si>
  <si>
    <t>Charcroft</t>
  </si>
  <si>
    <t>Sentinel-3 Charcroft Testing, 600144096</t>
  </si>
  <si>
    <t>RE160196STFC Sentinel-3 Charcroft Resistor 1</t>
  </si>
  <si>
    <t>Sentinel-3 Charcroft Resistor 1, 600144096</t>
  </si>
  <si>
    <t>RE160197STFC Sentinel-3 Charcroft Resistor 2</t>
  </si>
  <si>
    <t>Sentinel-3 Charcroft Resistor 2, 600144096</t>
  </si>
  <si>
    <t>RE160199STFC Sentinel-3 Charcroft Resistor 3</t>
  </si>
  <si>
    <t>Sentinel-3 Charcroft Resistor 3, 600144096</t>
  </si>
  <si>
    <t>RE160200STFC Sentinel-3 Charcroft Resistors 4-31</t>
  </si>
  <si>
    <t>Sentinel-3 Charcroft Resistors 4-31, 600144096</t>
  </si>
  <si>
    <t>RE160201STFC Sentinel-3 STM components 1</t>
  </si>
  <si>
    <t>Sentinel-3 STM components 1, 600144383</t>
  </si>
  <si>
    <t>RE160202STFC Sentinel-3 STM Inverter</t>
  </si>
  <si>
    <t>Sentinel-3 STM Inverter, 600144383</t>
  </si>
  <si>
    <t>RE160203STFC Sentinel-3 Alter Transistor</t>
  </si>
  <si>
    <t>Sentinel-3 Alter Transistor, 600144868</t>
  </si>
  <si>
    <t>RE160204STFC Sentinel-3 Avnet Multiplexers1</t>
  </si>
  <si>
    <t>Sentinel-3 Avnet Multiplexers1, 600144903</t>
  </si>
  <si>
    <t>RE160205STFC Sentinel-3 Avnet Multiplexers2</t>
  </si>
  <si>
    <t>Sentinel-3 Avnet Multiplexers2, 600144903</t>
  </si>
  <si>
    <t>RE160207STFC Sentinel-3 Charcroft Capacitors</t>
  </si>
  <si>
    <t>Sentinel-3 Charcroft Capacitors, 600145143</t>
  </si>
  <si>
    <t>RE160208STFC Sentinel-3 Filcon Connectors</t>
  </si>
  <si>
    <t>Filcon Electronic GmbH</t>
  </si>
  <si>
    <t>Sentinel-3 Filcon Connectors, 600145412</t>
  </si>
  <si>
    <t>RE160209</t>
  </si>
  <si>
    <t>RE160209 - Sub25K - Fraunhofer Req 600145579 PO 4070145450</t>
  </si>
  <si>
    <t>RE160210MRC Vevo 770 service contract</t>
  </si>
  <si>
    <t>Visualsonics</t>
  </si>
  <si>
    <t>Vevo 770 service contract, 3050538804</t>
  </si>
  <si>
    <t>RE-160211 -SSA-Horiba- Gold coated pulse compressor grating</t>
  </si>
  <si>
    <t>RE-160211 -SSA-Horiba- Gold coated pulse compressor grating  Req 600145586</t>
  </si>
  <si>
    <t>RE160216 -Sub25K - Ajax</t>
  </si>
  <si>
    <t>RE160216 Sub25K Ajax Req 600146446 PO 4070146143</t>
  </si>
  <si>
    <t>RE160216STFC Sentinel-3 Intersil Multiplexers</t>
  </si>
  <si>
    <t>Sentinel-3 Intersil Multiplexers, 600144903</t>
  </si>
  <si>
    <t>RE160217STFC Sentinel-3 Avnet Semiconductors</t>
  </si>
  <si>
    <t>Sentinel-3 Avnet Semiconductors, 600144914</t>
  </si>
  <si>
    <t>RE160218STFC Sentinel-3 EBV Amplifiers</t>
  </si>
  <si>
    <t>Sentinel-3 EBV amplifiers, 600144563</t>
  </si>
  <si>
    <t>RE-160219 SSA Ocean Data Technologies</t>
  </si>
  <si>
    <t>Ocean data Technologies</t>
  </si>
  <si>
    <t>Requisition 500150605 - RE-160219 SSA Ocean Data Technologies PO 4060147599</t>
  </si>
  <si>
    <t>RE160228-Sub25K-Life technologies</t>
  </si>
  <si>
    <t>RE160228-Sub25K-Life technologies req 3050542604 PO 4050573403</t>
  </si>
  <si>
    <t>RE160229NERC Oceanographic Instruments</t>
  </si>
  <si>
    <t>Conductivity-temperature oceanographic instruments, 500150768</t>
  </si>
  <si>
    <t>RE160233 - SSA -Acorad</t>
  </si>
  <si>
    <t>RE160233 - SSA - Acorad - CfTe Semiconductor detector.. Req 600146660 PO Number 4070147382</t>
  </si>
  <si>
    <t>RE160234-BLOjeuMRC- particle analyser</t>
  </si>
  <si>
    <t>Particle Analyser</t>
  </si>
  <si>
    <t>RE160237STFC CERN ASIC</t>
  </si>
  <si>
    <t>CERN ASIC, 600147004</t>
  </si>
  <si>
    <t>RE160239</t>
  </si>
  <si>
    <t>Embryology Services - Sperm Rederivation</t>
  </si>
  <si>
    <t>RE160240</t>
  </si>
  <si>
    <t>Trio Munch Grains - CFM</t>
  </si>
  <si>
    <t>RE160241-BLO JEU- MRC CNC vertical machining centre</t>
  </si>
  <si>
    <t>CNC Vertical Machining Centre</t>
  </si>
  <si>
    <t>RE160243STFC CETA Sensors Testing</t>
  </si>
  <si>
    <t>CETA Sensors Testing, 600146943</t>
  </si>
  <si>
    <t>RE160244NERC Skeleton Slot Antennas</t>
  </si>
  <si>
    <t>Skeleton slot antennas, 500151961</t>
  </si>
  <si>
    <t>RE160250 SUB25K</t>
  </si>
  <si>
    <t>500152015 Leica GPS Data Loggers</t>
  </si>
  <si>
    <t>RE160251</t>
  </si>
  <si>
    <t>Requisition 600147081 Thermoelectric Sensor</t>
  </si>
  <si>
    <t>RE160252 - SUB25K</t>
  </si>
  <si>
    <t>Digital Oscilloscope</t>
  </si>
  <si>
    <t>RE160253 SUB25K</t>
  </si>
  <si>
    <t>Requisition 600147311 Scientific Camera - Thermo-electric Cooling down</t>
  </si>
  <si>
    <t>RE160255</t>
  </si>
  <si>
    <t>Requisition 305054277 - GE Healthcare - AKTA Pure System</t>
  </si>
  <si>
    <t>RE160256 - Beckman Coulter</t>
  </si>
  <si>
    <t>RE160256 - Beckman Coulter req 500152405.</t>
  </si>
  <si>
    <t>RE160257 - SSA - Angilent</t>
  </si>
  <si>
    <t>Angilent Technologies</t>
  </si>
  <si>
    <t>RE160257 - SSA - Angilent Seahorse Flux Analyser</t>
  </si>
  <si>
    <t>RE160258 - SUB25K - Life Technologies</t>
  </si>
  <si>
    <t>RE160258 - SUB25K - Life Technologies Req 500152471</t>
  </si>
  <si>
    <t>RE160259MRC-Mycobacterium TB :full proteome microarra</t>
  </si>
  <si>
    <t>Antigen Discovery</t>
  </si>
  <si>
    <t>RE160259MRC- SSA - Mycobacterium TB :full proteome microarra req 3050539928 PO 4050582415</t>
  </si>
  <si>
    <t>RE160260  SUB25K  Photek LTD</t>
  </si>
  <si>
    <t>Requisition 600147865 - Photek Ltd - MCP VID275 Open Face Detector</t>
  </si>
  <si>
    <t>RE160261-BLO jeu-NERC-Ionic Chromatographs</t>
  </si>
  <si>
    <t>Two ionic chromatographs</t>
  </si>
  <si>
    <t>RE160262-Blojeu-NERC-High reliability multi rotor UAV</t>
  </si>
  <si>
    <t>SkyDroid Ltd</t>
  </si>
  <si>
    <t>High reliability multi-rotor UAV for operating in harsh environments</t>
  </si>
  <si>
    <t>RE160266 - Sub25K Anritsu</t>
  </si>
  <si>
    <t>RE160266 - Sub25K Anritsu Req 600147234 PO 4070147999</t>
  </si>
  <si>
    <t>RE160268 - SUB25K - Precision Ceramics</t>
  </si>
  <si>
    <t>RE160268 - SUB25K - Precision Ceramics Req 600148130.</t>
  </si>
  <si>
    <t>RE160269NERC GSSI radar and antennae</t>
  </si>
  <si>
    <t>Allied Associates</t>
  </si>
  <si>
    <t>GSSI radar and antennas, 500151956</t>
  </si>
  <si>
    <t>RE160277 - Sub25K - Carl Ziess</t>
  </si>
  <si>
    <t>RE160277 - Sub25K - Carl Ziess -Microscope upgrade req 600147358 PO 4070149011</t>
  </si>
  <si>
    <t>RE160279 - Sub25K - Addfield</t>
  </si>
  <si>
    <t>RE160279 - Sub25K - Addfield req 3050546738.PO 4050577622</t>
  </si>
  <si>
    <t>RE160282 - Sub25K - Life Technologies</t>
  </si>
  <si>
    <t>RE160282 - Sub25K - Life Technologies Requisition 3050546414 PO 4050581059</t>
  </si>
  <si>
    <t>RE160283 - Multiparameter Sondes</t>
  </si>
  <si>
    <t>RE160283 - Multiparam-  Req 500153382</t>
  </si>
  <si>
    <t>RE160286 - Histology Tissue Processor</t>
  </si>
  <si>
    <t>RE160286 - Histology Tissue Processor .Req 3050540027 PO 4050589249</t>
  </si>
  <si>
    <t>RE160288</t>
  </si>
  <si>
    <t>Service contract for mass spectrometers at the LMB</t>
  </si>
  <si>
    <t>RE160290STFC Glass Capsule SPRT Probes</t>
  </si>
  <si>
    <t>SJ Electronics</t>
  </si>
  <si>
    <t>Glass Capsule SPRT Probe, 600149029</t>
  </si>
  <si>
    <t>RE160297 SUB25K</t>
  </si>
  <si>
    <t>Requisition 600149133 -  Annual Laser Service Contract</t>
  </si>
  <si>
    <t>RE160298 SUB25K</t>
  </si>
  <si>
    <t>Tyco Electronics/The Rochester Corporation</t>
  </si>
  <si>
    <t>11.4MM CTD Cable</t>
  </si>
  <si>
    <t>RE160302STFC MetOp PCB Prototypes</t>
  </si>
  <si>
    <t>Kyocera</t>
  </si>
  <si>
    <t>MetOp PCB Prototypes, 600149503</t>
  </si>
  <si>
    <t>RE160303STFC Falcon Wafer Test Service</t>
  </si>
  <si>
    <t>Falcon Wafer Test Service, 600149452</t>
  </si>
  <si>
    <t>RE160307 -Sub25K ECG</t>
  </si>
  <si>
    <t>RE160307 -Sub25K ECG Requisition 3050547962</t>
  </si>
  <si>
    <t>RE160308NERC Geotek Lab Rental</t>
  </si>
  <si>
    <t>Geotek Lab Rental, 500154571</t>
  </si>
  <si>
    <t>RE160315 - Extract Kicker Oil</t>
  </si>
  <si>
    <t>M&amp;I Materials Ltd</t>
  </si>
  <si>
    <t>RE 160315 - Extract Kicker Oil Req 600150232 PO 4070150734</t>
  </si>
  <si>
    <t>RE160316</t>
  </si>
  <si>
    <t>In Vivo PK Studies</t>
  </si>
  <si>
    <t>RE160319-FW- MRC</t>
  </si>
  <si>
    <t>QPCR Machine</t>
  </si>
  <si>
    <t>RE160322</t>
  </si>
  <si>
    <t>R S Aqua Ltd</t>
  </si>
  <si>
    <t>17" Glass Spheres, Smooth Hard Hat Buoyancy</t>
  </si>
  <si>
    <t>RE160324 SUB25K</t>
  </si>
  <si>
    <t>Chasmors Ltd</t>
  </si>
  <si>
    <t>Seca Equipment</t>
  </si>
  <si>
    <t>RE160329NERC Anaerobic glove box</t>
  </si>
  <si>
    <t>Wolf Laboratories</t>
  </si>
  <si>
    <t>Anaerobic glove box, 500154990</t>
  </si>
  <si>
    <t>RE160334 - Sub25 Frequency fibre laser</t>
  </si>
  <si>
    <t>RE160334 - Sub25 Frequency fibre laser Req 600150629. PO 4070153021</t>
  </si>
  <si>
    <t>RE160342 - SSA-  MRC- Pharmaceuticals</t>
  </si>
  <si>
    <t>Durbin PLC</t>
  </si>
  <si>
    <t>Pharmaceuticals</t>
  </si>
  <si>
    <t>RE160343 - Sub25K - Repair to Cryogenerator</t>
  </si>
  <si>
    <t>DH Industries BV</t>
  </si>
  <si>
    <t>RE 160343 - Sub25K - .Repair to Cryogenerator PO 4070152336</t>
  </si>
  <si>
    <t>RE160346- SSA- MRC-Pharma</t>
  </si>
  <si>
    <t>Pharmceuticals</t>
  </si>
  <si>
    <t>RE160347 - Sub25K - 302 Component Kit</t>
  </si>
  <si>
    <t>Chell Instruments Ltd</t>
  </si>
  <si>
    <t>RE160347 - Sub25K - 302 Component kit req 600151889 PO 4070153019</t>
  </si>
  <si>
    <t>RE160348</t>
  </si>
  <si>
    <t>Air Monitors Ltd</t>
  </si>
  <si>
    <t>Condensation Particle Counter with Fast Response Time</t>
  </si>
  <si>
    <t>RE160362 - Service Contract LSR Fortessa</t>
  </si>
  <si>
    <t>RE160367NERC Hydraulic leg</t>
  </si>
  <si>
    <t>Triple Six Ltd</t>
  </si>
  <si>
    <t>Hydraulic leg, 500157829</t>
  </si>
  <si>
    <t>RE160369</t>
  </si>
  <si>
    <t>Optical filters for HAPi Instrument</t>
  </si>
  <si>
    <t>RE160370</t>
  </si>
  <si>
    <t>Service Contract MASS SPECTROMETER SERVICING AND MAINTENANCE, INCLUDING ASSOCIATED CHROMATOGRAPHIC PERIPHERALS AND MASSLYNX SOFTWARE</t>
  </si>
  <si>
    <t>RE160373 - Sub25K - Spare parts TDK Ale 303</t>
  </si>
  <si>
    <t>RE160373 - Sub25K - Spare parts TDK Ale 303 requisition 600152295 PO 4070153373</t>
  </si>
  <si>
    <t>RE160374</t>
  </si>
  <si>
    <t>3050558208 - Freezers</t>
  </si>
  <si>
    <t>RE160380 - Sub25K - Neutron detectors</t>
  </si>
  <si>
    <t>Proportional Technologies Inc</t>
  </si>
  <si>
    <t>RE160380 - Sub25K - Neutron detectors req 600153685 PO 4070153656</t>
  </si>
  <si>
    <t>RE160383 -  Sub25K - Initiator+ Microwave System</t>
  </si>
  <si>
    <t>Biotage</t>
  </si>
  <si>
    <t>RE160383 -  Sub25K - Initiator+ Microwave System PO4070154028</t>
  </si>
  <si>
    <t>RE160384 - Sub25K - Quantum cascade laser</t>
  </si>
  <si>
    <t>RE160388 - Sub25K - Quantum cascade laser Req 600154503 PO 4070154606</t>
  </si>
  <si>
    <t>RE160385 - Sub25K Accoustic Modem Board Req 500159523</t>
  </si>
  <si>
    <t>RE160385 - Sub25K Accoustic Modem Board Req 500159523 PO 4060156700</t>
  </si>
  <si>
    <t>RE160389 - R11 cooling tower pack and drift eliminator</t>
  </si>
  <si>
    <t>Trident Water Solutions Ltd</t>
  </si>
  <si>
    <t>RE160389 - R11 cooling tower pack and drift eliminator req 600154375 PO 4070155184</t>
  </si>
  <si>
    <t>RE160390</t>
  </si>
  <si>
    <t>Servicing of 2 Liquid Chromatography System</t>
  </si>
  <si>
    <t>RE160391</t>
  </si>
  <si>
    <t>Genome Sequencing</t>
  </si>
  <si>
    <t>RE160393</t>
  </si>
  <si>
    <t>Universita di Roma "La Sapienza"</t>
  </si>
  <si>
    <t>Development of wireless soil gas monitoring station with 4 probes</t>
  </si>
  <si>
    <t>RE160395</t>
  </si>
  <si>
    <t>Contract  for Agilent Consumables</t>
  </si>
  <si>
    <t>RE160396</t>
  </si>
  <si>
    <t>Laboratory Consumables</t>
  </si>
  <si>
    <t>RE160401 - Sub25K - Bespooke Buoy</t>
  </si>
  <si>
    <t>SADARET</t>
  </si>
  <si>
    <t>RE160401 - Sub25K - Bespooke Buoy Requisition 500160377 PO 4060157693</t>
  </si>
  <si>
    <t>RE160403 - Sub25K - RDK-415 Service</t>
  </si>
  <si>
    <t>RE160403 - Sub25K - RDK-415 Service.- 600155233 - 4070155589</t>
  </si>
  <si>
    <t>RE160405 - Sub25K - Orbital welding</t>
  </si>
  <si>
    <t>RE160405 - Sub25K - Orbital welding -  req 600154735 PO 4070155552</t>
  </si>
  <si>
    <t>RE160409 - Sub25K - HRMR COB System Req 600155451</t>
  </si>
  <si>
    <t>RE160409 - Sub25K - HRMR COB System Req 600155451.. PO 4070155606</t>
  </si>
  <si>
    <t>RE160410 - KHZ Pump laser - 600155006</t>
  </si>
  <si>
    <t>RE160410 - KHZ Pump laser - 600155006 PO 4070162398</t>
  </si>
  <si>
    <t>RE160411 -  Dry Ice Peletizer - 3050555521</t>
  </si>
  <si>
    <t>Asco</t>
  </si>
  <si>
    <t>RE160411 -  Dry Ice Peletizer - 3050555521 PO 4050608402</t>
  </si>
  <si>
    <t>RE160413</t>
  </si>
  <si>
    <t>N2O Concentration &amp; Isotope Analyzer</t>
  </si>
  <si>
    <t>RE160417</t>
  </si>
  <si>
    <t>Upgrade to Flourolog 3-222</t>
  </si>
  <si>
    <t>RE160418</t>
  </si>
  <si>
    <t>FIALABS USA</t>
  </si>
  <si>
    <t>FIA system with four channel syringe pump</t>
  </si>
  <si>
    <t>RE160420 - Recoating of Parabola - 600154826</t>
  </si>
  <si>
    <t>REOSC</t>
  </si>
  <si>
    <t>RE160420 - Recoating of Parabola - 600154826.</t>
  </si>
  <si>
    <t>RE160422</t>
  </si>
  <si>
    <t>Photo Excited electron gun</t>
  </si>
  <si>
    <t>RE160423</t>
  </si>
  <si>
    <t>Service contract for 2 x ABSciex QTrap Mass Specs &amp; 2 x Waters LC Acquity systems.</t>
  </si>
  <si>
    <t>RE160425 - Sub25K Leakdetectors</t>
  </si>
  <si>
    <t>RE160425 - Sub25K Leakdetectors - 600156041. PO 4070157482</t>
  </si>
  <si>
    <t>RE160426</t>
  </si>
  <si>
    <t>ETESIAN SEMICONDUCTOR LTD</t>
  </si>
  <si>
    <t>Sourcing acitvity is for components to improve Megakirna sensor</t>
  </si>
  <si>
    <t>RE160429 - Software Upgrades for Vulcan AO System Req 600157885</t>
  </si>
  <si>
    <t>RE160429 - Software Upgrades for Vulcan AO System Req 600157885. PO 4070158437</t>
  </si>
  <si>
    <t>RE160430 - Sub25K - CO2 incubator shaker - 3050569221</t>
  </si>
  <si>
    <t>RE160430 - Sub25K - CO2 incubator shaker - 3050569221 PO 4050606560</t>
  </si>
  <si>
    <t>RE160433 - 2 Metre Coordinate Measuring Machine - 600157749</t>
  </si>
  <si>
    <t>Mitutoyo</t>
  </si>
  <si>
    <t>RE160433 - 2 Metre Coordinate Measuring Machine - 600157749 PO 4070163962</t>
  </si>
  <si>
    <t>RE160435</t>
  </si>
  <si>
    <t>Low Noise Scientific Cameras</t>
  </si>
  <si>
    <t>RE160440</t>
  </si>
  <si>
    <t>Servicing and Maintenance contract for AKTA's at LMB</t>
  </si>
  <si>
    <t>RE160447</t>
  </si>
  <si>
    <t>Epoch Life Science, Inc</t>
  </si>
  <si>
    <t>RE160448</t>
  </si>
  <si>
    <t>500165275-  4060164360</t>
  </si>
  <si>
    <t>RE160449</t>
  </si>
  <si>
    <t>RE160451</t>
  </si>
  <si>
    <t>RE160453</t>
  </si>
  <si>
    <t>Service and Maintenance of Biacore T200 and Typhoon FLA 7000</t>
  </si>
  <si>
    <t>RE160455</t>
  </si>
  <si>
    <t>RE160457</t>
  </si>
  <si>
    <t>Geomatrix Earth Science Limited</t>
  </si>
  <si>
    <t>Seismic Reflection Kit</t>
  </si>
  <si>
    <t>RE160462</t>
  </si>
  <si>
    <t>HHV Ltd.</t>
  </si>
  <si>
    <t>RE160463</t>
  </si>
  <si>
    <t>RE160464</t>
  </si>
  <si>
    <t>RE160466</t>
  </si>
  <si>
    <t>Gated Camera</t>
  </si>
  <si>
    <t>RE160469</t>
  </si>
  <si>
    <t>600160166- 4070162689</t>
  </si>
  <si>
    <t>RE160471 Sub25K dip Coater Req 600160688</t>
  </si>
  <si>
    <t>Benchtop</t>
  </si>
  <si>
    <t>RE160471 Sub25K dip Coater Req 600160688.</t>
  </si>
  <si>
    <t>RE160472 - Sub25K HIPIMS Power Supply enabler</t>
  </si>
  <si>
    <t>RE160472STFC PFPE Fluids</t>
  </si>
  <si>
    <t>PFPE Fluids, 600160964</t>
  </si>
  <si>
    <t>RE160473</t>
  </si>
  <si>
    <t>&lt;£25k Tecniplast Service Contract</t>
  </si>
  <si>
    <t>RE160474</t>
  </si>
  <si>
    <t>DNA Genotek</t>
  </si>
  <si>
    <t>Omnigene Gut (OMR-100) sample collection kit</t>
  </si>
  <si>
    <t>RE160475 - Sub25K Pass through Autoclave Req 3050575513</t>
  </si>
  <si>
    <t>Priorclave Ltd</t>
  </si>
  <si>
    <t>RE160475 - Sub25K Pass through Autoclave Req 3050575513 PO 4050610885</t>
  </si>
  <si>
    <t>RE160476 - Sub25K Planetary Ball Mill Req 500165823</t>
  </si>
  <si>
    <t>Retch UK Ltd</t>
  </si>
  <si>
    <t>RE160476 - Sub25K Planetary Ball Mill Req 500165823 PO 4060163447</t>
  </si>
  <si>
    <t>RE160478</t>
  </si>
  <si>
    <t>Provision of a kit to perform targeted bisulfite-seq in specified regions of interest</t>
  </si>
  <si>
    <t>RE160479 - Sub25K - Laser Upgrade 600161272</t>
  </si>
  <si>
    <t>RE160479 - Sub25K - Laser Upgrade 600161272 PO 4070161822</t>
  </si>
  <si>
    <t>RE160482 - Sub25K - Microscope</t>
  </si>
  <si>
    <t>RE160482 - Sub25K - Microscope.3050577001 PO 4050611036</t>
  </si>
  <si>
    <t>RE160483 - Sub25K Microscope and accessories</t>
  </si>
  <si>
    <t>RE160483 - Sub25K Microscope and accessories Req 3050576986 PO 4050611044</t>
  </si>
  <si>
    <t>RE160484 - Sub25K - Pulse Power - 600161091</t>
  </si>
  <si>
    <t>RE160484 - Sub25K - Pulse Power - 600161091..PO 4070162034</t>
  </si>
  <si>
    <t>RE160485 - Sub25K - Flourescence Microscope - 3050576042</t>
  </si>
  <si>
    <t>RE160485 - Sub25K - Flourescence Microscope - 3050576042 PO 4050611224</t>
  </si>
  <si>
    <t>RE160490 - Sub25K - Gate valve ISIS Synchrotron</t>
  </si>
  <si>
    <t>RE160490 - Sub25K - Gate valve ISIS Synchrotron req 600161488 PO 4070162238</t>
  </si>
  <si>
    <t>RE160491</t>
  </si>
  <si>
    <t>Mechanical Profiler &amp; Cover</t>
  </si>
  <si>
    <t>RE160492 - Sub25K - Waterpumps</t>
  </si>
  <si>
    <t>Prestige Pumps</t>
  </si>
  <si>
    <t>RE160492 - Sub25K - Waterpumps req .600161232.PO 4070162373</t>
  </si>
  <si>
    <t>RE160493 - Sub25K - Synergy Plate reader 3050577625</t>
  </si>
  <si>
    <t>Biotech</t>
  </si>
  <si>
    <t>RE160493 - Sub25K - Synergy Plate reader 3050577625 PO 4050611956</t>
  </si>
  <si>
    <t>RE160494 - Sub25K - Microrider 500166580</t>
  </si>
  <si>
    <t>RE160494 - Sub25K - Microrider 500166580 PO 4060164105</t>
  </si>
  <si>
    <t>RE160495 - Sub25K - Software</t>
  </si>
  <si>
    <t>Dsoft Solutions</t>
  </si>
  <si>
    <t>RE160495 - Sub25K - Software Req 600160687 PO 4070162381</t>
  </si>
  <si>
    <t>RE160496</t>
  </si>
  <si>
    <t>ARC Sciences Ltd</t>
  </si>
  <si>
    <t>RE160497 - Sub25K - Doublet Magnet RF Screens</t>
  </si>
  <si>
    <t>RE160497 - Sub25K - Doublet Magnet RF Screens - 600161905 PO 4070162398</t>
  </si>
  <si>
    <t>RE160498 - Sub25K - LLRF Boards</t>
  </si>
  <si>
    <t>Dimtel Inc</t>
  </si>
  <si>
    <t>RE160498 - Sub25K - LLRF Boards req 600162079 PO 4070162623</t>
  </si>
  <si>
    <t>RE160499 - Sub25K - Milli Q Spares req 500166927</t>
  </si>
  <si>
    <t>RE160499 - Sub25K - Milli Q Spares req 500166927 PO 4060164145</t>
  </si>
  <si>
    <t>RE160500</t>
  </si>
  <si>
    <t>Particle laser diffraction system - Requisition 600160454</t>
  </si>
  <si>
    <t>RE160502 - Sub25K- Cryostat System Req 600161460</t>
  </si>
  <si>
    <t>RE160502 - Sub25K- Cryostat System Req 600161460 PO 4070162652</t>
  </si>
  <si>
    <t>RE160503 - Sub25K - R11 cooling Tower replacement parts</t>
  </si>
  <si>
    <t>RE160503 - Sub25K - R11 cooling Tower replacement parts  600161951 PO 4070162633</t>
  </si>
  <si>
    <t>RE160504 - Sub25K - thermal vacuum test chamber</t>
  </si>
  <si>
    <t>RE160504 - Sub25K - thermal vacuum test chamber - 600162135 PO 4070162639</t>
  </si>
  <si>
    <t>RE160505 - Sub25K - XEOS flasher quantity 5, and XEOS</t>
  </si>
  <si>
    <t>RE160505 - Sub25K - XEOS flasher quantity 5, and XEOS .Req 500166338 PO 4060164359</t>
  </si>
  <si>
    <t>RE160509</t>
  </si>
  <si>
    <t>Life Cycle Assessment of Ammonia as a Bulk Enegery Storage Medium</t>
  </si>
  <si>
    <t>RE160510</t>
  </si>
  <si>
    <t>Hurco</t>
  </si>
  <si>
    <t>600161902 Hurco SSA</t>
  </si>
  <si>
    <t>RE160513</t>
  </si>
  <si>
    <t>Liquid Helium Dewars</t>
  </si>
  <si>
    <t>RE16161</t>
  </si>
  <si>
    <t>CR PTB 25GR</t>
  </si>
  <si>
    <t>RE17002 - Laser System - 600162414</t>
  </si>
  <si>
    <t>Laser 2000</t>
  </si>
  <si>
    <t>RE17002 - Laser System - 600162414. PO 4070162829</t>
  </si>
  <si>
    <t>RE17003 - Smart Battery Option - 500167392</t>
  </si>
  <si>
    <t>DEVELOGIC GmbH</t>
  </si>
  <si>
    <t>RE17003 - Smart Battery Option - 500167392 PO 4060164528</t>
  </si>
  <si>
    <t>RE17005 - Oxygen Transmitter - 500166817</t>
  </si>
  <si>
    <t>Presens Precision Sensing gmbh</t>
  </si>
  <si>
    <t>RE17005 - Oxygen Transmitter - 500166817..PO 4060164753</t>
  </si>
  <si>
    <t>RE17008 - Leak Detector Req 600162833</t>
  </si>
  <si>
    <t>Leybold GMBH</t>
  </si>
  <si>
    <t>RE17008 - Leak Detector Req 600162833.PO 4070163198</t>
  </si>
  <si>
    <t>RE17009MRC D-Glucose and Ammonium Chloride</t>
  </si>
  <si>
    <t>D-Glucose and Ammonium Chloride, 3050578558</t>
  </si>
  <si>
    <t>RE17010 - Pollination - 500167689</t>
  </si>
  <si>
    <t>Edwards Ecological Services Ltd</t>
  </si>
  <si>
    <t>RE17010 - Pollination - 500167689 PO 4060164954</t>
  </si>
  <si>
    <t>RE17011 - Planetary Ball Mill - 500167194</t>
  </si>
  <si>
    <t>RE17011 - Planetary Ball Mill - 500167194.PO 4060164962</t>
  </si>
  <si>
    <t>RE17012 - Power Supply - 600162956</t>
  </si>
  <si>
    <t>Glassman Europe</t>
  </si>
  <si>
    <t>RE17012 - Power Supply - 600162956 PO 4070163316</t>
  </si>
  <si>
    <t>RE17013 - ISOK 500-Flange 600162072</t>
  </si>
  <si>
    <t>RE17013 - ISOK 500-Flange 600162072 PO 4070163510</t>
  </si>
  <si>
    <t>RE17014 - Replacement vacum vessel - 600162307</t>
  </si>
  <si>
    <t>Protech Engineering</t>
  </si>
  <si>
    <t>RE17014 - Replacement vacum vessel - 600162307.PO 4070163520</t>
  </si>
  <si>
    <t>RE17015 - Automatic Weather Station 500167555</t>
  </si>
  <si>
    <t>RE17015 - Automatic Weather Station 500167555 PO 4060165121</t>
  </si>
  <si>
    <t>RE17016 - Multichannel Spectrometer</t>
  </si>
  <si>
    <t>Avantes (UK) Ltd</t>
  </si>
  <si>
    <t>RE17016 - Multichannel Spectrometer 600161898 PO 4070163583</t>
  </si>
  <si>
    <t>RE17017 - Genesys Power supply 600162862</t>
  </si>
  <si>
    <t>RE17017 - Genesys Power supply 600162862 PO 4070164024</t>
  </si>
  <si>
    <t>RE17018 - Gamma ray detector - 600163040</t>
  </si>
  <si>
    <t>Amtek</t>
  </si>
  <si>
    <t>RE17018 - Gamma ray detector - 600163040S PO 4070164081</t>
  </si>
  <si>
    <t>RE17021 - Critical point drying system 600163394</t>
  </si>
  <si>
    <t>RE17021 - Critical point drying system 600163394.PO4070164078</t>
  </si>
  <si>
    <t>RE17023 - Upgrade for RIKEN MPMS  600163394</t>
  </si>
  <si>
    <t>RE17023 - Upgrade for RIKEN MPMS  600163394.PO 4070164075</t>
  </si>
  <si>
    <t>RE17024 - Spatial light Modulator</t>
  </si>
  <si>
    <t>Wintech</t>
  </si>
  <si>
    <t>RE17024 - Spatial light Modulator req 600163158 PO 4070164235</t>
  </si>
  <si>
    <t>RE17025 - TDK ALE 303 Spare Part 600163455</t>
  </si>
  <si>
    <t>RE17025 - TDK ALE 303 Spare Part 600163455 PO 4070164156</t>
  </si>
  <si>
    <t>RE17026</t>
  </si>
  <si>
    <t>600163513  High Pressure Reactor</t>
  </si>
  <si>
    <t>RE17027 - NARDA Survey Equipment - 6001638582</t>
  </si>
  <si>
    <t>RE17027 - NARDA Survey Equipment - 6001638582 PO 4070164610</t>
  </si>
  <si>
    <t>RE17028</t>
  </si>
  <si>
    <t>Pacer Components</t>
  </si>
  <si>
    <t>*Awaiting Req* Spectrometer</t>
  </si>
  <si>
    <t>RE17029</t>
  </si>
  <si>
    <t>Mabtech AB</t>
  </si>
  <si>
    <t>3050571701 Mabtech Kits SSA</t>
  </si>
  <si>
    <t>RE17030</t>
  </si>
  <si>
    <t>Keyence</t>
  </si>
  <si>
    <t>600163526 Digital Microscope</t>
  </si>
  <si>
    <t>RE17031</t>
  </si>
  <si>
    <t>Supply and installation of 4 Innova U725 - Green Upright -86c Freezer.</t>
  </si>
  <si>
    <t>RE17032 - Nanopositioning system - 600162886</t>
  </si>
  <si>
    <t>Optophase</t>
  </si>
  <si>
    <t>RE17032 - Nanopositioning system - 600162886 PO 4070164426</t>
  </si>
  <si>
    <t>RE17034 - infrared gas analyser - 500167655</t>
  </si>
  <si>
    <t>Lin-Cor Biociences</t>
  </si>
  <si>
    <t>RE17034 - infrared gas analyser - 500167655 PO 4060165700</t>
  </si>
  <si>
    <t>RE17035 - Spares Subsea sampling system</t>
  </si>
  <si>
    <t>Zetechnics</t>
  </si>
  <si>
    <t>RE17035 - Spares Subsea sampling system 500168373 PO 4060165744</t>
  </si>
  <si>
    <t>RE17036- Ranger 2 Hire James Cook 500168112</t>
  </si>
  <si>
    <t>RE17036- Ranger 2 Hire James Cook 500168112 PO 4060166871</t>
  </si>
  <si>
    <t>RE17037- Ranger 2 Hire Discovery 500168119</t>
  </si>
  <si>
    <t>RE17037- Ranger 2 Hire Discovery 500168119 PO 4060166874</t>
  </si>
  <si>
    <t>RE17039 - Propulsion Motors - 500168399</t>
  </si>
  <si>
    <t>Quayside</t>
  </si>
  <si>
    <t>RE17039 - Propulsion Motors - 500168399.PO 4060166335</t>
  </si>
  <si>
    <t>RE17040 - L-Lecine - 3050581374</t>
  </si>
  <si>
    <t>Cortecnet</t>
  </si>
  <si>
    <t>RE17040 - L-Lecine - 3050581374 PO 4050617542</t>
  </si>
  <si>
    <t>RE17041</t>
  </si>
  <si>
    <t>Vector Network Analyser</t>
  </si>
  <si>
    <t>RE17042 - Coldhead Components - 600164066</t>
  </si>
  <si>
    <t>Oxford Cryosystems</t>
  </si>
  <si>
    <t>RE17042 - Coldhead Components - 600164066 - 4070164901</t>
  </si>
  <si>
    <t>RE17043 - Components for HEDS vacuum systems 600162308</t>
  </si>
  <si>
    <t>RE17043 - Components for HEDS vacuum systems 600162308 PO 4070164468</t>
  </si>
  <si>
    <t>RE17044 - Components for HEDS vacuum systems 600162230</t>
  </si>
  <si>
    <t>Meyer Tool &amp; Mfg Inc</t>
  </si>
  <si>
    <t>RE17044 - Components for HEDS vacuum systems 600162230 PO 4070164489</t>
  </si>
  <si>
    <t>RE17045 - Titrando System - 500168804</t>
  </si>
  <si>
    <t>RE17045 - Titrando System - 500168804 PO 4060166324</t>
  </si>
  <si>
    <t>RE17046</t>
  </si>
  <si>
    <t>Teledyne Marine</t>
  </si>
  <si>
    <t>500168438 Big Shot system</t>
  </si>
  <si>
    <t>RE17050</t>
  </si>
  <si>
    <t>Microwave Assisted Peptide Synthesiser</t>
  </si>
  <si>
    <t>RE17051</t>
  </si>
  <si>
    <t>prep - HPLC / Flash Column</t>
  </si>
  <si>
    <t>RE17055 - Helium Leak detector - 600164280</t>
  </si>
  <si>
    <t>RE17055 - Helium Leak detector - 600164280.PO4070165081</t>
  </si>
  <si>
    <t>RE17058</t>
  </si>
  <si>
    <t>Robotic Arm and Base</t>
  </si>
  <si>
    <t>RE17059 - Greenhouse gas analyser - 500168588</t>
  </si>
  <si>
    <t>RE17059 - Greenhouse gas analyser - 500168588.PO 4060166362</t>
  </si>
  <si>
    <t>RE17060 - Integral 10 System - 500168936</t>
  </si>
  <si>
    <t>RE17060 - Integral 10 System - 500168936 PO 4060166965</t>
  </si>
  <si>
    <t>RE17063</t>
  </si>
  <si>
    <t>Linkquest INC</t>
  </si>
  <si>
    <t>500168998 Acoustic Modems</t>
  </si>
  <si>
    <t>RE17065 - Spares for subsea sampling system - 500168377</t>
  </si>
  <si>
    <t>RE17065 - Spares for subsea sampling system - 500168377 PO 4060166652</t>
  </si>
  <si>
    <t>RE17066 - Cables &amp; Connectors - 500169415</t>
  </si>
  <si>
    <t>RE17066 - Cables &amp; Connectors - 500169415 PO4060166660</t>
  </si>
  <si>
    <t>RE17068</t>
  </si>
  <si>
    <t>500169133 - Overhauser magnetometer</t>
  </si>
  <si>
    <t>RE17070</t>
  </si>
  <si>
    <t>3050586558 - High Throughput systems</t>
  </si>
  <si>
    <t>RE17070MRC Cytometry data analysis software for Macs 2017-2018</t>
  </si>
  <si>
    <t>Cytometry data analysis software for Macs 2017-2018, 3050582929</t>
  </si>
  <si>
    <t>RE17071NERC BAS Skeleton Slot Antennas</t>
  </si>
  <si>
    <t>BAS Skeleton Slot Antennas, 500169113</t>
  </si>
  <si>
    <t>RE17072STFC</t>
  </si>
  <si>
    <t>Edmundson Electrical</t>
  </si>
  <si>
    <t>Edmundson Electrical, 600164624</t>
  </si>
  <si>
    <t>RE17073STFC</t>
  </si>
  <si>
    <t>Bollhoff Armstrong</t>
  </si>
  <si>
    <t>Bollhoff Armstrong B8518, 600164583</t>
  </si>
  <si>
    <t>RE17074STFC</t>
  </si>
  <si>
    <t>Wheelabrator</t>
  </si>
  <si>
    <t>Wheelabrator B8519, 600164521</t>
  </si>
  <si>
    <t>RE17075</t>
  </si>
  <si>
    <t>CNC Wire EDM Machine</t>
  </si>
  <si>
    <t>RE17075STFC</t>
  </si>
  <si>
    <t>Schloetter</t>
  </si>
  <si>
    <t>Schloetter, 600164500</t>
  </si>
  <si>
    <t>RE17077 - Vector Network Analyser</t>
  </si>
  <si>
    <t>Albatron</t>
  </si>
  <si>
    <t>RE17077 - Vector Network Analyser 600162076 PO 4070165552</t>
  </si>
  <si>
    <t>RE17085 - MAG2800 Pump 600165352</t>
  </si>
  <si>
    <t>RE17085 - MAG2800 Pump 600165352 PO 4070165809</t>
  </si>
  <si>
    <t>RE17086 - Space wire USB Brick - 600165331</t>
  </si>
  <si>
    <t>STAR-Dundee</t>
  </si>
  <si>
    <t>RE17086 - Space wire USB Brick - 600165331 PO 4070165813</t>
  </si>
  <si>
    <t>RE17087 - Pan and Tilt Camera with lights for R2 Drill</t>
  </si>
  <si>
    <t>RE17087 - Pan and Tilt Camera with lights for R2 Drill 500169868 PO 4060167780</t>
  </si>
  <si>
    <t>RE17088 - CAEN V1751C with DPP-PSD option 600165279</t>
  </si>
  <si>
    <t>RE17088 - CAEN V1751C with DPP-PSD option 600165279 4070165904</t>
  </si>
  <si>
    <t>RE17092 - Floatingpower supply system  req 600165436</t>
  </si>
  <si>
    <t>RE17092 - Floatingpower supply system  req 600165436 PO4070166463</t>
  </si>
  <si>
    <t>RE17093 -  active area liquid nitrogen free detector. 6001653773</t>
  </si>
  <si>
    <t>ISS Group</t>
  </si>
  <si>
    <t>RE17093 -  active area liquid nitrogen free detector. 6001653773 PO 4070165444</t>
  </si>
  <si>
    <t>RE17096</t>
  </si>
  <si>
    <t>Glenair</t>
  </si>
  <si>
    <t>Hermetic Connectors</t>
  </si>
  <si>
    <t>RE17098</t>
  </si>
  <si>
    <t>Infors UK Limited</t>
  </si>
  <si>
    <t>Multitron Shaker with CO2 control</t>
  </si>
  <si>
    <t>RE17101</t>
  </si>
  <si>
    <t>Cambridge Reactor Designs Ltd</t>
  </si>
  <si>
    <t>600165469 VUV Bulb design</t>
  </si>
  <si>
    <t>RE17102 - Wave Measurement machine - 500168781</t>
  </si>
  <si>
    <t>Nortek Instruments</t>
  </si>
  <si>
    <t>RE17102 - Wave Measurement machine - 500168781 PO 4060167988</t>
  </si>
  <si>
    <t>RE17103</t>
  </si>
  <si>
    <t>Ocean Optics</t>
  </si>
  <si>
    <t>500170242 Benchtop Raman system</t>
  </si>
  <si>
    <t>RE17105 - Spectrometer - 500170111</t>
  </si>
  <si>
    <t>RE17105 - Spectrometer - 500170111 PO 4060168003</t>
  </si>
  <si>
    <t>RE17107</t>
  </si>
  <si>
    <t>600165458 Coherent Service Agreement</t>
  </si>
  <si>
    <t>RE17108</t>
  </si>
  <si>
    <t>OCEAN INSTRUMENTS</t>
  </si>
  <si>
    <t>500169934 Phytoplankton Sampler</t>
  </si>
  <si>
    <t>RE17109</t>
  </si>
  <si>
    <t>Powerflow Solutions</t>
  </si>
  <si>
    <t>500170802 Workshop equipment</t>
  </si>
  <si>
    <t>RE17111</t>
  </si>
  <si>
    <t>K-Tec Microscope Services Ltd</t>
  </si>
  <si>
    <t>MRC - Service and Maintenance of Benchtop Microscopes</t>
  </si>
  <si>
    <t>RE17114</t>
  </si>
  <si>
    <t>Track Analysis Systems Ltd</t>
  </si>
  <si>
    <t>Track Analysis System CR39</t>
  </si>
  <si>
    <t>RE17115</t>
  </si>
  <si>
    <t>Oscilloscopes</t>
  </si>
  <si>
    <t>RE17116</t>
  </si>
  <si>
    <t>LMB NMR Spectrometer servicing and maintenance contract</t>
  </si>
  <si>
    <t>RE17123</t>
  </si>
  <si>
    <t>Absolute Calibration Ltd</t>
  </si>
  <si>
    <t>Refurbished 15 GHz Oscilloscope</t>
  </si>
  <si>
    <t>RE17124</t>
  </si>
  <si>
    <t>Lasermet</t>
  </si>
  <si>
    <t>Laser Safety curtain</t>
  </si>
  <si>
    <t>RE17130 Rotating Microscope</t>
  </si>
  <si>
    <t>Thorlabs INC</t>
  </si>
  <si>
    <t>A rotating microscope, which allows for imagery of live animals without moving the animals in line with UK legislation.</t>
  </si>
  <si>
    <t>RE17130NERC Vitrovex Floatation Spheres</t>
  </si>
  <si>
    <t>Vitrovex Floatation Spheres, 500170935</t>
  </si>
  <si>
    <t>RE17132</t>
  </si>
  <si>
    <t>600167533- 4070168111</t>
  </si>
  <si>
    <t>RE17134</t>
  </si>
  <si>
    <t>Supply of refrigeration units x 3</t>
  </si>
  <si>
    <t>RE17135</t>
  </si>
  <si>
    <t>600167926-4070168810</t>
  </si>
  <si>
    <t>RE17136</t>
  </si>
  <si>
    <t>logitech</t>
  </si>
  <si>
    <t>600168145- 4070168842</t>
  </si>
  <si>
    <t>RE17137</t>
  </si>
  <si>
    <t>Control Loop Concepts ltd</t>
  </si>
  <si>
    <t>600167971-4070168925</t>
  </si>
  <si>
    <t>RE17138</t>
  </si>
  <si>
    <t>600167979- 4070168865</t>
  </si>
  <si>
    <t>RE17139</t>
  </si>
  <si>
    <t>Nortek</t>
  </si>
  <si>
    <t>4060170323 1QNP</t>
  </si>
  <si>
    <t>RE17140</t>
  </si>
  <si>
    <t>4070169070 3 quotes</t>
  </si>
  <si>
    <t>RE17141</t>
  </si>
  <si>
    <t>Taconic</t>
  </si>
  <si>
    <t>RE17142</t>
  </si>
  <si>
    <t>RE17145</t>
  </si>
  <si>
    <t>Teledyne Benthos</t>
  </si>
  <si>
    <t>500170952 - Modem and acoustic releases</t>
  </si>
  <si>
    <t>RE17147</t>
  </si>
  <si>
    <t>Keit</t>
  </si>
  <si>
    <t>RE17149</t>
  </si>
  <si>
    <t>600168426 - Tessella</t>
  </si>
  <si>
    <t>RE17151</t>
  </si>
  <si>
    <t>3050591458 - Bruker</t>
  </si>
  <si>
    <t>RE17152</t>
  </si>
  <si>
    <t>HGS (India) Ltd</t>
  </si>
  <si>
    <t>50017285 - HGS India</t>
  </si>
  <si>
    <t>RE17162</t>
  </si>
  <si>
    <t>Carr's Engineering</t>
  </si>
  <si>
    <t>RE17163</t>
  </si>
  <si>
    <t>Blackrock Microsystems</t>
  </si>
  <si>
    <t>3050594539 - Digital Headstage</t>
  </si>
  <si>
    <t>RE17164</t>
  </si>
  <si>
    <t>NeuroNexus Technologies Inc.</t>
  </si>
  <si>
    <t>4050630258- 1QNP</t>
  </si>
  <si>
    <t>RE17165</t>
  </si>
  <si>
    <t>500174916- 4060172377</t>
  </si>
  <si>
    <t>RE17168NERC FEI Quanta 600 Service Contract 2017-18</t>
  </si>
  <si>
    <t>FEI Quanta 600 Service Contract 2017-18, 500174634</t>
  </si>
  <si>
    <t>RE17169</t>
  </si>
  <si>
    <t>coorstek</t>
  </si>
  <si>
    <t>1QNP- 4070172242</t>
  </si>
  <si>
    <t>RE17170NERC SBE upgrade and maintenance</t>
  </si>
  <si>
    <t>SBE upgrade and maintenance, 500175194</t>
  </si>
  <si>
    <t>RE17172</t>
  </si>
  <si>
    <t>600171604 - Temperature Controlled Quartz Crystal Microbalance</t>
  </si>
  <si>
    <t>RE17174</t>
  </si>
  <si>
    <t>RE17175</t>
  </si>
  <si>
    <t>QIAGEN</t>
  </si>
  <si>
    <t>3050597662 - DNA extraction kits</t>
  </si>
  <si>
    <t>RE17176</t>
  </si>
  <si>
    <t>Serem Institute of India</t>
  </si>
  <si>
    <t>3050597402 - Medical Serems</t>
  </si>
  <si>
    <t>RE17178</t>
  </si>
  <si>
    <t>600171245 - Metal Vacuum gate</t>
  </si>
  <si>
    <t>RE17182NERC Support Contract # 27316</t>
  </si>
  <si>
    <t>Support Contract  27316, 500175987</t>
  </si>
  <si>
    <t>RE17183</t>
  </si>
  <si>
    <t>500176107 - Crosslab Service Contract</t>
  </si>
  <si>
    <t>RE17184</t>
  </si>
  <si>
    <t>laboratory specialities (PTY) Ltd</t>
  </si>
  <si>
    <t>3050598244- 4050636103</t>
  </si>
  <si>
    <t>RE17185</t>
  </si>
  <si>
    <t>NPL Management Ltd</t>
  </si>
  <si>
    <t>600172311- 4070173234</t>
  </si>
  <si>
    <t>RE17186</t>
  </si>
  <si>
    <t>600176151  -ECM Puck</t>
  </si>
  <si>
    <t>RE17189</t>
  </si>
  <si>
    <t>600172461- under 10k- gary robbins acceptance of suppliers t and c's 4070173623</t>
  </si>
  <si>
    <t>RE17190</t>
  </si>
  <si>
    <t>600171112- 4070173884</t>
  </si>
  <si>
    <t>RE17191</t>
  </si>
  <si>
    <t>3050599794 - Service Contract</t>
  </si>
  <si>
    <t>RE17192</t>
  </si>
  <si>
    <t>600172473 - cleanroom monitoring system</t>
  </si>
  <si>
    <t>RE17193</t>
  </si>
  <si>
    <t>Walker Safety Cabinets</t>
  </si>
  <si>
    <t>3050600055 Safety Cabinets</t>
  </si>
  <si>
    <t>RE17194STFC MetOp SG Front End Receiver Resistors with custom screening</t>
  </si>
  <si>
    <t>Wavelenth Electronics</t>
  </si>
  <si>
    <t>MetOp SG Front End Receiver Resistors with custom screening, 600172932</t>
  </si>
  <si>
    <t>RE17196</t>
  </si>
  <si>
    <t>600173157- 4070174075</t>
  </si>
  <si>
    <t>RE17197</t>
  </si>
  <si>
    <t>Movianto</t>
  </si>
  <si>
    <t>3050599973- 4050654319</t>
  </si>
  <si>
    <t>RE17198STFC Turbo vacuum pump digital controllers</t>
  </si>
  <si>
    <t>Turbo vacuum pump digital controllers, 600173042</t>
  </si>
  <si>
    <t>RE17199</t>
  </si>
  <si>
    <t>PathTrack</t>
  </si>
  <si>
    <t>500177427- 4060174807</t>
  </si>
  <si>
    <t>RE17200</t>
  </si>
  <si>
    <t>UHV Support</t>
  </si>
  <si>
    <t>600173168 - linear shift mechanism</t>
  </si>
  <si>
    <t>RE17203</t>
  </si>
  <si>
    <t>Biotrack</t>
  </si>
  <si>
    <t>500176783 - Data Loggers</t>
  </si>
  <si>
    <t>RE17204</t>
  </si>
  <si>
    <t>600174160 - Lasercare Service Contract</t>
  </si>
  <si>
    <t>RE17207</t>
  </si>
  <si>
    <t>James Fisher Nucleur Ltd.</t>
  </si>
  <si>
    <t>600174266 - Nuclear Software</t>
  </si>
  <si>
    <t>RE17208</t>
  </si>
  <si>
    <t>BD International</t>
  </si>
  <si>
    <t>3050603459- 4050648460</t>
  </si>
  <si>
    <t>RE17209</t>
  </si>
  <si>
    <t>bennett Scientific</t>
  </si>
  <si>
    <t>500178710- 4060176120</t>
  </si>
  <si>
    <t>RE17210</t>
  </si>
  <si>
    <t>600174418 - Photonis</t>
  </si>
  <si>
    <t>RE17211</t>
  </si>
  <si>
    <t>Dunmore</t>
  </si>
  <si>
    <t>600174559- 4070175699</t>
  </si>
  <si>
    <t>RE17213</t>
  </si>
  <si>
    <t>Thermal Exchange Ltd</t>
  </si>
  <si>
    <t>600173556 - Lauda Galden Heat Exchanger</t>
  </si>
  <si>
    <t>RE17214</t>
  </si>
  <si>
    <t>500178622 - UV light source</t>
  </si>
  <si>
    <t>RE17214 - SSA</t>
  </si>
  <si>
    <t>Zeiss Microscope</t>
  </si>
  <si>
    <t>RE17215</t>
  </si>
  <si>
    <t>Supply of neutron collimating jaws for the CRISP beamline</t>
  </si>
  <si>
    <t>RE17216STFC ISIS Synchotron Indium Seals</t>
  </si>
  <si>
    <t>ISIS Synchotron Indium Seals, 600174571</t>
  </si>
  <si>
    <t>RE17219</t>
  </si>
  <si>
    <t>Boiswood</t>
  </si>
  <si>
    <t>600174948- 4070176648</t>
  </si>
  <si>
    <t>RE17220</t>
  </si>
  <si>
    <t>Irca division Rica</t>
  </si>
  <si>
    <t>600174913- 4070176418</t>
  </si>
  <si>
    <t>RE17221</t>
  </si>
  <si>
    <t>Randox Laboratories Ltd</t>
  </si>
  <si>
    <t>Fully Automated Clinical Chemistry Analyser for Gambia</t>
  </si>
  <si>
    <t>RE17223</t>
  </si>
  <si>
    <t>&lt;£25k - Osciolloscope and Func Generator for High Pressure U/S and imaging measurements</t>
  </si>
  <si>
    <t>RE17224</t>
  </si>
  <si>
    <t>Cat 2 Caging (Rack)</t>
  </si>
  <si>
    <t>RE17226</t>
  </si>
  <si>
    <t>Wika Instruments Ltd.</t>
  </si>
  <si>
    <t>500178936- 4060176690</t>
  </si>
  <si>
    <t>RE17227</t>
  </si>
  <si>
    <t>3050604544- 4050642036</t>
  </si>
  <si>
    <t>RE17228</t>
  </si>
  <si>
    <t>VWR</t>
  </si>
  <si>
    <t>3050604928- 4050654801</t>
  </si>
  <si>
    <t>RE17230</t>
  </si>
  <si>
    <t>500179334 - Liquid Nitrogen Plant</t>
  </si>
  <si>
    <t>RE17231</t>
  </si>
  <si>
    <t>Capsugel</t>
  </si>
  <si>
    <t>3050603325 - Capsugel "add to"</t>
  </si>
  <si>
    <t>RE17232</t>
  </si>
  <si>
    <t>500179144- 4060177397</t>
  </si>
  <si>
    <t>RE17234</t>
  </si>
  <si>
    <t>Integrion reagent free IC with 2x ICW-3000</t>
  </si>
  <si>
    <t>RE17235</t>
  </si>
  <si>
    <t>INTER instrument supermirror guides</t>
  </si>
  <si>
    <t>RE17236</t>
  </si>
  <si>
    <t>Mask aligner with 200mm wafer</t>
  </si>
  <si>
    <t>RE17237</t>
  </si>
  <si>
    <t>gem systems</t>
  </si>
  <si>
    <t>Aeromagnetic sensor</t>
  </si>
  <si>
    <t>RE17238</t>
  </si>
  <si>
    <t>3050605025 - RNA Sequencing</t>
  </si>
  <si>
    <t>RE17239</t>
  </si>
  <si>
    <t>Alphatech Ltd</t>
  </si>
  <si>
    <t>Growth chamber</t>
  </si>
  <si>
    <t>RE17240</t>
  </si>
  <si>
    <t>IRCA SPA</t>
  </si>
  <si>
    <t>600176127 - Helicoflex Seals</t>
  </si>
  <si>
    <t>RE17241</t>
  </si>
  <si>
    <t>Technetics Group UK</t>
  </si>
  <si>
    <t>600175850 - Foil Heaters</t>
  </si>
  <si>
    <t>RE17242</t>
  </si>
  <si>
    <t>Omnitech Electronics</t>
  </si>
  <si>
    <t>3050605972 - Open field Phenotyping system</t>
  </si>
  <si>
    <t>RE17243</t>
  </si>
  <si>
    <t>500180159 - Liquid Chromotography Mass Spectrometer servicing</t>
  </si>
  <si>
    <t>RE17244</t>
  </si>
  <si>
    <t>500180192 - Gas Chromotography Mass Spectrometer servicing</t>
  </si>
  <si>
    <t>RE17245</t>
  </si>
  <si>
    <t>stemcell technologies</t>
  </si>
  <si>
    <t>Stemcell items</t>
  </si>
  <si>
    <t>RE17246</t>
  </si>
  <si>
    <t>Rigaku</t>
  </si>
  <si>
    <t>3050606927 - Rigaku srrvice contract</t>
  </si>
  <si>
    <t>RE17248</t>
  </si>
  <si>
    <t>3050607008 - Zeiss Service Contract</t>
  </si>
  <si>
    <t>RE17250</t>
  </si>
  <si>
    <t>RE17251</t>
  </si>
  <si>
    <t>Precision Thermometry Bridge</t>
  </si>
  <si>
    <t>RE17252</t>
  </si>
  <si>
    <t>500180657 - FlowCAM Macro</t>
  </si>
  <si>
    <t>RE17253</t>
  </si>
  <si>
    <t>Micro-Robotics Limited</t>
  </si>
  <si>
    <t>500180887 - ApRES precision phase sensitive radars</t>
  </si>
  <si>
    <t>RE17256</t>
  </si>
  <si>
    <t>Machinery Development Services Ltd</t>
  </si>
  <si>
    <t>500180590 - 2 CTD electromechanical swivels</t>
  </si>
  <si>
    <t>RE17257</t>
  </si>
  <si>
    <t>500180583 - Sonardyne Transponders</t>
  </si>
  <si>
    <t>RE17259</t>
  </si>
  <si>
    <t>princeton instruments</t>
  </si>
  <si>
    <t>Imaging spectrograph with CCD and wavelength and intensity calibration facility.</t>
  </si>
  <si>
    <t>RE17260</t>
  </si>
  <si>
    <t>KYOCERA FINECERAMICS LTD</t>
  </si>
  <si>
    <t>Space qualified Alumina RF PCBs</t>
  </si>
  <si>
    <t>RE17263</t>
  </si>
  <si>
    <t>Dual Gigabit Ethernet Controller</t>
  </si>
  <si>
    <t>RE17264</t>
  </si>
  <si>
    <t>advanced research systems</t>
  </si>
  <si>
    <t>3050608182- 4050646076</t>
  </si>
  <si>
    <t>RE17265</t>
  </si>
  <si>
    <t>Triple red</t>
  </si>
  <si>
    <t>500181229- 4060179109</t>
  </si>
  <si>
    <t>RE17266</t>
  </si>
  <si>
    <t>3050608199 - Illumina Service Contract</t>
  </si>
  <si>
    <t>RE17267</t>
  </si>
  <si>
    <t>Isothermal</t>
  </si>
  <si>
    <t>600177364 - Cryocooler</t>
  </si>
  <si>
    <t>RE17268</t>
  </si>
  <si>
    <t>600177364 - Liquid comparison bath</t>
  </si>
  <si>
    <t>RE17269</t>
  </si>
  <si>
    <t>Anritsu EMEA Ltd</t>
  </si>
  <si>
    <t>WaveRunner 8254M</t>
  </si>
  <si>
    <t>RE17270</t>
  </si>
  <si>
    <t>600170451 - Linear positioners</t>
  </si>
  <si>
    <t>RE17273</t>
  </si>
  <si>
    <t>Hongwu International</t>
  </si>
  <si>
    <t>Pro-forma invoice</t>
  </si>
  <si>
    <t>RE17274</t>
  </si>
  <si>
    <t>600176703- 4070179114</t>
  </si>
  <si>
    <t>RE17275</t>
  </si>
  <si>
    <t>600177739 - scan electronic microscope</t>
  </si>
  <si>
    <t>RE17278</t>
  </si>
  <si>
    <t>SciMed</t>
  </si>
  <si>
    <t>Repair and maintenance of the Thar pressure cell</t>
  </si>
  <si>
    <t>RE17279</t>
  </si>
  <si>
    <t>Diagnostech</t>
  </si>
  <si>
    <t>3050603296- 4050665240</t>
  </si>
  <si>
    <t>RE17280</t>
  </si>
  <si>
    <t>Hybrigenics Services SAS</t>
  </si>
  <si>
    <t>Yeast Hybrid Screen</t>
  </si>
  <si>
    <t>RE17281</t>
  </si>
  <si>
    <t>Able Engineering</t>
  </si>
  <si>
    <t>demountable skeleton slot antennas</t>
  </si>
  <si>
    <t>RE17282</t>
  </si>
  <si>
    <t>Medway Optics Ltd.</t>
  </si>
  <si>
    <t>ERIS Optical Components</t>
  </si>
  <si>
    <t>RE17284</t>
  </si>
  <si>
    <t>20ft Reefer Container</t>
  </si>
  <si>
    <t>RE17285</t>
  </si>
  <si>
    <t>TG Engineering Ltd.</t>
  </si>
  <si>
    <t>Vaccum Vessel</t>
  </si>
  <si>
    <t>RE17286</t>
  </si>
  <si>
    <t>600179054- 4070180225</t>
  </si>
  <si>
    <t>RE17287</t>
  </si>
  <si>
    <t>600178695 - Thales Triode and tetrode amplifiers</t>
  </si>
  <si>
    <t>RE17288</t>
  </si>
  <si>
    <t>pruftechnik</t>
  </si>
  <si>
    <t>500183348 4060180906</t>
  </si>
  <si>
    <t>RE17292</t>
  </si>
  <si>
    <t>Boards, Procurement &amp; Assembly for PC3634M Issue 1 (15 day PCB &amp; 10 day Assembly)</t>
  </si>
  <si>
    <t>RE17293</t>
  </si>
  <si>
    <t>Medium Frequency (MF) Radar</t>
  </si>
  <si>
    <t>Re17295</t>
  </si>
  <si>
    <t>RE17296</t>
  </si>
  <si>
    <t>Orrcam</t>
  </si>
  <si>
    <t>Supply of 1-off (One) PRIME System (16 I/O Cards)</t>
  </si>
  <si>
    <t>RE17297</t>
  </si>
  <si>
    <t>Oroborus</t>
  </si>
  <si>
    <t>Oxygraph-2k Modular O2k-MultiSensor System</t>
  </si>
  <si>
    <t>RE17298</t>
  </si>
  <si>
    <t>Buchi UK Ltd</t>
  </si>
  <si>
    <t>Evaporator</t>
  </si>
  <si>
    <t>RE17300</t>
  </si>
  <si>
    <t>Service Contract for Mass Spectrometers and associated accessories</t>
  </si>
  <si>
    <t>RE17301</t>
  </si>
  <si>
    <t>600179811- 40701818655</t>
  </si>
  <si>
    <t>RE17302</t>
  </si>
  <si>
    <t>600179986- 4070181653</t>
  </si>
  <si>
    <t>RE17303</t>
  </si>
  <si>
    <t>Vacuum Flanges</t>
  </si>
  <si>
    <t>RE17306</t>
  </si>
  <si>
    <t>EMC testing of PFMBBR instrument</t>
  </si>
  <si>
    <t>RE17307</t>
  </si>
  <si>
    <t>Glenair UK Ltd</t>
  </si>
  <si>
    <t>Hermetic Feedthrough Connectors</t>
  </si>
  <si>
    <t>RE17308</t>
  </si>
  <si>
    <t>3050614660 - Bio-Layer Interferometry system</t>
  </si>
  <si>
    <t>RE17309</t>
  </si>
  <si>
    <t>Hepcidin 25 (bioactive) HS ELISA DX-EIA-5782</t>
  </si>
  <si>
    <t>RE17310</t>
  </si>
  <si>
    <t>3050615245 - PCR</t>
  </si>
  <si>
    <t>RE17311</t>
  </si>
  <si>
    <t>3050615549 - Tecan Service Contract</t>
  </si>
  <si>
    <t>RE17312</t>
  </si>
  <si>
    <t>Environmental Technical Services</t>
  </si>
  <si>
    <t>Thermostatic Test Chamber</t>
  </si>
  <si>
    <t>RE17315</t>
  </si>
  <si>
    <t>Aperture Optical Sciences Inc</t>
  </si>
  <si>
    <t>F10 Lenses</t>
  </si>
  <si>
    <t>RE17318</t>
  </si>
  <si>
    <t>Cage Washer</t>
  </si>
  <si>
    <t>RE17320</t>
  </si>
  <si>
    <t>BD  INTERNATIONAL</t>
  </si>
  <si>
    <t>3050609223- 4050655569</t>
  </si>
  <si>
    <t>RE17322</t>
  </si>
  <si>
    <t>Technologies Services</t>
  </si>
  <si>
    <t>305092928 - Biochemistry Analyser</t>
  </si>
  <si>
    <t>Re17324</t>
  </si>
  <si>
    <t>RE17325</t>
  </si>
  <si>
    <t>claarian uk Lrtd.</t>
  </si>
  <si>
    <t>RE17326</t>
  </si>
  <si>
    <t>Raptor Photonicss</t>
  </si>
  <si>
    <t>600181442 - X-ray Cameras</t>
  </si>
  <si>
    <t>RE17328</t>
  </si>
  <si>
    <t>Island RIBs Limited</t>
  </si>
  <si>
    <t>Rigid Hull Boats</t>
  </si>
  <si>
    <t>RE17329</t>
  </si>
  <si>
    <t>ImC Geophysical</t>
  </si>
  <si>
    <t>500185341- 4060185930</t>
  </si>
  <si>
    <t>RE17332</t>
  </si>
  <si>
    <t>500186737 - SeaCAT profiler</t>
  </si>
  <si>
    <t>RE17333</t>
  </si>
  <si>
    <t>Focused-ultrasonicator with Starter Kit &amp; microTubes  (Quote No: 00008333)</t>
  </si>
  <si>
    <t>RE17334</t>
  </si>
  <si>
    <t>DHS Tools Supply Co Ltd</t>
  </si>
  <si>
    <t>Requisition -  500186802   Howard Test Rig as per drawing.</t>
  </si>
  <si>
    <t>RE17335</t>
  </si>
  <si>
    <t>500186744 - CST-25-DR Titanium C-star</t>
  </si>
  <si>
    <t>RE17336</t>
  </si>
  <si>
    <t>Chelsea Technologies</t>
  </si>
  <si>
    <t>500186958 - Fairing for SeaSoar 1000m</t>
  </si>
  <si>
    <t>RE17337</t>
  </si>
  <si>
    <t>BMG Labtech Ltd</t>
  </si>
  <si>
    <t>Fluorimeter Plate Reader for MRC EWL</t>
  </si>
  <si>
    <t>RE17338</t>
  </si>
  <si>
    <t>Sensys Sensorik</t>
  </si>
  <si>
    <t>Sensor Cable and Triaxial Fluxgate Magnetometer.</t>
  </si>
  <si>
    <t>RE17339</t>
  </si>
  <si>
    <t>Selex ES</t>
  </si>
  <si>
    <t>500187072 - Rothera Avionics</t>
  </si>
  <si>
    <t>RE17340</t>
  </si>
  <si>
    <t>Renewal Service Contract for the Liquid Chromatography system</t>
  </si>
  <si>
    <t>RE17341</t>
  </si>
  <si>
    <t>Fast Chopper Plates for the FETS accelerator</t>
  </si>
  <si>
    <t>RE17342</t>
  </si>
  <si>
    <t>Bio Rad Laboratories Ltd</t>
  </si>
  <si>
    <t>RE17343</t>
  </si>
  <si>
    <t>Measurement Module with Analog i/p Module.</t>
  </si>
  <si>
    <t>RE17344</t>
  </si>
  <si>
    <t>Teledyne E2V</t>
  </si>
  <si>
    <t>600181299  -Thyratron</t>
  </si>
  <si>
    <t>RE17345</t>
  </si>
  <si>
    <t>Micro Epsilon UK</t>
  </si>
  <si>
    <t>Confocal Lens range finder system for mirror alignment on CRISP with carriage.</t>
  </si>
  <si>
    <t>RE17346</t>
  </si>
  <si>
    <t>Kenda Electronic systems</t>
  </si>
  <si>
    <t>500187329- 4060190393</t>
  </si>
  <si>
    <t>RE17347</t>
  </si>
  <si>
    <t>Southern Avionics</t>
  </si>
  <si>
    <t>500187072 - Rothera Antenna</t>
  </si>
  <si>
    <t>RE17348</t>
  </si>
  <si>
    <t>Aerodyne Research Inc</t>
  </si>
  <si>
    <t>500187951 - QCL based dual laser absorption spectrometer</t>
  </si>
  <si>
    <t>RE17349</t>
  </si>
  <si>
    <t>LCMSMS &amp; LC-QTOF Mini comp</t>
  </si>
  <si>
    <t>RE17351</t>
  </si>
  <si>
    <t>Powder of SF 900 II SFM and SF 900 II SFM Basal Powder.</t>
  </si>
  <si>
    <t>RE17352</t>
  </si>
  <si>
    <t>Vaporised Hydrogen Peroxide Biodecontamination System</t>
  </si>
  <si>
    <t>RE17353</t>
  </si>
  <si>
    <t>Seismic Streamer Hire</t>
  </si>
  <si>
    <t>RE17354</t>
  </si>
  <si>
    <t>High power Laser Mirror</t>
  </si>
  <si>
    <t>RE17355</t>
  </si>
  <si>
    <t>Hichrom Ltd</t>
  </si>
  <si>
    <t>CHROMABOND columns Na2SO4/NH2 3 mL, 50/100 mg, PP with PE filter elements</t>
  </si>
  <si>
    <t>RE17356</t>
  </si>
  <si>
    <t>A replacement Vacuum Vessel to drawing SI-5250-265</t>
  </si>
  <si>
    <t>RE17357</t>
  </si>
  <si>
    <t>Digital Seismic Streamer</t>
  </si>
  <si>
    <t>RE17358</t>
  </si>
  <si>
    <t>500188088 - Intellian communications system</t>
  </si>
  <si>
    <t>RE17359</t>
  </si>
  <si>
    <t>RE17361</t>
  </si>
  <si>
    <t>600183657- 4070185338</t>
  </si>
  <si>
    <t>RE17362</t>
  </si>
  <si>
    <t>Saderet</t>
  </si>
  <si>
    <t>500187721 - 4060186092</t>
  </si>
  <si>
    <t>RE17363</t>
  </si>
  <si>
    <t>500187630 - Underway profiling system</t>
  </si>
  <si>
    <t>RE17364</t>
  </si>
  <si>
    <t>Qiagen Ltd.</t>
  </si>
  <si>
    <t>3050620110- 4050658297</t>
  </si>
  <si>
    <t>RE17366</t>
  </si>
  <si>
    <t>MiSeq Reagent Kit  &amp;  PhiX Control</t>
  </si>
  <si>
    <t>RE17367</t>
  </si>
  <si>
    <t>Agilent</t>
  </si>
  <si>
    <t>Bioinert HPLC Modules</t>
  </si>
  <si>
    <t>RE17368</t>
  </si>
  <si>
    <t>Turbo pump for ISIS linac or instruments as per quotation ref number 20575923</t>
  </si>
  <si>
    <t>RE17371</t>
  </si>
  <si>
    <t>PHAME Enterprises</t>
  </si>
  <si>
    <t>Spider Data Logger Software &amp; Support</t>
  </si>
  <si>
    <t>RE17372</t>
  </si>
  <si>
    <t>Digital Streamer Winch - BAS</t>
  </si>
  <si>
    <t>RE17373</t>
  </si>
  <si>
    <t>Sercel</t>
  </si>
  <si>
    <t>Air Gun &amp; Spares - BAS</t>
  </si>
  <si>
    <t>RE17374</t>
  </si>
  <si>
    <t>CFX96 Touch real time PCR System</t>
  </si>
  <si>
    <t>RE17375</t>
  </si>
  <si>
    <t>Lead Bricks</t>
  </si>
  <si>
    <t>RE17376</t>
  </si>
  <si>
    <t>RDK-415 Coldhead Repair</t>
  </si>
  <si>
    <t>RE17377</t>
  </si>
  <si>
    <t>TI -Touch with Magnectic stirer</t>
  </si>
  <si>
    <t>RE17378</t>
  </si>
  <si>
    <t>ICS ic412 water chiller connection, comissioning and maintenance contract.</t>
  </si>
  <si>
    <t>RE17379</t>
  </si>
  <si>
    <t>JANSR2N7626UB</t>
  </si>
  <si>
    <t>RE17381</t>
  </si>
  <si>
    <t>Power Research Inc</t>
  </si>
  <si>
    <t>208 Ltr drum PRI-D, to be delivered to RRS Discovery in Punta Arenas, Chile</t>
  </si>
  <si>
    <t>RE17382</t>
  </si>
  <si>
    <t>600184973 - CNC Machine</t>
  </si>
  <si>
    <t>RE17383</t>
  </si>
  <si>
    <t>Eosense</t>
  </si>
  <si>
    <t>RE17385/A</t>
  </si>
  <si>
    <t>CRDS Analyser</t>
  </si>
  <si>
    <t>RE17387</t>
  </si>
  <si>
    <t>500189900 - CTD Swivel</t>
  </si>
  <si>
    <t>RE17389</t>
  </si>
  <si>
    <t>600183582 - Circulator</t>
  </si>
  <si>
    <t>RE17390</t>
  </si>
  <si>
    <t>3050623552- 4050664746</t>
  </si>
  <si>
    <t>RE17391</t>
  </si>
  <si>
    <t>D100X 10J AO System - Shack-Hartman Wavefront</t>
  </si>
  <si>
    <t>RE17392</t>
  </si>
  <si>
    <t>university of York</t>
  </si>
  <si>
    <t xml:space="preserve">  v0.5 SkyLine2D Dolly Transparent chamber</t>
  </si>
  <si>
    <t>RE17393</t>
  </si>
  <si>
    <t>Repair Triton Mass Spectrometer Magnet Control System</t>
  </si>
  <si>
    <t>RE17394</t>
  </si>
  <si>
    <t>Satellite Oceanographic Consultants</t>
  </si>
  <si>
    <t>RE17395</t>
  </si>
  <si>
    <t>.64 channel piezo transducer driver</t>
  </si>
  <si>
    <t>RE17397</t>
  </si>
  <si>
    <t>PLANET OCEAN</t>
  </si>
  <si>
    <t>RE17398</t>
  </si>
  <si>
    <t>Lemo Cables</t>
  </si>
  <si>
    <t>Specialised Cables</t>
  </si>
  <si>
    <t>RE17399</t>
  </si>
  <si>
    <t>Elementar UK Ltd</t>
  </si>
  <si>
    <t>Elemental Analyser Isotope Ratio Mass Spectrometer (EA-IRMS)</t>
  </si>
  <si>
    <t>RE17400</t>
  </si>
  <si>
    <t>Bio- Rad</t>
  </si>
  <si>
    <t>RE17401</t>
  </si>
  <si>
    <t>RE17403</t>
  </si>
  <si>
    <t>Eppendorf UK</t>
  </si>
  <si>
    <t>RE17404</t>
  </si>
  <si>
    <t>RE17405</t>
  </si>
  <si>
    <t xml:space="preserve"> Description  16mm Phosphate glass laser rod _x000D_
16mm Phosphate glass laser rod</t>
  </si>
  <si>
    <t>RE17406</t>
  </si>
  <si>
    <t>Pressure Transducer.</t>
  </si>
  <si>
    <t>RE17407</t>
  </si>
  <si>
    <t>CMS Geotech Ltd</t>
  </si>
  <si>
    <t>Vessel Prep, Fuel &amp; Staff for NOC</t>
  </si>
  <si>
    <t>RE17408</t>
  </si>
  <si>
    <t>STC2 &amp;3 Seismic block hydraulic clamps movement configuring</t>
  </si>
  <si>
    <t>RE17409</t>
  </si>
  <si>
    <t>Redlen Technologies Inc</t>
  </si>
  <si>
    <t>CZT Radiation Detector</t>
  </si>
  <si>
    <t>RE17410</t>
  </si>
  <si>
    <t>Quantel service contract</t>
  </si>
  <si>
    <t>RE17411</t>
  </si>
  <si>
    <t>Ametek Advanced Measurement</t>
  </si>
  <si>
    <t>600186979 - High Purity Germanium Gamma Ray Spectrometer</t>
  </si>
  <si>
    <t>RE17412</t>
  </si>
  <si>
    <t>RE17413</t>
  </si>
  <si>
    <t>Forum Energy Technologies UK Ltd t/a Forum Subsea</t>
  </si>
  <si>
    <t>Proportional, Proportional Pressure Reducing, Pressure Sensor</t>
  </si>
  <si>
    <t>RE17415</t>
  </si>
  <si>
    <t>RE17416</t>
  </si>
  <si>
    <t>thalesnano</t>
  </si>
  <si>
    <t>600187161- 4070189281</t>
  </si>
  <si>
    <t>RE17417</t>
  </si>
  <si>
    <t>Global Digital Systems Ltd (GDS Instruments</t>
  </si>
  <si>
    <t>Bender Elements System for existing Soil Triaxial Test System</t>
  </si>
  <si>
    <t>RE17418</t>
  </si>
  <si>
    <t>Design, Manufacture and Supply of the Shielded Enclosure</t>
  </si>
  <si>
    <t>RE17419</t>
  </si>
  <si>
    <t>topica</t>
  </si>
  <si>
    <t>RE17421</t>
  </si>
  <si>
    <t>600186985 - Multi Project Wafers</t>
  </si>
  <si>
    <t>RE17422</t>
  </si>
  <si>
    <t>RE17423</t>
  </si>
  <si>
    <t>High speed tunable laser</t>
  </si>
  <si>
    <t>RE17424</t>
  </si>
  <si>
    <t>Inscopix Inc</t>
  </si>
  <si>
    <t>Service Contract Inscopix System</t>
  </si>
  <si>
    <t>RE17425</t>
  </si>
  <si>
    <t>Quantel YLF oscillator rod and MPS refurbishment</t>
  </si>
  <si>
    <t>RE17426</t>
  </si>
  <si>
    <t>Endells Veterinary Services</t>
  </si>
  <si>
    <t>3050626586 - Porton Down Vet Services</t>
  </si>
  <si>
    <t>RE17427</t>
  </si>
  <si>
    <t>Supply of PRIME system with 16 IO cards</t>
  </si>
  <si>
    <t>RE17428</t>
  </si>
  <si>
    <t>Oneworld Accuracy Inc</t>
  </si>
  <si>
    <t>Vaccine Programe Registration and Shipping</t>
  </si>
  <si>
    <t>RE17430</t>
  </si>
  <si>
    <t>Scientific Mooring Winch</t>
  </si>
  <si>
    <t>RE17431</t>
  </si>
  <si>
    <t>PCB Europe GmbH</t>
  </si>
  <si>
    <t>600187329 - Vibration sensing equipment</t>
  </si>
  <si>
    <t>RE17432</t>
  </si>
  <si>
    <t>ApRES box builds</t>
  </si>
  <si>
    <t>RE17433</t>
  </si>
  <si>
    <t>LTE Scientific Limited</t>
  </si>
  <si>
    <t>RCaH Autoclave</t>
  </si>
  <si>
    <t>RE17434</t>
  </si>
  <si>
    <t>Wideband Autonomous Transceiver</t>
  </si>
  <si>
    <t>RE17436</t>
  </si>
  <si>
    <t>Teess Components</t>
  </si>
  <si>
    <t>500191496 - Discovery Spares</t>
  </si>
  <si>
    <t>RE17437</t>
  </si>
  <si>
    <t>Axonn Cable Limited</t>
  </si>
  <si>
    <t>600184796 - Specialist 3 core cable</t>
  </si>
  <si>
    <t>RE17438</t>
  </si>
  <si>
    <t>iS Rayfast</t>
  </si>
  <si>
    <t>600184793 - four core screen wire</t>
  </si>
  <si>
    <t>RE17439</t>
  </si>
  <si>
    <t>600188050 - Small phase seperator</t>
  </si>
  <si>
    <t>RE17440</t>
  </si>
  <si>
    <t>AMS Technologies</t>
  </si>
  <si>
    <t>600187987 - Spectral and dispersive filter</t>
  </si>
  <si>
    <t>RE17441</t>
  </si>
  <si>
    <t>David Skinner &amp; Partners</t>
  </si>
  <si>
    <t>&lt;25k - Soil Spy Land Seismic Streamers</t>
  </si>
  <si>
    <t>RE17442</t>
  </si>
  <si>
    <t>Datron Technology Limited</t>
  </si>
  <si>
    <t>CNC Machine for Microfluidic Chip manufacture - Req 500203034</t>
  </si>
  <si>
    <t>RE17444</t>
  </si>
  <si>
    <t>600194471 -  High-speed oscilloscopes</t>
  </si>
  <si>
    <t>RE17445</t>
  </si>
  <si>
    <t>Roche Diagnostics Ltd</t>
  </si>
  <si>
    <t>3050628772 - Pathology In-Situ multistainer</t>
  </si>
  <si>
    <t>RE17446</t>
  </si>
  <si>
    <t>LMS Slide Scanner</t>
  </si>
  <si>
    <t>RE17447</t>
  </si>
  <si>
    <t>Decagon EM50 datalogger also NDVI Sensor with field stops.</t>
  </si>
  <si>
    <t>RE17448</t>
  </si>
  <si>
    <t>Standard top loading cryostat to AS Scientific drawing CR1-15202.</t>
  </si>
  <si>
    <t>RE17449</t>
  </si>
  <si>
    <t>Kentech Instruments Ltd</t>
  </si>
  <si>
    <t>Special GBR Pulsers and connections</t>
  </si>
  <si>
    <t>RE17450</t>
  </si>
  <si>
    <t>Reuter-Stokes Inc (GE Oil  Gas)</t>
  </si>
  <si>
    <t>600188283 - Helium Detectors</t>
  </si>
  <si>
    <t>RE17451</t>
  </si>
  <si>
    <t>600188457 - Cryocooler</t>
  </si>
  <si>
    <t>RE17452</t>
  </si>
  <si>
    <t>Unvistity of Oxford</t>
  </si>
  <si>
    <t>Design Build &amp; demonstrate a VISAR diagnostic</t>
  </si>
  <si>
    <t>RE17453</t>
  </si>
  <si>
    <t>T1-103 Rhodium-Iron Resistance Sensor</t>
  </si>
  <si>
    <t>RE17454</t>
  </si>
  <si>
    <t>Fabreeka Internationa;</t>
  </si>
  <si>
    <t>Tooling and fabrication of 29 fabreeka seals</t>
  </si>
  <si>
    <t>RE17455</t>
  </si>
  <si>
    <t>1KHz Pump Laser</t>
  </si>
  <si>
    <t>RE17456</t>
  </si>
  <si>
    <t>TMT-10-Plex experiment</t>
  </si>
  <si>
    <t>RE17457</t>
  </si>
  <si>
    <t>Island Optics</t>
  </si>
  <si>
    <t>2nd harmonic 235mm diameter optics as per specification and quotation 2055</t>
  </si>
  <si>
    <t>RE17458</t>
  </si>
  <si>
    <t>Leybold GmbH</t>
  </si>
  <si>
    <t>Service and repairs to ISIS screw pump</t>
  </si>
  <si>
    <t>RE17459</t>
  </si>
  <si>
    <t>Wildlife Computers Inc</t>
  </si>
  <si>
    <t>SPOT-303F, Implant, SS triangle stop, Custom</t>
  </si>
  <si>
    <t>RE17460</t>
  </si>
  <si>
    <t>Topica Photonics AG</t>
  </si>
  <si>
    <t>DL-100 L system - tunable CW diode laser head and power/control electronics</t>
  </si>
  <si>
    <t>RE17461</t>
  </si>
  <si>
    <t>Vivamos Limitedd</t>
  </si>
  <si>
    <t>LASSENA 1212</t>
  </si>
  <si>
    <t>RE17464</t>
  </si>
  <si>
    <t>Orrcam Ltdd</t>
  </si>
  <si>
    <t>Supply of 2 No. PRIME Systems each comprising 6 IO Boards</t>
  </si>
  <si>
    <t>RE17466</t>
  </si>
  <si>
    <t>Durbin Plc</t>
  </si>
  <si>
    <t>Supply of  Lab Consumables.Medical.Pharmaceutical Drugs</t>
  </si>
  <si>
    <t>RE17467</t>
  </si>
  <si>
    <t>01- Model SSE150 Subsea Electric Thruster rated at 1120W @ 240Vdc with motor Controller</t>
  </si>
  <si>
    <t>RE17468</t>
  </si>
  <si>
    <t>355381 Robot Sixty with robot eight trade in</t>
  </si>
  <si>
    <t>RE17471</t>
  </si>
  <si>
    <t>Leica quote S.SM0637 for product: Item 100</t>
  </si>
  <si>
    <t>RE17472</t>
  </si>
  <si>
    <t>Beckman Coulter Uk Limited</t>
  </si>
  <si>
    <t>Renewal of contract S4657UK for clinical chemistry analyser</t>
  </si>
  <si>
    <t>RE17473</t>
  </si>
  <si>
    <t>Roughing pump</t>
  </si>
  <si>
    <t>RE17474</t>
  </si>
  <si>
    <t>XYZ+Gripper with integrated nanopositioners -</t>
  </si>
  <si>
    <t>RE17475</t>
  </si>
  <si>
    <t>AW Niemeyer GMBH</t>
  </si>
  <si>
    <t xml:space="preserve"> 4500399 Seil 1/4-5/16" PP-weiß umm</t>
  </si>
  <si>
    <t>RE17476</t>
  </si>
  <si>
    <t>Innerspace Corporation</t>
  </si>
  <si>
    <t>Stand alone Motor Controller</t>
  </si>
  <si>
    <t>RE17477</t>
  </si>
  <si>
    <t>Portable Greenhouse Gas Analyser</t>
  </si>
  <si>
    <t>RE17478</t>
  </si>
  <si>
    <t>Lab Consumables.Medical.Pharmaceutical Drugs</t>
  </si>
  <si>
    <t>RE17480</t>
  </si>
  <si>
    <t>MACOR FRAMES FOR ISIS DIPOLE MAGNETS TO QUOTE GR1031</t>
  </si>
  <si>
    <t>RE17481</t>
  </si>
  <si>
    <t>500194019 - DME Spares &amp; Training</t>
  </si>
  <si>
    <t>RE17483</t>
  </si>
  <si>
    <t>600189433 - Short pulse laser source</t>
  </si>
  <si>
    <t>RE17487</t>
  </si>
  <si>
    <t>High Pressure Cell For neutron Reflectometry</t>
  </si>
  <si>
    <t>RE17488</t>
  </si>
  <si>
    <t>Micro Channel plate</t>
  </si>
  <si>
    <t>RE17489</t>
  </si>
  <si>
    <t>974B-72034 QuadMag MicroPirani/Diff.Piezo Flange</t>
  </si>
  <si>
    <t>RE17490</t>
  </si>
  <si>
    <t>Center.ring w protect. scr. DN63 ISOK/F</t>
  </si>
  <si>
    <t>RE17491</t>
  </si>
  <si>
    <t>901P-22034	 Loadlock Transducer Flange: KF25 Interface: RS485 Relays: 15 Pin / 3 Relays Enclosure: Viton Sealing With Display</t>
  </si>
  <si>
    <t>RE17492</t>
  </si>
  <si>
    <t>A50746000  Igx Exhaust Check Valve And Elbow Enclosed Kit As per quote 0020433386_1</t>
  </si>
  <si>
    <t>RE17493</t>
  </si>
  <si>
    <t>Metabion International Ag</t>
  </si>
  <si>
    <t>Primers and probes for Spn, Nm, Hi and RNAseP (as per attached quotation NO: QUO009057)</t>
  </si>
  <si>
    <t>RE17494</t>
  </si>
  <si>
    <t>JEM Industries</t>
  </si>
  <si>
    <t>600190072 - 2d Muon Detctors</t>
  </si>
  <si>
    <t>RE17495</t>
  </si>
  <si>
    <t>Upright optical microscope for wafer inspection</t>
  </si>
  <si>
    <t>RE17496</t>
  </si>
  <si>
    <t>2D detector upgrade Hypix</t>
  </si>
  <si>
    <t>RE17497</t>
  </si>
  <si>
    <t>Teledyne</t>
  </si>
  <si>
    <t>Syring Pumps Teledyne</t>
  </si>
  <si>
    <t>RE17499</t>
  </si>
  <si>
    <t>EcoDRY 65 for Gemini</t>
  </si>
  <si>
    <t>RE17502</t>
  </si>
  <si>
    <t>Let Polarized Neutron Collimator to SI-8760-305_100-A REF QUOTE 171208-20</t>
  </si>
  <si>
    <t>RE17503</t>
  </si>
  <si>
    <t>Retsch (UK) Ltd</t>
  </si>
  <si>
    <t>Planetary Ball Mill PM400 for 240 V, 50 Hz, with 4 clamping devices, on wheels, with 45 agate balls</t>
  </si>
  <si>
    <t>RE17505</t>
  </si>
  <si>
    <t>Qiagen GMBH</t>
  </si>
  <si>
    <t>QIAamp DNA Mini Kit</t>
  </si>
  <si>
    <t>RE17506</t>
  </si>
  <si>
    <t>Product code 193653 - Helicoflex seal type HNV 208 K as per drawing 111-0032425</t>
  </si>
  <si>
    <t>RE17507</t>
  </si>
  <si>
    <t>Astronomical Research Cameras Inc</t>
  </si>
  <si>
    <t>Power Control Board with +28V DC inputs</t>
  </si>
  <si>
    <t>RE17508</t>
  </si>
  <si>
    <t>replacement transmission diffraction grating</t>
  </si>
  <si>
    <t>RE17510</t>
  </si>
  <si>
    <t>Freeze dryer, installation and training</t>
  </si>
  <si>
    <t>RE17511</t>
  </si>
  <si>
    <t>Vacuum Turbo pump</t>
  </si>
  <si>
    <t>RE17512</t>
  </si>
  <si>
    <t>Vacuum Pump Service Kits</t>
  </si>
  <si>
    <t>RE17513</t>
  </si>
  <si>
    <t>StrainSense Ltd</t>
  </si>
  <si>
    <t>13 XP1147 Strainsense Transducers</t>
  </si>
  <si>
    <t>RE17514</t>
  </si>
  <si>
    <t>TES Group Ltd</t>
  </si>
  <si>
    <t>Replacement Switch Board for CLARA PD3</t>
  </si>
  <si>
    <t>RE17515</t>
  </si>
  <si>
    <t>4 degree MERLIN collimator</t>
  </si>
  <si>
    <t>RE17517</t>
  </si>
  <si>
    <t>Rohde &amp; Schwarz RTO2044 oscilloscope</t>
  </si>
  <si>
    <t>RE17521</t>
  </si>
  <si>
    <t>Linton Instrumentation</t>
  </si>
  <si>
    <t>3050626817 SSA for Environmental Chamber</t>
  </si>
  <si>
    <t>RE17522</t>
  </si>
  <si>
    <t>Delivery of Hillsonic ultrasonic bath</t>
  </si>
  <si>
    <t>RE17523</t>
  </si>
  <si>
    <t>Vutara microscope service</t>
  </si>
  <si>
    <t>RE17524</t>
  </si>
  <si>
    <t>Protech engineering</t>
  </si>
  <si>
    <t>for the manufacture, testing and delivery of 1 off TS1 Methane Moderator Assembly (TS1 56) to drawing SI-7403-400 Iss C.</t>
  </si>
  <si>
    <t>RE17525</t>
  </si>
  <si>
    <t>10MHz to 26.5GHz 346C Series Noise Source</t>
  </si>
  <si>
    <t>RE17526</t>
  </si>
  <si>
    <t>Line Item 06 M578B-OPT14, 2 year warranty extension</t>
  </si>
  <si>
    <t>RE17527</t>
  </si>
  <si>
    <t>Asynt</t>
  </si>
  <si>
    <t>Julabo FL1703 recirculating Chiller</t>
  </si>
  <si>
    <t>RE17528</t>
  </si>
  <si>
    <t>RADIOMETER PHYSICS</t>
  </si>
  <si>
    <t>01100051 AFM6 50-75 +6 Active Frequency Multiplier</t>
  </si>
  <si>
    <t>RE17529</t>
  </si>
  <si>
    <t>Ultra Electronics</t>
  </si>
  <si>
    <t>Life-Ex HIDAR SSQ-955 Sonobuoys Ultra</t>
  </si>
  <si>
    <t>RE17530</t>
  </si>
  <si>
    <t>Kirby Misperton – DT18067</t>
  </si>
  <si>
    <t>RE17531</t>
  </si>
  <si>
    <t>Requisition 500194793 - 38 lines - 13 x MCBH6MTI Subconn connector</t>
  </si>
  <si>
    <t>RE18001</t>
  </si>
  <si>
    <t>IMEC</t>
  </si>
  <si>
    <t>RE18002</t>
  </si>
  <si>
    <t>LCA for On-Farm Ammonia - Basic Study</t>
  </si>
  <si>
    <t>RE18004</t>
  </si>
  <si>
    <t>PMT Particle</t>
  </si>
  <si>
    <t>Portable APC 9350-03 Portable APC, 6 channels, .3/.5/1/3/5/10 µm, 50 LPM REQ 600191174</t>
  </si>
  <si>
    <t>RE18005</t>
  </si>
  <si>
    <t>Siliciumbearbeitung Andrea Holm GmbH</t>
  </si>
  <si>
    <t>Si components for 3He cell</t>
  </si>
  <si>
    <t>RE18006</t>
  </si>
  <si>
    <t>Almax Easy Lab</t>
  </si>
  <si>
    <t>Diamond anvil, type Ia, Boehler-Almax design, 16-sided, diameter 3.30 mm 85° (Xray aperture 4?), culet of 0.80 mm, (100)-oriented, Raman ultra low fuorescence [P00539] as per 171219KDH - 5 lines</t>
  </si>
  <si>
    <t>RE18007</t>
  </si>
  <si>
    <t>Meaco Measurement and Control Limited</t>
  </si>
  <si>
    <t>Environmental Monitoring system</t>
  </si>
  <si>
    <t>RE18008</t>
  </si>
  <si>
    <t>EDS Detector for Chemical Inspection</t>
  </si>
  <si>
    <t>RE18009</t>
  </si>
  <si>
    <t>NDB Transmitter, ATU &amp; Remote Control</t>
  </si>
  <si>
    <t>RE18010</t>
  </si>
  <si>
    <t>Eurotherm 3504</t>
  </si>
  <si>
    <t>RE18012</t>
  </si>
  <si>
    <t>3050633225 AKTA</t>
  </si>
  <si>
    <t>RE18013</t>
  </si>
  <si>
    <t>Marine Electonics Ltd</t>
  </si>
  <si>
    <t>3D Profiling Sonar Devices</t>
  </si>
  <si>
    <t>RE18014</t>
  </si>
  <si>
    <t>Wille Geotechnik</t>
  </si>
  <si>
    <t>Double Pore Pressure Pump</t>
  </si>
  <si>
    <t>RE18015</t>
  </si>
  <si>
    <t>Motivair Compressors Ltd</t>
  </si>
  <si>
    <t>600190925 - UK ATC South Building Flexure Laboratory Gas Pipework Supply and Installation</t>
  </si>
  <si>
    <t>RE18016</t>
  </si>
  <si>
    <t>Keopsys SA</t>
  </si>
  <si>
    <t>CW Ytterbium doped fibre laser 2W and 100mW outputs</t>
  </si>
  <si>
    <t>RE18017</t>
  </si>
  <si>
    <t>Vevo LAZR Imaging System service and maintenance.</t>
  </si>
  <si>
    <t>RE18018</t>
  </si>
  <si>
    <t>MDL Technologies Limited</t>
  </si>
  <si>
    <t>600191878 - EMC GTEM500</t>
  </si>
  <si>
    <t>RE18020</t>
  </si>
  <si>
    <t>Dynamic Biosensors GmbH</t>
  </si>
  <si>
    <t>Upgrade of switchSENSE analyser</t>
  </si>
  <si>
    <t>RE18022</t>
  </si>
  <si>
    <t>Portable gamma spectrometry system</t>
  </si>
  <si>
    <t>RE18024</t>
  </si>
  <si>
    <t>Science and Medical Products Ltd</t>
  </si>
  <si>
    <t>Detector Card for Scattering Equipment</t>
  </si>
  <si>
    <t>RE18025</t>
  </si>
  <si>
    <t>Chromium™ Single Cell 3' Library &amp; Gel Bead Kit v2, 16 rxns</t>
  </si>
  <si>
    <t>RE18027</t>
  </si>
  <si>
    <t>Accurate temperature control for crystallisation and lab-scale reactions</t>
  </si>
  <si>
    <t>RE18028</t>
  </si>
  <si>
    <t>Quotation 21587467</t>
  </si>
  <si>
    <t>RE18029</t>
  </si>
  <si>
    <t>Water Ltd</t>
  </si>
  <si>
    <t>Quotation 21587465</t>
  </si>
  <si>
    <t>RE18031</t>
  </si>
  <si>
    <t>MAG W 2200 iP; DN 250 ISO-F;X1</t>
  </si>
  <si>
    <t>RE18032</t>
  </si>
  <si>
    <t>BIRAL</t>
  </si>
  <si>
    <t>ULTRASONIC ANEMOMETER uSonic-3 Class A Req 500195539</t>
  </si>
  <si>
    <t>RE18033</t>
  </si>
  <si>
    <t>P S Analytical Ltd</t>
  </si>
  <si>
    <t>£25k Atomic Fluorescence Spectrometer</t>
  </si>
  <si>
    <t>RE18034</t>
  </si>
  <si>
    <t>Teconnex Ltd</t>
  </si>
  <si>
    <t>Non-Recurring Tooling Cost to Permit manufacture</t>
  </si>
  <si>
    <t>RE18035</t>
  </si>
  <si>
    <t>TX 175S flow meter flow range 2.5-25 L/min</t>
  </si>
  <si>
    <t>RE18036</t>
  </si>
  <si>
    <t>Mks UK</t>
  </si>
  <si>
    <t>MICROVISION 2 QUADRUPOLE RESIDUAL GAS ANALYSER - Req - 600192557</t>
  </si>
  <si>
    <t>RE18037</t>
  </si>
  <si>
    <t>336-3062 - 106-009 - RM -1 Req 600192390</t>
  </si>
  <si>
    <t>RE18038</t>
  </si>
  <si>
    <t>Drill and window sampling system for Scottish lowland catchment hydrogeology Req 500196021</t>
  </si>
  <si>
    <t>RE18039</t>
  </si>
  <si>
    <t>Leco Instruments UK Limited</t>
  </si>
  <si>
    <t>Thermogravimetric analyser - requisition 500195580</t>
  </si>
  <si>
    <t>RE18040</t>
  </si>
  <si>
    <t>SuperVice Lobster Claw, Ø8-90 mm 3R-293.3</t>
  </si>
  <si>
    <t>RE18042</t>
  </si>
  <si>
    <t>Rhodium-Iron Resistance Sensor</t>
  </si>
  <si>
    <t>RE18043</t>
  </si>
  <si>
    <t>Hexid A4 heat transfer liquid, 5L</t>
  </si>
  <si>
    <t>RE18044</t>
  </si>
  <si>
    <t>Kromatek Limited</t>
  </si>
  <si>
    <t>UV-Vis Microplate Reader Cary 60 with cable and plate detector</t>
  </si>
  <si>
    <t>RE18045</t>
  </si>
  <si>
    <t>Fendercare Ltd</t>
  </si>
  <si>
    <t>3/4 pin, green pin, bow, screw pin shackles</t>
  </si>
  <si>
    <t>RE18046</t>
  </si>
  <si>
    <t>Cary Eclipse Bundle with Microplate Reader</t>
  </si>
  <si>
    <t>RE18047</t>
  </si>
  <si>
    <t>Parts and repairs to mass spectrometer</t>
  </si>
  <si>
    <t>RE18049</t>
  </si>
  <si>
    <t>Mesa Photonics LLC</t>
  </si>
  <si>
    <t>Scanning frog FS-2TiS configured for use with Artemis laser system</t>
  </si>
  <si>
    <t>RE18051</t>
  </si>
  <si>
    <t>TOC-L Analyser</t>
  </si>
  <si>
    <t>RE18052</t>
  </si>
  <si>
    <t>Biolin Scientific</t>
  </si>
  <si>
    <t>PM-IRRAS measurement system</t>
  </si>
  <si>
    <t>RE18054</t>
  </si>
  <si>
    <t>EC972-94 [A6706-00-001] - Req 500196449</t>
  </si>
  <si>
    <t>RE18055</t>
  </si>
  <si>
    <t>Vacuum Pump, ACP40 V2 STD</t>
  </si>
  <si>
    <t>RE18056</t>
  </si>
  <si>
    <t>Calibration of relative spectral responsivity of two silicon detectors</t>
  </si>
  <si>
    <t>RE18057</t>
  </si>
  <si>
    <t>Tre Altamira s.r.l.</t>
  </si>
  <si>
    <t>Analysis of ground deformation in the Glasgow Geothermal Energy Research Field Site</t>
  </si>
  <si>
    <t>RE18058</t>
  </si>
  <si>
    <t>Geomatic Ventures Ltd</t>
  </si>
  <si>
    <t>RE18059</t>
  </si>
  <si>
    <t>Analysis of ground deformation in the Cheshire Energy Research Field Site</t>
  </si>
  <si>
    <t>RE18060</t>
  </si>
  <si>
    <t>RK International Machine Tools Ltd</t>
  </si>
  <si>
    <t>Colchester Master VS3250 Centre Lathe</t>
  </si>
  <si>
    <t>RE18061</t>
  </si>
  <si>
    <t>782450-04 NI PXIe-8135 Core i7-3610QE 2.3 GHz Controller, Win 7 (64-bit) - Requsition - 600193347</t>
  </si>
  <si>
    <t>RE18062</t>
  </si>
  <si>
    <t>600193208 - Novel high m-value supermirrors</t>
  </si>
  <si>
    <t>RE18063</t>
  </si>
  <si>
    <t>pentair technical solutions</t>
  </si>
  <si>
    <t>4 off system racks VSL LHX 2000H8X12 L WCB</t>
  </si>
  <si>
    <t>RE18064</t>
  </si>
  <si>
    <t>Motion control upgrade components</t>
  </si>
  <si>
    <t>RE18066</t>
  </si>
  <si>
    <t>Malvern Mastersizer 3000</t>
  </si>
  <si>
    <t>RE18067</t>
  </si>
  <si>
    <t>Carrs MSM</t>
  </si>
  <si>
    <t>Through Tube Assembly Req 600189384</t>
  </si>
  <si>
    <t>RE18068</t>
  </si>
  <si>
    <t>KeyMed - Olympus KeyMed</t>
  </si>
  <si>
    <t>600192472 - Upright opto-digital microscope</t>
  </si>
  <si>
    <t>RE18069</t>
  </si>
  <si>
    <t>DWB 40” HMBs - Ref M01184106. _x000D__x000D_
DeepWater Buoyancy 40” Hydro-Float Mooring Buoy, PN HMB-40-6000 with 316 Stainless Steel with Arbor Hardware</t>
  </si>
  <si>
    <t>RE18070</t>
  </si>
  <si>
    <t>Micro-Epsilon UK Ltd</t>
  </si>
  <si>
    <t>Displacement sensor system for measuring cryogenic targets</t>
  </si>
  <si>
    <t>RE18071</t>
  </si>
  <si>
    <t>V compatible 6-axis piezo stage.</t>
  </si>
  <si>
    <t>RE18072</t>
  </si>
  <si>
    <t>Sealed Holes Metric Optical Table</t>
  </si>
  <si>
    <t>RE18073</t>
  </si>
  <si>
    <t>Semimetrics Ltd</t>
  </si>
  <si>
    <t>Elan2 - Digital Liquid Nitrogen Generator</t>
  </si>
  <si>
    <t>RE18076</t>
  </si>
  <si>
    <t>600193831 - Dc coupled power amplifier</t>
  </si>
  <si>
    <t>RE18077</t>
  </si>
  <si>
    <t>500197136 - NO2 Analyser</t>
  </si>
  <si>
    <t>RE18078</t>
  </si>
  <si>
    <t>500197082 - Nox Analyser</t>
  </si>
  <si>
    <t>RE18079</t>
  </si>
  <si>
    <t>600193993 - Helium Detector</t>
  </si>
  <si>
    <t>RE18080</t>
  </si>
  <si>
    <t>Yokogawa United Kingdom Ltd</t>
  </si>
  <si>
    <t>Oscilloscope</t>
  </si>
  <si>
    <t>RE18081</t>
  </si>
  <si>
    <t>Raptor Photonics Ltd</t>
  </si>
  <si>
    <t>Eagle 42-40 CCD / 2048 x 2048 BN / VUV Open Front / CL (MDR)</t>
  </si>
  <si>
    <t>RE18082</t>
  </si>
  <si>
    <t>Item DP760-99s Software contract to cover Vibration Controllers</t>
  </si>
  <si>
    <t>RE18084</t>
  </si>
  <si>
    <t>Re-run RE17435 - Shallow water multibeam system</t>
  </si>
  <si>
    <t>RE18085</t>
  </si>
  <si>
    <t>Eltek Ltd</t>
  </si>
  <si>
    <t>ELCM Probes 3m cable</t>
  </si>
  <si>
    <t>RE18086</t>
  </si>
  <si>
    <t>1x 8 channel Oscilloscope and 1x current probe</t>
  </si>
  <si>
    <t>RE18088</t>
  </si>
  <si>
    <t>Gamma  Neutron detector monitors on a trolley and the control and data acquisition software</t>
  </si>
  <si>
    <t>RE18089</t>
  </si>
  <si>
    <t>Tencate Advanced composites</t>
  </si>
  <si>
    <t>Batch of carbon fibre prepreg material</t>
  </si>
  <si>
    <t>RE18090</t>
  </si>
  <si>
    <t>Island Optics Limited</t>
  </si>
  <si>
    <t>235mm diameter mirror rework (repairing damage) to supplied spec HPLM 235-07-1 (uncoated) X15</t>
  </si>
  <si>
    <t>RE18091</t>
  </si>
  <si>
    <t>DT-0202-WORKER DTG2 Turbo Worker Package</t>
  </si>
  <si>
    <t>RE18092</t>
  </si>
  <si>
    <t>500197270 - ERT Cables</t>
  </si>
  <si>
    <t>RE18093</t>
  </si>
  <si>
    <t>vivaMOS</t>
  </si>
  <si>
    <t>600194200 - vivaMOS sensors</t>
  </si>
  <si>
    <t>RE18094</t>
  </si>
  <si>
    <t>600193526 - 24V ac/dc_x000D_
Solenoid Valve</t>
  </si>
  <si>
    <t>RE18095</t>
  </si>
  <si>
    <t>50019684  - Picarro G2201-i Dual Carbon Isotope Analyzer</t>
  </si>
  <si>
    <t>RE18097 - CCN 2</t>
  </si>
  <si>
    <t>CFM Vet Services - Contract Extension and uplift (contract RE18097 transferred from UKSBS)</t>
  </si>
  <si>
    <t>RE18098</t>
  </si>
  <si>
    <t>Integrated motor control system according to quotation AN011800157 - Requsition 600194638</t>
  </si>
  <si>
    <t>RE18099</t>
  </si>
  <si>
    <t>RS Hydro</t>
  </si>
  <si>
    <t>32 groundwater temperature  level loggers, bespoke cables and data connectors. for Cardiff Urban Groundwater Temperature Observatory. - Requisition 500197789</t>
  </si>
  <si>
    <t>RE18100</t>
  </si>
  <si>
    <t>Service contract for iTC200, 5 yrs Gold level cover, start date 01/03/2018, end date 28/02/2023, serial number 12-09-286, quotation 5190604 - Requisition 3050638815</t>
  </si>
  <si>
    <t>RE18101</t>
  </si>
  <si>
    <t>pco.edge 5.5 camera with rolling and global shutter with cameralink HS interface - Requsition 600194703</t>
  </si>
  <si>
    <t>RE18102</t>
  </si>
  <si>
    <t>Apollo Scitech, LLC</t>
  </si>
  <si>
    <t>Dissolved Inorganic Carbon Analyser</t>
  </si>
  <si>
    <t>RE18103</t>
  </si>
  <si>
    <t>Extreme Flow Sediment Transport Monitoring Platform</t>
  </si>
  <si>
    <t>RE18104</t>
  </si>
  <si>
    <t>Bossard Denmark</t>
  </si>
  <si>
    <t>M 12 / 13/24/2,5 Flat washers without chamfer stainless steel A2 hardness class 140 HV DIN 125 A VSM 13904 - Req 600194829</t>
  </si>
  <si>
    <t>RE18105</t>
  </si>
  <si>
    <t>DIMETHYLAMINE, 100g (D6, 99) DLM-267</t>
  </si>
  <si>
    <t>RE18106</t>
  </si>
  <si>
    <t>service contract for Zeiss Elyra Microscope - Requsition 3050639278</t>
  </si>
  <si>
    <t>RE18107</t>
  </si>
  <si>
    <t>Scientific  Medical Products Ltd</t>
  </si>
  <si>
    <t>XY Stage 4 Inch for 9kW Smartlab Sample observation camera (in-plane) 8 mm X 0.2 mm Collimator, modification for 8 mm Collimator - Requsition 600194905</t>
  </si>
  <si>
    <t>RE18108</t>
  </si>
  <si>
    <t>MCS control system upgrade</t>
  </si>
  <si>
    <t>RE18109</t>
  </si>
  <si>
    <t>Tide Gauge components to build Tide Gauge for Portsmouth in Dominica</t>
  </si>
  <si>
    <t>RE18110</t>
  </si>
  <si>
    <t>Xylem Analytics UK Ltd</t>
  </si>
  <si>
    <t>2D Optical Micrometer</t>
  </si>
  <si>
    <t>RE18111</t>
  </si>
  <si>
    <t>Fast Data Logger for superconducting magnets, and other applications.</t>
  </si>
  <si>
    <t>RE18112</t>
  </si>
  <si>
    <t>Measurement Arm</t>
  </si>
  <si>
    <t>RE18113</t>
  </si>
  <si>
    <t>GS515035000 – GXS160/1750F – HV MD RE CA (Medium duty) Req - 600195040</t>
  </si>
  <si>
    <t>RE18114</t>
  </si>
  <si>
    <t>193Ir metal coarse powder, 99.9 enrichment Req - 600173887</t>
  </si>
  <si>
    <t>RE18115</t>
  </si>
  <si>
    <t>CJS Precision Engineering</t>
  </si>
  <si>
    <t>Quad Ring Pump Version 6B (standard), manufacture and assemble - Req - 500198061</t>
  </si>
  <si>
    <t>RE18116</t>
  </si>
  <si>
    <t>MassSpecpecD BV</t>
  </si>
  <si>
    <t>600193856 - Amsterdam Piezo Valves</t>
  </si>
  <si>
    <t>RE18117</t>
  </si>
  <si>
    <t>Univeristy of Edinburgh</t>
  </si>
  <si>
    <t>Piccolo control system</t>
  </si>
  <si>
    <t>RE18118</t>
  </si>
  <si>
    <t>Polytec</t>
  </si>
  <si>
    <t>PDV-100-Plus Vibrometer Package inclusive of software, battery pack as per quotation P52252C 7/2/18 - Req 600195366</t>
  </si>
  <si>
    <t>RE18119</t>
  </si>
  <si>
    <t>Quantel laser flashlamps as per quotation - 600195746</t>
  </si>
  <si>
    <t>RE18121</t>
  </si>
  <si>
    <t>Instrument for measuring nitrous acid</t>
  </si>
  <si>
    <t>RE18122</t>
  </si>
  <si>
    <t>LS-7010 - Requsition 600195792</t>
  </si>
  <si>
    <t>RE18123</t>
  </si>
  <si>
    <t>Rexel UK Ltd t/a Newey  Eyre</t>
  </si>
  <si>
    <t>Outdoor Gland Kit</t>
  </si>
  <si>
    <t>RE18125</t>
  </si>
  <si>
    <t>Replacement of parts used to repair Artemis amplifier.</t>
  </si>
  <si>
    <t>RE18128</t>
  </si>
  <si>
    <t>Replica cores from the IODP exp 364 and protective case</t>
  </si>
  <si>
    <t>RE18129</t>
  </si>
  <si>
    <t>GigE cameras - AV MANTA G-033B POE PO 600195738</t>
  </si>
  <si>
    <t>RE18131</t>
  </si>
  <si>
    <t>Work Package 1 (WP1) for ISIS – IMAT radial collimators - Requisition 600196071</t>
  </si>
  <si>
    <t>RE18132</t>
  </si>
  <si>
    <t>Drawer Cabinet and Plastic Box.</t>
  </si>
  <si>
    <t>RE18134</t>
  </si>
  <si>
    <t>Becton Dickinson UK Limited</t>
  </si>
  <si>
    <t>Influx Upgrade</t>
  </si>
  <si>
    <t>RE18135</t>
  </si>
  <si>
    <t>Mettler-Toledo Ltd T/A Anachem</t>
  </si>
  <si>
    <t>M800 transmitter 2</t>
  </si>
  <si>
    <t>RE18136</t>
  </si>
  <si>
    <t>Coherent (UK) Ltd</t>
  </si>
  <si>
    <t>Service Agreement for Revolution 80</t>
  </si>
  <si>
    <t>RE18138</t>
  </si>
  <si>
    <t>University of Wisconsin-Madison</t>
  </si>
  <si>
    <t>Anode Plane Assembly CR Boards</t>
  </si>
  <si>
    <t>RE18139</t>
  </si>
  <si>
    <t>Component MOQ for Printed Circuit Board PC3422M Issue 3 - Req 600196350</t>
  </si>
  <si>
    <t>RE18140</t>
  </si>
  <si>
    <t>Eppendorf CryoCube FC660 ULT x2  delivery - Req 500199275</t>
  </si>
  <si>
    <t>RE18141</t>
  </si>
  <si>
    <t>FastCAT CTD Sensor sampling rate</t>
  </si>
  <si>
    <t>RE18145</t>
  </si>
  <si>
    <t>Tektronix MSO58 1GHz bandwidth - req 600196723</t>
  </si>
  <si>
    <t>RE18146</t>
  </si>
  <si>
    <t>Perkin Elmer</t>
  </si>
  <si>
    <t>Please carry out repairs to Tricarb SGT47130143 on board RRS Discovery in Punta Arenus, Chile. Date of attendance to be confirmed. Ref Service Estimate 1500036674. REQ - 500199632</t>
  </si>
  <si>
    <t>RE18147</t>
  </si>
  <si>
    <t>600196789 - Neutron Guide NBOA for Loki</t>
  </si>
  <si>
    <t>RE18148</t>
  </si>
  <si>
    <t>Microplex Inc</t>
  </si>
  <si>
    <t>Interposers as P.N. TD-1124-0848-B</t>
  </si>
  <si>
    <t>RE18149</t>
  </si>
  <si>
    <t>SZX7 with Camera option</t>
  </si>
  <si>
    <t>RE18150</t>
  </si>
  <si>
    <t>916 Ti-touch with double Pt wire electrode</t>
  </si>
  <si>
    <t>RE18151</t>
  </si>
  <si>
    <t>Cool Energy Ltd t/a ICS Service</t>
  </si>
  <si>
    <t>6 Off I-Temp ci90t Thermoregulator</t>
  </si>
  <si>
    <t>RE18152</t>
  </si>
  <si>
    <t>Digital Projection Limited</t>
  </si>
  <si>
    <t>118-150A PROJECTOR EVISION LASER 4K HB BLACK</t>
  </si>
  <si>
    <t>RE18153</t>
  </si>
  <si>
    <t>Metrohom 909 UV digestor - Rwqusition 500199488</t>
  </si>
  <si>
    <t>RE18154</t>
  </si>
  <si>
    <t>Offer No. AN121701966_update1 - Req - 600197284</t>
  </si>
  <si>
    <t>RE18155</t>
  </si>
  <si>
    <t>Portable gamma spectrometer with ISOCS characterisation and calibration software - Req 600197383</t>
  </si>
  <si>
    <t>RE18157</t>
  </si>
  <si>
    <t>600197127 - Zeiss Service Contract</t>
  </si>
  <si>
    <t>RE18158</t>
  </si>
  <si>
    <t>Bioquell UK Ltd</t>
  </si>
  <si>
    <t>Bioquell VHP machines two year rolling agreement.</t>
  </si>
  <si>
    <t>RE18159</t>
  </si>
  <si>
    <t>Stewart Filmscreen</t>
  </si>
  <si>
    <t>Flange AT1.5 Masked</t>
  </si>
  <si>
    <t>RE18162</t>
  </si>
  <si>
    <t>MPB Series TX175S special flow transmitter 3-30l/min, as per quote MPBQ/7855 - 600197967 1Q NP</t>
  </si>
  <si>
    <t>RE18163</t>
  </si>
  <si>
    <t>Tracks Laser  Electronics Ltd</t>
  </si>
  <si>
    <t>Multilayer press</t>
  </si>
  <si>
    <t>RE18164</t>
  </si>
  <si>
    <t>Upscreening of commercial resistor P/N MMA02040C3307FB300 to equivalent ESCC4001 to RAL specifications - Req - 600197891</t>
  </si>
  <si>
    <t>RE18165</t>
  </si>
  <si>
    <t>Basic ELG-2/EGPS-22 mounted System with 3m cable set</t>
  </si>
  <si>
    <t>RE18166</t>
  </si>
  <si>
    <t>Linkam Scientific Instruments Ltd</t>
  </si>
  <si>
    <t>DV3568 CMS196M Cryo-Correlative Microscopy Stage Special price provided for ex-demo unit to be shipped before March 30th (DV3568-0037) - Requsition 600198531</t>
  </si>
  <si>
    <t>RE18167</t>
  </si>
  <si>
    <t>Centrifuge 5810R G,230 V,GB S-4- 104Ad. - Requisition 3050643561</t>
  </si>
  <si>
    <t>RE18168</t>
  </si>
  <si>
    <t>Support Agreement Eagon 2 DY1128 - Req 600198360</t>
  </si>
  <si>
    <t>RE18169</t>
  </si>
  <si>
    <t>Spatial Light Modulator</t>
  </si>
  <si>
    <t>RE18170</t>
  </si>
  <si>
    <t>New England Biolabs Ltd</t>
  </si>
  <si>
    <t>25309B SUMO3_SUMO4_HUMAN_P55854 21-34 K(Ac)32 hi.</t>
  </si>
  <si>
    <t>RE18171</t>
  </si>
  <si>
    <t>BEL Engineering (UK) Ltd</t>
  </si>
  <si>
    <t>Pressure Hulls for NOC as part of the BRIDGES project</t>
  </si>
  <si>
    <t>RE18173</t>
  </si>
  <si>
    <t>CRYO Pumps service. Serial Nos 31000939045 and 31000754057</t>
  </si>
  <si>
    <t>RE18174</t>
  </si>
  <si>
    <t>Renewal of Service Contract for a specialised instrument Ultima IV Laser Microscope</t>
  </si>
  <si>
    <t>RE18175</t>
  </si>
  <si>
    <t>Renewal Service Contract for C1 Autoprep</t>
  </si>
  <si>
    <t>RE18176</t>
  </si>
  <si>
    <t>Machinefabriek West End B.V.</t>
  </si>
  <si>
    <t>Repair of 4 STC2 shroud panels</t>
  </si>
  <si>
    <t>RE18177</t>
  </si>
  <si>
    <t>Supply of liquid and gas nitrogen for the Research Complex at Harwell                     Direct Award under LAB5035 LU LOT 6</t>
  </si>
  <si>
    <t>RE18178</t>
  </si>
  <si>
    <t>Premium Plan Service for the Thermo Quantum Ultra MS System and Premium Plan Service for the Thermo Dionex U3000</t>
  </si>
  <si>
    <t>RE18179</t>
  </si>
  <si>
    <t>Support plan for autosamplers, ICS2100  Integrion for the period 01/04/2018-31/03/2019</t>
  </si>
  <si>
    <t>RE18180</t>
  </si>
  <si>
    <t>Vacuum pump for Target Station 2 void vessel</t>
  </si>
  <si>
    <t>RE18182</t>
  </si>
  <si>
    <t>3 year Service contract for Aria III cytometer</t>
  </si>
  <si>
    <t>RE18184</t>
  </si>
  <si>
    <t xml:space="preserve"> ASL Environmental Sciences Inc.</t>
  </si>
  <si>
    <t>Hire and design of 2 x deepwater moorings capable of measuring turbidity currents in Bute Inlet</t>
  </si>
  <si>
    <t>RE18185</t>
  </si>
  <si>
    <t>WA200441-2002 Weinschel Hi-Rel attenuator 2dB, SMA male/female Screened to space level per MIL-DTL-3933</t>
  </si>
  <si>
    <t>RE18186</t>
  </si>
  <si>
    <t>QuantStudio 7 Flex Real-Time PCR System 384-well laptop.</t>
  </si>
  <si>
    <t>RE18187</t>
  </si>
  <si>
    <t>Edstrom Industries Inc</t>
  </si>
  <si>
    <t>Annual preventitive maintenance for the animal drinking water with two visits per year, cost also includes the refurbishment of 600 water valves PA and service parts. 2018-2019 Req 3050646028</t>
  </si>
  <si>
    <t>RE18190</t>
  </si>
  <si>
    <t>Oligos and DNA Sequencing</t>
  </si>
  <si>
    <t>RE18192</t>
  </si>
  <si>
    <t>3050646355 - £25k -  Genotyping Mixers</t>
  </si>
  <si>
    <t>RE18194</t>
  </si>
  <si>
    <t>Plataforma Oceanica de Canarias</t>
  </si>
  <si>
    <t>PLOCAN lab, vessel and technician hire charges</t>
  </si>
  <si>
    <t>RE18195</t>
  </si>
  <si>
    <t>3050646787 - Millipore Service Contract</t>
  </si>
  <si>
    <t>RE18197</t>
  </si>
  <si>
    <t>SphereOptics GmbH</t>
  </si>
  <si>
    <t>WLS integration sphere assembly</t>
  </si>
  <si>
    <t>RE18198</t>
  </si>
  <si>
    <t>Additional piloting days required to those requested in PO 4060195235</t>
  </si>
  <si>
    <t>RE18199</t>
  </si>
  <si>
    <t>25 X V3 reagent cartrdges for an Illumina Miseq - requisition 500203003</t>
  </si>
  <si>
    <t>RE18201</t>
  </si>
  <si>
    <t>RE18203</t>
  </si>
  <si>
    <t>Non-Disposable Pipettes, Repeaters and Manual Dispensers Framework</t>
  </si>
  <si>
    <t>RE18204</t>
  </si>
  <si>
    <t>Demountable, skeleton slot antenna, 200-400MHz bandwidth.</t>
  </si>
  <si>
    <t>RE18205</t>
  </si>
  <si>
    <t>Delivery of liquid nitrogen via cryospeed to building 383 on a weekly basis from 1/4/18-31/3/19</t>
  </si>
  <si>
    <t>RE18206</t>
  </si>
  <si>
    <t>MULTEK FLEXIBLE CIRCUITS INC</t>
  </si>
  <si>
    <t>Materials detailed within quote RAL Space 24255 Rev A</t>
  </si>
  <si>
    <t>RE18207</t>
  </si>
  <si>
    <t>Seastar M1 - req 500203935</t>
  </si>
  <si>
    <t>RE18209</t>
  </si>
  <si>
    <t>Valve box assemblies</t>
  </si>
  <si>
    <t>RE18210</t>
  </si>
  <si>
    <t>Requirement for high speed centrifuge and rotors</t>
  </si>
  <si>
    <t>RE18211</t>
  </si>
  <si>
    <t>Measurement of Directional- Hemispherical Reflectance of 4 Model C samples</t>
  </si>
  <si>
    <t>RE18212</t>
  </si>
  <si>
    <t>600187052 - Rod Flash Lamps</t>
  </si>
  <si>
    <t>RE18213</t>
  </si>
  <si>
    <t>SEM and TEM 3 Year Service and Maintenance Contract</t>
  </si>
  <si>
    <t>RE18216</t>
  </si>
  <si>
    <t>Linton  Co</t>
  </si>
  <si>
    <t>Renewal Service Contract for 24 work station CLAMS system from Linton Instrumentation. Date Start 01.04.18 - End 31.03.2023</t>
  </si>
  <si>
    <t>RE18218</t>
  </si>
  <si>
    <t>Frontier Agriculture Ltd</t>
  </si>
  <si>
    <t>Undertake geo-referenced soil sampling from existing SOYL clients</t>
  </si>
  <si>
    <t>RE18219</t>
  </si>
  <si>
    <t>IND-Tech Ltd</t>
  </si>
  <si>
    <t>Ball screw, ref MDK0801-3 130mm long to quotation INDTECH33833 - 1Q NP - Req 600202508</t>
  </si>
  <si>
    <t>RE18220</t>
  </si>
  <si>
    <t>McLaren DDS ASIC dies - 1Q NP - Req 600202164</t>
  </si>
  <si>
    <t>RE18221</t>
  </si>
  <si>
    <t>SSA - 30 x UN38.3 approved 25.2v Lithium Battery pack. REQ - 500204802</t>
  </si>
  <si>
    <t>RE18224</t>
  </si>
  <si>
    <t>AVL-DN6-617-PC-0-H Liquid Nitrogen Control Valve</t>
  </si>
  <si>
    <t>RE18225</t>
  </si>
  <si>
    <t>BD Marine</t>
  </si>
  <si>
    <t>500189908 - CTD Frame</t>
  </si>
  <si>
    <t>RE18226</t>
  </si>
  <si>
    <t>Oxford Inst Support agreement 2018-19 for INCA, EDX and WDX - req 500205092</t>
  </si>
  <si>
    <t>RE18227</t>
  </si>
  <si>
    <t>Chromium DNA Library</t>
  </si>
  <si>
    <t>RE18228</t>
  </si>
  <si>
    <t>Autonomous Underwater Vehicle (AUV) 91.2cm length (inc Antenna) depth rated 500m.</t>
  </si>
  <si>
    <t>RE18230</t>
  </si>
  <si>
    <t>Methane Mass Spectrometer - 500205620</t>
  </si>
  <si>
    <t>RE18231</t>
  </si>
  <si>
    <t>RRS Discovery Wartsila Thrusters, Refit Spares.</t>
  </si>
  <si>
    <t>RE18232</t>
  </si>
  <si>
    <t>Coda Octopus Systems</t>
  </si>
  <si>
    <t>500205110 - 3D Profiling system</t>
  </si>
  <si>
    <t>RE18233</t>
  </si>
  <si>
    <t>3050651244 - Bruker Service Contract</t>
  </si>
  <si>
    <t>RE18234</t>
  </si>
  <si>
    <t>CPA1110, Water Cooled, 380/415VAC 3 Ph 50 Hz</t>
  </si>
  <si>
    <t>RE18235</t>
  </si>
  <si>
    <t>For the manufacture, testing and delivery of 1 off TS1 Methane Moderator Assembly (TS1 57) to drawing SI-7403-400 Iss C.</t>
  </si>
  <si>
    <t>RE18237</t>
  </si>
  <si>
    <t>600203840 - N2 Valve Boxes</t>
  </si>
  <si>
    <t>RE18238</t>
  </si>
  <si>
    <t>Equipment Support Company Ltd</t>
  </si>
  <si>
    <t>OM 33933 Body valve Box</t>
  </si>
  <si>
    <t>RE18239</t>
  </si>
  <si>
    <t>AWAC 1 MHz, four beams - Req - 500206250</t>
  </si>
  <si>
    <t>RE18240</t>
  </si>
  <si>
    <t>Stainless Steel Drum and Frame Umbilical winch for SeaSpy Marine Magnetics cable</t>
  </si>
  <si>
    <t>RE18241</t>
  </si>
  <si>
    <t>NMR Maintenance 1QNP</t>
  </si>
  <si>
    <t>RE18244</t>
  </si>
  <si>
    <t>Silex</t>
  </si>
  <si>
    <t>600204573 - Silicon Interposers</t>
  </si>
  <si>
    <t>RE18245</t>
  </si>
  <si>
    <t>Blue Ocean Monitoring Ltd</t>
  </si>
  <si>
    <t>500206351 - Sea Glider rental</t>
  </si>
  <si>
    <t>RE18246</t>
  </si>
  <si>
    <t>LPD wafers - CMOS8-MPW2</t>
  </si>
  <si>
    <t>RE18248</t>
  </si>
  <si>
    <t>SL-1046343-A COVER PLATE</t>
  </si>
  <si>
    <t>RE18250</t>
  </si>
  <si>
    <t>500206625 - Chromography system</t>
  </si>
  <si>
    <t>RE18251</t>
  </si>
  <si>
    <t>Cold Head 1W @ 4.2K-RoHS compliant. Part number RDK-408D2</t>
  </si>
  <si>
    <t>RE18252</t>
  </si>
  <si>
    <t>Thomas Fabrications</t>
  </si>
  <si>
    <t>Valve Box body fabrication</t>
  </si>
  <si>
    <t>RE18254</t>
  </si>
  <si>
    <t>Thermo Scientific Fibrelite F12-6x500 LEX Fixed Angle Rotor Option</t>
  </si>
  <si>
    <t>RE18255</t>
  </si>
  <si>
    <t>Wartsila - FREQUENCY MODULE ASSEMBLY</t>
  </si>
  <si>
    <t>RE18256</t>
  </si>
  <si>
    <t>Cyagen Biosciences Inc</t>
  </si>
  <si>
    <t>IL-11-2a-dsTomato Purchase BAC from CHORI</t>
  </si>
  <si>
    <t>RE18257</t>
  </si>
  <si>
    <t>Macartney Uk Ltd</t>
  </si>
  <si>
    <t>Repair of broken drum axle. Replacement of cable drum. Unspooling of cable and winch disassembly. Cable drum complete incl. axle. Re-assembly of winch</t>
  </si>
  <si>
    <t>RE18258</t>
  </si>
  <si>
    <t>NORTEKUK</t>
  </si>
  <si>
    <t>Three Vector single pouint current meter ADV</t>
  </si>
  <si>
    <t>RE18259</t>
  </si>
  <si>
    <t>CLARA Linac 2,3,4 additional klystron x-ray shielding</t>
  </si>
  <si>
    <t>RE18260</t>
  </si>
  <si>
    <t>Pixelated Silicon Sensors</t>
  </si>
  <si>
    <t>RE18261</t>
  </si>
  <si>
    <t>500207096 - Airgun spares</t>
  </si>
  <si>
    <t>RE18263</t>
  </si>
  <si>
    <t>EM710_103 KM018580119 Replacement of faulty Rx Transducer</t>
  </si>
  <si>
    <t>RE18265</t>
  </si>
  <si>
    <t>Keo Scientific Ltd</t>
  </si>
  <si>
    <t>All-sky multi-filter airglow imager</t>
  </si>
  <si>
    <t>RE18266</t>
  </si>
  <si>
    <t>Novatech Iridium Beacon IR-7300 - iBCN_x000D__x000D_
rated to 7300 m equipped with ALK battery (6 x C cell) and_x000D__x000D_
pressure switch</t>
  </si>
  <si>
    <t>RE18267</t>
  </si>
  <si>
    <t>TPM COB (set of 10)</t>
  </si>
  <si>
    <t>RE18268</t>
  </si>
  <si>
    <t>500207508 - Helium Detector</t>
  </si>
  <si>
    <t>RE18269</t>
  </si>
  <si>
    <t>Laybold pump repair</t>
  </si>
  <si>
    <t>RE18270</t>
  </si>
  <si>
    <t>Deep SeapHOx pH and O2 sensor</t>
  </si>
  <si>
    <t>RE18271</t>
  </si>
  <si>
    <t>Contros HydroC CO2 with SBE-5M</t>
  </si>
  <si>
    <t>RE18272</t>
  </si>
  <si>
    <t>SEM and TEM EDS detectors - 3 years service contract</t>
  </si>
  <si>
    <t>RE18274</t>
  </si>
  <si>
    <t>Palfinger Marine UK Ltd</t>
  </si>
  <si>
    <t>Refurb of life boat on the RRS James Cook</t>
  </si>
  <si>
    <t>RE18275</t>
  </si>
  <si>
    <t>Costruzioni Appareccchiature Electtroniche Nuclear</t>
  </si>
  <si>
    <t>Ge Detector readout WDT5000 Hexagon - 3QNP</t>
  </si>
  <si>
    <t>RE18276</t>
  </si>
  <si>
    <t>Rigaku Europe (Rigaku Americas Corporation)</t>
  </si>
  <si>
    <t>1012590 Kit Anode PM FRE/FRE</t>
  </si>
  <si>
    <t>RE18277</t>
  </si>
  <si>
    <t>SARL SPOR</t>
  </si>
  <si>
    <t>Titanium Pressure Hulls</t>
  </si>
  <si>
    <t>RE18278</t>
  </si>
  <si>
    <t>Coastal Dyanamics Ltd</t>
  </si>
  <si>
    <t>Two-month deployment of one (1) AWAC at Georgetown, St. Vincent and the Grenadines (July 2018 and January 2019)</t>
  </si>
  <si>
    <t>RE18279</t>
  </si>
  <si>
    <t>Hilti Ltd</t>
  </si>
  <si>
    <t>ESS RFDS 704MHz Circulator and Load Supporting equipment - Hilti</t>
  </si>
  <si>
    <t>RE18280</t>
  </si>
  <si>
    <t>Service Contract for FRE Gen</t>
  </si>
  <si>
    <t>RE18283</t>
  </si>
  <si>
    <t>Inductive Deep water Aquadopp 6000-M</t>
  </si>
  <si>
    <t>RE18284</t>
  </si>
  <si>
    <t>Inductive MicroCAT C and T recorder with pressure sensor and ODO oxygen sensor as per quote E-21697-B-1</t>
  </si>
  <si>
    <t>RE18285</t>
  </si>
  <si>
    <t>Saderet Limited</t>
  </si>
  <si>
    <t>Modified DeepWater Buoyancy</t>
  </si>
  <si>
    <t>RE18286</t>
  </si>
  <si>
    <t>Seal Analytical</t>
  </si>
  <si>
    <t>AS R2 AA3 analyser</t>
  </si>
  <si>
    <t>RE18287</t>
  </si>
  <si>
    <t>Diffuser calibration activities</t>
  </si>
  <si>
    <t>RE18289</t>
  </si>
  <si>
    <t>Kongsberg Quotation No Q51587-2c Service Agreement RRS Ernest Shackleton RRS James Clark Ross KPOS Service Visits</t>
  </si>
  <si>
    <t>RE18290</t>
  </si>
  <si>
    <t>Multiple</t>
  </si>
  <si>
    <t>Animal Health Screening for MRC - Ares (LMB) and Mary Lyon Centre (Harwell)</t>
  </si>
  <si>
    <t>RE18290 - Lot 1 &amp; 2 (CCN)</t>
  </si>
  <si>
    <t>Envigo RMS (UK) Limited</t>
  </si>
  <si>
    <t>Health Screening Services for MRC Harwell - Lot 1 and 2 - CONTRACT TRANSFER/EXTENSION</t>
  </si>
  <si>
    <t>RE18291</t>
  </si>
  <si>
    <t>Moorfield Nanotechnology Limited</t>
  </si>
  <si>
    <t>Vacuum Evaporator</t>
  </si>
  <si>
    <t>RE18292</t>
  </si>
  <si>
    <t>Proportional Technologies Inc.</t>
  </si>
  <si>
    <t>Boron coated straw tubes</t>
  </si>
  <si>
    <t>RE18293</t>
  </si>
  <si>
    <t>Chiller Turbine Pump Water Cooled Condenser</t>
  </si>
  <si>
    <t>RE18294</t>
  </si>
  <si>
    <t>Mooring Systems Inc</t>
  </si>
  <si>
    <t>Mooring wires for Orkney Passage</t>
  </si>
  <si>
    <t>RE18295</t>
  </si>
  <si>
    <t>PML Applications Ltd</t>
  </si>
  <si>
    <t>MASSMO5 - Completion of Mission</t>
  </si>
  <si>
    <t>RE18297</t>
  </si>
  <si>
    <t>Imperial college</t>
  </si>
  <si>
    <t>600207100 - Manipulator Arms</t>
  </si>
  <si>
    <t>RE18298</t>
  </si>
  <si>
    <t>Taqman GTXpress Master Mix</t>
  </si>
  <si>
    <t>RE18299</t>
  </si>
  <si>
    <t>PHOENIX Quadro EU helium leak detector.</t>
  </si>
  <si>
    <t>RE18300</t>
  </si>
  <si>
    <t>600206998 - Danfysik spare parts</t>
  </si>
  <si>
    <t>RE18301</t>
  </si>
  <si>
    <t>Nixon Flowmeters</t>
  </si>
  <si>
    <t>600204752 - Turbine Flowmeters</t>
  </si>
  <si>
    <t>RE18302</t>
  </si>
  <si>
    <t>Leica EM GP2 - with Forcep spares and accessories</t>
  </si>
  <si>
    <t>RE18303</t>
  </si>
  <si>
    <t>500208828 - UV light source</t>
  </si>
  <si>
    <t>RE18304</t>
  </si>
  <si>
    <t>Rodwell</t>
  </si>
  <si>
    <t>Service contract for Rodwell Phoenix autoclave, 5 yrs cover, start date 01/06/18, end date 31/05/23</t>
  </si>
  <si>
    <t>RE18305</t>
  </si>
  <si>
    <t>Actual Analytics</t>
  </si>
  <si>
    <t>Home Cage Monitoring System</t>
  </si>
  <si>
    <t>RE18306</t>
  </si>
  <si>
    <t>Bruker Mass Spec Servicing</t>
  </si>
  <si>
    <t>RE18307</t>
  </si>
  <si>
    <t>Remote Access Sampler</t>
  </si>
  <si>
    <t>RE18309</t>
  </si>
  <si>
    <t>Vespa Neutron Beam Optics Assembly (NBOA)</t>
  </si>
  <si>
    <t>RE18310</t>
  </si>
  <si>
    <t>GCMS Service Agreement July 18-19- NERC CEH</t>
  </si>
  <si>
    <t>RE18311</t>
  </si>
  <si>
    <t>DeepWater Buoyancy 31” Hydro-Float Mooring Buoy</t>
  </si>
  <si>
    <t>RE18312</t>
  </si>
  <si>
    <t>600208452 High voltage power supplies</t>
  </si>
  <si>
    <t>RE18313</t>
  </si>
  <si>
    <t>Horizon Discovery Ltd</t>
  </si>
  <si>
    <t>siRNA Gene Library</t>
  </si>
  <si>
    <t>RE18314</t>
  </si>
  <si>
    <t>Confocal Microscope Servicing</t>
  </si>
  <si>
    <t>RE18317</t>
  </si>
  <si>
    <t>Illumina HiSeq Consumables</t>
  </si>
  <si>
    <t>RE18318</t>
  </si>
  <si>
    <t>3050657812 - Microscope Parts  - Liquid Crystal on Silicon-Spatial Light Modulator</t>
  </si>
  <si>
    <t>RE18319</t>
  </si>
  <si>
    <t>Nikon UK Limited</t>
  </si>
  <si>
    <t>3050657816 - Microscope Parts - Apochromat</t>
  </si>
  <si>
    <t>RE18320</t>
  </si>
  <si>
    <t>Special Optics</t>
  </si>
  <si>
    <t>3050657817 - Microscope Parts - Multi photon objectives</t>
  </si>
  <si>
    <t>RE18321</t>
  </si>
  <si>
    <t>Service Agreement for Dyads and Tetrad</t>
  </si>
  <si>
    <t>RE18322</t>
  </si>
  <si>
    <t>Skeleton Antennas</t>
  </si>
  <si>
    <t>RE18323</t>
  </si>
  <si>
    <t>EPC-UK Explosives</t>
  </si>
  <si>
    <t>500210166 - Detonators</t>
  </si>
  <si>
    <t>RE18324</t>
  </si>
  <si>
    <t>500210378 - Motors  Servos</t>
  </si>
  <si>
    <t>RE18325</t>
  </si>
  <si>
    <t>Rotations stages and ancilleries</t>
  </si>
  <si>
    <t>RE18328</t>
  </si>
  <si>
    <t>Diagenode</t>
  </si>
  <si>
    <t>3050656799 - DNA Shearer</t>
  </si>
  <si>
    <t>RE18329</t>
  </si>
  <si>
    <t>Bruker IFS and Vertex Service Contract</t>
  </si>
  <si>
    <t>RE18330</t>
  </si>
  <si>
    <t>Biognosys AG</t>
  </si>
  <si>
    <t>3050658654 - Aorta HRM Proteome Profiling</t>
  </si>
  <si>
    <t>RE18331</t>
  </si>
  <si>
    <t>600208948 - Helium Detector</t>
  </si>
  <si>
    <t>RE18332</t>
  </si>
  <si>
    <t>Nexus Optical Table System</t>
  </si>
  <si>
    <t>RE18333</t>
  </si>
  <si>
    <t>SCIQUIP</t>
  </si>
  <si>
    <t>Cooling Heating Circulator</t>
  </si>
  <si>
    <t>RE18334</t>
  </si>
  <si>
    <t>AKTA SSA Contract to cover all councils .</t>
  </si>
  <si>
    <t>RE18337</t>
  </si>
  <si>
    <t>600209161 Valve Box Assembly</t>
  </si>
  <si>
    <t>RE18338</t>
  </si>
  <si>
    <t>SW55Ti rotor</t>
  </si>
  <si>
    <t>RE18339</t>
  </si>
  <si>
    <t>Molecular Biology and Laboratory Chemicals Products</t>
  </si>
  <si>
    <t>RE18340</t>
  </si>
  <si>
    <t>Biacore Service Contract</t>
  </si>
  <si>
    <t>RE18342</t>
  </si>
  <si>
    <t>Manufacture of tube components assembly vacuum brazing and testing</t>
  </si>
  <si>
    <t>RE18343</t>
  </si>
  <si>
    <t>ASA Astrosysteme GmbH</t>
  </si>
  <si>
    <t>DDM85  mount encoder telescope</t>
  </si>
  <si>
    <t>RE18344</t>
  </si>
  <si>
    <t>Service and Maintainece  Contract</t>
  </si>
  <si>
    <t>RE18345</t>
  </si>
  <si>
    <t>Beckman Coulter Rotor</t>
  </si>
  <si>
    <t>RE18346</t>
  </si>
  <si>
    <t>OFHC Copper Sheet</t>
  </si>
  <si>
    <t>RE18347</t>
  </si>
  <si>
    <t>Mosquito HV Robotic System</t>
  </si>
  <si>
    <t>RE18348</t>
  </si>
  <si>
    <t>Country Sports Wholesale Ltd</t>
  </si>
  <si>
    <t>Vortex Fury HD Binoculars</t>
  </si>
  <si>
    <t>RE18349</t>
  </si>
  <si>
    <t>PerkinElmer</t>
  </si>
  <si>
    <t>FTIR Base System</t>
  </si>
  <si>
    <t>RE18350</t>
  </si>
  <si>
    <t>Tower shuttle service for a test chip</t>
  </si>
  <si>
    <t>RE18351</t>
  </si>
  <si>
    <t>Acoustic Doppler Current Profiler</t>
  </si>
  <si>
    <t>RE18352</t>
  </si>
  <si>
    <t>Crops for the Future</t>
  </si>
  <si>
    <t>Analytical Instrument</t>
  </si>
  <si>
    <t>RE18355</t>
  </si>
  <si>
    <t>Seabird CT sail</t>
  </si>
  <si>
    <t>RE18356</t>
  </si>
  <si>
    <t>Autonomous Surface Vehicles Ltd</t>
  </si>
  <si>
    <t>Hydrographic payload integration and testing</t>
  </si>
  <si>
    <t>RE18357</t>
  </si>
  <si>
    <t>Seahorse XFe96 analyser and Cytation 1 cell imaging reader with normalisation fluid</t>
  </si>
  <si>
    <t>RE18358</t>
  </si>
  <si>
    <t>A1 Envirosciences GmbH</t>
  </si>
  <si>
    <t>Capital Equipment - TOC analyser for interface with Picarro</t>
  </si>
  <si>
    <t>RE18359</t>
  </si>
  <si>
    <t>Chromium Single Cell 3 Library 1Q</t>
  </si>
  <si>
    <t>RE18360</t>
  </si>
  <si>
    <t>Sono.Vault Accoustic Recorder and associated equipment</t>
  </si>
  <si>
    <t>RE18361</t>
  </si>
  <si>
    <t>Gas Chromatograph</t>
  </si>
  <si>
    <t>RE18362</t>
  </si>
  <si>
    <t>Pressure Transducers 1Q</t>
  </si>
  <si>
    <t>RE18363</t>
  </si>
  <si>
    <t>Synapt HDX and Mass Spec Service Agreement</t>
  </si>
  <si>
    <t>RE18364</t>
  </si>
  <si>
    <t>Centrifuge Rotors 1Q</t>
  </si>
  <si>
    <t>RE18365</t>
  </si>
  <si>
    <t>T.E.L Engineering Limited</t>
  </si>
  <si>
    <t>Repair to slip ring DA</t>
  </si>
  <si>
    <t>RE18366</t>
  </si>
  <si>
    <t>Manchester Fluid System Technologies LT t/a Swagel</t>
  </si>
  <si>
    <t>Tube Fittings DA</t>
  </si>
  <si>
    <t>RE18367</t>
  </si>
  <si>
    <t>Precision Micro-Optics</t>
  </si>
  <si>
    <t>2 Inch A-Plane sapphire Wafers DA</t>
  </si>
  <si>
    <t>RE18368</t>
  </si>
  <si>
    <t>Doric Lenses</t>
  </si>
  <si>
    <t>2-color microscope  Electrophysiology System Req 3050658014</t>
  </si>
  <si>
    <t>RE18369</t>
  </si>
  <si>
    <t>High Content Analysis Microscope</t>
  </si>
  <si>
    <t>RE18371</t>
  </si>
  <si>
    <t>Ceramic Seals Ltd</t>
  </si>
  <si>
    <t>Ceramic Seals Electrical Breaks</t>
  </si>
  <si>
    <t>RE18372</t>
  </si>
  <si>
    <t>iBiologics LLC</t>
  </si>
  <si>
    <t>Human Cardiac Fibroblasts Cells DA</t>
  </si>
  <si>
    <t>RE18374</t>
  </si>
  <si>
    <t>RFMW UK Ltd</t>
  </si>
  <si>
    <t>W Band High Power Amplifier 3Q</t>
  </si>
  <si>
    <t>RE18375</t>
  </si>
  <si>
    <t>Suministros Generales Para Laboratorios S.L</t>
  </si>
  <si>
    <t>Chemicals for Madrid Lab DA</t>
  </si>
  <si>
    <t>RE18376</t>
  </si>
  <si>
    <t>Anchor Pumps</t>
  </si>
  <si>
    <t>Water Pump</t>
  </si>
  <si>
    <t>RE18377</t>
  </si>
  <si>
    <t>Service Agreement for BIOMEK FX</t>
  </si>
  <si>
    <t>RE18378</t>
  </si>
  <si>
    <t>Wyatt Technology</t>
  </si>
  <si>
    <t>SEC-MALS system</t>
  </si>
  <si>
    <t>RE18379</t>
  </si>
  <si>
    <t>RBRconcerto ODO CO2 pH</t>
  </si>
  <si>
    <t>RE18380</t>
  </si>
  <si>
    <t>Ultrapower 100 x-ray generator and x-light stand.</t>
  </si>
  <si>
    <t>RE18381</t>
  </si>
  <si>
    <t>Swagelok Scotland</t>
  </si>
  <si>
    <t>MOONS custom hose assemblies</t>
  </si>
  <si>
    <t>RE18382</t>
  </si>
  <si>
    <t>Benchtop Flow Cytometer (FCM)</t>
  </si>
  <si>
    <t>RE18384</t>
  </si>
  <si>
    <t>Scripps Institution Of Oceanography</t>
  </si>
  <si>
    <t>Seawater Total Alkalinity Titration System</t>
  </si>
  <si>
    <t>RE18385</t>
  </si>
  <si>
    <t>Chromium Single Cell Consumables</t>
  </si>
  <si>
    <t>RE18386</t>
  </si>
  <si>
    <t>Confocal Microscope</t>
  </si>
  <si>
    <t>RE18387</t>
  </si>
  <si>
    <t>CAMEL System SAT</t>
  </si>
  <si>
    <t>RE18388</t>
  </si>
  <si>
    <t>Scientifis Vacuum Systems Ltd</t>
  </si>
  <si>
    <t>Loadlock Sputter Deposition System</t>
  </si>
  <si>
    <t>RE18389</t>
  </si>
  <si>
    <t>ESS Aluminium Supports</t>
  </si>
  <si>
    <t>RE18390</t>
  </si>
  <si>
    <t>Scios Service Contract</t>
  </si>
  <si>
    <t>RE18391</t>
  </si>
  <si>
    <t>Singer Instuments</t>
  </si>
  <si>
    <t>Precision benchtop colony picker</t>
  </si>
  <si>
    <t>RE18393</t>
  </si>
  <si>
    <t>Large Particle Sampler</t>
  </si>
  <si>
    <t>RE18394</t>
  </si>
  <si>
    <t>Don Whitley Scientific</t>
  </si>
  <si>
    <t>Microaerophilic Workstation</t>
  </si>
  <si>
    <t>RE18395</t>
  </si>
  <si>
    <t>4 Shack - Hartman Waterfront Sensor For Laser Beam</t>
  </si>
  <si>
    <t>RE18397</t>
  </si>
  <si>
    <t>Oxford Nanoimaging Limited</t>
  </si>
  <si>
    <t>Nanoimager Microscope</t>
  </si>
  <si>
    <t>RE18398</t>
  </si>
  <si>
    <t>FC-Spider-NIR</t>
  </si>
  <si>
    <t>RE18401</t>
  </si>
  <si>
    <t>IFS125 upgrade</t>
  </si>
  <si>
    <t>RE18402</t>
  </si>
  <si>
    <t>Solid State Supplies Ltd</t>
  </si>
  <si>
    <t>certificate of conformance plus 5x samples</t>
  </si>
  <si>
    <t>RE18403</t>
  </si>
  <si>
    <t>GCMS &amp; GCMSMS Gas Chromatography instruments</t>
  </si>
  <si>
    <t>RE18405</t>
  </si>
  <si>
    <t>Mach-Tec Ltd</t>
  </si>
  <si>
    <t>SAP battery carrier</t>
  </si>
  <si>
    <t>RE18406</t>
  </si>
  <si>
    <t>Allsopp Helikites Ltd</t>
  </si>
  <si>
    <t>Helikite Balloon System</t>
  </si>
  <si>
    <t>RE18407</t>
  </si>
  <si>
    <t>Data Sciences International</t>
  </si>
  <si>
    <t>wireless telemetry recording system</t>
  </si>
  <si>
    <t>RE18408</t>
  </si>
  <si>
    <t>IMAT Radial Collimators</t>
  </si>
  <si>
    <t>RE18409</t>
  </si>
  <si>
    <t>Questar Corporation</t>
  </si>
  <si>
    <t>Telemicroscopes</t>
  </si>
  <si>
    <t>RE18410</t>
  </si>
  <si>
    <t>TenCate Advanced Composites Ltd</t>
  </si>
  <si>
    <t>PrePeg Resin Fibre</t>
  </si>
  <si>
    <t>RE18411</t>
  </si>
  <si>
    <t>Bode interface ring</t>
  </si>
  <si>
    <t>RE18413</t>
  </si>
  <si>
    <t>VMP-6000 Deep-sea Autonomous Turbulence Profiler, 6000m depth rating</t>
  </si>
  <si>
    <t>RE18414</t>
  </si>
  <si>
    <t>Warranty extension on the INSIGHT DS DUAL</t>
  </si>
  <si>
    <t>RE18416</t>
  </si>
  <si>
    <t>TSE Systems Gmbh</t>
  </si>
  <si>
    <t>Maintenance service contract for TSE Systems</t>
  </si>
  <si>
    <t>RE18417</t>
  </si>
  <si>
    <t>Taylor Wharton LABS 40K with CryoCon</t>
  </si>
  <si>
    <t>RE18418</t>
  </si>
  <si>
    <t>Eppendorf UK Ltd</t>
  </si>
  <si>
    <t>.BioFlo 120 Advanced system</t>
  </si>
  <si>
    <t>RE18419</t>
  </si>
  <si>
    <t>RE18420</t>
  </si>
  <si>
    <t>Aluminium construction pendulum valve</t>
  </si>
  <si>
    <t>RE18421</t>
  </si>
  <si>
    <t>Spare parts for Gamma spectrometry systems</t>
  </si>
  <si>
    <t>RE18423</t>
  </si>
  <si>
    <t>EcoDRY 65</t>
  </si>
  <si>
    <t>RE18424</t>
  </si>
  <si>
    <t>Crest X-Light V2 spinning disk upgrade</t>
  </si>
  <si>
    <t>RE18425</t>
  </si>
  <si>
    <t>HPLC pumps with maintenance kit</t>
  </si>
  <si>
    <t>RE18426</t>
  </si>
  <si>
    <t>In-Situ Europe Ltd</t>
  </si>
  <si>
    <t>TROLL data loggers</t>
  </si>
  <si>
    <t>RE18427</t>
  </si>
  <si>
    <t>Pressure Control Solutions Ltd</t>
  </si>
  <si>
    <t>Electropneumatic PID pressure controller</t>
  </si>
  <si>
    <t>RE18429</t>
  </si>
  <si>
    <t>Tuneable NIR Laser for high precision spectroscopy measurements</t>
  </si>
  <si>
    <t>RE18430</t>
  </si>
  <si>
    <t>Crystal Shifter</t>
  </si>
  <si>
    <t>RE18431</t>
  </si>
  <si>
    <t>Submarine Navigation Pack</t>
  </si>
  <si>
    <t>RE18432</t>
  </si>
  <si>
    <t>Engineering Company City Gas Ltd</t>
  </si>
  <si>
    <t>Specification and design of bespoke carbon dioxide storage tank.</t>
  </si>
  <si>
    <t>RE18434</t>
  </si>
  <si>
    <t>F3 Off axis Parabola, 320mm diameter, fully coated for IR and use in Vulcan TAW</t>
  </si>
  <si>
    <t>RE18435</t>
  </si>
  <si>
    <t>Ti2-E Inverted Microscope</t>
  </si>
  <si>
    <t>RE18436</t>
  </si>
  <si>
    <t>Laser Tracker system with Spatial Analyser software</t>
  </si>
  <si>
    <t>RE18437</t>
  </si>
  <si>
    <t>Sapphire Contract on site Smartlab</t>
  </si>
  <si>
    <t>RE18439</t>
  </si>
  <si>
    <t>QPCR System</t>
  </si>
  <si>
    <t>RE18440</t>
  </si>
  <si>
    <t>Zeiss Imager M2</t>
  </si>
  <si>
    <t>RE18441</t>
  </si>
  <si>
    <t>Maintenance Contract for BioMak Robot and Qpix Picking System</t>
  </si>
  <si>
    <t>RE18442</t>
  </si>
  <si>
    <t>RIKEN HELIUM COMPRESSOR UNIT</t>
  </si>
  <si>
    <t>RE18443</t>
  </si>
  <si>
    <t>A MARKER 6 FINAL ASSY 4K ALKALINE</t>
  </si>
  <si>
    <t>RE18444</t>
  </si>
  <si>
    <t>VARIOX SAMPLE RODS</t>
  </si>
  <si>
    <t>RE18445</t>
  </si>
  <si>
    <t>Thales Seso SAS</t>
  </si>
  <si>
    <t>Strip and recoat protected silver Parabola</t>
  </si>
  <si>
    <t>RE18446</t>
  </si>
  <si>
    <t>Sumitomo displacer swap for Tosca Duplex</t>
  </si>
  <si>
    <t>RE18448</t>
  </si>
  <si>
    <t>UV Camera</t>
  </si>
  <si>
    <t>RE18449</t>
  </si>
  <si>
    <t>IS18APD6 Shuttle Seat</t>
  </si>
  <si>
    <t>RE18450</t>
  </si>
  <si>
    <t>Repeat Order for APA - CR boards</t>
  </si>
  <si>
    <t>RE18451</t>
  </si>
  <si>
    <t>ProFlow Inc</t>
  </si>
  <si>
    <t>.Liquiflow Pump Package</t>
  </si>
  <si>
    <t>RE18452</t>
  </si>
  <si>
    <t>Assembly of Modules and Drawing Amendments for ALR1500</t>
  </si>
  <si>
    <t>RE18454</t>
  </si>
  <si>
    <t>SUNA V2</t>
  </si>
  <si>
    <t>RE18455</t>
  </si>
  <si>
    <t>Fujifilm FCR Prima II</t>
  </si>
  <si>
    <t>RE18456</t>
  </si>
  <si>
    <t>Photmultiplier Tube</t>
  </si>
  <si>
    <t>RE18458</t>
  </si>
  <si>
    <t>Sealite Lumos 1000</t>
  </si>
  <si>
    <t>RE18459</t>
  </si>
  <si>
    <t>AstroTec Holding B.V.</t>
  </si>
  <si>
    <t xml:space="preserve">	High-end bespoke telescope components</t>
  </si>
  <si>
    <t>RE18460</t>
  </si>
  <si>
    <t>Gold Target</t>
  </si>
  <si>
    <t>RE18462</t>
  </si>
  <si>
    <t>Inverted Confocal Microscope</t>
  </si>
  <si>
    <t>RE18464</t>
  </si>
  <si>
    <t>FEA-Solutions (UK) Ltd</t>
  </si>
  <si>
    <t>Linear-elastic Finite Element Analysis of BRIDGES UXP Hull</t>
  </si>
  <si>
    <t>RE18465</t>
  </si>
  <si>
    <t>Dry ICE 4K cryogen-free closed cycle optical cryostat</t>
  </si>
  <si>
    <t>RE18466</t>
  </si>
  <si>
    <t>Two LN2 Jackets for two RF targets of Radiometric Calibration Test Rig (RCTR)</t>
  </si>
  <si>
    <t>RE18470</t>
  </si>
  <si>
    <t>Amplock &amp; Installation</t>
  </si>
  <si>
    <t>RE18472</t>
  </si>
  <si>
    <t>Pherastar FSX</t>
  </si>
  <si>
    <t>RE18473</t>
  </si>
  <si>
    <t>Zetechtics Ltd</t>
  </si>
  <si>
    <t>Zetechtics Tool arm Controller</t>
  </si>
  <si>
    <t>RE18474</t>
  </si>
  <si>
    <t>Rato-R 2931 flexible part Rato-R 2931 flexible part</t>
  </si>
  <si>
    <t>RE18476</t>
  </si>
  <si>
    <t>Edwards turbo pump 2200 directly interchangable</t>
  </si>
  <si>
    <t>RE18477</t>
  </si>
  <si>
    <t>Pressure Intensifier 10000bar</t>
  </si>
  <si>
    <t>RE18478</t>
  </si>
  <si>
    <t>CNRS Delegation Alpes</t>
  </si>
  <si>
    <t>Sample isotope analysis of 800 samples</t>
  </si>
  <si>
    <t>RE18479</t>
  </si>
  <si>
    <t>Brunvoll AS</t>
  </si>
  <si>
    <t>RRS Ernest Shackleton - Stern Thruster Overhaul Spares</t>
  </si>
  <si>
    <t>re18480</t>
  </si>
  <si>
    <t>Gold Coated Pulse Compression Grating</t>
  </si>
  <si>
    <t>RE18482</t>
  </si>
  <si>
    <t>DIMO AS</t>
  </si>
  <si>
    <t>Hoisting winch for crane</t>
  </si>
  <si>
    <t>RE18483</t>
  </si>
  <si>
    <t>certex (UK) Ltd</t>
  </si>
  <si>
    <t>Replacement Core Wire for RRS Dicovery Winch</t>
  </si>
  <si>
    <t>RE18485</t>
  </si>
  <si>
    <t>Scottish Universities Enviromental Research Centre</t>
  </si>
  <si>
    <t>Stable isotope measurements</t>
  </si>
  <si>
    <t>RE18486</t>
  </si>
  <si>
    <t>Red Dragon Amp 3 cryo system</t>
  </si>
  <si>
    <t>RE18489</t>
  </si>
  <si>
    <t>Lithium Battery Kits</t>
  </si>
  <si>
    <t>RE18493</t>
  </si>
  <si>
    <t>Genotyping</t>
  </si>
  <si>
    <t>RE18494</t>
  </si>
  <si>
    <t>CM Scientific Ltd</t>
  </si>
  <si>
    <t>HEM Sapphire window</t>
  </si>
  <si>
    <t>RE18495</t>
  </si>
  <si>
    <t>Cristal Laser SA France</t>
  </si>
  <si>
    <t>Crystal for type I SHG</t>
  </si>
  <si>
    <t>RE18497</t>
  </si>
  <si>
    <t>Quantum Design UK Limited</t>
  </si>
  <si>
    <t>PPMS</t>
  </si>
  <si>
    <t>RE18500</t>
  </si>
  <si>
    <t>TDK-Lambda HV Charging Power Supplies.</t>
  </si>
  <si>
    <t>RE18501</t>
  </si>
  <si>
    <t>Syntactic Buoyancy Spheres &amp; ADCPs</t>
  </si>
  <si>
    <t>RE18505</t>
  </si>
  <si>
    <t>Thyratron</t>
  </si>
  <si>
    <t>RE18508</t>
  </si>
  <si>
    <t>600219703 - Helium</t>
  </si>
  <si>
    <t>RE18513</t>
  </si>
  <si>
    <t>Droplet Measurement Technologies</t>
  </si>
  <si>
    <t>CCN-100</t>
  </si>
  <si>
    <t>RE18514</t>
  </si>
  <si>
    <t>Aquadopp Current Meter</t>
  </si>
  <si>
    <t>RE18515</t>
  </si>
  <si>
    <t>Avidity</t>
  </si>
  <si>
    <t>120L floor standing top loading autoclave</t>
  </si>
  <si>
    <t>RE18516</t>
  </si>
  <si>
    <t>Faro Technologies UK</t>
  </si>
  <si>
    <t>Touch Probe</t>
  </si>
  <si>
    <t>RE18518</t>
  </si>
  <si>
    <t>R.S. Aqua Ltd</t>
  </si>
  <si>
    <t>Two RBRconcertos and RBRcoda Tlfast8s</t>
  </si>
  <si>
    <t>RE18520</t>
  </si>
  <si>
    <t>Gold plated gratings</t>
  </si>
  <si>
    <t>RE18521</t>
  </si>
  <si>
    <t>James Cook Multi Beam Spares</t>
  </si>
  <si>
    <t>RE18522</t>
  </si>
  <si>
    <t>Mass Spectrometry Imagine System</t>
  </si>
  <si>
    <t>RE18523</t>
  </si>
  <si>
    <t>Sony Europe Limited</t>
  </si>
  <si>
    <t>SY3200 Synergy Base System Service Agreement</t>
  </si>
  <si>
    <t>RE18525</t>
  </si>
  <si>
    <t>Nobska Development</t>
  </si>
  <si>
    <t>Modular Acoustic Velocity Sensor</t>
  </si>
  <si>
    <t>RE18527</t>
  </si>
  <si>
    <t>Sample Relocation and Storage</t>
  </si>
  <si>
    <t>RE18530</t>
  </si>
  <si>
    <t>Xlinx</t>
  </si>
  <si>
    <t>RE18535</t>
  </si>
  <si>
    <t>OM 34302 Vessel and Rail</t>
  </si>
  <si>
    <t>RE18536</t>
  </si>
  <si>
    <t>Costruzioni Apparecchiature Elettroniche Nucleari</t>
  </si>
  <si>
    <t>128 Chs ADC Board</t>
  </si>
  <si>
    <t>RE18545</t>
  </si>
  <si>
    <t>Foetal bovine Serum</t>
  </si>
  <si>
    <t>RE18546</t>
  </si>
  <si>
    <t>Beckman Centrifuge Service Contract</t>
  </si>
  <si>
    <t>RE18548</t>
  </si>
  <si>
    <t>RE18549</t>
  </si>
  <si>
    <t>Teledyne Gavia ehf.</t>
  </si>
  <si>
    <t>Battery Module</t>
  </si>
  <si>
    <t>RE18553</t>
  </si>
  <si>
    <t>GCMS</t>
  </si>
  <si>
    <t>RE18557</t>
  </si>
  <si>
    <t>Seaglider</t>
  </si>
  <si>
    <t>RE18563</t>
  </si>
  <si>
    <t xml:space="preserve"> Pick Up Probe</t>
  </si>
  <si>
    <t>RE18564</t>
  </si>
  <si>
    <t>General Atomics</t>
  </si>
  <si>
    <t>Targets for Omega Experiment</t>
  </si>
  <si>
    <t>RE18566</t>
  </si>
  <si>
    <t>HAAS ST-15 CNC Lathe</t>
  </si>
  <si>
    <t>RE18579</t>
  </si>
  <si>
    <t>HEXITEC Production wafers</t>
  </si>
  <si>
    <t>RE18580</t>
  </si>
  <si>
    <t>Sailbuoy Autonomous Surface Vehicle</t>
  </si>
  <si>
    <t>RE18585</t>
  </si>
  <si>
    <t>Exfo Europe</t>
  </si>
  <si>
    <t>Tunable Laser</t>
  </si>
  <si>
    <t>RE18586</t>
  </si>
  <si>
    <t>Crystal</t>
  </si>
  <si>
    <t>RE18588</t>
  </si>
  <si>
    <t>Analytix ltd</t>
  </si>
  <si>
    <t>Pyrolysy / Thermal Desrphon and Microwave Extraction System</t>
  </si>
  <si>
    <t>RE19001</t>
  </si>
  <si>
    <t>POWER JACKS LTD</t>
  </si>
  <si>
    <t>ISIS TS1 Shutter Spares</t>
  </si>
  <si>
    <t>RE19003</t>
  </si>
  <si>
    <t>SSA MegaKirana 2 600223735</t>
  </si>
  <si>
    <t>RE19004</t>
  </si>
  <si>
    <t>Grating Manufacture 600223919</t>
  </si>
  <si>
    <t>RE19005</t>
  </si>
  <si>
    <t>XYZ Machine Tools</t>
  </si>
  <si>
    <t>CNC milling machine - 600223909</t>
  </si>
  <si>
    <t>RE19006</t>
  </si>
  <si>
    <t>Benthos Chirp Sub Bottom Profiler &amp; Science Bay Module</t>
  </si>
  <si>
    <t>RE19007</t>
  </si>
  <si>
    <t>I&amp;L Biosystems UK Ltd</t>
  </si>
  <si>
    <t>Gas/liquid phase SPR 500225165</t>
  </si>
  <si>
    <t>RE19008</t>
  </si>
  <si>
    <t>Capital replacement of gas analysers for GHG network</t>
  </si>
  <si>
    <t>RE19013</t>
  </si>
  <si>
    <t>RE19014</t>
  </si>
  <si>
    <t>Jardin Sea Level systems LLC</t>
  </si>
  <si>
    <t>Installation of tide gauge in Anguilla 500225251</t>
  </si>
  <si>
    <t>RE19015</t>
  </si>
  <si>
    <t>3050679423-Renewal Service Contract</t>
  </si>
  <si>
    <t>RE19016</t>
  </si>
  <si>
    <t>DM Optics Ltd</t>
  </si>
  <si>
    <t>Yokogawa AQ6374-10-L1-F/FC/RFC Optical spectrum analyzer 350 – 1750nm</t>
  </si>
  <si>
    <t>RE19021</t>
  </si>
  <si>
    <t>Tadley Precision Machinign Ltd.</t>
  </si>
  <si>
    <t>RE19025</t>
  </si>
  <si>
    <t>IGBT Plates 600224732</t>
  </si>
  <si>
    <t>RE19028</t>
  </si>
  <si>
    <t>Agilent Bio-Inert</t>
  </si>
  <si>
    <t>RE19029</t>
  </si>
  <si>
    <t>Beckman Centrifuge Rotors</t>
  </si>
  <si>
    <t>RE19030</t>
  </si>
  <si>
    <t>TAP Beamline Timing System</t>
  </si>
  <si>
    <t>RE19031</t>
  </si>
  <si>
    <t>OM12107DL - ESS Tuning Dump Vessel as per quotation sq3_100406-3</t>
  </si>
  <si>
    <t>RE19033</t>
  </si>
  <si>
    <t>Guralp Systems Ltd</t>
  </si>
  <si>
    <t>Affinity data loggers</t>
  </si>
  <si>
    <t>RE19036</t>
  </si>
  <si>
    <t>Seismometers</t>
  </si>
  <si>
    <t>RE19038</t>
  </si>
  <si>
    <t>P Plus Service Agreement</t>
  </si>
  <si>
    <t>RE19042</t>
  </si>
  <si>
    <t>10 high damage threshold mirrors transmission quality of L/1</t>
  </si>
  <si>
    <t>RE19046</t>
  </si>
  <si>
    <t>Miseq Silver Support Plan 3 year renewal</t>
  </si>
  <si>
    <t>RE19049</t>
  </si>
  <si>
    <t>NUCLEAR INSTRUMENTS SRL</t>
  </si>
  <si>
    <t>Position-sensitive neutron beam monitor for the VESUVIO spectrometer.</t>
  </si>
  <si>
    <t>RE19050</t>
  </si>
  <si>
    <t>Ocean Optics B.V</t>
  </si>
  <si>
    <t>UV-vis and Fluorescence spectrometer equipment for online measurement with SANS at ISIS</t>
  </si>
  <si>
    <t>RE19055</t>
  </si>
  <si>
    <t>Service and Maintenance LMB AKTA</t>
  </si>
  <si>
    <t>RE19056</t>
  </si>
  <si>
    <t>Datesand Limited</t>
  </si>
  <si>
    <t>Animal Bedding</t>
  </si>
  <si>
    <t>RE19057</t>
  </si>
  <si>
    <t>Len Cannell</t>
  </si>
  <si>
    <t>Animal Fruit and Veg</t>
  </si>
  <si>
    <t>RE19058</t>
  </si>
  <si>
    <t>H V Skan Ltd</t>
  </si>
  <si>
    <t>Phosphate Laser Rod and coating - req 60021776</t>
  </si>
  <si>
    <t>RE19067</t>
  </si>
  <si>
    <t>Broad Energy Germanium (BEGe) Detector BE3825</t>
  </si>
  <si>
    <t>RE19068</t>
  </si>
  <si>
    <t>Venom Control Systems Ltd</t>
  </si>
  <si>
    <t>Set of PCBs for Autonomous phase sensitive radar system consisting_x000D_
• 1 off RMB2B (Product code 3000)_x000D_
• 1 off VAB2C for RMB (Product code 4076)_x000D_
• 1 off SMPS (Product code 4083)</t>
  </si>
  <si>
    <t>RE19069</t>
  </si>
  <si>
    <t>Kurt J. Lesker</t>
  </si>
  <si>
    <t>OM12156DL - Vac Vessels_x000D__x000D_
Quote - SQ3_101792-1</t>
  </si>
  <si>
    <t>RE19072</t>
  </si>
  <si>
    <t>MiSeq Reagent Kits</t>
  </si>
  <si>
    <t>RE19073</t>
  </si>
  <si>
    <t>BacMam ACCESS 100mL</t>
  </si>
  <si>
    <t>RE19074</t>
  </si>
  <si>
    <t>ISP System SA</t>
  </si>
  <si>
    <t>ILAO 180 deformable mirror Upgrade</t>
  </si>
  <si>
    <t>RE19075</t>
  </si>
  <si>
    <t>Multichannel Systems</t>
  </si>
  <si>
    <t>Roboocyte2 - 3050685158</t>
  </si>
  <si>
    <t>RE19076</t>
  </si>
  <si>
    <t>Specialist Engineering Electronic Equipment</t>
  </si>
  <si>
    <t>RE19077</t>
  </si>
  <si>
    <t>Electron Microscope</t>
  </si>
  <si>
    <t>RE19083</t>
  </si>
  <si>
    <t>TRI-CARB Scintillation Counter and accessories</t>
  </si>
  <si>
    <t>RE19084</t>
  </si>
  <si>
    <t>Micromech Ltd</t>
  </si>
  <si>
    <t>Parker motion Controller 600228582</t>
  </si>
  <si>
    <t>RE19086</t>
  </si>
  <si>
    <t>Science &amp; Technology Facilities Council</t>
  </si>
  <si>
    <t>Final payment for on-going project</t>
  </si>
  <si>
    <t>RE19088</t>
  </si>
  <si>
    <t>RE19089</t>
  </si>
  <si>
    <t>HRPD Detector Cable Assemblies</t>
  </si>
  <si>
    <t>RE19090</t>
  </si>
  <si>
    <t>Hydrospider Logger</t>
  </si>
  <si>
    <t>RE19091</t>
  </si>
  <si>
    <t>Imex Systems Ltd</t>
  </si>
  <si>
    <t>Domain Reflectometer</t>
  </si>
  <si>
    <t>RE19093</t>
  </si>
  <si>
    <t>RE19094</t>
  </si>
  <si>
    <t>Rebuild 4616 Tetrode</t>
  </si>
  <si>
    <t>RE19097</t>
  </si>
  <si>
    <t>Annual Tecniplast service contract (5 years)</t>
  </si>
  <si>
    <t>RE19098</t>
  </si>
  <si>
    <t>PRECISE Camera System</t>
  </si>
  <si>
    <t>RE19099</t>
  </si>
  <si>
    <t>600230490- Titanium Flange</t>
  </si>
  <si>
    <t>RE19100</t>
  </si>
  <si>
    <t>Micronanics Limited</t>
  </si>
  <si>
    <t>Upgrading of Micronanics laser IR Laser system to short pulse micromachining capability. Includes laser upgrade, motion system hardware, software modifications, integration. Including Installation and training at STFC Rutherford Laboratory</t>
  </si>
  <si>
    <t>RE19101</t>
  </si>
  <si>
    <t>Essen Bioscience</t>
  </si>
  <si>
    <t>RE19102</t>
  </si>
  <si>
    <t>LN2 Tank Rental,Deliveries and gas cylinder</t>
  </si>
  <si>
    <t>RE19103</t>
  </si>
  <si>
    <t>Gatan UK</t>
  </si>
  <si>
    <t>Kit Spacer</t>
  </si>
  <si>
    <t>RE19104</t>
  </si>
  <si>
    <t>The Wellcome Trust Centre for Human Genetics</t>
  </si>
  <si>
    <t>Library Prep samples and sequencing</t>
  </si>
  <si>
    <t>RE19105</t>
  </si>
  <si>
    <t>Aero Tec Ltd</t>
  </si>
  <si>
    <t>Fuel Bladders</t>
  </si>
  <si>
    <t>RE19106</t>
  </si>
  <si>
    <t>SM Marine Ltd</t>
  </si>
  <si>
    <t>RE19107</t>
  </si>
  <si>
    <t>lithium Ion Batteries</t>
  </si>
  <si>
    <t>RE19108</t>
  </si>
  <si>
    <t>N.AB. Precision Tooling Ltd</t>
  </si>
  <si>
    <t>Fabrication</t>
  </si>
  <si>
    <t>RE19109</t>
  </si>
  <si>
    <t>Hitachi HighTech Analytical Science GmbH</t>
  </si>
  <si>
    <t>FT110A Coatings analyser</t>
  </si>
  <si>
    <t>RE19110</t>
  </si>
  <si>
    <t>BOC gases LAB5035 LU Call off order for John Chapman- 600231220</t>
  </si>
  <si>
    <t>RE19111</t>
  </si>
  <si>
    <t>Refurbishment of SAGe Well germanium detector to the S-ULB standard</t>
  </si>
  <si>
    <t>RE19112</t>
  </si>
  <si>
    <t xml:space="preserve"> Iridium Beacon</t>
  </si>
  <si>
    <t>RE19115</t>
  </si>
  <si>
    <t>MLI Materials</t>
  </si>
  <si>
    <t>RE19116</t>
  </si>
  <si>
    <t>BOC LAB3065LU Call off 4050732885</t>
  </si>
  <si>
    <t>RE19117</t>
  </si>
  <si>
    <t>RE19120</t>
  </si>
  <si>
    <t>Actuator</t>
  </si>
  <si>
    <t>RE19121</t>
  </si>
  <si>
    <t>2 sets of 3 Slocum Battery 500232219</t>
  </si>
  <si>
    <t>RE19122</t>
  </si>
  <si>
    <t>BOC Gas order direct award- framework LUPC 3065 LU 600232072</t>
  </si>
  <si>
    <t>RE19123</t>
  </si>
  <si>
    <t>CFX96 Touch</t>
  </si>
  <si>
    <t>RE19124</t>
  </si>
  <si>
    <t>1 year’s service Contract for the CLAMS air handling system. 3050691876</t>
  </si>
  <si>
    <t>RE19126</t>
  </si>
  <si>
    <t>LBO Crystals</t>
  </si>
  <si>
    <t>RE19128</t>
  </si>
  <si>
    <t>Conherent</t>
  </si>
  <si>
    <t>TI laser</t>
  </si>
  <si>
    <t>RE19130</t>
  </si>
  <si>
    <t>Calorimeter service contract Renewal</t>
  </si>
  <si>
    <t>RE19132</t>
  </si>
  <si>
    <t>Power drive drain manifold</t>
  </si>
  <si>
    <t>RE19133</t>
  </si>
  <si>
    <t>Aperture Optical Sciences, Inc</t>
  </si>
  <si>
    <t>Long focus Parabolic mirror for final</t>
  </si>
  <si>
    <t>RE19134</t>
  </si>
  <si>
    <t>Delta-Sigma Inc</t>
  </si>
  <si>
    <t>Polarimetric Radar Transmitter</t>
  </si>
  <si>
    <t>RE19135</t>
  </si>
  <si>
    <t>Analytik Ltd</t>
  </si>
  <si>
    <t>Portable Fibre Optic Spectrometer</t>
  </si>
  <si>
    <t>RE19136</t>
  </si>
  <si>
    <t>Chromium Controller</t>
  </si>
  <si>
    <t>RE19137</t>
  </si>
  <si>
    <t>CWM Engineering Ltd</t>
  </si>
  <si>
    <t>Tank 4 mock up</t>
  </si>
  <si>
    <t>RE19140</t>
  </si>
  <si>
    <t>Complete care service contract - 1 Year</t>
  </si>
  <si>
    <t>RE19141</t>
  </si>
  <si>
    <t>Pump Chamber Upgrade</t>
  </si>
  <si>
    <t>RE19142</t>
  </si>
  <si>
    <t>Focussed Ion Beam scanning electron microscope</t>
  </si>
  <si>
    <t>RE19143</t>
  </si>
  <si>
    <t>Air Liquide Cryogenic Services</t>
  </si>
  <si>
    <t>ISIS Liquid Helium with Air Liquide Only. 600234661 LUPC Framework- direct award- LOT 1 Industial gases</t>
  </si>
  <si>
    <t>RE19144</t>
  </si>
  <si>
    <t>ISIS Liquid Helium BOC LUPC Framework Lot 5</t>
  </si>
  <si>
    <t>RE19145</t>
  </si>
  <si>
    <t>ISIS Industial Gas rental- LAB5035LU Framework LUPC- under lot 1 industrial Gas.</t>
  </si>
  <si>
    <t>RE19146</t>
  </si>
  <si>
    <t>ISIS Industrial Gases BOC- LUPC framework 600234656</t>
  </si>
  <si>
    <t>RE19147</t>
  </si>
  <si>
    <t>Service Contract renewal for our ViiA7 x 2  Quantstudio 7 FLEX (3yrs). Second year 22/06/20 end date 21/06/21. Quote ref 40521473</t>
  </si>
  <si>
    <t>RE19148</t>
  </si>
  <si>
    <t>Engine mounts</t>
  </si>
  <si>
    <t>RE19150</t>
  </si>
  <si>
    <t>Sadaret Ltd</t>
  </si>
  <si>
    <t>Deepwater Buoyancy 49 inch</t>
  </si>
  <si>
    <t>RE19151</t>
  </si>
  <si>
    <t>Inverted confocal microscope</t>
  </si>
  <si>
    <t>RE19152</t>
  </si>
  <si>
    <t>Kurt J. Lesker Company Ltd</t>
  </si>
  <si>
    <t>OM - BP6 Vessels</t>
  </si>
  <si>
    <t>RE19153</t>
  </si>
  <si>
    <t>Compressor service of Hamworthy Compressor- NOC Southampton</t>
  </si>
  <si>
    <t>RE19154</t>
  </si>
  <si>
    <t>Oxton Engineering Company</t>
  </si>
  <si>
    <t>LUW</t>
  </si>
  <si>
    <t>RE19155</t>
  </si>
  <si>
    <t>Multi Channel Systems MCS Gmbh</t>
  </si>
  <si>
    <t>MEA bundle system</t>
  </si>
  <si>
    <t>RE19156</t>
  </si>
  <si>
    <t>Infrared Systems Development</t>
  </si>
  <si>
    <t>FPAS-0144</t>
  </si>
  <si>
    <t>RE19158</t>
  </si>
  <si>
    <t>100 JANSR2N7616UB parts</t>
  </si>
  <si>
    <t>RE19159</t>
  </si>
  <si>
    <t>K8012A 128x128 Focal Plane Array MCT Detector. Includes UDR4 filter and holder</t>
  </si>
  <si>
    <t>RE19160</t>
  </si>
  <si>
    <t>3Brain AG</t>
  </si>
  <si>
    <t>High resolution multielectrode</t>
  </si>
  <si>
    <t>RE19161</t>
  </si>
  <si>
    <t>Service contract for Mass Spectrometers</t>
  </si>
  <si>
    <t>RE19162</t>
  </si>
  <si>
    <t>Seahorse XFe96</t>
  </si>
  <si>
    <t>RE19163</t>
  </si>
  <si>
    <t>Nitrogen Tank and delivery rental costs- BOC LUPC5035</t>
  </si>
  <si>
    <t>RE19164</t>
  </si>
  <si>
    <t>Detector and camera set compatible with SPECS Phoibos 100 hemispherical analyser</t>
  </si>
  <si>
    <t>RE19166</t>
  </si>
  <si>
    <t>Univeristy of Miami</t>
  </si>
  <si>
    <t>Supply of water samples from Florida Straits</t>
  </si>
  <si>
    <t>RE19167</t>
  </si>
  <si>
    <t>iMAR Navigation GmbH</t>
  </si>
  <si>
    <t>Strapdown gravity Inertial Navigation System</t>
  </si>
  <si>
    <t>RE19168</t>
  </si>
  <si>
    <t>Repair parts ' EXDC 160'</t>
  </si>
  <si>
    <t>RE19169</t>
  </si>
  <si>
    <t>NKE Instrumentation</t>
  </si>
  <si>
    <t>12 surface drifters (floating buoys) with salinity measurements. 500237503.</t>
  </si>
  <si>
    <t>RE19170</t>
  </si>
  <si>
    <t>Aldelphi Technology Inc</t>
  </si>
  <si>
    <t>DT Neutron Generator</t>
  </si>
  <si>
    <t>RE19171</t>
  </si>
  <si>
    <t>Silver Maintenance &amp; Support Contract &amp; Annual calibration</t>
  </si>
  <si>
    <t>RE19173</t>
  </si>
  <si>
    <t>Betcon Dickinson</t>
  </si>
  <si>
    <t>BD Service Agreement</t>
  </si>
  <si>
    <t>RE19174</t>
  </si>
  <si>
    <t>Lumicks B.V</t>
  </si>
  <si>
    <t>C Trap Upgrade</t>
  </si>
  <si>
    <t>RE19175</t>
  </si>
  <si>
    <t>Battery Cells</t>
  </si>
  <si>
    <t>RE19176</t>
  </si>
  <si>
    <t>Renewal of Service contract including Parts and Labour for our FRE, Parts and Optics</t>
  </si>
  <si>
    <t>RE19177</t>
  </si>
  <si>
    <t>EVOS M7000</t>
  </si>
  <si>
    <t>RE19178</t>
  </si>
  <si>
    <t>Tektronux</t>
  </si>
  <si>
    <t>DP070E1 FC/PC, 33GHz, single/multi-mode optical probe for MSO/DPO70000 Real Time Oscilloscopes. Wavelength range 750nm - 1650nm. FC/PC optical input connector (Datacenter Network Type).  600238194</t>
  </si>
  <si>
    <t>RE19180</t>
  </si>
  <si>
    <t>Crest X-Light V3 spinning disk confocal upgrade (Crest X-Light V3 spinning disk confocal head with - 89 North 7-channel laser-diode illuminator) as quote SWQYQ1316-02</t>
  </si>
  <si>
    <t>RE19181</t>
  </si>
  <si>
    <t>Glacios 200kv cryo em system</t>
  </si>
  <si>
    <t>RE19182</t>
  </si>
  <si>
    <t>Quotation A2019042601 5 Slot System. PIMMS COB for Slot System (Set of 6)</t>
  </si>
  <si>
    <t>RE19183</t>
  </si>
  <si>
    <t>Water analysis for Mar 2019-May 2020 on a month by month basis 20 samples or as requested by BGS for additional services TPH analysis PAH analysis Radon Analysis As per Q0190346</t>
  </si>
  <si>
    <t>RE19185</t>
  </si>
  <si>
    <t>Isotopx Limited</t>
  </si>
  <si>
    <t>RE19186</t>
  </si>
  <si>
    <t>Sextant Technology Limited</t>
  </si>
  <si>
    <t>Xsputnik loggers</t>
  </si>
  <si>
    <t>RE19187</t>
  </si>
  <si>
    <t>Scripps Institution Of Oceanography, San_x000D_
Diego</t>
  </si>
  <si>
    <t>25 drifters at 1991 each plus an additional 25 drifters through a matching scheme, as used in the Global Drifter Program. Total of 50 drifters by 15 June 2020.</t>
  </si>
  <si>
    <t>RE19188</t>
  </si>
  <si>
    <t>Commissioning CRI-NDE capacitive resistivity platform Delivering 1 nos Prototype Sensor platform, 2 nos Sensor head designs Tx1/Rx2 Tx2/Rx3 1 nos Battery &amp; Charger</t>
  </si>
  <si>
    <t>RE19189</t>
  </si>
  <si>
    <t>Gas Analysis System</t>
  </si>
  <si>
    <t>RE19190</t>
  </si>
  <si>
    <t>RE19191</t>
  </si>
  <si>
    <t>Radiometer- 10 x Apogee SN-500-SS Net Radiometers</t>
  </si>
  <si>
    <t>RE19192</t>
  </si>
  <si>
    <t>Requisition 3050703379 raised to pay invoices for Fruit and Veg - Porton Down</t>
  </si>
  <si>
    <t>RE19194</t>
  </si>
  <si>
    <t>Additional Funds - BOC Gases PO 4070234870</t>
  </si>
  <si>
    <t>RE19195</t>
  </si>
  <si>
    <t>LN2 Bulk</t>
  </si>
  <si>
    <t>RE19196</t>
  </si>
  <si>
    <t xml:space="preserve">	Mercury ASIC</t>
  </si>
  <si>
    <t>RE19197</t>
  </si>
  <si>
    <t>Dynamic Optics SRL</t>
  </si>
  <si>
    <t>Shack Hartmann Wavefront sensor</t>
  </si>
  <si>
    <t>RE19198</t>
  </si>
  <si>
    <t>Libera Sync 3</t>
  </si>
  <si>
    <t>RE19199</t>
  </si>
  <si>
    <t>Ultra Laser Engine System</t>
  </si>
  <si>
    <t>RE19200</t>
  </si>
  <si>
    <t>Origio Ltd T/A CooperSur</t>
  </si>
  <si>
    <t>Origo Fortuna Workstation</t>
  </si>
  <si>
    <t>RE1920005</t>
  </si>
  <si>
    <t>TiSa crystal oscillator</t>
  </si>
  <si>
    <t>RE19201</t>
  </si>
  <si>
    <t>iC416 Air Cooled Chiller</t>
  </si>
  <si>
    <t>Re19202</t>
  </si>
  <si>
    <t>PT. OC Enviro</t>
  </si>
  <si>
    <t>Marine Survey- large volume volcanic Eruption 500241168</t>
  </si>
  <si>
    <t>RE19203</t>
  </si>
  <si>
    <t>Behren Pumps - Spares Parts</t>
  </si>
  <si>
    <t>RE19204</t>
  </si>
  <si>
    <t>Moving of FEI F30</t>
  </si>
  <si>
    <t>RE19205</t>
  </si>
  <si>
    <t>Safran Reosc</t>
  </si>
  <si>
    <t>Silver parabola rework</t>
  </si>
  <si>
    <t>RE19206</t>
  </si>
  <si>
    <t>Service Contract Renewal for Confocal Microscopes</t>
  </si>
  <si>
    <t>RE19207</t>
  </si>
  <si>
    <t>Renewal for Advanced Care Contract (3yrs)</t>
  </si>
  <si>
    <t>RE19208</t>
  </si>
  <si>
    <t>ISIS SURF Instrument</t>
  </si>
  <si>
    <t>RE19209</t>
  </si>
  <si>
    <t>600241044 Outside manufacturing outside manufacturing request OM 34757l lower reflector assy MOCK UP drawing ref si-5630-400-A as per Frazer Nash quotation Q12413 delivery</t>
  </si>
  <si>
    <t>RE19210</t>
  </si>
  <si>
    <t>Hydrogen Peroxide Vapour Generator</t>
  </si>
  <si>
    <t>RE19211</t>
  </si>
  <si>
    <t>F W Frost (engineers) Ltd</t>
  </si>
  <si>
    <t>Outside Manufacturing OM 34773 DOOR ASSEMBLY – MANIPULATOR AREA 600241046</t>
  </si>
  <si>
    <t>RE19212</t>
  </si>
  <si>
    <t>Submersible Digital Camera</t>
  </si>
  <si>
    <t>RE19214</t>
  </si>
  <si>
    <t>Oxford Nanopore Technologies Ltd</t>
  </si>
  <si>
    <t>GridION starter Pack for DNA sequencing</t>
  </si>
  <si>
    <t>RE19215</t>
  </si>
  <si>
    <t>Kelvin Technology Ltd</t>
  </si>
  <si>
    <t>Continuous Flow XEM</t>
  </si>
  <si>
    <t>RE19216</t>
  </si>
  <si>
    <t>20ns pulsed seeded laser</t>
  </si>
  <si>
    <t>RE19217</t>
  </si>
  <si>
    <t>Olympus (Uk) Ltd</t>
  </si>
  <si>
    <t>Service Contract renewal for our FV1200 &amp; LV200 Instruments.</t>
  </si>
  <si>
    <t>RE19220</t>
  </si>
  <si>
    <t>Ge Healthcare UK Ltd</t>
  </si>
  <si>
    <t>Image plate Reader</t>
  </si>
  <si>
    <t>RE19221</t>
  </si>
  <si>
    <t>Co.Me.B Srl</t>
  </si>
  <si>
    <t>CLARA Transverse Deflecting Cavity</t>
  </si>
  <si>
    <t>RE19222</t>
  </si>
  <si>
    <t>Bassaire Ltd</t>
  </si>
  <si>
    <t>Custom vertical unidirectional flow unit</t>
  </si>
  <si>
    <t>RE19223</t>
  </si>
  <si>
    <t>Autonomous Underwater Vehicle</t>
  </si>
  <si>
    <t>RE19226</t>
  </si>
  <si>
    <t>Liquid Chromatography-tandem Mass Spectrometry</t>
  </si>
  <si>
    <t>RE19227</t>
  </si>
  <si>
    <t>Special PC</t>
  </si>
  <si>
    <t>RE19228</t>
  </si>
  <si>
    <t>Facility and equipment hire</t>
  </si>
  <si>
    <t>RE19229</t>
  </si>
  <si>
    <t>QualitySpec Trek Handheld Spectrometer</t>
  </si>
  <si>
    <t>RE19230</t>
  </si>
  <si>
    <t>Lebus International Engineers Ltd</t>
  </si>
  <si>
    <t>2 Tonne Winch</t>
  </si>
  <si>
    <t>RE19231</t>
  </si>
  <si>
    <t>Engine Mount</t>
  </si>
  <si>
    <t>RE19233</t>
  </si>
  <si>
    <t>TDR/TDT module</t>
  </si>
  <si>
    <t>RE19234</t>
  </si>
  <si>
    <t>Re-run of Bedding tender RE19056 for CFM only.</t>
  </si>
  <si>
    <t>RE19235</t>
  </si>
  <si>
    <t>Anatune Ltd</t>
  </si>
  <si>
    <t>Anatune Metabolomics Prepstation</t>
  </si>
  <si>
    <t>RE19236</t>
  </si>
  <si>
    <t>PCR Mastercycler</t>
  </si>
  <si>
    <t>RE19237</t>
  </si>
  <si>
    <t>Pharmagraph Phase 1B Calibration</t>
  </si>
  <si>
    <t>RE19238</t>
  </si>
  <si>
    <t>Guava EasyCyte 8HT system</t>
  </si>
  <si>
    <t>RE19239</t>
  </si>
  <si>
    <t>PRODUCTION MOUNTS</t>
  </si>
  <si>
    <t>RE19240</t>
  </si>
  <si>
    <t>Culham Centre for Fusion Energy</t>
  </si>
  <si>
    <t>EVALUATE IRRADIATED TI FOILS</t>
  </si>
  <si>
    <t>RE19241</t>
  </si>
  <si>
    <t>Deepwater Buoys</t>
  </si>
  <si>
    <t>RE19242</t>
  </si>
  <si>
    <t>Intelligent Imaging Innovations</t>
  </si>
  <si>
    <t>MULTI PHOTON HOLOGRAPHIC PHOTOSTIMULATION OPTOGENETIC SYSTEM</t>
  </si>
  <si>
    <t>RE19244</t>
  </si>
  <si>
    <t>Coastal Ocean Vision</t>
  </si>
  <si>
    <t>CPICS 1000</t>
  </si>
  <si>
    <t>RE19245</t>
  </si>
  <si>
    <t>SEM with x-ray detector.</t>
  </si>
  <si>
    <t>RE19246</t>
  </si>
  <si>
    <t>THK UK</t>
  </si>
  <si>
    <t>Precision guides- 600242624</t>
  </si>
  <si>
    <t>RE19247</t>
  </si>
  <si>
    <t>600242618- Optical Encoders</t>
  </si>
  <si>
    <t>RE19248</t>
  </si>
  <si>
    <t>600242616- Phytron Motors</t>
  </si>
  <si>
    <t>RE19249</t>
  </si>
  <si>
    <t>Harmonic Drive UK</t>
  </si>
  <si>
    <t>600242614- Harmonic Drives</t>
  </si>
  <si>
    <t>RE19250</t>
  </si>
  <si>
    <t>600243651 Cold head replacement for Daresbury</t>
  </si>
  <si>
    <t>RE19251</t>
  </si>
  <si>
    <t>ASCEND 40 laser system 600243813</t>
  </si>
  <si>
    <t>RE19252</t>
  </si>
  <si>
    <t>CX1925X Thyratron for extraction kickers 600243633</t>
  </si>
  <si>
    <t>RE19253</t>
  </si>
  <si>
    <t>Quantum Design Options for PPMS</t>
  </si>
  <si>
    <t>RE19254</t>
  </si>
  <si>
    <t>Newport Spectra- Physics Ltd.</t>
  </si>
  <si>
    <t>Tunable laser</t>
  </si>
  <si>
    <t>RE19255</t>
  </si>
  <si>
    <t>TX-5065 Pockels Cell</t>
  </si>
  <si>
    <t>RE19256</t>
  </si>
  <si>
    <t>PI (Physik Instruments) Ltd</t>
  </si>
  <si>
    <t>2 x DC Motor Stages and Piezo Stages 3050710582</t>
  </si>
  <si>
    <t>RE19257</t>
  </si>
  <si>
    <t>FIB-SEM</t>
  </si>
  <si>
    <t>RE19258</t>
  </si>
  <si>
    <t>Special Optics, Inc</t>
  </si>
  <si>
    <t>RE19259</t>
  </si>
  <si>
    <t>Reagent Nano Kit</t>
  </si>
  <si>
    <t>RE19260</t>
  </si>
  <si>
    <t>Holography and imaging laser optics upgrade 3050710846</t>
  </si>
  <si>
    <t>RE19261</t>
  </si>
  <si>
    <t>Omicron LightHUB laser sets</t>
  </si>
  <si>
    <t>RE19262</t>
  </si>
  <si>
    <t>Custom optical table</t>
  </si>
  <si>
    <t>RE19264</t>
  </si>
  <si>
    <t>AW Design &amp; Development Ltd</t>
  </si>
  <si>
    <t>High-pressure hydrogen intensifier</t>
  </si>
  <si>
    <t>RE19265</t>
  </si>
  <si>
    <t>SSA - Hamamatsu Photonics UK Ltd Requisition 3050711875 - £50,050.00</t>
  </si>
  <si>
    <t>RE19266</t>
  </si>
  <si>
    <t>C-Clip Consumables</t>
  </si>
  <si>
    <t>RE19267</t>
  </si>
  <si>
    <t>SSA - 8 x multi-channel high-voltage systems ISIS - 600245059</t>
  </si>
  <si>
    <t>RE19268</t>
  </si>
  <si>
    <t>SSA - X-Ray Diffraction Instrument Stage – Low Temperature Cryostat 600245009</t>
  </si>
  <si>
    <t>RE19269</t>
  </si>
  <si>
    <t>SciMed Ltd</t>
  </si>
  <si>
    <t>SSA -  4 pressure vessels as per quotation S012534 - Req 600245346</t>
  </si>
  <si>
    <t>RE19270</t>
  </si>
  <si>
    <t>GRE Ltd</t>
  </si>
  <si>
    <t>SSA - Replacement 100J Cryofan Insert - Requisition 600245050</t>
  </si>
  <si>
    <t>RE19271</t>
  </si>
  <si>
    <t>Toptica</t>
  </si>
  <si>
    <t>Average tender 600245632 IBEAM-SMART-SWIBOX Switchbox for iBeam smart</t>
  </si>
  <si>
    <t>RE19272</t>
  </si>
  <si>
    <t>White light Scan Interferometer</t>
  </si>
  <si>
    <t>RE19273</t>
  </si>
  <si>
    <t>3D Portable Laser Tracker</t>
  </si>
  <si>
    <t>RE19274</t>
  </si>
  <si>
    <t>Sonoplot Inc</t>
  </si>
  <si>
    <t>Microplotter- 500247092</t>
  </si>
  <si>
    <t>RE19275</t>
  </si>
  <si>
    <t>Outside Manufacturing Request</t>
  </si>
  <si>
    <t>RE19276</t>
  </si>
  <si>
    <t>Sirtrack Limited</t>
  </si>
  <si>
    <t>500243678 tracker tags</t>
  </si>
  <si>
    <t>RE19277</t>
  </si>
  <si>
    <t>Light Sheet Fluorescence Microscope for Imaging</t>
  </si>
  <si>
    <t>RE19278</t>
  </si>
  <si>
    <t>RF Circulator (re-run of RE19184)</t>
  </si>
  <si>
    <t>RE19279</t>
  </si>
  <si>
    <t>SELFRAG AG</t>
  </si>
  <si>
    <t>SSA - SELFRAG 500247368</t>
  </si>
  <si>
    <t>RE19280</t>
  </si>
  <si>
    <t>Off Axis Parabolas</t>
  </si>
  <si>
    <t>RE19281</t>
  </si>
  <si>
    <t>600246131 Maintenance for ALAT Helial ML Helium Liquefier</t>
  </si>
  <si>
    <t>RE19282</t>
  </si>
  <si>
    <t xml:space="preserve"> 600246244 Technical moulding</t>
  </si>
  <si>
    <t>RE19283</t>
  </si>
  <si>
    <t>500246552 Automated microscope system</t>
  </si>
  <si>
    <t>RE19284</t>
  </si>
  <si>
    <t>Microlease Ltd</t>
  </si>
  <si>
    <t>SSA - 600245537 - 12 month hire of 26.5GHz Sig. &amp; Spectrum Analyser FSW26</t>
  </si>
  <si>
    <t>RE19285</t>
  </si>
  <si>
    <t>PRIME AOB V2 no IO boards</t>
  </si>
  <si>
    <t>RE19286</t>
  </si>
  <si>
    <t>Tip seals gas ballast kits and service kits</t>
  </si>
  <si>
    <t>RE19287</t>
  </si>
  <si>
    <t>Avidity Science</t>
  </si>
  <si>
    <t>Requisition 3050713064 - Biology Safety Cabinets_x000D_
Supplier - Avidity Science_x000D_
Value - £22,753.00</t>
  </si>
  <si>
    <t>RE19288</t>
  </si>
  <si>
    <t>Midland Aerospace</t>
  </si>
  <si>
    <t>Requisition 600245438 - Aerospace equipment order for STFC RAL_x000D_
Supplier - Midland Aerospace Ltd_x000D_
Value - £10,405.04</t>
  </si>
  <si>
    <t>RE19289</t>
  </si>
  <si>
    <t>Requisition 600245336 - Optics to be engraved_x000D_
Supplier - Manx Precision Optics_x000D_
Value - £10,420.00</t>
  </si>
  <si>
    <t>RE19290</t>
  </si>
  <si>
    <t>Carl Zeiss Spectroscopy GmbH</t>
  </si>
  <si>
    <t>Custom Grisms</t>
  </si>
  <si>
    <t>RE19291</t>
  </si>
  <si>
    <t>Renewal of Service Contract for Electron Microscopes</t>
  </si>
  <si>
    <t>RE19292</t>
  </si>
  <si>
    <t>600246387 Coldhead Compressor Package</t>
  </si>
  <si>
    <t>RE19293</t>
  </si>
  <si>
    <t>Lakeshores for Sentinel 5 PFM test</t>
  </si>
  <si>
    <t>RE19295</t>
  </si>
  <si>
    <t>Sphere Ultrafast</t>
  </si>
  <si>
    <t>SSA - 600246806  - Shot D-Scan SSA</t>
  </si>
  <si>
    <t>RE19297</t>
  </si>
  <si>
    <t>statebourne Cryogenics Ltd.</t>
  </si>
  <si>
    <t>4 x Cryostor self pressurising Dewar 600246776</t>
  </si>
  <si>
    <t>RE19298</t>
  </si>
  <si>
    <t>Requisition 600246589 - Kymera 328i imaging spectrograph base unit_x000D_
Supplier - Andor_x000D_
Value £12,023.00</t>
  </si>
  <si>
    <t>RE19299</t>
  </si>
  <si>
    <t>MPB Industries Ltd</t>
  </si>
  <si>
    <t>Flow Meters</t>
  </si>
  <si>
    <t>RE19300</t>
  </si>
  <si>
    <t>ITQ - Oscilloscope - 600246864</t>
  </si>
  <si>
    <t>RE19301</t>
  </si>
  <si>
    <t>600247279 JANS1N4107DUR-1</t>
  </si>
  <si>
    <t>RE19302</t>
  </si>
  <si>
    <t>BIOCOMP INSTRUMENTS LTD</t>
  </si>
  <si>
    <t>Piston Gradient Fractionator</t>
  </si>
  <si>
    <t>RE19304</t>
  </si>
  <si>
    <t>Singer MSM 400</t>
  </si>
  <si>
    <t>RE19305</t>
  </si>
  <si>
    <t>enviroment Agency</t>
  </si>
  <si>
    <t>Organic Analysis</t>
  </si>
  <si>
    <t>RE19306</t>
  </si>
  <si>
    <t>Duckworth and Kent (Reading) Ltd</t>
  </si>
  <si>
    <t>600247556 OM Job 34889 Compressor Motor Shaft TD-2620-2503</t>
  </si>
  <si>
    <t>RE19307</t>
  </si>
  <si>
    <t>Renewal Service Contract Confocal Microscope</t>
  </si>
  <si>
    <t>RE19308</t>
  </si>
  <si>
    <t>C M Scientific Ltd</t>
  </si>
  <si>
    <t>3 Quotes - 600247487 - Sapphire windows as per specification VTAPBL-SAPP WIN HEMS 278 dia x 12-19-1 _x000D_
Status  Approved _x000D_
Change History  No</t>
  </si>
  <si>
    <t>RE19309</t>
  </si>
  <si>
    <t>SSA - 3050716010  - 2 qiaxcel capilliary</t>
  </si>
  <si>
    <t>RE19310</t>
  </si>
  <si>
    <t>MetPrep Ltd</t>
  </si>
  <si>
    <t>3 Quotes - 3050716083  -Saphir 250 A1-Eco Single Automatic 250mm Grinder</t>
  </si>
  <si>
    <t>RE19311</t>
  </si>
  <si>
    <t>ChiroBlock GmbH</t>
  </si>
  <si>
    <t>synthesis and purification of terrylene diimide dye derivative</t>
  </si>
  <si>
    <t>RE19312</t>
  </si>
  <si>
    <t>Independent Air Treatment Technology Ltd</t>
  </si>
  <si>
    <t>Storage vessel for Nitrogen plant</t>
  </si>
  <si>
    <t>RE19313</t>
  </si>
  <si>
    <t>InAsSb photovoltaic detector</t>
  </si>
  <si>
    <t>RE19314</t>
  </si>
  <si>
    <t>Rainford Precision Mechanics</t>
  </si>
  <si>
    <t>Service and Calibration of KERN MMP High performance CNC Milling Machine</t>
  </si>
  <si>
    <t>RE19315</t>
  </si>
  <si>
    <t>Aerodyne Laser Spectrometer- Contract variation on payments</t>
  </si>
  <si>
    <t>RE19316</t>
  </si>
  <si>
    <t>Fastlite</t>
  </si>
  <si>
    <t>Programmable amplitude and phase control for ultrashort laser pulse</t>
  </si>
  <si>
    <t>RE19318</t>
  </si>
  <si>
    <t>RE19319</t>
  </si>
  <si>
    <t>Ruhle Companies, Inc.</t>
  </si>
  <si>
    <t>Cryogenic Rotary Transducer</t>
  </si>
  <si>
    <t>RE19320</t>
  </si>
  <si>
    <t>RE19322</t>
  </si>
  <si>
    <t>RE19323</t>
  </si>
  <si>
    <t>360 mm dia x36 mm thick beam windows</t>
  </si>
  <si>
    <t>RE19324</t>
  </si>
  <si>
    <t>SSA 3050716712 Electrophysiology support microscope</t>
  </si>
  <si>
    <t>RE19325</t>
  </si>
  <si>
    <t>Gooch &amp; Housego Ohio, LLC</t>
  </si>
  <si>
    <t>RE19326</t>
  </si>
  <si>
    <t>Outside Manufacturing OM 34904 Carriage</t>
  </si>
  <si>
    <t>RE19327</t>
  </si>
  <si>
    <t>Custom cylindrical chamber</t>
  </si>
  <si>
    <t>RE19328</t>
  </si>
  <si>
    <t>S5 Noiisy Rail Modification</t>
  </si>
  <si>
    <t>RE19329</t>
  </si>
  <si>
    <t>University of York</t>
  </si>
  <si>
    <t>Mobile atmospheric gas survey</t>
  </si>
  <si>
    <t>RE19330</t>
  </si>
  <si>
    <t>Janis Research Company</t>
  </si>
  <si>
    <t>3 Quotes - LakeShore Model 335 Temperature controller A0/335 (500248978 )</t>
  </si>
  <si>
    <t>RE19331</t>
  </si>
  <si>
    <t>Royal Holloway University</t>
  </si>
  <si>
    <t>Mobile gas survey work in a shale-gas operational area</t>
  </si>
  <si>
    <t>RE19332</t>
  </si>
  <si>
    <t>Liquid Helium Transfer Line for Linde TFC20 Helium Liquefier</t>
  </si>
  <si>
    <t>RE19333</t>
  </si>
  <si>
    <t>Azur Light Systems</t>
  </si>
  <si>
    <t>ITQ - Laser system for 3He pumping</t>
  </si>
  <si>
    <t>RE19334</t>
  </si>
  <si>
    <t>RE19335</t>
  </si>
  <si>
    <t>OM12341DL - AGATA rings</t>
  </si>
  <si>
    <t>RE19337</t>
  </si>
  <si>
    <t>Gig E with V2 Cooling</t>
  </si>
  <si>
    <t>RE19338</t>
  </si>
  <si>
    <t>Elite Material Solutions</t>
  </si>
  <si>
    <t>One quote - Elite Material Solutions - Requisition 600248540</t>
  </si>
  <si>
    <t>RE19339</t>
  </si>
  <si>
    <t>Frezite High Performance</t>
  </si>
  <si>
    <t>600248088 Model Panel MLI Bakeout</t>
  </si>
  <si>
    <t>RE19340</t>
  </si>
  <si>
    <t>Systec mediaprep-20</t>
  </si>
  <si>
    <t>RE19341</t>
  </si>
  <si>
    <t>Amersham Imager 680</t>
  </si>
  <si>
    <t>RE19342</t>
  </si>
  <si>
    <t>LTQ Orbitrap Velos Mass Spectrometer Service Contract</t>
  </si>
  <si>
    <t>RE19343</t>
  </si>
  <si>
    <t>HV Scan Ltd</t>
  </si>
  <si>
    <t>1Q - HV Skan Ltd</t>
  </si>
  <si>
    <t>RE19344</t>
  </si>
  <si>
    <t>Brian Coop</t>
  </si>
  <si>
    <t>3050718040 SiMView Microscope design and fabrication work</t>
  </si>
  <si>
    <t>RE19346</t>
  </si>
  <si>
    <t>Razorbill Instruments Limited</t>
  </si>
  <si>
    <t>CS200T Transmission mode strain cell</t>
  </si>
  <si>
    <t>RE19347</t>
  </si>
  <si>
    <t>Camberidge Bioscience</t>
  </si>
  <si>
    <t>CellDrop two channel fluorescent cell counter with unlimited counts from DeNovix</t>
  </si>
  <si>
    <t>RE19348</t>
  </si>
  <si>
    <t>Martock Parts</t>
  </si>
  <si>
    <t>RE19349</t>
  </si>
  <si>
    <t>Australia Government</t>
  </si>
  <si>
    <t>Lab services to quantify penguin diet from DNA barcoding of scats</t>
  </si>
  <si>
    <t>RE19350</t>
  </si>
  <si>
    <t>vISOcu-CNS vario ISOTOPE cube</t>
  </si>
  <si>
    <t>RE19351</t>
  </si>
  <si>
    <t>Isolators with automatic levelling</t>
  </si>
  <si>
    <t>RE19353</t>
  </si>
  <si>
    <t>edwards Ltd</t>
  </si>
  <si>
    <t>600249393 Dry scroll pump</t>
  </si>
  <si>
    <t>RE19354</t>
  </si>
  <si>
    <t>Ventilated Cages 3 year Service and Maintenance</t>
  </si>
  <si>
    <t>RE19356</t>
  </si>
  <si>
    <t>TELEDYNE LECROY GMBH</t>
  </si>
  <si>
    <t>Waverunner</t>
  </si>
  <si>
    <t>RE19357</t>
  </si>
  <si>
    <t>OperaPHX OPRTCLS Water Objective 63x</t>
  </si>
  <si>
    <t>RE19358</t>
  </si>
  <si>
    <t>600249695 two optics and a Broad bandwidth AR coating</t>
  </si>
  <si>
    <t>RE19359</t>
  </si>
  <si>
    <t>HempcoMotion Ltd</t>
  </si>
  <si>
    <t>Process Carts (MCS Aluminium Profiles)</t>
  </si>
  <si>
    <t>RE19360</t>
  </si>
  <si>
    <t>LF65 BODY COMPOSITION MICE ANALYZER</t>
  </si>
  <si>
    <t>RE19361</t>
  </si>
  <si>
    <t>1 Quote - Requisition 3050719606 - Beckman Coulter UK Ltd</t>
  </si>
  <si>
    <t>RE19362</t>
  </si>
  <si>
    <t>600249977 Supply and Installation of Liquid Nitrogen system</t>
  </si>
  <si>
    <t>RE19363</t>
  </si>
  <si>
    <t>Bruel &amp; Kjaer UK Ltd</t>
  </si>
  <si>
    <t>LDS ARMATURE ASSEMBLY</t>
  </si>
  <si>
    <t>RE19364</t>
  </si>
  <si>
    <t>Tantalum tube</t>
  </si>
  <si>
    <t>RE19365</t>
  </si>
  <si>
    <t>Thorlabs, Inc</t>
  </si>
  <si>
    <t>3050719736 4 x MPM-WTY-COMPLETE 1yr Extended Warranty for Multiphoton Systems</t>
  </si>
  <si>
    <t>RE19366</t>
  </si>
  <si>
    <t>500249848 pressure transducer, thermally compensated</t>
  </si>
  <si>
    <t>RE19367</t>
  </si>
  <si>
    <t>ARW OPTICAL CORPORATION</t>
  </si>
  <si>
    <t>By-pass toroidal mirror for the XUV monochromator</t>
  </si>
  <si>
    <t>RE19368</t>
  </si>
  <si>
    <t>3 Quotes - 600249950</t>
  </si>
  <si>
    <t>RE19369</t>
  </si>
  <si>
    <t>Boron Coated Straw Detectors</t>
  </si>
  <si>
    <t>RE19370</t>
  </si>
  <si>
    <t>Crystran Limited</t>
  </si>
  <si>
    <t>3 Quotes- Germanium prism</t>
  </si>
  <si>
    <t>RE19371</t>
  </si>
  <si>
    <t>CRYOSTOR 180 ST/ST SELF-PRESSURISING DEWAR (DWG. C3267)</t>
  </si>
  <si>
    <t>RE19372</t>
  </si>
  <si>
    <t>H J Enthoven t/a British Lead Mills</t>
  </si>
  <si>
    <t>Lead Chevron Brick</t>
  </si>
  <si>
    <t>RE19373</t>
  </si>
  <si>
    <t>APA Mounting Components</t>
  </si>
  <si>
    <t>RE19374</t>
  </si>
  <si>
    <t>ScanLAB Projects</t>
  </si>
  <si>
    <t>3D terrestrial scans at Happisburgh and Sidestrand coast during winter season</t>
  </si>
  <si>
    <t>RE19375</t>
  </si>
  <si>
    <t>Axon' Cable Ltd</t>
  </si>
  <si>
    <t>Specialist Engineering Components</t>
  </si>
  <si>
    <t>RE19376</t>
  </si>
  <si>
    <t>800A Contactor</t>
  </si>
  <si>
    <t>RE19377</t>
  </si>
  <si>
    <t>Hurco Europe Ltd</t>
  </si>
  <si>
    <t>5 Axis CNC Milling Machine</t>
  </si>
  <si>
    <t>RE19379</t>
  </si>
  <si>
    <t>Service contract renewal for our seven autoclaves in the LMB</t>
  </si>
  <si>
    <t>RE19380</t>
  </si>
  <si>
    <t>3 Quote - Vacuum Services 600250668</t>
  </si>
  <si>
    <t>RE19381</t>
  </si>
  <si>
    <t>600250709 laser head</t>
  </si>
  <si>
    <t>RE19382</t>
  </si>
  <si>
    <t>600250787_x000D_
 translation stages, actuators and the controller</t>
  </si>
  <si>
    <t>RE19383</t>
  </si>
  <si>
    <t>FLUOstar® Omega plate reader</t>
  </si>
  <si>
    <t>RE19384</t>
  </si>
  <si>
    <t>Upgrade of existing MCS</t>
  </si>
  <si>
    <t>RE19385</t>
  </si>
  <si>
    <t>SSA - Order 600250837  - HJB Controls Limited</t>
  </si>
  <si>
    <t>RE19386</t>
  </si>
  <si>
    <t>Smartlab 9kW</t>
  </si>
  <si>
    <t>RE19387</t>
  </si>
  <si>
    <t>Quartz Multi Order</t>
  </si>
  <si>
    <t>RE19388</t>
  </si>
  <si>
    <t>MOONS - Busbar components</t>
  </si>
  <si>
    <t>RE19389</t>
  </si>
  <si>
    <t>Injectman</t>
  </si>
  <si>
    <t>RE19390</t>
  </si>
  <si>
    <t>Solcera</t>
  </si>
  <si>
    <t>Input probes</t>
  </si>
  <si>
    <t>RE19391</t>
  </si>
  <si>
    <t>Bio-Logic Science Instruments Ltd</t>
  </si>
  <si>
    <t>Electrochemical workstation</t>
  </si>
  <si>
    <t>RE19392</t>
  </si>
  <si>
    <t>600251333 SRK-3RP 19 Desk top rack case with 19 rack mounting ears</t>
  </si>
  <si>
    <t>RE19394</t>
  </si>
  <si>
    <t>Gunnebo UK Ltd</t>
  </si>
  <si>
    <t>Supply and Install Machine Entry system to R52</t>
  </si>
  <si>
    <t>RE19395</t>
  </si>
  <si>
    <t>3050721547 TAQMAN GTXPRESS MASTER MIX 40,000 RXN 4401857</t>
  </si>
  <si>
    <t>RE19396</t>
  </si>
  <si>
    <t>3Q - MOONS - OHFC Busbar components</t>
  </si>
  <si>
    <t>RE19397</t>
  </si>
  <si>
    <t>Digi-Key Electronics</t>
  </si>
  <si>
    <t>3Q - Micron Technology Inc. MT41K256M16TW</t>
  </si>
  <si>
    <t>RE19398</t>
  </si>
  <si>
    <t>600251441 Safety Equipment &amp; Materials.Radiation Protection.Radiation Monitors</t>
  </si>
  <si>
    <t>RE19399</t>
  </si>
  <si>
    <t>600251550 OM12375DL - CLARA FEBE Standard YAG block, tube &amp; bellows - as per quotation JQ191128-B</t>
  </si>
  <si>
    <t>RE19400</t>
  </si>
  <si>
    <t>Atom Chip for generation of magnetic fields used for atom trapping</t>
  </si>
  <si>
    <t>RE19401</t>
  </si>
  <si>
    <t>Hitech Global Distribution LLC</t>
  </si>
  <si>
    <t>HTG-ZRF16 X16 ADC/X16 DAC Xilinx Zynq® UltraScale™</t>
  </si>
  <si>
    <t>RE19402</t>
  </si>
  <si>
    <t>Frazer Nash</t>
  </si>
  <si>
    <t>Outside Manufacturing OM 34946 FAIR 2</t>
  </si>
  <si>
    <t>RE19403</t>
  </si>
  <si>
    <t>SmarPOD parallel robot, LEMO fittings and feedthroughs as per quotation AN111902252 update 1</t>
  </si>
  <si>
    <t>RE19404</t>
  </si>
  <si>
    <t>5 Axis Fully Integrated High Speed CNC Machining Centre</t>
  </si>
  <si>
    <t>RE19405</t>
  </si>
  <si>
    <t>Replacement Vessel Assembly</t>
  </si>
  <si>
    <t>RE19406</t>
  </si>
  <si>
    <t>Martec</t>
  </si>
  <si>
    <t>MTG - 21 way</t>
  </si>
  <si>
    <t>RE19407</t>
  </si>
  <si>
    <t xml:space="preserve">	Photonic Solutions Ltd</t>
  </si>
  <si>
    <t>LUMIBIRD service contrac</t>
  </si>
  <si>
    <t>RE19408</t>
  </si>
  <si>
    <t>Libera Singla Pass E</t>
  </si>
  <si>
    <t>RE19409</t>
  </si>
  <si>
    <t>600251867 Intrinsically safe strain gauge amplifier</t>
  </si>
  <si>
    <t>RE19410</t>
  </si>
  <si>
    <t>Instrumentation modules</t>
  </si>
  <si>
    <t>RE19411</t>
  </si>
  <si>
    <t>RE19411 - DSX-PC6AS equipment</t>
  </si>
  <si>
    <t>RE19412</t>
  </si>
  <si>
    <t>1Q - Vector vibration controller systems</t>
  </si>
  <si>
    <t>RE19413</t>
  </si>
  <si>
    <t>6-port Samtec Firefly FMC module</t>
  </si>
  <si>
    <t>RE19414</t>
  </si>
  <si>
    <t>RK International £20568.00 - 600251673</t>
  </si>
  <si>
    <t>RE19415</t>
  </si>
  <si>
    <t>Airgonomics Ltd</t>
  </si>
  <si>
    <t>FEBE - Power Radiation Shielding Door mechanism</t>
  </si>
  <si>
    <t>RE19416</t>
  </si>
  <si>
    <t>Itel Electronics Ltd</t>
  </si>
  <si>
    <t>Air Harnesses &amp; Vacuum Harness_x000D_
Requisition 600252192</t>
  </si>
  <si>
    <t>RE19417</t>
  </si>
  <si>
    <t>Loki Heavy Shutter</t>
  </si>
  <si>
    <t>RE19418</t>
  </si>
  <si>
    <t>x- fab dresden</t>
  </si>
  <si>
    <t>600251986 6 Wafer Engineering Lot for HEXICONT ASIC manufacture</t>
  </si>
  <si>
    <t>RE19419</t>
  </si>
  <si>
    <t>JPE BV</t>
  </si>
  <si>
    <t>CLD1 Cryo Linear Drive</t>
  </si>
  <si>
    <t>RE19420</t>
  </si>
  <si>
    <t>RK International - 600252091 - £38,091.00</t>
  </si>
  <si>
    <t>RE19421</t>
  </si>
  <si>
    <t>National Institue of Standard &amp; Technology</t>
  </si>
  <si>
    <t>Special tests</t>
  </si>
  <si>
    <t>RE19422</t>
  </si>
  <si>
    <t>HASO4 Broadband Wavefront Sensor</t>
  </si>
  <si>
    <t>RE19423</t>
  </si>
  <si>
    <t>H-Genie</t>
  </si>
  <si>
    <t>RE19424</t>
  </si>
  <si>
    <t>3050722695 EUUK2019121201GB --- Library QC</t>
  </si>
  <si>
    <t>RE19425</t>
  </si>
  <si>
    <t>Leybold UK Ltd.</t>
  </si>
  <si>
    <t>600252250 ISO 250 Turbomolecular pumps x 2.</t>
  </si>
  <si>
    <t>RE19426</t>
  </si>
  <si>
    <t>Permaflect LiDAR Kit for in flight HSI calibration</t>
  </si>
  <si>
    <t>RE19427</t>
  </si>
  <si>
    <t>Radiation Shielding Beam Dump</t>
  </si>
  <si>
    <t>RE19428</t>
  </si>
  <si>
    <t>acousto-optical programmable dispersion filter (AOPDF)</t>
  </si>
  <si>
    <t>RE19430</t>
  </si>
  <si>
    <t>RAYLAB s.r.l.</t>
  </si>
  <si>
    <t>DIAMON HE high energy neutron spectrometer</t>
  </si>
  <si>
    <t>RE19432</t>
  </si>
  <si>
    <t>Alca Technology Srl</t>
  </si>
  <si>
    <t>Manufacture of ultrahigh vacuum (UHV) chamber</t>
  </si>
  <si>
    <t>RE19433</t>
  </si>
  <si>
    <t>nor- cal UK Ltd</t>
  </si>
  <si>
    <t>600252544 SL-1059025 650/250</t>
  </si>
  <si>
    <t>RE19434</t>
  </si>
  <si>
    <t>Requisition 600252449 - CK ISOTOPES LTD</t>
  </si>
  <si>
    <t>RE19435</t>
  </si>
  <si>
    <t>Flash system - 600252440</t>
  </si>
  <si>
    <t>RE19437</t>
  </si>
  <si>
    <t>GJ Maintenance</t>
  </si>
  <si>
    <t>lintel beam for roof support</t>
  </si>
  <si>
    <t>RE19438</t>
  </si>
  <si>
    <t>BrightLine single band bandpass filter</t>
  </si>
  <si>
    <t>RE19439</t>
  </si>
  <si>
    <t>RE19440</t>
  </si>
  <si>
    <t>Kutting UK</t>
  </si>
  <si>
    <t>Single 2800 m length hose</t>
  </si>
  <si>
    <t>RE19441</t>
  </si>
  <si>
    <t xml:space="preserve">	Oxton Engineering Company</t>
  </si>
  <si>
    <t>OM12388 Refers</t>
  </si>
  <si>
    <t>RE19442</t>
  </si>
  <si>
    <t>QUICK DISCONNECT COLLAR 3</t>
  </si>
  <si>
    <t>RE19443</t>
  </si>
  <si>
    <t>Compressor Telescope</t>
  </si>
  <si>
    <t>RE19444</t>
  </si>
  <si>
    <t>MDC Vacuum Ltd</t>
  </si>
  <si>
    <t>RE19445</t>
  </si>
  <si>
    <t>CAL-MAN</t>
  </si>
  <si>
    <t>RE19446</t>
  </si>
  <si>
    <t>Anton Paar</t>
  </si>
  <si>
    <t>Modular Compact Rheometer</t>
  </si>
  <si>
    <t>RE19447</t>
  </si>
  <si>
    <t>MBraun UK Ltd</t>
  </si>
  <si>
    <t>Glovebox</t>
  </si>
  <si>
    <t>RE19448</t>
  </si>
  <si>
    <t>OM34934 Vacuum Box</t>
  </si>
  <si>
    <t>RE19449</t>
  </si>
  <si>
    <t>600252634 3 q 19-20 Cap Ex ISIS Fortus 450 Hardware and full Material License upgrade</t>
  </si>
  <si>
    <t>RE19450</t>
  </si>
  <si>
    <t>600252865 System 9700 power supply 200A/60V water cooled</t>
  </si>
  <si>
    <t>RE19451</t>
  </si>
  <si>
    <t>outside manufacturing requestOM 34997</t>
  </si>
  <si>
    <t>RE19452</t>
  </si>
  <si>
    <t>Zentrica Limited</t>
  </si>
  <si>
    <t xml:space="preserve">	M3GB280515T/EM</t>
  </si>
  <si>
    <t>RE19453</t>
  </si>
  <si>
    <t>Microchannel Plate</t>
  </si>
  <si>
    <t>RE20001</t>
  </si>
  <si>
    <t>3Q - PHOENIX Quadro dry</t>
  </si>
  <si>
    <t>RE20002</t>
  </si>
  <si>
    <t>RE20004</t>
  </si>
  <si>
    <t>Swagelok London</t>
  </si>
  <si>
    <t>SWS-10H-D-15 (SPL Series 10 Weld Head with 15ft Cable)</t>
  </si>
  <si>
    <t>RE20006</t>
  </si>
  <si>
    <t>SSA SEMICONDUCTOR</t>
  </si>
  <si>
    <t>RE20007</t>
  </si>
  <si>
    <t>Service Contract renewal AKTA Instruments and INCA2000 System</t>
  </si>
  <si>
    <t>RE20008</t>
  </si>
  <si>
    <t>10 x PKR 251 , 10 6m cables,6 channel readers and single channel reader</t>
  </si>
  <si>
    <t>RE20009</t>
  </si>
  <si>
    <t>The Machine Cntre</t>
  </si>
  <si>
    <t>RE20010</t>
  </si>
  <si>
    <t>SSA Renewal Service Contract</t>
  </si>
  <si>
    <t>RE20011</t>
  </si>
  <si>
    <t>APC-Nand flash 8G</t>
  </si>
  <si>
    <t>RE20012</t>
  </si>
  <si>
    <t>Renewal of service contract</t>
  </si>
  <si>
    <t>RE20013</t>
  </si>
  <si>
    <t>Cryogenic Ltd</t>
  </si>
  <si>
    <t>Superconducting magnet power supply</t>
  </si>
  <si>
    <t>RE20015</t>
  </si>
  <si>
    <t>Service contract for Siemens Advia 2120</t>
  </si>
  <si>
    <t>RE20016</t>
  </si>
  <si>
    <t>Micron Semiconductor Ltd</t>
  </si>
  <si>
    <t>500um thick 150mm Wafer Manufacture</t>
  </si>
  <si>
    <t>RE20017</t>
  </si>
  <si>
    <t>600253914 PIMMS TEM COB</t>
  </si>
  <si>
    <t>RE20019</t>
  </si>
  <si>
    <t>Integral IN</t>
  </si>
  <si>
    <t>RE20020</t>
  </si>
  <si>
    <t>DSOS404A Digital Oscilloscope</t>
  </si>
  <si>
    <t>RE20021</t>
  </si>
  <si>
    <t>600254117 Centre Housing</t>
  </si>
  <si>
    <t>RE20022</t>
  </si>
  <si>
    <t>HiSeq and MiSeq Kits</t>
  </si>
  <si>
    <t>RE20023</t>
  </si>
  <si>
    <t>Magna-Power Electronics Ltd</t>
  </si>
  <si>
    <t xml:space="preserve">	TSD16-1250/415 TS Series DC Power Supplies</t>
  </si>
  <si>
    <t>RE20024</t>
  </si>
  <si>
    <t>600254212 - £ 29715.90 - RE20024 - Frame Assembly</t>
  </si>
  <si>
    <t>RE20026</t>
  </si>
  <si>
    <t>TUBE FRAME</t>
  </si>
  <si>
    <t>RE20027</t>
  </si>
  <si>
    <t>Panel Frame</t>
  </si>
  <si>
    <t>RE20028</t>
  </si>
  <si>
    <t>ATLAS Upgrade Pixels</t>
  </si>
  <si>
    <t>RE20029</t>
  </si>
  <si>
    <t>Modern Drives &amp; Controls Ltd</t>
  </si>
  <si>
    <t>Control Panel 415V</t>
  </si>
  <si>
    <t>RE20030</t>
  </si>
  <si>
    <t>RE20031</t>
  </si>
  <si>
    <t>Alter Technology Tuv Nord Ltd</t>
  </si>
  <si>
    <t>COMET &amp; STAR die in a CERQUAD</t>
  </si>
  <si>
    <t>RE20032</t>
  </si>
  <si>
    <t>Rotation Stages and controllers for USANS test module</t>
  </si>
  <si>
    <t>RE20033</t>
  </si>
  <si>
    <t>93-WIPS-BT40-TR WIPS Kit</t>
  </si>
  <si>
    <t>RE20034</t>
  </si>
  <si>
    <t>MOTOR CASING with vacuum stress</t>
  </si>
  <si>
    <t>RE20035</t>
  </si>
  <si>
    <t>OM 35002</t>
  </si>
  <si>
    <t>RE20036</t>
  </si>
  <si>
    <t>Complete support plan for QX200 reader (771 BR1121</t>
  </si>
  <si>
    <t>RE20037</t>
  </si>
  <si>
    <t>Pycko Scientific Ltd</t>
  </si>
  <si>
    <t>CMP Portable Tritium Monitor</t>
  </si>
  <si>
    <t>RE20038</t>
  </si>
  <si>
    <t>Replacement Turbocor compressor</t>
  </si>
  <si>
    <t>RE20041</t>
  </si>
  <si>
    <t>RE20041 - Potentiostat</t>
  </si>
  <si>
    <t>RE20042</t>
  </si>
  <si>
    <t>1Q  - SBE-37SM MicroCAT - NERC 500251322</t>
  </si>
  <si>
    <t>RE20043</t>
  </si>
  <si>
    <t>Certain Indexes Ltd t/a Campden Instruments</t>
  </si>
  <si>
    <t>Set of 12 chambers with associated hardware and soft ware</t>
  </si>
  <si>
    <t>RE20044</t>
  </si>
  <si>
    <t>Helium 3 for UKRI STFC</t>
  </si>
  <si>
    <t>RE20045</t>
  </si>
  <si>
    <t>OM1240 Screened Bellows</t>
  </si>
  <si>
    <t>RE20046</t>
  </si>
  <si>
    <t>Milipore UK Ltd</t>
  </si>
  <si>
    <t>Milli-Q IQ 7005</t>
  </si>
  <si>
    <t>RE20047</t>
  </si>
  <si>
    <t>Relocation of Zeiss Accura II</t>
  </si>
  <si>
    <t>RE20048</t>
  </si>
  <si>
    <t>Queen Mary University of London</t>
  </si>
  <si>
    <t>RE20048 - Done Deal</t>
  </si>
  <si>
    <t>RE20050</t>
  </si>
  <si>
    <t>WR1150 Shutter Switch</t>
  </si>
  <si>
    <t>RE20051</t>
  </si>
  <si>
    <t>ELSD Dectector for Biotage Selekt</t>
  </si>
  <si>
    <t>RE20053</t>
  </si>
  <si>
    <t>OM12411DL - YAG camera box assemblies</t>
  </si>
  <si>
    <t>RE20054</t>
  </si>
  <si>
    <t>Almond Engineering Ltd</t>
  </si>
  <si>
    <t>600255269 purchase of  Shutter Bracket 2, Weld &amp; Fab, Machine and Inspection</t>
  </si>
  <si>
    <t>RE20057</t>
  </si>
  <si>
    <t>Magnet Sales and Service Ltd</t>
  </si>
  <si>
    <t>NdFeB Dipole Assembly</t>
  </si>
  <si>
    <t>RE20058</t>
  </si>
  <si>
    <t>5962-0720401VXC</t>
  </si>
  <si>
    <t>RE20059</t>
  </si>
  <si>
    <t>Imaging Equipment X-Ray Systems</t>
  </si>
  <si>
    <t>RE20060</t>
  </si>
  <si>
    <t xml:space="preserve">	Orrcam Ltd</t>
  </si>
  <si>
    <t>Design, manufacture and supply of hardware in support of prototype RES-IMAGER system</t>
  </si>
  <si>
    <t>RE20061</t>
  </si>
  <si>
    <t>QSTUDIO 7 FLX</t>
  </si>
  <si>
    <t>RE20062</t>
  </si>
  <si>
    <t>Manufacture &amp; Supply of 16 nos total IO Boards &amp; 1 nos total PRIME system</t>
  </si>
  <si>
    <t>RE20063</t>
  </si>
  <si>
    <t>Outside Manufacturing OM 35080 SOURCE</t>
  </si>
  <si>
    <t>RE20064</t>
  </si>
  <si>
    <t>600255474 £14,187 Assembly service for HV compatibLE CLS systems, pro Achse, incl. screws</t>
  </si>
  <si>
    <t>RE20065</t>
  </si>
  <si>
    <t xml:space="preserve"> 600255288 £13,409 ultrasonic leak detector for gasses, vacuum</t>
  </si>
  <si>
    <t>RE20066</t>
  </si>
  <si>
    <t>Microsemi SoC Corporation</t>
  </si>
  <si>
    <t>RTAX2000SL-1CQ256B</t>
  </si>
  <si>
    <t>RE20067</t>
  </si>
  <si>
    <t>CLARA Beam Tube Assembly’s</t>
  </si>
  <si>
    <t>RE20068</t>
  </si>
  <si>
    <t>Kuka Systems UK Ltd</t>
  </si>
  <si>
    <t>600255266 Tooling design and production £43,551.00</t>
  </si>
  <si>
    <t>RE20070</t>
  </si>
  <si>
    <t>Refurbishment of x6 Leybold cryo-pumps</t>
  </si>
  <si>
    <t>RE20071</t>
  </si>
  <si>
    <t>Rs Hydro</t>
  </si>
  <si>
    <t>500251650 Solinst Model 401 Waterloo multi-level sampler system £16,675.49</t>
  </si>
  <si>
    <t>RE20072</t>
  </si>
  <si>
    <t>IZUMI Products UK Ltd</t>
  </si>
  <si>
    <t>1Q -  Izumi Products UK Limited</t>
  </si>
  <si>
    <t>RE20073</t>
  </si>
  <si>
    <t>Maintenance of two cryo pumps and compressors</t>
  </si>
  <si>
    <t>RE20074</t>
  </si>
  <si>
    <t>ÄKTA pure 25 M</t>
  </si>
  <si>
    <t>RE20075</t>
  </si>
  <si>
    <t>Loki detection rails</t>
  </si>
  <si>
    <t>RE20076</t>
  </si>
  <si>
    <t>World Precision Instruments</t>
  </si>
  <si>
    <t>Micro Manupilator System</t>
  </si>
  <si>
    <t>RE20077</t>
  </si>
  <si>
    <t>Creative Instrumentation Ltd</t>
  </si>
  <si>
    <t>Vanadium sample</t>
  </si>
  <si>
    <t>RE20078</t>
  </si>
  <si>
    <t>Renewal Service Contract for Q-Exactive MS</t>
  </si>
  <si>
    <t>RE20079</t>
  </si>
  <si>
    <t>Full Preventive Maintenance OnSite EA</t>
  </si>
  <si>
    <t>RE20080</t>
  </si>
  <si>
    <t>LBP Optics Ltd</t>
  </si>
  <si>
    <t>OM 35098 HRM Rear Plate KE-0314-015-A-DRFT</t>
  </si>
  <si>
    <t>RE20082</t>
  </si>
  <si>
    <t>500251797 SenseFLy eBee X 20670</t>
  </si>
  <si>
    <t>RE20083</t>
  </si>
  <si>
    <t>Outside Manufacturing OM 35075 CYLINDAR 600255913</t>
  </si>
  <si>
    <t>RE20084</t>
  </si>
  <si>
    <t>Ribble Enviro Ltd</t>
  </si>
  <si>
    <t>GasClam Gas Analysers</t>
  </si>
  <si>
    <t>RE20085</t>
  </si>
  <si>
    <t>QD Tech Inc</t>
  </si>
  <si>
    <t>500251831 350W 1900 Ocean Drill Rod 1850 MU (Stainless steel) £10183.00</t>
  </si>
  <si>
    <t>RE20086</t>
  </si>
  <si>
    <t>Punch Long Lead</t>
  </si>
  <si>
    <t>RE20087</t>
  </si>
  <si>
    <t>Various pump components</t>
  </si>
  <si>
    <t>RE20088</t>
  </si>
  <si>
    <t>600255984 OM12430 Refers - Febe Girder Mounts £23929.99</t>
  </si>
  <si>
    <t>RE20089</t>
  </si>
  <si>
    <t>Diagenode SA</t>
  </si>
  <si>
    <t>3050727657 G02010003 ChIP service - Chromatin IP Sample</t>
  </si>
  <si>
    <t>RE20090</t>
  </si>
  <si>
    <t>Nikon</t>
  </si>
  <si>
    <t>100x Silicone Immersion Lens</t>
  </si>
  <si>
    <t>RE20091</t>
  </si>
  <si>
    <t>FEBE SUPPORT MAGNETS</t>
  </si>
  <si>
    <t>RE20092</t>
  </si>
  <si>
    <t>3D TRAX Single Molecule and Tracking System</t>
  </si>
  <si>
    <t>RE20093</t>
  </si>
  <si>
    <t>Ellig Process Technologies Ltd</t>
  </si>
  <si>
    <t>1 micron Absolute rated Pleated Polypropylene Microfibre filter</t>
  </si>
  <si>
    <t>RE20094</t>
  </si>
  <si>
    <t>CLARA FEBE Inner wall End Radiation Shielding Block to drawing 256-256-15266-A.</t>
  </si>
  <si>
    <t>RE20095</t>
  </si>
  <si>
    <t>600256365 Lagrange and Punch £20572.00</t>
  </si>
  <si>
    <t>RE20096</t>
  </si>
  <si>
    <t>600256421 20 off HELICOFLEX SEAL TYPE HN208 ABK 11830.00</t>
  </si>
  <si>
    <t>RE20097</t>
  </si>
  <si>
    <t>MWDM2L-15SCBR1T-.110</t>
  </si>
  <si>
    <t>RE20098</t>
  </si>
  <si>
    <t>Microchip SAMV71Q21RT</t>
  </si>
  <si>
    <t>RE20099</t>
  </si>
  <si>
    <t>Air Products</t>
  </si>
  <si>
    <t>3050728107 MRC Ares building account 1237048 Medical liquid nitrogen weekly supply on Monday and Thursday every week LUPC 5035 LU</t>
  </si>
  <si>
    <t>RE20101</t>
  </si>
  <si>
    <t>Gen3 Systems Limited</t>
  </si>
  <si>
    <t>CM22</t>
  </si>
  <si>
    <t>RE20102</t>
  </si>
  <si>
    <t>5962R9325801VDA</t>
  </si>
  <si>
    <t>RE20103</t>
  </si>
  <si>
    <t>Toray Advanced Components</t>
  </si>
  <si>
    <t>Part No 9999999m2</t>
  </si>
  <si>
    <t>RE20104</t>
  </si>
  <si>
    <t>Outside Manufacturing LM Shutter Assy</t>
  </si>
  <si>
    <t>RE20105</t>
  </si>
  <si>
    <t>Tecniplast UK Limited</t>
  </si>
  <si>
    <t>Purchase of 1285L cages</t>
  </si>
  <si>
    <t>RE20106</t>
  </si>
  <si>
    <t>Service contract for 5 x ABI 7500 real time PCR machines</t>
  </si>
  <si>
    <t>RE20107</t>
  </si>
  <si>
    <t>3050728630 Library prep and sequencing.</t>
  </si>
  <si>
    <t>RE20108</t>
  </si>
  <si>
    <t>Ultra-low temperature bath with digital controller</t>
  </si>
  <si>
    <t>RE20109</t>
  </si>
  <si>
    <t>David Pledge</t>
  </si>
  <si>
    <t>DeepSee Dispersion module upgrade</t>
  </si>
  <si>
    <t>RE20110</t>
  </si>
  <si>
    <t>ADC128S102WGMPR</t>
  </si>
  <si>
    <t>RE20111</t>
  </si>
  <si>
    <t>CNF Precision Engineering Ltd</t>
  </si>
  <si>
    <t>OM 35131 LOKI DETECTOR PRE-AMP AIR BOX</t>
  </si>
  <si>
    <t>RE20112</t>
  </si>
  <si>
    <t>Clean up and service plant TCF20</t>
  </si>
  <si>
    <t>RE20114</t>
  </si>
  <si>
    <t>Eagon 2 Service Agreement</t>
  </si>
  <si>
    <t>RE20115</t>
  </si>
  <si>
    <t>MicroCal iTC200 Service Contract</t>
  </si>
  <si>
    <t>RE20116</t>
  </si>
  <si>
    <t>ROUND MAGNET CARTRIDGE</t>
  </si>
  <si>
    <t>RE20117</t>
  </si>
  <si>
    <t>EM GP2 Grid Plunger</t>
  </si>
  <si>
    <t>RE20118</t>
  </si>
  <si>
    <t>Elling Filter &amp; Centrifugal Pumps</t>
  </si>
  <si>
    <t>RE20119</t>
  </si>
  <si>
    <t>Mason Technology Ltd</t>
  </si>
  <si>
    <t>Olympus BX53 Polarising Microscope</t>
  </si>
  <si>
    <t>RE20120</t>
  </si>
  <si>
    <t>SourceLAB SAS</t>
  </si>
  <si>
    <t>SL Insight</t>
  </si>
  <si>
    <t>RE20121</t>
  </si>
  <si>
    <t>Gold coated pulse compression grating</t>
  </si>
  <si>
    <t>RE20122</t>
  </si>
  <si>
    <t>Thermal Analysis System</t>
  </si>
  <si>
    <t>RE20123</t>
  </si>
  <si>
    <t>Boards used for the construction of APA 7</t>
  </si>
  <si>
    <t>RE20126</t>
  </si>
  <si>
    <t>Quantstudio7 service contract</t>
  </si>
  <si>
    <t>RE20127</t>
  </si>
  <si>
    <t>BAE Systems</t>
  </si>
  <si>
    <t>5962G0250201QXC (238A790-214T) Electronic Components</t>
  </si>
  <si>
    <t>RE20128</t>
  </si>
  <si>
    <t>Peak Scientific Instruments Ltd</t>
  </si>
  <si>
    <t>Gas Generators  Precision Hydrogen Trace</t>
  </si>
  <si>
    <t>RE20129</t>
  </si>
  <si>
    <t>CP-16 Cryopump, ISO 400 Flange, Dual Diod</t>
  </si>
  <si>
    <t>RE20130</t>
  </si>
  <si>
    <t>Support plan for IVIS Spectrum System</t>
  </si>
  <si>
    <t>RE20131</t>
  </si>
  <si>
    <t>iSIM and TIRF systems 3050730451 £65656.00</t>
  </si>
  <si>
    <t>RE20133</t>
  </si>
  <si>
    <t>Experiment Laser Targets</t>
  </si>
  <si>
    <t>RE20134</t>
  </si>
  <si>
    <t>500252429 BOC Replacement for blanket PO. PO Replacement for Blanket PO 4060227445 /Account No2062831 / Location 1363898 and Location 1363897. 500252429 £30000.00</t>
  </si>
  <si>
    <t>RE20135</t>
  </si>
  <si>
    <t>Milestone UltraWAVE ECR</t>
  </si>
  <si>
    <t>RE20136</t>
  </si>
  <si>
    <t>Roblon A/S</t>
  </si>
  <si>
    <t>Coated tether £20,216 500252539</t>
  </si>
  <si>
    <t>RE20137</t>
  </si>
  <si>
    <t>Biodiscovery LLC</t>
  </si>
  <si>
    <t>500252522 £16042.00 MyBaits sequencing service</t>
  </si>
  <si>
    <t>RE20138</t>
  </si>
  <si>
    <t>Reaction Engines Ltd</t>
  </si>
  <si>
    <t>Body drift tubes</t>
  </si>
  <si>
    <t>RE20140</t>
  </si>
  <si>
    <t>Gold coated plane ruled grating on fused silica</t>
  </si>
  <si>
    <t>RE20141</t>
  </si>
  <si>
    <t>Shielding Wall Assembly</t>
  </si>
  <si>
    <t>RE20142</t>
  </si>
  <si>
    <t>Replacement Turbocor compressor for R6a Chiller 2</t>
  </si>
  <si>
    <t>RE20143</t>
  </si>
  <si>
    <t>BacMam synthesis</t>
  </si>
  <si>
    <t>RE20144</t>
  </si>
  <si>
    <t>Cheshire Wire Erosion</t>
  </si>
  <si>
    <t>OM12426DL Pole and Yoke Assembly</t>
  </si>
  <si>
    <t>RE20146</t>
  </si>
  <si>
    <t>OM12445 Bellows Pipe Section</t>
  </si>
  <si>
    <t>RE20147</t>
  </si>
  <si>
    <t>Service Contract Q -Exactive PLUS MS</t>
  </si>
  <si>
    <t>RE20148</t>
  </si>
  <si>
    <t>Protec GmbH</t>
  </si>
  <si>
    <t>HS9S-117RH/PROTO</t>
  </si>
  <si>
    <t>RE20149</t>
  </si>
  <si>
    <t>OP484AM-EMX</t>
  </si>
  <si>
    <t>RE20150</t>
  </si>
  <si>
    <t>LN2 Control Valves</t>
  </si>
  <si>
    <t>RE20151</t>
  </si>
  <si>
    <t>Rock Chemicals</t>
  </si>
  <si>
    <t>Transformer Oil X</t>
  </si>
  <si>
    <t>RE20152</t>
  </si>
  <si>
    <t>5PHOT048 Replacement pump cavity</t>
  </si>
  <si>
    <t>RE20153</t>
  </si>
  <si>
    <t>AHF analysentechnik AG</t>
  </si>
  <si>
    <t>Lumencor Spectra III</t>
  </si>
  <si>
    <t>RE20154</t>
  </si>
  <si>
    <t>Applied Scientific Instrumentation Inc</t>
  </si>
  <si>
    <t>Upgrade existing ASI XY stage to PZ2000 piezo top plate stage</t>
  </si>
  <si>
    <t>RE20155</t>
  </si>
  <si>
    <t>NIM S  Complete Complete Service Plan Extension for ONi microscope</t>
  </si>
  <si>
    <t>RE20156</t>
  </si>
  <si>
    <t>Nikon Ti-E microscope, Ex-demo</t>
  </si>
  <si>
    <t>RE20157</t>
  </si>
  <si>
    <t>Bilaney Consultants Ltd</t>
  </si>
  <si>
    <t>Mouse Behavioural Monitoring System</t>
  </si>
  <si>
    <t>RE20158</t>
  </si>
  <si>
    <t>Outside Manufacturing OM 35158</t>
  </si>
  <si>
    <t>RE20159</t>
  </si>
  <si>
    <t>3050731565 RST Capital Equipment.Field Equipment.field equipment £18852.50</t>
  </si>
  <si>
    <t>RE20161</t>
  </si>
  <si>
    <t>Centrifuge System</t>
  </si>
  <si>
    <t>RE20162</t>
  </si>
  <si>
    <t>OM 3515</t>
  </si>
  <si>
    <t>RE20163</t>
  </si>
  <si>
    <t>UHV Design Ltd</t>
  </si>
  <si>
    <t>Custom XYZT stage for XLT-30350-001 stage design</t>
  </si>
  <si>
    <t>RE20164</t>
  </si>
  <si>
    <t>600259537 £17,115 RAL Space RFQ - N2 ValveBox - CT Supply Sub Assembly</t>
  </si>
  <si>
    <t>RE20166</t>
  </si>
  <si>
    <t>3050731730 Taqman GTXpress Master Mix 40,000 RXN 4401857 £11,500</t>
  </si>
  <si>
    <t>RE20167</t>
  </si>
  <si>
    <t>5962L0051702VDA</t>
  </si>
  <si>
    <t>RE20168</t>
  </si>
  <si>
    <t>Optical tables and legs</t>
  </si>
  <si>
    <t>RE20169</t>
  </si>
  <si>
    <t>3050723886 service contract for beckman centrifuges £81809.00</t>
  </si>
  <si>
    <t>RE20170</t>
  </si>
  <si>
    <t>600259903 _x000D_
BOC additional funds £50k</t>
  </si>
  <si>
    <t>RE20171</t>
  </si>
  <si>
    <t>600260024  Evaluate Proton Foils £23500.00</t>
  </si>
  <si>
    <t>RE20172</t>
  </si>
  <si>
    <t>Tamua Europe Ltd.</t>
  </si>
  <si>
    <t>600259990 3Q 1.2 MVA Matching Transformer £20,330</t>
  </si>
  <si>
    <t>RE20173</t>
  </si>
  <si>
    <t>3050732091 Cover for Confocal Microscopes £13,397</t>
  </si>
  <si>
    <t>RE20174</t>
  </si>
  <si>
    <t>Service contract renewal of several Confocal Microscopes</t>
  </si>
  <si>
    <t>RE20176</t>
  </si>
  <si>
    <t>Aerco Limited</t>
  </si>
  <si>
    <t>KNB0651310110</t>
  </si>
  <si>
    <t>RE20177</t>
  </si>
  <si>
    <t>Waters Ltd</t>
  </si>
  <si>
    <t>TGA5500 system</t>
  </si>
  <si>
    <t>RE20178</t>
  </si>
  <si>
    <t>TDK Lambda Z Power Supplies</t>
  </si>
  <si>
    <t>RE20179</t>
  </si>
  <si>
    <t>SMC Pneumatics</t>
  </si>
  <si>
    <t>600260311 Peltier Type Chiller £11,992</t>
  </si>
  <si>
    <t>RE20180</t>
  </si>
  <si>
    <t>500253025 Supply of Specialist Electrical Resistivity Tomography (ERT) cables £11,882</t>
  </si>
  <si>
    <t>RE20181</t>
  </si>
  <si>
    <t>OM12458DL refers Splitter Support</t>
  </si>
  <si>
    <t>RE20183</t>
  </si>
  <si>
    <t>Rebuild of Tetrode BP8009</t>
  </si>
  <si>
    <t>RE20184</t>
  </si>
  <si>
    <t>Covalab UK Ltd</t>
  </si>
  <si>
    <t>Monoclonal antibody development by DNA immunisation</t>
  </si>
  <si>
    <t>RE20185</t>
  </si>
  <si>
    <t>3050732446 Service contract renewal three year contract £603,148</t>
  </si>
  <si>
    <t>RE20186</t>
  </si>
  <si>
    <t>600260325 1Q Kapton foil heaters £12,302</t>
  </si>
  <si>
    <t>RE20187</t>
  </si>
  <si>
    <t>Leica Service Contract</t>
  </si>
  <si>
    <t>RE20188</t>
  </si>
  <si>
    <t>Exchange Turbopump SplitFlow 300 and fittings</t>
  </si>
  <si>
    <t>RE20189</t>
  </si>
  <si>
    <t>3050733231 £33,411 Fetal Bovine Serum</t>
  </si>
  <si>
    <t>RE20190</t>
  </si>
  <si>
    <t>600260723 Stepper Motors £22,283</t>
  </si>
  <si>
    <t>RE20191</t>
  </si>
  <si>
    <t>Teledyne Scientific Imaging Ltd</t>
  </si>
  <si>
    <t>Prime 95B 25mm Camera</t>
  </si>
  <si>
    <t>RE20192</t>
  </si>
  <si>
    <t>Charcroft Electronics Ltd</t>
  </si>
  <si>
    <t>CWR09CK686KCA</t>
  </si>
  <si>
    <t>RE20193</t>
  </si>
  <si>
    <t>Olympus KeyMed</t>
  </si>
  <si>
    <t>Olympus Microscope</t>
  </si>
  <si>
    <t>RE20194</t>
  </si>
  <si>
    <t>Matrix Precision Engineering Ltd</t>
  </si>
  <si>
    <t>DETECTOR CARRIAGE ASM</t>
  </si>
  <si>
    <t>RE20195</t>
  </si>
  <si>
    <t>Tesla systems research inc</t>
  </si>
  <si>
    <t>Spare klystrons for CLARA gun system</t>
  </si>
  <si>
    <t>RE20196</t>
  </si>
  <si>
    <t>5962F0152101VXC</t>
  </si>
  <si>
    <t>RE20198</t>
  </si>
  <si>
    <t>Wessington cryogenics</t>
  </si>
  <si>
    <t>600261155 120 Litre Liquid Nitrogen Vessels £46,700</t>
  </si>
  <si>
    <t>RE20199</t>
  </si>
  <si>
    <t>Platinum SuperFi II Master Mix 2500 rxn 3050733781 £10,880</t>
  </si>
  <si>
    <t>RE20200</t>
  </si>
  <si>
    <t>600261068 Installation and Service at XFEL £10,097</t>
  </si>
  <si>
    <t>RE20201</t>
  </si>
  <si>
    <t>35189 Flask Assembly</t>
  </si>
  <si>
    <t>RE20202</t>
  </si>
  <si>
    <t>3050733694 Supply of Liquid Nitrogen at RCaH £57,000</t>
  </si>
  <si>
    <t>RE20203</t>
  </si>
  <si>
    <t>Bruker France</t>
  </si>
  <si>
    <t>RE20204</t>
  </si>
  <si>
    <t>ELTAC LTD</t>
  </si>
  <si>
    <t>ISIS Damper System Operational Spare Amplifiers</t>
  </si>
  <si>
    <t>RE20205</t>
  </si>
  <si>
    <t>Service Contract for Thermal Cyclers</t>
  </si>
  <si>
    <t>RE20207</t>
  </si>
  <si>
    <t>RE20208</t>
  </si>
  <si>
    <t>Motion stages</t>
  </si>
  <si>
    <t>RE20209</t>
  </si>
  <si>
    <t>Glacios TEM</t>
  </si>
  <si>
    <t>RE20210</t>
  </si>
  <si>
    <t>Zeiss microscopes amalgamated contracts</t>
  </si>
  <si>
    <t>RE20211</t>
  </si>
  <si>
    <t>Kinematic Thread Block</t>
  </si>
  <si>
    <t>RE20212</t>
  </si>
  <si>
    <t>3050734238 Service Contract for Avidity animal drinking water system</t>
  </si>
  <si>
    <t>RE20213</t>
  </si>
  <si>
    <t>iS10 Spectrometer and essential plan</t>
  </si>
  <si>
    <t>RE20214</t>
  </si>
  <si>
    <t>600261547  ESS project gases</t>
  </si>
  <si>
    <t>RE20216</t>
  </si>
  <si>
    <t>GTXpress</t>
  </si>
  <si>
    <t>RE20217</t>
  </si>
  <si>
    <t>RE20218</t>
  </si>
  <si>
    <t>Global Life Sciences_x000D_
Solutions Operations UK Ltd</t>
  </si>
  <si>
    <t>Fetal Bovine Serum</t>
  </si>
  <si>
    <t>RE20219</t>
  </si>
  <si>
    <t>BAS RAID Winch</t>
  </si>
  <si>
    <t>RE20220</t>
  </si>
  <si>
    <t>Linian Engineering Sales Ltd</t>
  </si>
  <si>
    <t>OM12471DL Assembly</t>
  </si>
  <si>
    <t>RE20221</t>
  </si>
  <si>
    <t>Outside Manufacturing Parabola Support</t>
  </si>
  <si>
    <t>RE20222</t>
  </si>
  <si>
    <t>OM 35218</t>
  </si>
  <si>
    <t>RE20223</t>
  </si>
  <si>
    <t>3050729108 Sequencing</t>
  </si>
  <si>
    <t>RE20224</t>
  </si>
  <si>
    <t>Thurlby Thandar Instruments Ltd</t>
  </si>
  <si>
    <t>Ametek high power DC power supply</t>
  </si>
  <si>
    <t>RE20225</t>
  </si>
  <si>
    <t>RE20225 Service of OXYMAX and CLAMS 3050734449</t>
  </si>
  <si>
    <t>RE20226</t>
  </si>
  <si>
    <t>EloDiz Ltd.</t>
  </si>
  <si>
    <t>600261944 B&amp;WTek i-Raman Plus portable Raman spectrometer, model BWS465-785S</t>
  </si>
  <si>
    <t>RE20227</t>
  </si>
  <si>
    <t>600261927 Liquid Nitrogen</t>
  </si>
  <si>
    <t>RE20228</t>
  </si>
  <si>
    <t>OM 35200 Fixed base plate and fixed plate</t>
  </si>
  <si>
    <t>RE20229</t>
  </si>
  <si>
    <t>OM 35194 Hardened Rail Flask Assembly Complete critical interface checks</t>
  </si>
  <si>
    <t>RE20230</t>
  </si>
  <si>
    <t>Bruker France SAS</t>
  </si>
  <si>
    <t>Ultimate IVlaser Microscope Renewal Service Contract</t>
  </si>
  <si>
    <t>RE20231</t>
  </si>
  <si>
    <t>Cranfield Aerospace Solutions Ltd</t>
  </si>
  <si>
    <t>Certification of Modifications to the Met Office's Deimos Instrument</t>
  </si>
  <si>
    <t>RE20232</t>
  </si>
  <si>
    <t>Stirling Cryogenics</t>
  </si>
  <si>
    <t>Stirling cryogenics</t>
  </si>
  <si>
    <t>RE20233</t>
  </si>
  <si>
    <t>M3 Mirror</t>
  </si>
  <si>
    <t>RE20234</t>
  </si>
  <si>
    <t>600262043 50k framework call off</t>
  </si>
  <si>
    <t>RE20235</t>
  </si>
  <si>
    <t>Robocyte2</t>
  </si>
  <si>
    <t>RE20236</t>
  </si>
  <si>
    <t>Mastercycler® X50s</t>
  </si>
  <si>
    <t>RE20237</t>
  </si>
  <si>
    <t>ISIS IEOD Air Liquide Liquid Helium 2020/21</t>
  </si>
  <si>
    <t>RE20238</t>
  </si>
  <si>
    <t>ISIS IEOD BOC Liquid Helium</t>
  </si>
  <si>
    <t>RE20239</t>
  </si>
  <si>
    <t>ISIS IEOD Instrument Op's &amp; Labs Air Liquide Industrial gas</t>
  </si>
  <si>
    <t>RE20240</t>
  </si>
  <si>
    <t>ISIS IEOD Instrument Support &amp; Labs BOC Industrial Gas</t>
  </si>
  <si>
    <t>RE20241</t>
  </si>
  <si>
    <t>ISIS IEOD Instrument Op's &amp; Labs Air Liquide Rental</t>
  </si>
  <si>
    <t>RE20242</t>
  </si>
  <si>
    <t>STFC ISIS Gases rental - BOC</t>
  </si>
  <si>
    <t>RE20244</t>
  </si>
  <si>
    <t>3050734985 Annual supply of gold shavings and straw</t>
  </si>
  <si>
    <t>RE20245</t>
  </si>
  <si>
    <t>600262207 LN2 Tank rental and LN2 delivery R100 Nitrogen account no. 3011917 Tank Ref 11582</t>
  </si>
  <si>
    <t>RE20246</t>
  </si>
  <si>
    <t>3050735118 Bedding</t>
  </si>
  <si>
    <t>RE20247</t>
  </si>
  <si>
    <t>Replacement turbocor compressor</t>
  </si>
  <si>
    <t>RE20248</t>
  </si>
  <si>
    <t>3050735131 Tecniplast Aria change station £10590.62</t>
  </si>
  <si>
    <t>RE20249</t>
  </si>
  <si>
    <t>Becker and Hickl GmbH</t>
  </si>
  <si>
    <t>QB detectors</t>
  </si>
  <si>
    <t>RE20250</t>
  </si>
  <si>
    <t>C-Trap</t>
  </si>
  <si>
    <t>RE20251</t>
  </si>
  <si>
    <t>S5 Cold Trap panel</t>
  </si>
  <si>
    <t>RE20252</t>
  </si>
  <si>
    <t>Getinge UK Limited</t>
  </si>
  <si>
    <t>MLC Autoclave refurbishment</t>
  </si>
  <si>
    <t>RE20253</t>
  </si>
  <si>
    <t>600262303-  £16550.00 for Calibration of refurbished TSARS instrument at NPL on SRIPS, in preparation for use as a reference for on-site calibration at RAL.</t>
  </si>
  <si>
    <t>RE20254</t>
  </si>
  <si>
    <t>Auredom</t>
  </si>
  <si>
    <t>Specialist Ball Bearing</t>
  </si>
  <si>
    <t>RE20255</t>
  </si>
  <si>
    <t>500253755 MICRORIDER G2 DEEP KIT</t>
  </si>
  <si>
    <t>RE20256</t>
  </si>
  <si>
    <t>Bruncin D.O.O</t>
  </si>
  <si>
    <t>WIMBO Buoy Core</t>
  </si>
  <si>
    <t>RE20257</t>
  </si>
  <si>
    <t>National Instruments Corporations</t>
  </si>
  <si>
    <t>600262421 Oscilloscope</t>
  </si>
  <si>
    <t>RE20258</t>
  </si>
  <si>
    <t>600262361  Liquid Particle Counter</t>
  </si>
  <si>
    <t>RE20259</t>
  </si>
  <si>
    <t>Nordson UK ltd</t>
  </si>
  <si>
    <t>600262380 3-Axis EV Series Automated Fluid Dispensing Robots</t>
  </si>
  <si>
    <t>RE20260</t>
  </si>
  <si>
    <t>Underwater Visions Ltd</t>
  </si>
  <si>
    <t>Scientific diving equipment</t>
  </si>
  <si>
    <t>RE20261</t>
  </si>
  <si>
    <t>Communications &amp; Power Industries Europe</t>
  </si>
  <si>
    <t>EIKA &amp; Power supply repair</t>
  </si>
  <si>
    <t>RE20262</t>
  </si>
  <si>
    <t>Thermo Fisher Diagnostics</t>
  </si>
  <si>
    <t>3050735508 PrintMate AS 150 Cassette Printer</t>
  </si>
  <si>
    <t>RE20263</t>
  </si>
  <si>
    <t>CBX-1011102 cell box live cell shipper</t>
  </si>
  <si>
    <t>RE20265</t>
  </si>
  <si>
    <t>3 Containment level II safety cabinets</t>
  </si>
  <si>
    <t>RE20266</t>
  </si>
  <si>
    <t>Cage Wash Robot</t>
  </si>
  <si>
    <t>RE20267</t>
  </si>
  <si>
    <t>System Upgrade</t>
  </si>
  <si>
    <t>RE20268</t>
  </si>
  <si>
    <t>Routeco</t>
  </si>
  <si>
    <t>Cognex Camera Systems</t>
  </si>
  <si>
    <t>RE20269</t>
  </si>
  <si>
    <t>Protect Premium</t>
  </si>
  <si>
    <t>RE20270</t>
  </si>
  <si>
    <t>Body Drift Tubes</t>
  </si>
  <si>
    <t>RE20272</t>
  </si>
  <si>
    <t>Cook Limited</t>
  </si>
  <si>
    <t>3050735862 COOK MINC Benchtop Incubator</t>
  </si>
  <si>
    <t>RE20273</t>
  </si>
  <si>
    <t>Elementar UK Ltd.</t>
  </si>
  <si>
    <t>500254121 precisION Stable Isotope Ratio Mass Spectrometer</t>
  </si>
  <si>
    <t>RE20274</t>
  </si>
  <si>
    <t>5 (XYZ) Stages, Controller and Brackets</t>
  </si>
  <si>
    <t>RE20275</t>
  </si>
  <si>
    <t>Son-x GmbH</t>
  </si>
  <si>
    <t>Manufacturing of 8 prototype multi facet arrays</t>
  </si>
  <si>
    <t>RE20276</t>
  </si>
  <si>
    <t>Graphic Plc.</t>
  </si>
  <si>
    <t>600262827 RD53A Quad v3.8 Etchback route</t>
  </si>
  <si>
    <t>RE20277</t>
  </si>
  <si>
    <t>Cat Pumps (UK) Ltd</t>
  </si>
  <si>
    <t>Reconfiguration of Catpumps</t>
  </si>
  <si>
    <t>RE20279</t>
  </si>
  <si>
    <t>Amfax Ltd</t>
  </si>
  <si>
    <t>Ni items for Marta Light sheet</t>
  </si>
  <si>
    <t>RE20280</t>
  </si>
  <si>
    <t>OM Project 35027</t>
  </si>
  <si>
    <t>RE20281</t>
  </si>
  <si>
    <t>Pneumatic Actuator Position Sensor</t>
  </si>
  <si>
    <t>RE20282</t>
  </si>
  <si>
    <t>ESS Instrument Components</t>
  </si>
  <si>
    <t>RE20284</t>
  </si>
  <si>
    <t>ST Parts - Punch</t>
  </si>
  <si>
    <t>RE20285</t>
  </si>
  <si>
    <t>Transport Container</t>
  </si>
  <si>
    <t>RE20286</t>
  </si>
  <si>
    <t>Purchase of Automatic Tape collecting Ultramicrotome</t>
  </si>
  <si>
    <t>RE20287</t>
  </si>
  <si>
    <t>Biomark Inc</t>
  </si>
  <si>
    <t>Automatic Burrow monitoring System</t>
  </si>
  <si>
    <t>RE20288</t>
  </si>
  <si>
    <t>CCT Thomas</t>
  </si>
  <si>
    <t>600262808 refurbishment AGATA test cryostat</t>
  </si>
  <si>
    <t>RE20289</t>
  </si>
  <si>
    <t>600263052 TiSapphire Crystals</t>
  </si>
  <si>
    <t>RE20290</t>
  </si>
  <si>
    <t>600263092 Manual 5-axis XL-T MultiCentre manipulator</t>
  </si>
  <si>
    <t>RE20291</t>
  </si>
  <si>
    <t>F2 &amp; BK7 Lenses</t>
  </si>
  <si>
    <t>RE20292</t>
  </si>
  <si>
    <t>BOC Gas supply for the central laser facility- 600263114 £42k</t>
  </si>
  <si>
    <t>RE20293</t>
  </si>
  <si>
    <t>Full servicing of LARS Deck One</t>
  </si>
  <si>
    <t>RE20294</t>
  </si>
  <si>
    <t>GenOway</t>
  </si>
  <si>
    <t>genOway - Project PEM1</t>
  </si>
  <si>
    <t>RE20295</t>
  </si>
  <si>
    <t>OM 35172 Transport Container SI-6578-015</t>
  </si>
  <si>
    <t>RE20296</t>
  </si>
  <si>
    <t>DG and DMP Vessels</t>
  </si>
  <si>
    <t>RE20297</t>
  </si>
  <si>
    <t>Slide Scanner</t>
  </si>
  <si>
    <t>RE20298</t>
  </si>
  <si>
    <t xml:space="preserve"> 3050737350 Automatic ultramicrotome for sample preperation for advanced imaging</t>
  </si>
  <si>
    <t>RE20299</t>
  </si>
  <si>
    <t>OM 35231 Steel</t>
  </si>
  <si>
    <t>RE20300</t>
  </si>
  <si>
    <t>Atmospheric phase separator</t>
  </si>
  <si>
    <t>RE20301</t>
  </si>
  <si>
    <t>BKW Instruments Ltd.</t>
  </si>
  <si>
    <t>600263208 Mass flow controllers</t>
  </si>
  <si>
    <t>RE20302</t>
  </si>
  <si>
    <t>PCR System</t>
  </si>
  <si>
    <t>RE20303</t>
  </si>
  <si>
    <t>Umbilicals International Inc</t>
  </si>
  <si>
    <t>Seismic Source Umbilical</t>
  </si>
  <si>
    <t>RE20304</t>
  </si>
  <si>
    <t>600263620 Logistics LN2 Supply call off PO for FY 2020/21</t>
  </si>
  <si>
    <t>RE20305</t>
  </si>
  <si>
    <t>CBT SIVL</t>
  </si>
  <si>
    <t>RE20306</t>
  </si>
  <si>
    <t>N2 Valve Box Body &amp; Top Plate</t>
  </si>
  <si>
    <t>RE20308</t>
  </si>
  <si>
    <t>Power Flange Assy</t>
  </si>
  <si>
    <t>RE20309</t>
  </si>
  <si>
    <t>Three Stack Thermotron</t>
  </si>
  <si>
    <t>RE20310</t>
  </si>
  <si>
    <t>Merrow Scientific</t>
  </si>
  <si>
    <t>500254744 C-THERM Trident Thermal Conductivity Analyser goods with on-site installation and training services</t>
  </si>
  <si>
    <t>RE20311</t>
  </si>
  <si>
    <t>ADVANCED GEOSCIENCES EUROPE SL</t>
  </si>
  <si>
    <t>SuperSting</t>
  </si>
  <si>
    <t>RE20312</t>
  </si>
  <si>
    <t>3050738116 Supply of 40kg in 1kg bags Irradiated Combined Rat and Mouse diet</t>
  </si>
  <si>
    <t>RE20313</t>
  </si>
  <si>
    <t>3050738201 Hybrigenics Y2H Services QUO-05664-F6G1D</t>
  </si>
  <si>
    <t>RE20314</t>
  </si>
  <si>
    <t>3050737960 LABSCAPECOMPREHENS. Micro-CT Skyscan 1172 System - GY004111. 1 year Service Contract</t>
  </si>
  <si>
    <t>RE20316</t>
  </si>
  <si>
    <t>Renewal of Service Contract</t>
  </si>
  <si>
    <t>RE20317</t>
  </si>
  <si>
    <t>500254831 Micro pulse lidar for observations of clouds and aerosols</t>
  </si>
  <si>
    <t>RE20318</t>
  </si>
  <si>
    <t>Cold Black Target Panel</t>
  </si>
  <si>
    <t>RE20320</t>
  </si>
  <si>
    <t>OM 35172 Transport Containers</t>
  </si>
  <si>
    <t>RE20321</t>
  </si>
  <si>
    <t>Kontron UK Ltd</t>
  </si>
  <si>
    <t>CP3004-SA-1.8D-8-4F-T CPU boards</t>
  </si>
  <si>
    <t>RE20322</t>
  </si>
  <si>
    <t>3050738593 Frozen Embryos</t>
  </si>
  <si>
    <t>RE20323</t>
  </si>
  <si>
    <t>MP imager</t>
  </si>
  <si>
    <t>RE20324</t>
  </si>
  <si>
    <t>Accelerad Technologies, Inc</t>
  </si>
  <si>
    <t>Repair of Accelerad Linac Cavity</t>
  </si>
  <si>
    <t>RE20325</t>
  </si>
  <si>
    <t>3050738249 real time PCR machines</t>
  </si>
  <si>
    <t>RE20326</t>
  </si>
  <si>
    <t>Immersion Oilnon Fluorescing</t>
  </si>
  <si>
    <t>RE20327</t>
  </si>
  <si>
    <t>Integrating Sphere Source Calibration</t>
  </si>
  <si>
    <t>RE20328</t>
  </si>
  <si>
    <t>The DX Shop Limited</t>
  </si>
  <si>
    <t>Ecoflex 15 plus coaxial cable</t>
  </si>
  <si>
    <t>RE20329</t>
  </si>
  <si>
    <t>Service Contract for FEI F30 TEM</t>
  </si>
  <si>
    <t>RE20330</t>
  </si>
  <si>
    <t>Renewal of Service Contract for Mass Spectrometer</t>
  </si>
  <si>
    <t>RE20331</t>
  </si>
  <si>
    <t>RHP SPARES</t>
  </si>
  <si>
    <t>RE20332</t>
  </si>
  <si>
    <t>Ozgene Pty Ltd</t>
  </si>
  <si>
    <t>3050739224 Luciferase mouse line</t>
  </si>
  <si>
    <t>RE20333</t>
  </si>
  <si>
    <t>Lumascope 720 Bundle</t>
  </si>
  <si>
    <t>RE20334</t>
  </si>
  <si>
    <t>Refeyn Ltd</t>
  </si>
  <si>
    <t>Mass Photometer</t>
  </si>
  <si>
    <t>RE20335</t>
  </si>
  <si>
    <t>Oxford Biosystems Ltd</t>
  </si>
  <si>
    <t>Spectrum Reader</t>
  </si>
  <si>
    <t>RE20336</t>
  </si>
  <si>
    <t>PlugIn Connectors</t>
  </si>
  <si>
    <t>RE20338</t>
  </si>
  <si>
    <t>Inucyte</t>
  </si>
  <si>
    <t>RE20340</t>
  </si>
  <si>
    <t>Frezite High Performance, Lda</t>
  </si>
  <si>
    <t>Bake Out Services</t>
  </si>
  <si>
    <t>RE20341</t>
  </si>
  <si>
    <t>Microwave Plasma-atomic emission Spectrometer</t>
  </si>
  <si>
    <t>RE20342</t>
  </si>
  <si>
    <t>600264501 Transition Plate £31681.00</t>
  </si>
  <si>
    <t>RE20345</t>
  </si>
  <si>
    <t>Albemarle Germany GmbH</t>
  </si>
  <si>
    <t>400g of High Purity Caesium</t>
  </si>
  <si>
    <t>RE20346</t>
  </si>
  <si>
    <t>outside manufacturing request 35315 Adaptors</t>
  </si>
  <si>
    <t>RE20347</t>
  </si>
  <si>
    <t>Sistem Technology</t>
  </si>
  <si>
    <t>Wafer wet cleaning system</t>
  </si>
  <si>
    <t>RE20348</t>
  </si>
  <si>
    <t>Refers Vacuum Vessel</t>
  </si>
  <si>
    <t>RE20349</t>
  </si>
  <si>
    <t>Cytoflex S</t>
  </si>
  <si>
    <t>RE20351</t>
  </si>
  <si>
    <t>Anton Paar Ltd</t>
  </si>
  <si>
    <t>Gas Pycnometer</t>
  </si>
  <si>
    <t>RE20352</t>
  </si>
  <si>
    <t>iXBlue S.A.S</t>
  </si>
  <si>
    <t xml:space="preserve"> IXSEA Oceano 2500S Universal release</t>
  </si>
  <si>
    <t>RE20353</t>
  </si>
  <si>
    <t>SpaceWire conformance tester Mk2</t>
  </si>
  <si>
    <t>RE20354</t>
  </si>
  <si>
    <t>M2 Mirror</t>
  </si>
  <si>
    <t>RE20355</t>
  </si>
  <si>
    <t>EdgeTech</t>
  </si>
  <si>
    <t>Model 8011M Acoustic Command/Ranging Deck Unit</t>
  </si>
  <si>
    <t>RE20356</t>
  </si>
  <si>
    <t>OM 35231</t>
  </si>
  <si>
    <t>RE20357</t>
  </si>
  <si>
    <t>High Output Kit</t>
  </si>
  <si>
    <t>RE20358</t>
  </si>
  <si>
    <t>3050740586 Eppendorf Manipulators £42685.80</t>
  </si>
  <si>
    <t>RE20359</t>
  </si>
  <si>
    <t>VOLSPEC</t>
  </si>
  <si>
    <t>500255477 Fuel Regulator</t>
  </si>
  <si>
    <t>RE20360</t>
  </si>
  <si>
    <t>ViALUX Messtechnik  Bildverarbeitung_x000D_
GmbH</t>
  </si>
  <si>
    <t>Parts for Marta's lighsheet</t>
  </si>
  <si>
    <t>RE20361</t>
  </si>
  <si>
    <t>OPTIMAX SYSTEMS INC</t>
  </si>
  <si>
    <t>3946 mm FL 145 mm diameter VSF lenses</t>
  </si>
  <si>
    <t>RE20362</t>
  </si>
  <si>
    <t>Becton Dickinson Limited</t>
  </si>
  <si>
    <t>Renewal Service Contract for Flow Cytometery with Becton Dickinson</t>
  </si>
  <si>
    <t>RE20363</t>
  </si>
  <si>
    <t>Specialist Electrical Resistivity Tomography (ERT) cables</t>
  </si>
  <si>
    <t>RE20364</t>
  </si>
  <si>
    <t>BOC Liquid Nitrogen 600264814 £30,178</t>
  </si>
  <si>
    <t>RE20365</t>
  </si>
  <si>
    <t>Portable Particle Counters MetOne-3413 Laser Replacements</t>
  </si>
  <si>
    <t>Re20366</t>
  </si>
  <si>
    <t>Gold Service cover for Geotek</t>
  </si>
  <si>
    <t>RE20367</t>
  </si>
  <si>
    <t>Two-Photon laser</t>
  </si>
  <si>
    <t>RE20368</t>
  </si>
  <si>
    <t>SmartScope CNC 670 Multi-Sensor Measuring Machine</t>
  </si>
  <si>
    <t>RE20369</t>
  </si>
  <si>
    <t>UltraMicroscope Blaze Light-sheet Macroscope</t>
  </si>
  <si>
    <t>RE20370</t>
  </si>
  <si>
    <t>Atlas Tooling Assy</t>
  </si>
  <si>
    <t>RE20373</t>
  </si>
  <si>
    <t>600265011 Intelligent Goniometer Head for XtaLAB Synergy-S</t>
  </si>
  <si>
    <t>RE20374</t>
  </si>
  <si>
    <t>Interspiro Ltd</t>
  </si>
  <si>
    <t>500255677  Interspiro - £12389.00</t>
  </si>
  <si>
    <t>RE20375</t>
  </si>
  <si>
    <t>Switchboard Extension Panel</t>
  </si>
  <si>
    <t>RE20376</t>
  </si>
  <si>
    <t>RE20376 3050742151 de-energise/ warm up Magnet with Helium.  £26798.00</t>
  </si>
  <si>
    <t>RE20377</t>
  </si>
  <si>
    <t>K3 to Krios to upgrade</t>
  </si>
  <si>
    <t>RE20378</t>
  </si>
  <si>
    <t>Hybrid Grating</t>
  </si>
  <si>
    <t>RE20380</t>
  </si>
  <si>
    <t>F.W.Frost (Engineers) Ltd</t>
  </si>
  <si>
    <t>CBB2 Baffle</t>
  </si>
  <si>
    <t>RE20381</t>
  </si>
  <si>
    <t>IS-Rayfast Limited</t>
  </si>
  <si>
    <t>Wiring</t>
  </si>
  <si>
    <t>RE20382</t>
  </si>
  <si>
    <t xml:space="preserve"> 3050742394 HM525 NX System with UV Disinfection with installation and training</t>
  </si>
  <si>
    <t>RE20383</t>
  </si>
  <si>
    <t>Elemental Scientific Instruments</t>
  </si>
  <si>
    <t>Laser Ablation System</t>
  </si>
  <si>
    <t>RE20384</t>
  </si>
  <si>
    <t>Eto Magnetic GmBH</t>
  </si>
  <si>
    <t>600263245 Shape memory crystals £14744.95</t>
  </si>
  <si>
    <t>RE20385</t>
  </si>
  <si>
    <t>3050742976  Tote sack of Aspen 270kg 2HK-single tote.</t>
  </si>
  <si>
    <t>RE20387</t>
  </si>
  <si>
    <t>Warranty extension for insight DS laser</t>
  </si>
  <si>
    <t>Re20388</t>
  </si>
  <si>
    <t>GPE Scientific Limited</t>
  </si>
  <si>
    <t>Plate Reader with Analysis Data System Workstation</t>
  </si>
  <si>
    <t>RE20389 (RE20390)</t>
  </si>
  <si>
    <t>LGC Genomics Ltd</t>
  </si>
  <si>
    <t>Oligonucleotide Synthesizers</t>
  </si>
  <si>
    <t>RE20390</t>
  </si>
  <si>
    <t>Swiss Innotech AG</t>
  </si>
  <si>
    <t>Oligo Deprotection</t>
  </si>
  <si>
    <t>RE20394</t>
  </si>
  <si>
    <t>North Sea Ventilation Ltd</t>
  </si>
  <si>
    <t>RE20395</t>
  </si>
  <si>
    <t>Spectrophotometer</t>
  </si>
  <si>
    <t>RE20397</t>
  </si>
  <si>
    <t>N2 Valve Box Assembly</t>
  </si>
  <si>
    <t>RE20398</t>
  </si>
  <si>
    <t>Renewal of platinum level service contract for maitai multiphoton laser </t>
  </si>
  <si>
    <t>RE20400</t>
  </si>
  <si>
    <t>Renewal of Service contract for two Polara's TEM's</t>
  </si>
  <si>
    <t>RE20401</t>
  </si>
  <si>
    <t>LOKI_PREAMP_AD4895_V3</t>
  </si>
  <si>
    <t>RE20403</t>
  </si>
  <si>
    <t>Cambridge Fluid Systems Ltd</t>
  </si>
  <si>
    <t>Ancillary Panel TD-2621-3000-C</t>
  </si>
  <si>
    <t>RE20404</t>
  </si>
  <si>
    <t>Toyo Tanso France SA</t>
  </si>
  <si>
    <t>Graphite Quality IG430 2</t>
  </si>
  <si>
    <t>RE20405</t>
  </si>
  <si>
    <t>Research Grade Vacuum Cleaning Solvent</t>
  </si>
  <si>
    <t>RE20406</t>
  </si>
  <si>
    <t>OM 35366 Bunker Wall Insert</t>
  </si>
  <si>
    <t>RE20407</t>
  </si>
  <si>
    <t>Philip Grech</t>
  </si>
  <si>
    <t>Upgraded Hydrological Monitoring Network</t>
  </si>
  <si>
    <t>RE20408</t>
  </si>
  <si>
    <t>Staubli (UK) Ltd</t>
  </si>
  <si>
    <t xml:space="preserve"> LISA Cleanroom Robot</t>
  </si>
  <si>
    <t>RE20409</t>
  </si>
  <si>
    <t>Photonics Technologies Ltd</t>
  </si>
  <si>
    <t>10J Mirror Array Mounts</t>
  </si>
  <si>
    <t>RE20410</t>
  </si>
  <si>
    <t>RD2 Drill Tools</t>
  </si>
  <si>
    <t>RE20411</t>
  </si>
  <si>
    <t>OM12515 Refers Detector rings</t>
  </si>
  <si>
    <t>RE20412</t>
  </si>
  <si>
    <t>2 x Trimble R9 GNSS receivers kits</t>
  </si>
  <si>
    <t>RE20413</t>
  </si>
  <si>
    <t>Scanwell Ltd</t>
  </si>
  <si>
    <t>600266394 Bellows Assembly</t>
  </si>
  <si>
    <t>RE20416</t>
  </si>
  <si>
    <t>OM -  Loki detector beam stop ESS</t>
  </si>
  <si>
    <t>RE20417</t>
  </si>
  <si>
    <t>Toptica Photonics AG</t>
  </si>
  <si>
    <t>Scanning diode laser</t>
  </si>
  <si>
    <t>RE20418</t>
  </si>
  <si>
    <t>Testometric Company Ltd</t>
  </si>
  <si>
    <t>T48-70 Environmental Test Chamber</t>
  </si>
  <si>
    <t>RE20419</t>
  </si>
  <si>
    <t>The Marine Biological Association</t>
  </si>
  <si>
    <t>Taxonomic analysis of mesozooplankton samples from Arctic</t>
  </si>
  <si>
    <t>RE20420</t>
  </si>
  <si>
    <t>Low-doping TiSapphire crystal 2</t>
  </si>
  <si>
    <t>RE20421</t>
  </si>
  <si>
    <t>Trench Austria GmbH</t>
  </si>
  <si>
    <t>Spare Main Windings for Shunt Reactor</t>
  </si>
  <si>
    <t>RE20422</t>
  </si>
  <si>
    <t>Low-doping TiSapphire crystal 1</t>
  </si>
  <si>
    <t>RE20423</t>
  </si>
  <si>
    <t>JE 5.0 elutriation rotor</t>
  </si>
  <si>
    <t>RE20424</t>
  </si>
  <si>
    <t>600266766- liquid Nitrogen add to - £25k</t>
  </si>
  <si>
    <t>RE20425</t>
  </si>
  <si>
    <t>2 year Maintenance contract</t>
  </si>
  <si>
    <t>RE20426</t>
  </si>
  <si>
    <t>Renewal Service Contract Inscopix Imaging System</t>
  </si>
  <si>
    <t>RE20427</t>
  </si>
  <si>
    <t>Lonza Sales Ltd</t>
  </si>
  <si>
    <t>MRC Prion Unit Cell Bank Storage 2020</t>
  </si>
  <si>
    <t>RE20429</t>
  </si>
  <si>
    <t>JEOL 1200EX-II TEM</t>
  </si>
  <si>
    <t>RE20430</t>
  </si>
  <si>
    <t>PC3522M Issue 3</t>
  </si>
  <si>
    <t>RE20431</t>
  </si>
  <si>
    <t>Teledyne Signal Processing Devices Sweden</t>
  </si>
  <si>
    <t>Firmware Package</t>
  </si>
  <si>
    <t>RE20432</t>
  </si>
  <si>
    <t>Australian RAID drill Prototype Components</t>
  </si>
  <si>
    <t>RE20433</t>
  </si>
  <si>
    <t>500256243  5 3T seismometers £69600.00</t>
  </si>
  <si>
    <t>RE20434</t>
  </si>
  <si>
    <t>Service of RD2 LARS – Deck One, Snubber and HPUs</t>
  </si>
  <si>
    <t>RE20435</t>
  </si>
  <si>
    <t>3050742817 Fast Performance Liquid Chromatography £65000.00</t>
  </si>
  <si>
    <t>RE20436</t>
  </si>
  <si>
    <t>CFX384 Touch™ Real-Time PCR Detection System</t>
  </si>
  <si>
    <t>RE20437</t>
  </si>
  <si>
    <t>Renewal Service Contract for ELYRA Microscope</t>
  </si>
  <si>
    <t>RE20438</t>
  </si>
  <si>
    <t>Te-Care complete service contract</t>
  </si>
  <si>
    <t>RE20439</t>
  </si>
  <si>
    <t>Microplate Reader</t>
  </si>
  <si>
    <t>RE20440</t>
  </si>
  <si>
    <t>NBC Group Ltd</t>
  </si>
  <si>
    <t>AGATA Support Assembly</t>
  </si>
  <si>
    <t>RE20441</t>
  </si>
  <si>
    <t>Renewal of Service Agreement for Mass Spectrometer</t>
  </si>
  <si>
    <t>RE20442</t>
  </si>
  <si>
    <t>Aquajet Machining Systems Ltd</t>
  </si>
  <si>
    <t>ProtoMAX WaterJet cutter and accessories</t>
  </si>
  <si>
    <t>RE20445</t>
  </si>
  <si>
    <t>Aerosol Chemical Speciation Monitor</t>
  </si>
  <si>
    <t>RE20446</t>
  </si>
  <si>
    <t>Klystron Modulator HV Cable</t>
  </si>
  <si>
    <t>RE20447</t>
  </si>
  <si>
    <t>Fortus 380mc Carbon Fibre Edition Rapid Manufacturing Centre</t>
  </si>
  <si>
    <t>RE20449</t>
  </si>
  <si>
    <t>Smart Antenna £51,59830 500257061</t>
  </si>
  <si>
    <t>RE20450</t>
  </si>
  <si>
    <t>Smartlab XRD - Microfocus optic unit (CBO-F)</t>
  </si>
  <si>
    <t>RE20451</t>
  </si>
  <si>
    <t>Landauer Europe Ltd</t>
  </si>
  <si>
    <t>Personal and Environmental passive dosimetry (Landauer-ADS)</t>
  </si>
  <si>
    <t>RE20452</t>
  </si>
  <si>
    <t>Classic Technology Ltd T/A_x000D_
TheDruckStore.co.uk</t>
  </si>
  <si>
    <t>Druck PACE 5000 Pressure Controller</t>
  </si>
  <si>
    <t>RE20453</t>
  </si>
  <si>
    <t>Andor Technology</t>
  </si>
  <si>
    <t>CCD Camera</t>
  </si>
  <si>
    <t>RE20454</t>
  </si>
  <si>
    <t>E220 Focused-ultrasonicator</t>
  </si>
  <si>
    <t>RE20455</t>
  </si>
  <si>
    <t>Vertical Machining Centre</t>
  </si>
  <si>
    <t>RE20456</t>
  </si>
  <si>
    <t>SiemenS Healthcare  Ltd</t>
  </si>
  <si>
    <t>Servicing Contract for MRI Scanners from Siemens Healthcare Date</t>
  </si>
  <si>
    <t>RE20457</t>
  </si>
  <si>
    <t>Pump Lasers</t>
  </si>
  <si>
    <t>RE20458</t>
  </si>
  <si>
    <t>Turbidity sensor for Bio Flo-10 fermenter</t>
  </si>
  <si>
    <t>RE20459</t>
  </si>
  <si>
    <t>Oxford Instruments Nanotechnology</t>
  </si>
  <si>
    <t>RE20459 Rhodium - Iron Resistance Sensor 600268965 20448.00 GBP</t>
  </si>
  <si>
    <t>RE20461</t>
  </si>
  <si>
    <t>Human mRNA Sequencing</t>
  </si>
  <si>
    <t>RE20462</t>
  </si>
  <si>
    <t>Cox Analytical Systems</t>
  </si>
  <si>
    <t>Itrax MC full service and maintenance contract</t>
  </si>
  <si>
    <t>RE20463</t>
  </si>
  <si>
    <t>600267880 Bunker Wall Insert £41,881</t>
  </si>
  <si>
    <t>RE20464</t>
  </si>
  <si>
    <t>EON Products Inc.</t>
  </si>
  <si>
    <t>500257288 8 Boreholes £10101.17</t>
  </si>
  <si>
    <t>RE20465</t>
  </si>
  <si>
    <t>TDT Machine Tools Ltd</t>
  </si>
  <si>
    <t>Large Capacity CNC Milling Machine</t>
  </si>
  <si>
    <t>RE20466</t>
  </si>
  <si>
    <t>PRESTO A40 Oil Bath</t>
  </si>
  <si>
    <t>RE20468</t>
  </si>
  <si>
    <t>Bruker UK ltd.</t>
  </si>
  <si>
    <t>600268295 EPR spectrometer £45,881</t>
  </si>
  <si>
    <t>RE20469</t>
  </si>
  <si>
    <t>Pipette servicing for Structural Studies and Cell Biology</t>
  </si>
  <si>
    <t>RE20470</t>
  </si>
  <si>
    <t>Turn/Mill CNC Turning Centre</t>
  </si>
  <si>
    <t>RE20471</t>
  </si>
  <si>
    <t>JPT Peptide Technologies GmbH</t>
  </si>
  <si>
    <t>Peptide Array</t>
  </si>
  <si>
    <t>RE20472</t>
  </si>
  <si>
    <t>Chemidoc Imaging System  600268316</t>
  </si>
  <si>
    <t>RE20474</t>
  </si>
  <si>
    <t>Freeze Dryer for Chemistry Department</t>
  </si>
  <si>
    <t>RE20475</t>
  </si>
  <si>
    <t>ULTRA-B Upgrade</t>
  </si>
  <si>
    <t>RE20476</t>
  </si>
  <si>
    <t>Mulitple suppliers</t>
  </si>
  <si>
    <t>Maintenance, Servicing and Repaiir of Laboratory Equipment</t>
  </si>
  <si>
    <t>RE20478</t>
  </si>
  <si>
    <t>2N4393DCSM.01</t>
  </si>
  <si>
    <t>RE20479</t>
  </si>
  <si>
    <t>FEBE Dipole Power converters - Direct Award</t>
  </si>
  <si>
    <t>RE20480</t>
  </si>
  <si>
    <t>Stainless steel construction all-metal gate valve</t>
  </si>
  <si>
    <t>RE20481</t>
  </si>
  <si>
    <t>Plant Growth Cabinet Binder</t>
  </si>
  <si>
    <t>RE20483</t>
  </si>
  <si>
    <t>ECCOSORB CR</t>
  </si>
  <si>
    <t>RE20484</t>
  </si>
  <si>
    <t>Renewal Service Contract for CM200 FEG TEM system</t>
  </si>
  <si>
    <t>RE20485</t>
  </si>
  <si>
    <t>FEG Tip Refurbishment and Replacement</t>
  </si>
  <si>
    <t>RE20486</t>
  </si>
  <si>
    <t>High Speed Oscilloscope</t>
  </si>
  <si>
    <t>RE20487</t>
  </si>
  <si>
    <t>Nicolet iS20 FTIR spectrometer</t>
  </si>
  <si>
    <t>RE20488</t>
  </si>
  <si>
    <t>MG63</t>
  </si>
  <si>
    <t>VX1 CuBe Paris-Edinburgh press</t>
  </si>
  <si>
    <t>RE20489</t>
  </si>
  <si>
    <t>Solcera SAS (Coorstek Advanced Materials)</t>
  </si>
  <si>
    <t>Flashlamps</t>
  </si>
  <si>
    <t>RE20490</t>
  </si>
  <si>
    <t>3050747996 ÄKTA pure 25  SSA £400k contract</t>
  </si>
  <si>
    <t>RE20491</t>
  </si>
  <si>
    <t>3050746460 Spinning Disk confocal to upgrade an Olympus Cellsens £133,000</t>
  </si>
  <si>
    <t>RE20492</t>
  </si>
  <si>
    <t>MicroCal PEAQ-ITC</t>
  </si>
  <si>
    <t>RE20493</t>
  </si>
  <si>
    <t>EMC testing of the MTG/MWS Cal Rig equipment</t>
  </si>
  <si>
    <t>RE20494</t>
  </si>
  <si>
    <t>Protocol Power_x000D_
Products</t>
  </si>
  <si>
    <t>FuG special power supply HCK 5000-2000</t>
  </si>
  <si>
    <t>RE20496</t>
  </si>
  <si>
    <t>Stoelting Europe</t>
  </si>
  <si>
    <t>Optokinetic tracking and automatic annotation equipment</t>
  </si>
  <si>
    <t>RE20497</t>
  </si>
  <si>
    <t>Refrigeration Ltd t/a ORAC</t>
  </si>
  <si>
    <t>Upgrade ventilation</t>
  </si>
  <si>
    <t>RE20499</t>
  </si>
  <si>
    <t>Electron-X Ltd</t>
  </si>
  <si>
    <t>600268702 X Ray Facility 160k</t>
  </si>
  <si>
    <t>RE20500</t>
  </si>
  <si>
    <t>LV Power Supply</t>
  </si>
  <si>
    <t>RE20501</t>
  </si>
  <si>
    <t>Q150T ES Plus Combined Sputtering and Carbon Coating System</t>
  </si>
  <si>
    <t>RE20502</t>
  </si>
  <si>
    <t>Haimer Power Clamp Economic</t>
  </si>
  <si>
    <t>RE20503</t>
  </si>
  <si>
    <t>Hexagon Matrology GmbH</t>
  </si>
  <si>
    <t>DPA professional</t>
  </si>
  <si>
    <t>RE20504</t>
  </si>
  <si>
    <t>HEPCO Girders</t>
  </si>
  <si>
    <t>RE20505</t>
  </si>
  <si>
    <t>Low Value Laboratory Equipment</t>
  </si>
  <si>
    <t>RE20506</t>
  </si>
  <si>
    <t>Diagnosys UK Ltd</t>
  </si>
  <si>
    <t>Celeris Rodent testing system</t>
  </si>
  <si>
    <t>RE20508</t>
  </si>
  <si>
    <t>2100 Bioanalyzer</t>
  </si>
  <si>
    <t>RE20509</t>
  </si>
  <si>
    <t>TAQMAN GTXPRESS MASTER MIX</t>
  </si>
  <si>
    <t>RE20510</t>
  </si>
  <si>
    <t>Multiple suppliers</t>
  </si>
  <si>
    <t>High Value Laboratory Equipment DPS</t>
  </si>
  <si>
    <t>RE20511</t>
  </si>
  <si>
    <t>Optical 3D measurement system</t>
  </si>
  <si>
    <t>RE20512</t>
  </si>
  <si>
    <t>Digitizer with firmware package</t>
  </si>
  <si>
    <t>RE20514</t>
  </si>
  <si>
    <t>Gavin Stenning</t>
  </si>
  <si>
    <t>RE20514 - MPMS XL - Sample tube repair-swap</t>
  </si>
  <si>
    <t>RE20515</t>
  </si>
  <si>
    <t>ROD NDYLF</t>
  </si>
  <si>
    <t>RE20516</t>
  </si>
  <si>
    <t>PV120 Liquid Nitrogen Dewars</t>
  </si>
  <si>
    <t>RE20517</t>
  </si>
  <si>
    <t>KDP crystal</t>
  </si>
  <si>
    <t>RE20518</t>
  </si>
  <si>
    <t>MPB Industries Limited</t>
  </si>
  <si>
    <t xml:space="preserve"> FLOW TRANSMITTER</t>
  </si>
  <si>
    <t>RE20519</t>
  </si>
  <si>
    <t>Renewal of Service contract for our LSR Fortessa</t>
  </si>
  <si>
    <t>RE20520</t>
  </si>
  <si>
    <t>BA1 corrector magnets</t>
  </si>
  <si>
    <t>RE20521</t>
  </si>
  <si>
    <t>Extract Pipes</t>
  </si>
  <si>
    <t>RE20522</t>
  </si>
  <si>
    <t>Taconic Europe</t>
  </si>
  <si>
    <t>Trim21 Conditional Knockout Project</t>
  </si>
  <si>
    <t>RE20523</t>
  </si>
  <si>
    <t>UNiveristy of Oxford</t>
  </si>
  <si>
    <t>multiplexing, single-cell capture, and sequencing _x000D_
Status  Approved</t>
  </si>
  <si>
    <t>RE20524</t>
  </si>
  <si>
    <t>WaveSurfer 510 Oscilliscope - CLARA</t>
  </si>
  <si>
    <t>RE20525</t>
  </si>
  <si>
    <t>RE20526</t>
  </si>
  <si>
    <t>High Definition Oscilloscope</t>
  </si>
  <si>
    <t>RE20527</t>
  </si>
  <si>
    <t>Production Test Systems Ltd. P-T-S</t>
  </si>
  <si>
    <t>600270044 TClamshell Style Microchamber  £37,753</t>
  </si>
  <si>
    <t>RE20528</t>
  </si>
  <si>
    <t>600270051 Toroidal Mirror £16,996</t>
  </si>
  <si>
    <t>RE20529</t>
  </si>
  <si>
    <t>FTI Ltd</t>
  </si>
  <si>
    <t>Valves</t>
  </si>
  <si>
    <t>RE20530</t>
  </si>
  <si>
    <t>WaveSurfer 510 Oscilliscope - VELA</t>
  </si>
  <si>
    <t>RE20531</t>
  </si>
  <si>
    <t>EDM Drill Sink</t>
  </si>
  <si>
    <t>RE20532</t>
  </si>
  <si>
    <t>Nikken Kosakusho</t>
  </si>
  <si>
    <t>600269749 tool pre setter</t>
  </si>
  <si>
    <t>RE20533</t>
  </si>
  <si>
    <t>PHOS ROD 3% 9.52-115 2°//</t>
  </si>
  <si>
    <t>RE20534</t>
  </si>
  <si>
    <t>600270110 Flexible wirebonder system</t>
  </si>
  <si>
    <t>RE20536</t>
  </si>
  <si>
    <t>SRF Input couplers for ESS AM9871-50</t>
  </si>
  <si>
    <t>RE20537</t>
  </si>
  <si>
    <t>Sherkin Technologies UK Ltd</t>
  </si>
  <si>
    <t>600270254 Substrate processing equipment for the Ebeam engine at Daresbury Laboratory £80k</t>
  </si>
  <si>
    <t>RE20538</t>
  </si>
  <si>
    <t>Semiconductor</t>
  </si>
  <si>
    <t>RE20539</t>
  </si>
  <si>
    <t>600270473 MSO64B, 4 channel, 250M/ch record length, 4GHz Bandwidth, SSD with Windows £29k</t>
  </si>
  <si>
    <t>RE20540</t>
  </si>
  <si>
    <t>Coherent Europe B.V.</t>
  </si>
  <si>
    <t>PI laser spare parts</t>
  </si>
  <si>
    <t>RE20541</t>
  </si>
  <si>
    <t>B- Tech</t>
  </si>
  <si>
    <t>600270279 Horizontal Emittance Scanner Box £20960.00</t>
  </si>
  <si>
    <t>RE20542</t>
  </si>
  <si>
    <t>Gruralp Systems Ltd</t>
  </si>
  <si>
    <t>500258106 Replacement GPS Module/PCB Assembly £13,731</t>
  </si>
  <si>
    <t>RE20543</t>
  </si>
  <si>
    <t>Impaq</t>
  </si>
  <si>
    <t>Specialised parts for RD2 Rock Drill</t>
  </si>
  <si>
    <t>RE20545</t>
  </si>
  <si>
    <t>MTG Turnover Stand</t>
  </si>
  <si>
    <t>RE20546</t>
  </si>
  <si>
    <t>Ultra-microtome</t>
  </si>
  <si>
    <t>RE20547</t>
  </si>
  <si>
    <t>Tiverton Fabrication Ltd</t>
  </si>
  <si>
    <t>CRYOSTAT BASE ASSEMBLY</t>
  </si>
  <si>
    <t>RE20548</t>
  </si>
  <si>
    <t>RE20549</t>
  </si>
  <si>
    <t>600270805 Workbench Oscilloscopes £20650.74</t>
  </si>
  <si>
    <t>RE20550</t>
  </si>
  <si>
    <t>600270811 Workshop Oscilloscopes &amp; Data Probes_x000D_
Total Value £24225.00</t>
  </si>
  <si>
    <t>RE20552</t>
  </si>
  <si>
    <t>Linear Shift Mechanism</t>
  </si>
  <si>
    <t>RE20553</t>
  </si>
  <si>
    <t>NEO-5.5-CL3 Neo 5.5 sCMOS camera</t>
  </si>
  <si>
    <t>RE20555</t>
  </si>
  <si>
    <t>Equipment for NATA Hub Flash Chromatography</t>
  </si>
  <si>
    <t>RE20556</t>
  </si>
  <si>
    <t>High Specification Flow Cytometer</t>
  </si>
  <si>
    <t>RE20557</t>
  </si>
  <si>
    <t>Quantum Northwest Inc</t>
  </si>
  <si>
    <t>Temperature Controlled Cuvette Holder</t>
  </si>
  <si>
    <t>RE20558</t>
  </si>
  <si>
    <t>JJ X-Ray A/S</t>
  </si>
  <si>
    <t>SANDALS slit system</t>
  </si>
  <si>
    <t>RE20559</t>
  </si>
  <si>
    <t>Mass spectrometer purchase</t>
  </si>
  <si>
    <t>RE20561</t>
  </si>
  <si>
    <t>Equpiment NATA Hub - Rotavap</t>
  </si>
  <si>
    <t>RE20562</t>
  </si>
  <si>
    <t>OEM - Bellows assy</t>
  </si>
  <si>
    <t>RE20563</t>
  </si>
  <si>
    <t>M-Labs Ltd</t>
  </si>
  <si>
    <t>Experimental control system for cold atom experiments</t>
  </si>
  <si>
    <t>RE20564</t>
  </si>
  <si>
    <t>Affinity Laboratories</t>
  </si>
  <si>
    <t>Biomarker testing services</t>
  </si>
  <si>
    <t>RE20565</t>
  </si>
  <si>
    <t>Inspection of cavities into and out of RI</t>
  </si>
  <si>
    <t>RE20566</t>
  </si>
  <si>
    <t>Galvanostat/Potentiostat</t>
  </si>
  <si>
    <t>RE20567</t>
  </si>
  <si>
    <t xml:space="preserve"> Easy 400 Cabinet Washer Bottle and Cage Washer  3050752405 £20,547</t>
  </si>
  <si>
    <t>RE20568</t>
  </si>
  <si>
    <t>August Manser AG</t>
  </si>
  <si>
    <t>MOONS Macor field stops</t>
  </si>
  <si>
    <t>RE20569</t>
  </si>
  <si>
    <t>Cryostat, LN2_DAC</t>
  </si>
  <si>
    <t>RE20570</t>
  </si>
  <si>
    <t>Bridgeport Milling Machine</t>
  </si>
  <si>
    <t>RE20571</t>
  </si>
  <si>
    <t>Magnetically-levitated turbomolecular pump,</t>
  </si>
  <si>
    <t>RE20573</t>
  </si>
  <si>
    <t>Spinning Disk Confocal Microscope</t>
  </si>
  <si>
    <t>RE20574</t>
  </si>
  <si>
    <t>3 Axis High Torque CNC Milling Machine</t>
  </si>
  <si>
    <t>RE20575</t>
  </si>
  <si>
    <t>RE20576</t>
  </si>
  <si>
    <t>Worcester Electrical Distributors Ltd</t>
  </si>
  <si>
    <t>ABB 1SFL647025R7011 &amp; 1SFN076412R1000</t>
  </si>
  <si>
    <t>RE20577</t>
  </si>
  <si>
    <t>Electrochemistry system</t>
  </si>
  <si>
    <t>RE20579</t>
  </si>
  <si>
    <t>Mitutoyo (Uk) Ltd</t>
  </si>
  <si>
    <t>ULTRA-HIGH SPEED, VARIFOCAL LENS</t>
  </si>
  <si>
    <t>RE20580</t>
  </si>
  <si>
    <t>LOBO SYSTEMS LIMITED</t>
  </si>
  <si>
    <t>Scaffold system</t>
  </si>
  <si>
    <t>RE20581</t>
  </si>
  <si>
    <t>Linton &amp; Co (Eng) Ltd</t>
  </si>
  <si>
    <t>Home Cage Motor Assessment equipment</t>
  </si>
  <si>
    <t>RE20582</t>
  </si>
  <si>
    <t>Equipment - NATA Hub - Speedvac</t>
  </si>
  <si>
    <t>RE20583</t>
  </si>
  <si>
    <t>Microtap GmbH</t>
  </si>
  <si>
    <t>Microtap G8</t>
  </si>
  <si>
    <t>RE20584</t>
  </si>
  <si>
    <t>Amplicon Liveline</t>
  </si>
  <si>
    <t>4 Channel Oscilloscope</t>
  </si>
  <si>
    <t>RE20585</t>
  </si>
  <si>
    <t>Orbital Fabrications Ltd</t>
  </si>
  <si>
    <t>Artemis Gas Line Installation</t>
  </si>
  <si>
    <t>RE20586</t>
  </si>
  <si>
    <t>Brewster windows</t>
  </si>
  <si>
    <t>RE20587</t>
  </si>
  <si>
    <t>H-TempTM Polysulfone Cage base</t>
  </si>
  <si>
    <t>RE20589</t>
  </si>
  <si>
    <t>TeraTech Components Ltd</t>
  </si>
  <si>
    <t>Detector diode devices.</t>
  </si>
  <si>
    <t>RE20590</t>
  </si>
  <si>
    <t>Testing of Exospheric Mass Spectrometer</t>
  </si>
  <si>
    <t>RE20591</t>
  </si>
  <si>
    <t>RE20592</t>
  </si>
  <si>
    <t>600 UK Ltd T/A Colchester Machine Tool Solutions</t>
  </si>
  <si>
    <t>Colchester New Master VS 3250 Centre Lathe</t>
  </si>
  <si>
    <t>RE20593</t>
  </si>
  <si>
    <t>Metrolab Technology SA</t>
  </si>
  <si>
    <t>Metrolab Fast Digital Integrator</t>
  </si>
  <si>
    <t>RE20594</t>
  </si>
  <si>
    <t>PHOENIX Mangno dry EU leak detector.</t>
  </si>
  <si>
    <t>RE20595</t>
  </si>
  <si>
    <t>TSMC 65nm test structure for SERDES applications</t>
  </si>
  <si>
    <t>RE20596</t>
  </si>
  <si>
    <t>Renewal Service Contract - LC Systems</t>
  </si>
  <si>
    <t>RE20597</t>
  </si>
  <si>
    <t>Helistor 120L Liquid Helium Dewar</t>
  </si>
  <si>
    <t>RE20598</t>
  </si>
  <si>
    <t>Single channel power supply/display unit</t>
  </si>
  <si>
    <t>RE20599</t>
  </si>
  <si>
    <t>Drying Cabinet</t>
  </si>
  <si>
    <t>RE20600</t>
  </si>
  <si>
    <t>500258540 3 Q</t>
  </si>
  <si>
    <t>RE20601</t>
  </si>
  <si>
    <t>WAX TANK SHIELDING</t>
  </si>
  <si>
    <t>Re20602</t>
  </si>
  <si>
    <t>BioRad ddPCR consumables</t>
  </si>
  <si>
    <t>RE20603</t>
  </si>
  <si>
    <t>APC Technology Group Plc</t>
  </si>
  <si>
    <t>500MHz to 20GHz Microwave Signal Generators</t>
  </si>
  <si>
    <t>RE20604</t>
  </si>
  <si>
    <t>K.U.M. Umwelt Und Meerestechnik</t>
  </si>
  <si>
    <t>D-tubes</t>
  </si>
  <si>
    <t>RE20605</t>
  </si>
  <si>
    <t>Pyroelectric array detector camera</t>
  </si>
  <si>
    <t>RE20606</t>
  </si>
  <si>
    <t>Colchester Lathes</t>
  </si>
  <si>
    <t>RE20607</t>
  </si>
  <si>
    <t>ALCOR 1030-2W laser</t>
  </si>
  <si>
    <t>RE20608</t>
  </si>
  <si>
    <t>Flexible Wall Cleanroom</t>
  </si>
  <si>
    <t>RE20609</t>
  </si>
  <si>
    <t>NDNS Project Freezer Storage 1st September 2019 to 30th November 2020</t>
  </si>
  <si>
    <t>RE20610</t>
  </si>
  <si>
    <t>Creative Biolabs, Inc</t>
  </si>
  <si>
    <t>Anti-Human EGFR Therapeutic Antibody</t>
  </si>
  <si>
    <t>RE20611</t>
  </si>
  <si>
    <t>Laboratory furniture for R80 water treatment room</t>
  </si>
  <si>
    <t>RE20613</t>
  </si>
  <si>
    <t>ß ionix 3 – CMP Portable Tritium Monitor</t>
  </si>
  <si>
    <t>RE20614</t>
  </si>
  <si>
    <t>(JS) WP-3 - Custom 45mm Optical Isolator</t>
  </si>
  <si>
    <t>RE20615</t>
  </si>
  <si>
    <t>Beck Optronic Solutions Ltd</t>
  </si>
  <si>
    <t>Beck Optronics</t>
  </si>
  <si>
    <t>RE20616</t>
  </si>
  <si>
    <t>2-Stage Cryocooler</t>
  </si>
  <si>
    <t>RE20617</t>
  </si>
  <si>
    <t>X P Plc</t>
  </si>
  <si>
    <t>RFIS High Voltage Power Supplies</t>
  </si>
  <si>
    <t>RE20618</t>
  </si>
  <si>
    <t>Molecular Devices UK Limited</t>
  </si>
  <si>
    <t>3050754893 Patch clamp / Multiclamp System Bundle</t>
  </si>
  <si>
    <t>RE20619</t>
  </si>
  <si>
    <t>600273248 ECODRY 65 plus 3Q</t>
  </si>
  <si>
    <t>RE20620</t>
  </si>
  <si>
    <t xml:space="preserve">	Bioquell Uk Ltd</t>
  </si>
  <si>
    <t xml:space="preserve"> VHP machine</t>
  </si>
  <si>
    <t>RE20621</t>
  </si>
  <si>
    <t>Service contract for Qiaxcel machines and Qiagility</t>
  </si>
  <si>
    <t>RE20622</t>
  </si>
  <si>
    <t>Thermal vac fluid transfer system</t>
  </si>
  <si>
    <t>RE20623</t>
  </si>
  <si>
    <t>RE20624</t>
  </si>
  <si>
    <t>600273282 Refurbished Manual Bridgeport £11100.00</t>
  </si>
  <si>
    <t>RE20625</t>
  </si>
  <si>
    <t>Royal Holloway, University of London_x000D_
Egham Hill</t>
  </si>
  <si>
    <t>Fast Chopper Official</t>
  </si>
  <si>
    <t>RE20626</t>
  </si>
  <si>
    <t>RE20628</t>
  </si>
  <si>
    <t>Motorisation stages</t>
  </si>
  <si>
    <t>RE20629</t>
  </si>
  <si>
    <t>600273600 3Q Nanomanipulator</t>
  </si>
  <si>
    <t>RE20630</t>
  </si>
  <si>
    <t>Basic CPU module</t>
  </si>
  <si>
    <t>RE20631</t>
  </si>
  <si>
    <t>Cryomodule Transport Arms</t>
  </si>
  <si>
    <t>RE20632</t>
  </si>
  <si>
    <t>K-Tech Supplies Ltd</t>
  </si>
  <si>
    <t>Vacuum Chamber</t>
  </si>
  <si>
    <t>RE20633</t>
  </si>
  <si>
    <t>Automatic Freeze Substitution System</t>
  </si>
  <si>
    <t>RE20634</t>
  </si>
  <si>
    <t>NATA Hub Equipment - Freeze Dryer</t>
  </si>
  <si>
    <t>RE20635</t>
  </si>
  <si>
    <t>LOKI Multiplexer PCB</t>
  </si>
  <si>
    <t>RE20636</t>
  </si>
  <si>
    <t>Production-style Linear ShiftMechanism</t>
  </si>
  <si>
    <t>RE20639</t>
  </si>
  <si>
    <t>Equipment for NATA Hub Solvant purification system</t>
  </si>
  <si>
    <t>RE20640</t>
  </si>
  <si>
    <t>Helium Level Guage and Probe</t>
  </si>
  <si>
    <t>RE20642</t>
  </si>
  <si>
    <t>Impetus Enclosure Systems</t>
  </si>
  <si>
    <t>Specialist Control Racks</t>
  </si>
  <si>
    <t>RE20643</t>
  </si>
  <si>
    <t>Luigs &amp; Neumann</t>
  </si>
  <si>
    <t>Micromanipulator System</t>
  </si>
  <si>
    <t>RE20644</t>
  </si>
  <si>
    <t>SDA Seismic Umbilical Winch</t>
  </si>
  <si>
    <t>RE20645</t>
  </si>
  <si>
    <t>Space RFQ - LN2 Jacket</t>
  </si>
  <si>
    <t>RE20646</t>
  </si>
  <si>
    <t>PCB Assembly</t>
  </si>
  <si>
    <t>RE20647</t>
  </si>
  <si>
    <t>Tables and Breadboards</t>
  </si>
  <si>
    <t>RE20648</t>
  </si>
  <si>
    <t>ACKTAR LTD T/A ACKTAR ADVANCED</t>
  </si>
  <si>
    <t>Vacuum Black coating</t>
  </si>
  <si>
    <t>RE20649</t>
  </si>
  <si>
    <t>ROTATING ANODE SERVICE</t>
  </si>
  <si>
    <t>RE20650</t>
  </si>
  <si>
    <t>LUMINEX MAGPIX</t>
  </si>
  <si>
    <t>RE20651</t>
  </si>
  <si>
    <t>SpaceWire Brick Mk4</t>
  </si>
  <si>
    <t>RE20652</t>
  </si>
  <si>
    <t>Module Detector Pack Air Box</t>
  </si>
  <si>
    <t>RE20653</t>
  </si>
  <si>
    <t>Directing Mirror Back</t>
  </si>
  <si>
    <t>RE20654</t>
  </si>
  <si>
    <t>Leak Detector</t>
  </si>
  <si>
    <t>RE20656</t>
  </si>
  <si>
    <t>Automated RNA/DNA electrophorsis</t>
  </si>
  <si>
    <t>RE20657</t>
  </si>
  <si>
    <t>SLAVE UNIT GFT1004-235</t>
  </si>
  <si>
    <t>RE20658</t>
  </si>
  <si>
    <t>NextSeq 500 Bronze Support Plan</t>
  </si>
  <si>
    <t>RE20659</t>
  </si>
  <si>
    <t>Collimation Tube 2 Assy</t>
  </si>
  <si>
    <t>RE20660</t>
  </si>
  <si>
    <t>Fike UK Ltd</t>
  </si>
  <si>
    <t>Burst Discs &amp; Holders</t>
  </si>
  <si>
    <t>RE20661</t>
  </si>
  <si>
    <t>FRAUNHOFER INSTITUTE</t>
  </si>
  <si>
    <t>LNA MMIC</t>
  </si>
  <si>
    <t>RE20662</t>
  </si>
  <si>
    <t>Rotation Stage</t>
  </si>
  <si>
    <t>RE20663</t>
  </si>
  <si>
    <t>Micromanipulator</t>
  </si>
  <si>
    <t>RE20664</t>
  </si>
  <si>
    <t>Turbomolecular pumping station</t>
  </si>
  <si>
    <t>RE20665</t>
  </si>
  <si>
    <t>Leybold MAG</t>
  </si>
  <si>
    <t>RE20666</t>
  </si>
  <si>
    <t>Collimator Blades x 3 types</t>
  </si>
  <si>
    <t>RE20667</t>
  </si>
  <si>
    <t>Paraffin Embedding System plus 2 years Maintenance and Servicing</t>
  </si>
  <si>
    <t>RE20668</t>
  </si>
  <si>
    <t>WP6 (DS) EMS</t>
  </si>
  <si>
    <t>RE20670</t>
  </si>
  <si>
    <t>OM 35550</t>
  </si>
  <si>
    <t>RE20671</t>
  </si>
  <si>
    <t>Tissue Processor</t>
  </si>
  <si>
    <t>RE20673</t>
  </si>
  <si>
    <t>North Kent Plastic Cages</t>
  </si>
  <si>
    <t>Single tier Isolator</t>
  </si>
  <si>
    <t>RE20674</t>
  </si>
  <si>
    <t>OM 35521 Moderator Flask Assembly</t>
  </si>
  <si>
    <t>RE20675</t>
  </si>
  <si>
    <t>OM12612DL A2T Pipe</t>
  </si>
  <si>
    <t>RE20676</t>
  </si>
  <si>
    <t>PHOENIX Quadro Vacuum Pump System</t>
  </si>
  <si>
    <t>RE20677</t>
  </si>
  <si>
    <t>FW Frost Engineers</t>
  </si>
  <si>
    <t>OM 35551 Block Assy</t>
  </si>
  <si>
    <t>RE20679</t>
  </si>
  <si>
    <t>Vacuum Gate Valve</t>
  </si>
  <si>
    <t>RE20683</t>
  </si>
  <si>
    <t>NATA Equipment - Cryostat</t>
  </si>
  <si>
    <t>RE20684</t>
  </si>
  <si>
    <t>iXBlue Ltd</t>
  </si>
  <si>
    <t>Oceano R5</t>
  </si>
  <si>
    <t>RE20685</t>
  </si>
  <si>
    <t>Renewal Service Contract - TriCarb 2910TR Scintillation Counters</t>
  </si>
  <si>
    <t>RE20686</t>
  </si>
  <si>
    <t>Thermo Fisher Diagnostics Ltd</t>
  </si>
  <si>
    <t>NATA Equipment - Microtom</t>
  </si>
  <si>
    <t>RE20687</t>
  </si>
  <si>
    <t>RT4G150-CQ352PROTO</t>
  </si>
  <si>
    <t>RE20688</t>
  </si>
  <si>
    <t>outside manufacturing requoest 35544 Wax Tank Assy </t>
  </si>
  <si>
    <t>RE20689</t>
  </si>
  <si>
    <t>OM 35547 Sample Area Wax Tank as per drawing no` SI-2529-965</t>
  </si>
  <si>
    <t>RE20691</t>
  </si>
  <si>
    <t>OM 35553 Shield Blocks</t>
  </si>
  <si>
    <t>RE20692</t>
  </si>
  <si>
    <t>ULT freezer -86C for chemistry labs</t>
  </si>
  <si>
    <t>RE20693</t>
  </si>
  <si>
    <t>Syngene International Ltd</t>
  </si>
  <si>
    <t>Chemical Synthesis</t>
  </si>
  <si>
    <t>RE20694</t>
  </si>
  <si>
    <t>Polygon Physics SAS</t>
  </si>
  <si>
    <t>Compact ECR sputtering system</t>
  </si>
  <si>
    <t>RE20695</t>
  </si>
  <si>
    <t>Automated Bulk Cryostorage</t>
  </si>
  <si>
    <t>RE20696</t>
  </si>
  <si>
    <t>Pillow seals</t>
  </si>
  <si>
    <t>RE20697</t>
  </si>
  <si>
    <t>NATA Equipment - qRT-PCR</t>
  </si>
  <si>
    <t>RE20699</t>
  </si>
  <si>
    <t>Vacuum Pressure Equipment</t>
  </si>
  <si>
    <t>RE20700</t>
  </si>
  <si>
    <t>UPS Radar Oscilloscopes &amp; test</t>
  </si>
  <si>
    <t>RE20701</t>
  </si>
  <si>
    <t>NATA Equipment - Liq Filler</t>
  </si>
  <si>
    <t>RE20702</t>
  </si>
  <si>
    <t>Target Baffle</t>
  </si>
  <si>
    <t>RE20703</t>
  </si>
  <si>
    <t>Lead shot</t>
  </si>
  <si>
    <t>RE20704</t>
  </si>
  <si>
    <t>OPEN MIND Technologies UK Ltd</t>
  </si>
  <si>
    <t>Floating CAD/CAM key</t>
  </si>
  <si>
    <t>RE20705</t>
  </si>
  <si>
    <t>Laser Marking System</t>
  </si>
  <si>
    <t>RE20706</t>
  </si>
  <si>
    <t>Picoquant GmbH</t>
  </si>
  <si>
    <t>Picoquant Multihar</t>
  </si>
  <si>
    <t>RE20707</t>
  </si>
  <si>
    <t>Oxon Fabrications Ltd</t>
  </si>
  <si>
    <t>CryoLab Helium Recovery Panel</t>
  </si>
  <si>
    <t>RE20708</t>
  </si>
  <si>
    <t>VAT Series 12 Gate Valves</t>
  </si>
  <si>
    <t>RE20709</t>
  </si>
  <si>
    <t>Helium Recovery Manifolds</t>
  </si>
  <si>
    <t>RE20710</t>
  </si>
  <si>
    <t>Front &amp; Rear Trolley Assy</t>
  </si>
  <si>
    <t>RE20711</t>
  </si>
  <si>
    <t>New scope for CLARA RR3</t>
  </si>
  <si>
    <t>RE20713</t>
  </si>
  <si>
    <t>VIA Freeze Controlled Rate Freezer</t>
  </si>
  <si>
    <t>RE20714</t>
  </si>
  <si>
    <t>Sutton Power</t>
  </si>
  <si>
    <t>EPS15000TE Generator</t>
  </si>
  <si>
    <t>RE20715</t>
  </si>
  <si>
    <t>iSpecc Ltd</t>
  </si>
  <si>
    <t>AURAWAVE</t>
  </si>
  <si>
    <t>RE20717</t>
  </si>
  <si>
    <t>OM 35552 Shied blocks</t>
  </si>
  <si>
    <t>RE20720</t>
  </si>
  <si>
    <t>500259990 1QNP £13588.00</t>
  </si>
  <si>
    <t>RE20721</t>
  </si>
  <si>
    <t>Bonding Tools</t>
  </si>
  <si>
    <t>RE20722</t>
  </si>
  <si>
    <t>OmniStar Gas analysis system</t>
  </si>
  <si>
    <t>RE20723</t>
  </si>
  <si>
    <t>National Oceanic &amp; Atmospheric_x000D_
Administration</t>
  </si>
  <si>
    <t>Calibration of Picarro G2301 Analyser</t>
  </si>
  <si>
    <t>RE20724</t>
  </si>
  <si>
    <t>Electron beam evaporator</t>
  </si>
  <si>
    <t>RE20725</t>
  </si>
  <si>
    <t>AMF Precision Engineering Ltd</t>
  </si>
  <si>
    <t>FEBE Diagnostics Components</t>
  </si>
  <si>
    <t>RE20727</t>
  </si>
  <si>
    <t>XYZ Machine Tools Ltd</t>
  </si>
  <si>
    <t>CNC Mill</t>
  </si>
  <si>
    <t>RE20728</t>
  </si>
  <si>
    <t>RE20729</t>
  </si>
  <si>
    <t>Safety sensor unit</t>
  </si>
  <si>
    <t>RE20730</t>
  </si>
  <si>
    <t>FEBE Shutter-Chamber</t>
  </si>
  <si>
    <t>RE20731</t>
  </si>
  <si>
    <t>Configuration ID - CR6257734</t>
  </si>
  <si>
    <t>RE20732</t>
  </si>
  <si>
    <t>Aria Change Station</t>
  </si>
  <si>
    <t>RE20733</t>
  </si>
  <si>
    <t>500260254 Design and Construction of 1500m Hose Reel Winch £13k</t>
  </si>
  <si>
    <t>RE20736</t>
  </si>
  <si>
    <t>Vacuum Chamber Equipment</t>
  </si>
  <si>
    <t>RE20737</t>
  </si>
  <si>
    <t>Mag Pump</t>
  </si>
  <si>
    <t>RE20740</t>
  </si>
  <si>
    <t>3050761222 3 Q Fluorescence dissection microscopes</t>
  </si>
  <si>
    <t>RE20741</t>
  </si>
  <si>
    <t>3050759235 IHC and ISH stainer £20838.63</t>
  </si>
  <si>
    <t>RE20742</t>
  </si>
  <si>
    <t>3050763493 3050759227  Automated Glass Coverslider £26051.20</t>
  </si>
  <si>
    <t>RE20743</t>
  </si>
  <si>
    <t>Laser Support Services</t>
  </si>
  <si>
    <t>Motorised Rotary Stage</t>
  </si>
  <si>
    <t>RE21003</t>
  </si>
  <si>
    <t>Metrolab NMR Teslameter</t>
  </si>
  <si>
    <t>RE21004</t>
  </si>
  <si>
    <t>OM12614DL - FEBE Diagnostic Chambers</t>
  </si>
  <si>
    <t>RE21005</t>
  </si>
  <si>
    <t>Elements Material Technology</t>
  </si>
  <si>
    <t>High Cycle Fatigue Testing</t>
  </si>
  <si>
    <t>RE21006</t>
  </si>
  <si>
    <t>Bolt King Ltd</t>
  </si>
  <si>
    <t>Waspaloy fasteners required for high temperature (870oC) experiments</t>
  </si>
  <si>
    <t>RE21007</t>
  </si>
  <si>
    <t>PHCDI Incubators</t>
  </si>
  <si>
    <t>RE21008</t>
  </si>
  <si>
    <t>Fike Europe Bvba</t>
  </si>
  <si>
    <t>Atlas SRX &amp; XL Holders</t>
  </si>
  <si>
    <t>RE21009</t>
  </si>
  <si>
    <t>BLACK 4-CORE LSOH CUT XLPE/SWA/BASE</t>
  </si>
  <si>
    <t>RE21010</t>
  </si>
  <si>
    <t>NATA Equipment - Cryofreezer</t>
  </si>
  <si>
    <t>RE21011</t>
  </si>
  <si>
    <t>Signal Analyser</t>
  </si>
  <si>
    <t>RE21013</t>
  </si>
  <si>
    <t>Pipette Servicing</t>
  </si>
  <si>
    <t>RE21014</t>
  </si>
  <si>
    <t>Phoenix Vario Research Helium Detector</t>
  </si>
  <si>
    <t>RE21015</t>
  </si>
  <si>
    <t>Support Plan for laboratory equipment</t>
  </si>
  <si>
    <t>RE21016</t>
  </si>
  <si>
    <t>Kutting UK Ltd</t>
  </si>
  <si>
    <t>Hose Reel Upgrade</t>
  </si>
  <si>
    <t>RE21017</t>
  </si>
  <si>
    <t>FPGA modules for MEBT LPRF Project</t>
  </si>
  <si>
    <t>RE21018</t>
  </si>
  <si>
    <t>Laser 2000 UK Ltd</t>
  </si>
  <si>
    <t>DPSS Laser</t>
  </si>
  <si>
    <t>RE21019</t>
  </si>
  <si>
    <t>Carbolite Gero Ltd T/A Carbolit Gero</t>
  </si>
  <si>
    <t>600277806 High temperature furnace £19305.00</t>
  </si>
  <si>
    <t>RE21020</t>
  </si>
  <si>
    <t>Radiation Shield Base &amp; Radiation Shield</t>
  </si>
  <si>
    <t>RE21021</t>
  </si>
  <si>
    <t>Permier Farnell UK Ltd</t>
  </si>
  <si>
    <t>Tektronix MDO4034C</t>
  </si>
  <si>
    <t>RE21023</t>
  </si>
  <si>
    <t>2-stage cryocooler with flexlines</t>
  </si>
  <si>
    <t>RE21024</t>
  </si>
  <si>
    <t>Dryvac DV300 Pump</t>
  </si>
  <si>
    <t>RE21025</t>
  </si>
  <si>
    <t>FEBE Shutter Radiation Shield</t>
  </si>
  <si>
    <t>RE21026</t>
  </si>
  <si>
    <t>Flexible film isolator</t>
  </si>
  <si>
    <t>RE21027</t>
  </si>
  <si>
    <t>Senis AG</t>
  </si>
  <si>
    <t>Senis 3MH6 teslameter</t>
  </si>
  <si>
    <t>RE21028</t>
  </si>
  <si>
    <t>Scitech Precision Ltd</t>
  </si>
  <si>
    <t>High Rep Rate Targetry Development</t>
  </si>
  <si>
    <t>RE21029</t>
  </si>
  <si>
    <t>Cook (UK) Ltd</t>
  </si>
  <si>
    <t>COOK MINC Benchtop Incubator</t>
  </si>
  <si>
    <t>RE21030</t>
  </si>
  <si>
    <t>OM12666DL Refers Process cart support arms</t>
  </si>
  <si>
    <t>RE21031</t>
  </si>
  <si>
    <t>Gammadata Instrument AB</t>
  </si>
  <si>
    <t>PT Crucilble</t>
  </si>
  <si>
    <t>RE21032</t>
  </si>
  <si>
    <t>Carryall 700</t>
  </si>
  <si>
    <t>RE21033</t>
  </si>
  <si>
    <t>RE21033 600278003 £40150.00 3Q</t>
  </si>
  <si>
    <t>RE21034</t>
  </si>
  <si>
    <t>600278228 Artec Studio 600278228</t>
  </si>
  <si>
    <t>RE21036</t>
  </si>
  <si>
    <t>Service of WR14299 &amp; WR14299</t>
  </si>
  <si>
    <t>RE21037</t>
  </si>
  <si>
    <t>KRSS Ltd</t>
  </si>
  <si>
    <t>Orbitrap Velos 1 Year service Plan</t>
  </si>
  <si>
    <t>RE21038</t>
  </si>
  <si>
    <t>Combined Test Solutions Ltd</t>
  </si>
  <si>
    <t>C150-ETP Easy-Touch PRO</t>
  </si>
  <si>
    <t>RE21039</t>
  </si>
  <si>
    <t>Genesys Plus Power Supply</t>
  </si>
  <si>
    <t>RE21040</t>
  </si>
  <si>
    <t>AV MANTA G-235B POE CAMERAS</t>
  </si>
  <si>
    <t>RE21041</t>
  </si>
  <si>
    <t>Lakeshore 372S Resistance Bridge</t>
  </si>
  <si>
    <t>RE21042</t>
  </si>
  <si>
    <t>PHCBi Incubators</t>
  </si>
  <si>
    <t>RE21043</t>
  </si>
  <si>
    <t>Ampltude Systemes</t>
  </si>
  <si>
    <t>600278066 Water chiller £18117.00</t>
  </si>
  <si>
    <t>RE21044</t>
  </si>
  <si>
    <t>600278306 standard customer support for signal calc analyser software</t>
  </si>
  <si>
    <t>RE21045</t>
  </si>
  <si>
    <t>Inert Glove Box for ESS</t>
  </si>
  <si>
    <t>RE21046</t>
  </si>
  <si>
    <t>GIM 201K Radiation Monitor</t>
  </si>
  <si>
    <t>RE21050</t>
  </si>
  <si>
    <t>Bisco Industries Inc</t>
  </si>
  <si>
    <t>Board pin</t>
  </si>
  <si>
    <t>RE21051</t>
  </si>
  <si>
    <t>FEBE Dump Line Support Connections</t>
  </si>
  <si>
    <t>RE21052</t>
  </si>
  <si>
    <t>Vacuum turbo pump controllers</t>
  </si>
  <si>
    <t>RE21054</t>
  </si>
  <si>
    <t>FMB Oxford Ltd</t>
  </si>
  <si>
    <t>APD ACE Pulse Processing Unit</t>
  </si>
  <si>
    <t>RE21055</t>
  </si>
  <si>
    <t>Modulift UK Ltd</t>
  </si>
  <si>
    <t>Flask Lifting Beam</t>
  </si>
  <si>
    <t>RE21056</t>
  </si>
  <si>
    <t>Gentlemacs M Tubes</t>
  </si>
  <si>
    <t>RE21057</t>
  </si>
  <si>
    <t>Swagelok Manchester</t>
  </si>
  <si>
    <t>CWS Electrodes</t>
  </si>
  <si>
    <t>RE21058</t>
  </si>
  <si>
    <t>3050763146  Dietex bedding £52,679</t>
  </si>
  <si>
    <t>RE21059</t>
  </si>
  <si>
    <t>RE21060</t>
  </si>
  <si>
    <t>Leica M205 C</t>
  </si>
  <si>
    <t>RE21061</t>
  </si>
  <si>
    <t>Mag 2201</t>
  </si>
  <si>
    <t>RE21062</t>
  </si>
  <si>
    <t>3T Additive Manufacturing Ltd</t>
  </si>
  <si>
    <t xml:space="preserve"> 2 additive manufactured loads with machining</t>
  </si>
  <si>
    <t>RE21063</t>
  </si>
  <si>
    <t>Aurora scientific</t>
  </si>
  <si>
    <t>3050762680 Olfactomerter £11212.81</t>
  </si>
  <si>
    <t>RE21064</t>
  </si>
  <si>
    <t>Gettinge Uk Ltd</t>
  </si>
  <si>
    <t>600278447 1QNP £12468.50</t>
  </si>
  <si>
    <t>RE21065</t>
  </si>
  <si>
    <t>3050762697  Renewal Service Contract Luminex for Guava instrument £14630.00</t>
  </si>
  <si>
    <t>RE21068</t>
  </si>
  <si>
    <t>Main Frame Sub</t>
  </si>
  <si>
    <t>RE21069</t>
  </si>
  <si>
    <t>Ocean Insight</t>
  </si>
  <si>
    <t>Nir Spectrometer</t>
  </si>
  <si>
    <t>RE21070</t>
  </si>
  <si>
    <t>SWS-M200-IDP-16-E</t>
  </si>
  <si>
    <t>RE21071</t>
  </si>
  <si>
    <t>Surface Profilometer</t>
  </si>
  <si>
    <t>RE21072</t>
  </si>
  <si>
    <t>3050763143 MRC Bedding £16,552</t>
  </si>
  <si>
    <t>RE21073</t>
  </si>
  <si>
    <t>3050763154  £13,832 Special diet</t>
  </si>
  <si>
    <t>RE21074</t>
  </si>
  <si>
    <t>NIS-Elements C</t>
  </si>
  <si>
    <t>RE21075</t>
  </si>
  <si>
    <t>High resolution spectrometer</t>
  </si>
  <si>
    <t>RE21077</t>
  </si>
  <si>
    <t>600278583 PP Consumables</t>
  </si>
  <si>
    <t>RE21078</t>
  </si>
  <si>
    <t>D- Tacq Solutions Lts</t>
  </si>
  <si>
    <t>ACQ and cables 600278847 £14,660</t>
  </si>
  <si>
    <t>RE21079</t>
  </si>
  <si>
    <t>600279003  £14,522 Bosch Extrusion Profile</t>
  </si>
  <si>
    <t>RE21080</t>
  </si>
  <si>
    <t>600279070 Additional functionality timing system upgrade £12,231</t>
  </si>
  <si>
    <t>RE21081</t>
  </si>
  <si>
    <t>RE21083</t>
  </si>
  <si>
    <t>Agar Scientific Ltd</t>
  </si>
  <si>
    <t>Premium Well Diamond Saw</t>
  </si>
  <si>
    <t>RE21085</t>
  </si>
  <si>
    <t>Cairn Research Ltd</t>
  </si>
  <si>
    <t>Laser line upgrade</t>
  </si>
  <si>
    <t>RE21086</t>
  </si>
  <si>
    <t>Aurora Wafer Testing</t>
  </si>
  <si>
    <t>RE21087</t>
  </si>
  <si>
    <t>Digital Pulse Generator</t>
  </si>
  <si>
    <t>RE21088</t>
  </si>
  <si>
    <t>FEBE Camera Boxes</t>
  </si>
  <si>
    <t>RE21089</t>
  </si>
  <si>
    <t>Electron Beam Products Ltd</t>
  </si>
  <si>
    <t>Weld Test Tooling &amp; Samples</t>
  </si>
  <si>
    <t>RE21090</t>
  </si>
  <si>
    <t>IC305 Air cooled I-Chiller</t>
  </si>
  <si>
    <t>RE21092</t>
  </si>
  <si>
    <t>Density Meters</t>
  </si>
  <si>
    <t>RE21093</t>
  </si>
  <si>
    <t>Purchase of LCMS equipment, consumables and Service contract for NATAHUB</t>
  </si>
  <si>
    <t>RE21094</t>
  </si>
  <si>
    <t>Haso 4 Broadband</t>
  </si>
  <si>
    <t>RE21095</t>
  </si>
  <si>
    <t>ML420 Plus Dehumidifier</t>
  </si>
  <si>
    <t>RE21096</t>
  </si>
  <si>
    <t>Active Motif SA</t>
  </si>
  <si>
    <t>TBX15 ChIP-Seq</t>
  </si>
  <si>
    <t>RE21097</t>
  </si>
  <si>
    <t>Motion Control System &amp; Upgrades</t>
  </si>
  <si>
    <t>RE21099</t>
  </si>
  <si>
    <t>High Performance Linear Stage</t>
  </si>
  <si>
    <t>RE21100</t>
  </si>
  <si>
    <t>Vacuum Oven VD115</t>
  </si>
  <si>
    <t>RE21101</t>
  </si>
  <si>
    <t>GMW Associates</t>
  </si>
  <si>
    <t>GMW research electronmagnet</t>
  </si>
  <si>
    <t>RE21102</t>
  </si>
  <si>
    <t>500260638 £18770.40 Crosslab Silver Service Contract for ICP-MS</t>
  </si>
  <si>
    <t>RE21103</t>
  </si>
  <si>
    <t>Replacement Rack Oscilloscopes</t>
  </si>
  <si>
    <t>RE21105</t>
  </si>
  <si>
    <t>Aberlink Limited</t>
  </si>
  <si>
    <t>Aberlink Axiom 600</t>
  </si>
  <si>
    <t>RE21106</t>
  </si>
  <si>
    <t>WAVEPRO High Definition Oscilloscope</t>
  </si>
  <si>
    <t>RE21107</t>
  </si>
  <si>
    <t>RE21108</t>
  </si>
  <si>
    <t>Single Shutter Flask</t>
  </si>
  <si>
    <t>RE21109</t>
  </si>
  <si>
    <t>Tunable Diode Laser system</t>
  </si>
  <si>
    <t>RE21111</t>
  </si>
  <si>
    <t>Linear Drive Modules</t>
  </si>
  <si>
    <t>RE21112</t>
  </si>
  <si>
    <t>Trumpf Laser UK Ltd</t>
  </si>
  <si>
    <t>Trumpf Trupulse 2010 Nano</t>
  </si>
  <si>
    <t>RE211121</t>
  </si>
  <si>
    <t>LN2 Tank Rental &amp; delivery RAL Space</t>
  </si>
  <si>
    <t>RE21114</t>
  </si>
  <si>
    <t>Dryvac DV300 backing pump</t>
  </si>
  <si>
    <t>RE21116</t>
  </si>
  <si>
    <t>X-ray source</t>
  </si>
  <si>
    <t>RE21117</t>
  </si>
  <si>
    <t>Spin Processor WS_650Hz 15NPPB</t>
  </si>
  <si>
    <t>RE21118</t>
  </si>
  <si>
    <t>DLM5038 Oscilloscope</t>
  </si>
  <si>
    <t>RE21119</t>
  </si>
  <si>
    <t>Consumables for F450</t>
  </si>
  <si>
    <t>RE21120</t>
  </si>
  <si>
    <t>LN2 Tank Rental &amp; delivery R100</t>
  </si>
  <si>
    <t>RE21121</t>
  </si>
  <si>
    <t xml:space="preserve"> LN2 Tank Rental &amp; delivery RAL Space</t>
  </si>
  <si>
    <t>RE21122</t>
  </si>
  <si>
    <t>Waste System</t>
  </si>
  <si>
    <t>RE21123</t>
  </si>
  <si>
    <t>Interface board PRIME IO V2 ASSY</t>
  </si>
  <si>
    <t>RE21124</t>
  </si>
  <si>
    <t>Castle Group Ltd</t>
  </si>
  <si>
    <t>Wavecontrol - SMP 2 and Probes</t>
  </si>
  <si>
    <t>RE21125</t>
  </si>
  <si>
    <t>Kymera ruled grating</t>
  </si>
  <si>
    <t>RE21126</t>
  </si>
  <si>
    <t>SPINDLE with Tetrapod phase mask</t>
  </si>
  <si>
    <t>RE21127</t>
  </si>
  <si>
    <t>CLF laser</t>
  </si>
  <si>
    <t>RE21128</t>
  </si>
  <si>
    <t>EPAC 10J-100J Vacuum Window</t>
  </si>
  <si>
    <t>RE21129</t>
  </si>
  <si>
    <t>WP3 - Stemmer Imaging</t>
  </si>
  <si>
    <t>RE21130</t>
  </si>
  <si>
    <t>Laser Engine</t>
  </si>
  <si>
    <t>RE21131</t>
  </si>
  <si>
    <t>Round Loband Coupler</t>
  </si>
  <si>
    <t>RE21132</t>
  </si>
  <si>
    <t>Engineering Office M. Wohlwend GmbH</t>
  </si>
  <si>
    <t>Freezing machine</t>
  </si>
  <si>
    <t>RE21133</t>
  </si>
  <si>
    <t>Acrona Engineering Ltd</t>
  </si>
  <si>
    <t>RE21133 - OM 3536 SAMPLE STACK TROLLEY</t>
  </si>
  <si>
    <t>RE21134</t>
  </si>
  <si>
    <t>RTA4000 Digital Oscilloscope</t>
  </si>
  <si>
    <t>RE21135</t>
  </si>
  <si>
    <t>MSO64B Oscilloscope</t>
  </si>
  <si>
    <t>RE21136</t>
  </si>
  <si>
    <t>Keithley 2636B Sourcemeter</t>
  </si>
  <si>
    <t>RE21138</t>
  </si>
  <si>
    <t>Handheld LIBs Analyzer instrument</t>
  </si>
  <si>
    <t>RE21139</t>
  </si>
  <si>
    <t>RE21141</t>
  </si>
  <si>
    <t>C15440-20UP Camera</t>
  </si>
  <si>
    <t>RE21142</t>
  </si>
  <si>
    <t>Edmund Optics Ltd</t>
  </si>
  <si>
    <t>AV Manta G-235B GigE Camera</t>
  </si>
  <si>
    <t>RE21143</t>
  </si>
  <si>
    <t>RE21144</t>
  </si>
  <si>
    <t>Refurbishment of the COATS platform</t>
  </si>
  <si>
    <t>RE21145</t>
  </si>
  <si>
    <t>Chiller Turbine Pump</t>
  </si>
  <si>
    <t>RE21146</t>
  </si>
  <si>
    <t>Dop Solutions Ltd</t>
  </si>
  <si>
    <t>2i Base Probe</t>
  </si>
  <si>
    <t>RE21147</t>
  </si>
  <si>
    <t>PI (Physik Instrumente) Ltd</t>
  </si>
  <si>
    <t>6 Goniometers</t>
  </si>
  <si>
    <t>RE21148</t>
  </si>
  <si>
    <t>SAES Getters SpA</t>
  </si>
  <si>
    <t>Ion Pump</t>
  </si>
  <si>
    <t>RE21149</t>
  </si>
  <si>
    <t>Bright Engineering Ltd</t>
  </si>
  <si>
    <t>5 Axis Mover</t>
  </si>
  <si>
    <t>RE21150</t>
  </si>
  <si>
    <t>WP3 - Cristal Laser</t>
  </si>
  <si>
    <t>RE21151</t>
  </si>
  <si>
    <t>Taqman GTXPress Mastermix</t>
  </si>
  <si>
    <t>RE21152</t>
  </si>
  <si>
    <t>ASI microscope system</t>
  </si>
  <si>
    <t>RE21153</t>
  </si>
  <si>
    <t>XL600N Dry Vacuum Pump</t>
  </si>
  <si>
    <t>RE21154</t>
  </si>
  <si>
    <t>Future Alloys Ltd</t>
  </si>
  <si>
    <t>Tungsten alloy 95WNiFe block</t>
  </si>
  <si>
    <t>RE21155</t>
  </si>
  <si>
    <t>Aurora Base Model Premium Service Contract</t>
  </si>
  <si>
    <t>RE21156</t>
  </si>
  <si>
    <t>Elite Service Agreement for JEOL</t>
  </si>
  <si>
    <t>RE21157</t>
  </si>
  <si>
    <t>Labcold Ltd</t>
  </si>
  <si>
    <t>Freezers for RDEM for Boulby Mine</t>
  </si>
  <si>
    <t>RE21158</t>
  </si>
  <si>
    <t>Wafer Mask Sets</t>
  </si>
  <si>
    <t>RE21159</t>
  </si>
  <si>
    <t>Aztec Detectors Support Contract</t>
  </si>
  <si>
    <t>RE21160</t>
  </si>
  <si>
    <t>Rental Chiller</t>
  </si>
  <si>
    <t>RE21161</t>
  </si>
  <si>
    <t>DiffusIR MidIR-Bruker QL</t>
  </si>
  <si>
    <t>RE21162</t>
  </si>
  <si>
    <t>Top Plate Kinematic System</t>
  </si>
  <si>
    <t>RE21163</t>
  </si>
  <si>
    <t>Environmental &amp; Technical Services Ltd</t>
  </si>
  <si>
    <t>Compact Climatic Chamber</t>
  </si>
  <si>
    <t>RE21164</t>
  </si>
  <si>
    <t>FS UV windows</t>
  </si>
  <si>
    <t>RE21165</t>
  </si>
  <si>
    <t>Water level pH conductivity sensors</t>
  </si>
  <si>
    <t>RE21166</t>
  </si>
  <si>
    <t>Cobolt Samba</t>
  </si>
  <si>
    <t>RE21168</t>
  </si>
  <si>
    <t>Optical phase modulator</t>
  </si>
  <si>
    <t>RE21169</t>
  </si>
  <si>
    <t>RE21170</t>
  </si>
  <si>
    <t>Axcel Advanced System</t>
  </si>
  <si>
    <t>RE21171</t>
  </si>
  <si>
    <t>CFX Opus 96 Real-Time PCR Instrument</t>
  </si>
  <si>
    <t>RE21172</t>
  </si>
  <si>
    <t>End Plate-Tap Chamber</t>
  </si>
  <si>
    <t>RE21173</t>
  </si>
  <si>
    <t>Optimisation of Laser performance</t>
  </si>
  <si>
    <t>RE21174</t>
  </si>
  <si>
    <t>Optimax Imaging Inspection &amp; Measurement_x000D_
Ltd</t>
  </si>
  <si>
    <t>EVO Cam II Multi-axis Boom Stand</t>
  </si>
  <si>
    <t>RE21176</t>
  </si>
  <si>
    <t>Carbo-Act International</t>
  </si>
  <si>
    <t>Activated Charcoal as part of RNEM at Boulby Mine</t>
  </si>
  <si>
    <t>RE21177</t>
  </si>
  <si>
    <t>Magnet power supply type 9700</t>
  </si>
  <si>
    <t>RE21180</t>
  </si>
  <si>
    <t>Elite Service Agreement</t>
  </si>
  <si>
    <t>RE21181</t>
  </si>
  <si>
    <t>Handix Scientific Inc.</t>
  </si>
  <si>
    <t>Portable Optical Particle Spectrometer</t>
  </si>
  <si>
    <t>RE21182</t>
  </si>
  <si>
    <t>Ga source Capella</t>
  </si>
  <si>
    <t>RE21184</t>
  </si>
  <si>
    <t>RE21185</t>
  </si>
  <si>
    <t>IGI Systems Ltd</t>
  </si>
  <si>
    <t>600268354 IGI system for Chemical engineering sample</t>
  </si>
  <si>
    <t>RE21186</t>
  </si>
  <si>
    <t>Hex Adjustment Screw</t>
  </si>
  <si>
    <t>RE21188</t>
  </si>
  <si>
    <t>Trumpf Ltd</t>
  </si>
  <si>
    <t>Trumpf TruPulse 2010 nano</t>
  </si>
  <si>
    <t>RE21189</t>
  </si>
  <si>
    <t>Metrohm Electrochemical Instrument</t>
  </si>
  <si>
    <t>RE21192</t>
  </si>
  <si>
    <t>Oxford Uni</t>
  </si>
  <si>
    <t>Genomics Services</t>
  </si>
  <si>
    <t>RE21193</t>
  </si>
  <si>
    <t>Vacuum chamber equipment</t>
  </si>
  <si>
    <t>RE21194</t>
  </si>
  <si>
    <t>Eltitech</t>
  </si>
  <si>
    <t>500261585 £17,281_x000D_
_x000D_
Vapor Pressure Osmometer</t>
  </si>
  <si>
    <t>RE21195</t>
  </si>
  <si>
    <t>Sapphire Window</t>
  </si>
  <si>
    <t>RE21196</t>
  </si>
  <si>
    <t>Bronkhorst (UK) Ltd</t>
  </si>
  <si>
    <t>Mass Flow Controller</t>
  </si>
  <si>
    <t>RE21197</t>
  </si>
  <si>
    <t>Pipe Spool Assemblies</t>
  </si>
  <si>
    <t>RE21198</t>
  </si>
  <si>
    <t>Optocraft GmbH</t>
  </si>
  <si>
    <t>RE21201</t>
  </si>
  <si>
    <t>GenScript Biotech (Netherland) B.V</t>
  </si>
  <si>
    <t>Gene Synthesis</t>
  </si>
  <si>
    <t>RE21202</t>
  </si>
  <si>
    <t>Renewal Service Contract - Peak Scientific for Nitrogen generator</t>
  </si>
  <si>
    <t>RE21203</t>
  </si>
  <si>
    <t>Protect Premium for system Zeiss Scan Electronic Microscope</t>
  </si>
  <si>
    <t>RE21204</t>
  </si>
  <si>
    <t>In-Situ Inc</t>
  </si>
  <si>
    <t>Water level meter</t>
  </si>
  <si>
    <t>RE21205</t>
  </si>
  <si>
    <t>Caltest Instruments Ltd</t>
  </si>
  <si>
    <t>KLN Series Power Supply</t>
  </si>
  <si>
    <t>RE21206</t>
  </si>
  <si>
    <t>Body for RSG</t>
  </si>
  <si>
    <t>RE21207</t>
  </si>
  <si>
    <t>Guy's and St Thomas' NHS Foundation Trust</t>
  </si>
  <si>
    <t>Aripiprazole and Placebo Capsules</t>
  </si>
  <si>
    <t>RE21208</t>
  </si>
  <si>
    <t>Scientific Products Ltd</t>
  </si>
  <si>
    <t>Bellows Assy</t>
  </si>
  <si>
    <t>RE21209</t>
  </si>
  <si>
    <t>Wavelength Electronics Ltd</t>
  </si>
  <si>
    <t>Punch Resistors</t>
  </si>
  <si>
    <t>RE21210</t>
  </si>
  <si>
    <t>Large Aperture Sapphire Window</t>
  </si>
  <si>
    <t>RE21212</t>
  </si>
  <si>
    <t>Manufacture of Prime IO V2 Assy</t>
  </si>
  <si>
    <t>RE21213</t>
  </si>
  <si>
    <t>Spectech Ltd</t>
  </si>
  <si>
    <t>Tunnel Diode</t>
  </si>
  <si>
    <t>RE21214</t>
  </si>
  <si>
    <t>A and M EDM Ltd</t>
  </si>
  <si>
    <t>LBNF Honeycomb Section</t>
  </si>
  <si>
    <t>RE21215</t>
  </si>
  <si>
    <t>Maintenance and repair of circulation pumps</t>
  </si>
  <si>
    <t>RE21216</t>
  </si>
  <si>
    <t>Mass Measurement Platform Support Contract</t>
  </si>
  <si>
    <t>RE21217</t>
  </si>
  <si>
    <t>ONI System Licence</t>
  </si>
  <si>
    <t>RE21218</t>
  </si>
  <si>
    <t>Ultra Electronics Ltd</t>
  </si>
  <si>
    <t>CMS Interlock SIL</t>
  </si>
  <si>
    <t>RE21219</t>
  </si>
  <si>
    <t>Ocean Optics BV t/a Ocean Insight</t>
  </si>
  <si>
    <t>NIRQUEST2.5 Spectrometer</t>
  </si>
  <si>
    <t>RE21220</t>
  </si>
  <si>
    <t>Washer Service</t>
  </si>
  <si>
    <t>RE21221</t>
  </si>
  <si>
    <t>NXID61426</t>
  </si>
  <si>
    <t>RE21222</t>
  </si>
  <si>
    <t>Ceetak Ltd</t>
  </si>
  <si>
    <t>WP3 Ceetak Flange</t>
  </si>
  <si>
    <t>RE21223</t>
  </si>
  <si>
    <t>Magio 1000F Water Bath</t>
  </si>
  <si>
    <t>RE21224</t>
  </si>
  <si>
    <t>DSBB VBB Mount Cradle Assembly</t>
  </si>
  <si>
    <t>RE21225</t>
  </si>
  <si>
    <t>RE21226</t>
  </si>
  <si>
    <t>myReads Lib Prep</t>
  </si>
  <si>
    <t>RE21227</t>
  </si>
  <si>
    <t>Milli-Q IQ7000 Water Purification</t>
  </si>
  <si>
    <t>RE21228</t>
  </si>
  <si>
    <t>ESD Workbenches</t>
  </si>
  <si>
    <t>RE21229</t>
  </si>
  <si>
    <t>Argon Dewars for XIA</t>
  </si>
  <si>
    <t>RE21230</t>
  </si>
  <si>
    <t>Prime IO V2 Assy (LEIGE System)</t>
  </si>
  <si>
    <t>RE21231</t>
  </si>
  <si>
    <t>MB Air Systems Ltd</t>
  </si>
  <si>
    <t>Nitrogen Generator</t>
  </si>
  <si>
    <t>RE21232</t>
  </si>
  <si>
    <t>Merlin Control Systems Ltd</t>
  </si>
  <si>
    <t>Digital Differential Pressure Transmitter</t>
  </si>
  <si>
    <t>RE21233</t>
  </si>
  <si>
    <t>U300-A2K ULTIMA™ Clear Edge Mirror Mount</t>
  </si>
  <si>
    <t>RE21235</t>
  </si>
  <si>
    <t>Preamplifiers &amp; Power Source</t>
  </si>
  <si>
    <t>RE21236</t>
  </si>
  <si>
    <t>Service for Thermal Cyclers</t>
  </si>
  <si>
    <t>RE21237</t>
  </si>
  <si>
    <t>TRUMPF Scientific Lasers GmbH  Co. KG</t>
  </si>
  <si>
    <t>Multi-layer dielectric coated grating new</t>
  </si>
  <si>
    <t>RE21238</t>
  </si>
  <si>
    <t>Service Contracts</t>
  </si>
  <si>
    <t>RE21239</t>
  </si>
  <si>
    <t>Consumables Material for AM</t>
  </si>
  <si>
    <t>RE21240</t>
  </si>
  <si>
    <t>Boards from Stevenage Circuit</t>
  </si>
  <si>
    <t>RE21241</t>
  </si>
  <si>
    <t>Pathtrack Limited</t>
  </si>
  <si>
    <t>nanoFix-GEORF GPS tag</t>
  </si>
  <si>
    <t>RE21242</t>
  </si>
  <si>
    <t>Manufacture of Riluzole for Clinical Trial</t>
  </si>
  <si>
    <t>RE21243</t>
  </si>
  <si>
    <t>University of Glasgow</t>
  </si>
  <si>
    <t>AGP Chair Fees</t>
  </si>
  <si>
    <t>RE21244</t>
  </si>
  <si>
    <t>Howco Group PLC</t>
  </si>
  <si>
    <t>Collimator Assy</t>
  </si>
  <si>
    <t>RE21245</t>
  </si>
  <si>
    <t>Tadley Precision Machining Ltd</t>
  </si>
  <si>
    <t>OM 35727 Collimator Assy</t>
  </si>
  <si>
    <t>RE21246</t>
  </si>
  <si>
    <t>SXTDM8-BT XL Digital</t>
  </si>
  <si>
    <t>RE21251</t>
  </si>
  <si>
    <t>North Kent Plastic Isotec Ltd</t>
  </si>
  <si>
    <t>Type 2 Rigid Isolator</t>
  </si>
  <si>
    <t>RE21252</t>
  </si>
  <si>
    <t>Blanket 2021 BOC PO</t>
  </si>
  <si>
    <t>RE21253</t>
  </si>
  <si>
    <t>Thermal Instruments Ltd</t>
  </si>
  <si>
    <t>Thermal Constants Analyser</t>
  </si>
  <si>
    <t>RE21254</t>
  </si>
  <si>
    <t>RE21255</t>
  </si>
  <si>
    <t>Leybold Vaccum Pump</t>
  </si>
  <si>
    <t>RE21256</t>
  </si>
  <si>
    <t>Modification and completion of FEBE power system</t>
  </si>
  <si>
    <t>RE21258</t>
  </si>
  <si>
    <t>High Pressure Assy</t>
  </si>
  <si>
    <t>RE21259</t>
  </si>
  <si>
    <t>RE21260</t>
  </si>
  <si>
    <t>Newport  Spectra Physics UK Ltd</t>
  </si>
  <si>
    <t>Newport Stages X-Z &amp; Controllers</t>
  </si>
  <si>
    <t>RE21261</t>
  </si>
  <si>
    <t>Software &amp; Service Contract</t>
  </si>
  <si>
    <t>RE21262</t>
  </si>
  <si>
    <t>Gold Service Contract</t>
  </si>
  <si>
    <t>RE21264</t>
  </si>
  <si>
    <t>Coronagraph Lagrange</t>
  </si>
  <si>
    <t>RE21265</t>
  </si>
  <si>
    <t>Secondary Reverse Osmosis System</t>
  </si>
  <si>
    <t>RE21266</t>
  </si>
  <si>
    <t>Socotec Monitoring UK Ltd</t>
  </si>
  <si>
    <t>Sutton Bonington GTB C02 Test Site Logging Equipment</t>
  </si>
  <si>
    <t>RE21267</t>
  </si>
  <si>
    <t>ISIS Indium Seals</t>
  </si>
  <si>
    <t>RE21268</t>
  </si>
  <si>
    <t>nanoFix-GEORF GPS</t>
  </si>
  <si>
    <t>RE21269</t>
  </si>
  <si>
    <t>Centre Shaft Assy</t>
  </si>
  <si>
    <t>RE21271</t>
  </si>
  <si>
    <t>Gigavac, LLC</t>
  </si>
  <si>
    <t>G23WF</t>
  </si>
  <si>
    <t>RE21272</t>
  </si>
  <si>
    <t>Base Panel drawing</t>
  </si>
  <si>
    <t>RE21273</t>
  </si>
  <si>
    <t>Megaruptor 3</t>
  </si>
  <si>
    <t>RE21274</t>
  </si>
  <si>
    <t>HELICOFLEX-HNV200</t>
  </si>
  <si>
    <t>RE21275</t>
  </si>
  <si>
    <t>Bench Oscilloscope</t>
  </si>
  <si>
    <t>RE21276</t>
  </si>
  <si>
    <t>Optical Table Assembly</t>
  </si>
  <si>
    <t>RE21277</t>
  </si>
  <si>
    <t>Auto Masslock</t>
  </si>
  <si>
    <t>RE21278</t>
  </si>
  <si>
    <t>Keit Ltd</t>
  </si>
  <si>
    <t>FTIR Spectrometer</t>
  </si>
  <si>
    <t>RE21280</t>
  </si>
  <si>
    <t>Ministry of Defence</t>
  </si>
  <si>
    <t>Provision of RAF Aerial Erectors to Rothera Research Station 2017-2018</t>
  </si>
  <si>
    <t>RE21281</t>
  </si>
  <si>
    <t>Provision of RAF Aerial Erectors to Rothera Research Station 2018-2019</t>
  </si>
  <si>
    <t>RE21282</t>
  </si>
  <si>
    <t>Provision of RAF Aerial Erectors to Rothera Research Station 2019-2020</t>
  </si>
  <si>
    <t>RE21283</t>
  </si>
  <si>
    <t>Chemical Abstracts Service</t>
  </si>
  <si>
    <t>SciFinder Enterprise-Wide Access</t>
  </si>
  <si>
    <t>RE21285</t>
  </si>
  <si>
    <t>Flame Retardant Battery</t>
  </si>
  <si>
    <t>RE21286</t>
  </si>
  <si>
    <t>Inspection, service and maintenance of Rothera Hyperbaric Chamber</t>
  </si>
  <si>
    <t>RE21287</t>
  </si>
  <si>
    <t>Supply of liquid nitrogen to RCaH</t>
  </si>
  <si>
    <t>RE21288</t>
  </si>
  <si>
    <t>AS Scientific Products Ltd</t>
  </si>
  <si>
    <t>Cryostat Parts</t>
  </si>
  <si>
    <t>RE21289</t>
  </si>
  <si>
    <t>Circuit Board</t>
  </si>
  <si>
    <t>RE21290</t>
  </si>
  <si>
    <t>ESSEX X-RAY Ltd</t>
  </si>
  <si>
    <t>Insulated Fluid Coupling Assy</t>
  </si>
  <si>
    <t>RE21291</t>
  </si>
  <si>
    <t>LabCommerce, Inc.</t>
  </si>
  <si>
    <t>Canister Model X23L-2N</t>
  </si>
  <si>
    <t>RE21292</t>
  </si>
  <si>
    <t>RE21295</t>
  </si>
  <si>
    <t>Service contract renewal for Benchtop Microscopes</t>
  </si>
  <si>
    <t>RE21296</t>
  </si>
  <si>
    <t>Ion Chamber</t>
  </si>
  <si>
    <t>RE21298</t>
  </si>
  <si>
    <t>Service Contracts for Merck Life Science</t>
  </si>
  <si>
    <t>RE21299</t>
  </si>
  <si>
    <t>WP4 - Manx - Cooled substrate</t>
  </si>
  <si>
    <t>RE21300</t>
  </si>
  <si>
    <t>Tecno.Mec SRL</t>
  </si>
  <si>
    <t>C30 Heaters and Associated Spares</t>
  </si>
  <si>
    <t>RE21301</t>
  </si>
  <si>
    <t>Quadrupole Kinematics</t>
  </si>
  <si>
    <t>RE21302</t>
  </si>
  <si>
    <t>12 month hire of 26.5GHz Sig. &amp; Spectrum Analyser</t>
  </si>
  <si>
    <t>RE21303</t>
  </si>
  <si>
    <t>RE21306</t>
  </si>
  <si>
    <t>RE21307</t>
  </si>
  <si>
    <t>Resolve BioSciences GmbH</t>
  </si>
  <si>
    <t>Molecular Cartography Service</t>
  </si>
  <si>
    <t>RE21308</t>
  </si>
  <si>
    <t>Omicron laser set for Marta lightsheet</t>
  </si>
  <si>
    <t>RE21309</t>
  </si>
  <si>
    <t>Replacement drive for Ultracentrifuge</t>
  </si>
  <si>
    <t>RE21310</t>
  </si>
  <si>
    <t>Liquid nitrogen tank rental and product</t>
  </si>
  <si>
    <t>RE21311</t>
  </si>
  <si>
    <t>Renewal Service Contract - Luminex for ImageStream</t>
  </si>
  <si>
    <t>RE21312</t>
  </si>
  <si>
    <t>Service of CLAMS air handling system</t>
  </si>
  <si>
    <t>RE21313</t>
  </si>
  <si>
    <t>Hitachi Zosen Corporation</t>
  </si>
  <si>
    <t>CNT Wire</t>
  </si>
  <si>
    <t>RE21314</t>
  </si>
  <si>
    <t>2 off VSS 126 motors</t>
  </si>
  <si>
    <t>RE21315</t>
  </si>
  <si>
    <t>Molecular Devices (UK) Limited</t>
  </si>
  <si>
    <t>Multiclamp 700B System</t>
  </si>
  <si>
    <t>RE21316</t>
  </si>
  <si>
    <t>MAIN MUON SHIELDING</t>
  </si>
  <si>
    <t>RE21317</t>
  </si>
  <si>
    <t>dichroic unhoused</t>
  </si>
  <si>
    <t>RE21318</t>
  </si>
  <si>
    <t>Internal Dosimetry Service for STFC 600287433</t>
  </si>
  <si>
    <t>RE21319</t>
  </si>
  <si>
    <t>600287491 ISIS IEOD Air Liquide Liquid Helium 2021/22 £100k</t>
  </si>
  <si>
    <t>RE21320</t>
  </si>
  <si>
    <t>ISIS instruments Ops 600287486</t>
  </si>
  <si>
    <t>RE21321</t>
  </si>
  <si>
    <t>600287484 ISIS IEOD BOC Liquid HeliumFor BOC Locations 50k</t>
  </si>
  <si>
    <t>RE21322</t>
  </si>
  <si>
    <t>RE21323</t>
  </si>
  <si>
    <t>600287775 Loki Base section</t>
  </si>
  <si>
    <t>RE21325</t>
  </si>
  <si>
    <t>Leak Detector and delivery</t>
  </si>
  <si>
    <t>RE21326</t>
  </si>
  <si>
    <t>3050776132 NATA Equipment - Safety Cabinet</t>
  </si>
  <si>
    <t>RE21327</t>
  </si>
  <si>
    <t>Stober Drives Ltd</t>
  </si>
  <si>
    <t>Sans2D Guide Motion Upgrade</t>
  </si>
  <si>
    <t>RE21328</t>
  </si>
  <si>
    <t>ISIS Gases</t>
  </si>
  <si>
    <t>RE21329</t>
  </si>
  <si>
    <t>Flask Frame Assy</t>
  </si>
  <si>
    <t>RE21330</t>
  </si>
  <si>
    <t>Group C Coaxial attenuator testing</t>
  </si>
  <si>
    <t>RE21331</t>
  </si>
  <si>
    <t>SEPIA II Mainframe</t>
  </si>
  <si>
    <t>RE21332</t>
  </si>
  <si>
    <t>Collimator Trolley Assy</t>
  </si>
  <si>
    <t>RE21333</t>
  </si>
  <si>
    <t>Penspen Ltd</t>
  </si>
  <si>
    <t>CO2 injection kit</t>
  </si>
  <si>
    <t>RE21334</t>
  </si>
  <si>
    <t>SPS CRAB CAVITY RFD ASSY ASSEMBLY</t>
  </si>
  <si>
    <t>RE21335</t>
  </si>
  <si>
    <t>Heated Manuniplator System</t>
  </si>
  <si>
    <t>RE21336</t>
  </si>
  <si>
    <t>SHIELDING BASE ASSY</t>
  </si>
  <si>
    <t>RE21337</t>
  </si>
  <si>
    <t>Contract renewal for Mai Tai.</t>
  </si>
  <si>
    <t>RE21338</t>
  </si>
  <si>
    <t>Carlo Corazza S.r.l.</t>
  </si>
  <si>
    <t>Derotator INAF</t>
  </si>
  <si>
    <t>RE21339</t>
  </si>
  <si>
    <t>RE21340</t>
  </si>
  <si>
    <t>Analysis Work for Winchcombe Meteorite</t>
  </si>
  <si>
    <t>RE21341</t>
  </si>
  <si>
    <t>Drive Assembly</t>
  </si>
  <si>
    <t>RE21342</t>
  </si>
  <si>
    <t>Protect premium service contract</t>
  </si>
  <si>
    <t>Re21343</t>
  </si>
  <si>
    <t>Service Contract renewal for FEI F30 TEM</t>
  </si>
  <si>
    <t>RE21344</t>
  </si>
  <si>
    <t>Service Contract Renewal for IncuCyte software</t>
  </si>
  <si>
    <t>RE21345</t>
  </si>
  <si>
    <t>PRIME AOB V2 NO IO</t>
  </si>
  <si>
    <t>RE21346</t>
  </si>
  <si>
    <t>Blade Support Assy</t>
  </si>
  <si>
    <t>RE21347</t>
  </si>
  <si>
    <t>Abberior Instruments GmbH</t>
  </si>
  <si>
    <t>Fluorescence excitation laser module</t>
  </si>
  <si>
    <t>RE21348</t>
  </si>
  <si>
    <t>CAVE STEEL WALL ASSY</t>
  </si>
  <si>
    <t>RE21349</t>
  </si>
  <si>
    <t>Cave Wall Assy</t>
  </si>
  <si>
    <t>RE21350</t>
  </si>
  <si>
    <t>HPD Frame Assembly</t>
  </si>
  <si>
    <t>RE21351</t>
  </si>
  <si>
    <t>RE21352</t>
  </si>
  <si>
    <t>Bitrez Ltd</t>
  </si>
  <si>
    <t>Epoxy resin</t>
  </si>
  <si>
    <t>RE21353</t>
  </si>
  <si>
    <t>Gamma &amp; Neutron detector monitors on a trolley</t>
  </si>
  <si>
    <t>RE21354</t>
  </si>
  <si>
    <t>Vaccum Pumping Station Assembly</t>
  </si>
  <si>
    <t>RE21355</t>
  </si>
  <si>
    <t>15PS Laser System</t>
  </si>
  <si>
    <t>RE21356</t>
  </si>
  <si>
    <t>Chromium Next GEM Single Cell</t>
  </si>
  <si>
    <t>RE21357</t>
  </si>
  <si>
    <t>COBBS Industries BV</t>
  </si>
  <si>
    <t>SAFRAN Vector 21 Aero</t>
  </si>
  <si>
    <t>RE21358</t>
  </si>
  <si>
    <t>Renewal of service contract for the MaiTai laser</t>
  </si>
  <si>
    <t>RE21359</t>
  </si>
  <si>
    <t>WP3 - Mechanical Bundle 2</t>
  </si>
  <si>
    <t>RE21360</t>
  </si>
  <si>
    <t>600291100 1QNP £19600.00</t>
  </si>
  <si>
    <t>RE21361</t>
  </si>
  <si>
    <t>600291726 £22k diagnostics vessel</t>
  </si>
  <si>
    <t>RE21362</t>
  </si>
  <si>
    <t>Sweco Danmark AS</t>
  </si>
  <si>
    <t>PRIMA100</t>
  </si>
  <si>
    <t>RE21363</t>
  </si>
  <si>
    <t>AMS Technologies Ltd</t>
  </si>
  <si>
    <t>ThermoRack 1801</t>
  </si>
  <si>
    <t>RE21364</t>
  </si>
  <si>
    <t>Multifocal microscope light source</t>
  </si>
  <si>
    <t>RE21365</t>
  </si>
  <si>
    <t>Institut Max Von Laue-Paul Langevin</t>
  </si>
  <si>
    <t>ILL D20 &amp; Consumables</t>
  </si>
  <si>
    <t>RE21366</t>
  </si>
  <si>
    <t>Oven for KDP crystal</t>
  </si>
  <si>
    <t>RE21368</t>
  </si>
  <si>
    <t>Cave Wall Assy drawing</t>
  </si>
  <si>
    <t>RE21369</t>
  </si>
  <si>
    <t>Maintenance kits for Oil Based Pumps</t>
  </si>
  <si>
    <t>RE21370</t>
  </si>
  <si>
    <t>Insight Dual Service contract</t>
  </si>
  <si>
    <t>RE21371</t>
  </si>
  <si>
    <t xml:space="preserve"> Leak Detector annual service and calibration</t>
  </si>
  <si>
    <t>RE21372</t>
  </si>
  <si>
    <t>EPAC Pump Optics Bundle 1</t>
  </si>
  <si>
    <t>RE21373</t>
  </si>
  <si>
    <t>ICHROME CLE-50 Laser Engine</t>
  </si>
  <si>
    <t>RE21374</t>
  </si>
  <si>
    <t>500265285 Fixed UHF base station £19495.00</t>
  </si>
  <si>
    <t>RE21375</t>
  </si>
  <si>
    <t>aSpect System GmbH</t>
  </si>
  <si>
    <t>600291766 3 Q PImMS USB 3.0 Camera £18,032</t>
  </si>
  <si>
    <t>RE21376</t>
  </si>
  <si>
    <t>Fraunhofer gesekkschaft zur</t>
  </si>
  <si>
    <t>600292571 monolithic microwave £13,682</t>
  </si>
  <si>
    <t>RE21377</t>
  </si>
  <si>
    <t>Various tip seal, gas ballast and pump repair kits</t>
  </si>
  <si>
    <t>RE21378</t>
  </si>
  <si>
    <t>Ultralow temperature freezer box and drawer rack</t>
  </si>
  <si>
    <t>RE21379</t>
  </si>
  <si>
    <t>Migrate Technology Ltd</t>
  </si>
  <si>
    <t>Intigeo-C330 light level recorder</t>
  </si>
  <si>
    <t>RE21380</t>
  </si>
  <si>
    <t>Sapphire pressure windows</t>
  </si>
  <si>
    <t>RE21381</t>
  </si>
  <si>
    <t>Atlantic Imaging Ltd</t>
  </si>
  <si>
    <t>3050784710 C mount camera</t>
  </si>
  <si>
    <t>RE21382</t>
  </si>
  <si>
    <t>600292605 downsizing telescope</t>
  </si>
  <si>
    <t>RE21383</t>
  </si>
  <si>
    <t>Vacuum bakeout and datalogging</t>
  </si>
  <si>
    <t>RE21384</t>
  </si>
  <si>
    <t>Manufacture and supply of PRIME IO V2 ASSY</t>
  </si>
  <si>
    <t>RE21385</t>
  </si>
  <si>
    <t>Beam Entry Chamber</t>
  </si>
  <si>
    <t>RE21386</t>
  </si>
  <si>
    <t>Spectrum Gas Systems Ltd</t>
  </si>
  <si>
    <t>Supply and Intallation of Gases</t>
  </si>
  <si>
    <t>RE21387</t>
  </si>
  <si>
    <t>RE21388</t>
  </si>
  <si>
    <t>Telonics Inc</t>
  </si>
  <si>
    <t>Tracking devices for seabirds research</t>
  </si>
  <si>
    <t>RE21389</t>
  </si>
  <si>
    <t>power systems services ltd</t>
  </si>
  <si>
    <t>Moderator Flask Assembly</t>
  </si>
  <si>
    <t>RE21390</t>
  </si>
  <si>
    <t>Merck Service Contract</t>
  </si>
  <si>
    <t>RE21391</t>
  </si>
  <si>
    <t>Weymouth Precision</t>
  </si>
  <si>
    <t>OM 35890</t>
  </si>
  <si>
    <t>RE21392</t>
  </si>
  <si>
    <t>DNA Kits</t>
  </si>
  <si>
    <t>RE21393</t>
  </si>
  <si>
    <t>On-Demand Illumina NovaSeq Sequencing Service 3050785432</t>
  </si>
  <si>
    <t>RE21394</t>
  </si>
  <si>
    <t>ETL Systems Ltd</t>
  </si>
  <si>
    <t>Parts for Scientific Microwave</t>
  </si>
  <si>
    <t>RE21395</t>
  </si>
  <si>
    <t>Davenport Paper Co Ltd T/A Davpack</t>
  </si>
  <si>
    <t>Core Storage Boxes</t>
  </si>
  <si>
    <t>RE21396</t>
  </si>
  <si>
    <t>600293249 Moderator Flask</t>
  </si>
  <si>
    <t>RE21397</t>
  </si>
  <si>
    <t>Lasermet Ltd</t>
  </si>
  <si>
    <t>Laser safety system</t>
  </si>
  <si>
    <t>RE21398</t>
  </si>
  <si>
    <t>Xeros Ltd</t>
  </si>
  <si>
    <t>500266033 Xfiltra Prototype 3QNP</t>
  </si>
  <si>
    <t>RE21399</t>
  </si>
  <si>
    <t>Multiclamp System</t>
  </si>
  <si>
    <t>RE21400</t>
  </si>
  <si>
    <t>Freestanding Base Plate</t>
  </si>
  <si>
    <t>RE21401</t>
  </si>
  <si>
    <t>Lemi LLC</t>
  </si>
  <si>
    <t>Fluxgate Magnetometer</t>
  </si>
  <si>
    <t>RE21402</t>
  </si>
  <si>
    <t>Flash Chromatography System</t>
  </si>
  <si>
    <t>RE21403</t>
  </si>
  <si>
    <t>As per quotation 116999</t>
  </si>
  <si>
    <t>RE21404</t>
  </si>
  <si>
    <t>PLC Hardware</t>
  </si>
  <si>
    <t>RE21405</t>
  </si>
  <si>
    <t>OM 35960_x000D_
D1001534-V1 MAGNETIC PLUG (all items on quote 14719 to be made)</t>
  </si>
  <si>
    <t>RE21406</t>
  </si>
  <si>
    <t>Sequencing</t>
  </si>
  <si>
    <t>RE21407</t>
  </si>
  <si>
    <t>Magnet Reinstallation</t>
  </si>
  <si>
    <t>RE21408</t>
  </si>
  <si>
    <t>Genewiz</t>
  </si>
  <si>
    <t>LMB DNA Sequencing</t>
  </si>
  <si>
    <t>RE21409</t>
  </si>
  <si>
    <t>ESS Gases for Daresbury</t>
  </si>
  <si>
    <t>RE21410</t>
  </si>
  <si>
    <t>Aviddity Science Ltd</t>
  </si>
  <si>
    <t>3050786990 Avidity For incubators- service contract</t>
  </si>
  <si>
    <t>RE21411</t>
  </si>
  <si>
    <t>3050787091 3 Axes Motor and controller setup</t>
  </si>
  <si>
    <t>RE21412</t>
  </si>
  <si>
    <t>3050786945 High Resolution Objective Lense</t>
  </si>
  <si>
    <t>RE21413</t>
  </si>
  <si>
    <t>Magnetotelluric station Lemi-424</t>
  </si>
  <si>
    <t>RE21414</t>
  </si>
  <si>
    <t>Service for ULTRA-B laser</t>
  </si>
  <si>
    <t>RE21415</t>
  </si>
  <si>
    <t>600294545 Signal and Spectrum Analyzer</t>
  </si>
  <si>
    <t>RE21416</t>
  </si>
  <si>
    <t>600294522 Laser Diode</t>
  </si>
  <si>
    <t>RE21419</t>
  </si>
  <si>
    <t>Monthly LMB DNA Sequencing - Oligos Framework</t>
  </si>
  <si>
    <t>RE21420</t>
  </si>
  <si>
    <t>Jacketed Wire Rope</t>
  </si>
  <si>
    <t>RE21421</t>
  </si>
  <si>
    <t>Collimator Flask Overpack</t>
  </si>
  <si>
    <t>RE21422</t>
  </si>
  <si>
    <t>Mezzanine Platform</t>
  </si>
  <si>
    <t>RE21424</t>
  </si>
  <si>
    <t>Swagelok fixtures and head</t>
  </si>
  <si>
    <t>RE21427</t>
  </si>
  <si>
    <t>500266766 Fixed UHF base Station</t>
  </si>
  <si>
    <t>RE21428</t>
  </si>
  <si>
    <t>Enriched Boron Carbide</t>
  </si>
  <si>
    <t>RE21429</t>
  </si>
  <si>
    <t>OM12801DL - DMP DN200 vessels</t>
  </si>
  <si>
    <t>RE21430</t>
  </si>
  <si>
    <t>Oxford Instruments NanoScience</t>
  </si>
  <si>
    <t>ITC temp controller</t>
  </si>
  <si>
    <t>RE21431</t>
  </si>
  <si>
    <t>Service of Laser</t>
  </si>
  <si>
    <t>RE21433</t>
  </si>
  <si>
    <t>600295305 Evaluation Board</t>
  </si>
  <si>
    <t>RE21434</t>
  </si>
  <si>
    <t>600294801 BBSS LOWER STRUCTURE BOTTOM HALF</t>
  </si>
  <si>
    <t>RE21436</t>
  </si>
  <si>
    <t>500267178 ION OPTIC CONTROL BOARD</t>
  </si>
  <si>
    <t>RE21437</t>
  </si>
  <si>
    <t>Various Consumables and Chemicals for NATA</t>
  </si>
  <si>
    <t>RE21438</t>
  </si>
  <si>
    <t>OM 35999 Sheilding</t>
  </si>
  <si>
    <t>RE21439</t>
  </si>
  <si>
    <t>OM 35995 LINEAR parts and assembly</t>
  </si>
  <si>
    <t>RE21440</t>
  </si>
  <si>
    <t>LYSIS DSS GTXPRESS</t>
  </si>
  <si>
    <t>RE21441</t>
  </si>
  <si>
    <t>600295911 Intermediate Tank assy</t>
  </si>
  <si>
    <t>RE21442</t>
  </si>
  <si>
    <t>Sci Med Ltd</t>
  </si>
  <si>
    <t>Inspection and testing of Parr pressure vessels 600295444</t>
  </si>
  <si>
    <t>RE21443</t>
  </si>
  <si>
    <t>Applied Biosystems 384 well 6 colour qPCR system 3050789763</t>
  </si>
  <si>
    <t>RE21444</t>
  </si>
  <si>
    <t>Liquid Handler Replacement Part</t>
  </si>
  <si>
    <t>RE21445</t>
  </si>
  <si>
    <t>RE21446</t>
  </si>
  <si>
    <t>Hardware manufacture of Specialist Electrical Resistivity Tomography (ERT) monitoring components</t>
  </si>
  <si>
    <t>RE21448</t>
  </si>
  <si>
    <t>ESS Gases</t>
  </si>
  <si>
    <t>RE21449</t>
  </si>
  <si>
    <t>3050789837 TAQMAN GTXPRESS MASTER MIX</t>
  </si>
  <si>
    <t>RE21450</t>
  </si>
  <si>
    <t>Geovista</t>
  </si>
  <si>
    <t>500267620 Arm Calliper</t>
  </si>
  <si>
    <t>RE21451</t>
  </si>
  <si>
    <t>Ellsworth Adhesives</t>
  </si>
  <si>
    <t>Glue Robot</t>
  </si>
  <si>
    <t>RE21452</t>
  </si>
  <si>
    <t>600296538 Cristal laser</t>
  </si>
  <si>
    <t>RE21453</t>
  </si>
  <si>
    <t>3050790300 Hardware Autofocus upgrade</t>
  </si>
  <si>
    <t>RE21473</t>
  </si>
  <si>
    <t>600296541 EMC Testing of Metop SG Front End Receivers</t>
  </si>
  <si>
    <t>RE21474</t>
  </si>
  <si>
    <t>600296813 Rectangular Polarisers</t>
  </si>
  <si>
    <t>RE21475</t>
  </si>
  <si>
    <t>600296834 Laser Profiling System for High Rep Rate Targetry</t>
  </si>
  <si>
    <t>RE21476</t>
  </si>
  <si>
    <t>OptoSigma Europe S.A.S.</t>
  </si>
  <si>
    <t>Etalons for the Vulcan VISAR system</t>
  </si>
  <si>
    <t>RE21477</t>
  </si>
  <si>
    <t>SJ Electronics Ltd</t>
  </si>
  <si>
    <t>Picoscope PicoConnect Kit</t>
  </si>
  <si>
    <t>RE21478</t>
  </si>
  <si>
    <t>600296867 Manufacture of S5 UVNS MGSE MLI</t>
  </si>
  <si>
    <t>RE21479</t>
  </si>
  <si>
    <t>Chromium Next GEM Single Cell Multiome ATAC  Gene Expression Reagent Bundle</t>
  </si>
  <si>
    <t>RE21480</t>
  </si>
  <si>
    <t>Digitizer for Super MuSR Detector</t>
  </si>
  <si>
    <t>RE21481</t>
  </si>
  <si>
    <t>600296797 Lab Consumables.Gases.Industrial Gases - Further funds required for ESS Project Gases. PO REF4070271276</t>
  </si>
  <si>
    <t>RE21482</t>
  </si>
  <si>
    <t>Welding System</t>
  </si>
  <si>
    <t>RE21483</t>
  </si>
  <si>
    <t>600296982 - ADDITIONAL FEE TO 600296982 - COVER THE INCREASED COST OF VESSELS 289-10963 AS PER REV F DRAWINGS</t>
  </si>
  <si>
    <t>RE21484</t>
  </si>
  <si>
    <t>Tecniplast UK ltd</t>
  </si>
  <si>
    <t>3050790977 Cage base</t>
  </si>
  <si>
    <t>RE21485</t>
  </si>
  <si>
    <t>600296861 ATCA crates</t>
  </si>
  <si>
    <t>RE21486</t>
  </si>
  <si>
    <t>RE21486 - 600297015 - Analytical Balance</t>
  </si>
  <si>
    <t>RE21487</t>
  </si>
  <si>
    <t>Tektronix isolated probe system</t>
  </si>
  <si>
    <t>RE21488</t>
  </si>
  <si>
    <t>RE21488 - poly-science chiller</t>
  </si>
  <si>
    <t>RE21490</t>
  </si>
  <si>
    <t>600297320 - Modification of DN250 dump line pipes</t>
  </si>
  <si>
    <t>RE21491</t>
  </si>
  <si>
    <t>Allied Associates Ltd</t>
  </si>
  <si>
    <t>500268067 - Electromagnetic Conductivity Meter</t>
  </si>
  <si>
    <t>RE21492</t>
  </si>
  <si>
    <t>RE21492 - 4 Series Mixed Signal Oscilloscope</t>
  </si>
  <si>
    <t>RE21493</t>
  </si>
  <si>
    <t>Raptor supplier ltd</t>
  </si>
  <si>
    <t>500267907 Pressure Plates</t>
  </si>
  <si>
    <t>RE21494</t>
  </si>
  <si>
    <t>RE21494 - Engineered Nuclease Point</t>
  </si>
  <si>
    <t>RE21496</t>
  </si>
  <si>
    <t>RE21496 - Aluminium Antennas</t>
  </si>
  <si>
    <t>RE21497</t>
  </si>
  <si>
    <t>600296717 Bakeout of S4 MLI</t>
  </si>
  <si>
    <t>RE21500</t>
  </si>
  <si>
    <t>Reaction Engines Limited</t>
  </si>
  <si>
    <t>600297477 Vacuum bake out various MLI Blankets</t>
  </si>
  <si>
    <t>RE21501</t>
  </si>
  <si>
    <t>VAT Vacuum Products ltd</t>
  </si>
  <si>
    <t>600297470 DN400 pendulum valves</t>
  </si>
  <si>
    <t>RE21502</t>
  </si>
  <si>
    <t>PHOTONIS Netherlands B.V.</t>
  </si>
  <si>
    <t>RE21502 - Scientific Camera Adapter</t>
  </si>
  <si>
    <t>RE21503</t>
  </si>
  <si>
    <t xml:space="preserve">	600297676 - Remote controlled turbo pumps for EA1</t>
  </si>
  <si>
    <t>RE21504</t>
  </si>
  <si>
    <t>HIVAC Engineering Ltd</t>
  </si>
  <si>
    <t>RE21504 - Vacuum Chamber Assy</t>
  </si>
  <si>
    <t>RE21505</t>
  </si>
  <si>
    <t>Laurin AG</t>
  </si>
  <si>
    <t>Spare CLARA master oscillator</t>
  </si>
  <si>
    <t>RE21506</t>
  </si>
  <si>
    <t>2560x2160 pixel, mono, air cooled, CameraLink HS, QE60, blue with Logo</t>
  </si>
  <si>
    <t>RE21507</t>
  </si>
  <si>
    <t>Marriott Geotechnical Drilling</t>
  </si>
  <si>
    <t>500268272 Borehole Drilling</t>
  </si>
  <si>
    <t>RE21508</t>
  </si>
  <si>
    <t>RE21509</t>
  </si>
  <si>
    <t>ISIS IEOD Air Liquide Liquid Helium</t>
  </si>
  <si>
    <t>RE21510</t>
  </si>
  <si>
    <t>RE21510 - 10J VSF Vacuum Chamber Assy</t>
  </si>
  <si>
    <t>RE21511</t>
  </si>
  <si>
    <t>500268451 - Supply of various long-lead time electronic components as per quotation 10305</t>
  </si>
  <si>
    <t>RE21512</t>
  </si>
  <si>
    <t>Focus Translation Positioning Stage System</t>
  </si>
  <si>
    <t>RE21513</t>
  </si>
  <si>
    <t>3050792295 - AXOPATCH 200B SYSTEM as per quotation Q-00167057</t>
  </si>
  <si>
    <t>RE21514</t>
  </si>
  <si>
    <t>3050792315 - Digidata 1550B0 LOw-noise data axquistion system without humsilencer adaptive noise cancellation as per quotation Q-00167058</t>
  </si>
  <si>
    <t>RE21515</t>
  </si>
  <si>
    <t>RE21515 - MRD77225 1 CFI75 Apochromat</t>
  </si>
  <si>
    <t>RE21516</t>
  </si>
  <si>
    <t>Magnetically Levitated Turbomolecular Pump</t>
  </si>
  <si>
    <t>RE21517</t>
  </si>
  <si>
    <t>RE21517 - Pendulum Valves</t>
  </si>
  <si>
    <t>RE21518</t>
  </si>
  <si>
    <t>Reuter-Stokes Inc (GE Oil &amp; Gas)</t>
  </si>
  <si>
    <t>Replacement for failed tubes on beamline.</t>
  </si>
  <si>
    <t>RE21519</t>
  </si>
  <si>
    <t>RE21519 - 1 CNC lathe</t>
  </si>
  <si>
    <t>RE21520</t>
  </si>
  <si>
    <t>Imaging Gel doc Instrument</t>
  </si>
  <si>
    <t>RE21521</t>
  </si>
  <si>
    <t>Prototype BigRAID Control Boxes</t>
  </si>
  <si>
    <t>RE21522</t>
  </si>
  <si>
    <t>RE21522 - High Voltage Resistor Tank</t>
  </si>
  <si>
    <t>RE21523</t>
  </si>
  <si>
    <t>Rainford Precison Machines Ltd</t>
  </si>
  <si>
    <t>Full service of KERN Pyramid Nano</t>
  </si>
  <si>
    <t>RE21524</t>
  </si>
  <si>
    <t>Ajax Equipment Ltd</t>
  </si>
  <si>
    <t>500268670 - Screw Auger Section only drg. RAID/072 70mm dia. x 70mm pitch on 1½” n.b. schd 80 in 304 st.st. then polished and flighted section Xylan 8870. Auger length approx. 1375mm</t>
  </si>
  <si>
    <t>RE21525</t>
  </si>
  <si>
    <t>600298711 - Scroll 15 compressor (scientific equipment)</t>
  </si>
  <si>
    <t>RE21526</t>
  </si>
  <si>
    <t>RE21526 - LCS5 Rack Unit</t>
  </si>
  <si>
    <t>RE21527</t>
  </si>
  <si>
    <t>Titanium-doped sapphire crystal</t>
  </si>
  <si>
    <t>RE21528</t>
  </si>
  <si>
    <t>Vision Engineering Ltd</t>
  </si>
  <si>
    <t>RE21528 - DRV001 Display Head</t>
  </si>
  <si>
    <t>RE21529</t>
  </si>
  <si>
    <t>RE21529 - water cooled thermoregulation unit</t>
  </si>
  <si>
    <t>RE21532</t>
  </si>
  <si>
    <t>RE21532 - Optical design of lens</t>
  </si>
  <si>
    <t>RE21533</t>
  </si>
  <si>
    <t>RE21533 - 	BOC additional funds</t>
  </si>
  <si>
    <t>RE21534</t>
  </si>
  <si>
    <t>Demcon Production B.V</t>
  </si>
  <si>
    <t>RE21534 - Mems Mirror</t>
  </si>
  <si>
    <t>RE21535</t>
  </si>
  <si>
    <t>600299134 - Fatigue testing of 4 off HIPed Ta specimens</t>
  </si>
  <si>
    <t>RE21536</t>
  </si>
  <si>
    <t>BACPAC Genomics, Inc</t>
  </si>
  <si>
    <t>The Human 32K BAC library</t>
  </si>
  <si>
    <t>RE21537</t>
  </si>
  <si>
    <t>Multimode Instrumentation Optical switch</t>
  </si>
  <si>
    <t>RE21538</t>
  </si>
  <si>
    <t>3050793774 2 x ORCA-Fusion BT cameras</t>
  </si>
  <si>
    <t>RE21539</t>
  </si>
  <si>
    <t>600299189 - WP4 - HV SKAN - Custom Melting Exercise Lab Melt of Cuo-doped N-SF14 -Quote HVSQ13461-A</t>
  </si>
  <si>
    <t>RE21540</t>
  </si>
  <si>
    <t>Amp head stands &amp; VSF mounts</t>
  </si>
  <si>
    <t>RE21541</t>
  </si>
  <si>
    <t>Almax easyLab bvba</t>
  </si>
  <si>
    <t>New DACs</t>
  </si>
  <si>
    <t>RE21542</t>
  </si>
  <si>
    <t>RE21542 - Wire Scanner</t>
  </si>
  <si>
    <t>RE21543</t>
  </si>
  <si>
    <t>Element Materials Technology Warwck Ltd</t>
  </si>
  <si>
    <t>600299329 - EMC – Testing of PUNCH against MIL-STD 461F</t>
  </si>
  <si>
    <t>RE21544</t>
  </si>
  <si>
    <t>RE21544 - Filtermist</t>
  </si>
  <si>
    <t>RE21545</t>
  </si>
  <si>
    <t>Meca Hexapode</t>
  </si>
  <si>
    <t>RE21546</t>
  </si>
  <si>
    <t>600299479 - Supply TurboVac 1000C pump as per quote 20838544</t>
  </si>
  <si>
    <t>RE21547</t>
  </si>
  <si>
    <t>Alpha Converting Equipment Ltd</t>
  </si>
  <si>
    <t>Flood Coater equipment for Ebeam</t>
  </si>
  <si>
    <t>RE21548</t>
  </si>
  <si>
    <t>Custom micromanipulator</t>
  </si>
  <si>
    <t>RE21549</t>
  </si>
  <si>
    <t>RE21549 - Multiclamp System Bundle</t>
  </si>
  <si>
    <t>RE21550</t>
  </si>
  <si>
    <t>Rockland Scientific International</t>
  </si>
  <si>
    <t>RE21550 - Extended Deployment Upgrade</t>
  </si>
  <si>
    <t>RE21551</t>
  </si>
  <si>
    <t>EEG PRIME Lab system components</t>
  </si>
  <si>
    <t>RE21552</t>
  </si>
  <si>
    <t>Binder GmbH</t>
  </si>
  <si>
    <t>RE21552 - Vacuum Components</t>
  </si>
  <si>
    <t>RE21553</t>
  </si>
  <si>
    <t>600299821 - SPL Series 8 Micro Weld Head, Rigid</t>
  </si>
  <si>
    <t>RE21554</t>
  </si>
  <si>
    <t>RE21554 - Horizontal base structure</t>
  </si>
  <si>
    <t>RE21555</t>
  </si>
  <si>
    <t>RE21555 - LN2 Tank Rental and LN2 Deliveries and gas cylinder costs</t>
  </si>
  <si>
    <t>RE21556</t>
  </si>
  <si>
    <t>Cambridge Life Sciences Ltd</t>
  </si>
  <si>
    <t>RE21556 - Freeze dryer</t>
  </si>
  <si>
    <t>RE21557</t>
  </si>
  <si>
    <t>Omniscan Ltd</t>
  </si>
  <si>
    <t>Filmetrics Spectrometer</t>
  </si>
  <si>
    <t>RE21558</t>
  </si>
  <si>
    <t>RE21558 - MU-METAL Chamber</t>
  </si>
  <si>
    <t>RE21559</t>
  </si>
  <si>
    <t>RE21559 - circuit boards</t>
  </si>
  <si>
    <t>RE21560</t>
  </si>
  <si>
    <t>Michell Instruments Ltd</t>
  </si>
  <si>
    <t>Dew point measurement system</t>
  </si>
  <si>
    <t>RE21562</t>
  </si>
  <si>
    <t>RE21562 - all-metal gate valve with handwheel operation</t>
  </si>
  <si>
    <t>RE21563</t>
  </si>
  <si>
    <t>4 off 10J Window</t>
  </si>
  <si>
    <t>RE21564</t>
  </si>
  <si>
    <t>OptaSense Ltd</t>
  </si>
  <si>
    <t>RE21564 - QuantX Long Range Quantitative Interrogator</t>
  </si>
  <si>
    <t>RE21565</t>
  </si>
  <si>
    <t>500269510 - Modification and upgrade to BigRAID winch</t>
  </si>
  <si>
    <t>RE21566</t>
  </si>
  <si>
    <t>RE21566 - On site service contract</t>
  </si>
  <si>
    <t>RE21567</t>
  </si>
  <si>
    <t>Granitek Ltd</t>
  </si>
  <si>
    <t>Synthetic Granite Block - STFC drawing</t>
  </si>
  <si>
    <t>RE21568</t>
  </si>
  <si>
    <t>RAL Space RFQ - VAST Project Antenna Frames</t>
  </si>
  <si>
    <t>RE21569</t>
  </si>
  <si>
    <t>Replacement 2200 turbo</t>
  </si>
  <si>
    <t>RE21572</t>
  </si>
  <si>
    <t>Airbus Defence and Space Ltd</t>
  </si>
  <si>
    <t>Perform and analyse thirty Molecular (MOC) wet-wipe tests for Rutherford Appleton Laboratory</t>
  </si>
  <si>
    <t>RE21573</t>
  </si>
  <si>
    <t>QEpro high sensitivity spectrometer</t>
  </si>
  <si>
    <t>RE21574</t>
  </si>
  <si>
    <t>600298870 CLARA  Stabalising timing Link</t>
  </si>
  <si>
    <t>RE21575</t>
  </si>
  <si>
    <t>RE21575 - SAMI ver. 2</t>
  </si>
  <si>
    <t>RE21576</t>
  </si>
  <si>
    <t>EGKenn Vacuum Technology SP. Z O. O.</t>
  </si>
  <si>
    <t>OM 35947 vacuum chamber drawing</t>
  </si>
  <si>
    <t>RE21577</t>
  </si>
  <si>
    <t>West Lancashire Engineering Ltd</t>
  </si>
  <si>
    <t>Horizontal carts to move DUNE APA frames</t>
  </si>
  <si>
    <t>RE21578</t>
  </si>
  <si>
    <t>RE21578 - Cave Roof Assembly</t>
  </si>
  <si>
    <t>RE21579</t>
  </si>
  <si>
    <t>RE21579 - outside manufacturing request</t>
  </si>
  <si>
    <t>RE21580</t>
  </si>
  <si>
    <t>Headspace sampler</t>
  </si>
  <si>
    <t>RE21581</t>
  </si>
  <si>
    <t>TAQMAN GTXPRESSMASTER MIX</t>
  </si>
  <si>
    <t>RE21582</t>
  </si>
  <si>
    <t>600300907 - Spare roughing pump for ISIS Tank 4</t>
  </si>
  <si>
    <t>RE21584</t>
  </si>
  <si>
    <t>3050794956 Universal support column</t>
  </si>
  <si>
    <t>RE21585</t>
  </si>
  <si>
    <t>3050797098 10X for Jing Ren</t>
  </si>
  <si>
    <t>RE21586</t>
  </si>
  <si>
    <t>600301539 PLC Equipment for RAL Space LSTC Heating System</t>
  </si>
  <si>
    <t>RE21587</t>
  </si>
  <si>
    <t>600301471 Refurbishment of Ascend pump laser_x000D_
_x000D_
...</t>
  </si>
  <si>
    <t>RE21588</t>
  </si>
  <si>
    <t>600301530 Service and Maintenance on EBEngine</t>
  </si>
  <si>
    <t>RE21589</t>
  </si>
  <si>
    <t>600301481 Genius 1053</t>
  </si>
  <si>
    <t>RE21590</t>
  </si>
  <si>
    <t>3050797185 transgenic mouse generation</t>
  </si>
  <si>
    <t>RE21591</t>
  </si>
  <si>
    <t>600301549 Perform and analyse Molecular (MOC) wet-wipe tests</t>
  </si>
  <si>
    <t>RE21592</t>
  </si>
  <si>
    <t>Keo Scientific Ltd.</t>
  </si>
  <si>
    <t>500269670 HF Riometer</t>
  </si>
  <si>
    <t>RE21593</t>
  </si>
  <si>
    <t>Element Materials Technology Environemental UK Ltd</t>
  </si>
  <si>
    <t>500269821 groundwater sampled from TSP (UKGEOS Project)</t>
  </si>
  <si>
    <t>RE21594</t>
  </si>
  <si>
    <t>Newtec Scientific</t>
  </si>
  <si>
    <t>Cold cathode cathodoluminescence equipment including optical microscope, digital camera</t>
  </si>
  <si>
    <t>RE21595</t>
  </si>
  <si>
    <t>Flange Seals for DiPOLE Laser Amplifier</t>
  </si>
  <si>
    <t>RE21596</t>
  </si>
  <si>
    <t>3050797606 Wide field imaging Camera upgrade</t>
  </si>
  <si>
    <t>RE21597</t>
  </si>
  <si>
    <t>Nikon UK Ltd</t>
  </si>
  <si>
    <t>600301771 WI Numerical Aperture</t>
  </si>
  <si>
    <t>RE21599</t>
  </si>
  <si>
    <t>RE21599 - ESS Project Gases</t>
  </si>
  <si>
    <t>RE21601</t>
  </si>
  <si>
    <t>RE21601 - Turbo pump</t>
  </si>
  <si>
    <t>RE21602</t>
  </si>
  <si>
    <t>RE21602 - CLARA GASES &amp; CYLINDER RENTALS</t>
  </si>
  <si>
    <t>RE21603</t>
  </si>
  <si>
    <t>RE21603 - EES Gases</t>
  </si>
  <si>
    <t>RE21604</t>
  </si>
  <si>
    <t>RE21604 - RF Power Amplifier</t>
  </si>
  <si>
    <t>RE21605</t>
  </si>
  <si>
    <t>OM request 36134 Gregorian Positioner drawing</t>
  </si>
  <si>
    <t>RE21606</t>
  </si>
  <si>
    <t>Enviro Technology Services PLC</t>
  </si>
  <si>
    <t>Aerosol Spectrometer</t>
  </si>
  <si>
    <t>RE21607</t>
  </si>
  <si>
    <t>RE21607 - Nitrogen deliveries</t>
  </si>
  <si>
    <t>RE21608</t>
  </si>
  <si>
    <t>LGC Genomics Limited</t>
  </si>
  <si>
    <t>Chemistry BHF Bulk Phosphoramidites</t>
  </si>
  <si>
    <t>RE21609</t>
  </si>
  <si>
    <t>RE21609 - V-Side Board Without Slot Middle</t>
  </si>
  <si>
    <t>RE21610</t>
  </si>
  <si>
    <t>Zurich Instruments AG</t>
  </si>
  <si>
    <t>Lock-in Amplifier</t>
  </si>
  <si>
    <t>RE21611</t>
  </si>
  <si>
    <t>Components for the SYnchrotron LPRF project</t>
  </si>
  <si>
    <t>RE21612</t>
  </si>
  <si>
    <t>RE21612 - Copper triangles</t>
  </si>
  <si>
    <t>RE21613</t>
  </si>
  <si>
    <t>Observation Optical Window Baffles &amp; Miscellaneous Bake</t>
  </si>
  <si>
    <t>RE21614</t>
  </si>
  <si>
    <t>Freelance Laboratory Services</t>
  </si>
  <si>
    <t>Freelance Service and Repair</t>
  </si>
  <si>
    <t>RE21622</t>
  </si>
  <si>
    <t>RE21622 - Rotor SW</t>
  </si>
  <si>
    <t>RE21624</t>
  </si>
  <si>
    <t>Communications &amp; Power Industries Europe Ltd</t>
  </si>
  <si>
    <t>RE21624 - Import charges for Klystron</t>
  </si>
  <si>
    <t>RE21629</t>
  </si>
  <si>
    <t>RE21629 - Oscilloscope</t>
  </si>
  <si>
    <t>RE21630</t>
  </si>
  <si>
    <t>RE21630 - Helium Leak detector</t>
  </si>
  <si>
    <t>RE21631</t>
  </si>
  <si>
    <t>Source Bioscience Uk ltd</t>
  </si>
  <si>
    <t>RE21631 - LMB DNA Sequencing</t>
  </si>
  <si>
    <t>RE21633</t>
  </si>
  <si>
    <t>3050799264 Waters SDT650 Instrument</t>
  </si>
  <si>
    <t>RE21634</t>
  </si>
  <si>
    <t>RRS SDA Service Contract 2022</t>
  </si>
  <si>
    <t>RE21635</t>
  </si>
  <si>
    <t>OM 36167  DETECTOR ASSEMBLY drawing</t>
  </si>
  <si>
    <t>RE21636</t>
  </si>
  <si>
    <t>RE21636 - Elite Service Agreement</t>
  </si>
  <si>
    <t>RE21637</t>
  </si>
  <si>
    <t>500270413 Aquadopp current meter</t>
  </si>
  <si>
    <t>RE21638</t>
  </si>
  <si>
    <t>Allentown UK Ltd</t>
  </si>
  <si>
    <t>3050799293 SC Plus 5 Biological Safety Cabinet</t>
  </si>
  <si>
    <t>RE21639</t>
  </si>
  <si>
    <t>RE21639 - Linear Shift Mechanism</t>
  </si>
  <si>
    <t>RE21642</t>
  </si>
  <si>
    <t>HGS India Ltd</t>
  </si>
  <si>
    <t>RE21642 - cables consisting 32 Electrodes</t>
  </si>
  <si>
    <t>RE21644</t>
  </si>
  <si>
    <t>RE21644 - Superscreen coax cable</t>
  </si>
  <si>
    <t>RE21645</t>
  </si>
  <si>
    <t>600302891 Additional funds- BOC gases</t>
  </si>
  <si>
    <t>RE21646</t>
  </si>
  <si>
    <t>Air Products Plc</t>
  </si>
  <si>
    <t>3050798922 Line rental and future argon filling</t>
  </si>
  <si>
    <t>RE21648</t>
  </si>
  <si>
    <t>Renewal Service Contract - Mass Spectrometer</t>
  </si>
  <si>
    <t>RE21649</t>
  </si>
  <si>
    <t>Sculptor Programmer</t>
  </si>
  <si>
    <t>RE21650</t>
  </si>
  <si>
    <t>Testime Technology Ltd</t>
  </si>
  <si>
    <t>Real Time Peak Power Sensor</t>
  </si>
  <si>
    <t>RE21651</t>
  </si>
  <si>
    <t>Proto Labs Inc</t>
  </si>
  <si>
    <t>RE21651 - U&amp;V Foot</t>
  </si>
  <si>
    <t>RE21652</t>
  </si>
  <si>
    <t>RE21652 - Turbo pump</t>
  </si>
  <si>
    <t>RE21653</t>
  </si>
  <si>
    <t>CHEMIDOC MP system</t>
  </si>
  <si>
    <t>RE21654</t>
  </si>
  <si>
    <t>RE21654 - 729nm Laser</t>
  </si>
  <si>
    <t>RE21655</t>
  </si>
  <si>
    <t>RE21655 - Testing of GP2M sensors</t>
  </si>
  <si>
    <t>RE21657</t>
  </si>
  <si>
    <t>3050799258 IP S Modular Histology Slide Printer</t>
  </si>
  <si>
    <t>RE21658</t>
  </si>
  <si>
    <t>Turnshed Ltd T/A EDM Sales and Services</t>
  </si>
  <si>
    <t>RE21658 - Charmilles Robofil 240cc</t>
  </si>
  <si>
    <t>RE21659</t>
  </si>
  <si>
    <t>Static safe environments</t>
  </si>
  <si>
    <t>RE21659 - ESD testers and ancillaries</t>
  </si>
  <si>
    <t>RE21660</t>
  </si>
  <si>
    <t>WP10 air receivers</t>
  </si>
  <si>
    <t>RE21661</t>
  </si>
  <si>
    <t>Plasma mirror substrates for single plasma mirror system</t>
  </si>
  <si>
    <t>RE21662</t>
  </si>
  <si>
    <t>RE21662 - Dumpline Vacuum Bellows</t>
  </si>
  <si>
    <t>RE21663</t>
  </si>
  <si>
    <t>RE21663 - additional funds</t>
  </si>
  <si>
    <t>RE21665</t>
  </si>
  <si>
    <t>RE21665 - Upright Freezer with Inverter Compressor</t>
  </si>
  <si>
    <t>RE21666</t>
  </si>
  <si>
    <t>VAISALA LTD</t>
  </si>
  <si>
    <t>RE21666 - Standard Ceilometer Voltage Choice</t>
  </si>
  <si>
    <t>RE21667</t>
  </si>
  <si>
    <t>Digital Display MeterRange</t>
  </si>
  <si>
    <t>RE21668</t>
  </si>
  <si>
    <t>RE21668 - Cave steel wall Assembly</t>
  </si>
  <si>
    <t>RE21669</t>
  </si>
  <si>
    <t>RE21669 - Liquid nitrogen dewar filling system</t>
  </si>
  <si>
    <t>RE21670</t>
  </si>
  <si>
    <t>RE21670 - Function Generators</t>
  </si>
  <si>
    <t>RE21671</t>
  </si>
  <si>
    <t>OM 36190 DT Weld 1 Test Piece - Bodydrawing</t>
  </si>
  <si>
    <t>RE21672</t>
  </si>
  <si>
    <t>OM 36203 CAVE STEEL ROOF</t>
  </si>
  <si>
    <t>RE21673</t>
  </si>
  <si>
    <t>RE21673 - Cave steel wall drawing</t>
  </si>
  <si>
    <t>RE21674</t>
  </si>
  <si>
    <t>RE21674 - CAVE STEEL WALL ASSY drawing</t>
  </si>
  <si>
    <t>RE21675</t>
  </si>
  <si>
    <t>RE21675 - Service contract renewal for our Benchtop Microscopes</t>
  </si>
  <si>
    <t>RE21676</t>
  </si>
  <si>
    <t>Hebron Systems Ltd</t>
  </si>
  <si>
    <t>600303864 Thermal Modelling of the calibration target</t>
  </si>
  <si>
    <t>RE21677</t>
  </si>
  <si>
    <t>600303967 Dual Gigabit Ethernet Controller</t>
  </si>
  <si>
    <t>RE21678</t>
  </si>
  <si>
    <t>600304214 High power fiber laser (External Seeder)</t>
  </si>
  <si>
    <t>RE21679</t>
  </si>
  <si>
    <t>600304039 Cave steel wall drawing</t>
  </si>
  <si>
    <t>RE21680</t>
  </si>
  <si>
    <t>Neorem Magnets Oy</t>
  </si>
  <si>
    <t>600304177 PM array top pole assy</t>
  </si>
  <si>
    <t>RE21681</t>
  </si>
  <si>
    <t>500270922 SuperDARN radar/ Falkland Islands Radar antenna design study</t>
  </si>
  <si>
    <t>RE21682</t>
  </si>
  <si>
    <t>600304081 NEG Wafer Module</t>
  </si>
  <si>
    <t>RE21683</t>
  </si>
  <si>
    <t>RE21683 - Low noise amplifier</t>
  </si>
  <si>
    <t>RE21684</t>
  </si>
  <si>
    <t>RE21684 - LABYRINTH FLOOR BLOCK</t>
  </si>
  <si>
    <t>RE21685</t>
  </si>
  <si>
    <t>ACST GmbH</t>
  </si>
  <si>
    <t>RE21685 - Detector Module</t>
  </si>
  <si>
    <t>RE21686</t>
  </si>
  <si>
    <t>UK Health Security Agency</t>
  </si>
  <si>
    <t>Calibration Services</t>
  </si>
  <si>
    <t>RE21687</t>
  </si>
  <si>
    <t>600304241 Insulated Vacuum Line</t>
  </si>
  <si>
    <t>RE21688</t>
  </si>
  <si>
    <t>RE21688 - High frequency function generator</t>
  </si>
  <si>
    <t>RE21689</t>
  </si>
  <si>
    <t>Jacobs clean energy</t>
  </si>
  <si>
    <t>RE21689 - Collector VCS0 leak repair at RAL</t>
  </si>
  <si>
    <t>RE21690</t>
  </si>
  <si>
    <t>PHCbi ECO -86 freezers 3050800900</t>
  </si>
  <si>
    <t>RE21692</t>
  </si>
  <si>
    <t>RE21692 - fully sealable closure panel</t>
  </si>
  <si>
    <t>RE21693</t>
  </si>
  <si>
    <t>TriOS Mess- und Datentechnik GmbH</t>
  </si>
  <si>
    <t>RE21693 - portable calibration unit </t>
  </si>
  <si>
    <t>RE21695</t>
  </si>
  <si>
    <t>3050800805 MiSeq Silver Support Plan</t>
  </si>
  <si>
    <t>RE21696</t>
  </si>
  <si>
    <t>600304344 YOKE COMPONENTS</t>
  </si>
  <si>
    <t>RE22001</t>
  </si>
  <si>
    <t>Constant Systems Ltd</t>
  </si>
  <si>
    <t>CF2 Package</t>
  </si>
  <si>
    <t>RE22002</t>
  </si>
  <si>
    <t>Spectrum Metrology Ltd</t>
  </si>
  <si>
    <t>Phasecam computer</t>
  </si>
  <si>
    <t>RE22003</t>
  </si>
  <si>
    <t>Redesign of the main PRIME micro controller board</t>
  </si>
  <si>
    <t>RE22004</t>
  </si>
  <si>
    <t>RE22004 - Vacuum turbo pump</t>
  </si>
  <si>
    <t>RE22005</t>
  </si>
  <si>
    <t>Don Whitley Scientific Ltd</t>
  </si>
  <si>
    <t>Automated media preparator</t>
  </si>
  <si>
    <t>RE22006</t>
  </si>
  <si>
    <t>VULCAN FOLD CHAMBER BREADBOARD Drawing</t>
  </si>
  <si>
    <t>RE22007</t>
  </si>
  <si>
    <t>Oceanographic acoustic release</t>
  </si>
  <si>
    <t>RE22008</t>
  </si>
  <si>
    <t>RE22008 -  Project Design Packet</t>
  </si>
  <si>
    <t>RE22009</t>
  </si>
  <si>
    <t>RE22009 - LGAD Production Run</t>
  </si>
  <si>
    <t>RE22010</t>
  </si>
  <si>
    <t>Refrigerated/heating circulator</t>
  </si>
  <si>
    <t>RE22011</t>
  </si>
  <si>
    <t>RE22012</t>
  </si>
  <si>
    <t xml:space="preserve"> CAN</t>
  </si>
  <si>
    <t>RE22012 - Beckhoff control equipment</t>
  </si>
  <si>
    <t>RE22013</t>
  </si>
  <si>
    <t>RE22013 - Anti torque unit</t>
  </si>
  <si>
    <t>RE22014</t>
  </si>
  <si>
    <t>Renewal Service Contract for water units</t>
  </si>
  <si>
    <t>RE22015</t>
  </si>
  <si>
    <t>Oscilloscope Repair</t>
  </si>
  <si>
    <t>RE22016</t>
  </si>
  <si>
    <t>RE22016 - Hamamatsu camera upgrade</t>
  </si>
  <si>
    <t>RE22017</t>
  </si>
  <si>
    <t>3M Global Channel services Inc</t>
  </si>
  <si>
    <t>RE22017 - 3M 10B Enriched Boron Carbide</t>
  </si>
  <si>
    <t>RE22018</t>
  </si>
  <si>
    <t>Species analysis analyser</t>
  </si>
  <si>
    <t>RE22019</t>
  </si>
  <si>
    <t>Hot Spare for Radiation Monitoring System</t>
  </si>
  <si>
    <t>RE22020</t>
  </si>
  <si>
    <t>RE22021</t>
  </si>
  <si>
    <t>Aanderaa Seaguard</t>
  </si>
  <si>
    <t>RE22022</t>
  </si>
  <si>
    <t>Tesla Engineering Ltd</t>
  </si>
  <si>
    <t>600305000 Steel Billets</t>
  </si>
  <si>
    <t>RE22023</t>
  </si>
  <si>
    <t>600305015 Power supply 30V 65A</t>
  </si>
  <si>
    <t>RE22024</t>
  </si>
  <si>
    <t>METEK Meteorologische Messtechnik GmbH</t>
  </si>
  <si>
    <t>500271241 Ultrasonic anemometer uSonic-3 Class A</t>
  </si>
  <si>
    <t>RE22025</t>
  </si>
  <si>
    <t>Collimator levelling test rigdrawing</t>
  </si>
  <si>
    <t>RE22026</t>
  </si>
  <si>
    <t>Nortek Instruments Ltd t/a Nortek UK</t>
  </si>
  <si>
    <t>Aquadopp Profiler</t>
  </si>
  <si>
    <t>RE22027</t>
  </si>
  <si>
    <t>RE22027 - LED Light Source</t>
  </si>
  <si>
    <t>RE22029</t>
  </si>
  <si>
    <t>600305213 high pressure hydrogen generator</t>
  </si>
  <si>
    <t>RE22030</t>
  </si>
  <si>
    <t>600305197 Microwave Amplifiers</t>
  </si>
  <si>
    <t>RE22031</t>
  </si>
  <si>
    <t>RE22031 - Microwave reactor</t>
  </si>
  <si>
    <t>RE22032</t>
  </si>
  <si>
    <t>RE22032 - FEBE HUTCH BEAM TRANSPORT SYSTEM VACUUM COMPONENTS</t>
  </si>
  <si>
    <t>RE22033</t>
  </si>
  <si>
    <t>Detector Electronics</t>
  </si>
  <si>
    <t>RE22034</t>
  </si>
  <si>
    <t>Annual renewal of optical-design software</t>
  </si>
  <si>
    <t>RE22036</t>
  </si>
  <si>
    <t>Virginia Diodes Inc</t>
  </si>
  <si>
    <t>Erickson Power Meter</t>
  </si>
  <si>
    <t>RE22037</t>
  </si>
  <si>
    <t>RE22039</t>
  </si>
  <si>
    <t>RE22039 - Leybold Mag2200i package</t>
  </si>
  <si>
    <t>RE22040</t>
  </si>
  <si>
    <t>RE22040 - E10171 PUMP &amp; MOTOR ASSEMBLY</t>
  </si>
  <si>
    <t>RE22041</t>
  </si>
  <si>
    <t>Rigaku Europe  SE</t>
  </si>
  <si>
    <t>RE22041 - One year premium care service contract</t>
  </si>
  <si>
    <t>RE22043</t>
  </si>
  <si>
    <t>FEMII modules to SOLIEL</t>
  </si>
  <si>
    <t>RE22044</t>
  </si>
  <si>
    <t>Spectrum Analyser</t>
  </si>
  <si>
    <t>RE22045</t>
  </si>
  <si>
    <t>600305600 Two RadEye HEC</t>
  </si>
  <si>
    <t>RE22046</t>
  </si>
  <si>
    <t>600305728 Multi axis teslameter with TruZero technology</t>
  </si>
  <si>
    <t>RE22047</t>
  </si>
  <si>
    <t>RE22047 - Cirris 4250 cable tester order plan</t>
  </si>
  <si>
    <t>RE22048</t>
  </si>
  <si>
    <t>600305809 Gold Grating_x000D_
_x000D_
 Gold Grating</t>
  </si>
  <si>
    <t>RE22049</t>
  </si>
  <si>
    <t>RE22049 - DRA Accessory with powder holder and installation and familiarization</t>
  </si>
  <si>
    <t>RE22050</t>
  </si>
  <si>
    <t>Steel Wall DO1</t>
  </si>
  <si>
    <t>RE22051</t>
  </si>
  <si>
    <t>600306069 Ex-demonstration HD Oscilloscope</t>
  </si>
  <si>
    <t>RE22052</t>
  </si>
  <si>
    <t>600306079 Mobotix 30 optical zoom Camera</t>
  </si>
  <si>
    <t>RE22053</t>
  </si>
  <si>
    <t>600305979 Shimadzu Liquid Pump Delivery System</t>
  </si>
  <si>
    <t>RE22054</t>
  </si>
  <si>
    <t>RE22054 - Renewal Service Contract</t>
  </si>
  <si>
    <t>RE22055</t>
  </si>
  <si>
    <t>RE22055 - Renewal Service Contract 2</t>
  </si>
  <si>
    <t>RE22056</t>
  </si>
  <si>
    <t>Dry cabinet</t>
  </si>
  <si>
    <t>RE22057</t>
  </si>
  <si>
    <t>Polarisation Set for camera</t>
  </si>
  <si>
    <t>RE22059</t>
  </si>
  <si>
    <t>3050803540 CRYOSERVE SUPPY TO MRC ARES OF MEDICAL LIQUID NITROGEN</t>
  </si>
  <si>
    <t>RE22060</t>
  </si>
  <si>
    <t>RE22060 - ECO8BIGBAG 275KG 6 TOTES DELIVERED</t>
  </si>
  <si>
    <t>RE22061</t>
  </si>
  <si>
    <t>3050803553 DIETEX SUPPLY OF 40 X 1KG IRRADIATED BAGS</t>
  </si>
  <si>
    <t>RE22062</t>
  </si>
  <si>
    <t>600306403 Leybold Mag2200i</t>
  </si>
  <si>
    <t>RE22063</t>
  </si>
  <si>
    <t>500271685 Oven LTE Scientific DC/LOW/180 for drying/warming 180l capacity</t>
  </si>
  <si>
    <t>RE22064</t>
  </si>
  <si>
    <t>600306483 PV120 Mobile Dewar for Liquid Nitrogen</t>
  </si>
  <si>
    <t>RE22065</t>
  </si>
  <si>
    <t>Ex-demo ORCA Fusion BT camera</t>
  </si>
  <si>
    <t>RE22066</t>
  </si>
  <si>
    <t>RE22066 - Mitel MiVoice Business Support Contract for 1500 users for three years</t>
  </si>
  <si>
    <t>RE22067</t>
  </si>
  <si>
    <t>National Veterinary Services Ltd</t>
  </si>
  <si>
    <t>RE22067 - veterinary items</t>
  </si>
  <si>
    <t>RE22069</t>
  </si>
  <si>
    <t>Ortec Modules for Stack Counters</t>
  </si>
  <si>
    <t>RE22070</t>
  </si>
  <si>
    <t>Mouser Electronics, Inc</t>
  </si>
  <si>
    <t>CubeMAP</t>
  </si>
  <si>
    <t>RE22071</t>
  </si>
  <si>
    <t>Aerosol Neutraliser</t>
  </si>
  <si>
    <t>RE22072</t>
  </si>
  <si>
    <t>RE22072 - additional funds BOC ESS Bulk Nitrogen</t>
  </si>
  <si>
    <t>RE22073</t>
  </si>
  <si>
    <t>RE22073 - Additional funds for BOC Account ESS Gases</t>
  </si>
  <si>
    <t>RE22074</t>
  </si>
  <si>
    <t>RE22074 - Crosslab Bronze and Crosslab Silver Service</t>
  </si>
  <si>
    <t>RE22075</t>
  </si>
  <si>
    <t>RE22075 - Flexi Boards Procurement Assembly</t>
  </si>
  <si>
    <t>RE22076</t>
  </si>
  <si>
    <t>RE22076 - Freezer Management &amp; -20 Storage Provision</t>
  </si>
  <si>
    <t>RE22077</t>
  </si>
  <si>
    <t>Climate test chamber</t>
  </si>
  <si>
    <t>RE22078</t>
  </si>
  <si>
    <t>RE22078 - A Beam Tube Assembly</t>
  </si>
  <si>
    <t>RE22079</t>
  </si>
  <si>
    <t>RE22079 - Replacement for Blanket PO 4060259305</t>
  </si>
  <si>
    <t>RE22080</t>
  </si>
  <si>
    <t>Plan Apochromat</t>
  </si>
  <si>
    <t>RE22081</t>
  </si>
  <si>
    <t>Waverunner Scope</t>
  </si>
  <si>
    <t>RE22082</t>
  </si>
  <si>
    <t>Clean Air Research</t>
  </si>
  <si>
    <t>RE22083</t>
  </si>
  <si>
    <t>Support plan for Intergrion ICs and Autosampler</t>
  </si>
  <si>
    <t>RE22084</t>
  </si>
  <si>
    <t>RE22084 - Semi-Rigid Isolator for use in positive or negative pressure</t>
  </si>
  <si>
    <t>RE22085</t>
  </si>
  <si>
    <t>RE22085 - Chromium Next GEM Single Cell 3' Kit</t>
  </si>
  <si>
    <t>RE22086</t>
  </si>
  <si>
    <t>RE22086 - Replacement for Blanket PO 4060259035</t>
  </si>
  <si>
    <t>RE22087</t>
  </si>
  <si>
    <t>CLARA S02 corrector magnet</t>
  </si>
  <si>
    <t>RE22088</t>
  </si>
  <si>
    <t>RE22088 - Circular low average power lens</t>
  </si>
  <si>
    <t>RE22089</t>
  </si>
  <si>
    <t>RE22089 - Stainless Steel horizontal outer</t>
  </si>
  <si>
    <t>RE22090</t>
  </si>
  <si>
    <t>keymed (medical &amp; Industrial equipment) Ltd</t>
  </si>
  <si>
    <t>RE22090 - Olympus Microscope with Camera</t>
  </si>
  <si>
    <t>RE22091</t>
  </si>
  <si>
    <t>RE22091 - Nikon Stereo microscope stands with ergo heads and tri-nocs</t>
  </si>
  <si>
    <t>RE22092</t>
  </si>
  <si>
    <t>RE22092 - Satellite transmitters</t>
  </si>
  <si>
    <t>RE22094</t>
  </si>
  <si>
    <t>Teledyne Rad-icon Imaging,</t>
  </si>
  <si>
    <t>Industrial X-Ray Detector</t>
  </si>
  <si>
    <t>RE22095</t>
  </si>
  <si>
    <t>RE22095 - RFID equipment to monitor seabird at South Georgia</t>
  </si>
  <si>
    <t>RE22098</t>
  </si>
  <si>
    <t>B &amp; K Universal</t>
  </si>
  <si>
    <t>RE22098 - Additional funds required for health screening up to end of March 2022</t>
  </si>
  <si>
    <t>RE22099</t>
  </si>
  <si>
    <t>RE22099 - Aquafin in line mooring frame</t>
  </si>
  <si>
    <t>RE22100</t>
  </si>
  <si>
    <t>Oncology sytems ltd</t>
  </si>
  <si>
    <t>RE22100 - Dosimetry equipment for test facility</t>
  </si>
  <si>
    <t>RE22101</t>
  </si>
  <si>
    <t>Oxford Instruments</t>
  </si>
  <si>
    <t>Oxford Instruments Nano Analysis Support</t>
  </si>
  <si>
    <t>RE22102</t>
  </si>
  <si>
    <t>Blackmore Precision Engineering</t>
  </si>
  <si>
    <t>6 way Tube Chambers</t>
  </si>
  <si>
    <t>RE22103</t>
  </si>
  <si>
    <t>Tadley Precision Machining Ltd.</t>
  </si>
  <si>
    <t>Vacuum Bundles</t>
  </si>
  <si>
    <t>RE22104</t>
  </si>
  <si>
    <t>Human Whole Genome Sequencing</t>
  </si>
  <si>
    <t>RE22105</t>
  </si>
  <si>
    <t>Agate Products Ltd</t>
  </si>
  <si>
    <t>Ceramic steel Vacuum Vessel</t>
  </si>
  <si>
    <t>RE22107</t>
  </si>
  <si>
    <t>Telstar Lyoquest</t>
  </si>
  <si>
    <t>Freeze dryer</t>
  </si>
  <si>
    <t>RE22108</t>
  </si>
  <si>
    <t>Ultimate IV laser Microscope</t>
  </si>
  <si>
    <t>RE22109</t>
  </si>
  <si>
    <t>RE22109 - Install cold aisle containment in R26</t>
  </si>
  <si>
    <t>RE22110</t>
  </si>
  <si>
    <t>600308390 Power Sensor</t>
  </si>
  <si>
    <t>RE22111</t>
  </si>
  <si>
    <t>600308340 Repair of Mira Transmitter</t>
  </si>
  <si>
    <t>RE22113</t>
  </si>
  <si>
    <t>myStandards</t>
  </si>
  <si>
    <t>Nano-Particulate pressed powder pellets</t>
  </si>
  <si>
    <t>RE22114</t>
  </si>
  <si>
    <t>Dust Trak Hand held monitor</t>
  </si>
  <si>
    <t>RE22115</t>
  </si>
  <si>
    <t>Stellar Telemetry Probe Trial</t>
  </si>
  <si>
    <t>RE22116</t>
  </si>
  <si>
    <t>Standa Stages</t>
  </si>
  <si>
    <t>RE22117</t>
  </si>
  <si>
    <t>AN Technology Ltd</t>
  </si>
  <si>
    <t>Calorimetry on two Uranium Getter beds</t>
  </si>
  <si>
    <t>RE22119</t>
  </si>
  <si>
    <t>Tis Hydraulics Ltd</t>
  </si>
  <si>
    <t>RE22119 - CryoWiz LN2 automatic switchover system</t>
  </si>
  <si>
    <t>RE22120</t>
  </si>
  <si>
    <t>ECB Sonovault</t>
  </si>
  <si>
    <t>RE22121</t>
  </si>
  <si>
    <t>Structural Studies and pipette clinic</t>
  </si>
  <si>
    <t>RE22123</t>
  </si>
  <si>
    <t>The Flash Centre</t>
  </si>
  <si>
    <t>Manfrotto 244 Variable Fric Arm with Bracket</t>
  </si>
  <si>
    <t>RE22124</t>
  </si>
  <si>
    <t>Service contract for ScanR Olympus imaging system</t>
  </si>
  <si>
    <t>RE22125</t>
  </si>
  <si>
    <t xml:space="preserve">	ITW Ltd T/A Instron</t>
  </si>
  <si>
    <t>INSTRON 100kN rig control electronics upgrade</t>
  </si>
  <si>
    <t>RE22126</t>
  </si>
  <si>
    <t>Source Bioscience</t>
  </si>
  <si>
    <t>RE22126 - LMB DNA Sequencing</t>
  </si>
  <si>
    <t>RE22127</t>
  </si>
  <si>
    <t>Window Baffles</t>
  </si>
  <si>
    <t>RE22128</t>
  </si>
  <si>
    <t>WP8 - Photonlines - 2560x2160 pixel, mono, air cooled, CameraLink HS, QE60</t>
  </si>
  <si>
    <t>RE22129</t>
  </si>
  <si>
    <t>Campus Licence</t>
  </si>
  <si>
    <t>RE22130</t>
  </si>
  <si>
    <t>RE22130 - XYZ RLX 1630 CNC Lathe</t>
  </si>
  <si>
    <t>RE22131</t>
  </si>
  <si>
    <t>3050803675 MRC Ares- service for Alpacas</t>
  </si>
  <si>
    <t>RE22132</t>
  </si>
  <si>
    <t>Hyspex Ltd</t>
  </si>
  <si>
    <t>Supply three off complete pipe spool assemblies</t>
  </si>
  <si>
    <t>RE22133</t>
  </si>
  <si>
    <t>CYTOMETRIC ENGINEERING LTD T/A_x000D_
FLOWCEL</t>
  </si>
  <si>
    <t>Service contract for Aurora Instrument</t>
  </si>
  <si>
    <t>RE22134</t>
  </si>
  <si>
    <t>TSS Engineering Services Ltd t/a Kanya UK</t>
  </si>
  <si>
    <t>Framework heavy duty extrusions for laser isotope instrument</t>
  </si>
  <si>
    <t>RE22135</t>
  </si>
  <si>
    <t>Concept Engineering T/A Concept Smoke</t>
  </si>
  <si>
    <t>Fogger for cleanrooms applications</t>
  </si>
  <si>
    <t>RE22136</t>
  </si>
  <si>
    <t>Replacement Chiller</t>
  </si>
  <si>
    <t>RE22137</t>
  </si>
  <si>
    <t>Acrovision Ltd</t>
  </si>
  <si>
    <t>RE22137 - C-M12-5P-5M
Light cable 5m</t>
  </si>
  <si>
    <t>RE22138</t>
  </si>
  <si>
    <t>Cancer Research UK</t>
  </si>
  <si>
    <t>Transfer of Illumina HiSeq 4000 from CRUK to the LMB</t>
  </si>
  <si>
    <t>RE22139</t>
  </si>
  <si>
    <t>Caelus Drones Ltd</t>
  </si>
  <si>
    <t>Event 38 E384 Fixed Wing UAV</t>
  </si>
  <si>
    <t>RE22140</t>
  </si>
  <si>
    <t>Stanford Research Systems Inc</t>
  </si>
  <si>
    <t>RE22140 - DG535 SRS delay generator</t>
  </si>
  <si>
    <t>RE22141</t>
  </si>
  <si>
    <t>RE22141 - PP-157-1018-0 CHILLER</t>
  </si>
  <si>
    <t>RE22142</t>
  </si>
  <si>
    <t>myBaits UCE Acanthomorph and myReads Standard DNA Package</t>
  </si>
  <si>
    <t>RE22143</t>
  </si>
  <si>
    <t>LR Engineering Ltd</t>
  </si>
  <si>
    <t>VAST Support System</t>
  </si>
  <si>
    <t>RE22144</t>
  </si>
  <si>
    <t>RE22144 - VM10i with WinMax control</t>
  </si>
  <si>
    <t>RE22145</t>
  </si>
  <si>
    <t>RE22145 - HistonePath™ ChIP-Seq 1 IP</t>
  </si>
  <si>
    <t>RE22146</t>
  </si>
  <si>
    <t>Auto Q Biosciences Ltd</t>
  </si>
  <si>
    <t>Service Contract 1 to 4 Years</t>
  </si>
  <si>
    <t>RE22147</t>
  </si>
  <si>
    <t>Food dispenser</t>
  </si>
  <si>
    <t>RE22148</t>
  </si>
  <si>
    <t>Service plan of specialist equipment</t>
  </si>
  <si>
    <t>RE22149</t>
  </si>
  <si>
    <t>RE22150</t>
  </si>
  <si>
    <t>Pulse Research Labs</t>
  </si>
  <si>
    <t>110 TTL Fanout Buffer/Line Driver, BNC I/Os</t>
  </si>
  <si>
    <t>RE22151</t>
  </si>
  <si>
    <t>RE22151 - Additional Pixel development for TDI 4 phases cell</t>
  </si>
  <si>
    <t>RE22152</t>
  </si>
  <si>
    <t>MOONS - Revised RI Shutter Fan</t>
  </si>
  <si>
    <t>RE22153</t>
  </si>
  <si>
    <t>Origio Ltd T/A CooperSurgical UK</t>
  </si>
  <si>
    <t>Holding MicroPipets 25</t>
  </si>
  <si>
    <t>RE22154</t>
  </si>
  <si>
    <t>Sonidel Ltd</t>
  </si>
  <si>
    <t>3050808089 electroporator plus accessories</t>
  </si>
  <si>
    <t>RE22155</t>
  </si>
  <si>
    <t>600310010 Camera Axiocam</t>
  </si>
  <si>
    <t>RE22156</t>
  </si>
  <si>
    <t>GelDoc Go Imaging System</t>
  </si>
  <si>
    <t>RE22157</t>
  </si>
  <si>
    <t>RE22157 - Alto 1 - type 1 water system</t>
  </si>
  <si>
    <t>RE22158</t>
  </si>
  <si>
    <t>RE22158 - Standard Service Agreement for our Jeol Instrument IT200LA renewal.</t>
  </si>
  <si>
    <t>RE22159</t>
  </si>
  <si>
    <t>RE22159 - additional funds to cover invoices</t>
  </si>
  <si>
    <t>RE22160</t>
  </si>
  <si>
    <t>600310268 repair of specialised bespoke XRay equipment</t>
  </si>
  <si>
    <t>RE22161</t>
  </si>
  <si>
    <t>Certified turbo pump</t>
  </si>
  <si>
    <t>RE22162</t>
  </si>
  <si>
    <t>RE22162 - Mirror Flat</t>
  </si>
  <si>
    <t>RE22163</t>
  </si>
  <si>
    <t>Shipping for buoys and soak testing.</t>
  </si>
  <si>
    <t>RE22164</t>
  </si>
  <si>
    <t>Humane Technologies Ltd</t>
  </si>
  <si>
    <t>MicrobeMeter Dynamic beta software</t>
  </si>
  <si>
    <t>RE22166</t>
  </si>
  <si>
    <t>RE22166 - Migration to Jira Service Management in the Cloud</t>
  </si>
  <si>
    <t>RE22167</t>
  </si>
  <si>
    <t>RE22167 - satellite imagery for the whale database</t>
  </si>
  <si>
    <t>RE22168</t>
  </si>
  <si>
    <t>VIGO Systems S.A</t>
  </si>
  <si>
    <t>Four-stage thermoelectrically cooled IR photovoltaic detector</t>
  </si>
  <si>
    <t>RE22169</t>
  </si>
  <si>
    <t>Miltenyi Bioten Ltd</t>
  </si>
  <si>
    <t>UM Blaze Sample Holders</t>
  </si>
  <si>
    <t>RE22170</t>
  </si>
  <si>
    <t>600310530 Turbo Pump</t>
  </si>
  <si>
    <t>RE22171</t>
  </si>
  <si>
    <t>RE22171 - Flowjo yearly Site Licence paid in arreras</t>
  </si>
  <si>
    <t>RE22172</t>
  </si>
  <si>
    <t>The Hospital for Sick Children</t>
  </si>
  <si>
    <t>13 Brain Samples, T2w ex vivo structural scans</t>
  </si>
  <si>
    <t>RE22173</t>
  </si>
  <si>
    <t>Samplix ApS</t>
  </si>
  <si>
    <t>Samplix services</t>
  </si>
  <si>
    <t>RE22174</t>
  </si>
  <si>
    <t>IPP Ltd</t>
  </si>
  <si>
    <t>Quote ref LE/0222/114 Part No 392554</t>
  </si>
  <si>
    <t>RE22176</t>
  </si>
  <si>
    <t>RE22176 - BS, ES CELL QUAL, USA
ORIGIN 500ml</t>
  </si>
  <si>
    <t>RE22177</t>
  </si>
  <si>
    <t>RE22177 - Sequencing for February to cover invoice</t>
  </si>
  <si>
    <t>RE22178</t>
  </si>
  <si>
    <t>FEI Deutschland GmbH</t>
  </si>
  <si>
    <t>Set up and Installtion of our EM Microscope</t>
  </si>
  <si>
    <t>RE22179</t>
  </si>
  <si>
    <t>Oxford Analytical Services Ltd</t>
  </si>
  <si>
    <t>Aluminium foam sample purity analysis</t>
  </si>
  <si>
    <t>RE22180</t>
  </si>
  <si>
    <t>LS17 Laser safety goggles and freight</t>
  </si>
  <si>
    <t>RE22181</t>
  </si>
  <si>
    <t>Water sampling assemblies</t>
  </si>
  <si>
    <t>RE22182</t>
  </si>
  <si>
    <t>RE22182 - Prism Group Academic Yearly Subscription</t>
  </si>
  <si>
    <t>RE22183</t>
  </si>
  <si>
    <t>RE22184</t>
  </si>
  <si>
    <t>Carl Padberg Zentrifugenbau GmbH</t>
  </si>
  <si>
    <t>CEPA High Speed Centrifuge Z 61 PM renewal</t>
  </si>
  <si>
    <t>RE22185</t>
  </si>
  <si>
    <t>Quasar Microwave Technology Ltd</t>
  </si>
  <si>
    <t>Waveguide system</t>
  </si>
  <si>
    <t>RE22187</t>
  </si>
  <si>
    <t>Tadley Engineering Ltd</t>
  </si>
  <si>
    <t>RE22187 - Mirror Frame Base Locking Disc</t>
  </si>
  <si>
    <t>RE22188</t>
  </si>
  <si>
    <t>RE22188 - Training for XL-80</t>
  </si>
  <si>
    <t>RE22190</t>
  </si>
  <si>
    <t>Beckham Coulter UK Ltd</t>
  </si>
  <si>
    <t>Parts required for repair</t>
  </si>
  <si>
    <t>RE22191</t>
  </si>
  <si>
    <t>3050809841 Whole Transcriptome Mega  kit</t>
  </si>
  <si>
    <t>RE22192</t>
  </si>
  <si>
    <t>Monoclonal antibodies</t>
  </si>
  <si>
    <t>RE22193</t>
  </si>
  <si>
    <t>RST Instruments LTD</t>
  </si>
  <si>
    <t>Scientific field equipment</t>
  </si>
  <si>
    <t>RE22194</t>
  </si>
  <si>
    <t>OM Request Number 36319 Part Name Shineblocker 84 Drawing Ref SI-7613-588</t>
  </si>
  <si>
    <t>RE22195</t>
  </si>
  <si>
    <t>RE22195 - EMCCD Camera</t>
  </si>
  <si>
    <t>RE22196</t>
  </si>
  <si>
    <t>RE22196 - High Repetition Rate targetry</t>
  </si>
  <si>
    <t>RE22197</t>
  </si>
  <si>
    <t>Innovative Solutions in Space (ISIS)</t>
  </si>
  <si>
    <t>ISISpace 12U Cubesat Structure</t>
  </si>
  <si>
    <t>RE22198</t>
  </si>
  <si>
    <t>Service Contract Renewal</t>
  </si>
  <si>
    <t>RE22199</t>
  </si>
  <si>
    <t>RE22199 - renewal of service agreement for thermal cyclers</t>
  </si>
  <si>
    <t>RE22200</t>
  </si>
  <si>
    <t>Wittenstein Ltd</t>
  </si>
  <si>
    <t>Wittenstein Galaxie Gearbox</t>
  </si>
  <si>
    <t>RE22201</t>
  </si>
  <si>
    <t>Annual service and calibration</t>
  </si>
  <si>
    <t>RE22202</t>
  </si>
  <si>
    <t>RE22202 - liquid nitrogen tank rental</t>
  </si>
  <si>
    <t>RE22203</t>
  </si>
  <si>
    <t>PNAC pipette clinic</t>
  </si>
  <si>
    <t>RE22204</t>
  </si>
  <si>
    <t>Lymington Projects</t>
  </si>
  <si>
    <t>infrastructure study</t>
  </si>
  <si>
    <t>RE22205</t>
  </si>
  <si>
    <t>Sick Intelligent Sensors</t>
  </si>
  <si>
    <t>Sick Parts</t>
  </si>
  <si>
    <t>RE22206</t>
  </si>
  <si>
    <t>Lohmann Technologies</t>
  </si>
  <si>
    <t>50HN Kapton precision film for CLF Tape Drive</t>
  </si>
  <si>
    <t>RE22209</t>
  </si>
  <si>
    <t>PLX</t>
  </si>
  <si>
    <t>Hollow roof mirror, 2''x2'' clear aperture, 5 arc sec tolerance, protected silver coated, model RM-202-5E</t>
  </si>
  <si>
    <t>RE22210</t>
  </si>
  <si>
    <t>DSOX4154A Keysight Oscilloscope 4-channel 1.5 GHz</t>
  </si>
  <si>
    <t>RE22211</t>
  </si>
  <si>
    <t>RE22211 - Low noise amplifier</t>
  </si>
  <si>
    <t>RE22212</t>
  </si>
  <si>
    <t>Advanced Solutions UPS Ltd</t>
  </si>
  <si>
    <t>RE22212 - Riello Sentryum</t>
  </si>
  <si>
    <t>RE22213</t>
  </si>
  <si>
    <t>RE22213 - ET200SP BASE UNIT</t>
  </si>
  <si>
    <t>RE22214</t>
  </si>
  <si>
    <t>2h Storage Solutions Ltd</t>
  </si>
  <si>
    <t>New racking for Project store</t>
  </si>
  <si>
    <t>RE22215</t>
  </si>
  <si>
    <t>Gas system upgrade work</t>
  </si>
  <si>
    <t>RE22216</t>
  </si>
  <si>
    <t>SECURE POWER LTD</t>
  </si>
  <si>
    <t>RE22216 - Rack-Mount</t>
  </si>
  <si>
    <t>RE22217</t>
  </si>
  <si>
    <t>RE22217 - gases and Argon</t>
  </si>
  <si>
    <t>RE22218</t>
  </si>
  <si>
    <t>1000268 Chromium Next GEM Single Cell 3' Kit v3.1, 16 rxns</t>
  </si>
  <si>
    <t>RE22219</t>
  </si>
  <si>
    <t>Bake-out services for S5 MLI</t>
  </si>
  <si>
    <t>RE22220</t>
  </si>
  <si>
    <t>Hiden Isochema Ltd</t>
  </si>
  <si>
    <t>Service contract for Hiden Isochema</t>
  </si>
  <si>
    <t>RE22222</t>
  </si>
  <si>
    <t>RE22222 - Repair of High Voltage Power Supply</t>
  </si>
  <si>
    <t>RE22223</t>
  </si>
  <si>
    <t>Skeleton Slot antenna</t>
  </si>
  <si>
    <t>RE22224</t>
  </si>
  <si>
    <t>Advanced Geosciences Europe S.L</t>
  </si>
  <si>
    <t>Equipment Rental</t>
  </si>
  <si>
    <t>RE22225</t>
  </si>
  <si>
    <t>Annual service of VHP machines</t>
  </si>
  <si>
    <t>RE22226</t>
  </si>
  <si>
    <t>RE22226 - Reimbursement of ILL consumables</t>
  </si>
  <si>
    <t>RE22227</t>
  </si>
  <si>
    <t>L and R Meter Service LLC</t>
  </si>
  <si>
    <t>RE22227 - Service/Upgrade of Gravimeters</t>
  </si>
  <si>
    <t>RE22228</t>
  </si>
  <si>
    <t>RE22228 - Mixed Signal Oscilloscope</t>
  </si>
  <si>
    <t>RE22229</t>
  </si>
  <si>
    <t>Metocean Telematics Ltd</t>
  </si>
  <si>
    <t>RE22229 - glider Iridium service</t>
  </si>
  <si>
    <t>RE22230</t>
  </si>
  <si>
    <t>N5181B MXG X-Series RF Analog Signal Generator</t>
  </si>
  <si>
    <t>RE22231</t>
  </si>
  <si>
    <t>RE22231 - special gasses purchase</t>
  </si>
  <si>
    <t>RE22232</t>
  </si>
  <si>
    <t>CFM Health Screening</t>
  </si>
  <si>
    <t>RE22233</t>
  </si>
  <si>
    <t>500l helium dewar &amp; postage</t>
  </si>
  <si>
    <t>RE22234</t>
  </si>
  <si>
    <t>Linton &amp; Co</t>
  </si>
  <si>
    <t>Linton - SC Invoice 32993 payment</t>
  </si>
  <si>
    <t>RE22235</t>
  </si>
  <si>
    <t>RE22235 - liquid nitrogen</t>
  </si>
  <si>
    <t>RE22237</t>
  </si>
  <si>
    <t>RE22237 - storage tank rental</t>
  </si>
  <si>
    <t>RE22238</t>
  </si>
  <si>
    <t>RE22238 - liquid nitrogen</t>
  </si>
  <si>
    <t>RE22239</t>
  </si>
  <si>
    <t>RE22239 - Microvision 2</t>
  </si>
  <si>
    <t>RE22240</t>
  </si>
  <si>
    <t>Sauer Compressors UK Limited</t>
  </si>
  <si>
    <t>Sauer 90 Bar and Sauer 210 Bar Safety Valves for Sauer Hurricane Helium Recovery Compressor</t>
  </si>
  <si>
    <t>RE22241</t>
  </si>
  <si>
    <t>CERAMIC 300/00367</t>
  </si>
  <si>
    <t>RE22242</t>
  </si>
  <si>
    <t>Omron Equipment - BPS Main</t>
  </si>
  <si>
    <t>RE22243</t>
  </si>
  <si>
    <t>Omron Equipment - BPS Water</t>
  </si>
  <si>
    <t>RE22244</t>
  </si>
  <si>
    <t>Interim service contract for Zeiss GeminiSEM 450 out of warranty</t>
  </si>
  <si>
    <t>RE22245</t>
  </si>
  <si>
    <t>RE22245 - DNA Sequencing</t>
  </si>
  <si>
    <t>RE22246</t>
  </si>
  <si>
    <t>RE22246 - ZNL4</t>
  </si>
  <si>
    <t>RE22247</t>
  </si>
  <si>
    <t>VAB3 PCB</t>
  </si>
  <si>
    <t>RE22248</t>
  </si>
  <si>
    <t>RE22248 - Industrial Gas</t>
  </si>
  <si>
    <t>RE22249</t>
  </si>
  <si>
    <t>Secure instock parts</t>
  </si>
  <si>
    <t>RE22250</t>
  </si>
  <si>
    <t>RE22250 - Industrial Gas</t>
  </si>
  <si>
    <t>RE22251</t>
  </si>
  <si>
    <t>RE22251 - Air Liquide Rental</t>
  </si>
  <si>
    <t>RE22252</t>
  </si>
  <si>
    <t>RE22252 - Gases</t>
  </si>
  <si>
    <t>RE22253</t>
  </si>
  <si>
    <t>Drilling &amp; Servicing Contractors Ltd</t>
  </si>
  <si>
    <t>UKGEOS Cheshire packing testing</t>
  </si>
  <si>
    <t>RE22254</t>
  </si>
  <si>
    <t>RE22254 - NEAR TARGET PROFILE MONITOR</t>
  </si>
  <si>
    <t>RE22255</t>
  </si>
  <si>
    <t>RE22255 - NEAR TARGET PROFILE MONITOR</t>
  </si>
  <si>
    <t>RE22256</t>
  </si>
  <si>
    <t>C100 ASIC drawing ref DDG-005-016</t>
  </si>
  <si>
    <t>RE22257</t>
  </si>
  <si>
    <t>RE22257 - Fibre Coupled Non-linear Waveguides</t>
  </si>
  <si>
    <t>RE22258</t>
  </si>
  <si>
    <t>Zeiss Sigma 300 protect premium service</t>
  </si>
  <si>
    <t>RE22259</t>
  </si>
  <si>
    <t>Envigo RMS (UK) Ltd</t>
  </si>
  <si>
    <t>RE22259 - CASES OF T.2919 DIET</t>
  </si>
  <si>
    <t>RE22260</t>
  </si>
  <si>
    <t>RE22260 - Loki bunker to cave shielding</t>
  </si>
  <si>
    <t>RE22262</t>
  </si>
  <si>
    <t>GENEWIZ UK Ltd</t>
  </si>
  <si>
    <t>RE22262 - LMB DNA Sequencing</t>
  </si>
  <si>
    <t>RE22263</t>
  </si>
  <si>
    <t>Quote no 20627242 from Edwards Vacuum</t>
  </si>
  <si>
    <t>RE22264</t>
  </si>
  <si>
    <t>Beckman Avanti Centrifuge repair</t>
  </si>
  <si>
    <t>RE22265</t>
  </si>
  <si>
    <t>Scienion UK Ltd</t>
  </si>
  <si>
    <t>RE22265 - X cell imaging system</t>
  </si>
  <si>
    <t>RE22266</t>
  </si>
  <si>
    <t>RE22266 - Gases</t>
  </si>
  <si>
    <t>RE22268</t>
  </si>
  <si>
    <t>Maintenance service contract for TSE systems</t>
  </si>
  <si>
    <t>RE22269</t>
  </si>
  <si>
    <t>RE22269 - Motion Control Units</t>
  </si>
  <si>
    <t>RE22270</t>
  </si>
  <si>
    <t>RE22270 - HI Voltage Source Meter</t>
  </si>
  <si>
    <t>RE22271</t>
  </si>
  <si>
    <t>Sequencing reagents to the above record</t>
  </si>
  <si>
    <t>RE22272</t>
  </si>
  <si>
    <t>Creotech Instruments SA</t>
  </si>
  <si>
    <t>RE22272 - Booster_HL</t>
  </si>
  <si>
    <t>RE22273</t>
  </si>
  <si>
    <t>Wojciech Niedzwiedz T/A Technosystem</t>
  </si>
  <si>
    <t>RE22273 - Thermostat</t>
  </si>
  <si>
    <t>RE22274</t>
  </si>
  <si>
    <t>Target Chamber Breadboard</t>
  </si>
  <si>
    <t>RE22275</t>
  </si>
  <si>
    <t>Apollo Scientific Ltd</t>
  </si>
  <si>
    <t>Bromine Pentafluoride</t>
  </si>
  <si>
    <t>RE22276</t>
  </si>
  <si>
    <t>RE22276 - High Power Rectangular Turning Mirror</t>
  </si>
  <si>
    <t>RE22277</t>
  </si>
  <si>
    <t>AW Anaesthesia Services Ltd</t>
  </si>
  <si>
    <t>RE22277 - Bespoke cabinets</t>
  </si>
  <si>
    <t>RE22278</t>
  </si>
  <si>
    <t>Plexx BV</t>
  </si>
  <si>
    <t>RE22278 - Heating controller and bed</t>
  </si>
  <si>
    <t>RE22279</t>
  </si>
  <si>
    <t>Radiation Monitor</t>
  </si>
  <si>
    <t>RE22280</t>
  </si>
  <si>
    <t>RE22280 - gas sample canisters</t>
  </si>
  <si>
    <t>RE22300</t>
  </si>
  <si>
    <t>RE22300 -  1000 psi WP hose</t>
  </si>
  <si>
    <t>RE22301</t>
  </si>
  <si>
    <t>RE22301 - VIBE Table Breadboard</t>
  </si>
  <si>
    <t>RE22302</t>
  </si>
  <si>
    <t>RE22302 - Force Measurement Device</t>
  </si>
  <si>
    <t>RE22303</t>
  </si>
  <si>
    <t>RE22303 - Liquid Nitrogen</t>
  </si>
  <si>
    <t>RE22304</t>
  </si>
  <si>
    <t>Ocean Instruments NZ Ltd</t>
  </si>
  <si>
    <t>RE22304 - Soundtrap</t>
  </si>
  <si>
    <t>RE22306</t>
  </si>
  <si>
    <t>Periscope</t>
  </si>
  <si>
    <t>RE22308</t>
  </si>
  <si>
    <t>RE22308 - Xilinx Productivity Agreement DS-XPA-50K</t>
  </si>
  <si>
    <t>RE22309</t>
  </si>
  <si>
    <t>RE22309 - Galden HT80 Perflourinated Fluid 5kg container</t>
  </si>
  <si>
    <t>RE22310</t>
  </si>
  <si>
    <t>RE22310 - Service of OXYMAX and CLAMS</t>
  </si>
  <si>
    <t>RE22311</t>
  </si>
  <si>
    <t>RE22311 - Chest Freezer</t>
  </si>
  <si>
    <t>RE22312</t>
  </si>
  <si>
    <t>RE22312 - SL-1200-423.5</t>
  </si>
  <si>
    <t>RE22313</t>
  </si>
  <si>
    <t>RE22313 - Maitai laser</t>
  </si>
  <si>
    <t>RE22315</t>
  </si>
  <si>
    <t>Axis New England (div of Motion AI)</t>
  </si>
  <si>
    <t>RE22315 - linear motor positioner</t>
  </si>
  <si>
    <t>RE22316</t>
  </si>
  <si>
    <t>Stirling Cryogenics &amp; Refrigeration Bv</t>
  </si>
  <si>
    <t>RE22316 - conversion and maintenance of machines</t>
  </si>
  <si>
    <t>RE22317</t>
  </si>
  <si>
    <t>Detachable TP chamber setup</t>
  </si>
  <si>
    <t>RE22320</t>
  </si>
  <si>
    <t>RE22320 - BOC LN2 Deliveries</t>
  </si>
  <si>
    <t>RE22321</t>
  </si>
  <si>
    <t>Demcon Focal BV</t>
  </si>
  <si>
    <t>RE22321 - Ti-Sa Amp Head PED Assessment</t>
  </si>
  <si>
    <t>RE22325</t>
  </si>
  <si>
    <t>Alertus Technologies LLC</t>
  </si>
  <si>
    <t>RE22325 - WiFi Panic Button</t>
  </si>
  <si>
    <t>RE22326</t>
  </si>
  <si>
    <t>RE22326 - renewal of contract for Mai Tai HP</t>
  </si>
  <si>
    <t>RE22327</t>
  </si>
  <si>
    <t>Impetus Enclosure Systems Ltd t/a Orion</t>
  </si>
  <si>
    <t>RE22327 - 200MM BLISTER</t>
  </si>
  <si>
    <t>RE22328</t>
  </si>
  <si>
    <t>RE22328 - LMB DNA Sequencing</t>
  </si>
  <si>
    <t>RE22329</t>
  </si>
  <si>
    <t>RE22329 - Calibration and Maintenance of Scientific Equipment for Vacuum</t>
  </si>
  <si>
    <t>RE22330</t>
  </si>
  <si>
    <t>RE22330 - Decommissioning and Recommissioning of specialist microscopy equipment</t>
  </si>
  <si>
    <t>RE22331</t>
  </si>
  <si>
    <t>Ocean Scientific International Ltd (Osil)</t>
  </si>
  <si>
    <t>Annual maintenance requirements &amp; associated repairs</t>
  </si>
  <si>
    <t>RE22332</t>
  </si>
  <si>
    <t>Laser Optical Engineering Ltd</t>
  </si>
  <si>
    <t>Quilt Laser Safety Controllers</t>
  </si>
  <si>
    <t>RE22333</t>
  </si>
  <si>
    <t>Renewal Service Contract Luminex ImageStream</t>
  </si>
  <si>
    <t>RE22334</t>
  </si>
  <si>
    <t>RS Aqua Ltd</t>
  </si>
  <si>
    <t>Instruments for mooring</t>
  </si>
  <si>
    <t>RE22335</t>
  </si>
  <si>
    <t>Greenfold Systems Ltd (GSL)</t>
  </si>
  <si>
    <t>Chamber Support Frames</t>
  </si>
  <si>
    <t>RE22336</t>
  </si>
  <si>
    <t>Multiprobe Upgrade Vacuum Chambers &amp; Flanges</t>
  </si>
  <si>
    <t>RE22342</t>
  </si>
  <si>
    <t>linear x-nanopositioner</t>
  </si>
  <si>
    <t>RE22343</t>
  </si>
  <si>
    <t>InSphero AG</t>
  </si>
  <si>
    <t>Compound testing</t>
  </si>
  <si>
    <t>RE22344</t>
  </si>
  <si>
    <t>QCLs and QCL mounts</t>
  </si>
  <si>
    <t>RE22345</t>
  </si>
  <si>
    <t>RE22345 - Pipette servicing</t>
  </si>
  <si>
    <t>RE22346</t>
  </si>
  <si>
    <t>RE22346 - Double Plasma mirror</t>
  </si>
  <si>
    <t>RE22348</t>
  </si>
  <si>
    <t>RE22348 - neutron generator high-voltage column</t>
  </si>
  <si>
    <t>RE22349</t>
  </si>
  <si>
    <t>FEI UK Ltd</t>
  </si>
  <si>
    <t>RE22349 - Repair of backscatter imaging system</t>
  </si>
  <si>
    <t>RE22350</t>
  </si>
  <si>
    <t>Optical Top</t>
  </si>
  <si>
    <t>RE22351</t>
  </si>
  <si>
    <t>TMC install</t>
  </si>
  <si>
    <t>RE22352</t>
  </si>
  <si>
    <t>RE22352 - 5 laser, 18 colour Premium Level Service contract renewal</t>
  </si>
  <si>
    <t>RE22353</t>
  </si>
  <si>
    <t>RE22353 - SnapGene Academic Yearly Subscription</t>
  </si>
  <si>
    <t>RE22354</t>
  </si>
  <si>
    <t>UAB Altechna</t>
  </si>
  <si>
    <t>Waveplates</t>
  </si>
  <si>
    <t>RE22355</t>
  </si>
  <si>
    <t>Carbolite Gero Ltd T/A Carbolite Gero Services</t>
  </si>
  <si>
    <t>Chamber Furnace</t>
  </si>
  <si>
    <t>RE22356</t>
  </si>
  <si>
    <t>CPU Module </t>
  </si>
  <si>
    <t>RE22357</t>
  </si>
  <si>
    <t>LN2 Deliveries</t>
  </si>
  <si>
    <t>RE22358</t>
  </si>
  <si>
    <t>Recommissioning of CO2 Incubators</t>
  </si>
  <si>
    <t>RE22359</t>
  </si>
  <si>
    <t>Insight laser service contract</t>
  </si>
  <si>
    <t>RE22360</t>
  </si>
  <si>
    <t>Neutron absorbing blades</t>
  </si>
  <si>
    <t>RE22361</t>
  </si>
  <si>
    <t>Sequencing for July</t>
  </si>
  <si>
    <t>RE22362</t>
  </si>
  <si>
    <t>Taylor Wharton LABS 40K with controller logger</t>
  </si>
  <si>
    <t>RE22363</t>
  </si>
  <si>
    <t>Liquid Nitrogen SIVL connection pipework</t>
  </si>
  <si>
    <t>RE22364</t>
  </si>
  <si>
    <t>Borated Polyethylene Plate</t>
  </si>
  <si>
    <t>RE22365</t>
  </si>
  <si>
    <t>Kit that measures pulses in a lab</t>
  </si>
  <si>
    <t>RE22366</t>
  </si>
  <si>
    <t>Caronbell Ltd T/A North Kent Plastic Cages</t>
  </si>
  <si>
    <t>Rigid Isolator</t>
  </si>
  <si>
    <t>RE22367</t>
  </si>
  <si>
    <t>Lasers for instrument build</t>
  </si>
  <si>
    <t>RE22368</t>
  </si>
  <si>
    <t>Fyzikalni Ustav AV CR V.V.I.</t>
  </si>
  <si>
    <t>Testing of Mirror Samples</t>
  </si>
  <si>
    <t>RE22369</t>
  </si>
  <si>
    <t>Replacement Supercharge D, delivery and commissioning</t>
  </si>
  <si>
    <t>RE22370</t>
  </si>
  <si>
    <t>Microscopes and Lasers</t>
  </si>
  <si>
    <t>RE22371</t>
  </si>
  <si>
    <t>JIGSAW24 LIMITED</t>
  </si>
  <si>
    <t>JAMF Renewal</t>
  </si>
  <si>
    <t>RE22372</t>
  </si>
  <si>
    <t>PARSE Biosciences</t>
  </si>
  <si>
    <t>RE22373</t>
  </si>
  <si>
    <t>Rotor</t>
  </si>
  <si>
    <t>RE22374</t>
  </si>
  <si>
    <t>MEMS Mirror</t>
  </si>
  <si>
    <t>RE22375</t>
  </si>
  <si>
    <t>LISA Optical Components</t>
  </si>
  <si>
    <t>RE22376</t>
  </si>
  <si>
    <t>Roof mirror VOPPEL</t>
  </si>
  <si>
    <t>RE22377</t>
  </si>
  <si>
    <t>Brimmond Personnel attendance _x000D_
Brimmond Personnel_x000D_
Brimmond Personnel attendance</t>
  </si>
  <si>
    <t>RE22378</t>
  </si>
  <si>
    <t>DWS system design and setup</t>
  </si>
  <si>
    <t>RE22379</t>
  </si>
  <si>
    <t>Replacement 600 maglev turbo for Artemis</t>
  </si>
  <si>
    <t>RE22381</t>
  </si>
  <si>
    <t>EcoSUB Iridium service</t>
  </si>
  <si>
    <t>RE22382</t>
  </si>
  <si>
    <t>OM 36466 Maintenance Housing Welded</t>
  </si>
  <si>
    <t>RE22383</t>
  </si>
  <si>
    <t>Digital stereo 3D full HD viewer with zoom</t>
  </si>
  <si>
    <t>RE22384</t>
  </si>
  <si>
    <t>Travel to site disassemble system for move</t>
  </si>
  <si>
    <t>RE22387</t>
  </si>
  <si>
    <t>Waterface Refit Sept 2022 schedule of works</t>
  </si>
  <si>
    <t>RE22388</t>
  </si>
  <si>
    <t>iXblue SAS</t>
  </si>
  <si>
    <t>Two Oceano R5 acoustic releases</t>
  </si>
  <si>
    <t>RE22390</t>
  </si>
  <si>
    <t>Quantum Detectors Ltd</t>
  </si>
  <si>
    <t>Medipix3 Wafers</t>
  </si>
  <si>
    <t>RE22391</t>
  </si>
  <si>
    <t>Job Advert</t>
  </si>
  <si>
    <t>RE22392</t>
  </si>
  <si>
    <t>Infrared Spectrometer</t>
  </si>
  <si>
    <t>RE22393</t>
  </si>
  <si>
    <t>Power Supplies Spare HV Cards</t>
  </si>
  <si>
    <t>RE22395</t>
  </si>
  <si>
    <t>FT-IR with options and accessories</t>
  </si>
  <si>
    <t>RE22396</t>
  </si>
  <si>
    <t>ZEN Module Airyscan Joint Deconvolution</t>
  </si>
  <si>
    <t>RE22397</t>
  </si>
  <si>
    <t>PI stages for visual scanner setup</t>
  </si>
  <si>
    <t>RE22398</t>
  </si>
  <si>
    <t>Panalytical Service Agreements</t>
  </si>
  <si>
    <t>RE22399</t>
  </si>
  <si>
    <t>Axopatch 200B System</t>
  </si>
  <si>
    <t>RE22400</t>
  </si>
  <si>
    <t>Rodwell Engineering Group Ltd</t>
  </si>
  <si>
    <t>Ambassador autoclave years 1-5 for minor and major services</t>
  </si>
  <si>
    <t>RE22401</t>
  </si>
  <si>
    <t>Infors UK ltd</t>
  </si>
  <si>
    <t>Multitron Triple Stack</t>
  </si>
  <si>
    <t>RE22402</t>
  </si>
  <si>
    <t>Live Streaming for FLF Annual Conference</t>
  </si>
  <si>
    <t>RE22403</t>
  </si>
  <si>
    <t>OKO-Labs stage-top chamber</t>
  </si>
  <si>
    <t>RE22404</t>
  </si>
  <si>
    <t>RE22406</t>
  </si>
  <si>
    <t>Helium Banks</t>
  </si>
  <si>
    <t>RE22407</t>
  </si>
  <si>
    <t>Collimators</t>
  </si>
  <si>
    <t>RE22409</t>
  </si>
  <si>
    <t>Communications and Power Industries Europe Ltd</t>
  </si>
  <si>
    <t>Repair of Power Supply modulator box</t>
  </si>
  <si>
    <t>RE22410</t>
  </si>
  <si>
    <t>RouteZero.World Ltd</t>
  </si>
  <si>
    <t>Provision of a custom carbon travel tool for UKRI</t>
  </si>
  <si>
    <t>RE22411</t>
  </si>
  <si>
    <t>IPS Product Supplies Ltd</t>
  </si>
  <si>
    <t>PO needed for supply of diet until tender awarded.</t>
  </si>
  <si>
    <t>RE22412</t>
  </si>
  <si>
    <t>Repairs to Crossbeam</t>
  </si>
  <si>
    <t>RE22413</t>
  </si>
  <si>
    <t>Polymer Assembly Technology Inc</t>
  </si>
  <si>
    <t>CZT Detectors assemblies</t>
  </si>
  <si>
    <t>RE22414</t>
  </si>
  <si>
    <t>Parts fitted during service to machines</t>
  </si>
  <si>
    <t>RE22415</t>
  </si>
  <si>
    <t>Pump with filter including installation</t>
  </si>
  <si>
    <t>RE22416</t>
  </si>
  <si>
    <t>RE22417</t>
  </si>
  <si>
    <t>Extrordinair Ltd</t>
  </si>
  <si>
    <t>Shipment of MOONS Field Corrector</t>
  </si>
  <si>
    <t>RE22418</t>
  </si>
  <si>
    <t>Liquid Nitrogen Deliveries</t>
  </si>
  <si>
    <t>RE22419</t>
  </si>
  <si>
    <t>Geological Survey of Denmark &amp; Greenland - GEUS</t>
  </si>
  <si>
    <t>Preparation of sediment core samples for laser sortable silt analyses</t>
  </si>
  <si>
    <t>RE22420</t>
  </si>
  <si>
    <t>Carbon Thread Coater</t>
  </si>
  <si>
    <t>RE22421</t>
  </si>
  <si>
    <t>RE22422</t>
  </si>
  <si>
    <t>Deformable mirror laser</t>
  </si>
  <si>
    <t>RE22423</t>
  </si>
  <si>
    <t>Radiography x-ray camera</t>
  </si>
  <si>
    <t>RE22424</t>
  </si>
  <si>
    <t>Oscilloscope for HF pulsed</t>
  </si>
  <si>
    <t>RE22425</t>
  </si>
  <si>
    <t>Laser safety equipment</t>
  </si>
  <si>
    <t>RE22426</t>
  </si>
  <si>
    <t>Cole-Parmer Instrument Company Ltd</t>
  </si>
  <si>
    <t>Dual-Chamber Cryogenic Grinder</t>
  </si>
  <si>
    <t>RE22427</t>
  </si>
  <si>
    <t>National Photocolor Corporation</t>
  </si>
  <si>
    <t>Protective thin film pellicles</t>
  </si>
  <si>
    <t>RE22428</t>
  </si>
  <si>
    <t>Vacuum Pumps</t>
  </si>
  <si>
    <t>RE22430</t>
  </si>
  <si>
    <t>Vacuum Window</t>
  </si>
  <si>
    <t>RE22432</t>
  </si>
  <si>
    <t>Advion Ltd</t>
  </si>
  <si>
    <t>Protein analysis add on installation and training</t>
  </si>
  <si>
    <t>RE22434</t>
  </si>
  <si>
    <t>Instrument build</t>
  </si>
  <si>
    <t>RE22435</t>
  </si>
  <si>
    <t>TapeStation instrument and PC package</t>
  </si>
  <si>
    <t>RE22436</t>
  </si>
  <si>
    <t>MPMS &amp; PPMS Consumable Parts</t>
  </si>
  <si>
    <t>RE22437</t>
  </si>
  <si>
    <t>Calibration of Racks</t>
  </si>
  <si>
    <t>RE22438</t>
  </si>
  <si>
    <t>Purification Kit</t>
  </si>
  <si>
    <t>RE22439</t>
  </si>
  <si>
    <t>RE22440</t>
  </si>
  <si>
    <t>ACAL BFi UK Ltd</t>
  </si>
  <si>
    <t>WEDGE Laser</t>
  </si>
  <si>
    <t>RE22441</t>
  </si>
  <si>
    <t xml:space="preserve"> Appleton Woods Ltd</t>
  </si>
  <si>
    <t>Recycling Box</t>
  </si>
  <si>
    <t>RE22442</t>
  </si>
  <si>
    <t>Beveled AMS-AGY objective</t>
  </si>
  <si>
    <t>RE22445</t>
  </si>
  <si>
    <t>Accelonix Ltd</t>
  </si>
  <si>
    <t>Heavy Wire Bonder</t>
  </si>
  <si>
    <t>RE22446</t>
  </si>
  <si>
    <t>Detectors and Service Setup</t>
  </si>
  <si>
    <t>RE22447</t>
  </si>
  <si>
    <t>LBS (Serving Biotechology) Ltd</t>
  </si>
  <si>
    <t>Seeds and pulses</t>
  </si>
  <si>
    <t>RE22448</t>
  </si>
  <si>
    <t>Module for DWS</t>
  </si>
  <si>
    <t>RE22449</t>
  </si>
  <si>
    <t>Samtec Europe Ltd</t>
  </si>
  <si>
    <t>Interposers integral part</t>
  </si>
  <si>
    <t>RE22450</t>
  </si>
  <si>
    <t>RE22451</t>
  </si>
  <si>
    <t>Cameras for IPI X-ray Imager</t>
  </si>
  <si>
    <t>RE22452</t>
  </si>
  <si>
    <t>Linear stage travel and controller</t>
  </si>
  <si>
    <t>RE22453</t>
  </si>
  <si>
    <t>MultiCam quadruple camera splitter</t>
  </si>
  <si>
    <t>RE22454</t>
  </si>
  <si>
    <t>Link Microtek Ltd</t>
  </si>
  <si>
    <t>Coaxial Feedthrough Engineering Analysis</t>
  </si>
  <si>
    <t>RE22455</t>
  </si>
  <si>
    <t>Benchtop Freezer</t>
  </si>
  <si>
    <t>RE22456</t>
  </si>
  <si>
    <t>Fuselage Parts</t>
  </si>
  <si>
    <t>RE22457</t>
  </si>
  <si>
    <t>Autoprep System</t>
  </si>
  <si>
    <t>RE22458</t>
  </si>
  <si>
    <t>AKTA System</t>
  </si>
  <si>
    <t>RE22459</t>
  </si>
  <si>
    <t>Pumps for ISIS linac</t>
  </si>
  <si>
    <t>RE22460</t>
  </si>
  <si>
    <t>Moku Instrument</t>
  </si>
  <si>
    <t>RE22461</t>
  </si>
  <si>
    <t>Liquid Nitrogen SIVL line modifications</t>
  </si>
  <si>
    <t>RE22462</t>
  </si>
  <si>
    <t>Element Materials Technology Lab Instrumentation</t>
  </si>
  <si>
    <t>Service Contract</t>
  </si>
  <si>
    <t>RE22463</t>
  </si>
  <si>
    <t>Vacuum roughing pump</t>
  </si>
  <si>
    <t>RE22465</t>
  </si>
  <si>
    <t>Imaging Instrument</t>
  </si>
  <si>
    <t>RE22466</t>
  </si>
  <si>
    <t>AutoGrids holder with storage box</t>
  </si>
  <si>
    <t>RE22467</t>
  </si>
  <si>
    <t>Flange</t>
  </si>
  <si>
    <t>RE22468</t>
  </si>
  <si>
    <t>Lipseal with safety interlocks</t>
  </si>
  <si>
    <t>RE22469</t>
  </si>
  <si>
    <t>Swinging bucket rotor</t>
  </si>
  <si>
    <t>RE22470</t>
  </si>
  <si>
    <t>Scopes and Rack Kits</t>
  </si>
  <si>
    <t>RE22472</t>
  </si>
  <si>
    <t>Waveguide section for CLARA</t>
  </si>
  <si>
    <t>RE22473</t>
  </si>
  <si>
    <t>UP &amp; DOWN - Stand Alone Bedding Dispenser</t>
  </si>
  <si>
    <t>RE22474</t>
  </si>
  <si>
    <t>Spare part for CLARA</t>
  </si>
  <si>
    <t>RE22475</t>
  </si>
  <si>
    <t>Vacuum clamps</t>
  </si>
  <si>
    <t>RE22476</t>
  </si>
  <si>
    <t>Surgical Isolator</t>
  </si>
  <si>
    <t>RE22477</t>
  </si>
  <si>
    <t>Drying cabinet</t>
  </si>
  <si>
    <t>RE22478</t>
  </si>
  <si>
    <t>Oscilloscope plus accessories</t>
  </si>
  <si>
    <t>RE22479</t>
  </si>
  <si>
    <t>RE22480</t>
  </si>
  <si>
    <t>Biolin Scientific AB</t>
  </si>
  <si>
    <t>QCMD modules</t>
  </si>
  <si>
    <t>RE22481</t>
  </si>
  <si>
    <t>Resonance Ltd</t>
  </si>
  <si>
    <t>Mini Spectrometer</t>
  </si>
  <si>
    <t>RE22482</t>
  </si>
  <si>
    <t>Part for microscope</t>
  </si>
  <si>
    <t>RE22483</t>
  </si>
  <si>
    <t>Beam Routing Kit</t>
  </si>
  <si>
    <t>RE22485</t>
  </si>
  <si>
    <t>Manufacture of Ariel inc testing</t>
  </si>
  <si>
    <t>RE22486</t>
  </si>
  <si>
    <t>Metrix NDT Ltd</t>
  </si>
  <si>
    <t>Stage for Xray machine</t>
  </si>
  <si>
    <t>RE22487</t>
  </si>
  <si>
    <t>Pulse measurement system</t>
  </si>
  <si>
    <t>RE22488</t>
  </si>
  <si>
    <t>Support Plan for cleanroom</t>
  </si>
  <si>
    <t>RE22489</t>
  </si>
  <si>
    <t>Recorder for Ecosystems</t>
  </si>
  <si>
    <t>RE22490</t>
  </si>
  <si>
    <t>Vacuum Leak detector</t>
  </si>
  <si>
    <t>RE22491</t>
  </si>
  <si>
    <t>Optical Spectrum Analyser</t>
  </si>
  <si>
    <t>RE22492</t>
  </si>
  <si>
    <t>Ceramic scintillator production technique samples</t>
  </si>
  <si>
    <t>RE22493</t>
  </si>
  <si>
    <t>Reconditioned pump</t>
  </si>
  <si>
    <t>RE22494</t>
  </si>
  <si>
    <t>Seahorse Repair</t>
  </si>
  <si>
    <t>RE22495</t>
  </si>
  <si>
    <t>Cryocooler for Cryogenic Detector Systems</t>
  </si>
  <si>
    <t>RE22496</t>
  </si>
  <si>
    <t>Cell Kit</t>
  </si>
  <si>
    <t>RE22498</t>
  </si>
  <si>
    <t>Signal generator</t>
  </si>
  <si>
    <t>RE22500</t>
  </si>
  <si>
    <t>Vacuum Oven with Stand</t>
  </si>
  <si>
    <t>RE22501</t>
  </si>
  <si>
    <t>RE22502</t>
  </si>
  <si>
    <t>Lab instrument</t>
  </si>
  <si>
    <t>RE22503</t>
  </si>
  <si>
    <t>Pinhole Array Assembly</t>
  </si>
  <si>
    <t>RE22504</t>
  </si>
  <si>
    <t>Vacuum pump</t>
  </si>
  <si>
    <t>RE22505</t>
  </si>
  <si>
    <t>Fortress Interlocks Ltd</t>
  </si>
  <si>
    <t>Trapped Key System _x000D_
This procurement is being concluded following a competitive quote exercise._x000D_
Award notice for the supply of Therapeutic Antibody for UKRI-STFC</t>
  </si>
  <si>
    <t>RE22506</t>
  </si>
  <si>
    <t>Therapeutic Antibody</t>
  </si>
  <si>
    <t>RE22507</t>
  </si>
  <si>
    <t>Mixed Signal Oscilloscope</t>
  </si>
  <si>
    <t>RE22508</t>
  </si>
  <si>
    <t>Wafer 0.18um CMOS MERCURY TMMU64</t>
  </si>
  <si>
    <t>RE22509</t>
  </si>
  <si>
    <t>Firmware Development Kit</t>
  </si>
  <si>
    <t>REBuyer055 - 04</t>
  </si>
  <si>
    <t>EPICS control system development in the light of equipment changes by third parties.</t>
  </si>
  <si>
    <t>REBuyer055 - 08</t>
  </si>
  <si>
    <t>Membership State additional contribution to the E-ELT 2015 budget</t>
  </si>
  <si>
    <t>REBuyer055 - 09</t>
  </si>
  <si>
    <t>UK Membership State Contribution for 2015</t>
  </si>
  <si>
    <t>REBuyer055 - 10</t>
  </si>
  <si>
    <t>Funding of irrecoverable resource VAT Oct 14 - Dec 14</t>
  </si>
  <si>
    <t>REBuyer055 - 11</t>
  </si>
  <si>
    <t>Funding of irrecoverable Capital VAT Oct - Dec 2014</t>
  </si>
  <si>
    <t>REBuyer055 - 13</t>
  </si>
  <si>
    <t>UK Member State contribution</t>
  </si>
  <si>
    <t>REBuyer055 - 14</t>
  </si>
  <si>
    <t>Amendment to existing Agreement</t>
  </si>
  <si>
    <t>REBuyer055 -05</t>
  </si>
  <si>
    <t>Mounted 2nd Stage ti: sapphire crystal for Komodo Amplifier</t>
  </si>
  <si>
    <t>RECR150094-NERC</t>
  </si>
  <si>
    <t>ERIIP – Case studies from pilot call 2014</t>
  </si>
  <si>
    <t>Requisition 3050462021-UK Biocentre Limited</t>
  </si>
  <si>
    <t>Freezer Management Service Contract. DD RC Funding</t>
  </si>
  <si>
    <t>Requisition 3050463148-Karolinska Institutet</t>
  </si>
  <si>
    <t>Karolinska Institutet</t>
  </si>
  <si>
    <t>Research Consumables-Karolinska Institutet. DD, to pay invoice 211001109 dated 26/02/15 Callaborative Research Agreement signed on 22/12/14 between MRC NIMR and Karolinska Institutet</t>
  </si>
  <si>
    <t>RFP PR17176</t>
  </si>
  <si>
    <t>Fast confocal microscope system. Estimated value £250-350K (ex.VAT).</t>
  </si>
  <si>
    <t>RFP PR17177</t>
  </si>
  <si>
    <t>TIRF confocal microscope system. Estimated value £170-220K (ex.VAT).</t>
  </si>
  <si>
    <t>RM3735 - Travel - AHRC</t>
  </si>
  <si>
    <t>Travel Savings</t>
  </si>
  <si>
    <t>RM3735 - Travel - BBSRC</t>
  </si>
  <si>
    <t>RM3735 - Travel - EPSRC</t>
  </si>
  <si>
    <t>RM3735 - Travel - ESRC</t>
  </si>
  <si>
    <t>RM3735 - Travel - MRC</t>
  </si>
  <si>
    <t>RM3735 - Travel - NERC</t>
  </si>
  <si>
    <t>RM3735 - Travel - STFC</t>
  </si>
  <si>
    <t>RRS Discovery Annual Service</t>
  </si>
  <si>
    <t>Annual Service Agreement for the RRS Discovery</t>
  </si>
  <si>
    <t>SSA - RE150359 - NERC – RRS Discovery – Wartsila Integrated Automation System (Software Upgrade)</t>
  </si>
  <si>
    <t>RRS Discovery – Wartsila Integrated Automation System (Software Upgrade)</t>
  </si>
  <si>
    <t>SSA - RE160095</t>
  </si>
  <si>
    <t>XIA</t>
  </si>
  <si>
    <t>PIXIE4 cards</t>
  </si>
  <si>
    <t>SSA - RE160096</t>
  </si>
  <si>
    <t>500144602 - Collection of new data and collation of existing data on crop pollinator diversity</t>
  </si>
  <si>
    <t>SSA 4070108401 - Yokogawa UK Ltd</t>
  </si>
  <si>
    <t>5 DLM2024 Mixed Signal Oscilloscopes</t>
  </si>
  <si>
    <t>SSA CS19374</t>
  </si>
  <si>
    <t>EC Rd1 – 6 Accelerator Support</t>
  </si>
  <si>
    <t>SSA for  RE150321 - NERC – BAS AME Oceanographic Acoustic Releases</t>
  </si>
  <si>
    <t>AME Oceanographic Acoustic Releases</t>
  </si>
  <si>
    <t>SSA for - RE150322 - NERC – BAS AME Sediment Trap c/w Sensors</t>
  </si>
  <si>
    <t>BAS AME Sediment Trap c/w Sensors</t>
  </si>
  <si>
    <t>SSA for - RE150327 - NERC – BAS ICE-ARC/SOOS Wave Buoys (Antarctic AWS)</t>
  </si>
  <si>
    <t>BAS ICE-ARC/SOOS Wave Buoys (Antarctic AWS)</t>
  </si>
  <si>
    <t>SSA for - RE150331 - NERC – BAS AME  SBE 37 SMP MicroCAT CTDs</t>
  </si>
  <si>
    <t>AME  SBE 37 SMP MicroCAT CTDs</t>
  </si>
  <si>
    <t>SSA for - RE150334 - NERC – NOC/NMFSS Bottom Pressure Recorders</t>
  </si>
  <si>
    <t>NOC/NMFSS Bottom Pressure Recorders</t>
  </si>
  <si>
    <t>SSA for - RE150334 - NERC – RRS James Cook, Engine Mounts (Main Generator Engines)</t>
  </si>
  <si>
    <t>RRS James Cook, Engine Mounts (Main Generator Engines)</t>
  </si>
  <si>
    <t>SSA for - RE150338 - NERC – BAS AME Sono Vault Acoustic Recorder &amp; Signal Analyzers</t>
  </si>
  <si>
    <t>AME Sono Vault Acoustic Recorder &amp; Signal Analyzers</t>
  </si>
  <si>
    <t>SSA for - RE150341 - NERC –  BAS Ships Maintenance/Support of Acoustic &amp; Dynamic Positioning Systems 2015/2016</t>
  </si>
  <si>
    <t>Maintenance/Support of Acoustic &amp; Dynamic Positioning Systems 2015/2016</t>
  </si>
  <si>
    <t>SSA for - RE150353 - NERC –  RRS Discovery KM Service Visit Additional Costs</t>
  </si>
  <si>
    <t>RRS Discovery KM Service Visit Additional Costs</t>
  </si>
  <si>
    <t>SSA for - RE150355 - NERC –  BAS AME Iridium Beacons (Scotia Sea Moorings)</t>
  </si>
  <si>
    <t>AME Iridium Beacons</t>
  </si>
  <si>
    <t>SSA for - RE150356 - NERC –  BAS AME Acoustic Doppler Current Profilers (Scotia Sea Moorings)</t>
  </si>
  <si>
    <t>AME Acoustic Doppler Current Profilers</t>
  </si>
  <si>
    <t>SSA PR17094</t>
  </si>
  <si>
    <t>MI Mirror blanks for MOONS Spectrograph</t>
  </si>
  <si>
    <t>SSA PR17224</t>
  </si>
  <si>
    <t>Upgrade of AirSea II Gravity Meter (Serial No. S-040)</t>
  </si>
  <si>
    <t>SSA PR18046</t>
  </si>
  <si>
    <t>RRS James Cook Spares</t>
  </si>
  <si>
    <t>SSA PR18133</t>
  </si>
  <si>
    <t>New England Optical Systems Inc.</t>
  </si>
  <si>
    <t>Silicon Prisms for HR-H Band VPH Gratings  (MOONS)</t>
  </si>
  <si>
    <t>SSA RE 150314</t>
  </si>
  <si>
    <t>ADV</t>
  </si>
  <si>
    <t>SSA RE140446</t>
  </si>
  <si>
    <t>HEXITEC WAFERS</t>
  </si>
  <si>
    <t>SSA RE150031</t>
  </si>
  <si>
    <t>KAMMRATH &amp; WEISS - GERMANY</t>
  </si>
  <si>
    <t>10KN Tensile testing Module.</t>
  </si>
  <si>
    <t>SSA RE150044</t>
  </si>
  <si>
    <t>SSA MRC NIMR TSE Phenotyping System</t>
  </si>
  <si>
    <t>SSA RE150088</t>
  </si>
  <si>
    <t>Maintenance of ISIS TS2 Cryogenics</t>
  </si>
  <si>
    <t>SSA RE150183</t>
  </si>
  <si>
    <t>MRC HNR service contract for mass spectrometers - SSA</t>
  </si>
  <si>
    <t>SSA RE150196</t>
  </si>
  <si>
    <t>MRC LMB Service contract for 8 Zeiss confocal microscopes.</t>
  </si>
  <si>
    <t>SSA RE150245 STFC</t>
  </si>
  <si>
    <t>2100A, 100volt DC, 210Kw power supply, for use with the                                      MuSR magnet in ISIS at RAL, STFC.</t>
  </si>
  <si>
    <t>SSA RE150246</t>
  </si>
  <si>
    <t>MRC CFM Veterinary Services</t>
  </si>
  <si>
    <t>SSA RE150250</t>
  </si>
  <si>
    <t>STFC RAL Service Contract Laserline Photonics Industries Laser</t>
  </si>
  <si>
    <t>SSA RE150255</t>
  </si>
  <si>
    <t>MRC HNR Service Contract for GE Healthcare IDXA</t>
  </si>
  <si>
    <t>SSA RE150277</t>
  </si>
  <si>
    <t>VBC INSTRUMENT ENGINEERING</t>
  </si>
  <si>
    <t>INTERPULSE AERO WELDING HEAD</t>
  </si>
  <si>
    <t>SSA RE150287</t>
  </si>
  <si>
    <t>LANDERINSTITUT FUR BIENENKUNDE</t>
  </si>
  <si>
    <t>SCREEN BUMBLE BEES</t>
  </si>
  <si>
    <t>SSA RE150317</t>
  </si>
  <si>
    <t>GiLBERT GILKES</t>
  </si>
  <si>
    <t>GILKS HYDRO ELECTRIC COMPONANTS</t>
  </si>
  <si>
    <t>SSA RE150318</t>
  </si>
  <si>
    <t>BIORAD</t>
  </si>
  <si>
    <t>BIORAD CFX96 &amp; ALLIED PARTS</t>
  </si>
  <si>
    <t>SSA RE150326</t>
  </si>
  <si>
    <t>SONOSITE</t>
  </si>
  <si>
    <t>SONOSITE M-TURBO AND PARTS</t>
  </si>
  <si>
    <t>SSA RE150332</t>
  </si>
  <si>
    <t>REFURB AND PARTS FOR VOLVO GENERATOR</t>
  </si>
  <si>
    <t>SSA RE150339</t>
  </si>
  <si>
    <t>SCHROFF SUBRACKS</t>
  </si>
  <si>
    <t>SSA RE150360</t>
  </si>
  <si>
    <t>CHARLES RIVER FRANCE</t>
  </si>
  <si>
    <t>CHARLES RIVER CARTRIDGES</t>
  </si>
  <si>
    <t>SSA RE150389</t>
  </si>
  <si>
    <t>SUNA INSTRUMENT..</t>
  </si>
  <si>
    <t>SSA RE150390</t>
  </si>
  <si>
    <t>QUANTACHROME</t>
  </si>
  <si>
    <t>AUTOSORB IQC</t>
  </si>
  <si>
    <t>SSA RE150391</t>
  </si>
  <si>
    <t>CONSUMABLES FOR QIAGEN EQUIPMENT</t>
  </si>
  <si>
    <t>SSA RE150393 GOOCH &amp; HOUSCO</t>
  </si>
  <si>
    <t>GOOCH &amp; HOUSECOO</t>
  </si>
  <si>
    <t>TX-5065 POCKEL CELL</t>
  </si>
  <si>
    <t>SSA RE150397</t>
  </si>
  <si>
    <t>MICRON SEMICONDUCTOR LTD.</t>
  </si>
  <si>
    <t>ATLAS 6" WAFER</t>
  </si>
  <si>
    <t>SSA RE150406</t>
  </si>
  <si>
    <t>BECKTON DICKSON</t>
  </si>
  <si>
    <t>BD C SAMPLER FOR BD ACURI 6 ANALYSER</t>
  </si>
  <si>
    <t>SSA RE150407</t>
  </si>
  <si>
    <t>TOHOKU MICROTEC CO. LTD</t>
  </si>
  <si>
    <t>TSV PROCESSING WAFERS</t>
  </si>
  <si>
    <t>SSA RE150408</t>
  </si>
  <si>
    <t>EC MUON SEPARATOR..</t>
  </si>
  <si>
    <t>SSA RE150411</t>
  </si>
  <si>
    <t>C. GERHARDT</t>
  </si>
  <si>
    <t>FRITSCH P5 PLANETARY BALL MILL.</t>
  </si>
  <si>
    <t>SSA RE150412</t>
  </si>
  <si>
    <t>PERKIN ELMA EQUIPMENT MAIT. CONTRACT</t>
  </si>
  <si>
    <t>SSA RE150436</t>
  </si>
  <si>
    <t>ROHDE &amp; SCHWARZ ANALYSER</t>
  </si>
  <si>
    <t>SSA RE150440</t>
  </si>
  <si>
    <t>XYZ TEC</t>
  </si>
  <si>
    <t>CONDOR SIGMA LITE PACKAGE WITH ANCILLARIES</t>
  </si>
  <si>
    <t>SSA RE150441</t>
  </si>
  <si>
    <t>CURRENT TRANSFORMERS</t>
  </si>
  <si>
    <t>SSA RE150445</t>
  </si>
  <si>
    <t>TELEDTNE EQUIPMENT</t>
  </si>
  <si>
    <t>SSA RE150446</t>
  </si>
  <si>
    <t>ImEC</t>
  </si>
  <si>
    <t>Hexitec-V2 six wafer</t>
  </si>
  <si>
    <t>SSA RE150447</t>
  </si>
  <si>
    <t>CENTER SUISSE D'ELECTRONIQUE</t>
  </si>
  <si>
    <t>.WP1 &amp; 2 LARGE &amp; SMALL SENSORS</t>
  </si>
  <si>
    <t>SSA RE150448</t>
  </si>
  <si>
    <t>FIALABS SPECTROMETER AND ALLIED EQUIP.</t>
  </si>
  <si>
    <t>SSA RE150449</t>
  </si>
  <si>
    <t>MOORING SWIVEL WITH ELECTRICAL FEED</t>
  </si>
  <si>
    <t>SSA RE150450</t>
  </si>
  <si>
    <t>McCLANE WATER SAMPLER</t>
  </si>
  <si>
    <t>SSA RE150452</t>
  </si>
  <si>
    <t>LINKQUEST</t>
  </si>
  <si>
    <t>LINKQUEST ACOUSTIC MODEMS</t>
  </si>
  <si>
    <t>SSA RE150453</t>
  </si>
  <si>
    <t>DISCOPLAN MACHINE</t>
  </si>
  <si>
    <t>SSA RE150454</t>
  </si>
  <si>
    <t>CLIMATE CHAMBER</t>
  </si>
  <si>
    <t>SSA RE150455</t>
  </si>
  <si>
    <t>WAVEGUIDE POWER SENSORS</t>
  </si>
  <si>
    <t>SSA RE150459</t>
  </si>
  <si>
    <t>LEICA GPS INSTRUMENTS</t>
  </si>
  <si>
    <t>SSA RE150465</t>
  </si>
  <si>
    <t>VWR NITROGEN VAPOR TANK</t>
  </si>
  <si>
    <t>SSA RE150467</t>
  </si>
  <si>
    <t>DRUCK LIMITEDD</t>
  </si>
  <si>
    <t>ISOVOLT 3003</t>
  </si>
  <si>
    <t>SSA RE150468</t>
  </si>
  <si>
    <t>INTERGRATED AZTECHKL EBDS ADVANCED ANALYSIS SYSTEM</t>
  </si>
  <si>
    <t>SSA RE150470</t>
  </si>
  <si>
    <t>SSA RE150476</t>
  </si>
  <si>
    <t>WAVEGUIDES</t>
  </si>
  <si>
    <t>SSA RE150477-1</t>
  </si>
  <si>
    <t>LOW NOISE AMPLIFIER</t>
  </si>
  <si>
    <t>SSA RE150477-2</t>
  </si>
  <si>
    <t>MMIC LOW NOISE AMPLIFERS - HISTORICAL</t>
  </si>
  <si>
    <t>SSA RE150478</t>
  </si>
  <si>
    <t>Shimadzu TOC-Lcph system</t>
  </si>
  <si>
    <t>SSA RE150488</t>
  </si>
  <si>
    <t>MOTION LINK LTD</t>
  </si>
  <si>
    <t>AXIS MOTION SYSTEM</t>
  </si>
  <si>
    <t>SSA RE150489</t>
  </si>
  <si>
    <t>WaVELENGTH ENVIRONMENTAL</t>
  </si>
  <si>
    <t>UNDERGROUND TELEMETRY EQUIP.</t>
  </si>
  <si>
    <t>SSA RE150491</t>
  </si>
  <si>
    <t>GASFINDER UAV</t>
  </si>
  <si>
    <t>SSA RE150502</t>
  </si>
  <si>
    <t>MINI PRO CH4 AND CABLING</t>
  </si>
  <si>
    <t>SSA RE150504-1</t>
  </si>
  <si>
    <t>ALLECTRA LTD</t>
  </si>
  <si>
    <t>EVAC CLAMPS</t>
  </si>
  <si>
    <t>SSA RE150504-2</t>
  </si>
  <si>
    <t>ALLECTRA</t>
  </si>
  <si>
    <t>EVAC CHAIN CLAMPS</t>
  </si>
  <si>
    <t>SSA RE150517</t>
  </si>
  <si>
    <t>TOP LOADING CRYOSTAT</t>
  </si>
  <si>
    <t>SSA RE150523</t>
  </si>
  <si>
    <t>DoP Solutions</t>
  </si>
  <si>
    <t>PFO PHOTOMETER</t>
  </si>
  <si>
    <t>SSA RE150524</t>
  </si>
  <si>
    <t>REPLACEMENT DPM FOR COHERENT LASER</t>
  </si>
  <si>
    <t>SSA RE150544</t>
  </si>
  <si>
    <t>Rebuild of photonis 4616V4 tetrode valve</t>
  </si>
  <si>
    <t>SSA RE150548</t>
  </si>
  <si>
    <t>Canberra UK Ltd</t>
  </si>
  <si>
    <t>Scientific Equipment Maintenance</t>
  </si>
  <si>
    <t>SSA RE160059</t>
  </si>
  <si>
    <t>Electrochemical detector that will link to our existing Agilent LC-MS/MS system..</t>
  </si>
  <si>
    <t>SSA RE160115</t>
  </si>
  <si>
    <t>12 month service contract for Ultima Imaging system</t>
  </si>
  <si>
    <t>SSA RE17035</t>
  </si>
  <si>
    <t>Animal health screening at LMB for a 12 month period.</t>
  </si>
  <si>
    <t>SSA RE17036 Cage Servicing and Call Out</t>
  </si>
  <si>
    <t>Servicing of animal cages with a call out facility in the event of equipment failure</t>
  </si>
  <si>
    <t>SSA RE17089</t>
  </si>
  <si>
    <t>Animal diet for the LMB - Ares building</t>
  </si>
  <si>
    <t>SSA RE17188</t>
  </si>
  <si>
    <t>500173869- 4060181876</t>
  </si>
  <si>
    <t>SSA RE17218</t>
  </si>
  <si>
    <t>richardson electronics</t>
  </si>
  <si>
    <t>600174272- 4070181469</t>
  </si>
  <si>
    <t>SSA RE17388</t>
  </si>
  <si>
    <t>Gatan Model 910 multi-specimen single-tilt cryo-transfer holder for legacy Philips Cryo-TEM. Estimated value £58K (ex.VAT).</t>
  </si>
  <si>
    <t>SSA RE18012</t>
  </si>
  <si>
    <t>Ultrasonic Sciences</t>
  </si>
  <si>
    <t>Five Axis Ultrasonic Immersion Testing System</t>
  </si>
  <si>
    <t>SSA RE18023</t>
  </si>
  <si>
    <t>LBO Smaller Aperture Crystals</t>
  </si>
  <si>
    <t>SSA17021</t>
  </si>
  <si>
    <t>Cataloguing and relocation services for the radioactive minerals collection</t>
  </si>
  <si>
    <t>SSACON14007</t>
  </si>
  <si>
    <t>Cleveland Potash Ltd</t>
  </si>
  <si>
    <t>Laboratory down salt mine ( single source )</t>
  </si>
  <si>
    <t>SSACON17059</t>
  </si>
  <si>
    <t>SSACON17059 - CON17001 Services with regards to Surveying and Electrical Engineering. This is subject to the NEC3 Professional Services Short Contract</t>
  </si>
  <si>
    <t>SSACR150021STFC</t>
  </si>
  <si>
    <t>YouthSight</t>
  </si>
  <si>
    <t>Research services sourced from YouthSight Review paper on climate smart agriculture</t>
  </si>
  <si>
    <t>SSACR150023STFC-</t>
  </si>
  <si>
    <t>SSA - Review paper on substainable agriculture</t>
  </si>
  <si>
    <t>SSACR150024STFC</t>
  </si>
  <si>
    <t>The Aerospace Corporation</t>
  </si>
  <si>
    <t>SSA - Casualty Evecuation Analysis</t>
  </si>
  <si>
    <t>SSA-CR15002MRC</t>
  </si>
  <si>
    <t>Centriservices Ltd</t>
  </si>
  <si>
    <t>To be authorised by Richard Fowles and passed to a higher level</t>
  </si>
  <si>
    <t>SSA-CR150066STFC</t>
  </si>
  <si>
    <t>continuation of RE140229STFC</t>
  </si>
  <si>
    <t>SSACR16003UKTI</t>
  </si>
  <si>
    <t>Provision of cyber security data</t>
  </si>
  <si>
    <t>SSA-CR16012</t>
  </si>
  <si>
    <t>SSA-CR16019</t>
  </si>
  <si>
    <t>Cambridge University</t>
  </si>
  <si>
    <t>Further analsysis of social scientists data collected by Cambridge University as part of a wider survey of UK academics</t>
  </si>
  <si>
    <t>SSACR18084</t>
  </si>
  <si>
    <t>Investment Accelerator (Innovate UK) - SQW proposal submission</t>
  </si>
  <si>
    <t>SSACS18164</t>
  </si>
  <si>
    <t>MedCity</t>
  </si>
  <si>
    <t>MedTech Showcase - Innovate - SSA</t>
  </si>
  <si>
    <t>SSACS18168</t>
  </si>
  <si>
    <t>British Standards Institute</t>
  </si>
  <si>
    <t>Creation of a Publicly Available Standard for Responsible Innovation (RI PAS)</t>
  </si>
  <si>
    <t>SSACS19005</t>
  </si>
  <si>
    <t>Recruitment advertisement</t>
  </si>
  <si>
    <t>SSACS19023</t>
  </si>
  <si>
    <t>Health Check and rectification of drives control system on RRS James Clack Ross in Punta Arenas</t>
  </si>
  <si>
    <t>SSACS19026</t>
  </si>
  <si>
    <t>Future Cities Catapult</t>
  </si>
  <si>
    <t>Future Cities Africa Scoping</t>
  </si>
  <si>
    <t>SSACS19028</t>
  </si>
  <si>
    <t>Focus Cloud</t>
  </si>
  <si>
    <t>Deputy Project Manager</t>
  </si>
  <si>
    <t>SSACS19032</t>
  </si>
  <si>
    <t>MSSL (PEACE)</t>
  </si>
  <si>
    <t>SSACS19033</t>
  </si>
  <si>
    <t>The University of Sheffield</t>
  </si>
  <si>
    <t>Sheffield (WEC4)</t>
  </si>
  <si>
    <t>SSACS19034</t>
  </si>
  <si>
    <t>Sheffield (WBD)</t>
  </si>
  <si>
    <t>SSACS19035</t>
  </si>
  <si>
    <t>Bright Horizons Family Solutions Ltd</t>
  </si>
  <si>
    <t>Nursery Services at Rutherford Appleton Laboratories Project</t>
  </si>
  <si>
    <t>SSACS19043</t>
  </si>
  <si>
    <t>Training Services</t>
  </si>
  <si>
    <t>SSACS19044</t>
  </si>
  <si>
    <t>Req 600230120 P G Exhibits - UKRI-STFC/UK Space Agency exhibition stand at 35th Space Symposium, 8th - 11th April 2019, Colorado Springs, Colorado, USA</t>
  </si>
  <si>
    <t>SSACS19051</t>
  </si>
  <si>
    <t>Wartsila</t>
  </si>
  <si>
    <t>RRS Discovery Main Engine Spares</t>
  </si>
  <si>
    <t>SSACS19062</t>
  </si>
  <si>
    <t>Engineer Resource for RRS Discovery Engine Overhaul and Service</t>
  </si>
  <si>
    <t>SSACS19094</t>
  </si>
  <si>
    <t>Christopher Townsley Ltd</t>
  </si>
  <si>
    <t>Project Manager LBNF/DUNE (Implementation Period)</t>
  </si>
  <si>
    <t>SSADDaT18149</t>
  </si>
  <si>
    <t>Schlumberger Oilfield (UK) plc</t>
  </si>
  <si>
    <t>PETREL Software Maintenance for 34 months</t>
  </si>
  <si>
    <t>SSADDaT18152</t>
  </si>
  <si>
    <t>License to desktop CSD system &amp; WebCSD</t>
  </si>
  <si>
    <t>SSADDaT18153</t>
  </si>
  <si>
    <t>Karlsruhe Institute of Technology</t>
  </si>
  <si>
    <t>Licence to the ICSD database</t>
  </si>
  <si>
    <t>SSADDaT18154</t>
  </si>
  <si>
    <t>Dechema</t>
  </si>
  <si>
    <t>Licence to the DETHERM database</t>
  </si>
  <si>
    <t>SSADDaT18155</t>
  </si>
  <si>
    <t>Licence to the ACD/I-Labs Physchem and NMR prediction database</t>
  </si>
  <si>
    <t>SSADDaT18157</t>
  </si>
  <si>
    <t>NERC Oracle - SSA</t>
  </si>
  <si>
    <t>SSADDaT18158</t>
  </si>
  <si>
    <t>UKRI and Digital Science</t>
  </si>
  <si>
    <t>SSADDaT18166</t>
  </si>
  <si>
    <t>Data Storage (XMA)</t>
  </si>
  <si>
    <t>SSADDaT18167</t>
  </si>
  <si>
    <t>Data Storage (Clustervision)</t>
  </si>
  <si>
    <t>SSADDaT19001</t>
  </si>
  <si>
    <t>tectrade</t>
  </si>
  <si>
    <t>Disaster Recovery Solution for CEH which includes hardware, software and professional services.</t>
  </si>
  <si>
    <t>SSADDaT19003</t>
  </si>
  <si>
    <t>CST Software</t>
  </si>
  <si>
    <t>SSA Maintenance of existing CST Studio Suite Licence</t>
  </si>
  <si>
    <t>SSADDaT19009</t>
  </si>
  <si>
    <t>Mirantis Inc</t>
  </si>
  <si>
    <t>Mirantis MCP Software on 50 nodes including support for 12 months</t>
  </si>
  <si>
    <t>SSADDaT19010</t>
  </si>
  <si>
    <t>Storage hardware Support and Maintenance</t>
  </si>
  <si>
    <t>SSADDaT19017</t>
  </si>
  <si>
    <t>pufferfish ltd</t>
  </si>
  <si>
    <t>Pufferfish SSA</t>
  </si>
  <si>
    <t>SSADDaT19020</t>
  </si>
  <si>
    <t>Antycip</t>
  </si>
  <si>
    <t>Purchase of Orbit Determunation.</t>
  </si>
  <si>
    <t>SSADDaT19021</t>
  </si>
  <si>
    <t>Renewal of Oracle Database support</t>
  </si>
  <si>
    <t>SSADDaT19022</t>
  </si>
  <si>
    <t>Renewal of Oracle Database Support</t>
  </si>
  <si>
    <t>SSADDaT19024</t>
  </si>
  <si>
    <t>Aardman Animations</t>
  </si>
  <si>
    <t>Aardman Animations - What’s Up With Alex? Developing a creative mental health intervention for students/young people - 800005288</t>
  </si>
  <si>
    <t>SSADDaT19036</t>
  </si>
  <si>
    <t>PufferSphere Touch 760 UHD</t>
  </si>
  <si>
    <t>SSADDaT19038</t>
  </si>
  <si>
    <t>ActiveStor 16-6TB Support &amp; Maintenance</t>
  </si>
  <si>
    <t>SSADDaT19042</t>
  </si>
  <si>
    <t>CommSystems LLC</t>
  </si>
  <si>
    <t>Rolling purchase order for a bandwidth lease to KEP station, South Georgia. 512 kbps on the downlink and 256 kbps on the uplink. To run for 24 months</t>
  </si>
  <si>
    <t>SSADDaT19042.002</t>
  </si>
  <si>
    <t>(Contract Variation 002) BAS Satellite internet bandwidth extension</t>
  </si>
  <si>
    <t>SSADDaT19043</t>
  </si>
  <si>
    <t>Req 600229690 ITP Engines UK Ltd - ESATAN-TMS (6 seats) &amp; CADbench (1 seat) annual licence renewal (12 months support)</t>
  </si>
  <si>
    <t>SSADDaT19045</t>
  </si>
  <si>
    <t>Creo Software License Renewal (replacing DDaT19080)</t>
  </si>
  <si>
    <t>SSADDaT19048</t>
  </si>
  <si>
    <t>Admiral Harding Ltd</t>
  </si>
  <si>
    <t>Tempus IC2 Telemedicine vital sign monitor for ships</t>
  </si>
  <si>
    <t>SSADDaT19049</t>
  </si>
  <si>
    <t>ANSYS Software License and Support TECS renewal</t>
  </si>
  <si>
    <t>SSADDaT19053</t>
  </si>
  <si>
    <t>Objective ECM Upgrade &amp; Support Programme 2300 ECM Licenses</t>
  </si>
  <si>
    <t>SSADDaT19054</t>
  </si>
  <si>
    <t>Provision of JANET Services</t>
  </si>
  <si>
    <t>SSADDaT19059</t>
  </si>
  <si>
    <t>No.4 Gen-set 60,000 hour service</t>
  </si>
  <si>
    <t>SSADDaT19063</t>
  </si>
  <si>
    <t>Changepoint Customisation Upgrade Assurance &amp; Support Services</t>
  </si>
  <si>
    <t>SSADDaT19064</t>
  </si>
  <si>
    <t>NERC Oracle Advanced Customer Services</t>
  </si>
  <si>
    <t>SSADDaT19067</t>
  </si>
  <si>
    <t>MRC ECM Managed Services</t>
  </si>
  <si>
    <t>SSADDaT19070</t>
  </si>
  <si>
    <t>Geosoft Annual Maintencance Subscription</t>
  </si>
  <si>
    <t>SSADDaT19072</t>
  </si>
  <si>
    <t>Tech-X VSim plasma modelling software licence</t>
  </si>
  <si>
    <t>SSADDaT19075</t>
  </si>
  <si>
    <t>Software maintenance and support for OpenText Content Server</t>
  </si>
  <si>
    <t>SSADDaT19076</t>
  </si>
  <si>
    <t>UKRI LabVIEW ELA Renewal</t>
  </si>
  <si>
    <t>SSADDaT19077</t>
  </si>
  <si>
    <t>(SSA) - Licensing of Eclipse tool suite for 2019/20</t>
  </si>
  <si>
    <t>SSADDaT19078</t>
  </si>
  <si>
    <t>The Research Corporation of the University of Hawa</t>
  </si>
  <si>
    <t>UHDAS Installation on RRS James Cook and RRS Discovery</t>
  </si>
  <si>
    <t>SSADDaT19080</t>
  </si>
  <si>
    <t>SSADDaT19081</t>
  </si>
  <si>
    <t>Mathworks Software renewal</t>
  </si>
  <si>
    <t>SSADDaT19097</t>
  </si>
  <si>
    <t>CLARA BPM ADC Boards for STFC</t>
  </si>
  <si>
    <t>SSA-FM10022</t>
  </si>
  <si>
    <t>SSAFM1004</t>
  </si>
  <si>
    <t>TSL Fluid Power</t>
  </si>
  <si>
    <t>HMI Unit for Halley 6 Hydraulic Power Units</t>
  </si>
  <si>
    <t>SSAFM10042</t>
  </si>
  <si>
    <t>Williams Associates</t>
  </si>
  <si>
    <t>SSA for Kempower Power Supplies</t>
  </si>
  <si>
    <t>SSAFM10065</t>
  </si>
  <si>
    <t>Gibbons International Ltd</t>
  </si>
  <si>
    <t>BAS Bonded stores</t>
  </si>
  <si>
    <t>SSAFM10142</t>
  </si>
  <si>
    <t>Provision of catering services to the MRC Conference Centre relies wholly upon access to the landlord’s kitchen facilities for food storage and preparation.</t>
  </si>
  <si>
    <t>SSAFM10157</t>
  </si>
  <si>
    <t>Electro Motion UK (Export) Limited</t>
  </si>
  <si>
    <t>SSA Supply and Install a used Butler Elgamill Model CS10</t>
  </si>
  <si>
    <t>SSAFM10165</t>
  </si>
  <si>
    <t>SSA for the Mechanical, Electrical, Structural and Architechtural Consultancy provision for the construction phase of the South Wing of the CBSU.</t>
  </si>
  <si>
    <t>SSAFM10181</t>
  </si>
  <si>
    <t>Artisian Landscapes</t>
  </si>
  <si>
    <t>Extension for Grounds Maitenance</t>
  </si>
  <si>
    <t>SSAFM17015</t>
  </si>
  <si>
    <t>M J Medcalf Joinery</t>
  </si>
  <si>
    <t>Office and ceiling refurb at CEH Lancaster</t>
  </si>
  <si>
    <t>SSAFM17024</t>
  </si>
  <si>
    <t>Universal Security</t>
  </si>
  <si>
    <t>SSA request for MRC Mill Hill Security to cover period until the site is closed down.</t>
  </si>
  <si>
    <t>SSAFM17053</t>
  </si>
  <si>
    <t>Micro-G Lacoste Inc</t>
  </si>
  <si>
    <t>Single Source Upgrade of Electronics - Done deal</t>
  </si>
  <si>
    <t>SSAFM17055</t>
  </si>
  <si>
    <t>Kinnarps Ltd</t>
  </si>
  <si>
    <t>Furniture for Machine innovation</t>
  </si>
  <si>
    <t>SSAFM17059</t>
  </si>
  <si>
    <t>Gambia Electrical Surveys</t>
  </si>
  <si>
    <t>SSAFM17066</t>
  </si>
  <si>
    <t>Maintenance work MRC Mill Hill</t>
  </si>
  <si>
    <t>SSAFM17091</t>
  </si>
  <si>
    <t>TREND Control Systems Limited</t>
  </si>
  <si>
    <t>Service Agreement</t>
  </si>
  <si>
    <t>SSAFM17115</t>
  </si>
  <si>
    <t>Atkins Gregory - .For Elsie Widdowson Laboratory closure.</t>
  </si>
  <si>
    <t>SSAFM17117</t>
  </si>
  <si>
    <t>Clean Room Construction Limited</t>
  </si>
  <si>
    <t>Preparation of Suite 2 Walls and Flooring for arrival of Space Test Chamber 3 (STC-3) vessel and reinstatement of walls and other works after STC3 arrival making Suite 2 Cleanroom Quality</t>
  </si>
  <si>
    <t>SSAFM17121</t>
  </si>
  <si>
    <t>Extension of Security Services at Mil Hill</t>
  </si>
  <si>
    <t>SSAFM17135</t>
  </si>
  <si>
    <t>Morsons Human Resources Limited</t>
  </si>
  <si>
    <t>Mill Hill Cleaning Contract up until June 2017.</t>
  </si>
  <si>
    <t>SSAFM17136</t>
  </si>
  <si>
    <t>Waste services</t>
  </si>
  <si>
    <t>SSAFM17138</t>
  </si>
  <si>
    <t>HVAC projects to complete full site HVAC upgrade</t>
  </si>
  <si>
    <t>SSAFM17141</t>
  </si>
  <si>
    <t>Single Source Action request for a Project Manager - Rex Procter Partner</t>
  </si>
  <si>
    <t>SSAFM17159</t>
  </si>
  <si>
    <t>City Electrical Factors Ltd</t>
  </si>
  <si>
    <t>Fire Detection System BAS</t>
  </si>
  <si>
    <t>SSAFM17176</t>
  </si>
  <si>
    <t>Mill Hill FM work</t>
  </si>
  <si>
    <t>SSAFM17177</t>
  </si>
  <si>
    <t>Halley VI Research Station - Fire Suppression Parts</t>
  </si>
  <si>
    <t>SSAFM17207</t>
  </si>
  <si>
    <t>Containerisation of micro turbine</t>
  </si>
  <si>
    <t>SSAFM17229</t>
  </si>
  <si>
    <t>Admiral Holding Ltd</t>
  </si>
  <si>
    <t>Personal Survival Kits</t>
  </si>
  <si>
    <t>SSAFM17254</t>
  </si>
  <si>
    <t>Cold water copper pipe replacement for the whole of the CEH Lancaster site due to corrosion issues.</t>
  </si>
  <si>
    <t>SSAFM18083</t>
  </si>
  <si>
    <t>Boulby Mine Facility Maintenance, Works and Material Transport</t>
  </si>
  <si>
    <t>SSAIT0001 - 600126328</t>
  </si>
  <si>
    <t>Test instruments on EGSE System</t>
  </si>
  <si>
    <t>SSAIT0006</t>
  </si>
  <si>
    <t>Midland Valley Exploration</t>
  </si>
  <si>
    <t>Midland Valley Move software license</t>
  </si>
  <si>
    <t>SSAIT0008</t>
  </si>
  <si>
    <t>Halliburton Worldwide GmbH</t>
  </si>
  <si>
    <t>SSAIT0009</t>
  </si>
  <si>
    <t>PXI Equipment</t>
  </si>
  <si>
    <t>SSAIT0010</t>
  </si>
  <si>
    <t>Supply of Cabling</t>
  </si>
  <si>
    <t>SSAIT0011</t>
  </si>
  <si>
    <t>Smartcube Ltd</t>
  </si>
  <si>
    <t>Atlantis expedition specialist Research drilling software</t>
  </si>
  <si>
    <t>SSAIT0013</t>
  </si>
  <si>
    <t>Cambridge University Computing Service</t>
  </si>
  <si>
    <t>HPC Large Memory Server</t>
  </si>
  <si>
    <t>SSAIT0014</t>
  </si>
  <si>
    <t>ECLIPSE Core Simulator licence</t>
  </si>
  <si>
    <t>SSAIT0018</t>
  </si>
  <si>
    <t>Subscripition to Summon Discovery Software and 360Link URL Resolver</t>
  </si>
  <si>
    <t>SSAIT0019</t>
  </si>
  <si>
    <t>Exelis Visual Information Solutions UK Ltd</t>
  </si>
  <si>
    <t>IDL Linux Floating Network Licences</t>
  </si>
  <si>
    <t>SSAIT0021</t>
  </si>
  <si>
    <t>Ansys UK Ltd</t>
  </si>
  <si>
    <t>Ansys Software Maintenance</t>
  </si>
  <si>
    <t>SSAIT0022</t>
  </si>
  <si>
    <t>Renewal of PRISM software Licence</t>
  </si>
  <si>
    <t>SSAIT0023</t>
  </si>
  <si>
    <t>Det Norske Veritas</t>
  </si>
  <si>
    <t>SLA Renewal of EasyRisk Management System</t>
  </si>
  <si>
    <t>SSAIT0025</t>
  </si>
  <si>
    <t>Eurotherm operations server licences</t>
  </si>
  <si>
    <t>SSAIT0026</t>
  </si>
  <si>
    <t>Avizo Software License renewal</t>
  </si>
  <si>
    <t>SSAIT0027</t>
  </si>
  <si>
    <t>Renewal of Matlab license</t>
  </si>
  <si>
    <t>SSAIT0028</t>
  </si>
  <si>
    <t>Atos/Bull</t>
  </si>
  <si>
    <t>Integrated HPC and Storage Environment</t>
  </si>
  <si>
    <t>SSAIT0029</t>
  </si>
  <si>
    <t>Hytec Electronics Ltd</t>
  </si>
  <si>
    <t>Support and maintenance of Vsystem control software suite (and ECC hardware and software.</t>
  </si>
  <si>
    <t>SSAIT0030</t>
  </si>
  <si>
    <t>Annual Maintenance for Allegro PCB Design</t>
  </si>
  <si>
    <t>SSAIT0032</t>
  </si>
  <si>
    <t>Condeco</t>
  </si>
  <si>
    <t>Condeco System</t>
  </si>
  <si>
    <t>SSAIT0033</t>
  </si>
  <si>
    <t>Spectec</t>
  </si>
  <si>
    <t>Amos System Licence and Support</t>
  </si>
  <si>
    <t>SSAIT0035</t>
  </si>
  <si>
    <t>Hartree Centre Software/Hardware Upgrade</t>
  </si>
  <si>
    <t>SSAIT0037</t>
  </si>
  <si>
    <t>Univa Hoffman Estates</t>
  </si>
  <si>
    <t>UNIVA GRID MP. 1year maintenance renewal</t>
  </si>
  <si>
    <t>SSAIT0038</t>
  </si>
  <si>
    <t>PXIe chassis, controllers and cards.</t>
  </si>
  <si>
    <t>SSAIT0039</t>
  </si>
  <si>
    <t>Computer Simulation Technology</t>
  </si>
  <si>
    <t>Maintenance of existing CST STUDIO SUITE™ License</t>
  </si>
  <si>
    <t>SSAIT0040</t>
  </si>
  <si>
    <t>Tres Tria Ltd</t>
  </si>
  <si>
    <t>Microsoft Dynamics NAV  Change request and annual Support</t>
  </si>
  <si>
    <t>SSAIT0041</t>
  </si>
  <si>
    <t>Renewal of Software Licence with Maintenance &amp; Support for Clarity LIMS</t>
  </si>
  <si>
    <t>SSAIT0042</t>
  </si>
  <si>
    <t>Cidercone Oy</t>
  </si>
  <si>
    <t>Cidercone monthly costs for support and maintenance for Smartlab</t>
  </si>
  <si>
    <t>SSAIT0043</t>
  </si>
  <si>
    <t>PXIe chassis, controllers and cards</t>
  </si>
  <si>
    <t>SSAIT0044</t>
  </si>
  <si>
    <t>Purchase of Dell R930 Servers Plus Login Node to replace the 3 R815 Computational servers internal to the BSU network</t>
  </si>
  <si>
    <t>SSAIT0045</t>
  </si>
  <si>
    <t>Landmark Annual Lease (Req 500141355)</t>
  </si>
  <si>
    <t>SSAIT0046-1</t>
  </si>
  <si>
    <t>Gaussian maintenance renewal</t>
  </si>
  <si>
    <t>SSAIT0046-2</t>
  </si>
  <si>
    <t>Gaussian</t>
  </si>
  <si>
    <t>SSAIT0047</t>
  </si>
  <si>
    <t>Metrolab</t>
  </si>
  <si>
    <t>Channel Fast Digital Integrator</t>
  </si>
  <si>
    <t>SSAIT0048</t>
  </si>
  <si>
    <t>TMS annual licence renewal</t>
  </si>
  <si>
    <t>SSAIT0049</t>
  </si>
  <si>
    <t>Additional Flexi Terminals RAL (Req: 600136130)</t>
  </si>
  <si>
    <t>SSAIT0051</t>
  </si>
  <si>
    <t>SyS Systems Ltd</t>
  </si>
  <si>
    <t>Stratasys Objet 30 Pro 3D Printer, 600137209</t>
  </si>
  <si>
    <t>SSAIT0053</t>
  </si>
  <si>
    <t>Silicon Graphics Ltd</t>
  </si>
  <si>
    <t>Continuation of DMF hardware and software maintenance</t>
  </si>
  <si>
    <t>SSAIT0055</t>
  </si>
  <si>
    <t>Kodak UK</t>
  </si>
  <si>
    <t>New Server and Software for Nexpress Printer</t>
  </si>
  <si>
    <t>SSAIT0058-1</t>
  </si>
  <si>
    <t>Technical assistance with installing and knowledge transfer for Oracle Data Guard (Requisition 500145056)</t>
  </si>
  <si>
    <t>SSAIT0059</t>
  </si>
  <si>
    <t>InSORS Integrated Communications Inc</t>
  </si>
  <si>
    <t>Visimeet support licence support and upgrade for period 1st April 16 - 31st March 2017 (Requisition 500145075)</t>
  </si>
  <si>
    <t>SSAIT0060</t>
  </si>
  <si>
    <t>Univerity of Edinburgh, EPCC</t>
  </si>
  <si>
    <t>Software maintenance for SAFE product installed at the Hartree Centre (Req 600139762)</t>
  </si>
  <si>
    <t>SSAIT0061</t>
  </si>
  <si>
    <t>STFC-branded Shaping Tomorrow Internet service. One year's subscription (1,000 licences) to include new private Indicators system</t>
  </si>
  <si>
    <t>SSAIT0063</t>
  </si>
  <si>
    <t>Cascade Applied Sciences Inc</t>
  </si>
  <si>
    <t>H2D radiation-hydrodynamics software</t>
  </si>
  <si>
    <t>SSAIT0064</t>
  </si>
  <si>
    <t>PXIe Controller, Chassis and Cards</t>
  </si>
  <si>
    <t>SSAIT0065</t>
  </si>
  <si>
    <t>Subscription to the GeoRef bibliographic database</t>
  </si>
  <si>
    <t>SSAIT0066</t>
  </si>
  <si>
    <t>Kingdom Software Annual Maintenance</t>
  </si>
  <si>
    <t>SSAIT0067</t>
  </si>
  <si>
    <t>Xilinx license, training &amp; design</t>
  </si>
  <si>
    <t>SSAIT0069</t>
  </si>
  <si>
    <t>IBM Software Support</t>
  </si>
  <si>
    <t>SSAIT0070</t>
  </si>
  <si>
    <t>Petel Licence Maintenance</t>
  </si>
  <si>
    <t>SSAIT0071</t>
  </si>
  <si>
    <t>Uniware Systems Limited</t>
  </si>
  <si>
    <t>Remote SQL Server Support</t>
  </si>
  <si>
    <t>SSAIT0073</t>
  </si>
  <si>
    <t>LabVIEW Licences</t>
  </si>
  <si>
    <t>SSAIT0075</t>
  </si>
  <si>
    <t>Visiopharm</t>
  </si>
  <si>
    <t>Image analysis Licence (Req 3050528896)</t>
  </si>
  <si>
    <t>SSAIT0076</t>
  </si>
  <si>
    <t>Dassault Systems Biovia Corp</t>
  </si>
  <si>
    <t>ELN License Renewal</t>
  </si>
  <si>
    <t>SSAIT0078</t>
  </si>
  <si>
    <t>Avnetion UK Ltd</t>
  </si>
  <si>
    <t>Avention Software (Req 600142580)</t>
  </si>
  <si>
    <t>SSAIT0079</t>
  </si>
  <si>
    <t>HPC Cloud Programme Director</t>
  </si>
  <si>
    <t>SSAIT10004</t>
  </si>
  <si>
    <t>Anders Kern Ltd</t>
  </si>
  <si>
    <t>Audio Visual Supply and install</t>
  </si>
  <si>
    <t>SSAIT10019</t>
  </si>
  <si>
    <t>NetApp Support</t>
  </si>
  <si>
    <t>SSAIT10021</t>
  </si>
  <si>
    <t>Oracle Advanced Customer Support</t>
  </si>
  <si>
    <t>SSAIT10024</t>
  </si>
  <si>
    <t>The Numerical Algorithms Group Limited</t>
  </si>
  <si>
    <t>Renewal of NAG Software Maintenance</t>
  </si>
  <si>
    <t>SSAIT10045</t>
  </si>
  <si>
    <t>Haliburton Worldwide</t>
  </si>
  <si>
    <t>Matlab Licence Renewal</t>
  </si>
  <si>
    <t>SSAIT10061</t>
  </si>
  <si>
    <t>Meridian Medical System</t>
  </si>
  <si>
    <t>Monarch UKI X-Ray</t>
  </si>
  <si>
    <t>SSAIT10112</t>
  </si>
  <si>
    <t>Pentagon Solutions Ltd</t>
  </si>
  <si>
    <t>Meridian Document Control Software Licence Subscription</t>
  </si>
  <si>
    <t>SSAIT10113</t>
  </si>
  <si>
    <t>SSA: Software licence and maintenance</t>
  </si>
  <si>
    <t>SSAIT10114</t>
  </si>
  <si>
    <t>Software annual maintenance and licence</t>
  </si>
  <si>
    <t>SSAIT10119</t>
  </si>
  <si>
    <t xml:space="preserve"> XPertHR licence</t>
  </si>
  <si>
    <t>SSAIT10123</t>
  </si>
  <si>
    <t>SSA: Altera Licence</t>
  </si>
  <si>
    <t>SSAIT10135</t>
  </si>
  <si>
    <t>SSA: IDL Linux Floating Network Licences</t>
  </si>
  <si>
    <t>SSAIT10145</t>
  </si>
  <si>
    <t>SSA: Matlab Licences</t>
  </si>
  <si>
    <t>SSAIT10159</t>
  </si>
  <si>
    <t>SSAIT10171</t>
  </si>
  <si>
    <t>Prism Computational Sciences, Inc.,</t>
  </si>
  <si>
    <t>SSA: Renewal of PRISM software licence</t>
  </si>
  <si>
    <t>SSAIT10185</t>
  </si>
  <si>
    <t>SSA: CST License Maintenance</t>
  </si>
  <si>
    <t>SSAIT17012</t>
  </si>
  <si>
    <t>SSA: Changepoint Software Maintenance Renewal</t>
  </si>
  <si>
    <t>SSAIT17014</t>
  </si>
  <si>
    <t>SSA: Renewal of ESRI Enterprise Licence Agreement</t>
  </si>
  <si>
    <t>SSAIT17040</t>
  </si>
  <si>
    <t>SSA: Purchase of specialised customised disc storage component for existing large computering storage system</t>
  </si>
  <si>
    <t>SSAIT17042</t>
  </si>
  <si>
    <t>PXIe controllers, chassis and cards.</t>
  </si>
  <si>
    <t>SSAIT17047</t>
  </si>
  <si>
    <t>SSA: Software Maintenance and Support Renewal for Objective Software</t>
  </si>
  <si>
    <t>SSAIT17061</t>
  </si>
  <si>
    <t>SSA: Materials Studio Purchase - Perpetual licence for ISIS use</t>
  </si>
  <si>
    <t>SSAIT17063</t>
  </si>
  <si>
    <t>SSA: Vsim for Plasma Discharges</t>
  </si>
  <si>
    <t>SSAIT17069</t>
  </si>
  <si>
    <t>Upgrade of data logging systems to cRIO hardware</t>
  </si>
  <si>
    <t>SSAIT17084</t>
  </si>
  <si>
    <t>SSA: Petrel various licence annual maintenance</t>
  </si>
  <si>
    <t>SSAIT17099</t>
  </si>
  <si>
    <t>SSA: Provision of Internet Satellite Link to KEP</t>
  </si>
  <si>
    <t>SSAIT17104</t>
  </si>
  <si>
    <t>SSA: ESATAN-TMS annual licence renewal</t>
  </si>
  <si>
    <t>SSAIT17108</t>
  </si>
  <si>
    <t>SSA: Wolfram Private Cloud Annual Fee</t>
  </si>
  <si>
    <t>SSAIT17126</t>
  </si>
  <si>
    <t>Oracle Advanced Customer Support (ACS)</t>
  </si>
  <si>
    <t>SSAIT17129</t>
  </si>
  <si>
    <t>ANSYS TECS renewal (Technical Enhancements and Customer Support)</t>
  </si>
  <si>
    <t>SSAIT17133</t>
  </si>
  <si>
    <t>Web Services API – Premium plus display rights 2017-2018</t>
  </si>
  <si>
    <t>SSAIT17139</t>
  </si>
  <si>
    <t>Renewal of IDL/ENVI software maintenance site licence support. 3-year agreement 1st July 2017 – 30th June 2020."</t>
  </si>
  <si>
    <t>SSAIT17144</t>
  </si>
  <si>
    <t>Open Text Content Server maintenance</t>
  </si>
  <si>
    <t>SSAIT17147</t>
  </si>
  <si>
    <t>Annual hardware maintenance for specialist high-performance computing systems.</t>
  </si>
  <si>
    <t>SSAIT17154</t>
  </si>
  <si>
    <t>CGI IT UK Ltd</t>
  </si>
  <si>
    <t>Exiting costs from CGI IT services contract</t>
  </si>
  <si>
    <t>SSAIT17156</t>
  </si>
  <si>
    <t>numerical and statistical software</t>
  </si>
  <si>
    <t>SSAIT17158</t>
  </si>
  <si>
    <t>Server support warranty renewals.</t>
  </si>
  <si>
    <t>SSAIT17167</t>
  </si>
  <si>
    <t>ADS Circuit Design and Simulation Software_x000D_
(3 Seats, 12 month licences)</t>
  </si>
  <si>
    <t>SSAIT17168</t>
  </si>
  <si>
    <t>Antycip Simulation SAS</t>
  </si>
  <si>
    <t>SSA: Annual Support for Orbit Determination Multiple Satellite System - Node Locked/Named User</t>
  </si>
  <si>
    <t>SSAIT17176</t>
  </si>
  <si>
    <t>Highplace Consulting</t>
  </si>
  <si>
    <t>Cloud transition and support</t>
  </si>
  <si>
    <t>SSAIT17179</t>
  </si>
  <si>
    <t>Commercial &amp; General Systems</t>
  </si>
  <si>
    <t>Tape digitisation service for NERC BGS.</t>
  </si>
  <si>
    <t>SSAIT17182</t>
  </si>
  <si>
    <t>Spectecc Ltdd</t>
  </si>
  <si>
    <t>Amos Maintenance and stock System Annual Licence &amp; Support for Research Vessels.</t>
  </si>
  <si>
    <t>SSAIT17184</t>
  </si>
  <si>
    <t>Renewal of  Maintenance Agreement for MRC Network and Telephony</t>
  </si>
  <si>
    <t>SSAIT17189</t>
  </si>
  <si>
    <t>highplaces consulting Ltd</t>
  </si>
  <si>
    <t>implementation services and support</t>
  </si>
  <si>
    <t>SSAIT17196</t>
  </si>
  <si>
    <t>Renewal of Mathworks software suites for NOC Liverpool and Southampton</t>
  </si>
  <si>
    <t>SSAIT17204</t>
  </si>
  <si>
    <t>Smartcube GmbH</t>
  </si>
  <si>
    <t>Development, provision and support of the Drilling Information System (DIS) software, during the offshore operation and the onshore science party of the International Ocean Discovery Program Expedition 381.</t>
  </si>
  <si>
    <t>SSAIT17206</t>
  </si>
  <si>
    <t>Renewal of BlueCielo Meridian document control software that houses and manages all of the electrical design data for the ISIS accelerator and associated equipment.</t>
  </si>
  <si>
    <t>SSAIT17209</t>
  </si>
  <si>
    <t>Renewal of Xpert HR licences</t>
  </si>
  <si>
    <t>SSAIT17211</t>
  </si>
  <si>
    <t>ChangePoint Cognos Software maintenance renewal</t>
  </si>
  <si>
    <t>SSAIT17215</t>
  </si>
  <si>
    <t>Maintenance renewal for MatLab software</t>
  </si>
  <si>
    <t>SSAIT17219</t>
  </si>
  <si>
    <t>Procurement of AutoDesk software commercial licences for NERC BGS</t>
  </si>
  <si>
    <t>SSAIT17245</t>
  </si>
  <si>
    <t>Wellcome Trust Sanger Institute</t>
  </si>
  <si>
    <t>LMB fees for the Welcome Trust Sanger Centre Mouse Colony Management System for use in the ARES facility for a period of 4 Years.</t>
  </si>
  <si>
    <t>SSAIT17249</t>
  </si>
  <si>
    <t>Petrel various licence annual maintenance renewal for 12 months commencing on 28th February 2018.</t>
  </si>
  <si>
    <t>SSAIT17255</t>
  </si>
  <si>
    <t>CST Software Licence Renewal</t>
  </si>
  <si>
    <t>SSAIT18001</t>
  </si>
  <si>
    <t>Renewal of Dell Compellent Copilot support</t>
  </si>
  <si>
    <t>SSAIT18011</t>
  </si>
  <si>
    <t>PANASAS licences support renewal SUPPLIER TERMS</t>
  </si>
  <si>
    <t>SSAIT18014</t>
  </si>
  <si>
    <t>4D InSpec Snapshot Surface Gauge with the associated equipment, accessories and software.</t>
  </si>
  <si>
    <t>SSAIT18035</t>
  </si>
  <si>
    <t>Electronics for Imaging B.V.</t>
  </si>
  <si>
    <t>EFI - MIS Software and implementation</t>
  </si>
  <si>
    <t>SSAIT18036</t>
  </si>
  <si>
    <t>Objective - Software Maintenance renewal for Objective Software</t>
  </si>
  <si>
    <t>SSAIT18038</t>
  </si>
  <si>
    <t>Backup Software licences and support</t>
  </si>
  <si>
    <t>SSAIT18044</t>
  </si>
  <si>
    <t>ESATAN Thermal Modeling Suite software license and support renewal</t>
  </si>
  <si>
    <t>SSAIT18045</t>
  </si>
  <si>
    <t>Renewal of ANSYS TECS licences and support for 12 months</t>
  </si>
  <si>
    <t>SSAIT18047</t>
  </si>
  <si>
    <t>NERC Oracle Licence Maintenance Support - 2018 - 2021</t>
  </si>
  <si>
    <t>SSAIT18048</t>
  </si>
  <si>
    <t>NERC Oracle Hardware Maintenance 3 Year</t>
  </si>
  <si>
    <t>SSAIT18050</t>
  </si>
  <si>
    <t>Licence renewals Wolfram Enterprise Private Cloud with 10 kernels and 1 year of Mathematica Premier Support for 15 kernels.</t>
  </si>
  <si>
    <t>SSAIT18055</t>
  </si>
  <si>
    <t>Oracle Support Services renewal for STFC</t>
  </si>
  <si>
    <t>SSAIT18062</t>
  </si>
  <si>
    <t>PXIe controllers, chassis and plus associated peripheral</t>
  </si>
  <si>
    <t>SSAIT18064</t>
  </si>
  <si>
    <t>ISIS accelerator control system platform licences and support (was IT17312).</t>
  </si>
  <si>
    <t>SSAIT18068</t>
  </si>
  <si>
    <t>Sapienza Consulting</t>
  </si>
  <si>
    <t>Sapienza - Licence extension from 100 to 200 users. Req 600207908.</t>
  </si>
  <si>
    <t>SSAIT18071</t>
  </si>
  <si>
    <t>SSAIT18073</t>
  </si>
  <si>
    <t>VSim 8.2.1 for Plasma Discharges and Microwave Devices Research Annual License 144 core / Linux x86_64 includes 3 composer visual setup instances includes 11 hours support Period of performance 23rd Mar 2018- 22nd Mar 2019</t>
  </si>
  <si>
    <t>SSAIT18088</t>
  </si>
  <si>
    <t>Opentext UK Ltd</t>
  </si>
  <si>
    <t>Software maint and support for OPENTEXT (was IT18129) SUPPLIER TERMS</t>
  </si>
  <si>
    <t>SSAIT18089</t>
  </si>
  <si>
    <t>Innovate UK Google Tag Management</t>
  </si>
  <si>
    <t>SSAIT18098</t>
  </si>
  <si>
    <t>NAG Software Licence Renewal</t>
  </si>
  <si>
    <t>SSAIT18099</t>
  </si>
  <si>
    <t>WIAS Software update</t>
  </si>
  <si>
    <t>SSAIT18100</t>
  </si>
  <si>
    <t>Renewal of annual Mathworks software licence maintenance for NOC</t>
  </si>
  <si>
    <t>SSAIT18102</t>
  </si>
  <si>
    <t>High Places Consulting Ltd</t>
  </si>
  <si>
    <t>Company required to provide support to MRCs in-house IT service</t>
  </si>
  <si>
    <t>SSAIT18107</t>
  </si>
  <si>
    <t>LSF license subscriptions</t>
  </si>
  <si>
    <t>SSAIT18137</t>
  </si>
  <si>
    <t>Buffalo ZooMedia Ltd - req 3050664943 - website re-design for IMPC website phases 4-5</t>
  </si>
  <si>
    <t>SSAIT18138</t>
  </si>
  <si>
    <t>Development of CASTR Capability Services</t>
  </si>
  <si>
    <t>SSAIT18139</t>
  </si>
  <si>
    <t>XpertHR Legal Advice Software Tool Subscription renewal 2018</t>
  </si>
  <si>
    <t>SSAIT18141</t>
  </si>
  <si>
    <t>WIAS upgrade</t>
  </si>
  <si>
    <t>SSAPR10026</t>
  </si>
  <si>
    <t>Mentor Dynamics</t>
  </si>
  <si>
    <t>Polyliners for sleds for transportation of Halley VI station.</t>
  </si>
  <si>
    <t>SSAPR10027</t>
  </si>
  <si>
    <t>VAT Vacuum Products Ltd</t>
  </si>
  <si>
    <t>VAT Series 47 All metal gate valves</t>
  </si>
  <si>
    <t>SSAPR10031</t>
  </si>
  <si>
    <t>STC-2 Vessel Control Box</t>
  </si>
  <si>
    <t>SSAPR10035-CTD Instrumentation-Transmissometer</t>
  </si>
  <si>
    <t>CTD Instrumentation-Transmissometer</t>
  </si>
  <si>
    <t>SSAPR10044 James Clarke Ross Survey - Lloyds</t>
  </si>
  <si>
    <t>James Clarke Ross Survey for Refit - Lloyds</t>
  </si>
  <si>
    <t>SSAPR10047NERC</t>
  </si>
  <si>
    <t>MDS Limited</t>
  </si>
  <si>
    <t>SSA for upgrade to RRS James Cook Winch System</t>
  </si>
  <si>
    <t>SSAPR10050NERC</t>
  </si>
  <si>
    <t>Lloyds</t>
  </si>
  <si>
    <t>RRS James Cook Clasification Survey by Lloyds</t>
  </si>
  <si>
    <t>SSAPR10051NERC</t>
  </si>
  <si>
    <t>RRS Discovery ship classification survey by Lloyds</t>
  </si>
  <si>
    <t>SSAPR10054NERC</t>
  </si>
  <si>
    <t>Brunvoll Limited</t>
  </si>
  <si>
    <t>Overhaul of the 4 x Thrusters on the RRS James Cook</t>
  </si>
  <si>
    <t>SSAPR10058NERC</t>
  </si>
  <si>
    <t>RRS James Cook Siemens Engineer</t>
  </si>
  <si>
    <t>SSAPR10059NERC</t>
  </si>
  <si>
    <t>Oceano 2500S Acoustic releases for RAPID Project</t>
  </si>
  <si>
    <t>SSAPR10060NERC</t>
  </si>
  <si>
    <t>Rolls Royce</t>
  </si>
  <si>
    <t>RRS James Cook Rolls Royce service engineer for Steering Gear</t>
  </si>
  <si>
    <t>SSAPR10063NERC</t>
  </si>
  <si>
    <t>Integrated Automation System (Software Upgrade) to the Wartsila main machinery system</t>
  </si>
  <si>
    <t>SSAPR10066</t>
  </si>
  <si>
    <t>IMES Ltd</t>
  </si>
  <si>
    <t>RRS James Clark Ross Survey of Lifting Equipment and Lifting Equipment Database Update</t>
  </si>
  <si>
    <t>SSAPR10079</t>
  </si>
  <si>
    <t>High Tension Power Supply for ISIS</t>
  </si>
  <si>
    <t>SSAPR10080NERC</t>
  </si>
  <si>
    <t>Washington University</t>
  </si>
  <si>
    <t>Purchase of deep Sea Glider</t>
  </si>
  <si>
    <t>SSAPR10081</t>
  </si>
  <si>
    <t>Intelligent FPGA VME64x Controllers for CLARA</t>
  </si>
  <si>
    <t>SSAPR10082</t>
  </si>
  <si>
    <t>Micro-Research Finland</t>
  </si>
  <si>
    <t>Timing Distribution and Event Management hardware for CLARA</t>
  </si>
  <si>
    <t>SSAPR10083</t>
  </si>
  <si>
    <t>Electon Beam Diagnostic Imaging System for CLARA</t>
  </si>
  <si>
    <t>SSAPR10089NERC</t>
  </si>
  <si>
    <t>Plant Ocean Limited</t>
  </si>
  <si>
    <t>Purchase of SeaOWL UV-A sensor for Autonaut from Planet Ocean</t>
  </si>
  <si>
    <t>SSAPR10090NERC</t>
  </si>
  <si>
    <t>Marine Magnetics</t>
  </si>
  <si>
    <t>Purchase of a Marine Magnetometer</t>
  </si>
  <si>
    <t>SSAPR10091NERC</t>
  </si>
  <si>
    <t>TTS Marine</t>
  </si>
  <si>
    <t>SSA for Crane 01514 Slew gearbox - SSAPR10091</t>
  </si>
  <si>
    <t>SSAPR10094NERC</t>
  </si>
  <si>
    <t>RRS Discovery Starboard Outer Main Engine Sparess from OEM</t>
  </si>
  <si>
    <t>SSAPR10095NERC</t>
  </si>
  <si>
    <t>upgrade to the Navigation system on the RRS Discovery.</t>
  </si>
  <si>
    <t>SSAPR10099</t>
  </si>
  <si>
    <t>Techno Solutions Ltd</t>
  </si>
  <si>
    <t>RRS Discovery - Shaft Coupling</t>
  </si>
  <si>
    <t>SSAPR10121</t>
  </si>
  <si>
    <t>Renishaw XL80 measurement laser</t>
  </si>
  <si>
    <t>SSAPR10129NERC</t>
  </si>
  <si>
    <t>RRS James Cook Bow Thruster &amp; propulsion Converter Upgrade</t>
  </si>
  <si>
    <t>SSAPR10136</t>
  </si>
  <si>
    <t>Resisual Gas Analysers (RGA) x 10</t>
  </si>
  <si>
    <t>SSAPR10151</t>
  </si>
  <si>
    <t>Ametek GmbH</t>
  </si>
  <si>
    <t>Precitech Single Point Diamond Turning (SPDT) Centre</t>
  </si>
  <si>
    <t>SSAPR10152STFC</t>
  </si>
  <si>
    <t>DESY Limited</t>
  </si>
  <si>
    <t>Single source for the purchase of BPM Blocks manufactured and welding by DESY as per ESS project</t>
  </si>
  <si>
    <t>SSAPR10154NERC</t>
  </si>
  <si>
    <t>Rolls Royce Marine Ltd</t>
  </si>
  <si>
    <t>Single Source for the provision of Rolls Royce Marine to conduct modifications to the Crane Gantry on the James Cook</t>
  </si>
  <si>
    <t>SSAPR10161</t>
  </si>
  <si>
    <t>Supply of XEOS Micro Beacon LED Flasher – 11000 m and Xmi-11k    XEOS Micro Iridium Beacon with Remote Head</t>
  </si>
  <si>
    <t>SSAPR10163</t>
  </si>
  <si>
    <t>appraisal of Stability Data for RRS Discovery</t>
  </si>
  <si>
    <t>SSAPR10164STFC</t>
  </si>
  <si>
    <t>Single Source for a Supplies 2D Cadmium Telluride Detector</t>
  </si>
  <si>
    <t>SSAPR10173</t>
  </si>
  <si>
    <t>Spare Manipulator Arms for ISIS.</t>
  </si>
  <si>
    <t>SSAPR120039</t>
  </si>
  <si>
    <t>Extension to existing ARCHER SP Contract for year 6 including an optional further 3 months extension</t>
  </si>
  <si>
    <t>SSAPR120040</t>
  </si>
  <si>
    <t>Extension to existing ARCHER CSE Contract for year 6 including an optional further 3 month extension.</t>
  </si>
  <si>
    <t>SSA-PR150081</t>
  </si>
  <si>
    <t>PCB wafers</t>
  </si>
  <si>
    <t>SSAPR16183</t>
  </si>
  <si>
    <t>Macgregor (Gbr) Ltd</t>
  </si>
  <si>
    <t>RRS James Cook McGregor Cranes Service</t>
  </si>
  <si>
    <t>SSAPR170018</t>
  </si>
  <si>
    <t>Spectrum Metrology</t>
  </si>
  <si>
    <t xml:space="preserve"> Taylor Hobson Micro-Alignment Telescope Upgrade</t>
  </si>
  <si>
    <t>SSAPR17006STFC</t>
  </si>
  <si>
    <t>BEEBEANS TECHNOLOGIES.CO.LTD</t>
  </si>
  <si>
    <t>Two dimensional neutron detector</t>
  </si>
  <si>
    <t>SSAPR17007NERC Lightweight Fibre Optic Carbon Dioxide Analyser</t>
  </si>
  <si>
    <t>Light weight, fibre optic, high precision infra-red Carbon dioxde analyser</t>
  </si>
  <si>
    <t>SSAPR17008NERC RRS Discovery Repair of Turbo Charger</t>
  </si>
  <si>
    <t>RRS Discovery repair of ABB Turbo Charger</t>
  </si>
  <si>
    <t>SSAPR17011</t>
  </si>
  <si>
    <t>NMFSS Sensors &amp; Moorings Group – Acoustic Doppler Current Profiler</t>
  </si>
  <si>
    <t>SSAPR17016NERC-Acoustic Doppler Current Profiler x 2</t>
  </si>
  <si>
    <t>Acoustic Doppler Current Profiler – 2 off</t>
  </si>
  <si>
    <t>SSAPR17023</t>
  </si>
  <si>
    <t>2 x Off Deepwater Buoyancy 1500m rated, 44inch WHLRS75 ADCP buoy type AF44-1500 and two beacon pockets each.</t>
  </si>
  <si>
    <t>SSAPR17027NERC</t>
  </si>
  <si>
    <t>Single Source for the hire of engineers to investigate and repair the Thruster Gearbox on the RRS Discovery</t>
  </si>
  <si>
    <t>SSAPR17028NERC</t>
  </si>
  <si>
    <t>OSIL Ltd</t>
  </si>
  <si>
    <t>Purchase of Salinometers via Single Source</t>
  </si>
  <si>
    <t>SSAPR17031NERC</t>
  </si>
  <si>
    <t>Rochester Cable Ltd</t>
  </si>
  <si>
    <t>Purchase of CTD Cables for BAS</t>
  </si>
  <si>
    <t>SSAPR17049</t>
  </si>
  <si>
    <t>Hunter Scientfic Ltd</t>
  </si>
  <si>
    <t>SSAPR17049 - Laser Assisted Dissection System.</t>
  </si>
  <si>
    <t>SSAPR17050NERC</t>
  </si>
  <si>
    <t>ATL Ltd</t>
  </si>
  <si>
    <t>Purchase of Fuel Bladders for BAS</t>
  </si>
  <si>
    <t>SSAPR17064</t>
  </si>
  <si>
    <t>Aanderaa Dissolved Oxygen Optode 4831</t>
  </si>
  <si>
    <t>SSAPR17071</t>
  </si>
  <si>
    <t>Ice Mass Balance Buoys (IMB) (with solar radiation and salinity)</t>
  </si>
  <si>
    <t>SSAPR17072</t>
  </si>
  <si>
    <t>Ionicon Analytik</t>
  </si>
  <si>
    <t>Time-of-Flight Chemical Ionisation Mass Spectrometer</t>
  </si>
  <si>
    <t>SSAPR17076NERC</t>
  </si>
  <si>
    <t>Neotek</t>
  </si>
  <si>
    <t>Generic Instrument Module EGIM for EMSODEV project</t>
  </si>
  <si>
    <t>SSAPR17085NERC</t>
  </si>
  <si>
    <t>Texcel Ltd</t>
  </si>
  <si>
    <t>Digital Power Interface for EMSODEV Project</t>
  </si>
  <si>
    <t>SSAPR17086</t>
  </si>
  <si>
    <t>Heraeus Quartzglas Gmbh &amp; Co Kg</t>
  </si>
  <si>
    <t>MOONS L1 Lens Blanks</t>
  </si>
  <si>
    <t>SSAPR17090</t>
  </si>
  <si>
    <t>Gatan</t>
  </si>
  <si>
    <t>Direct Electron Detector Camera for LMB's Polara II upgrade.</t>
  </si>
  <si>
    <t>SSAPR17097NERC Seabird Electronic SeaCATplus</t>
  </si>
  <si>
    <t>Seabird Electronic SeaCATplus</t>
  </si>
  <si>
    <t>SSAPR17098NERC SUNA V2 Nitrate Analyser 2 off</t>
  </si>
  <si>
    <t>SUNA V2 Nitrate Analyser 2 off</t>
  </si>
  <si>
    <t>SSAPR17105NERC</t>
  </si>
  <si>
    <t>Industrial Phase One Ltd</t>
  </si>
  <si>
    <t>Purchase of aeriel Camera for BAS</t>
  </si>
  <si>
    <t>SSAPR17106NERC</t>
  </si>
  <si>
    <t>Purchase of Zooplankton Counter</t>
  </si>
  <si>
    <t>SSAPR17113NERC</t>
  </si>
  <si>
    <t>SSA for Lloyds accreditation Survey on RRS James Cook</t>
  </si>
  <si>
    <t>SSAPR17118 Manufacturing of the DECAL sensor with TowerJazz</t>
  </si>
  <si>
    <t>TowerJazz</t>
  </si>
  <si>
    <t>STFC wishes to purchase a Digital Electromagnetic Calorimeter (DECAL) sensor for use within their Integrated Circuits department. TowerJazz own the IPR to the manufacturing process for the DECAL and therefore this is an SSA.</t>
  </si>
  <si>
    <t>SSAPR17141NERC</t>
  </si>
  <si>
    <t>JSB Ltd</t>
  </si>
  <si>
    <t>Purchase of GC System for BGS</t>
  </si>
  <si>
    <t>SSAPR17145 Manufacturing of the QEM 2 sensor</t>
  </si>
  <si>
    <t>STFC wishes to procure the manufacture of the Quantum Electron Microscopy (QEM) 2 sensor for supply to a consortium of international academic and commercial organisations. The IPR for the design of this is with TowerJazz - therefore this is an SSA.</t>
  </si>
  <si>
    <t>SSAPR17149NERC</t>
  </si>
  <si>
    <t>Single source of Sea-Bird CDT</t>
  </si>
  <si>
    <t>SSAPR17151NERC</t>
  </si>
  <si>
    <t>Purchase of Poly Sleds</t>
  </si>
  <si>
    <t>SSAPR17152A</t>
  </si>
  <si>
    <t xml:space="preserve"> Xilinx Virtex UltraScale Boards for ESS Project</t>
  </si>
  <si>
    <t>SSAPR17155NERC</t>
  </si>
  <si>
    <t>Purchase of LACDP</t>
  </si>
  <si>
    <t>SSAPR17157NERC-Ecospeed Hull Treatment for RRS James Clark Ross</t>
  </si>
  <si>
    <t>Subsea Industries N.V</t>
  </si>
  <si>
    <t>Ecospeed Hull Treatment for RRS James Clark Ross</t>
  </si>
  <si>
    <t>SSAPR17172NERC</t>
  </si>
  <si>
    <t>Teknica Chile LTDE</t>
  </si>
  <si>
    <t>Purchase of replacement UPS system for Starboard Engine on RRS James Cook</t>
  </si>
  <si>
    <t>SSAPR17173</t>
  </si>
  <si>
    <t>Ultraportable CH4/CO2/O2/H2O Analyser</t>
  </si>
  <si>
    <t>SSAPR17174</t>
  </si>
  <si>
    <t>Service agreement for RRS Ernest Shackleton and RRS James Clark Ross. Maintenance &amp; Support of Acoustic &amp; Dynamic Positioning Systems 2017/2018</t>
  </si>
  <si>
    <t>SSAPR17174/1</t>
  </si>
  <si>
    <t>GasFinder3-FC units</t>
  </si>
  <si>
    <t>SSAPR17177</t>
  </si>
  <si>
    <t>Manufacture &amp; supply of HR &amp; RI Transmission graings for MOONS spectrograph</t>
  </si>
  <si>
    <t>SSAPR17180</t>
  </si>
  <si>
    <t>Macarthy Ltd</t>
  </si>
  <si>
    <t>Purchase of Focal Unit for ROV</t>
  </si>
  <si>
    <t>SSAPR17181</t>
  </si>
  <si>
    <t>Purchase of MPUS for ROV</t>
  </si>
  <si>
    <t>SSAPR17183</t>
  </si>
  <si>
    <t>Golder Associates</t>
  </si>
  <si>
    <t>Golder Associates - Fault reactivation and induced seismicity analysis support</t>
  </si>
  <si>
    <t>SSAPR17183 Golder Associates</t>
  </si>
  <si>
    <t>Consultancy Services in conjunction with BGS Contract with Network Rail</t>
  </si>
  <si>
    <t>SSAPR17194</t>
  </si>
  <si>
    <t>SSA RRS Discovery Refit 2017 – Attendance of Lloyds Surveyor for Statutory surveys.</t>
  </si>
  <si>
    <t>SSAPR17205</t>
  </si>
  <si>
    <t>Texas A&amp;M University</t>
  </si>
  <si>
    <t>IODP publication services for BGS</t>
  </si>
  <si>
    <t>SSAPR17212</t>
  </si>
  <si>
    <t>Guralp Seismic Sensors</t>
  </si>
  <si>
    <t>SSAPR17222</t>
  </si>
  <si>
    <t>Sustainable Decisions Limited</t>
  </si>
  <si>
    <t>Appraisal of UK national offshore CO2 geological storage assets and development of a UK Case Study in “Accelerating Low Carbon Industrial Growth  Carbon Capture, Utilisation and Storage (ALIGN-CCUS).”</t>
  </si>
  <si>
    <t>SSAPR17232</t>
  </si>
  <si>
    <t>Kaiser Optical Systems Inc</t>
  </si>
  <si>
    <t>Manufacture and supply of RI  YJ VPH gratings for MOONS Spectrograph</t>
  </si>
  <si>
    <t>SSAPR17250</t>
  </si>
  <si>
    <t>direct insight ltd</t>
  </si>
  <si>
    <t>Purchase of upgrade Main Board for MARS</t>
  </si>
  <si>
    <t>SSAPR17252</t>
  </si>
  <si>
    <t>Sonardynee</t>
  </si>
  <si>
    <t>Sonardyne Avtrak Beacons</t>
  </si>
  <si>
    <t>SSAPR18007</t>
  </si>
  <si>
    <t>Hilti Waveguide supports for ESS project</t>
  </si>
  <si>
    <t>SSAPR18015 NERC Niskin Bottles 12 litre</t>
  </si>
  <si>
    <t>Ocean Test Equipment</t>
  </si>
  <si>
    <t>Niskin Bottles 12 litre</t>
  </si>
  <si>
    <t>SSAPR18016</t>
  </si>
  <si>
    <t>Galixia</t>
  </si>
  <si>
    <t>Hydraset System</t>
  </si>
  <si>
    <t>SSAPR18017 NERC Sparus II AUV</t>
  </si>
  <si>
    <t>Iqua Robotics</t>
  </si>
  <si>
    <t>Iqua Sparus II AUV</t>
  </si>
  <si>
    <t>SSAPR18020</t>
  </si>
  <si>
    <t>Helium Gas Recovery High Pressure Storage - for ISIS at RAL, estimated spend £105k</t>
  </si>
  <si>
    <t>SSAPR18021-PR18009</t>
  </si>
  <si>
    <t>Frequency Converter and associated equipment</t>
  </si>
  <si>
    <t>SSAPR18022</t>
  </si>
  <si>
    <t>Bosch Rexroth Limited</t>
  </si>
  <si>
    <t>Bosch Spares SSA</t>
  </si>
  <si>
    <t>SSAPR18025</t>
  </si>
  <si>
    <t>Single Source for the purchase of Soil Moisture Probes for the COSMOS Project</t>
  </si>
  <si>
    <t>SSAPR18026</t>
  </si>
  <si>
    <t>NR10 Radiation Sensors for COSMOS Project</t>
  </si>
  <si>
    <t>SSAPR18027</t>
  </si>
  <si>
    <t>Dryvac DVR 5000 for the NSTF</t>
  </si>
  <si>
    <t>SSAPR18028</t>
  </si>
  <si>
    <t>DESY UHV Gate Valves for ESS Project</t>
  </si>
  <si>
    <t>SSAPR18031</t>
  </si>
  <si>
    <t>CERN (EUROPEAN ORGANIZATION FOR_x000D_
NUCLEAR RESEARCH)</t>
  </si>
  <si>
    <t>CLARA - X-band Linearising Cavity</t>
  </si>
  <si>
    <t>SSAPR18033</t>
  </si>
  <si>
    <t>ESS Modular Waveguide Support Structures from Hilti</t>
  </si>
  <si>
    <t>SSAPR18041</t>
  </si>
  <si>
    <t>Radiation Sheilding Assessment</t>
  </si>
  <si>
    <t>SSAPR18043</t>
  </si>
  <si>
    <t>Soil Moisture Probes for CEH COSMOS Project</t>
  </si>
  <si>
    <t>SSAPR18052</t>
  </si>
  <si>
    <t>Keel Marine Limited</t>
  </si>
  <si>
    <t>RRS Discovery Stability data review for Lloyds certification</t>
  </si>
  <si>
    <t>SSAPR18053</t>
  </si>
  <si>
    <t>Specialist hull coating (Intasleek) on RRS Discovery</t>
  </si>
  <si>
    <t>SSAPR18056 NERC RRS Discovery Engine Overhaul</t>
  </si>
  <si>
    <t>Engineer attendance for engine overhaul and service components</t>
  </si>
  <si>
    <t>SSAPR18057</t>
  </si>
  <si>
    <t>GeoVisionary Software development</t>
  </si>
  <si>
    <t>SSAPR18058</t>
  </si>
  <si>
    <t>Hammar Maskin AB</t>
  </si>
  <si>
    <t>BAS Side Loader Container</t>
  </si>
  <si>
    <t>SSAPR18059</t>
  </si>
  <si>
    <t>FreeSpeak II Digital Wireless Base Station</t>
  </si>
  <si>
    <t>SSAPR18069</t>
  </si>
  <si>
    <t>Frequency Expansion Modules - 3 year repair/maintenance contract, estimated spend £41k excluding VAT.  Required for MetOp RAL Space.</t>
  </si>
  <si>
    <t>SSAPR18070</t>
  </si>
  <si>
    <t>Frequency converter</t>
  </si>
  <si>
    <t>SSAPR18079</t>
  </si>
  <si>
    <t>Overhaul of one of the generator engines during the 2018 refit on the RRS James Cook.</t>
  </si>
  <si>
    <t>SSAPR18080</t>
  </si>
  <si>
    <t>Attend the ice trials to undertake machinery monitoring and borescopic propeller observations to establish the final Ice Class classification</t>
  </si>
  <si>
    <t>SSAPR18094</t>
  </si>
  <si>
    <t>Borehole ERT Cables for UK GEOS</t>
  </si>
  <si>
    <t>SSAPR18101</t>
  </si>
  <si>
    <t>Tees Components Ltd</t>
  </si>
  <si>
    <t>RRS Discovery Tees White Gill Thruster, OEM Attendance at Refit.</t>
  </si>
  <si>
    <t>SSAPR18117</t>
  </si>
  <si>
    <t>L.O and F.O Purifier training/Oil and Bilge Water separator and Ballast Water Treatment Plant training</t>
  </si>
  <si>
    <t>SSAPR18119</t>
  </si>
  <si>
    <t>The Supply of Discs for Neutron Disc Choppers</t>
  </si>
  <si>
    <t>SSAPR18125</t>
  </si>
  <si>
    <t>Additional requirement for Shutter Switches on the ESS Project</t>
  </si>
  <si>
    <t>SSAPR18130</t>
  </si>
  <si>
    <t>Aker Artic</t>
  </si>
  <si>
    <t>Single Sourcing Action for expert guidance in the Ice Trials classificaiton for the RRSSDA approved by BAS</t>
  </si>
  <si>
    <t>SSAPR18134</t>
  </si>
  <si>
    <t>Norbit Subsea</t>
  </si>
  <si>
    <t>Obstacle Avoidance Sonar</t>
  </si>
  <si>
    <t>SSAPR18145</t>
  </si>
  <si>
    <t>Force Measurement Links</t>
  </si>
  <si>
    <t>SSAPR18150</t>
  </si>
  <si>
    <t>Alacron Inc</t>
  </si>
  <si>
    <t>P2M wafers -back thinning / delta doping</t>
  </si>
  <si>
    <t>SSAPR18160</t>
  </si>
  <si>
    <t>ASICs Software Licences &amp; Support</t>
  </si>
  <si>
    <t>SSAPR18169</t>
  </si>
  <si>
    <t>UKGEOS fibre optic interrogator boxes</t>
  </si>
  <si>
    <t>SSAPR19002</t>
  </si>
  <si>
    <t>BOREAL LASER INC</t>
  </si>
  <si>
    <t>Scanning open path CO2 and CH4 laser analyser systems</t>
  </si>
  <si>
    <t>SSAPR19006</t>
  </si>
  <si>
    <t>Radian hole lock re-work</t>
  </si>
  <si>
    <t>SSAPR19007</t>
  </si>
  <si>
    <t>Forest Hills Associates</t>
  </si>
  <si>
    <t>HPC Services to undertake technical assessments of requirements and bids</t>
  </si>
  <si>
    <t>SSAPR19008</t>
  </si>
  <si>
    <t>Provision of 9 Beam Current Monitors (BCMs) plus associated electronics</t>
  </si>
  <si>
    <t>SSAPR19011</t>
  </si>
  <si>
    <t>Upgrade of the sub-bottom profiler on the RRS James Cook and RRS Discovery</t>
  </si>
  <si>
    <t>SSAPR19012</t>
  </si>
  <si>
    <t>Contract SSAPR19012 for the purchase of Sub component spares for 10J &amp;100J cryo-cooling system.</t>
  </si>
  <si>
    <t>SSAPR19014</t>
  </si>
  <si>
    <t>Sydor</t>
  </si>
  <si>
    <t>Manufacture &amp; Supply of substrates for High resolution (HR-H)  VPH gratings  (MOONS)</t>
  </si>
  <si>
    <t>SSAPR19016</t>
  </si>
  <si>
    <t>Financial Due Dilligence Services</t>
  </si>
  <si>
    <t>SSAPR19056 Additional GPU nodes for Skafell Pike</t>
  </si>
  <si>
    <t>12 blades of GPU nodes for Scafell Pike, 2 years maintenance and installation services as detailed in the contract PR16095.</t>
  </si>
  <si>
    <t>SSAPR19060</t>
  </si>
  <si>
    <t>UKRI ASIC Qualification Packaging and Test for STFC</t>
  </si>
  <si>
    <t>SSAPR19084</t>
  </si>
  <si>
    <t>Specialist ERT monitoring system</t>
  </si>
  <si>
    <t>SSAPR19087</t>
  </si>
  <si>
    <t>Sonardyne International Ltd</t>
  </si>
  <si>
    <t>Equipment for RRS Sir David Attenborough</t>
  </si>
  <si>
    <t>SSAPR19088</t>
  </si>
  <si>
    <t>STC-2 Door Valve Boxes</t>
  </si>
  <si>
    <t>SSAPR19089</t>
  </si>
  <si>
    <t>the supply of Waveguide straight components</t>
  </si>
  <si>
    <t>SSAPR19091</t>
  </si>
  <si>
    <t>Mega Industries Ltd</t>
  </si>
  <si>
    <t>Waveguide Bellows - ESS project</t>
  </si>
  <si>
    <t>SSAPR19095</t>
  </si>
  <si>
    <t>Zygo Corporation</t>
  </si>
  <si>
    <t>Cladding of Cut NdPhosphate Laser Glass</t>
  </si>
  <si>
    <t>SSAPR19096</t>
  </si>
  <si>
    <t>STC-2 18 Stoehr Valves</t>
  </si>
  <si>
    <t>SSAPR19137</t>
  </si>
  <si>
    <t>Kassbohrer</t>
  </si>
  <si>
    <t>Antarctic Tractors</t>
  </si>
  <si>
    <t>SSAPR20072</t>
  </si>
  <si>
    <t>SERVICES MACHINERY &amp; TRUCKS LTD</t>
  </si>
  <si>
    <t>Volvo L180H Wheel Loader</t>
  </si>
  <si>
    <t>SSAPR20081_Synapsis NX Upgrade for the SDA</t>
  </si>
  <si>
    <t>Upgrade to the Synapsis NX navigation system onboard the SDA.</t>
  </si>
  <si>
    <t>SSAPS0006-GovDelivery</t>
  </si>
  <si>
    <t>GovDelivery</t>
  </si>
  <si>
    <t>Provision of GovDelivery e-newsletter system</t>
  </si>
  <si>
    <t>SSAPS0008</t>
  </si>
  <si>
    <t>Landstruction</t>
  </si>
  <si>
    <t>Relocation and design of Chelsea Flower show garden</t>
  </si>
  <si>
    <t>SSAPS0012-TSI Instruments Ltd</t>
  </si>
  <si>
    <t>relocate one PDPA system and three PIV systems to their final University user, set them up and carryout training</t>
  </si>
  <si>
    <t>SSAPS0013</t>
  </si>
  <si>
    <t>"Annual Support Renewal Juniper WiFi (Daresbury and
Rutherford combined) QS-SUP-STD-BRZ Standard Bronze SLA"</t>
  </si>
  <si>
    <t>SSAPS0031</t>
  </si>
  <si>
    <t>Media Business Insight Ltd (Emap Ltd),</t>
  </si>
  <si>
    <t>UK China Space Workshop Conference Venue, event has taken place so we have acquired FD sign off.</t>
  </si>
  <si>
    <t>SSAPS0034</t>
  </si>
  <si>
    <t>BR&amp;ME LTD T/A BRANDME</t>
  </si>
  <si>
    <t>CSR Z card amends and CSR presentation slides design</t>
  </si>
  <si>
    <t>SSAPS0037-Cambium UK LLP</t>
  </si>
  <si>
    <t>Cambium UK LLP</t>
  </si>
  <si>
    <t>Accelerating Collaboration on the Hartree 3 Research programme: Design, preparation and facilitation of  workshops 2 and 3.</t>
  </si>
  <si>
    <t>SSAPS0055</t>
  </si>
  <si>
    <t>Librarian renewal of "InCities2" subscription annual renewal - 1/11/15 - 31/10/16</t>
  </si>
  <si>
    <t>SSAPS0056</t>
  </si>
  <si>
    <t>Colloboration in Wellcome Trust Developing Leaders Programme</t>
  </si>
  <si>
    <t>SSAPS0057</t>
  </si>
  <si>
    <t>Assystem UK Ltd</t>
  </si>
  <si>
    <t>SSAPS0058</t>
  </si>
  <si>
    <t>SSAPS0063</t>
  </si>
  <si>
    <t>Semmco LPS Ltd</t>
  </si>
  <si>
    <t>x20 SEMMCO HEAD15 Rescue sets and associated training._x000D_
The emergency rescue sets are to be installed across the STFC RAL site</t>
  </si>
  <si>
    <t>SSAPS0067</t>
  </si>
  <si>
    <t>Online Journal Access</t>
  </si>
  <si>
    <t>SSAPS0068</t>
  </si>
  <si>
    <t>A workshop with the Food Standards Agency to look for solutions to the Food Industry</t>
  </si>
  <si>
    <t>SSAPS0070</t>
  </si>
  <si>
    <t>Radiation Protection Adviser (RPA) + Radiation Waste Adviser (RWA) for all NERC sites</t>
  </si>
  <si>
    <t>SSAPS0079</t>
  </si>
  <si>
    <t>Wallingford Hydrosolutions Ltd</t>
  </si>
  <si>
    <t>SSA</t>
  </si>
  <si>
    <t>SSAPS0090</t>
  </si>
  <si>
    <t>International Union Of Crystallography</t>
  </si>
  <si>
    <t>Publishing of proceedings of CCP4 Study Weekend 2014 in ActaD</t>
  </si>
  <si>
    <t>SSAPS0094</t>
  </si>
  <si>
    <t>Science Museum Group (SCMG Enterprises Ltd)</t>
  </si>
  <si>
    <t>Museum of Science and Industry at Manchester, Graphene Exhbition</t>
  </si>
  <si>
    <t>SSAPS0095</t>
  </si>
  <si>
    <t>Raised by Jo Enderby for EPSRC and Cross Council partnership for 2016 Cheltenham Science Festival</t>
  </si>
  <si>
    <t>SSAPS0097</t>
  </si>
  <si>
    <t>Harwell Robotics and Autonomy Facility project development consultancy</t>
  </si>
  <si>
    <t>SSAPS0105</t>
  </si>
  <si>
    <t>ICP Hilton Ltd</t>
  </si>
  <si>
    <t>SSA for PS16025 as market was tested and no compliant bids received</t>
  </si>
  <si>
    <t>SSAPS10062</t>
  </si>
  <si>
    <t>Research Research Ltd</t>
  </si>
  <si>
    <t>Subscription</t>
  </si>
  <si>
    <t>SSAPS17123</t>
  </si>
  <si>
    <t>University of Newcastle Upon Tyne</t>
  </si>
  <si>
    <t>SSA - Development of e-learning resources to ensure best practice in the use of laboratory animals</t>
  </si>
  <si>
    <t>SSAPS17152</t>
  </si>
  <si>
    <t>Maja Quille</t>
  </si>
  <si>
    <t>STFC Higgs building Art work</t>
  </si>
  <si>
    <t>SSAPS17173</t>
  </si>
  <si>
    <t>STFC Electronic Personal Dosemeters and associated software and supporting equipment</t>
  </si>
  <si>
    <t>SSAPS17178</t>
  </si>
  <si>
    <t>Experis Limited</t>
  </si>
  <si>
    <t>Purchase of a Wheeled Loader</t>
  </si>
  <si>
    <t>SSAPS17198</t>
  </si>
  <si>
    <t>SSA - Assistance with allocation of cost to CIP assets</t>
  </si>
  <si>
    <t>SSAPS17199</t>
  </si>
  <si>
    <t>Content Online Ltd</t>
  </si>
  <si>
    <t>SSA - IEEE IET Electronic Library Subscription</t>
  </si>
  <si>
    <t>SSAPS17225</t>
  </si>
  <si>
    <t>salzburg global seminar</t>
  </si>
  <si>
    <t>Salzburg Global Seminar</t>
  </si>
  <si>
    <t>SSAPS1735</t>
  </si>
  <si>
    <t>Royal Society of Arts</t>
  </si>
  <si>
    <t>Innovate / RSA Partnership - Unlocking the Potential of UK Industry Through Design</t>
  </si>
  <si>
    <t>SSAPS1736</t>
  </si>
  <si>
    <t>Innovate / RSA Partnership - Think Like a System, Act Like an Entrtepreneur</t>
  </si>
  <si>
    <t>SSAPS18039</t>
  </si>
  <si>
    <t>Niftylift Ltd</t>
  </si>
  <si>
    <t>ISIS Cherrypicker</t>
  </si>
  <si>
    <t>SSAPS18054</t>
  </si>
  <si>
    <t>Freeman</t>
  </si>
  <si>
    <t>STFC Exhibition Stand - 34th Space Symposium</t>
  </si>
  <si>
    <t>SSAPS18063</t>
  </si>
  <si>
    <t>Rolls Royce Marine AS</t>
  </si>
  <si>
    <t>training of crew for the “RRS Sir David Attenborough” is required on Rolls Royce supplied systems and equipment.</t>
  </si>
  <si>
    <t>SSAPS18067</t>
  </si>
  <si>
    <t>Marriott Grand Cayman</t>
  </si>
  <si>
    <t>Grand Cayman Venue</t>
  </si>
  <si>
    <t>SSAPS18078</t>
  </si>
  <si>
    <t>VAT Advice</t>
  </si>
  <si>
    <t>SSAPS18086</t>
  </si>
  <si>
    <t>American Association for the Advancementof Science</t>
  </si>
  <si>
    <t>SSAPS18086 Provision of exhibit space and associated services for the UK@AAAS national science exhibit at AAAS 2019 in Washington DC</t>
  </si>
  <si>
    <t>SSAPS18087</t>
  </si>
  <si>
    <t>American Association for the Advancement of Scienc</t>
  </si>
  <si>
    <t>SSAPS18087 Provision of venue hire and naming rights for the UKRI-AAAS International Reception at AAAS 2019 in Washington DC</t>
  </si>
  <si>
    <t>SSAPS18091</t>
  </si>
  <si>
    <t>4PL Central Station Nordic AB</t>
  </si>
  <si>
    <t>Provision of Site Logistics Services on the ESS Site in Lund Sweden</t>
  </si>
  <si>
    <t>SSAPS18092</t>
  </si>
  <si>
    <t>Flightsafety Canada Ltd</t>
  </si>
  <si>
    <t>Pilot Training</t>
  </si>
  <si>
    <t>SSAPS18095</t>
  </si>
  <si>
    <t>Reward Connected Ltd</t>
  </si>
  <si>
    <t>Job Families Consultancy</t>
  </si>
  <si>
    <t>SSAPS18111</t>
  </si>
  <si>
    <t>Training on the operating of cranes on board the RRS Sir David Attenborough</t>
  </si>
  <si>
    <t>SSAPS18115</t>
  </si>
  <si>
    <t>Employment Case Legal Advice</t>
  </si>
  <si>
    <t>SSAPS18116</t>
  </si>
  <si>
    <t>BUCHANNAN EVENTS LIMITED</t>
  </si>
  <si>
    <t>Marquee</t>
  </si>
  <si>
    <t>SSAPS18121</t>
  </si>
  <si>
    <t>Please also see PS18218 Terminated as SSA Approved.  Design and Evaluation expertise to support Business Basics Programme</t>
  </si>
  <si>
    <t>SSAPS18122</t>
  </si>
  <si>
    <t>Power Of Partnership Research to Alleviate Poverty</t>
  </si>
  <si>
    <t>SSAPS18140</t>
  </si>
  <si>
    <t>CASTR System Validation Monopulse Detailed Design Study</t>
  </si>
  <si>
    <t>SSAPS18146</t>
  </si>
  <si>
    <t>Universities UK</t>
  </si>
  <si>
    <t>International Investment Initiative</t>
  </si>
  <si>
    <t>SSARE10088</t>
  </si>
  <si>
    <t>Single Source for Milliletre-wave Power Meter abel to give readings 75-350 GHZ</t>
  </si>
  <si>
    <t>SSARE10096</t>
  </si>
  <si>
    <t>Data Acquisition System for Percival Sensor Test</t>
  </si>
  <si>
    <t>SSARE10101</t>
  </si>
  <si>
    <t>Impetux Optics S.L</t>
  </si>
  <si>
    <t>Impetux Lunam 40</t>
  </si>
  <si>
    <t>SSARE10103</t>
  </si>
  <si>
    <t>Pulsed multi-photon laser service support</t>
  </si>
  <si>
    <t>SSARE10105</t>
  </si>
  <si>
    <t>ERT Borehole Cables</t>
  </si>
  <si>
    <t>SSARE10106</t>
  </si>
  <si>
    <t>Servicing of Autoclaves</t>
  </si>
  <si>
    <t>SSARE10110</t>
  </si>
  <si>
    <t>Service of robots, washer, waste bedding and clean bedding system</t>
  </si>
  <si>
    <t>SSARE10120</t>
  </si>
  <si>
    <t>Service Contract for Freedom EVO, LiHa-8, Lower DiTi eject</t>
  </si>
  <si>
    <t>SSARE10128</t>
  </si>
  <si>
    <t>Service Contract for Quanta 250 FEG</t>
  </si>
  <si>
    <t>SSARE10131</t>
  </si>
  <si>
    <t>service contract for 2X Agilent Mass Spectrometers</t>
  </si>
  <si>
    <t>SSARE10133</t>
  </si>
  <si>
    <t>Cox Analytical</t>
  </si>
  <si>
    <t>Core Scanner full service and maintenance contract</t>
  </si>
  <si>
    <t>SSARE10134</t>
  </si>
  <si>
    <t>Quantel Laser (France)</t>
  </si>
  <si>
    <t>SSA Quantel service contract</t>
  </si>
  <si>
    <t>SSARE10143</t>
  </si>
  <si>
    <t>Scientific Research Equipment Mainenance Contract</t>
  </si>
  <si>
    <t>SSARE10174</t>
  </si>
  <si>
    <t>Lemi-025 Magnetometers</t>
  </si>
  <si>
    <t>SSARE10182</t>
  </si>
  <si>
    <t>Electron gun system and upgrades - part of a bigger piece of equipment which needs to be replaced.</t>
  </si>
  <si>
    <t>SSARE150038</t>
  </si>
  <si>
    <t>seismometers CMG 3T</t>
  </si>
  <si>
    <t>SSARE150045</t>
  </si>
  <si>
    <t>Sussex University</t>
  </si>
  <si>
    <t>Autonomous Navigation for small robot in agricultural environment</t>
  </si>
  <si>
    <t>SSARE150049 S J Electronics</t>
  </si>
  <si>
    <t>Fluke Glass Capsules</t>
  </si>
  <si>
    <t>SSARE150052</t>
  </si>
  <si>
    <t>Harper Adams University College</t>
  </si>
  <si>
    <t>Harper Adams  "RICE PADDY" project part of newton agritech program</t>
  </si>
  <si>
    <t>SSARE150060</t>
  </si>
  <si>
    <t>Supply of ESO NGC Controller</t>
  </si>
  <si>
    <t>SSARE150063</t>
  </si>
  <si>
    <t>Aquilant Scientific</t>
  </si>
  <si>
    <t>System E100x</t>
  </si>
  <si>
    <t>SSARE150065-Ximea</t>
  </si>
  <si>
    <t>Ximea GmbH</t>
  </si>
  <si>
    <t>HSI Snapshot Mosaic Camera</t>
  </si>
  <si>
    <t>SSARE150066 National Instruments</t>
  </si>
  <si>
    <t>National Instruments PXI Control System</t>
  </si>
  <si>
    <t>SSARE150067 Campbell Scientific Ltd</t>
  </si>
  <si>
    <t>Weather Stations</t>
  </si>
  <si>
    <t>SSARE150068</t>
  </si>
  <si>
    <t>Integra biosciences Mediajet</t>
  </si>
  <si>
    <t>SSARE150069</t>
  </si>
  <si>
    <t>DNA Analyser Service contract</t>
  </si>
  <si>
    <t>SSARE150070</t>
  </si>
  <si>
    <t>Image Solutions (UK) Ltd</t>
  </si>
  <si>
    <t>YGu - 3 x DeltaVision Service Contract Renewal Systems</t>
  </si>
  <si>
    <t>SSARE150071</t>
  </si>
  <si>
    <t>Maintenance and support Rock Makers and Imager</t>
  </si>
  <si>
    <t>SSARE150073</t>
  </si>
  <si>
    <t>Service contract for  Topcount, Asesay Labchip, IVIS Lumina, Multiprobe											_x000D_
											_x000D_
											Service contract for  Topcount, Asesay Labchip, IVIS Lumina, Multiprobe</t>
  </si>
  <si>
    <t>SSARE150076</t>
  </si>
  <si>
    <t>Service Contract for MM007 HF Generator S/N CD440401</t>
  </si>
  <si>
    <t>SSARE150077</t>
  </si>
  <si>
    <t>Service contract Lablogic HPLC Electrochemical Detector</t>
  </si>
  <si>
    <t>SSARE150078</t>
  </si>
  <si>
    <t>Service Contract for 2 x 7900 HT Sequence Detection System.</t>
  </si>
  <si>
    <t>SSARE150080 - Technetics Group UK</t>
  </si>
  <si>
    <t>Helicoflex Seals</t>
  </si>
  <si>
    <t>SSARE150081</t>
  </si>
  <si>
    <t>Mooring equipment for USGS deep water experiment</t>
  </si>
  <si>
    <t>SSARE150082</t>
  </si>
  <si>
    <t>Donex UltiMate 3000</t>
  </si>
  <si>
    <t>SSARE150084</t>
  </si>
  <si>
    <t>Equipment service contract for two year period</t>
  </si>
  <si>
    <t>SSARE150086</t>
  </si>
  <si>
    <t>Bruker 125 HR FTIR spectrometer upgrade</t>
  </si>
  <si>
    <t>SSARE150095</t>
  </si>
  <si>
    <t>DCL Fusion</t>
  </si>
  <si>
    <t>Stainless Steel Vacuum Work Chamber</t>
  </si>
  <si>
    <t>SSARE150100 LaVision UK Ltd</t>
  </si>
  <si>
    <t>Image correlation system with 5MP camera</t>
  </si>
  <si>
    <t>SSARE150102</t>
  </si>
  <si>
    <t>7500 Fast Real Time Upgrade</t>
  </si>
  <si>
    <t>SSARE150105</t>
  </si>
  <si>
    <t>MULTITRON INCUBATOR SHAKER</t>
  </si>
  <si>
    <t>SSARE150106</t>
  </si>
  <si>
    <t>BE Gerstel 3ml Na2SO4 50mg/NH2 100mg</t>
  </si>
  <si>
    <t>SSARE150107</t>
  </si>
  <si>
    <t>redwave labs ltd</t>
  </si>
  <si>
    <t>Electronics and Software Package for_x000D_
Spectrometer</t>
  </si>
  <si>
    <t>SSARE150113</t>
  </si>
  <si>
    <t>Parkburn Precision Handling System Ltd</t>
  </si>
  <si>
    <t>Engineering Upgrade Investigations</t>
  </si>
  <si>
    <t>SSARE150114</t>
  </si>
  <si>
    <t>E2V Technologies Ltd</t>
  </si>
  <si>
    <t>E2V CX1925X Thyratron * 4</t>
  </si>
  <si>
    <t>SSARE150116 Droplet Measurement Technologies</t>
  </si>
  <si>
    <t>Servicing and repair of UHSAS system</t>
  </si>
  <si>
    <t>SSARE150118-EBV Elektronik GmbH</t>
  </si>
  <si>
    <t>RHF1401KSO1 AD Converter, Engineering model</t>
  </si>
  <si>
    <t>SSARE150121</t>
  </si>
  <si>
    <t>Ross &amp; Jacobsz</t>
  </si>
  <si>
    <t>Study of Persistence of FMDV in African Buffalo</t>
  </si>
  <si>
    <t>SSARE150122</t>
  </si>
  <si>
    <t>MiSEq Reagent Kit v3</t>
  </si>
  <si>
    <t>SSA-RE150122MRC-GeneXpert</t>
  </si>
  <si>
    <t>Cepheid HBDC</t>
  </si>
  <si>
    <t>GeneXpert XVI</t>
  </si>
  <si>
    <t>SSARE150123</t>
  </si>
  <si>
    <t>Eiscat Scientific Association</t>
  </si>
  <si>
    <t>Beam-Former Hardware for Heating Array 3 (already invoiced)</t>
  </si>
  <si>
    <t>SSARE150125 - Oerlikon Leybold Vacuum GmbH</t>
  </si>
  <si>
    <t>Leak detector</t>
  </si>
  <si>
    <t>SSARE150128</t>
  </si>
  <si>
    <t>Assembly of the curved FEE PCB ring Q2152 Rev1</t>
  </si>
  <si>
    <t>SSARE150136</t>
  </si>
  <si>
    <t>Vela Oscillator</t>
  </si>
  <si>
    <t>SSARE150137</t>
  </si>
  <si>
    <t>MBK Instruments</t>
  </si>
  <si>
    <t>Mass embryo system</t>
  </si>
  <si>
    <t>SSARE150139</t>
  </si>
  <si>
    <t>Airbus Limited</t>
  </si>
  <si>
    <t>LARAD Robot</t>
  </si>
  <si>
    <t>SSARE150140</t>
  </si>
  <si>
    <t>Applied Photophysics</t>
  </si>
  <si>
    <t>SX20 Double Mixing System</t>
  </si>
  <si>
    <t>SSARE150141</t>
  </si>
  <si>
    <t>New Chef II</t>
  </si>
  <si>
    <t>SSARE150142</t>
  </si>
  <si>
    <t>Generation of four constitutive knock in mouse models</t>
  </si>
  <si>
    <t>SSARE150143 - Pulse Power and Measurement Ltd</t>
  </si>
  <si>
    <t>Repair of Lambda 303 capa charhing power supply s/n 12A0857C</t>
  </si>
  <si>
    <t>SSARE150144-Pall Europe Ltd</t>
  </si>
  <si>
    <t>Service contract renewal for Octet RED FB-10158. Prd 01.04.15 - 30.06.16</t>
  </si>
  <si>
    <t>SSARE150145</t>
  </si>
  <si>
    <t>Arrowmight</t>
  </si>
  <si>
    <t>Ferret pen</t>
  </si>
  <si>
    <t>SSARE150149</t>
  </si>
  <si>
    <t>VAST BioIamger System 700-5000-000 with High Resolution Microscope</t>
  </si>
  <si>
    <t>SSARE150150</t>
  </si>
  <si>
    <t>Sirtrack Ltd</t>
  </si>
  <si>
    <t>F4H 471A Argos Linked Fastloc Tags for Tracking Male Fur Seals</t>
  </si>
  <si>
    <t>SSARE150151</t>
  </si>
  <si>
    <t>Maintenance and Replacement of Tosca Duplex Displacers</t>
  </si>
  <si>
    <t>SSARE150152</t>
  </si>
  <si>
    <t>Calibration of Seven SPRTs for RAL Space</t>
  </si>
  <si>
    <t>SSARE150153</t>
  </si>
  <si>
    <t>Maintenance and Replacement of IRIS Analyser Displacer Unit</t>
  </si>
  <si>
    <t>SSARE150154-Labcare Service Ltd</t>
  </si>
  <si>
    <t>service contract for 3x PTC225 ( 1204,1260, 3851) one PTC200 (8698), four PTC240 (567br4775, 567br4776, 567br4783, 567br4795) and 4 gstorms ( GT40316, GT40354, GT40133-2, GT40369) at 3 star level</t>
  </si>
  <si>
    <t>SSARE150162</t>
  </si>
  <si>
    <t>Demountable skeleton slot antennas</t>
  </si>
  <si>
    <t>SSARE150163-AGILENT TECHNOLOGIES LDA UK LTD</t>
  </si>
  <si>
    <t>2200 TapeStation Nucleic Acid System. Refurbishment fee for TapeStation.</t>
  </si>
  <si>
    <t>SSARE150165</t>
  </si>
  <si>
    <t>Hamilton Robotic Service contract</t>
  </si>
  <si>
    <t>SSARE150166</t>
  </si>
  <si>
    <t>Jeol service contract</t>
  </si>
  <si>
    <t>SSARE150167</t>
  </si>
  <si>
    <t>Malvern Instruments Service contract</t>
  </si>
  <si>
    <t>SSARE150168</t>
  </si>
  <si>
    <t>Tecniplast service contract Zebtec</t>
  </si>
  <si>
    <t>SSARE150171</t>
  </si>
  <si>
    <t>platinum service contract for ElandRCII</t>
  </si>
  <si>
    <t>SSARE150172-Hamamatsu Photonics UK Ltd</t>
  </si>
  <si>
    <t>Orca Flash 4.0 Camera. Cameralink set. Dell PC &amp; delivery</t>
  </si>
  <si>
    <t>SSARE150173-Roche Diagnostics France</t>
  </si>
  <si>
    <t>Roche Diagnostics France</t>
  </si>
  <si>
    <t>Various lab consumables</t>
  </si>
  <si>
    <t>SSARE150178</t>
  </si>
  <si>
    <t>Coriolis® µ air sampler</t>
  </si>
  <si>
    <t>SSARE150181</t>
  </si>
  <si>
    <t>Kingfisher nucleic acid extraction system MagMAX Express 96 3090043944</t>
  </si>
  <si>
    <t>SSARE150184-Hybrigenics Services SAS</t>
  </si>
  <si>
    <t>Yeast two-hybrid screen</t>
  </si>
  <si>
    <t>SSARE150185</t>
  </si>
  <si>
    <t>AKTA Pure System</t>
  </si>
  <si>
    <t>SSARE150189</t>
  </si>
  <si>
    <t>Solair Particle Counters 1100 x 2</t>
  </si>
  <si>
    <t>SSARE150190-LANDERINSTITUT FUR BIENENKUNDE</t>
  </si>
  <si>
    <t>Number of samples (each comprising approx.. 60 bees) = Pre-exposure 216 + Post-exposure 216 + Pre-winter 216. Varroa counts &amp; Publish results of study (€31,905.01)</t>
  </si>
  <si>
    <t>SSA-RE150193STFC-Field Equipment</t>
  </si>
  <si>
    <t>carbon fibre prepreg material</t>
  </si>
  <si>
    <t>SSARE150195-ProteinSimple</t>
  </si>
  <si>
    <t>ProteinSimple</t>
  </si>
  <si>
    <t>Peggy Sue upgrade GL code 5203</t>
  </si>
  <si>
    <t>SSA-RE150202STFC-Field Equipment</t>
  </si>
  <si>
    <t>CTH Test Setup &amp; COB for QEM Test Chip 1: 1. CTH Setup for QEM1 2. QEM1 COB Design &amp; Manufacturing (Set of 40) 3. FDC Cable (Set of 20</t>
  </si>
  <si>
    <t>SSA-RE150207NERC-Field Equipment</t>
  </si>
  <si>
    <t>Two two-way travel time 2000 dB MAVS current meters. c/w long-cable schmitt-trigger circuit, RS485 o/p, RBR Duo interface, motion package, no battery, no memory</t>
  </si>
  <si>
    <t>SSARE150208NERC Electric Oil Lube Heaters</t>
  </si>
  <si>
    <t>SSA for an Electic Lube Oil Heater</t>
  </si>
  <si>
    <t>SSARE150209NERC Hamworthy Compressor Overhaul</t>
  </si>
  <si>
    <t>Wartsila Ltd</t>
  </si>
  <si>
    <t>SSA for Hamworthy Compressor Overhaul</t>
  </si>
  <si>
    <t>SSARE150211NERC Control Chair Winch System</t>
  </si>
  <si>
    <t>SSA for SSARE150211NERC Control Chair Winch System</t>
  </si>
  <si>
    <t>SSARE150212-Sirtrack Limited</t>
  </si>
  <si>
    <t>Tracking devices: argos ppts</t>
  </si>
  <si>
    <t>SSARE150213-Wildlife Computers Inc</t>
  </si>
  <si>
    <t>12 x spot-275gb penguin tag devices</t>
  </si>
  <si>
    <t>SSA-RE150214STFC-Research Equipment</t>
  </si>
  <si>
    <t>Capacitive Sensors</t>
  </si>
  <si>
    <t>SSA-RE150216MRC-Research Equipment</t>
  </si>
  <si>
    <t>NEPA21</t>
  </si>
  <si>
    <t>SSARE150216NERC-RRS James Cook Annual Service Agreement</t>
  </si>
  <si>
    <t>Service of James Clark Ross Ship</t>
  </si>
  <si>
    <t>SSA-RE150218STFC- Research equipment</t>
  </si>
  <si>
    <t>Custom extruded thermocouple wire stock</t>
  </si>
  <si>
    <t>SSARE150219NERC BAS Fuel Bladder Tanks</t>
  </si>
  <si>
    <t>SSA for Fuel Bladder Tanks for  BAS/NERC</t>
  </si>
  <si>
    <t>SSARE150220NERC ISIS RoV Drive Blocks</t>
  </si>
  <si>
    <t>Deep Sea Systems</t>
  </si>
  <si>
    <t>SSA for ISIS RoV Drive Blocks</t>
  </si>
  <si>
    <t>SSA-RE150223NERC-Field Equipment</t>
  </si>
  <si>
    <t>QD Tech</t>
  </si>
  <si>
    <t>350W 1900 Single Latch BHA 350nta</t>
  </si>
  <si>
    <t>SSARE150227NERC Replacement Inflatable Boats</t>
  </si>
  <si>
    <t>SSA - RE150227- NERC-Rigid Inflatable Boats, King Edward Point, BAS</t>
  </si>
  <si>
    <t>SSARE150227NERC-Replacement RIBs</t>
  </si>
  <si>
    <t>Humber Fabrications Hull Limited</t>
  </si>
  <si>
    <t>Purchase of Replacement RIBs for BAS</t>
  </si>
  <si>
    <t>SSARE150230-BEEBEANS TECHNOLOGIES.CO.LTD</t>
  </si>
  <si>
    <t>nGEM detector</t>
  </si>
  <si>
    <t>SSA-RE150231MRC-Generation of constitutive knock in mouse model</t>
  </si>
  <si>
    <t>Generation of Constitutive knock in mouse model</t>
  </si>
  <si>
    <t>SSARE150232NERC - RRS James Cook, Life Raft Exchange &amp; LSA Survey</t>
  </si>
  <si>
    <t>PFC Marine</t>
  </si>
  <si>
    <t>SSA - RE150232 - NERC - RRS James Cook, Life Raft Exchange &amp; LSA Survey</t>
  </si>
  <si>
    <t>SSARE150233-Rainford Precision Machines</t>
  </si>
  <si>
    <t>Rainford Precison Machines</t>
  </si>
  <si>
    <t>Service and Calibration of KERN High Performance CNC Milling Centres</t>
  </si>
  <si>
    <t>SSARE150234-Air Products GmbH</t>
  </si>
  <si>
    <t>Air Products GmbH</t>
  </si>
  <si>
    <t>Blanket Rental invoice for Air Products gases and rental</t>
  </si>
  <si>
    <t>SSARE150236NERC-RRS James Cook Bunkers, Panama</t>
  </si>
  <si>
    <t>James Clark Ross Fuel</t>
  </si>
  <si>
    <t>SSARE150238</t>
  </si>
  <si>
    <t>Maintenance of Air Products cryotanks</t>
  </si>
  <si>
    <t>SSARE150239NERC-RRS Discovery Forward Bow Thruster Spares</t>
  </si>
  <si>
    <t>SSA for forward thruster spares for RRS Discovery</t>
  </si>
  <si>
    <t>SSA-RE150240STFC-HiLASE Optical Table</t>
  </si>
  <si>
    <t>Optical Table for the HiLASE Project.</t>
  </si>
  <si>
    <t>SSARE150241NERC-RRS James Clark Ross Attendance of Lloyds Surveyor</t>
  </si>
  <si>
    <t>Lloyds Surveyor for James Clark Ross Ship</t>
  </si>
  <si>
    <t>SSARE150242NERC-RRS James Clark Ross Underwater Hull Coating</t>
  </si>
  <si>
    <t>Subsea Industries N.V.</t>
  </si>
  <si>
    <t>RRS JCR hull coating</t>
  </si>
  <si>
    <t>SSA-RE150243 Prevenar 13 Vaccine</t>
  </si>
  <si>
    <t>Pfizer enterprises SARL</t>
  </si>
  <si>
    <t>Prevenar 13 Vaccine</t>
  </si>
  <si>
    <t>SSA-RE150244 Rotateq Vaccine</t>
  </si>
  <si>
    <t>MSD Idea AG</t>
  </si>
  <si>
    <t>Rotateq 2ml 1 dose tube</t>
  </si>
  <si>
    <t>SSARE150247NERC-Azimuth Thruster Spares</t>
  </si>
  <si>
    <t>Thruster Spares for RRS Discovery</t>
  </si>
  <si>
    <t>SSA-RE150255NERC-NH3QCL</t>
  </si>
  <si>
    <t>NH3 Quantum Cascade Laser for QCL System</t>
  </si>
  <si>
    <t>SSA-RE150262MRC-Lab Consumables</t>
  </si>
  <si>
    <t>insight biotechnology</t>
  </si>
  <si>
    <t>Hepcidin Elisa Kits</t>
  </si>
  <si>
    <t>SSARE150265NERC-Halley Recovery Project</t>
  </si>
  <si>
    <t>Single Source for the recovery of the Halley Station from the Antarctic due to a crack appearing in the Ice Shelf</t>
  </si>
  <si>
    <t>SSA-RE150266MRC-Vevo770 Service Contract</t>
  </si>
  <si>
    <t>Visualsonics Inc</t>
  </si>
  <si>
    <t>Service contract for Vevo 770 Imager</t>
  </si>
  <si>
    <t>SSARE150268NERC-BAS Air Unit Pilot Training</t>
  </si>
  <si>
    <t>Flight Safety Limited</t>
  </si>
  <si>
    <t>Single Source for Antarctic Pilot Training</t>
  </si>
  <si>
    <t>SSA-RE150269NERC-Overhauser Euromag Magnometers</t>
  </si>
  <si>
    <t>Overhauser EUROMAG Magnetometers</t>
  </si>
  <si>
    <t>SSARE150272NERC-Elliptical Buoyancy Modules</t>
  </si>
  <si>
    <t>Trelleborg Offshore UK Limited</t>
  </si>
  <si>
    <t>Purchase of Elliptical Buoyancy Modules for BAS</t>
  </si>
  <si>
    <t>SSA-RE150273MRC-Relocation of AVANCE III NMR SPECTROMETER</t>
  </si>
  <si>
    <t>Relocation of AVANCE III NMR SPECTROMETER</t>
  </si>
  <si>
    <t>SSA-RE150274IAH- Autoclave Tins</t>
  </si>
  <si>
    <t>B Braun medical</t>
  </si>
  <si>
    <t>Autoclave Tins</t>
  </si>
  <si>
    <t>SSARE150275NERC-Arctic Wave Buoys</t>
  </si>
  <si>
    <t>Horizon Instruments Limited</t>
  </si>
  <si>
    <t>Purchase of Arctiv Wave buoys for BAS Arctic Marine Engineering</t>
  </si>
  <si>
    <t>SSA-RE150276NERC-Mammoth Multi Plankton Sampler</t>
  </si>
  <si>
    <t>Hydro Bios</t>
  </si>
  <si>
    <t>Mammoth Multi Plankton Sampler</t>
  </si>
  <si>
    <t>SSA-RE150282MRC-Scanco service contract</t>
  </si>
  <si>
    <t>Scanco Medical</t>
  </si>
  <si>
    <t>1 year PM service contract for Scanco X-Treme CT Scanner.</t>
  </si>
  <si>
    <t>SSARE150283NERC-Filchner Traverse GPR System</t>
  </si>
  <si>
    <t>Purchase of a Filchner Traverse GPR System iva SSA</t>
  </si>
  <si>
    <t>SSA-RE150286MRC-Amnis S/C</t>
  </si>
  <si>
    <t>Amnis Service contract</t>
  </si>
  <si>
    <t>SSA-RE150288NERC-pHSensor</t>
  </si>
  <si>
    <t>pH Sensor for unattended deployment on Moorings</t>
  </si>
  <si>
    <t>SSA-RE150291STFC-Service and Remote Support</t>
  </si>
  <si>
    <t>Service and remote support on Laser System</t>
  </si>
  <si>
    <t>SSA-RE150292MRC-Research Animals</t>
  </si>
  <si>
    <t>Nasco</t>
  </si>
  <si>
    <t>Research Animals</t>
  </si>
  <si>
    <t>SSA-RE150299MRC-Research Contract Parkinsons Mouse Model</t>
  </si>
  <si>
    <t>QPS Austria GmbH</t>
  </si>
  <si>
    <t>Research Contract to test efficacy of small molecule in mouse model of Parkinsons disease</t>
  </si>
  <si>
    <t>SSARE150300</t>
  </si>
  <si>
    <t>ROCHE DIACNOSTIC FRANCE</t>
  </si>
  <si>
    <t>ROCHE LIGHT CYCLER 96</t>
  </si>
  <si>
    <t>SSARE150309NERC - CTD Sensors Planet Ocean</t>
  </si>
  <si>
    <t>Single Source of some CTD Sensors for AUV's at NOC</t>
  </si>
  <si>
    <t>SSARE150315</t>
  </si>
  <si>
    <t>PERKIN ELMA EQUIP</t>
  </si>
  <si>
    <t>SSA-RE150319MRC-S.pombe deletion mutant set</t>
  </si>
  <si>
    <t>Bioneer</t>
  </si>
  <si>
    <t>haploid deletion mutant strains covering most non-essential genes in S. pombe.</t>
  </si>
  <si>
    <t>SSA-RE150342NERC-Geodetic-quality GNSS</t>
  </si>
  <si>
    <t>Geodetic-quality GNSS.GPS Stations</t>
  </si>
  <si>
    <t>SSA-RE150344STFC-Modification of Laser System</t>
  </si>
  <si>
    <t>Modification of a HighQ IC 532 Picotrain laser system.</t>
  </si>
  <si>
    <t>SSA-RE150345MRC-Synthesis of Mito NAP</t>
  </si>
  <si>
    <t>Synthesis of 50mg of Mito NAP. Precursor to Mito Sno</t>
  </si>
  <si>
    <t>SSA-RE150346STFC-Aspect idLUX Controller</t>
  </si>
  <si>
    <t>ASpect idLUX Controller and Illuminator</t>
  </si>
  <si>
    <t>SSA-RE150347MRC-Service contract for Detach Robot</t>
  </si>
  <si>
    <t>Detach AB</t>
  </si>
  <si>
    <t>Annual servicing of the Detach robotic systems in the MRC Ares building between 01.07.15-30.06.16</t>
  </si>
  <si>
    <t>SSA-RE150349STFC-HiLASE Coating</t>
  </si>
  <si>
    <t>100J AR Coating for gain media</t>
  </si>
  <si>
    <t>SSA-RE150352STFC-4616V4 power Tube tetrode</t>
  </si>
  <si>
    <t>4616V4 power Tube tetrode</t>
  </si>
  <si>
    <t>SSARE150366NERC-Marine Lubes for RRS James Cook</t>
  </si>
  <si>
    <t>Purchase of Marine Lubrications for the the RRS James Cook</t>
  </si>
  <si>
    <t>SSARE150372NERC-MeltTanks</t>
  </si>
  <si>
    <t>Terence Barker Limited</t>
  </si>
  <si>
    <t>Purchase of Antarctic Melt Tanks</t>
  </si>
  <si>
    <t>SSA-RE150374MRC-Upgrade from Falcon FII to Falcon FIII chip</t>
  </si>
  <si>
    <t>Upgrade from Falcon FII to Falcon FIII chip</t>
  </si>
  <si>
    <t>SSA-RE150375NERC-Currentmeter</t>
  </si>
  <si>
    <t>Currentmeter</t>
  </si>
  <si>
    <t>SSARE150379NERC-RRS Discovery Main Engine Overhaul</t>
  </si>
  <si>
    <t>RRS Discovery Main Engine Overhaul</t>
  </si>
  <si>
    <t>SSARE150380NERC-RRS Discovery Thruster Overhaul</t>
  </si>
  <si>
    <t>RRS Discovery Aft Thruster Overhaul</t>
  </si>
  <si>
    <t>SSA-RE150381MRC-service contract GE Healthcare</t>
  </si>
  <si>
    <t>Service contract for GE Healthcare Biacore</t>
  </si>
  <si>
    <t>SSARE150383NERC-RRS Discovery Lloyds Surveyor</t>
  </si>
  <si>
    <t>RRS Discovery Lloyds Surveyor</t>
  </si>
  <si>
    <t>SSA-RE150384MRC-Cage Washer Refurbishment-Belts and Conveyors</t>
  </si>
  <si>
    <t>Newsmith Stainless Ltd</t>
  </si>
  <si>
    <t>MLC Biological Services Cage Washer Refurbishment of Belts and Conveyors</t>
  </si>
  <si>
    <t>SSA-RE150385MRC-Cage Washer Refurbishment-Replacement Robots</t>
  </si>
  <si>
    <t>MLC Biological Services Cage Washer Refurbishment replacement of robots</t>
  </si>
  <si>
    <t>SSARE150386NERC-RRS Discovery POME Overhaul</t>
  </si>
  <si>
    <t>RRS Discovery POME Componant Overhaul</t>
  </si>
  <si>
    <t>SSA-RE150387NERC-Fluxgate-Theodolites</t>
  </si>
  <si>
    <t>3 Units of steel-free Wild T1 fluxgate-theodolites including magnetometer, mounting adaptor plate and factory set-up</t>
  </si>
  <si>
    <t>SSARE150388NERC-RRS Discovery Fuel Oil Seperator</t>
  </si>
  <si>
    <t>RRS Discovery Fuel Oil Seperator</t>
  </si>
  <si>
    <t>SSA-RE150392NERC-Maintenance Contract</t>
  </si>
  <si>
    <t>SSARE150416 - Omniscan</t>
  </si>
  <si>
    <t>Upgrade of MiniFIZ-100P Fizeau interferometer. Inspection and repair of non-working MiniFIZ interferometer, including supply and install of new camera. Shipping</t>
  </si>
  <si>
    <t>SSARE150417-Thermo Fisher Scientific</t>
  </si>
  <si>
    <t>Unity Essential Plan contract for two liquid chromatography systems - contract period 01/10/2015 to 30/09/2016</t>
  </si>
  <si>
    <t>SSA-RE150419NERC-Halley Relocation</t>
  </si>
  <si>
    <t>H B Humphries and Co Ltd.</t>
  </si>
  <si>
    <t>Halley VI Research Station Relocation – Cladding (Workshops and Stores)</t>
  </si>
  <si>
    <t>SSA-RE150420MRC</t>
  </si>
  <si>
    <t>TECAN Renewal for Service Contract</t>
  </si>
  <si>
    <t>SSA-RE150425STFC-5962-0421908QYC FPGA Space approved</t>
  </si>
  <si>
    <t>5962-0421908QYC FPGA Space approved</t>
  </si>
  <si>
    <t>SSA-RE150430NERC</t>
  </si>
  <si>
    <t>Seal AQ2 analyser</t>
  </si>
  <si>
    <t>SSA-RE150431NERC-Maintenace Contract Flow Cytometer</t>
  </si>
  <si>
    <t>Scientific Equipment Maintenance Plan for Flow Cytometer</t>
  </si>
  <si>
    <t>SSARE150433NERC-RRS Discovery Electrical Work</t>
  </si>
  <si>
    <t>I.M.E.</t>
  </si>
  <si>
    <t>Electrical Work on the RRS Discovery</t>
  </si>
  <si>
    <t>SSARE150435NERC-Atlas Electronik Marine Faclity Hire</t>
  </si>
  <si>
    <t>Altas Electronik Ltd</t>
  </si>
  <si>
    <t>Hire of a Marine Test Facility for trials of AUV development</t>
  </si>
  <si>
    <t>SSA-RE150450MRC-Telemetric mouse activity-sleep monitoring system</t>
  </si>
  <si>
    <t>Telemetric mouse activity-sleep monitoring system</t>
  </si>
  <si>
    <t>SSA-RE150451MRC-Bachem Hepcidin kits</t>
  </si>
  <si>
    <t>Bachem Hepcidin kits.</t>
  </si>
  <si>
    <t>SSA-RE150456IAH-Service contract</t>
  </si>
  <si>
    <t>service contract for Leica - 4090053482</t>
  </si>
  <si>
    <t>SSARE150457NERC-NOC Bobble Profiling Floats</t>
  </si>
  <si>
    <t>SBE Navis</t>
  </si>
  <si>
    <t>Purchase of Bobble Profiling Floats for NOC</t>
  </si>
  <si>
    <t>SSARE150460NERC-Shackleton Hull Coating System</t>
  </si>
  <si>
    <t>RRS Shackleton Hull Coating System</t>
  </si>
  <si>
    <t>SSARE150461NERC-Shackleton Marine Paints and Thinners</t>
  </si>
  <si>
    <t>International Paints Ltd</t>
  </si>
  <si>
    <t>RRS Ernest Shackleton Marine Paints and Thinners for refit</t>
  </si>
  <si>
    <t>SSARE150462NERC-RRS Discovery Bulk Marine Lubes</t>
  </si>
  <si>
    <t>Single Source for Marine Lubrication for the RRS Discovery</t>
  </si>
  <si>
    <t>SSARE150464NERC-RRS James Cook Generator Overhaul</t>
  </si>
  <si>
    <t>RRS James Cook Main Generator Engine Overhaul</t>
  </si>
  <si>
    <t>SSA-RE150471</t>
  </si>
  <si>
    <t>Mediajet</t>
  </si>
  <si>
    <t>SSARE150472NERC-Hangarage and Office Space</t>
  </si>
  <si>
    <t>Cambridge Airport</t>
  </si>
  <si>
    <t>Provision of Hangarag and office space at Cambridge Airport</t>
  </si>
  <si>
    <t>SSA-RE150473</t>
  </si>
  <si>
    <t>Service Contract for TriVersa</t>
  </si>
  <si>
    <t>SSA-RE150474</t>
  </si>
  <si>
    <t>ISO Cages</t>
  </si>
  <si>
    <t>SSA-RE150479MRC-various consumables</t>
  </si>
  <si>
    <t>Ortho Clinical Diagnostics</t>
  </si>
  <si>
    <t>various items</t>
  </si>
  <si>
    <t>SSA-RE150481</t>
  </si>
  <si>
    <t>Laser System upgrade</t>
  </si>
  <si>
    <t>SSA-RE150482</t>
  </si>
  <si>
    <t>Centrifuge Service Contract</t>
  </si>
  <si>
    <t>SSA-RE150484</t>
  </si>
  <si>
    <t>Beam Homogenisers</t>
  </si>
  <si>
    <t>SSA-RE150485</t>
  </si>
  <si>
    <t>SSA - Seal analytical</t>
  </si>
  <si>
    <t>SSA-RE150486</t>
  </si>
  <si>
    <t>Service Contract with Olympus KeyMed</t>
  </si>
  <si>
    <t>SSA-RE150487</t>
  </si>
  <si>
    <t>Vacuum Motors - PI</t>
  </si>
  <si>
    <t>SSA-RE150490</t>
  </si>
  <si>
    <t>Prima Arm - Faro</t>
  </si>
  <si>
    <t>SSARE150497</t>
  </si>
  <si>
    <t>Shimadzu Service contract</t>
  </si>
  <si>
    <t>SSA-RE150498</t>
  </si>
  <si>
    <t>Frequency Doublin Laser - Lambda</t>
  </si>
  <si>
    <t>SSA-RE150499</t>
  </si>
  <si>
    <t>MechaTech Systems</t>
  </si>
  <si>
    <t>£10-25k sourcing. Benchtop Freeze Dryer - 500135343</t>
  </si>
  <si>
    <t>SSARE150503NERC-F-44 Avcat Halley Via ES 2015</t>
  </si>
  <si>
    <t>DFFS</t>
  </si>
  <si>
    <t>Aviation Kerosene</t>
  </si>
  <si>
    <t>SSA-RE150506</t>
  </si>
  <si>
    <t>Amazon Filters</t>
  </si>
  <si>
    <t>Water Filters from Amazon Filters</t>
  </si>
  <si>
    <t>SSA-RE150507</t>
  </si>
  <si>
    <t>SSA - OTT Hydrometry</t>
  </si>
  <si>
    <t>SSA-RE150508</t>
  </si>
  <si>
    <t>600128488 / 4070130916 Vacuum Pumping system from Oerlikon</t>
  </si>
  <si>
    <t>SSA-RE150509</t>
  </si>
  <si>
    <t>MRC HGU specialist cell culture</t>
  </si>
  <si>
    <t>SSA-RE150510</t>
  </si>
  <si>
    <t>Scitech Precision</t>
  </si>
  <si>
    <t>Feasibility study for production of deep trenches</t>
  </si>
  <si>
    <t>SSA-RE150513</t>
  </si>
  <si>
    <t>DNA2.0</t>
  </si>
  <si>
    <t>DNA2.0 Synthetic Gene</t>
  </si>
  <si>
    <t>SSA-RE150515</t>
  </si>
  <si>
    <t>SSA TekData</t>
  </si>
  <si>
    <t>SSA-RE150521</t>
  </si>
  <si>
    <t>Virginia Diodes</t>
  </si>
  <si>
    <t>SSA-RE150522MRC Transgenic mouse line</t>
  </si>
  <si>
    <t>Sensitive Animal MM</t>
  </si>
  <si>
    <t>SSA-RE150526</t>
  </si>
  <si>
    <t>Beckman Coulter Service Contract</t>
  </si>
  <si>
    <t>SSA-RE150527</t>
  </si>
  <si>
    <t>Scanwell control Unit</t>
  </si>
  <si>
    <t>SSA-RE150529</t>
  </si>
  <si>
    <t>Keit Limited</t>
  </si>
  <si>
    <t>Spectrometer Monthly Rental - Awaiting SSA</t>
  </si>
  <si>
    <t>SSARE150534NERC-RRS James Clark Water Carousel</t>
  </si>
  <si>
    <t>Sea Bird</t>
  </si>
  <si>
    <t>Water Carousel for RRS James Clarke Ross</t>
  </si>
  <si>
    <t>SSARE150536NERC-DIS Software BGS IODP</t>
  </si>
  <si>
    <t>DIS Software for BGS IODP Projects</t>
  </si>
  <si>
    <t>SSARE150537NERC-NMFSS Acoustic Doppler</t>
  </si>
  <si>
    <t>Supply of NMFSS Acousatic Doppler Meters</t>
  </si>
  <si>
    <t>SSA-RE150541</t>
  </si>
  <si>
    <t>SSA - Pulse Tube - 600129905 / 4070131618</t>
  </si>
  <si>
    <t>SSA-RE150546</t>
  </si>
  <si>
    <t>Replacement Centrifuge Rotors - RQN 3050504388</t>
  </si>
  <si>
    <t>SSA-RE150551NERC Seismometers</t>
  </si>
  <si>
    <t>Seismometers and digitisers for VofP, 500137360</t>
  </si>
  <si>
    <t>SSARE150557NERC-Halley Relocation Specialist</t>
  </si>
  <si>
    <t>Severn Partnership</t>
  </si>
  <si>
    <t>Specialist Consultancy of Halley Relocation Project</t>
  </si>
  <si>
    <t>SSA-RE150558MRC Gambia SIIL Vaccines</t>
  </si>
  <si>
    <t>Serum Institute of India Ltd</t>
  </si>
  <si>
    <t>Serum Institute of India</t>
  </si>
  <si>
    <t>SSA-RE150559STFC PROM</t>
  </si>
  <si>
    <t>Cobham</t>
  </si>
  <si>
    <t>UT28F256LVQLEC-65UCC PROM - Space grade</t>
  </si>
  <si>
    <t>SSA-RE150560STFC Space EEPROM</t>
  </si>
  <si>
    <t>3D-Plus</t>
  </si>
  <si>
    <t>3DEE4M08VS4145 MS Eeprom Space grade</t>
  </si>
  <si>
    <t>SSA-RE150561MRC Covaris Ultrasonicator</t>
  </si>
  <si>
    <t>M220 Focused-ultrasonicator 3050504234</t>
  </si>
  <si>
    <t>SSARE150562NERC-Ernest Shackleton DGNSS</t>
  </si>
  <si>
    <t>Fugro Limited</t>
  </si>
  <si>
    <t>Ernest Shackleton Continued Provision of Fugro Starfix DGNSS (Digital Global Navigation Satellite System) Correction Services</t>
  </si>
  <si>
    <t>SSA-RE150564MRC CLAMS/Oxymax service contract</t>
  </si>
  <si>
    <t>renewal of service contract for CLAMS/Oxymax for December 2015-December 2016 with additional breakdown cover for both units as per quotation 14260/15</t>
  </si>
  <si>
    <t>SSA-RE150566</t>
  </si>
  <si>
    <t>Drosophilia Vials - SSA</t>
  </si>
  <si>
    <t>SSA-RE150567MRC- Xray Tube</t>
  </si>
  <si>
    <t>Elecktron Technology</t>
  </si>
  <si>
    <t>Supply and install 1 x pc gun board and x ray</t>
  </si>
  <si>
    <t>SSA-RE150568STFC Hurco VM20i Machining Centre</t>
  </si>
  <si>
    <t>Hurco VM20i maching centre 600130166</t>
  </si>
  <si>
    <t>SSA-RE150569MRC Almac Salt BHF Grant</t>
  </si>
  <si>
    <t>Almac Diagnostics Ltd</t>
  </si>
  <si>
    <t>Completion of salt screening [Almac Reference 0531C0001Cv4]</t>
  </si>
  <si>
    <t>SSA-RE150570NERC</t>
  </si>
  <si>
    <t>RSAC</t>
  </si>
  <si>
    <t>Development of an agricultural crop map prototype and two annual updates including licence to CEH permitting non commercial academic research use.</t>
  </si>
  <si>
    <t>SSA-RE150571STFC- Cueing Radar software</t>
  </si>
  <si>
    <t>Cueing the Radar with Electro-Optical Sensor: Define Communication Protocol, Produce Transmit Software, Produce Receive Software.</t>
  </si>
  <si>
    <t>SSARE150575NERC-Oceanographic Transmittometer</t>
  </si>
  <si>
    <t>Purchase of a Oceanographic Trasnmittometer for NMFSS</t>
  </si>
  <si>
    <t>SSARE150577NERC-Rothera Station Fuel Lines</t>
  </si>
  <si>
    <t>Geoquip</t>
  </si>
  <si>
    <t>Purchase of Fuel Lines for Rothera Research Station</t>
  </si>
  <si>
    <t>SSA-RE150579</t>
  </si>
  <si>
    <t>3050506264 - Getinge Service Contract</t>
  </si>
  <si>
    <t>SSARE150580NERC-Fast Repition Flurometer</t>
  </si>
  <si>
    <t>CTG</t>
  </si>
  <si>
    <t>Fast repitition Flurometer</t>
  </si>
  <si>
    <t>SSARE150581NERC-Acoustic Doppler Current Profiler</t>
  </si>
  <si>
    <t>Sardsted</t>
  </si>
  <si>
    <t>Acoustic Doppler Current Meter</t>
  </si>
  <si>
    <t>SSARE150585NERC-Remote Access Sampler</t>
  </si>
  <si>
    <t>Purchase of a Remote Access Sampler</t>
  </si>
  <si>
    <t>SSA-RE150586MRC XFe24 Basic Support Plan</t>
  </si>
  <si>
    <t>Seahorse Biosciences Inc</t>
  </si>
  <si>
    <t>XFe24 Basic Support Plan</t>
  </si>
  <si>
    <t>SSA-RE150588</t>
  </si>
  <si>
    <t>3050500910 - 4050537503</t>
  </si>
  <si>
    <t>SSARE150590NERC-Chlorophyll Fluorimeters</t>
  </si>
  <si>
    <t>Wetlabs Ltd</t>
  </si>
  <si>
    <t>Purchase of Chlorophyll Fluorimeters</t>
  </si>
  <si>
    <t>SSARE150591NERC-Rothera Station NBD Commissioning</t>
  </si>
  <si>
    <t>Rothera Station in Antarctica Commissioning of the NDB.</t>
  </si>
  <si>
    <t>SSA-RE150592</t>
  </si>
  <si>
    <t>Novidec</t>
  </si>
  <si>
    <t>Unilever subcontract 600131413 - 4070133166</t>
  </si>
  <si>
    <t>SSA-RE150593</t>
  </si>
  <si>
    <t>3050507315 - Leica Service Contract</t>
  </si>
  <si>
    <t>SSA-RE150595MRC-Cryostat</t>
  </si>
  <si>
    <t>ex-demo CM1950 with separate cryochamber and specimen cooling, motorised sectioning, vacuum and additional accessories</t>
  </si>
  <si>
    <t>SSA-RE150596MRC- Akta Micro</t>
  </si>
  <si>
    <t>G E Healthcare</t>
  </si>
  <si>
    <t>GE Healthcare AKTA Micro with Frac 950</t>
  </si>
  <si>
    <t>SSARE150597NERC-James Clark Ross AneMometer</t>
  </si>
  <si>
    <t>RRS James Clark Ross Anemometer Installation</t>
  </si>
  <si>
    <t>SSA-RE150601MRC Agilent SPE Cartridges</t>
  </si>
  <si>
    <t>Custom Manufactured SPE Cartridges BE Gerstel 3ml Na2So4 50Mg/NH2 100Mg 500pk Agilent</t>
  </si>
  <si>
    <t>SSA-RE150603</t>
  </si>
  <si>
    <t>500139114 ITRAX Scanner service contrct - Cox Analytical</t>
  </si>
  <si>
    <t>SSA-RE150606STFC Glenair MWDM conns-1</t>
  </si>
  <si>
    <t>Glenair MWDM connectors and connector savers MWDM2L-31PSB-429B</t>
  </si>
  <si>
    <t>SSA-RE150606STFC Glenair MWDM conns-2</t>
  </si>
  <si>
    <t>SSA-RE150608</t>
  </si>
  <si>
    <t>Thales Optronique</t>
  </si>
  <si>
    <t>600131855 - Triode replacement on Thales 10kHz system</t>
  </si>
  <si>
    <t>SSA-RE150611</t>
  </si>
  <si>
    <t>600132671 - Laser Module - Elliot Scientific</t>
  </si>
  <si>
    <t>SSA-RE150627</t>
  </si>
  <si>
    <t>600132825 - Indium Seals</t>
  </si>
  <si>
    <t>SSA-RE150630</t>
  </si>
  <si>
    <t>600129366- vivaMOS</t>
  </si>
  <si>
    <t>SSA-RE150633MRC-Akta Pure</t>
  </si>
  <si>
    <t>AKTA pure as per quotation 1-57ZIHG 2</t>
  </si>
  <si>
    <t>SSA-RE150636ASTFC-Phase seperator</t>
  </si>
  <si>
    <t>Phase Separator for STC-3 RAL Space</t>
  </si>
  <si>
    <t>SSA-RE150636BNERC Isoprime Tracegas Preconcentrator</t>
  </si>
  <si>
    <t>Isoprime Ltd</t>
  </si>
  <si>
    <t>Isoprime Tracegas Preconcentrator 500139585</t>
  </si>
  <si>
    <t>SSA-RE150638STFC Zerodur grating blanks</t>
  </si>
  <si>
    <t>Skan/Schott Zerodur HIRES grating Blanks 600132673</t>
  </si>
  <si>
    <t>SSA-RE150643STFC Scienta Matrix SPM Control System</t>
  </si>
  <si>
    <t>Matrix SPM Control System B003370 from Scienta Omicron, REQ 600130202</t>
  </si>
  <si>
    <t>SSA-RE150644</t>
  </si>
  <si>
    <t>SSA 3050505483 Waters Mass Spec</t>
  </si>
  <si>
    <t>SSA-RE150648</t>
  </si>
  <si>
    <t>Solent Scientific</t>
  </si>
  <si>
    <t>600131748 microscope incubator system</t>
  </si>
  <si>
    <t>SSA-RE150649</t>
  </si>
  <si>
    <t>Cool cut Thermo Scientific Microm with standard specimen clamp temperature remain</t>
  </si>
  <si>
    <t>SSA-RE150650</t>
  </si>
  <si>
    <t>600132185 - Scanning Electron Microscope</t>
  </si>
  <si>
    <t>SSA-RE150651</t>
  </si>
  <si>
    <t>Meadowrose Scientific</t>
  </si>
  <si>
    <t>3090048948 - Meadowrose Scientific - Service Agreement</t>
  </si>
  <si>
    <t>SSA-RE150656NOC-Upgrades to Pelagra Apex Floats</t>
  </si>
  <si>
    <t>Upgrades to 'Pelagra' Apex Floats P4, P6, P7, P8</t>
  </si>
  <si>
    <t>SSA-RE150657</t>
  </si>
  <si>
    <t>500139730 Cycle PO4 Phosphate Analyser</t>
  </si>
  <si>
    <t>SSA-RE150659</t>
  </si>
  <si>
    <t>MRC - ISS Group, 3050509005</t>
  </si>
  <si>
    <t>SSARE150661NERC-NMFSS Wideband Transponder</t>
  </si>
  <si>
    <t>Single Source for NMFSS – Wideband Mini Transponder (Acoustic Navigation System) for use with VMP(Vertical Microstructure Turbulence Profiler) system</t>
  </si>
  <si>
    <t>SSA-RE150662</t>
  </si>
  <si>
    <t>600133389 - Rohde &amp; Schwarz Harmonic Mixer</t>
  </si>
  <si>
    <t>SSA-RE150663</t>
  </si>
  <si>
    <t>600133366 - Spectrum Metrology - Talysurf IntraTouch</t>
  </si>
  <si>
    <t>SSA-RE150667STFC-GaAsCr Wafers</t>
  </si>
  <si>
    <t>Federal State Autonomous Institution of higher Ed</t>
  </si>
  <si>
    <t>GaAsCr Wafers. 3 inches diameter 500 um thick GaAs:Cr spectroscopic grade wafer of Quad-MPX, MPX, LPD and test sensors</t>
  </si>
  <si>
    <t>SSA-RE150668STFC STAR Dundee FlatSat Spacewire</t>
  </si>
  <si>
    <t>600132939 - STAR Dundee FlatSat SpaceWire</t>
  </si>
  <si>
    <t>SSA-RE150669STFC 4 Links FlatSat SpaceWire</t>
  </si>
  <si>
    <t>4Links Ltd</t>
  </si>
  <si>
    <t>4 Links SpaceWire equipment 600133217</t>
  </si>
  <si>
    <t>SSA-RE150670STFC R3B ASIC Wafer Set</t>
  </si>
  <si>
    <t>R3B ASIC Wafer Set 600133222</t>
  </si>
  <si>
    <t>SSARE150671NERC-RRS Discovery Lifeboats</t>
  </si>
  <si>
    <t>Hatecke GmbH</t>
  </si>
  <si>
    <t>Single Source for the purchase of replacement lifeboats for the RRS Discovery</t>
  </si>
  <si>
    <t>SSARE150671NERC-RRS Discovery Replacement Lifeboats</t>
  </si>
  <si>
    <t>SSA-RE150672</t>
  </si>
  <si>
    <t>500139722 - EX0 Sonde - Xylem Analytics</t>
  </si>
  <si>
    <t>SSA-RE150673STFC-Maskset NRE</t>
  </si>
  <si>
    <t>Prototype Lot NRE, batch of 6 wafers started. For design C2BA as per quote 151102_piaspm_STFC_C2BA_H35</t>
  </si>
  <si>
    <t>SSA-RE150674</t>
  </si>
  <si>
    <t>Southwest Research</t>
  </si>
  <si>
    <t>600134196 - Southwest Research Institute - Flight Software</t>
  </si>
  <si>
    <t>SSA-RE150675</t>
  </si>
  <si>
    <t>600135760 - DG645 Controllers - Lambda</t>
  </si>
  <si>
    <t>SSA-RE150676</t>
  </si>
  <si>
    <t>3050513830 - PyroMark Q96 Vacuum Workstation UK Qiagen</t>
  </si>
  <si>
    <t>SSA-RE150677</t>
  </si>
  <si>
    <t>600133996 - Oerlikon vacuum pump</t>
  </si>
  <si>
    <t>SSA-RE150679</t>
  </si>
  <si>
    <t>500141060 - Eppendorf</t>
  </si>
  <si>
    <t>SSA-RE150689MRC-Easy Spray</t>
  </si>
  <si>
    <t>Themo Fisher scientific</t>
  </si>
  <si>
    <t>Easy Spray source kit</t>
  </si>
  <si>
    <t>SSA-RE150690STFC-Next Orr</t>
  </si>
  <si>
    <t>SAES advanced technologies SPA</t>
  </si>
  <si>
    <t>Various items</t>
  </si>
  <si>
    <t>SSA-RE150691STFC-Compression Gratings</t>
  </si>
  <si>
    <t>SSARE150695STFC - CST Software Upgrade</t>
  </si>
  <si>
    <t>Single Source for upgrade to CST Software</t>
  </si>
  <si>
    <t>SSARE150698NERC-SeapHOX SeaFAT SBE43F Sensors</t>
  </si>
  <si>
    <t>Purchase of specialist marine sensors via SSA</t>
  </si>
  <si>
    <t>SSA-RE150703STFC Second Harmonic Generating Crystals</t>
  </si>
  <si>
    <t>Second Harmonic Generating Crystals as per specification: KDP-TII-120OCTx15-12-1 600134439</t>
  </si>
  <si>
    <t>SSA-RE150707MRC-Chemagic 360</t>
  </si>
  <si>
    <t>Chemagic 360 with PC integrated</t>
  </si>
  <si>
    <t>SSA-RE150709</t>
  </si>
  <si>
    <t>The Cube</t>
  </si>
  <si>
    <t>3050514156 - LAA Monitoring - The Cube</t>
  </si>
  <si>
    <t>SSA-RE160005</t>
  </si>
  <si>
    <t>Cambridge Bioscience</t>
  </si>
  <si>
    <t>3050515824 - Ex-demo xCELLigence RTCA DP</t>
  </si>
  <si>
    <t>SSA-RE160007</t>
  </si>
  <si>
    <t>Piramal Enterprises</t>
  </si>
  <si>
    <t>3050515069 - Custom inhibitor synthesis</t>
  </si>
  <si>
    <t>SSA-RE160011</t>
  </si>
  <si>
    <t>TuWein</t>
  </si>
  <si>
    <t>500141435 - University of Vienna</t>
  </si>
  <si>
    <t>SSA-RE160019</t>
  </si>
  <si>
    <t>600134756 - PXIe chassis, controllers and cards.</t>
  </si>
  <si>
    <t>SSA-RE160020</t>
  </si>
  <si>
    <t>3090050558 - Autoclave tins and filters</t>
  </si>
  <si>
    <t>SSA-RE160021STFC GE Iso-debyeflex 3003 cable</t>
  </si>
  <si>
    <t>DRUCK LIMITED</t>
  </si>
  <si>
    <t>GE Iso-debyeflex 3003 Cable, 600135873</t>
  </si>
  <si>
    <t>SSA-RE160025</t>
  </si>
  <si>
    <t>Aboa Space Research (ASRO)</t>
  </si>
  <si>
    <t>600135893 - test board for SIXS system</t>
  </si>
  <si>
    <t>SSA-RE160029STFC AV Manta Camera</t>
  </si>
  <si>
    <t>AV Manta Cameras, 600135762</t>
  </si>
  <si>
    <t>SSA-RE160032STFC-NI PXIe-6363, X Series Multifunction</t>
  </si>
  <si>
    <t>Ntional Instruments corporation UK Ltd</t>
  </si>
  <si>
    <t>SHC68-68-EPM Shielded Cable, 68-D-Type to 68 VHDCI Offset, 2 m</t>
  </si>
  <si>
    <t>SSA-RE160035</t>
  </si>
  <si>
    <t>SSA-RE160036</t>
  </si>
  <si>
    <t>3050519699..</t>
  </si>
  <si>
    <t>SSA-RE160037</t>
  </si>
  <si>
    <t>305051903 SSA</t>
  </si>
  <si>
    <t>SSA-RE16003NERC RiverSurveyor M9 system</t>
  </si>
  <si>
    <t>RiverSurveyor M9 system including V102 GPS compass, ARC Boat with remote control system, software, mounts and communication cables 500141141</t>
  </si>
  <si>
    <t>SSA-RE160042MRC-Hepcidin kits</t>
  </si>
  <si>
    <t>Bachem Hepcidin ELISA kits</t>
  </si>
  <si>
    <t>SSA-RE160043STFC Ceramic Seals</t>
  </si>
  <si>
    <t>Ceramic seals, 600135978</t>
  </si>
  <si>
    <t>SSA-RE160047</t>
  </si>
  <si>
    <t>3050520142 - AB Sciex</t>
  </si>
  <si>
    <t>SSA-RE160048</t>
  </si>
  <si>
    <t>3090050970 AKTA Pure L System</t>
  </si>
  <si>
    <t>SSA-RE16004STFC GEN15-220 PSUs with modified firmware</t>
  </si>
  <si>
    <t>GEN15-220 PSUs with modified firmware to match previous ISIS orders; 600134821</t>
  </si>
  <si>
    <t>SSA-RE160050STFC-Power supply units</t>
  </si>
  <si>
    <t>Construzioni Apparecchiature Elettroniche Nucleari</t>
  </si>
  <si>
    <t>Advanced power supply units</t>
  </si>
  <si>
    <t>SSA-RE160053STFC Electrical flexi-rigid circuit</t>
  </si>
  <si>
    <t>Electrical flexi-rigid circuit, 600135606</t>
  </si>
  <si>
    <t>SSA-RE160056</t>
  </si>
  <si>
    <t>500143630 - Sonardsyne Wideband Mini Transponder Beacon</t>
  </si>
  <si>
    <t>SSA-RE160057</t>
  </si>
  <si>
    <t>600137502 - flow transmitters</t>
  </si>
  <si>
    <t>SSA-RE160063MRC CFX96 PCR Detection System</t>
  </si>
  <si>
    <t>SNC Bio-Rad</t>
  </si>
  <si>
    <t>CFX96 TOUCH Real-Time PCR Detection System, 3050520293</t>
  </si>
  <si>
    <t>SSA-RE160064MRC-Cage Bases</t>
  </si>
  <si>
    <t>Cage Bases for existing Tecniplast biological services cages</t>
  </si>
  <si>
    <t>SSA-RE160069STFC-Laser Installation</t>
  </si>
  <si>
    <t>Micronanics Ltd</t>
  </si>
  <si>
    <t>Laser Installation containing a suite of laser systems</t>
  </si>
  <si>
    <t>SSA-RE160071</t>
  </si>
  <si>
    <t>Kovacs</t>
  </si>
  <si>
    <t>Ice Drill equipment</t>
  </si>
  <si>
    <t>SSA-RE160073STFC-Rotary Table</t>
  </si>
  <si>
    <t>Rotary Table with 5th Axis adaptations</t>
  </si>
  <si>
    <t>SSA-RE160074</t>
  </si>
  <si>
    <t>3050522856 - New Xray source for Skyscan 1172</t>
  </si>
  <si>
    <t>SSA-RE160075MRC-Mobile Homecage</t>
  </si>
  <si>
    <t>Mobile Homecage</t>
  </si>
  <si>
    <t>SSA-RE160076STFC Airbus modification to two let chopper discs</t>
  </si>
  <si>
    <t>AIRBUS MODIFICATION TO TWO LET CHOPPER DISCS 600133878</t>
  </si>
  <si>
    <t>SSA-RE160080</t>
  </si>
  <si>
    <t>500144097 Willams Marine</t>
  </si>
  <si>
    <t>SSA-RE160082</t>
  </si>
  <si>
    <t>Priorclave</t>
  </si>
  <si>
    <t>3050518123 - Priorclave</t>
  </si>
  <si>
    <t>SSA-RE160083</t>
  </si>
  <si>
    <t>Delft University of Technology</t>
  </si>
  <si>
    <t>600137474 - TU Delft</t>
  </si>
  <si>
    <t>SSA-RE160086MRC-Upgrade to Ares automatic watering system</t>
  </si>
  <si>
    <t>Upgrade to Ares automatic watering system</t>
  </si>
  <si>
    <t>SSA-RE160089MRC-12 month Envigo health screening</t>
  </si>
  <si>
    <t>12 month mouse health screening service 01/04/2016 to 31/03/2017</t>
  </si>
  <si>
    <t>SSA-RE160090</t>
  </si>
  <si>
    <t>600135884 - Acrorad</t>
  </si>
  <si>
    <t>SSA-RE160092MRC Miniscope</t>
  </si>
  <si>
    <t>Miniscope, 3050522733</t>
  </si>
  <si>
    <t>SSA-RE160094</t>
  </si>
  <si>
    <t>Meso Scale Discovery</t>
  </si>
  <si>
    <t>3050523941 - MESO QUICKPLEX SQ 120 PACKAGE provided by Meso Scale Discovery</t>
  </si>
  <si>
    <t>SSA-RE160099STFC Bespoke flow-through reactors</t>
  </si>
  <si>
    <t>Bespoke flow-through reactors, 600139307</t>
  </si>
  <si>
    <t>SSA-RE16009NERC RSI sensors for VMP</t>
  </si>
  <si>
    <t>NMFSS – Sensors for use with the Rockland Scientific Instruments Vertical Microstructure Turbulence Profiler (VMP) , 500141950</t>
  </si>
  <si>
    <t>SSA-RE160101STFC Standa 100uJ</t>
  </si>
  <si>
    <t>Standa 100 uJ, 600138625</t>
  </si>
  <si>
    <t>SSA-RE160103</t>
  </si>
  <si>
    <t>AFL Communications</t>
  </si>
  <si>
    <t>500145188 - AFL Telecommunications</t>
  </si>
  <si>
    <t>SSA-RE160107STFC FARO laser scanning system</t>
  </si>
  <si>
    <t>FARO laser scanning system, 600139553</t>
  </si>
  <si>
    <t>SSA-RE160109</t>
  </si>
  <si>
    <t>req 600138831 - SSA for Fraunhofer to provide Monolithic Microwave Integrated Circuit low noise amplifiers.</t>
  </si>
  <si>
    <t>SSA-RE160110IAH-Roll-In Incubator</t>
  </si>
  <si>
    <t>Bellco</t>
  </si>
  <si>
    <t>Bellco Refrigerated roll-in incubator</t>
  </si>
  <si>
    <t>SSA-RE160112Pirbright NEPA21 Electroporator</t>
  </si>
  <si>
    <t>NEPA21 Electroporator, 3090051142</t>
  </si>
  <si>
    <t>SSA-RE160116</t>
  </si>
  <si>
    <t>3050516548 - Malvern Service Contract</t>
  </si>
  <si>
    <t>SSA-RE160118NERC Alpha cycler</t>
  </si>
  <si>
    <t>LabTech</t>
  </si>
  <si>
    <t>Alpha cycler, 500145468</t>
  </si>
  <si>
    <t>SSA-RE160120NERC Benthos modem and acoustic releases</t>
  </si>
  <si>
    <t>Modem with Dual serial port and High capacity data logger, 500144835</t>
  </si>
  <si>
    <t>SSA-RE160126</t>
  </si>
  <si>
    <t>3050528176 - Scanco Medical</t>
  </si>
  <si>
    <t>SSA-RE160127</t>
  </si>
  <si>
    <t>Specialized hydrophopic filters Req 3090051081</t>
  </si>
  <si>
    <t>SSA-RE160128</t>
  </si>
  <si>
    <t>Maastrich University</t>
  </si>
  <si>
    <t>7T MRI Scanning _x000D_
7T MRI Scanning _x000D_
7T MRI Scanning  QTE001</t>
  </si>
  <si>
    <t>SSA-RE160139</t>
  </si>
  <si>
    <t>600140813 - CERN Power Buses</t>
  </si>
  <si>
    <t>SSA-RE160141MRC-Cobas Kits</t>
  </si>
  <si>
    <t>Cobas Kits</t>
  </si>
  <si>
    <t>SSA-RE160143</t>
  </si>
  <si>
    <t>Shasun</t>
  </si>
  <si>
    <t>Req 3050522065 SSA-RE160143</t>
  </si>
  <si>
    <t>SSA-RE160147STFC-Mettler Toledo Microbalance</t>
  </si>
  <si>
    <t>Mettler Toledo Microbalance XPE26</t>
  </si>
  <si>
    <t>SSA-RE160152MRC-Animal Health Monitoring</t>
  </si>
  <si>
    <t>Animal Health Screening</t>
  </si>
  <si>
    <t>SSA-RE160153</t>
  </si>
  <si>
    <t>3050530257 - IHAT Production</t>
  </si>
  <si>
    <t>SSA-RE160160</t>
  </si>
  <si>
    <t>Smart Drive</t>
  </si>
  <si>
    <t>600142227 - SmartDrive eurocard</t>
  </si>
  <si>
    <t>SSA-RE160161</t>
  </si>
  <si>
    <t>Motionn Link</t>
  </si>
  <si>
    <t>600142375 - Motion Link</t>
  </si>
  <si>
    <t>SSA-RE160173MRC-Annual Service Contract for Automated Watering System</t>
  </si>
  <si>
    <t>MRC Ares annual service contract for the automated watering system</t>
  </si>
  <si>
    <t>SSA-RE160175MRC-MRC Ares 12 month Tecniplast service contract 2016-17</t>
  </si>
  <si>
    <t>MRC Ares 12 month Tecniplast service contract 2016-17</t>
  </si>
  <si>
    <t>SSA-RE160177</t>
  </si>
  <si>
    <t>Qiagen</t>
  </si>
  <si>
    <t>3050553603 - Qiagen Kits</t>
  </si>
  <si>
    <t>SSA-RE160178STFC Lemi Magnetometers</t>
  </si>
  <si>
    <t>Lemi magnetometers, 500161183</t>
  </si>
  <si>
    <t>SSA-RE160179</t>
  </si>
  <si>
    <t>500148911 - Nortek Data Loggers</t>
  </si>
  <si>
    <t>SSA-RE160183</t>
  </si>
  <si>
    <t>SSA-RE- GE Healthcare - Service Contract Req 3050537911</t>
  </si>
  <si>
    <t>SSA-RE160184-GE Medical-AKTA</t>
  </si>
  <si>
    <t>SSA-RE160184-GE Medical-AKTA Requisition 3050537761</t>
  </si>
  <si>
    <t>SSA-RE160186STFC Precision power converters</t>
  </si>
  <si>
    <t>Sigmaphi Electron</t>
  </si>
  <si>
    <t>Precision power converters, 600143586</t>
  </si>
  <si>
    <t>SSA-RE160188STFC Sentinel-3 relays w/ DPA testing</t>
  </si>
  <si>
    <t>Sentinel-3 relays w/ DPA testing, 600143846</t>
  </si>
  <si>
    <t>SSA-RE160189</t>
  </si>
  <si>
    <t>RPS Service Ltd</t>
  </si>
  <si>
    <t>SSA-RE160189 - SSA UltraFocusDXA - Small Animal X-Ray Scanning</t>
  </si>
  <si>
    <t>SSA-RE160206</t>
  </si>
  <si>
    <t>BUGS Bioscience</t>
  </si>
  <si>
    <t>3050537736 - BUGS Bioscience</t>
  </si>
  <si>
    <t>SSA-RE160214STFC Sentinel-3 Microcircuits</t>
  </si>
  <si>
    <t>Sentinel-3 Microcircuits, 600144079</t>
  </si>
  <si>
    <t>SSA-RE160224</t>
  </si>
  <si>
    <t>600146338 - Thyratron</t>
  </si>
  <si>
    <t>SSA-RE160232</t>
  </si>
  <si>
    <t>3050541902 - Equipment Relocation</t>
  </si>
  <si>
    <t>SSA-RE160236MRC ImageStream Service Plan</t>
  </si>
  <si>
    <t>ImageStream Service Plan, 3050542959</t>
  </si>
  <si>
    <t>SSA-RE160247NERC CH4 CO2 Analyser</t>
  </si>
  <si>
    <t>CH4 CO2 Analyser, 500150909</t>
  </si>
  <si>
    <t>SSA-RE160248MRC Haematology Analyzer Gambia</t>
  </si>
  <si>
    <t>Abbot GmbH</t>
  </si>
  <si>
    <t>Hematology Analyzer Gambia, 3050540769</t>
  </si>
  <si>
    <t>SSA-RE160263</t>
  </si>
  <si>
    <t>Micro Robotics</t>
  </si>
  <si>
    <t>500152218 - ApRES sensitive radar</t>
  </si>
  <si>
    <t>SSA-RE160265</t>
  </si>
  <si>
    <t>500151962 - Fresh water cooler</t>
  </si>
  <si>
    <t>SSA-RE160270</t>
  </si>
  <si>
    <t>Carestream Health Suisse SA</t>
  </si>
  <si>
    <t>3050544595 - X-Ray Unit</t>
  </si>
  <si>
    <t>SSA-RE160273</t>
  </si>
  <si>
    <t>3050546478 - Service Contract</t>
  </si>
  <si>
    <t>SSA-RE160275</t>
  </si>
  <si>
    <t>600148261 - MMIC IAF</t>
  </si>
  <si>
    <t>SSA-RE160276</t>
  </si>
  <si>
    <t>600148014 - SPRT Tubes and sensors</t>
  </si>
  <si>
    <t>SSA-RE160280</t>
  </si>
  <si>
    <t>600148117 - Laser warranty</t>
  </si>
  <si>
    <t>SSA-RE160281</t>
  </si>
  <si>
    <t>3050547156 -  AKTA</t>
  </si>
  <si>
    <t>SSA-RE160285</t>
  </si>
  <si>
    <t>3dMD Limited</t>
  </si>
  <si>
    <t>3050546469 - 3D Imaging system</t>
  </si>
  <si>
    <t>SSA-RE160289</t>
  </si>
  <si>
    <t>3050548492 - Leica Upgrade</t>
  </si>
  <si>
    <t>SSA-RE160293</t>
  </si>
  <si>
    <t>500151758 - Equipment maintenance contract</t>
  </si>
  <si>
    <t>SSA-RE160294</t>
  </si>
  <si>
    <t>600148494 - Phosphate Glass Rods</t>
  </si>
  <si>
    <t>SSA-RE160301NERC Water-Borne Bacteria Tester</t>
  </si>
  <si>
    <t>Chelsea Technology Group</t>
  </si>
  <si>
    <t>Water-Borne Bacteria Tester, 500153859</t>
  </si>
  <si>
    <t>SSA-RE160306NERC RRS James Cook replacement stainless steel rope</t>
  </si>
  <si>
    <t>Certex</t>
  </si>
  <si>
    <t>RRS James Cook replacement stainless steel rope, 500154379</t>
  </si>
  <si>
    <t>SSA-RE160313NERC Combined ultrasonic anemometer and infrared gas analyser</t>
  </si>
  <si>
    <t>Combined ultrasonic anemometer and infrared gas analyser, 500155020</t>
  </si>
  <si>
    <t>SSA-RE160318MRC Staining machine</t>
  </si>
  <si>
    <t>ROCHE DIACNOSTIC</t>
  </si>
  <si>
    <t>Staining machine, 3050520359</t>
  </si>
  <si>
    <t>SSA-RE160326STFC beamline chopper upgrade</t>
  </si>
  <si>
    <t>Beamline chopper upgrade, 600157995</t>
  </si>
  <si>
    <t>SSA-RE160332</t>
  </si>
  <si>
    <t>3050552398 - Perkin elmer Chemagic</t>
  </si>
  <si>
    <t>SSA-RE160341</t>
  </si>
  <si>
    <t>500156395 - Dionex ion chromatography analyser</t>
  </si>
  <si>
    <t>SSA-RE160344STFC SPICE EMI-EMC Testing</t>
  </si>
  <si>
    <t>Sotuh West Research Institute</t>
  </si>
  <si>
    <t>SPICE EMI-EMC Testing, 600150631</t>
  </si>
  <si>
    <t>SSA-RE160353NERC RDI pressure sensor</t>
  </si>
  <si>
    <t>RDI pressure sensor, 500156751</t>
  </si>
  <si>
    <t>SSA-RE160358STFC SLSTR emissivity finish to cavity black body</t>
  </si>
  <si>
    <t>N-Science</t>
  </si>
  <si>
    <t>SLSTR emissivity finish to cavity black body, 600151573 and 600157520 (legal fees)</t>
  </si>
  <si>
    <t>SSA-RE160359</t>
  </si>
  <si>
    <t>Brown Waite Engineering</t>
  </si>
  <si>
    <t>600151830 - Dipper trough</t>
  </si>
  <si>
    <t>SSA-RE160363NERC Fast repetition rate flourometer</t>
  </si>
  <si>
    <t>Fast repitition rate flourometer, 500157647</t>
  </si>
  <si>
    <t>SSA-RE160364NERC Hydraulic unit</t>
  </si>
  <si>
    <t>Hydraulic Unit, 500157652</t>
  </si>
  <si>
    <t>SSA-RE160372NERC Current meter</t>
  </si>
  <si>
    <t>Current meter, 500156756</t>
  </si>
  <si>
    <t>SSA-RE160386STFC FM BBEU, TAEO and FEE Board PCB Assembly</t>
  </si>
  <si>
    <t>FM BBEU, TAEO and FEE Board PCB Assembly, 600153914</t>
  </si>
  <si>
    <t>SSA-RE160397STFC Stave tooling for ALICE ITS upgrade</t>
  </si>
  <si>
    <t>S.E.L. s.r.l. unipersonale</t>
  </si>
  <si>
    <t>Stave tooling for ALICE ITS upgrade, 600156546</t>
  </si>
  <si>
    <t>SSA-RE160424aNERC Skyline2D System</t>
  </si>
  <si>
    <t>Skyline2D System, 500163678</t>
  </si>
  <si>
    <t>SSA-RE160437STFC Custom IR detector</t>
  </si>
  <si>
    <t>Lancaster University</t>
  </si>
  <si>
    <t>Custom IR detector, 600158214</t>
  </si>
  <si>
    <t>SSA-RE160458STFC Replacement EEG nets and software</t>
  </si>
  <si>
    <t>Electrical Geodiscs Inc</t>
  </si>
  <si>
    <t>Replacement EEG nets and software, 3050573142</t>
  </si>
  <si>
    <t>SSARE17001</t>
  </si>
  <si>
    <t>Upgrading of existing PACS2000 Control System &amp; Software to PACS3000</t>
  </si>
  <si>
    <t>SSARE17005</t>
  </si>
  <si>
    <t>Mouse Cage Bases</t>
  </si>
  <si>
    <t>SSA-RE17007NERC RAPID Telemetry Buoy</t>
  </si>
  <si>
    <t>RAPID Telemetry Buoy, 500167444</t>
  </si>
  <si>
    <t>SSA-RE17022STFC Custom Thyratron</t>
  </si>
  <si>
    <t>Custom Thyratron, 600163314</t>
  </si>
  <si>
    <t>SSARE17032</t>
  </si>
  <si>
    <t>Service of 5 ABI7500 real time PCR systems</t>
  </si>
  <si>
    <t>SSA-RE17057STFC ExoMars PanCam Emulator</t>
  </si>
  <si>
    <t>Aberystwyth University</t>
  </si>
  <si>
    <t>ExoMars PanCam Emulator, 600165130</t>
  </si>
  <si>
    <t>SSA-RE17073MRC Bio-plex Human Cytokine Kits</t>
  </si>
  <si>
    <t>Bio-rad SNC</t>
  </si>
  <si>
    <t>Bio-plex Human Cytokine Kits, 3050587121</t>
  </si>
  <si>
    <t>SSA-RE17089MRC Polara D304 Transfer</t>
  </si>
  <si>
    <t>Polara D304 Transfer, 3050583828</t>
  </si>
  <si>
    <t>SSA-RE17090STFC Single Board Camera Development</t>
  </si>
  <si>
    <t>Single Board Camera Development, 600164683</t>
  </si>
  <si>
    <t>SSARE17120</t>
  </si>
  <si>
    <t>Hermetic Connectors for space program</t>
  </si>
  <si>
    <t>SSA-RE17122MRC PregnAnZI-2 doubleblind clinical trial pharmaceuticals</t>
  </si>
  <si>
    <t>Idifarma</t>
  </si>
  <si>
    <t>PregnAnZI-2 doubleblind clinical trial pharmaceuticals, 3050587996</t>
  </si>
  <si>
    <t>SSA-RE17129STFC ESS Accelerator UHV pumps</t>
  </si>
  <si>
    <t>ESS Accelerator UHV pumps, 600166022</t>
  </si>
  <si>
    <t>SSARE17132</t>
  </si>
  <si>
    <t>Service agreement for 3 x Prodigy IDXA</t>
  </si>
  <si>
    <t>SSARE17133</t>
  </si>
  <si>
    <t>Service and Maintenance DNA Analyser ABI Prism 3730</t>
  </si>
  <si>
    <t>SSARE17153</t>
  </si>
  <si>
    <t>Picarro 2311-f CO2/CH4/H2O 10 Hz analyser</t>
  </si>
  <si>
    <t>SSA-RE17154MRC PCR 96-Well Detection System</t>
  </si>
  <si>
    <t>PCR 96-Well Detection System, 3050576585</t>
  </si>
  <si>
    <t>SSARE17163</t>
  </si>
  <si>
    <t>Upgrade of exisiting equipment - scanning acoustic microscope</t>
  </si>
  <si>
    <t>SSA-RE17167MRC MRI Headphones</t>
  </si>
  <si>
    <t>Optoacoustics Ltd</t>
  </si>
  <si>
    <t>MRI Headphones, 3050594677</t>
  </si>
  <si>
    <t>SSARE17171</t>
  </si>
  <si>
    <t>Fischione Model 1070 NanoClean</t>
  </si>
  <si>
    <t>SSA-RE17171MRC Seahorse XFe96 Analyser</t>
  </si>
  <si>
    <t>Seahorse Xfe 96 Analyser, 3050596980</t>
  </si>
  <si>
    <t>SSA-RE17177STFC MetOp-SG Front End Receiver RF Inductors with screening</t>
  </si>
  <si>
    <t>Coilcraft Europe Ltd</t>
  </si>
  <si>
    <t>MetOp-SG Front End Receiver RF Inductors with screening, 600171889</t>
  </si>
  <si>
    <t>SSA-RE17179STFC MetOp-SG Receiver Front End Chip Attenuators with custom screening</t>
  </si>
  <si>
    <t>Microtek Components Ltd</t>
  </si>
  <si>
    <t>MetOp-SG Receiver Front End Chip Attenuators with custom screening, 600171935</t>
  </si>
  <si>
    <t>SSA-RE17180STFC MetOp-SG Front End Receiver Thermopads with custom screening</t>
  </si>
  <si>
    <t>MetOp-SG Front End Receiver Thermopads with custom screening, 600171930</t>
  </si>
  <si>
    <t>SSARE17185</t>
  </si>
  <si>
    <t>Leybold GmbHH</t>
  </si>
  <si>
    <t>Leybold COOLPOWER 10 MD Cold head and COOLPAK 6000H compressor</t>
  </si>
  <si>
    <t>SSARE17190</t>
  </si>
  <si>
    <t>Purchase of Amersham Typhoon 5 Biomolecular Imager + Extended Warranty</t>
  </si>
  <si>
    <t>SSARE17191</t>
  </si>
  <si>
    <t>Trimble NetR9 Ti-1 Reference Station</t>
  </si>
  <si>
    <t>SSARE17193</t>
  </si>
  <si>
    <t>Spinning disk upgrade to custom built Cairn Research Azimuthal TIRF microscope</t>
  </si>
  <si>
    <t>SSA-RE17202MRC Pocket Echocardiographic System</t>
  </si>
  <si>
    <t>Pocket Echocardiographic System, 3050601449</t>
  </si>
  <si>
    <t>SSARE17218</t>
  </si>
  <si>
    <t>Photonis 4616RV4 (Rebuild of 4616 Tetrode valve)</t>
  </si>
  <si>
    <t>SSARE17223</t>
  </si>
  <si>
    <t>Specialty Coating Systems</t>
  </si>
  <si>
    <t>Model 2010E Parylene Deposition System</t>
  </si>
  <si>
    <t>SSARE17253</t>
  </si>
  <si>
    <t>Bedding, Nesting and Enrichment</t>
  </si>
  <si>
    <t>SSARE17485</t>
  </si>
  <si>
    <t>VMP2000</t>
  </si>
  <si>
    <t>SSARE18005</t>
  </si>
  <si>
    <t>BAS Fuel Bladders (19)</t>
  </si>
  <si>
    <t>SSARE18019</t>
  </si>
  <si>
    <t>Services Contract for Leica SP8 DLS confocal/digital lightsheet microscope</t>
  </si>
  <si>
    <t>SSARE18097</t>
  </si>
  <si>
    <t>Veterinary Services for Porton Down</t>
  </si>
  <si>
    <t>SSARE19085</t>
  </si>
  <si>
    <t>Kuraray Trading CO, LTD</t>
  </si>
  <si>
    <t>Wavelength Shifting Fibre</t>
  </si>
  <si>
    <t>SSASP0040</t>
  </si>
  <si>
    <t>CIPFA</t>
  </si>
  <si>
    <t>In -House Certificate in Corporate Governance Training Course Modules on 17th November 2015 through to 29th June 2016.</t>
  </si>
  <si>
    <t>SSIT17042</t>
  </si>
  <si>
    <t>PXIe controllers, chassie and cards</t>
  </si>
  <si>
    <t>Sub£25k-RE150699STFC-Precision Temperature Control/Process System</t>
  </si>
  <si>
    <t>Temperature Control Oil Bath System</t>
  </si>
  <si>
    <t>Sub£25k-RE160084MRC-Service Contract Voyager DE Pro MS</t>
  </si>
  <si>
    <t>Service Contract Voyager DE Pro MS 01/04/2016 to 31/03/2017</t>
  </si>
  <si>
    <t>SUB10K 600137244</t>
  </si>
  <si>
    <t>Kromek Ltd</t>
  </si>
  <si>
    <t>CZT Detectors Crystals, 600137244</t>
  </si>
  <si>
    <t>SUB10K-RE160133STFC Faro laser line probe</t>
  </si>
  <si>
    <t>FARO laser line probe, 600140096</t>
  </si>
  <si>
    <t>Sub25K- RE150578NERC-Aquadopp</t>
  </si>
  <si>
    <t>Nortek aquadopp HR 2MHZ Long Housing Right angle head 4GB data logger</t>
  </si>
  <si>
    <t>Sub25K-RE150525</t>
  </si>
  <si>
    <t>DG645 Controllers</t>
  </si>
  <si>
    <t>Sub25K-RE150531</t>
  </si>
  <si>
    <t>Jencons Scientific</t>
  </si>
  <si>
    <t>£10-25k 3 quotes</t>
  </si>
  <si>
    <t>Sub25K-RE150539</t>
  </si>
  <si>
    <t>£10-25k process. RS Components 600129906 - 4070131276</t>
  </si>
  <si>
    <t>SUB25K-RE150554STFC 235mm flat mirror</t>
  </si>
  <si>
    <t>235 x 260 mm mirror</t>
  </si>
  <si>
    <t>Sub25K-RE150555STFC-electron Spectometer</t>
  </si>
  <si>
    <t>Stefan Kaesdorf</t>
  </si>
  <si>
    <t>Electron spectrometer</t>
  </si>
  <si>
    <t>SUB25K-RE150583STFC Brewster Windows</t>
  </si>
  <si>
    <t>FS Brewster Windows 342mm x 164 mmx15 mm as per specificiation BWRECT FS-150-15-1 600130944</t>
  </si>
  <si>
    <t>Sub25K-RE150604</t>
  </si>
  <si>
    <t>3050508768 - 4050543161 Dry Helium detector</t>
  </si>
  <si>
    <t>Sub25K-RE150609</t>
  </si>
  <si>
    <t>600128334 - Camera Module - Mirion Technologies</t>
  </si>
  <si>
    <t>SUB25K-RE150610STFC Artemis grating set</t>
  </si>
  <si>
    <t>Spectrogon</t>
  </si>
  <si>
    <t>Artemis compressor grating set replacement, 600132741</t>
  </si>
  <si>
    <t>SUB25K-RE150613MRC Xevo TQ-S system</t>
  </si>
  <si>
    <t>Service contract for Waters Xevo TQ-S Triple quadrupole mass spectrometer and associated and linked UPLC (HPLC) system, req 3050502643</t>
  </si>
  <si>
    <t>Sub25K-RE150625STFC- asco valves</t>
  </si>
  <si>
    <t>MF HYDRAULICS ltd</t>
  </si>
  <si>
    <t>SCE222E002LT 24V DSCCE222E002LT 24V DC 2/2 SOLENOID VALVE CRYOGENIC SERVICE BRASS CONNECTION 1/2" BSPP CONNECTIONS NORMALLY CLOSED OPERATION PTFE SEALS</t>
  </si>
  <si>
    <t>Sub25K-RE150628</t>
  </si>
  <si>
    <t>£10-25k 3 quotes - 600132399</t>
  </si>
  <si>
    <t>Sub25K-RE150631MRC-Firdges&amp;Freezers</t>
  </si>
  <si>
    <t>Liebherr Fridge 572Lt NBS Freezer Upright Innova Model U725</t>
  </si>
  <si>
    <t>SUB25K-RE150632STFC Pulse Compression Gratings</t>
  </si>
  <si>
    <t>600132978 Gold coated holographic master grating</t>
  </si>
  <si>
    <t>SUB25K-RE150645Pirbright Thermocirculator</t>
  </si>
  <si>
    <t>Applikon Biotechnology UK</t>
  </si>
  <si>
    <t>Jacketed Vessel w/ Thermocirculator Autoclavable BioBundle + accessories, delivery &amp; training - new supplier Applikon Biotechnology 3090049303</t>
  </si>
  <si>
    <t>SUB25K-RE150652STFC-FIBRE BUNDLE</t>
  </si>
  <si>
    <t>Schott north america</t>
  </si>
  <si>
    <t>SFO P/N: 1292640, Description: Wound Imaging Bundle, 8x8mm image format by 150" long (~3.8m).</t>
  </si>
  <si>
    <t>SUB25K-RE150655STFC YAG 10J Gain Media</t>
  </si>
  <si>
    <t>2 off Ceramic YAG 10J Gain Media 600133146</t>
  </si>
  <si>
    <t>Sub25k-RE150700STFC-Neutron Slits</t>
  </si>
  <si>
    <t>Neutron Slits (POLREF neutron instrument vacuum XY slits)</t>
  </si>
  <si>
    <t>Sub25K-RE150704</t>
  </si>
  <si>
    <t>500141102 - Replacement Balances for Wallingford Chiltern Wing</t>
  </si>
  <si>
    <t>SUB25K-RE150708STFC 15W fibre laser</t>
  </si>
  <si>
    <t>Laser Components</t>
  </si>
  <si>
    <t>15W fibre laser ; 600133546</t>
  </si>
  <si>
    <t>Sub25k-RE150710IAH-Washer/Dryer</t>
  </si>
  <si>
    <t>Washer /Dryer.</t>
  </si>
  <si>
    <t>Sub25k-RE160008STFC-Face Seal Fittings</t>
  </si>
  <si>
    <t>Face Seal Fittings</t>
  </si>
  <si>
    <t>SUB25K-RE160018STFC Eurotherm temperature controller</t>
  </si>
  <si>
    <t>Schneider</t>
  </si>
  <si>
    <t>Eurotherm temperature controller, 600135311</t>
  </si>
  <si>
    <t>Sub25K-RE160022STFC-AC dielectric test set</t>
  </si>
  <si>
    <t>HTT (UK) Ltd</t>
  </si>
  <si>
    <t>High Voltage AC Dielectric test set with data acquisition software</t>
  </si>
  <si>
    <t>Sub25K-RE160023STFC- RGA Pulser</t>
  </si>
  <si>
    <t>To supply 1 off RGA pulser Step amplitude approx 5kV, adjustable Rise/fall time approx 2.5ns Jitter</t>
  </si>
  <si>
    <t>Sub25K-RE160024</t>
  </si>
  <si>
    <t>600135717 - Pockels Cell Driver</t>
  </si>
  <si>
    <t>SUB25K-RE160026NERC Kemppi welding machines</t>
  </si>
  <si>
    <t>Rapid Welding and Instrument Supplies Ltd</t>
  </si>
  <si>
    <t>Kemppi welding machines, 500142274</t>
  </si>
  <si>
    <t>SUB25K-RE160027NERC Metal worker</t>
  </si>
  <si>
    <t>Thomas Graham and Sons</t>
  </si>
  <si>
    <t>Metal worker, 500142275</t>
  </si>
  <si>
    <t>Sub25K-RE160033STFC-Centrifugal pump</t>
  </si>
  <si>
    <t>Carter Pumps</t>
  </si>
  <si>
    <t>Pump as per spec 'P57 &amp; P58 Centrifugal Pump Specification'</t>
  </si>
  <si>
    <t>Sub25K-RE160038</t>
  </si>
  <si>
    <t>Req 600136833.</t>
  </si>
  <si>
    <t>sub25K-RE160045STFC-Electromagnet</t>
  </si>
  <si>
    <t>Large electromagnet for OFFSPEC beamline: Cable, current and interlock</t>
  </si>
  <si>
    <t>sub25K-RE160046IAH-Poultry pens</t>
  </si>
  <si>
    <t>NKP ( North Kent Plastic Cages)</t>
  </si>
  <si>
    <t>10 Poultry pens</t>
  </si>
  <si>
    <t>Sub25K-RE160055MRC-Ln2 tanks</t>
  </si>
  <si>
    <t>Liquid nitrogen storage tank,taylor wharton</t>
  </si>
  <si>
    <t>SUB25K-RE160066</t>
  </si>
  <si>
    <t>Aspen Electronics</t>
  </si>
  <si>
    <t>SUB25K-RE160067</t>
  </si>
  <si>
    <t>SUB25K-RE160068STFC Digital Oscilloscope</t>
  </si>
  <si>
    <t>Digital Oscilloscope, 600137782</t>
  </si>
  <si>
    <t>SUB25K-RE160072STFC H-Frame Electromagnet</t>
  </si>
  <si>
    <t>H-Frame electromagnet, 600138101</t>
  </si>
  <si>
    <t>SUB25K-RE160077</t>
  </si>
  <si>
    <t>SUB25K-RE160078MRC Cytometry data analysis software for Macs</t>
  </si>
  <si>
    <t>Cytometry data analysis software for Macs, 3050522855</t>
  </si>
  <si>
    <t>SUB25K-RE160093</t>
  </si>
  <si>
    <t>Univesity of Oxford</t>
  </si>
  <si>
    <t>500144585 - University of Oxford</t>
  </si>
  <si>
    <t>SUB25K-RE160105</t>
  </si>
  <si>
    <t>500145180 - Able Engineering</t>
  </si>
  <si>
    <t>SUB25K-RE160111NERC NAV500 Compact GPS</t>
  </si>
  <si>
    <t>Datron</t>
  </si>
  <si>
    <t>NAV500 Compact GPS, 500144874</t>
  </si>
  <si>
    <t>SUB25K-RE160113</t>
  </si>
  <si>
    <t>Labcold</t>
  </si>
  <si>
    <t>3090052198 - Labcold Fridges</t>
  </si>
  <si>
    <t>SUB25K-RE160114</t>
  </si>
  <si>
    <t>3090051971 - Labcold Freezers</t>
  </si>
  <si>
    <t>SUB25K-RE160117</t>
  </si>
  <si>
    <t>3090051970 - CO2 Incubator</t>
  </si>
  <si>
    <t>SUB25K-RE160121</t>
  </si>
  <si>
    <t>The Macintosh Consultancy</t>
  </si>
  <si>
    <t>600139628 - Thermal imaging camera</t>
  </si>
  <si>
    <t>SUB25K-RE160122</t>
  </si>
  <si>
    <t>ArC Sciences</t>
  </si>
  <si>
    <t>500144826 - Syringe Pump</t>
  </si>
  <si>
    <t>SUB25K-RE160124MRC PTC225 Service Contract</t>
  </si>
  <si>
    <t>PTC225 Service Contract, 3050524973</t>
  </si>
  <si>
    <t>SUB25K-RE160129</t>
  </si>
  <si>
    <t>3090052443 - QuantStudio</t>
  </si>
  <si>
    <t>SUB25K-RE160130</t>
  </si>
  <si>
    <t>Active Motif</t>
  </si>
  <si>
    <t>3050527695 - Sequencing library</t>
  </si>
  <si>
    <t>SUB25K-RE160131</t>
  </si>
  <si>
    <t>600140579 - Top Loading cryostat</t>
  </si>
  <si>
    <t>Sub25K-RE160137MRC-minus 80 freezers</t>
  </si>
  <si>
    <t>Innova U725 Freezer-86 Degrees Celcious</t>
  </si>
  <si>
    <t>SUB25K-RE160140</t>
  </si>
  <si>
    <t>3050526711 - Millipore filters</t>
  </si>
  <si>
    <t>SUB25K-RE160142STFC Multi analyser measuring device-1</t>
  </si>
  <si>
    <t>Industrial Apparatus Consultants</t>
  </si>
  <si>
    <t>Multi analyser measuring device, 600140381</t>
  </si>
  <si>
    <t>SUB25K-RE160142STFC Multi analyser measuring device-2</t>
  </si>
  <si>
    <t>IAC</t>
  </si>
  <si>
    <t>SUB25K-RE160146</t>
  </si>
  <si>
    <t>3050519798 - Active Motif</t>
  </si>
  <si>
    <t>SUB25K-RE160149</t>
  </si>
  <si>
    <t>600141424 - Laser Service Contract</t>
  </si>
  <si>
    <t>SUB25K-RE160150</t>
  </si>
  <si>
    <t>600141726 - Verdi Service Contract</t>
  </si>
  <si>
    <t>SUB25K-RE160154</t>
  </si>
  <si>
    <t>600142146 - NEO Cameras</t>
  </si>
  <si>
    <t>SUB25K-RE160157</t>
  </si>
  <si>
    <t>600141054 - 3D printer consumables</t>
  </si>
  <si>
    <t>SUB25K-RE160162STFC Powdered metals</t>
  </si>
  <si>
    <t>LPW</t>
  </si>
  <si>
    <t>Powdered metals, 600141934</t>
  </si>
  <si>
    <t>SUB25K-RE160165MRC Porcine Brain lipids</t>
  </si>
  <si>
    <t>Avanti Lipids</t>
  </si>
  <si>
    <t>Porcine Brain Lipids, 3050533056</t>
  </si>
  <si>
    <t>SUB25K-RE160167</t>
  </si>
  <si>
    <t>British Trust for Ornithology</t>
  </si>
  <si>
    <t>500146067 - Emergency Generator RRS Discovery</t>
  </si>
  <si>
    <t>SUB25K-RE160168</t>
  </si>
  <si>
    <t>500148005 - Boat spares</t>
  </si>
  <si>
    <t>SUB25K-RE160170</t>
  </si>
  <si>
    <t>500148221 - Replacement Laser</t>
  </si>
  <si>
    <t>SUB25K-RE160172</t>
  </si>
  <si>
    <t>600143401 - USB Cameras</t>
  </si>
  <si>
    <t>SUB25K-RE160180</t>
  </si>
  <si>
    <t>Cantrawl</t>
  </si>
  <si>
    <t>500148363 - Anchors &amp; Ropes</t>
  </si>
  <si>
    <t>SUB25K-RE160182</t>
  </si>
  <si>
    <t>3050536594 - DNA Kits</t>
  </si>
  <si>
    <t>SUB25K-RE160185</t>
  </si>
  <si>
    <t>Req 500148969 Sub 25K</t>
  </si>
  <si>
    <t>SUB25K-RE160187</t>
  </si>
  <si>
    <t>500149298 - SEM Service agreement</t>
  </si>
  <si>
    <t>SUB25K-RE160212</t>
  </si>
  <si>
    <t>3050539383 - Shaking Incubator</t>
  </si>
  <si>
    <t>SUB25K-RE160215</t>
  </si>
  <si>
    <t>3050540068 - Reagent Parts</t>
  </si>
  <si>
    <t>SUB25K-RE160220</t>
  </si>
  <si>
    <t>500150774 - Aquadopp 6000m</t>
  </si>
  <si>
    <t>SUB25K-RE160222</t>
  </si>
  <si>
    <t>500150579 - BAS Boat spares</t>
  </si>
  <si>
    <t>SUB25K-RE160227</t>
  </si>
  <si>
    <t>500151224 - Magnetrometer</t>
  </si>
  <si>
    <t>SUB25K-RE160231</t>
  </si>
  <si>
    <t>BGI Tech</t>
  </si>
  <si>
    <t>3050541877 - RNA Library &amp; Sequencing</t>
  </si>
  <si>
    <t>SUB25K-RE160238</t>
  </si>
  <si>
    <t>3050542803 - Cryocart Freezer</t>
  </si>
  <si>
    <t>SUB25K-RE160245NERC PO4 Autoanalyser</t>
  </si>
  <si>
    <t>PO4 Autoanalyser, 500151168</t>
  </si>
  <si>
    <t>SUB25K-RE160246</t>
  </si>
  <si>
    <t>500151390 - Plasma Mass Spec Service Contract</t>
  </si>
  <si>
    <t>SUB25K-RE160249</t>
  </si>
  <si>
    <t>Ferdinand-Braun Institute</t>
  </si>
  <si>
    <t>600147538 - SERDS light sourcing</t>
  </si>
  <si>
    <t>SUB25K-RE160254</t>
  </si>
  <si>
    <t>Quartzelec</t>
  </si>
  <si>
    <t>600147469 - Dipole Magnet Components</t>
  </si>
  <si>
    <t>SUB25K-RE160264</t>
  </si>
  <si>
    <t>600147843 - Parts for Quantel laser</t>
  </si>
  <si>
    <t>SUB25K-RE160272</t>
  </si>
  <si>
    <t>600148313 - High Voltage Sourcemeters</t>
  </si>
  <si>
    <t>SUB25K-RE160274STFC MetOp EM Parts</t>
  </si>
  <si>
    <t>MetOp EM Parts, 600147250</t>
  </si>
  <si>
    <t>SUB25K-RE160284</t>
  </si>
  <si>
    <t>600148708 - Sapphire Windows</t>
  </si>
  <si>
    <t>SUB25K-RE160291</t>
  </si>
  <si>
    <t>500153847 - Maintenance Contract</t>
  </si>
  <si>
    <t>SUB25K-RE160292</t>
  </si>
  <si>
    <t>3050547186 - Multiclamp amplifier</t>
  </si>
  <si>
    <t>SUB25K-RE160295NERC CNC Plasma Table</t>
  </si>
  <si>
    <t>Wellington Welding</t>
  </si>
  <si>
    <t>CNC Plasma table, 500158822</t>
  </si>
  <si>
    <t>SUB25K-RE160296</t>
  </si>
  <si>
    <t>500153988 - Gas calibration system</t>
  </si>
  <si>
    <t>SUB25K-RE160299</t>
  </si>
  <si>
    <t>Tatra Plastics</t>
  </si>
  <si>
    <t>500153607 - Polycarbonate Pipes</t>
  </si>
  <si>
    <t>SUB25K-RE160300</t>
  </si>
  <si>
    <t>Ensinger</t>
  </si>
  <si>
    <t>600149433 - Radiation Plates</t>
  </si>
  <si>
    <t>SUB25K-RE160304NERC 1/4"-5/16" wire</t>
  </si>
  <si>
    <t>AW Niemeyer</t>
  </si>
  <si>
    <t>1/4"-5/16" wire, 500157578</t>
  </si>
  <si>
    <t>SUB25K-RE160305NERC 3/16"-1/4" wire</t>
  </si>
  <si>
    <t>3/16"-1/4" wire, 500157580</t>
  </si>
  <si>
    <t>SUB25K-RE160309</t>
  </si>
  <si>
    <t>500155135 - Bottom pressure recorders</t>
  </si>
  <si>
    <t>SUB25K-RE160310</t>
  </si>
  <si>
    <t>600149171 - FLIM Detectors</t>
  </si>
  <si>
    <t>SUB25K-RE160312NERC GCMS system maintenance</t>
  </si>
  <si>
    <t>GCMS system maintenance, 500155075</t>
  </si>
  <si>
    <t>SUB25K-RE160314NERC Rugged satellite radio</t>
  </si>
  <si>
    <t>Applied Satellite Technology Systems</t>
  </si>
  <si>
    <t>Rugged satellite radio, 500155314</t>
  </si>
  <si>
    <t>SUB25K-RE160328</t>
  </si>
  <si>
    <t>3050551528 - Leica Service Contract</t>
  </si>
  <si>
    <t>SUB25K-RE160331</t>
  </si>
  <si>
    <t>3050551357 - Microscope</t>
  </si>
  <si>
    <t>SUB25K-RE160338</t>
  </si>
  <si>
    <t>3050553446 - Nitrogen Repairs</t>
  </si>
  <si>
    <t>SUB25K-RE160340</t>
  </si>
  <si>
    <t>Sea-Bird GmbH</t>
  </si>
  <si>
    <t>500156640 - Equipment Repairs</t>
  </si>
  <si>
    <t>SUB25K-RE160345STFC MetOp environmental test chamber, front-end receivers</t>
  </si>
  <si>
    <t>Temperature Applied Sciences Ltd</t>
  </si>
  <si>
    <t>MetOp environmental test chamber, front-end receivers, 600150985</t>
  </si>
  <si>
    <t>SUB25K-RE160436STFC Qualification of STC-2 seismic block</t>
  </si>
  <si>
    <t>NPL</t>
  </si>
  <si>
    <t>Qualification of STC-2 seismic block, 600157528</t>
  </si>
  <si>
    <t>SUB25K-RE160456STFC Magnet power supply</t>
  </si>
  <si>
    <t>Magnet power supply, 600159862</t>
  </si>
  <si>
    <t>SUB25K-RE160461</t>
  </si>
  <si>
    <t>600160437 - Digital Spectrometer</t>
  </si>
  <si>
    <t>SUB25K-RE160467</t>
  </si>
  <si>
    <t>3050575271 - Centrifgue Rotor</t>
  </si>
  <si>
    <t>SUB25K-RE160468</t>
  </si>
  <si>
    <t>500165761 - Sea Bird Sensor Recalibration</t>
  </si>
  <si>
    <t>SUB25K-RE160489STFC Quick release filter cartridges</t>
  </si>
  <si>
    <t>Quick release filter cartridges, 600159809</t>
  </si>
  <si>
    <t>SUB25K-RE160506</t>
  </si>
  <si>
    <t>Lidaris</t>
  </si>
  <si>
    <t>Grating Testing</t>
  </si>
  <si>
    <t>SUB25K-RE160507</t>
  </si>
  <si>
    <t>600162255 - Spin Vessel</t>
  </si>
  <si>
    <t>SUB25K-RE17047MRC PCT Service Contract</t>
  </si>
  <si>
    <t>PCT225 Service Contract, 3050582486</t>
  </si>
  <si>
    <t>SUB25K-RE17048STFC Boulby Shield Castle</t>
  </si>
  <si>
    <t>Boulby Shield Castle, 600164099</t>
  </si>
  <si>
    <t>SUB25K-RE17080STFC Boulby Shield Castle Experimental Hall</t>
  </si>
  <si>
    <t>Boulby Shield Castle Experimental Hall, 600164098</t>
  </si>
  <si>
    <t>SUB25K-RE17091NERC Picarro Sample Modules and Manifolds</t>
  </si>
  <si>
    <t>Picarro Sample Modules and Manifolds (RE160394), 500168836</t>
  </si>
  <si>
    <t>SUB25K-RE17131STFC Lead flat sheets and flexible radiation shielding</t>
  </si>
  <si>
    <t>High Tech Source</t>
  </si>
  <si>
    <t>Lead flat sheets and flexible radiation shielding, 600165512</t>
  </si>
  <si>
    <t>SUB25K-RE17160MRC Hepatitis B Vaccine Fridge</t>
  </si>
  <si>
    <t>Labcoldd</t>
  </si>
  <si>
    <t>Hepatitis B Vaccine Fridge, 3050590366</t>
  </si>
  <si>
    <t>Sub25RE150552STFC-Mirror Guide</t>
  </si>
  <si>
    <t>Mirror Guides</t>
  </si>
  <si>
    <t>TBC RINH</t>
  </si>
  <si>
    <t>Biotechrabbit GmbH</t>
  </si>
  <si>
    <t>RTS 100 Insect Membrane Kit 20 rxns</t>
  </si>
  <si>
    <t>TBC SL Medivac</t>
  </si>
  <si>
    <t>AirContact AS</t>
  </si>
  <si>
    <t>Provision of Charter Aircraft c/w Crew (Halley Medivac)</t>
  </si>
  <si>
    <t>UK SBS BLOJEU-CR150046INNUK</t>
  </si>
  <si>
    <t>Open market</t>
  </si>
  <si>
    <t>UK SBS BLOJEU-CR17138INN</t>
  </si>
  <si>
    <t>impact of robotics and digitalisation for space manufacturing</t>
  </si>
  <si>
    <t>UK SBS BLOJEU-CR17156INN - North West sub-regional innovation and productivity</t>
  </si>
  <si>
    <t>North West sub-regional innovation and productivity</t>
  </si>
  <si>
    <t>UK SBS BLOJEU-CR17163INN - Innovation North: Study &amp; Actionable Recommendations</t>
  </si>
  <si>
    <t>Innovation North: Study &amp; Actionable Recommendations</t>
  </si>
  <si>
    <t>UK SBS CR17140BBSRC</t>
  </si>
  <si>
    <t>The University Court of the University of Edinburg</t>
  </si>
  <si>
    <t>Under £25K requirement.  3 Quote process conducted by BBSRC.  Contract only required from UKSBS.  Subcontract for RRI Framework for ERA CoBioTech.</t>
  </si>
  <si>
    <t>UK SBS FWRECR17125STFC - Collaborative Computing Project Evaluation Study</t>
  </si>
  <si>
    <t>Collaborative Computing Project Evaluation Study</t>
  </si>
  <si>
    <t>UK SBS PR18065 RRS Discovery and James Cook Kongsberg Service and Maint</t>
  </si>
  <si>
    <t>RRS Discovery and RRS James Cook Kongsberg Service and Maintenance</t>
  </si>
  <si>
    <t>UK SBS PR18084 Design and Construction of Mobile Cleanroom for ESS</t>
  </si>
  <si>
    <t>Design and Construction of Mobile Cleanroom for ESS</t>
  </si>
  <si>
    <t>UK SBS PR18123</t>
  </si>
  <si>
    <t>Bossard Sweden</t>
  </si>
  <si>
    <t>Supply of Fasteners for RFDS waveguide at ESS</t>
  </si>
  <si>
    <t>UKRI-1000</t>
  </si>
  <si>
    <t>Purchase 6 Kelvinox dilution inserts from Oxford Instruments (O.I) Nanoscience that will increase the number of available ultra-low temperature (ULT) Dilution Refrigerator systems and double the number of Dilution Refrigerator Inserts per system</t>
  </si>
  <si>
    <t>UKRI-1001</t>
  </si>
  <si>
    <t>Purchase of HAAS CNC Machine for DL</t>
  </si>
  <si>
    <t>UKRI-1002</t>
  </si>
  <si>
    <t>Upgrade of Low-Latency Storage Solution for SCARF HPC Cluster</t>
  </si>
  <si>
    <t>UKRI-1003</t>
  </si>
  <si>
    <t>Elsevier Fingerprint Engine which is a back-end software system based on Natural Language processing techniques to extract information from unstructured text.</t>
  </si>
  <si>
    <t>UKRI-1004</t>
  </si>
  <si>
    <t>Adaptive Optics System for EPAC</t>
  </si>
  <si>
    <t>UKRI-1006</t>
  </si>
  <si>
    <t>LN2 Design and Storage for NSTF. Procured via LUPC Gas Framework</t>
  </si>
  <si>
    <t>UKRI-1007</t>
  </si>
  <si>
    <t>100J Gain Media. Negotiated procedure following no award on Open Tender.</t>
  </si>
  <si>
    <t>UKRI-1008</t>
  </si>
  <si>
    <t>To provide digital resources for a scrum team to complete discovery and delivery ranging from detailed requirements scoping, design, development and quality assurance.</t>
  </si>
  <si>
    <t>UKRI-1009</t>
  </si>
  <si>
    <t>Supplier provides digital notification newsletters, bulletins and proactive alerts to subscribers.</t>
  </si>
  <si>
    <t>UKRI-1010</t>
  </si>
  <si>
    <t>Highplaces Consulting Ltd</t>
  </si>
  <si>
    <t>To provide UKRI with design, architecture, installation, project management capability and implementation services across MRCs technical infrastructure.</t>
  </si>
  <si>
    <t>UKRI-1011</t>
  </si>
  <si>
    <t>Quantel Rods</t>
  </si>
  <si>
    <t>UKRI-1012</t>
  </si>
  <si>
    <t>Scandiflash AB</t>
  </si>
  <si>
    <t>Purchase of Pulsed X-Ray Source</t>
  </si>
  <si>
    <t>UKRI-1013</t>
  </si>
  <si>
    <t>Annual license software subscription for the IBM Maximo used to manage critical assets in Antarctica and on research ships.</t>
  </si>
  <si>
    <t>UKRI-1014</t>
  </si>
  <si>
    <t>3 x Lakeshore AC resistance bridge with 3726 scanner and standard 3m connection cable.</t>
  </si>
  <si>
    <t>UKRI-1015</t>
  </si>
  <si>
    <t>Adelphi Technology INC</t>
  </si>
  <si>
    <t>Purchase of a DD Generator</t>
  </si>
  <si>
    <t>UKRI-1016</t>
  </si>
  <si>
    <t>Licenses for LinkedIn for UKRI Resourcing Team.</t>
  </si>
  <si>
    <t>UKRI-1017</t>
  </si>
  <si>
    <t>Purchase of RF Circulators</t>
  </si>
  <si>
    <t>UKRI-1018</t>
  </si>
  <si>
    <t>EHV Design</t>
  </si>
  <si>
    <t>ISIS HEDS Profile Monitor Linear Shift Mechanisms</t>
  </si>
  <si>
    <t>UKRI-1019</t>
  </si>
  <si>
    <t>Kern Microtechnik GMBH</t>
  </si>
  <si>
    <t>Ultra High Precision 5-axis CNC Milling Machine</t>
  </si>
  <si>
    <t>UKRI-1020</t>
  </si>
  <si>
    <t>DMG CMX70U Positional 5 Axis Machine Centre</t>
  </si>
  <si>
    <t>UKRI-1021</t>
  </si>
  <si>
    <t>Purchase of 2 x SciMed Multipurpose X-Ray Diffraction System</t>
  </si>
  <si>
    <t>UKRI-1022</t>
  </si>
  <si>
    <t>Q-Tech Corporation</t>
  </si>
  <si>
    <t>Crystals</t>
  </si>
  <si>
    <t>UKRI-1023</t>
  </si>
  <si>
    <t>Egon Zehnder Ltd</t>
  </si>
  <si>
    <t>UKRI Board Effectiveness.</t>
  </si>
  <si>
    <t>UKRI-1024</t>
  </si>
  <si>
    <t>Digital Microsope</t>
  </si>
  <si>
    <t>UKRI-1025</t>
  </si>
  <si>
    <t>Semiconductor Technology Associates Inc.</t>
  </si>
  <si>
    <t>Archon CCD Controller for MARVEL</t>
  </si>
  <si>
    <t>UKRI-1026</t>
  </si>
  <si>
    <t>Nutrient Isotope Mass Spectrometer</t>
  </si>
  <si>
    <t>UKRI-1028</t>
  </si>
  <si>
    <t>Compressed Air Systems Maintenance Contract</t>
  </si>
  <si>
    <t>UKRI-1029</t>
  </si>
  <si>
    <t>Jeol JEM-1400 Transmission Electron Microscope</t>
  </si>
  <si>
    <t>UKRI-1030</t>
  </si>
  <si>
    <t>FARO Measurement Equipment</t>
  </si>
  <si>
    <t>UKRI-1031</t>
  </si>
  <si>
    <t>Production and delivery of Libera Single Pass E digital BPM detector electronic systems to instrument 14 beam position monitors incorporating 4 crates and 14 detector modules for the FEBE line.</t>
  </si>
  <si>
    <t>UKRI-1032</t>
  </si>
  <si>
    <t>Citizen Science Collaboration Grant Support Package. The support package will be made up of 2 elements. 1. Project Support and Knowledge Exchange, 2. Programme Review</t>
  </si>
  <si>
    <t>UKRI-1033</t>
  </si>
  <si>
    <t>DECTRIS LTD</t>
  </si>
  <si>
    <t>Dectris SINGLA 1M hybrid pixel detector</t>
  </si>
  <si>
    <t>UKRI-1034</t>
  </si>
  <si>
    <t>York Probe Sources Ltd</t>
  </si>
  <si>
    <t>100 kV Field Emission Guns for the CyroEM100 development project</t>
  </si>
  <si>
    <t>UKRI-1035</t>
  </si>
  <si>
    <t>Manufacture, Supply and Delivery to Daresbury Laboratory, CLARA FEBE Project of Two Turbo Inductive Current Transformer (TICT) Systems, c/w shielded Crate, associated electronic modules and pre-installation calibration as per quotation.</t>
  </si>
  <si>
    <t>UKRI-1036</t>
  </si>
  <si>
    <t>CNC Multi Sensor Coordinate Measurement Machine</t>
  </si>
  <si>
    <t>UKRI-1037</t>
  </si>
  <si>
    <t>Fortus 450mc 3D Printer</t>
  </si>
  <si>
    <t>UKRI-1038</t>
  </si>
  <si>
    <t>Purchase of 3D Printer</t>
  </si>
  <si>
    <t>UKRI-1039</t>
  </si>
  <si>
    <t>Beauhurst Ltd</t>
  </si>
  <si>
    <t>Retain UKRI wide access to the sofware provided by Beauhurst</t>
  </si>
  <si>
    <t>UKRI-1040</t>
  </si>
  <si>
    <t>ISIS MAG2200 Turbo pump refurbishment</t>
  </si>
  <si>
    <t>UKRI-1041</t>
  </si>
  <si>
    <t>VR upgrade PME group</t>
  </si>
  <si>
    <t>UKRI-1043</t>
  </si>
  <si>
    <t>FAAM Aircraft</t>
  </si>
  <si>
    <t>UKRI-1044</t>
  </si>
  <si>
    <t>O'Reilly Media Inc dba Safari Books Online, LLC</t>
  </si>
  <si>
    <t>Online learning e Book and Videos</t>
  </si>
  <si>
    <t>UKRI-1045</t>
  </si>
  <si>
    <t>Purchase of Miniflux Microscope</t>
  </si>
  <si>
    <t>UKRI-1046</t>
  </si>
  <si>
    <t>Core XpertHR licences (x16) and Legal Advice XpertHR licences (x7)</t>
  </si>
  <si>
    <t>UKRI-1047</t>
  </si>
  <si>
    <t>XRD Eigenmann GmbH</t>
  </si>
  <si>
    <t>RP-149 x-ray machine</t>
  </si>
  <si>
    <t>UKRI-1048</t>
  </si>
  <si>
    <t>2 x Neutron Spectrometer</t>
  </si>
  <si>
    <t>UKRI-1049</t>
  </si>
  <si>
    <t>Manufacturing made Smarter_ Single Sourcing Action</t>
  </si>
  <si>
    <t>UKRI-1050</t>
  </si>
  <si>
    <t>30 x Turnkey Flightcases + 36 Additional Foam Inserts for High Beta Cavities</t>
  </si>
  <si>
    <t>UKRI-1051</t>
  </si>
  <si>
    <t>CLX450 Universal Machine Centre</t>
  </si>
  <si>
    <t>UKRI-1052</t>
  </si>
  <si>
    <t>Vertical Machining Centre - VF/840</t>
  </si>
  <si>
    <t>UKRI-1053</t>
  </si>
  <si>
    <t>MathWorks Multi Institute Wide License (IWL) for the period 1st November 2020 - 31st October 2021 for STFC and BAS</t>
  </si>
  <si>
    <t>UKRI-1054</t>
  </si>
  <si>
    <t>Boulby Optical Fibre Installation</t>
  </si>
  <si>
    <t>UKRI-1055</t>
  </si>
  <si>
    <t>Provision of service onboarding and 24/7/365 Cloud service management and support for UKRI._x000D_
_x000D_
Proposed contract extendtion by SSA to include additional service for onboarding and supporting the National Quantum Computing Centre (NQCC) website.</t>
  </si>
  <si>
    <t>UKRI-1056</t>
  </si>
  <si>
    <t>Teledyne Webb Research, a Business Unit of Teledyn</t>
  </si>
  <si>
    <t>Autonomous Submersible Glider</t>
  </si>
  <si>
    <t>UKRI-1057</t>
  </si>
  <si>
    <t>Convert Energy Ltd</t>
  </si>
  <si>
    <t>RAL - Solar PV Roof Panels via CCS HELGA Framework</t>
  </si>
  <si>
    <t>UKRI-1058</t>
  </si>
  <si>
    <t>Ren Energy Ltd</t>
  </si>
  <si>
    <t>RAL - Solar PV Panels Car Park Shelter via HELGA Framework</t>
  </si>
  <si>
    <t>UKRI-1059</t>
  </si>
  <si>
    <t>Ameresco Limited</t>
  </si>
  <si>
    <t>DL - Solar PV Roof Panels - via HELGA Framework</t>
  </si>
  <si>
    <t>UKRI-1060</t>
  </si>
  <si>
    <t>DL - Solar PV Car Park Shelters - via HELGA Framework</t>
  </si>
  <si>
    <t>UKRI-1062</t>
  </si>
  <si>
    <t>6mm Quantel Rods</t>
  </si>
  <si>
    <t>UKRI-1063</t>
  </si>
  <si>
    <t>Turret Mill</t>
  </si>
  <si>
    <t>UKRI-1064</t>
  </si>
  <si>
    <t>HIP operational facility for ISIS</t>
  </si>
  <si>
    <t>UKRI-1065</t>
  </si>
  <si>
    <t>Siteimprove software agreement renewal</t>
  </si>
  <si>
    <t>UKRI-1066</t>
  </si>
  <si>
    <t>PCB Cleaning Solution</t>
  </si>
  <si>
    <t>UKRI-1067</t>
  </si>
  <si>
    <t>Illumina NextSeq 2000 sequencing system and support</t>
  </si>
  <si>
    <t>UKRI-1068</t>
  </si>
  <si>
    <t>Li-Cor Viro Odyssey system</t>
  </si>
  <si>
    <t>UKRI-1069</t>
  </si>
  <si>
    <t>Purchase of Variable Pressure Mass Spectrometer</t>
  </si>
  <si>
    <t>UKRI-1070</t>
  </si>
  <si>
    <t>KENTECH INSTRUMENTS LIMITED</t>
  </si>
  <si>
    <t>Pulse slicer power supply feasibility study</t>
  </si>
  <si>
    <t>UKRI-1071</t>
  </si>
  <si>
    <t>Clarivate Analytics (UK) Ltd</t>
  </si>
  <si>
    <t>Benchmarking and Analytics</t>
  </si>
  <si>
    <t>UKRI-1072</t>
  </si>
  <si>
    <t>Energy Pulse Systems</t>
  </si>
  <si>
    <t>supply of 1 EPULSUS-FBM1-15 unit</t>
  </si>
  <si>
    <t>UKRI-1073</t>
  </si>
  <si>
    <t>Purchase of Bag Monitor</t>
  </si>
  <si>
    <t>UKRI-1074</t>
  </si>
  <si>
    <t>Wello Inc.</t>
  </si>
  <si>
    <t>Purchase of 11 x Temperature Monitoring Stations</t>
  </si>
  <si>
    <t>UKRI-1075</t>
  </si>
  <si>
    <t>Nissan - electric van</t>
  </si>
  <si>
    <t>UKRI-1076</t>
  </si>
  <si>
    <t>Hitachi High-Tech Europe GmbH</t>
  </si>
  <si>
    <t>ArBlade IM5000 Ion Milling System</t>
  </si>
  <si>
    <t>UKRI-1077</t>
  </si>
  <si>
    <t>Hurco VM20i Machining Centre</t>
  </si>
  <si>
    <t>UKRI-1078</t>
  </si>
  <si>
    <t>Vet Tech Solutions Limited</t>
  </si>
  <si>
    <t>Provision of a unique designed hydraulic platform for cage hight adjustment to benefit the worker ergonomic safety.</t>
  </si>
  <si>
    <t>UKRI-1079</t>
  </si>
  <si>
    <t>UKRI wide renewal of SciVal and Scopus software packages</t>
  </si>
  <si>
    <t>UKRI-1080</t>
  </si>
  <si>
    <t>Airyscan microscope to form part of pressure-freezing system</t>
  </si>
  <si>
    <t>UKRI-1081</t>
  </si>
  <si>
    <t>Fourier transform spectrometer</t>
  </si>
  <si>
    <t>UKRI-1082</t>
  </si>
  <si>
    <t>Development oof a pre existing Systematic Review Facility (SyRF) a free-to-use online platform for researchers to perform systematic review and meta-analysis of animal studies. IP held by the CAMARADES group at the University of Edinburgh and is unique.</t>
  </si>
  <si>
    <t>UKRI-1083</t>
  </si>
  <si>
    <t>IP for  the ISIS Main Magnet Power Supply Windings</t>
  </si>
  <si>
    <t>UKRI-1084</t>
  </si>
  <si>
    <t>IEEE Electronic Library (IEL) subscription</t>
  </si>
  <si>
    <t>UKRI-1085</t>
  </si>
  <si>
    <t>Montana Instruments</t>
  </si>
  <si>
    <t>scintillator characterisation suite for the detailed study of these scintillator materials</t>
  </si>
  <si>
    <t>UKRI-1086</t>
  </si>
  <si>
    <t>Top loading Cryostat and Test Bucket</t>
  </si>
  <si>
    <t>UKRI-1087</t>
  </si>
  <si>
    <t>Blue Scientific Ltd</t>
  </si>
  <si>
    <t>High Resolution Ex Vivo Micro CT Scanner</t>
  </si>
  <si>
    <t>UKRI-1088</t>
  </si>
  <si>
    <t>2X Manual inverted microscopes, off the shelf items</t>
  </si>
  <si>
    <t>UKRI-1089</t>
  </si>
  <si>
    <t>Clinical Chemistry Ananlyser</t>
  </si>
  <si>
    <t>UKRI-1090</t>
  </si>
  <si>
    <t>Symetrie</t>
  </si>
  <si>
    <t>Procurement of Hexapods</t>
  </si>
  <si>
    <t>UKRI-1091</t>
  </si>
  <si>
    <t>Cytiva</t>
  </si>
  <si>
    <t>Protein Purifier</t>
  </si>
  <si>
    <t>UKRI-1092</t>
  </si>
  <si>
    <t xml:space="preserve">	Handrail Installation for Multiple Roofs at RAL</t>
  </si>
  <si>
    <t>UKRI-1093</t>
  </si>
  <si>
    <t>Liddells Ltd t/a Studio Liddell</t>
  </si>
  <si>
    <t>Visualisation App</t>
  </si>
  <si>
    <t>UKRI-1094</t>
  </si>
  <si>
    <t>CLARIVATE ANALYTICS PROFESSIONAL SERVICES</t>
  </si>
  <si>
    <t>Professional Services to process Category Normalized Citation Impact data</t>
  </si>
  <si>
    <t>UKRI-1095</t>
  </si>
  <si>
    <t>Tradeb Inutec Ltd</t>
  </si>
  <si>
    <t>Disposal of Ion Exchange Resins and Columns</t>
  </si>
  <si>
    <t>UKRI-1096</t>
  </si>
  <si>
    <t>Stable Laser Systems</t>
  </si>
  <si>
    <t>Optical Reference Cavities</t>
  </si>
  <si>
    <t>UKRI-1097</t>
  </si>
  <si>
    <t>Specnow Ltd</t>
  </si>
  <si>
    <t>Vacuum Furnace</t>
  </si>
  <si>
    <t>UKRI-1099</t>
  </si>
  <si>
    <t>Altius Consulting Limited</t>
  </si>
  <si>
    <t>Hyperion application support</t>
  </si>
  <si>
    <t>UKRI-1100</t>
  </si>
  <si>
    <t>Evotix Ltd</t>
  </si>
  <si>
    <t>Health and Safety Management System</t>
  </si>
  <si>
    <t>UKRI-1101</t>
  </si>
  <si>
    <t>Liferay UK</t>
  </si>
  <si>
    <t>Licence subscriptions to use Liferay Enterprise Edition portal to access UKRI business critical applications, tools and data.</t>
  </si>
  <si>
    <t>UKRI-1102</t>
  </si>
  <si>
    <t>Coherent UK Ltd</t>
  </si>
  <si>
    <t>High Power Low Reprate Tunable Spectrum Oscillator Tender</t>
  </si>
  <si>
    <t>UKRI-1103</t>
  </si>
  <si>
    <t>a Chromium controller from 10X Genomics which is designed to work with their propriety Gel Bead-in Emulsion (GEM) technology for the measurement of single cell transcriptomics (RNA profile).</t>
  </si>
  <si>
    <t>UKRI-1104</t>
  </si>
  <si>
    <t>The Cosener's House - Stable Block Plantroom Refurb</t>
  </si>
  <si>
    <t>UKRI-1105</t>
  </si>
  <si>
    <t>2 x Acquisition Cards for Fast Digital Integrator</t>
  </si>
  <si>
    <t>UKRI-1106</t>
  </si>
  <si>
    <t>UKGEOS Cheshire Principle Contractor</t>
  </si>
  <si>
    <t>UKRI-1108</t>
  </si>
  <si>
    <t>Redskye Technology Limited</t>
  </si>
  <si>
    <t>High Voltage Universal Test System</t>
  </si>
  <si>
    <t>UKRI-1109</t>
  </si>
  <si>
    <t>Wavelength Measuring System</t>
  </si>
  <si>
    <t>UKRI-1110</t>
  </si>
  <si>
    <t>IRIS Multi-Project Wafer</t>
  </si>
  <si>
    <t>UKRI-1112</t>
  </si>
  <si>
    <t>Climatic Chamber</t>
  </si>
  <si>
    <t>UKRI-1113</t>
  </si>
  <si>
    <t>In-Space Missions Ltd</t>
  </si>
  <si>
    <t xml:space="preserve">	In Space Missions Ltd                                                                                              a) Mission objectives review  _x000D_
	b) Detailed mission analysis (orbital planes, inclination, etc) _x000D_
	c) Spacecraft &amp; system recommendations</t>
  </si>
  <si>
    <t>UKRI-1114</t>
  </si>
  <si>
    <t>IAF Fraunhofer</t>
  </si>
  <si>
    <t>Monolithic Low Noise Amplifiers</t>
  </si>
  <si>
    <t>UKRI-1115</t>
  </si>
  <si>
    <t>Dantec Dynamics Ltd</t>
  </si>
  <si>
    <t>High Speed Camera</t>
  </si>
  <si>
    <t>UKRI-1116</t>
  </si>
  <si>
    <t>Mechanical Bundles 3</t>
  </si>
  <si>
    <t>UKRI-1117</t>
  </si>
  <si>
    <t>Raymetrics SA</t>
  </si>
  <si>
    <t>Chilbolton Raman Lidar</t>
  </si>
  <si>
    <t>UKRI-1117 - CCN</t>
  </si>
  <si>
    <t>Chilbolton Observatory Raman Lidar</t>
  </si>
  <si>
    <t>Extension to Chilbolton Raman Lidar Project</t>
  </si>
  <si>
    <t>UKRI-1118</t>
  </si>
  <si>
    <t>Uplift of licenses_x000D_
_x000D_
DDaT are looking to procure an uplift of the licenses for the following Atlassian products : _x000D_
•	BitBucket : from 100 to 250 users (USD 14,250.00) AT-116900043_x000D_
•	Sonar PlugIn : from 100 to 250 users (USD 1,035.00) AT-116903759</t>
  </si>
  <si>
    <t>UKRI-1119</t>
  </si>
  <si>
    <t>E &amp; EO Ltd</t>
  </si>
  <si>
    <t>OPCPA Pump Laser</t>
  </si>
  <si>
    <t>UKRI-1120</t>
  </si>
  <si>
    <t>OPCPA Seed Laser</t>
  </si>
  <si>
    <t>UKRI-1121</t>
  </si>
  <si>
    <t>Mechanical Bundle 5</t>
  </si>
  <si>
    <t>UKRI-1122</t>
  </si>
  <si>
    <t>Consumables for 10X Gem core only supplied by the OEM</t>
  </si>
  <si>
    <t>UKRI-1123</t>
  </si>
  <si>
    <t>RAL Space Spectroscopy Facility Bruker maintenance agreement</t>
  </si>
  <si>
    <t>UKRI-1124</t>
  </si>
  <si>
    <t>Mason Frank International</t>
  </si>
  <si>
    <t>To deliver a package of work in relation to the Monitoring Officer Communities project.</t>
  </si>
  <si>
    <t>UKRI-1125</t>
  </si>
  <si>
    <t>Deutz-Fahr 6155 Tractor and 20 tonne capacity Trailer combination</t>
  </si>
  <si>
    <t>UKRI-1126</t>
  </si>
  <si>
    <t>Knowledge Transfer Network Ltd</t>
  </si>
  <si>
    <t>Investment Landscape Review</t>
  </si>
  <si>
    <t>UKRI-1128</t>
  </si>
  <si>
    <t>6 shaking CO2 incubator units, 3 units in 2 stacks.</t>
  </si>
  <si>
    <t>UKRI-1131</t>
  </si>
  <si>
    <t>BD Biosciences Ltd</t>
  </si>
  <si>
    <t>Cell Sorter with the ability so separate around 9 different fluromers</t>
  </si>
  <si>
    <t>UKRI-1132</t>
  </si>
  <si>
    <t>Supply of customised SoRa Super Resolution Spinning Disk Confocal system 1 &amp; 2 for use with Sulfoscope</t>
  </si>
  <si>
    <t>UKRI-1135</t>
  </si>
  <si>
    <t>Hardware and Software Upgrades for 2 x 300 KV and 1 x 200 KV Electron Microscope -Falcon 4 and Windows Upgrades for Krios D3413; Fringe Free Imaging &amp; Windows 10 Upgrades for Krios D3593; and Windows 10 Upgrade for Glacios SN9952833</t>
  </si>
  <si>
    <t>UKRI-1136</t>
  </si>
  <si>
    <t>Cryocoolers with compressor and accessories</t>
  </si>
  <si>
    <t>UKRI-1137</t>
  </si>
  <si>
    <t>Contract Variation Ref. FM16202/2 LMB Electrical Services PPM and maintenance extension contract for 12 months starting 01/01/21 to 31/12/21</t>
  </si>
  <si>
    <t>UKRI-1138</t>
  </si>
  <si>
    <t>Contract Variation Ref. FM16102/2: ARES (LMB) Electrical services PPM and maintenance extension starting 01/01/21 to 31/12/21</t>
  </si>
  <si>
    <t>UKRI-1139</t>
  </si>
  <si>
    <t>Purchase of Super Continuum Laser source with Integrated Pulse Picker for Cryo- Spectroscopy</t>
  </si>
  <si>
    <t>UKRI-1140</t>
  </si>
  <si>
    <t>Bio-Techne Ltd</t>
  </si>
  <si>
    <t>Purchase of a Jess Capillary based nano-immuno assay system</t>
  </si>
  <si>
    <t>UKRI-1141</t>
  </si>
  <si>
    <t>Purchase and Installation of new High Performance Computing (HPC) Cluster for LMB</t>
  </si>
  <si>
    <t>UKRI-1142</t>
  </si>
  <si>
    <t>Bespoke Mechnical mount bundle</t>
  </si>
  <si>
    <t>UKRI-1144</t>
  </si>
  <si>
    <t>Vivid Economics</t>
  </si>
  <si>
    <t>Market Engagement and Research on delivering Net-Zero emissions with disadvantaged communities within the UK</t>
  </si>
  <si>
    <t>UKRI-1145</t>
  </si>
  <si>
    <t>Micro Harmonics Corporation</t>
  </si>
  <si>
    <t>W-band Cryogenic Faraday Isolators</t>
  </si>
  <si>
    <t>UKRI-1146</t>
  </si>
  <si>
    <t>D Orbit UK Ltd</t>
  </si>
  <si>
    <t>SWIMMR S1 Trusted Space</t>
  </si>
  <si>
    <t>UKRI-1147</t>
  </si>
  <si>
    <t>Radiation Shielding for CLARA Project</t>
  </si>
  <si>
    <t>UKRI-1148</t>
  </si>
  <si>
    <t>Delivery of a two-day online workshop on challenges and opportunities to help prevent,diagnose, monitor and manage multi morbidity</t>
  </si>
  <si>
    <t>UKRI-1149</t>
  </si>
  <si>
    <t>Energy Systems Catapult</t>
  </si>
  <si>
    <t>Consultative support for the Local Energy Data Innovation project</t>
  </si>
  <si>
    <t>UKRI-1150</t>
  </si>
  <si>
    <t>Nature Publishing Group RESCOLINC Journals Agreement 2021</t>
  </si>
  <si>
    <t>UKRI-1151</t>
  </si>
  <si>
    <t>The Development of a Publicly Available Specification (PAS) relating to A specification for the design, creation and delivery of voluntary agreements</t>
  </si>
  <si>
    <t>UKRI-1153</t>
  </si>
  <si>
    <t>Noble Caledonia Ltd</t>
  </si>
  <si>
    <t>Charter vessel (MS Island Sky) for transportation of staff and contruction contractors to Antarctica for 20-21 season. Sourced through specialist marine chartering company rather than open OJEU competition due to technical requirments and limited time.</t>
  </si>
  <si>
    <t>UKRI-1154</t>
  </si>
  <si>
    <t>Purchase of FG Laboratory Monitor System</t>
  </si>
  <si>
    <t>UKRI-1155</t>
  </si>
  <si>
    <t>Supply, Installation and Annual preventative maintenance for ALAT Helial ML Helium Liquefier and Recovery Infrastructure at Daresbury</t>
  </si>
  <si>
    <t>UKRI-1156</t>
  </si>
  <si>
    <t>Patented Ultrasonication Bath for cDNA/RNA disruption</t>
  </si>
  <si>
    <t>UKRI-1158</t>
  </si>
  <si>
    <t>Microfluidics pipetting robot capable of pipetting spheroids into biofabrication oil</t>
  </si>
  <si>
    <t>UKRI-1159</t>
  </si>
  <si>
    <t>GM500 IVC Recovery Cabinet to replace existing unit</t>
  </si>
  <si>
    <t>UKRI-1160</t>
  </si>
  <si>
    <t>Miseq and Nextseq500 suport packages</t>
  </si>
  <si>
    <t>UKRI-1161</t>
  </si>
  <si>
    <t>Olympus MMI Laser Microdissection Inverted Imaging System</t>
  </si>
  <si>
    <t>UKRI-1162</t>
  </si>
  <si>
    <t>Nano Sprint 50M-AV 48 Megapixel Research grade Camera system</t>
  </si>
  <si>
    <t>UKRI-1163</t>
  </si>
  <si>
    <t>fujian SunyBiotech</t>
  </si>
  <si>
    <t>Genetically engineered C. Elagans Strains</t>
  </si>
  <si>
    <t>UKRI-1164</t>
  </si>
  <si>
    <t>Bio-Techne</t>
  </si>
  <si>
    <t>fully automated western blotting system</t>
  </si>
  <si>
    <t>UKRI-1165</t>
  </si>
  <si>
    <t>Dr.rer.nat. Korner Lasertechnologie</t>
  </si>
  <si>
    <t>DIPOLE-S Pre-amp 1 (previously PR20082)</t>
  </si>
  <si>
    <t>UKRI-1166</t>
  </si>
  <si>
    <t>Coherent Europe B.V</t>
  </si>
  <si>
    <t>DIPOLE-S Pump Diodes (previously PR20083)</t>
  </si>
  <si>
    <t>UKRI-1167</t>
  </si>
  <si>
    <t>Green Resource Engineering Limited (GRE Ltd)</t>
  </si>
  <si>
    <t>DIPOLE-S Cryogenic Cooling System (Previously PR20084)</t>
  </si>
  <si>
    <t>UKRI-1168</t>
  </si>
  <si>
    <t>Preventative Maintenance Service for Vevo LAZR System</t>
  </si>
  <si>
    <t>UKRI-1169</t>
  </si>
  <si>
    <t>Upgrade and refurbishment of Neutron Laue CCD camera for the ALF diffractometer at ISIS.</t>
  </si>
  <si>
    <t>UKRI-1170</t>
  </si>
  <si>
    <t>EPAC Optical Tables</t>
  </si>
  <si>
    <t>UKRI-1171</t>
  </si>
  <si>
    <t>Provar</t>
  </si>
  <si>
    <t>Provar License Renewal</t>
  </si>
  <si>
    <t>UKRI-1172</t>
  </si>
  <si>
    <t>Brookdale Consulting limited</t>
  </si>
  <si>
    <t>Socio-economic impact of EPSRC’s investments in manufacturing research</t>
  </si>
  <si>
    <t>UKRI-1174</t>
  </si>
  <si>
    <t>Fluxx Ltd</t>
  </si>
  <si>
    <t>Design for Growth</t>
  </si>
  <si>
    <t>UKRI-1175</t>
  </si>
  <si>
    <t>2 x Small Article Monitors for detection of radiation</t>
  </si>
  <si>
    <t>UKRI-1176</t>
  </si>
  <si>
    <t>Feasibility Study on Chopper Discs for MUSHROOM Project with Airbus</t>
  </si>
  <si>
    <t>UKRI-1177</t>
  </si>
  <si>
    <t>Introhive Services Inc</t>
  </si>
  <si>
    <t>Artificial Intelligence-built Relationship Management Software Application</t>
  </si>
  <si>
    <t>UKRI-1178</t>
  </si>
  <si>
    <t>Purchase of 3 x Thyratrons</t>
  </si>
  <si>
    <t>UKRI-1179</t>
  </si>
  <si>
    <t>Purchase of EX Demo LV200 Bioluminiscence Imaging System</t>
  </si>
  <si>
    <t>UKRI-1180</t>
  </si>
  <si>
    <t>Spinning Disc Confocal microscope upgrade with Nikon TiE automated microscope and Yokagawa X1 Spinning Disc</t>
  </si>
  <si>
    <t>UKRI-1182</t>
  </si>
  <si>
    <t>UKGEOS Cheshire Principle Designer</t>
  </si>
  <si>
    <t>UKRI-1183</t>
  </si>
  <si>
    <t>8build Ltd</t>
  </si>
  <si>
    <t>R4 Building Redevelopment</t>
  </si>
  <si>
    <t>UKRI-1184</t>
  </si>
  <si>
    <t>Planning for the CAV Sensor Test Bed at Cardington -NPL</t>
  </si>
  <si>
    <t>UKRI-1185</t>
  </si>
  <si>
    <t>Planning for the CAV Sensor Test Bed at Cardington- Met Office</t>
  </si>
  <si>
    <t>UKRI-1186</t>
  </si>
  <si>
    <t>Siemens Avida 3 year renewal of service contract</t>
  </si>
  <si>
    <t>UKRI-1187</t>
  </si>
  <si>
    <t>Sensapex Oy</t>
  </si>
  <si>
    <t>Workstation for automated multi electrode patch clamping</t>
  </si>
  <si>
    <t>UKRI-1188</t>
  </si>
  <si>
    <t>Universal Measurement Accessory for Agilent Cary 5000 spectrophotometer.</t>
  </si>
  <si>
    <t>UKRI-1189</t>
  </si>
  <si>
    <t>TAP Parabola Coating</t>
  </si>
  <si>
    <t>UKRI-1190</t>
  </si>
  <si>
    <t>Mechanical Bundle 1 - Vacuum Hardware</t>
  </si>
  <si>
    <t>UKRI-1195</t>
  </si>
  <si>
    <t>Lumicks All-in 3 year C-Trap Service (Serv-A)</t>
  </si>
  <si>
    <t>UKRI-1196</t>
  </si>
  <si>
    <t>Henniker Scientific Ltd</t>
  </si>
  <si>
    <t>CMA based Auger electron spectrometer</t>
  </si>
  <si>
    <t>UKRI-1197</t>
  </si>
  <si>
    <t>The Knowledge Transfer Network</t>
  </si>
  <si>
    <t>Human Gut Microbiome Innovation in the UK - a consensus opinion.</t>
  </si>
  <si>
    <t>UKRI-1198</t>
  </si>
  <si>
    <t>Purchase of Optima Max-Xp Benchtop Ultra Centrifuge</t>
  </si>
  <si>
    <t>UKRI-1199</t>
  </si>
  <si>
    <t>ROV for Arctic station. Simon Morley writing the tech spec</t>
  </si>
  <si>
    <t>UKRI-1200</t>
  </si>
  <si>
    <t>ISIS UPS and Generator Maintenance Contract</t>
  </si>
  <si>
    <t>UKRI-1201</t>
  </si>
  <si>
    <t>Artemis Patara Diodes</t>
  </si>
  <si>
    <t>UKRI-1202</t>
  </si>
  <si>
    <t>Leica Bond RX for oligonucleotide-based drugs research</t>
  </si>
  <si>
    <t>UKRI-1203</t>
  </si>
  <si>
    <t>DSI Blood Pressure Telemetry</t>
  </si>
  <si>
    <t>UKRI-1204</t>
  </si>
  <si>
    <t>10 Multi-stage roots pumps</t>
  </si>
  <si>
    <t>UKRI-1206</t>
  </si>
  <si>
    <t>Swiss Neutronics AG</t>
  </si>
  <si>
    <t>FREIA Instrument Neutron Guide, following competitve tender process with no compliant bids on UKSBS Run Tender (PR20001)</t>
  </si>
  <si>
    <t>UKRI-1207</t>
  </si>
  <si>
    <t>Fuel for JCR</t>
  </si>
  <si>
    <t>UKRI-1208</t>
  </si>
  <si>
    <t>RLO Phase 1 Programme Evaluation</t>
  </si>
  <si>
    <t>UKRI-1210</t>
  </si>
  <si>
    <t>Energy Monitoring and Control Works</t>
  </si>
  <si>
    <t>UKRI-1211</t>
  </si>
  <si>
    <t>Analytics Engines Ltd</t>
  </si>
  <si>
    <t>Cobalt Analytics Engines Licence renewal.</t>
  </si>
  <si>
    <t>UKRI-1212</t>
  </si>
  <si>
    <t>Due Diligence for New Global Talent Visa Endorsed Funders</t>
  </si>
  <si>
    <t>UKRI-1213</t>
  </si>
  <si>
    <t>Government Actuary Department</t>
  </si>
  <si>
    <t>An independent Quality Assurance review and report on the IUKL Fair Value Calculator with the deferred interest feature.</t>
  </si>
  <si>
    <t>UKRI-1214</t>
  </si>
  <si>
    <t>Upgrade of NC3Rs websites from Drupal 7 to Drupal 9</t>
  </si>
  <si>
    <t>UKRI-1215</t>
  </si>
  <si>
    <t>2X Protein Purification Systems</t>
  </si>
  <si>
    <t>UKRI-1216</t>
  </si>
  <si>
    <t>Bespoke Manual 5-axis XL-T MultiCentre Manipulator</t>
  </si>
  <si>
    <t>UKRI-1217</t>
  </si>
  <si>
    <t>FortiGate-4201F Hardware plus</t>
  </si>
  <si>
    <t>UKRI-1219</t>
  </si>
  <si>
    <t>Licence to the Desktop and Web versions of Cambridge Structural Database</t>
  </si>
  <si>
    <t>UKRI-1220</t>
  </si>
  <si>
    <t>Upgrade of Leica TCS SP8 Flexible Supply Unit. (SN#8100000668)</t>
  </si>
  <si>
    <t>UKRI-1221</t>
  </si>
  <si>
    <t>FTIR Instrument to Perform Time Resolved Spectroscopy</t>
  </si>
  <si>
    <t>UKRI-1222</t>
  </si>
  <si>
    <t>Licence Renewal</t>
  </si>
  <si>
    <t>UKRI-1223</t>
  </si>
  <si>
    <t>100kW CHILLER TYPE: RTAF G 285 HSS LN</t>
  </si>
  <si>
    <t>UKRI-1224</t>
  </si>
  <si>
    <t>Wohlwend Gmbh</t>
  </si>
  <si>
    <t>Compact 03 High Pressure Freezing Machine</t>
  </si>
  <si>
    <t>UKRI-1225</t>
  </si>
  <si>
    <t>Luxel Corp, USA</t>
  </si>
  <si>
    <t>GridTape electron microscope syetem sample substrate: Laser milled 5500 slot apertures Kapton Tape</t>
  </si>
  <si>
    <t>UKRI-1226</t>
  </si>
  <si>
    <t>C-Block HPC Facilities Upgrade</t>
  </si>
  <si>
    <t>UKRI-1227</t>
  </si>
  <si>
    <t>Python Development Capability for DANFI</t>
  </si>
  <si>
    <t>UKRI-1229</t>
  </si>
  <si>
    <t>Branding for RCaH</t>
  </si>
  <si>
    <t>UKRI-1230</t>
  </si>
  <si>
    <t>Boulby Mine Toilet Refurbishment</t>
  </si>
  <si>
    <t>UKRI-1231</t>
  </si>
  <si>
    <t>RF and Microwave Signal Generator</t>
  </si>
  <si>
    <t>UKRI-1232</t>
  </si>
  <si>
    <t>Seismic Block Maintenance</t>
  </si>
  <si>
    <t>UKRI-1237</t>
  </si>
  <si>
    <t>ISIS Synchrotron Digital LPRF system Upgrade</t>
  </si>
  <si>
    <t>UKRI-1238</t>
  </si>
  <si>
    <t>SciMed Ltd,</t>
  </si>
  <si>
    <t>Multi Reactor System</t>
  </si>
  <si>
    <t>UKRI-1239</t>
  </si>
  <si>
    <t>Photomultiplier Tubes (PMT's) for ISIS Single Crystal Diffractometer (SXD)</t>
  </si>
  <si>
    <t>UKRI-1240</t>
  </si>
  <si>
    <t>RAIN Business Development Training Programme Phase 2</t>
  </si>
  <si>
    <t>UKRI-1245</t>
  </si>
  <si>
    <t>NQCC - WP18 Open Standards for Emerging Quantum Processors</t>
  </si>
  <si>
    <t>UKRI-1248</t>
  </si>
  <si>
    <t>River Lane Research</t>
  </si>
  <si>
    <t>NQCC - WP19 Practical Benchmarking Suite</t>
  </si>
  <si>
    <t>UKRI-1249</t>
  </si>
  <si>
    <t>NQCC - WP20 Alogorithim Study for NISQ Systems Achieving Quantum Advantage</t>
  </si>
  <si>
    <t>UKRI-1250</t>
  </si>
  <si>
    <t>BigRAID winch to suplement those previously purchased for icecore drilling in Antarctica under CS20286</t>
  </si>
  <si>
    <t>UKRI-1251</t>
  </si>
  <si>
    <t>Baikowski Japan</t>
  </si>
  <si>
    <t>Second set of 100J Gain Media</t>
  </si>
  <si>
    <t>UKRI-1253</t>
  </si>
  <si>
    <t>Glasswashers and Autoclave services renewal contract</t>
  </si>
  <si>
    <t>UKRI-1254</t>
  </si>
  <si>
    <t>18 x Stellar Implantable transmitter type BBTA-XS-C Dual Biopotential</t>
  </si>
  <si>
    <t>UKRI-1255</t>
  </si>
  <si>
    <t>Materion UK Limited</t>
  </si>
  <si>
    <t>ISIS Boron carbide particle reinforced aluminium plates for TS1 (WCL Funded)</t>
  </si>
  <si>
    <t>UKRI-1256</t>
  </si>
  <si>
    <t>Licence to ACD/i-LAB Physchem and NMR Prediction Database</t>
  </si>
  <si>
    <t>UKRI-1257</t>
  </si>
  <si>
    <t>Licence to DETHERM database</t>
  </si>
  <si>
    <t>UKRI-1258</t>
  </si>
  <si>
    <t>Proeon Systems Limited</t>
  </si>
  <si>
    <t>ISIS TS1 Interlock System (WCL Funding)</t>
  </si>
  <si>
    <t>UKRI-1259</t>
  </si>
  <si>
    <t>Laserglow Technologies</t>
  </si>
  <si>
    <t>Fiber Integrated Diode Laser Systems</t>
  </si>
  <si>
    <t>UKRI-1260</t>
  </si>
  <si>
    <t>Activ-Air</t>
  </si>
  <si>
    <t>Revised Update Inc Lift &amp; Move - RAL Oil Free Compressors For R115</t>
  </si>
  <si>
    <t>UKRI-1261</t>
  </si>
  <si>
    <t xml:space="preserve">	R87 Building Services Upgrade</t>
  </si>
  <si>
    <t>UKRI-1262</t>
  </si>
  <si>
    <t>Contract to manage waste returned from BAS stations and ships</t>
  </si>
  <si>
    <t>UKRI-1263</t>
  </si>
  <si>
    <t>Automatic Meter Reading for Natural Environment Research Council (NERC)</t>
  </si>
  <si>
    <t>UKRI-1264</t>
  </si>
  <si>
    <t>Create Education Project Ltd</t>
  </si>
  <si>
    <t>MELTIO M450 1.2kW Laser</t>
  </si>
  <si>
    <t>UKRI-1265</t>
  </si>
  <si>
    <t>Macaque enrichment renewal programme</t>
  </si>
  <si>
    <t>UKRI-1266</t>
  </si>
  <si>
    <t>high performance network switches to upgrade the RAL and DL</t>
  </si>
  <si>
    <t>UKRI-1267</t>
  </si>
  <si>
    <t>IETF-KTN Round 2 / Spring Window</t>
  </si>
  <si>
    <t>UKRI-1268</t>
  </si>
  <si>
    <t>Common Vision UK</t>
  </si>
  <si>
    <t>NERC Digital Public Engagement for COP26</t>
  </si>
  <si>
    <t>UKRI-1269</t>
  </si>
  <si>
    <t>UKRI-1270</t>
  </si>
  <si>
    <t>R26 CHP Upgrade</t>
  </si>
  <si>
    <t>UKRI-1271</t>
  </si>
  <si>
    <t>Personnel Protection System</t>
  </si>
  <si>
    <t>UKRI-1272</t>
  </si>
  <si>
    <t>Automated RNA/DNA Extraction Machine</t>
  </si>
  <si>
    <t>UKRI-1273</t>
  </si>
  <si>
    <t>Stanley Services</t>
  </si>
  <si>
    <t>Fuel for the SDA</t>
  </si>
  <si>
    <t>UKRI-1274</t>
  </si>
  <si>
    <t>Laser and Laser Power Upgrade</t>
  </si>
  <si>
    <t>UKRI-1275</t>
  </si>
  <si>
    <t>BSI British Standards</t>
  </si>
  <si>
    <t>BSI Standards Online for Growth Support Programme</t>
  </si>
  <si>
    <t>UKRI-1276</t>
  </si>
  <si>
    <t>BOSCH Thermotechnology Limited</t>
  </si>
  <si>
    <t>STFC CHP Unit Service and Maintenance Contract</t>
  </si>
  <si>
    <t>UKRI-1277</t>
  </si>
  <si>
    <t>HZDR</t>
  </si>
  <si>
    <t>Pre amp 1 system for 100Hz Widespread system</t>
  </si>
  <si>
    <t>UKRI-1278</t>
  </si>
  <si>
    <t>Eventure media</t>
  </si>
  <si>
    <t>Sponsorship of the Rushlight Show 2021</t>
  </si>
  <si>
    <t>UKRI-1279</t>
  </si>
  <si>
    <t>CPI Innovation Service Limited</t>
  </si>
  <si>
    <t>services for monitoring and supply of candidate drugs for C-19 in support of UK CTAP</t>
  </si>
  <si>
    <t>UKRI-1280</t>
  </si>
  <si>
    <t>Speak First</t>
  </si>
  <si>
    <t>Cultural Awareness Training - x 4 session Jan - March and course design.</t>
  </si>
  <si>
    <t>UKRI-1281</t>
  </si>
  <si>
    <t>Low voltage distribution switchboard for new chiller systems</t>
  </si>
  <si>
    <t>UKRI-1282</t>
  </si>
  <si>
    <t>RTSA Spectrum Analyser</t>
  </si>
  <si>
    <t>UKRI-1283</t>
  </si>
  <si>
    <t>Target Flask Relicense (transport flask.)</t>
  </si>
  <si>
    <t>UKRI-1284</t>
  </si>
  <si>
    <t>Vacuum Chamber Equipment for ESS - OM12610DL</t>
  </si>
  <si>
    <t>UKRI-1287</t>
  </si>
  <si>
    <t>3 x Flourecence Dissection Microscopes - Intermediate Magnification</t>
  </si>
  <si>
    <t>UKRI-1288</t>
  </si>
  <si>
    <t>Wellcome Trust collaboration agreement betweeen Cambridge University and LMB (Marta Zlatic) Project Ref. G106544</t>
  </si>
  <si>
    <t>UKRI-1289</t>
  </si>
  <si>
    <t>FEI Glacios Electron Microscope maintenance contract</t>
  </si>
  <si>
    <t>UKRI-1290</t>
  </si>
  <si>
    <t>Renewal of AKTA Servicing and Maintenance agreement</t>
  </si>
  <si>
    <t>UKRI-1292</t>
  </si>
  <si>
    <t>Additional Channels for X-Ray Source</t>
  </si>
  <si>
    <t>UKRI-1293</t>
  </si>
  <si>
    <t>Sustainability Programme to Replace Aging Data Acquisition Cards</t>
  </si>
  <si>
    <t>UKRI-1294</t>
  </si>
  <si>
    <t>The University of West Indies (SRC)</t>
  </si>
  <si>
    <t>Partner to deliver BGS ODA Programme (SSA)</t>
  </si>
  <si>
    <t>UKRI-1295</t>
  </si>
  <si>
    <t>To provide laboratory furniture to fit out the new soft matter lab in target station 2._x000D_
_x000D_
This will consist of benches, cupboards, two moveable tables with power and wall mounted cupboards with glass fronted doors.</t>
  </si>
  <si>
    <t>UKRI-1296</t>
  </si>
  <si>
    <t>Trend BEMS Support</t>
  </si>
  <si>
    <t>UKRI-1297</t>
  </si>
  <si>
    <t>MPMS3 Recovery Kit for High Pressure and Medium Pressure Recovery configurations with high vacuum. With Back Pressure Controller (BPC), and scroll pump._x000D_
Plus delivery and installation</t>
  </si>
  <si>
    <t>UKRI-1299</t>
  </si>
  <si>
    <t>Critical Power Supplies Ltd</t>
  </si>
  <si>
    <t>R26 UPS facility installation</t>
  </si>
  <si>
    <t>UKRI-1300</t>
  </si>
  <si>
    <t xml:space="preserve">	Supply of plant equipment</t>
  </si>
  <si>
    <t>UKRI-1301</t>
  </si>
  <si>
    <t>ONI Nanoimager S Microscope</t>
  </si>
  <si>
    <t>UKRI-1302</t>
  </si>
  <si>
    <t>Renewal of Licence with Moody's Analytics for Credit Ratings and Expected Credit Loss Provisioning Model</t>
  </si>
  <si>
    <t>UKRI-1303</t>
  </si>
  <si>
    <t>Pryotec Fire &amp; Security</t>
  </si>
  <si>
    <t>DRAX ALARM MONITORING SYSTEM (WCL funding)</t>
  </si>
  <si>
    <t>UKRI-1304</t>
  </si>
  <si>
    <t>April Six Limited</t>
  </si>
  <si>
    <t>Technical Engagement Campaign</t>
  </si>
  <si>
    <t>UKRI-1305</t>
  </si>
  <si>
    <t>Keyence VHX-7000 Digital Microscope System</t>
  </si>
  <si>
    <t>UKRI-1306</t>
  </si>
  <si>
    <t>Molecular Contamination Monitoring</t>
  </si>
  <si>
    <t>UKRI-1307</t>
  </si>
  <si>
    <t>OM DPS for RAL and DL and ATC</t>
  </si>
  <si>
    <t>UKRI-1308</t>
  </si>
  <si>
    <t>DUNE APA PCB - a large number of PCBs for the purpose of holding thin wires accurately in place. There are 3 layers of wires, wound around a large steel frame (2.5m x 6m) that forms an Anode Plane Assembly for the DUNE experiment.</t>
  </si>
  <si>
    <t>UKRI-1309</t>
  </si>
  <si>
    <t>Terrestrial scanner system</t>
  </si>
  <si>
    <t>UKRI-1310</t>
  </si>
  <si>
    <t>CBBN Controls Ltd</t>
  </si>
  <si>
    <t>The provision of PLC systems; documentation support</t>
  </si>
  <si>
    <t>UKRI-1311</t>
  </si>
  <si>
    <t>Digital Science &amp; Research Solutions, Inc</t>
  </si>
  <si>
    <t>Machine Learning Algorithm to link datasets for strategic analysis and reporting.</t>
  </si>
  <si>
    <t>UKRI-1312</t>
  </si>
  <si>
    <t>Salesforce Licences.</t>
  </si>
  <si>
    <t>UKRI-1313</t>
  </si>
  <si>
    <t>Arun Microelecrtonics Limited</t>
  </si>
  <si>
    <t>CLARA - FEBE Experimental Station UHV Translation Stages</t>
  </si>
  <si>
    <t>UKRI-1314</t>
  </si>
  <si>
    <t>Desiccant Dryer, Nitrogen Generator and Oil Free Compressors</t>
  </si>
  <si>
    <t>UKRI-1315</t>
  </si>
  <si>
    <t>Transmittance Characterisation</t>
  </si>
  <si>
    <t>UKRI-1316</t>
  </si>
  <si>
    <t>Temes Engineering GmbH</t>
  </si>
  <si>
    <t>800A/1000A Power Supplies</t>
  </si>
  <si>
    <t>UKRI-1317</t>
  </si>
  <si>
    <t>Covid-19 Survey   The survey will gather up to date data and information on the impact of Covid-19 on researchers and research activity and will inform UKRI’s on-going response to Covid-19.</t>
  </si>
  <si>
    <t>UKRI-1318</t>
  </si>
  <si>
    <t>Scientific Camera for Tomography</t>
  </si>
  <si>
    <t>UKRI-1319</t>
  </si>
  <si>
    <t>CLARA Linac Modulator Auxiliary Power Converters</t>
  </si>
  <si>
    <t>UKRI-1321</t>
  </si>
  <si>
    <t>Usystems Ltd</t>
  </si>
  <si>
    <t>Installation of water cooled doors for LMB server room</t>
  </si>
  <si>
    <t>UKRI-1322</t>
  </si>
  <si>
    <t>update to the aging data acquisition cards</t>
  </si>
  <si>
    <t>UKRI-1323</t>
  </si>
  <si>
    <t>Replacement of some out of support controllers as part of the BEMS for Harwell Institute and specifically in MLC Building</t>
  </si>
  <si>
    <t>UKRI-1324</t>
  </si>
  <si>
    <t>ONI S Microscope</t>
  </si>
  <si>
    <t>UKRI-1325</t>
  </si>
  <si>
    <t>RARUK Automation LTD</t>
  </si>
  <si>
    <t>Universal Robots</t>
  </si>
  <si>
    <t>UKRI-1326</t>
  </si>
  <si>
    <t>WIFI Infrastructure Support</t>
  </si>
  <si>
    <t>UKRI-1327</t>
  </si>
  <si>
    <t>Stronger Stories</t>
  </si>
  <si>
    <t>6 Week Bird Story Accelerator Programme for 20 Companies involved in the Fast Response Coronavirus Response Programme</t>
  </si>
  <si>
    <t>UKRI-1328</t>
  </si>
  <si>
    <t>Phasics</t>
  </si>
  <si>
    <t>Wave Front Sensor</t>
  </si>
  <si>
    <t>UKRI-1329</t>
  </si>
  <si>
    <t>Contract Modification for XMA to hold Stock of SCD Goods Due to not being able to deliver to RAL</t>
  </si>
  <si>
    <t>UKRI-1330</t>
  </si>
  <si>
    <t>Tradebe Fawley Ltd</t>
  </si>
  <si>
    <t>Service contract for the collection and incineration of radioactive combustible waste.</t>
  </si>
  <si>
    <t>UKRI-1331</t>
  </si>
  <si>
    <t>CST Studio Package License Maintenance</t>
  </si>
  <si>
    <t>UKRI-1333</t>
  </si>
  <si>
    <t>Illumina NextSeq Reagents and Kits</t>
  </si>
  <si>
    <t>UKRI-1334</t>
  </si>
  <si>
    <t>Okolab Stagetop Inncubator, with CO2, Humidity and objective heater forSP8 DLS MP system</t>
  </si>
  <si>
    <t>UKRI-1335</t>
  </si>
  <si>
    <t>Ducting for CLARA environmental stabilisation system</t>
  </si>
  <si>
    <t>UKRI-1336</t>
  </si>
  <si>
    <t>Wavefront Sensor with software package</t>
  </si>
  <si>
    <t>UKRI-1339</t>
  </si>
  <si>
    <t>Nvent</t>
  </si>
  <si>
    <t>SUBR COMPACT PCI - Specialised Hardware</t>
  </si>
  <si>
    <t>UKRI-1340</t>
  </si>
  <si>
    <t>The Institute of Risk Management</t>
  </si>
  <si>
    <t>Risk Management Training</t>
  </si>
  <si>
    <t>UKRI-1341</t>
  </si>
  <si>
    <t>ROV for Arctic Station in Svalbad</t>
  </si>
  <si>
    <t>UKRI-1342</t>
  </si>
  <si>
    <t>Positve Provar Limited</t>
  </si>
  <si>
    <t>Provar - additional licences</t>
  </si>
  <si>
    <t>UKRI-1343</t>
  </si>
  <si>
    <t>Purchase of gas system for radon emanation system</t>
  </si>
  <si>
    <t>UKRI-1344</t>
  </si>
  <si>
    <t>Cosmotec LLC</t>
  </si>
  <si>
    <t>Purchase of high level sensitivity radon detectors</t>
  </si>
  <si>
    <t>UKRI-1345</t>
  </si>
  <si>
    <t>Purchase of XIA UltraLo-1800</t>
  </si>
  <si>
    <t>UKRI-1346</t>
  </si>
  <si>
    <t>LUMIBIRD Laser Annual Service</t>
  </si>
  <si>
    <t>UKRI-1347</t>
  </si>
  <si>
    <t>Bandwidth upgrade to 200Gbps for the RAL connections to JANET (Primary and Backup)</t>
  </si>
  <si>
    <t>UKRI-1348</t>
  </si>
  <si>
    <t>The Met Office</t>
  </si>
  <si>
    <t>To provide a basis for a standard for measuring weather at Connected &amp; Automated Vehicles (CAV) test bed facilities across the UK.</t>
  </si>
  <si>
    <t>UKRI-1349</t>
  </si>
  <si>
    <t>Resin Flooring (World Class Labs)</t>
  </si>
  <si>
    <t>UKRI-1350</t>
  </si>
  <si>
    <t xml:space="preserve">	Renewal of Oracle Database support</t>
  </si>
  <si>
    <t>UKRI-1353</t>
  </si>
  <si>
    <t>Capita Secure Information Solutions Ltd</t>
  </si>
  <si>
    <t>Access Control System at Polaris House.</t>
  </si>
  <si>
    <t>UKRI-1354</t>
  </si>
  <si>
    <t>Intrado Limited</t>
  </si>
  <si>
    <t>Telephony Trasnformation Prgramme - Emergency Telephony Service</t>
  </si>
  <si>
    <t>UKRI-1355</t>
  </si>
  <si>
    <t>Oracle Hardware Maintenance Contract Apr 2021 – March 2024</t>
  </si>
  <si>
    <t>UKRI-1356</t>
  </si>
  <si>
    <t>stephenson harwood LLP</t>
  </si>
  <si>
    <t>Specialist maritime assistance with sale of JCR research vessel.</t>
  </si>
  <si>
    <t>UKRI-1357</t>
  </si>
  <si>
    <t>Windsor Engineering (Hull) Ltd</t>
  </si>
  <si>
    <t>Access Equipment</t>
  </si>
  <si>
    <t>UKRI-1358</t>
  </si>
  <si>
    <t>Antarctic Logistics Centre International</t>
  </si>
  <si>
    <t>Air drop of aircraft fuel to Halley (21-22)</t>
  </si>
  <si>
    <t>UKRI-1359</t>
  </si>
  <si>
    <t>Refurbished SuperK EXTREME FIU-15 SuperContinuum laser source</t>
  </si>
  <si>
    <t>UKRI-1360</t>
  </si>
  <si>
    <t>EW Beard Ltd</t>
  </si>
  <si>
    <t>R122 ISIS Workshop Works</t>
  </si>
  <si>
    <t>UKRI-1361</t>
  </si>
  <si>
    <t>GNSS Solutions Limited</t>
  </si>
  <si>
    <t>The Carlson C-ALS (Cavity Auto Laser Scanner) is fully deployed 360o laser scanner. The C-ALS is specifically designed to be rugged and waterproof and is therefore perfect for working in underground environments such as the Boulby mine.</t>
  </si>
  <si>
    <t>UKRI-1362</t>
  </si>
  <si>
    <t>R80 Mains Water Upgrade</t>
  </si>
  <si>
    <t>UKRI-1363</t>
  </si>
  <si>
    <t>Replacement Centrifuge Rotors</t>
  </si>
  <si>
    <t>UKRI-1364</t>
  </si>
  <si>
    <t>Trace Liner Heater Controllers (Support Vacuum and Pressure Equipment).</t>
  </si>
  <si>
    <t>UKRI-1365</t>
  </si>
  <si>
    <t>Autonomous Surface Vehicle for deployment off the Sir David Attenborough</t>
  </si>
  <si>
    <t>UKRI-1368</t>
  </si>
  <si>
    <t>CCTV Upgrade</t>
  </si>
  <si>
    <t>UKRI-1369</t>
  </si>
  <si>
    <t>Platinum service contract for 2 micro Calorimeters</t>
  </si>
  <si>
    <t>UKRI-1370</t>
  </si>
  <si>
    <t>STFC LinkedIn Contract</t>
  </si>
  <si>
    <t>UKRI-1371</t>
  </si>
  <si>
    <t>Solar Car Port Installation to BGS Car Park (HELGA DPS-RM3824)</t>
  </si>
  <si>
    <t>UKRI-1372</t>
  </si>
  <si>
    <t>To undertake a consultation with key stakeholders to advise on future AHRC doctoral provision.</t>
  </si>
  <si>
    <t>UKRI-1373</t>
  </si>
  <si>
    <t>Networking equipment WCL</t>
  </si>
  <si>
    <t>UKRI-1374</t>
  </si>
  <si>
    <t>STFC Netpaths</t>
  </si>
  <si>
    <t>UKRI-1376</t>
  </si>
  <si>
    <t>The Meeting Pod Company</t>
  </si>
  <si>
    <t>DL Outdoor Meeting Pods</t>
  </si>
  <si>
    <t>UKRI-1377</t>
  </si>
  <si>
    <t>Eunomia Research &amp; Consulting Ltd</t>
  </si>
  <si>
    <t>Independent environmental assessments of proposed projects for Demonstrator Round 2 competition and delivery of a report.</t>
  </si>
  <si>
    <t>UKRI-1378</t>
  </si>
  <si>
    <t>Equipment and services for energy monitoring and management</t>
  </si>
  <si>
    <t>UKRI-1379</t>
  </si>
  <si>
    <t>STFC Netpath - RAL to CERN (Connection networks)</t>
  </si>
  <si>
    <t>UKRI-1380</t>
  </si>
  <si>
    <t>British Broadcasting Corporation (BBC)</t>
  </si>
  <si>
    <t>Green Thinking Podcast Partnership with BBC</t>
  </si>
  <si>
    <t>UKRI-1381</t>
  </si>
  <si>
    <t>PatSnap UK Ltd</t>
  </si>
  <si>
    <t>Renewal and Expansion of PatSnap Contract</t>
  </si>
  <si>
    <t>UKRI-1382</t>
  </si>
  <si>
    <t>Purchase of Riken Variox Kelvinox Insert for Heliox Insert Cryogenic Program</t>
  </si>
  <si>
    <t>UKRI-1384</t>
  </si>
  <si>
    <t>Oracle Software Support Renewal</t>
  </si>
  <si>
    <t>UKRI-1385</t>
  </si>
  <si>
    <t>ACS Web Editions annual journal subscription</t>
  </si>
  <si>
    <t>UKRI-1386</t>
  </si>
  <si>
    <t>Subscription for 1000 users for Objective Enterprise Content Management Software.</t>
  </si>
  <si>
    <t>UKRI-1387</t>
  </si>
  <si>
    <t>Town Planning Adviser for RAL</t>
  </si>
  <si>
    <t>UKRI-1388</t>
  </si>
  <si>
    <t>Parabola Mount</t>
  </si>
  <si>
    <t>UKRI-1389</t>
  </si>
  <si>
    <t>Waste and Resources Action Programme (WRAP)</t>
  </si>
  <si>
    <t>SSPP Plastic Packaging Citizens Insights Survey 2021</t>
  </si>
  <si>
    <t>UKRI-1390</t>
  </si>
  <si>
    <t>Contract for the purchase of several thousand Hybrid circuits for Atlas Upgrade</t>
  </si>
  <si>
    <t>UKRI-1391</t>
  </si>
  <si>
    <t>2 x VHP Hydrogen Peroxide Generators</t>
  </si>
  <si>
    <t>UKRI-1392</t>
  </si>
  <si>
    <t>Broxap Ltd</t>
  </si>
  <si>
    <t>Sci-Tech Cycle Hub - WCL</t>
  </si>
  <si>
    <t>UKRI-1393</t>
  </si>
  <si>
    <t>UKRI-1393  PIP II - ICP-OES Spectrometer</t>
  </si>
  <si>
    <t>UKRI-1394</t>
  </si>
  <si>
    <t>Antarctic Logistics &amp; Expeditions LLC</t>
  </si>
  <si>
    <t>Drummed Aviation Fuel for Antarctica</t>
  </si>
  <si>
    <t>UKRI-1395</t>
  </si>
  <si>
    <t>LEV Engineering Ltd</t>
  </si>
  <si>
    <t>R55&amp;R80 COSHH Extract System</t>
  </si>
  <si>
    <t>UKRI-1396</t>
  </si>
  <si>
    <t>Signavio</t>
  </si>
  <si>
    <t>Signavio - A Business Process Management application for use in Innovate UK to document, analysis and share its business processes.</t>
  </si>
  <si>
    <t>UKRI-1397</t>
  </si>
  <si>
    <t>SME Insight Group Ltd (Early Metrics)</t>
  </si>
  <si>
    <t>Early Metrics High Growth Index Subscription</t>
  </si>
  <si>
    <t>UKRI-1400</t>
  </si>
  <si>
    <t>DC-DC Converters</t>
  </si>
  <si>
    <t>UKRI-1401</t>
  </si>
  <si>
    <t>CFM Caging Refurbishment of Room G11</t>
  </si>
  <si>
    <t>UKRI-1402</t>
  </si>
  <si>
    <t>CLARA FEBE Blocks - DL Minor Works</t>
  </si>
  <si>
    <t>UKRI-1403</t>
  </si>
  <si>
    <t>University of Manchester</t>
  </si>
  <si>
    <t>Extension to PR150026 Electron Paramagnetic Resonance (EPR) Facility contract</t>
  </si>
  <si>
    <t>UKRI-1405</t>
  </si>
  <si>
    <t>BCS Learning &amp; Development Ltd</t>
  </si>
  <si>
    <t>Annual organisational membership of the BCS</t>
  </si>
  <si>
    <t>UKRI-1406</t>
  </si>
  <si>
    <t>UKRI Future Leaders Fellowships (FLF) Development Network 2</t>
  </si>
  <si>
    <t>UKRI-1407</t>
  </si>
  <si>
    <t>Covert Energy Ltd</t>
  </si>
  <si>
    <t>Remeha boilers and equipment</t>
  </si>
  <si>
    <t>UKRI-1409</t>
  </si>
  <si>
    <t>UKRI-1411</t>
  </si>
  <si>
    <t>Eric Wright Civil Engineering Limited</t>
  </si>
  <si>
    <t>Hartree Supercomputing Centre - Enabling Works</t>
  </si>
  <si>
    <t>UKRI-1413</t>
  </si>
  <si>
    <t>Skybourne Aviation Ltd</t>
  </si>
  <si>
    <t>Hire of aircraft for pilot training/certification</t>
  </si>
  <si>
    <t>UKRI-1414</t>
  </si>
  <si>
    <t>R115 External Staircase (World Class Labs Funding)</t>
  </si>
  <si>
    <t>UKRI-1415</t>
  </si>
  <si>
    <t>NLA Licence to allow UKRI to make paper and digital copies of newspapers, magazine and news website content that protects UKRI from breaching copyright.</t>
  </si>
  <si>
    <t>UKRI-1416</t>
  </si>
  <si>
    <t>2x6 Array of HEXITEC detectors (an X-ray Camera)</t>
  </si>
  <si>
    <t>UKRI-1417</t>
  </si>
  <si>
    <t>EPAC Beam Steering System</t>
  </si>
  <si>
    <t>UKRI-1422</t>
  </si>
  <si>
    <t>CLARA FEBE FMBOX 1 &amp; 2 Chambers</t>
  </si>
  <si>
    <t>UKRI-1423</t>
  </si>
  <si>
    <t>Maintenance Contract for ISIS Pumps from Edwards (4 Year)</t>
  </si>
  <si>
    <t>UKRI-1424</t>
  </si>
  <si>
    <t>Renewal of Site+6 PRISM Software Bundle</t>
  </si>
  <si>
    <t>UKRI-1425</t>
  </si>
  <si>
    <t>Aspect GMBH</t>
  </si>
  <si>
    <t>C100 COB Test Solution - (System components)</t>
  </si>
  <si>
    <t>UKRI-1426</t>
  </si>
  <si>
    <t>Russells Ld</t>
  </si>
  <si>
    <t>Hartree Supercomputing Centre - Main Works</t>
  </si>
  <si>
    <t>UKRI-1428</t>
  </si>
  <si>
    <t>Bruker LHe Refilling Service Annual Renewal - AV III HD 800.</t>
  </si>
  <si>
    <t>UKRI-1429</t>
  </si>
  <si>
    <t>Thermo Scientific Quaternary U3000 RSLC with VWD</t>
  </si>
  <si>
    <t>UKRI-1430</t>
  </si>
  <si>
    <t>AV III 400 NMR Spectrometer 3 yr Service Contract</t>
  </si>
  <si>
    <t>UKRI-1432</t>
  </si>
  <si>
    <t>ESS - Cavaties Inspection and Onward Delivery</t>
  </si>
  <si>
    <t>UKRI-1433</t>
  </si>
  <si>
    <t>KDE Limited</t>
  </si>
  <si>
    <t>DL Electrical Maintatinance Contract</t>
  </si>
  <si>
    <t>UKRI-1434</t>
  </si>
  <si>
    <t>Leadership Development Programme for ADP</t>
  </si>
  <si>
    <t>UKRI-1435</t>
  </si>
  <si>
    <t>UKRI-1436</t>
  </si>
  <si>
    <t>Robertson Geologging Ltd</t>
  </si>
  <si>
    <t>Requirement for geophysical logging and sampling_x000D_
Procure logging services for GTB (originally UKSBS sourced - RE20176 record terminated as quote process referred to CBP due to winning bid £52,880).</t>
  </si>
  <si>
    <t>UKRI-1437</t>
  </si>
  <si>
    <t>National Instruments (NI) Components for FIB-SEM System Construction</t>
  </si>
  <si>
    <t>UKRI-1439</t>
  </si>
  <si>
    <t>Contract for the SMD Mounting of several thousand Hybrid circuits for Atlas Upgrade (plus an optional extra for a noncommittal additional 20% to be ordered within the lifespan of the contract)</t>
  </si>
  <si>
    <t>UKRI-1441</t>
  </si>
  <si>
    <t>Rosyth Royal Dockyard Ltd</t>
  </si>
  <si>
    <t>NERC Research Vessels Refit, Upgrade and Maintainance Services Framework.</t>
  </si>
  <si>
    <t>UKRI-1441_01</t>
  </si>
  <si>
    <t>BAS Ship Maintenance Call Off - Sep-23</t>
  </si>
  <si>
    <t>UKRI-1441_02</t>
  </si>
  <si>
    <t>NERC Ship Decarbonisation Programme</t>
  </si>
  <si>
    <t>UKRI-1442</t>
  </si>
  <si>
    <t>ESS Data reduction, software development and handover</t>
  </si>
  <si>
    <t>UKRI-1443</t>
  </si>
  <si>
    <t>Software licenses</t>
  </si>
  <si>
    <t>UKRI-1444</t>
  </si>
  <si>
    <t>Storage facility</t>
  </si>
  <si>
    <t>UKRI-1446</t>
  </si>
  <si>
    <t>Countrywide Environmental Ltd</t>
  </si>
  <si>
    <t>Pest Control at the Rutherford Appleton Laboratory</t>
  </si>
  <si>
    <t>UKRI-1447</t>
  </si>
  <si>
    <t>IFM Engage Ltd</t>
  </si>
  <si>
    <t>Subject Matter Expert required to develop a Sustainability Strategy for the Manufacturing Made Smarter (MMS) Programme.</t>
  </si>
  <si>
    <t>UKRI-1449</t>
  </si>
  <si>
    <t>Survey work required for design development due to contaminated ground risk</t>
  </si>
  <si>
    <t>UKRI-1450</t>
  </si>
  <si>
    <t>Aragen Life Sciences Private Ltd</t>
  </si>
  <si>
    <t>Aragen MRC Chemistry FTE's Project Agreement</t>
  </si>
  <si>
    <t>UKRI-1451</t>
  </si>
  <si>
    <t>Service Agreement for continued Research work - FTE proposal Chemistry Discovery Services</t>
  </si>
  <si>
    <t>UKRI-1454</t>
  </si>
  <si>
    <t>Pioneer FM</t>
  </si>
  <si>
    <t>Commercial and Specialist Cleaning Services for Daresbury Laboratory</t>
  </si>
  <si>
    <t>UKRI-1458</t>
  </si>
  <si>
    <t>Additional Mentimeter licences</t>
  </si>
  <si>
    <t>UKRI-1459</t>
  </si>
  <si>
    <t>Consolidation of two Objective ECM solutions to a single unified platform.</t>
  </si>
  <si>
    <t>UKRI-1460</t>
  </si>
  <si>
    <t>Planewave Instruments Inc.</t>
  </si>
  <si>
    <t>SPEQTRE Optical Ground Station Telescope and Mount</t>
  </si>
  <si>
    <t>UKRI-1461</t>
  </si>
  <si>
    <t>Powell System Engineering Limited</t>
  </si>
  <si>
    <t>BMS Update</t>
  </si>
  <si>
    <t>UKRI-1463</t>
  </si>
  <si>
    <t>Renewal of WalkMe licences, to be used for Workday</t>
  </si>
  <si>
    <t>UKRI-1464</t>
  </si>
  <si>
    <t>L-4 Hydrogen Peroxide Vapour Generator validation services by Bioquell</t>
  </si>
  <si>
    <t>UKRI-1465</t>
  </si>
  <si>
    <t>UKRI-1467</t>
  </si>
  <si>
    <t>field programmable gate array SSA</t>
  </si>
  <si>
    <t>UKRI-1468</t>
  </si>
  <si>
    <t>Element 2 Limited</t>
  </si>
  <si>
    <t>Transport Hydrogen Hub – Hydrogen supply and static refueler</t>
  </si>
  <si>
    <t>UKRI-1469</t>
  </si>
  <si>
    <t>Aircraft rental for pilot refresher training and type certification</t>
  </si>
  <si>
    <t>UKRI-1470</t>
  </si>
  <si>
    <t>Containers suitable for SDA for shipping fuel drums to Rothera</t>
  </si>
  <si>
    <t>UKRI-1471</t>
  </si>
  <si>
    <t>Pre-experiment optimisation of Piezo and Control System</t>
  </si>
  <si>
    <t>UKRI-1472</t>
  </si>
  <si>
    <t>Provision of a CRC-MC-ICP-MS/MS (collision and reaction cell (CRC-) multi-collector (MC-) inductively coupled plasma mass spectrometer (ICP-MS) with MS/MS capability.</t>
  </si>
  <si>
    <t>UKRI-1473</t>
  </si>
  <si>
    <t>Feedthrough Modules</t>
  </si>
  <si>
    <t>UKRI-1474</t>
  </si>
  <si>
    <t>Chromium Controller and Next GEM Accessory Kit (using advanced Microfluidics to perform single cell partitioning and barcoding in minutes)</t>
  </si>
  <si>
    <t>UKRI-1475</t>
  </si>
  <si>
    <t>Broken String Biosciences Ltd</t>
  </si>
  <si>
    <t>Research Agreement between LMB and Broken String Biosciences on a novel approach to detect DNA break in cells.</t>
  </si>
  <si>
    <t>UKRI-1476</t>
  </si>
  <si>
    <t>Solid State Amplifiers Contract Management due to delays in project. Orignial Contract reference PR16203.</t>
  </si>
  <si>
    <t>UKRI-1477</t>
  </si>
  <si>
    <t>Survey Monkey  software Licience increase of Standard and advance seats</t>
  </si>
  <si>
    <t>UKRI-1478</t>
  </si>
  <si>
    <t>Broadbean Technology Limited</t>
  </si>
  <si>
    <t>Purchase of Recruitment Media Tokens for Job Advertisement Websites.</t>
  </si>
  <si>
    <t>UKRI-1479</t>
  </si>
  <si>
    <t>Kensa Contracting Limited</t>
  </si>
  <si>
    <t>UKGEOS Design and build geothermal infrastructure for the UK Geoenergy Observatory at Cuningar Loop, Glasgow, UK</t>
  </si>
  <si>
    <t>UKRI-1480</t>
  </si>
  <si>
    <t>TS1 Dual Foil Methane Moderator (No. 003)</t>
  </si>
  <si>
    <t>UKRI-1481</t>
  </si>
  <si>
    <t>EPAC SHG Crystal</t>
  </si>
  <si>
    <t>UKRI-1482</t>
  </si>
  <si>
    <t>RealtimeBoard Inc, dba Miro</t>
  </si>
  <si>
    <t>Renewal and expansion of Miro licences</t>
  </si>
  <si>
    <t>UKRI-1483</t>
  </si>
  <si>
    <t>UKRI-1484</t>
  </si>
  <si>
    <t>Eddy current testing of Niobium disks</t>
  </si>
  <si>
    <t>UKRI-1485</t>
  </si>
  <si>
    <t>Shandon Diagnostics Ltd</t>
  </si>
  <si>
    <t>Service contract for cryostat, autostainer and printmate</t>
  </si>
  <si>
    <t>UKRI-1486</t>
  </si>
  <si>
    <t>Annual Preventative Maintanance for ALAT Helial ML Liquifier and Recovery Infrastructure</t>
  </si>
  <si>
    <t>UKRI-1487</t>
  </si>
  <si>
    <t>Legal support for JCR sale</t>
  </si>
  <si>
    <t>UKRI-1488</t>
  </si>
  <si>
    <t>TS2 Decoupled Moderator Assembly (DMOD036)</t>
  </si>
  <si>
    <t>UKRI-1489</t>
  </si>
  <si>
    <t>LSTC Access Platform</t>
  </si>
  <si>
    <t>UKRI-1490</t>
  </si>
  <si>
    <t>CFE (Research and Consulting) Ltd</t>
  </si>
  <si>
    <t>ESRC is conducting an impact evaluation of Understanding Society (the UK Household Longitudinal Study).</t>
  </si>
  <si>
    <t>UKRI-1491</t>
  </si>
  <si>
    <t>Southern Electric Power Distribution PLC</t>
  </si>
  <si>
    <t>Provision of power supply for the MRC Harwell Site</t>
  </si>
  <si>
    <t>UKRI-1492</t>
  </si>
  <si>
    <t>Subscription for Changepoint Customisation Upgrade Assurance and Support Services.</t>
  </si>
  <si>
    <t>UKRI-1494</t>
  </si>
  <si>
    <t>radiation flasks for the muon collimator replacement in preperation for the ISIS 2021 long shutdown</t>
  </si>
  <si>
    <t>UKRI-1495</t>
  </si>
  <si>
    <t>Pugh Computers Ltd</t>
  </si>
  <si>
    <t>Renewal of Adobe Creative Suite licence for 12 months</t>
  </si>
  <si>
    <t>UKRI-1496</t>
  </si>
  <si>
    <t>Project for RWM on microbial processes. Lead on task 3, and contribute to task 1, 2 and 4 as required. Attend meetings throughout project lifetime as required. (As main contract GA/20F/086). Sub-contract 1 - University of Manchester.</t>
  </si>
  <si>
    <t>UKRI-1497</t>
  </si>
  <si>
    <t>Quintessa Ltd</t>
  </si>
  <si>
    <t>Provide reach-back to earlier microbiological reviews for RWM. Lead Task 2, and contribute to Task 1, 3 and 4 and attend meetings as required during the lifetime of the project (as per RWM424, contract GA/20F/086). Sub-contract 2 - Quintessa Ltd.</t>
  </si>
  <si>
    <t>UKRI-1499</t>
  </si>
  <si>
    <t>Hosting and Technical Support for the legacy KTP Database and Portal and its component parts.</t>
  </si>
  <si>
    <t>UKRI-1500</t>
  </si>
  <si>
    <t>Niobium &amp; Niobium-titanium for use in machine proving and fabrication of a superconducting RF cavity.</t>
  </si>
  <si>
    <t>UKRI-1502</t>
  </si>
  <si>
    <t>Larger aperture low-doped Ti:Sapphire crystal</t>
  </si>
  <si>
    <t>UKRI-1504</t>
  </si>
  <si>
    <t>ISIS Magnet Test Area - 70 kW AC Power Supply Design</t>
  </si>
  <si>
    <t>UKRI-1505</t>
  </si>
  <si>
    <t>SWIMMR S1ST and S1SA Tasks</t>
  </si>
  <si>
    <t>UKRI-1506</t>
  </si>
  <si>
    <t>Colour Ray Detector SSA</t>
  </si>
  <si>
    <t>UKRI-1507</t>
  </si>
  <si>
    <t>Kicker Thyratron spares SSA</t>
  </si>
  <si>
    <t>UKRI-1508</t>
  </si>
  <si>
    <t>Hellium Liquefier TCF20; Two Year Services</t>
  </si>
  <si>
    <t>UKRI-1510</t>
  </si>
  <si>
    <t>Bidvestnoonan</t>
  </si>
  <si>
    <t>UKRI-1511</t>
  </si>
  <si>
    <t>Automated animal watering extension</t>
  </si>
  <si>
    <t>UKRI-1512</t>
  </si>
  <si>
    <t>2 Polera TEM Maintenance service contract renewal</t>
  </si>
  <si>
    <t>UKRI-1513</t>
  </si>
  <si>
    <t>Cryoholder Transfer Tomography</t>
  </si>
  <si>
    <t>UKRI-1514</t>
  </si>
  <si>
    <t>CLARA - FEBE FEC 1 &amp; 2 Chambers</t>
  </si>
  <si>
    <t>UKRI-1516</t>
  </si>
  <si>
    <t>Provision of the main access control system for the UKRI Polaris House site.</t>
  </si>
  <si>
    <t>UKRI-1517</t>
  </si>
  <si>
    <t>Standa AB</t>
  </si>
  <si>
    <t>Actuators for Vulcan Beamline</t>
  </si>
  <si>
    <t>UKRI-1518</t>
  </si>
  <si>
    <t>shock accelerometers and triaxial accelerometers</t>
  </si>
  <si>
    <t>UKRI-1519</t>
  </si>
  <si>
    <t>ICP - MSMS</t>
  </si>
  <si>
    <t>UKRI-1520</t>
  </si>
  <si>
    <t>Loki: Bunker to Cave steel shielding</t>
  </si>
  <si>
    <t>UKRI-1521</t>
  </si>
  <si>
    <t>City, University of London</t>
  </si>
  <si>
    <t>WERS7(Workplace Employment Relations Study) Feasibility Study</t>
  </si>
  <si>
    <t>UKRI-1522</t>
  </si>
  <si>
    <t>New Minor Works framework contract for STFC RAL</t>
  </si>
  <si>
    <t>UKRI-1523</t>
  </si>
  <si>
    <t>Quantitative Gas Analyser</t>
  </si>
  <si>
    <t>UKRI-1524</t>
  </si>
  <si>
    <t>Shift Insight Ltd</t>
  </si>
  <si>
    <t>Cross funder survey to understand host and funder support for mid-career researchers</t>
  </si>
  <si>
    <t>UKRI-1525</t>
  </si>
  <si>
    <t>PI-KEM Ltd</t>
  </si>
  <si>
    <t>Boron Carbide Grits</t>
  </si>
  <si>
    <t>UKRI-1526</t>
  </si>
  <si>
    <t>Nbio LLC, Dr Narayan</t>
  </si>
  <si>
    <t>Subcontract Research Consultancy with Nbio LLC, Dr Narayan and LMB M. Zlatic ref. TT6312</t>
  </si>
  <si>
    <t>UKRI-1527</t>
  </si>
  <si>
    <t>Service Contract for Flow Cytometry Instruments</t>
  </si>
  <si>
    <t>UKRI-1529</t>
  </si>
  <si>
    <t>OpenText Content Server Software Maintenance</t>
  </si>
  <si>
    <t>UKRI-1533</t>
  </si>
  <si>
    <t>Gaskells (North West) Ltd</t>
  </si>
  <si>
    <t>Commercial Waste Collection &amp; Recycling Services for Daresbury Laboratory</t>
  </si>
  <si>
    <t>UKRI-1534</t>
  </si>
  <si>
    <t>Helium Stewardship Collaboration</t>
  </si>
  <si>
    <t>UKRI-1535</t>
  </si>
  <si>
    <t>Power Supply Spares</t>
  </si>
  <si>
    <t>UKRI-1536</t>
  </si>
  <si>
    <t>SOENECS</t>
  </si>
  <si>
    <t>Systems Design Stakeholder Engagement: plastic packaging sector in India</t>
  </si>
  <si>
    <t>UKRI-1537</t>
  </si>
  <si>
    <t>DNV Easy Risk System</t>
  </si>
  <si>
    <t>Data Migration and Retention</t>
  </si>
  <si>
    <t>UKRI-1538</t>
  </si>
  <si>
    <t>PHOTONIS Defense, Inc.</t>
  </si>
  <si>
    <t>Power Tubes</t>
  </si>
  <si>
    <t>UKRI-1540</t>
  </si>
  <si>
    <t>Renewal of Atlassian Licence</t>
  </si>
  <si>
    <t>UKRI-1541</t>
  </si>
  <si>
    <t>Lev International Ltd T/A ConservationK9Consultancy</t>
  </si>
  <si>
    <t>Rodent detection dogs</t>
  </si>
  <si>
    <t>UKRI-1542</t>
  </si>
  <si>
    <t>Scientific Computing Datacentre, Harwell RCCX Option Feasibility Study</t>
  </si>
  <si>
    <t>UKRI-1543</t>
  </si>
  <si>
    <t>Arm Forge Supercomputing Licence SSA</t>
  </si>
  <si>
    <t>UKRI-1544</t>
  </si>
  <si>
    <t>HM Revenue and Customs</t>
  </si>
  <si>
    <t>Administrative Data Research UK Wage and Employment Dynamics PAYE Project: to create a linked administrative dataset using HMRC PAYE RTI and self-assessment data that will become part of the Wage and Employment Dynamics project.</t>
  </si>
  <si>
    <t>UKRI-1547</t>
  </si>
  <si>
    <t>Steer Davies &amp; Gleave Ltd</t>
  </si>
  <si>
    <t>Land &amp; Maritime Transport Impact and Evaluations.</t>
  </si>
  <si>
    <t>UKRI-1548</t>
  </si>
  <si>
    <t>4 year contract for the provision of a secure warehouse storage facility for equipment.</t>
  </si>
  <si>
    <t>UKRI-1549</t>
  </si>
  <si>
    <t>Jam-nut hermetic feedthrough connectors</t>
  </si>
  <si>
    <t>UKRI-1550</t>
  </si>
  <si>
    <t>Monday.Com</t>
  </si>
  <si>
    <t>Project Management Cloud Software Licences</t>
  </si>
  <si>
    <t>UKRI-1551</t>
  </si>
  <si>
    <t>94GHz Extended Interaction Klystron Amplifier (EIKA) tube</t>
  </si>
  <si>
    <t>UKRI-1552</t>
  </si>
  <si>
    <t>Live High-Pressure Freezer</t>
  </si>
  <si>
    <t>UKRI-1553</t>
  </si>
  <si>
    <t>Numerical Algorithms Group Ltd - (NAG)</t>
  </si>
  <si>
    <t>Renewal of Numerical Algorithms Group (NAG) software</t>
  </si>
  <si>
    <t>UKRI-1554</t>
  </si>
  <si>
    <t>Substation 45 Low Voltage Pillar installation</t>
  </si>
  <si>
    <t>UKRI-1555</t>
  </si>
  <si>
    <t>Boulby Mine Cleaning Services</t>
  </si>
  <si>
    <t>UKRI-1556</t>
  </si>
  <si>
    <t>X-Ray NRF Extension -This is an extension to the existing X-Ray Crystallography contract PR150005 which provides research support for UK researchers in the area of X-Ray Crystallography (XCS).</t>
  </si>
  <si>
    <t>UKRI-1557</t>
  </si>
  <si>
    <t>CAE Permafrost project (RWM Subcontract 1)</t>
  </si>
  <si>
    <t>UKRI-1558</t>
  </si>
  <si>
    <t>Golder Associates (UK) Ltd</t>
  </si>
  <si>
    <t>CAE Permafrost project (RWM Subcontract 2)</t>
  </si>
  <si>
    <t>UKRI-1559</t>
  </si>
  <si>
    <t>CPS Constuction</t>
  </si>
  <si>
    <t>Sediment Core Facility Works at Cambridge</t>
  </si>
  <si>
    <t>UKRI-1560</t>
  </si>
  <si>
    <t>Research Leadership in the Social Sciences: Rapid Evidence Assessment</t>
  </si>
  <si>
    <t>UKRI-1561</t>
  </si>
  <si>
    <t>Purchase of a large chamber, variable pressure Scanning Electron Microscope (SEM) with an electron source to achieve nanometre resolution probe with an imaging system to image a large range of samples, mainly materials conductive and non-conductive.</t>
  </si>
  <si>
    <t>UKRI-1562</t>
  </si>
  <si>
    <t>National Childrens Bureau</t>
  </si>
  <si>
    <t>Knowledge Mobilisation support for the Adolescence, Mental Health and Developing Mind Research Programmes</t>
  </si>
  <si>
    <t>UKRI-1563</t>
  </si>
  <si>
    <t>Illumina NextSeq 1000/2000 Sequencing Consumables</t>
  </si>
  <si>
    <t>UKRI-1564</t>
  </si>
  <si>
    <t>Adaptive Optics System</t>
  </si>
  <si>
    <t>UKRI-1565</t>
  </si>
  <si>
    <t>LinkedIn Recruiter Licenses.</t>
  </si>
  <si>
    <t>UKRI-1566</t>
  </si>
  <si>
    <t>Telephony Maintenance and Support for UKRI-STFC</t>
  </si>
  <si>
    <t>UKRI-1568</t>
  </si>
  <si>
    <t>Prof A M McEnery</t>
  </si>
  <si>
    <t>Process evaluation and SWOT analysis for humanities-led resarch funding in responsible AI</t>
  </si>
  <si>
    <t>UKRI-1569</t>
  </si>
  <si>
    <t>CBRE Managed Services Limited</t>
  </si>
  <si>
    <t>Air Source Heat Pumps Project Keyworth</t>
  </si>
  <si>
    <t>UKRI-1570</t>
  </si>
  <si>
    <t>Purchase of 12 ESS Beam Position Monitors</t>
  </si>
  <si>
    <t>UKRI-1571</t>
  </si>
  <si>
    <t>The Provision of Preliminary End-to-End Simulator for the ESP-MACCS Mission</t>
  </si>
  <si>
    <t>UKRI-1572</t>
  </si>
  <si>
    <t>INSTRUMENTATION TECHNOLOGIES, D.O.O</t>
  </si>
  <si>
    <t>CLARA radio frequency distribution system</t>
  </si>
  <si>
    <t>UKRI-1573</t>
  </si>
  <si>
    <t>Epitaxy Semicodutors contract extension</t>
  </si>
  <si>
    <t>UKRI-1574</t>
  </si>
  <si>
    <t>ION Beam facility extension</t>
  </si>
  <si>
    <t>UKRI-1575</t>
  </si>
  <si>
    <t>Amplifier Cooling System</t>
  </si>
  <si>
    <t>UKRI-1576</t>
  </si>
  <si>
    <t>Employee Engagement Surveys</t>
  </si>
  <si>
    <t>UKRI-1578</t>
  </si>
  <si>
    <t>Overaasen UTV 600 MKII Snow Blower</t>
  </si>
  <si>
    <t>UKRI-1579</t>
  </si>
  <si>
    <t>T4Science SA</t>
  </si>
  <si>
    <t>Hydrogen Maser (iMaser 55) repair and maintenance - SSA</t>
  </si>
  <si>
    <t>UKRI-1580</t>
  </si>
  <si>
    <t>EasyXAFS, LLC</t>
  </si>
  <si>
    <t>easyXAFS300+ Spectrometer</t>
  </si>
  <si>
    <t>UKRI-1582</t>
  </si>
  <si>
    <t>PSS Power Engeinnering Ltd</t>
  </si>
  <si>
    <t>HV Identification Works</t>
  </si>
  <si>
    <t>UKRI-1583</t>
  </si>
  <si>
    <t>Masternaut Ltd</t>
  </si>
  <si>
    <t>Vehicle Telematics Hardware and Software Solutions</t>
  </si>
  <si>
    <t>UKRI-1584</t>
  </si>
  <si>
    <t>MathWorks Multi Institute Wide License (IWL).</t>
  </si>
  <si>
    <t>UKRI-1585</t>
  </si>
  <si>
    <t>KTN Quantum Technology Showcase</t>
  </si>
  <si>
    <t>UKRI-1586</t>
  </si>
  <si>
    <t>British Standards Institute Limited</t>
  </si>
  <si>
    <t>Publicly Accessible Standards Masterclasses</t>
  </si>
  <si>
    <t>UKRI-1587</t>
  </si>
  <si>
    <t>Invacua Ltd</t>
  </si>
  <si>
    <t>UKRI-1588</t>
  </si>
  <si>
    <t>Leeton Electrical</t>
  </si>
  <si>
    <t>BAS Science Building 2 Cooling upgrade</t>
  </si>
  <si>
    <t>UKRI-1589</t>
  </si>
  <si>
    <t>Twist Biosciences Corporation</t>
  </si>
  <si>
    <t>Synthetic E.Coli with a Radically Compressed Genome Batch 1</t>
  </si>
  <si>
    <t>UKRI-1590</t>
  </si>
  <si>
    <t>Liquid Handling Robotics - Biomek Robots Maintenance and servicing contract</t>
  </si>
  <si>
    <t>UKRI-1591</t>
  </si>
  <si>
    <t>OECD Org for Economic Co-operation and Development</t>
  </si>
  <si>
    <t>The Impact of AI on the Labour Market: New OECD Surveys and Case Studies / Longitudinal Survey of Platform Workers</t>
  </si>
  <si>
    <t>UKRI-1592</t>
  </si>
  <si>
    <t>Illumina NextSeq Reagents</t>
  </si>
  <si>
    <t>UKRI-1593</t>
  </si>
  <si>
    <t>Commission of an external scoping report on epidemic preparedness in Asia</t>
  </si>
  <si>
    <t>UKRI-1594</t>
  </si>
  <si>
    <t>The Copyright Licensing Agency Ltd</t>
  </si>
  <si>
    <t>Purchase of a Copyright Licensing Agency licence  to allow UKRI to make paper and digital copies of magazine and journal content.</t>
  </si>
  <si>
    <t>UKRI-1595</t>
  </si>
  <si>
    <t>ADS Circuit Design and Simulation Software</t>
  </si>
  <si>
    <t>UKRI-1596</t>
  </si>
  <si>
    <t>Remarkable Leadership Programme for Women</t>
  </si>
  <si>
    <t>UKRI-1597</t>
  </si>
  <si>
    <t>Megaverse Ltd</t>
  </si>
  <si>
    <t>Public Engagement Procurement - Gaming ITT</t>
  </si>
  <si>
    <t>UKRI-1598</t>
  </si>
  <si>
    <t>Rettenmaier UK Limited</t>
  </si>
  <si>
    <t>CRM Bulk Diet for ARES LMB</t>
  </si>
  <si>
    <t>UKRI-1599</t>
  </si>
  <si>
    <t>My Family Care Ltd</t>
  </si>
  <si>
    <t>Employee Emergency Care</t>
  </si>
  <si>
    <t>UKRI-1601</t>
  </si>
  <si>
    <t>LMS New Build Networking Requirements</t>
  </si>
  <si>
    <t>UKRI-1603</t>
  </si>
  <si>
    <t>Radiological Survey and sampling of building 383 at Harwell</t>
  </si>
  <si>
    <t>UKRI-1605</t>
  </si>
  <si>
    <t>Develop a maintenance HMI for the S4 and S5 test equipment for use with the STC control systems and existing S4 and S5 test equipment and controls HW.</t>
  </si>
  <si>
    <t>UKRI-1606</t>
  </si>
  <si>
    <t>R1 PPD Refurbishment Fit-out</t>
  </si>
  <si>
    <t>UKRI-1608</t>
  </si>
  <si>
    <t>Removal service to move the chemicals,fridge, lab equipment and office to the new building.</t>
  </si>
  <si>
    <t>UKRI-1609</t>
  </si>
  <si>
    <t>VSAT connection for King Edwards Point base.</t>
  </si>
  <si>
    <t>UKRI-1610</t>
  </si>
  <si>
    <t>J C Watson Mechanical Ltd</t>
  </si>
  <si>
    <t>STFC Chiller, air source heat pump and dry air coolers maintenance, reactive and remedial works</t>
  </si>
  <si>
    <t>UKRI-1613</t>
  </si>
  <si>
    <t>‘Web of Science’ and ‘Journal and Highly Cited Data’ database subscription</t>
  </si>
  <si>
    <t>UKRI-1614</t>
  </si>
  <si>
    <t>VC-AV Equipment Supply &amp; Service</t>
  </si>
  <si>
    <t>UKRI-1615</t>
  </si>
  <si>
    <t>AMB Precast</t>
  </si>
  <si>
    <t>Concrete for RTB Shielding Block</t>
  </si>
  <si>
    <t>UKRI-1616</t>
  </si>
  <si>
    <t>Fibre broadband connection to the NCAS Capel Dewi Atmospheric Observatory (USO Request VOL013-592055893853)</t>
  </si>
  <si>
    <t>UKRI-1617</t>
  </si>
  <si>
    <t>Dedicated data network links between RAL and CERN and Chilbolton and Dwingeloo.</t>
  </si>
  <si>
    <t>UKRI-1618</t>
  </si>
  <si>
    <t>Airbus Poland SA</t>
  </si>
  <si>
    <t>Provision of 3 MAIT Technicians</t>
  </si>
  <si>
    <t>UKRI-1619</t>
  </si>
  <si>
    <t>Nationwide Fuels LLP</t>
  </si>
  <si>
    <t>Antarctic Specification Barrelled Aviation Fuel</t>
  </si>
  <si>
    <t>UKRI-1620</t>
  </si>
  <si>
    <t>Frames for the DUNE Anode Plane Assemblies</t>
  </si>
  <si>
    <t>UKRI-1621</t>
  </si>
  <si>
    <t>Provision of experimental support in delivery of a Dstl access Gemini TA2 experiment for period 2021-2022</t>
  </si>
  <si>
    <t>UKRI-1622</t>
  </si>
  <si>
    <t>BMS Controls Upgrade</t>
  </si>
  <si>
    <t>UKRI-1625</t>
  </si>
  <si>
    <t>Select Environmental Services Limited</t>
  </si>
  <si>
    <t>General Waste and Mixed Recycling Services for RAL</t>
  </si>
  <si>
    <t>UKRI-1627</t>
  </si>
  <si>
    <t>Sumitomo GMBH</t>
  </si>
  <si>
    <t>Position Sensitive 3He Detectors</t>
  </si>
  <si>
    <t>UKRI-1628</t>
  </si>
  <si>
    <t>Animal Diet</t>
  </si>
  <si>
    <t>UKRI-1629</t>
  </si>
  <si>
    <t>David Lock Associates Ltd</t>
  </si>
  <si>
    <t>Masterplan refresh for the RAL site/ Development Planning</t>
  </si>
  <si>
    <t>UKRI-1630</t>
  </si>
  <si>
    <t>IRMS - Refurbished Stable Isotope Ratio Mass Spectrometer with dual inlet system and collectors</t>
  </si>
  <si>
    <t>UKRI-1631</t>
  </si>
  <si>
    <t>Negotiation of a 3 year contract for the maitenance service regarding Siemens MRI which resulted in better commercial conditions.</t>
  </si>
  <si>
    <t>UKRI-1632</t>
  </si>
  <si>
    <t>ArcaStream Ltd</t>
  </si>
  <si>
    <t>Technical Support for GPFS data storage systems SSA</t>
  </si>
  <si>
    <t>UKRI-1633</t>
  </si>
  <si>
    <t>AIT GI plus pull-out tests</t>
  </si>
  <si>
    <t>UKRI-1634</t>
  </si>
  <si>
    <t>Additional tests for 16 ESS series cavities under Appendix 4 + options for re-work if required.</t>
  </si>
  <si>
    <t>UKRI-1636</t>
  </si>
  <si>
    <t>Allan Webb</t>
  </si>
  <si>
    <t>ISIS Technical Authoring</t>
  </si>
  <si>
    <t>UKRI-1637</t>
  </si>
  <si>
    <t>SchedMD</t>
  </si>
  <si>
    <t>SLURM Support</t>
  </si>
  <si>
    <t>UKRI-1639</t>
  </si>
  <si>
    <t>C100 ASIC</t>
  </si>
  <si>
    <t>UKRI-1640</t>
  </si>
  <si>
    <t>BAS car park resurfacing</t>
  </si>
  <si>
    <t>UKRI-1641</t>
  </si>
  <si>
    <t>Vulcan Floor replacement</t>
  </si>
  <si>
    <t>UKRI-1642</t>
  </si>
  <si>
    <t>IMT Masken and Teilungen AG</t>
  </si>
  <si>
    <t>OSMOND - R Upgrade</t>
  </si>
  <si>
    <t>UKRI-1643</t>
  </si>
  <si>
    <t>Dynamic Purchasing System</t>
  </si>
  <si>
    <t>Linear Actuators DPS</t>
  </si>
  <si>
    <t>UKRI-1644</t>
  </si>
  <si>
    <t>Wicked People Ltd</t>
  </si>
  <si>
    <t>Phase 2 Organisation Design &amp; Development (OD&amp;D)</t>
  </si>
  <si>
    <t>UKRI-1646</t>
  </si>
  <si>
    <t>PKL Group (UK) Ltd</t>
  </si>
  <si>
    <t>Tempory Aquarium at BAS Cambridge</t>
  </si>
  <si>
    <t>UKRI-1647</t>
  </si>
  <si>
    <t>Ingenious Systems B.V.</t>
  </si>
  <si>
    <t>UK National Satellite Test Facility PFO Meter</t>
  </si>
  <si>
    <t>UKRI-1648</t>
  </si>
  <si>
    <t>LinkedIn Employer Branding Products</t>
  </si>
  <si>
    <t>UKRI-1649</t>
  </si>
  <si>
    <t>Ad-Hoc Cleaning Services at 58VE</t>
  </si>
  <si>
    <t>UKRI-1651</t>
  </si>
  <si>
    <t>Sony BV</t>
  </si>
  <si>
    <t>High Throughput Spectral Analyser - minimum 6-Laser</t>
  </si>
  <si>
    <t>UKRI-1652</t>
  </si>
  <si>
    <t>MRC LMB Bigfoot 6-Laser Spectral Cell Sorter</t>
  </si>
  <si>
    <t>UKRI-1653</t>
  </si>
  <si>
    <t>Estimated Credit Loss Model</t>
  </si>
  <si>
    <t>UKRI-1655</t>
  </si>
  <si>
    <t>Negotiation of 3 year maintenance contract with Thermo Fischer Scientific for Q-Exactive HFX and 2 year contract for HPLC systems</t>
  </si>
  <si>
    <t>UKRI-1657</t>
  </si>
  <si>
    <t>Annual Multi-Instrument Gold Service Contract SSA</t>
  </si>
  <si>
    <t>UKRI-1658</t>
  </si>
  <si>
    <t>Contour Metrological Manufcaturing Inc</t>
  </si>
  <si>
    <t>TMA - Manufacture of Optical Assembly</t>
  </si>
  <si>
    <t>UKRI-1659</t>
  </si>
  <si>
    <t>University of Durham</t>
  </si>
  <si>
    <t>IFU Components - Six Multi Faceted Mirrors</t>
  </si>
  <si>
    <t>UKRI-1660</t>
  </si>
  <si>
    <t>UKRI Funding Service Programme Review</t>
  </si>
  <si>
    <t>UKRI-1661</t>
  </si>
  <si>
    <t>Wireless Telemetry System for EMG/EEG</t>
  </si>
  <si>
    <t>UKRI-1663</t>
  </si>
  <si>
    <t>Delta T Devices Limited</t>
  </si>
  <si>
    <t>Field Based Sensors SSA</t>
  </si>
  <si>
    <t>UKRI-1665</t>
  </si>
  <si>
    <t>Freia Sample Positioning System</t>
  </si>
  <si>
    <t>UKRI-1666</t>
  </si>
  <si>
    <t>3D Leisure Ltd</t>
  </si>
  <si>
    <t>DL Gym Management Services</t>
  </si>
  <si>
    <t>UKRI-1667</t>
  </si>
  <si>
    <t>Laser Microscopes - Renewal of Servicing and Maintenance contract</t>
  </si>
  <si>
    <t>UKRI-1668</t>
  </si>
  <si>
    <t>PA Consulting Services Ltd</t>
  </si>
  <si>
    <t>An Evaluation of Research England's Higher Education Innovation Fund Programme</t>
  </si>
  <si>
    <t>UKRI-1669</t>
  </si>
  <si>
    <t>Super Resolution Confocal Microscope for Neurobiology</t>
  </si>
  <si>
    <t>UKRI-1670</t>
  </si>
  <si>
    <t>Scientfica</t>
  </si>
  <si>
    <t>2-Photon Microscope Tracking System for Calcium Imaging in freely behaving Specimens</t>
  </si>
  <si>
    <t>UKRI-1671</t>
  </si>
  <si>
    <t>Purchase of new AKTA (1 x AKTA Pure; 3 x AKTA Pure Micro) LC &amp; Purification machines</t>
  </si>
  <si>
    <t>UKRI-1672</t>
  </si>
  <si>
    <t>MPACT Group</t>
  </si>
  <si>
    <t>ATC workshop electrical upgrade</t>
  </si>
  <si>
    <t>UKRI-1673</t>
  </si>
  <si>
    <t>Scicrunch Inc</t>
  </si>
  <si>
    <t>NC3Rs ARRIVE Compliance Checking Software Tool</t>
  </si>
  <si>
    <t>UKRI-1674</t>
  </si>
  <si>
    <t>Resonant Mass Dummy or ‘Iron Chicken’</t>
  </si>
  <si>
    <t>UKRI-1677</t>
  </si>
  <si>
    <t>Purchase of Optima Max-XP Ultra Centrifuge</t>
  </si>
  <si>
    <t>UKRI-1678</t>
  </si>
  <si>
    <t>VSAT Bandwith for Rothera</t>
  </si>
  <si>
    <t>UKRI-1682</t>
  </si>
  <si>
    <t>Mass photometer and 3y maintenace service</t>
  </si>
  <si>
    <t>UKRI-1683</t>
  </si>
  <si>
    <t>RRCC - PM Services</t>
  </si>
  <si>
    <t>UKRI-1685</t>
  </si>
  <si>
    <t>HELGA - Solar PV Project</t>
  </si>
  <si>
    <t>UKRI-1686</t>
  </si>
  <si>
    <t>HELGA - Chillers</t>
  </si>
  <si>
    <t>UKRI-1687</t>
  </si>
  <si>
    <t>HELGA - Heating System</t>
  </si>
  <si>
    <t>UKRI-1688</t>
  </si>
  <si>
    <t>EPAC EA1 Target Chamber</t>
  </si>
  <si>
    <t>UKRI-1689</t>
  </si>
  <si>
    <t>Tesla Motors Limited</t>
  </si>
  <si>
    <t>Maintenance of Tesla PowerPack</t>
  </si>
  <si>
    <t>UKRI-1692</t>
  </si>
  <si>
    <t>Micromeritics Ltd</t>
  </si>
  <si>
    <t>SediGraph III Plus Automatic Particle Size Analyzer and options. Requistion 500267838</t>
  </si>
  <si>
    <t>UKRI-1693</t>
  </si>
  <si>
    <t>Animal bedding, nesting material and enrichment</t>
  </si>
  <si>
    <t>UKRI-1694</t>
  </si>
  <si>
    <t>Intelligent Imaging Innovations Ltd</t>
  </si>
  <si>
    <t>Upgrade of 3D Holographic Photostimulation Optogenetic System</t>
  </si>
  <si>
    <t>UKRI-1695</t>
  </si>
  <si>
    <t>Synthetic E. Genome Sequencing Project batch 2</t>
  </si>
  <si>
    <t>UKRI-1696</t>
  </si>
  <si>
    <t>Synthesis of Proprietory compounds specific to anti-body receptor and E3 Ligase TRIM21</t>
  </si>
  <si>
    <t>UKRI-1697</t>
  </si>
  <si>
    <t>SRO Solutions Limited</t>
  </si>
  <si>
    <t>IBM Maximo Software Subscription</t>
  </si>
  <si>
    <t>UKRI-1698</t>
  </si>
  <si>
    <t>Business Funding Research Limited T/A Beauhurst</t>
  </si>
  <si>
    <t>Data Provider Subscription</t>
  </si>
  <si>
    <t>UKRI-1700</t>
  </si>
  <si>
    <t>SP5 Confocal microscope Maintenance service</t>
  </si>
  <si>
    <t>UKRI-1701</t>
  </si>
  <si>
    <t>Disc Amplifier Flashlamps</t>
  </si>
  <si>
    <t>UKRI-1702</t>
  </si>
  <si>
    <t>MECHANICAL &amp; ELECTRICAL REMEDIATION WORKS TO C &amp; D BLOCK DATA CENTRE</t>
  </si>
  <si>
    <t>UKRI-1704</t>
  </si>
  <si>
    <t>ChipIR Secondary Shutter</t>
  </si>
  <si>
    <t>UKRI-1705</t>
  </si>
  <si>
    <t>Sigmaphi</t>
  </si>
  <si>
    <t>FFA Main Magnet Coil Prototype Design</t>
  </si>
  <si>
    <t>UKRI-1706</t>
  </si>
  <si>
    <t>Gravotech Ltd</t>
  </si>
  <si>
    <t>Replacement of a CNC Router</t>
  </si>
  <si>
    <t>UKRI-1707</t>
  </si>
  <si>
    <t>SP8 Confocal microscope maintenance service for 5 years.</t>
  </si>
  <si>
    <t>UKRI-1708</t>
  </si>
  <si>
    <t>UHV DESY Waveguide</t>
  </si>
  <si>
    <t>UKRI-1709</t>
  </si>
  <si>
    <t>O'Reilly Online Learning</t>
  </si>
  <si>
    <t>UKRI-1714</t>
  </si>
  <si>
    <t>ACOEM UK Ltd</t>
  </si>
  <si>
    <t>Aethalometer scientific instrument for RRS Sir David Attenborough</t>
  </si>
  <si>
    <t>UKRI-1715</t>
  </si>
  <si>
    <t>Amiston Ltd</t>
  </si>
  <si>
    <t>CO2, CO, CH4, H2O concentration gas analyser</t>
  </si>
  <si>
    <t>UKRI-1716</t>
  </si>
  <si>
    <t>Mentor Dynamics Ltd</t>
  </si>
  <si>
    <t>Dyna Flo Sleds</t>
  </si>
  <si>
    <t>UKRI-1717</t>
  </si>
  <si>
    <t>Clams system service contract extension</t>
  </si>
  <si>
    <t>UKRI-1718</t>
  </si>
  <si>
    <t>Scandinova Modulator (K2 and K300) Spares for CLARA Gun and TDC RF System</t>
  </si>
  <si>
    <t>UKRI-1719</t>
  </si>
  <si>
    <t>Pluralsight</t>
  </si>
  <si>
    <t>Pluralsight Licence Renewal</t>
  </si>
  <si>
    <t>UKRI-1720</t>
  </si>
  <si>
    <t>NERC DeCarbonisation Study_Investigating Greening of Research Ships</t>
  </si>
  <si>
    <t>UKRI-1722</t>
  </si>
  <si>
    <t>Purchase of 140 heater element power converters for the NSTF LSTC system.</t>
  </si>
  <si>
    <t>UKRI-1723</t>
  </si>
  <si>
    <t>Bureau Waardenburg B.V.</t>
  </si>
  <si>
    <t>Radar for evaluation of impact of renewable power installation on bird population</t>
  </si>
  <si>
    <t>UKRI-1724</t>
  </si>
  <si>
    <t>Large aperture gradient-doped Ti:Sapphire crystal</t>
  </si>
  <si>
    <t>UKRI-1725</t>
  </si>
  <si>
    <t>KPI Ocean Connect</t>
  </si>
  <si>
    <t>Bunker Fuel for SDA</t>
  </si>
  <si>
    <t>UKRI-1727</t>
  </si>
  <si>
    <t>Gamma spectrometer and associated components, with delivery of lead shield, PC, software, MCA by 31 March 2022</t>
  </si>
  <si>
    <t>UKRI-1728</t>
  </si>
  <si>
    <t>Amp Heads</t>
  </si>
  <si>
    <t>UKRI-1729</t>
  </si>
  <si>
    <t>Procurement of MLI for HL-LHC RDF Cryomodule</t>
  </si>
  <si>
    <t>UKRI-1730</t>
  </si>
  <si>
    <t>Data Acquisition Chassis plus software and packing cases</t>
  </si>
  <si>
    <t>UKRI-1731</t>
  </si>
  <si>
    <t>Aviation Fuel Airdrop to Halley (Antarctica)</t>
  </si>
  <si>
    <t>UKRI-1732</t>
  </si>
  <si>
    <t>Urban system stories</t>
  </si>
  <si>
    <t>UKRI-1733</t>
  </si>
  <si>
    <t>JCR Systems</t>
  </si>
  <si>
    <t>HYMS CONCAM Phase 2</t>
  </si>
  <si>
    <t>UKRI-1734</t>
  </si>
  <si>
    <t>Oracle Support Contracts</t>
  </si>
  <si>
    <t>UKRI-1736</t>
  </si>
  <si>
    <t>Clarity Clifton Ltd</t>
  </si>
  <si>
    <t>COP26 Hero Video</t>
  </si>
  <si>
    <t>UKRI-1737</t>
  </si>
  <si>
    <t>Design, and supply of 3-off YZ slit assemblies and 1-off Z slit assemblies to STFC, RAL for the FREIA reflectometer.</t>
  </si>
  <si>
    <t>UKRI-1738</t>
  </si>
  <si>
    <t>Premium service and maintenance contract for Super Resolution Confocal Microscope (from 10/01/24 to 10/01/26)</t>
  </si>
  <si>
    <t>UKRI-1740</t>
  </si>
  <si>
    <t>VULCAN Upgrade - PM Services</t>
  </si>
  <si>
    <t>UKRI-1741</t>
  </si>
  <si>
    <t>VULCAN Upgrade - CM Services</t>
  </si>
  <si>
    <t>UKRI-1742</t>
  </si>
  <si>
    <t>Future Aviation Industry Working Groups (FAIWG) Secretariat</t>
  </si>
  <si>
    <t>UKRI-1743</t>
  </si>
  <si>
    <t>Retain Qas with knowledge of the platform, expertise provided by Zaizi</t>
  </si>
  <si>
    <t>UKRI-1744</t>
  </si>
  <si>
    <t>Research England's multi-year audit &amp; assurance contract</t>
  </si>
  <si>
    <t>UKRI-1745</t>
  </si>
  <si>
    <t>UKRI Future Leaders Fellowship Fund Evaluation</t>
  </si>
  <si>
    <t>UKRI-1747</t>
  </si>
  <si>
    <t>RRCC - CM Services</t>
  </si>
  <si>
    <t>UKRI-1748</t>
  </si>
  <si>
    <t>RRCC - Multi Disciplinary Team</t>
  </si>
  <si>
    <t>UKRI-1749</t>
  </si>
  <si>
    <t>Correm Ltd</t>
  </si>
  <si>
    <t>Executive Level Business Stragety Support</t>
  </si>
  <si>
    <t>UKRI-1750</t>
  </si>
  <si>
    <t>Merryck and Co Ltd</t>
  </si>
  <si>
    <t>Executive Coaching</t>
  </si>
  <si>
    <t>UKRI-1751</t>
  </si>
  <si>
    <t>Multitron Standard Triple Stacked Shakers with top cooling</t>
  </si>
  <si>
    <t>UKRI-1752</t>
  </si>
  <si>
    <t>Quintus Technologies</t>
  </si>
  <si>
    <t>Hot Isostatic Press Commissioning - HIP QIH9L9688.1101</t>
  </si>
  <si>
    <t>UKRI-1753</t>
  </si>
  <si>
    <t>NanoTemper Technologies GmbH</t>
  </si>
  <si>
    <t>Monolith Pico MST Instrument</t>
  </si>
  <si>
    <t>UKRI-1754</t>
  </si>
  <si>
    <t>Cobalt Grant Manager is an AI processing tool designed to review Innovate UK application data and perform specific operational tasks.</t>
  </si>
  <si>
    <t>UKRI-1755</t>
  </si>
  <si>
    <t>Clarivate Analylics (UK) Ltd</t>
  </si>
  <si>
    <t>InCites Benchmarking and Analytics - Subscription and access for UKRI-NERC and BBSRC to InCites - Benchmarking and Analytics research evaluation tool.</t>
  </si>
  <si>
    <t>UKRI-1756</t>
  </si>
  <si>
    <t>Replacement centrifuge rotors</t>
  </si>
  <si>
    <t>UKRI-1757</t>
  </si>
  <si>
    <t>Cryo FIB SEM Crossbeam 550 with GEMINI II Electron Optics</t>
  </si>
  <si>
    <t>UKRI-1758</t>
  </si>
  <si>
    <t>supply of a 3D Printer</t>
  </si>
  <si>
    <t>UKRI-1759</t>
  </si>
  <si>
    <t>Air Skate for Concrete Door</t>
  </si>
  <si>
    <t>UKRI-1760</t>
  </si>
  <si>
    <t>iTest</t>
  </si>
  <si>
    <t>FEBE Corrector Magnet Power Supplies</t>
  </si>
  <si>
    <t>UKRI-1761</t>
  </si>
  <si>
    <t>Upper Cryoline for RFD Cryomodule</t>
  </si>
  <si>
    <t>UKRI-1762</t>
  </si>
  <si>
    <t>Ideagen Huddle Ltd</t>
  </si>
  <si>
    <t>Provision of collaboration portal for MRC projects and programmes</t>
  </si>
  <si>
    <t>UKRI-1763</t>
  </si>
  <si>
    <t>Lumicks C-Trap G2 with TIRF/Widefield</t>
  </si>
  <si>
    <t>UKRI-1764</t>
  </si>
  <si>
    <t>Consultancy on Economic Case for Vulcan2020</t>
  </si>
  <si>
    <t>UKRI-1765</t>
  </si>
  <si>
    <t>Elsevier - Fingerprint Engine</t>
  </si>
  <si>
    <t>Fingerprint Engine</t>
  </si>
  <si>
    <t>UKRI-1766</t>
  </si>
  <si>
    <t>Air logistics support, transport of personnel and equipment to Falklands, Halley and Rothera</t>
  </si>
  <si>
    <t>UKRI-1767</t>
  </si>
  <si>
    <t>Installation, test and commissioning of SURF Lab Clean Room extension</t>
  </si>
  <si>
    <t>UKRI-1768</t>
  </si>
  <si>
    <t>Vaporised Hydrogen Peroxide Machine</t>
  </si>
  <si>
    <t>UKRI-1769</t>
  </si>
  <si>
    <t>Seven ultra low temperature freezers</t>
  </si>
  <si>
    <t>UKRI-1770</t>
  </si>
  <si>
    <t>Biospace Lab</t>
  </si>
  <si>
    <t>In vivo Imaging System and 5 year post-warranty service and maintenance contract</t>
  </si>
  <si>
    <t>UKRI-1771</t>
  </si>
  <si>
    <t>Formulatrx</t>
  </si>
  <si>
    <t>Rock Imager 1000 with MFI optics</t>
  </si>
  <si>
    <t>UKRI-1772</t>
  </si>
  <si>
    <t>Crystallisation Drop Setter Liquid Handling Robot</t>
  </si>
  <si>
    <t>UKRI-1773</t>
  </si>
  <si>
    <t>Replacement of existing freezers</t>
  </si>
  <si>
    <t>UKRI-1774</t>
  </si>
  <si>
    <t>Firmsoft Ltd</t>
  </si>
  <si>
    <t>Embedded FPGA Software Development</t>
  </si>
  <si>
    <t>UKRI-1775</t>
  </si>
  <si>
    <t>Engineering Design and Drawing Framework (ED&amp;D) REPLACES CONTRACT REFERENCE PR18100.</t>
  </si>
  <si>
    <t>UKRI-1776</t>
  </si>
  <si>
    <t xml:space="preserve">	ICE Oxford Ltd</t>
  </si>
  <si>
    <t xml:space="preserve">	3kW broadband amplifier</t>
  </si>
  <si>
    <t>UKRI-1778</t>
  </si>
  <si>
    <t>Artemis Optical Ltd</t>
  </si>
  <si>
    <t>METIS window and dichroic to specification E-SPE-ATC-MET-0078</t>
  </si>
  <si>
    <t>UKRI-1779</t>
  </si>
  <si>
    <t>UKRI-1781</t>
  </si>
  <si>
    <t>WJ Groundwater Ltd</t>
  </si>
  <si>
    <t>Provision of Four Borehole Pump and Variable speed Drive Units</t>
  </si>
  <si>
    <t>UKRI-1782</t>
  </si>
  <si>
    <t>HTK Europe Ltd</t>
  </si>
  <si>
    <t>VHDCI and VHDCI-SCSI Cabling for ISIS DAE Installations</t>
  </si>
  <si>
    <t>UKRI-1784</t>
  </si>
  <si>
    <t>Liquitherm Technologies Group Ltd.</t>
  </si>
  <si>
    <t>Industrial Grade Monopropylene Glycol (9000 litres)</t>
  </si>
  <si>
    <t>UKRI-1785</t>
  </si>
  <si>
    <t>Supply of additional charge amplifiers</t>
  </si>
  <si>
    <t>UKRI-1786</t>
  </si>
  <si>
    <t>Provision of LNA 183 MMiC</t>
  </si>
  <si>
    <t>UKRI-1788</t>
  </si>
  <si>
    <t>Springer Nature Compact Agreement provided by JISC collections</t>
  </si>
  <si>
    <t>UKRI-1789</t>
  </si>
  <si>
    <t>IEEE Electronic Library (IEL) subscription for STFC</t>
  </si>
  <si>
    <t>UKRI-1793</t>
  </si>
  <si>
    <t>WBAT moored echosounder</t>
  </si>
  <si>
    <t>UKRI-1794</t>
  </si>
  <si>
    <t>GPU Cluster nodes Phase 2</t>
  </si>
  <si>
    <t>UKRI-1795</t>
  </si>
  <si>
    <t>Air charter - UK to Falklands Islands</t>
  </si>
  <si>
    <t>UKRI-1796</t>
  </si>
  <si>
    <t>Formulator 34 liquid handling robot</t>
  </si>
  <si>
    <t>UKRI-1797</t>
  </si>
  <si>
    <t>Danfysik</t>
  </si>
  <si>
    <t>FEBE Quadrupole magnet power supplies</t>
  </si>
  <si>
    <t>UKRI-1798</t>
  </si>
  <si>
    <t>Tessella: Part of Capgemini</t>
  </si>
  <si>
    <t>ESS Data Reduction software development and handover</t>
  </si>
  <si>
    <t>UKRI-1799</t>
  </si>
  <si>
    <t>Ns OPCPA Pump Laser</t>
  </si>
  <si>
    <t>UKRI-1800</t>
  </si>
  <si>
    <t>Geotechnical Advisor for UKRI-NERC</t>
  </si>
  <si>
    <t>UKRI-1800_01</t>
  </si>
  <si>
    <t>The CO2 Storage Testbed Project</t>
  </si>
  <si>
    <t>UKRI-1800_02</t>
  </si>
  <si>
    <t>Supply of Services to undertake Framework Progress Management</t>
  </si>
  <si>
    <t>UKRI-1800_03</t>
  </si>
  <si>
    <t>Business Framing Workshop</t>
  </si>
  <si>
    <t>UKRI-1800_08</t>
  </si>
  <si>
    <t>Framework Progress Management</t>
  </si>
  <si>
    <t>UKRI-1800_09</t>
  </si>
  <si>
    <t>Support in preparation of the CSRF Outline Business Case</t>
  </si>
  <si>
    <t>UKRI-1800_10</t>
  </si>
  <si>
    <t>Undertake planning and facilitation of a sustainability workshop</t>
  </si>
  <si>
    <t>UKRI-1800_11</t>
  </si>
  <si>
    <t>NERC review of MGO</t>
  </si>
  <si>
    <t>UKRI-1800_12</t>
  </si>
  <si>
    <t>Carbon forecasting phase 2</t>
  </si>
  <si>
    <t>UKRI-1800_14</t>
  </si>
  <si>
    <t>NERC Shorepower Environmental Materiality Review</t>
  </si>
  <si>
    <t>UKRI-1802</t>
  </si>
  <si>
    <t>C Block ongoing maintenance and emergency _x000D_
response service for existing and new critical data centre plant and infrastructure</t>
  </si>
  <si>
    <t>UKRI-1803</t>
  </si>
  <si>
    <t>Security Vulnerabilities Review</t>
  </si>
  <si>
    <t>UKRI-1804</t>
  </si>
  <si>
    <t>COATS Deployment, Calibration and Observations 21/22</t>
  </si>
  <si>
    <t>UKRI-1805</t>
  </si>
  <si>
    <t>Echo 650 Liquid Handling (Dispenser) Eqpt</t>
  </si>
  <si>
    <t>UKRI-1807</t>
  </si>
  <si>
    <t>Software maintenance and support for CAD applications Solid Edge, Teamcenter, FEMAP and NX (RAL and DL).</t>
  </si>
  <si>
    <t>UKRI-1808</t>
  </si>
  <si>
    <t>Westbury Atmospheric</t>
  </si>
  <si>
    <t>MesoS2D radar data analysis</t>
  </si>
  <si>
    <t>UKRI-1809</t>
  </si>
  <si>
    <t>Licenses to use Elsevier product SciVal,</t>
  </si>
  <si>
    <t>UKRI-1810</t>
  </si>
  <si>
    <t>Intergr8 Fuels</t>
  </si>
  <si>
    <t>Fuel for SDA 8th Nov-21</t>
  </si>
  <si>
    <t>UKRI-1812</t>
  </si>
  <si>
    <t>Upright confocal microscope</t>
  </si>
  <si>
    <t>UKRI-1814</t>
  </si>
  <si>
    <t>Extension of Waste Collection and Disposal / Recycling Service</t>
  </si>
  <si>
    <t>UKRI-1815</t>
  </si>
  <si>
    <t>J and U Services Ltd</t>
  </si>
  <si>
    <t>Boiler Plant Hire Agreement</t>
  </si>
  <si>
    <t>UKRI-1817</t>
  </si>
  <si>
    <t>Syringe Pumps_Teledyne Calloff Contract 2022-2024</t>
  </si>
  <si>
    <t>UKRI-1818</t>
  </si>
  <si>
    <t>X-Ray Micro CT</t>
  </si>
  <si>
    <t>UKRI-1819</t>
  </si>
  <si>
    <t>Atalian Servest Integrated Solutions Ltd</t>
  </si>
  <si>
    <t>BGS Total Facilities Management</t>
  </si>
  <si>
    <t>UKRI-1821</t>
  </si>
  <si>
    <t>Pixalytics Limited</t>
  </si>
  <si>
    <t>Provide a report that reviews the use of Earth observation in monitoring water and it’s in agriculture and it’s importance for Australia and the UK.</t>
  </si>
  <si>
    <t>UKRI-1822</t>
  </si>
  <si>
    <t>Variety of equipment and components for EPAC Project</t>
  </si>
  <si>
    <t>UKRI-1823</t>
  </si>
  <si>
    <t>WIMBO Bouys</t>
  </si>
  <si>
    <t>UKRI-1824</t>
  </si>
  <si>
    <t>Glazing RefurbishmentLimited</t>
  </si>
  <si>
    <t>TECS Glazing Replacement</t>
  </si>
  <si>
    <t>UKRI-1825</t>
  </si>
  <si>
    <t>BWS Industrial services Ltd</t>
  </si>
  <si>
    <t>Repair Works to cracked tube ends on LPHW</t>
  </si>
  <si>
    <t>UKRI-1826</t>
  </si>
  <si>
    <t>Electric Generator &amp; Switchgear</t>
  </si>
  <si>
    <t>UKRI-1827</t>
  </si>
  <si>
    <t>High performance spectroscopic CCD sensor with 8 mm height</t>
  </si>
  <si>
    <t>UKRI-1828</t>
  </si>
  <si>
    <t>CP2 Titanium Wall Tubes</t>
  </si>
  <si>
    <t>UKRI-1829</t>
  </si>
  <si>
    <t>Achilles Information Ltd.</t>
  </si>
  <si>
    <t>Public Sector Procurement Regulations Academy</t>
  </si>
  <si>
    <t>UKRI-1830</t>
  </si>
  <si>
    <t>Bespoke Mill-Max press-fit contacts for construction of DUNE-SP Far Detector</t>
  </si>
  <si>
    <t>UKRI-1831</t>
  </si>
  <si>
    <t>CTD Titanium Instrumentation for SDA</t>
  </si>
  <si>
    <t>UKRI-1833</t>
  </si>
  <si>
    <t>Frank Armitt &amp; Sons</t>
  </si>
  <si>
    <t>SDA port services - Birkenhead/Liverpool</t>
  </si>
  <si>
    <t>UKRI-1834</t>
  </si>
  <si>
    <t>Assimila Ltd</t>
  </si>
  <si>
    <t>Provide management support to the GRIP-funded UK-Australia Agroclimate Space Programme.</t>
  </si>
  <si>
    <t>UKRI-1835</t>
  </si>
  <si>
    <t>Provide direct support to the UKSA Space bridge through the leadership of the Satellite Application Catapult (SAC).</t>
  </si>
  <si>
    <t>UKRI-1836</t>
  </si>
  <si>
    <t>Sisters Grimm Ltd</t>
  </si>
  <si>
    <t>The development of the Communication, Inspiration and Education element of the GRIP-funded UK-Australia Agroclimate Space Programme is a vital component to the successful delivery of the objectives and aims.</t>
  </si>
  <si>
    <t>UKRI-1837</t>
  </si>
  <si>
    <t>Design, construction and commissioning of NQCC building at RAL</t>
  </si>
  <si>
    <t>UKRI-1838</t>
  </si>
  <si>
    <t>Widerøe`s Flyveselskap AS</t>
  </si>
  <si>
    <t>FAC test flying</t>
  </si>
  <si>
    <t>UKRI-1839</t>
  </si>
  <si>
    <t>Replacement Nd:Glass laser rods for the Quantel laser system</t>
  </si>
  <si>
    <t>UKRI-1840</t>
  </si>
  <si>
    <t>HPC Cluster</t>
  </si>
  <si>
    <t>UKRI-1842</t>
  </si>
  <si>
    <t>See Comments for details</t>
  </si>
  <si>
    <t>RAL Furniture Framework</t>
  </si>
  <si>
    <t>UKRI-1842-2</t>
  </si>
  <si>
    <t>European Furniture Group</t>
  </si>
  <si>
    <t>A413 &amp; A34 Block Furniture</t>
  </si>
  <si>
    <t>UKRI-1844</t>
  </si>
  <si>
    <t>AIP Journals Read &amp; Publish Agreement 2022-23</t>
  </si>
  <si>
    <t>UKRI-1845</t>
  </si>
  <si>
    <t>Coded fitter/welder and a Fitter/welder for the strip and installation of Modules of bespoke cryogenic systems, ATEX rated flammable gas systems, Radioactive vent piping, Water systems and Vacuum systems.</t>
  </si>
  <si>
    <t>UKRI-1846</t>
  </si>
  <si>
    <t>TAP Beamline Stretcher Positive and Negative Spherical Mirrors</t>
  </si>
  <si>
    <t>UKRI-1847</t>
  </si>
  <si>
    <t>Institute of Engineering and Technology (IET) Faraday Challenge Day Programme - Future Flight</t>
  </si>
  <si>
    <t>UKRI-1848</t>
  </si>
  <si>
    <t>Provar Ltd</t>
  </si>
  <si>
    <t>Provar Licenses</t>
  </si>
  <si>
    <t>UKRI-1849</t>
  </si>
  <si>
    <t>Creative Cloud for Teams 12 months licencing renewal</t>
  </si>
  <si>
    <t>UKRI-1850</t>
  </si>
  <si>
    <t>Specialist Training in evaluation of activities</t>
  </si>
  <si>
    <t>UKRI-1851</t>
  </si>
  <si>
    <t>UKRI-1852</t>
  </si>
  <si>
    <t>National Oceanography Centre</t>
  </si>
  <si>
    <t>Marine Planning – Enabling Change</t>
  </si>
  <si>
    <t>UKRI-1854</t>
  </si>
  <si>
    <t>Hazardous Clinical Waste Management Services</t>
  </si>
  <si>
    <t>UKRI-1855</t>
  </si>
  <si>
    <t>SDA Fuel Oil - Stanley Falkand Islands - Dec-2021</t>
  </si>
  <si>
    <t>UKRI-1856</t>
  </si>
  <si>
    <t>METIS Prism</t>
  </si>
  <si>
    <t>UKRI-1857</t>
  </si>
  <si>
    <t>IF Amplifiers</t>
  </si>
  <si>
    <t>UKRI-1859</t>
  </si>
  <si>
    <t>Tap B/L Dielectric Transmission Stretcher Grating</t>
  </si>
  <si>
    <t>UKRI-1861</t>
  </si>
  <si>
    <t>Dual inlet isotope mass spectrometer</t>
  </si>
  <si>
    <t>UKRI-1863</t>
  </si>
  <si>
    <t>Inseto (UK) Ltd</t>
  </si>
  <si>
    <t>Dr Tresky T3002-FC3 - Die Eject Capability Upgrade</t>
  </si>
  <si>
    <t>UKRI-1864</t>
  </si>
  <si>
    <t>A 3-year maintenance contract to service and maintain our 3 HURRICANE - WP4341 ISIS IEOD Sauer high-pressure helium tight recovery compressors</t>
  </si>
  <si>
    <t>UKRI-1865</t>
  </si>
  <si>
    <t>Ardent Concepts Inc</t>
  </si>
  <si>
    <t>RF Copper Cables and Connectors</t>
  </si>
  <si>
    <t>UKRI-1866</t>
  </si>
  <si>
    <t>Mastersizer 3000 Laser Diffraction System for Grain Analysis</t>
  </si>
  <si>
    <t>UKRI-1867</t>
  </si>
  <si>
    <t>Geotek Ltd</t>
  </si>
  <si>
    <t>Handheld XRF sensor upgrade</t>
  </si>
  <si>
    <t>UKRI-1868</t>
  </si>
  <si>
    <t>RSK ADAS Ltd</t>
  </si>
  <si>
    <t>Provide a scoping study report that asses the Earth Observation opportunities for livestock systems, grassland and forage in the UK and Australia and how this can be used to support climate change net zero targets.</t>
  </si>
  <si>
    <t>UKRI-1869</t>
  </si>
  <si>
    <t>Energy Conservation Services</t>
  </si>
  <si>
    <t>BGS Replacemnt Lighting Framework Agreement</t>
  </si>
  <si>
    <t>UKRI-1870</t>
  </si>
  <si>
    <t>ARP Global Ltd</t>
  </si>
  <si>
    <t>Business Development Training</t>
  </si>
  <si>
    <t>UKRI-1871</t>
  </si>
  <si>
    <t>Drax Ltd</t>
  </si>
  <si>
    <t>MRC LMB Electrical Service contract - 1 year contract</t>
  </si>
  <si>
    <t>UKRI-1872</t>
  </si>
  <si>
    <t>Cave Steel Wall Assy</t>
  </si>
  <si>
    <t>UKRI-1873</t>
  </si>
  <si>
    <t>Bunker Fuel for RRS SDA 17/11/21</t>
  </si>
  <si>
    <t>UKRI-1874</t>
  </si>
  <si>
    <t>Subscription services for access to Springer Nature e-journal titles.</t>
  </si>
  <si>
    <t>UKRI-1875</t>
  </si>
  <si>
    <t>License to use Elsevier Scopus product.</t>
  </si>
  <si>
    <t>UKRI-1876</t>
  </si>
  <si>
    <t>OPUS Business Systems Ltd</t>
  </si>
  <si>
    <t>Network connectivity (IP Phone and Wall Mount Bracket) services</t>
  </si>
  <si>
    <t>UKRI-1877</t>
  </si>
  <si>
    <t>Springer Nature Customer Service GmBH</t>
  </si>
  <si>
    <t>Rescolinc Nature Licence renewal MRC LMB Library</t>
  </si>
  <si>
    <t>UKRI-1878</t>
  </si>
  <si>
    <t>RDK-415D CCRs for ISIS Pressure Experiments</t>
  </si>
  <si>
    <t>UKRI-1879</t>
  </si>
  <si>
    <t>Bulk purchasing of UKRI job advertising.</t>
  </si>
  <si>
    <t>UKRI-1880</t>
  </si>
  <si>
    <t>UKRI-1881</t>
  </si>
  <si>
    <t>UKRI-1882</t>
  </si>
  <si>
    <t>Driving the Electric Revolution Investment Readiness Programme - to provide support to companies to showcase their businesses to potential investors.</t>
  </si>
  <si>
    <t>UKRI-1883</t>
  </si>
  <si>
    <t>Cleanroom and Containment Facilities Ltd</t>
  </si>
  <si>
    <t>4 Year HVAC Maintainance for Cleanrooms at ATC</t>
  </si>
  <si>
    <t>UKRI-1886</t>
  </si>
  <si>
    <t>Delivery of Laser Rack System for Calcium Ions</t>
  </si>
  <si>
    <t>UKRI-1887</t>
  </si>
  <si>
    <t>Informa Uk Ltd</t>
  </si>
  <si>
    <t>Pharma Intelligence License</t>
  </si>
  <si>
    <t>UKRI-1888</t>
  </si>
  <si>
    <t>chel Everington Marketing Ltd</t>
  </si>
  <si>
    <t>Firewalls</t>
  </si>
  <si>
    <t>UKRI-1890</t>
  </si>
  <si>
    <t>Vacgen Ltd</t>
  </si>
  <si>
    <t>Omniax Manipulator</t>
  </si>
  <si>
    <t>UKRI-1891</t>
  </si>
  <si>
    <t>HBCL Coldstores Limited</t>
  </si>
  <si>
    <t>CLARA FEBE Rooms</t>
  </si>
  <si>
    <t>UKRI-1892</t>
  </si>
  <si>
    <t>INTER Vacuum Vessel</t>
  </si>
  <si>
    <t>UKRI-1893</t>
  </si>
  <si>
    <t>Magnet power supplies for control system at ISIS.</t>
  </si>
  <si>
    <t>UKRI-1894</t>
  </si>
  <si>
    <t>Hurco VMX30Ti Machining Centre</t>
  </si>
  <si>
    <t>UKRI-1896</t>
  </si>
  <si>
    <t>Multiphoton Microscope and TIBERIUS Laser upgrade</t>
  </si>
  <si>
    <t>UKRI-1897</t>
  </si>
  <si>
    <t>Wiley Jisc Library Collection licence renewal</t>
  </si>
  <si>
    <t>UKRI-1898</t>
  </si>
  <si>
    <t>Windows 10 upgrade and MTM rotary drive upgrade for CMM system.</t>
  </si>
  <si>
    <t>UKRI-1899</t>
  </si>
  <si>
    <t>Purchase of new AKTA machines</t>
  </si>
  <si>
    <t>UKRI-1900</t>
  </si>
  <si>
    <t>HÜBNER GmbH &amp; Co. KG</t>
  </si>
  <si>
    <t>Laser</t>
  </si>
  <si>
    <t>UKRI-1901</t>
  </si>
  <si>
    <t>study to demonstrate the impact and success of the Prosperity Partnership (PP)</t>
  </si>
  <si>
    <t>UKRI-1902</t>
  </si>
  <si>
    <t>BUILDING R89 – VENTILATION UPGRADE PROJECT</t>
  </si>
  <si>
    <t>UKRI-1903</t>
  </si>
  <si>
    <t>Guidehouse Europe Ltd</t>
  </si>
  <si>
    <t>Development of a UK Wide Cluster Plan for the ISCF Industrial Decarbonisation Challenge</t>
  </si>
  <si>
    <t>UKRI-1904</t>
  </si>
  <si>
    <t>Gated Optical Camera</t>
  </si>
  <si>
    <t>UKRI-1905</t>
  </si>
  <si>
    <t>VNE 80 Slave Arms.</t>
  </si>
  <si>
    <t>UKRI-1906</t>
  </si>
  <si>
    <t>License to use CreditEdge Plus (Europe Module).</t>
  </si>
  <si>
    <t>UKRI-1907</t>
  </si>
  <si>
    <t>Software Licence and Maintenance (SSA)</t>
  </si>
  <si>
    <t>UKRI-1908</t>
  </si>
  <si>
    <t>Cost Effective Equipment LLC</t>
  </si>
  <si>
    <t>Cee X-Pro II WorkStation</t>
  </si>
  <si>
    <t>UKRI-1909</t>
  </si>
  <si>
    <t>Replacement Rotor (Swinging Bucket)</t>
  </si>
  <si>
    <t>UKRI-1910</t>
  </si>
  <si>
    <t>MRC LMB Replacement of (3x) Glass Washers</t>
  </si>
  <si>
    <t>UKRI-1911</t>
  </si>
  <si>
    <t>MRC LMB Slide Scanning Microscope</t>
  </si>
  <si>
    <t>UKRI-1913</t>
  </si>
  <si>
    <t>NQCC Document Review One (Highly Sensitive)</t>
  </si>
  <si>
    <t>UKRI-1914</t>
  </si>
  <si>
    <t>BBC</t>
  </si>
  <si>
    <t>AHRC partnership with the BBC to deliver the New Thinking Podcast</t>
  </si>
  <si>
    <t>UKRI-1915</t>
  </si>
  <si>
    <t>To design and build two secure machine entry systems for the ISIS machine.</t>
  </si>
  <si>
    <t>UKRI-1916</t>
  </si>
  <si>
    <t>Pilz Safety Equipment Call-off contract</t>
  </si>
  <si>
    <t>UKRI-1917</t>
  </si>
  <si>
    <t>Fuel Bladder</t>
  </si>
  <si>
    <t>UKRI-1918</t>
  </si>
  <si>
    <t>SDA Marine Fuel - Falklands Jan-2022</t>
  </si>
  <si>
    <t>UKRI-1919</t>
  </si>
  <si>
    <t>SWIMMR S1: Technical Contributions to Space Trusted and Space Aviation Lines</t>
  </si>
  <si>
    <t>UKRI-1921</t>
  </si>
  <si>
    <t>Pump chambers for Artemis Pump lasers</t>
  </si>
  <si>
    <t>UKRI-1922</t>
  </si>
  <si>
    <t>Cryocoolers for the ARIEL Cryogenic Test Rig</t>
  </si>
  <si>
    <t>UKRI-1923</t>
  </si>
  <si>
    <t>Ferroxcube</t>
  </si>
  <si>
    <t>Ferrite Frames</t>
  </si>
  <si>
    <t>UKRI-1924</t>
  </si>
  <si>
    <t>Reactor vessels - Bespoke Seven Reactor Stand and Bellows Valves</t>
  </si>
  <si>
    <t>UKRI-1927</t>
  </si>
  <si>
    <t>MRC LMB Purchase of Incucyte S3</t>
  </si>
  <si>
    <t>UKRI-1928</t>
  </si>
  <si>
    <t>Dragonfly Aerospace</t>
  </si>
  <si>
    <t>Compact Earth-observation camera is required for a satellite optical paymoad for SPEQTRE Project. Gecko-M-39m C1G39 - Electro Optical Imager - Engineering model</t>
  </si>
  <si>
    <t>UKRI-1929</t>
  </si>
  <si>
    <t>Software driver interfaces for the Large Space Test Chamber.</t>
  </si>
  <si>
    <t>UKRI-1932</t>
  </si>
  <si>
    <t>Panasonic Freezer - ultra-low temperature -80 degs C  MDF-DU702VX-PE</t>
  </si>
  <si>
    <t>UKRI-1933</t>
  </si>
  <si>
    <t>MRC LMB Service and maintenance of centrifuges</t>
  </si>
  <si>
    <t>UKRI-1934</t>
  </si>
  <si>
    <t>Museums Association</t>
  </si>
  <si>
    <t>Grant, Museums &amp; Science Centres of the Future - Management &amp; Administration</t>
  </si>
  <si>
    <t>UKRI-1936</t>
  </si>
  <si>
    <t>Leica EM ACE600 Single Carbon Thread Coater</t>
  </si>
  <si>
    <t>UKRI-1938</t>
  </si>
  <si>
    <t>Farnborough International Ltd</t>
  </si>
  <si>
    <t>Exhibition Stands at the Farnborugh International Air Show 2022.</t>
  </si>
  <si>
    <t>UKRI-1939</t>
  </si>
  <si>
    <t>MA/BA8 Gen4 Pro – Mask Aligner (SN159) Software with Equipment</t>
  </si>
  <si>
    <t>UKRI-1940</t>
  </si>
  <si>
    <t>Polyester Resin Bonded B4C Composite Assessment, Cement Bound B4C Mortar Assessment</t>
  </si>
  <si>
    <t>UKRI-1941</t>
  </si>
  <si>
    <t>Intelligent storage soloution at Daresbury Laboratory</t>
  </si>
  <si>
    <t>UKRI-1942</t>
  </si>
  <si>
    <t>Blue optics system EQ-065913-1</t>
  </si>
  <si>
    <t>UKRI-1943</t>
  </si>
  <si>
    <t>Antarctic Pilot training and instruction</t>
  </si>
  <si>
    <t>UKRI-1944</t>
  </si>
  <si>
    <t>Glenfair Electrical solutions Ltd</t>
  </si>
  <si>
    <t>Maritime winch for arctic station</t>
  </si>
  <si>
    <t>UKRI-1946</t>
  </si>
  <si>
    <t>MRC LMB Repair and Maintenance Services of Electrical Building Installations</t>
  </si>
  <si>
    <t>UKRI-1947</t>
  </si>
  <si>
    <t>MRC Zero Carbon Feasibility Study</t>
  </si>
  <si>
    <t>UKRI-1949</t>
  </si>
  <si>
    <t>ATOS IT Services UK Limited</t>
  </si>
  <si>
    <t>CDS and Buillion ServiceNow Licence</t>
  </si>
  <si>
    <t>UKRI-1950</t>
  </si>
  <si>
    <t>Incucyte S3</t>
  </si>
  <si>
    <t>UKRI-1951</t>
  </si>
  <si>
    <t>Bespoke Laser Optical System</t>
  </si>
  <si>
    <t>UKRI-1953</t>
  </si>
  <si>
    <t>MRC LMB Purchase of 3 Fruit Fly Incubators</t>
  </si>
  <si>
    <t>UKRI-1954</t>
  </si>
  <si>
    <t>The Engineering Technology Group</t>
  </si>
  <si>
    <t>MRC LMB Precision Electrical Discharge Machining (EDM) System</t>
  </si>
  <si>
    <t>UKRI-1955</t>
  </si>
  <si>
    <t>The Cambridge Crystallographic Data Centre</t>
  </si>
  <si>
    <t>UKRI-1956</t>
  </si>
  <si>
    <t>NERC Oracle Advanced Support System</t>
  </si>
  <si>
    <t>UKRI-1958</t>
  </si>
  <si>
    <t>MRC LMB Security Guarding Services.  RM6089 Lot 1a of the Workplace Services - FM Marketplace Phase 2 Framework Agreement</t>
  </si>
  <si>
    <t>UKRI-1960</t>
  </si>
  <si>
    <t>Installation of five experimental gas systems to support a new neutron instrument (NILE) within ISIS building</t>
  </si>
  <si>
    <t>UKRI-1961</t>
  </si>
  <si>
    <t>NIMROD &amp; TS2 UPS Replacement at RAL/ISIS.</t>
  </si>
  <si>
    <t>UKRI-1962</t>
  </si>
  <si>
    <t>UKRI-1963</t>
  </si>
  <si>
    <t>FACSymphony A3</t>
  </si>
  <si>
    <t>UKRI-1964</t>
  </si>
  <si>
    <t>Additional Spare AP Controller for Vitara Laser - CLARA Project</t>
  </si>
  <si>
    <t>UKRI-1965</t>
  </si>
  <si>
    <t>Mayekawa Europe NV/SA</t>
  </si>
  <si>
    <t>Helium Compressor Unit Maintenance</t>
  </si>
  <si>
    <t>UKRI-1967</t>
  </si>
  <si>
    <t>Aviation Equipment Procurement</t>
  </si>
  <si>
    <t>UKRI-1969</t>
  </si>
  <si>
    <t>Stable Laser Systems Inc</t>
  </si>
  <si>
    <t>Dipole Laser Cavities for NQCC</t>
  </si>
  <si>
    <t>UKRI-1970</t>
  </si>
  <si>
    <t>Widefield Microscope (Zeiss Axio-Imager)</t>
  </si>
  <si>
    <t>UKRI-1971</t>
  </si>
  <si>
    <t>Redlen Technologies</t>
  </si>
  <si>
    <t>Fine pitch CZT</t>
  </si>
  <si>
    <t>UKRI-1973</t>
  </si>
  <si>
    <t>Upgrade Vsim Software to 2344 Cores Licensing</t>
  </si>
  <si>
    <t>UKRI-1974</t>
  </si>
  <si>
    <t>Impact Evaluation Study of EuXFEL &amp; ESRF</t>
  </si>
  <si>
    <t>UKRI-1977</t>
  </si>
  <si>
    <t>Vevo LAZR System maintenance service</t>
  </si>
  <si>
    <t>UKRI-1978</t>
  </si>
  <si>
    <t>Zero Emission Road Freight Trials (ZERFT) - Review and Analysis of Electric Road System (ERS) Technologies</t>
  </si>
  <si>
    <t>UKRI-1979</t>
  </si>
  <si>
    <t>IUK ZERFD RFT Independent Design and Evaluation</t>
  </si>
  <si>
    <t>UKRI-1980</t>
  </si>
  <si>
    <t>Development and Management of Grant Programme aimed at marginalised communities</t>
  </si>
  <si>
    <t>UKRI-1981</t>
  </si>
  <si>
    <t>IUK Land&amp;Maritime Transport (LMT) Portfolio programme Phase 3 Monitoring of Outputs &amp; outcomes</t>
  </si>
  <si>
    <t>UKRI-1982</t>
  </si>
  <si>
    <t>Extension to HYMS CONCAM Implementation phase Mission/Instrument/Observation requirements. Antenna Design and engineering support.</t>
  </si>
  <si>
    <t>UKRI-1983</t>
  </si>
  <si>
    <t>Niobium surface quality investigation: Eddy current scanning, 3D microscopy, data analysis, consultation.</t>
  </si>
  <si>
    <t>UKRI-1984</t>
  </si>
  <si>
    <t>Illumina sequencing kits</t>
  </si>
  <si>
    <t>UKRI-1985</t>
  </si>
  <si>
    <t>Discovery Park Management Limited</t>
  </si>
  <si>
    <t>Neurotechnology/Neurosciences Mini Accelerator and Investment Readiness Programmes</t>
  </si>
  <si>
    <t>UKRI-1986</t>
  </si>
  <si>
    <t>Zanon Research &amp; Innovation S.R.L.</t>
  </si>
  <si>
    <t>Jacketed High Beta 650MHz Cavities for the PIP 2 Project</t>
  </si>
  <si>
    <t>UKRI-1987</t>
  </si>
  <si>
    <t>Geopro SA</t>
  </si>
  <si>
    <t>Supply of downhole packers for the abstraction / _x000D_
reinjection wells</t>
  </si>
  <si>
    <t>UKRI-1988</t>
  </si>
  <si>
    <t>Hardware manufacture, testing and commissioning of specialist PRIME Electrical Resistivity Tomography (ERT) monitoring system components</t>
  </si>
  <si>
    <t>UKRI-1990</t>
  </si>
  <si>
    <t>TS1 Hydrogen moderator H003</t>
  </si>
  <si>
    <t>UKRI-1991</t>
  </si>
  <si>
    <t>Safety Box Pre work Publicly Accessible Standards (PAS)</t>
  </si>
  <si>
    <t>UKRI-1992</t>
  </si>
  <si>
    <t>Q-CTRL</t>
  </si>
  <si>
    <t>Educational Platform for Quantum Computing</t>
  </si>
  <si>
    <t>UKRI-1993</t>
  </si>
  <si>
    <t>TDK-Lambda</t>
  </si>
  <si>
    <t>20x GENH40-19 Power Supplies and 10x Mounting Kits</t>
  </si>
  <si>
    <t>UKRI-1994</t>
  </si>
  <si>
    <t>HYMS CONCAM Phase 2 Systems Engineering Support CCN02 - WP1a 40U Antenna Design.</t>
  </si>
  <si>
    <t>UKRI-1998</t>
  </si>
  <si>
    <t>STEREO Consultancy &amp; Professional Services</t>
  </si>
  <si>
    <t>UKRI-1999</t>
  </si>
  <si>
    <t>Delivery of a Specialist Event for the PEMD Supply Chain</t>
  </si>
  <si>
    <t>UKRI-2000</t>
  </si>
  <si>
    <t>FRAP - Ref Impact Case Study Analysis</t>
  </si>
  <si>
    <t>UKRI-2001</t>
  </si>
  <si>
    <t>LMB Renewal of 12 months Preventive maintenance for Incucytes &amp; Software</t>
  </si>
  <si>
    <t>UKRI-2002</t>
  </si>
  <si>
    <t>RAL Site Perimeter Security Measures</t>
  </si>
  <si>
    <t>UKRI-2004</t>
  </si>
  <si>
    <t>Imagine Optics SA</t>
  </si>
  <si>
    <t>Shack-Hartmann Wavefront Sensor with Gig-E connection - BroadBand Series</t>
  </si>
  <si>
    <t>UKRI-2005</t>
  </si>
  <si>
    <t>T&amp;B Contractors</t>
  </si>
  <si>
    <t>BAS Glider Workshop &amp; Ancillary Accommodation</t>
  </si>
  <si>
    <t>UKRI-2006</t>
  </si>
  <si>
    <t>Wind &amp; Sun Ltd</t>
  </si>
  <si>
    <t>Bird Island Photovoltaic system</t>
  </si>
  <si>
    <t>UKRI-2007</t>
  </si>
  <si>
    <t>Replacement of leads on the HIFI magnet</t>
  </si>
  <si>
    <t>UKRI-2008</t>
  </si>
  <si>
    <t>Bosch Rexroth</t>
  </si>
  <si>
    <t>Frames, A2T and Dump Line regions of the ESS</t>
  </si>
  <si>
    <t>UKRI-2009</t>
  </si>
  <si>
    <t>GNSS Processing</t>
  </si>
  <si>
    <t>UKRI-2012</t>
  </si>
  <si>
    <t>LKBD Consulting Ltd</t>
  </si>
  <si>
    <t>UK-CTAP Secretariat Due Diligence Services</t>
  </si>
  <si>
    <t>UKRI-2013</t>
  </si>
  <si>
    <t>CPE Precision Engineering Ltd</t>
  </si>
  <si>
    <t xml:space="preserve">	Fabricated Steel Structures</t>
  </si>
  <si>
    <t>UKRI-2014</t>
  </si>
  <si>
    <t>Solutions to increase engagement and brand awareness of STFC on professional networking platform LinkedIn. 2 life tabs for the STFC LinkedIn page, and employee adverts for the STFC page.</t>
  </si>
  <si>
    <t>UKRI-2015</t>
  </si>
  <si>
    <t>Replacement CBO Mirror Unit for X-ray Instrument</t>
  </si>
  <si>
    <t>UKRI-2016</t>
  </si>
  <si>
    <t>Build Empire</t>
  </si>
  <si>
    <t>Totara Licensing Software</t>
  </si>
  <si>
    <t>UKRI-2017</t>
  </si>
  <si>
    <t>Fire Suppression System – FEBE Laser Room</t>
  </si>
  <si>
    <t>UKRI-2018</t>
  </si>
  <si>
    <t>PwC LLP</t>
  </si>
  <si>
    <t>Loans Fair Value Model NAO risk project</t>
  </si>
  <si>
    <t>UKRI-2019</t>
  </si>
  <si>
    <t>LMB Isilon A200 Upgrade and Installation services</t>
  </si>
  <si>
    <t>UKRI-2020</t>
  </si>
  <si>
    <t>QUANTUM DETECTORS LIMITED</t>
  </si>
  <si>
    <t>MRC LMB Direct Electron Detector</t>
  </si>
  <si>
    <t>UKRI-2021</t>
  </si>
  <si>
    <t>Taylor Hobson</t>
  </si>
  <si>
    <t>Purchase of a Taylor Hobson Form Talysurf Intra Touch for UKATC.</t>
  </si>
  <si>
    <t>UKRI-2022</t>
  </si>
  <si>
    <t>LMB Micropoint 365nm Laser Upgrade for Andor Revolution Spinning Disk Microscope</t>
  </si>
  <si>
    <t>UKRI-2023</t>
  </si>
  <si>
    <t>LMB Renewal of Annual Lhe Refilling Service AV-111 HD800</t>
  </si>
  <si>
    <t>UKRI-2025</t>
  </si>
  <si>
    <t>Spectrum Analyser &amp; Harmonic Mixers</t>
  </si>
  <si>
    <t>UKRI-2026</t>
  </si>
  <si>
    <t>Schlumber Oilfield (Uk0 Ltd</t>
  </si>
  <si>
    <t>Petrel Commercial Licence Renewal 2024 - Paid annually over 3-years</t>
  </si>
  <si>
    <t>UKRI-2027</t>
  </si>
  <si>
    <t>LMB Supply of Hyropac Plastic Mouse Lofts</t>
  </si>
  <si>
    <t>UKRI-2028</t>
  </si>
  <si>
    <t>LMB Replacement of Polysulfone parts for GM500 Cage basis</t>
  </si>
  <si>
    <t>UKRI-2029</t>
  </si>
  <si>
    <t xml:space="preserve">	This procurement will cover the acquisition of the Complete Mask Set required for the manufacture of the NOOR sensor in the CIS Tower Semiconductor process on a so-called “Engineering Run”.</t>
  </si>
  <si>
    <t>UKRI-2030</t>
  </si>
  <si>
    <t>CLARA Evolution HE Diode Pump Module x3</t>
  </si>
  <si>
    <t>UKRI-2031</t>
  </si>
  <si>
    <t>UKRI-2032</t>
  </si>
  <si>
    <t>Programmable Amplitude and Phase Control of Broadband, Ultrashort Laser Pulses</t>
  </si>
  <si>
    <t>UKRI-2033</t>
  </si>
  <si>
    <t>McMenon Engineering Services Ltd</t>
  </si>
  <si>
    <t>Machined components for adjustment mounts</t>
  </si>
  <si>
    <t>UKRI-2034</t>
  </si>
  <si>
    <t>National Science Foundation</t>
  </si>
  <si>
    <t>Antarctic Aviation Fuel - Feb-22</t>
  </si>
  <si>
    <t>UKRI-2035</t>
  </si>
  <si>
    <t>This purchase is for an operation control and data acquisition system needed to enable our facility to host aand support a new neutrino technology testbed system (BOLEYN) in the Boulby underground laboratory STFC facility.</t>
  </si>
  <si>
    <t>UKRI-2036</t>
  </si>
  <si>
    <t>Virtual Machine Cluster</t>
  </si>
  <si>
    <t>UKRI-2038</t>
  </si>
  <si>
    <t>Evaluation of IUK EDGE COVID-19 Fast Response Initiative</t>
  </si>
  <si>
    <t>UKRI-2039</t>
  </si>
  <si>
    <t>Double HPGe Germanium Detectors</t>
  </si>
  <si>
    <t>UKRI-2041</t>
  </si>
  <si>
    <t>Cyroplant Annual Maintenance for ALAT Helial ML Helium Liquefier Infrastructure.</t>
  </si>
  <si>
    <t>UKRI-2042</t>
  </si>
  <si>
    <t>UKGEOS Procurement of system parts to deliver PRIME Electrical Resistivity Tomography (ERT) monitoring system components</t>
  </si>
  <si>
    <t>UKRI-2043</t>
  </si>
  <si>
    <t>Review of Lyell Centre</t>
  </si>
  <si>
    <t>UKRI-2045</t>
  </si>
  <si>
    <t>MB AIR SYSTEMS LIMITED</t>
  </si>
  <si>
    <t>Liquid Nitrogen System</t>
  </si>
  <si>
    <t>UKRI-2046</t>
  </si>
  <si>
    <t>Mirion Electronic Dosimetry system capacity expansion</t>
  </si>
  <si>
    <t>UKRI-2047</t>
  </si>
  <si>
    <t>Delivery of two SAM12 Small Articles Monitors (model SAM12L6C1D2L) - allows monitoring of radioactive materials quickly and thoroughly.</t>
  </si>
  <si>
    <t>UKRI-2048</t>
  </si>
  <si>
    <t>A programmable amplitude and phase control device to be used in the front end for the ultrashort probing beam in the new petawatt class EPAC laser facility.</t>
  </si>
  <si>
    <t>UKRI-2049</t>
  </si>
  <si>
    <t>Cryogenic Vacuum System</t>
  </si>
  <si>
    <t>UKRI-2051</t>
  </si>
  <si>
    <t>LMB Preventive Maintenance for UM II (5-Lasers) and UM Blaze (5-Lasers) Essential services</t>
  </si>
  <si>
    <t>UKRI-2052</t>
  </si>
  <si>
    <t>Hardware Maintenance and Software Support Renewal for the QLM38 System.</t>
  </si>
  <si>
    <t>UKRI-2053</t>
  </si>
  <si>
    <t>Biskit Controls Ltd</t>
  </si>
  <si>
    <t>Hydrogenie installation at ROE</t>
  </si>
  <si>
    <t>UKRI-2054</t>
  </si>
  <si>
    <t>ADSM</t>
  </si>
  <si>
    <t>Water supply, wastewater (sewage) and ancillary services. Framework reference RM6178</t>
  </si>
  <si>
    <t>UKRI-2055</t>
  </si>
  <si>
    <t>Site Development Plan for Daresbury Laboratory</t>
  </si>
  <si>
    <t>UKRI-2056</t>
  </si>
  <si>
    <t>Single Maintenance contract for Spectrometry’s and Chromatography’s</t>
  </si>
  <si>
    <t>UKRI-2057</t>
  </si>
  <si>
    <t xml:space="preserve">	Kurt J Lesker Company Ltd</t>
  </si>
  <si>
    <t>Large Rectangular Gate Valves</t>
  </si>
  <si>
    <t>UKRI-2058</t>
  </si>
  <si>
    <t>Design work for Polar Aquarium and Cold Rooms</t>
  </si>
  <si>
    <t>UKRI-2059</t>
  </si>
  <si>
    <t>Specialist IR35 Tax Advice</t>
  </si>
  <si>
    <t>UKRI-2060</t>
  </si>
  <si>
    <t>Visual Programming Language and Software Toolset Licence Agreement</t>
  </si>
  <si>
    <t>UKRI-2061</t>
  </si>
  <si>
    <t>Supply of B4C neutron shielding material</t>
  </si>
  <si>
    <t>UKRI-2062</t>
  </si>
  <si>
    <t>Evaluation of the UK Research Partnership Investment Fund (UKRPIF)</t>
  </si>
  <si>
    <t>UKRI-2063</t>
  </si>
  <si>
    <t>LMB Extension of Sub-contract with Nbio LLC Dr Narayan</t>
  </si>
  <si>
    <t>UKRI-2064</t>
  </si>
  <si>
    <t>DueDil Limited</t>
  </si>
  <si>
    <t>DueDil Web-based Software Platform.</t>
  </si>
  <si>
    <t>UKRI-2065</t>
  </si>
  <si>
    <t>Hot water drill rig control panels</t>
  </si>
  <si>
    <t>UKRI-2066</t>
  </si>
  <si>
    <t>NC3R Macaque Website Migration Project</t>
  </si>
  <si>
    <t>UKRI-2067</t>
  </si>
  <si>
    <t>C100 Power Supply Test Solution</t>
  </si>
  <si>
    <t>UKRI-2068</t>
  </si>
  <si>
    <t>CSIRO</t>
  </si>
  <si>
    <t>STFC EO4Agroclimate Australian Programme Support and Aquawatch Collaboration Leadership</t>
  </si>
  <si>
    <t>UKRI-2069</t>
  </si>
  <si>
    <t>STFC EO4Agroclimate Communication, Inspiration Education</t>
  </si>
  <si>
    <t>UKRI-2070</t>
  </si>
  <si>
    <t>RAL Space Video Wall LED Array.</t>
  </si>
  <si>
    <t>UKRI-2071</t>
  </si>
  <si>
    <t>Expression mass spectroscopy system - of he same type as that destroyed in a fire in May 2021, so that it can be connected directly to the other, existing systems.</t>
  </si>
  <si>
    <t>UKRI-2072</t>
  </si>
  <si>
    <t>2d/3d PAK software Licence Re-Instatement and Maintenance (Lycell Centre)</t>
  </si>
  <si>
    <t>UKRI-2073</t>
  </si>
  <si>
    <t>Renewal of Amira/Avizo academic yearly token</t>
  </si>
  <si>
    <t>UKRI-2074</t>
  </si>
  <si>
    <t>Alchemmy Consulting Ltd</t>
  </si>
  <si>
    <t>Enterprise Architecture Discovery</t>
  </si>
  <si>
    <t>UKRI-2075</t>
  </si>
  <si>
    <t>MRC LMB Next Generation Sequencer</t>
  </si>
  <si>
    <t>UKRI-2076</t>
  </si>
  <si>
    <t>Leader Construction</t>
  </si>
  <si>
    <t>MRC LMB Minor Works Contract</t>
  </si>
  <si>
    <t>UKRI-2078</t>
  </si>
  <si>
    <t>Large Aperture Air-spaced Achromatic Doublet</t>
  </si>
  <si>
    <t>UKRI-2079</t>
  </si>
  <si>
    <t>TP Health Limited</t>
  </si>
  <si>
    <t>Occupational Health Services at STFC</t>
  </si>
  <si>
    <t>UKRI-2081</t>
  </si>
  <si>
    <t>Freia Collimation Vessel</t>
  </si>
  <si>
    <t>UKRI-2082</t>
  </si>
  <si>
    <t>Deep Learning GPU Cluster</t>
  </si>
  <si>
    <t>UKRI-2083</t>
  </si>
  <si>
    <t>Malvern Panalystical Ltd</t>
  </si>
  <si>
    <t>Renewal of Service Agreement for MicroCals</t>
  </si>
  <si>
    <t>UKRI-2084</t>
  </si>
  <si>
    <t>SMRS Limited</t>
  </si>
  <si>
    <t>STFC TAF Stage 2 - Branding and Creative Development</t>
  </si>
  <si>
    <t>UKRI-2085</t>
  </si>
  <si>
    <t>Socotec</t>
  </si>
  <si>
    <t>Analytical Laboratory Services for the Detection, Measurement and Reporting of Radioactivity Levels</t>
  </si>
  <si>
    <t>UKRI-2086</t>
  </si>
  <si>
    <t>Salt Seperation Services Ltd</t>
  </si>
  <si>
    <t>Reverse Osmosis Plant for Rothera Station</t>
  </si>
  <si>
    <t>UKRI-2087</t>
  </si>
  <si>
    <t>Statement Of Work Development SOW05 - Hartree Centre Development between BuildEmpire and STFC</t>
  </si>
  <si>
    <t>UKRI-2089</t>
  </si>
  <si>
    <t>Additional Solid Edge licences</t>
  </si>
  <si>
    <t>UKRI-2090</t>
  </si>
  <si>
    <t>UK Waste Solutions Ltd T/A Novati</t>
  </si>
  <si>
    <t>Integrated Domestic Waste &amp; Minimisation Contract Keyworth</t>
  </si>
  <si>
    <t>UKRI-2091</t>
  </si>
  <si>
    <t>Roehampton Corporate Initiatives Ltd</t>
  </si>
  <si>
    <t>Developing a Groundwater Ecology Surveillance Network-SSA</t>
  </si>
  <si>
    <t>UKRI-2092</t>
  </si>
  <si>
    <t>Reprints Desk Inc</t>
  </si>
  <si>
    <t>Article Galaxy for document delivery</t>
  </si>
  <si>
    <t>UKRI-2094</t>
  </si>
  <si>
    <t>The supplier will design and manufacture a compact power supply unit needed for the testing and evaluation of a wafer scale sensors (C100).</t>
  </si>
  <si>
    <t>UKRI-2095</t>
  </si>
  <si>
    <t>Networking Equipment</t>
  </si>
  <si>
    <t>UKRI-2097</t>
  </si>
  <si>
    <t>GX Technology Corporation</t>
  </si>
  <si>
    <t>Geophysical Data Purchase</t>
  </si>
  <si>
    <t>UKRI-2098</t>
  </si>
  <si>
    <t>SDA MGO Fuel for Mar/Apr-22</t>
  </si>
  <si>
    <t>UKRI-2099</t>
  </si>
  <si>
    <t>Elite Entrance System Ltd</t>
  </si>
  <si>
    <t>Doors Maintenance. A 4 year service contract for the preventative maintenance and reactive remedial maintenance work for doors. Lot 1 Automatic doors, Lot 2 Industrial doors.</t>
  </si>
  <si>
    <t>UKRI-2100</t>
  </si>
  <si>
    <t>Mechanical &amp; Electrical Remediation Works at C Block &amp; D Block Computer Room</t>
  </si>
  <si>
    <t>UKRI-2101</t>
  </si>
  <si>
    <t>Textio</t>
  </si>
  <si>
    <t>AI Augmented Writing Assistant Software</t>
  </si>
  <si>
    <t>UKRI-2102</t>
  </si>
  <si>
    <t>UKRI-2103</t>
  </si>
  <si>
    <t>High accuracy Wavelength Measurement System for high degree wavelength/frequency of lasers needed to interact with the ions in the hardware platforms of quantum computers.</t>
  </si>
  <si>
    <t>UKRI-2104</t>
  </si>
  <si>
    <t>Airco Refrigeration and Air Conditioning Limited</t>
  </si>
  <si>
    <t>Air Con Services for RAL</t>
  </si>
  <si>
    <t>UKRI-2105</t>
  </si>
  <si>
    <t>UKRI-2106</t>
  </si>
  <si>
    <t>Service Contract for PCR machines</t>
  </si>
  <si>
    <t>UKRI-2108</t>
  </si>
  <si>
    <t>MRC LMB SSA for Electron Microscopes maintenance plus 3 quotes for additional item</t>
  </si>
  <si>
    <t>UKRI-2109</t>
  </si>
  <si>
    <t>IUK British Standards Online (BSOL) Access</t>
  </si>
  <si>
    <t>UKRI-2111</t>
  </si>
  <si>
    <t>Melian Dialogue Research</t>
  </si>
  <si>
    <t>AHRC RTP Study</t>
  </si>
  <si>
    <t>UKRI-2112</t>
  </si>
  <si>
    <t>SDA MGO 2nd fuel take in Falkland Islands Mar 2022.</t>
  </si>
  <si>
    <t>UKRI-2114</t>
  </si>
  <si>
    <t>Cell Analyzer Maintenance Service Contract</t>
  </si>
  <si>
    <t>UKRI-2115</t>
  </si>
  <si>
    <t>Symbios Spazio</t>
  </si>
  <si>
    <t>STFC EO4Agroclimate Australian space and Aquawatch</t>
  </si>
  <si>
    <t>UKRI-2116</t>
  </si>
  <si>
    <t>Sphere Ultrafast Photonics</t>
  </si>
  <si>
    <t>Device for the simultaneous measurement and compression of ultrabroad-bandwidth laser pulses</t>
  </si>
  <si>
    <t>UKRI-2117</t>
  </si>
  <si>
    <t>IUK Data and Sanctions Screening</t>
  </si>
  <si>
    <t>UKRI-2118</t>
  </si>
  <si>
    <t>MRC Harwell Waste Management Services</t>
  </si>
  <si>
    <t>UKRI-2120</t>
  </si>
  <si>
    <t>Physical and Magnetic Property Measurement Systems</t>
  </si>
  <si>
    <t>UKRI-2122</t>
  </si>
  <si>
    <t>IVC racks for holding 36 mice cages</t>
  </si>
  <si>
    <t>UKRI-2123</t>
  </si>
  <si>
    <t>MRC Engineering Design Consultancy Services</t>
  </si>
  <si>
    <t>UKRI-2124</t>
  </si>
  <si>
    <t>ESATAN-TMS Licences</t>
  </si>
  <si>
    <t>UKRI-2125</t>
  </si>
  <si>
    <t>DH Building Services Ocford Ltd</t>
  </si>
  <si>
    <t>To supply and install approx. 450mts of the specified fencing Euro Guard Extra mesh black fencing 2mt high around the perimeter of the Avon Road carpark</t>
  </si>
  <si>
    <t>UKRI-2126</t>
  </si>
  <si>
    <t>E3 Interim Evaluation</t>
  </si>
  <si>
    <t>UKRI-2127</t>
  </si>
  <si>
    <t>IAM Information Security Senior Project Manager</t>
  </si>
  <si>
    <t>UKRI-2128</t>
  </si>
  <si>
    <t>E4tech (UK) Ltd</t>
  </si>
  <si>
    <t>Evaluation of UK Battery Infrastruture</t>
  </si>
  <si>
    <t>UKRI-2129</t>
  </si>
  <si>
    <t>Programme Enhancement Team for  Connecting Capability Fund</t>
  </si>
  <si>
    <t>UKRI-2131</t>
  </si>
  <si>
    <t>METIS LMS Small Mirror</t>
  </si>
  <si>
    <t>UKRI-2132</t>
  </si>
  <si>
    <t>CMM Optic</t>
  </si>
  <si>
    <t>METIS LMS Large Mirror</t>
  </si>
  <si>
    <t>UKRI-2133</t>
  </si>
  <si>
    <t>REA Site Services Ltd</t>
  </si>
  <si>
    <t>Manufacture and installation of a cover plate system to allow safe operation of the vertical shaker within the National Satellite Test Facility.</t>
  </si>
  <si>
    <t>UKRI-2134</t>
  </si>
  <si>
    <t>To procure a specialist cyber security PR supplier to promote Digital Security by Design technologies.</t>
  </si>
  <si>
    <t>UKRI-2135</t>
  </si>
  <si>
    <t>Service Agreement Renewal for ViiA 7 and Quantstudio 7 Flex</t>
  </si>
  <si>
    <t>UKRI-2136</t>
  </si>
  <si>
    <t>Subscription for New Relic observability platform.</t>
  </si>
  <si>
    <t>UKRI-2137</t>
  </si>
  <si>
    <t>Jackson Lift Services Limited</t>
  </si>
  <si>
    <t>Lift Maintenance, Reactive and Remedial</t>
  </si>
  <si>
    <t>UKRI-2139</t>
  </si>
  <si>
    <t>TS2 Decoupled Methane Moderator</t>
  </si>
  <si>
    <t>UKRI-2141</t>
  </si>
  <si>
    <t>Babraham Institute</t>
  </si>
  <si>
    <t>provide specialist security advice to BBSRC Institutes on animal right activities and the risks associated</t>
  </si>
  <si>
    <t>UKRI-2142</t>
  </si>
  <si>
    <t>Public Engagement Consultancy - Contemporary Issues in Environmental Science Public Dialogue.</t>
  </si>
  <si>
    <t>UKRI-2143</t>
  </si>
  <si>
    <t>This contract is for the manufacture of an STFC microelectronics design called HEXICONT</t>
  </si>
  <si>
    <t>UKRI-2144</t>
  </si>
  <si>
    <t>Evidence gathering exercise to collate a detailed evidence base on UK R&amp;D Businesses Use of the Immigration System.</t>
  </si>
  <si>
    <t>UKRI-2145</t>
  </si>
  <si>
    <t>Supply of liquid nitrogen, dry ice and bottled gases to RCaH</t>
  </si>
  <si>
    <t>UKRI-2146</t>
  </si>
  <si>
    <t>Zootech (UK) Ltd</t>
  </si>
  <si>
    <t>Temp Aquarium Tanks and Pumps</t>
  </si>
  <si>
    <t>UKRI-2147</t>
  </si>
  <si>
    <t>Winch, control panel, and reel for hot water drilling rig</t>
  </si>
  <si>
    <t>UKRI-2148</t>
  </si>
  <si>
    <t>Warehouse Express Ltd T/A Wex Photographic</t>
  </si>
  <si>
    <t>Archives Digitisation Station</t>
  </si>
  <si>
    <t>UKRI-2149</t>
  </si>
  <si>
    <t>Antarctic Base Layer Clothing</t>
  </si>
  <si>
    <t>UKRI-2150</t>
  </si>
  <si>
    <t>Mass Spectrometers Service Renewal - 3years</t>
  </si>
  <si>
    <t>UKRI-2151</t>
  </si>
  <si>
    <t>Underwater Camera for SDA</t>
  </si>
  <si>
    <t>UKRI-2153</t>
  </si>
  <si>
    <t>Intrado Solutions Limited</t>
  </si>
  <si>
    <t>Annual Support Renewal for AudioCodes Kit</t>
  </si>
  <si>
    <t>UKRI-2155</t>
  </si>
  <si>
    <t>Firetrace</t>
  </si>
  <si>
    <t>Supply &amp; installation of Firetrace systems</t>
  </si>
  <si>
    <t>UKRI-2156</t>
  </si>
  <si>
    <t>Mike Curtis Reward Solutions Ltd T/A MCR</t>
  </si>
  <si>
    <t>Developing a STEM pay case</t>
  </si>
  <si>
    <t>UKRI-2157</t>
  </si>
  <si>
    <t>Service visit for ULTRA B COHR-199890-1</t>
  </si>
  <si>
    <t>UKRI-2158</t>
  </si>
  <si>
    <t xml:space="preserve">	ISIS IEOD BOC Liquid Helium 2022/23 - BOC Locations 3011893, 3011895, 3011901, 3011902, 3011903 only</t>
  </si>
  <si>
    <t>UKRI-2159</t>
  </si>
  <si>
    <t xml:space="preserve">	ISIS IEOD Air Liquide Liquid Helium 2022/23</t>
  </si>
  <si>
    <t>UKRI-2160</t>
  </si>
  <si>
    <t xml:space="preserve">	ISIS IEOD Instrument Op's &amp; Labs Air Liquide Industrial gas</t>
  </si>
  <si>
    <t>UKRI-2162</t>
  </si>
  <si>
    <t>Hosting and technical support for the KTP Database &amp; Portal and its component parts..</t>
  </si>
  <si>
    <t>UKRI-2164</t>
  </si>
  <si>
    <t>NextSeq 2000 Silver Support Plan</t>
  </si>
  <si>
    <t>UKRI-2167</t>
  </si>
  <si>
    <t>Artificial Intelligence as an Equaliser</t>
  </si>
  <si>
    <t>UKRI-2168</t>
  </si>
  <si>
    <t>Zapnito Ltd</t>
  </si>
  <si>
    <t>IUK Edge Platform</t>
  </si>
  <si>
    <t>UKRI-2169</t>
  </si>
  <si>
    <t>RAL Space Spectroscopy Facility maintenance agreement</t>
  </si>
  <si>
    <t>UKRI-2170</t>
  </si>
  <si>
    <t>IBM Software Subscription and Support Renewal</t>
  </si>
  <si>
    <t>UKRI-2171</t>
  </si>
  <si>
    <t>Mobiis</t>
  </si>
  <si>
    <t>Vista to EPICS project</t>
  </si>
  <si>
    <t>UKRI-2172</t>
  </si>
  <si>
    <t>Scimed</t>
  </si>
  <si>
    <t>Repair costs to ISIS metal reactors</t>
  </si>
  <si>
    <t>UKRI-2174</t>
  </si>
  <si>
    <t>Net Zero Cambridge Buildings Feasability Project for Capital Spend</t>
  </si>
  <si>
    <t>UKRI-2175</t>
  </si>
  <si>
    <t>Maintenance and spares for BAS Twin Otters</t>
  </si>
  <si>
    <t>UKRI-2177</t>
  </si>
  <si>
    <t>NLA Media Access Ltd</t>
  </si>
  <si>
    <t>NLA Media Access Licence</t>
  </si>
  <si>
    <t>UKRI-2178</t>
  </si>
  <si>
    <t>Licence for Elsevier Read &amp; Publish for access to Elsevier publications.</t>
  </si>
  <si>
    <t>UKRI-2180</t>
  </si>
  <si>
    <t>Gravity Mining</t>
  </si>
  <si>
    <t>Geological Mineral Machine</t>
  </si>
  <si>
    <t>UKRI-2181</t>
  </si>
  <si>
    <t>Flow Analyser</t>
  </si>
  <si>
    <t>UKRI-2182</t>
  </si>
  <si>
    <t>Radiological survey and sampling at MRC London Institute of Medical Sciences.</t>
  </si>
  <si>
    <t>UKRI-2183</t>
  </si>
  <si>
    <t>RHEATECH LTD</t>
  </si>
  <si>
    <t>SWIMMR S6: An Updated Space Weather Impact Assessment Study</t>
  </si>
  <si>
    <t>UKRI-2185</t>
  </si>
  <si>
    <t>IVIS Lumina CLS136335, Series III</t>
  </si>
  <si>
    <t>UKRI-2186</t>
  </si>
  <si>
    <t>LEMI-025 suspended sensor, observatory vector fluxgate magnetomete</t>
  </si>
  <si>
    <t>UKRI-2188</t>
  </si>
  <si>
    <t>MinGeo Environmental Geophysics Ltd</t>
  </si>
  <si>
    <t xml:space="preserve">	Geomagnetic Observatory DI Fluxgate-theodolite Magnetometer</t>
  </si>
  <si>
    <t>UKRI-2189</t>
  </si>
  <si>
    <t>Extraction of Data from the KTP Database.</t>
  </si>
  <si>
    <t>UKRI-2190</t>
  </si>
  <si>
    <t>METIS instrument for the ELT</t>
  </si>
  <si>
    <t>UKRI-2191</t>
  </si>
  <si>
    <t>Provision of specialist IR35 support to Innovate UK.</t>
  </si>
  <si>
    <t>UKRI-2192</t>
  </si>
  <si>
    <t>Advanced Research Systems, Inc.</t>
  </si>
  <si>
    <t>Closed Cycle Cryostats</t>
  </si>
  <si>
    <t>UKRI-2193</t>
  </si>
  <si>
    <t>System Five Services</t>
  </si>
  <si>
    <t>MRC LMB BMS Controller Upgrade</t>
  </si>
  <si>
    <t>UKRI-2194</t>
  </si>
  <si>
    <t xml:space="preserve">	Space Cryomagnetic Ltd T/A Scientific Magnetics</t>
  </si>
  <si>
    <t>Shielded Superconducting Magnet</t>
  </si>
  <si>
    <t>UKRI-2196</t>
  </si>
  <si>
    <t>TotalEnegries Gas &amp; Power Ltd</t>
  </si>
  <si>
    <t>Supply of Energy and Ancillary Services - Gas (NERC)</t>
  </si>
  <si>
    <t>UKRI-2197</t>
  </si>
  <si>
    <t>Quadrupole 729 nm Laser Cavity</t>
  </si>
  <si>
    <t>UKRI-2198</t>
  </si>
  <si>
    <t>Estates 2x 10' Containers</t>
  </si>
  <si>
    <t>UKRI-2199</t>
  </si>
  <si>
    <t>SDA MGO fuel take in Falkland Islands May 2022</t>
  </si>
  <si>
    <t>UKRI-2200</t>
  </si>
  <si>
    <t>UK Geoenergy Observatory Cheshire Surface Fibre Optic Kit</t>
  </si>
  <si>
    <t>UKRI-2201</t>
  </si>
  <si>
    <t>MRC NATA Live Cell Confocal Microscope</t>
  </si>
  <si>
    <t>UKRI-2202</t>
  </si>
  <si>
    <t>National Oceanagraphic Centre</t>
  </si>
  <si>
    <t>BIOPOLE Glider enhancements</t>
  </si>
  <si>
    <t>UKRI-2203</t>
  </si>
  <si>
    <t>Swagelok (Manchester Fluid System Technologies Ltd</t>
  </si>
  <si>
    <t>Swagelok Orbital welding equipment, M200 and accessories</t>
  </si>
  <si>
    <t>UKRI-2205</t>
  </si>
  <si>
    <t xml:space="preserve">	Mr A G Gunn</t>
  </si>
  <si>
    <t>UK Critical Minerals Intelligence Centre Specialist Science Expert</t>
  </si>
  <si>
    <t>UKRI-2207</t>
  </si>
  <si>
    <t>Flow cytometer's Repair and Maintenance contract</t>
  </si>
  <si>
    <t>UKRI-2208</t>
  </si>
  <si>
    <t>DESMI</t>
  </si>
  <si>
    <t>Rothera Fuel Spill Response Kit</t>
  </si>
  <si>
    <t>UKRI-2209</t>
  </si>
  <si>
    <t>Loki Cave Roof Precast Concrete</t>
  </si>
  <si>
    <t>UKRI-2210</t>
  </si>
  <si>
    <t>Independent Audit Limited</t>
  </si>
  <si>
    <t>UKRI Board and ExCo Effectiveness Review</t>
  </si>
  <si>
    <t>UKRI-2212</t>
  </si>
  <si>
    <t>Niobium Framework</t>
  </si>
  <si>
    <t>UKRI-2213</t>
  </si>
  <si>
    <t>BAS Lab 51 A/C, gas line and HEPA filter works.</t>
  </si>
  <si>
    <t>UKRI-2214</t>
  </si>
  <si>
    <t>Garnder, M-Tek, Incap</t>
  </si>
  <si>
    <t>Printed Circuit Board Framework</t>
  </si>
  <si>
    <t>UKRI-2215</t>
  </si>
  <si>
    <t>PVA TePla MPS</t>
  </si>
  <si>
    <t>Microwave Plasma System												 for STFC BID</t>
  </si>
  <si>
    <t>UKRI-2216</t>
  </si>
  <si>
    <t>KTN Procurement - COA</t>
  </si>
  <si>
    <t>UKRI-2217</t>
  </si>
  <si>
    <t>ACS Jisc Read and Publish Open Access Deal</t>
  </si>
  <si>
    <t>UKRI-2218</t>
  </si>
  <si>
    <t>Elsevier Jisc Read and Publish Open Access Deal</t>
  </si>
  <si>
    <t>UKRI-2219</t>
  </si>
  <si>
    <t>LC1202 20 kV capacitor charging power supply for a 4616 valve Anode Power Supply</t>
  </si>
  <si>
    <t>UKRI-2220</t>
  </si>
  <si>
    <t>Repair and Maintenance service for Mass Spectrometer, 2-year contract</t>
  </si>
  <si>
    <t>UKRI-2221</t>
  </si>
  <si>
    <t>TRUST Regulation 12(2)(b)</t>
  </si>
  <si>
    <t>UKRI-2222</t>
  </si>
  <si>
    <t>OpenText Software Maintenance</t>
  </si>
  <si>
    <t>UKRI-2223</t>
  </si>
  <si>
    <t>ISIS 4616 Tetrode</t>
  </si>
  <si>
    <t>UKRI-2225</t>
  </si>
  <si>
    <t>UKRI Healthy Ageing Challenge Evaluation</t>
  </si>
  <si>
    <t>UKRI-2227</t>
  </si>
  <si>
    <t>Supply and installation of Camera Columns</t>
  </si>
  <si>
    <t>UKRI-2228</t>
  </si>
  <si>
    <t>Nanion Technologies GmbH</t>
  </si>
  <si>
    <t>MRC LMB Upgrade of Automated Patch Clamping System</t>
  </si>
  <si>
    <t>UKRI-2230</t>
  </si>
  <si>
    <t>PM to oversee the latent defects works by BAM Construction for the LMB, Cambridge</t>
  </si>
  <si>
    <t>UKRI-2232</t>
  </si>
  <si>
    <t>Allied Associates Geophysical Ltd</t>
  </si>
  <si>
    <t>Geomagnetic Observatory Overhauser Magnetometers x3</t>
  </si>
  <si>
    <t>UKRI-2233</t>
  </si>
  <si>
    <t>Schott Glass GmbH</t>
  </si>
  <si>
    <t>Supply of Nd:Phosphate Laser glass type LG-770</t>
  </si>
  <si>
    <t>UKRI-2234</t>
  </si>
  <si>
    <t>Project Management services for the National Satellite Test Facility construction. Services needed from July 2022 to November 2022 from this point the scope will reduce.</t>
  </si>
  <si>
    <t>UKRI-2235</t>
  </si>
  <si>
    <t>CLA Licensing Renewal</t>
  </si>
  <si>
    <t>UKRI-2238</t>
  </si>
  <si>
    <t>Plextec Services Ltd</t>
  </si>
  <si>
    <t>BARODAR Antenna Feasability Study</t>
  </si>
  <si>
    <t>UKRI-2239</t>
  </si>
  <si>
    <t>BCP Treatments for ESS Cavities</t>
  </si>
  <si>
    <t>UKRI-2240</t>
  </si>
  <si>
    <t>Project Management Services for R4 redevelopment.</t>
  </si>
  <si>
    <t>UKRI-2245</t>
  </si>
  <si>
    <t>Tradabe</t>
  </si>
  <si>
    <t>Antarctic Waste contract</t>
  </si>
  <si>
    <t>UKRI-2250</t>
  </si>
  <si>
    <t>Advice on ship maintenance tender</t>
  </si>
  <si>
    <t>UKRI-2251</t>
  </si>
  <si>
    <t>Air Technical Advisor Contract Extention</t>
  </si>
  <si>
    <t>UKRI-2252</t>
  </si>
  <si>
    <t>Man and Machine Ltd</t>
  </si>
  <si>
    <t>The purchase of Autodesk license subscriptions for STFC to replace the expired free educational licenses for which we are no longer entitled.</t>
  </si>
  <si>
    <t>UKRI-2253</t>
  </si>
  <si>
    <t>Vistech Cooling Systems Ltd</t>
  </si>
  <si>
    <t>R80 Tower Decommissioning and Adiabatic Cooler Design and Build                                                                                                                       Re-run of UKRI-1404 - Adiabatics TS2 replacement - D&amp;B contract</t>
  </si>
  <si>
    <t>UKRI-2255</t>
  </si>
  <si>
    <t>EDF Renewables</t>
  </si>
  <si>
    <t>Direct Wire Power Purchase Agreement for STFC</t>
  </si>
  <si>
    <t>UKRI-2257</t>
  </si>
  <si>
    <t>Fluxx Ltd (t/s Magnetic)</t>
  </si>
  <si>
    <t>IUK Design for Business Growth Programme - Phase 2</t>
  </si>
  <si>
    <t>UKRI-2257 CCN01</t>
  </si>
  <si>
    <t>Design for Business Growth Contract Value Extension</t>
  </si>
  <si>
    <t>UKRI-2258</t>
  </si>
  <si>
    <t>Lower Cryolines Manufacture and Lower Cryolines Bellows Membranes</t>
  </si>
  <si>
    <t>UKRI-2259</t>
  </si>
  <si>
    <t>American Chemical Society Journals subscription 2022</t>
  </si>
  <si>
    <t>UKRI-2260</t>
  </si>
  <si>
    <t>Assistance to complete recommendations from the Safety and Assurance Review of the ARA</t>
  </si>
  <si>
    <t>UKRI-2261</t>
  </si>
  <si>
    <t>Czech Technical University in Prague</t>
  </si>
  <si>
    <t>Stave insertion mechanism for ATLAS tracker barrel project - design, drawing and manufacturing</t>
  </si>
  <si>
    <t>UKRI-2263</t>
  </si>
  <si>
    <t>STFC Network Enhancement &amp; Expansion Program</t>
  </si>
  <si>
    <t>UKRI-2264</t>
  </si>
  <si>
    <t>Lloyds British</t>
  </si>
  <si>
    <t>Statutory Inspections for Lifting Equipment, Pressure Systems and Local Exhaust Ventilation Systems at STFC</t>
  </si>
  <si>
    <t>UKRI-2266</t>
  </si>
  <si>
    <t>Oceano acoustic releases</t>
  </si>
  <si>
    <t>UKRI-2267</t>
  </si>
  <si>
    <t>Capita Workforce Management Limited</t>
  </si>
  <si>
    <t>Access Control System for Polaris House.</t>
  </si>
  <si>
    <t>UKRI-2268</t>
  </si>
  <si>
    <t>Vulcan Facility - Building Extension</t>
  </si>
  <si>
    <t>UKRI-2270</t>
  </si>
  <si>
    <t>Rectangular 150mm x 100mm Broadband Mirrors for the EPAC High Energy Amplifier</t>
  </si>
  <si>
    <t>UKRI-2271</t>
  </si>
  <si>
    <t>Geological Society Publishing House</t>
  </si>
  <si>
    <t>Read and Publish Transitional Agreement</t>
  </si>
  <si>
    <t>UKRI-2272</t>
  </si>
  <si>
    <t>Avinor AS</t>
  </si>
  <si>
    <t>BAS Aircraft hanger, storage &amp; services in Svalbad</t>
  </si>
  <si>
    <t>UKRI-2274</t>
  </si>
  <si>
    <t>Arculus Ltd</t>
  </si>
  <si>
    <t>Security Architecture &amp; Analysis</t>
  </si>
  <si>
    <t>UKRI-2275</t>
  </si>
  <si>
    <t>Daresbury Laboratory Fitness Centre Management</t>
  </si>
  <si>
    <t>UKRI-2277</t>
  </si>
  <si>
    <t>EDF Energy Customers Limited</t>
  </si>
  <si>
    <t>Supply of Energy and Ancillary Services - Electricity (NERC)</t>
  </si>
  <si>
    <t>UKRI-2280</t>
  </si>
  <si>
    <t>Matrix SCM Ltd</t>
  </si>
  <si>
    <t>Produce a detailed wayfinding, forward planting, amenities and landscaping drawing and specification for RAL</t>
  </si>
  <si>
    <t>UKRI-2281</t>
  </si>
  <si>
    <t>Culture of Innovation</t>
  </si>
  <si>
    <t>UKRI-2282</t>
  </si>
  <si>
    <t>Chromium Next GEM Kits</t>
  </si>
  <si>
    <t>UKRI-2283</t>
  </si>
  <si>
    <t>Service Contract renewal for Confocal Microscopes</t>
  </si>
  <si>
    <t>UKRI-2284</t>
  </si>
  <si>
    <t>AVS Added Value Industrial Engineering Solutions</t>
  </si>
  <si>
    <t>Reg 32 - EPAC Large Vacuum Chamber Manufacture and Fabrication - No bids for UKRI-2050</t>
  </si>
  <si>
    <t>UKRI-2285</t>
  </si>
  <si>
    <t>DL Car Park PV Array Installation Maintenance Contract- the provision of preventative and reactive maintenance to a newly constructed car park mounted photovaltaic array.</t>
  </si>
  <si>
    <t>UKRI-2286</t>
  </si>
  <si>
    <t>SOLID STATE RF AMPLIFIERS</t>
  </si>
  <si>
    <t>UKRI-2287</t>
  </si>
  <si>
    <t>Frazer Nash Consultancy Ltd</t>
  </si>
  <si>
    <t>Environmental Impact Evaluation Study of ISIS Neutron and Muon Source</t>
  </si>
  <si>
    <t>UKRI-2288</t>
  </si>
  <si>
    <t>Campus Wide Suite, Software Maintenance Service (CWSSMS). 01 Aug 2022 - 31 Jul 2023</t>
  </si>
  <si>
    <t>UKRI-2289</t>
  </si>
  <si>
    <t>MRC LMS FM Transitional support</t>
  </si>
  <si>
    <t>UKRI-2291</t>
  </si>
  <si>
    <t>Berthold Technologies Ltd</t>
  </si>
  <si>
    <t>Radiation Monitors for Gamma Detection Outisde Concrete Test Facility Shielding</t>
  </si>
  <si>
    <t>UKRI-2292</t>
  </si>
  <si>
    <t>Extension of LN2 lines for EPAC</t>
  </si>
  <si>
    <t>UKRI-2295</t>
  </si>
  <si>
    <t>Relative Ionospheric Opacity Meter (Riometer)</t>
  </si>
  <si>
    <t>UKRI-2296</t>
  </si>
  <si>
    <t>Laser system</t>
  </si>
  <si>
    <t>UKRI-2297</t>
  </si>
  <si>
    <t>CFM Annual Health Screening 2022</t>
  </si>
  <si>
    <t>UKRI-2298</t>
  </si>
  <si>
    <t>Axis accessory for a Haas mill</t>
  </si>
  <si>
    <t>UKRI-2299</t>
  </si>
  <si>
    <t>PERCIVAL (proprietary) CMOS sensor for low energy X-Ray detection</t>
  </si>
  <si>
    <t>UKRI-2301</t>
  </si>
  <si>
    <t>Hennik Research Limited</t>
  </si>
  <si>
    <t>Advertorials</t>
  </si>
  <si>
    <t>UKRI-2302</t>
  </si>
  <si>
    <t>Evident Europe GmBH</t>
  </si>
  <si>
    <t>Specialist Objective x25 8mm working distance</t>
  </si>
  <si>
    <t>UKRI-2304</t>
  </si>
  <si>
    <t>INCUCYTE® S3/ZOOM SW/SVC Repair and Maintenance Service</t>
  </si>
  <si>
    <t>UKRI-2305</t>
  </si>
  <si>
    <t>Residual Gas Analyser (RGA) for the ISIS Synchrotron</t>
  </si>
  <si>
    <t>UKRI-2306</t>
  </si>
  <si>
    <t>Nortek Group</t>
  </si>
  <si>
    <t>Single Point Current Meter</t>
  </si>
  <si>
    <t>UKRI-2307</t>
  </si>
  <si>
    <t>MRC LMB Replacement of ARES main RO unit and pumpset</t>
  </si>
  <si>
    <t>UKRI-2310</t>
  </si>
  <si>
    <t>The Provision for a Support ‘Hub’ as part of a Research Network</t>
  </si>
  <si>
    <t>UKRI-2311</t>
  </si>
  <si>
    <t>Polar Aquarium - Strip Out Package</t>
  </si>
  <si>
    <t>UKRI-2312</t>
  </si>
  <si>
    <t>Quantity Surveyor Services for R4 redevelopment. UKSBS contract reference PS21229.</t>
  </si>
  <si>
    <t>UKRI-2313</t>
  </si>
  <si>
    <t>Current meters</t>
  </si>
  <si>
    <t>UKRI-2314</t>
  </si>
  <si>
    <t>Albatross from Space</t>
  </si>
  <si>
    <t>UKRI-2315</t>
  </si>
  <si>
    <t>Cornwall Insight Ltd</t>
  </si>
  <si>
    <t>PPA Advisory Consultancy Services</t>
  </si>
  <si>
    <t>UKRI-2316</t>
  </si>
  <si>
    <t>Tooth-strips for construction of DUNE-SP Far Detector</t>
  </si>
  <si>
    <t>UKRI-2317</t>
  </si>
  <si>
    <t>BH Blackmore Ltd</t>
  </si>
  <si>
    <t>LIGO A+ HRTS Suspension Small Components</t>
  </si>
  <si>
    <t>UKRI-2318</t>
  </si>
  <si>
    <t>Concrete Grinding Ltd</t>
  </si>
  <si>
    <t>Floor flatness grinding, polishing and associated works for air skate system in laser focusing chamber</t>
  </si>
  <si>
    <t>UKRI-2319</t>
  </si>
  <si>
    <t>Consultant to undertake an independent evaluation of the UKRI Infrastructure Roadmap Programme and evaluate its broader impacts by end December 2022.</t>
  </si>
  <si>
    <t>UKRI-2321</t>
  </si>
  <si>
    <t>MRC LMB Service of Mass Spectrometers</t>
  </si>
  <si>
    <t>UKRI-2323</t>
  </si>
  <si>
    <t>MRC LMB Purchase of Laser Scanning Confocal microcope ( for Neuro - Jing Ren)</t>
  </si>
  <si>
    <t>UKRI-2324</t>
  </si>
  <si>
    <t>MRC LMB Purchase of AKTA Pure Systems</t>
  </si>
  <si>
    <t>UKRI-2325</t>
  </si>
  <si>
    <t>FED Leadership Development Programme for ADP - 2022</t>
  </si>
  <si>
    <t>UKRI-2326</t>
  </si>
  <si>
    <t>UKRI NAG Software Licence Renewal 2022-2023</t>
  </si>
  <si>
    <t>UKRI-2328</t>
  </si>
  <si>
    <t>COATS operations</t>
  </si>
  <si>
    <t>UKRI-2329</t>
  </si>
  <si>
    <t>Overbury plc</t>
  </si>
  <si>
    <t>EPAC Fit-Out</t>
  </si>
  <si>
    <t>UKRI-2330</t>
  </si>
  <si>
    <t>Sub-ice shelf ocean instrumentation</t>
  </si>
  <si>
    <t>UKRI-2331</t>
  </si>
  <si>
    <t>Groundwater Visualisation Services</t>
  </si>
  <si>
    <t>UKRI-2332</t>
  </si>
  <si>
    <t>Innovate UK EDGE Business Support Delivery Experience Assessment</t>
  </si>
  <si>
    <t>UKRI-2333</t>
  </si>
  <si>
    <t>Polar tent covers</t>
  </si>
  <si>
    <t>UKRI-2334</t>
  </si>
  <si>
    <t>Kalliope</t>
  </si>
  <si>
    <t>Container purchase and modification</t>
  </si>
  <si>
    <t>UKRI-2335</t>
  </si>
  <si>
    <t>Government Actuary's Dept</t>
  </si>
  <si>
    <t>Government Actuary’s Department Services 2022/23</t>
  </si>
  <si>
    <t>UKRI-2336</t>
  </si>
  <si>
    <t>Survey Max Limited</t>
  </si>
  <si>
    <t>GeoSLAM Horizon Package - 3D LiDAR scanning system</t>
  </si>
  <si>
    <t>UKRI-2337</t>
  </si>
  <si>
    <t>MRC LMB Service &amp; maintenance of Transmission Electron Microscopes</t>
  </si>
  <si>
    <t>UKRI-2339</t>
  </si>
  <si>
    <t>MRC LMB Cryo confocal microscope</t>
  </si>
  <si>
    <t>UKRI-2340</t>
  </si>
  <si>
    <t>Single Molecule Localisation Microscope</t>
  </si>
  <si>
    <t>UKRI-2342</t>
  </si>
  <si>
    <t>CNC Machining Centre</t>
  </si>
  <si>
    <t>UKRI-2344</t>
  </si>
  <si>
    <t>UKAEA Culham ( Materials Research Facility)</t>
  </si>
  <si>
    <t>Testing, examination, storage and disposal of proton irradiated titanium and graphite samples</t>
  </si>
  <si>
    <t>UKRI-2345</t>
  </si>
  <si>
    <t>Regenerative DC Test Load</t>
  </si>
  <si>
    <t>UKRI-2347</t>
  </si>
  <si>
    <t>JEMA sa</t>
  </si>
  <si>
    <t>Magnet Power Supply</t>
  </si>
  <si>
    <t>UKRI-2350</t>
  </si>
  <si>
    <t>Sediment Traps</t>
  </si>
  <si>
    <t>UKRI-2354</t>
  </si>
  <si>
    <t>Polar Aquarium 110v Transformer Installation and Strip out</t>
  </si>
  <si>
    <t>UKRI-2355</t>
  </si>
  <si>
    <t>RIKEN Compressor maintenance work (Extended Scope)</t>
  </si>
  <si>
    <t>UKRI-2356</t>
  </si>
  <si>
    <t>Relocation Service for 2 x C-Trap systems</t>
  </si>
  <si>
    <t>UKRI-2357</t>
  </si>
  <si>
    <t>Thermo Fischer Scientific</t>
  </si>
  <si>
    <t>Relocation of three mass spectrometers and four liquid chromatography systems</t>
  </si>
  <si>
    <t>UKRI-2358</t>
  </si>
  <si>
    <t>Electrical Equipment Testing (Portable and Fixed Appliances)</t>
  </si>
  <si>
    <t>UKRI-2360</t>
  </si>
  <si>
    <t>Nordic Marine Oil</t>
  </si>
  <si>
    <t>MGO Fuel for RRS SDA at Fredriskhaven</t>
  </si>
  <si>
    <t>UKRI-2362</t>
  </si>
  <si>
    <t>Rothwell Robinson</t>
  </si>
  <si>
    <t>Rothera Fuel Farm Hut</t>
  </si>
  <si>
    <t>UKRI-2363</t>
  </si>
  <si>
    <t>New Incubators for the LMS New Building</t>
  </si>
  <si>
    <t>UKRI-2364</t>
  </si>
  <si>
    <t>Stevenage Circuits Limited</t>
  </si>
  <si>
    <t>Manufacture of Veto Tile Plus Printed Circuit Boards</t>
  </si>
  <si>
    <t>UKRI-2365</t>
  </si>
  <si>
    <t>Pye Tait Ltd</t>
  </si>
  <si>
    <t>Science Leadership in NERC Centres</t>
  </si>
  <si>
    <t>UKRI-2366</t>
  </si>
  <si>
    <t>2-year Mass Spectrometry Maintenance Service</t>
  </si>
  <si>
    <t>UKRI-2368</t>
  </si>
  <si>
    <t>Prototyping of the DynamiX_Prototype ASIC on a MPW run using the 65nm TSMC technology</t>
  </si>
  <si>
    <t>UKRI-2369</t>
  </si>
  <si>
    <t>Benthic USA LLC</t>
  </si>
  <si>
    <t>Hawaii Offshore Drilling Project</t>
  </si>
  <si>
    <t>UKRI-2370</t>
  </si>
  <si>
    <t>Dr. Elena Tamayo-Mas</t>
  </si>
  <si>
    <t>Expert numerical support in the analysis of THMG datasets</t>
  </si>
  <si>
    <t>UKRI-2371</t>
  </si>
  <si>
    <t>Microfluorination for Oxygen isotopes in Biogenic Silica (MOBiS)</t>
  </si>
  <si>
    <t>UKRI-2372</t>
  </si>
  <si>
    <t>university of Cardiff</t>
  </si>
  <si>
    <t>Provision of the X-Ray Photoelectron Spectroscopy Services</t>
  </si>
  <si>
    <t>UKRI-2373</t>
  </si>
  <si>
    <t>PROJECT QUILT Fit-Out</t>
  </si>
  <si>
    <t>UKRI-2374</t>
  </si>
  <si>
    <t>Allan Webb Ltd</t>
  </si>
  <si>
    <t>Technical documentation writing and authoring</t>
  </si>
  <si>
    <t>UKRI-2375</t>
  </si>
  <si>
    <t>Acrabuild (Anglia) Ltd</t>
  </si>
  <si>
    <t>Aquarium drainage survey</t>
  </si>
  <si>
    <t>UKRI-2376</t>
  </si>
  <si>
    <t>Cold Clad</t>
  </si>
  <si>
    <t>BAS Cold Room Panel Installation</t>
  </si>
  <si>
    <t>UKRI-2377</t>
  </si>
  <si>
    <t>ElSS Engerneering</t>
  </si>
  <si>
    <t>BAS Polar Aquarium Strip Out</t>
  </si>
  <si>
    <t>UKRI-2378</t>
  </si>
  <si>
    <t>BAS Aviation risk assurance and hazard management software</t>
  </si>
  <si>
    <t>UKRI-2379</t>
  </si>
  <si>
    <t>EPAC Front End and Ti:Sapphire Main Amplifier Optical Tables</t>
  </si>
  <si>
    <t>UKRI-2380</t>
  </si>
  <si>
    <t>Maximum Cavern Roof Conceptual Design</t>
  </si>
  <si>
    <t>UKRI-2383</t>
  </si>
  <si>
    <t>Castium Limited</t>
  </si>
  <si>
    <t>Deep Cleaning and Decontamination service</t>
  </si>
  <si>
    <t>UKRI-2385</t>
  </si>
  <si>
    <t>PatSnap (UK) Ltd</t>
  </si>
  <si>
    <t>PatSnap Analytics, Insight and Discovery data products.</t>
  </si>
  <si>
    <t>UKRI-2387</t>
  </si>
  <si>
    <t>MRC Harwell Isolator Transfer Ports</t>
  </si>
  <si>
    <t>UKRI-2388</t>
  </si>
  <si>
    <t>TycoFire</t>
  </si>
  <si>
    <t>Rothera Generator Room Fire Suppression System</t>
  </si>
  <si>
    <t>UKRI-2389</t>
  </si>
  <si>
    <t>SERCO</t>
  </si>
  <si>
    <t>Fire Fighting Training</t>
  </si>
  <si>
    <t>UKRI-2392</t>
  </si>
  <si>
    <t>Sodexo Prestige Ltd</t>
  </si>
  <si>
    <t>Catering Costs for LINAC Conference and WISE Event at ACC</t>
  </si>
  <si>
    <t>UKRI-2394</t>
  </si>
  <si>
    <t>International Fire Consultants</t>
  </si>
  <si>
    <t>Design of Fire Detection and Suppression Systems</t>
  </si>
  <si>
    <t>UKRI-2395</t>
  </si>
  <si>
    <t>James Harvard Ltd</t>
  </si>
  <si>
    <t>BAS replacement to SOUTH system</t>
  </si>
  <si>
    <t>UKRI-2396</t>
  </si>
  <si>
    <t>Atlas Stave Frames Production</t>
  </si>
  <si>
    <t>UKRI-2397</t>
  </si>
  <si>
    <t>cascade tek ltd</t>
  </si>
  <si>
    <t>Vacuum Bake out oven</t>
  </si>
  <si>
    <t>UKRI-2399</t>
  </si>
  <si>
    <t>MRC LMB High Specification Flow Cytometer/Cell Sorter (min 6 lasers)</t>
  </si>
  <si>
    <t>UKRI-2400</t>
  </si>
  <si>
    <t>PolarRES Climate Change Computer Modeling</t>
  </si>
  <si>
    <t>UKRI-2401</t>
  </si>
  <si>
    <t>Wind and sun</t>
  </si>
  <si>
    <t>BAS Bird Island PV panels and equipment</t>
  </si>
  <si>
    <t>UKRI-2402</t>
  </si>
  <si>
    <t>BAS Polar Aquarium Cold Room Removals</t>
  </si>
  <si>
    <t>UKRI-2404</t>
  </si>
  <si>
    <t>Aurora Health Physics Services Limited</t>
  </si>
  <si>
    <t>Additional Radiation Protection Services for site remediation upon vacation of research facilities in Imperial College London.</t>
  </si>
  <si>
    <t>UKRI-2405</t>
  </si>
  <si>
    <t>Clarivate InCites - critical tool for comparing UKRI’s outputs and impacts</t>
  </si>
  <si>
    <t>UKRI-2406</t>
  </si>
  <si>
    <t>Team Eagle</t>
  </si>
  <si>
    <t>BAS Runway RAIKO Icebreaker</t>
  </si>
  <si>
    <t>UKRI-2407</t>
  </si>
  <si>
    <t>BAS Ship Maintenance OEM parts and services</t>
  </si>
  <si>
    <t>UKRI-2408</t>
  </si>
  <si>
    <t>Three-years subscription for Changepoint Software as a Service.</t>
  </si>
  <si>
    <t>UKRI-2409</t>
  </si>
  <si>
    <t>Bentley Systems (UK) Ltd dba Cohesive</t>
  </si>
  <si>
    <t>Renewell of IBM Maximo</t>
  </si>
  <si>
    <t>UKRI-2410</t>
  </si>
  <si>
    <t>Programmable 70kW AC power supply</t>
  </si>
  <si>
    <t>UKRI-2412</t>
  </si>
  <si>
    <t>Interferometer for SPEQTRE Project</t>
  </si>
  <si>
    <t>UKRI-2413</t>
  </si>
  <si>
    <t>MRC LMB qPCR system</t>
  </si>
  <si>
    <t>UKRI-2414</t>
  </si>
  <si>
    <t>Lubron</t>
  </si>
  <si>
    <t>MRC LMB Water treatment services</t>
  </si>
  <si>
    <t>UKRI-2416</t>
  </si>
  <si>
    <t>MLC Rodent Diet Supplies_MRC</t>
  </si>
  <si>
    <t>UKRI-2417</t>
  </si>
  <si>
    <t>Cloud-based telephony for the Customer Support Service</t>
  </si>
  <si>
    <t>UKRI-2418</t>
  </si>
  <si>
    <t>License Renewal for the use of NEC 4 Suite of Contracts.</t>
  </si>
  <si>
    <t>UKRI-2419</t>
  </si>
  <si>
    <t>BAS Acoustic Doppler Current Profiler</t>
  </si>
  <si>
    <t>UKRI-2420</t>
  </si>
  <si>
    <t>Thatcham Research</t>
  </si>
  <si>
    <t>Impact of Battery Electric Vehicles (BEV) adoption on the repair and insurance sectors</t>
  </si>
  <si>
    <t>UKRI-2421</t>
  </si>
  <si>
    <t>cryostat platform for our cryogenic optical fluorescence microscopy</t>
  </si>
  <si>
    <t>UKRI-2422</t>
  </si>
  <si>
    <t>Complex Investigation Services for UKRI Whistleblowing and Complaint Cases</t>
  </si>
  <si>
    <t>UKRI-2423</t>
  </si>
  <si>
    <t>DESIGN COUNCIL</t>
  </si>
  <si>
    <t>IUK Design for Planet Workshop &amp; Communications</t>
  </si>
  <si>
    <t>UKRI-2424</t>
  </si>
  <si>
    <t>Lauda Pro RP 290 E Recirculating Chillers</t>
  </si>
  <si>
    <t>UKRI-2426</t>
  </si>
  <si>
    <t>HIP machine service and inspection</t>
  </si>
  <si>
    <t>UKRI-2427</t>
  </si>
  <si>
    <t>Executive Level Coaching</t>
  </si>
  <si>
    <t>UKRI-2428</t>
  </si>
  <si>
    <t>MRC RCAH Purchase of Red LaserMulti Angle DLS</t>
  </si>
  <si>
    <t>UKRI-2429</t>
  </si>
  <si>
    <t>Hesse BJ855</t>
  </si>
  <si>
    <t>UKRI-2430</t>
  </si>
  <si>
    <t>Pro4 Robot</t>
  </si>
  <si>
    <t>UKRI-2431</t>
  </si>
  <si>
    <t>Danish MOD</t>
  </si>
  <si>
    <t>Arctic Cyclones Greenland Operations Costs</t>
  </si>
  <si>
    <t>UKRI-2432</t>
  </si>
  <si>
    <t>CRUK</t>
  </si>
  <si>
    <t>MRC LMB Sequencing services for LMB from CRUK</t>
  </si>
  <si>
    <t>UKRI-2434</t>
  </si>
  <si>
    <t>SemiProbe PS4L FA12 Probe Station</t>
  </si>
  <si>
    <t>UKRI-2435</t>
  </si>
  <si>
    <t>Enriched Boron Carbide Material</t>
  </si>
  <si>
    <t>UKRI-2439</t>
  </si>
  <si>
    <t>Innovate UK Loans Financial Reporting and Auditing tool</t>
  </si>
  <si>
    <t>UKRI-2440</t>
  </si>
  <si>
    <t>Chronicle Security Ireland Ltd</t>
  </si>
  <si>
    <t>Anti-Virus Tool</t>
  </si>
  <si>
    <t>UKRI-2441</t>
  </si>
  <si>
    <t>Pallet Loader</t>
  </si>
  <si>
    <t>UKRI-2442</t>
  </si>
  <si>
    <t>MRC LMB ARES CCTV Upgrade</t>
  </si>
  <si>
    <t>UKRI-2443</t>
  </si>
  <si>
    <t>Photonic Technologies Limited</t>
  </si>
  <si>
    <t>EPAC TiSa Laser Bespoke 150x100 Mirror Mounts</t>
  </si>
  <si>
    <t>UKRI-2444</t>
  </si>
  <si>
    <t>Public Digital Ltd</t>
  </si>
  <si>
    <t>Review of the Simpler &amp; Better Funding Programme.</t>
  </si>
  <si>
    <t>UKRI-2445</t>
  </si>
  <si>
    <t>BAS Polar Aquaruim Life Support Systems</t>
  </si>
  <si>
    <t>UKRI-2446</t>
  </si>
  <si>
    <t>Universal Coatings (UK) Ltd</t>
  </si>
  <si>
    <t>BAS Polar Aquarium Steel Repairs and Non-Slip Flooring</t>
  </si>
  <si>
    <t>UKRI-2447</t>
  </si>
  <si>
    <t>Cryocooler System Providing 1.25W Cooling Power at 4.2K For a Magnet System.</t>
  </si>
  <si>
    <t>UKRI-2448</t>
  </si>
  <si>
    <t>STFC LOFAR Netpath 2022-2023</t>
  </si>
  <si>
    <t>UKRI-2450</t>
  </si>
  <si>
    <t>Warm Welcome Hotels</t>
  </si>
  <si>
    <t>BAS Conference and Accommodation for for BASMU training</t>
  </si>
  <si>
    <t>UKRI-2451</t>
  </si>
  <si>
    <t>BAS Maximo Upgrade</t>
  </si>
  <si>
    <t>UKRI-2451_01</t>
  </si>
  <si>
    <t>Maximo Cargo Warehousing Module</t>
  </si>
  <si>
    <t>UKRI-2452</t>
  </si>
  <si>
    <t>Cleanroom Requirement</t>
  </si>
  <si>
    <t>UKRI-2454</t>
  </si>
  <si>
    <t>Design, manufacture and delivery of transport trolleys compatible with the existing Master Mover tug unit.</t>
  </si>
  <si>
    <t>UKRI-2455</t>
  </si>
  <si>
    <t>Target Station PLC Document System</t>
  </si>
  <si>
    <t>UKRI-2456</t>
  </si>
  <si>
    <t>MRC LMB Bench Top Confocal Microscope</t>
  </si>
  <si>
    <t>UKRI-2457</t>
  </si>
  <si>
    <t>PAME</t>
  </si>
  <si>
    <t>BAS Arctic Ship Traffic data (ASTD) System</t>
  </si>
  <si>
    <t>UKRI-2458</t>
  </si>
  <si>
    <t>Turner and Townsend</t>
  </si>
  <si>
    <t>Cost Management Services for CfM Porton Down Refurbishment</t>
  </si>
  <si>
    <t>UKRI-2459</t>
  </si>
  <si>
    <t>&amp;andpartnership</t>
  </si>
  <si>
    <t>Delivery of training to COO and leadership teams.</t>
  </si>
  <si>
    <t>UKRI-2461</t>
  </si>
  <si>
    <t>FEBE Arc Linac</t>
  </si>
  <si>
    <t>UKRI-2462</t>
  </si>
  <si>
    <t>Spare Parts to Support MMPS AC Power Supplies</t>
  </si>
  <si>
    <t>UKRI-2463</t>
  </si>
  <si>
    <t>CLARA Timing Laser</t>
  </si>
  <si>
    <t>UKRI-2464</t>
  </si>
  <si>
    <t>Fera Science</t>
  </si>
  <si>
    <t>MRC LMB ARES Health Screening Services</t>
  </si>
  <si>
    <t>UKRI-2465</t>
  </si>
  <si>
    <t>MRC CFM Bedding</t>
  </si>
  <si>
    <t>UKRI-2467</t>
  </si>
  <si>
    <t>Roof Mounted PV Panels - EPAC and ETF (HELGA)</t>
  </si>
  <si>
    <t>UKRI-2470</t>
  </si>
  <si>
    <t>Univesity of Colorado</t>
  </si>
  <si>
    <t>ITGC 2022 Science Meeting (Thwaites)</t>
  </si>
  <si>
    <t>UKRI-2471</t>
  </si>
  <si>
    <t>Transport Containers</t>
  </si>
  <si>
    <t>UKRI-2472</t>
  </si>
  <si>
    <t>Multianode Photomultiplier Tube Assembly H14220A</t>
  </si>
  <si>
    <t>UKRI-2475</t>
  </si>
  <si>
    <t>Loss of Licence Insurance for BAS Pilots</t>
  </si>
  <si>
    <t>UKRI-2476</t>
  </si>
  <si>
    <t>UKRI-2477</t>
  </si>
  <si>
    <t>STFC Netpath between RAL and CERN</t>
  </si>
  <si>
    <t>UKRI-2478</t>
  </si>
  <si>
    <t>Qualpaint</t>
  </si>
  <si>
    <t>BAS Polar Aquarium Decoration Works</t>
  </si>
  <si>
    <t>UKRI-2480</t>
  </si>
  <si>
    <t>More Brains Cooperative Ltd</t>
  </si>
  <si>
    <t>UKRI Open Policy Metadata and Technical Requirements Implementation</t>
  </si>
  <si>
    <t>UKRI-2481</t>
  </si>
  <si>
    <t>A HR-800 Dazzler laser pulse spectral shaper with 50W RF Amplifier and jitter-free operation. 19” rack mounting points included.</t>
  </si>
  <si>
    <t>UKRI-2482</t>
  </si>
  <si>
    <t>SolidWorks Premium Research Network License</t>
  </si>
  <si>
    <t>UKRI-2483</t>
  </si>
  <si>
    <t>Developing a successful STEM Pay Case Phase 2</t>
  </si>
  <si>
    <t>UKRI-2484</t>
  </si>
  <si>
    <t>MRC LMB Interim service contract for EM equipment</t>
  </si>
  <si>
    <t>UKRI-2485</t>
  </si>
  <si>
    <t>MRC LMB Alligator Yellow - Alligator for Luminescence</t>
  </si>
  <si>
    <t>UKRI-2486</t>
  </si>
  <si>
    <t>Scottish and Southern Electrical Networks (SSEN)</t>
  </si>
  <si>
    <t>Substation 12 re-enforcements (Standby Feeder)</t>
  </si>
  <si>
    <t>UKRI-2487</t>
  </si>
  <si>
    <t>BlueScientific Ltd</t>
  </si>
  <si>
    <t>MRC LMB High Resolution 3D X-ray Tomography Microscope</t>
  </si>
  <si>
    <t>UKRI-2488</t>
  </si>
  <si>
    <t>MRC LMB High Power Femtosecond Laser</t>
  </si>
  <si>
    <t>UKRI-2489</t>
  </si>
  <si>
    <t>Multi-Instrument Service Contract</t>
  </si>
  <si>
    <t>UKRI-2490</t>
  </si>
  <si>
    <t>Agilent LDA</t>
  </si>
  <si>
    <t>MP-AES Microwave Plasma - Atomic Emission Spectrometer - using nitrogen gas</t>
  </si>
  <si>
    <t>UKRI-2491</t>
  </si>
  <si>
    <t>GitLab Limited</t>
  </si>
  <si>
    <t>Gitlab Software Licence US Dollars</t>
  </si>
  <si>
    <t>UKRI-2492</t>
  </si>
  <si>
    <t>Evaluation Project for report and Production of a Toolkit</t>
  </si>
  <si>
    <t>UKRI-2493</t>
  </si>
  <si>
    <t>ZOHO Corporation Limited</t>
  </si>
  <si>
    <t>ManageEngine ServiceDesk Plus Enterprise - Subscription Licence</t>
  </si>
  <si>
    <t>UKRI-2494</t>
  </si>
  <si>
    <t>Bidwells LLP</t>
  </si>
  <si>
    <t>UKRI - BBSRC Estates Condition Survey</t>
  </si>
  <si>
    <t>UKRI-2495</t>
  </si>
  <si>
    <t>MRC LMS Mass Spectrometery</t>
  </si>
  <si>
    <t>UKRI-2496</t>
  </si>
  <si>
    <t>MRC LMS Chromatography</t>
  </si>
  <si>
    <t>UKRI-2497</t>
  </si>
  <si>
    <t>MRC LMS GPU accelerated computer cluster for AI, machine learning and image analysis</t>
  </si>
  <si>
    <t>UKRI-2498</t>
  </si>
  <si>
    <t xml:space="preserve">	Large machined aluminium parts for the Freia instruments neutron choppers</t>
  </si>
  <si>
    <t>UKRI-2499</t>
  </si>
  <si>
    <t>SGSSI Government</t>
  </si>
  <si>
    <t>BAS Fuel for SGSSI Pharos Fishery Patrol vessel</t>
  </si>
  <si>
    <t>UKRI-2500</t>
  </si>
  <si>
    <t>4-Way Refrigeration</t>
  </si>
  <si>
    <t>BAS Refrigerated ISO Container Spares</t>
  </si>
  <si>
    <t>UKRI-2501</t>
  </si>
  <si>
    <t>Bioguard</t>
  </si>
  <si>
    <t>BAS Avain Flu Decontamiation Kit</t>
  </si>
  <si>
    <t>UKRI-2502</t>
  </si>
  <si>
    <t>EPAC High Power Laser Mirror Substrates</t>
  </si>
  <si>
    <t>UKRI-2503</t>
  </si>
  <si>
    <t>Canon Medical Components Europe B.V</t>
  </si>
  <si>
    <t>CLARA Radio Frequency Klystron Tubes</t>
  </si>
  <si>
    <t>UKRI-2504</t>
  </si>
  <si>
    <t xml:space="preserve"> Ceramic Seals Limited</t>
  </si>
  <si>
    <t>Electrical Breaks with ceramic isolation parts for the ATLAS tracker upgrade</t>
  </si>
  <si>
    <t>UKRI-2505</t>
  </si>
  <si>
    <t>MRC LMB FM Support</t>
  </si>
  <si>
    <t>UKRI-2507</t>
  </si>
  <si>
    <t>AHRC Policy Engagement Training and Development for Researchers in the Arts and Humanities</t>
  </si>
  <si>
    <t>UKRI-2508</t>
  </si>
  <si>
    <t>Cascade TEK Solutions LLC</t>
  </si>
  <si>
    <t>Small TVAC Chamber</t>
  </si>
  <si>
    <t>UKRI-2509</t>
  </si>
  <si>
    <t>IUK Power Electronics, Motors, and Drives (PEMD) Insights Survey</t>
  </si>
  <si>
    <t>UKRI-2510</t>
  </si>
  <si>
    <t>MRC LMB Bespoke Incubator System - MKII</t>
  </si>
  <si>
    <t>UKRI-2511</t>
  </si>
  <si>
    <t>MRC LMB Servicing of microscopes and imaging equipment</t>
  </si>
  <si>
    <t>UKRI-2512</t>
  </si>
  <si>
    <t>Provision of PEACE science operations support for the Cluster mission</t>
  </si>
  <si>
    <t>UKRI-2514</t>
  </si>
  <si>
    <t>Riken Spare Parts</t>
  </si>
  <si>
    <t>UKRI-2515</t>
  </si>
  <si>
    <t>Purchase of High-purity Germanium Sensors</t>
  </si>
  <si>
    <t>UKRI-2516</t>
  </si>
  <si>
    <t>5-day Space Systems Engineering Course</t>
  </si>
  <si>
    <t>UKRI-2518</t>
  </si>
  <si>
    <t>Sorption Instrument</t>
  </si>
  <si>
    <t>UKRI-2519</t>
  </si>
  <si>
    <t>The Development of the Proactive Infrastructure Monitoring and Evaluation (PRIME) System for Coal Tip Assessment and Decision Support</t>
  </si>
  <si>
    <t>UKRI-2520</t>
  </si>
  <si>
    <t>MRC LMS Repair and maintenance service for sequencer (MiSeq)</t>
  </si>
  <si>
    <t>UKRI-2521</t>
  </si>
  <si>
    <t>Purchase of Data Acquisition (DAQ) Equipment for the Digitisation of the Analogue Waveform System.</t>
  </si>
  <si>
    <t>UKRI-2522</t>
  </si>
  <si>
    <t>Danfysik Power Supply System</t>
  </si>
  <si>
    <t>UKRI-2523</t>
  </si>
  <si>
    <t>BAS 10' shipping containers for RRS SDA</t>
  </si>
  <si>
    <t>UKRI-2524</t>
  </si>
  <si>
    <t>National Oceanography Centre Innovations Limited</t>
  </si>
  <si>
    <t>Desk-based study on the potential for critical minerals in the United Kingdom and Overseas Territory maritime space</t>
  </si>
  <si>
    <t>UKRI-2525</t>
  </si>
  <si>
    <t>Limited Lines Ltd</t>
  </si>
  <si>
    <t>Gentec calorimeters for measuring laser beam energy in the experimental science group. These are specified for 200mm diameter laser beams in IR and green, up to 300J and vacuum compatible</t>
  </si>
  <si>
    <t>UKRI-2526</t>
  </si>
  <si>
    <t>Replacement Turbocor Compressor for Process Chiller</t>
  </si>
  <si>
    <t>UKRI-2527</t>
  </si>
  <si>
    <t>UKRI-2528</t>
  </si>
  <si>
    <t>Digitisers for ISIS</t>
  </si>
  <si>
    <t>UKRI-2529</t>
  </si>
  <si>
    <t>Quinquennial revaluation of the Land and Buildings on the RAL site</t>
  </si>
  <si>
    <t>UKRI-2530</t>
  </si>
  <si>
    <t>MRC LMB Interim BMS Service Contract</t>
  </si>
  <si>
    <t>UKRI-2531</t>
  </si>
  <si>
    <t>Venue Hire for CIUK 2023</t>
  </si>
  <si>
    <t>UKRI-2532</t>
  </si>
  <si>
    <t>Profusion Media Ltd</t>
  </si>
  <si>
    <t>Analytics Data Platform Development - migrations and deployment.</t>
  </si>
  <si>
    <t>UKRI-2533</t>
  </si>
  <si>
    <t xml:space="preserve"> Amplicon Electronics Ltd</t>
  </si>
  <si>
    <t>Specialist Electrical Control Equipment - Chassis, Controllers</t>
  </si>
  <si>
    <t>UKRI-2534</t>
  </si>
  <si>
    <t>Gow's Lybster Ltd</t>
  </si>
  <si>
    <t>PIP-II Helium Pressure Vessels</t>
  </si>
  <si>
    <t>UKRI-2535</t>
  </si>
  <si>
    <t>Vulcan Invertor Modules</t>
  </si>
  <si>
    <t>UKRI-2536</t>
  </si>
  <si>
    <t>Central Scanning Ltd</t>
  </si>
  <si>
    <t>Artec Ray Laser Scanner</t>
  </si>
  <si>
    <t>UKRI-2537</t>
  </si>
  <si>
    <t>MRC Harwell Multiplex Analyser with a 2 year post-warrant service contract</t>
  </si>
  <si>
    <t>UKRI-2538</t>
  </si>
  <si>
    <t>Freia Bunker Wall Insert Manufacture</t>
  </si>
  <si>
    <t>UKRI-2539</t>
  </si>
  <si>
    <t>Edinburgh Innovations</t>
  </si>
  <si>
    <t>Social baseline study for Carbon Storage Research Facility Project</t>
  </si>
  <si>
    <t>UKRI-2540</t>
  </si>
  <si>
    <t>Aeroprobe Corp</t>
  </si>
  <si>
    <t>BAS RPAS Heated Air Data Probe</t>
  </si>
  <si>
    <t>UKRI-2541</t>
  </si>
  <si>
    <t>Nprime Ltd</t>
  </si>
  <si>
    <t>BAS RPAS Global Navigation Satelite System (GNSS)</t>
  </si>
  <si>
    <t>UKRI-2542</t>
  </si>
  <si>
    <t>An Economic Evaluation of BBSRC’s Translational funding</t>
  </si>
  <si>
    <t>UKRI-2543</t>
  </si>
  <si>
    <t>Rittal Limited</t>
  </si>
  <si>
    <t>EPLAN Software and Implementation</t>
  </si>
  <si>
    <t>UKRI-2544</t>
  </si>
  <si>
    <t>Loughborough University</t>
  </si>
  <si>
    <t>CLARE Scoping Nature-based Solutions Rotator expert</t>
  </si>
  <si>
    <t>UKRI-2545</t>
  </si>
  <si>
    <t>Temperature Control and Sample Sipper</t>
  </si>
  <si>
    <t>UKRI-2546</t>
  </si>
  <si>
    <t>Microanaerobic Workstation</t>
  </si>
  <si>
    <t>UKRI-2547</t>
  </si>
  <si>
    <t>Ontash &amp; Ermarc Inc</t>
  </si>
  <si>
    <t>SIP imaging &amp; monitoring system</t>
  </si>
  <si>
    <t>UKRI-2548</t>
  </si>
  <si>
    <t>Birmingham Metal Company</t>
  </si>
  <si>
    <t>Titanium Cricibles from Recycled Scrap</t>
  </si>
  <si>
    <t>UKRI-2549</t>
  </si>
  <si>
    <t>MRC Harwell Bedding and Enrichment</t>
  </si>
  <si>
    <t>UKRI-2551</t>
  </si>
  <si>
    <t>NMR Service Contract</t>
  </si>
  <si>
    <t>UKRI-2552</t>
  </si>
  <si>
    <t>Mega-Pack</t>
  </si>
  <si>
    <t>BAS Packaging Materials</t>
  </si>
  <si>
    <t>UKRI-2554</t>
  </si>
  <si>
    <t>High Sensitivity Scientific Camera</t>
  </si>
  <si>
    <t>UKRI-2555</t>
  </si>
  <si>
    <t>sCMOS Scientific Camera</t>
  </si>
  <si>
    <t>UKRI-2556</t>
  </si>
  <si>
    <t>Baseline Evaluation of Business &amp; Innovation</t>
  </si>
  <si>
    <t>UKRI-2557</t>
  </si>
  <si>
    <t>Oxford Instruments Nanotechnology Tools Ltd T/A Oxford Instruments Plasma Technology</t>
  </si>
  <si>
    <t>Commissioning of Estrelas system</t>
  </si>
  <si>
    <t>UKRI-2559</t>
  </si>
  <si>
    <t>Farnborough International Limited</t>
  </si>
  <si>
    <t>Farnborough Air Show Stands and UKRI presence</t>
  </si>
  <si>
    <t>UKRI-2560</t>
  </si>
  <si>
    <t>BAS Aircraft Fuel in Falklands Islands</t>
  </si>
  <si>
    <t>UKRI-2561</t>
  </si>
  <si>
    <t>Pluarsight</t>
  </si>
  <si>
    <t>Renewal of annual Pluralsight software licence/subscription.</t>
  </si>
  <si>
    <t>UKRI-2563</t>
  </si>
  <si>
    <t>Total Energies Gas &amp; Power Limited</t>
  </si>
  <si>
    <t>Gas energy supply contract</t>
  </si>
  <si>
    <t>UKRI-2564</t>
  </si>
  <si>
    <t>External Design Team Consultants</t>
  </si>
  <si>
    <t>UKRI-2565</t>
  </si>
  <si>
    <t>PT425 Cryocooler</t>
  </si>
  <si>
    <t>UKRI-2567</t>
  </si>
  <si>
    <t>Swarco Smart Charging Ltd</t>
  </si>
  <si>
    <t>Supply and Installation of Electric Vehicle Chargers for STFC RAL site.</t>
  </si>
  <si>
    <t>UKRI-2568</t>
  </si>
  <si>
    <t>Go1 UK Learning Ltd</t>
  </si>
  <si>
    <t>A modern online digital content library of compliance and other learning and educational topics to deliver training across UKRI.</t>
  </si>
  <si>
    <t>UKRI-2569</t>
  </si>
  <si>
    <t>Project Management Services for CfM Porton Down Refurbishment</t>
  </si>
  <si>
    <t>UKRI-2570</t>
  </si>
  <si>
    <t>Mrs JC Altham and Sons</t>
  </si>
  <si>
    <t>BAS Gas Regulators and Gauges</t>
  </si>
  <si>
    <t>UKRI-2573</t>
  </si>
  <si>
    <t>Price and Myers</t>
  </si>
  <si>
    <t>Structural Engineer Services for R4 Redevelopment. Price and Myers have provided the design and structural drawings for this build from the beginning of the project.</t>
  </si>
  <si>
    <t>UKRI-2574</t>
  </si>
  <si>
    <t>GARUD ASIC</t>
  </si>
  <si>
    <t>UKRI-2575</t>
  </si>
  <si>
    <t>MPI Corporation</t>
  </si>
  <si>
    <t>Millimetre-Wave Probe Station</t>
  </si>
  <si>
    <t>UKRI-2579</t>
  </si>
  <si>
    <t>CFM Diet Supplies_Framework Call-off approx £50k per year x 4 year</t>
  </si>
  <si>
    <t>UKRI-2580</t>
  </si>
  <si>
    <t>100 TW Laser System for the FEBE Beamline at CLARA</t>
  </si>
  <si>
    <t>UKRI-2582</t>
  </si>
  <si>
    <t>MRC LMB Hiseq Consumables</t>
  </si>
  <si>
    <t>UKRI-2583</t>
  </si>
  <si>
    <t>PRIME Electrical Resistivity Tomography (ERT) monitoring system components</t>
  </si>
  <si>
    <t>UKRI-2584</t>
  </si>
  <si>
    <t>MRC LMB High Resolution and Highly Automated Transmission Electron Cryo-Microscope</t>
  </si>
  <si>
    <t>UKRI-2585</t>
  </si>
  <si>
    <t>Positional 5 Axis Machine Centre</t>
  </si>
  <si>
    <t>UKRI-2587</t>
  </si>
  <si>
    <t>Purchase of a new 3D Printer.</t>
  </si>
  <si>
    <t>UKRI-2588</t>
  </si>
  <si>
    <t>Scientometric landscape analysis of environmental science topics</t>
  </si>
  <si>
    <t>UKRI-2589</t>
  </si>
  <si>
    <t>High Flux CdZnTe (CZT) with a pixel pitch of 0.25mm and specific dimensions of 20.35x20.45mm so that the devices can be tiled and assembled in a 2x6 HEXITEC Camera.</t>
  </si>
  <si>
    <t>UKRI-2590</t>
  </si>
  <si>
    <t>Aspect System GmbH</t>
  </si>
  <si>
    <t>HEXITEC 2x6 Camera. _x000D_
We will purchase readout boards to assemble x2 HEXITEC 2x6 camera systems</t>
  </si>
  <si>
    <t>UKRI-2591</t>
  </si>
  <si>
    <t>BMC Continuous Support Contract Renewal</t>
  </si>
  <si>
    <t>UKRI-2593</t>
  </si>
  <si>
    <t>All Metal Roofing Limited</t>
  </si>
  <si>
    <t>Roof Renewal and Vertical Cladding Works at NOC Southampton</t>
  </si>
  <si>
    <t>UKRI-2594</t>
  </si>
  <si>
    <t>X-ray machine</t>
  </si>
  <si>
    <t>UKRI-2595</t>
  </si>
  <si>
    <t>Concept Elevators (UK) Ltd</t>
  </si>
  <si>
    <t>STFC Lift Maintenance, reactive and remedial works at STFC DL</t>
  </si>
  <si>
    <t>UKRI-2596</t>
  </si>
  <si>
    <t>Struer Limited</t>
  </si>
  <si>
    <t>Accutom-100 Research Equipment Precision cut-off and grinding machine</t>
  </si>
  <si>
    <t>UKRI-2598</t>
  </si>
  <si>
    <t>Jacobs UK Ltd</t>
  </si>
  <si>
    <t>Technical input into PFAS in soils literature sources</t>
  </si>
  <si>
    <t>UKRI-2599</t>
  </si>
  <si>
    <t>GEM Systems</t>
  </si>
  <si>
    <t>BAS RPAS Magnetic System</t>
  </si>
  <si>
    <t>UKRI-2600</t>
  </si>
  <si>
    <t>BAS MGO Fuel for SDA at Portsmouth Nov-22</t>
  </si>
  <si>
    <t>UKRI-2601</t>
  </si>
  <si>
    <t>BAS SDA Analyser Equipment</t>
  </si>
  <si>
    <t>UKRI-2602</t>
  </si>
  <si>
    <t>Superconducting Quibit Control Systems</t>
  </si>
  <si>
    <t>UKRI-2603</t>
  </si>
  <si>
    <t>London School of Economics &amp; Political Science</t>
  </si>
  <si>
    <t>ESRC Commercialisation Catalyst Support Package</t>
  </si>
  <si>
    <t>UKRI-2604</t>
  </si>
  <si>
    <t>Clarkesons</t>
  </si>
  <si>
    <t>BAS MGO Fuel for SDA at Harwich Nov-22</t>
  </si>
  <si>
    <t>UKRI-2606</t>
  </si>
  <si>
    <t>Refit work in Caxton House London.</t>
  </si>
  <si>
    <t>UKRI-2607</t>
  </si>
  <si>
    <t>MRC LMB Fringe-free Imaging Field Upgrade</t>
  </si>
  <si>
    <t>UKRI-2609</t>
  </si>
  <si>
    <t>Pharmagraph. A Division of Acquisition Systems Ltd</t>
  </si>
  <si>
    <t>R100 Fixed Counter Upgrade and R25 Additional Sensors</t>
  </si>
  <si>
    <t>UKRI-2611</t>
  </si>
  <si>
    <t>MRC LMB Automated Isothermal Titration Calorimeter</t>
  </si>
  <si>
    <t>UKRI-2612</t>
  </si>
  <si>
    <t>UKRI-2613</t>
  </si>
  <si>
    <t>Raman Spectrometers for UV and visible wavelengths</t>
  </si>
  <si>
    <t>UKRI-2614</t>
  </si>
  <si>
    <t>BBSRC Syn Bio for Growth Programme Evaluation</t>
  </si>
  <si>
    <t>UKRI-2615</t>
  </si>
  <si>
    <t>ORTEC GAMMA-X Coaxial N-type HPGe Gamma-Ray Detector (PopTop) with Carbon Fiber Window</t>
  </si>
  <si>
    <t>UKRI-2616</t>
  </si>
  <si>
    <t>CombeTech Ltd</t>
  </si>
  <si>
    <t>Provision of Receiver Engineering Consultant</t>
  </si>
  <si>
    <t>UKRI-2617</t>
  </si>
  <si>
    <t>CRF (UK) Ltd</t>
  </si>
  <si>
    <t>Fabricated Steel Structures</t>
  </si>
  <si>
    <t>UKRI-2618</t>
  </si>
  <si>
    <t>IUK Assessing Early Stage Growth Finance in Ofgem SIF</t>
  </si>
  <si>
    <t>UKRI-2620</t>
  </si>
  <si>
    <t>Gecko-M-39m C1G39 - Electro Optical Imager Engineering Model</t>
  </si>
  <si>
    <t>UKRI-2621</t>
  </si>
  <si>
    <t>LGAD Wafers</t>
  </si>
  <si>
    <t>UKRI-2622</t>
  </si>
  <si>
    <t>Pufferfish Limited</t>
  </si>
  <si>
    <t>Spherical Display</t>
  </si>
  <si>
    <t>UKRI-2623</t>
  </si>
  <si>
    <t>NLS System Migration of cloud-based applications to a new platform.</t>
  </si>
  <si>
    <t>UKRI-2624</t>
  </si>
  <si>
    <t>Two Mass Spectrometry Systems</t>
  </si>
  <si>
    <t>UKRI-2625</t>
  </si>
  <si>
    <t>Scintica Instrumentation Inc.</t>
  </si>
  <si>
    <t>MRC Harwell Ultrasound</t>
  </si>
  <si>
    <t>UKRI-2626</t>
  </si>
  <si>
    <t xml:space="preserve"> Kestrel International Circuits Ltd</t>
  </si>
  <si>
    <t>Purchase Of Cover Boards for Construction Of DUNE- SP Far Detector APAs</t>
  </si>
  <si>
    <t>UKRI-2628</t>
  </si>
  <si>
    <t>MRC LMB Jisc Collections Clarivate Web of Science Subscription Agreement for 2022 to 2025</t>
  </si>
  <si>
    <t>UKRI-2629</t>
  </si>
  <si>
    <t>BAS Aviation Fuel for RRS SDA</t>
  </si>
  <si>
    <t>UKRI-2630</t>
  </si>
  <si>
    <t>Provision of WBD science operations support for the Cluster Mission</t>
  </si>
  <si>
    <t>UKRI-2631</t>
  </si>
  <si>
    <t>Provision of WEC#4 science operations support for the Cluster Mission</t>
  </si>
  <si>
    <t>UKRI-2632</t>
  </si>
  <si>
    <t>MRC LMB Wiley Jisc Read and Publish Open Access Deal.</t>
  </si>
  <si>
    <t>UKRI-2633</t>
  </si>
  <si>
    <t xml:space="preserve"> R and K Company Ltd</t>
  </si>
  <si>
    <t>Power Amplifier CA202.5BW2-5767RP 4.5 kW</t>
  </si>
  <si>
    <t>UKRI-2634</t>
  </si>
  <si>
    <t>Supply of Specialist Electrical Resistivity Tomography (ERT) cables</t>
  </si>
  <si>
    <t>UKRI-2636</t>
  </si>
  <si>
    <t>Inutec Ltd T/A Tradebe Inutec</t>
  </si>
  <si>
    <t>Disposal of Getter Beds</t>
  </si>
  <si>
    <t>UKRI-2638</t>
  </si>
  <si>
    <t>Technical Support for the Cluster-as-a-Service implementation on JASMIN.</t>
  </si>
  <si>
    <t>UKRI-2639</t>
  </si>
  <si>
    <t>Keysight Technologies UK Limited</t>
  </si>
  <si>
    <t>WR12 Extenders and Cal Kit</t>
  </si>
  <si>
    <t>UKRI-2640</t>
  </si>
  <si>
    <t>Virtual learning events for leadsership training.</t>
  </si>
  <si>
    <t>UKRI-2641</t>
  </si>
  <si>
    <t>Upgrade of 12inch Zygo interferometer</t>
  </si>
  <si>
    <t>UKRI-2642</t>
  </si>
  <si>
    <t>James Cowper Kreston</t>
  </si>
  <si>
    <t>Financial audit and compliance services</t>
  </si>
  <si>
    <t>UKRI-2643</t>
  </si>
  <si>
    <t xml:space="preserve">	UK Power Networks (Operations) Ltd</t>
  </si>
  <si>
    <t>Additional contract costs as permitted in UKPN / MRC contract for new HV electrical connection for LMS Building project</t>
  </si>
  <si>
    <t>UKRI-2644</t>
  </si>
  <si>
    <t>DOMINGO ALONSO LA PALMA S.L.U</t>
  </si>
  <si>
    <t>Electric Vehicles</t>
  </si>
  <si>
    <t>UKRI-2645</t>
  </si>
  <si>
    <t>N5225B 10 MHz to 50 GHz PNA Network Analyzer</t>
  </si>
  <si>
    <t>UKRI-2646</t>
  </si>
  <si>
    <t>MRC Harwell Health Screening</t>
  </si>
  <si>
    <t>UKRI-2647</t>
  </si>
  <si>
    <t>OPEN UK</t>
  </si>
  <si>
    <t>IUK State of Open Conference</t>
  </si>
  <si>
    <t>UKRI-2649</t>
  </si>
  <si>
    <t>Acoustic Research System (Europe) GmbH</t>
  </si>
  <si>
    <t>DFAN</t>
  </si>
  <si>
    <t>UKRI-2650</t>
  </si>
  <si>
    <t>High Precision 3D Printer</t>
  </si>
  <si>
    <t>UKRI-2652</t>
  </si>
  <si>
    <t>Confocal Laser scanning microscope</t>
  </si>
  <si>
    <t>UKRI-2653</t>
  </si>
  <si>
    <t>Purchase of Compact GuardLogix SIL3 1.0/0.5M Motion</t>
  </si>
  <si>
    <t>UKRI-2654</t>
  </si>
  <si>
    <t>ZEISS Coordinate Measuring Machine CONTURA 9/12/8</t>
  </si>
  <si>
    <t>UKRI-2655</t>
  </si>
  <si>
    <t>UKRI-2656</t>
  </si>
  <si>
    <t>Load-lock electron beam evaporator used for atomic layer deposition of metals in high vacuum.</t>
  </si>
  <si>
    <t>UKRI-2658</t>
  </si>
  <si>
    <t>Millimetre-Wave Spectrum Analyzer</t>
  </si>
  <si>
    <t>UKRI-2659</t>
  </si>
  <si>
    <t>lamella- and liftout-optimised instrument for CLEM experiments</t>
  </si>
  <si>
    <t>UKRI-2660</t>
  </si>
  <si>
    <t>RLX 555 X 1M CNC Lathe</t>
  </si>
  <si>
    <t>UKRI-2662</t>
  </si>
  <si>
    <t>Corporate Project Solutions</t>
  </si>
  <si>
    <t>MS Project for the Web with Accelerator Implementation – Implementation design and support</t>
  </si>
  <si>
    <t>UKRI-2665</t>
  </si>
  <si>
    <t>BAS Transport to Halley and equipment via Cape Town</t>
  </si>
  <si>
    <t>UKRI-2666</t>
  </si>
  <si>
    <t>L.E.K. Consulting LLP</t>
  </si>
  <si>
    <t>Market Study of UK Industry Strengths for the International Facilities</t>
  </si>
  <si>
    <t>UKRI-2667</t>
  </si>
  <si>
    <t>Scienta Omicron GmbH</t>
  </si>
  <si>
    <t>XM1000 Monochromated X-ray source</t>
  </si>
  <si>
    <t>UKRI-2668</t>
  </si>
  <si>
    <t>UKRI-2669</t>
  </si>
  <si>
    <t>Thermo Microbalance</t>
  </si>
  <si>
    <t>UKRI-2672</t>
  </si>
  <si>
    <t>MRC LMB Renewal of Mitel Software Assurance</t>
  </si>
  <si>
    <t>UKRI-2673</t>
  </si>
  <si>
    <t>Laser Tracker Head and Scanner</t>
  </si>
  <si>
    <t>UKRI-2674</t>
  </si>
  <si>
    <t>Wyatt Technology (UK) Ltd</t>
  </si>
  <si>
    <t xml:space="preserve">	Asymmetrical Flow Filed-Flow Fractionantion System</t>
  </si>
  <si>
    <t>UKRI-2675</t>
  </si>
  <si>
    <t>Fida Biosystems</t>
  </si>
  <si>
    <t>MRC RCAH Purchase of Analyser</t>
  </si>
  <si>
    <t>UKRI-2676</t>
  </si>
  <si>
    <t>Larkmead Veterinary Group Ltd</t>
  </si>
  <si>
    <t>MRC MLC Veterinary Services</t>
  </si>
  <si>
    <t>UKRI-2677</t>
  </si>
  <si>
    <t>MRC LMB Purchase of Pre-owned JEOL 2000FX TEM</t>
  </si>
  <si>
    <t>UKRI-2678</t>
  </si>
  <si>
    <t xml:space="preserve"> Adaptive Instruments</t>
  </si>
  <si>
    <t>LumiSizer Stability &amp; Particle Size Analyser - Model LS 651 and Dell Desktop PC</t>
  </si>
  <si>
    <t>UKRI-2679</t>
  </si>
  <si>
    <t>X-Ray Source Replacement</t>
  </si>
  <si>
    <t>UKRI-2680</t>
  </si>
  <si>
    <t>Online Enrichment UHPLC System</t>
  </si>
  <si>
    <t>UKRI-2681</t>
  </si>
  <si>
    <t xml:space="preserve">	Analytical X-ray Generator System</t>
  </si>
  <si>
    <t>UKRI-2682</t>
  </si>
  <si>
    <t>Optical Parametric Oscillator</t>
  </si>
  <si>
    <t>UKRI-2684</t>
  </si>
  <si>
    <t>El Component</t>
  </si>
  <si>
    <t>UKRI-2685</t>
  </si>
  <si>
    <t>RLX 425 X 1.25M CNC Lathe -  ProtoTRAK RLX Touchscreen Control</t>
  </si>
  <si>
    <t>UKRI-2686</t>
  </si>
  <si>
    <t>South Georgia addtional ship rotation</t>
  </si>
  <si>
    <t>UKRI-2687</t>
  </si>
  <si>
    <t>Fire Engineering Fee</t>
  </si>
  <si>
    <t>UKRI-2688</t>
  </si>
  <si>
    <t>Elementar UK Limited</t>
  </si>
  <si>
    <t>BAS Elemental Analyser</t>
  </si>
  <si>
    <t>UKRI-2689</t>
  </si>
  <si>
    <t>Parker Nitrogen Generators 65PALY</t>
  </si>
  <si>
    <t>UKRI-2691</t>
  </si>
  <si>
    <t>Boxfish</t>
  </si>
  <si>
    <t>BAS ROV for Rothera Runway Project - Biological Monitoring</t>
  </si>
  <si>
    <t>UKRI-2692</t>
  </si>
  <si>
    <t>5-Axis Vertical Machining centre</t>
  </si>
  <si>
    <t>UKRI-2693</t>
  </si>
  <si>
    <t>Plymouth Grating Laboratory, Inc</t>
  </si>
  <si>
    <t>Stretcher Transmission Gratings- EPAC</t>
  </si>
  <si>
    <t>UKRI-2694</t>
  </si>
  <si>
    <t>XRD Instruments</t>
  </si>
  <si>
    <t>UKRI-2695</t>
  </si>
  <si>
    <t>Inspection Microscope</t>
  </si>
  <si>
    <t>UKRI-2696</t>
  </si>
  <si>
    <t>LUMICKS B.V.</t>
  </si>
  <si>
    <t>Service contract for single-molecule microscope</t>
  </si>
  <si>
    <t>UKRI-2697</t>
  </si>
  <si>
    <t>Wizzler-Single-shot, high contrast ultrafast pulse measurement device</t>
  </si>
  <si>
    <t>UKRI-2698</t>
  </si>
  <si>
    <t>Manitou MLT741-130PS Tele-handler complete with pallet forks and general purpose bucket</t>
  </si>
  <si>
    <t>UKRI-2699</t>
  </si>
  <si>
    <t>Testing machine XFS100</t>
  </si>
  <si>
    <t>UKRI-2701</t>
  </si>
  <si>
    <t>Universal strength testing machine X500-50</t>
  </si>
  <si>
    <t>UKRI-2702</t>
  </si>
  <si>
    <t>FARO Gauge Max plus probe kit and training course. Product is a 3D coordinate measuring machine (CMM)</t>
  </si>
  <si>
    <t>UKRI-2703</t>
  </si>
  <si>
    <t>Ove Arup and Partners Ltd</t>
  </si>
  <si>
    <t>NELEP Geothermal White Paper Services</t>
  </si>
  <si>
    <t>UKRI-2704</t>
  </si>
  <si>
    <t>3 x 30kw Oil Free Compressors</t>
  </si>
  <si>
    <t>UKRI-2705</t>
  </si>
  <si>
    <t>BAS MGO Fuel for RRS SDA - Falklands Islands Dec-22</t>
  </si>
  <si>
    <t>UKRI-2706</t>
  </si>
  <si>
    <t>Sumitoo (SHI) Cryogenics of Europe Ltd</t>
  </si>
  <si>
    <t>Supply of 2 off RDK-101D coldheads with CNA-11C compressors</t>
  </si>
  <si>
    <t>UKRI-2708</t>
  </si>
  <si>
    <t>Fermiologics (Borisenko, Borisenko &amp;_x000D_
Fedorov GbR)</t>
  </si>
  <si>
    <t>Photoemission Spectrometer</t>
  </si>
  <si>
    <t>UKRI-2709</t>
  </si>
  <si>
    <t>2 Off Gold-Coated Pulse Compression Grating</t>
  </si>
  <si>
    <t>UKRI-2710</t>
  </si>
  <si>
    <t>ROE External Car Park Resurfacing.</t>
  </si>
  <si>
    <t>UKRI-2716</t>
  </si>
  <si>
    <t>Service contract for Triple Quad Mass Spectrometer</t>
  </si>
  <si>
    <t>UKRI-2717</t>
  </si>
  <si>
    <t>RTF Bunkers Pre-Cast Concrete Elements</t>
  </si>
  <si>
    <t>UKRI-2718</t>
  </si>
  <si>
    <t>Mission Rooms Ltd</t>
  </si>
  <si>
    <t>BAS Comms Mission Room</t>
  </si>
  <si>
    <t>UKRI-2719</t>
  </si>
  <si>
    <t>CPI TMD Technologies Ltd</t>
  </si>
  <si>
    <t>High Voltage Capacitor module</t>
  </si>
  <si>
    <t>UKRI-2720</t>
  </si>
  <si>
    <t>UKRI-2721</t>
  </si>
  <si>
    <t>SIgnal &amp; Spectrum Analyzer</t>
  </si>
  <si>
    <t>UKRI-2722</t>
  </si>
  <si>
    <t>Quantum Learning Machine</t>
  </si>
  <si>
    <t>UKRI-2723</t>
  </si>
  <si>
    <t>5-axis CNC machining centre</t>
  </si>
  <si>
    <t>UKRI-2724</t>
  </si>
  <si>
    <t>Parellel Systems Ltd</t>
  </si>
  <si>
    <t>Software: Cadence Allegro, Capture, PCB designer &amp; Pspice support</t>
  </si>
  <si>
    <t>UKRI-2725</t>
  </si>
  <si>
    <t>UltraFast Innovations GmbH</t>
  </si>
  <si>
    <t>Tundra ++ 3.8ns 3rd order cross-correlator, software, installation, training &amp; delivery</t>
  </si>
  <si>
    <t>UKRI-2726</t>
  </si>
  <si>
    <t>2 x Air skate for bunker concrete doors</t>
  </si>
  <si>
    <t>UKRI-2727</t>
  </si>
  <si>
    <t>Scanning Sensor</t>
  </si>
  <si>
    <t>UKRI-2728</t>
  </si>
  <si>
    <t>Hitachi HighTech Europe GmbH</t>
  </si>
  <si>
    <t>Purchase of Scanning Electron Microscope (WCL)</t>
  </si>
  <si>
    <t>UKRI-2729</t>
  </si>
  <si>
    <t xml:space="preserve">	JEOL JEM-1400 Transmission Electron Microscope Hardware and Installation</t>
  </si>
  <si>
    <t>UKRI-2730</t>
  </si>
  <si>
    <t>Software maintenance and support for Solid Edge, Teamcenter, FEMAP and NX at RAL and DL</t>
  </si>
  <si>
    <t>UKRI-2731</t>
  </si>
  <si>
    <t>Fast Lock-in Amplifier</t>
  </si>
  <si>
    <t>UKRI-2732</t>
  </si>
  <si>
    <t>UKRI-2733</t>
  </si>
  <si>
    <t>BAS Echosounder Integration to Slocum glider</t>
  </si>
  <si>
    <t>UKRI-2734</t>
  </si>
  <si>
    <t>KMX2 2000 2 Axis CNC Turret Mill</t>
  </si>
  <si>
    <t>UKRI-2735</t>
  </si>
  <si>
    <t>Air Receivers</t>
  </si>
  <si>
    <t>UKRI-2736</t>
  </si>
  <si>
    <t>MRC LMB Relocation of NMR Systems</t>
  </si>
  <si>
    <t>UKRI-2737</t>
  </si>
  <si>
    <t>Piezo Actuator Assemblies</t>
  </si>
  <si>
    <t>UKRI-2738</t>
  </si>
  <si>
    <t>Manufacture and supply of RESIMGR unit incorporating 4 IO boards</t>
  </si>
  <si>
    <t>UKRI-2739</t>
  </si>
  <si>
    <t>Fibreoptic Cable</t>
  </si>
  <si>
    <t>UKRI-2740</t>
  </si>
  <si>
    <t>NSTF Client Side Project Management Services. December 2022 to July 2023</t>
  </si>
  <si>
    <t>UKRI-2741</t>
  </si>
  <si>
    <t>Broadband Light Source</t>
  </si>
  <si>
    <t>UKRI-2743</t>
  </si>
  <si>
    <t>33 GHz DPO Oscilloscope</t>
  </si>
  <si>
    <t>UKRI-2744</t>
  </si>
  <si>
    <t>MRC LMB Replacement of existing 250kVA 90NET UPS system</t>
  </si>
  <si>
    <t>UKRI-2745</t>
  </si>
  <si>
    <t>HEXITEC AMES C35 Wafers</t>
  </si>
  <si>
    <t>UKRI-2746</t>
  </si>
  <si>
    <t>Polaris House re-fit works</t>
  </si>
  <si>
    <t>UKRI-2747</t>
  </si>
  <si>
    <t>Shijiazhuang Dajia New materials Technology Co.,Ltd</t>
  </si>
  <si>
    <t>Purchase of Tyvek Coating for Hyper K Project</t>
  </si>
  <si>
    <t>UKRI-2748</t>
  </si>
  <si>
    <t>Thermistor and data loggers</t>
  </si>
  <si>
    <t>UKRI-2749</t>
  </si>
  <si>
    <t>Servcing and Parts for Conductivity, Temperatue and Depth (CTD) systems on SDA</t>
  </si>
  <si>
    <t>UKRI-2750</t>
  </si>
  <si>
    <t>Supercompact Nanoscope and Confocal Microscope</t>
  </si>
  <si>
    <t>UKRI-2751</t>
  </si>
  <si>
    <t>FEI Ltd</t>
  </si>
  <si>
    <t>MRC LMB Falcon 4 to Falcon 4i upgrade to Krios 2</t>
  </si>
  <si>
    <t>UKRI-2752</t>
  </si>
  <si>
    <t>MRC LMB Elsevier Reaxys Academic Edition 2022-2026</t>
  </si>
  <si>
    <t>UKRI-2753</t>
  </si>
  <si>
    <t>CST Studio Suite Package</t>
  </si>
  <si>
    <t>UKRI-2755</t>
  </si>
  <si>
    <t>xyztec</t>
  </si>
  <si>
    <t>Automatic Pull Tester</t>
  </si>
  <si>
    <t>UKRI-2756</t>
  </si>
  <si>
    <t>fibre coupled laser</t>
  </si>
  <si>
    <t>UKRI-2757</t>
  </si>
  <si>
    <t>Dalair Limited</t>
  </si>
  <si>
    <t>MRC Harwell Emergency AHU 3 Supply HR coil replacement works</t>
  </si>
  <si>
    <t>UKRI-2758</t>
  </si>
  <si>
    <t>SPS (Semiconductor Productions Systems) Ltd</t>
  </si>
  <si>
    <t>NWA-100 POLOS NanoWriter</t>
  </si>
  <si>
    <t>UKRI-2759</t>
  </si>
  <si>
    <t>SCHOTT North America, Inc.</t>
  </si>
  <si>
    <t>Vacuum-compatible, imaging fiber bundles for use in various diagnostics often used in laser-plasma experiments</t>
  </si>
  <si>
    <t>UKRI-2760</t>
  </si>
  <si>
    <t>Fine Pitch, Large Area High Flux CZT</t>
  </si>
  <si>
    <t>UKRI-2761</t>
  </si>
  <si>
    <t>DPA Industrial system and accessories as per STFC-DPA-IND</t>
  </si>
  <si>
    <t>UKRI-2763</t>
  </si>
  <si>
    <t>Dipole S Gain Media - REG 32</t>
  </si>
  <si>
    <t>UKRI-2764</t>
  </si>
  <si>
    <t>Hydroptic</t>
  </si>
  <si>
    <t>BAS Underwater Vision Profiler</t>
  </si>
  <si>
    <t>UKRI-2765</t>
  </si>
  <si>
    <t>Secondary Ion Mass Spectrometer (SIMS) system with quadrupole detection</t>
  </si>
  <si>
    <t>UKRI-2766</t>
  </si>
  <si>
    <t>Elementar isoprime iso FLOW GHG system</t>
  </si>
  <si>
    <t>UKRI-2767</t>
  </si>
  <si>
    <t>UKRI-2768</t>
  </si>
  <si>
    <t>Upgrade of SID8367 to 200Gbit/s Netpath Plus</t>
  </si>
  <si>
    <t>UKRI-2769</t>
  </si>
  <si>
    <t>Kompan Ltd</t>
  </si>
  <si>
    <t>STFC Rec Soc Outdoor Gym Equipment</t>
  </si>
  <si>
    <t>UKRI-2770</t>
  </si>
  <si>
    <t>Origin Fitness Ltd</t>
  </si>
  <si>
    <t>STFC Rec Soc Indoor Gym Equipment</t>
  </si>
  <si>
    <t>UKRI-2771</t>
  </si>
  <si>
    <t>PMTs quality assurance, testing and a programmable High Voltage Power Supply</t>
  </si>
  <si>
    <t>UKRI-2773</t>
  </si>
  <si>
    <t>Formgrid Inc t/a Airtable</t>
  </si>
  <si>
    <t>Cloud-based database solution.</t>
  </si>
  <si>
    <t>UKRI-2774</t>
  </si>
  <si>
    <t>CBR Technology Inc</t>
  </si>
  <si>
    <t>Runway Analysis</t>
  </si>
  <si>
    <t>UKRI-2775</t>
  </si>
  <si>
    <t>Science Journals Online Subscription 2023-2025 AAAS</t>
  </si>
  <si>
    <t>UKRI-2776</t>
  </si>
  <si>
    <t>SWIMMR S1 Technical Contributions</t>
  </si>
  <si>
    <t>UKRI-2780</t>
  </si>
  <si>
    <t>EPSRC Healthcare Technologies IRC Evaluation</t>
  </si>
  <si>
    <t>UKRI-2781</t>
  </si>
  <si>
    <t>Air Conditioning Services</t>
  </si>
  <si>
    <t>Air Sourced Heat Pump</t>
  </si>
  <si>
    <t>UKRI-2784</t>
  </si>
  <si>
    <t>STFC EO4 Agroclimate Programme Management Support and provision of data for UK/Australia Earth Observation</t>
  </si>
  <si>
    <t>UKRI-2785</t>
  </si>
  <si>
    <t xml:space="preserve"> Hamamatsu Photonics UK Ltd</t>
  </si>
  <si>
    <t>ORCA Quest camera</t>
  </si>
  <si>
    <t>UKRI-2786</t>
  </si>
  <si>
    <t>Symbios Spazio Ltd</t>
  </si>
  <si>
    <t>STFC UK/Australia Agroclimate Impact Accelerator Programme. Consultancy and provision of data for Earth Observation.</t>
  </si>
  <si>
    <t>UKRI-2787</t>
  </si>
  <si>
    <t>Fire Safety Equipment Maintenance at DL</t>
  </si>
  <si>
    <t>UKRI-2788</t>
  </si>
  <si>
    <t>Sartorius UK Ltd</t>
  </si>
  <si>
    <t>MRC LMB Extended warranty for IncuCyte S3</t>
  </si>
  <si>
    <t>UKRI-2789</t>
  </si>
  <si>
    <t>Geared actuator and Stepper Motor assembly for PIP-II Cavity Tuner</t>
  </si>
  <si>
    <t>UKRI-2790</t>
  </si>
  <si>
    <t>solutionsPT Ltd</t>
  </si>
  <si>
    <t>STC-2/3 DAQ-C server HW and SW support licences</t>
  </si>
  <si>
    <t>UKRI-2791</t>
  </si>
  <si>
    <t>Musically Ltd</t>
  </si>
  <si>
    <t>To gather information and insights about the state and potential of the MusicTech sector.</t>
  </si>
  <si>
    <t>UKRI-2792</t>
  </si>
  <si>
    <t>Swift Cut Automation</t>
  </si>
  <si>
    <t>Pro 3m table and pump abrasive complete set up</t>
  </si>
  <si>
    <t>UKRI-2793</t>
  </si>
  <si>
    <t>Raising the profile of ISIS Neutron and Muon Source in 2023</t>
  </si>
  <si>
    <t>UKRI-2795</t>
  </si>
  <si>
    <t>MRC LMB Tecniplast Silver Level service contract renewal</t>
  </si>
  <si>
    <t>UKRI-2796</t>
  </si>
  <si>
    <t xml:space="preserve"> Teledyne UK Ltd</t>
  </si>
  <si>
    <t>RF Power products for ASTeC’s Linac Test Facility (LTF)</t>
  </si>
  <si>
    <t>UKRI-2797</t>
  </si>
  <si>
    <t>Matrix Booking Limited</t>
  </si>
  <si>
    <t>BAS Room &amp; Hot Desk Booking Siganage and Software</t>
  </si>
  <si>
    <t>UKRI-2798</t>
  </si>
  <si>
    <t>High-precision laboratory instruments for use in the Fluid Processes Research (FPR) Laboratories (SSA)</t>
  </si>
  <si>
    <t>UKRI-2799</t>
  </si>
  <si>
    <t>Additional Data Access Controls.</t>
  </si>
  <si>
    <t>UKRI-2800</t>
  </si>
  <si>
    <t>Lever tuner</t>
  </si>
  <si>
    <t>UKRI-2801</t>
  </si>
  <si>
    <t>S&amp;T Systems Ltd</t>
  </si>
  <si>
    <t>For supply and install 2x240mm 4core SWA cables from switch_x000D_
No.(TBC) on MVB 2 to new panel (yet to be installed) in D13.</t>
  </si>
  <si>
    <t>UKRI-2802</t>
  </si>
  <si>
    <t>NextSeq Sequencing consumables</t>
  </si>
  <si>
    <t>UKRI-2803</t>
  </si>
  <si>
    <t>Edinburgh Instruments Ltd</t>
  </si>
  <si>
    <t>Luminescence spectrometer</t>
  </si>
  <si>
    <t>UKRI-2804</t>
  </si>
  <si>
    <t>BAS Runway Load-bearing and friction testing</t>
  </si>
  <si>
    <t>UKRI-2805</t>
  </si>
  <si>
    <t>Open Policy Ltd t/a Overton</t>
  </si>
  <si>
    <t>UKRI Analysis Project.</t>
  </si>
  <si>
    <t>UKRI-2806</t>
  </si>
  <si>
    <t>Precision CNC Wire EDM Machine</t>
  </si>
  <si>
    <t>UKRI-2807</t>
  </si>
  <si>
    <t>MRC LMB Sequencing services as part of a collaboration.</t>
  </si>
  <si>
    <t>UKRI-2808</t>
  </si>
  <si>
    <t>AXYZ Automation Group</t>
  </si>
  <si>
    <t>Water Jet Cutting System</t>
  </si>
  <si>
    <t>UKRI-2810</t>
  </si>
  <si>
    <t>Landscaping Services Daresbury Laboratory</t>
  </si>
  <si>
    <t>UKRI-2811</t>
  </si>
  <si>
    <t>UKRI-2812</t>
  </si>
  <si>
    <t xml:space="preserve">	Camera System for STFC - OrcaQuest - LiveX project</t>
  </si>
  <si>
    <t>UKRI-2813</t>
  </si>
  <si>
    <t>Mirico Ltd</t>
  </si>
  <si>
    <t>Atmospheric gases detector - Instrument to detect the composition of atmospheric gases above Rutherford Appleton Laboratory</t>
  </si>
  <si>
    <t>UKRI-2815</t>
  </si>
  <si>
    <t>Additional Probes for Oscilloscope</t>
  </si>
  <si>
    <t>UKRI-2816</t>
  </si>
  <si>
    <t>Eplan</t>
  </si>
  <si>
    <t>EPLAN Software training</t>
  </si>
  <si>
    <t>UKRI-2817</t>
  </si>
  <si>
    <t>UNIVERSITY OF THE WEST OF ENGLAND</t>
  </si>
  <si>
    <t>IUK Future Flight Challenge Mentorship for Women in Aviation</t>
  </si>
  <si>
    <t>UKRI-2819</t>
  </si>
  <si>
    <t>Superconducting Control System for the NQCC</t>
  </si>
  <si>
    <t>UKRI-2822</t>
  </si>
  <si>
    <t>MRC Harwell PheniX closed cycle helium cryostat</t>
  </si>
  <si>
    <t>UKRI-2824</t>
  </si>
  <si>
    <t>MRC Harwell XRK 900 non-ambient XRD chamber</t>
  </si>
  <si>
    <t>UKRI-2826</t>
  </si>
  <si>
    <t>Behind closed doors</t>
  </si>
  <si>
    <t>Manufacture and installation of a tube and link roller shutter doors</t>
  </si>
  <si>
    <t>UKRI-2827</t>
  </si>
  <si>
    <t>Remote handling vacuum seals</t>
  </si>
  <si>
    <t>UKRI-2828</t>
  </si>
  <si>
    <t>BAS HR Advertising</t>
  </si>
  <si>
    <t>UKRI-2829</t>
  </si>
  <si>
    <t>Lakeshore Cryogenic Temperature Sensors</t>
  </si>
  <si>
    <t>UKRI-2831</t>
  </si>
  <si>
    <t>BAS Rothera Control Tower Equipment</t>
  </si>
  <si>
    <t>UKRI-2832</t>
  </si>
  <si>
    <t>Belle Technology</t>
  </si>
  <si>
    <t>MRC Harwell Glove box</t>
  </si>
  <si>
    <t>UKRI-2833</t>
  </si>
  <si>
    <t xml:space="preserve"> KC Scientific Ltd</t>
  </si>
  <si>
    <t>Digital Pulse Processing License and Digitizers</t>
  </si>
  <si>
    <t>UKRI-2834</t>
  </si>
  <si>
    <t>EPAC NS Stretcher Mechanical Bundle 1- Optical Mounts</t>
  </si>
  <si>
    <t>UKRI-2835</t>
  </si>
  <si>
    <t>Architect and Structural Engineer Services for R4 Redevelopment. Direct Award on NHS SBS Construction Consultancy Services 2 Framework. Project completion date extended from 23rd February to 7th July, thus new SLA needed for this service.</t>
  </si>
  <si>
    <t>UKRI-2836</t>
  </si>
  <si>
    <t>Mechanical and Electrical design support on R4 redevelopment project. Fee extension Feb - July 2023</t>
  </si>
  <si>
    <t>UKRI-2837</t>
  </si>
  <si>
    <t>Cost Management Services for R4 redevelopment project. Feb - July 2023.</t>
  </si>
  <si>
    <t>UKRI-2838</t>
  </si>
  <si>
    <t>Zeiss SmartZoom 5 Digital Microscope</t>
  </si>
  <si>
    <t>UKRI-2839</t>
  </si>
  <si>
    <t>UKRI-2840</t>
  </si>
  <si>
    <t>Helix Research and Evaluation Ltd</t>
  </si>
  <si>
    <t>UKRI GROW Impact Evaluation</t>
  </si>
  <si>
    <t>UKRI-2841</t>
  </si>
  <si>
    <t>NHS Digital</t>
  </si>
  <si>
    <t>ESRC NHS Digital – Data Access Charges</t>
  </si>
  <si>
    <t>UKRI-2845</t>
  </si>
  <si>
    <t>BAS MASIN logging equipment upgrade</t>
  </si>
  <si>
    <t>UKRI-2846</t>
  </si>
  <si>
    <t>The Society of Motor Manufacturers and Traders Limited</t>
  </si>
  <si>
    <t>IUK Connected and Autonomous Vehicles (CAV) Economic Opportunity Study</t>
  </si>
  <si>
    <t>UKRI-2847</t>
  </si>
  <si>
    <t>Repair and Maintenance for Microscope ELYRA S.1 / Axio Observer.Z1 SD</t>
  </si>
  <si>
    <t>UKRI-2848</t>
  </si>
  <si>
    <t>Ultrafast Laser</t>
  </si>
  <si>
    <t>UKRI-2850</t>
  </si>
  <si>
    <t>Guralp Systems Limited</t>
  </si>
  <si>
    <t>Seismic Network spares</t>
  </si>
  <si>
    <t>UKRI-2851</t>
  </si>
  <si>
    <t>Brazing of Ti Circuits for ATLAS Strip Barrel Cooling Circuits</t>
  </si>
  <si>
    <t>UKRI-2852</t>
  </si>
  <si>
    <t>JPF Systems Ltd TA The Automatic Door Company</t>
  </si>
  <si>
    <t>Automatic Doors Maintenance for Daresbury Laboratory</t>
  </si>
  <si>
    <t>UKRI-2853</t>
  </si>
  <si>
    <t>MCT IR Detector Electronics</t>
  </si>
  <si>
    <t>UKRI-2854</t>
  </si>
  <si>
    <t>Thermoregulation unit</t>
  </si>
  <si>
    <t>UKRI-2855</t>
  </si>
  <si>
    <t>Raw material in FORMODAL 025X</t>
  </si>
  <si>
    <t>UKRI-2856</t>
  </si>
  <si>
    <t>Service Agreement for LN65 maintenance</t>
  </si>
  <si>
    <t>UKRI-2857</t>
  </si>
  <si>
    <t>Hardware Maintenance and Software Support Renewal for the QLM38 System</t>
  </si>
  <si>
    <t>UKRI-2858</t>
  </si>
  <si>
    <t>Freia Bunker Module Manufacture – Large Vacuum</t>
  </si>
  <si>
    <t>UKRI-2859</t>
  </si>
  <si>
    <t>Hewlett Packard Ltd</t>
  </si>
  <si>
    <t>HPE Data Management Framework upgrade</t>
  </si>
  <si>
    <t>UKRI-2860</t>
  </si>
  <si>
    <t>IX Cameras Ltd</t>
  </si>
  <si>
    <t>Fast Optical Camera for High-Speed Debris Characterisation</t>
  </si>
  <si>
    <t>UKRI-2861</t>
  </si>
  <si>
    <t>Upgrade to super-resolution microscopes</t>
  </si>
  <si>
    <t>UKRI-2862</t>
  </si>
  <si>
    <t>AMCO-Giffen</t>
  </si>
  <si>
    <t>Installation of Fibre to provide Resilient Connectivity to Underground Experimental Areas</t>
  </si>
  <si>
    <t>UKRI-2863</t>
  </si>
  <si>
    <t>MRC LMB KRIOS 3 AUTOLOADER AND FFI UPGRADE</t>
  </si>
  <si>
    <t>UKRI-2864</t>
  </si>
  <si>
    <t>Scientific Magnets</t>
  </si>
  <si>
    <t>Superconducting Magnet for the NQCC</t>
  </si>
  <si>
    <t>UKRI-2865</t>
  </si>
  <si>
    <t>Light Sheet Microscope for CLF</t>
  </si>
  <si>
    <t>UKRI-2866</t>
  </si>
  <si>
    <t>BAS MGO Fuel Uptake in Falklands 31st Jan-23</t>
  </si>
  <si>
    <t>UKRI-2867</t>
  </si>
  <si>
    <t>EA1 Focussing Chamber</t>
  </si>
  <si>
    <t>UKRI-2868</t>
  </si>
  <si>
    <t>MRC LMB FortiGate Firewall</t>
  </si>
  <si>
    <t>UKRI-2869</t>
  </si>
  <si>
    <t>MRC LMB Service contract for BioFlo 510 + BioFlo Pro 120L Bioreactors</t>
  </si>
  <si>
    <t>UKRI-2870</t>
  </si>
  <si>
    <t>BAS CIPHR Contract Extention</t>
  </si>
  <si>
    <t>UKRI-2871</t>
  </si>
  <si>
    <t>MRC LMB Service contract for two Polara transmission electron microscopes (TEM’s)  and two JEOL’s</t>
  </si>
  <si>
    <t>UKRI-2872</t>
  </si>
  <si>
    <t>Close Control System and water chiller replacement</t>
  </si>
  <si>
    <t>UKRI-2873</t>
  </si>
  <si>
    <t>Aircon Unit Replacement</t>
  </si>
  <si>
    <t>UKRI-2874</t>
  </si>
  <si>
    <t>Network Analyser</t>
  </si>
  <si>
    <t>UKRI-2875</t>
  </si>
  <si>
    <t>Site characterisation interpretation support (SSA)</t>
  </si>
  <si>
    <t>UKRI-2875_01</t>
  </si>
  <si>
    <t>Cuttings Analysis Proof of Concept Study for Six Wells, Offshore Copeland</t>
  </si>
  <si>
    <t>UKRI-2875_02</t>
  </si>
  <si>
    <t>Copeland Seismic Inversion Feasibility Study</t>
  </si>
  <si>
    <t>UKRI-2876</t>
  </si>
  <si>
    <t>Benchmark Mineral Intelligence Limited</t>
  </si>
  <si>
    <t>UK and global battery raw materials and technology demand forecasts and analysis to 2040</t>
  </si>
  <si>
    <t>UKRI-2878</t>
  </si>
  <si>
    <t>Air Blast Cooler</t>
  </si>
  <si>
    <t>UKRI-2879</t>
  </si>
  <si>
    <t>RTC North</t>
  </si>
  <si>
    <t>IUK Future Networks Sandpit</t>
  </si>
  <si>
    <t>UKRI-2880</t>
  </si>
  <si>
    <t>Faculty Science LTD</t>
  </si>
  <si>
    <t>AI &amp; ML Innovation Lab Facilitors</t>
  </si>
  <si>
    <t>UKRI-2881</t>
  </si>
  <si>
    <t>IUK Demonstrating Impact of Health and Care</t>
  </si>
  <si>
    <t>UKRI-2882</t>
  </si>
  <si>
    <t>Ankura Consulting Limited</t>
  </si>
  <si>
    <t>UKRPIF Rounds 5 and 6 Project Audits</t>
  </si>
  <si>
    <t>UKRI-2883</t>
  </si>
  <si>
    <t xml:space="preserve"> Prototech Engineering Ltd</t>
  </si>
  <si>
    <t>TS2 Coupled Hydrogen Moderator Upgrade</t>
  </si>
  <si>
    <t>UKRI-2884</t>
  </si>
  <si>
    <t>High accuracy image dimension measurement system</t>
  </si>
  <si>
    <t>UKRI-2885</t>
  </si>
  <si>
    <t>Upgrade of 4 Hamamatsu streak cameras</t>
  </si>
  <si>
    <t>UKRI-2887</t>
  </si>
  <si>
    <t>E5080 VNA &amp; 4-port calibration kit for CLARA RF system and component measurement</t>
  </si>
  <si>
    <t>UKRI-2888</t>
  </si>
  <si>
    <t>Purchase of Choke Windings from Trench for ISIS</t>
  </si>
  <si>
    <t>UKRI-2889</t>
  </si>
  <si>
    <t>Elevated Work Platform</t>
  </si>
  <si>
    <t>UKRI-2890</t>
  </si>
  <si>
    <t>Agunsa</t>
  </si>
  <si>
    <t>BAS MGO Fuel for RRS SDA at Punta Arenas Jan-23</t>
  </si>
  <si>
    <t>UKRI-2891</t>
  </si>
  <si>
    <t>MRC LMB Service contract for Beckman CytoFLEX LX Flow Cytometer</t>
  </si>
  <si>
    <t>UKRI-2892</t>
  </si>
  <si>
    <t>Aecom</t>
  </si>
  <si>
    <t>Project Management Services for R4 Redevelopment. January to July 2023</t>
  </si>
  <si>
    <t>UKRI-2893</t>
  </si>
  <si>
    <t>NEC Supervisor  - services for R4 Redevelopment</t>
  </si>
  <si>
    <t>UKRI-2894</t>
  </si>
  <si>
    <t>BAS Microviscometer</t>
  </si>
  <si>
    <t>UKRI-2895</t>
  </si>
  <si>
    <t>iLab Solutions Ltd</t>
  </si>
  <si>
    <t>MRC LMB Service Contract Renewal for AKTA instruments</t>
  </si>
  <si>
    <t>UKRI-2896</t>
  </si>
  <si>
    <t>Amplitude S.A.S</t>
  </si>
  <si>
    <t>STFC funded Oxford Laser upgrade</t>
  </si>
  <si>
    <t>UKRI-2897</t>
  </si>
  <si>
    <t>SFA (Oxford) Ltd</t>
  </si>
  <si>
    <t>Study on future demand and supply security of nickel for electric vehicle batteries in the UK</t>
  </si>
  <si>
    <t>UKRI-2898</t>
  </si>
  <si>
    <t>Molecular Swabs (MOC) Tests</t>
  </si>
  <si>
    <t>UKRI-2899</t>
  </si>
  <si>
    <t>Scafell Pike Maintenance and support</t>
  </si>
  <si>
    <t>UKRI-2900</t>
  </si>
  <si>
    <t>Maintech Power Services Ltd</t>
  </si>
  <si>
    <t>MRC LMB Urgent Replacement of faulty HV switchgear</t>
  </si>
  <si>
    <t>UKRI-2901</t>
  </si>
  <si>
    <t>MRC LMB Replacement centrifuge rotors</t>
  </si>
  <si>
    <t>UKRI-2902</t>
  </si>
  <si>
    <t>Access Platform Manufacture</t>
  </si>
  <si>
    <t>UKRI-2903</t>
  </si>
  <si>
    <t xml:space="preserve">	Bartington Instruments Ltd</t>
  </si>
  <si>
    <t>MAG PROBE F- HV SINGLE-AXIS MAGNETOMETER</t>
  </si>
  <si>
    <t>UKRI-2905</t>
  </si>
  <si>
    <t>UKRI-2906</t>
  </si>
  <si>
    <t>ISIS Asymmetrical Flow Field-Flow Fractionation Detectors</t>
  </si>
  <si>
    <t>UKRI-2907</t>
  </si>
  <si>
    <t>Additional Teamcenter licences, support and maintenance</t>
  </si>
  <si>
    <t>UKRI-2908</t>
  </si>
  <si>
    <t>MRC LMS Leica M165 FC Stereomicroscope with Fluorescence</t>
  </si>
  <si>
    <t>UKRI-2909</t>
  </si>
  <si>
    <t>Thermofisher Scientific</t>
  </si>
  <si>
    <t>MRC LMS Easy Electron Transfer Dissociation (ETD)</t>
  </si>
  <si>
    <t>UKRI-2910</t>
  </si>
  <si>
    <t>Aramark Limited</t>
  </si>
  <si>
    <t>MRC Board &amp; Panel Catering</t>
  </si>
  <si>
    <t>UKRI-2911</t>
  </si>
  <si>
    <t>MRC LMB Ares Rodent caging components</t>
  </si>
  <si>
    <t>UKRI-2912</t>
  </si>
  <si>
    <t>Appointment of a Headline Partner for the Creative Coalition Festival.</t>
  </si>
  <si>
    <t>UKRI-2913</t>
  </si>
  <si>
    <t>Talend Ltd</t>
  </si>
  <si>
    <t>Purchase of Talend Professional Services Data Excellence Accelerator.</t>
  </si>
  <si>
    <t>UKRI-2914</t>
  </si>
  <si>
    <t>Evaluation of PAS 440.</t>
  </si>
  <si>
    <t>UKRI-2915</t>
  </si>
  <si>
    <t>IUK NZL Thriving Places Service Delivery Partner</t>
  </si>
  <si>
    <t>UKRI-2916</t>
  </si>
  <si>
    <t>Ceiling Aircon cassette replacements (Canteen , Deli and mtg rooms 1 to 4 in SRMR)</t>
  </si>
  <si>
    <t>UKRI-2917</t>
  </si>
  <si>
    <t>RCAH Dectris SINGLA detector system</t>
  </si>
  <si>
    <t>UKRI-2918</t>
  </si>
  <si>
    <t>MRC LMB Purchase of Centrifuges</t>
  </si>
  <si>
    <t>UKRI-2920</t>
  </si>
  <si>
    <t>NMR Helium Dilling System annual Lhe refill</t>
  </si>
  <si>
    <t>UKRI-2921</t>
  </si>
  <si>
    <t>Fire Strategy for Daresbury Labaratory</t>
  </si>
  <si>
    <t>UKRI-2922</t>
  </si>
  <si>
    <t>GARUD ASIC – BSI (Back Side Illumination)</t>
  </si>
  <si>
    <t>UKRI-2923</t>
  </si>
  <si>
    <t>ICPMS 8900 and LC System Maintenance Cover April 2023 to March 2024</t>
  </si>
  <si>
    <t>UKRI-2924</t>
  </si>
  <si>
    <t>Westcon Support F5 Maintenance 22/3/2023-2024</t>
  </si>
  <si>
    <t>UKRI-2925</t>
  </si>
  <si>
    <t>Phasecam repair and upgrade</t>
  </si>
  <si>
    <t>UKRI-2926</t>
  </si>
  <si>
    <t>BAS Cleaning Contract</t>
  </si>
  <si>
    <t>UKRI-2927</t>
  </si>
  <si>
    <t>Vanishing Point Marine</t>
  </si>
  <si>
    <t>BAS Acoustic Devices</t>
  </si>
  <si>
    <t>UKRI-2928</t>
  </si>
  <si>
    <t>GraphPad Software, LLC</t>
  </si>
  <si>
    <t>MRC LMB Prism Group Academic Yearly Subscription</t>
  </si>
  <si>
    <t>UKRI-2930</t>
  </si>
  <si>
    <t>STED Microscope service contract</t>
  </si>
  <si>
    <t>UKRI-2931</t>
  </si>
  <si>
    <t>Additional Tests for ESS Series Cavities</t>
  </si>
  <si>
    <t>UKRI-2934</t>
  </si>
  <si>
    <t>MRC LMS 4200 Tapestation instrument and 5 year maintenance contract</t>
  </si>
  <si>
    <t>UKRI-2935</t>
  </si>
  <si>
    <t>supply of cleanroom</t>
  </si>
  <si>
    <t>UKRI-2936</t>
  </si>
  <si>
    <t>MRC CFM Animal Bedding</t>
  </si>
  <si>
    <t>UKRI-2937</t>
  </si>
  <si>
    <t>Inverted Microscope Eclipse Ti2</t>
  </si>
  <si>
    <t>UKRI-2938</t>
  </si>
  <si>
    <t xml:space="preserve">	Security, Access Control Systems, Automated Barrier Maintenance</t>
  </si>
  <si>
    <t>UKRI-2939</t>
  </si>
  <si>
    <t>Analyser of TIC TOC and TN in Solids</t>
  </si>
  <si>
    <t>UKRI-2940</t>
  </si>
  <si>
    <t>MRC LMS Chromium Next GEM consumables</t>
  </si>
  <si>
    <t>UKRI-2941</t>
  </si>
  <si>
    <t>Laser Lines Limited</t>
  </si>
  <si>
    <t>Geodetic Satellite Laser Ranging Laser</t>
  </si>
  <si>
    <t>UKRI-2943</t>
  </si>
  <si>
    <t xml:space="preserve"> Atos IT Services UK Ltd</t>
  </si>
  <si>
    <t>Hardware Maintenance Support Renewal for CDS System</t>
  </si>
  <si>
    <t>UKRI-2944</t>
  </si>
  <si>
    <t>CNC Lathe</t>
  </si>
  <si>
    <t>UKRI-2945</t>
  </si>
  <si>
    <t>Formulatrix Inc</t>
  </si>
  <si>
    <t>MRC Harwell Automated liquid dispenser</t>
  </si>
  <si>
    <t>UKRI-2946</t>
  </si>
  <si>
    <t>MRC LMB Isilon A2000 Upgrade</t>
  </si>
  <si>
    <t>UKRI-2947</t>
  </si>
  <si>
    <t>MRC LMS Maintenance of IVIS Spectrum System</t>
  </si>
  <si>
    <t>UKRI-2948</t>
  </si>
  <si>
    <t>Specialist Metal Sheet, 1,000kgs 0.8mm Mu-Metal</t>
  </si>
  <si>
    <t>UKRI-2949</t>
  </si>
  <si>
    <t>MRC LMS Electricy Supply</t>
  </si>
  <si>
    <t>UKRI-2950</t>
  </si>
  <si>
    <t>Air Handling System for Cleanroom</t>
  </si>
  <si>
    <t>UKRI-2951</t>
  </si>
  <si>
    <t>Linde Material Handing East Limited</t>
  </si>
  <si>
    <t>Supply forklift truck (VNA)</t>
  </si>
  <si>
    <t>UKRI-2952</t>
  </si>
  <si>
    <t>MRC LMB &amp; Ares Specialist Electrical Services</t>
  </si>
  <si>
    <t>UKRI-2953</t>
  </si>
  <si>
    <t>SGC Holdings T/A SGC Secutiry Services</t>
  </si>
  <si>
    <t>MRC Harwell Security</t>
  </si>
  <si>
    <t>UKRI-2956</t>
  </si>
  <si>
    <t>MRC Utilities Spend Analysis and Recovery</t>
  </si>
  <si>
    <t>UKRI-2957</t>
  </si>
  <si>
    <t>Replacement camera to ZEISS LSM880-Elyra Combo microscope</t>
  </si>
  <si>
    <t>UKRI-2958</t>
  </si>
  <si>
    <t>Radiation Modelling for the new Vulcan 20PW facility</t>
  </si>
  <si>
    <t>UKRI-2960</t>
  </si>
  <si>
    <t>Scitech Engineering Ltd</t>
  </si>
  <si>
    <t>R69 D&amp;B</t>
  </si>
  <si>
    <t>UKRI-2961</t>
  </si>
  <si>
    <t>Artemis HiLUX Laser upgrade</t>
  </si>
  <si>
    <t>UKRI-2962</t>
  </si>
  <si>
    <t>VAT Vacumm Products</t>
  </si>
  <si>
    <t>PIP-II Valves</t>
  </si>
  <si>
    <t>UKRI-2963</t>
  </si>
  <si>
    <t>VARD Electro AS</t>
  </si>
  <si>
    <t>BAS - RRS Sir David Attenborough Supply and installation of Gas Detectors</t>
  </si>
  <si>
    <t>UKRI-2964</t>
  </si>
  <si>
    <t>Laser System Vacuum Valves</t>
  </si>
  <si>
    <t>UKRI-2965</t>
  </si>
  <si>
    <t>Solar PV Maintenance</t>
  </si>
  <si>
    <t>UKRI-2966</t>
  </si>
  <si>
    <t>BCS Membership Renewal</t>
  </si>
  <si>
    <t>UKRI-2967</t>
  </si>
  <si>
    <t>Oscilloscope for the NQCC</t>
  </si>
  <si>
    <t>UKRI-2968</t>
  </si>
  <si>
    <t>John Harvard / Emposo</t>
  </si>
  <si>
    <t>BASMet web portal front end redevelopment</t>
  </si>
  <si>
    <t>UKRI-2969</t>
  </si>
  <si>
    <t>Frontiers Media S.A.</t>
  </si>
  <si>
    <t>Subscription to Frontiers, a fully open access journal publisher.</t>
  </si>
  <si>
    <t>UKRI-2971</t>
  </si>
  <si>
    <t>2 year contract for the management of grants. Service Provider to be CEOI which is part of Leicester University.</t>
  </si>
  <si>
    <t>UKRI-2972</t>
  </si>
  <si>
    <t>Hi Pro Pressure Products</t>
  </si>
  <si>
    <t>High Pressure Optical Cell Assembly</t>
  </si>
  <si>
    <t>UKRI-2973</t>
  </si>
  <si>
    <t>UKRI-2973 UKRI JANET Connection Upgrade</t>
  </si>
  <si>
    <t>UKRI-2975</t>
  </si>
  <si>
    <t>XDEP MPW Tower shuttle service on 0.18 CIS technology</t>
  </si>
  <si>
    <t>UKRI-2976</t>
  </si>
  <si>
    <t>Cavill Robinson Financial Recruitment Ltd</t>
  </si>
  <si>
    <t>Temporary Finance Recruitment</t>
  </si>
  <si>
    <t>UKRI-2978</t>
  </si>
  <si>
    <t xml:space="preserve">	Manufacture and supply of 59 ERT Extension cables for use on the UKGEOS project. Specifications and delivery outlined in quotation HGS-SQ/2022-23/335. EUROS.</t>
  </si>
  <si>
    <t>UKRI-2979</t>
  </si>
  <si>
    <t>MRC LMB Walk Up Sequencing Services</t>
  </si>
  <si>
    <t>UKRI-2980</t>
  </si>
  <si>
    <t>Sheerspeed Shelters Ltd</t>
  </si>
  <si>
    <t>Antenna construciton materials, carbon fibre</t>
  </si>
  <si>
    <t>UKRI-2981</t>
  </si>
  <si>
    <t>Development Consultancy for Confidentiality Model</t>
  </si>
  <si>
    <t>UKRI-2982</t>
  </si>
  <si>
    <t>Infosec Cloud (Vipre)</t>
  </si>
  <si>
    <t>Vipre Email Security Essentials Service + Anti-virus, anti-spam, antiphishing,_x000D_
policy control, business continuity, TLS encryption, advanced_x000D_
polices, hold &amp; replay and 24/7/365 support for 12 months - 5300 users</t>
  </si>
  <si>
    <t>UKRI-2983</t>
  </si>
  <si>
    <t>Royal Society of Chemistry</t>
  </si>
  <si>
    <t>Access to the full collection of RSC 37 hybrid journals and magazines plus open access publication in RSC hybrid journals.</t>
  </si>
  <si>
    <t>UKRI-2984</t>
  </si>
  <si>
    <t>SFG20 Service Model Renewal DDaT22230</t>
  </si>
  <si>
    <t>UKRI-2985</t>
  </si>
  <si>
    <t>Isolator Transfer Ports</t>
  </si>
  <si>
    <t>UKRI-2986</t>
  </si>
  <si>
    <t>UKRI-2987</t>
  </si>
  <si>
    <t>Babraham Research Campus</t>
  </si>
  <si>
    <t xml:space="preserve"> IUK Neuroscience Scoping Report</t>
  </si>
  <si>
    <t>UKRI-2988</t>
  </si>
  <si>
    <t>Rohde and Schwarz UK Ltd</t>
  </si>
  <si>
    <t>Vector Network Analyser for the Superconducting Team at NQCC</t>
  </si>
  <si>
    <t>UKRI-2989</t>
  </si>
  <si>
    <t>Totara Software as a Service Totara Learn</t>
  </si>
  <si>
    <t>UKRI-2990</t>
  </si>
  <si>
    <t>Ministry of Wool</t>
  </si>
  <si>
    <t>Polar techincal clothing</t>
  </si>
  <si>
    <t>UKRI-2991</t>
  </si>
  <si>
    <t>Renewal of Support and Maintenance and Hosting for the OLIB Library Management System and renewal of the WorldCat Discovery Premium Support Service.</t>
  </si>
  <si>
    <t>UKRI-2992</t>
  </si>
  <si>
    <t>The Oakleaf Group</t>
  </si>
  <si>
    <t>STFC Fire Strategy Report and Fire Risk Assessment- Building R1, The Coseners House and Ridgeway House (RAL)</t>
  </si>
  <si>
    <t>UKRI-2993</t>
  </si>
  <si>
    <t>BAS Aviation Fuel at Rothera from MOD</t>
  </si>
  <si>
    <t>UKRI-2995</t>
  </si>
  <si>
    <t>Polytec Ltf</t>
  </si>
  <si>
    <t>Frquency Bandwidth Equipment</t>
  </si>
  <si>
    <t>UKRI-2997</t>
  </si>
  <si>
    <t>C100 System Kit to equip two 100keV electron microscopes</t>
  </si>
  <si>
    <t>UKRI-2998</t>
  </si>
  <si>
    <t>UKRI-2999</t>
  </si>
  <si>
    <t>P M Engineering Ltd</t>
  </si>
  <si>
    <t>High Vacuum Pipework Affixation- EPAC</t>
  </si>
  <si>
    <t>UKRI-3000</t>
  </si>
  <si>
    <t>Scintrex Ltd</t>
  </si>
  <si>
    <t>gPhoneX Relative Gravity Meter</t>
  </si>
  <si>
    <t>UKRI-3001</t>
  </si>
  <si>
    <t>Corning Incorporated</t>
  </si>
  <si>
    <t>Corning HPFS 7972 ULE Mirror Blanks</t>
  </si>
  <si>
    <t>UKRI-3003</t>
  </si>
  <si>
    <t>Formulatrix Europe Ltd</t>
  </si>
  <si>
    <t>MRC RCAH Formulatrix Service Contract</t>
  </si>
  <si>
    <t>UKRI-3004</t>
  </si>
  <si>
    <t>Profusion Media Limited</t>
  </si>
  <si>
    <t>Run Services Support for Legacy Systems.</t>
  </si>
  <si>
    <t>UKRI-3005</t>
  </si>
  <si>
    <t>Bruker</t>
  </si>
  <si>
    <t>MRC LMB Renewal of Nuclear Magnetic Resonance (NMR) service contract</t>
  </si>
  <si>
    <t>UKRI-3006</t>
  </si>
  <si>
    <t>Monday.com Ltd</t>
  </si>
  <si>
    <t>Project Management Cloud Software.</t>
  </si>
  <si>
    <t>UKRI-3007</t>
  </si>
  <si>
    <t>MRC LMB FORTUNA 1500 IVF clean hood</t>
  </si>
  <si>
    <t>UKRI-3008</t>
  </si>
  <si>
    <t>EPSRC MSR Impact Evaluation</t>
  </si>
  <si>
    <t>UKRI-3012</t>
  </si>
  <si>
    <t>BAS Barelled Aviation Fuel</t>
  </si>
  <si>
    <t>UKRI-3013</t>
  </si>
  <si>
    <t>BAS MGO Fuel for RRS SDA at Falklands Islands Mar-23</t>
  </si>
  <si>
    <t>UKRI-3014</t>
  </si>
  <si>
    <t>Government of South Georgia and the South Sandwich Islands</t>
  </si>
  <si>
    <t>BAS Remote medivac</t>
  </si>
  <si>
    <t>UKRI-3015</t>
  </si>
  <si>
    <t>BAS Remote logisitcal support</t>
  </si>
  <si>
    <t>UKRI-3016</t>
  </si>
  <si>
    <t>MRI Software License for permantly use</t>
  </si>
  <si>
    <t>UKRI-3017</t>
  </si>
  <si>
    <t>LOKI Power supplies and ADCs</t>
  </si>
  <si>
    <t>UKRI-3020</t>
  </si>
  <si>
    <t>Esri (UK) Limited</t>
  </si>
  <si>
    <t>UKRI-3020 ArcGIS Enterprise Licenses Agreement</t>
  </si>
  <si>
    <t>UKRI-3022</t>
  </si>
  <si>
    <t>Review terms of Innovation Continuity Loans and recommend an approach for the valuation of the equity conversion loan.</t>
  </si>
  <si>
    <t>UKRI-3023</t>
  </si>
  <si>
    <t>BAS ATSC Polar Fieldwork Intro Course</t>
  </si>
  <si>
    <t>UKRI-3025</t>
  </si>
  <si>
    <t>Procurement of up to 70 Mentimeter Enterprise Licences.</t>
  </si>
  <si>
    <t>UKRI-3026</t>
  </si>
  <si>
    <t>REGULATORY DATACORP LIMITED</t>
  </si>
  <si>
    <t xml:space="preserve"> IUK iCAD Portfolio Monitoring</t>
  </si>
  <si>
    <t>UKRI-3027</t>
  </si>
  <si>
    <t>WSL Fibres for ISIS Detectors</t>
  </si>
  <si>
    <t>UKRI-3028</t>
  </si>
  <si>
    <t>Dilution Fridge for the NQCC</t>
  </si>
  <si>
    <t>UKRI-3029</t>
  </si>
  <si>
    <t>Ion Chromatograph Replacement with Trade-In</t>
  </si>
  <si>
    <t>UKRI-3030</t>
  </si>
  <si>
    <t>Helial 2023 Maintenance &amp; Service</t>
  </si>
  <si>
    <t>UKRI-3031</t>
  </si>
  <si>
    <t>Discover Echo UK Ltd</t>
  </si>
  <si>
    <t>Imaging System, CELLCYTE X (CY.CX.MAS.200)</t>
  </si>
  <si>
    <t>UKRI-3032</t>
  </si>
  <si>
    <t>UKRI-3033</t>
  </si>
  <si>
    <t>UKRI Team Collaboration Software Licences - Miro</t>
  </si>
  <si>
    <t>UKRI-3034</t>
  </si>
  <si>
    <t>Specialist software to perform thermal analysis of spacecraft components.</t>
  </si>
  <si>
    <t>UKRI-3035</t>
  </si>
  <si>
    <t>Catering Services 2023/24</t>
  </si>
  <si>
    <t>UKRI-3036</t>
  </si>
  <si>
    <t>Vacuum compatible encoded linear actuators for the FMBOX1 laser transport mirror box on CLARA.</t>
  </si>
  <si>
    <t>UKRI-3037</t>
  </si>
  <si>
    <t>BAS Aviation Fuel at Halley</t>
  </si>
  <si>
    <t>UKRI-3039</t>
  </si>
  <si>
    <t>Cenergist Ltd</t>
  </si>
  <si>
    <t>BGS Ground Source Heat Pump</t>
  </si>
  <si>
    <t>UKRI-3042</t>
  </si>
  <si>
    <t>MRV Sysytems LLC</t>
  </si>
  <si>
    <t>BAS Float Profilers</t>
  </si>
  <si>
    <t>UKRI-3043</t>
  </si>
  <si>
    <t>BAS Waste Incinerator for Rothera Station</t>
  </si>
  <si>
    <t>UKRI-3045</t>
  </si>
  <si>
    <t>Manufacturing of Two Customised Bunch Arrival-time Monitors (BAM</t>
  </si>
  <si>
    <t>UKRI-3048</t>
  </si>
  <si>
    <t>Novus Environmental</t>
  </si>
  <si>
    <t>MRC LMB Extention of waste services contract for 6 month period</t>
  </si>
  <si>
    <t>UKRI-3049</t>
  </si>
  <si>
    <t>Vacuum compatible adaptive optic system for the FEBE 100 TW laser</t>
  </si>
  <si>
    <t>UKRI-3050</t>
  </si>
  <si>
    <t>Beam Propagation Pipework</t>
  </si>
  <si>
    <t>UKRI-3052</t>
  </si>
  <si>
    <t>Textio Inc</t>
  </si>
  <si>
    <t>Textio augmented writing tool</t>
  </si>
  <si>
    <t>UKRI-3053</t>
  </si>
  <si>
    <t>Mirador Talent management</t>
  </si>
  <si>
    <t>ISCF Transforming Foundation Industries Challenge are looking to secure the services of Maddie Moate as an Influencer connecting with Key Stage 1 and Key Stage 2 children introducing the subject of Materials and Sustainability</t>
  </si>
  <si>
    <t>UKRI-3054</t>
  </si>
  <si>
    <t>Polished Grating Substrate 760 x 300 mm</t>
  </si>
  <si>
    <t>UKRI-3055</t>
  </si>
  <si>
    <t>BAS PolarRES contract extention</t>
  </si>
  <si>
    <t>UKRI-3057</t>
  </si>
  <si>
    <t>Article Galaxy - Annual Platform Fee</t>
  </si>
  <si>
    <t>UKRI-3058</t>
  </si>
  <si>
    <t>Alconza Berango SL</t>
  </si>
  <si>
    <t>BAS RRS Sir David Attenborough propulsion inspections and certification</t>
  </si>
  <si>
    <t>UKRI-3059</t>
  </si>
  <si>
    <t>IUK DLI Programme Coordination Services</t>
  </si>
  <si>
    <t>UKRI-3061</t>
  </si>
  <si>
    <t>Monday additional licences -workflow management tool</t>
  </si>
  <si>
    <t>UKRI-3062</t>
  </si>
  <si>
    <t>OM Workshop Materials (Smartform)</t>
  </si>
  <si>
    <t>UKRI-3063</t>
  </si>
  <si>
    <t>BAS Vehicle Training for Pre Deployment Training (PDT)</t>
  </si>
  <si>
    <t>UKRI-3064</t>
  </si>
  <si>
    <t>Silicon Wafers</t>
  </si>
  <si>
    <t>UKRI-3065</t>
  </si>
  <si>
    <t>UKRI CLA Licence</t>
  </si>
  <si>
    <t>UKRI-3066</t>
  </si>
  <si>
    <t>UKRI-3066 IUK Janus, DW &amp; Jasper</t>
  </si>
  <si>
    <t>UKRI-3067</t>
  </si>
  <si>
    <t xml:space="preserve">	NLA Media Access Ltd</t>
  </si>
  <si>
    <t>NLA Licence Renewal</t>
  </si>
  <si>
    <t>UKRI-3069</t>
  </si>
  <si>
    <t>National Audit Office</t>
  </si>
  <si>
    <t>UKRI NAO Audit Fees</t>
  </si>
  <si>
    <t>UKRI-3070</t>
  </si>
  <si>
    <t>UKRI-3070 AHRC RICHeS OBC Support</t>
  </si>
  <si>
    <t>UKRI-3071</t>
  </si>
  <si>
    <t>MRC LMB Upgrade of Thorlab Bergamo II microscope</t>
  </si>
  <si>
    <t>UKRI-3072</t>
  </si>
  <si>
    <t>Cosys Ltd</t>
  </si>
  <si>
    <t>MRC LMB Upgrade to Scientifica microscope</t>
  </si>
  <si>
    <t>UKRI-3073</t>
  </si>
  <si>
    <t>Institute of Risk Management (IRM)</t>
  </si>
  <si>
    <t>IRM Risk Training</t>
  </si>
  <si>
    <t>UKRI-3074</t>
  </si>
  <si>
    <t>Bio-Rad Laboratories UK LTD</t>
  </si>
  <si>
    <t>Service contract Renew for molecular and cellular biology laboratory</t>
  </si>
  <si>
    <t>UKRI-3075</t>
  </si>
  <si>
    <t>University of Kansas</t>
  </si>
  <si>
    <t>BAS Windracer Development CRESIS Radar Depth Sounder</t>
  </si>
  <si>
    <t>UKRI-3076</t>
  </si>
  <si>
    <t>UKRI-3076 Specialist Evidence Gathering</t>
  </si>
  <si>
    <t>UKRI-3077</t>
  </si>
  <si>
    <t>Five Sumitomo RDK-400B closed cycle refrigerators requiring essential maintenance including displacer replacement.</t>
  </si>
  <si>
    <t>UKRI-3078</t>
  </si>
  <si>
    <t>Purchase of four Flute Liners</t>
  </si>
  <si>
    <t>UKRI-3079</t>
  </si>
  <si>
    <t>EPAC Ti:Sa Amp Head Body Manufacturing Specification</t>
  </si>
  <si>
    <t>UKRI-3080</t>
  </si>
  <si>
    <t>Software Maintenence - Master License: 31579556, License: 41030361, Non-Degree Granting Education (CWSSMS), 01 Aug 2023 - 31 Jul 2024</t>
  </si>
  <si>
    <t>UKRI-3081</t>
  </si>
  <si>
    <t>IBM UK Limited</t>
  </si>
  <si>
    <t>UKRI-3082</t>
  </si>
  <si>
    <t>Parsec</t>
  </si>
  <si>
    <t>Controls OpenVMS Remote Administration</t>
  </si>
  <si>
    <t>UKRI-3083</t>
  </si>
  <si>
    <t>Kassbohrer Gelandefahrzeug AG</t>
  </si>
  <si>
    <t>BAS Polar Tractors Contract Extension</t>
  </si>
  <si>
    <t>UKRI-3084</t>
  </si>
  <si>
    <t>UKRI Observability Platform - Relic Access</t>
  </si>
  <si>
    <t>UKRI-3085</t>
  </si>
  <si>
    <t>Buzzflyer Ltd</t>
  </si>
  <si>
    <t>UAV x 2 for Darwin Project</t>
  </si>
  <si>
    <t>UKRI-3086</t>
  </si>
  <si>
    <t>Windracer Instrumentation - Imaging Sensors</t>
  </si>
  <si>
    <t>UKRI-3087</t>
  </si>
  <si>
    <t>BAS MGO Fuel for the SDA at the Falklands Islands May-23</t>
  </si>
  <si>
    <t>UKRI-3088</t>
  </si>
  <si>
    <t>BAS ARVOR CTD Floats</t>
  </si>
  <si>
    <t>UKRI-3089</t>
  </si>
  <si>
    <t>LISA Optical Benchmarking Baseplates</t>
  </si>
  <si>
    <t>UKRI-3092</t>
  </si>
  <si>
    <t>Office for Nuclear Regulation (ONR)</t>
  </si>
  <si>
    <t>Low Cost Nuclear Regulatory Engagement / Office for Nuclear Regulation (ONR)</t>
  </si>
  <si>
    <t>UKRI-3093</t>
  </si>
  <si>
    <t>NQCC Optics Table</t>
  </si>
  <si>
    <t>UKRI-3094</t>
  </si>
  <si>
    <t>CLF Impact Study</t>
  </si>
  <si>
    <t>UKRI-3095</t>
  </si>
  <si>
    <t>Retrospective Fire Strategies - UKATC</t>
  </si>
  <si>
    <t>UKRI-3096</t>
  </si>
  <si>
    <t>Schott Suisse SA</t>
  </si>
  <si>
    <t>Rectangular Amplifier Slab</t>
  </si>
  <si>
    <t>UKRI-3099</t>
  </si>
  <si>
    <t>SSA - Survey Monkey</t>
  </si>
  <si>
    <t>UKRI-3100</t>
  </si>
  <si>
    <t>MSK Instruments UK Ltd</t>
  </si>
  <si>
    <t>TS1 &amp; TS2 Target Void Residual Gas Analysers</t>
  </si>
  <si>
    <t>UKRI-3101</t>
  </si>
  <si>
    <t>Knights Corporate Workwear</t>
  </si>
  <si>
    <t>BAS Polar Clothing</t>
  </si>
  <si>
    <t>UKRI-3103</t>
  </si>
  <si>
    <t xml:space="preserve"> 5x Warm Magnetic Shield For The DQW &amp; RFD _x000D_
Cryomodules.</t>
  </si>
  <si>
    <t>UKRI-3104</t>
  </si>
  <si>
    <t>UKRI-3104 IUK Playbook - How Energy Network Innovation Becomes Commercial Success</t>
  </si>
  <si>
    <t>UKRI-3105</t>
  </si>
  <si>
    <t>Walter Lilly &amp; Co. Limited</t>
  </si>
  <si>
    <t>MLC@Harwell Design and Construction Works</t>
  </si>
  <si>
    <t>UKRI-3106</t>
  </si>
  <si>
    <t>SAP (UK) Ltd</t>
  </si>
  <si>
    <t>Professional services for the upgrade of a Sybase Adaptive Server Enterprise (ASE) Relational Database Management System (RDBMS) from version 15.7 to the latest release of Sybase ASE Version 16</t>
  </si>
  <si>
    <t>UKRI-3107</t>
  </si>
  <si>
    <t>Christina Waters</t>
  </si>
  <si>
    <t>NATA Consultancy Services</t>
  </si>
  <si>
    <t>UKRI-3108</t>
  </si>
  <si>
    <t>Framework for PM &amp; QS Professional Services to support MRC capital projects</t>
  </si>
  <si>
    <t>UKRI-3108_01</t>
  </si>
  <si>
    <t>Project and Cost Management Services</t>
  </si>
  <si>
    <t>UKRI-3108_02</t>
  </si>
  <si>
    <t>Call off against UKRI Framework UKRI-3108 for PM Services for LMS Royal Visit</t>
  </si>
  <si>
    <t>UKRI-3111</t>
  </si>
  <si>
    <t>ESS High Beta Cavities – additional cavity surface treatments</t>
  </si>
  <si>
    <t>UKRI-3112</t>
  </si>
  <si>
    <t>MRC LMS Flow cytometer repair and maintenance contract</t>
  </si>
  <si>
    <t>UKRI-3113</t>
  </si>
  <si>
    <t>BAS Aethalometer for CINUK in Arctic</t>
  </si>
  <si>
    <t>UKRI-3116</t>
  </si>
  <si>
    <t>Montane Ltd</t>
  </si>
  <si>
    <t>BAS Polar Clothing for SDA</t>
  </si>
  <si>
    <t>UKRI-3117</t>
  </si>
  <si>
    <t>Software Licence and Support Package for the NQCC</t>
  </si>
  <si>
    <t>UKRI-3118</t>
  </si>
  <si>
    <t>Connected Places Catapult Services Ltd</t>
  </si>
  <si>
    <t>UKRI-3118 IUK NZL International C2C Innovation Programme</t>
  </si>
  <si>
    <t>UKRI-3119</t>
  </si>
  <si>
    <t>FREIA Piezo Actuators</t>
  </si>
  <si>
    <t>UKRI-3120</t>
  </si>
  <si>
    <t>EEDN Ltd</t>
  </si>
  <si>
    <t>R69 Project Management</t>
  </si>
  <si>
    <t>UKRI-3121</t>
  </si>
  <si>
    <t>Atkins Realis PPS Limited</t>
  </si>
  <si>
    <t>R69 Quantity Surveyor</t>
  </si>
  <si>
    <t>UKRI-3122</t>
  </si>
  <si>
    <t>Sapphire amplifier system</t>
  </si>
  <si>
    <t>UKRI-3123</t>
  </si>
  <si>
    <t>Air Greenland</t>
  </si>
  <si>
    <t>BAS Future Air Capability Training</t>
  </si>
  <si>
    <t>UKRI-3124</t>
  </si>
  <si>
    <t>Magnetic Bearings</t>
  </si>
  <si>
    <t>UKRI-3125</t>
  </si>
  <si>
    <t>Servicing of Thermo Fisher BIGFOOT Spectral Cell Sorter</t>
  </si>
  <si>
    <t>UKRI-3126</t>
  </si>
  <si>
    <t>Consultancy Team for ASPIRE2 - Solar PV Canopy</t>
  </si>
  <si>
    <t>UKRI-3127</t>
  </si>
  <si>
    <t>CTD Sensor for SDA</t>
  </si>
  <si>
    <t>UKRI-3128</t>
  </si>
  <si>
    <t>Lead'Air Inc</t>
  </si>
  <si>
    <t>Pilot Guidance instrumentation</t>
  </si>
  <si>
    <t>UKRI-3130</t>
  </si>
  <si>
    <t>PT OC Enviro</t>
  </si>
  <si>
    <t>Krakatau Marine Survey 2023_Eruption Tsunami_High Resoliution Shallow Seismic Survey.</t>
  </si>
  <si>
    <t>UKRI-3132</t>
  </si>
  <si>
    <t>UKRI-3132 AHRC Impact Evaluation for World Class Labs investment</t>
  </si>
  <si>
    <t>UKRI-3133</t>
  </si>
  <si>
    <t>MRC LMB Supply of LED lights</t>
  </si>
  <si>
    <t>UKRI-3134</t>
  </si>
  <si>
    <t>IUK Loans Commercial Market Operator (CMO) assessment of Convertible Loan Notes</t>
  </si>
  <si>
    <t>UKRI-3136</t>
  </si>
  <si>
    <t>Titanium CTD Swivels</t>
  </si>
  <si>
    <t>UKRI-3137</t>
  </si>
  <si>
    <t>MRC LMB PSS Same Day Support for system currently in disputed upgrade</t>
  </si>
  <si>
    <t>UKRI-3138</t>
  </si>
  <si>
    <t>Oort Energy Ltd</t>
  </si>
  <si>
    <t>A 100KW Hydrogen Electrolyser</t>
  </si>
  <si>
    <t>UKRI-3139</t>
  </si>
  <si>
    <t>BAS AIMP Common Data Environment (CDE) Software Licence Extension</t>
  </si>
  <si>
    <t>UKRI-3140</t>
  </si>
  <si>
    <t>Marine Technical Advisor for UKRI-NERC</t>
  </si>
  <si>
    <t>UKRI-3141</t>
  </si>
  <si>
    <t xml:space="preserve">	PA Consulting Services Limited</t>
  </si>
  <si>
    <t>Support for the planning and implementation of UKRI’s Organisational Change Portfolio</t>
  </si>
  <si>
    <t>UKRI-3142</t>
  </si>
  <si>
    <t>Telespazio UK Ltd</t>
  </si>
  <si>
    <t>EO DataHub Software Infrastructure</t>
  </si>
  <si>
    <t>UKRI-3144</t>
  </si>
  <si>
    <t>BAS HVO Fuel for RRS SDA</t>
  </si>
  <si>
    <t>UKRI-3144_01</t>
  </si>
  <si>
    <t>BAS HVO Fuel for RRS SDA - Rosyth Sep-23</t>
  </si>
  <si>
    <t>UKRI-3145</t>
  </si>
  <si>
    <t>lobal Life Sciences Solutions Operations _x000D_
Global Life Sciences Solutions Operations UK Ltd</t>
  </si>
  <si>
    <t>MRC LMB Protein Purification system (AKTA)</t>
  </si>
  <si>
    <t>UKRI-3146</t>
  </si>
  <si>
    <t>2d/3d PAK Perp (NET-COR) one additional NET-CORE Perpetual licence plus maintenance (16 June 23 to15.06.2024).</t>
  </si>
  <si>
    <t>UKRI-3148</t>
  </si>
  <si>
    <t>UKRI-3148 BBSRC Security Advice and Support Services 2023 - 2024</t>
  </si>
  <si>
    <t>UKRI-3150</t>
  </si>
  <si>
    <t>UKRI STFC and BAS MathWorks Multi IWL</t>
  </si>
  <si>
    <t>UKRI-3151</t>
  </si>
  <si>
    <t>NV5 Geospatial Solutions UK Ltd</t>
  </si>
  <si>
    <t>UKRI Supply of IDL Site Maintenance Licenses to NERC &amp; STFC</t>
  </si>
  <si>
    <t>UKRI-3153</t>
  </si>
  <si>
    <t>Natterbox Limited</t>
  </si>
  <si>
    <t>SSA - Natterbox Renewal</t>
  </si>
  <si>
    <t>UKRI-3154</t>
  </si>
  <si>
    <t>Indium deposition system</t>
  </si>
  <si>
    <t>UKRI-3155</t>
  </si>
  <si>
    <t>ROE Energy Efficiency Project Fees (RIBA stages 3-6)</t>
  </si>
  <si>
    <t>UKRI-3156</t>
  </si>
  <si>
    <t>Decoupled Moderator</t>
  </si>
  <si>
    <t>UKRI-3159</t>
  </si>
  <si>
    <t>Airframes Alaska</t>
  </si>
  <si>
    <t>BAS Polar Deep Field Tents and Sledges</t>
  </si>
  <si>
    <t>UKRI-3160</t>
  </si>
  <si>
    <t>Institute for Methods Innovation</t>
  </si>
  <si>
    <t>NERC-ESRC Policy Engagement Training</t>
  </si>
  <si>
    <t>UKRI-3162</t>
  </si>
  <si>
    <t>Bournemouth University</t>
  </si>
  <si>
    <t>The Hut_ The Human-Tech Nexus_Subcon Research Services</t>
  </si>
  <si>
    <t>UKRI-3163</t>
  </si>
  <si>
    <t>Howell Marine Consulting Ltd</t>
  </si>
  <si>
    <t>ECOFLOW Research programme champion services</t>
  </si>
  <si>
    <t>UKRI-3164</t>
  </si>
  <si>
    <t>Widlife Tags Hungry Humpbacks</t>
  </si>
  <si>
    <t>UKRI-3165</t>
  </si>
  <si>
    <t>Locker Wire Weavers Ltd</t>
  </si>
  <si>
    <t>160 APA panels</t>
  </si>
  <si>
    <t>UKRI-3167</t>
  </si>
  <si>
    <t>Verran Freight Ltd</t>
  </si>
  <si>
    <t>Large storage requirement- Long Term</t>
  </si>
  <si>
    <t>UKRI-3169</t>
  </si>
  <si>
    <t>Kingsways Industries Inc</t>
  </si>
  <si>
    <t>BAS Air Unit Fire Sledges</t>
  </si>
  <si>
    <t>UKRI-3170</t>
  </si>
  <si>
    <t>Gravity Sysytem for UAV</t>
  </si>
  <si>
    <t>UKRI-3172</t>
  </si>
  <si>
    <t>Ground Control Technologies UK Ltd t/a Ground Control</t>
  </si>
  <si>
    <t>BAS Iridium Data usage</t>
  </si>
  <si>
    <t>UKRI-3174</t>
  </si>
  <si>
    <t>Baker Hicks Limited</t>
  </si>
  <si>
    <t>NATA cGMP facility Scoping Exercise</t>
  </si>
  <si>
    <t>UKRI-3175</t>
  </si>
  <si>
    <t>DM30 pump laser chamber for Artemis</t>
  </si>
  <si>
    <t>UKRI-3176</t>
  </si>
  <si>
    <t>TOSCA Analyser Displacer</t>
  </si>
  <si>
    <t>UKRI-3177</t>
  </si>
  <si>
    <t>Jeol</t>
  </si>
  <si>
    <t>MRC LMB Ultra High Resolution Polepiece (UHR)</t>
  </si>
  <si>
    <t>UKRI-3179</t>
  </si>
  <si>
    <t>Calibration, Maintenance and Support for the Environmental Monitoring System in R100 and R25. For monitoring cleanroom and lab conditions.</t>
  </si>
  <si>
    <t>UKRI-3182</t>
  </si>
  <si>
    <t>Bergen Engines AS</t>
  </si>
  <si>
    <t>BAS Engineering Support for SDA Main engines</t>
  </si>
  <si>
    <t>UKRI-3183</t>
  </si>
  <si>
    <t>Renewal of Autodesk Licences for STFC</t>
  </si>
  <si>
    <t>UKRI-3184</t>
  </si>
  <si>
    <t>Replacement Turbocor compressor Chiller</t>
  </si>
  <si>
    <t>UKRI-3185</t>
  </si>
  <si>
    <t>Etessian Semiconductor Ltd</t>
  </si>
  <si>
    <t xml:space="preserve">	Mask replacements BLU</t>
  </si>
  <si>
    <t>UKRI-3186</t>
  </si>
  <si>
    <t>Control Plane Limited</t>
  </si>
  <si>
    <t>UKRI-3186 IUK Discovery and Design of DevOps Function</t>
  </si>
  <si>
    <t>UKRI-3187</t>
  </si>
  <si>
    <t>Pulse Slicer Power Supply</t>
  </si>
  <si>
    <t>UKRI-3189</t>
  </si>
  <si>
    <t>UKRI-3189 UKRI (NERC/CEH &amp; BAS) NAG Software License Renewal</t>
  </si>
  <si>
    <t>UKRI-3190</t>
  </si>
  <si>
    <t>Triggering System for EPAC</t>
  </si>
  <si>
    <t>UKRI-3193</t>
  </si>
  <si>
    <t>MRC LMB New cage washer for LMB ARES</t>
  </si>
  <si>
    <t>UKRI-3194</t>
  </si>
  <si>
    <t>Commissioning Services</t>
  </si>
  <si>
    <t>UKRI-3195</t>
  </si>
  <si>
    <t>Client side project management services to progress the NSTF project.</t>
  </si>
  <si>
    <t>UKRI-3196</t>
  </si>
  <si>
    <t>Motion Controller parts</t>
  </si>
  <si>
    <t>UKRI-3198</t>
  </si>
  <si>
    <t>Plasma Therm UK ltd</t>
  </si>
  <si>
    <t>RIE tool</t>
  </si>
  <si>
    <t>UKRI-3199</t>
  </si>
  <si>
    <t>Coma-free and astigmatism-free imaging spectrograph</t>
  </si>
  <si>
    <t>UKRI-3202</t>
  </si>
  <si>
    <t>IUK Zapnito Design for Growth Multi Community Platform Tool</t>
  </si>
  <si>
    <t>UKRI-3203</t>
  </si>
  <si>
    <t>MERRYCK &amp; CO LTD</t>
  </si>
  <si>
    <t>UKRI-3202 UKRI CEO Level Coaching</t>
  </si>
  <si>
    <t>UKRI-3204</t>
  </si>
  <si>
    <t>NSTF - PM &amp; CM services for programme prolongation 30th April to 31st December 2023</t>
  </si>
  <si>
    <t>UKRI-3205</t>
  </si>
  <si>
    <t>NSTF - NEC4 Supervisor additional costs for programme prolongation</t>
  </si>
  <si>
    <t>UKRI-3206</t>
  </si>
  <si>
    <t>Wattling JCB</t>
  </si>
  <si>
    <t>BAS Telehandler JCB</t>
  </si>
  <si>
    <t>UKRI-3208</t>
  </si>
  <si>
    <t>Outer Temple Chambers</t>
  </si>
  <si>
    <t>UKRI-3208 UKRI Outer Temple Chambers</t>
  </si>
  <si>
    <t>UKRI-3210</t>
  </si>
  <si>
    <t>MRC LMB Service contract for FRE+ Generator for X-Ray Crystalography Facility</t>
  </si>
  <si>
    <t>UKRI-3211</t>
  </si>
  <si>
    <t xml:space="preserve">	Springer Nature Transformative Agreement</t>
  </si>
  <si>
    <t>UKRI-3212</t>
  </si>
  <si>
    <t>UKRI-3212 IUK Sustainable Hydrocarbons Study</t>
  </si>
  <si>
    <t>UKRI-3213</t>
  </si>
  <si>
    <t>Polar Sediment Core Lab Refit</t>
  </si>
  <si>
    <t>UKRI-3215</t>
  </si>
  <si>
    <t>GARUD 3MHz ASIC Design Line Scan</t>
  </si>
  <si>
    <t>UKRI-3216</t>
  </si>
  <si>
    <t>Reinstall and Upgrade Alicia 4</t>
  </si>
  <si>
    <t>UKRI-3217</t>
  </si>
  <si>
    <t>BAS Conductivity, Temperature and Depth (CTD) Loggers for Site 5</t>
  </si>
  <si>
    <t>UKRI-3218</t>
  </si>
  <si>
    <t>RH Morton &amp; Co Ltd</t>
  </si>
  <si>
    <t>BAS Marine Ovens for RRS SDA</t>
  </si>
  <si>
    <t>UKRI-3219</t>
  </si>
  <si>
    <t>Fire Strategy Commission at DL and ATC Phase 2 (Fire Door &amp; Passive Compartmentation Survey) work.</t>
  </si>
  <si>
    <t>UKRI-3220</t>
  </si>
  <si>
    <t>MRC LMB AXIS CCTV cameras (for use with a Milestone CCTV system)</t>
  </si>
  <si>
    <t>UKRI-3222</t>
  </si>
  <si>
    <t>Capita Secure Information Solutions</t>
  </si>
  <si>
    <t>UKRI-3222 UKRI Polaris House Capita Access Control System Renewal</t>
  </si>
  <si>
    <t>UKRI-3224</t>
  </si>
  <si>
    <t>High-Def Oscilloscopes for ASTeC RF and Diagnostics Laboratory</t>
  </si>
  <si>
    <t>UKRI-3228</t>
  </si>
  <si>
    <t>Silixa Ltd</t>
  </si>
  <si>
    <t>Specialist FO (fibre optic) cables and installation into the KW living lab boreholes.</t>
  </si>
  <si>
    <t>UKRI-3229</t>
  </si>
  <si>
    <t>Survitec Group Ltd</t>
  </si>
  <si>
    <t>BAS Air Unit Sea Survivial Immersion Suits</t>
  </si>
  <si>
    <t>UKRI-3230</t>
  </si>
  <si>
    <t>BAS Crane Maintenance for RRS SDA</t>
  </si>
  <si>
    <t>UKRI-3231</t>
  </si>
  <si>
    <t>Spectrum Analyser for the NQCC</t>
  </si>
  <si>
    <t>UKRI-3234</t>
  </si>
  <si>
    <t>Switchyard chamber</t>
  </si>
  <si>
    <t>UKRI-3236</t>
  </si>
  <si>
    <t>UKRI Beauhurst Platform</t>
  </si>
  <si>
    <t>UKRI-3237</t>
  </si>
  <si>
    <t>IUK OXINET KTP</t>
  </si>
  <si>
    <t>UKRI-3238</t>
  </si>
  <si>
    <t>Optical Combiner Design to CDR level</t>
  </si>
  <si>
    <t>UKRI-3241</t>
  </si>
  <si>
    <t>Service Contract for Pipetting Robots</t>
  </si>
  <si>
    <t>UKRI-3242</t>
  </si>
  <si>
    <t>MRC LMB Upgrade of LMB Microsope lightsources</t>
  </si>
  <si>
    <t>UKRI-3245</t>
  </si>
  <si>
    <t>Marship UK</t>
  </si>
  <si>
    <t>BAS SDA Engine Filters</t>
  </si>
  <si>
    <t>UKRI-3246</t>
  </si>
  <si>
    <t>Andrew John Bloodworth</t>
  </si>
  <si>
    <t>Interim Director CMIC</t>
  </si>
  <si>
    <t>UKRI-3247</t>
  </si>
  <si>
    <t>Springer Nature Read and Publish Agreement 2023-25</t>
  </si>
  <si>
    <t>UKRI-3248</t>
  </si>
  <si>
    <t>Airwards Ltd</t>
  </si>
  <si>
    <t>IUK Airwards Services</t>
  </si>
  <si>
    <t>UKRI-3249</t>
  </si>
  <si>
    <t>AECOM Limited</t>
  </si>
  <si>
    <t>Project Management for Building R4 Redevelopment.</t>
  </si>
  <si>
    <t>UKRI-3251</t>
  </si>
  <si>
    <t>NEC Supervisor Services for R4 Redevelopment</t>
  </si>
  <si>
    <t>UKRI-3252</t>
  </si>
  <si>
    <t>BAS CTD Sensors for Ocean Science Team</t>
  </si>
  <si>
    <t>UKRI-3253</t>
  </si>
  <si>
    <t>Manufacture and supply of system hardware</t>
  </si>
  <si>
    <t>UKRI-3257</t>
  </si>
  <si>
    <t>Intellisense Systems Inc.</t>
  </si>
  <si>
    <t>BAS Air Unit Weather Station for Sky Blu</t>
  </si>
  <si>
    <t>UKRI-3258</t>
  </si>
  <si>
    <t>MRC LMB Servicing of Olympus microscopes at LMB</t>
  </si>
  <si>
    <t>UKRI-3259</t>
  </si>
  <si>
    <t>Laser Sytems for the NQCC</t>
  </si>
  <si>
    <t>UKRI-3260</t>
  </si>
  <si>
    <t>DJ Doors Ltd</t>
  </si>
  <si>
    <t>Automatic Doors Maintenance</t>
  </si>
  <si>
    <t>UKRI-3261</t>
  </si>
  <si>
    <t>Industrial Doors Maintenance for STFC RAL</t>
  </si>
  <si>
    <t>UKRI-3264</t>
  </si>
  <si>
    <t>CLARA Accelerator 1000kW Chiller</t>
  </si>
  <si>
    <t>UKRI-3265</t>
  </si>
  <si>
    <t>University College London</t>
  </si>
  <si>
    <t>UKRI-3265 NSF-USA Workshop</t>
  </si>
  <si>
    <t>UKRI-3266</t>
  </si>
  <si>
    <t>UKRI-3266 SHARP Oracle Fusion ideiio Integration</t>
  </si>
  <si>
    <t>UKRI-3267</t>
  </si>
  <si>
    <t>CEN-ESG</t>
  </si>
  <si>
    <t>Scope 3 emissions report for UK Research &amp; Innovation</t>
  </si>
  <si>
    <t>UKRI-3268</t>
  </si>
  <si>
    <t>Boulby Flooring &amp; Sump Works</t>
  </si>
  <si>
    <t>UKRI-3269</t>
  </si>
  <si>
    <t>BAS CTD Sensors for OCEAN:ICE project</t>
  </si>
  <si>
    <t>UKRI-3272</t>
  </si>
  <si>
    <t>Upgrade to Oscilloscopes for the NQCC</t>
  </si>
  <si>
    <t>UKRI-3273</t>
  </si>
  <si>
    <t>Scandinova modulator spare CCPS for 4HC, Gun and TDC</t>
  </si>
  <si>
    <t>UKRI-3275</t>
  </si>
  <si>
    <t>MRC LMB TIRF Microscope</t>
  </si>
  <si>
    <t>UKRI-3277</t>
  </si>
  <si>
    <t>UKRI-3277 Digital Asset Library for UKRI</t>
  </si>
  <si>
    <t>UKRI-3278</t>
  </si>
  <si>
    <t>A CVD tool which can provide repeatable, accurate deposition of oxide, nitride, oxynitide and amorphous silicon.</t>
  </si>
  <si>
    <t>UKRI-3280</t>
  </si>
  <si>
    <t xml:space="preserve"> RAL R100 Seismic Block spares kit</t>
  </si>
  <si>
    <t>UKRI-3283</t>
  </si>
  <si>
    <t>Gamma Business Communications Limited</t>
  </si>
  <si>
    <t>SIP Telephony Channels</t>
  </si>
  <si>
    <t>UKRI-3284</t>
  </si>
  <si>
    <t>NAMRC University of Sheffield</t>
  </si>
  <si>
    <t>Electron Beam Welding of LBNF Particle Accelerator Target</t>
  </si>
  <si>
    <t>UKRI-3285</t>
  </si>
  <si>
    <t>BAS Aquadrop Current Meters</t>
  </si>
  <si>
    <t>UKRI-3286</t>
  </si>
  <si>
    <t>UKRI-3287</t>
  </si>
  <si>
    <t xml:space="preserve">	Jobs advert for MRC Institutes</t>
  </si>
  <si>
    <t>UKRI-3289</t>
  </si>
  <si>
    <t>Vacuum Compatible Motorised Actuators</t>
  </si>
  <si>
    <t>UKRI-3290</t>
  </si>
  <si>
    <t>UKRI-3290 NEC4 Full Suite + FM eCorporate Licence Renewal 2023 - 2024</t>
  </si>
  <si>
    <t>UKRI-3291</t>
  </si>
  <si>
    <t>Grange Technical Consultants LTD</t>
  </si>
  <si>
    <t>High-Pressure Gas Storage Bundles</t>
  </si>
  <si>
    <t>UKRI-3292</t>
  </si>
  <si>
    <t>Speedy Asset Services Ltd</t>
  </si>
  <si>
    <t>Fall Arrest</t>
  </si>
  <si>
    <t>UKRI-3293</t>
  </si>
  <si>
    <t>Structural Engineer Services and Architecture Services</t>
  </si>
  <si>
    <t>UKRI-3297</t>
  </si>
  <si>
    <t>Essex X-Ray &amp; Medical Equipment Ltd</t>
  </si>
  <si>
    <t>215 KV vacuum receptacles for SuperMuSR Spin Rotators</t>
  </si>
  <si>
    <t>UKRI-3298</t>
  </si>
  <si>
    <t>Magnetic field cancelling system for Krios electron microscope</t>
  </si>
  <si>
    <t>UKRI-3299</t>
  </si>
  <si>
    <t>Cadence Design Systems</t>
  </si>
  <si>
    <t>UKRI-3300</t>
  </si>
  <si>
    <t>Jama Software</t>
  </si>
  <si>
    <t>Requirements Capture Software for RAL Space</t>
  </si>
  <si>
    <t>UKRI-3301</t>
  </si>
  <si>
    <t>Department for Education</t>
  </si>
  <si>
    <t>UKRI-3301 ESRC Smart Data Research UK</t>
  </si>
  <si>
    <t>UKRI-3303</t>
  </si>
  <si>
    <t>UKRI-3303 IUK National Audit Office IUK Loans Limited</t>
  </si>
  <si>
    <t>UKRI-3305</t>
  </si>
  <si>
    <t>Replacement Centrifuge</t>
  </si>
  <si>
    <t>UKRI-3306</t>
  </si>
  <si>
    <t>Springer Nature Fully Open Access Agreement 2023-2025.</t>
  </si>
  <si>
    <t>UKRI-3307</t>
  </si>
  <si>
    <t>TWI Ld</t>
  </si>
  <si>
    <t>Electron Beam Weld Trials</t>
  </si>
  <si>
    <t>UKRI-3308</t>
  </si>
  <si>
    <t>Water Filtration System</t>
  </si>
  <si>
    <t>UKRI-3309</t>
  </si>
  <si>
    <t>Hiden Analytical</t>
  </si>
  <si>
    <t>EQP mass/energy analyser for ions, neutrals and radical from Plasma.</t>
  </si>
  <si>
    <t>UKRI-3310</t>
  </si>
  <si>
    <t>SwissNeutronics AG</t>
  </si>
  <si>
    <t>HRPD Guide Replacement</t>
  </si>
  <si>
    <t>UKRI-3314</t>
  </si>
  <si>
    <t>Modular Building</t>
  </si>
  <si>
    <t>UKRI-3319</t>
  </si>
  <si>
    <t>Digeos</t>
  </si>
  <si>
    <t>BAS Satellite Laser Ranging (SLR) System design for UKSA</t>
  </si>
  <si>
    <t>UKRI-3320</t>
  </si>
  <si>
    <t>Raytheon Systems Limited (Raytheon UK)</t>
  </si>
  <si>
    <t>BAS Optical Based Space Surveillance and Tracking (SST) sensor</t>
  </si>
  <si>
    <t>UKRI-3321</t>
  </si>
  <si>
    <t>UKRI-3321 IUK Innovation Hub Perpetual Licence (CucumberOS)</t>
  </si>
  <si>
    <t>UKRI-3322</t>
  </si>
  <si>
    <t>UKRI-3322 AHRC New Thinking Podcast Partnership</t>
  </si>
  <si>
    <t>UKRI-3323</t>
  </si>
  <si>
    <t>Lond Run Works Ltd T/A Stronger Stories</t>
  </si>
  <si>
    <t>UKRI-3323 UKRI India Stronger Stories</t>
  </si>
  <si>
    <t>UKRI-3324</t>
  </si>
  <si>
    <t>ISIS Edwards Pumps Maintenance Contract</t>
  </si>
  <si>
    <t>UKRI-3325</t>
  </si>
  <si>
    <t>MRC LMB Renewal of pipette servicing contract</t>
  </si>
  <si>
    <t>UKRI-3326</t>
  </si>
  <si>
    <t>Brukert</t>
  </si>
  <si>
    <t>High-performance cryoprobe</t>
  </si>
  <si>
    <t>UKRI-3327</t>
  </si>
  <si>
    <t>MRC LMB Cryo Dual Beam  Microscope</t>
  </si>
  <si>
    <t>UKRI-3329</t>
  </si>
  <si>
    <t>LMS New Building Level 6 office refurbishment</t>
  </si>
  <si>
    <t>UKRI-3330</t>
  </si>
  <si>
    <t>ColdQuanta UK</t>
  </si>
  <si>
    <t>NQCC - MPIT Ion Trap</t>
  </si>
  <si>
    <t>UKRI-3331</t>
  </si>
  <si>
    <t>UKRI-3331 IUK Transition to clean and digital maritime - UK Capability and Competitiveness [New Below Threshold requirement]</t>
  </si>
  <si>
    <t>UKRI-3332</t>
  </si>
  <si>
    <t>Easy Truck Material Handling UK</t>
  </si>
  <si>
    <t>Electric Counter Balance Forklift Truck</t>
  </si>
  <si>
    <t>UKRI-3333</t>
  </si>
  <si>
    <t>Cleanroom Modification</t>
  </si>
  <si>
    <t>UKRI-3334</t>
  </si>
  <si>
    <t>Meihuizen Freight (Pty) Ltd</t>
  </si>
  <si>
    <t>BAS Fuel for Halley from Cape Town</t>
  </si>
  <si>
    <t>UKRI-3336</t>
  </si>
  <si>
    <t>Eldapoint ltd</t>
  </si>
  <si>
    <t>BAS Used Reefer ISO containers</t>
  </si>
  <si>
    <t>UKRI-3339</t>
  </si>
  <si>
    <t>KTF Services</t>
  </si>
  <si>
    <t>Dish Characterisation Survey</t>
  </si>
  <si>
    <t>UKRI-3342</t>
  </si>
  <si>
    <t>GitLab UK Limited</t>
  </si>
  <si>
    <t>GitLab Renewal</t>
  </si>
  <si>
    <t>UKRI-3345</t>
  </si>
  <si>
    <t>IUK Design Council Support for NZL User Focus Design Competition</t>
  </si>
  <si>
    <t>UKRI-3347</t>
  </si>
  <si>
    <t>Anglo American Oil Ltd</t>
  </si>
  <si>
    <t xml:space="preserve">	BAS Drums of Fuel of Aspen 4</t>
  </si>
  <si>
    <t>UKRI-3348</t>
  </si>
  <si>
    <t>Replace a Coherent laser diode module</t>
  </si>
  <si>
    <t>UKRI-3350</t>
  </si>
  <si>
    <t>Grating Substrates</t>
  </si>
  <si>
    <t>UKRI-3351</t>
  </si>
  <si>
    <t>Allan Webb UK Limited</t>
  </si>
  <si>
    <t>ISIS Technical Authoring Support</t>
  </si>
  <si>
    <t>UKRI-3352</t>
  </si>
  <si>
    <t>The approved Dosimetry Service for UKRI- STFC</t>
  </si>
  <si>
    <t>UKRI-3354</t>
  </si>
  <si>
    <t>Boulby Assistance Works</t>
  </si>
  <si>
    <t>UKRI-3356</t>
  </si>
  <si>
    <t>Service Agreement for Qiagen instruments</t>
  </si>
  <si>
    <t>UKRI-3357</t>
  </si>
  <si>
    <t>NQCC Strontium Dipole Cavities</t>
  </si>
  <si>
    <t>UKRI-3358</t>
  </si>
  <si>
    <t>Magnet Electronics Upgrade</t>
  </si>
  <si>
    <t>UKRI-3360</t>
  </si>
  <si>
    <t>Conference Partners International Ltd</t>
  </si>
  <si>
    <t>UKRI-3360 IUK Conference Partners International</t>
  </si>
  <si>
    <t>UKRI-3361</t>
  </si>
  <si>
    <t>UK ATC Upgrades to Fire Alarm System</t>
  </si>
  <si>
    <t>UKRI-3362</t>
  </si>
  <si>
    <t>Carl Zeiss Limited</t>
  </si>
  <si>
    <t>ZEISS Elyra PS1 and LSM880-Elyra Combo Fibre Coupler Parts and Installation</t>
  </si>
  <si>
    <t>UKRI-3364</t>
  </si>
  <si>
    <t>Global Mobility Practice</t>
  </si>
  <si>
    <t>UKRI-3370</t>
  </si>
  <si>
    <t>NQCC Wavemeters</t>
  </si>
  <si>
    <t>UKRI-3371</t>
  </si>
  <si>
    <t>BGS GEOTHERMAL PRIME Electrical Resistivity Tomography (ERT) Monitoring System Components</t>
  </si>
  <si>
    <t>UKRI-3372</t>
  </si>
  <si>
    <t>NQCC Strontium Quadrupole Cavities.</t>
  </si>
  <si>
    <t>UKRI-3373</t>
  </si>
  <si>
    <t>High-purity germanium detector of gamma radiation for the VESUVIO spectrometer</t>
  </si>
  <si>
    <t>UKRI-3374</t>
  </si>
  <si>
    <t>PPM (Diversified Technologies Inc)</t>
  </si>
  <si>
    <t>HV Anode PSU Modulator switch</t>
  </si>
  <si>
    <t>UKRI-3376</t>
  </si>
  <si>
    <t>Super MuSR HV Power supplies</t>
  </si>
  <si>
    <t>UKRI-3378</t>
  </si>
  <si>
    <t>CoSTAR launch event</t>
  </si>
  <si>
    <t>UKRI-3379</t>
  </si>
  <si>
    <t>British Antarctic Survey Maximo &amp; Spectrum Software Subscription Renewal</t>
  </si>
  <si>
    <t>UKRI-3380</t>
  </si>
  <si>
    <t>Mike Curtis Reward Solutions Limited</t>
  </si>
  <si>
    <t>UKRI Pay Case MCR</t>
  </si>
  <si>
    <t>UKRI-3381</t>
  </si>
  <si>
    <t>BAS Cambridge Temporary Shower Block</t>
  </si>
  <si>
    <t>UKRI-3382</t>
  </si>
  <si>
    <t>C &amp; K Management Consultancy Ltd</t>
  </si>
  <si>
    <t>COATS Operations and Training</t>
  </si>
  <si>
    <t>UKRI-3383</t>
  </si>
  <si>
    <t>UKRI-3383 IUK Cobalt Grant Manager</t>
  </si>
  <si>
    <t>UKRI-3384</t>
  </si>
  <si>
    <t>SME Insight Group Ltd - Early Metrics SAS</t>
  </si>
  <si>
    <t>UKRI-3384 IUK Early Metrics Index</t>
  </si>
  <si>
    <t>UKRI-3385</t>
  </si>
  <si>
    <t>DAFNI Media Support</t>
  </si>
  <si>
    <t>UKRI-3386</t>
  </si>
  <si>
    <t>RSS (Services) Ltd (Royal Statistical Society)</t>
  </si>
  <si>
    <t>UKRI-3386 EPSRC Independent portfolio analysis and investigation in to bias in peer review.</t>
  </si>
  <si>
    <t>UKRI-3387</t>
  </si>
  <si>
    <t>COATS operations and training</t>
  </si>
  <si>
    <t>UKRI-3388</t>
  </si>
  <si>
    <t>Freia Alignment Plate Package</t>
  </si>
  <si>
    <t>UKRI-3389</t>
  </si>
  <si>
    <t>National Electrostatics Corp.</t>
  </si>
  <si>
    <t>General Purpose Acceleration Tube</t>
  </si>
  <si>
    <t>UKRI-3391</t>
  </si>
  <si>
    <t>X-ray Shielding</t>
  </si>
  <si>
    <t>UKRI-3393</t>
  </si>
  <si>
    <t>Decommissing, move and recommission of the Polara TEM</t>
  </si>
  <si>
    <t>UKRI-3395</t>
  </si>
  <si>
    <t>University of Exeter Business School</t>
  </si>
  <si>
    <t>UK Foresight Study and Supply Chain Analysis of Critical Raw Materials in Decarbonisation Technologies</t>
  </si>
  <si>
    <t>UKRI-3396</t>
  </si>
  <si>
    <t>TS1 Plant Spare Ion Exchange Columns</t>
  </si>
  <si>
    <t>UKRI-3397</t>
  </si>
  <si>
    <t>Replacement of Glass Laser Rods for Quantel Laser System.</t>
  </si>
  <si>
    <t>UKRI-3400</t>
  </si>
  <si>
    <t>Framestore Ltd</t>
  </si>
  <si>
    <t>UKRI-3400 IUK Real World Selfie &amp; Offline Video Conferencing Set Up</t>
  </si>
  <si>
    <t>UKRI-3401</t>
  </si>
  <si>
    <t>Rental of 2x Transformers, requried for extreme urgency</t>
  </si>
  <si>
    <t>UKRI-3402</t>
  </si>
  <si>
    <t>Complete replacement of transformers, switchboard, cabling for PD1 Services at DL</t>
  </si>
  <si>
    <t>UKRI-3403</t>
  </si>
  <si>
    <t>Design of metering installations</t>
  </si>
  <si>
    <t>UKRI-3404</t>
  </si>
  <si>
    <t>Tom Murdoch Consulting</t>
  </si>
  <si>
    <t>NQCC Consultancy TM One</t>
  </si>
  <si>
    <t>UKRI-3405</t>
  </si>
  <si>
    <t>FSQ-01027350 Interlock Spares</t>
  </si>
  <si>
    <t>UKRI-3406</t>
  </si>
  <si>
    <t>TS2 Magnet Power Supply System</t>
  </si>
  <si>
    <t>UKRI-3407</t>
  </si>
  <si>
    <t>MRC LMB Cryo Plasma Electron Microscope</t>
  </si>
  <si>
    <t>UKRI-3409</t>
  </si>
  <si>
    <t>TS1 Plant Spares Filters</t>
  </si>
  <si>
    <t>UKRI-3410</t>
  </si>
  <si>
    <t>P2M BSI Processing</t>
  </si>
  <si>
    <t>UKRI-3411</t>
  </si>
  <si>
    <t>Additional tests for further 16 ESS series cavities</t>
  </si>
  <si>
    <t>UKRI-3412</t>
  </si>
  <si>
    <t>MRC LMB BMS controller replacements works</t>
  </si>
  <si>
    <t>UKRI-3413</t>
  </si>
  <si>
    <t>Linde MH UK Ltd</t>
  </si>
  <si>
    <t>Fork Lift Truck</t>
  </si>
  <si>
    <t>UKRI-3423</t>
  </si>
  <si>
    <t>Calfordseaden LLP</t>
  </si>
  <si>
    <t xml:space="preserve"> Remodelling and Refurbishment of R68</t>
  </si>
  <si>
    <t>UKRI-3425</t>
  </si>
  <si>
    <t>Sumitomo RDK-415D CCR System for ISIS Facility Nile and ChipIR Instruments.</t>
  </si>
  <si>
    <t>UKRI-3426</t>
  </si>
  <si>
    <t>LABSCAPESELECT Service contract</t>
  </si>
  <si>
    <t>UKRI-3427</t>
  </si>
  <si>
    <t>Cytek Biosciences B.V.</t>
  </si>
  <si>
    <t>Flow Cytometer maintenance renew</t>
  </si>
  <si>
    <t>UKRI-3431</t>
  </si>
  <si>
    <t>Symbios</t>
  </si>
  <si>
    <t>Australian M&amp;E and engagement support to EO4agroclimate programme</t>
  </si>
  <si>
    <t>UKRI-3432</t>
  </si>
  <si>
    <t xml:space="preserve">	UK M&amp;E and engagement support to EO4agroclimate programme</t>
  </si>
  <si>
    <t>UKRI-3434</t>
  </si>
  <si>
    <t>UKRI-3434 IUK Energy Sector Engagement</t>
  </si>
  <si>
    <t>UKRI-3435</t>
  </si>
  <si>
    <t>North West Areotooling Ltd</t>
  </si>
  <si>
    <t>PIP Simulator - Ariel PLM Interface Composite Plate</t>
  </si>
  <si>
    <t>UKRI-3437</t>
  </si>
  <si>
    <t>Detectors</t>
  </si>
  <si>
    <t>UKRI-3438</t>
  </si>
  <si>
    <t>High Voltage Power Supply.</t>
  </si>
  <si>
    <t>UKRI-3439</t>
  </si>
  <si>
    <t>Kinder James Engineers Ltd</t>
  </si>
  <si>
    <t>TS1 Plant Spare Pumps</t>
  </si>
  <si>
    <t>UKRI-3442</t>
  </si>
  <si>
    <t>Pulsed and CW X-Ray Sources</t>
  </si>
  <si>
    <t>UKRI-3444</t>
  </si>
  <si>
    <t>Purchase of 4 Small Article Monitors (SAM12)</t>
  </si>
  <si>
    <t>UKRI-3445</t>
  </si>
  <si>
    <t>Kistler charge amplifier and accessories</t>
  </si>
  <si>
    <t>UKRI-3446</t>
  </si>
  <si>
    <t>Multi-Instrument Support Contract</t>
  </si>
  <si>
    <t>UKRI-3448</t>
  </si>
  <si>
    <t>Additional GNSS Trimble Recievers</t>
  </si>
  <si>
    <t>UKRI-3449</t>
  </si>
  <si>
    <t>Coupled Hydrogen Moderator &amp; T Line Assembly</t>
  </si>
  <si>
    <t>UKRI-3452</t>
  </si>
  <si>
    <t>UKRI-3454</t>
  </si>
  <si>
    <t>Delkia Limited</t>
  </si>
  <si>
    <t>Provision of professional services in support of Natural Environment Research Council (NERC) Aviation Assurance Panel (AAP)</t>
  </si>
  <si>
    <t>UKRI-3455</t>
  </si>
  <si>
    <t>UKRI-3456</t>
  </si>
  <si>
    <t>Sercon Ltd</t>
  </si>
  <si>
    <t>Replacement isotope ratio mass spectrometer system for measuring the hydrogen isotope composition of water samples</t>
  </si>
  <si>
    <t>UKRI-3457</t>
  </si>
  <si>
    <t>powerPhotonic Ltd.</t>
  </si>
  <si>
    <t>Design and development of 55mm output spot custom optic and tooling</t>
  </si>
  <si>
    <t>UKRI-3458</t>
  </si>
  <si>
    <t>MRC LMB  Upgrade to existing CCURE Access Control System</t>
  </si>
  <si>
    <t>UKRI-3460</t>
  </si>
  <si>
    <t>SchedMD LLC</t>
  </si>
  <si>
    <t>Slurm Support Level 3 - 12 Months</t>
  </si>
  <si>
    <t>UKRI-3466</t>
  </si>
  <si>
    <t>Vacuum compatible hexapod</t>
  </si>
  <si>
    <t>UKRI-3470</t>
  </si>
  <si>
    <t>Quantum C100 Detector package</t>
  </si>
  <si>
    <t>UKRI-3471</t>
  </si>
  <si>
    <t>Replacement of Damaged Network Fibre</t>
  </si>
  <si>
    <t>UKRI-3472</t>
  </si>
  <si>
    <t>turner ECS</t>
  </si>
  <si>
    <t>Engine Governor Control Upgrade</t>
  </si>
  <si>
    <t>UKRI-3473</t>
  </si>
  <si>
    <t>EPAC EA2 Optic mounts</t>
  </si>
  <si>
    <t>UKRI-3474</t>
  </si>
  <si>
    <t xml:space="preserve"> Trotec Laser Ltd</t>
  </si>
  <si>
    <t>Speedy 400 Flexx 120 Watt CO2 &amp; 20Watt Fiber</t>
  </si>
  <si>
    <t>UKRI-3475</t>
  </si>
  <si>
    <t>A&amp;M EDM Ltd</t>
  </si>
  <si>
    <t>OM 37028</t>
  </si>
  <si>
    <t>UKRI-3476</t>
  </si>
  <si>
    <t xml:space="preserve"> Allectra Ltd</t>
  </si>
  <si>
    <t>INSTRUMENTATION FLANGE</t>
  </si>
  <si>
    <t>UKRI-3477</t>
  </si>
  <si>
    <t>BAS HVO Fuel for RRS SDA Oct-23</t>
  </si>
  <si>
    <t>UKRI-3481</t>
  </si>
  <si>
    <t>Tektronix MSO58B</t>
  </si>
  <si>
    <t>UKRI-3483</t>
  </si>
  <si>
    <t>Special Vacuum</t>
  </si>
  <si>
    <t>UKRI-3485</t>
  </si>
  <si>
    <t>Renewal of Licence for PRISM Suite</t>
  </si>
  <si>
    <t>UKRI-3486</t>
  </si>
  <si>
    <t>TRUMPF Scientific Lasers GmbH + Co. KG</t>
  </si>
  <si>
    <t>Seed Laser for Dira</t>
  </si>
  <si>
    <t>UKRI-3487</t>
  </si>
  <si>
    <t>PhaseTech Spectroscopy, Inc</t>
  </si>
  <si>
    <t>2 Mid-IR and 1 UV pulse shaper</t>
  </si>
  <si>
    <t>UKRI-3488</t>
  </si>
  <si>
    <t>FCB Studios</t>
  </si>
  <si>
    <t>Consultancy architectural services</t>
  </si>
  <si>
    <t>UKRI-3489</t>
  </si>
  <si>
    <t>Clarivate Analytics (UK)</t>
  </si>
  <si>
    <t>InCites Benchmarking &amp; Analytics</t>
  </si>
  <si>
    <t>UKRI-3490</t>
  </si>
  <si>
    <t xml:space="preserve"> CERN Teacher Programme</t>
  </si>
  <si>
    <t>UKRI-3491</t>
  </si>
  <si>
    <t>Decision Analysis Services Ltd (DAS)</t>
  </si>
  <si>
    <t>A UK Foresight study for Nuclear Technologies - Done Deal</t>
  </si>
  <si>
    <t>UKRI-3492</t>
  </si>
  <si>
    <t>BAS Icebreaker Kitchen Design to RIBA Stage 4</t>
  </si>
  <si>
    <t>UKRI-3493</t>
  </si>
  <si>
    <t xml:space="preserve">	R5560B 128 Digitizer-7035</t>
  </si>
  <si>
    <t>UKRI-3495</t>
  </si>
  <si>
    <t>UKRI-3495 Co-Star Programme Sector Champion</t>
  </si>
  <si>
    <t>UKRI-3498</t>
  </si>
  <si>
    <t xml:space="preserve"> Optik Krombach Freiburg GmbH</t>
  </si>
  <si>
    <t>LISA Fused Silica Substrates</t>
  </si>
  <si>
    <t>UKRI-3499</t>
  </si>
  <si>
    <t xml:space="preserve">	MDO34 Scope Order</t>
  </si>
  <si>
    <t>UKRI-3500</t>
  </si>
  <si>
    <t>PI UK Ltd</t>
  </si>
  <si>
    <t>Procurement of 4 × Physik Instrumente H-824-G2 Hexapods</t>
  </si>
  <si>
    <t>UKRI-3501</t>
  </si>
  <si>
    <t>Ashley Bolser Agency Limited</t>
  </si>
  <si>
    <t>UKRI-3501 Innovation Hub and No Limits digital support</t>
  </si>
  <si>
    <t>UKRI-3502</t>
  </si>
  <si>
    <t xml:space="preserve"> Phytron VSS Stepper Motors</t>
  </si>
  <si>
    <t>UKRI-3510</t>
  </si>
  <si>
    <t>Booth Industries International Ltd</t>
  </si>
  <si>
    <t>Specialist Multiple Doors for the NQCC</t>
  </si>
  <si>
    <t>UKRI-3511</t>
  </si>
  <si>
    <t>Sumitomo RDK-415 CCR System for ISIS facility Nimrod and SANS2D Instruments.</t>
  </si>
  <si>
    <t>UKRI-3514</t>
  </si>
  <si>
    <t>aeron AS</t>
  </si>
  <si>
    <t>Upgrade of CT1 &amp; CT2 Chiller System on RRS SDA</t>
  </si>
  <si>
    <t>UKRI-3515</t>
  </si>
  <si>
    <t>Fibre Optic DTS interrogator unit (Silixa Ultima M) for BGS Living Lab</t>
  </si>
  <si>
    <t>UKRI-3516</t>
  </si>
  <si>
    <t>BAS Aviation Fuel for SDA</t>
  </si>
  <si>
    <t>UKRI-3517</t>
  </si>
  <si>
    <t>Phase Sensitive Camera</t>
  </si>
  <si>
    <t>UKRI-3518</t>
  </si>
  <si>
    <t>Innvoelec Solutions ltd</t>
  </si>
  <si>
    <t>BAS Survey GNSS receivers</t>
  </si>
  <si>
    <t>UKRI-3519</t>
  </si>
  <si>
    <t>Rittal ltd</t>
  </si>
  <si>
    <t>EPLAN Software Annual Subscription</t>
  </si>
  <si>
    <t>UKRI-3520</t>
  </si>
  <si>
    <t>Chevin Technology Limited</t>
  </si>
  <si>
    <t>Baby D Firmware Support</t>
  </si>
  <si>
    <t>UKRI-3521</t>
  </si>
  <si>
    <t>Alpha Data Parallel System Ltd</t>
  </si>
  <si>
    <t>Purchase of ADM-PCIE-9V5 Boards</t>
  </si>
  <si>
    <t>UKRI-3522</t>
  </si>
  <si>
    <t>Illumina NextSeq Maintenance Contract</t>
  </si>
  <si>
    <t>UKRI-3525</t>
  </si>
  <si>
    <t>Roof Rectification works for R123</t>
  </si>
  <si>
    <t>UKRI-3526</t>
  </si>
  <si>
    <t>WP5 - THK - Compressor Mounts - VR9M-400HX20Z-0331858</t>
  </si>
  <si>
    <t>UKRI-3533</t>
  </si>
  <si>
    <t>UKRI-3533 CCN 002 - Linked to UKRI-2614</t>
  </si>
  <si>
    <t>UKRI-3535</t>
  </si>
  <si>
    <t>Home Cage Monitoring Systems</t>
  </si>
  <si>
    <t>UKRI-3537</t>
  </si>
  <si>
    <t>CLF Nitrogen Project</t>
  </si>
  <si>
    <t>UKRI-3538</t>
  </si>
  <si>
    <t>Aecom Ltd</t>
  </si>
  <si>
    <t>NEC Project Manager Services for R4 Redevelopment</t>
  </si>
  <si>
    <t>UKRI-3539</t>
  </si>
  <si>
    <t>FAIMS Pro Duo Interface for Orbitrap Fusion Lumos and Orbitrap Exploris instruments</t>
  </si>
  <si>
    <t>UKRI-3540</t>
  </si>
  <si>
    <t>Visium CytAssist instrument</t>
  </si>
  <si>
    <t>UKRI-3541</t>
  </si>
  <si>
    <t>Fragment Analyzer Systems</t>
  </si>
  <si>
    <t>UKRI-3542</t>
  </si>
  <si>
    <t>MRI Scanners upgrade - Siemens</t>
  </si>
  <si>
    <t>UKRI-3543</t>
  </si>
  <si>
    <t>CLARIOstar® Plus - Microplater Reader</t>
  </si>
  <si>
    <t>UKRI-3544</t>
  </si>
  <si>
    <t>Single cell Dispenser</t>
  </si>
  <si>
    <t>UKRI-3545</t>
  </si>
  <si>
    <t>Zund UK Ltd</t>
  </si>
  <si>
    <t xml:space="preserve">	Zund Digital Cutter S3 M800</t>
  </si>
  <si>
    <t>UKRI-3546</t>
  </si>
  <si>
    <t>EPAC Compressor Polished Grating Substrate</t>
  </si>
  <si>
    <t>UKRI-3548</t>
  </si>
  <si>
    <t>EA1 Alignment Pack for EPAC Project</t>
  </si>
  <si>
    <t>UKRI-3550</t>
  </si>
  <si>
    <t>Elmeridge Cables Ltd</t>
  </si>
  <si>
    <t>14 AWG Data Logging Cable - 10,000 metres</t>
  </si>
  <si>
    <t>UKRI-3551</t>
  </si>
  <si>
    <t>Upgrade of Janet IP Connections at Rutherford Appleton Laboratory to x2 400Gbit/s</t>
  </si>
  <si>
    <t>UKRI-3553</t>
  </si>
  <si>
    <t xml:space="preserve"> D-Tacq Solutions Ltd</t>
  </si>
  <si>
    <t>ACQ2106 DAQ with MGT482 SFP Module</t>
  </si>
  <si>
    <t>UKRI-3554</t>
  </si>
  <si>
    <t>NEC Supervisor Services for NSTF. Extended programme requirements.</t>
  </si>
  <si>
    <t>UKRI-3555</t>
  </si>
  <si>
    <t>Laser System for ATC</t>
  </si>
  <si>
    <t>UKRI-3556</t>
  </si>
  <si>
    <t>LN2 Tank installation LN2 Tank rental for x3 years</t>
  </si>
  <si>
    <t>UKRI-3557</t>
  </si>
  <si>
    <t xml:space="preserve"> Components for building laser interlock system</t>
  </si>
  <si>
    <t>UKRI-3559</t>
  </si>
  <si>
    <t>350 x 260 mirror substrates in Corning 7980 grade 0C</t>
  </si>
  <si>
    <t>UKRI-3561</t>
  </si>
  <si>
    <t>Subscription to IEEE Electronic Library for the period 30.11.2023 to 31.12.2024.</t>
  </si>
  <si>
    <t>UKRI-3562</t>
  </si>
  <si>
    <t>Liquid nitrogen cooled CCD for PEARL high pressure Raman spectrometer</t>
  </si>
  <si>
    <t>UKRI-3563</t>
  </si>
  <si>
    <t>UKRI-3564</t>
  </si>
  <si>
    <t>Maintenance Service LCMS 6495 iFunnel QQQ Mass Spectrometer</t>
  </si>
  <si>
    <t>UKRI-3567</t>
  </si>
  <si>
    <t>Rewrite and Re-architecture of BGS Lab Data Logging Software</t>
  </si>
  <si>
    <t>UKRI-3568</t>
  </si>
  <si>
    <t>UKRI-3568 Consultancy Services</t>
  </si>
  <si>
    <t>UKRI-3569</t>
  </si>
  <si>
    <t>CTD Instrumentation Calibration 5yr</t>
  </si>
  <si>
    <t>UKRI-3570</t>
  </si>
  <si>
    <t>LMB Phase 3: to upgrade/install Intercom Audio Call Stations and Prominity Readers</t>
  </si>
  <si>
    <t>UKRI-3573</t>
  </si>
  <si>
    <t>Revvity (UK) Ltd</t>
  </si>
  <si>
    <t>3 year Maintenance contract  - Operetta CLS System</t>
  </si>
  <si>
    <t>UKRI-3574</t>
  </si>
  <si>
    <t>Scintacor Ltd</t>
  </si>
  <si>
    <t>Scintillator Detector Screen</t>
  </si>
  <si>
    <t>UKRI-3576</t>
  </si>
  <si>
    <t>Communications and Power Industries_x000D_
Europe Ltd</t>
  </si>
  <si>
    <t>Replacement EIKA Power Supply</t>
  </si>
  <si>
    <t>UKRI-3577</t>
  </si>
  <si>
    <t xml:space="preserve">	VMX60STRI 5 Axis CNC Machine</t>
  </si>
  <si>
    <t>UKRI-3578</t>
  </si>
  <si>
    <t>ZohoCorporation</t>
  </si>
  <si>
    <t>Subscription License Renewal–ManageEngine</t>
  </si>
  <si>
    <t>UKRI-3579</t>
  </si>
  <si>
    <t>Purchase of 100 x User Licences for Pluralsight Software</t>
  </si>
  <si>
    <t>UKRI-3582</t>
  </si>
  <si>
    <t xml:space="preserve">	A and M EDM Ltd</t>
  </si>
  <si>
    <t>37040 Production of tapered segments for LBNF prototype and production targets</t>
  </si>
  <si>
    <t>UKRI-3585</t>
  </si>
  <si>
    <t>Aruba 6100 48G Class4 PoE 4SFP+ 370W</t>
  </si>
  <si>
    <t>UKRI-3586</t>
  </si>
  <si>
    <t>Crytur</t>
  </si>
  <si>
    <t>YAP Ce Scintillator Crystals</t>
  </si>
  <si>
    <t>UKRI-3587</t>
  </si>
  <si>
    <t>Rental of Portacabins for STFC Site</t>
  </si>
  <si>
    <t>UKRI-3588</t>
  </si>
  <si>
    <t>CST Software Licences</t>
  </si>
  <si>
    <t>UKRI-3589</t>
  </si>
  <si>
    <t>Kongsberg Discovery AS</t>
  </si>
  <si>
    <t>Upgrade of Kongsberg EM122 Hydrography Echo Sounder to EM124</t>
  </si>
  <si>
    <t>UKRI-3591</t>
  </si>
  <si>
    <t>Ove Arup &amp; Partners Ltd &amp; others</t>
  </si>
  <si>
    <t>UKRI Decarbonisation</t>
  </si>
  <si>
    <t>UKRI-3594</t>
  </si>
  <si>
    <t>Structural Engineer and Architect Services for R4 Redevelopment</t>
  </si>
  <si>
    <t>UKRI-3596</t>
  </si>
  <si>
    <t>ASMPT GmbH &amp; Co. KG</t>
  </si>
  <si>
    <t>Stencil printer - epoxy arrays onto silicon and other semi-conductor materials</t>
  </si>
  <si>
    <t>UKRI-3597</t>
  </si>
  <si>
    <t>Liquefier maintenance contract</t>
  </si>
  <si>
    <t>UKRI-3598</t>
  </si>
  <si>
    <t>BB7 Consulting Ltd</t>
  </si>
  <si>
    <t>EPAC Fire Strategy Update</t>
  </si>
  <si>
    <t>UKRI-3599</t>
  </si>
  <si>
    <t>UKRI-3599 IUK DevSecOps and Release Management Phase 2</t>
  </si>
  <si>
    <t>UKRI-3600</t>
  </si>
  <si>
    <t>Turbocharging UK Limited</t>
  </si>
  <si>
    <t>Turbo Charger Filter Arrangement</t>
  </si>
  <si>
    <t>UKRI-3602</t>
  </si>
  <si>
    <t>EagleBurgmann Industries UK Limited</t>
  </si>
  <si>
    <t>Supply of a High Pressure Circulator and Rotech Booster</t>
  </si>
  <si>
    <t>UKRI-3606</t>
  </si>
  <si>
    <t>iLas 2 ring TIRF upgrade to the TIRF microscope system</t>
  </si>
  <si>
    <t>UKRI-3610</t>
  </si>
  <si>
    <t>ElSS Engineering</t>
  </si>
  <si>
    <t>New Aquarium Life Support Systems Manufacture, Installation and Commissioning</t>
  </si>
  <si>
    <t>UKRI-3612</t>
  </si>
  <si>
    <t>Service contract renewal for Autoclaves and Glass Washers (3 years)</t>
  </si>
  <si>
    <t>UKRI-3613</t>
  </si>
  <si>
    <t>Extension Rail System -Cryomodule build</t>
  </si>
  <si>
    <t>UKRI-3616</t>
  </si>
  <si>
    <t>Intersol Technical Services Ltd</t>
  </si>
  <si>
    <t>UKRI-3616 UKRI Whistleblowing, Complaint and HR Grievance Cases</t>
  </si>
  <si>
    <t>UKRI-3618</t>
  </si>
  <si>
    <t>50mm Orange Cryostat with Narrow Tails</t>
  </si>
  <si>
    <t>UKRI-3620</t>
  </si>
  <si>
    <t>Solid Edge and Teamcenter Annual Software Maintenance and Support</t>
  </si>
  <si>
    <t>UKRI-3621</t>
  </si>
  <si>
    <t>Maintenance service IVIS Lumina III</t>
  </si>
  <si>
    <t>UKRI-3622</t>
  </si>
  <si>
    <t>University of Oxford_x000D_
Department of Physics</t>
  </si>
  <si>
    <t>ASTeRN Narrow Bandpass Filters</t>
  </si>
  <si>
    <t>UKRI-3625</t>
  </si>
  <si>
    <t>Roentdek Handels GmbH</t>
  </si>
  <si>
    <t>Delay HEXAnode Detectors for HiLUX</t>
  </si>
  <si>
    <t>UKRI-3627</t>
  </si>
  <si>
    <t>Lakeshore Controller with Sensors</t>
  </si>
  <si>
    <t>UKRI-3628</t>
  </si>
  <si>
    <t>PES (UK) Limited</t>
  </si>
  <si>
    <t>UKRI-3628 Replacement of hydraulic hoses</t>
  </si>
  <si>
    <t>UKRI-3631</t>
  </si>
  <si>
    <t>Project Management Services for R4 Redevelopment</t>
  </si>
  <si>
    <t>UKRI-3632</t>
  </si>
  <si>
    <t>Newport Spectra- Physics Limited</t>
  </si>
  <si>
    <t>Supply of a Microscopy Optical Benches</t>
  </si>
  <si>
    <t>UKRI-3633</t>
  </si>
  <si>
    <t>Lablogic Systems Ltd</t>
  </si>
  <si>
    <t>RadHound XR</t>
  </si>
  <si>
    <t>UKRI-3634</t>
  </si>
  <si>
    <t>Purchase of AT500 Laser Tracker</t>
  </si>
  <si>
    <t>UKRI-3635</t>
  </si>
  <si>
    <t>Safran Electronics &amp; Defense Spain S.L.</t>
  </si>
  <si>
    <t>Supply of White Rabbit timing and triggering distribution system</t>
  </si>
  <si>
    <t>UKRI-3636</t>
  </si>
  <si>
    <t>Impact resistant Epoxy resin Flooring</t>
  </si>
  <si>
    <t>UKRI-3638</t>
  </si>
  <si>
    <t>Research Consumables</t>
  </si>
  <si>
    <t>UKRI-3639</t>
  </si>
  <si>
    <t>Beckman Coulter United Kingdom Limited</t>
  </si>
  <si>
    <t>MRC RCAH Automated Liquid handling System</t>
  </si>
  <si>
    <t>UKRI-3640</t>
  </si>
  <si>
    <t>Module F for Ariel</t>
  </si>
  <si>
    <t>UKRI-3642</t>
  </si>
  <si>
    <t>Secondary insert with wiring.</t>
  </si>
  <si>
    <t>UKRI-3643</t>
  </si>
  <si>
    <t>HPLC to coupled to an MS</t>
  </si>
  <si>
    <t>UKRI-3644</t>
  </si>
  <si>
    <t>Safety Interlock Control System for ATLAS Lab (A block basement)</t>
  </si>
  <si>
    <t>UKRI-3645</t>
  </si>
  <si>
    <t>EAUC</t>
  </si>
  <si>
    <t>Support to deliver the Concordat for Environmental Sustainability of Research &amp; Innovation Practice</t>
  </si>
  <si>
    <t>UKRI-3646</t>
  </si>
  <si>
    <t>University Hospital Plymouth</t>
  </si>
  <si>
    <t>BAS Medical Provider BASMU</t>
  </si>
  <si>
    <t>UKRI-3648</t>
  </si>
  <si>
    <t>MultiSplit four way emission splitter</t>
  </si>
  <si>
    <t>UKRI-3651</t>
  </si>
  <si>
    <t>Geological Society of London</t>
  </si>
  <si>
    <t>NERC Research Centres British Geological Survey and British Antarctic Survey Read and Publish Agreement 2024 &amp; 2025.</t>
  </si>
  <si>
    <t>UKRI-3654</t>
  </si>
  <si>
    <t>Latching HV relays for remote capacitor switching on ISIS MMPS</t>
  </si>
  <si>
    <t>UKRI-3655</t>
  </si>
  <si>
    <t>Cooler Test Systems</t>
  </si>
  <si>
    <t>UKRI-3659</t>
  </si>
  <si>
    <t>Formagrid Inc T/A Airtable</t>
  </si>
  <si>
    <t>UKRI-3659 Airtable Flexible Enterprise Level Agreement</t>
  </si>
  <si>
    <t>UKRI-3660</t>
  </si>
  <si>
    <t>31/122</t>
  </si>
  <si>
    <t>Licence to the Desktop and Web Versions of Cambridge Structural Database</t>
  </si>
  <si>
    <t>UKRI-3662</t>
  </si>
  <si>
    <t>Dechema_x000D_
Gesellschaft Fur Chemische Technik _x000D_
Dechema_x000D_
Gesellschaft Fur Chemische Technik Und Biotechnologie E.V.</t>
  </si>
  <si>
    <t>Licence to the DETHERM database for 2 years</t>
  </si>
  <si>
    <t>UKRI-3664</t>
  </si>
  <si>
    <t>N.T.I Measure</t>
  </si>
  <si>
    <t>Photogrammetry system</t>
  </si>
  <si>
    <t>UKRI-3668</t>
  </si>
  <si>
    <t>Fuel for SDA in Falklands</t>
  </si>
  <si>
    <t>UKRI-3672</t>
  </si>
  <si>
    <t>Crowcon Detection Instruments Ltd</t>
  </si>
  <si>
    <t>Replacement of Gas Alarm Beacons and Sounders</t>
  </si>
  <si>
    <t>UKRI-3673</t>
  </si>
  <si>
    <t>MMM Medical Equipment Ltd</t>
  </si>
  <si>
    <t>Replacement of Laboratory Single Door Steam Autoclave</t>
  </si>
  <si>
    <t>UKRI-3674</t>
  </si>
  <si>
    <t>R9 Gas Lab Extension Clean Room</t>
  </si>
  <si>
    <t>UKRI-3675</t>
  </si>
  <si>
    <t>Purchase Of Keyence IM-8030T &amp; CL-3000 3D Optical_x000D_
Measurement System</t>
  </si>
  <si>
    <t>UKRI-3676</t>
  </si>
  <si>
    <t>FIZ Karlsruhe – Leibniz-Institut fur</t>
  </si>
  <si>
    <t>UKRI-3682</t>
  </si>
  <si>
    <t>DAQ for MIGDAL project</t>
  </si>
  <si>
    <t>UKRI-3684</t>
  </si>
  <si>
    <t>Super MuSR Steering Magnet &amp; Zero-Field Power Supplies</t>
  </si>
  <si>
    <t>UKRI-3686</t>
  </si>
  <si>
    <t>Optical CMM</t>
  </si>
  <si>
    <t>UKRI-3687</t>
  </si>
  <si>
    <t>FETs for Enfy’s</t>
  </si>
  <si>
    <t>UKRI-3689</t>
  </si>
  <si>
    <t>Purchase of Oligonucleotides Synthesis</t>
  </si>
  <si>
    <t>UKRI-3694</t>
  </si>
  <si>
    <t>Cadence Allegro, Capture, PCB Designer &amp; PSpice _x000D_
Support 2024</t>
  </si>
  <si>
    <t>UKRI-3697</t>
  </si>
  <si>
    <t>Water Supply, wastewater and ancillary services</t>
  </si>
  <si>
    <t>UKRI-3700</t>
  </si>
  <si>
    <t>Conveyance Survery for Boulby Mine</t>
  </si>
  <si>
    <t>UKRI-3705</t>
  </si>
  <si>
    <t>Eagle Burgmann</t>
  </si>
  <si>
    <t>Gas Circulator for Ammonia Syngas</t>
  </si>
  <si>
    <t>UKRI-3706</t>
  </si>
  <si>
    <t>BAS Novo to Sky Blu Fuel Air Drop</t>
  </si>
  <si>
    <t>UKRI-3711</t>
  </si>
  <si>
    <t>Cluster-as-a-Service Support</t>
  </si>
  <si>
    <t>UKRI-3713</t>
  </si>
  <si>
    <t>Lead Shield for Germanium Detectors</t>
  </si>
  <si>
    <t>UKRI-3716</t>
  </si>
  <si>
    <t>Teledyne ISCO</t>
  </si>
  <si>
    <t>Contract ukri-1817 update to 2024 prices for Syringe Pump supply.</t>
  </si>
  <si>
    <t>UKRI-3721</t>
  </si>
  <si>
    <t>Purchase of Milling Machine and Lathes</t>
  </si>
  <si>
    <t>UKRI-3723</t>
  </si>
  <si>
    <t>Rothera BMS Engineer Visit 2024</t>
  </si>
  <si>
    <t>UKRI-3724</t>
  </si>
  <si>
    <t>Fuel Uplifted by SDA in Falklands January 2024</t>
  </si>
  <si>
    <t>UKRI-3726</t>
  </si>
  <si>
    <t>Helium Gas</t>
  </si>
  <si>
    <t>UKRI-3728</t>
  </si>
  <si>
    <t>Process Chiller Replacement Compressor</t>
  </si>
  <si>
    <t>UKRI-3732</t>
  </si>
  <si>
    <t xml:space="preserve"> Replacement of SCARF Panasas Director unit</t>
  </si>
  <si>
    <t>UKRI-3735</t>
  </si>
  <si>
    <t>Digitisers for STFC</t>
  </si>
  <si>
    <t>UKRI-3736</t>
  </si>
  <si>
    <t>Replacement of Damaged Fibre Optic Cable for Boulby Mine</t>
  </si>
  <si>
    <t>UKRI-3739</t>
  </si>
  <si>
    <t>Service Contract for MPMS and PPMS/PPMS Dynacool Systems</t>
  </si>
  <si>
    <t>UKSBS PR17147 NERC</t>
  </si>
  <si>
    <t>RAFOS Sound Sources Design &amp; Manufacture</t>
  </si>
  <si>
    <t>UKSBS PR17159 NERC Multibeam Echo Sounder</t>
  </si>
  <si>
    <t>Multibeam Echo Sounder</t>
  </si>
  <si>
    <t>UKSBSPR10026</t>
  </si>
  <si>
    <t>SSA for puchase of polyliners for Halley Sleds</t>
  </si>
  <si>
    <t>UKSBSPR160105NERC</t>
  </si>
  <si>
    <t>Mini competition for a sub £25k three quote activity for Propeller Shaft Seals for the RRS James Cook</t>
  </si>
  <si>
    <t>UKSBSPR16086NERC</t>
  </si>
  <si>
    <t>Bo Krogh APS</t>
  </si>
  <si>
    <t>Hire of AUV for Ice Thickness project</t>
  </si>
  <si>
    <t>UKSBSPR16088NERC</t>
  </si>
  <si>
    <t>Contract for the purchase of Antarctic Tractors</t>
  </si>
  <si>
    <t>UKSBSPR16090NERC</t>
  </si>
  <si>
    <t>Software control system upgrade</t>
  </si>
  <si>
    <t>UKSBSPR16096</t>
  </si>
  <si>
    <t>DNV</t>
  </si>
  <si>
    <t>RRS Ernest Shackleton REFIT 2016: Attendance of DnV-GL surveyor to attend RRS Ernest Shackleton in Orskov yard for May and October period 2016</t>
  </si>
  <si>
    <t>UKSBSPR16101</t>
  </si>
  <si>
    <t>RRS Discovery Control Chair Upgrade</t>
  </si>
  <si>
    <t>UKSBSPR16106NERC</t>
  </si>
  <si>
    <t>BAE Systems Limited</t>
  </si>
  <si>
    <t>Replacement Flight Recorder for FAAM Aeroplane</t>
  </si>
  <si>
    <t>UKSBSPR16113NERC</t>
  </si>
  <si>
    <t>Purchase of upgrade parts for the RRS Discovery Heat Exchangers</t>
  </si>
  <si>
    <t>UKSBSPR16116NERC</t>
  </si>
  <si>
    <t>Purchase of Overhaul Kit for the RRS James Cook Thrusters</t>
  </si>
  <si>
    <t>UKSBSPR16120NERC</t>
  </si>
  <si>
    <t>Upgrade of Winch System for overside handling of ROV's on the RRS Discovery</t>
  </si>
  <si>
    <t>UKSBSPR16130NERC</t>
  </si>
  <si>
    <t>Upgrade of VDR system on the RRS James Cook</t>
  </si>
  <si>
    <t>UKSBSPR16135NERC</t>
  </si>
  <si>
    <t>RRS Discovery Incline Test &amp; Renewal of Stability Book Data</t>
  </si>
  <si>
    <t>UKSBSPR16136NERC</t>
  </si>
  <si>
    <t>SSA for the RRS James Cook  Main Generator Engine Overhaul</t>
  </si>
  <si>
    <t>UKSBSPR16142STFC</t>
  </si>
  <si>
    <t>Purchase of Bellows and Dual Directional Couplers for ESS Projects</t>
  </si>
  <si>
    <t>UKSBSPR16144NERC</t>
  </si>
  <si>
    <t>DNV Limited</t>
  </si>
  <si>
    <t>RRS Ernest Shackleton – Additional Classification Required for 2016 Charter Season</t>
  </si>
  <si>
    <t>UKSBSPR16154</t>
  </si>
  <si>
    <t>Dynamic Positioning Service agreement for RRS Ernest Shackleton and RRS James Clark Ross. James Clark Ross</t>
  </si>
  <si>
    <t>UKSBSPR16156NERC</t>
  </si>
  <si>
    <t>SSA for RRS Discovery &amp; James Cook maintenance contract for Kongsberg Bridge Systems (4 Years)</t>
  </si>
  <si>
    <t>UKSBSPR16160NERC</t>
  </si>
  <si>
    <t>SSA for the purchase of an Oily Water Separator on the RRS James Clark Ross</t>
  </si>
  <si>
    <t>UKSBSPR16200NERC</t>
  </si>
  <si>
    <t>Purchase of Seasoar Winch for NOC</t>
  </si>
  <si>
    <t>UKSBSPR16267STFC</t>
  </si>
  <si>
    <t>AFT microwave</t>
  </si>
  <si>
    <t>ESS Circulators and Loads</t>
  </si>
  <si>
    <t>UKSBSPR16276NERC</t>
  </si>
  <si>
    <t>Offshore Drilling Project in the Gulf off Greece</t>
  </si>
  <si>
    <t>UKSBSPR16286ASTFC</t>
  </si>
  <si>
    <t>Purchase of Niobium for high beta cavities for the ESS project</t>
  </si>
  <si>
    <t>UKSBSPR17045STFC</t>
  </si>
  <si>
    <t>Purchase of Shutter Switches for ESS Project for STFC</t>
  </si>
  <si>
    <t>UKSBSPR17071NERC</t>
  </si>
  <si>
    <t>Autoships Limited</t>
  </si>
  <si>
    <t>Below £25k three quote activity for Stability Program for RRS Discovery</t>
  </si>
  <si>
    <t>UKSBSPR17076STFC</t>
  </si>
  <si>
    <t>Purchase of RF Windows for ESS Project</t>
  </si>
  <si>
    <t>UKSBSPR17157</t>
  </si>
  <si>
    <t>Manufacture of Cavities for ESS Project using Niobium</t>
  </si>
  <si>
    <t>UKSBSRE150407NERC-RRS Discovery Fuel Meters</t>
  </si>
  <si>
    <t>Royston Limited</t>
  </si>
  <si>
    <t>Fuel Meters for the RRS Discovery</t>
  </si>
  <si>
    <t>UKSBSRE150410NERC-Gravity Meter</t>
  </si>
  <si>
    <t>Gravity Meters</t>
  </si>
  <si>
    <t>UKSBSRE150413NERC-Ernest Shackleton DNV survey</t>
  </si>
  <si>
    <t>Ernest Shackleton DNV Survey</t>
  </si>
  <si>
    <t>UKSBSRE150414NERC-James Clark Ross Provisions</t>
  </si>
  <si>
    <t>Turner Price Limited</t>
  </si>
  <si>
    <t>Food Provisions for James Clark Ross Cruise</t>
  </si>
  <si>
    <t>UKSBSRE150423NERC-Camp Generator</t>
  </si>
  <si>
    <t>Camp Generator for BAS Halley Project</t>
  </si>
  <si>
    <t>UKSBSRE150427</t>
  </si>
  <si>
    <t>J S Drilling Services Limited</t>
  </si>
  <si>
    <t>Drilling of shallow boreholes in North West England</t>
  </si>
  <si>
    <t>UKSBSRE150428NERC</t>
  </si>
  <si>
    <t>Univerity of Exeter</t>
  </si>
  <si>
    <t>Purchase of AUV Software Development via SBRI</t>
  </si>
  <si>
    <t>UKSBSRE150429NERC</t>
  </si>
  <si>
    <t>SeeByte Limited</t>
  </si>
  <si>
    <t>UKSBSRE150432</t>
  </si>
  <si>
    <t>BAS Polar Unmanned Air System (Drone) Drone Demo stage</t>
  </si>
  <si>
    <t>UKSBSRE150434-MRC</t>
  </si>
  <si>
    <t>Purchase of a Triple Quad Mass Spectrometer for MBU Cambridge.</t>
  </si>
  <si>
    <t>UKSBSRE150435NERC-Marine Facility Hire</t>
  </si>
  <si>
    <t>Atlas Elektronik UK Limited</t>
  </si>
  <si>
    <t>Hire of Marine Facility for AUV testing</t>
  </si>
  <si>
    <t>UKSBSRE150442NERC-RRS Discovery Lloyds Survey</t>
  </si>
  <si>
    <t>RRS Discovery Lloyds Survey</t>
  </si>
  <si>
    <t>UKSBSRE150443NERC-RRS Discovery Thruster Overhaul</t>
  </si>
  <si>
    <t>RRS Discovery Thruster Overhaul</t>
  </si>
  <si>
    <t>UKSBSRE150444NERC-RRS Discovery VSD System Checks</t>
  </si>
  <si>
    <t>RRS Discovery VSD &amp; SWB System Checks by Wartsila.</t>
  </si>
  <si>
    <t>UKSBSRE150500</t>
  </si>
  <si>
    <t>North East England Drilling Project. Replaces RE150426.</t>
  </si>
  <si>
    <t>UKSBSRE150501NERC-RRS Discovery Marine Lubes</t>
  </si>
  <si>
    <t>Purchase of Marine Lubes for the RRS Discovery</t>
  </si>
  <si>
    <t>UKSBSRE150519NERC-RRS James Cook Generators Service</t>
  </si>
  <si>
    <t>SSA for service of RRS James Cook Generator.</t>
  </si>
  <si>
    <t>UKSBSRE150616</t>
  </si>
  <si>
    <t>Components of the Cryogenics System for ESS cavity Tests WP3</t>
  </si>
  <si>
    <t>UKSBSRE150629-NERC Floats for Argo Project</t>
  </si>
  <si>
    <t>Purchase of Floats for ARGO Project</t>
  </si>
  <si>
    <t>UKSBSRE150639STFC ESS WP4</t>
  </si>
  <si>
    <t>Helium Liquefaction and associated Warm Gas Recovery Systems/ ESS High Beta Cavity Test Infrastructure</t>
  </si>
  <si>
    <t>UKSBSRE150681STFC-EEE Specialist Equipment</t>
  </si>
  <si>
    <t>Single Source for EEE Specialist Equipment</t>
  </si>
  <si>
    <t>UKSBSRE150687NERC</t>
  </si>
  <si>
    <t>EEL Limited</t>
  </si>
  <si>
    <t>Single source for Seismic equipment which is now retrospective.</t>
  </si>
  <si>
    <t>UKSBSRE150688</t>
  </si>
  <si>
    <t>RRS Discovery – Install, Commission &amp; Undertake Sea Trials New Control Chair (OEM Engineer Attendance)</t>
  </si>
  <si>
    <t>UKSBSRE150692</t>
  </si>
  <si>
    <t>Selex ES Limited</t>
  </si>
  <si>
    <t>Tender for the purchase of Satilite Communication upgrade on NOC Ships</t>
  </si>
  <si>
    <t>UKSBSRE150696</t>
  </si>
  <si>
    <t>RTW</t>
  </si>
  <si>
    <t>Upgrade of Twin Otter Aircraft Engines Through Maintenance Contract</t>
  </si>
  <si>
    <t>UKSBSRE160028NERC-EDAK Cases</t>
  </si>
  <si>
    <t>Stop Choc Limited</t>
  </si>
  <si>
    <t>Purchase of some specialist EDAK Cases for NOC</t>
  </si>
  <si>
    <t>UKSBSRE160030NERC-OEM Probes</t>
  </si>
  <si>
    <t>Purchase of OEM probes for microstructure profiler</t>
  </si>
  <si>
    <t>UKSBSRE160041STFC - CLARA Water Chiller</t>
  </si>
  <si>
    <t>Purchase of Water Chiller for STFC CLARA Project</t>
  </si>
  <si>
    <t>UKSBSRE160044NERC</t>
  </si>
  <si>
    <t>Contract Extension to the BAS Aircraft Maintenance Contract for the Twin Otters and Dash 7 Aeroplanes</t>
  </si>
  <si>
    <t>UKSBSRE160052NERC-Acoustic Doppler Current Profiler</t>
  </si>
  <si>
    <t>Single Source for Acoustic Doppler Current Profiler</t>
  </si>
  <si>
    <t>UKSBSRE16006NERC-RRS Shackleton Oily Water Seperator</t>
  </si>
  <si>
    <t>Purchase of Oily Water Seperator for the RRS Ernest Shackleton</t>
  </si>
  <si>
    <t>UKSBSRE160108</t>
  </si>
  <si>
    <t>Purchase of OEM Spares for RRS James Cook Steering Gear</t>
  </si>
  <si>
    <t>UKSBSRE160120NERC</t>
  </si>
  <si>
    <t>Caribbean Dockyard Services Ltd</t>
  </si>
  <si>
    <t>Port services at Caribbean Port in Trinidad due to Steering failure on the RRS James Cook</t>
  </si>
  <si>
    <t>UKSBSRE160134NERC</t>
  </si>
  <si>
    <t>CMRE Limited</t>
  </si>
  <si>
    <t>Development of a miniaturised acoustic smart sensor</t>
  </si>
  <si>
    <t>UKSBSRE160156NERC</t>
  </si>
  <si>
    <t>Offshore Marine Limited</t>
  </si>
  <si>
    <t>Self Contained Marinised Electro-Hydraulic Crane for the James Cook</t>
  </si>
  <si>
    <t>UKSBSRE160169NERC</t>
  </si>
  <si>
    <t>Rock Drill Control System Upgrade for BGS</t>
  </si>
  <si>
    <t xml:space="preserve">GPP Contract Database </t>
  </si>
  <si>
    <t>Jacob Morris</t>
  </si>
  <si>
    <t>Laura Ross</t>
  </si>
  <si>
    <t>Robert Adongo</t>
  </si>
  <si>
    <t>Declan Ward</t>
  </si>
  <si>
    <t>Joana Brandelli Fuhr</t>
  </si>
  <si>
    <t>CustomerReference</t>
  </si>
  <si>
    <t>EstimatedValue</t>
  </si>
  <si>
    <t>Strategy</t>
  </si>
  <si>
    <t>SourcingOwner</t>
  </si>
  <si>
    <t>SourcingOwnerEmail</t>
  </si>
  <si>
    <t>Status</t>
  </si>
  <si>
    <t>Award/Signed Date</t>
  </si>
  <si>
    <t>Single Source</t>
  </si>
  <si>
    <t>Katie Stokes</t>
  </si>
  <si>
    <t>Katie.Stokes@uksbs.co.uk</t>
  </si>
  <si>
    <t>Complete</t>
  </si>
  <si>
    <t>Other Competition</t>
  </si>
  <si>
    <t>Sally Barbato</t>
  </si>
  <si>
    <t>Not a procurement sourcing activity</t>
  </si>
  <si>
    <t>James Hackett</t>
  </si>
  <si>
    <t>James.Hackett@uksbs.co.uk</t>
  </si>
  <si>
    <t>Karl Oakley</t>
  </si>
  <si>
    <t>Becky Eldridge</t>
  </si>
  <si>
    <t>becky.eldridge@uk.sbs.co.uk</t>
  </si>
  <si>
    <t>Framework - Direct Award</t>
  </si>
  <si>
    <t>sally barbato</t>
  </si>
  <si>
    <t>Khush Vadher</t>
  </si>
  <si>
    <t>khush.vadher@uksbs.co.uk</t>
  </si>
  <si>
    <t>sally.barbato@uksbs.co.uk</t>
  </si>
  <si>
    <t>Jakob Kauusberg</t>
  </si>
  <si>
    <t>jakob.kauusberg@uksbs.co.uk</t>
  </si>
  <si>
    <t>Belinda Field</t>
  </si>
  <si>
    <t>Belinda.Field@uksbs.co.uk</t>
  </si>
  <si>
    <t>Sally.barbato@uksbs.co.uk</t>
  </si>
  <si>
    <t>Sian Bureau</t>
  </si>
  <si>
    <t>sian.bureau@uksbs.co.uk</t>
  </si>
  <si>
    <t>Framework - Further Competition</t>
  </si>
  <si>
    <t>Alun Stephens</t>
  </si>
  <si>
    <t>Alun.Stephens@uksbs.co.uk</t>
  </si>
  <si>
    <t>Sian.Bureau@uksbs.co.uk</t>
  </si>
  <si>
    <t>Angela Turner</t>
  </si>
  <si>
    <t>Angela.Turner@uksbs.co.uk</t>
  </si>
  <si>
    <t>Rosie Clarke</t>
  </si>
  <si>
    <t>rosie.clarke@uksbs.co.uk</t>
  </si>
  <si>
    <t>Liam Tucker</t>
  </si>
  <si>
    <t>liam.tucker@uksbs.co.uk</t>
  </si>
  <si>
    <t>Gabriele Cammilleri</t>
  </si>
  <si>
    <t>gabriele.cammilleri@uksbs.co.uk</t>
  </si>
  <si>
    <t>Sally.Barbato@uksbs.co.uk</t>
  </si>
  <si>
    <t>Kayleigh Rawlings</t>
  </si>
  <si>
    <t>kayleigh.rawlings@uksbs.co.uk</t>
  </si>
  <si>
    <t>Framework</t>
  </si>
  <si>
    <t>Sally Roshier</t>
  </si>
  <si>
    <t>Jock Hiddleston</t>
  </si>
  <si>
    <t>Sally.Roshier@uksbs.co.uk</t>
  </si>
  <si>
    <t>OJEU - Open Procedure</t>
  </si>
  <si>
    <t>Jock.Hiddleston@uksbs.co.uk</t>
  </si>
  <si>
    <t>Peter Clarke</t>
  </si>
  <si>
    <t>Peter.Clarke@uksbs.co.uk</t>
  </si>
  <si>
    <t>John Webber</t>
  </si>
  <si>
    <t>John.Webber@uksbs.co.uk</t>
  </si>
  <si>
    <t>Khush.Vadher@uksbs.co.uk</t>
  </si>
  <si>
    <t>Becky.Eldridge@uksbs.co.uk</t>
  </si>
  <si>
    <t>katie.stokes@uksbs.co.uk</t>
  </si>
  <si>
    <t>becky.eldridge@uksbs.co.uk</t>
  </si>
  <si>
    <t>james.hackett@uksbs.co.uk</t>
  </si>
  <si>
    <t>Geoff Bath</t>
  </si>
  <si>
    <t>Geoff.Bath@uksbs.co.uk</t>
  </si>
  <si>
    <t>Sujita Mall</t>
  </si>
  <si>
    <t>Sujita.Mall@uksbs.co.uk</t>
  </si>
  <si>
    <t>Deborah Banner</t>
  </si>
  <si>
    <t>Deborah.Banner@uksbs.co.uk</t>
  </si>
  <si>
    <t>Thomas Ellis</t>
  </si>
  <si>
    <t>Thomas.Ellis@uksbs.co.uk</t>
  </si>
  <si>
    <t>Eddie Townsend</t>
  </si>
  <si>
    <t>Karl.Oakley@uksbs.co.uk</t>
  </si>
  <si>
    <t>Anna Cook</t>
  </si>
  <si>
    <t>anna.cook@uksbs.co.uk</t>
  </si>
  <si>
    <t>N/A - Benefits Only Record</t>
  </si>
  <si>
    <t>Shannon Langley</t>
  </si>
  <si>
    <t>shannon.langley@uksbs.co.uk</t>
  </si>
  <si>
    <t>Bev Minton</t>
  </si>
  <si>
    <t>bev.minton@uksbs.co.uk</t>
  </si>
  <si>
    <t>Jodene Pritchard</t>
  </si>
  <si>
    <t>jodene.pritchard@uksbs.co.uk</t>
  </si>
  <si>
    <t>1-Quote (Sub-25k)</t>
  </si>
  <si>
    <t>Kiera Roberts</t>
  </si>
  <si>
    <t>kiera.roberts@uksbs.co.uk</t>
  </si>
  <si>
    <t>Done Deal</t>
  </si>
  <si>
    <t>Mia Davies</t>
  </si>
  <si>
    <t>mia.davies@uksbs.co.uk</t>
  </si>
  <si>
    <t>Contract Variation/Extension in Progress</t>
  </si>
  <si>
    <t>Lucy Walters</t>
  </si>
  <si>
    <t>lucy.walters@uksbs.co.uk</t>
  </si>
  <si>
    <t>Steve.Lucas@uksbs.co.uk</t>
  </si>
  <si>
    <t>peter.clarke@uksbs.co.uk</t>
  </si>
  <si>
    <t>Kerry Hart</t>
  </si>
  <si>
    <t>Kerry.Hammond@uksbs.co.uk</t>
  </si>
  <si>
    <t>James Mills</t>
  </si>
  <si>
    <t>james.mills@uksbs.co.uk</t>
  </si>
  <si>
    <t>Ann Parsons</t>
  </si>
  <si>
    <t>Tessa Gawthorn</t>
  </si>
  <si>
    <t>Rebecca Fish</t>
  </si>
  <si>
    <t>Rebecca.fish@uksbs.co.uk</t>
  </si>
  <si>
    <t>rebecca.fish@uksbs.co.uk</t>
  </si>
  <si>
    <t>Liz Vincent</t>
  </si>
  <si>
    <t>liz.vincent@uksbs.co.uk</t>
  </si>
  <si>
    <t>kerry.hammond@uksbs.co.uk</t>
  </si>
  <si>
    <t>Vicki Clewer</t>
  </si>
  <si>
    <t>victoria.clewer@uksbs.co.uk</t>
  </si>
  <si>
    <t>Rebecca.Fish@uksbs.co.uk</t>
  </si>
  <si>
    <t>Jennifer Stratton</t>
  </si>
  <si>
    <t>Jenny.Stratton@uksbs.co.uk</t>
  </si>
  <si>
    <t>Liz.Vincent@uksbs.co.uk</t>
  </si>
  <si>
    <t>Laura Barrowman</t>
  </si>
  <si>
    <t>laura.barrowman@uksbs.co.uk</t>
  </si>
  <si>
    <t>Jenny Stratton</t>
  </si>
  <si>
    <t>Fiona Walton-Smith</t>
  </si>
  <si>
    <t>Fiona.Walton-Smith@uksbs.co.uk</t>
  </si>
  <si>
    <t>Kayleigh.Rawlings@uksbs.co.uk</t>
  </si>
  <si>
    <t>Jonathan Smith</t>
  </si>
  <si>
    <t>jonathan.smith@uksbs.co.uk</t>
  </si>
  <si>
    <t>Jakob.Kauusberg@uksbs.co.uk</t>
  </si>
  <si>
    <t>Roz Gould</t>
  </si>
  <si>
    <t>roz.gould@uksbs.co.uk</t>
  </si>
  <si>
    <t>Julie Paget</t>
  </si>
  <si>
    <t>julie.paget@uksbs.co.uk</t>
  </si>
  <si>
    <t>Sam Quearns</t>
  </si>
  <si>
    <t>samantha.quearns@uksbs.co.uk</t>
  </si>
  <si>
    <t>Katarzyna Nawrotek</t>
  </si>
  <si>
    <t>katarzyna.nawrotek@uksbs.co.uk</t>
  </si>
  <si>
    <t>sally.roshier@uksbs.co.uk</t>
  </si>
  <si>
    <t>Sue Willis</t>
  </si>
  <si>
    <t>susan.willis@uksbs.co.uk</t>
  </si>
  <si>
    <t>Bev Manna</t>
  </si>
  <si>
    <t>beverly.manna@uksbs.co.uk</t>
  </si>
  <si>
    <t>Allan Norman</t>
  </si>
  <si>
    <t>allan.norman@uksbs.co.uk</t>
  </si>
  <si>
    <t>Beverly Eagles</t>
  </si>
  <si>
    <t>beverly.eagles@uksbs.co.uk</t>
  </si>
  <si>
    <t>Sharon Jennings</t>
  </si>
  <si>
    <t>sharon.jennings@uksbs.co.uk</t>
  </si>
  <si>
    <t>marc.baalham@uksbs.co.uk</t>
  </si>
  <si>
    <t>Rachel Rose</t>
  </si>
  <si>
    <t>rachel.rose@uksbs.co.uk</t>
  </si>
  <si>
    <t>Nicola Turner</t>
  </si>
  <si>
    <t>nicola.turner@uksbs.co.uk</t>
  </si>
  <si>
    <t>Marc Baalham</t>
  </si>
  <si>
    <t>Mellissa Anderson</t>
  </si>
  <si>
    <t>Mike.Cotterill@uksbs.co.uk</t>
  </si>
  <si>
    <t>Adam Davis</t>
  </si>
  <si>
    <t>adam.davis@uksbs.co.uk</t>
  </si>
  <si>
    <t>jonathan smith</t>
  </si>
  <si>
    <t>john.webber@uksbs.co.uk</t>
  </si>
  <si>
    <t>Debbie Banner</t>
  </si>
  <si>
    <t>deborah.banner@uksbs.co.uk</t>
  </si>
  <si>
    <t>OJEU - Restricted Procedure</t>
  </si>
  <si>
    <t>Steve Parsons</t>
  </si>
  <si>
    <t>Steve.Parsons@uksbs.co.uk</t>
  </si>
  <si>
    <t>eddie.townsend@uksbs.co.uk</t>
  </si>
  <si>
    <t>Laura Gawthorn</t>
  </si>
  <si>
    <t>Laura.Gawthorn@uksbs.co.uk</t>
  </si>
  <si>
    <t>John Foy</t>
  </si>
  <si>
    <t>john.foy@uksbs.co.uk</t>
  </si>
  <si>
    <t>Victoria Parsons</t>
  </si>
  <si>
    <t>Victoria.Parsons@uksbs.co.uk</t>
  </si>
  <si>
    <t>steve.parsons@uksbs.co.uk</t>
  </si>
  <si>
    <t>Nicola.Turner@uksbs.co.uk</t>
  </si>
  <si>
    <t>Julie Paget/Nicola Turner</t>
  </si>
  <si>
    <t>Gavin Thurston</t>
  </si>
  <si>
    <t>gavin.Thurston@uksbs.co.uk</t>
  </si>
  <si>
    <t>Huw Pearce</t>
  </si>
  <si>
    <t>Huw.Pearce@uksbs.co.uk</t>
  </si>
  <si>
    <t>Gavin.Thurston@uksbs.co.uk</t>
  </si>
  <si>
    <t>Matthew Fowler</t>
  </si>
  <si>
    <t>Matthew.fowler@uksbs.co.uk</t>
  </si>
  <si>
    <t>Hannah Miles</t>
  </si>
  <si>
    <t>Hannah.Miles@uksbs.co.uk</t>
  </si>
  <si>
    <t>Joe Wightman</t>
  </si>
  <si>
    <t>joe.wightman@uksbs.co.uk</t>
  </si>
  <si>
    <t>huw.pearce@uksbs.co.uk</t>
  </si>
  <si>
    <t>Rhedyn Griffiths</t>
  </si>
  <si>
    <t>Rhedyn.Griffiths@uksbs.co.uk</t>
  </si>
  <si>
    <t>rhedyn.griffiths@uksbs.co.uk</t>
  </si>
  <si>
    <t>OJEU - Negotiated Procedure</t>
  </si>
  <si>
    <t>joana.brandellifuhr@ukri.org</t>
  </si>
  <si>
    <t>Contract Management - oversight</t>
  </si>
  <si>
    <t>Kevin Griffiths</t>
  </si>
  <si>
    <t>Kevin.Griffiths@uksbs.co.uk</t>
  </si>
  <si>
    <t>David Williams</t>
  </si>
  <si>
    <t>David.Williams1@ukri.org</t>
  </si>
  <si>
    <t>ITQ</t>
  </si>
  <si>
    <t>Kate Richardson</t>
  </si>
  <si>
    <t>kate.richardson@ukri.org</t>
  </si>
  <si>
    <t>Contract Management - active</t>
  </si>
  <si>
    <t>Phil Spooner</t>
  </si>
  <si>
    <t>philip.spooner@uksbs.co.uk</t>
  </si>
  <si>
    <t>Jacob.Morris@uksbs.co.uk</t>
  </si>
  <si>
    <t>Natasha Mitchell</t>
  </si>
  <si>
    <t>natasha.mitchell@ukri.org</t>
  </si>
  <si>
    <t>Amelia Stroud</t>
  </si>
  <si>
    <t>Amelia.Stroud@uksbs.co.uk</t>
  </si>
  <si>
    <t>Jennifer.Stratton@uksbs.co.uk</t>
  </si>
  <si>
    <t>Lot 3</t>
  </si>
  <si>
    <t>Lot 5</t>
  </si>
  <si>
    <t>Jack Noden</t>
  </si>
  <si>
    <t>Jack.Noden@uksbs.co.uk</t>
  </si>
  <si>
    <t>Matthew Alonso</t>
  </si>
  <si>
    <t>matthew.alonso@uksbs.co.uk</t>
  </si>
  <si>
    <t>Declan.Ward@uksbs.co.uk</t>
  </si>
  <si>
    <t>Lot 1</t>
  </si>
  <si>
    <t>Alexandra Richards</t>
  </si>
  <si>
    <t>alexandra.richards@uksbs.co.uk</t>
  </si>
  <si>
    <t>Alex Thomas</t>
  </si>
  <si>
    <t>alex.thomas@uksbs.co.uk</t>
  </si>
  <si>
    <t>Fadzanai Nyarufuro</t>
  </si>
  <si>
    <t>fadzanai.nyarufuro@uksbs.co.uk</t>
  </si>
  <si>
    <t>Luke Mansfield</t>
  </si>
  <si>
    <t>luke.mansfield@uksbs.co.uk</t>
  </si>
  <si>
    <t>Alan Bird</t>
  </si>
  <si>
    <t>alan.bird@uksbs.co.uk</t>
  </si>
  <si>
    <t>Kallista Thomas</t>
  </si>
  <si>
    <t>kallista.thomas@uksbs.co.uk</t>
  </si>
  <si>
    <t>Kailash Dholliwar</t>
  </si>
  <si>
    <t>kailash.dholliwar@uksbs.co.uk</t>
  </si>
  <si>
    <t>Alexander Marks</t>
  </si>
  <si>
    <t>alexander.marks@uksbs.co.uk</t>
  </si>
  <si>
    <t>Jesika Browne</t>
  </si>
  <si>
    <t>jesika.browne@uksbs.co.uk</t>
  </si>
  <si>
    <t>James Medici</t>
  </si>
  <si>
    <t>james.medici@uksbs.co.uk</t>
  </si>
  <si>
    <t>Owen Lister</t>
  </si>
  <si>
    <t>Owen.Lister@uksbs.co.uk</t>
  </si>
  <si>
    <t>Ben Oborne</t>
  </si>
  <si>
    <t>ben.oborne@uksbs.co.uk</t>
  </si>
  <si>
    <t>Sharon West</t>
  </si>
  <si>
    <t>Sharon.West@uksbs.co.uk</t>
  </si>
  <si>
    <t>Laura Goodhall</t>
  </si>
  <si>
    <t>laura.goodhall@uksbs.co.uk</t>
  </si>
  <si>
    <t>Nikolaos Filippis</t>
  </si>
  <si>
    <t>Nikolaos.Filippis@uksbs.co.uk</t>
  </si>
  <si>
    <t>Alex Welch</t>
  </si>
  <si>
    <t>alex.welch@uksbs.co.uk</t>
  </si>
  <si>
    <t>Hannah Shotton</t>
  </si>
  <si>
    <t>hannah.shotton@uksbs.co.uk</t>
  </si>
  <si>
    <t>Jonathan Young</t>
  </si>
  <si>
    <t>jonathan.young@uksbs.co.uk</t>
  </si>
  <si>
    <t>Kerry.Hart@uksbs.co.uk</t>
  </si>
  <si>
    <t>Christopher Grant</t>
  </si>
  <si>
    <t>christopher.grant@uksbs.co.uk</t>
  </si>
  <si>
    <t>Lauren Fish</t>
  </si>
  <si>
    <t>Lauren.Fish@uksbs.co.uk</t>
  </si>
  <si>
    <t>David Church</t>
  </si>
  <si>
    <t>david.church@uksbs.co.uk</t>
  </si>
  <si>
    <t>Laura Skinner</t>
  </si>
  <si>
    <t>laura.skinner@uksbs.co.uk</t>
  </si>
  <si>
    <t>Natasha Peets</t>
  </si>
  <si>
    <t>natasha.peets@uksbs.co.uk</t>
  </si>
  <si>
    <t>Sophie Mumford</t>
  </si>
  <si>
    <t>Sophie.Mumford@uksbs.co.uk</t>
  </si>
  <si>
    <t>Abbie Cousens</t>
  </si>
  <si>
    <t>abbie.cousens@uksbs.co.uk</t>
  </si>
  <si>
    <t>Ella Clarke</t>
  </si>
  <si>
    <t>ella.clarke@uksbs.co.uk</t>
  </si>
  <si>
    <t>Xiaojie Wang</t>
  </si>
  <si>
    <t>xiaojie.wang@uksbs.co.uk</t>
  </si>
  <si>
    <t>Gary Fossey</t>
  </si>
  <si>
    <t>gary.fossey@uksbs.co.uk</t>
  </si>
  <si>
    <t>Abigail Woods</t>
  </si>
  <si>
    <t>abigail.woods@uksbs.co.uk</t>
  </si>
  <si>
    <t>joseph.wightman@uksbs.co.uk.</t>
  </si>
  <si>
    <t>David Gatehouse</t>
  </si>
  <si>
    <t>david.gatehouse@uksbs.co.uk</t>
  </si>
  <si>
    <t>Karam Bhogal</t>
  </si>
  <si>
    <t>karam.bhogal@uksbs.co.uk</t>
  </si>
  <si>
    <t>Apprenticeships DMP Framework</t>
  </si>
  <si>
    <t>Parhana Simi</t>
  </si>
  <si>
    <t>parhana.simi@uksbs.co.uk</t>
  </si>
  <si>
    <t>james.mills2@uksbs.co.uk</t>
  </si>
  <si>
    <t>Natasha DeSando</t>
  </si>
  <si>
    <t>Natasha.DeSando@uksbs.co.uk</t>
  </si>
  <si>
    <t>Nathan Barbato</t>
  </si>
  <si>
    <t>nathan.barbato@uksbs.co.uk</t>
  </si>
  <si>
    <t>Sourcing through G-Cloud</t>
  </si>
  <si>
    <t>Sarah Palmer</t>
  </si>
  <si>
    <t>Sarah.Palmer@uksbs.co.uk</t>
  </si>
  <si>
    <t>Pipeline - Framework</t>
  </si>
  <si>
    <t>DOS Framework</t>
  </si>
  <si>
    <t>Racheal Bolter</t>
  </si>
  <si>
    <t>racheal.bolter@uksbs.co.uk</t>
  </si>
  <si>
    <t>Daniel Ronan</t>
  </si>
  <si>
    <t>daniel.ronan@uksbs.co.uk</t>
  </si>
  <si>
    <t>Aleksandra Trpkov</t>
  </si>
  <si>
    <t>aleksandra.trpkov@uksbs.co.uk</t>
  </si>
  <si>
    <t>Taylor Hall</t>
  </si>
  <si>
    <t>taylor.hall@uksbs.co.uk</t>
  </si>
  <si>
    <t>Henry Cook</t>
  </si>
  <si>
    <t>henry.cook@uksbs.co.uk</t>
  </si>
  <si>
    <t>Emilija Mihajlovski</t>
  </si>
  <si>
    <t>emilija.mihajlovski@uksbs.co.uk</t>
  </si>
  <si>
    <t>Philip Tonks</t>
  </si>
  <si>
    <t>philip.tonks@uksbs.co.uk</t>
  </si>
  <si>
    <t>Andrew Anscombe</t>
  </si>
  <si>
    <t>andrew.anscombe@uksbs.co.uk</t>
  </si>
  <si>
    <t>David Tilling</t>
  </si>
  <si>
    <t>david.tilling@uksbs.co.uk</t>
  </si>
  <si>
    <t>Mia Mahmuda</t>
  </si>
  <si>
    <t>mia.mahmuda@uksbs.co.uk</t>
  </si>
  <si>
    <t>Lewis Evans</t>
  </si>
  <si>
    <t>lewis.evans@uksbs.co.uk</t>
  </si>
  <si>
    <t>Kirsty Marchment</t>
  </si>
  <si>
    <t>kirsty.marchment@uksbs.co.uk</t>
  </si>
  <si>
    <t>Mary Cheston</t>
  </si>
  <si>
    <t>Mary.Cheston-Burt@uksbs.co.uk</t>
  </si>
  <si>
    <t>Pavendip Kaur</t>
  </si>
  <si>
    <t>pavendip.kaur@uksbs.co.uk</t>
  </si>
  <si>
    <t>Kerrie Boardman</t>
  </si>
  <si>
    <t>kerrie.boardman@uksbs.co.uk</t>
  </si>
  <si>
    <t>Katarzyna.Nawrotek@uksbs.co.uk</t>
  </si>
  <si>
    <t>Not yet known</t>
  </si>
  <si>
    <t>DDaT24040</t>
  </si>
  <si>
    <t>Dell PowerEdge R6525</t>
  </si>
  <si>
    <t>DDaT24043</t>
  </si>
  <si>
    <t>DDaT24053</t>
  </si>
  <si>
    <t>Signalstar Annual Maintenance</t>
  </si>
  <si>
    <t>Eddie.Townsend@uksbs.co.uk</t>
  </si>
  <si>
    <t>Julie.Paget@uksbs.co.uk</t>
  </si>
  <si>
    <t>Natasha Burridge</t>
  </si>
  <si>
    <t>Natasha.Burridge@uksbs.co.uk</t>
  </si>
  <si>
    <t>Sharon Jennings/Debbie Banner</t>
  </si>
  <si>
    <t>Marilyn Wellsteed</t>
  </si>
  <si>
    <t>Marilyn.Wellsteed@uksbs.co.uk</t>
  </si>
  <si>
    <t>Marc.Baalham@uksbs.co.uk</t>
  </si>
  <si>
    <t xml:space="preserve">Gavin Thurston </t>
  </si>
  <si>
    <t>gavin.thurston@uksbs.co.uk</t>
  </si>
  <si>
    <t>JAMES.HACKETT@UKSBS.CO.UK</t>
  </si>
  <si>
    <t>Matthew.Fowler@uksbs.co.uk</t>
  </si>
  <si>
    <t>jonathan.d.smith@ukri.org</t>
  </si>
  <si>
    <t>OJEU</t>
  </si>
  <si>
    <t>Paul Greenhood</t>
  </si>
  <si>
    <t>paul.greenhood@uksbs.co.uk</t>
  </si>
  <si>
    <t>Ann.Parsons@uksbs.co.uk</t>
  </si>
  <si>
    <t>Claire Wilding</t>
  </si>
  <si>
    <t>Claire.Wilding@uksbs.co.uk</t>
  </si>
  <si>
    <t>Laura Hindley</t>
  </si>
  <si>
    <t>Laura.Hindley@uksbs.co.uk</t>
  </si>
  <si>
    <t>Rhys Rowe</t>
  </si>
  <si>
    <t>Rhys.Rowe@uksbs.co.uk</t>
  </si>
  <si>
    <t>Laura Pavitt</t>
  </si>
  <si>
    <t>Laura.Pavitt@uksbs.co.uk</t>
  </si>
  <si>
    <t>Tracy Githieya</t>
  </si>
  <si>
    <t>tracy.githieya@ukri.org</t>
  </si>
  <si>
    <t>Bernadette Weaver</t>
  </si>
  <si>
    <t>bernadette.weaver@ukri.org</t>
  </si>
  <si>
    <t>Pamela Lewis</t>
  </si>
  <si>
    <t>pamela.lewis@uksbs.co.uk</t>
  </si>
  <si>
    <t>Adam Rodgers</t>
  </si>
  <si>
    <t>adam.rodgers@ukri.org</t>
  </si>
  <si>
    <t>Bernadette.weaver@ukri.org</t>
  </si>
  <si>
    <t>Roz Knight</t>
  </si>
  <si>
    <t>roz.knight@uksbs.co.uk</t>
  </si>
  <si>
    <t>Alistair Staunton-Lambert</t>
  </si>
  <si>
    <t>alice.barnes@ukri.org</t>
  </si>
  <si>
    <t>Alastair McDonald</t>
  </si>
  <si>
    <t>alastair.mcdonald@uksbs.co.uk</t>
  </si>
  <si>
    <t>James Goldsby-West</t>
  </si>
  <si>
    <t>james.goldsbywest@ukri.org</t>
  </si>
  <si>
    <t>Iftekhar Hussain</t>
  </si>
  <si>
    <t>iftekhar.hussain@uksbs.co.uk</t>
  </si>
  <si>
    <t xml:space="preserve">Tessa.Gawthorn@uksbs.co.uk </t>
  </si>
  <si>
    <t>Framework (Not counted in CPI - retro)</t>
  </si>
  <si>
    <t>Lot 4</t>
  </si>
  <si>
    <t>Richard Nicholson</t>
  </si>
  <si>
    <t>richard.nicholson@uksbs.co.uk</t>
  </si>
  <si>
    <t>Matthew Hamill</t>
  </si>
  <si>
    <t>matthew.hamill@uksbs.co.uk</t>
  </si>
  <si>
    <t>GSS24063</t>
  </si>
  <si>
    <t>ARTIQ Sinara Control System with Components</t>
  </si>
  <si>
    <t>GSS24075</t>
  </si>
  <si>
    <t>Project 23 Works Ltd</t>
  </si>
  <si>
    <t>Bystander Intervention Workshops</t>
  </si>
  <si>
    <t>GSS24076</t>
  </si>
  <si>
    <t>Test Equipment</t>
  </si>
  <si>
    <t>Declan.ward@uksbs.co.uk</t>
  </si>
  <si>
    <t>Mellissa.Anderson@uksbs.co.uk</t>
  </si>
  <si>
    <t>laura.pavitt@uksbs.co.uk</t>
  </si>
  <si>
    <t>Hannah McNeill</t>
  </si>
  <si>
    <t xml:space="preserve">Roz Gould </t>
  </si>
  <si>
    <t>Hannah</t>
  </si>
  <si>
    <t xml:space="preserve">Hannah </t>
  </si>
  <si>
    <t>Susan Willis</t>
  </si>
  <si>
    <t>Barbara Keenan</t>
  </si>
  <si>
    <t>Barbara.Keenan@uksbs.co.uk</t>
  </si>
  <si>
    <t>tessa.gawthorn@uksbs.co.uk</t>
  </si>
  <si>
    <t>alistair.staunton-lambert@uksbs.co.uk</t>
  </si>
  <si>
    <t>Kevin.griffiths@uksbs.co.uk</t>
  </si>
  <si>
    <t>Barbara.keenan@uksbs.co.uk</t>
  </si>
  <si>
    <t>barbara.keenan@uksbs.co.uk</t>
  </si>
  <si>
    <t>kevin.griffiths@uksbs.co.uk</t>
  </si>
  <si>
    <t>Anthony Wren</t>
  </si>
  <si>
    <t>anthony.wren@uksbs.co.uk</t>
  </si>
  <si>
    <t>Anthony.wren@uksbs.co.uk</t>
  </si>
  <si>
    <t>Anthony.Wren@uksbs.co.uk</t>
  </si>
  <si>
    <t>DOM Framework</t>
  </si>
  <si>
    <t>Kathryn Kincaid</t>
  </si>
  <si>
    <t>Kathryn.Kincaid@uksbs.co.uk</t>
  </si>
  <si>
    <t>sujita.mall@uksbs.co.uk</t>
  </si>
  <si>
    <t>Alistair.Staunton-Lambert@uksbs.co.uk</t>
  </si>
  <si>
    <t>Chloe Smith</t>
  </si>
  <si>
    <t>Chloe.Smith@uksbs.co.uk</t>
  </si>
  <si>
    <t>Pipeline - Further Competition</t>
  </si>
  <si>
    <t>Andrew Fernandez</t>
  </si>
  <si>
    <t>Andrew.Fernandez@uksbs.co.uk</t>
  </si>
  <si>
    <t>Joanne Blake</t>
  </si>
  <si>
    <t>Joanne.Thatcher@uksbs.co.uk</t>
  </si>
  <si>
    <t>Nick Macfarlaine</t>
  </si>
  <si>
    <t>Nick.Macfarlaine@uksbs.co.uk</t>
  </si>
  <si>
    <t>Laura Lewis</t>
  </si>
  <si>
    <t>Melanie Hollingsworth</t>
  </si>
  <si>
    <t>Melanie.Hollingsworth@uksbs.co.uk</t>
  </si>
  <si>
    <t>Allan Evett</t>
  </si>
  <si>
    <t>allan.evett@uksbs.co.uk</t>
  </si>
  <si>
    <t>Bernie Marsh</t>
  </si>
  <si>
    <t>Reece Baines</t>
  </si>
  <si>
    <t>reece.baines@uksbs.co.uk</t>
  </si>
  <si>
    <t>hannah.mcneill@uksbs.co.uk</t>
  </si>
  <si>
    <t>laura.lewis@uksbs.co.uk</t>
  </si>
  <si>
    <t>Elizabeth Gage</t>
  </si>
  <si>
    <t>elizabeth.gage@uksbs.co.uk</t>
  </si>
  <si>
    <t>katarzyna.nawrotek@uksbs.co.u,</t>
  </si>
  <si>
    <t>Hannah.mcneill@uksbs.co.uk</t>
  </si>
  <si>
    <t>Rachel.Rose@uksbs.co.uk</t>
  </si>
  <si>
    <t>Hannah.McNeill@uksbs.co.uk</t>
  </si>
  <si>
    <t>Allan.Evett@uksbs.co.uk</t>
  </si>
  <si>
    <t>Jonathan.Smith@uksbs.co.uk</t>
  </si>
  <si>
    <t>Laura.McGuinness@uksbs.co.uk</t>
  </si>
  <si>
    <t>Elizabeth.Gage@uksbs.co.uk</t>
  </si>
  <si>
    <t>Belinda.field@uksbs.co.uk</t>
  </si>
  <si>
    <t>Fiona Morris</t>
  </si>
  <si>
    <t>Fiona.Morris@uksbs.co.uk</t>
  </si>
  <si>
    <t>Laura.lewis@uksbs.co.uk</t>
  </si>
  <si>
    <t>Susie Lewinska</t>
  </si>
  <si>
    <t>susie.lewinska@uksbs.co.uk</t>
  </si>
  <si>
    <t>Laura.Lewis@uksbs.co.uk</t>
  </si>
  <si>
    <t>Bernie.Marsh@uksbs.co.uk</t>
  </si>
  <si>
    <t>Patrick McLaughlin</t>
  </si>
  <si>
    <t>Patrick.McLaughlin@uksbs.co.uk</t>
  </si>
  <si>
    <t>Robert Selwood</t>
  </si>
  <si>
    <t>Robert.Selwood@uksbs.co.uk</t>
  </si>
  <si>
    <t>Michelle Boulton</t>
  </si>
  <si>
    <t>Michelle.Boulton@uksbs.co.uk</t>
  </si>
  <si>
    <t>tessa.gawthorn2@uksbs.co.uk</t>
  </si>
  <si>
    <t>Mike Sullivan</t>
  </si>
  <si>
    <t>Mike.Sullivan@ukri.org</t>
  </si>
  <si>
    <t>Allan.Norman@uksbs.co.uk</t>
  </si>
  <si>
    <t>Rona Bryce</t>
  </si>
  <si>
    <t>Rona.Bryce@uksbs.co.uk</t>
  </si>
  <si>
    <t>Sarah Li-Rouse</t>
  </si>
  <si>
    <t>Sarah.Li-Rouse@uksbs.co.uk</t>
  </si>
  <si>
    <t>Melanie.Hollingsworth@ukri.org</t>
  </si>
  <si>
    <t>Nicola Freeman</t>
  </si>
  <si>
    <t>nicola.freeman@uksbs.co.uk</t>
  </si>
  <si>
    <t>fiona.morris@uksbs.co.uk</t>
  </si>
  <si>
    <t>Stephanie Davies</t>
  </si>
  <si>
    <t>stephanie.davies@uksbs.co.uk</t>
  </si>
  <si>
    <t>Ilkay Akhtar</t>
  </si>
  <si>
    <t>ilkay.akhtar@uksbs.co.uk</t>
  </si>
  <si>
    <t>allan.norman@ukri.org</t>
  </si>
  <si>
    <t>Alistair.Staunton-Lambert@ukri.org</t>
  </si>
  <si>
    <t>John Welch</t>
  </si>
  <si>
    <t>John.Welch@uksbs.co.uk</t>
  </si>
  <si>
    <t>Luke Rowlands</t>
  </si>
  <si>
    <t>luke.rowlands@uksbs.co.uk</t>
  </si>
  <si>
    <t>Joshua Papp</t>
  </si>
  <si>
    <t>Joshua.Papp@uksbs.co.uk</t>
  </si>
  <si>
    <t>geoff.bath@uksbs.co.uk</t>
  </si>
  <si>
    <t>sarah.palmer@uksbs.co.uk</t>
  </si>
  <si>
    <t>Lee Hourahine</t>
  </si>
  <si>
    <t>john.welch@uksbs.co.uk</t>
  </si>
  <si>
    <t>thomas.ellis@uksbs.co.uk</t>
  </si>
  <si>
    <t>mellissa.anderson@uksbs.co.uk</t>
  </si>
  <si>
    <t>Sharon.west@uksbs.co.uk</t>
  </si>
  <si>
    <t>Joanne Hughes</t>
  </si>
  <si>
    <t>Joanne.Hughes@uksbs.co.uk</t>
  </si>
  <si>
    <t>Jemma Edwards</t>
  </si>
  <si>
    <t>jemma.edwards@uksbs.co.uk</t>
  </si>
  <si>
    <t>Tim Johnston</t>
  </si>
  <si>
    <t>tim.johnston@uksbs.co.uk</t>
  </si>
  <si>
    <t>joseph.wightman@uksbs.co.uk</t>
  </si>
  <si>
    <t>Kennedy Gallagher</t>
  </si>
  <si>
    <t>kennedy.gallagher@uksbs.co.uk</t>
  </si>
  <si>
    <t>Eromosele Ebaghelu</t>
  </si>
  <si>
    <t>eromosele.ebaghelu@uksbs.co.uk</t>
  </si>
  <si>
    <t>Oreoluwa Oni</t>
  </si>
  <si>
    <t>oreoluwa.oni@uksbs.co.uk</t>
  </si>
  <si>
    <t>Rebecca Pearson</t>
  </si>
  <si>
    <t>rebecca.pearson@uksbs.co.uk</t>
  </si>
  <si>
    <t>Lindsey Adams</t>
  </si>
  <si>
    <t>lindsey.adams@uksbs.co.uk</t>
  </si>
  <si>
    <t>Abhishek Parmar</t>
  </si>
  <si>
    <t>abhishek.parmar@uksbs.co.uk</t>
  </si>
  <si>
    <t>Mark Mugisha</t>
  </si>
  <si>
    <t>mark.mugisha@uksbs.co.uk</t>
  </si>
  <si>
    <t>Martyn Chesworth</t>
  </si>
  <si>
    <t>martyn.chesworth@uksbs.co.uk</t>
  </si>
  <si>
    <t>jenny.stratton@uksbs.co.uk</t>
  </si>
  <si>
    <t>Maria Znaiko</t>
  </si>
  <si>
    <t>maria.znaiko@uksbs.co.uk</t>
  </si>
  <si>
    <t>Robin Davis</t>
  </si>
  <si>
    <t>robin.davis@uksbs.co.uk</t>
  </si>
  <si>
    <t>Alan Barnett</t>
  </si>
  <si>
    <t>alan.barnett@uksbs.co.uk</t>
  </si>
  <si>
    <t>JonathanSmith@uksbs.co.uk</t>
  </si>
  <si>
    <t>Peter.Clarke@uksbs.com</t>
  </si>
  <si>
    <t>Peter.Clarke@uksbs.co.ukl</t>
  </si>
  <si>
    <t>Mike Reilly</t>
  </si>
  <si>
    <t>Mike.Reilly@uksbs.co.uk</t>
  </si>
  <si>
    <t>Sean Hamill</t>
  </si>
  <si>
    <t>Sean.Hamill@uksbs.co.uk</t>
  </si>
  <si>
    <t>Christian Hill</t>
  </si>
  <si>
    <t>christian.hill@uksbs.co.uk</t>
  </si>
  <si>
    <t>Tessa.Gawthorn@uksbs.co.uk</t>
  </si>
  <si>
    <t>Reece.Baines@uksbs.co.uk</t>
  </si>
  <si>
    <t>John Boyle</t>
  </si>
  <si>
    <t>Sharon Keiller</t>
  </si>
  <si>
    <t>Sharon.Keiller@uksbs.co.uk</t>
  </si>
  <si>
    <t>Steve Lucas</t>
  </si>
  <si>
    <t>JOCK HIDDLESTON</t>
  </si>
  <si>
    <t>joanne.blake@uksbs.co.uk</t>
  </si>
  <si>
    <t>Joanne.Blake@uksbs.co.uk</t>
  </si>
  <si>
    <t>Mary Cheston-Burt</t>
  </si>
  <si>
    <t>Pippa Craven</t>
  </si>
  <si>
    <t>Pippa.Craven@uksbs.co.uk</t>
  </si>
  <si>
    <t>Laura.Barrowman@uksbs.co.uk</t>
  </si>
  <si>
    <t>bernadette.weaver@ukri.org@ukri.org</t>
  </si>
  <si>
    <t>Wing Quan</t>
  </si>
  <si>
    <t>wing.quan@uksbs.co.uk</t>
  </si>
  <si>
    <t>Rhys Evans</t>
  </si>
  <si>
    <t>rhys.evans@uksbs.co.uk</t>
  </si>
  <si>
    <t>Paul Adams</t>
  </si>
  <si>
    <t>paul.adams@uksbs.co.uk</t>
  </si>
  <si>
    <t>Emily Strange</t>
  </si>
  <si>
    <t>emily.strange@uksbs.co.uk</t>
  </si>
  <si>
    <t>jock.hiddleston@uksbs.co.uk</t>
  </si>
  <si>
    <t>ann.parsons@uksbs.co.uk</t>
  </si>
  <si>
    <t>Contract Awarded</t>
  </si>
  <si>
    <t>Chris Munday</t>
  </si>
  <si>
    <t>Chris.munday@uksbs.co.uk</t>
  </si>
  <si>
    <t>chris.munday@hotmail.com</t>
  </si>
  <si>
    <t>Thomas.ellis@uksbs.co.uk</t>
  </si>
  <si>
    <t>Chris.Munday@uksbs.co.uk</t>
  </si>
  <si>
    <t>Charlotte Thomas</t>
  </si>
  <si>
    <t>Charlotte.Thomas@uksbs.co.ukSSA-RE150345MRC-Synthesis of Mito NAP</t>
  </si>
  <si>
    <t>Charlotte.Thomas@uksbs.co.uk</t>
  </si>
  <si>
    <t>Tony Claxton</t>
  </si>
  <si>
    <t>steve.lucas@uksbs.co.uk</t>
  </si>
  <si>
    <t>charlotte.thomas@uksbs.co.uk</t>
  </si>
  <si>
    <t>karl.oakley@uksbs.co.uk</t>
  </si>
  <si>
    <t>sjlu@bas.ac.uk</t>
  </si>
  <si>
    <t>sjlu@bas.ac.uk&gt;</t>
  </si>
  <si>
    <t>jakob.kauusbergt@uksbs.co.uk</t>
  </si>
  <si>
    <t>alun.stephens@uksbs.co.uk</t>
  </si>
  <si>
    <t>liz.vinent@uksbs.co.uk</t>
  </si>
  <si>
    <t>sally.barbato@uksbs.col.uk</t>
  </si>
  <si>
    <t>sally.Barbato@uksbs.co.uk</t>
  </si>
  <si>
    <t>sally.barbarto@uksbs.co.uk</t>
  </si>
  <si>
    <t>allan.norman@ukri.ork</t>
  </si>
  <si>
    <t>alistair.stauntonlambert@ukri.org</t>
  </si>
  <si>
    <t>Elizabeth.gage@ukri.org</t>
  </si>
  <si>
    <t>Teo Ungurusan</t>
  </si>
  <si>
    <t>teo.ungurusan@ukri.org</t>
  </si>
  <si>
    <t>Elizabeth Gage@ukri.org</t>
  </si>
  <si>
    <t>Kevin.Griffiths@ukri.org</t>
  </si>
  <si>
    <t>Contracts Finder / ITQ</t>
  </si>
  <si>
    <t>ilkay.akhtar@ukri.org</t>
  </si>
  <si>
    <t>tessa.gawthorn@ukri.org</t>
  </si>
  <si>
    <t>Roz.knight@ukri.org</t>
  </si>
  <si>
    <t>Elizabeth.Gage@ukri.org</t>
  </si>
  <si>
    <t>laura.lewis@ukri.org</t>
  </si>
  <si>
    <t>melanie.hollingsworth@ukri.org</t>
  </si>
  <si>
    <t>jonathan.smith@ukri.org</t>
  </si>
  <si>
    <t>Steven Phelps</t>
  </si>
  <si>
    <t>steven.phelps@ukri.org</t>
  </si>
  <si>
    <t>declan.ward@ukri.org</t>
  </si>
  <si>
    <t>Declan.ward@ukri.org</t>
  </si>
  <si>
    <t>James Goldsbywest</t>
  </si>
  <si>
    <t>steven.phelps@ukri.com</t>
  </si>
  <si>
    <t>Kate.Richardson@ukri.org</t>
  </si>
  <si>
    <t>kevin.griffiths@ukri.org</t>
  </si>
  <si>
    <t>Nicola Everden</t>
  </si>
  <si>
    <t>nicola.everden@ukri.org</t>
  </si>
  <si>
    <t>Nicola.everden@ukri.org</t>
  </si>
  <si>
    <t>declan.ward@uksbs.co.uk</t>
  </si>
  <si>
    <t>Thomas Ogu</t>
  </si>
  <si>
    <t>thomas.ogu@ukri.org</t>
  </si>
  <si>
    <t>thomas.ogu@UKRI.ORG</t>
  </si>
  <si>
    <t>Tracy.Githieya@ukri.org</t>
  </si>
  <si>
    <t>Ilkay.Akhtar@ukri.org</t>
  </si>
  <si>
    <t>stephanie.davies@ukri.org</t>
  </si>
  <si>
    <t>Ben Hopkinson</t>
  </si>
  <si>
    <t>ben.hopkinson@ukri.org</t>
  </si>
  <si>
    <t>Ben.hopkinson@UKRI.org</t>
  </si>
  <si>
    <t>Alistair.StauntonLambert@ukri.org</t>
  </si>
  <si>
    <t>Declan Ward@UKRI.ORG</t>
  </si>
  <si>
    <t>Ben.Hopkinson@UKRI.org</t>
  </si>
  <si>
    <t>Elaine Cheng</t>
  </si>
  <si>
    <t>elaine.cheng@ukri.org</t>
  </si>
  <si>
    <t>Sarah Fleming</t>
  </si>
  <si>
    <t>sarah.fleming@ukri.org</t>
  </si>
  <si>
    <t>Sarah.Fleming@ukri.org</t>
  </si>
  <si>
    <t>Ben.Hopkison@UKRI.org</t>
  </si>
  <si>
    <t>steven.phelps@UKRI.org</t>
  </si>
  <si>
    <t>Ben.Hopkinson@ukri.org</t>
  </si>
  <si>
    <t>kate.richardson@ukri</t>
  </si>
  <si>
    <t>Ben.hopkinson@ukri.org</t>
  </si>
  <si>
    <t>David.Williams1@ukri.org.uk</t>
  </si>
  <si>
    <t>ben.hopkinson@ukri.org.uk</t>
  </si>
  <si>
    <t>jacob.morris@ukri.org</t>
  </si>
  <si>
    <t>alistair.staunton-lambert@ukri.org</t>
  </si>
  <si>
    <t>david.church@ukri.org</t>
  </si>
  <si>
    <t>Helen Forsythe</t>
  </si>
  <si>
    <t>helen.forsythe@ukri.org</t>
  </si>
  <si>
    <t>Eilzabeth.Gage@ukri.org</t>
  </si>
  <si>
    <t>MRC LMS New Building Cleaning Services</t>
  </si>
  <si>
    <t>melanie.hollingsworth@UKRI.org</t>
  </si>
  <si>
    <t>Stephanie Salmon</t>
  </si>
  <si>
    <t>stephanie.salmon@ukri.org</t>
  </si>
  <si>
    <t>Laura.Pavitt@ukri.org</t>
  </si>
  <si>
    <t>stephanie.salmon@ukri.org.uk</t>
  </si>
  <si>
    <t>Stephanie.salmon@ukri.org</t>
  </si>
  <si>
    <t>David.WIlliams1@ukri.org</t>
  </si>
  <si>
    <t>Laura.Ross@ukri.orgf</t>
  </si>
  <si>
    <t>Kate.richardson@ukri.org</t>
  </si>
  <si>
    <t>David.Church@ukri.org</t>
  </si>
  <si>
    <t>David.Willams1@ukri.org</t>
  </si>
  <si>
    <t>Joana.BrandelliFuhr@ukri.org</t>
  </si>
  <si>
    <t>Laura.Lewis@ukri.org</t>
  </si>
  <si>
    <t>Alice Barnes</t>
  </si>
  <si>
    <t>declam.ward@ukri.org</t>
  </si>
  <si>
    <t>Mike.Sullivan:ukri.org</t>
  </si>
  <si>
    <t>Declan,ward@ukri.org</t>
  </si>
  <si>
    <t>ben.hopkinson@UKRI.org</t>
  </si>
  <si>
    <t>allan.norma@ukri.org</t>
  </si>
  <si>
    <t>Jacob.Morris@ukri.org</t>
  </si>
  <si>
    <t>alistair.stautnonlambert@ukri.org</t>
  </si>
  <si>
    <t>james.goldsby-west@ukri.org</t>
  </si>
  <si>
    <t>joana.brandellifuh@ukri.org</t>
  </si>
  <si>
    <t>Tracy Roberts</t>
  </si>
  <si>
    <t>Tracy.Roberts@ukri.org</t>
  </si>
  <si>
    <t>Elaine.Cheng@ukri.org</t>
  </si>
  <si>
    <t>andrew.fernandez@ukri.org</t>
  </si>
  <si>
    <t>stephanie.davies@ukri,org</t>
  </si>
  <si>
    <t>Roz.knight'ukri.org</t>
  </si>
  <si>
    <t>Daniela Danaila</t>
  </si>
  <si>
    <t>daniela.danaila@ukri.org</t>
  </si>
  <si>
    <t>Daniela.Danaila@ukri.org</t>
  </si>
  <si>
    <t>Mike.Sullivan@UKRI.ORG</t>
  </si>
  <si>
    <t>Laura.Ross@ukri.org</t>
  </si>
  <si>
    <t>Stephanie.Salmon@ukri.org</t>
  </si>
  <si>
    <t>sarah.grant@ukri.org</t>
  </si>
  <si>
    <t>Mike. Sullivan@ukri.org</t>
  </si>
  <si>
    <t>Andrew.Fernandez@ukri.org</t>
  </si>
  <si>
    <t>alistair.StauntonLambert@ukri.org</t>
  </si>
  <si>
    <t>Bernadette.Weaver@ukri.org</t>
  </si>
  <si>
    <t>Eizabeth.Gage@ukri.org</t>
  </si>
  <si>
    <t>Laura.Ross.@ukri.org</t>
  </si>
  <si>
    <t>adam.rogers@ukri.org</t>
  </si>
  <si>
    <t>Daivid.Williams1@ukri.org</t>
  </si>
  <si>
    <t>Sarah.Grant@ukri.org</t>
  </si>
  <si>
    <t>laura.Ross@ukri.org</t>
  </si>
  <si>
    <t>David.church@ukri.org</t>
  </si>
  <si>
    <t>David.Williams@ukri.org</t>
  </si>
  <si>
    <t>Marwa Asubbagh</t>
  </si>
  <si>
    <t>marwa.asubbagh@ukri.org</t>
  </si>
  <si>
    <t>elaine.cheng@UKRI.org</t>
  </si>
  <si>
    <t>david.Williams1@ukri.org</t>
  </si>
  <si>
    <t>Robert.Adongo@ukri.org</t>
  </si>
  <si>
    <t>stephanie.almon@ukri.org</t>
  </si>
  <si>
    <t>Lottie Brown</t>
  </si>
  <si>
    <t>lottie.brown@ukri.org</t>
  </si>
  <si>
    <t>helen.forsythe@UKRI.ORG</t>
  </si>
  <si>
    <t>helen.forsythe'ukri.org</t>
  </si>
  <si>
    <t>helen.forsythe@ukri.ork</t>
  </si>
  <si>
    <t>Joana Brandelli Fuhr - UKRI &lt;Joana.BrandelliFuhr@ukri.org</t>
  </si>
  <si>
    <t>Helen.Forsythe@ukri.org</t>
  </si>
  <si>
    <t>david.williams1@ukri.org</t>
  </si>
  <si>
    <t>amelia.stroud@ukri.org</t>
  </si>
  <si>
    <t>laura.ross@ukri.org</t>
  </si>
  <si>
    <t>Declan Ward@ukri.org</t>
  </si>
  <si>
    <t>kate.Richardson@ukri.org</t>
  </si>
  <si>
    <t>joana.brandelli-fuhr@ukri.org</t>
  </si>
  <si>
    <t>Marwa.Asubbagh@ukri.org</t>
  </si>
  <si>
    <t>Amelia.Stroud@ukri.org</t>
  </si>
  <si>
    <t>Melanie.hollingsworth@ukri.org</t>
  </si>
  <si>
    <t>adam.rodgers@UKRI.org</t>
  </si>
  <si>
    <t>Olaoluwa Quadri</t>
  </si>
  <si>
    <t>olaoluwa.quadri@ukri.org</t>
  </si>
  <si>
    <t>adam.rodgers@ukri@org</t>
  </si>
  <si>
    <t>Helen.forsythe@ukri.org</t>
  </si>
  <si>
    <t>James.GoldsbyWest@ukri.org</t>
  </si>
  <si>
    <t>Solomon Nwosu</t>
  </si>
  <si>
    <t>Solomon.Nwosu@ukri.org</t>
  </si>
  <si>
    <t>solomon.nwosu@ukri.org</t>
  </si>
  <si>
    <t>Alice.Barnes@ukri.org</t>
  </si>
  <si>
    <t>olaoluwa@ukri.org</t>
  </si>
  <si>
    <t>robert.adongo@ukri.org</t>
  </si>
  <si>
    <t>Melissa Kayembe</t>
  </si>
  <si>
    <t>melissa.kayembe@ukri.org</t>
  </si>
  <si>
    <t>declan.ward@ukri.co.uk</t>
  </si>
  <si>
    <t>Stevie Crawford</t>
  </si>
  <si>
    <t>stevie.crawford@ukri.org</t>
  </si>
  <si>
    <t>Allan.Norman@ukri.org</t>
  </si>
  <si>
    <t>UKRI-3624</t>
  </si>
  <si>
    <t>Lab Consumables.Gases.Cryogenic Gases</t>
  </si>
  <si>
    <t>Robert.Adongo'ukri.org</t>
  </si>
  <si>
    <t>Lottie Brown - UKRI &lt;Llottie.Brown@ukri.org&gt;</t>
  </si>
  <si>
    <t>alice.barnes@UKRI.org</t>
  </si>
  <si>
    <t>Olaoluwa.Quadri@ukri.org</t>
  </si>
  <si>
    <t>UKRI-3714</t>
  </si>
  <si>
    <t>Principal client-side Project Manager for NSTF</t>
  </si>
  <si>
    <t>UKRI-3743</t>
  </si>
  <si>
    <t>FEBE In-Vacuum Optical Mirror Mounts</t>
  </si>
  <si>
    <t>UKRI-3744</t>
  </si>
  <si>
    <t>Kongsberg QR DU1028541 – Stern Seal Spares Package (Refit 2024)</t>
  </si>
  <si>
    <t>Solomon. Nwosu@ukri.org</t>
  </si>
  <si>
    <t>Not Procurement Activity</t>
  </si>
  <si>
    <t xml:space="preserve">Contract Management </t>
  </si>
  <si>
    <t>UKRI/UKSBS</t>
  </si>
  <si>
    <t>DPS</t>
  </si>
  <si>
    <t>GSS24080</t>
  </si>
  <si>
    <t>Flir f70 mm (6°) IR Lens with Case (T300095) &amp; Flir IR Lens, f5 mm (80°) (T300805)</t>
  </si>
  <si>
    <t>Contract Signed</t>
  </si>
  <si>
    <t>PASS (Portable Applicane Safety Services) Ltd</t>
  </si>
  <si>
    <t>GSS24082</t>
  </si>
  <si>
    <t>2024 Made Smarter Support Programmes</t>
  </si>
  <si>
    <t>Small Brown Dog Marketing Ltd</t>
  </si>
  <si>
    <t>DDaT24018</t>
  </si>
  <si>
    <t>Expansion of an existing Pure FlashBlade storage unit</t>
  </si>
  <si>
    <t>DDaT23609</t>
  </si>
  <si>
    <t>Replacement 120KVA UPS for R105</t>
  </si>
  <si>
    <t>PS23403</t>
  </si>
  <si>
    <t>The provision of Legal advice and representation in relation to the Covid-19 Public Inquiry</t>
  </si>
  <si>
    <t>GSS23873</t>
  </si>
  <si>
    <t>RM6277 - Administrator - Rachel Bailey</t>
  </si>
  <si>
    <t>Evie Goldfinch</t>
  </si>
  <si>
    <t>evie.goldfinch@uksbs.co.uk</t>
  </si>
  <si>
    <t>PS23370</t>
  </si>
  <si>
    <t>Monitoring and Evaluation Framework</t>
  </si>
  <si>
    <t>GSS23807</t>
  </si>
  <si>
    <t>RM6277 Quality Assurance Analyst - Vikash Pasala</t>
  </si>
  <si>
    <t>PS23340</t>
  </si>
  <si>
    <t xml:space="preserve"> PS23340 - Legal Immigration Contract</t>
  </si>
  <si>
    <t>Fragomen LLP</t>
  </si>
  <si>
    <t>DDaT22549</t>
  </si>
  <si>
    <t>UKRI carbon control system (Environmental Management Solution)</t>
  </si>
  <si>
    <t>SustainIQ Ltd</t>
  </si>
  <si>
    <t>PS22411</t>
  </si>
  <si>
    <t>Cyber Security Academic Startup Accelerator - Industry Challenge-led Cohort</t>
  </si>
  <si>
    <t>jennifer.stratton@uksbs.co.uk</t>
  </si>
  <si>
    <t>Contract Signed (details from PAD)</t>
  </si>
  <si>
    <t>Export Date: 23/01/2023</t>
  </si>
  <si>
    <t>Columns to be deleted for FOI submission</t>
  </si>
  <si>
    <t xml:space="preserve">Animal/Sensitive </t>
  </si>
  <si>
    <t>CRM Bulk Diet</t>
  </si>
  <si>
    <t>Health Screening</t>
  </si>
  <si>
    <t>Veterinary Services</t>
  </si>
  <si>
    <t>Health Screening Services</t>
  </si>
  <si>
    <t xml:space="preserve">Diet Supplies_Framework </t>
  </si>
  <si>
    <t>Bedding and Enrichment</t>
  </si>
  <si>
    <t>Bedding</t>
  </si>
  <si>
    <t>Diet Supplies</t>
  </si>
  <si>
    <t>Service Contract for Avidity water system</t>
  </si>
  <si>
    <t> Kurt J. Lesker Company Ltd</t>
  </si>
  <si>
    <t> Know Consulting Ltd t/a Know.Space</t>
  </si>
  <si>
    <t> 14/08/2023</t>
  </si>
  <si>
    <t>11/03/2024 </t>
  </si>
  <si>
    <t> 08/09/2024</t>
  </si>
  <si>
    <t> 01/08/2024</t>
  </si>
  <si>
    <t>redacted section 40(2)</t>
  </si>
  <si>
    <t>UKRI-3189 UKRI (redacted s38) NAG Software License Renewal</t>
  </si>
  <si>
    <t>[redacted s38] GEOTHERMAL PRIME Electrical Resistivity Tomography (ERT) Monitoring System Components</t>
  </si>
  <si>
    <t>[redacted s38] Assistance Works</t>
  </si>
  <si>
    <t>[redacted s38] Cryo Dual Beam  Microscope</t>
  </si>
  <si>
    <t>[redacted s38] Renewal of pipette servicing contract</t>
  </si>
  <si>
    <t>[redacted s38] Optical Based Space Surveillance and Tracking (SST) sensor</t>
  </si>
  <si>
    <t>[redacted s38] Satellite Laser Ranging (SLR) System design for UKSA</t>
  </si>
  <si>
    <t>[redacted s38] TIRF Microscope</t>
  </si>
  <si>
    <t>[redacted s38] Servicing of Olympus microscopes at LMB</t>
  </si>
  <si>
    <t>[redacted s38] Upgrade of LMB Microsope lightsources</t>
  </si>
  <si>
    <t>[redacted s38] Service contract for FRE+ Generator for X-Ray Crystalography Facility</t>
  </si>
  <si>
    <t>[redacted s38] Telehandler JCB</t>
  </si>
  <si>
    <t>[redacted s38] New cage washer for redacted s38</t>
  </si>
  <si>
    <t>[redacted s38] Engineering Support for SDA Main engines</t>
  </si>
  <si>
    <t>[redacted s38] Iridium Data usage</t>
  </si>
  <si>
    <t>[redacted s38] Air Unit Fire Sledges</t>
  </si>
  <si>
    <t>[redacted s38] MathWorks Multi IWL</t>
  </si>
  <si>
    <t>[redacted s38] Temporary Shower Block</t>
  </si>
  <si>
    <t>[redacted s38] Cryo Plasma Electron Microscope</t>
  </si>
  <si>
    <t>[redacted s38] BMS controller replacements works</t>
  </si>
  <si>
    <t>[redacted s38]  Upgrade to existing CCURE Access Control System</t>
  </si>
  <si>
    <t>Fibre Optic DTS interrogator unit (Silixa Ultima M) for [redacted s38] Living Lab</t>
  </si>
  <si>
    <t>Upgrade of Janet IP Connections at [redacted s38] to x2 400Gbit/s</t>
  </si>
  <si>
    <t>Rewrite and Re-architecture of [redacted s38] Lab Data Logging Software</t>
  </si>
  <si>
    <t>[redacted s38] Phase 3: to upgrade/install Intercom Audio Call Stations and Prominity Readers</t>
  </si>
  <si>
    <t>[redacted s38] Medical Provider [redacted s38]</t>
  </si>
  <si>
    <t>Conveyance Survery for [redacted s38]</t>
  </si>
  <si>
    <t>[redacted s38] BMS Engineer Visit 2024</t>
  </si>
  <si>
    <t>Replacement of Damaged Fibre Optic Cable for redacted s38]</t>
  </si>
  <si>
    <t>[redacted s38] Technical Platform Partnership</t>
  </si>
  <si>
    <t>[redacted s38] Total Facilities Management</t>
  </si>
  <si>
    <t>[redacted s38] Ground Source Heat Pump</t>
  </si>
  <si>
    <t>[redacted s38] Secondment of Digital Process Owner</t>
  </si>
  <si>
    <t>[redacted s38] Polar Aquarium - Estates Consultancy</t>
  </si>
  <si>
    <t>[redacted s38] Antarctic Construction Partner (£600m)</t>
  </si>
  <si>
    <t>The provision of Waste Services to UKRI/STFC/UK ATC, based at the [redacted s38].</t>
  </si>
  <si>
    <t>Maintenance and spares for [redacted s38] Twin Otters</t>
  </si>
  <si>
    <t>[redacted s38] Aviation risk assurance and hazard management software</t>
  </si>
  <si>
    <t>[redacted s38] replacement to SOUTH system</t>
  </si>
  <si>
    <t>[redacted s38] Arctic Ship Traffic data (ASTD) System</t>
  </si>
  <si>
    <t>[redacted s38] Room &amp; Hot Desk Booking Siganage and Software</t>
  </si>
  <si>
    <t>[redacted s38] CIPHR Contract Extention</t>
  </si>
  <si>
    <t>[redacted s38] Cleaning Contract</t>
  </si>
  <si>
    <t>[redacted s38] PolarRES contract extention</t>
  </si>
  <si>
    <t>[redacted s38] Vehicle Training for Pre Deployment Training (PDT)</t>
  </si>
  <si>
    <t>[redacted s38] Windracer Development CRESIS Radar Depth Sounder</t>
  </si>
  <si>
    <t>[redacted s38] Polar Tractors Contract Extension</t>
  </si>
  <si>
    <t>[redacted s38] AIMP Common Data Environment (CDE) Software Licence Extension</t>
  </si>
  <si>
    <t>CCN05  Year 6 (6 extension to FM18115) Contract transfered from UKSBS - Cleaning Services for [redacted s38]</t>
  </si>
  <si>
    <t>[redacted s38] Waste Management Services</t>
  </si>
  <si>
    <t>[redacted s38] Multiplex Analyser with a 2 year post-warrant service contract</t>
  </si>
  <si>
    <t>[redacted s38] Ultrasound</t>
  </si>
  <si>
    <t>[redacted s38]l Security</t>
  </si>
  <si>
    <t>[redacted s38] Design and Construction Works</t>
  </si>
  <si>
    <t>BuildEmpire quarterly Totara upgrades  [redacted s38] Bronze Tier Support</t>
  </si>
  <si>
    <t>Evaluation of the [redacted s38] National Centre for Digital Innovation</t>
  </si>
  <si>
    <t>[redacted s38] Supercomputing Centre - Main Works</t>
  </si>
  <si>
    <t>[redacted section 40(2)]</t>
  </si>
  <si>
    <t>[section 40(2)]</t>
  </si>
  <si>
    <t>Leadership and Learning Lead</t>
  </si>
  <si>
    <t>Data Governance Consultant</t>
  </si>
  <si>
    <t>Nbio LLC, redacted section 40(2)</t>
  </si>
  <si>
    <t>[redacted s38] Flow cytometer repair and maintenance contract</t>
  </si>
  <si>
    <t>[redacted s38] Upgrade of Thorlab Bergamo II microscope</t>
  </si>
  <si>
    <t>[redacted section 38] web portal front end redevelopment</t>
  </si>
  <si>
    <t>[redacted s38] Walk Up Sequencing Services</t>
  </si>
  <si>
    <t>[redacted s38] Renewal of Nuclear Magnetic Resonance (NMR) service contract</t>
  </si>
  <si>
    <t>[redacted s38] Prism Group Academic Yearly Subscription</t>
  </si>
  <si>
    <t>[redacted s38] Maintenance of IVIS Spectrum System</t>
  </si>
  <si>
    <t>[redacted s38] Electricy Supply</t>
  </si>
  <si>
    <t>[redacted s38] &amp; Ares Specialist Electrical Services</t>
  </si>
  <si>
    <t>[redacted s38] Service contract for two Polara transmission electron microscopes (TEM’s)  and two JEOL’s</t>
  </si>
  <si>
    <t>[redacted s38] Service contract for Beckman CytoFLEX LX Flow Cytometer</t>
  </si>
  <si>
    <t>[redacted s38] Service Contract Renewal for AKTA instruments</t>
  </si>
  <si>
    <t>Landscaping Services [redacted s38]</t>
  </si>
  <si>
    <t>Automatic Doors Maintenance for [redacted s38]</t>
  </si>
  <si>
    <t>[redacted s38] Jisc Collections Clarivate Web of Science Subscription Agreement for 2022 to 2025</t>
  </si>
  <si>
    <t>[redacted s38] Renewal of Mitel Software Assurance</t>
  </si>
  <si>
    <t>[redacted s38] Elsevier Reaxys Academic Edition 2022-2026</t>
  </si>
  <si>
    <t>[redacted s38] Extended warranty for IncuCyte S3</t>
  </si>
  <si>
    <t>[redacted s38] Tecniplast Silver Level service contract renewal</t>
  </si>
  <si>
    <t>[redacted s38] High Resolution and Highly Automated Transmission Electron Cryo-Microscope</t>
  </si>
  <si>
    <t>[redacted s38] Automated Isothermal Titration Calorimeter</t>
  </si>
  <si>
    <t>[redacted s38] Chromatography</t>
  </si>
  <si>
    <t>[redacted s38] Servicing of microscopes and imaging equipment</t>
  </si>
  <si>
    <t>[redacted s38] Repair and maintenance service for sequencer (MiSeq)</t>
  </si>
  <si>
    <t>[redacted s38] High Specification Flow Cytometer/Cell Sorter (min 6 lasers)</t>
  </si>
  <si>
    <t>[redacted s38] Water treatment services</t>
  </si>
  <si>
    <t>Access Control System for [redacted s38].</t>
  </si>
  <si>
    <t>[redacted s38] Fitness Centre Management</t>
  </si>
  <si>
    <t>[redacted s38] Service of Mass Spectrometers</t>
  </si>
  <si>
    <t>redacted s38] Service &amp; maintenance of Transmission Electron Microscopes</t>
  </si>
  <si>
    <t>[redacted s38] Furniture Framework</t>
  </si>
  <si>
    <t>Pest Control at the [redacted s38]</t>
  </si>
  <si>
    <t>Commercial and Specialist Cleaning Services for [redacted s38]</t>
  </si>
  <si>
    <t>New Minor Works framework contract for STFC [redacted s38]</t>
  </si>
  <si>
    <t>Commercial Waste Collection &amp; Recycling Services for [redacted s38]</t>
  </si>
  <si>
    <t>Legionella Management at the [redacted s38]</t>
  </si>
  <si>
    <t>[redacted s38] C-Cure Software Service Agreement from Vindex</t>
  </si>
  <si>
    <t>HPE SUPPORT RENEWAL for Synergy, TSM Servers and Tape library at [redacted s38]</t>
  </si>
  <si>
    <t>STFC [redacted s38] pco.edge</t>
  </si>
  <si>
    <t>[redacted s38] - Service Now</t>
  </si>
  <si>
    <t>[redacted s38] HPC Cluster</t>
  </si>
  <si>
    <t>[redacted s38] -Switch C9300 48-Port DNA-Premier License C9300-DNA-P-4 - add on for existing equipment</t>
  </si>
  <si>
    <t>Wordpress Support [redacted s38] Website</t>
  </si>
  <si>
    <t>[redacted s38] Technical Advisor - Hanger Design</t>
  </si>
  <si>
    <t>[redacted section 40(2)] T/A GEMS (Garden and Estate Maintenance Services)</t>
  </si>
  <si>
    <t>redacted s38 Hard FM Services for redacted s38 New Build</t>
  </si>
  <si>
    <t>redacted s38 Access Control Service Contract</t>
  </si>
  <si>
    <t>redacted s38 Water Services</t>
  </si>
  <si>
    <t>Cleaning Services for redacted s38</t>
  </si>
  <si>
    <t xml:space="preserve">
redacted section 40(2)</t>
  </si>
  <si>
    <t>redacted section 40(2) (GROUNDS MAINTENANCE) LIMITED</t>
  </si>
  <si>
    <t>redacted s38 Minor Works Contract</t>
  </si>
  <si>
    <t>redacted s38 High Resolution and Highly Automated Transmission Electron Cryo-Microscope</t>
  </si>
  <si>
    <t>redacted s38 Automated Isothermal Titration Calorimeter</t>
  </si>
  <si>
    <t>redacted s38 Renewal of Mitel Software Assurance</t>
  </si>
  <si>
    <t>redacted s38 Purchase of Analyser</t>
  </si>
  <si>
    <t>redacted s38 web portal front end redevelopment</t>
  </si>
  <si>
    <t>redacted s38 Formulatrix Service Contract</t>
  </si>
  <si>
    <t>redacted s38 New Building Cleaning Services</t>
  </si>
  <si>
    <t>Option Year 5 Extension to FM19131 redacted s38 Access Control Systems</t>
  </si>
  <si>
    <t>Option Year 5 Extension to FM19199 redacted s38 General Hard Services</t>
  </si>
  <si>
    <t>redacted s38 Service and maintenance of centrifuges</t>
  </si>
  <si>
    <t>redacted s38 Precision Electrical Discharge Machining (EDM) System</t>
  </si>
  <si>
    <t>redacted s38 Security Guarding Services.  RM6089 Lot 1a of the Workplace Services - FM Marketplace Phase 2 Framework Agreement</t>
  </si>
  <si>
    <t>redacted s38 Service of Mass Spectrometers</t>
  </si>
  <si>
    <t>redacted s38 Live Cell Confocal Microscope</t>
  </si>
  <si>
    <t>redacted s38 Service &amp; maintenance of Transmission Electron Microscopes</t>
  </si>
  <si>
    <t>redacted s38 High Specification Flow Cytometer/Cell Sorter (min 6 lasers)</t>
  </si>
  <si>
    <t>redacted s38 Water treatment services</t>
  </si>
  <si>
    <t>redacted s38 Chromatography</t>
  </si>
  <si>
    <t>redacted s38 Servicing of microscopes and imaging equipment</t>
  </si>
  <si>
    <t>redacted s38 Repair and maintenance service for sequencer (MiSeq)</t>
  </si>
  <si>
    <t>redcated s38 Jisc Collections Clarivate Web of Science Subscription Agreement for 2022 to 2025</t>
  </si>
  <si>
    <t>redacted s38 Elsevier Reaxys Academic Edition 2022-2026</t>
  </si>
  <si>
    <t>redacted s38 Extended warranty for IncuCyte S3</t>
  </si>
  <si>
    <t>redcated s38 Tecniplast Silver Level service contract renewal</t>
  </si>
  <si>
    <t>redacted s38 Service contract for BioFlo 510 + BioFlo Pro 120L Bioreactors</t>
  </si>
  <si>
    <t>redacted s38 Service contract for two Polara transmission electron microscopes (TEM’s)  and two JEOL’s</t>
  </si>
  <si>
    <t>redacted s38 Service contract for Beckman CytoFLEX LX Flow Cytometer</t>
  </si>
  <si>
    <t>redacted s38 Service Contract Renewal for AKTA instruments</t>
  </si>
  <si>
    <t>redacted s38 Prism Group Academic Yearly Subscription</t>
  </si>
  <si>
    <t>redacted s38 Maintenance of IVIS Spectrum System</t>
  </si>
  <si>
    <t>redcated s38 Electricy Supply</t>
  </si>
  <si>
    <t>redacted s38 Specialist Electrical Services</t>
  </si>
  <si>
    <t>redacted s38 Walk Up Sequencing Services</t>
  </si>
  <si>
    <t>resdacted s38 Renewal of Nuclear Magnetic Resonance (NMR) service contract</t>
  </si>
  <si>
    <t>redacted s38 Upgrade of Thorlab Bergamo II microscope</t>
  </si>
  <si>
    <t>redacted s38 Flow cytometer repair and maintenance contract</t>
  </si>
  <si>
    <t>redacted s38 PSS Same Day Support for system currently in disputed upgrade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</si>
</sst>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0"/>
      <name val="Calibri"/>
      <family val="2"/>
      <scheme val="minor"/>
    </font>
    <font>
      <b/>
      <sz val="16"/>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bgColor theme="4"/>
      </patternFill>
    </fill>
    <fill>
      <patternFill patternType="solid">
        <fgColor rgb="FFFFC000"/>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rgb="FFFF0000"/>
        <bgColor indexed="64"/>
      </patternFill>
    </fill>
  </fills>
  <borders count="2">
    <border>
      <left/>
      <right/>
      <top/>
      <bottom/>
      <diagonal/>
    </border>
    <border>
      <left/>
      <right/>
      <top style="thin">
        <color theme="4"/>
      </top>
      <bottom/>
      <diagonal/>
    </border>
  </borders>
  <cellStyleXfs count="1">
    <xf numFmtId="0" fontId="0" fillId="0" borderId="0"/>
  </cellStyleXfs>
  <cellXfs count="21">
    <xf numFmtId="0" fontId="0" fillId="0" borderId="0" xfId="0"/>
    <xf numFmtId="0" fontId="0" fillId="2" borderId="0" xfId="0" applyFill="1"/>
    <xf numFmtId="14" fontId="0" fillId="0" borderId="0" xfId="0" applyNumberFormat="1"/>
    <xf numFmtId="0" fontId="0" fillId="0" borderId="0" xfId="0" applyAlignment="1">
      <alignment wrapText="1"/>
    </xf>
    <xf numFmtId="0" fontId="0" fillId="0" borderId="1" xfId="0" applyBorder="1"/>
    <xf numFmtId="0" fontId="0" fillId="3" borderId="0" xfId="0" applyFill="1"/>
    <xf numFmtId="14" fontId="0" fillId="3" borderId="0" xfId="0" applyNumberFormat="1" applyFill="1"/>
    <xf numFmtId="0" fontId="0" fillId="3" borderId="0" xfId="0" applyFill="1" applyAlignment="1">
      <alignment wrapText="1"/>
    </xf>
    <xf numFmtId="0" fontId="0" fillId="5" borderId="0" xfId="0" applyFill="1"/>
    <xf numFmtId="14" fontId="0" fillId="5" borderId="0" xfId="0" applyNumberFormat="1" applyFill="1"/>
    <xf numFmtId="0" fontId="0" fillId="6" borderId="0" xfId="0" applyFill="1"/>
    <xf numFmtId="14" fontId="0" fillId="6" borderId="0" xfId="0" applyNumberFormat="1" applyFill="1"/>
    <xf numFmtId="0" fontId="0" fillId="7" borderId="0" xfId="0" applyFill="1"/>
    <xf numFmtId="14" fontId="0" fillId="7" borderId="0" xfId="0" applyNumberFormat="1" applyFill="1"/>
    <xf numFmtId="0" fontId="2" fillId="0" borderId="0" xfId="0" applyFont="1"/>
    <xf numFmtId="0" fontId="0" fillId="8" borderId="0" xfId="0" applyFill="1"/>
    <xf numFmtId="14" fontId="0" fillId="0" borderId="1" xfId="0" applyNumberFormat="1" applyBorder="1"/>
    <xf numFmtId="0" fontId="0" fillId="0" borderId="1" xfId="0" applyBorder="1" applyAlignment="1">
      <alignment wrapText="1"/>
    </xf>
    <xf numFmtId="0" fontId="1" fillId="4" borderId="0" xfId="0" applyFont="1" applyFill="1"/>
    <xf numFmtId="0" fontId="0" fillId="2" borderId="1" xfId="0" applyFill="1" applyBorder="1"/>
    <xf numFmtId="14" fontId="0" fillId="2" borderId="1" xfId="0" applyNumberFormat="1" applyFill="1" applyBorder="1"/>
  </cellXfs>
  <cellStyles count="1">
    <cellStyle name="Normal" xfId="0" builtinId="0"/>
  </cellStyles>
  <dxfs count="16">
    <dxf>
      <numFmt numFmtId="19" formatCode="dd/mm/yyyy"/>
    </dxf>
    <dxf>
      <numFmt numFmtId="19" formatCode="dd/mm/yyyy"/>
    </dxf>
    <dxf>
      <numFmt numFmtId="19" formatCode="dd/mm/yyyy"/>
    </dxf>
    <dxf>
      <numFmt numFmtId="0" formatCode="General"/>
    </dxf>
    <dxf>
      <font>
        <b val="0"/>
        <i val="0"/>
        <strike val="0"/>
        <condense val="0"/>
        <extend val="0"/>
        <outline val="0"/>
        <shadow val="0"/>
        <u val="none"/>
        <vertAlign val="baseline"/>
        <sz val="11"/>
        <color theme="1"/>
        <name val="Calibri"/>
        <family val="2"/>
        <scheme val="minor"/>
      </font>
      <fill>
        <patternFill patternType="solid">
          <fgColor indexed="64"/>
          <bgColor theme="8" tint="0.39997558519241921"/>
        </patternFill>
      </fill>
      <border diagonalUp="0" diagonalDown="0">
        <left/>
        <right/>
        <top style="thin">
          <color theme="4"/>
        </top>
        <bottom/>
        <vertical/>
        <horizontal/>
      </border>
    </dxf>
    <dxf>
      <font>
        <b val="0"/>
        <i val="0"/>
        <strike val="0"/>
        <condense val="0"/>
        <extend val="0"/>
        <outline val="0"/>
        <shadow val="0"/>
        <u val="none"/>
        <vertAlign val="baseline"/>
        <sz val="11"/>
        <color theme="1"/>
        <name val="Calibri"/>
        <family val="2"/>
        <scheme val="minor"/>
      </font>
      <fill>
        <patternFill patternType="solid">
          <fgColor indexed="64"/>
          <bgColor theme="8" tint="0.39997558519241921"/>
        </patternFill>
      </fill>
      <border diagonalUp="0" diagonalDown="0">
        <left/>
        <right/>
        <top style="thin">
          <color theme="4"/>
        </top>
        <bottom/>
        <vertical/>
        <horizontal/>
      </border>
    </dxf>
    <dxf>
      <font>
        <b val="0"/>
        <i val="0"/>
        <strike val="0"/>
        <condense val="0"/>
        <extend val="0"/>
        <outline val="0"/>
        <shadow val="0"/>
        <u val="none"/>
        <vertAlign val="baseline"/>
        <sz val="11"/>
        <color theme="1"/>
        <name val="Calibri"/>
        <family val="2"/>
        <scheme val="minor"/>
      </font>
      <fill>
        <patternFill patternType="solid">
          <fgColor indexed="64"/>
          <bgColor theme="8" tint="0.39997558519241921"/>
        </patternFill>
      </fill>
      <border diagonalUp="0" diagonalDown="0">
        <left/>
        <right/>
        <top style="thin">
          <color theme="4"/>
        </top>
        <bottom/>
        <vertical/>
        <horizontal/>
      </border>
    </dxf>
    <dxf>
      <font>
        <b val="0"/>
        <i val="0"/>
        <strike val="0"/>
        <condense val="0"/>
        <extend val="0"/>
        <outline val="0"/>
        <shadow val="0"/>
        <u val="none"/>
        <vertAlign val="baseline"/>
        <sz val="11"/>
        <color theme="1"/>
        <name val="Calibri"/>
        <family val="2"/>
        <scheme val="minor"/>
      </font>
      <numFmt numFmtId="19" formatCode="dd/mm/yyyy"/>
      <fill>
        <patternFill patternType="solid">
          <fgColor indexed="64"/>
          <bgColor theme="8" tint="0.39997558519241921"/>
        </patternFill>
      </fill>
      <border diagonalUp="0" diagonalDown="0">
        <left/>
        <right/>
        <top style="thin">
          <color theme="4"/>
        </top>
        <bottom/>
        <vertical/>
        <horizontal/>
      </border>
    </dxf>
    <dxf>
      <font>
        <b val="0"/>
        <i val="0"/>
        <strike val="0"/>
        <condense val="0"/>
        <extend val="0"/>
        <outline val="0"/>
        <shadow val="0"/>
        <u val="none"/>
        <vertAlign val="baseline"/>
        <sz val="11"/>
        <color theme="1"/>
        <name val="Calibri"/>
        <family val="2"/>
        <scheme val="minor"/>
      </font>
      <numFmt numFmtId="19" formatCode="dd/mm/yyyy"/>
      <fill>
        <patternFill patternType="solid">
          <fgColor indexed="64"/>
          <bgColor theme="8" tint="0.39997558519241921"/>
        </patternFill>
      </fill>
      <border diagonalUp="0" diagonalDown="0">
        <left/>
        <right/>
        <top style="thin">
          <color theme="4"/>
        </top>
        <bottom/>
        <vertical/>
        <horizontal/>
      </border>
    </dxf>
    <dxf>
      <font>
        <b val="0"/>
        <i val="0"/>
        <strike val="0"/>
        <condense val="0"/>
        <extend val="0"/>
        <outline val="0"/>
        <shadow val="0"/>
        <u val="none"/>
        <vertAlign val="baseline"/>
        <sz val="11"/>
        <color theme="1"/>
        <name val="Calibri"/>
        <family val="2"/>
        <scheme val="minor"/>
      </font>
      <fill>
        <patternFill patternType="solid">
          <fgColor indexed="64"/>
          <bgColor theme="8" tint="0.39997558519241921"/>
        </patternFill>
      </fill>
      <border diagonalUp="0" diagonalDown="0">
        <left/>
        <right/>
        <top style="thin">
          <color theme="4"/>
        </top>
        <bottom/>
        <vertical/>
        <horizontal/>
      </border>
    </dxf>
    <dxf>
      <font>
        <b val="0"/>
        <i val="0"/>
        <strike val="0"/>
        <condense val="0"/>
        <extend val="0"/>
        <outline val="0"/>
        <shadow val="0"/>
        <u val="none"/>
        <vertAlign val="baseline"/>
        <sz val="11"/>
        <color theme="1"/>
        <name val="Calibri"/>
        <family val="2"/>
        <scheme val="minor"/>
      </font>
      <fill>
        <patternFill patternType="solid">
          <fgColor indexed="64"/>
          <bgColor theme="8" tint="0.39997558519241921"/>
        </patternFill>
      </fill>
      <border diagonalUp="0" diagonalDown="0">
        <left/>
        <right/>
        <top style="thin">
          <color theme="4"/>
        </top>
        <bottom/>
        <vertical/>
        <horizontal/>
      </border>
    </dxf>
    <dxf>
      <font>
        <b val="0"/>
        <i val="0"/>
        <strike val="0"/>
        <condense val="0"/>
        <extend val="0"/>
        <outline val="0"/>
        <shadow val="0"/>
        <u val="none"/>
        <vertAlign val="baseline"/>
        <sz val="11"/>
        <color theme="1"/>
        <name val="Calibri"/>
        <family val="2"/>
        <scheme val="minor"/>
      </font>
      <fill>
        <patternFill patternType="solid">
          <fgColor indexed="64"/>
          <bgColor theme="8" tint="0.39997558519241921"/>
        </patternFill>
      </fill>
      <border diagonalUp="0" diagonalDown="0">
        <left/>
        <right/>
        <top style="thin">
          <color theme="4"/>
        </top>
        <bottom/>
        <vertical/>
        <horizontal/>
      </border>
    </dxf>
    <dxf>
      <font>
        <b val="0"/>
        <i val="0"/>
        <strike val="0"/>
        <condense val="0"/>
        <extend val="0"/>
        <outline val="0"/>
        <shadow val="0"/>
        <u val="none"/>
        <vertAlign val="baseline"/>
        <sz val="11"/>
        <color theme="1"/>
        <name val="Calibri"/>
        <family val="2"/>
        <scheme val="minor"/>
      </font>
      <fill>
        <patternFill patternType="solid">
          <fgColor indexed="64"/>
          <bgColor theme="8" tint="0.39997558519241921"/>
        </patternFill>
      </fill>
      <border diagonalUp="0" diagonalDown="0">
        <left/>
        <right/>
        <top style="thin">
          <color theme="4"/>
        </top>
        <bottom/>
        <vertical/>
        <horizontal/>
      </border>
    </dxf>
    <dxf>
      <border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family val="2"/>
        <scheme val="minor"/>
      </font>
      <fill>
        <patternFill patternType="solid">
          <fgColor indexed="64"/>
          <bgColor theme="8" tint="0.39997558519241921"/>
        </patternFill>
      </fill>
    </dxf>
    <dxf>
      <font>
        <b/>
        <i val="0"/>
        <strike val="0"/>
        <condense val="0"/>
        <extend val="0"/>
        <outline val="0"/>
        <shadow val="0"/>
        <u val="none"/>
        <vertAlign val="baseline"/>
        <sz val="11"/>
        <color theme="0"/>
        <name val="Calibri"/>
        <family val="2"/>
        <scheme val="minor"/>
      </font>
      <fill>
        <patternFill patternType="solid">
          <fgColor indexed="64"/>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58023B2-915F-4B2D-BC84-45EB44B96050}" name="Table3" displayName="Table3" ref="B4:J1586" totalsRowShown="0" headerRowDxfId="15" dataDxfId="14" tableBorderDxfId="13">
  <autoFilter ref="B4:J1586" xr:uid="{858023B2-915F-4B2D-BC84-45EB44B96050}"/>
  <sortState xmlns:xlrd2="http://schemas.microsoft.com/office/spreadsheetml/2017/richdata2" ref="B38:J1583">
    <sortCondition ref="B4:B1586"/>
  </sortState>
  <tableColumns count="9">
    <tableColumn id="1" xr3:uid="{255D19DD-929D-49CA-89C6-E87F6423321E}" name="Reference" dataDxfId="12"/>
    <tableColumn id="4" xr3:uid="{8F565969-B108-4E45-9E26-40D3E9578916}" name="ParentDirectorate" dataDxfId="11"/>
    <tableColumn id="6" xr3:uid="{90DE826C-B677-464B-9288-5F3CED4EC91C}" name="Supplier" dataDxfId="10"/>
    <tableColumn id="7" xr3:uid="{49BED3DC-1596-44F2-8941-35770E386763}" name="Description" dataDxfId="9"/>
    <tableColumn id="8" xr3:uid="{86DCAD7A-907F-47EF-98A8-1C6884E49323}" name="StartDate" dataDxfId="8"/>
    <tableColumn id="9" xr3:uid="{46DF7EA9-8A59-48AE-8BF8-C25EA810B6B0}" name="EndDate" dataDxfId="7"/>
    <tableColumn id="11" xr3:uid="{ADC49E72-6367-4003-957F-3B373B9D47AF}" name="TotalValue" dataDxfId="6"/>
    <tableColumn id="12" xr3:uid="{F8D51677-BECC-4A75-BF10-DCFF1D1891DB}" name="ParentCategory" dataDxfId="5"/>
    <tableColumn id="13" xr3:uid="{79E0280A-9882-4D12-A1AB-0C34966D88B8}" name="SubCategory" dataDxfId="4"/>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EF6291D-2838-407F-939B-A2F5209473F3}" name="Table2" displayName="Table2" ref="B11:S14593" totalsRowShown="0">
  <autoFilter ref="B11:S14593" xr:uid="{DEF6291D-2838-407F-939B-A2F5209473F3}"/>
  <tableColumns count="18">
    <tableColumn id="1" xr3:uid="{906F3EAC-C990-4D5D-AAF8-23056CFCDBEE}" name="Reference"/>
    <tableColumn id="2" xr3:uid="{12455716-AC0A-4D0B-96E2-9936D6DC7E29}" name="CustomerReference"/>
    <tableColumn id="18" xr3:uid="{989F754D-C5C3-466B-831A-FD78E6908883}" name="UKRI/UKSBS" dataDxfId="3">
      <calculatedColumnFormula>IF(ISNUMBER(SEARCH("UKRI",Table2[[#This Row],[SourcingOwnerEmail]])),"UKRI","UKSBS")</calculatedColumnFormula>
    </tableColumn>
    <tableColumn id="3" xr3:uid="{72C0FC8A-04E3-4C67-B7C9-B2D05037130A}" name="ParentDirectorate"/>
    <tableColumn id="4" xr3:uid="{9E90F75B-359F-4598-8F27-1CD8EF0F189E}" name="Directorate"/>
    <tableColumn id="5" xr3:uid="{8D9F93F4-9AC0-44A8-A194-E6B20DED4CF6}" name="Supplier"/>
    <tableColumn id="6" xr3:uid="{DF2AC658-D769-4022-B8EB-2B16522B4719}" name="Description"/>
    <tableColumn id="7" xr3:uid="{A05D6E4F-4C4F-459C-8DE6-D5C27610FEAD}" name="StartDate" dataDxfId="2"/>
    <tableColumn id="8" xr3:uid="{67F35132-3296-4924-B9E6-010511CEB042}" name="EndDate" dataDxfId="1"/>
    <tableColumn id="9" xr3:uid="{FEC7B0A1-3491-4852-893C-8F53AB10BE73}" name="EstimatedValue"/>
    <tableColumn id="10" xr3:uid="{E9D6E379-77E0-46DB-BBA1-172F6BD5FC23}" name="TotalValue"/>
    <tableColumn id="11" xr3:uid="{0C20B20A-99C2-4359-8A0A-6CB51BC4D1C2}" name="ParentCategory"/>
    <tableColumn id="12" xr3:uid="{4FF1F74A-C342-4028-A1DF-D2A4DD266EA5}" name="SubCategory"/>
    <tableColumn id="13" xr3:uid="{51BF6201-6DB3-419F-9583-6983625AD46F}" name="Strategy"/>
    <tableColumn id="14" xr3:uid="{3CDA2AA4-B314-4029-A9BF-50A399F19628}" name="SourcingOwner"/>
    <tableColumn id="15" xr3:uid="{EEFFA8E6-5D1A-46F7-93DA-490B59D0F453}" name="SourcingOwnerEmail"/>
    <tableColumn id="16" xr3:uid="{80C2479F-BE82-458C-9A5E-5E59A2235740}" name="Status"/>
    <tableColumn id="17" xr3:uid="{BACFD30C-8422-478F-BB8F-24C0FBA84FFB}" name="Award/Signed Date" dataDxfId="0"/>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B0F05-899D-44EB-9D5C-7C25D4D01D89}">
  <dimension ref="B1:J1586"/>
  <sheetViews>
    <sheetView showGridLines="0" tabSelected="1" workbookViewId="0">
      <selection activeCell="E5" sqref="E5"/>
    </sheetView>
  </sheetViews>
  <sheetFormatPr defaultRowHeight="14.5" x14ac:dyDescent="0.35"/>
  <cols>
    <col min="1" max="1" width="2" customWidth="1"/>
    <col min="2" max="2" width="17.81640625" customWidth="1"/>
    <col min="3" max="3" width="27.81640625" customWidth="1"/>
    <col min="4" max="4" width="34.54296875" customWidth="1"/>
    <col min="5" max="5" width="62" customWidth="1"/>
    <col min="6" max="6" width="11.54296875" bestFit="1" customWidth="1"/>
    <col min="7" max="7" width="10.7265625" bestFit="1" customWidth="1"/>
    <col min="8" max="8" width="11.453125" customWidth="1"/>
    <col min="9" max="9" width="27.81640625" customWidth="1"/>
    <col min="10" max="10" width="41.81640625" bestFit="1" customWidth="1"/>
    <col min="11" max="11" width="12.7265625" customWidth="1"/>
    <col min="12" max="12" width="16.81640625" customWidth="1"/>
    <col min="13" max="13" width="14.26953125" customWidth="1"/>
    <col min="14" max="14" width="10.453125" customWidth="1"/>
    <col min="15" max="15" width="16.7265625" customWidth="1"/>
    <col min="16" max="16" width="21.54296875" customWidth="1"/>
    <col min="18" max="18" width="20.26953125" customWidth="1"/>
  </cols>
  <sheetData>
    <row r="1" spans="2:10" ht="21" x14ac:dyDescent="0.5">
      <c r="B1" s="14" t="s">
        <v>34362</v>
      </c>
    </row>
    <row r="2" spans="2:10" x14ac:dyDescent="0.35">
      <c r="B2" t="s">
        <v>35123</v>
      </c>
    </row>
    <row r="4" spans="2:10" x14ac:dyDescent="0.35">
      <c r="B4" s="18" t="s">
        <v>0</v>
      </c>
      <c r="C4" s="18" t="s">
        <v>1</v>
      </c>
      <c r="D4" s="18" t="s">
        <v>3</v>
      </c>
      <c r="E4" s="18" t="s">
        <v>4</v>
      </c>
      <c r="F4" s="18" t="s">
        <v>5</v>
      </c>
      <c r="G4" s="18" t="s">
        <v>6</v>
      </c>
      <c r="H4" s="18" t="s">
        <v>7</v>
      </c>
      <c r="I4" s="18" t="s">
        <v>8</v>
      </c>
      <c r="J4" s="18" t="s">
        <v>9</v>
      </c>
    </row>
    <row r="5" spans="2:10" x14ac:dyDescent="0.35">
      <c r="B5" s="4" t="s">
        <v>517</v>
      </c>
      <c r="C5" s="4" t="s">
        <v>11</v>
      </c>
      <c r="D5" s="4" t="s">
        <v>35248</v>
      </c>
      <c r="E5" s="4" t="s">
        <v>519</v>
      </c>
      <c r="F5" s="16">
        <v>44994</v>
      </c>
      <c r="G5" s="16">
        <v>45382</v>
      </c>
      <c r="H5" s="4">
        <v>16260</v>
      </c>
      <c r="I5" s="4" t="s">
        <v>15</v>
      </c>
      <c r="J5" s="4" t="s">
        <v>40</v>
      </c>
    </row>
    <row r="6" spans="2:10" x14ac:dyDescent="0.35">
      <c r="B6" s="4" t="s">
        <v>601</v>
      </c>
      <c r="C6" s="4" t="s">
        <v>11</v>
      </c>
      <c r="D6" s="4" t="s">
        <v>602</v>
      </c>
      <c r="E6" s="4" t="s">
        <v>603</v>
      </c>
      <c r="F6" s="16">
        <v>45017</v>
      </c>
      <c r="G6" s="16">
        <v>45382</v>
      </c>
      <c r="H6" s="4">
        <v>36600.75</v>
      </c>
      <c r="I6" s="4" t="s">
        <v>15</v>
      </c>
      <c r="J6" s="4" t="s">
        <v>40</v>
      </c>
    </row>
    <row r="7" spans="2:10" x14ac:dyDescent="0.35">
      <c r="B7" s="4" t="s">
        <v>622</v>
      </c>
      <c r="C7" s="4" t="s">
        <v>11</v>
      </c>
      <c r="D7" s="4" t="s">
        <v>623</v>
      </c>
      <c r="E7" s="4" t="s">
        <v>624</v>
      </c>
      <c r="F7" s="16">
        <v>45047</v>
      </c>
      <c r="G7" s="16">
        <v>46142</v>
      </c>
      <c r="H7" s="4">
        <v>12547.2</v>
      </c>
      <c r="I7" s="4" t="s">
        <v>15</v>
      </c>
      <c r="J7" s="4" t="s">
        <v>40</v>
      </c>
    </row>
    <row r="8" spans="2:10" x14ac:dyDescent="0.35">
      <c r="B8" s="4" t="s">
        <v>650</v>
      </c>
      <c r="C8" s="4" t="s">
        <v>11</v>
      </c>
      <c r="D8" s="4" t="s">
        <v>651</v>
      </c>
      <c r="E8" s="4" t="s">
        <v>652</v>
      </c>
      <c r="F8" s="16">
        <v>45096</v>
      </c>
      <c r="G8" s="16">
        <v>46554</v>
      </c>
      <c r="H8" s="4">
        <v>33145.25</v>
      </c>
      <c r="I8" s="4" t="s">
        <v>15</v>
      </c>
      <c r="J8" s="4" t="s">
        <v>40</v>
      </c>
    </row>
    <row r="9" spans="2:10" x14ac:dyDescent="0.35">
      <c r="B9" s="4" t="s">
        <v>663</v>
      </c>
      <c r="C9" s="4" t="s">
        <v>11</v>
      </c>
      <c r="D9" s="4" t="s">
        <v>664</v>
      </c>
      <c r="E9" s="4" t="s">
        <v>665</v>
      </c>
      <c r="F9" s="16">
        <v>45070</v>
      </c>
      <c r="G9" s="16">
        <v>45802</v>
      </c>
      <c r="H9" s="4">
        <v>30859.200000000001</v>
      </c>
      <c r="I9" s="4" t="s">
        <v>15</v>
      </c>
      <c r="J9" s="4" t="s">
        <v>40</v>
      </c>
    </row>
    <row r="10" spans="2:10" x14ac:dyDescent="0.35">
      <c r="B10" s="4" t="s">
        <v>669</v>
      </c>
      <c r="C10" s="4" t="s">
        <v>11</v>
      </c>
      <c r="D10" s="4" t="s">
        <v>671</v>
      </c>
      <c r="E10" s="4" t="s">
        <v>672</v>
      </c>
      <c r="F10" s="16">
        <v>45170</v>
      </c>
      <c r="G10" s="16">
        <v>45387</v>
      </c>
      <c r="H10" s="4">
        <v>41650</v>
      </c>
      <c r="I10" s="4" t="s">
        <v>673</v>
      </c>
      <c r="J10" s="4" t="s">
        <v>674</v>
      </c>
    </row>
    <row r="11" spans="2:10" x14ac:dyDescent="0.35">
      <c r="B11" s="4" t="s">
        <v>706</v>
      </c>
      <c r="C11" s="4" t="s">
        <v>11</v>
      </c>
      <c r="D11" s="4" t="s">
        <v>707</v>
      </c>
      <c r="E11" s="4" t="s">
        <v>708</v>
      </c>
      <c r="F11" s="16">
        <v>45106</v>
      </c>
      <c r="G11" s="16">
        <v>45380</v>
      </c>
      <c r="H11" s="4">
        <v>32578.95</v>
      </c>
      <c r="I11" s="4" t="s">
        <v>15</v>
      </c>
      <c r="J11" s="4" t="s">
        <v>40</v>
      </c>
    </row>
    <row r="12" spans="2:10" x14ac:dyDescent="0.35">
      <c r="B12" s="4" t="s">
        <v>732</v>
      </c>
      <c r="C12" s="4" t="s">
        <v>11</v>
      </c>
      <c r="D12" s="4" t="s">
        <v>733</v>
      </c>
      <c r="E12" s="4" t="s">
        <v>734</v>
      </c>
      <c r="F12" s="16">
        <v>45107</v>
      </c>
      <c r="G12" s="16">
        <v>45355</v>
      </c>
      <c r="H12" s="4">
        <v>20211.259999999998</v>
      </c>
      <c r="I12" s="4" t="s">
        <v>15</v>
      </c>
      <c r="J12" s="4" t="s">
        <v>456</v>
      </c>
    </row>
    <row r="13" spans="2:10" x14ac:dyDescent="0.35">
      <c r="B13" s="4" t="s">
        <v>753</v>
      </c>
      <c r="C13" s="4" t="s">
        <v>11</v>
      </c>
      <c r="D13" s="4" t="s">
        <v>292</v>
      </c>
      <c r="E13" s="4" t="s">
        <v>754</v>
      </c>
      <c r="F13" s="16">
        <v>45160</v>
      </c>
      <c r="G13" s="16">
        <v>45380</v>
      </c>
      <c r="H13" s="4">
        <v>488224.78</v>
      </c>
      <c r="I13" s="4" t="s">
        <v>15</v>
      </c>
      <c r="J13" s="4" t="s">
        <v>16</v>
      </c>
    </row>
    <row r="14" spans="2:10" x14ac:dyDescent="0.35">
      <c r="B14" s="4" t="s">
        <v>755</v>
      </c>
      <c r="C14" s="4" t="s">
        <v>11</v>
      </c>
      <c r="D14" s="4" t="s">
        <v>707</v>
      </c>
      <c r="E14" s="4" t="s">
        <v>756</v>
      </c>
      <c r="F14" s="16">
        <v>45176</v>
      </c>
      <c r="G14" s="16">
        <v>47015</v>
      </c>
      <c r="H14" s="4">
        <v>45600</v>
      </c>
      <c r="I14" s="4" t="s">
        <v>15</v>
      </c>
      <c r="J14" s="4" t="s">
        <v>40</v>
      </c>
    </row>
    <row r="15" spans="2:10" x14ac:dyDescent="0.35">
      <c r="B15" s="4" t="s">
        <v>794</v>
      </c>
      <c r="C15" s="4" t="s">
        <v>11</v>
      </c>
      <c r="D15" s="4" t="s">
        <v>795</v>
      </c>
      <c r="E15" s="4" t="s">
        <v>796</v>
      </c>
      <c r="F15" s="16">
        <v>45231</v>
      </c>
      <c r="G15" s="16">
        <v>46692</v>
      </c>
      <c r="H15" s="4">
        <v>680</v>
      </c>
      <c r="I15" s="4" t="s">
        <v>15</v>
      </c>
      <c r="J15" s="4" t="s">
        <v>456</v>
      </c>
    </row>
    <row r="16" spans="2:10" x14ac:dyDescent="0.35">
      <c r="B16" s="4" t="s">
        <v>799</v>
      </c>
      <c r="C16" s="4" t="s">
        <v>11</v>
      </c>
      <c r="D16" s="4" t="s">
        <v>800</v>
      </c>
      <c r="E16" s="4" t="s">
        <v>801</v>
      </c>
      <c r="F16" s="16">
        <v>45257</v>
      </c>
      <c r="G16" s="16">
        <v>47083</v>
      </c>
      <c r="H16" s="4">
        <v>292000</v>
      </c>
      <c r="I16" s="4" t="s">
        <v>15</v>
      </c>
      <c r="J16" s="4" t="s">
        <v>40</v>
      </c>
    </row>
    <row r="17" spans="2:10" x14ac:dyDescent="0.35">
      <c r="B17" s="4" t="s">
        <v>812</v>
      </c>
      <c r="C17" s="4" t="s">
        <v>11</v>
      </c>
      <c r="D17" s="4" t="s">
        <v>813</v>
      </c>
      <c r="E17" s="4" t="s">
        <v>814</v>
      </c>
      <c r="F17" s="16">
        <v>45184</v>
      </c>
      <c r="G17" s="16">
        <v>45322</v>
      </c>
      <c r="H17" s="4">
        <v>13758.88</v>
      </c>
      <c r="I17" s="4" t="s">
        <v>15</v>
      </c>
      <c r="J17" s="4" t="s">
        <v>40</v>
      </c>
    </row>
    <row r="18" spans="2:10" x14ac:dyDescent="0.35">
      <c r="B18" s="4" t="s">
        <v>821</v>
      </c>
      <c r="C18" s="4" t="s">
        <v>11</v>
      </c>
      <c r="D18" s="4" t="s">
        <v>822</v>
      </c>
      <c r="E18" s="4" t="s">
        <v>823</v>
      </c>
      <c r="F18" s="16">
        <v>45222</v>
      </c>
      <c r="G18" s="16">
        <v>45317</v>
      </c>
      <c r="H18" s="4">
        <v>39315.699999999997</v>
      </c>
      <c r="I18" s="4" t="s">
        <v>15</v>
      </c>
      <c r="J18" s="4" t="s">
        <v>40</v>
      </c>
    </row>
    <row r="19" spans="2:10" x14ac:dyDescent="0.35">
      <c r="B19" s="4" t="s">
        <v>830</v>
      </c>
      <c r="C19" s="4" t="s">
        <v>11</v>
      </c>
      <c r="D19" s="4" t="s">
        <v>831</v>
      </c>
      <c r="E19" s="4" t="s">
        <v>832</v>
      </c>
      <c r="F19" s="16">
        <v>45217</v>
      </c>
      <c r="G19" s="16">
        <v>45322</v>
      </c>
      <c r="H19" s="4">
        <v>20062</v>
      </c>
      <c r="I19" s="4" t="s">
        <v>15</v>
      </c>
      <c r="J19" s="4" t="s">
        <v>40</v>
      </c>
    </row>
    <row r="20" spans="2:10" x14ac:dyDescent="0.35">
      <c r="B20" s="4" t="s">
        <v>833</v>
      </c>
      <c r="C20" s="4" t="s">
        <v>11</v>
      </c>
      <c r="D20" s="4" t="s">
        <v>834</v>
      </c>
      <c r="E20" s="4" t="s">
        <v>835</v>
      </c>
      <c r="F20" s="16">
        <v>45219</v>
      </c>
      <c r="G20" s="16">
        <v>45373</v>
      </c>
      <c r="H20" s="4">
        <v>19600</v>
      </c>
      <c r="I20" s="4" t="s">
        <v>15</v>
      </c>
      <c r="J20" s="4" t="s">
        <v>456</v>
      </c>
    </row>
    <row r="21" spans="2:10" x14ac:dyDescent="0.35">
      <c r="B21" s="4" t="s">
        <v>836</v>
      </c>
      <c r="C21" s="4" t="s">
        <v>11</v>
      </c>
      <c r="D21" s="4" t="s">
        <v>683</v>
      </c>
      <c r="E21" s="4" t="s">
        <v>684</v>
      </c>
      <c r="F21" s="16">
        <v>45222</v>
      </c>
      <c r="G21" s="16">
        <v>45383</v>
      </c>
      <c r="H21" s="4">
        <v>85000</v>
      </c>
      <c r="I21" s="4" t="s">
        <v>15</v>
      </c>
      <c r="J21" s="4" t="s">
        <v>40</v>
      </c>
    </row>
    <row r="22" spans="2:10" x14ac:dyDescent="0.35">
      <c r="B22" s="4" t="s">
        <v>838</v>
      </c>
      <c r="C22" s="4" t="s">
        <v>11</v>
      </c>
      <c r="D22" s="4" t="s">
        <v>839</v>
      </c>
      <c r="E22" s="4" t="s">
        <v>840</v>
      </c>
      <c r="F22" s="16">
        <v>45229</v>
      </c>
      <c r="G22" s="16">
        <v>45626</v>
      </c>
      <c r="H22" s="4">
        <v>10693.06</v>
      </c>
      <c r="I22" s="4" t="s">
        <v>15</v>
      </c>
      <c r="J22" s="4" t="s">
        <v>40</v>
      </c>
    </row>
    <row r="23" spans="2:10" x14ac:dyDescent="0.35">
      <c r="B23" s="4" t="s">
        <v>853</v>
      </c>
      <c r="C23" s="4" t="s">
        <v>11</v>
      </c>
      <c r="D23" s="4" t="s">
        <v>854</v>
      </c>
      <c r="E23" s="4" t="s">
        <v>855</v>
      </c>
      <c r="F23" s="16">
        <v>45245</v>
      </c>
      <c r="G23" s="16">
        <v>45350</v>
      </c>
      <c r="H23" s="4">
        <v>37725</v>
      </c>
      <c r="I23" s="4" t="s">
        <v>15</v>
      </c>
      <c r="J23" s="4" t="s">
        <v>40</v>
      </c>
    </row>
    <row r="24" spans="2:10" x14ac:dyDescent="0.35">
      <c r="B24" s="4" t="s">
        <v>878</v>
      </c>
      <c r="C24" s="4" t="s">
        <v>11</v>
      </c>
      <c r="D24" s="4" t="s">
        <v>879</v>
      </c>
      <c r="E24" s="4" t="s">
        <v>880</v>
      </c>
      <c r="F24" s="16">
        <v>45275</v>
      </c>
      <c r="G24" s="16">
        <v>45363</v>
      </c>
      <c r="H24" s="4">
        <v>15166</v>
      </c>
      <c r="I24" s="4" t="s">
        <v>15</v>
      </c>
      <c r="J24" s="4" t="s">
        <v>40</v>
      </c>
    </row>
    <row r="25" spans="2:10" x14ac:dyDescent="0.35">
      <c r="B25" s="4" t="s">
        <v>881</v>
      </c>
      <c r="C25" s="4" t="s">
        <v>11</v>
      </c>
      <c r="D25" s="4" t="s">
        <v>882</v>
      </c>
      <c r="E25" s="4" t="s">
        <v>883</v>
      </c>
      <c r="F25" s="16">
        <v>45280</v>
      </c>
      <c r="G25" s="16">
        <v>45351</v>
      </c>
      <c r="H25" s="4">
        <v>29350.49</v>
      </c>
      <c r="I25" s="4" t="s">
        <v>15</v>
      </c>
      <c r="J25" s="4" t="s">
        <v>40</v>
      </c>
    </row>
    <row r="26" spans="2:10" x14ac:dyDescent="0.35">
      <c r="B26" s="4" t="s">
        <v>884</v>
      </c>
      <c r="C26" s="4" t="s">
        <v>11</v>
      </c>
      <c r="D26" s="4" t="s">
        <v>885</v>
      </c>
      <c r="E26" s="4" t="s">
        <v>886</v>
      </c>
      <c r="F26" s="16">
        <v>45292</v>
      </c>
      <c r="G26" s="16">
        <v>45657</v>
      </c>
      <c r="H26" s="4">
        <v>10374</v>
      </c>
      <c r="I26" s="4" t="s">
        <v>15</v>
      </c>
      <c r="J26" s="4" t="s">
        <v>40</v>
      </c>
    </row>
    <row r="27" spans="2:10" x14ac:dyDescent="0.35">
      <c r="B27" s="4" t="s">
        <v>887</v>
      </c>
      <c r="C27" s="4" t="s">
        <v>11</v>
      </c>
      <c r="D27" s="4" t="s">
        <v>888</v>
      </c>
      <c r="E27" s="4" t="s">
        <v>889</v>
      </c>
      <c r="F27" s="16">
        <v>45279</v>
      </c>
      <c r="G27" s="16">
        <v>45352</v>
      </c>
      <c r="H27" s="4">
        <v>31189.1</v>
      </c>
      <c r="I27" s="4" t="s">
        <v>15</v>
      </c>
      <c r="J27" s="4" t="s">
        <v>456</v>
      </c>
    </row>
    <row r="28" spans="2:10" x14ac:dyDescent="0.35">
      <c r="B28" s="4" t="s">
        <v>890</v>
      </c>
      <c r="C28" s="4" t="s">
        <v>11</v>
      </c>
      <c r="D28" s="4" t="s">
        <v>891</v>
      </c>
      <c r="E28" s="4" t="s">
        <v>892</v>
      </c>
      <c r="F28" s="16">
        <v>45278</v>
      </c>
      <c r="G28" s="16">
        <v>45371</v>
      </c>
      <c r="H28" s="4">
        <v>37839.93</v>
      </c>
      <c r="I28" s="4" t="s">
        <v>15</v>
      </c>
      <c r="J28" s="4" t="s">
        <v>456</v>
      </c>
    </row>
    <row r="29" spans="2:10" x14ac:dyDescent="0.35">
      <c r="B29" s="4" t="s">
        <v>893</v>
      </c>
      <c r="C29" s="4" t="s">
        <v>11</v>
      </c>
      <c r="D29" s="4" t="s">
        <v>894</v>
      </c>
      <c r="E29" s="4" t="s">
        <v>895</v>
      </c>
      <c r="F29" s="16">
        <v>45280</v>
      </c>
      <c r="G29" s="16">
        <v>45329</v>
      </c>
      <c r="H29" s="4">
        <v>10972</v>
      </c>
      <c r="I29" s="4" t="s">
        <v>15</v>
      </c>
      <c r="J29" s="4" t="s">
        <v>40</v>
      </c>
    </row>
    <row r="30" spans="2:10" x14ac:dyDescent="0.35">
      <c r="B30" s="4" t="s">
        <v>896</v>
      </c>
      <c r="C30" s="4" t="s">
        <v>11</v>
      </c>
      <c r="D30" s="4" t="s">
        <v>897</v>
      </c>
      <c r="E30" s="4" t="s">
        <v>898</v>
      </c>
      <c r="F30" s="16">
        <v>45294</v>
      </c>
      <c r="G30" s="16">
        <v>45338</v>
      </c>
      <c r="H30" s="4">
        <v>11388.77</v>
      </c>
      <c r="I30" s="4" t="s">
        <v>15</v>
      </c>
      <c r="J30" s="4" t="s">
        <v>40</v>
      </c>
    </row>
    <row r="31" spans="2:10" x14ac:dyDescent="0.35">
      <c r="B31" s="4" t="s">
        <v>899</v>
      </c>
      <c r="C31" s="4" t="s">
        <v>11</v>
      </c>
      <c r="D31" s="4" t="s">
        <v>900</v>
      </c>
      <c r="E31" s="4" t="s">
        <v>901</v>
      </c>
      <c r="F31" s="16">
        <v>45278</v>
      </c>
      <c r="G31" s="16">
        <v>45323</v>
      </c>
      <c r="H31" s="4">
        <v>28255.7</v>
      </c>
      <c r="I31" s="4" t="s">
        <v>15</v>
      </c>
      <c r="J31" s="4" t="s">
        <v>16</v>
      </c>
    </row>
    <row r="32" spans="2:10" x14ac:dyDescent="0.35">
      <c r="B32" s="4" t="s">
        <v>905</v>
      </c>
      <c r="C32" s="4" t="s">
        <v>11</v>
      </c>
      <c r="D32" s="4" t="s">
        <v>292</v>
      </c>
      <c r="E32" s="4" t="s">
        <v>906</v>
      </c>
      <c r="F32" s="16">
        <v>45303</v>
      </c>
      <c r="G32" s="16">
        <v>45382</v>
      </c>
      <c r="H32" s="4">
        <v>98170.8</v>
      </c>
      <c r="I32" s="4" t="s">
        <v>15</v>
      </c>
      <c r="J32" s="4" t="s">
        <v>16</v>
      </c>
    </row>
    <row r="33" spans="2:10" x14ac:dyDescent="0.35">
      <c r="B33" s="4" t="s">
        <v>907</v>
      </c>
      <c r="C33" s="4" t="s">
        <v>11</v>
      </c>
      <c r="D33" s="4" t="s">
        <v>908</v>
      </c>
      <c r="E33" s="4" t="s">
        <v>909</v>
      </c>
      <c r="F33" s="16">
        <v>45302</v>
      </c>
      <c r="G33" s="16">
        <v>45381</v>
      </c>
      <c r="H33" s="4">
        <v>18892</v>
      </c>
      <c r="I33" s="4" t="s">
        <v>15</v>
      </c>
      <c r="J33" s="4" t="s">
        <v>40</v>
      </c>
    </row>
    <row r="34" spans="2:10" x14ac:dyDescent="0.35">
      <c r="B34" s="4" t="s">
        <v>910</v>
      </c>
      <c r="C34" s="4" t="s">
        <v>11</v>
      </c>
      <c r="D34" s="4" t="s">
        <v>911</v>
      </c>
      <c r="E34" s="4" t="s">
        <v>912</v>
      </c>
      <c r="F34" s="16">
        <v>45181</v>
      </c>
      <c r="G34" s="16">
        <v>45565</v>
      </c>
      <c r="H34" s="4">
        <v>80000</v>
      </c>
      <c r="I34" s="4" t="s">
        <v>913</v>
      </c>
      <c r="J34" s="4" t="s">
        <v>914</v>
      </c>
    </row>
    <row r="35" spans="2:10" x14ac:dyDescent="0.35">
      <c r="B35" s="4" t="s">
        <v>915</v>
      </c>
      <c r="C35" s="4" t="s">
        <v>11</v>
      </c>
      <c r="D35" s="4" t="s">
        <v>916</v>
      </c>
      <c r="E35" s="4" t="s">
        <v>917</v>
      </c>
      <c r="F35" s="16">
        <v>45306</v>
      </c>
      <c r="G35" s="16">
        <v>45366</v>
      </c>
      <c r="H35" s="4">
        <v>34062.800000000003</v>
      </c>
      <c r="I35" s="4" t="s">
        <v>15</v>
      </c>
      <c r="J35" s="4" t="s">
        <v>40</v>
      </c>
    </row>
    <row r="36" spans="2:10" x14ac:dyDescent="0.35">
      <c r="B36" s="4" t="s">
        <v>1732</v>
      </c>
      <c r="C36" s="4" t="s">
        <v>11</v>
      </c>
      <c r="D36" s="4" t="s">
        <v>1728</v>
      </c>
      <c r="E36" s="4" t="s">
        <v>35249</v>
      </c>
      <c r="F36" s="16">
        <v>44893</v>
      </c>
      <c r="G36" s="16">
        <v>45626</v>
      </c>
      <c r="H36" s="4">
        <v>1309697</v>
      </c>
      <c r="I36" s="4" t="s">
        <v>15</v>
      </c>
      <c r="J36" s="4" t="s">
        <v>1734</v>
      </c>
    </row>
    <row r="37" spans="2:10" x14ac:dyDescent="0.35">
      <c r="B37" s="4" t="s">
        <v>1744</v>
      </c>
      <c r="C37" s="4" t="s">
        <v>11</v>
      </c>
      <c r="D37" s="4" t="s">
        <v>1659</v>
      </c>
      <c r="E37" s="4" t="s">
        <v>35141</v>
      </c>
      <c r="F37" s="16">
        <v>43857</v>
      </c>
      <c r="G37" s="16">
        <v>47509</v>
      </c>
      <c r="H37" s="4">
        <v>60000000</v>
      </c>
      <c r="I37" s="4" t="s">
        <v>57</v>
      </c>
      <c r="J37" s="4" t="s">
        <v>58</v>
      </c>
    </row>
    <row r="38" spans="2:10" x14ac:dyDescent="0.35">
      <c r="B38" s="4" t="s">
        <v>1746</v>
      </c>
      <c r="C38" s="4" t="s">
        <v>11</v>
      </c>
      <c r="D38" s="4" t="s">
        <v>1659</v>
      </c>
      <c r="E38" s="4" t="s">
        <v>35174</v>
      </c>
      <c r="F38" s="16">
        <v>45181</v>
      </c>
      <c r="G38" s="16">
        <v>45518</v>
      </c>
      <c r="H38" s="4">
        <v>51256</v>
      </c>
      <c r="I38" s="4" t="s">
        <v>57</v>
      </c>
      <c r="J38" s="4" t="s">
        <v>1734</v>
      </c>
    </row>
    <row r="39" spans="2:10" x14ac:dyDescent="0.35">
      <c r="B39" s="4" t="s">
        <v>1748</v>
      </c>
      <c r="C39" s="4" t="s">
        <v>11</v>
      </c>
      <c r="D39" s="4" t="s">
        <v>1659</v>
      </c>
      <c r="E39" s="4" t="s">
        <v>35247</v>
      </c>
      <c r="F39" s="16">
        <v>45121</v>
      </c>
      <c r="G39" s="16">
        <v>45428</v>
      </c>
      <c r="H39" s="4">
        <v>10000000</v>
      </c>
      <c r="I39" s="4" t="s">
        <v>57</v>
      </c>
      <c r="J39" s="4" t="s">
        <v>1734</v>
      </c>
    </row>
    <row r="40" spans="2:10" x14ac:dyDescent="0.35">
      <c r="B40" s="4" t="s">
        <v>1764</v>
      </c>
      <c r="C40" s="4" t="s">
        <v>11</v>
      </c>
      <c r="D40" s="4" t="s">
        <v>1506</v>
      </c>
      <c r="E40" s="4" t="s">
        <v>35175</v>
      </c>
      <c r="F40" s="16">
        <v>45250</v>
      </c>
      <c r="G40" s="16">
        <v>45382</v>
      </c>
      <c r="H40" s="4">
        <v>155516.01999999999</v>
      </c>
      <c r="I40" s="4" t="s">
        <v>15</v>
      </c>
      <c r="J40" s="4" t="s">
        <v>1734</v>
      </c>
    </row>
    <row r="41" spans="2:10" x14ac:dyDescent="0.35">
      <c r="B41" s="4" t="s">
        <v>33043</v>
      </c>
      <c r="C41" s="4" t="s">
        <v>11</v>
      </c>
      <c r="D41" s="4" t="s">
        <v>76</v>
      </c>
      <c r="E41" s="4" t="s">
        <v>33044</v>
      </c>
      <c r="F41" s="16">
        <v>45154</v>
      </c>
      <c r="G41" s="16">
        <v>45380</v>
      </c>
      <c r="H41" s="4">
        <v>40892</v>
      </c>
      <c r="I41" s="4" t="s">
        <v>1852</v>
      </c>
      <c r="J41" s="4" t="s">
        <v>1734</v>
      </c>
    </row>
    <row r="42" spans="2:10" x14ac:dyDescent="0.35">
      <c r="B42" s="4" t="s">
        <v>33048</v>
      </c>
      <c r="C42" s="4" t="s">
        <v>11</v>
      </c>
      <c r="D42" s="4" t="s">
        <v>2142</v>
      </c>
      <c r="E42" s="4" t="s">
        <v>33049</v>
      </c>
      <c r="F42" s="16">
        <v>44988</v>
      </c>
      <c r="G42" s="16">
        <v>45352</v>
      </c>
      <c r="H42" s="4">
        <v>98982.2</v>
      </c>
      <c r="I42" s="4" t="s">
        <v>327</v>
      </c>
      <c r="J42" s="4" t="s">
        <v>1734</v>
      </c>
    </row>
    <row r="43" spans="2:10" x14ac:dyDescent="0.35">
      <c r="B43" s="4" t="s">
        <v>33052</v>
      </c>
      <c r="C43" s="4" t="s">
        <v>11</v>
      </c>
      <c r="D43" s="4" t="s">
        <v>33053</v>
      </c>
      <c r="E43" s="4" t="s">
        <v>33054</v>
      </c>
      <c r="F43" s="16">
        <v>44992</v>
      </c>
      <c r="G43" s="16">
        <v>45382</v>
      </c>
      <c r="H43" s="4">
        <v>106000</v>
      </c>
      <c r="I43" s="4" t="s">
        <v>1852</v>
      </c>
      <c r="J43" s="4" t="s">
        <v>1734</v>
      </c>
    </row>
    <row r="44" spans="2:10" x14ac:dyDescent="0.35">
      <c r="B44" s="4" t="s">
        <v>1766</v>
      </c>
      <c r="C44" s="4" t="s">
        <v>11</v>
      </c>
      <c r="D44" s="4" t="s">
        <v>1656</v>
      </c>
      <c r="E44" s="4" t="s">
        <v>35176</v>
      </c>
      <c r="F44" s="16">
        <v>44317</v>
      </c>
      <c r="G44" s="16">
        <v>47968</v>
      </c>
      <c r="H44" s="4">
        <v>500000000</v>
      </c>
      <c r="I44" s="4" t="s">
        <v>57</v>
      </c>
      <c r="J44" s="4" t="s">
        <v>58</v>
      </c>
    </row>
    <row r="45" spans="2:10" ht="58" x14ac:dyDescent="0.35">
      <c r="B45" s="4" t="s">
        <v>33064</v>
      </c>
      <c r="C45" s="4" t="s">
        <v>11</v>
      </c>
      <c r="D45" s="4" t="s">
        <v>33065</v>
      </c>
      <c r="E45" s="17" t="s">
        <v>33066</v>
      </c>
      <c r="F45" s="16">
        <v>45017</v>
      </c>
      <c r="G45" s="16">
        <v>45382</v>
      </c>
      <c r="H45" s="4">
        <v>25275.7</v>
      </c>
      <c r="I45" s="4" t="s">
        <v>327</v>
      </c>
      <c r="J45" s="4" t="s">
        <v>1734</v>
      </c>
    </row>
    <row r="46" spans="2:10" x14ac:dyDescent="0.35">
      <c r="B46" s="4" t="s">
        <v>33067</v>
      </c>
      <c r="C46" s="4" t="s">
        <v>11</v>
      </c>
      <c r="D46" s="4" t="s">
        <v>33068</v>
      </c>
      <c r="E46" s="4" t="s">
        <v>33069</v>
      </c>
      <c r="F46" s="16">
        <v>44927</v>
      </c>
      <c r="G46" s="16">
        <v>45657</v>
      </c>
      <c r="H46" s="4">
        <v>42802</v>
      </c>
      <c r="I46" s="4" t="s">
        <v>3066</v>
      </c>
      <c r="J46" s="4" t="s">
        <v>1734</v>
      </c>
    </row>
    <row r="47" spans="2:10" x14ac:dyDescent="0.35">
      <c r="B47" s="4" t="s">
        <v>33070</v>
      </c>
      <c r="C47" s="4" t="s">
        <v>11</v>
      </c>
      <c r="D47" s="4" t="s">
        <v>7776</v>
      </c>
      <c r="E47" s="4" t="s">
        <v>33071</v>
      </c>
      <c r="F47" s="16">
        <v>45005</v>
      </c>
      <c r="G47" s="16">
        <v>45352</v>
      </c>
      <c r="H47" s="4">
        <v>25675.5</v>
      </c>
      <c r="I47" s="4" t="s">
        <v>3061</v>
      </c>
      <c r="J47" s="4" t="s">
        <v>1734</v>
      </c>
    </row>
    <row r="48" spans="2:10" x14ac:dyDescent="0.35">
      <c r="B48" s="4" t="s">
        <v>33074</v>
      </c>
      <c r="C48" s="4" t="s">
        <v>11</v>
      </c>
      <c r="D48" s="4" t="s">
        <v>32205</v>
      </c>
      <c r="E48" s="4" t="s">
        <v>13412</v>
      </c>
      <c r="F48" s="16">
        <v>45292</v>
      </c>
      <c r="G48" s="16">
        <v>45747</v>
      </c>
      <c r="H48" s="4">
        <v>194370.75</v>
      </c>
      <c r="I48" s="4" t="s">
        <v>1852</v>
      </c>
      <c r="J48" s="4" t="s">
        <v>1734</v>
      </c>
    </row>
    <row r="49" spans="2:10" x14ac:dyDescent="0.35">
      <c r="B49" s="4" t="s">
        <v>33075</v>
      </c>
      <c r="C49" s="4" t="s">
        <v>11</v>
      </c>
      <c r="D49" s="4" t="s">
        <v>33076</v>
      </c>
      <c r="E49" s="4" t="s">
        <v>33077</v>
      </c>
      <c r="F49" s="16">
        <v>45017</v>
      </c>
      <c r="G49" s="16">
        <v>45382</v>
      </c>
      <c r="H49" s="4">
        <v>27198.76</v>
      </c>
      <c r="I49" s="4" t="s">
        <v>20</v>
      </c>
      <c r="J49" s="4" t="s">
        <v>1734</v>
      </c>
    </row>
    <row r="50" spans="2:10" x14ac:dyDescent="0.35">
      <c r="B50" s="4" t="s">
        <v>33078</v>
      </c>
      <c r="C50" s="4" t="s">
        <v>11</v>
      </c>
      <c r="D50" s="4" t="s">
        <v>33079</v>
      </c>
      <c r="E50" s="4" t="s">
        <v>33080</v>
      </c>
      <c r="F50" s="16">
        <v>45083</v>
      </c>
      <c r="G50" s="16">
        <v>46332</v>
      </c>
      <c r="H50" s="4">
        <v>316088.56</v>
      </c>
      <c r="I50" s="4" t="s">
        <v>463</v>
      </c>
      <c r="J50" s="4" t="s">
        <v>1734</v>
      </c>
    </row>
    <row r="51" spans="2:10" x14ac:dyDescent="0.35">
      <c r="B51" s="4" t="s">
        <v>33081</v>
      </c>
      <c r="C51" s="4" t="s">
        <v>11</v>
      </c>
      <c r="D51" s="4" t="s">
        <v>31222</v>
      </c>
      <c r="E51" s="4" t="s">
        <v>33082</v>
      </c>
      <c r="F51" s="16">
        <v>45000</v>
      </c>
      <c r="G51" s="16">
        <v>45365</v>
      </c>
      <c r="H51" s="4">
        <v>31150</v>
      </c>
      <c r="I51" s="4" t="s">
        <v>1852</v>
      </c>
      <c r="J51" s="4" t="s">
        <v>1734</v>
      </c>
    </row>
    <row r="52" spans="2:10" x14ac:dyDescent="0.35">
      <c r="B52" s="4" t="s">
        <v>33108</v>
      </c>
      <c r="C52" s="4" t="s">
        <v>11</v>
      </c>
      <c r="D52" s="4" t="s">
        <v>33109</v>
      </c>
      <c r="E52" s="4" t="s">
        <v>35261</v>
      </c>
      <c r="F52" s="16">
        <v>44999</v>
      </c>
      <c r="G52" s="16">
        <v>45382</v>
      </c>
      <c r="H52" s="4">
        <v>49989.93</v>
      </c>
      <c r="I52" s="4" t="s">
        <v>20</v>
      </c>
      <c r="J52" s="4" t="s">
        <v>1734</v>
      </c>
    </row>
    <row r="53" spans="2:10" x14ac:dyDescent="0.35">
      <c r="B53" s="4" t="s">
        <v>33111</v>
      </c>
      <c r="C53" s="4" t="s">
        <v>11</v>
      </c>
      <c r="D53" s="4" t="s">
        <v>33112</v>
      </c>
      <c r="E53" s="4" t="s">
        <v>33113</v>
      </c>
      <c r="F53" s="16">
        <v>45023</v>
      </c>
      <c r="G53" s="16">
        <v>45900</v>
      </c>
      <c r="H53" s="4">
        <v>385400</v>
      </c>
      <c r="I53" s="4" t="s">
        <v>327</v>
      </c>
      <c r="J53" s="4" t="s">
        <v>1734</v>
      </c>
    </row>
    <row r="54" spans="2:10" x14ac:dyDescent="0.35">
      <c r="B54" s="4" t="s">
        <v>7240</v>
      </c>
      <c r="C54" s="4" t="s">
        <v>11</v>
      </c>
      <c r="D54" s="4" t="s">
        <v>5434</v>
      </c>
      <c r="E54" s="4" t="s">
        <v>35246</v>
      </c>
      <c r="F54" s="16">
        <v>44500</v>
      </c>
      <c r="G54" s="16">
        <v>45960</v>
      </c>
      <c r="H54" s="4">
        <v>43200</v>
      </c>
      <c r="I54" s="4" t="s">
        <v>327</v>
      </c>
      <c r="J54" s="4" t="s">
        <v>416</v>
      </c>
    </row>
    <row r="55" spans="2:10" x14ac:dyDescent="0.35">
      <c r="B55" s="4" t="s">
        <v>7474</v>
      </c>
      <c r="C55" s="4" t="s">
        <v>11</v>
      </c>
      <c r="D55" s="4" t="s">
        <v>6101</v>
      </c>
      <c r="E55" s="4" t="s">
        <v>35245</v>
      </c>
      <c r="F55" s="16">
        <v>44578</v>
      </c>
      <c r="G55" s="16">
        <v>46418</v>
      </c>
      <c r="H55" s="4">
        <v>65793.42</v>
      </c>
      <c r="I55" s="4" t="s">
        <v>327</v>
      </c>
      <c r="J55" s="4" t="s">
        <v>5493</v>
      </c>
    </row>
    <row r="56" spans="2:10" x14ac:dyDescent="0.35">
      <c r="B56" s="4" t="s">
        <v>32965</v>
      </c>
      <c r="C56" s="4" t="s">
        <v>11</v>
      </c>
      <c r="D56" s="4" t="s">
        <v>8908</v>
      </c>
      <c r="E56" s="4" t="s">
        <v>32966</v>
      </c>
      <c r="F56" s="16">
        <v>44970</v>
      </c>
      <c r="G56" s="16">
        <v>46065</v>
      </c>
      <c r="H56" s="4">
        <v>60225</v>
      </c>
      <c r="I56" s="4" t="s">
        <v>20</v>
      </c>
      <c r="J56" s="4" t="s">
        <v>1734</v>
      </c>
    </row>
    <row r="57" spans="2:10" x14ac:dyDescent="0.35">
      <c r="B57" s="4" t="s">
        <v>32977</v>
      </c>
      <c r="C57" s="4" t="s">
        <v>11</v>
      </c>
      <c r="D57" s="4" t="s">
        <v>10709</v>
      </c>
      <c r="E57" s="4" t="s">
        <v>32978</v>
      </c>
      <c r="F57" s="16">
        <v>45107</v>
      </c>
      <c r="G57" s="16">
        <v>45837</v>
      </c>
      <c r="H57" s="4">
        <v>420000</v>
      </c>
      <c r="I57" s="4" t="s">
        <v>15</v>
      </c>
      <c r="J57" s="4" t="s">
        <v>1734</v>
      </c>
    </row>
    <row r="58" spans="2:10" x14ac:dyDescent="0.35">
      <c r="B58" s="4" t="s">
        <v>32983</v>
      </c>
      <c r="C58" s="4" t="s">
        <v>11</v>
      </c>
      <c r="D58" s="4" t="s">
        <v>32984</v>
      </c>
      <c r="E58" s="4" t="s">
        <v>32985</v>
      </c>
      <c r="F58" s="16">
        <v>45092</v>
      </c>
      <c r="G58" s="16">
        <v>45380</v>
      </c>
      <c r="H58" s="4">
        <v>181170</v>
      </c>
      <c r="I58" s="4" t="s">
        <v>20</v>
      </c>
      <c r="J58" s="4" t="s">
        <v>1734</v>
      </c>
    </row>
    <row r="59" spans="2:10" x14ac:dyDescent="0.35">
      <c r="B59" s="4" t="s">
        <v>32986</v>
      </c>
      <c r="C59" s="4" t="s">
        <v>11</v>
      </c>
      <c r="D59" s="4" t="s">
        <v>32987</v>
      </c>
      <c r="E59" s="4" t="s">
        <v>32988</v>
      </c>
      <c r="F59" s="16">
        <v>45017</v>
      </c>
      <c r="G59" s="16">
        <v>45382</v>
      </c>
      <c r="H59" s="4">
        <v>347152</v>
      </c>
      <c r="I59" s="4" t="s">
        <v>327</v>
      </c>
      <c r="J59" s="4" t="s">
        <v>1734</v>
      </c>
    </row>
    <row r="60" spans="2:10" x14ac:dyDescent="0.35">
      <c r="B60" s="4" t="s">
        <v>8098</v>
      </c>
      <c r="C60" s="4" t="s">
        <v>11</v>
      </c>
      <c r="D60" s="4" t="s">
        <v>1338</v>
      </c>
      <c r="E60" s="4" t="s">
        <v>35244</v>
      </c>
      <c r="F60" s="16">
        <v>45117</v>
      </c>
      <c r="G60" s="16">
        <v>46214</v>
      </c>
      <c r="H60" s="4">
        <v>239991.45</v>
      </c>
      <c r="I60" s="4" t="s">
        <v>327</v>
      </c>
      <c r="J60" s="4" t="s">
        <v>2449</v>
      </c>
    </row>
    <row r="61" spans="2:10" x14ac:dyDescent="0.35">
      <c r="B61" s="4" t="s">
        <v>8115</v>
      </c>
      <c r="C61" s="4" t="s">
        <v>11</v>
      </c>
      <c r="D61" s="4" t="s">
        <v>6663</v>
      </c>
      <c r="E61" s="4" t="s">
        <v>35243</v>
      </c>
      <c r="F61" s="16">
        <v>44986</v>
      </c>
      <c r="G61" s="16">
        <v>45716</v>
      </c>
      <c r="H61" s="4">
        <v>147723.75</v>
      </c>
      <c r="I61" s="4" t="s">
        <v>327</v>
      </c>
      <c r="J61" s="4" t="s">
        <v>2449</v>
      </c>
    </row>
    <row r="62" spans="2:10" x14ac:dyDescent="0.35">
      <c r="B62" s="4" t="s">
        <v>8283</v>
      </c>
      <c r="C62" s="4" t="s">
        <v>11</v>
      </c>
      <c r="D62" s="4" t="s">
        <v>8284</v>
      </c>
      <c r="E62" s="4" t="s">
        <v>35242</v>
      </c>
      <c r="F62" s="16">
        <v>44917</v>
      </c>
      <c r="G62" s="16">
        <v>45647</v>
      </c>
      <c r="H62" s="4">
        <v>14040</v>
      </c>
      <c r="I62" s="4" t="s">
        <v>327</v>
      </c>
      <c r="J62" s="4" t="s">
        <v>416</v>
      </c>
    </row>
    <row r="63" spans="2:10" x14ac:dyDescent="0.35">
      <c r="B63" s="4" t="s">
        <v>8425</v>
      </c>
      <c r="C63" s="4" t="s">
        <v>11</v>
      </c>
      <c r="D63" s="4" t="s">
        <v>5345</v>
      </c>
      <c r="E63" s="4" t="s">
        <v>35241</v>
      </c>
      <c r="F63" s="16">
        <v>45029</v>
      </c>
      <c r="G63" s="16">
        <v>45394</v>
      </c>
      <c r="H63" s="4">
        <v>54169.31</v>
      </c>
      <c r="I63" s="4" t="s">
        <v>327</v>
      </c>
      <c r="J63" s="4" t="s">
        <v>416</v>
      </c>
    </row>
    <row r="64" spans="2:10" x14ac:dyDescent="0.35">
      <c r="B64" s="4" t="s">
        <v>32845</v>
      </c>
      <c r="C64" s="4" t="s">
        <v>11</v>
      </c>
      <c r="D64" s="4" t="s">
        <v>10741</v>
      </c>
      <c r="E64" s="4" t="s">
        <v>32846</v>
      </c>
      <c r="F64" s="16">
        <v>45055</v>
      </c>
      <c r="G64" s="16">
        <v>45679</v>
      </c>
      <c r="H64" s="4">
        <v>250000</v>
      </c>
      <c r="I64" s="4" t="s">
        <v>20</v>
      </c>
      <c r="J64" s="4" t="s">
        <v>1734</v>
      </c>
    </row>
    <row r="65" spans="2:10" x14ac:dyDescent="0.35">
      <c r="B65" s="4" t="s">
        <v>32851</v>
      </c>
      <c r="C65" s="4" t="s">
        <v>11</v>
      </c>
      <c r="D65" s="4" t="s">
        <v>32852</v>
      </c>
      <c r="E65" s="4" t="s">
        <v>32853</v>
      </c>
      <c r="F65" s="16">
        <v>44991</v>
      </c>
      <c r="G65" s="16">
        <v>45356</v>
      </c>
      <c r="H65" s="4">
        <v>35000</v>
      </c>
      <c r="I65" s="4" t="s">
        <v>20</v>
      </c>
      <c r="J65" s="4" t="s">
        <v>1734</v>
      </c>
    </row>
    <row r="66" spans="2:10" x14ac:dyDescent="0.35">
      <c r="B66" s="4" t="s">
        <v>32859</v>
      </c>
      <c r="C66" s="4" t="s">
        <v>11</v>
      </c>
      <c r="D66" s="4" t="s">
        <v>32860</v>
      </c>
      <c r="E66" s="4" t="s">
        <v>32861</v>
      </c>
      <c r="F66" s="16">
        <v>45114</v>
      </c>
      <c r="G66" s="16">
        <v>45381</v>
      </c>
      <c r="H66" s="4">
        <v>280000</v>
      </c>
      <c r="I66" s="4" t="s">
        <v>1852</v>
      </c>
      <c r="J66" s="4" t="s">
        <v>1734</v>
      </c>
    </row>
    <row r="67" spans="2:10" x14ac:dyDescent="0.35">
      <c r="B67" s="4" t="s">
        <v>32864</v>
      </c>
      <c r="C67" s="4" t="s">
        <v>11</v>
      </c>
      <c r="D67" s="4" t="s">
        <v>32865</v>
      </c>
      <c r="E67" s="4" t="s">
        <v>32866</v>
      </c>
      <c r="F67" s="16">
        <v>45139</v>
      </c>
      <c r="G67" s="16">
        <v>45350</v>
      </c>
      <c r="H67" s="4">
        <v>186571</v>
      </c>
      <c r="I67" s="4" t="s">
        <v>1852</v>
      </c>
      <c r="J67" s="4" t="s">
        <v>1734</v>
      </c>
    </row>
    <row r="68" spans="2:10" x14ac:dyDescent="0.35">
      <c r="B68" s="4" t="s">
        <v>8507</v>
      </c>
      <c r="C68" s="4" t="s">
        <v>11</v>
      </c>
      <c r="D68" s="4" t="s">
        <v>368</v>
      </c>
      <c r="E68" s="4" t="s">
        <v>35240</v>
      </c>
      <c r="F68" s="16">
        <v>45017</v>
      </c>
      <c r="G68" s="16">
        <v>45382</v>
      </c>
      <c r="H68" s="4">
        <v>14508.95</v>
      </c>
      <c r="I68" s="4" t="s">
        <v>327</v>
      </c>
      <c r="J68" s="4" t="s">
        <v>416</v>
      </c>
    </row>
    <row r="69" spans="2:10" x14ac:dyDescent="0.35">
      <c r="B69" s="4" t="s">
        <v>8701</v>
      </c>
      <c r="C69" s="4" t="s">
        <v>11</v>
      </c>
      <c r="D69" s="4" t="s">
        <v>8702</v>
      </c>
      <c r="E69" s="4" t="s">
        <v>35171</v>
      </c>
      <c r="F69" s="16">
        <v>45170</v>
      </c>
      <c r="G69" s="16">
        <v>45382</v>
      </c>
      <c r="H69" s="4">
        <v>573500</v>
      </c>
      <c r="I69" s="4" t="s">
        <v>327</v>
      </c>
      <c r="J69" s="4" t="s">
        <v>416</v>
      </c>
    </row>
    <row r="70" spans="2:10" x14ac:dyDescent="0.35">
      <c r="B70" s="4" t="s">
        <v>8797</v>
      </c>
      <c r="C70" s="4" t="s">
        <v>11</v>
      </c>
      <c r="D70" s="4" t="s">
        <v>8798</v>
      </c>
      <c r="E70" s="4" t="s">
        <v>35196</v>
      </c>
      <c r="F70" s="16">
        <v>45139</v>
      </c>
      <c r="G70" s="16">
        <v>45504</v>
      </c>
      <c r="H70" s="4">
        <v>0</v>
      </c>
      <c r="I70" s="4" t="s">
        <v>327</v>
      </c>
      <c r="J70" s="4" t="s">
        <v>416</v>
      </c>
    </row>
    <row r="71" spans="2:10" x14ac:dyDescent="0.35">
      <c r="B71" s="4" t="s">
        <v>32737</v>
      </c>
      <c r="C71" s="4" t="s">
        <v>11</v>
      </c>
      <c r="D71" s="4" t="s">
        <v>32738</v>
      </c>
      <c r="E71" s="4" t="s">
        <v>32739</v>
      </c>
      <c r="F71" s="16">
        <v>45084</v>
      </c>
      <c r="G71" s="16">
        <v>45596</v>
      </c>
      <c r="H71" s="4">
        <v>43400</v>
      </c>
      <c r="I71" s="4" t="s">
        <v>1852</v>
      </c>
      <c r="J71" s="4" t="s">
        <v>1734</v>
      </c>
    </row>
    <row r="72" spans="2:10" x14ac:dyDescent="0.35">
      <c r="B72" s="4" t="s">
        <v>32774</v>
      </c>
      <c r="C72" s="4" t="s">
        <v>11</v>
      </c>
      <c r="D72" s="4" t="s">
        <v>32775</v>
      </c>
      <c r="E72" s="4" t="s">
        <v>32776</v>
      </c>
      <c r="F72" s="16">
        <v>45138</v>
      </c>
      <c r="G72" s="16">
        <v>45473</v>
      </c>
      <c r="H72" s="4">
        <v>97000</v>
      </c>
      <c r="I72" s="4" t="s">
        <v>1852</v>
      </c>
      <c r="J72" s="4" t="s">
        <v>1734</v>
      </c>
    </row>
    <row r="73" spans="2:10" x14ac:dyDescent="0.35">
      <c r="B73" s="4" t="s">
        <v>32777</v>
      </c>
      <c r="C73" s="4" t="s">
        <v>11</v>
      </c>
      <c r="D73" s="4" t="s">
        <v>32778</v>
      </c>
      <c r="E73" s="4" t="s">
        <v>32779</v>
      </c>
      <c r="F73" s="16">
        <v>44965</v>
      </c>
      <c r="G73" s="16">
        <v>46112</v>
      </c>
      <c r="H73" s="4">
        <v>32435</v>
      </c>
      <c r="I73" s="4" t="s">
        <v>1852</v>
      </c>
      <c r="J73" s="4" t="s">
        <v>1734</v>
      </c>
    </row>
    <row r="74" spans="2:10" x14ac:dyDescent="0.35">
      <c r="B74" s="4" t="s">
        <v>32785</v>
      </c>
      <c r="C74" s="4" t="s">
        <v>11</v>
      </c>
      <c r="D74" s="4" t="s">
        <v>147</v>
      </c>
      <c r="E74" s="4" t="s">
        <v>32786</v>
      </c>
      <c r="F74" s="16">
        <v>44743</v>
      </c>
      <c r="G74" s="16">
        <v>45473</v>
      </c>
      <c r="H74" s="4">
        <v>47040</v>
      </c>
      <c r="I74" s="4" t="s">
        <v>20</v>
      </c>
      <c r="J74" s="4" t="s">
        <v>1734</v>
      </c>
    </row>
    <row r="75" spans="2:10" x14ac:dyDescent="0.35">
      <c r="B75" s="4" t="s">
        <v>10024</v>
      </c>
      <c r="C75" s="4" t="s">
        <v>11</v>
      </c>
      <c r="D75" s="4" t="s">
        <v>10018</v>
      </c>
      <c r="E75" s="4" t="s">
        <v>35190</v>
      </c>
      <c r="F75" s="16">
        <v>45271</v>
      </c>
      <c r="G75" s="16">
        <v>45453</v>
      </c>
      <c r="H75" s="4">
        <v>81538.210000000006</v>
      </c>
      <c r="I75" s="4" t="s">
        <v>15</v>
      </c>
      <c r="J75" s="4" t="s">
        <v>1734</v>
      </c>
    </row>
    <row r="76" spans="2:10" x14ac:dyDescent="0.35">
      <c r="B76" s="4" t="s">
        <v>11008</v>
      </c>
      <c r="C76" s="4" t="s">
        <v>11</v>
      </c>
      <c r="D76" s="4" t="s">
        <v>11009</v>
      </c>
      <c r="E76" s="4" t="s">
        <v>35177</v>
      </c>
      <c r="F76" s="16">
        <v>44256</v>
      </c>
      <c r="G76" s="16">
        <v>45747</v>
      </c>
      <c r="H76" s="4">
        <v>30000</v>
      </c>
      <c r="I76" s="4" t="s">
        <v>15</v>
      </c>
      <c r="J76" s="4" t="s">
        <v>40</v>
      </c>
    </row>
    <row r="77" spans="2:10" x14ac:dyDescent="0.35">
      <c r="B77" s="4" t="s">
        <v>32378</v>
      </c>
      <c r="C77" s="4" t="s">
        <v>11</v>
      </c>
      <c r="D77" s="4" t="s">
        <v>76</v>
      </c>
      <c r="E77" s="4" t="s">
        <v>32379</v>
      </c>
      <c r="F77" s="16">
        <v>44928</v>
      </c>
      <c r="G77" s="16">
        <v>45565</v>
      </c>
      <c r="H77" s="4">
        <v>49070</v>
      </c>
      <c r="I77" s="4" t="s">
        <v>20</v>
      </c>
      <c r="J77" s="4" t="s">
        <v>1734</v>
      </c>
    </row>
    <row r="78" spans="2:10" x14ac:dyDescent="0.35">
      <c r="B78" s="4" t="s">
        <v>32380</v>
      </c>
      <c r="C78" s="4" t="s">
        <v>11</v>
      </c>
      <c r="D78" s="4" t="s">
        <v>1239</v>
      </c>
      <c r="E78" s="4" t="s">
        <v>32381</v>
      </c>
      <c r="F78" s="16">
        <v>44928</v>
      </c>
      <c r="G78" s="16">
        <v>45565</v>
      </c>
      <c r="H78" s="4">
        <v>145777</v>
      </c>
      <c r="I78" s="4" t="s">
        <v>20</v>
      </c>
      <c r="J78" s="4" t="s">
        <v>1734</v>
      </c>
    </row>
    <row r="79" spans="2:10" x14ac:dyDescent="0.35">
      <c r="B79" s="4" t="s">
        <v>32397</v>
      </c>
      <c r="C79" s="4" t="s">
        <v>11</v>
      </c>
      <c r="D79" s="4" t="s">
        <v>12787</v>
      </c>
      <c r="E79" s="4" t="s">
        <v>32398</v>
      </c>
      <c r="F79" s="16">
        <v>44935</v>
      </c>
      <c r="G79" s="16">
        <v>45380</v>
      </c>
      <c r="H79" s="4">
        <v>27000</v>
      </c>
      <c r="I79" s="4" t="s">
        <v>1852</v>
      </c>
      <c r="J79" s="4" t="s">
        <v>1734</v>
      </c>
    </row>
    <row r="80" spans="2:10" x14ac:dyDescent="0.35">
      <c r="B80" s="4" t="s">
        <v>32401</v>
      </c>
      <c r="C80" s="4" t="s">
        <v>11</v>
      </c>
      <c r="D80" s="4" t="s">
        <v>32402</v>
      </c>
      <c r="E80" s="4" t="s">
        <v>32403</v>
      </c>
      <c r="F80" s="16">
        <v>44896</v>
      </c>
      <c r="G80" s="16">
        <v>45838</v>
      </c>
      <c r="H80" s="4">
        <v>57900</v>
      </c>
      <c r="I80" s="4" t="s">
        <v>1852</v>
      </c>
      <c r="J80" s="4" t="s">
        <v>1734</v>
      </c>
    </row>
    <row r="81" spans="2:10" x14ac:dyDescent="0.35">
      <c r="B81" s="4" t="s">
        <v>32412</v>
      </c>
      <c r="C81" s="4" t="s">
        <v>11</v>
      </c>
      <c r="D81" s="4" t="s">
        <v>21575</v>
      </c>
      <c r="E81" s="4" t="s">
        <v>35127</v>
      </c>
      <c r="F81" s="16">
        <v>45299</v>
      </c>
      <c r="G81" s="16">
        <v>46029</v>
      </c>
      <c r="H81" s="4">
        <v>800000</v>
      </c>
      <c r="I81" s="4" t="s">
        <v>20</v>
      </c>
      <c r="J81" s="4" t="s">
        <v>1734</v>
      </c>
    </row>
    <row r="82" spans="2:10" x14ac:dyDescent="0.35">
      <c r="B82" s="4" t="s">
        <v>32417</v>
      </c>
      <c r="C82" s="4" t="s">
        <v>11</v>
      </c>
      <c r="D82" s="4" t="s">
        <v>32418</v>
      </c>
      <c r="E82" s="4" t="s">
        <v>32419</v>
      </c>
      <c r="F82" s="16">
        <v>45209</v>
      </c>
      <c r="G82" s="16">
        <v>46022</v>
      </c>
      <c r="H82" s="4">
        <v>2949559.17</v>
      </c>
      <c r="I82" s="4" t="s">
        <v>20</v>
      </c>
      <c r="J82" s="4" t="s">
        <v>1734</v>
      </c>
    </row>
    <row r="83" spans="2:10" x14ac:dyDescent="0.35">
      <c r="B83" s="4" t="s">
        <v>11109</v>
      </c>
      <c r="C83" s="4" t="s">
        <v>11</v>
      </c>
      <c r="D83" s="4" t="s">
        <v>11110</v>
      </c>
      <c r="E83" s="4" t="s">
        <v>35239</v>
      </c>
      <c r="F83" s="16">
        <v>44348</v>
      </c>
      <c r="G83" s="16">
        <v>45440</v>
      </c>
      <c r="H83" s="4">
        <v>7260</v>
      </c>
      <c r="I83" s="4" t="s">
        <v>15</v>
      </c>
      <c r="J83" s="4" t="s">
        <v>40</v>
      </c>
    </row>
    <row r="84" spans="2:10" x14ac:dyDescent="0.35">
      <c r="B84" s="4" t="s">
        <v>32458</v>
      </c>
      <c r="C84" s="4" t="s">
        <v>11</v>
      </c>
      <c r="D84" s="4" t="s">
        <v>32459</v>
      </c>
      <c r="E84" s="4" t="s">
        <v>35259</v>
      </c>
      <c r="F84" s="16">
        <v>44915</v>
      </c>
      <c r="G84" s="16">
        <v>46011</v>
      </c>
      <c r="H84" s="4">
        <v>147989</v>
      </c>
      <c r="I84" s="4" t="s">
        <v>20</v>
      </c>
      <c r="J84" s="4" t="s">
        <v>1734</v>
      </c>
    </row>
    <row r="85" spans="2:10" x14ac:dyDescent="0.35">
      <c r="B85" s="4" t="s">
        <v>32495</v>
      </c>
      <c r="C85" s="4" t="s">
        <v>11</v>
      </c>
      <c r="D85" s="4" t="s">
        <v>32496</v>
      </c>
      <c r="E85" s="4" t="s">
        <v>32497</v>
      </c>
      <c r="F85" s="16">
        <v>44981</v>
      </c>
      <c r="G85" s="16">
        <v>45386</v>
      </c>
      <c r="H85" s="4">
        <v>114731</v>
      </c>
      <c r="I85" s="4" t="s">
        <v>463</v>
      </c>
      <c r="J85" s="4" t="s">
        <v>1734</v>
      </c>
    </row>
    <row r="86" spans="2:10" x14ac:dyDescent="0.35">
      <c r="B86" s="4" t="s">
        <v>32502</v>
      </c>
      <c r="C86" s="4" t="s">
        <v>11</v>
      </c>
      <c r="D86" s="4" t="s">
        <v>32503</v>
      </c>
      <c r="E86" s="4" t="s">
        <v>32504</v>
      </c>
      <c r="F86" s="16">
        <v>44927</v>
      </c>
      <c r="G86" s="16">
        <v>45657</v>
      </c>
      <c r="H86" s="4">
        <v>48100</v>
      </c>
      <c r="I86" s="4" t="s">
        <v>20</v>
      </c>
      <c r="J86" s="4" t="s">
        <v>1734</v>
      </c>
    </row>
    <row r="87" spans="2:10" x14ac:dyDescent="0.35">
      <c r="B87" s="4" t="s">
        <v>32545</v>
      </c>
      <c r="C87" s="4" t="s">
        <v>11</v>
      </c>
      <c r="D87" s="4" t="s">
        <v>5915</v>
      </c>
      <c r="E87" s="4" t="s">
        <v>32546</v>
      </c>
      <c r="F87" s="16">
        <v>44621</v>
      </c>
      <c r="G87" s="16">
        <v>45716</v>
      </c>
      <c r="H87" s="4">
        <v>385230</v>
      </c>
      <c r="I87" s="4" t="s">
        <v>327</v>
      </c>
      <c r="J87" s="4" t="s">
        <v>1734</v>
      </c>
    </row>
    <row r="88" spans="2:10" x14ac:dyDescent="0.35">
      <c r="B88" s="4" t="s">
        <v>32600</v>
      </c>
      <c r="C88" s="4" t="s">
        <v>11</v>
      </c>
      <c r="D88" s="4" t="s">
        <v>323</v>
      </c>
      <c r="E88" s="4" t="s">
        <v>32601</v>
      </c>
      <c r="F88" s="16">
        <v>44916</v>
      </c>
      <c r="G88" s="16">
        <v>45382</v>
      </c>
      <c r="H88" s="4">
        <v>37995</v>
      </c>
      <c r="I88" s="4" t="s">
        <v>463</v>
      </c>
      <c r="J88" s="4" t="s">
        <v>1734</v>
      </c>
    </row>
    <row r="89" spans="2:10" x14ac:dyDescent="0.35">
      <c r="B89" s="4" t="s">
        <v>17776</v>
      </c>
      <c r="C89" s="4" t="s">
        <v>11</v>
      </c>
      <c r="D89" s="4" t="s">
        <v>1067</v>
      </c>
      <c r="E89" s="4" t="s">
        <v>35197</v>
      </c>
      <c r="F89" s="16">
        <v>44461</v>
      </c>
      <c r="G89" s="16">
        <v>45747</v>
      </c>
      <c r="H89" s="4">
        <v>155550</v>
      </c>
      <c r="I89" s="4" t="s">
        <v>20</v>
      </c>
      <c r="J89" s="4" t="s">
        <v>96</v>
      </c>
    </row>
    <row r="90" spans="2:10" x14ac:dyDescent="0.35">
      <c r="B90" s="4" t="s">
        <v>32629</v>
      </c>
      <c r="C90" s="4" t="s">
        <v>11</v>
      </c>
      <c r="D90" s="4" t="s">
        <v>21960</v>
      </c>
      <c r="E90" s="4" t="s">
        <v>32630</v>
      </c>
      <c r="F90" s="16">
        <v>44949</v>
      </c>
      <c r="G90" s="16">
        <v>46409</v>
      </c>
      <c r="H90" s="4">
        <v>450000</v>
      </c>
      <c r="I90" s="4" t="s">
        <v>463</v>
      </c>
      <c r="J90" s="4" t="s">
        <v>1734</v>
      </c>
    </row>
    <row r="91" spans="2:10" x14ac:dyDescent="0.35">
      <c r="B91" s="4" t="s">
        <v>32634</v>
      </c>
      <c r="C91" s="4" t="s">
        <v>11</v>
      </c>
      <c r="D91" s="4" t="s">
        <v>447</v>
      </c>
      <c r="E91" s="4" t="s">
        <v>32635</v>
      </c>
      <c r="F91" s="16">
        <v>44982</v>
      </c>
      <c r="G91" s="16">
        <v>45574</v>
      </c>
      <c r="H91" s="4">
        <v>216000</v>
      </c>
      <c r="I91" s="4" t="s">
        <v>20</v>
      </c>
      <c r="J91" s="4" t="s">
        <v>1734</v>
      </c>
    </row>
    <row r="92" spans="2:10" x14ac:dyDescent="0.35">
      <c r="B92" s="4" t="s">
        <v>32655</v>
      </c>
      <c r="C92" s="4" t="s">
        <v>11</v>
      </c>
      <c r="D92" s="4" t="s">
        <v>7138</v>
      </c>
      <c r="E92" s="4" t="s">
        <v>32656</v>
      </c>
      <c r="F92" s="16">
        <v>44927</v>
      </c>
      <c r="G92" s="16">
        <v>46022</v>
      </c>
      <c r="H92" s="4">
        <v>25000</v>
      </c>
      <c r="I92" s="4" t="s">
        <v>327</v>
      </c>
      <c r="J92" s="4" t="s">
        <v>1734</v>
      </c>
    </row>
    <row r="93" spans="2:10" x14ac:dyDescent="0.35">
      <c r="B93" s="4" t="s">
        <v>32672</v>
      </c>
      <c r="C93" s="4" t="s">
        <v>11</v>
      </c>
      <c r="D93" s="4" t="s">
        <v>10853</v>
      </c>
      <c r="E93" s="4" t="s">
        <v>32673</v>
      </c>
      <c r="F93" s="16">
        <v>45094</v>
      </c>
      <c r="G93" s="16">
        <v>45824</v>
      </c>
      <c r="H93" s="4">
        <v>49804.88</v>
      </c>
      <c r="I93" s="4" t="s">
        <v>15</v>
      </c>
      <c r="J93" s="4" t="s">
        <v>1734</v>
      </c>
    </row>
    <row r="94" spans="2:10" x14ac:dyDescent="0.35">
      <c r="B94" s="4" t="s">
        <v>30089</v>
      </c>
      <c r="C94" s="4" t="s">
        <v>11</v>
      </c>
      <c r="D94" s="4" t="s">
        <v>30090</v>
      </c>
      <c r="E94" s="4" t="s">
        <v>35198</v>
      </c>
      <c r="F94" s="16">
        <v>44840</v>
      </c>
      <c r="G94" s="16">
        <v>45435</v>
      </c>
      <c r="H94" s="4">
        <v>28686124.5</v>
      </c>
      <c r="I94" s="4" t="s">
        <v>57</v>
      </c>
      <c r="J94" s="4"/>
    </row>
    <row r="95" spans="2:10" x14ac:dyDescent="0.35">
      <c r="B95" s="4" t="s">
        <v>32679</v>
      </c>
      <c r="C95" s="4" t="s">
        <v>11</v>
      </c>
      <c r="D95" s="4" t="s">
        <v>32680</v>
      </c>
      <c r="E95" s="4" t="s">
        <v>32681</v>
      </c>
      <c r="F95" s="16">
        <v>44943</v>
      </c>
      <c r="G95" s="16">
        <v>45674</v>
      </c>
      <c r="H95" s="4">
        <v>237400</v>
      </c>
      <c r="I95" s="4" t="s">
        <v>20</v>
      </c>
      <c r="J95" s="4" t="s">
        <v>1734</v>
      </c>
    </row>
    <row r="96" spans="2:10" x14ac:dyDescent="0.35">
      <c r="B96" s="4" t="s">
        <v>30126</v>
      </c>
      <c r="C96" s="4" t="s">
        <v>11</v>
      </c>
      <c r="D96" s="4" t="s">
        <v>30127</v>
      </c>
      <c r="E96" s="4" t="s">
        <v>35235</v>
      </c>
      <c r="F96" s="16">
        <v>44522</v>
      </c>
      <c r="G96" s="16">
        <v>45617</v>
      </c>
      <c r="H96" s="4">
        <v>300000</v>
      </c>
      <c r="I96" s="4" t="s">
        <v>15</v>
      </c>
      <c r="J96" s="4"/>
    </row>
    <row r="97" spans="2:10" x14ac:dyDescent="0.35">
      <c r="B97" s="4" t="s">
        <v>30139</v>
      </c>
      <c r="C97" s="4" t="s">
        <v>11</v>
      </c>
      <c r="D97" s="4" t="s">
        <v>30140</v>
      </c>
      <c r="E97" s="4" t="s">
        <v>35236</v>
      </c>
      <c r="F97" s="16">
        <v>44531</v>
      </c>
      <c r="G97" s="16">
        <v>45626</v>
      </c>
      <c r="H97" s="4">
        <v>1250000</v>
      </c>
      <c r="I97" s="4" t="s">
        <v>15</v>
      </c>
      <c r="J97" s="4"/>
    </row>
    <row r="98" spans="2:10" x14ac:dyDescent="0.35">
      <c r="B98" s="4" t="s">
        <v>32309</v>
      </c>
      <c r="C98" s="4" t="s">
        <v>11</v>
      </c>
      <c r="D98" s="4" t="s">
        <v>32310</v>
      </c>
      <c r="E98" s="4" t="s">
        <v>32311</v>
      </c>
      <c r="F98" s="16">
        <v>45017</v>
      </c>
      <c r="G98" s="16">
        <v>45747</v>
      </c>
      <c r="H98" s="4">
        <v>360000</v>
      </c>
      <c r="I98" s="4" t="s">
        <v>15</v>
      </c>
      <c r="J98" s="4" t="s">
        <v>1734</v>
      </c>
    </row>
    <row r="99" spans="2:10" x14ac:dyDescent="0.35">
      <c r="B99" s="4" t="s">
        <v>32327</v>
      </c>
      <c r="C99" s="4" t="s">
        <v>11</v>
      </c>
      <c r="D99" s="4" t="s">
        <v>32328</v>
      </c>
      <c r="E99" s="4" t="s">
        <v>32329</v>
      </c>
      <c r="F99" s="16">
        <v>44984</v>
      </c>
      <c r="G99" s="16">
        <v>46265</v>
      </c>
      <c r="H99" s="4">
        <v>1198700</v>
      </c>
      <c r="I99" s="4" t="s">
        <v>1852</v>
      </c>
      <c r="J99" s="4" t="s">
        <v>1734</v>
      </c>
    </row>
    <row r="100" spans="2:10" x14ac:dyDescent="0.35">
      <c r="B100" s="4" t="s">
        <v>30266</v>
      </c>
      <c r="C100" s="4" t="s">
        <v>11</v>
      </c>
      <c r="D100" s="4" t="s">
        <v>11641</v>
      </c>
      <c r="E100" s="4" t="s">
        <v>35237</v>
      </c>
      <c r="F100" s="16">
        <v>44652</v>
      </c>
      <c r="G100" s="16">
        <v>46112</v>
      </c>
      <c r="H100" s="4">
        <v>40000000</v>
      </c>
      <c r="I100" s="4" t="s">
        <v>57</v>
      </c>
      <c r="J100" s="4"/>
    </row>
    <row r="101" spans="2:10" x14ac:dyDescent="0.35">
      <c r="B101" s="4" t="s">
        <v>30283</v>
      </c>
      <c r="C101" s="4" t="s">
        <v>11</v>
      </c>
      <c r="D101" s="4" t="s">
        <v>30284</v>
      </c>
      <c r="E101" s="4" t="s">
        <v>35238</v>
      </c>
      <c r="F101" s="16">
        <v>44501</v>
      </c>
      <c r="G101" s="16">
        <v>45596</v>
      </c>
      <c r="H101" s="4">
        <v>200000</v>
      </c>
      <c r="I101" s="4" t="s">
        <v>15</v>
      </c>
      <c r="J101" s="4"/>
    </row>
    <row r="102" spans="2:10" x14ac:dyDescent="0.35">
      <c r="B102" s="4" t="s">
        <v>32117</v>
      </c>
      <c r="C102" s="4" t="s">
        <v>11</v>
      </c>
      <c r="D102" s="4" t="s">
        <v>24790</v>
      </c>
      <c r="E102" s="4" t="s">
        <v>32118</v>
      </c>
      <c r="F102" s="16">
        <v>44900</v>
      </c>
      <c r="G102" s="16">
        <v>45630</v>
      </c>
      <c r="H102" s="4">
        <v>96390</v>
      </c>
      <c r="I102" s="4" t="s">
        <v>463</v>
      </c>
      <c r="J102" s="4" t="s">
        <v>1734</v>
      </c>
    </row>
    <row r="103" spans="2:10" x14ac:dyDescent="0.35">
      <c r="B103" s="4" t="s">
        <v>32128</v>
      </c>
      <c r="C103" s="4" t="s">
        <v>11</v>
      </c>
      <c r="D103" s="4" t="s">
        <v>202</v>
      </c>
      <c r="E103" s="4" t="s">
        <v>32129</v>
      </c>
      <c r="F103" s="16">
        <v>44978</v>
      </c>
      <c r="G103" s="16">
        <v>46073</v>
      </c>
      <c r="H103" s="4">
        <v>1500000</v>
      </c>
      <c r="I103" s="4" t="s">
        <v>20</v>
      </c>
      <c r="J103" s="4" t="s">
        <v>1734</v>
      </c>
    </row>
    <row r="104" spans="2:10" x14ac:dyDescent="0.35">
      <c r="B104" s="4" t="s">
        <v>32130</v>
      </c>
      <c r="C104" s="4" t="s">
        <v>11</v>
      </c>
      <c r="D104" s="4" t="s">
        <v>32131</v>
      </c>
      <c r="E104" s="4" t="s">
        <v>32132</v>
      </c>
      <c r="F104" s="16">
        <v>45275</v>
      </c>
      <c r="G104" s="16">
        <v>46036</v>
      </c>
      <c r="H104" s="4">
        <v>375300</v>
      </c>
      <c r="I104" s="4" t="s">
        <v>463</v>
      </c>
      <c r="J104" s="4" t="s">
        <v>1734</v>
      </c>
    </row>
    <row r="105" spans="2:10" x14ac:dyDescent="0.35">
      <c r="B105" s="4" t="s">
        <v>32138</v>
      </c>
      <c r="C105" s="4" t="s">
        <v>11</v>
      </c>
      <c r="D105" s="4" t="s">
        <v>2460</v>
      </c>
      <c r="E105" s="4" t="s">
        <v>32139</v>
      </c>
      <c r="F105" s="16">
        <v>45017</v>
      </c>
      <c r="G105" s="16">
        <v>46112</v>
      </c>
      <c r="H105" s="4">
        <v>138300</v>
      </c>
      <c r="I105" s="4" t="s">
        <v>164</v>
      </c>
      <c r="J105" s="4" t="s">
        <v>1734</v>
      </c>
    </row>
    <row r="106" spans="2:10" x14ac:dyDescent="0.35">
      <c r="B106" s="4" t="s">
        <v>30851</v>
      </c>
      <c r="C106" s="4" t="s">
        <v>11</v>
      </c>
      <c r="D106" s="4" t="s">
        <v>30852</v>
      </c>
      <c r="E106" s="4" t="s">
        <v>35172</v>
      </c>
      <c r="F106" s="16">
        <v>44991</v>
      </c>
      <c r="G106" s="16">
        <v>46451</v>
      </c>
      <c r="H106" s="4">
        <v>16000000</v>
      </c>
      <c r="I106" s="4" t="s">
        <v>15</v>
      </c>
      <c r="J106" s="4"/>
    </row>
    <row r="107" spans="2:10" x14ac:dyDescent="0.35">
      <c r="B107" s="4" t="s">
        <v>32149</v>
      </c>
      <c r="C107" s="4" t="s">
        <v>11</v>
      </c>
      <c r="D107" s="4" t="s">
        <v>18238</v>
      </c>
      <c r="E107" s="4" t="s">
        <v>32150</v>
      </c>
      <c r="F107" s="16">
        <v>44928</v>
      </c>
      <c r="G107" s="16">
        <v>45565</v>
      </c>
      <c r="H107" s="4">
        <v>105000</v>
      </c>
      <c r="I107" s="4" t="s">
        <v>20</v>
      </c>
      <c r="J107" s="4" t="s">
        <v>1734</v>
      </c>
    </row>
    <row r="108" spans="2:10" x14ac:dyDescent="0.35">
      <c r="B108" s="4" t="s">
        <v>32159</v>
      </c>
      <c r="C108" s="4" t="s">
        <v>11</v>
      </c>
      <c r="D108" s="4" t="s">
        <v>11145</v>
      </c>
      <c r="E108" s="4" t="s">
        <v>32160</v>
      </c>
      <c r="F108" s="16">
        <v>44907</v>
      </c>
      <c r="G108" s="16">
        <v>45382</v>
      </c>
      <c r="H108" s="4">
        <v>50360</v>
      </c>
      <c r="I108" s="4" t="s">
        <v>20</v>
      </c>
      <c r="J108" s="4" t="s">
        <v>1734</v>
      </c>
    </row>
    <row r="109" spans="2:10" x14ac:dyDescent="0.35">
      <c r="B109" s="4" t="s">
        <v>30900</v>
      </c>
      <c r="C109" s="4" t="s">
        <v>11</v>
      </c>
      <c r="D109" s="4" t="s">
        <v>30901</v>
      </c>
      <c r="E109" s="4" t="s">
        <v>35234</v>
      </c>
      <c r="F109" s="16">
        <v>44795</v>
      </c>
      <c r="G109" s="16">
        <v>45525</v>
      </c>
      <c r="H109" s="4">
        <v>3500000</v>
      </c>
      <c r="I109" s="4" t="s">
        <v>15</v>
      </c>
      <c r="J109" s="4"/>
    </row>
    <row r="110" spans="2:10" x14ac:dyDescent="0.35">
      <c r="B110" s="4" t="s">
        <v>31426</v>
      </c>
      <c r="C110" s="4" t="s">
        <v>11</v>
      </c>
      <c r="D110" s="4" t="s">
        <v>10579</v>
      </c>
      <c r="E110" s="4" t="s">
        <v>35191</v>
      </c>
      <c r="F110" s="16">
        <v>45108</v>
      </c>
      <c r="G110" s="16">
        <v>45838</v>
      </c>
      <c r="H110" s="4">
        <v>240000</v>
      </c>
      <c r="I110" s="4" t="s">
        <v>913</v>
      </c>
      <c r="J110" s="4"/>
    </row>
    <row r="111" spans="2:10" x14ac:dyDescent="0.35">
      <c r="B111" s="4" t="s">
        <v>31944</v>
      </c>
      <c r="C111" s="4" t="s">
        <v>11</v>
      </c>
      <c r="D111" s="4" t="s">
        <v>5717</v>
      </c>
      <c r="E111" s="4" t="s">
        <v>31945</v>
      </c>
      <c r="F111" s="16">
        <v>44835</v>
      </c>
      <c r="G111" s="16">
        <v>45930</v>
      </c>
      <c r="H111" s="4">
        <v>959912.39</v>
      </c>
      <c r="I111" s="4" t="s">
        <v>327</v>
      </c>
      <c r="J111" s="4" t="s">
        <v>1734</v>
      </c>
    </row>
    <row r="112" spans="2:10" x14ac:dyDescent="0.35">
      <c r="B112" s="4" t="s">
        <v>31530</v>
      </c>
      <c r="C112" s="4" t="s">
        <v>11</v>
      </c>
      <c r="D112" s="4" t="s">
        <v>10549</v>
      </c>
      <c r="E112" s="4" t="s">
        <v>35178</v>
      </c>
      <c r="F112" s="16">
        <v>45017</v>
      </c>
      <c r="G112" s="16">
        <v>45747</v>
      </c>
      <c r="H112" s="4">
        <v>8000000</v>
      </c>
      <c r="I112" s="4" t="s">
        <v>463</v>
      </c>
      <c r="J112" s="4" t="s">
        <v>1734</v>
      </c>
    </row>
    <row r="113" spans="2:10" x14ac:dyDescent="0.35">
      <c r="B113" s="4" t="s">
        <v>31690</v>
      </c>
      <c r="C113" s="4" t="s">
        <v>11</v>
      </c>
      <c r="D113" s="4" t="s">
        <v>31691</v>
      </c>
      <c r="E113" s="4" t="s">
        <v>35230</v>
      </c>
      <c r="F113" s="16">
        <v>44743</v>
      </c>
      <c r="G113" s="16">
        <v>45473</v>
      </c>
      <c r="H113" s="4">
        <v>89124</v>
      </c>
      <c r="I113" s="4" t="s">
        <v>327</v>
      </c>
      <c r="J113" s="4" t="s">
        <v>1734</v>
      </c>
    </row>
    <row r="114" spans="2:10" x14ac:dyDescent="0.35">
      <c r="B114" s="4" t="s">
        <v>31693</v>
      </c>
      <c r="C114" s="4" t="s">
        <v>11</v>
      </c>
      <c r="D114" s="4" t="s">
        <v>1708</v>
      </c>
      <c r="E114" s="4" t="s">
        <v>31694</v>
      </c>
      <c r="F114" s="16">
        <v>45022</v>
      </c>
      <c r="G114" s="16">
        <v>45869</v>
      </c>
      <c r="H114" s="4">
        <v>1581440</v>
      </c>
      <c r="I114" s="4" t="s">
        <v>57</v>
      </c>
      <c r="J114" s="4" t="s">
        <v>1734</v>
      </c>
    </row>
    <row r="115" spans="2:10" x14ac:dyDescent="0.35">
      <c r="B115" s="4" t="s">
        <v>31706</v>
      </c>
      <c r="C115" s="4" t="s">
        <v>11</v>
      </c>
      <c r="D115" s="4" t="s">
        <v>30550</v>
      </c>
      <c r="E115" s="4" t="s">
        <v>35231</v>
      </c>
      <c r="F115" s="16">
        <v>44986</v>
      </c>
      <c r="G115" s="16">
        <v>45716</v>
      </c>
      <c r="H115" s="4">
        <v>68319.740000000005</v>
      </c>
      <c r="I115" s="4" t="s">
        <v>20</v>
      </c>
      <c r="J115" s="4" t="s">
        <v>1734</v>
      </c>
    </row>
    <row r="116" spans="2:10" x14ac:dyDescent="0.35">
      <c r="B116" s="4" t="s">
        <v>31708</v>
      </c>
      <c r="C116" s="4" t="s">
        <v>11</v>
      </c>
      <c r="D116" s="4" t="s">
        <v>31709</v>
      </c>
      <c r="E116" s="4" t="s">
        <v>31710</v>
      </c>
      <c r="F116" s="16">
        <v>43739</v>
      </c>
      <c r="G116" s="16">
        <v>45382</v>
      </c>
      <c r="H116" s="4">
        <v>8000000</v>
      </c>
      <c r="I116" s="4" t="s">
        <v>298</v>
      </c>
      <c r="J116" s="4" t="s">
        <v>1734</v>
      </c>
    </row>
    <row r="117" spans="2:10" x14ac:dyDescent="0.35">
      <c r="B117" s="4" t="s">
        <v>31718</v>
      </c>
      <c r="C117" s="4" t="s">
        <v>11</v>
      </c>
      <c r="D117" s="4" t="s">
        <v>147</v>
      </c>
      <c r="E117" s="4" t="s">
        <v>31719</v>
      </c>
      <c r="F117" s="16">
        <v>44774</v>
      </c>
      <c r="G117" s="16">
        <v>45869</v>
      </c>
      <c r="H117" s="4">
        <v>623260.80000000005</v>
      </c>
      <c r="I117" s="4" t="s">
        <v>20</v>
      </c>
      <c r="J117" s="4" t="s">
        <v>1734</v>
      </c>
    </row>
    <row r="118" spans="2:10" x14ac:dyDescent="0.35">
      <c r="B118" s="4" t="s">
        <v>31723</v>
      </c>
      <c r="C118" s="4" t="s">
        <v>11</v>
      </c>
      <c r="D118" s="4" t="s">
        <v>11343</v>
      </c>
      <c r="E118" s="4" t="s">
        <v>31724</v>
      </c>
      <c r="F118" s="16">
        <v>44879</v>
      </c>
      <c r="G118" s="16">
        <v>45957</v>
      </c>
      <c r="H118" s="4">
        <v>80685</v>
      </c>
      <c r="I118" s="4" t="s">
        <v>15</v>
      </c>
      <c r="J118" s="4" t="s">
        <v>1734</v>
      </c>
    </row>
    <row r="119" spans="2:10" x14ac:dyDescent="0.35">
      <c r="B119" s="4" t="s">
        <v>31755</v>
      </c>
      <c r="C119" s="4" t="s">
        <v>11</v>
      </c>
      <c r="D119" s="4" t="s">
        <v>4856</v>
      </c>
      <c r="E119" s="4" t="s">
        <v>31756</v>
      </c>
      <c r="F119" s="16">
        <v>44774</v>
      </c>
      <c r="G119" s="16">
        <v>46600</v>
      </c>
      <c r="H119" s="4">
        <v>48685</v>
      </c>
      <c r="I119" s="4" t="s">
        <v>20</v>
      </c>
      <c r="J119" s="4" t="s">
        <v>1734</v>
      </c>
    </row>
    <row r="120" spans="2:10" x14ac:dyDescent="0.35">
      <c r="B120" s="4" t="s">
        <v>31757</v>
      </c>
      <c r="C120" s="4" t="s">
        <v>11</v>
      </c>
      <c r="D120" s="4" t="s">
        <v>447</v>
      </c>
      <c r="E120" s="4" t="s">
        <v>31758</v>
      </c>
      <c r="F120" s="16">
        <v>44816</v>
      </c>
      <c r="G120" s="16">
        <v>46112</v>
      </c>
      <c r="H120" s="4">
        <v>92330</v>
      </c>
      <c r="I120" s="4" t="s">
        <v>20</v>
      </c>
      <c r="J120" s="4" t="s">
        <v>1734</v>
      </c>
    </row>
    <row r="121" spans="2:10" x14ac:dyDescent="0.35">
      <c r="B121" s="4" t="s">
        <v>31764</v>
      </c>
      <c r="C121" s="4" t="s">
        <v>11</v>
      </c>
      <c r="D121" s="4" t="s">
        <v>4084</v>
      </c>
      <c r="E121" s="4" t="s">
        <v>31765</v>
      </c>
      <c r="F121" s="16">
        <v>45064</v>
      </c>
      <c r="G121" s="16">
        <v>46891</v>
      </c>
      <c r="H121" s="4">
        <v>749376</v>
      </c>
      <c r="I121" s="4" t="s">
        <v>1852</v>
      </c>
      <c r="J121" s="4" t="s">
        <v>1734</v>
      </c>
    </row>
    <row r="122" spans="2:10" x14ac:dyDescent="0.35">
      <c r="B122" s="4" t="s">
        <v>31787</v>
      </c>
      <c r="C122" s="4" t="s">
        <v>11</v>
      </c>
      <c r="D122" s="4" t="s">
        <v>16078</v>
      </c>
      <c r="E122" s="4" t="s">
        <v>35232</v>
      </c>
      <c r="F122" s="16">
        <v>44840</v>
      </c>
      <c r="G122" s="16">
        <v>45570</v>
      </c>
      <c r="H122" s="4">
        <v>155034.18</v>
      </c>
      <c r="I122" s="4" t="s">
        <v>20</v>
      </c>
      <c r="J122" s="4" t="s">
        <v>1734</v>
      </c>
    </row>
    <row r="123" spans="2:10" x14ac:dyDescent="0.35">
      <c r="B123" s="4" t="s">
        <v>31806</v>
      </c>
      <c r="C123" s="4" t="s">
        <v>11</v>
      </c>
      <c r="D123" s="4" t="s">
        <v>17789</v>
      </c>
      <c r="E123" s="4" t="s">
        <v>31807</v>
      </c>
      <c r="F123" s="16">
        <v>44931</v>
      </c>
      <c r="G123" s="16">
        <v>45869</v>
      </c>
      <c r="H123" s="4">
        <v>219500</v>
      </c>
      <c r="I123" s="4" t="s">
        <v>1852</v>
      </c>
      <c r="J123" s="4" t="s">
        <v>1734</v>
      </c>
    </row>
    <row r="124" spans="2:10" x14ac:dyDescent="0.35">
      <c r="B124" s="4" t="s">
        <v>31819</v>
      </c>
      <c r="C124" s="4" t="s">
        <v>11</v>
      </c>
      <c r="D124" s="4" t="s">
        <v>348</v>
      </c>
      <c r="E124" s="4" t="s">
        <v>35233</v>
      </c>
      <c r="F124" s="16">
        <v>44896</v>
      </c>
      <c r="G124" s="16">
        <v>45991</v>
      </c>
      <c r="H124" s="4">
        <v>1771295</v>
      </c>
      <c r="I124" s="4" t="s">
        <v>20</v>
      </c>
      <c r="J124" s="4" t="s">
        <v>1734</v>
      </c>
    </row>
    <row r="125" spans="2:10" x14ac:dyDescent="0.35">
      <c r="B125" s="4" t="s">
        <v>31891</v>
      </c>
      <c r="C125" s="4" t="s">
        <v>11</v>
      </c>
      <c r="D125" s="4" t="s">
        <v>6349</v>
      </c>
      <c r="E125" s="4" t="s">
        <v>35179</v>
      </c>
      <c r="F125" s="16">
        <v>44783</v>
      </c>
      <c r="G125" s="16">
        <v>45535</v>
      </c>
      <c r="H125" s="4">
        <v>34800</v>
      </c>
      <c r="I125" s="4" t="s">
        <v>327</v>
      </c>
      <c r="J125" s="4" t="s">
        <v>1734</v>
      </c>
    </row>
    <row r="126" spans="2:10" x14ac:dyDescent="0.35">
      <c r="B126" s="4" t="s">
        <v>31917</v>
      </c>
      <c r="C126" s="4" t="s">
        <v>11</v>
      </c>
      <c r="D126" s="4" t="s">
        <v>31918</v>
      </c>
      <c r="E126" s="4" t="s">
        <v>35180</v>
      </c>
      <c r="F126" s="16">
        <v>45017</v>
      </c>
      <c r="G126" s="16">
        <v>45382</v>
      </c>
      <c r="H126" s="4">
        <v>490000</v>
      </c>
      <c r="I126" s="4" t="s">
        <v>327</v>
      </c>
      <c r="J126" s="4" t="s">
        <v>1734</v>
      </c>
    </row>
    <row r="127" spans="2:10" x14ac:dyDescent="0.35">
      <c r="B127" s="4" t="s">
        <v>31925</v>
      </c>
      <c r="C127" s="4" t="s">
        <v>11</v>
      </c>
      <c r="D127" s="4" t="s">
        <v>31844</v>
      </c>
      <c r="E127" s="4" t="s">
        <v>35228</v>
      </c>
      <c r="F127" s="16">
        <v>44949</v>
      </c>
      <c r="G127" s="16">
        <v>45380</v>
      </c>
      <c r="H127" s="4">
        <v>632477.29</v>
      </c>
      <c r="I127" s="4" t="s">
        <v>20</v>
      </c>
      <c r="J127" s="4" t="s">
        <v>1734</v>
      </c>
    </row>
    <row r="128" spans="2:10" x14ac:dyDescent="0.35">
      <c r="B128" s="4" t="s">
        <v>30156</v>
      </c>
      <c r="C128" s="4" t="s">
        <v>11</v>
      </c>
      <c r="D128" s="4" t="s">
        <v>5675</v>
      </c>
      <c r="E128" s="4" t="s">
        <v>5676</v>
      </c>
      <c r="F128" s="16">
        <v>44347</v>
      </c>
      <c r="G128" s="16">
        <v>45442</v>
      </c>
      <c r="H128" s="4">
        <v>605500</v>
      </c>
      <c r="I128" s="4" t="s">
        <v>327</v>
      </c>
      <c r="J128" s="4"/>
    </row>
    <row r="129" spans="2:10" x14ac:dyDescent="0.35">
      <c r="B129" s="4" t="s">
        <v>30162</v>
      </c>
      <c r="C129" s="4" t="s">
        <v>11</v>
      </c>
      <c r="D129" s="4" t="s">
        <v>30070</v>
      </c>
      <c r="E129" s="4" t="s">
        <v>30163</v>
      </c>
      <c r="F129" s="16">
        <v>44284</v>
      </c>
      <c r="G129" s="16">
        <v>45379</v>
      </c>
      <c r="H129" s="4">
        <v>25000</v>
      </c>
      <c r="I129" s="4" t="s">
        <v>2744</v>
      </c>
      <c r="J129" s="4"/>
    </row>
    <row r="130" spans="2:10" x14ac:dyDescent="0.35">
      <c r="B130" s="4" t="s">
        <v>30189</v>
      </c>
      <c r="C130" s="4" t="s">
        <v>11</v>
      </c>
      <c r="D130" s="4" t="s">
        <v>21960</v>
      </c>
      <c r="E130" s="4" t="s">
        <v>30190</v>
      </c>
      <c r="F130" s="16">
        <v>44434</v>
      </c>
      <c r="G130" s="16">
        <v>45894</v>
      </c>
      <c r="H130" s="4">
        <v>117425</v>
      </c>
      <c r="I130" s="4" t="s">
        <v>20</v>
      </c>
      <c r="J130" s="4"/>
    </row>
    <row r="131" spans="2:10" x14ac:dyDescent="0.35">
      <c r="B131" s="4" t="s">
        <v>30194</v>
      </c>
      <c r="C131" s="4" t="s">
        <v>11</v>
      </c>
      <c r="D131" s="4" t="s">
        <v>3743</v>
      </c>
      <c r="E131" s="4" t="s">
        <v>3744</v>
      </c>
      <c r="F131" s="16">
        <v>44341</v>
      </c>
      <c r="G131" s="16">
        <v>45436</v>
      </c>
      <c r="H131" s="4">
        <v>97431</v>
      </c>
      <c r="I131" s="4" t="s">
        <v>1852</v>
      </c>
      <c r="J131" s="4"/>
    </row>
    <row r="132" spans="2:10" x14ac:dyDescent="0.35">
      <c r="B132" s="4" t="s">
        <v>30197</v>
      </c>
      <c r="C132" s="4" t="s">
        <v>11</v>
      </c>
      <c r="D132" s="4" t="s">
        <v>30198</v>
      </c>
      <c r="E132" s="4" t="s">
        <v>30199</v>
      </c>
      <c r="F132" s="16">
        <v>44378</v>
      </c>
      <c r="G132" s="16">
        <v>45473</v>
      </c>
      <c r="H132" s="4">
        <v>32153.7</v>
      </c>
      <c r="I132" s="4" t="s">
        <v>20</v>
      </c>
      <c r="J132" s="4"/>
    </row>
    <row r="133" spans="2:10" x14ac:dyDescent="0.35">
      <c r="B133" s="4" t="s">
        <v>30238</v>
      </c>
      <c r="C133" s="4" t="s">
        <v>11</v>
      </c>
      <c r="D133" s="4" t="s">
        <v>5257</v>
      </c>
      <c r="E133" s="4" t="s">
        <v>30239</v>
      </c>
      <c r="F133" s="16">
        <v>44407</v>
      </c>
      <c r="G133" s="16">
        <v>45867</v>
      </c>
      <c r="H133" s="4">
        <v>229500</v>
      </c>
      <c r="I133" s="4" t="s">
        <v>20</v>
      </c>
      <c r="J133" s="4"/>
    </row>
    <row r="134" spans="2:10" x14ac:dyDescent="0.35">
      <c r="B134" s="4" t="s">
        <v>30242</v>
      </c>
      <c r="C134" s="4" t="s">
        <v>11</v>
      </c>
      <c r="D134" s="4" t="s">
        <v>30243</v>
      </c>
      <c r="E134" s="4" t="s">
        <v>35262</v>
      </c>
      <c r="F134" s="16">
        <v>44785</v>
      </c>
      <c r="G134" s="16">
        <v>45881</v>
      </c>
      <c r="H134" s="4">
        <v>668986.77</v>
      </c>
      <c r="I134" s="4" t="s">
        <v>15</v>
      </c>
      <c r="J134" s="4"/>
    </row>
    <row r="135" spans="2:10" x14ac:dyDescent="0.35">
      <c r="B135" s="4" t="s">
        <v>31955</v>
      </c>
      <c r="C135" s="4" t="s">
        <v>11</v>
      </c>
      <c r="D135" s="4" t="s">
        <v>31956</v>
      </c>
      <c r="E135" s="4" t="s">
        <v>35229</v>
      </c>
      <c r="F135" s="16">
        <v>44927</v>
      </c>
      <c r="G135" s="16">
        <v>46022</v>
      </c>
      <c r="H135" s="4">
        <v>1760000</v>
      </c>
      <c r="I135" s="4" t="s">
        <v>15</v>
      </c>
      <c r="J135" s="4" t="s">
        <v>1734</v>
      </c>
    </row>
    <row r="136" spans="2:10" x14ac:dyDescent="0.35">
      <c r="B136" s="4" t="s">
        <v>32037</v>
      </c>
      <c r="C136" s="4" t="s">
        <v>11</v>
      </c>
      <c r="D136" s="4" t="s">
        <v>32038</v>
      </c>
      <c r="E136" s="4" t="s">
        <v>35181</v>
      </c>
      <c r="F136" s="16">
        <v>44820</v>
      </c>
      <c r="G136" s="16">
        <v>45859</v>
      </c>
      <c r="H136" s="4">
        <v>50000</v>
      </c>
      <c r="I136" s="4" t="s">
        <v>327</v>
      </c>
      <c r="J136" s="4" t="s">
        <v>1734</v>
      </c>
    </row>
    <row r="137" spans="2:10" x14ac:dyDescent="0.35">
      <c r="B137" s="4" t="s">
        <v>32113</v>
      </c>
      <c r="C137" s="4" t="s">
        <v>11</v>
      </c>
      <c r="D137" s="4" t="s">
        <v>21083</v>
      </c>
      <c r="E137" s="4" t="s">
        <v>35225</v>
      </c>
      <c r="F137" s="16">
        <v>45015</v>
      </c>
      <c r="G137" s="16">
        <v>46477</v>
      </c>
      <c r="H137" s="4">
        <v>118062.87</v>
      </c>
      <c r="I137" s="4" t="s">
        <v>20</v>
      </c>
      <c r="J137" s="4" t="s">
        <v>1734</v>
      </c>
    </row>
    <row r="138" spans="2:10" x14ac:dyDescent="0.35">
      <c r="B138" s="4" t="s">
        <v>32147</v>
      </c>
      <c r="C138" s="4" t="s">
        <v>11</v>
      </c>
      <c r="D138" s="4" t="s">
        <v>8908</v>
      </c>
      <c r="E138" s="4" t="s">
        <v>35226</v>
      </c>
      <c r="F138" s="16">
        <v>44911</v>
      </c>
      <c r="G138" s="16">
        <v>45641</v>
      </c>
      <c r="H138" s="4">
        <v>84772.61</v>
      </c>
      <c r="I138" s="4" t="s">
        <v>20</v>
      </c>
      <c r="J138" s="4" t="s">
        <v>1734</v>
      </c>
    </row>
    <row r="139" spans="2:10" x14ac:dyDescent="0.35">
      <c r="B139" s="4" t="s">
        <v>32161</v>
      </c>
      <c r="C139" s="4" t="s">
        <v>11</v>
      </c>
      <c r="D139" s="4" t="s">
        <v>12960</v>
      </c>
      <c r="E139" s="4" t="s">
        <v>35227</v>
      </c>
      <c r="F139" s="16">
        <v>44929</v>
      </c>
      <c r="G139" s="16">
        <v>45443</v>
      </c>
      <c r="H139" s="4">
        <v>12718.61</v>
      </c>
      <c r="I139" s="4" t="s">
        <v>20</v>
      </c>
      <c r="J139" s="4" t="s">
        <v>1734</v>
      </c>
    </row>
    <row r="140" spans="2:10" x14ac:dyDescent="0.35">
      <c r="B140" s="4" t="s">
        <v>32200</v>
      </c>
      <c r="C140" s="4" t="s">
        <v>11</v>
      </c>
      <c r="D140" s="4" t="s">
        <v>12793</v>
      </c>
      <c r="E140" s="4" t="s">
        <v>35192</v>
      </c>
      <c r="F140" s="16">
        <v>44967</v>
      </c>
      <c r="G140" s="16">
        <v>46112</v>
      </c>
      <c r="H140" s="4">
        <v>52824.83</v>
      </c>
      <c r="I140" s="4" t="s">
        <v>20</v>
      </c>
      <c r="J140" s="4" t="s">
        <v>1734</v>
      </c>
    </row>
    <row r="141" spans="2:10" x14ac:dyDescent="0.35">
      <c r="B141" s="4" t="s">
        <v>32289</v>
      </c>
      <c r="C141" s="4" t="s">
        <v>11</v>
      </c>
      <c r="D141" s="4" t="s">
        <v>348</v>
      </c>
      <c r="E141" s="4" t="s">
        <v>35223</v>
      </c>
      <c r="F141" s="16">
        <v>45006</v>
      </c>
      <c r="G141" s="16">
        <v>45747</v>
      </c>
      <c r="H141" s="4">
        <v>4999995</v>
      </c>
      <c r="I141" s="4" t="s">
        <v>20</v>
      </c>
      <c r="J141" s="4" t="s">
        <v>1734</v>
      </c>
    </row>
    <row r="142" spans="2:10" x14ac:dyDescent="0.35">
      <c r="B142" s="4" t="s">
        <v>32340</v>
      </c>
      <c r="C142" s="4" t="s">
        <v>11</v>
      </c>
      <c r="D142" s="4" t="s">
        <v>31357</v>
      </c>
      <c r="E142" s="4" t="s">
        <v>35224</v>
      </c>
      <c r="F142" s="16">
        <v>45093</v>
      </c>
      <c r="G142" s="16">
        <v>45824</v>
      </c>
      <c r="H142" s="4">
        <v>2317007.02</v>
      </c>
      <c r="I142" s="4" t="s">
        <v>20</v>
      </c>
      <c r="J142" s="4" t="s">
        <v>1734</v>
      </c>
    </row>
    <row r="143" spans="2:10" x14ac:dyDescent="0.35">
      <c r="B143" s="4" t="s">
        <v>32368</v>
      </c>
      <c r="C143" s="4" t="s">
        <v>11</v>
      </c>
      <c r="D143" s="4" t="s">
        <v>32369</v>
      </c>
      <c r="E143" s="4" t="s">
        <v>35193</v>
      </c>
      <c r="F143" s="16">
        <v>44914</v>
      </c>
      <c r="G143" s="16">
        <v>45743</v>
      </c>
      <c r="H143" s="4">
        <v>114386</v>
      </c>
      <c r="I143" s="4" t="s">
        <v>20</v>
      </c>
      <c r="J143" s="4" t="s">
        <v>1734</v>
      </c>
    </row>
    <row r="144" spans="2:10" x14ac:dyDescent="0.35">
      <c r="B144" s="4" t="s">
        <v>32374</v>
      </c>
      <c r="C144" s="4" t="s">
        <v>11</v>
      </c>
      <c r="D144" s="4" t="s">
        <v>7138</v>
      </c>
      <c r="E144" s="4" t="s">
        <v>35218</v>
      </c>
      <c r="F144" s="16">
        <v>44835</v>
      </c>
      <c r="G144" s="16">
        <v>45930</v>
      </c>
      <c r="H144" s="4">
        <v>37997</v>
      </c>
      <c r="I144" s="4" t="s">
        <v>20</v>
      </c>
      <c r="J144" s="4" t="s">
        <v>1734</v>
      </c>
    </row>
    <row r="145" spans="2:10" x14ac:dyDescent="0.35">
      <c r="B145" s="4" t="s">
        <v>32451</v>
      </c>
      <c r="C145" s="4" t="s">
        <v>11</v>
      </c>
      <c r="D145" s="4" t="s">
        <v>30971</v>
      </c>
      <c r="E145" s="4" t="s">
        <v>35219</v>
      </c>
      <c r="F145" s="16">
        <v>44896</v>
      </c>
      <c r="G145" s="16">
        <v>45672</v>
      </c>
      <c r="H145" s="4">
        <v>33496.910000000003</v>
      </c>
      <c r="I145" s="4" t="s">
        <v>673</v>
      </c>
      <c r="J145" s="4" t="s">
        <v>1734</v>
      </c>
    </row>
    <row r="146" spans="2:10" x14ac:dyDescent="0.35">
      <c r="B146" s="4" t="s">
        <v>32607</v>
      </c>
      <c r="C146" s="4" t="s">
        <v>11</v>
      </c>
      <c r="D146" s="4" t="s">
        <v>4510</v>
      </c>
      <c r="E146" s="4" t="s">
        <v>35220</v>
      </c>
      <c r="F146" s="16">
        <v>44866</v>
      </c>
      <c r="G146" s="16">
        <v>46326</v>
      </c>
      <c r="H146" s="4">
        <v>65383.360000000001</v>
      </c>
      <c r="I146" s="4" t="s">
        <v>20</v>
      </c>
      <c r="J146" s="4" t="s">
        <v>1734</v>
      </c>
    </row>
    <row r="147" spans="2:10" x14ac:dyDescent="0.35">
      <c r="B147" s="4" t="s">
        <v>1748</v>
      </c>
      <c r="C147" s="4" t="s">
        <v>11</v>
      </c>
      <c r="D147" s="4" t="s">
        <v>1659</v>
      </c>
      <c r="E147" s="4" t="s">
        <v>35199</v>
      </c>
      <c r="F147" s="16">
        <v>45121</v>
      </c>
      <c r="G147" s="16">
        <v>45428</v>
      </c>
      <c r="H147" s="4">
        <v>10000000</v>
      </c>
      <c r="I147" s="4" t="s">
        <v>57</v>
      </c>
      <c r="J147" s="4" t="s">
        <v>1734</v>
      </c>
    </row>
    <row r="148" spans="2:10" x14ac:dyDescent="0.35">
      <c r="B148" s="4" t="s">
        <v>1761</v>
      </c>
      <c r="C148" s="4" t="s">
        <v>11</v>
      </c>
      <c r="D148" s="4" t="s">
        <v>1506</v>
      </c>
      <c r="E148" s="4" t="s">
        <v>1763</v>
      </c>
      <c r="F148" s="16">
        <v>44207</v>
      </c>
      <c r="G148" s="16">
        <v>45667</v>
      </c>
      <c r="H148" s="4">
        <v>9500000</v>
      </c>
      <c r="I148" s="4" t="s">
        <v>57</v>
      </c>
      <c r="J148" s="4" t="s">
        <v>58</v>
      </c>
    </row>
    <row r="149" spans="2:10" x14ac:dyDescent="0.35">
      <c r="B149" s="4" t="s">
        <v>32674</v>
      </c>
      <c r="C149" s="4" t="s">
        <v>11</v>
      </c>
      <c r="D149" s="4" t="s">
        <v>32675</v>
      </c>
      <c r="E149" s="4" t="s">
        <v>35221</v>
      </c>
      <c r="F149" s="16">
        <v>45032</v>
      </c>
      <c r="G149" s="16">
        <v>45398</v>
      </c>
      <c r="H149" s="4">
        <v>43813.279999999999</v>
      </c>
      <c r="I149" s="4" t="s">
        <v>20</v>
      </c>
      <c r="J149" s="4" t="s">
        <v>1734</v>
      </c>
    </row>
    <row r="150" spans="2:10" x14ac:dyDescent="0.35">
      <c r="B150" s="4" t="s">
        <v>32690</v>
      </c>
      <c r="C150" s="4" t="s">
        <v>11</v>
      </c>
      <c r="D150" s="4" t="s">
        <v>141</v>
      </c>
      <c r="E150" s="4" t="s">
        <v>35222</v>
      </c>
      <c r="F150" s="16">
        <v>44927</v>
      </c>
      <c r="G150" s="16">
        <v>46022</v>
      </c>
      <c r="H150" s="4">
        <v>153492.91</v>
      </c>
      <c r="I150" s="4" t="s">
        <v>20</v>
      </c>
      <c r="J150" s="4" t="s">
        <v>1734</v>
      </c>
    </row>
    <row r="151" spans="2:10" x14ac:dyDescent="0.35">
      <c r="B151" s="4" t="s">
        <v>1779</v>
      </c>
      <c r="C151" s="4" t="s">
        <v>11</v>
      </c>
      <c r="D151" s="4" t="s">
        <v>1780</v>
      </c>
      <c r="E151" s="4" t="s">
        <v>1781</v>
      </c>
      <c r="F151" s="16">
        <v>44221</v>
      </c>
      <c r="G151" s="16">
        <v>45315</v>
      </c>
      <c r="H151" s="4">
        <v>9500000</v>
      </c>
      <c r="I151" s="4" t="s">
        <v>57</v>
      </c>
      <c r="J151" s="4" t="s">
        <v>58</v>
      </c>
    </row>
    <row r="152" spans="2:10" x14ac:dyDescent="0.35">
      <c r="B152" s="4" t="s">
        <v>1782</v>
      </c>
      <c r="C152" s="4" t="s">
        <v>11</v>
      </c>
      <c r="D152" s="4" t="s">
        <v>1783</v>
      </c>
      <c r="E152" s="4" t="s">
        <v>1781</v>
      </c>
      <c r="F152" s="16">
        <v>44221</v>
      </c>
      <c r="G152" s="16">
        <v>45315</v>
      </c>
      <c r="H152" s="4">
        <v>9500000</v>
      </c>
      <c r="I152" s="4" t="s">
        <v>57</v>
      </c>
      <c r="J152" s="4" t="s">
        <v>58</v>
      </c>
    </row>
    <row r="153" spans="2:10" x14ac:dyDescent="0.35">
      <c r="B153" s="4" t="s">
        <v>1784</v>
      </c>
      <c r="C153" s="4" t="s">
        <v>11</v>
      </c>
      <c r="D153" s="4" t="s">
        <v>1785</v>
      </c>
      <c r="E153" s="4" t="s">
        <v>1781</v>
      </c>
      <c r="F153" s="16">
        <v>44221</v>
      </c>
      <c r="G153" s="16">
        <v>45315</v>
      </c>
      <c r="H153" s="4">
        <v>9500000</v>
      </c>
      <c r="I153" s="4" t="s">
        <v>57</v>
      </c>
      <c r="J153" s="4" t="s">
        <v>58</v>
      </c>
    </row>
    <row r="154" spans="2:10" x14ac:dyDescent="0.35">
      <c r="B154" s="4" t="s">
        <v>1989</v>
      </c>
      <c r="C154" s="4" t="s">
        <v>11</v>
      </c>
      <c r="D154" s="4" t="s">
        <v>1067</v>
      </c>
      <c r="E154" s="4" t="s">
        <v>1990</v>
      </c>
      <c r="F154" s="16">
        <v>43965</v>
      </c>
      <c r="G154" s="16">
        <v>45657</v>
      </c>
      <c r="H154" s="4">
        <v>426400</v>
      </c>
      <c r="I154" s="4" t="s">
        <v>20</v>
      </c>
      <c r="J154" s="4" t="s">
        <v>96</v>
      </c>
    </row>
    <row r="155" spans="2:10" x14ac:dyDescent="0.35">
      <c r="B155" s="4" t="s">
        <v>1993</v>
      </c>
      <c r="C155" s="4" t="s">
        <v>11</v>
      </c>
      <c r="D155" s="4" t="s">
        <v>967</v>
      </c>
      <c r="E155" s="4" t="s">
        <v>1994</v>
      </c>
      <c r="F155" s="16">
        <v>43899</v>
      </c>
      <c r="G155" s="16">
        <v>45471</v>
      </c>
      <c r="H155" s="4">
        <v>296822</v>
      </c>
      <c r="I155" s="4" t="s">
        <v>20</v>
      </c>
      <c r="J155" s="4" t="s">
        <v>96</v>
      </c>
    </row>
    <row r="156" spans="2:10" x14ac:dyDescent="0.35">
      <c r="B156" s="4" t="s">
        <v>2004</v>
      </c>
      <c r="C156" s="4" t="s">
        <v>11</v>
      </c>
      <c r="D156" s="4" t="s">
        <v>1871</v>
      </c>
      <c r="E156" s="4" t="s">
        <v>2005</v>
      </c>
      <c r="F156" s="16">
        <v>43927</v>
      </c>
      <c r="G156" s="16">
        <v>45443</v>
      </c>
      <c r="H156" s="4">
        <v>360125</v>
      </c>
      <c r="I156" s="4" t="s">
        <v>20</v>
      </c>
      <c r="J156" s="4" t="s">
        <v>96</v>
      </c>
    </row>
    <row r="157" spans="2:10" x14ac:dyDescent="0.35">
      <c r="B157" s="4" t="s">
        <v>2011</v>
      </c>
      <c r="C157" s="4" t="s">
        <v>11</v>
      </c>
      <c r="D157" s="4" t="s">
        <v>1067</v>
      </c>
      <c r="E157" s="4" t="s">
        <v>2012</v>
      </c>
      <c r="F157" s="16">
        <v>44046</v>
      </c>
      <c r="G157" s="16">
        <v>46022</v>
      </c>
      <c r="H157" s="4">
        <v>896000</v>
      </c>
      <c r="I157" s="4" t="s">
        <v>20</v>
      </c>
      <c r="J157" s="4" t="s">
        <v>949</v>
      </c>
    </row>
    <row r="158" spans="2:10" x14ac:dyDescent="0.35">
      <c r="B158" s="4" t="s">
        <v>2023</v>
      </c>
      <c r="C158" s="4" t="s">
        <v>11</v>
      </c>
      <c r="D158" s="4" t="s">
        <v>1917</v>
      </c>
      <c r="E158" s="4" t="s">
        <v>2024</v>
      </c>
      <c r="F158" s="16">
        <v>44039</v>
      </c>
      <c r="G158" s="16">
        <v>45747</v>
      </c>
      <c r="H158" s="4">
        <v>419760.88</v>
      </c>
      <c r="I158" s="4" t="s">
        <v>20</v>
      </c>
      <c r="J158" s="4" t="s">
        <v>96</v>
      </c>
    </row>
    <row r="159" spans="2:10" x14ac:dyDescent="0.35">
      <c r="B159" s="4" t="s">
        <v>2033</v>
      </c>
      <c r="C159" s="4" t="s">
        <v>11</v>
      </c>
      <c r="D159" s="4" t="s">
        <v>2034</v>
      </c>
      <c r="E159" s="4" t="s">
        <v>2035</v>
      </c>
      <c r="F159" s="16">
        <v>44123</v>
      </c>
      <c r="G159" s="16">
        <v>45380</v>
      </c>
      <c r="H159" s="4">
        <v>593700</v>
      </c>
      <c r="I159" s="4" t="s">
        <v>20</v>
      </c>
      <c r="J159" s="4" t="s">
        <v>949</v>
      </c>
    </row>
    <row r="160" spans="2:10" x14ac:dyDescent="0.35">
      <c r="B160" s="4" t="s">
        <v>2043</v>
      </c>
      <c r="C160" s="4" t="s">
        <v>11</v>
      </c>
      <c r="D160" s="4" t="s">
        <v>1917</v>
      </c>
      <c r="E160" s="4" t="s">
        <v>2044</v>
      </c>
      <c r="F160" s="16">
        <v>44053</v>
      </c>
      <c r="G160" s="16">
        <v>45380</v>
      </c>
      <c r="H160" s="4">
        <v>488790.38</v>
      </c>
      <c r="I160" s="4" t="s">
        <v>20</v>
      </c>
      <c r="J160" s="4" t="s">
        <v>96</v>
      </c>
    </row>
    <row r="161" spans="2:10" x14ac:dyDescent="0.35">
      <c r="B161" s="4" t="s">
        <v>2055</v>
      </c>
      <c r="C161" s="4" t="s">
        <v>11</v>
      </c>
      <c r="D161" s="4" t="s">
        <v>967</v>
      </c>
      <c r="E161" s="4" t="s">
        <v>2056</v>
      </c>
      <c r="F161" s="16">
        <v>44200</v>
      </c>
      <c r="G161" s="16">
        <v>46387</v>
      </c>
      <c r="H161" s="4">
        <v>799987.5</v>
      </c>
      <c r="I161" s="4" t="s">
        <v>20</v>
      </c>
      <c r="J161" s="4" t="s">
        <v>96</v>
      </c>
    </row>
    <row r="162" spans="2:10" x14ac:dyDescent="0.35">
      <c r="B162" s="4" t="s">
        <v>2057</v>
      </c>
      <c r="C162" s="4" t="s">
        <v>11</v>
      </c>
      <c r="D162" s="4" t="s">
        <v>1973</v>
      </c>
      <c r="E162" s="4" t="s">
        <v>2058</v>
      </c>
      <c r="F162" s="16">
        <v>44139</v>
      </c>
      <c r="G162" s="16">
        <v>45657</v>
      </c>
      <c r="H162" s="4">
        <v>701294</v>
      </c>
      <c r="I162" s="4" t="s">
        <v>20</v>
      </c>
      <c r="J162" s="4" t="s">
        <v>949</v>
      </c>
    </row>
    <row r="163" spans="2:10" x14ac:dyDescent="0.35">
      <c r="B163" s="4" t="s">
        <v>2076</v>
      </c>
      <c r="C163" s="4" t="s">
        <v>11</v>
      </c>
      <c r="D163" s="4" t="s">
        <v>967</v>
      </c>
      <c r="E163" s="4" t="s">
        <v>2077</v>
      </c>
      <c r="F163" s="16">
        <v>44287</v>
      </c>
      <c r="G163" s="16">
        <v>45747</v>
      </c>
      <c r="H163" s="4">
        <v>500000</v>
      </c>
      <c r="I163" s="4" t="s">
        <v>20</v>
      </c>
      <c r="J163" s="4" t="s">
        <v>96</v>
      </c>
    </row>
    <row r="164" spans="2:10" x14ac:dyDescent="0.35">
      <c r="B164" s="4" t="s">
        <v>2090</v>
      </c>
      <c r="C164" s="4" t="s">
        <v>11</v>
      </c>
      <c r="D164" s="4" t="s">
        <v>1871</v>
      </c>
      <c r="E164" s="4" t="s">
        <v>2091</v>
      </c>
      <c r="F164" s="16">
        <v>44313</v>
      </c>
      <c r="G164" s="16">
        <v>46295</v>
      </c>
      <c r="H164" s="4">
        <v>378165</v>
      </c>
      <c r="I164" s="4" t="s">
        <v>20</v>
      </c>
      <c r="J164" s="4" t="s">
        <v>96</v>
      </c>
    </row>
    <row r="165" spans="2:10" x14ac:dyDescent="0.35">
      <c r="B165" s="4" t="s">
        <v>2101</v>
      </c>
      <c r="C165" s="4" t="s">
        <v>11</v>
      </c>
      <c r="D165" s="4" t="s">
        <v>2026</v>
      </c>
      <c r="E165" s="4" t="s">
        <v>2102</v>
      </c>
      <c r="F165" s="16">
        <v>44228</v>
      </c>
      <c r="G165" s="16">
        <v>45565</v>
      </c>
      <c r="H165" s="4">
        <v>547852.67000000004</v>
      </c>
      <c r="I165" s="4" t="s">
        <v>20</v>
      </c>
      <c r="J165" s="4" t="s">
        <v>96</v>
      </c>
    </row>
    <row r="166" spans="2:10" x14ac:dyDescent="0.35">
      <c r="B166" s="4" t="s">
        <v>2111</v>
      </c>
      <c r="C166" s="4" t="s">
        <v>11</v>
      </c>
      <c r="D166" s="4" t="s">
        <v>1917</v>
      </c>
      <c r="E166" s="4" t="s">
        <v>2112</v>
      </c>
      <c r="F166" s="16">
        <v>44287</v>
      </c>
      <c r="G166" s="16">
        <v>45747</v>
      </c>
      <c r="H166" s="4">
        <v>449724.43</v>
      </c>
      <c r="I166" s="4" t="s">
        <v>20</v>
      </c>
      <c r="J166" s="4" t="s">
        <v>96</v>
      </c>
    </row>
    <row r="167" spans="2:10" x14ac:dyDescent="0.35">
      <c r="B167" s="4" t="s">
        <v>2134</v>
      </c>
      <c r="C167" s="4" t="s">
        <v>11</v>
      </c>
      <c r="D167" s="4" t="s">
        <v>970</v>
      </c>
      <c r="E167" s="4" t="s">
        <v>2135</v>
      </c>
      <c r="F167" s="16">
        <v>44603</v>
      </c>
      <c r="G167" s="16">
        <v>45747</v>
      </c>
      <c r="H167" s="4">
        <v>478477.53</v>
      </c>
      <c r="I167" s="4" t="s">
        <v>20</v>
      </c>
      <c r="J167" s="4" t="s">
        <v>96</v>
      </c>
    </row>
    <row r="168" spans="2:10" x14ac:dyDescent="0.35">
      <c r="B168" s="4" t="s">
        <v>2400</v>
      </c>
      <c r="C168" s="4" t="s">
        <v>11</v>
      </c>
      <c r="D168" s="4" t="s">
        <v>2401</v>
      </c>
      <c r="E168" s="4" t="s">
        <v>2402</v>
      </c>
      <c r="F168" s="16">
        <v>44202</v>
      </c>
      <c r="G168" s="16">
        <v>45662</v>
      </c>
      <c r="H168" s="4">
        <v>300000</v>
      </c>
      <c r="I168" s="4" t="s">
        <v>2195</v>
      </c>
      <c r="J168" s="4" t="s">
        <v>2196</v>
      </c>
    </row>
    <row r="169" spans="2:10" x14ac:dyDescent="0.35">
      <c r="B169" s="4" t="s">
        <v>2539</v>
      </c>
      <c r="C169" s="4" t="s">
        <v>11</v>
      </c>
      <c r="D169" s="4" t="s">
        <v>2540</v>
      </c>
      <c r="E169" s="4" t="s">
        <v>2541</v>
      </c>
      <c r="F169" s="16">
        <v>43752</v>
      </c>
      <c r="G169" s="16">
        <v>45657</v>
      </c>
      <c r="H169" s="4">
        <v>33780</v>
      </c>
      <c r="I169" s="4" t="s">
        <v>1852</v>
      </c>
      <c r="J169" s="4" t="s">
        <v>140</v>
      </c>
    </row>
    <row r="170" spans="2:10" x14ac:dyDescent="0.35">
      <c r="B170" s="4" t="s">
        <v>3365</v>
      </c>
      <c r="C170" s="4" t="s">
        <v>11</v>
      </c>
      <c r="D170" s="4" t="s">
        <v>3017</v>
      </c>
      <c r="E170" s="4" t="s">
        <v>35199</v>
      </c>
      <c r="F170" s="16">
        <v>44286</v>
      </c>
      <c r="G170" s="16">
        <v>45411</v>
      </c>
      <c r="H170" s="4">
        <v>319768.75</v>
      </c>
      <c r="I170" s="4" t="s">
        <v>1389</v>
      </c>
      <c r="J170" s="4" t="s">
        <v>2155</v>
      </c>
    </row>
    <row r="171" spans="2:10" x14ac:dyDescent="0.35">
      <c r="B171" s="4" t="s">
        <v>3390</v>
      </c>
      <c r="C171" s="4" t="s">
        <v>11</v>
      </c>
      <c r="D171" s="4" t="s">
        <v>3017</v>
      </c>
      <c r="E171" s="4" t="s">
        <v>3219</v>
      </c>
      <c r="F171" s="16">
        <v>44287</v>
      </c>
      <c r="G171" s="16">
        <v>45382</v>
      </c>
      <c r="H171" s="4">
        <v>574952.75</v>
      </c>
      <c r="I171" s="4" t="s">
        <v>1389</v>
      </c>
      <c r="J171" s="4" t="s">
        <v>2155</v>
      </c>
    </row>
    <row r="172" spans="2:10" x14ac:dyDescent="0.35">
      <c r="B172" s="4" t="s">
        <v>3454</v>
      </c>
      <c r="C172" s="4" t="s">
        <v>11</v>
      </c>
      <c r="D172" s="4" t="s">
        <v>3017</v>
      </c>
      <c r="E172" s="4" t="s">
        <v>3455</v>
      </c>
      <c r="F172" s="16">
        <v>44317</v>
      </c>
      <c r="G172" s="16">
        <v>45382</v>
      </c>
      <c r="H172" s="4">
        <v>481937.5</v>
      </c>
      <c r="I172" s="4" t="s">
        <v>1389</v>
      </c>
      <c r="J172" s="4" t="s">
        <v>2155</v>
      </c>
    </row>
    <row r="173" spans="2:10" x14ac:dyDescent="0.35">
      <c r="B173" s="4" t="s">
        <v>3802</v>
      </c>
      <c r="C173" s="4" t="s">
        <v>11</v>
      </c>
      <c r="D173" s="4" t="s">
        <v>3017</v>
      </c>
      <c r="E173" s="4" t="s">
        <v>35199</v>
      </c>
      <c r="F173" s="16">
        <v>44446</v>
      </c>
      <c r="G173" s="16">
        <v>45382</v>
      </c>
      <c r="H173" s="4">
        <v>650392</v>
      </c>
      <c r="I173" s="4" t="s">
        <v>1389</v>
      </c>
      <c r="J173" s="4" t="s">
        <v>2155</v>
      </c>
    </row>
    <row r="174" spans="2:10" x14ac:dyDescent="0.35">
      <c r="B174" s="4" t="s">
        <v>3827</v>
      </c>
      <c r="C174" s="4" t="s">
        <v>11</v>
      </c>
      <c r="D174" s="4" t="s">
        <v>3049</v>
      </c>
      <c r="E174" s="4" t="s">
        <v>3336</v>
      </c>
      <c r="F174" s="16">
        <v>44439</v>
      </c>
      <c r="G174" s="16">
        <v>45382</v>
      </c>
      <c r="H174" s="4">
        <v>412562.4</v>
      </c>
      <c r="I174" s="4" t="s">
        <v>1389</v>
      </c>
      <c r="J174" s="4" t="s">
        <v>2155</v>
      </c>
    </row>
    <row r="175" spans="2:10" x14ac:dyDescent="0.35">
      <c r="B175" s="4" t="s">
        <v>3840</v>
      </c>
      <c r="C175" s="4" t="s">
        <v>11</v>
      </c>
      <c r="D175" s="4" t="s">
        <v>3017</v>
      </c>
      <c r="E175" s="4" t="s">
        <v>35199</v>
      </c>
      <c r="F175" s="16">
        <v>44439</v>
      </c>
      <c r="G175" s="16">
        <v>45382</v>
      </c>
      <c r="H175" s="4">
        <v>292547.63</v>
      </c>
      <c r="I175" s="4" t="s">
        <v>1389</v>
      </c>
      <c r="J175" s="4" t="s">
        <v>2155</v>
      </c>
    </row>
    <row r="176" spans="2:10" x14ac:dyDescent="0.35">
      <c r="B176" s="4" t="s">
        <v>3854</v>
      </c>
      <c r="C176" s="4" t="s">
        <v>11</v>
      </c>
      <c r="D176" s="4" t="s">
        <v>3084</v>
      </c>
      <c r="E176" s="4" t="s">
        <v>35199</v>
      </c>
      <c r="F176" s="16">
        <v>44459</v>
      </c>
      <c r="G176" s="16">
        <v>45382</v>
      </c>
      <c r="H176" s="4">
        <v>445400</v>
      </c>
      <c r="I176" s="4" t="s">
        <v>1389</v>
      </c>
      <c r="J176" s="4" t="s">
        <v>2155</v>
      </c>
    </row>
    <row r="177" spans="2:10" x14ac:dyDescent="0.35">
      <c r="B177" s="4" t="s">
        <v>3870</v>
      </c>
      <c r="C177" s="4" t="s">
        <v>11</v>
      </c>
      <c r="D177" s="4" t="s">
        <v>2151</v>
      </c>
      <c r="E177" s="4" t="s">
        <v>35199</v>
      </c>
      <c r="F177" s="16">
        <v>44425</v>
      </c>
      <c r="G177" s="16">
        <v>45562</v>
      </c>
      <c r="H177" s="4">
        <v>421389.42</v>
      </c>
      <c r="I177" s="4" t="s">
        <v>1389</v>
      </c>
      <c r="J177" s="4" t="s">
        <v>2155</v>
      </c>
    </row>
    <row r="178" spans="2:10" x14ac:dyDescent="0.35">
      <c r="B178" s="4" t="s">
        <v>3877</v>
      </c>
      <c r="C178" s="4" t="s">
        <v>11</v>
      </c>
      <c r="D178" s="4" t="s">
        <v>3084</v>
      </c>
      <c r="E178" s="4" t="s">
        <v>3878</v>
      </c>
      <c r="F178" s="16">
        <v>44459</v>
      </c>
      <c r="G178" s="16">
        <v>45382</v>
      </c>
      <c r="H178" s="4">
        <v>326390</v>
      </c>
      <c r="I178" s="4" t="s">
        <v>1389</v>
      </c>
      <c r="J178" s="4" t="s">
        <v>2153</v>
      </c>
    </row>
    <row r="179" spans="2:10" x14ac:dyDescent="0.35">
      <c r="B179" s="4" t="s">
        <v>3913</v>
      </c>
      <c r="C179" s="4" t="s">
        <v>11</v>
      </c>
      <c r="D179" s="4" t="s">
        <v>2151</v>
      </c>
      <c r="E179" s="4" t="s">
        <v>3570</v>
      </c>
      <c r="F179" s="16">
        <v>44470</v>
      </c>
      <c r="G179" s="16">
        <v>45382</v>
      </c>
      <c r="H179" s="4">
        <v>411185.35</v>
      </c>
      <c r="I179" s="4" t="s">
        <v>1389</v>
      </c>
      <c r="J179" s="4" t="s">
        <v>2155</v>
      </c>
    </row>
    <row r="180" spans="2:10" x14ac:dyDescent="0.35">
      <c r="B180" s="4" t="s">
        <v>3952</v>
      </c>
      <c r="C180" s="4" t="s">
        <v>11</v>
      </c>
      <c r="D180" s="4" t="s">
        <v>2151</v>
      </c>
      <c r="E180" s="4" t="s">
        <v>35199</v>
      </c>
      <c r="F180" s="16">
        <v>44473</v>
      </c>
      <c r="G180" s="16">
        <v>45471</v>
      </c>
      <c r="H180" s="4">
        <v>214759.02</v>
      </c>
      <c r="I180" s="4" t="s">
        <v>1389</v>
      </c>
      <c r="J180" s="4" t="s">
        <v>2155</v>
      </c>
    </row>
    <row r="181" spans="2:10" x14ac:dyDescent="0.35">
      <c r="B181" s="4" t="s">
        <v>3959</v>
      </c>
      <c r="C181" s="4" t="s">
        <v>11</v>
      </c>
      <c r="D181" s="4" t="s">
        <v>3084</v>
      </c>
      <c r="E181" s="4" t="s">
        <v>35199</v>
      </c>
      <c r="F181" s="16">
        <v>44494</v>
      </c>
      <c r="G181" s="16">
        <v>45382</v>
      </c>
      <c r="H181" s="4">
        <v>326782.5</v>
      </c>
      <c r="I181" s="4" t="s">
        <v>1389</v>
      </c>
      <c r="J181" s="4" t="s">
        <v>2155</v>
      </c>
    </row>
    <row r="182" spans="2:10" x14ac:dyDescent="0.35">
      <c r="B182" s="4" t="s">
        <v>3973</v>
      </c>
      <c r="C182" s="4" t="s">
        <v>11</v>
      </c>
      <c r="D182" s="4" t="s">
        <v>3694</v>
      </c>
      <c r="E182" s="4" t="s">
        <v>3974</v>
      </c>
      <c r="F182" s="16">
        <v>44545</v>
      </c>
      <c r="G182" s="16">
        <v>45351</v>
      </c>
      <c r="H182" s="4">
        <v>98498.52</v>
      </c>
      <c r="I182" s="4" t="s">
        <v>1389</v>
      </c>
      <c r="J182" s="4" t="s">
        <v>2155</v>
      </c>
    </row>
    <row r="183" spans="2:10" x14ac:dyDescent="0.35">
      <c r="B183" s="4" t="s">
        <v>3990</v>
      </c>
      <c r="C183" s="4" t="s">
        <v>11</v>
      </c>
      <c r="D183" s="4" t="s">
        <v>3049</v>
      </c>
      <c r="E183" s="4" t="s">
        <v>35200</v>
      </c>
      <c r="F183" s="16">
        <v>44501</v>
      </c>
      <c r="G183" s="16">
        <v>45382</v>
      </c>
      <c r="H183" s="4">
        <v>398266.42</v>
      </c>
      <c r="I183" s="4" t="s">
        <v>1389</v>
      </c>
      <c r="J183" s="4" t="s">
        <v>2155</v>
      </c>
    </row>
    <row r="184" spans="2:10" x14ac:dyDescent="0.35">
      <c r="B184" s="4" t="s">
        <v>3996</v>
      </c>
      <c r="C184" s="4" t="s">
        <v>11</v>
      </c>
      <c r="D184" s="4" t="s">
        <v>3049</v>
      </c>
      <c r="E184" s="4" t="s">
        <v>3079</v>
      </c>
      <c r="F184" s="16">
        <v>44501</v>
      </c>
      <c r="G184" s="16">
        <v>45382</v>
      </c>
      <c r="H184" s="4">
        <v>337483.88</v>
      </c>
      <c r="I184" s="4" t="s">
        <v>1389</v>
      </c>
      <c r="J184" s="4" t="s">
        <v>2155</v>
      </c>
    </row>
    <row r="185" spans="2:10" x14ac:dyDescent="0.35">
      <c r="B185" s="4" t="s">
        <v>4048</v>
      </c>
      <c r="C185" s="4" t="s">
        <v>11</v>
      </c>
      <c r="D185" s="4" t="s">
        <v>3594</v>
      </c>
      <c r="E185" s="4" t="s">
        <v>35199</v>
      </c>
      <c r="F185" s="16">
        <v>44522</v>
      </c>
      <c r="G185" s="16">
        <v>45382</v>
      </c>
      <c r="H185" s="4">
        <v>341746.6</v>
      </c>
      <c r="I185" s="4" t="s">
        <v>1389</v>
      </c>
      <c r="J185" s="4" t="s">
        <v>2155</v>
      </c>
    </row>
    <row r="186" spans="2:10" x14ac:dyDescent="0.35">
      <c r="B186" s="4" t="s">
        <v>4053</v>
      </c>
      <c r="C186" s="4" t="s">
        <v>11</v>
      </c>
      <c r="D186" s="4" t="s">
        <v>2151</v>
      </c>
      <c r="E186" s="4" t="s">
        <v>3568</v>
      </c>
      <c r="F186" s="16">
        <v>44482</v>
      </c>
      <c r="G186" s="16">
        <v>45565</v>
      </c>
      <c r="H186" s="4">
        <v>205382.58</v>
      </c>
      <c r="I186" s="4" t="s">
        <v>1389</v>
      </c>
      <c r="J186" s="4" t="s">
        <v>2155</v>
      </c>
    </row>
    <row r="187" spans="2:10" x14ac:dyDescent="0.35">
      <c r="B187" s="4" t="s">
        <v>4075</v>
      </c>
      <c r="C187" s="4" t="s">
        <v>11</v>
      </c>
      <c r="D187" s="4" t="s">
        <v>2151</v>
      </c>
      <c r="E187" s="4" t="s">
        <v>35199</v>
      </c>
      <c r="F187" s="16">
        <v>44548</v>
      </c>
      <c r="G187" s="16">
        <v>45382</v>
      </c>
      <c r="H187" s="4">
        <v>328440.63</v>
      </c>
      <c r="I187" s="4" t="s">
        <v>1389</v>
      </c>
      <c r="J187" s="4" t="s">
        <v>2153</v>
      </c>
    </row>
    <row r="188" spans="2:10" x14ac:dyDescent="0.35">
      <c r="B188" s="4" t="s">
        <v>4080</v>
      </c>
      <c r="C188" s="4" t="s">
        <v>11</v>
      </c>
      <c r="D188" s="4" t="s">
        <v>2151</v>
      </c>
      <c r="E188" s="4" t="s">
        <v>35199</v>
      </c>
      <c r="F188" s="16">
        <v>45017</v>
      </c>
      <c r="G188" s="16">
        <v>45382</v>
      </c>
      <c r="H188" s="4">
        <v>332642.02</v>
      </c>
      <c r="I188" s="4" t="s">
        <v>1389</v>
      </c>
      <c r="J188" s="4" t="s">
        <v>2155</v>
      </c>
    </row>
    <row r="189" spans="2:10" x14ac:dyDescent="0.35">
      <c r="B189" s="4" t="s">
        <v>4101</v>
      </c>
      <c r="C189" s="4" t="s">
        <v>11</v>
      </c>
      <c r="D189" s="4" t="s">
        <v>3594</v>
      </c>
      <c r="E189" s="4" t="s">
        <v>3595</v>
      </c>
      <c r="F189" s="16">
        <v>44548</v>
      </c>
      <c r="G189" s="16">
        <v>45382</v>
      </c>
      <c r="H189" s="4">
        <v>343623.3</v>
      </c>
      <c r="I189" s="4" t="s">
        <v>1389</v>
      </c>
      <c r="J189" s="4" t="s">
        <v>2155</v>
      </c>
    </row>
    <row r="190" spans="2:10" x14ac:dyDescent="0.35">
      <c r="B190" s="4" t="s">
        <v>4123</v>
      </c>
      <c r="C190" s="4" t="s">
        <v>11</v>
      </c>
      <c r="D190" s="4" t="s">
        <v>3084</v>
      </c>
      <c r="E190" s="4" t="s">
        <v>35199</v>
      </c>
      <c r="F190" s="16">
        <v>44543</v>
      </c>
      <c r="G190" s="16">
        <v>45382</v>
      </c>
      <c r="H190" s="4">
        <v>342200</v>
      </c>
      <c r="I190" s="4" t="s">
        <v>1389</v>
      </c>
      <c r="J190" s="4" t="s">
        <v>2155</v>
      </c>
    </row>
    <row r="191" spans="2:10" x14ac:dyDescent="0.35">
      <c r="B191" s="4" t="s">
        <v>4153</v>
      </c>
      <c r="C191" s="4" t="s">
        <v>11</v>
      </c>
      <c r="D191" s="4" t="s">
        <v>4154</v>
      </c>
      <c r="E191" s="4" t="s">
        <v>4155</v>
      </c>
      <c r="F191" s="16">
        <v>44613</v>
      </c>
      <c r="G191" s="16">
        <v>45343</v>
      </c>
      <c r="H191" s="4">
        <v>297992.8</v>
      </c>
      <c r="I191" s="4" t="s">
        <v>1389</v>
      </c>
      <c r="J191" s="4" t="s">
        <v>2155</v>
      </c>
    </row>
    <row r="192" spans="2:10" x14ac:dyDescent="0.35">
      <c r="B192" s="4" t="s">
        <v>4216</v>
      </c>
      <c r="C192" s="4" t="s">
        <v>11</v>
      </c>
      <c r="D192" s="4" t="s">
        <v>3084</v>
      </c>
      <c r="E192" s="4" t="s">
        <v>35199</v>
      </c>
      <c r="F192" s="16">
        <v>44599</v>
      </c>
      <c r="G192" s="16">
        <v>45382</v>
      </c>
      <c r="H192" s="4">
        <v>308505</v>
      </c>
      <c r="I192" s="4" t="s">
        <v>1389</v>
      </c>
      <c r="J192" s="4" t="s">
        <v>2155</v>
      </c>
    </row>
    <row r="193" spans="2:10" x14ac:dyDescent="0.35">
      <c r="B193" s="4" t="s">
        <v>4250</v>
      </c>
      <c r="C193" s="4" t="s">
        <v>11</v>
      </c>
      <c r="D193" s="4" t="s">
        <v>3084</v>
      </c>
      <c r="E193" s="4" t="s">
        <v>3865</v>
      </c>
      <c r="F193" s="16">
        <v>44613</v>
      </c>
      <c r="G193" s="16">
        <v>45382</v>
      </c>
      <c r="H193" s="4">
        <v>352590</v>
      </c>
      <c r="I193" s="4" t="s">
        <v>1389</v>
      </c>
      <c r="J193" s="4" t="s">
        <v>2155</v>
      </c>
    </row>
    <row r="194" spans="2:10" x14ac:dyDescent="0.35">
      <c r="B194" s="4" t="s">
        <v>4284</v>
      </c>
      <c r="C194" s="4" t="s">
        <v>11</v>
      </c>
      <c r="D194" s="4" t="s">
        <v>3049</v>
      </c>
      <c r="E194" s="4" t="s">
        <v>35199</v>
      </c>
      <c r="F194" s="16">
        <v>44620</v>
      </c>
      <c r="G194" s="16">
        <v>45382</v>
      </c>
      <c r="H194" s="4">
        <v>329572.08</v>
      </c>
      <c r="I194" s="4" t="s">
        <v>1389</v>
      </c>
      <c r="J194" s="4" t="s">
        <v>2155</v>
      </c>
    </row>
    <row r="195" spans="2:10" x14ac:dyDescent="0.35">
      <c r="B195" s="4" t="s">
        <v>4351</v>
      </c>
      <c r="C195" s="4" t="s">
        <v>11</v>
      </c>
      <c r="D195" s="4" t="s">
        <v>3017</v>
      </c>
      <c r="E195" s="4" t="s">
        <v>3219</v>
      </c>
      <c r="F195" s="16">
        <v>44641</v>
      </c>
      <c r="G195" s="16">
        <v>45471</v>
      </c>
      <c r="H195" s="4">
        <v>516037.5</v>
      </c>
      <c r="I195" s="4" t="s">
        <v>1389</v>
      </c>
      <c r="J195" s="4" t="s">
        <v>2155</v>
      </c>
    </row>
    <row r="196" spans="2:10" x14ac:dyDescent="0.35">
      <c r="B196" s="4" t="s">
        <v>4458</v>
      </c>
      <c r="C196" s="4" t="s">
        <v>11</v>
      </c>
      <c r="D196" s="4" t="s">
        <v>4405</v>
      </c>
      <c r="E196" s="4" t="s">
        <v>35199</v>
      </c>
      <c r="F196" s="16">
        <v>44634</v>
      </c>
      <c r="G196" s="16">
        <v>45384</v>
      </c>
      <c r="H196" s="4">
        <v>76024.38</v>
      </c>
      <c r="I196" s="4" t="s">
        <v>1389</v>
      </c>
      <c r="J196" s="4" t="s">
        <v>2155</v>
      </c>
    </row>
    <row r="197" spans="2:10" x14ac:dyDescent="0.35">
      <c r="B197" s="4" t="s">
        <v>4490</v>
      </c>
      <c r="C197" s="4" t="s">
        <v>11</v>
      </c>
      <c r="D197" s="4" t="s">
        <v>4405</v>
      </c>
      <c r="E197" s="4" t="s">
        <v>35199</v>
      </c>
      <c r="F197" s="16">
        <v>44648</v>
      </c>
      <c r="G197" s="16">
        <v>45384</v>
      </c>
      <c r="H197" s="4">
        <v>74388.570000000007</v>
      </c>
      <c r="I197" s="4" t="s">
        <v>1389</v>
      </c>
      <c r="J197" s="4" t="s">
        <v>2155</v>
      </c>
    </row>
    <row r="198" spans="2:10" x14ac:dyDescent="0.35">
      <c r="B198" s="4" t="s">
        <v>4496</v>
      </c>
      <c r="C198" s="4" t="s">
        <v>11</v>
      </c>
      <c r="D198" s="4" t="s">
        <v>4405</v>
      </c>
      <c r="E198" s="4" t="s">
        <v>35199</v>
      </c>
      <c r="F198" s="16">
        <v>44648</v>
      </c>
      <c r="G198" s="16">
        <v>45386</v>
      </c>
      <c r="H198" s="4">
        <v>74530.77</v>
      </c>
      <c r="I198" s="4" t="s">
        <v>1389</v>
      </c>
      <c r="J198" s="4" t="s">
        <v>2155</v>
      </c>
    </row>
    <row r="199" spans="2:10" x14ac:dyDescent="0.35">
      <c r="B199" s="4" t="s">
        <v>4519</v>
      </c>
      <c r="C199" s="4" t="s">
        <v>11</v>
      </c>
      <c r="D199" s="4" t="s">
        <v>3594</v>
      </c>
      <c r="E199" s="4" t="s">
        <v>35199</v>
      </c>
      <c r="F199" s="4"/>
      <c r="G199" s="16">
        <v>45382</v>
      </c>
      <c r="H199" s="4">
        <v>245184.05</v>
      </c>
      <c r="I199" s="4" t="s">
        <v>1389</v>
      </c>
      <c r="J199" s="4" t="s">
        <v>2155</v>
      </c>
    </row>
    <row r="200" spans="2:10" x14ac:dyDescent="0.35">
      <c r="B200" s="4" t="s">
        <v>4523</v>
      </c>
      <c r="C200" s="4" t="s">
        <v>11</v>
      </c>
      <c r="D200" s="4" t="s">
        <v>4439</v>
      </c>
      <c r="E200" s="4" t="s">
        <v>35199</v>
      </c>
      <c r="F200" s="16">
        <v>44634</v>
      </c>
      <c r="G200" s="16">
        <v>45384</v>
      </c>
      <c r="H200" s="4">
        <v>75254.240000000005</v>
      </c>
      <c r="I200" s="4" t="s">
        <v>1389</v>
      </c>
      <c r="J200" s="4" t="s">
        <v>2153</v>
      </c>
    </row>
    <row r="201" spans="2:10" x14ac:dyDescent="0.35">
      <c r="B201" s="4" t="s">
        <v>4565</v>
      </c>
      <c r="C201" s="4" t="s">
        <v>11</v>
      </c>
      <c r="D201" s="4" t="s">
        <v>2283</v>
      </c>
      <c r="E201" s="4" t="s">
        <v>35199</v>
      </c>
      <c r="F201" s="16">
        <v>44684</v>
      </c>
      <c r="G201" s="16">
        <v>45384</v>
      </c>
      <c r="H201" s="4">
        <v>70890</v>
      </c>
      <c r="I201" s="4" t="s">
        <v>1389</v>
      </c>
      <c r="J201" s="4" t="s">
        <v>2153</v>
      </c>
    </row>
    <row r="202" spans="2:10" x14ac:dyDescent="0.35">
      <c r="B202" s="4" t="s">
        <v>4595</v>
      </c>
      <c r="C202" s="4" t="s">
        <v>11</v>
      </c>
      <c r="D202" s="4" t="s">
        <v>4405</v>
      </c>
      <c r="E202" s="4" t="s">
        <v>35199</v>
      </c>
      <c r="F202" s="16">
        <v>44684</v>
      </c>
      <c r="G202" s="16">
        <v>45384</v>
      </c>
      <c r="H202" s="4">
        <v>88421.2</v>
      </c>
      <c r="I202" s="4" t="s">
        <v>1389</v>
      </c>
      <c r="J202" s="4" t="s">
        <v>2155</v>
      </c>
    </row>
    <row r="203" spans="2:10" x14ac:dyDescent="0.35">
      <c r="B203" s="4" t="s">
        <v>4600</v>
      </c>
      <c r="C203" s="4" t="s">
        <v>11</v>
      </c>
      <c r="D203" s="4" t="s">
        <v>4405</v>
      </c>
      <c r="E203" s="4" t="s">
        <v>4434</v>
      </c>
      <c r="F203" s="16">
        <v>44684</v>
      </c>
      <c r="G203" s="16">
        <v>45384</v>
      </c>
      <c r="H203" s="4">
        <v>79960.06</v>
      </c>
      <c r="I203" s="4" t="s">
        <v>1389</v>
      </c>
      <c r="J203" s="4" t="s">
        <v>2155</v>
      </c>
    </row>
    <row r="204" spans="2:10" x14ac:dyDescent="0.35">
      <c r="B204" s="4" t="s">
        <v>4603</v>
      </c>
      <c r="C204" s="4" t="s">
        <v>11</v>
      </c>
      <c r="D204" s="4" t="s">
        <v>4439</v>
      </c>
      <c r="E204" s="4" t="s">
        <v>35199</v>
      </c>
      <c r="F204" s="16">
        <v>44684</v>
      </c>
      <c r="G204" s="16">
        <v>45384</v>
      </c>
      <c r="H204" s="4">
        <v>88931.45</v>
      </c>
      <c r="I204" s="4" t="s">
        <v>1389</v>
      </c>
      <c r="J204" s="4" t="s">
        <v>2153</v>
      </c>
    </row>
    <row r="205" spans="2:10" x14ac:dyDescent="0.35">
      <c r="B205" s="4" t="s">
        <v>4637</v>
      </c>
      <c r="C205" s="4" t="s">
        <v>11</v>
      </c>
      <c r="D205" s="4" t="s">
        <v>4638</v>
      </c>
      <c r="E205" s="4" t="s">
        <v>35199</v>
      </c>
      <c r="F205" s="16">
        <v>44697</v>
      </c>
      <c r="G205" s="16">
        <v>45408</v>
      </c>
      <c r="H205" s="4">
        <v>305735.75</v>
      </c>
      <c r="I205" s="4" t="s">
        <v>1389</v>
      </c>
      <c r="J205" s="4" t="s">
        <v>2155</v>
      </c>
    </row>
    <row r="206" spans="2:10" x14ac:dyDescent="0.35">
      <c r="B206" s="4" t="s">
        <v>4677</v>
      </c>
      <c r="C206" s="4" t="s">
        <v>11</v>
      </c>
      <c r="D206" s="4" t="s">
        <v>3826</v>
      </c>
      <c r="E206" s="4" t="s">
        <v>35199</v>
      </c>
      <c r="F206" s="16">
        <v>44739</v>
      </c>
      <c r="G206" s="16">
        <v>45382</v>
      </c>
      <c r="H206" s="4">
        <v>361207.32</v>
      </c>
      <c r="I206" s="4" t="s">
        <v>1389</v>
      </c>
      <c r="J206" s="4" t="s">
        <v>2155</v>
      </c>
    </row>
    <row r="207" spans="2:10" x14ac:dyDescent="0.35">
      <c r="B207" s="4" t="s">
        <v>4698</v>
      </c>
      <c r="C207" s="4" t="s">
        <v>11</v>
      </c>
      <c r="D207" s="4" t="s">
        <v>4405</v>
      </c>
      <c r="E207" s="4" t="s">
        <v>35199</v>
      </c>
      <c r="F207" s="16">
        <v>44753</v>
      </c>
      <c r="G207" s="16">
        <v>45384</v>
      </c>
      <c r="H207" s="4">
        <v>63726.14</v>
      </c>
      <c r="I207" s="4" t="s">
        <v>1389</v>
      </c>
      <c r="J207" s="4" t="s">
        <v>2155</v>
      </c>
    </row>
    <row r="208" spans="2:10" x14ac:dyDescent="0.35">
      <c r="B208" s="4" t="s">
        <v>4717</v>
      </c>
      <c r="C208" s="4" t="s">
        <v>11</v>
      </c>
      <c r="D208" s="4" t="s">
        <v>4718</v>
      </c>
      <c r="E208" s="4" t="s">
        <v>4719</v>
      </c>
      <c r="F208" s="16">
        <v>44760</v>
      </c>
      <c r="G208" s="16">
        <v>46585</v>
      </c>
      <c r="H208" s="4">
        <v>15958.38</v>
      </c>
      <c r="I208" s="4" t="s">
        <v>317</v>
      </c>
      <c r="J208" s="4" t="s">
        <v>656</v>
      </c>
    </row>
    <row r="209" spans="2:10" x14ac:dyDescent="0.35">
      <c r="B209" s="4" t="s">
        <v>4704</v>
      </c>
      <c r="C209" s="4" t="s">
        <v>11</v>
      </c>
      <c r="D209" s="4" t="s">
        <v>4368</v>
      </c>
      <c r="E209" s="4" t="s">
        <v>3570</v>
      </c>
      <c r="F209" s="16">
        <v>44748</v>
      </c>
      <c r="G209" s="16">
        <v>45382</v>
      </c>
      <c r="H209" s="4">
        <v>275180.46000000002</v>
      </c>
      <c r="I209" s="4" t="s">
        <v>1389</v>
      </c>
      <c r="J209" s="4" t="s">
        <v>2155</v>
      </c>
    </row>
    <row r="210" spans="2:10" x14ac:dyDescent="0.35">
      <c r="B210" s="4" t="s">
        <v>4705</v>
      </c>
      <c r="C210" s="4" t="s">
        <v>11</v>
      </c>
      <c r="D210" s="4" t="s">
        <v>4368</v>
      </c>
      <c r="E210" s="4" t="s">
        <v>4706</v>
      </c>
      <c r="F210" s="16">
        <v>44748</v>
      </c>
      <c r="G210" s="16">
        <v>45382</v>
      </c>
      <c r="H210" s="4">
        <v>194134.05</v>
      </c>
      <c r="I210" s="4" t="s">
        <v>1389</v>
      </c>
      <c r="J210" s="4" t="s">
        <v>2155</v>
      </c>
    </row>
    <row r="211" spans="2:10" x14ac:dyDescent="0.35">
      <c r="B211" s="4" t="s">
        <v>4720</v>
      </c>
      <c r="C211" s="4" t="s">
        <v>11</v>
      </c>
      <c r="D211" s="4" t="s">
        <v>4405</v>
      </c>
      <c r="E211" s="4" t="s">
        <v>35199</v>
      </c>
      <c r="F211" s="16">
        <v>44760</v>
      </c>
      <c r="G211" s="16">
        <v>45384</v>
      </c>
      <c r="H211" s="4">
        <v>63829.91</v>
      </c>
      <c r="I211" s="4" t="s">
        <v>1389</v>
      </c>
      <c r="J211" s="4" t="s">
        <v>2155</v>
      </c>
    </row>
    <row r="212" spans="2:10" x14ac:dyDescent="0.35">
      <c r="B212" s="4" t="s">
        <v>4722</v>
      </c>
      <c r="C212" s="4" t="s">
        <v>11</v>
      </c>
      <c r="D212" s="4" t="s">
        <v>4439</v>
      </c>
      <c r="E212" s="4" t="s">
        <v>35199</v>
      </c>
      <c r="F212" s="16">
        <v>44853</v>
      </c>
      <c r="G212" s="16">
        <v>45384</v>
      </c>
      <c r="H212" s="4">
        <v>63829.91</v>
      </c>
      <c r="I212" s="4" t="s">
        <v>1389</v>
      </c>
      <c r="J212" s="4" t="s">
        <v>2155</v>
      </c>
    </row>
    <row r="213" spans="2:10" x14ac:dyDescent="0.35">
      <c r="B213" s="4" t="s">
        <v>4736</v>
      </c>
      <c r="C213" s="4" t="s">
        <v>11</v>
      </c>
      <c r="D213" s="4" t="s">
        <v>2666</v>
      </c>
      <c r="E213" s="4" t="s">
        <v>4737</v>
      </c>
      <c r="F213" s="16">
        <v>44949</v>
      </c>
      <c r="G213" s="16">
        <v>46044</v>
      </c>
      <c r="H213" s="4">
        <v>122944</v>
      </c>
      <c r="I213" s="4" t="s">
        <v>164</v>
      </c>
      <c r="J213" s="4" t="s">
        <v>165</v>
      </c>
    </row>
    <row r="214" spans="2:10" x14ac:dyDescent="0.35">
      <c r="B214" s="4" t="s">
        <v>4765</v>
      </c>
      <c r="C214" s="4" t="s">
        <v>11</v>
      </c>
      <c r="D214" s="4" t="s">
        <v>3350</v>
      </c>
      <c r="E214" s="4" t="s">
        <v>35199</v>
      </c>
      <c r="F214" s="16">
        <v>44788</v>
      </c>
      <c r="G214" s="16">
        <v>45382</v>
      </c>
      <c r="H214" s="4">
        <v>251463</v>
      </c>
      <c r="I214" s="4" t="s">
        <v>1389</v>
      </c>
      <c r="J214" s="4" t="s">
        <v>2155</v>
      </c>
    </row>
    <row r="215" spans="2:10" x14ac:dyDescent="0.35">
      <c r="B215" s="4" t="s">
        <v>4770</v>
      </c>
      <c r="C215" s="4" t="s">
        <v>11</v>
      </c>
      <c r="D215" s="4" t="s">
        <v>4768</v>
      </c>
      <c r="E215" s="4" t="s">
        <v>35199</v>
      </c>
      <c r="F215" s="16">
        <v>44791</v>
      </c>
      <c r="G215" s="16">
        <v>45382</v>
      </c>
      <c r="H215" s="4">
        <v>255465</v>
      </c>
      <c r="I215" s="4" t="s">
        <v>1389</v>
      </c>
      <c r="J215" s="4" t="s">
        <v>2155</v>
      </c>
    </row>
    <row r="216" spans="2:10" x14ac:dyDescent="0.35">
      <c r="B216" s="4" t="s">
        <v>4816</v>
      </c>
      <c r="C216" s="4" t="s">
        <v>11</v>
      </c>
      <c r="D216" s="4" t="s">
        <v>4817</v>
      </c>
      <c r="E216" s="4" t="s">
        <v>4818</v>
      </c>
      <c r="F216" s="16">
        <v>44835</v>
      </c>
      <c r="G216" s="16">
        <v>45565</v>
      </c>
      <c r="H216" s="4">
        <v>10782.72</v>
      </c>
      <c r="I216" s="4" t="s">
        <v>20</v>
      </c>
      <c r="J216" s="4" t="s">
        <v>4305</v>
      </c>
    </row>
    <row r="217" spans="2:10" x14ac:dyDescent="0.35">
      <c r="B217" s="4" t="s">
        <v>4830</v>
      </c>
      <c r="C217" s="4" t="s">
        <v>11</v>
      </c>
      <c r="D217" s="4" t="s">
        <v>3084</v>
      </c>
      <c r="E217" s="4" t="s">
        <v>35199</v>
      </c>
      <c r="F217" s="16">
        <v>44823</v>
      </c>
      <c r="G217" s="16">
        <v>45382</v>
      </c>
      <c r="H217" s="4">
        <v>234545</v>
      </c>
      <c r="I217" s="4" t="s">
        <v>1389</v>
      </c>
      <c r="J217" s="4" t="s">
        <v>2155</v>
      </c>
    </row>
    <row r="218" spans="2:10" x14ac:dyDescent="0.35">
      <c r="B218" s="4" t="s">
        <v>4861</v>
      </c>
      <c r="C218" s="4" t="s">
        <v>11</v>
      </c>
      <c r="D218" s="4" t="s">
        <v>2378</v>
      </c>
      <c r="E218" s="4" t="s">
        <v>4862</v>
      </c>
      <c r="F218" s="16">
        <v>44844</v>
      </c>
      <c r="G218" s="16">
        <v>45471</v>
      </c>
      <c r="H218" s="4">
        <v>269214.53999999998</v>
      </c>
      <c r="I218" s="4" t="s">
        <v>1389</v>
      </c>
      <c r="J218" s="4" t="s">
        <v>2155</v>
      </c>
    </row>
    <row r="219" spans="2:10" x14ac:dyDescent="0.35">
      <c r="B219" s="4" t="s">
        <v>4910</v>
      </c>
      <c r="C219" s="4" t="s">
        <v>11</v>
      </c>
      <c r="D219" s="4" t="s">
        <v>4405</v>
      </c>
      <c r="E219" s="4" t="s">
        <v>35199</v>
      </c>
      <c r="F219" s="16">
        <v>44796</v>
      </c>
      <c r="G219" s="16">
        <v>45380</v>
      </c>
      <c r="H219" s="4">
        <v>59258.01</v>
      </c>
      <c r="I219" s="4" t="s">
        <v>1389</v>
      </c>
      <c r="J219" s="4" t="s">
        <v>2155</v>
      </c>
    </row>
    <row r="220" spans="2:10" x14ac:dyDescent="0.35">
      <c r="B220" s="4" t="s">
        <v>4912</v>
      </c>
      <c r="C220" s="4" t="s">
        <v>11</v>
      </c>
      <c r="D220" s="4" t="s">
        <v>4405</v>
      </c>
      <c r="E220" s="4" t="s">
        <v>35199</v>
      </c>
      <c r="F220" s="16">
        <v>44796</v>
      </c>
      <c r="G220" s="16">
        <v>45380</v>
      </c>
      <c r="H220" s="4">
        <v>59258.01</v>
      </c>
      <c r="I220" s="4" t="s">
        <v>1389</v>
      </c>
      <c r="J220" s="4" t="s">
        <v>2155</v>
      </c>
    </row>
    <row r="221" spans="2:10" x14ac:dyDescent="0.35">
      <c r="B221" s="4" t="s">
        <v>4927</v>
      </c>
      <c r="C221" s="4" t="s">
        <v>11</v>
      </c>
      <c r="D221" s="4" t="s">
        <v>3084</v>
      </c>
      <c r="E221" s="4" t="s">
        <v>35199</v>
      </c>
      <c r="F221" s="16">
        <v>44851</v>
      </c>
      <c r="G221" s="16">
        <v>45382</v>
      </c>
      <c r="H221" s="4">
        <v>254238.75</v>
      </c>
      <c r="I221" s="4" t="s">
        <v>1389</v>
      </c>
      <c r="J221" s="4" t="s">
        <v>2155</v>
      </c>
    </row>
    <row r="222" spans="2:10" x14ac:dyDescent="0.35">
      <c r="B222" s="4" t="s">
        <v>5003</v>
      </c>
      <c r="C222" s="4" t="s">
        <v>11</v>
      </c>
      <c r="D222" s="4" t="s">
        <v>3017</v>
      </c>
      <c r="E222" s="4" t="s">
        <v>5004</v>
      </c>
      <c r="F222" s="16">
        <v>44893</v>
      </c>
      <c r="G222" s="16">
        <v>45380</v>
      </c>
      <c r="H222" s="4">
        <v>208181.75</v>
      </c>
      <c r="I222" s="4" t="s">
        <v>1389</v>
      </c>
      <c r="J222" s="4" t="s">
        <v>2155</v>
      </c>
    </row>
    <row r="223" spans="2:10" x14ac:dyDescent="0.35">
      <c r="B223" s="4" t="s">
        <v>5009</v>
      </c>
      <c r="C223" s="4" t="s">
        <v>11</v>
      </c>
      <c r="D223" s="4" t="s">
        <v>3594</v>
      </c>
      <c r="E223" s="4" t="s">
        <v>35199</v>
      </c>
      <c r="F223" s="16">
        <v>44929</v>
      </c>
      <c r="G223" s="16">
        <v>45408</v>
      </c>
      <c r="H223" s="4">
        <v>107882.12</v>
      </c>
      <c r="I223" s="4" t="s">
        <v>1389</v>
      </c>
      <c r="J223" s="4" t="s">
        <v>2155</v>
      </c>
    </row>
    <row r="224" spans="2:10" x14ac:dyDescent="0.35">
      <c r="B224" s="4" t="s">
        <v>5029</v>
      </c>
      <c r="C224" s="4" t="s">
        <v>11</v>
      </c>
      <c r="D224" s="4" t="s">
        <v>3017</v>
      </c>
      <c r="E224" s="4" t="s">
        <v>35199</v>
      </c>
      <c r="F224" s="16">
        <v>44886</v>
      </c>
      <c r="G224" s="16">
        <v>45382</v>
      </c>
      <c r="H224" s="4">
        <v>257503.13</v>
      </c>
      <c r="I224" s="4" t="s">
        <v>1389</v>
      </c>
      <c r="J224" s="4" t="s">
        <v>2155</v>
      </c>
    </row>
    <row r="225" spans="2:10" x14ac:dyDescent="0.35">
      <c r="B225" s="4" t="s">
        <v>5047</v>
      </c>
      <c r="C225" s="4" t="s">
        <v>11</v>
      </c>
      <c r="D225" s="4" t="s">
        <v>4439</v>
      </c>
      <c r="E225" s="4" t="s">
        <v>35199</v>
      </c>
      <c r="F225" s="16">
        <v>44879</v>
      </c>
      <c r="G225" s="16">
        <v>45384</v>
      </c>
      <c r="H225" s="4">
        <v>50550.879999999997</v>
      </c>
      <c r="I225" s="4" t="s">
        <v>1389</v>
      </c>
      <c r="J225" s="4" t="s">
        <v>2155</v>
      </c>
    </row>
    <row r="226" spans="2:10" x14ac:dyDescent="0.35">
      <c r="B226" s="4" t="s">
        <v>5051</v>
      </c>
      <c r="C226" s="4" t="s">
        <v>11</v>
      </c>
      <c r="D226" s="4" t="s">
        <v>4439</v>
      </c>
      <c r="E226" s="4" t="s">
        <v>35199</v>
      </c>
      <c r="F226" s="16">
        <v>44803</v>
      </c>
      <c r="G226" s="16">
        <v>45384</v>
      </c>
      <c r="H226" s="4">
        <v>73383.48</v>
      </c>
      <c r="I226" s="4" t="s">
        <v>1389</v>
      </c>
      <c r="J226" s="4" t="s">
        <v>2155</v>
      </c>
    </row>
    <row r="227" spans="2:10" x14ac:dyDescent="0.35">
      <c r="B227" s="4" t="s">
        <v>5084</v>
      </c>
      <c r="C227" s="4" t="s">
        <v>11</v>
      </c>
      <c r="D227" s="4" t="s">
        <v>4638</v>
      </c>
      <c r="E227" s="4" t="s">
        <v>3191</v>
      </c>
      <c r="F227" s="16">
        <v>44886</v>
      </c>
      <c r="G227" s="16">
        <v>45382</v>
      </c>
      <c r="H227" s="4">
        <v>187723.8</v>
      </c>
      <c r="I227" s="4" t="s">
        <v>1389</v>
      </c>
      <c r="J227" s="4" t="s">
        <v>2155</v>
      </c>
    </row>
    <row r="228" spans="2:10" x14ac:dyDescent="0.35">
      <c r="B228" s="4" t="s">
        <v>5087</v>
      </c>
      <c r="C228" s="4" t="s">
        <v>11</v>
      </c>
      <c r="D228" s="4" t="s">
        <v>4439</v>
      </c>
      <c r="E228" s="4" t="s">
        <v>35199</v>
      </c>
      <c r="F228" s="16">
        <v>44886</v>
      </c>
      <c r="G228" s="16">
        <v>45384</v>
      </c>
      <c r="H228" s="4">
        <v>49801.63</v>
      </c>
      <c r="I228" s="4" t="s">
        <v>1389</v>
      </c>
      <c r="J228" s="4" t="s">
        <v>2155</v>
      </c>
    </row>
    <row r="229" spans="2:10" x14ac:dyDescent="0.35">
      <c r="B229" s="4" t="s">
        <v>5101</v>
      </c>
      <c r="C229" s="4" t="s">
        <v>11</v>
      </c>
      <c r="D229" s="4" t="s">
        <v>2151</v>
      </c>
      <c r="E229" s="4" t="s">
        <v>35199</v>
      </c>
      <c r="F229" s="16">
        <v>44835</v>
      </c>
      <c r="G229" s="16">
        <v>45382</v>
      </c>
      <c r="H229" s="4">
        <v>107410.35</v>
      </c>
      <c r="I229" s="4" t="s">
        <v>1389</v>
      </c>
      <c r="J229" s="4" t="s">
        <v>2155</v>
      </c>
    </row>
    <row r="230" spans="2:10" x14ac:dyDescent="0.35">
      <c r="B230" s="4" t="s">
        <v>5103</v>
      </c>
      <c r="C230" s="4" t="s">
        <v>11</v>
      </c>
      <c r="D230" s="4" t="s">
        <v>3084</v>
      </c>
      <c r="E230" s="4" t="s">
        <v>35199</v>
      </c>
      <c r="F230" s="16">
        <v>44900</v>
      </c>
      <c r="G230" s="16">
        <v>45382</v>
      </c>
      <c r="H230" s="4">
        <v>301581.25</v>
      </c>
      <c r="I230" s="4" t="s">
        <v>1389</v>
      </c>
      <c r="J230" s="4" t="s">
        <v>2155</v>
      </c>
    </row>
    <row r="231" spans="2:10" x14ac:dyDescent="0.35">
      <c r="B231" s="4" t="s">
        <v>5118</v>
      </c>
      <c r="C231" s="4" t="s">
        <v>11</v>
      </c>
      <c r="D231" s="4" t="s">
        <v>3826</v>
      </c>
      <c r="E231" s="4" t="s">
        <v>35199</v>
      </c>
      <c r="F231" s="16">
        <v>44697</v>
      </c>
      <c r="G231" s="16">
        <v>45408</v>
      </c>
      <c r="H231" s="4">
        <v>175670.5</v>
      </c>
      <c r="I231" s="4" t="s">
        <v>1389</v>
      </c>
      <c r="J231" s="4" t="s">
        <v>2155</v>
      </c>
    </row>
    <row r="232" spans="2:10" x14ac:dyDescent="0.35">
      <c r="B232" s="4" t="s">
        <v>5175</v>
      </c>
      <c r="C232" s="4" t="s">
        <v>11</v>
      </c>
      <c r="D232" s="4" t="s">
        <v>4638</v>
      </c>
      <c r="E232" s="4" t="s">
        <v>35199</v>
      </c>
      <c r="F232" s="16">
        <v>44938</v>
      </c>
      <c r="G232" s="16">
        <v>45380</v>
      </c>
      <c r="H232" s="4">
        <v>194796.65</v>
      </c>
      <c r="I232" s="4" t="s">
        <v>1389</v>
      </c>
      <c r="J232" s="4" t="s">
        <v>2155</v>
      </c>
    </row>
    <row r="233" spans="2:10" x14ac:dyDescent="0.35">
      <c r="B233" s="4" t="s">
        <v>5177</v>
      </c>
      <c r="C233" s="4" t="s">
        <v>11</v>
      </c>
      <c r="D233" s="4" t="s">
        <v>4439</v>
      </c>
      <c r="E233" s="4" t="s">
        <v>35199</v>
      </c>
      <c r="F233" s="16">
        <v>44910</v>
      </c>
      <c r="G233" s="16">
        <v>45384</v>
      </c>
      <c r="H233" s="4">
        <v>55492.9</v>
      </c>
      <c r="I233" s="4" t="s">
        <v>1389</v>
      </c>
      <c r="J233" s="4" t="s">
        <v>2155</v>
      </c>
    </row>
    <row r="234" spans="2:10" x14ac:dyDescent="0.35">
      <c r="B234" s="4" t="s">
        <v>5273</v>
      </c>
      <c r="C234" s="4" t="s">
        <v>11</v>
      </c>
      <c r="D234" s="4" t="s">
        <v>5274</v>
      </c>
      <c r="E234" s="4" t="s">
        <v>35199</v>
      </c>
      <c r="F234" s="16">
        <v>44929</v>
      </c>
      <c r="G234" s="16">
        <v>45382</v>
      </c>
      <c r="H234" s="4">
        <v>183199.38</v>
      </c>
      <c r="I234" s="4" t="s">
        <v>1389</v>
      </c>
      <c r="J234" s="4" t="s">
        <v>2155</v>
      </c>
    </row>
    <row r="235" spans="2:10" x14ac:dyDescent="0.35">
      <c r="B235" s="4" t="s">
        <v>5282</v>
      </c>
      <c r="C235" s="4" t="s">
        <v>11</v>
      </c>
      <c r="D235" s="4" t="s">
        <v>4219</v>
      </c>
      <c r="E235" s="4" t="s">
        <v>35199</v>
      </c>
      <c r="F235" s="16">
        <v>44935</v>
      </c>
      <c r="G235" s="16">
        <v>45382</v>
      </c>
      <c r="H235" s="4">
        <v>215527.5</v>
      </c>
      <c r="I235" s="4" t="s">
        <v>1389</v>
      </c>
      <c r="J235" s="4" t="s">
        <v>2155</v>
      </c>
    </row>
    <row r="236" spans="2:10" x14ac:dyDescent="0.35">
      <c r="B236" s="4" t="s">
        <v>5288</v>
      </c>
      <c r="C236" s="4" t="s">
        <v>11</v>
      </c>
      <c r="D236" s="4" t="s">
        <v>3017</v>
      </c>
      <c r="E236" s="4" t="s">
        <v>5289</v>
      </c>
      <c r="F236" s="16">
        <v>44942</v>
      </c>
      <c r="G236" s="16">
        <v>45562</v>
      </c>
      <c r="H236" s="4">
        <v>233925.25</v>
      </c>
      <c r="I236" s="4" t="s">
        <v>1389</v>
      </c>
      <c r="J236" s="4" t="s">
        <v>2155</v>
      </c>
    </row>
    <row r="237" spans="2:10" x14ac:dyDescent="0.35">
      <c r="B237" s="4" t="s">
        <v>6501</v>
      </c>
      <c r="C237" s="4" t="s">
        <v>11</v>
      </c>
      <c r="D237" s="4" t="s">
        <v>6068</v>
      </c>
      <c r="E237" s="4" t="s">
        <v>35199</v>
      </c>
      <c r="F237" s="16">
        <v>44119</v>
      </c>
      <c r="G237" s="16">
        <v>45951</v>
      </c>
      <c r="H237" s="4">
        <v>81052</v>
      </c>
      <c r="I237" s="4" t="s">
        <v>327</v>
      </c>
      <c r="J237" s="4" t="s">
        <v>416</v>
      </c>
    </row>
    <row r="238" spans="2:10" x14ac:dyDescent="0.35">
      <c r="B238" s="4" t="s">
        <v>8243</v>
      </c>
      <c r="C238" s="4" t="s">
        <v>11</v>
      </c>
      <c r="D238" s="4" t="s">
        <v>4357</v>
      </c>
      <c r="E238" s="4" t="s">
        <v>8244</v>
      </c>
      <c r="F238" s="16">
        <v>44986</v>
      </c>
      <c r="G238" s="16">
        <v>45351</v>
      </c>
      <c r="H238" s="4">
        <v>18600</v>
      </c>
      <c r="I238" s="4" t="s">
        <v>327</v>
      </c>
      <c r="J238" s="4" t="s">
        <v>2449</v>
      </c>
    </row>
    <row r="239" spans="2:10" x14ac:dyDescent="0.35">
      <c r="B239" s="4" t="s">
        <v>8257</v>
      </c>
      <c r="C239" s="4" t="s">
        <v>11</v>
      </c>
      <c r="D239" s="4" t="s">
        <v>5340</v>
      </c>
      <c r="E239" s="4" t="s">
        <v>8258</v>
      </c>
      <c r="F239" s="16">
        <v>44945</v>
      </c>
      <c r="G239" s="16">
        <v>45340</v>
      </c>
      <c r="H239" s="4">
        <v>11611.72</v>
      </c>
      <c r="I239" s="4" t="s">
        <v>327</v>
      </c>
      <c r="J239" s="4" t="s">
        <v>416</v>
      </c>
    </row>
    <row r="240" spans="2:10" x14ac:dyDescent="0.35">
      <c r="B240" s="4" t="s">
        <v>8259</v>
      </c>
      <c r="C240" s="4" t="s">
        <v>11</v>
      </c>
      <c r="D240" s="4" t="s">
        <v>5664</v>
      </c>
      <c r="E240" s="4" t="s">
        <v>8260</v>
      </c>
      <c r="F240" s="16">
        <v>44952</v>
      </c>
      <c r="G240" s="16">
        <v>45316</v>
      </c>
      <c r="H240" s="4">
        <v>11434.38</v>
      </c>
      <c r="I240" s="4" t="s">
        <v>327</v>
      </c>
      <c r="J240" s="4" t="s">
        <v>2449</v>
      </c>
    </row>
    <row r="241" spans="2:10" x14ac:dyDescent="0.35">
      <c r="B241" s="4" t="s">
        <v>8267</v>
      </c>
      <c r="C241" s="4" t="s">
        <v>11</v>
      </c>
      <c r="D241" s="4" t="s">
        <v>8268</v>
      </c>
      <c r="E241" s="4" t="s">
        <v>8269</v>
      </c>
      <c r="F241" s="16">
        <v>44931</v>
      </c>
      <c r="G241" s="16">
        <v>46391</v>
      </c>
      <c r="H241" s="4">
        <v>10900</v>
      </c>
      <c r="I241" s="4" t="s">
        <v>327</v>
      </c>
      <c r="J241" s="4" t="s">
        <v>2449</v>
      </c>
    </row>
    <row r="242" spans="2:10" x14ac:dyDescent="0.35">
      <c r="B242" s="4" t="s">
        <v>8273</v>
      </c>
      <c r="C242" s="4" t="s">
        <v>11</v>
      </c>
      <c r="D242" s="4" t="s">
        <v>5345</v>
      </c>
      <c r="E242" s="4" t="s">
        <v>8274</v>
      </c>
      <c r="F242" s="16">
        <v>44937</v>
      </c>
      <c r="G242" s="16">
        <v>46032</v>
      </c>
      <c r="H242" s="4">
        <v>129508.98</v>
      </c>
      <c r="I242" s="4" t="s">
        <v>327</v>
      </c>
      <c r="J242" s="4" t="s">
        <v>416</v>
      </c>
    </row>
    <row r="243" spans="2:10" x14ac:dyDescent="0.35">
      <c r="B243" s="4" t="s">
        <v>8278</v>
      </c>
      <c r="C243" s="4" t="s">
        <v>11</v>
      </c>
      <c r="D243" s="4" t="s">
        <v>8279</v>
      </c>
      <c r="E243" s="4" t="s">
        <v>8280</v>
      </c>
      <c r="F243" s="16">
        <v>45152</v>
      </c>
      <c r="G243" s="16">
        <v>46247</v>
      </c>
      <c r="H243" s="4">
        <v>960000</v>
      </c>
      <c r="I243" s="4" t="s">
        <v>327</v>
      </c>
      <c r="J243" s="4" t="s">
        <v>2449</v>
      </c>
    </row>
    <row r="244" spans="2:10" x14ac:dyDescent="0.35">
      <c r="B244" s="4" t="s">
        <v>8283</v>
      </c>
      <c r="C244" s="4" t="s">
        <v>11</v>
      </c>
      <c r="D244" s="4" t="s">
        <v>8284</v>
      </c>
      <c r="E244" s="4" t="s">
        <v>8285</v>
      </c>
      <c r="F244" s="16">
        <v>44917</v>
      </c>
      <c r="G244" s="16">
        <v>45647</v>
      </c>
      <c r="H244" s="4">
        <v>14040</v>
      </c>
      <c r="I244" s="4" t="s">
        <v>327</v>
      </c>
      <c r="J244" s="4" t="s">
        <v>416</v>
      </c>
    </row>
    <row r="245" spans="2:10" x14ac:dyDescent="0.35">
      <c r="B245" s="4" t="s">
        <v>8289</v>
      </c>
      <c r="C245" s="4" t="s">
        <v>11</v>
      </c>
      <c r="D245" s="4" t="s">
        <v>7530</v>
      </c>
      <c r="E245" s="4" t="s">
        <v>8290</v>
      </c>
      <c r="F245" s="16">
        <v>44974</v>
      </c>
      <c r="G245" s="16">
        <v>45339</v>
      </c>
      <c r="H245" s="4">
        <v>18695</v>
      </c>
      <c r="I245" s="4" t="s">
        <v>327</v>
      </c>
      <c r="J245" s="4" t="s">
        <v>2449</v>
      </c>
    </row>
    <row r="246" spans="2:10" x14ac:dyDescent="0.35">
      <c r="B246" s="4" t="s">
        <v>8297</v>
      </c>
      <c r="C246" s="4" t="s">
        <v>11</v>
      </c>
      <c r="D246" s="4" t="s">
        <v>5497</v>
      </c>
      <c r="E246" s="4" t="s">
        <v>8298</v>
      </c>
      <c r="F246" s="16">
        <v>44952</v>
      </c>
      <c r="G246" s="16">
        <v>45316</v>
      </c>
      <c r="H246" s="4">
        <v>10889.22</v>
      </c>
      <c r="I246" s="4" t="s">
        <v>327</v>
      </c>
      <c r="J246" s="4" t="s">
        <v>2449</v>
      </c>
    </row>
    <row r="247" spans="2:10" x14ac:dyDescent="0.35">
      <c r="B247" s="4" t="s">
        <v>8306</v>
      </c>
      <c r="C247" s="4" t="s">
        <v>11</v>
      </c>
      <c r="D247" s="4" t="s">
        <v>8307</v>
      </c>
      <c r="E247" s="4" t="s">
        <v>8308</v>
      </c>
      <c r="F247" s="16">
        <v>44996</v>
      </c>
      <c r="G247" s="16">
        <v>45361</v>
      </c>
      <c r="H247" s="4">
        <v>100606.66</v>
      </c>
      <c r="I247" s="4" t="s">
        <v>327</v>
      </c>
      <c r="J247" s="4" t="s">
        <v>416</v>
      </c>
    </row>
    <row r="248" spans="2:10" x14ac:dyDescent="0.35">
      <c r="B248" s="4" t="s">
        <v>8309</v>
      </c>
      <c r="C248" s="4" t="s">
        <v>11</v>
      </c>
      <c r="D248" s="4" t="s">
        <v>8310</v>
      </c>
      <c r="E248" s="4" t="s">
        <v>8311</v>
      </c>
      <c r="F248" s="16">
        <v>44960</v>
      </c>
      <c r="G248" s="16">
        <v>46110</v>
      </c>
      <c r="H248" s="4">
        <v>1276266.2</v>
      </c>
      <c r="I248" s="4" t="s">
        <v>327</v>
      </c>
      <c r="J248" s="4" t="s">
        <v>416</v>
      </c>
    </row>
    <row r="249" spans="2:10" x14ac:dyDescent="0.35">
      <c r="B249" s="4" t="s">
        <v>8319</v>
      </c>
      <c r="C249" s="4" t="s">
        <v>11</v>
      </c>
      <c r="D249" s="4" t="s">
        <v>5405</v>
      </c>
      <c r="E249" s="4" t="s">
        <v>8320</v>
      </c>
      <c r="F249" s="16">
        <v>44979</v>
      </c>
      <c r="G249" s="16">
        <v>45343</v>
      </c>
      <c r="H249" s="4">
        <v>17653.5</v>
      </c>
      <c r="I249" s="4" t="s">
        <v>327</v>
      </c>
      <c r="J249" s="4" t="s">
        <v>2449</v>
      </c>
    </row>
    <row r="250" spans="2:10" x14ac:dyDescent="0.35">
      <c r="B250" s="4" t="s">
        <v>8323</v>
      </c>
      <c r="C250" s="4" t="s">
        <v>11</v>
      </c>
      <c r="D250" s="4" t="s">
        <v>7671</v>
      </c>
      <c r="E250" s="4" t="s">
        <v>8324</v>
      </c>
      <c r="F250" s="16">
        <v>44995</v>
      </c>
      <c r="G250" s="16">
        <v>46090</v>
      </c>
      <c r="H250" s="4">
        <v>333333</v>
      </c>
      <c r="I250" s="4" t="s">
        <v>327</v>
      </c>
      <c r="J250" s="4" t="s">
        <v>328</v>
      </c>
    </row>
    <row r="251" spans="2:10" x14ac:dyDescent="0.35">
      <c r="B251" s="4" t="s">
        <v>8325</v>
      </c>
      <c r="C251" s="4" t="s">
        <v>11</v>
      </c>
      <c r="D251" s="4" t="s">
        <v>7506</v>
      </c>
      <c r="E251" s="4" t="s">
        <v>8326</v>
      </c>
      <c r="F251" s="16">
        <v>44966</v>
      </c>
      <c r="G251" s="16">
        <v>45330</v>
      </c>
      <c r="H251" s="4">
        <v>54337.5</v>
      </c>
      <c r="I251" s="4" t="s">
        <v>327</v>
      </c>
      <c r="J251" s="4" t="s">
        <v>2449</v>
      </c>
    </row>
    <row r="252" spans="2:10" x14ac:dyDescent="0.35">
      <c r="B252" s="4" t="s">
        <v>8327</v>
      </c>
      <c r="C252" s="4" t="s">
        <v>11</v>
      </c>
      <c r="D252" s="4" t="s">
        <v>5664</v>
      </c>
      <c r="E252" s="4" t="s">
        <v>8328</v>
      </c>
      <c r="F252" s="16">
        <v>44979</v>
      </c>
      <c r="G252" s="16">
        <v>46074</v>
      </c>
      <c r="H252" s="4">
        <v>335678.28</v>
      </c>
      <c r="I252" s="4" t="s">
        <v>327</v>
      </c>
      <c r="J252" s="4" t="s">
        <v>2449</v>
      </c>
    </row>
    <row r="253" spans="2:10" x14ac:dyDescent="0.35">
      <c r="B253" s="4" t="s">
        <v>8329</v>
      </c>
      <c r="C253" s="4" t="s">
        <v>11</v>
      </c>
      <c r="D253" s="4" t="s">
        <v>8330</v>
      </c>
      <c r="E253" s="4" t="s">
        <v>8331</v>
      </c>
      <c r="F253" s="16">
        <v>45009</v>
      </c>
      <c r="G253" s="16">
        <v>45373</v>
      </c>
      <c r="H253" s="4">
        <v>19228.13</v>
      </c>
      <c r="I253" s="4" t="s">
        <v>327</v>
      </c>
      <c r="J253" s="4" t="s">
        <v>416</v>
      </c>
    </row>
    <row r="254" spans="2:10" x14ac:dyDescent="0.35">
      <c r="B254" s="4" t="s">
        <v>8334</v>
      </c>
      <c r="C254" s="4" t="s">
        <v>11</v>
      </c>
      <c r="D254" s="4" t="s">
        <v>8335</v>
      </c>
      <c r="E254" s="4" t="s">
        <v>8336</v>
      </c>
      <c r="F254" s="16">
        <v>45017</v>
      </c>
      <c r="G254" s="16">
        <v>45382</v>
      </c>
      <c r="H254" s="4">
        <v>665422</v>
      </c>
      <c r="I254" s="4" t="s">
        <v>327</v>
      </c>
      <c r="J254" s="4" t="s">
        <v>416</v>
      </c>
    </row>
    <row r="255" spans="2:10" x14ac:dyDescent="0.35">
      <c r="B255" s="4" t="s">
        <v>8337</v>
      </c>
      <c r="C255" s="4" t="s">
        <v>11</v>
      </c>
      <c r="D255" s="4" t="s">
        <v>7611</v>
      </c>
      <c r="E255" s="4" t="s">
        <v>8338</v>
      </c>
      <c r="F255" s="16">
        <v>45002</v>
      </c>
      <c r="G255" s="16">
        <v>45371</v>
      </c>
      <c r="H255" s="4">
        <v>18000</v>
      </c>
      <c r="I255" s="4" t="s">
        <v>327</v>
      </c>
      <c r="J255" s="4" t="s">
        <v>2449</v>
      </c>
    </row>
    <row r="256" spans="2:10" x14ac:dyDescent="0.35">
      <c r="B256" s="4" t="s">
        <v>8339</v>
      </c>
      <c r="C256" s="4" t="s">
        <v>11</v>
      </c>
      <c r="D256" s="4" t="s">
        <v>5617</v>
      </c>
      <c r="E256" s="4" t="s">
        <v>8340</v>
      </c>
      <c r="F256" s="16">
        <v>45030</v>
      </c>
      <c r="G256" s="16">
        <v>45394</v>
      </c>
      <c r="H256" s="4">
        <v>554385</v>
      </c>
      <c r="I256" s="4" t="s">
        <v>327</v>
      </c>
      <c r="J256" s="4" t="s">
        <v>328</v>
      </c>
    </row>
    <row r="257" spans="2:10" x14ac:dyDescent="0.35">
      <c r="B257" s="4" t="s">
        <v>8341</v>
      </c>
      <c r="C257" s="4" t="s">
        <v>11</v>
      </c>
      <c r="D257" s="4" t="s">
        <v>5999</v>
      </c>
      <c r="E257" s="4" t="s">
        <v>8342</v>
      </c>
      <c r="F257" s="16">
        <v>45017</v>
      </c>
      <c r="G257" s="16">
        <v>45382</v>
      </c>
      <c r="H257" s="4">
        <v>14340.09</v>
      </c>
      <c r="I257" s="4" t="s">
        <v>327</v>
      </c>
      <c r="J257" s="4" t="s">
        <v>2449</v>
      </c>
    </row>
    <row r="258" spans="2:10" x14ac:dyDescent="0.35">
      <c r="B258" s="4" t="s">
        <v>8348</v>
      </c>
      <c r="C258" s="4" t="s">
        <v>11</v>
      </c>
      <c r="D258" s="4" t="s">
        <v>6075</v>
      </c>
      <c r="E258" s="4" t="s">
        <v>8349</v>
      </c>
      <c r="F258" s="16">
        <v>44973</v>
      </c>
      <c r="G258" s="16">
        <v>45337</v>
      </c>
      <c r="H258" s="4">
        <v>10749</v>
      </c>
      <c r="I258" s="4" t="s">
        <v>327</v>
      </c>
      <c r="J258" s="4" t="s">
        <v>2449</v>
      </c>
    </row>
    <row r="259" spans="2:10" x14ac:dyDescent="0.35">
      <c r="B259" s="4" t="s">
        <v>8350</v>
      </c>
      <c r="C259" s="4" t="s">
        <v>11</v>
      </c>
      <c r="D259" s="4" t="s">
        <v>8351</v>
      </c>
      <c r="E259" s="4" t="s">
        <v>8352</v>
      </c>
      <c r="F259" s="16">
        <v>44960</v>
      </c>
      <c r="G259" s="16">
        <v>45324</v>
      </c>
      <c r="H259" s="4">
        <v>10323</v>
      </c>
      <c r="I259" s="4" t="s">
        <v>327</v>
      </c>
      <c r="J259" s="4" t="s">
        <v>2449</v>
      </c>
    </row>
    <row r="260" spans="2:10" x14ac:dyDescent="0.35">
      <c r="B260" s="4" t="s">
        <v>8353</v>
      </c>
      <c r="C260" s="4" t="s">
        <v>11</v>
      </c>
      <c r="D260" s="4" t="s">
        <v>8354</v>
      </c>
      <c r="E260" s="4" t="s">
        <v>8355</v>
      </c>
      <c r="F260" s="16">
        <v>44986</v>
      </c>
      <c r="G260" s="16">
        <v>45350</v>
      </c>
      <c r="H260" s="4">
        <v>27706</v>
      </c>
      <c r="I260" s="4" t="s">
        <v>327</v>
      </c>
      <c r="J260" s="4" t="s">
        <v>2449</v>
      </c>
    </row>
    <row r="261" spans="2:10" x14ac:dyDescent="0.35">
      <c r="B261" s="4" t="s">
        <v>8368</v>
      </c>
      <c r="C261" s="4" t="s">
        <v>11</v>
      </c>
      <c r="D261" s="4" t="s">
        <v>8369</v>
      </c>
      <c r="E261" s="4" t="s">
        <v>8370</v>
      </c>
      <c r="F261" s="16">
        <v>45013</v>
      </c>
      <c r="G261" s="16">
        <v>46839</v>
      </c>
      <c r="H261" s="4">
        <v>16556.43</v>
      </c>
      <c r="I261" s="4" t="s">
        <v>327</v>
      </c>
      <c r="J261" s="4" t="s">
        <v>416</v>
      </c>
    </row>
    <row r="262" spans="2:10" x14ac:dyDescent="0.35">
      <c r="B262" s="4" t="s">
        <v>8371</v>
      </c>
      <c r="C262" s="4" t="s">
        <v>11</v>
      </c>
      <c r="D262" s="4" t="s">
        <v>8372</v>
      </c>
      <c r="E262" s="4" t="s">
        <v>8373</v>
      </c>
      <c r="F262" s="16">
        <v>44985</v>
      </c>
      <c r="G262" s="16">
        <v>45346</v>
      </c>
      <c r="H262" s="4">
        <v>18480</v>
      </c>
      <c r="I262" s="4" t="s">
        <v>327</v>
      </c>
      <c r="J262" s="4" t="s">
        <v>416</v>
      </c>
    </row>
    <row r="263" spans="2:10" x14ac:dyDescent="0.35">
      <c r="B263" s="4" t="s">
        <v>8374</v>
      </c>
      <c r="C263" s="4" t="s">
        <v>11</v>
      </c>
      <c r="D263" s="4" t="s">
        <v>6954</v>
      </c>
      <c r="E263" s="4" t="s">
        <v>8375</v>
      </c>
      <c r="F263" s="16">
        <v>44960</v>
      </c>
      <c r="G263" s="16">
        <v>45325</v>
      </c>
      <c r="H263" s="4">
        <v>23685.78</v>
      </c>
      <c r="I263" s="4" t="s">
        <v>327</v>
      </c>
      <c r="J263" s="4" t="s">
        <v>416</v>
      </c>
    </row>
    <row r="264" spans="2:10" x14ac:dyDescent="0.35">
      <c r="B264" s="4" t="s">
        <v>8376</v>
      </c>
      <c r="C264" s="4" t="s">
        <v>11</v>
      </c>
      <c r="D264" s="4" t="s">
        <v>7539</v>
      </c>
      <c r="E264" s="4" t="s">
        <v>8377</v>
      </c>
      <c r="F264" s="16">
        <v>45005</v>
      </c>
      <c r="G264" s="16">
        <v>45380</v>
      </c>
      <c r="H264" s="4">
        <v>368030</v>
      </c>
      <c r="I264" s="4" t="s">
        <v>327</v>
      </c>
      <c r="J264" s="4" t="s">
        <v>3001</v>
      </c>
    </row>
    <row r="265" spans="2:10" x14ac:dyDescent="0.35">
      <c r="B265" s="4" t="s">
        <v>8378</v>
      </c>
      <c r="C265" s="4" t="s">
        <v>11</v>
      </c>
      <c r="D265" s="4" t="s">
        <v>7539</v>
      </c>
      <c r="E265" s="4" t="s">
        <v>8379</v>
      </c>
      <c r="F265" s="16">
        <v>45005</v>
      </c>
      <c r="G265" s="16">
        <v>45378</v>
      </c>
      <c r="H265" s="4">
        <v>333450</v>
      </c>
      <c r="I265" s="4" t="s">
        <v>327</v>
      </c>
      <c r="J265" s="4" t="s">
        <v>416</v>
      </c>
    </row>
    <row r="266" spans="2:10" x14ac:dyDescent="0.35">
      <c r="B266" s="4" t="s">
        <v>8380</v>
      </c>
      <c r="C266" s="4" t="s">
        <v>11</v>
      </c>
      <c r="D266" s="4" t="s">
        <v>5340</v>
      </c>
      <c r="E266" s="4" t="s">
        <v>8381</v>
      </c>
      <c r="F266" s="16">
        <v>44986</v>
      </c>
      <c r="G266" s="16">
        <v>45351</v>
      </c>
      <c r="H266" s="4">
        <v>15956.16</v>
      </c>
      <c r="I266" s="4" t="s">
        <v>327</v>
      </c>
      <c r="J266" s="4" t="s">
        <v>328</v>
      </c>
    </row>
    <row r="267" spans="2:10" x14ac:dyDescent="0.35">
      <c r="B267" s="4" t="s">
        <v>8385</v>
      </c>
      <c r="C267" s="4" t="s">
        <v>11</v>
      </c>
      <c r="D267" s="4" t="s">
        <v>1338</v>
      </c>
      <c r="E267" s="4" t="s">
        <v>8386</v>
      </c>
      <c r="F267" s="16">
        <v>44966</v>
      </c>
      <c r="G267" s="16">
        <v>45330</v>
      </c>
      <c r="H267" s="4">
        <v>25044.959999999999</v>
      </c>
      <c r="I267" s="4" t="s">
        <v>327</v>
      </c>
      <c r="J267" s="4" t="s">
        <v>2449</v>
      </c>
    </row>
    <row r="268" spans="2:10" x14ac:dyDescent="0.35">
      <c r="B268" s="4" t="s">
        <v>8389</v>
      </c>
      <c r="C268" s="4" t="s">
        <v>11</v>
      </c>
      <c r="D268" s="4" t="s">
        <v>7488</v>
      </c>
      <c r="E268" s="4" t="s">
        <v>8390</v>
      </c>
      <c r="F268" s="16">
        <v>44980</v>
      </c>
      <c r="G268" s="16">
        <v>45344</v>
      </c>
      <c r="H268" s="4">
        <v>10450</v>
      </c>
      <c r="I268" s="4" t="s">
        <v>327</v>
      </c>
      <c r="J268" s="4" t="s">
        <v>2449</v>
      </c>
    </row>
    <row r="269" spans="2:10" x14ac:dyDescent="0.35">
      <c r="B269" s="4" t="s">
        <v>8391</v>
      </c>
      <c r="C269" s="4" t="s">
        <v>11</v>
      </c>
      <c r="D269" s="4" t="s">
        <v>7671</v>
      </c>
      <c r="E269" s="4" t="s">
        <v>8392</v>
      </c>
      <c r="F269" s="16">
        <v>45009</v>
      </c>
      <c r="G269" s="16">
        <v>46104</v>
      </c>
      <c r="H269" s="4">
        <v>250000</v>
      </c>
      <c r="I269" s="4" t="s">
        <v>327</v>
      </c>
      <c r="J269" s="4" t="s">
        <v>328</v>
      </c>
    </row>
    <row r="270" spans="2:10" x14ac:dyDescent="0.35">
      <c r="B270" s="4" t="s">
        <v>8395</v>
      </c>
      <c r="C270" s="4" t="s">
        <v>11</v>
      </c>
      <c r="D270" s="4" t="s">
        <v>6765</v>
      </c>
      <c r="E270" s="4" t="s">
        <v>8396</v>
      </c>
      <c r="F270" s="16">
        <v>45008</v>
      </c>
      <c r="G270" s="16">
        <v>45373</v>
      </c>
      <c r="H270" s="4">
        <v>48000</v>
      </c>
      <c r="I270" s="4" t="s">
        <v>327</v>
      </c>
      <c r="J270" s="4" t="s">
        <v>2449</v>
      </c>
    </row>
    <row r="271" spans="2:10" x14ac:dyDescent="0.35">
      <c r="B271" s="4" t="s">
        <v>8397</v>
      </c>
      <c r="C271" s="4" t="s">
        <v>11</v>
      </c>
      <c r="D271" s="4" t="s">
        <v>8398</v>
      </c>
      <c r="E271" s="4" t="s">
        <v>8399</v>
      </c>
      <c r="F271" s="16">
        <v>45034</v>
      </c>
      <c r="G271" s="16">
        <v>45399</v>
      </c>
      <c r="H271" s="4">
        <v>64000</v>
      </c>
      <c r="I271" s="4" t="s">
        <v>327</v>
      </c>
      <c r="J271" s="4" t="s">
        <v>416</v>
      </c>
    </row>
    <row r="272" spans="2:10" x14ac:dyDescent="0.35">
      <c r="B272" s="4" t="s">
        <v>8400</v>
      </c>
      <c r="C272" s="4" t="s">
        <v>11</v>
      </c>
      <c r="D272" s="4" t="s">
        <v>5836</v>
      </c>
      <c r="E272" s="4" t="s">
        <v>8401</v>
      </c>
      <c r="F272" s="16">
        <v>44994</v>
      </c>
      <c r="G272" s="16">
        <v>46089</v>
      </c>
      <c r="H272" s="4">
        <v>22130.67</v>
      </c>
      <c r="I272" s="4" t="s">
        <v>327</v>
      </c>
      <c r="J272" s="4" t="s">
        <v>2449</v>
      </c>
    </row>
    <row r="273" spans="2:10" x14ac:dyDescent="0.35">
      <c r="B273" s="4" t="s">
        <v>8402</v>
      </c>
      <c r="C273" s="4" t="s">
        <v>11</v>
      </c>
      <c r="D273" s="4" t="s">
        <v>8403</v>
      </c>
      <c r="E273" s="4" t="s">
        <v>8404</v>
      </c>
      <c r="F273" s="16">
        <v>45008</v>
      </c>
      <c r="G273" s="16">
        <v>45344</v>
      </c>
      <c r="H273" s="4">
        <v>11900</v>
      </c>
      <c r="I273" s="4" t="s">
        <v>327</v>
      </c>
      <c r="J273" s="4" t="s">
        <v>416</v>
      </c>
    </row>
    <row r="274" spans="2:10" x14ac:dyDescent="0.35">
      <c r="B274" s="4" t="s">
        <v>8406</v>
      </c>
      <c r="C274" s="4" t="s">
        <v>11</v>
      </c>
      <c r="D274" s="4" t="s">
        <v>5741</v>
      </c>
      <c r="E274" s="4" t="s">
        <v>8407</v>
      </c>
      <c r="F274" s="16">
        <v>44990</v>
      </c>
      <c r="G274" s="16">
        <v>45365</v>
      </c>
      <c r="H274" s="4">
        <v>16694.400000000001</v>
      </c>
      <c r="I274" s="4" t="s">
        <v>327</v>
      </c>
      <c r="J274" s="4" t="s">
        <v>2449</v>
      </c>
    </row>
    <row r="275" spans="2:10" x14ac:dyDescent="0.35">
      <c r="B275" s="4" t="s">
        <v>8408</v>
      </c>
      <c r="C275" s="4" t="s">
        <v>11</v>
      </c>
      <c r="D275" s="4" t="s">
        <v>5741</v>
      </c>
      <c r="E275" s="4" t="s">
        <v>8409</v>
      </c>
      <c r="F275" s="16">
        <v>44977</v>
      </c>
      <c r="G275" s="16">
        <v>45351</v>
      </c>
      <c r="H275" s="4">
        <v>14490.75</v>
      </c>
      <c r="I275" s="4" t="s">
        <v>327</v>
      </c>
      <c r="J275" s="4" t="s">
        <v>2449</v>
      </c>
    </row>
    <row r="276" spans="2:10" x14ac:dyDescent="0.35">
      <c r="B276" s="4" t="s">
        <v>8410</v>
      </c>
      <c r="C276" s="4" t="s">
        <v>11</v>
      </c>
      <c r="D276" s="4" t="s">
        <v>6515</v>
      </c>
      <c r="E276" s="4" t="s">
        <v>8411</v>
      </c>
      <c r="F276" s="16">
        <v>44981</v>
      </c>
      <c r="G276" s="16">
        <v>46843</v>
      </c>
      <c r="H276" s="4">
        <v>31921.5</v>
      </c>
      <c r="I276" s="4" t="s">
        <v>327</v>
      </c>
      <c r="J276" s="4" t="s">
        <v>416</v>
      </c>
    </row>
    <row r="277" spans="2:10" x14ac:dyDescent="0.35">
      <c r="B277" s="4" t="s">
        <v>8416</v>
      </c>
      <c r="C277" s="4" t="s">
        <v>11</v>
      </c>
      <c r="D277" s="4" t="s">
        <v>8137</v>
      </c>
      <c r="E277" s="4" t="s">
        <v>8417</v>
      </c>
      <c r="F277" s="16">
        <v>45124</v>
      </c>
      <c r="G277" s="16">
        <v>45642</v>
      </c>
      <c r="H277" s="4">
        <v>294500</v>
      </c>
      <c r="I277" s="4" t="s">
        <v>327</v>
      </c>
      <c r="J277" s="4" t="s">
        <v>416</v>
      </c>
    </row>
    <row r="278" spans="2:10" x14ac:dyDescent="0.35">
      <c r="B278" s="4" t="s">
        <v>8423</v>
      </c>
      <c r="C278" s="4" t="s">
        <v>11</v>
      </c>
      <c r="D278" s="4" t="s">
        <v>6313</v>
      </c>
      <c r="E278" s="4" t="s">
        <v>8424</v>
      </c>
      <c r="F278" s="16">
        <v>44989</v>
      </c>
      <c r="G278" s="16">
        <v>45354</v>
      </c>
      <c r="H278" s="4">
        <v>17800</v>
      </c>
      <c r="I278" s="4" t="s">
        <v>327</v>
      </c>
      <c r="J278" s="4" t="s">
        <v>2449</v>
      </c>
    </row>
    <row r="279" spans="2:10" x14ac:dyDescent="0.35">
      <c r="B279" s="4" t="s">
        <v>8425</v>
      </c>
      <c r="C279" s="4" t="s">
        <v>11</v>
      </c>
      <c r="D279" s="4" t="s">
        <v>5345</v>
      </c>
      <c r="E279" s="4" t="s">
        <v>8426</v>
      </c>
      <c r="F279" s="16">
        <v>45029</v>
      </c>
      <c r="G279" s="16">
        <v>45394</v>
      </c>
      <c r="H279" s="4">
        <v>54169.31</v>
      </c>
      <c r="I279" s="4" t="s">
        <v>327</v>
      </c>
      <c r="J279" s="4" t="s">
        <v>416</v>
      </c>
    </row>
    <row r="280" spans="2:10" x14ac:dyDescent="0.35">
      <c r="B280" s="4" t="s">
        <v>8429</v>
      </c>
      <c r="C280" s="4" t="s">
        <v>11</v>
      </c>
      <c r="D280" s="4" t="s">
        <v>5751</v>
      </c>
      <c r="E280" s="4" t="s">
        <v>8430</v>
      </c>
      <c r="F280" s="16">
        <v>44978</v>
      </c>
      <c r="G280" s="16">
        <v>46803</v>
      </c>
      <c r="H280" s="4">
        <v>24605</v>
      </c>
      <c r="I280" s="4" t="s">
        <v>327</v>
      </c>
      <c r="J280" s="4" t="s">
        <v>2449</v>
      </c>
    </row>
    <row r="281" spans="2:10" x14ac:dyDescent="0.35">
      <c r="B281" s="4" t="s">
        <v>8431</v>
      </c>
      <c r="C281" s="4" t="s">
        <v>11</v>
      </c>
      <c r="D281" s="4" t="s">
        <v>6840</v>
      </c>
      <c r="E281" s="4" t="s">
        <v>8432</v>
      </c>
      <c r="F281" s="16">
        <v>45001</v>
      </c>
      <c r="G281" s="16">
        <v>45366</v>
      </c>
      <c r="H281" s="4">
        <v>10605</v>
      </c>
      <c r="I281" s="4" t="s">
        <v>327</v>
      </c>
      <c r="J281" s="4" t="s">
        <v>2449</v>
      </c>
    </row>
    <row r="282" spans="2:10" x14ac:dyDescent="0.35">
      <c r="B282" s="4" t="s">
        <v>8433</v>
      </c>
      <c r="C282" s="4" t="s">
        <v>11</v>
      </c>
      <c r="D282" s="4" t="s">
        <v>5340</v>
      </c>
      <c r="E282" s="4" t="s">
        <v>8434</v>
      </c>
      <c r="F282" s="16">
        <v>44984</v>
      </c>
      <c r="G282" s="16">
        <v>47568</v>
      </c>
      <c r="H282" s="4">
        <v>166586.64000000001</v>
      </c>
      <c r="I282" s="4" t="s">
        <v>327</v>
      </c>
      <c r="J282" s="4" t="s">
        <v>416</v>
      </c>
    </row>
    <row r="283" spans="2:10" x14ac:dyDescent="0.35">
      <c r="B283" s="4" t="s">
        <v>8435</v>
      </c>
      <c r="C283" s="4" t="s">
        <v>11</v>
      </c>
      <c r="D283" s="4" t="s">
        <v>5345</v>
      </c>
      <c r="E283" s="4" t="s">
        <v>8436</v>
      </c>
      <c r="F283" s="16">
        <v>44998</v>
      </c>
      <c r="G283" s="16">
        <v>46093</v>
      </c>
      <c r="H283" s="4">
        <v>157859.51</v>
      </c>
      <c r="I283" s="4" t="s">
        <v>327</v>
      </c>
      <c r="J283" s="4" t="s">
        <v>416</v>
      </c>
    </row>
    <row r="284" spans="2:10" x14ac:dyDescent="0.35">
      <c r="B284" s="4" t="s">
        <v>8437</v>
      </c>
      <c r="C284" s="4" t="s">
        <v>11</v>
      </c>
      <c r="D284" s="4" t="s">
        <v>6703</v>
      </c>
      <c r="E284" s="4" t="s">
        <v>8438</v>
      </c>
      <c r="F284" s="16">
        <v>44979</v>
      </c>
      <c r="G284" s="16">
        <v>45343</v>
      </c>
      <c r="H284" s="4">
        <v>10720</v>
      </c>
      <c r="I284" s="4" t="s">
        <v>327</v>
      </c>
      <c r="J284" s="4" t="s">
        <v>2449</v>
      </c>
    </row>
    <row r="285" spans="2:10" x14ac:dyDescent="0.35">
      <c r="B285" s="4" t="s">
        <v>8440</v>
      </c>
      <c r="C285" s="4" t="s">
        <v>11</v>
      </c>
      <c r="D285" s="4" t="s">
        <v>5340</v>
      </c>
      <c r="E285" s="4" t="s">
        <v>8441</v>
      </c>
      <c r="F285" s="16">
        <v>44993</v>
      </c>
      <c r="G285" s="16">
        <v>46112</v>
      </c>
      <c r="H285" s="4">
        <v>37347.9</v>
      </c>
      <c r="I285" s="4" t="s">
        <v>327</v>
      </c>
      <c r="J285" s="4" t="s">
        <v>416</v>
      </c>
    </row>
    <row r="286" spans="2:10" x14ac:dyDescent="0.35">
      <c r="B286" s="4" t="s">
        <v>8442</v>
      </c>
      <c r="C286" s="4" t="s">
        <v>11</v>
      </c>
      <c r="D286" s="4" t="s">
        <v>5340</v>
      </c>
      <c r="E286" s="4" t="s">
        <v>8441</v>
      </c>
      <c r="F286" s="16">
        <v>44995</v>
      </c>
      <c r="G286" s="16">
        <v>46112</v>
      </c>
      <c r="H286" s="4">
        <v>37347.9</v>
      </c>
      <c r="I286" s="4" t="s">
        <v>327</v>
      </c>
      <c r="J286" s="4" t="s">
        <v>416</v>
      </c>
    </row>
    <row r="287" spans="2:10" x14ac:dyDescent="0.35">
      <c r="B287" s="4" t="s">
        <v>8443</v>
      </c>
      <c r="C287" s="4" t="s">
        <v>11</v>
      </c>
      <c r="D287" s="4" t="s">
        <v>8444</v>
      </c>
      <c r="E287" s="4" t="s">
        <v>8445</v>
      </c>
      <c r="F287" s="16">
        <v>44993</v>
      </c>
      <c r="G287" s="16">
        <v>45358</v>
      </c>
      <c r="H287" s="4">
        <v>12905</v>
      </c>
      <c r="I287" s="4" t="s">
        <v>327</v>
      </c>
      <c r="J287" s="4" t="s">
        <v>2449</v>
      </c>
    </row>
    <row r="288" spans="2:10" x14ac:dyDescent="0.35">
      <c r="B288" s="4" t="s">
        <v>8448</v>
      </c>
      <c r="C288" s="4" t="s">
        <v>11</v>
      </c>
      <c r="D288" s="4" t="s">
        <v>5836</v>
      </c>
      <c r="E288" s="4" t="s">
        <v>8449</v>
      </c>
      <c r="F288" s="16">
        <v>44986</v>
      </c>
      <c r="G288" s="16">
        <v>45351</v>
      </c>
      <c r="H288" s="4">
        <v>70817</v>
      </c>
      <c r="I288" s="4" t="s">
        <v>327</v>
      </c>
      <c r="J288" s="4" t="s">
        <v>328</v>
      </c>
    </row>
    <row r="289" spans="2:10" x14ac:dyDescent="0.35">
      <c r="B289" s="4" t="s">
        <v>8450</v>
      </c>
      <c r="C289" s="4" t="s">
        <v>11</v>
      </c>
      <c r="D289" s="4" t="s">
        <v>5580</v>
      </c>
      <c r="E289" s="4" t="s">
        <v>8451</v>
      </c>
      <c r="F289" s="16">
        <v>44987</v>
      </c>
      <c r="G289" s="16">
        <v>45354</v>
      </c>
      <c r="H289" s="4">
        <v>93633.86</v>
      </c>
      <c r="I289" s="4" t="s">
        <v>327</v>
      </c>
      <c r="J289" s="4" t="s">
        <v>328</v>
      </c>
    </row>
    <row r="290" spans="2:10" x14ac:dyDescent="0.35">
      <c r="B290" s="4" t="s">
        <v>8452</v>
      </c>
      <c r="C290" s="4" t="s">
        <v>11</v>
      </c>
      <c r="D290" s="4" t="s">
        <v>5741</v>
      </c>
      <c r="E290" s="4" t="s">
        <v>8453</v>
      </c>
      <c r="F290" s="16">
        <v>44977</v>
      </c>
      <c r="G290" s="16">
        <v>45342</v>
      </c>
      <c r="H290" s="4">
        <v>10591.93</v>
      </c>
      <c r="I290" s="4" t="s">
        <v>327</v>
      </c>
      <c r="J290" s="4" t="s">
        <v>2449</v>
      </c>
    </row>
    <row r="291" spans="2:10" x14ac:dyDescent="0.35">
      <c r="B291" s="4" t="s">
        <v>8454</v>
      </c>
      <c r="C291" s="4" t="s">
        <v>11</v>
      </c>
      <c r="D291" s="4" t="s">
        <v>7542</v>
      </c>
      <c r="E291" s="4" t="s">
        <v>8455</v>
      </c>
      <c r="F291" s="16">
        <v>44971</v>
      </c>
      <c r="G291" s="16">
        <v>45335</v>
      </c>
      <c r="H291" s="4">
        <v>20347</v>
      </c>
      <c r="I291" s="4" t="s">
        <v>327</v>
      </c>
      <c r="J291" s="4" t="s">
        <v>2449</v>
      </c>
    </row>
    <row r="292" spans="2:10" x14ac:dyDescent="0.35">
      <c r="B292" s="4" t="s">
        <v>8456</v>
      </c>
      <c r="C292" s="4" t="s">
        <v>11</v>
      </c>
      <c r="D292" s="4" t="s">
        <v>8171</v>
      </c>
      <c r="E292" s="4" t="s">
        <v>8457</v>
      </c>
      <c r="F292" s="16">
        <v>44995</v>
      </c>
      <c r="G292" s="16">
        <v>45361</v>
      </c>
      <c r="H292" s="4">
        <v>24977</v>
      </c>
      <c r="I292" s="4" t="s">
        <v>327</v>
      </c>
      <c r="J292" s="4" t="s">
        <v>2449</v>
      </c>
    </row>
    <row r="293" spans="2:10" x14ac:dyDescent="0.35">
      <c r="B293" s="4" t="s">
        <v>8458</v>
      </c>
      <c r="C293" s="4" t="s">
        <v>11</v>
      </c>
      <c r="D293" s="4" t="s">
        <v>5340</v>
      </c>
      <c r="E293" s="4" t="s">
        <v>5744</v>
      </c>
      <c r="F293" s="16">
        <v>44984</v>
      </c>
      <c r="G293" s="16">
        <v>46112</v>
      </c>
      <c r="H293" s="4">
        <v>74994</v>
      </c>
      <c r="I293" s="4" t="s">
        <v>327</v>
      </c>
      <c r="J293" s="4" t="s">
        <v>416</v>
      </c>
    </row>
    <row r="294" spans="2:10" x14ac:dyDescent="0.35">
      <c r="B294" s="4" t="s">
        <v>8462</v>
      </c>
      <c r="C294" s="4" t="s">
        <v>11</v>
      </c>
      <c r="D294" s="4" t="s">
        <v>5502</v>
      </c>
      <c r="E294" s="4" t="s">
        <v>8463</v>
      </c>
      <c r="F294" s="16">
        <v>45031</v>
      </c>
      <c r="G294" s="16">
        <v>45396</v>
      </c>
      <c r="H294" s="4">
        <v>17685</v>
      </c>
      <c r="I294" s="4" t="s">
        <v>327</v>
      </c>
      <c r="J294" s="4" t="s">
        <v>2449</v>
      </c>
    </row>
    <row r="295" spans="2:10" x14ac:dyDescent="0.35">
      <c r="B295" s="4" t="s">
        <v>8464</v>
      </c>
      <c r="C295" s="4" t="s">
        <v>11</v>
      </c>
      <c r="D295" s="4" t="s">
        <v>5340</v>
      </c>
      <c r="E295" s="4" t="s">
        <v>8465</v>
      </c>
      <c r="F295" s="16">
        <v>44981</v>
      </c>
      <c r="G295" s="16">
        <v>46843</v>
      </c>
      <c r="H295" s="4">
        <v>246055</v>
      </c>
      <c r="I295" s="4" t="s">
        <v>327</v>
      </c>
      <c r="J295" s="4" t="s">
        <v>416</v>
      </c>
    </row>
    <row r="296" spans="2:10" x14ac:dyDescent="0.35">
      <c r="B296" s="4" t="s">
        <v>8466</v>
      </c>
      <c r="C296" s="4" t="s">
        <v>11</v>
      </c>
      <c r="D296" s="4" t="s">
        <v>5340</v>
      </c>
      <c r="E296" s="4" t="s">
        <v>8467</v>
      </c>
      <c r="F296" s="16">
        <v>45229</v>
      </c>
      <c r="G296" s="16">
        <v>46477</v>
      </c>
      <c r="H296" s="4">
        <v>666666.66</v>
      </c>
      <c r="I296" s="4" t="s">
        <v>327</v>
      </c>
      <c r="J296" s="4" t="s">
        <v>416</v>
      </c>
    </row>
    <row r="297" spans="2:10" x14ac:dyDescent="0.35">
      <c r="B297" s="4" t="s">
        <v>8468</v>
      </c>
      <c r="C297" s="4" t="s">
        <v>11</v>
      </c>
      <c r="D297" s="4" t="s">
        <v>1333</v>
      </c>
      <c r="E297" s="4" t="s">
        <v>8469</v>
      </c>
      <c r="F297" s="16">
        <v>45089</v>
      </c>
      <c r="G297" s="16">
        <v>45454</v>
      </c>
      <c r="H297" s="4">
        <v>86000</v>
      </c>
      <c r="I297" s="4" t="s">
        <v>327</v>
      </c>
      <c r="J297" s="4" t="s">
        <v>2449</v>
      </c>
    </row>
    <row r="298" spans="2:10" x14ac:dyDescent="0.35">
      <c r="B298" s="4" t="s">
        <v>8470</v>
      </c>
      <c r="C298" s="4" t="s">
        <v>11</v>
      </c>
      <c r="D298" s="4" t="s">
        <v>6277</v>
      </c>
      <c r="E298" s="4" t="s">
        <v>8471</v>
      </c>
      <c r="F298" s="16">
        <v>45015</v>
      </c>
      <c r="G298" s="16">
        <v>46816</v>
      </c>
      <c r="H298" s="4">
        <v>158248.51999999999</v>
      </c>
      <c r="I298" s="4" t="s">
        <v>327</v>
      </c>
      <c r="J298" s="4" t="s">
        <v>5493</v>
      </c>
    </row>
    <row r="299" spans="2:10" x14ac:dyDescent="0.35">
      <c r="B299" s="4" t="s">
        <v>8472</v>
      </c>
      <c r="C299" s="4" t="s">
        <v>11</v>
      </c>
      <c r="D299" s="4" t="s">
        <v>8473</v>
      </c>
      <c r="E299" s="4" t="s">
        <v>8474</v>
      </c>
      <c r="F299" s="16">
        <v>44995</v>
      </c>
      <c r="G299" s="16">
        <v>45360</v>
      </c>
      <c r="H299" s="4">
        <v>19582.849999999999</v>
      </c>
      <c r="I299" s="4" t="s">
        <v>327</v>
      </c>
      <c r="J299" s="4" t="s">
        <v>2449</v>
      </c>
    </row>
    <row r="300" spans="2:10" x14ac:dyDescent="0.35">
      <c r="B300" s="4" t="s">
        <v>8475</v>
      </c>
      <c r="C300" s="4" t="s">
        <v>11</v>
      </c>
      <c r="D300" s="4" t="s">
        <v>8476</v>
      </c>
      <c r="E300" s="4" t="s">
        <v>8477</v>
      </c>
      <c r="F300" s="16">
        <v>45051</v>
      </c>
      <c r="G300" s="16">
        <v>45412</v>
      </c>
      <c r="H300" s="4">
        <v>27000</v>
      </c>
      <c r="I300" s="4" t="s">
        <v>327</v>
      </c>
      <c r="J300" s="4" t="s">
        <v>416</v>
      </c>
    </row>
    <row r="301" spans="2:10" x14ac:dyDescent="0.35">
      <c r="B301" s="4" t="s">
        <v>8478</v>
      </c>
      <c r="C301" s="4" t="s">
        <v>11</v>
      </c>
      <c r="D301" s="4" t="s">
        <v>5664</v>
      </c>
      <c r="E301" s="4" t="s">
        <v>8479</v>
      </c>
      <c r="F301" s="16">
        <v>45069</v>
      </c>
      <c r="G301" s="16">
        <v>45434</v>
      </c>
      <c r="H301" s="4">
        <v>54000</v>
      </c>
      <c r="I301" s="4" t="s">
        <v>327</v>
      </c>
      <c r="J301" s="4" t="s">
        <v>416</v>
      </c>
    </row>
    <row r="302" spans="2:10" x14ac:dyDescent="0.35">
      <c r="B302" s="4" t="s">
        <v>8480</v>
      </c>
      <c r="C302" s="4" t="s">
        <v>11</v>
      </c>
      <c r="D302" s="4" t="s">
        <v>5340</v>
      </c>
      <c r="E302" s="4" t="s">
        <v>8481</v>
      </c>
      <c r="F302" s="16">
        <v>44995</v>
      </c>
      <c r="G302" s="16">
        <v>46843</v>
      </c>
      <c r="H302" s="4">
        <v>34376.93</v>
      </c>
      <c r="I302" s="4" t="s">
        <v>327</v>
      </c>
      <c r="J302" s="4" t="s">
        <v>416</v>
      </c>
    </row>
    <row r="303" spans="2:10" x14ac:dyDescent="0.35">
      <c r="B303" s="4" t="s">
        <v>8482</v>
      </c>
      <c r="C303" s="4" t="s">
        <v>11</v>
      </c>
      <c r="D303" s="4" t="s">
        <v>5340</v>
      </c>
      <c r="E303" s="4" t="s">
        <v>8483</v>
      </c>
      <c r="F303" s="16">
        <v>44995</v>
      </c>
      <c r="G303" s="16">
        <v>46112</v>
      </c>
      <c r="H303" s="4">
        <v>18000</v>
      </c>
      <c r="I303" s="4" t="s">
        <v>327</v>
      </c>
      <c r="J303" s="4" t="s">
        <v>416</v>
      </c>
    </row>
    <row r="304" spans="2:10" x14ac:dyDescent="0.35">
      <c r="B304" s="4" t="s">
        <v>8484</v>
      </c>
      <c r="C304" s="4" t="s">
        <v>11</v>
      </c>
      <c r="D304" s="4" t="s">
        <v>8486</v>
      </c>
      <c r="E304" s="4" t="s">
        <v>8487</v>
      </c>
      <c r="F304" s="16">
        <v>45107</v>
      </c>
      <c r="G304" s="16">
        <v>45747</v>
      </c>
      <c r="H304" s="4">
        <v>8250000</v>
      </c>
      <c r="I304" s="4" t="s">
        <v>327</v>
      </c>
      <c r="J304" s="4" t="s">
        <v>328</v>
      </c>
    </row>
    <row r="305" spans="2:10" x14ac:dyDescent="0.35">
      <c r="B305" s="4" t="s">
        <v>8488</v>
      </c>
      <c r="C305" s="4" t="s">
        <v>11</v>
      </c>
      <c r="D305" s="4" t="s">
        <v>8489</v>
      </c>
      <c r="E305" s="4" t="s">
        <v>8490</v>
      </c>
      <c r="F305" s="16">
        <v>45078</v>
      </c>
      <c r="G305" s="16">
        <v>45443</v>
      </c>
      <c r="H305" s="4">
        <v>10800</v>
      </c>
      <c r="I305" s="4" t="s">
        <v>327</v>
      </c>
      <c r="J305" s="4" t="s">
        <v>416</v>
      </c>
    </row>
    <row r="306" spans="2:10" x14ac:dyDescent="0.35">
      <c r="B306" s="4" t="s">
        <v>8491</v>
      </c>
      <c r="C306" s="4" t="s">
        <v>11</v>
      </c>
      <c r="D306" s="4" t="s">
        <v>6933</v>
      </c>
      <c r="E306" s="4" t="s">
        <v>8492</v>
      </c>
      <c r="F306" s="16">
        <v>45017</v>
      </c>
      <c r="G306" s="16">
        <v>45382</v>
      </c>
      <c r="H306" s="4">
        <v>16740</v>
      </c>
      <c r="I306" s="4" t="s">
        <v>327</v>
      </c>
      <c r="J306" s="4" t="s">
        <v>416</v>
      </c>
    </row>
    <row r="307" spans="2:10" x14ac:dyDescent="0.35">
      <c r="B307" s="4" t="s">
        <v>8493</v>
      </c>
      <c r="C307" s="4" t="s">
        <v>11</v>
      </c>
      <c r="D307" s="4" t="s">
        <v>5340</v>
      </c>
      <c r="E307" s="4" t="s">
        <v>8494</v>
      </c>
      <c r="F307" s="16">
        <v>45000</v>
      </c>
      <c r="G307" s="16">
        <v>46112</v>
      </c>
      <c r="H307" s="4">
        <v>27086</v>
      </c>
      <c r="I307" s="4" t="s">
        <v>327</v>
      </c>
      <c r="J307" s="4" t="s">
        <v>416</v>
      </c>
    </row>
    <row r="308" spans="2:10" x14ac:dyDescent="0.35">
      <c r="B308" s="4" t="s">
        <v>8497</v>
      </c>
      <c r="C308" s="4" t="s">
        <v>11</v>
      </c>
      <c r="D308" s="4" t="s">
        <v>6277</v>
      </c>
      <c r="E308" s="4" t="s">
        <v>8498</v>
      </c>
      <c r="F308" s="16">
        <v>45096</v>
      </c>
      <c r="G308" s="16">
        <v>45461</v>
      </c>
      <c r="H308" s="4">
        <v>111442.8</v>
      </c>
      <c r="I308" s="4" t="s">
        <v>327</v>
      </c>
      <c r="J308" s="4" t="s">
        <v>2449</v>
      </c>
    </row>
    <row r="309" spans="2:10" x14ac:dyDescent="0.35">
      <c r="B309" s="4" t="s">
        <v>8499</v>
      </c>
      <c r="C309" s="4" t="s">
        <v>11</v>
      </c>
      <c r="D309" s="4" t="s">
        <v>1333</v>
      </c>
      <c r="E309" s="4" t="s">
        <v>8500</v>
      </c>
      <c r="F309" s="16">
        <v>45002</v>
      </c>
      <c r="G309" s="16">
        <v>45367</v>
      </c>
      <c r="H309" s="4">
        <v>23040</v>
      </c>
      <c r="I309" s="4" t="s">
        <v>327</v>
      </c>
      <c r="J309" s="4" t="s">
        <v>2449</v>
      </c>
    </row>
    <row r="310" spans="2:10" x14ac:dyDescent="0.35">
      <c r="B310" s="4" t="s">
        <v>8501</v>
      </c>
      <c r="C310" s="4" t="s">
        <v>11</v>
      </c>
      <c r="D310" s="4" t="s">
        <v>5661</v>
      </c>
      <c r="E310" s="4" t="s">
        <v>7653</v>
      </c>
      <c r="F310" s="16">
        <v>45012</v>
      </c>
      <c r="G310" s="16">
        <v>45382</v>
      </c>
      <c r="H310" s="4">
        <v>53720.37</v>
      </c>
      <c r="I310" s="4" t="s">
        <v>327</v>
      </c>
      <c r="J310" s="4" t="s">
        <v>416</v>
      </c>
    </row>
    <row r="311" spans="2:10" x14ac:dyDescent="0.35">
      <c r="B311" s="4" t="s">
        <v>8502</v>
      </c>
      <c r="C311" s="4" t="s">
        <v>11</v>
      </c>
      <c r="D311" s="4" t="s">
        <v>5345</v>
      </c>
      <c r="E311" s="4" t="s">
        <v>8503</v>
      </c>
      <c r="F311" s="16">
        <v>45012</v>
      </c>
      <c r="G311" s="16">
        <v>45377</v>
      </c>
      <c r="H311" s="4">
        <v>27622</v>
      </c>
      <c r="I311" s="4" t="s">
        <v>327</v>
      </c>
      <c r="J311" s="4" t="s">
        <v>328</v>
      </c>
    </row>
    <row r="312" spans="2:10" x14ac:dyDescent="0.35">
      <c r="B312" s="4" t="s">
        <v>8504</v>
      </c>
      <c r="C312" s="4" t="s">
        <v>11</v>
      </c>
      <c r="D312" s="4" t="s">
        <v>8505</v>
      </c>
      <c r="E312" s="4" t="s">
        <v>8506</v>
      </c>
      <c r="F312" s="16">
        <v>45022</v>
      </c>
      <c r="G312" s="16">
        <v>45838</v>
      </c>
      <c r="H312" s="4">
        <v>89016.49</v>
      </c>
      <c r="I312" s="4" t="s">
        <v>327</v>
      </c>
      <c r="J312" s="4" t="s">
        <v>2449</v>
      </c>
    </row>
    <row r="313" spans="2:10" x14ac:dyDescent="0.35">
      <c r="B313" s="4" t="s">
        <v>8507</v>
      </c>
      <c r="C313" s="4" t="s">
        <v>11</v>
      </c>
      <c r="D313" s="4" t="s">
        <v>368</v>
      </c>
      <c r="E313" s="4" t="s">
        <v>8508</v>
      </c>
      <c r="F313" s="16">
        <v>45017</v>
      </c>
      <c r="G313" s="16">
        <v>45382</v>
      </c>
      <c r="H313" s="4">
        <v>14508.95</v>
      </c>
      <c r="I313" s="4" t="s">
        <v>327</v>
      </c>
      <c r="J313" s="4" t="s">
        <v>416</v>
      </c>
    </row>
    <row r="314" spans="2:10" x14ac:dyDescent="0.35">
      <c r="B314" s="4" t="s">
        <v>8509</v>
      </c>
      <c r="C314" s="4" t="s">
        <v>11</v>
      </c>
      <c r="D314" s="4" t="s">
        <v>7661</v>
      </c>
      <c r="E314" s="4" t="s">
        <v>8510</v>
      </c>
      <c r="F314" s="16">
        <v>45030</v>
      </c>
      <c r="G314" s="16">
        <v>45395</v>
      </c>
      <c r="H314" s="4">
        <v>14500</v>
      </c>
      <c r="I314" s="4" t="s">
        <v>327</v>
      </c>
      <c r="J314" s="4" t="s">
        <v>416</v>
      </c>
    </row>
    <row r="315" spans="2:10" x14ac:dyDescent="0.35">
      <c r="B315" s="4" t="s">
        <v>8511</v>
      </c>
      <c r="C315" s="4" t="s">
        <v>11</v>
      </c>
      <c r="D315" s="4" t="s">
        <v>8512</v>
      </c>
      <c r="E315" s="4" t="s">
        <v>8513</v>
      </c>
      <c r="F315" s="16">
        <v>45017</v>
      </c>
      <c r="G315" s="16">
        <v>45382</v>
      </c>
      <c r="H315" s="4">
        <v>12936</v>
      </c>
      <c r="I315" s="4" t="s">
        <v>1734</v>
      </c>
      <c r="J315" s="4" t="s">
        <v>1734</v>
      </c>
    </row>
    <row r="316" spans="2:10" x14ac:dyDescent="0.35">
      <c r="B316" s="4" t="s">
        <v>8516</v>
      </c>
      <c r="C316" s="4" t="s">
        <v>11</v>
      </c>
      <c r="D316" s="4" t="s">
        <v>6840</v>
      </c>
      <c r="E316" s="4" t="s">
        <v>8517</v>
      </c>
      <c r="F316" s="16">
        <v>45068</v>
      </c>
      <c r="G316" s="16">
        <v>45434</v>
      </c>
      <c r="H316" s="4">
        <v>11235</v>
      </c>
      <c r="I316" s="4" t="s">
        <v>327</v>
      </c>
      <c r="J316" s="4" t="s">
        <v>416</v>
      </c>
    </row>
    <row r="317" spans="2:10" x14ac:dyDescent="0.35">
      <c r="B317" s="4" t="s">
        <v>8518</v>
      </c>
      <c r="C317" s="4" t="s">
        <v>11</v>
      </c>
      <c r="D317" s="4" t="s">
        <v>6840</v>
      </c>
      <c r="E317" s="4" t="s">
        <v>8519</v>
      </c>
      <c r="F317" s="16">
        <v>45016</v>
      </c>
      <c r="G317" s="16">
        <v>45382</v>
      </c>
      <c r="H317" s="4">
        <v>11520</v>
      </c>
      <c r="I317" s="4" t="s">
        <v>327</v>
      </c>
      <c r="J317" s="4" t="s">
        <v>416</v>
      </c>
    </row>
    <row r="318" spans="2:10" x14ac:dyDescent="0.35">
      <c r="B318" s="4" t="s">
        <v>8522</v>
      </c>
      <c r="C318" s="4" t="s">
        <v>11</v>
      </c>
      <c r="D318" s="4" t="s">
        <v>5836</v>
      </c>
      <c r="E318" s="4" t="s">
        <v>8523</v>
      </c>
      <c r="F318" s="16">
        <v>45073</v>
      </c>
      <c r="G318" s="16">
        <v>45438</v>
      </c>
      <c r="H318" s="4">
        <v>37894.6</v>
      </c>
      <c r="I318" s="4" t="s">
        <v>327</v>
      </c>
      <c r="J318" s="4" t="s">
        <v>2449</v>
      </c>
    </row>
    <row r="319" spans="2:10" x14ac:dyDescent="0.35">
      <c r="B319" s="4" t="s">
        <v>8528</v>
      </c>
      <c r="C319" s="4" t="s">
        <v>11</v>
      </c>
      <c r="D319" s="4" t="s">
        <v>5405</v>
      </c>
      <c r="E319" s="4" t="s">
        <v>8529</v>
      </c>
      <c r="F319" s="16">
        <v>45138</v>
      </c>
      <c r="G319" s="16">
        <v>45503</v>
      </c>
      <c r="H319" s="4">
        <v>26853.61</v>
      </c>
      <c r="I319" s="4" t="s">
        <v>327</v>
      </c>
      <c r="J319" s="4" t="s">
        <v>2449</v>
      </c>
    </row>
    <row r="320" spans="2:10" x14ac:dyDescent="0.35">
      <c r="B320" s="4" t="s">
        <v>8532</v>
      </c>
      <c r="C320" s="4" t="s">
        <v>11</v>
      </c>
      <c r="D320" s="4" t="s">
        <v>7771</v>
      </c>
      <c r="E320" s="4" t="s">
        <v>8533</v>
      </c>
      <c r="F320" s="16">
        <v>45017</v>
      </c>
      <c r="G320" s="16">
        <v>45382</v>
      </c>
      <c r="H320" s="4">
        <v>10585</v>
      </c>
      <c r="I320" s="4" t="s">
        <v>327</v>
      </c>
      <c r="J320" s="4" t="s">
        <v>2449</v>
      </c>
    </row>
    <row r="321" spans="2:10" x14ac:dyDescent="0.35">
      <c r="B321" s="4" t="s">
        <v>8534</v>
      </c>
      <c r="C321" s="4" t="s">
        <v>11</v>
      </c>
      <c r="D321" s="4" t="s">
        <v>8535</v>
      </c>
      <c r="E321" s="4" t="s">
        <v>8536</v>
      </c>
      <c r="F321" s="16">
        <v>45110</v>
      </c>
      <c r="G321" s="16">
        <v>45475</v>
      </c>
      <c r="H321" s="4">
        <v>55944</v>
      </c>
      <c r="I321" s="4" t="s">
        <v>327</v>
      </c>
      <c r="J321" s="4" t="s">
        <v>2449</v>
      </c>
    </row>
    <row r="322" spans="2:10" x14ac:dyDescent="0.35">
      <c r="B322" s="4" t="s">
        <v>8540</v>
      </c>
      <c r="C322" s="4" t="s">
        <v>11</v>
      </c>
      <c r="D322" s="4" t="s">
        <v>5779</v>
      </c>
      <c r="E322" s="4" t="s">
        <v>8541</v>
      </c>
      <c r="F322" s="16">
        <v>45047</v>
      </c>
      <c r="G322" s="16">
        <v>45412</v>
      </c>
      <c r="H322" s="4">
        <v>17793</v>
      </c>
      <c r="I322" s="4" t="s">
        <v>327</v>
      </c>
      <c r="J322" s="4" t="s">
        <v>328</v>
      </c>
    </row>
    <row r="323" spans="2:10" x14ac:dyDescent="0.35">
      <c r="B323" s="4" t="s">
        <v>8542</v>
      </c>
      <c r="C323" s="4" t="s">
        <v>11</v>
      </c>
      <c r="D323" s="4" t="s">
        <v>8543</v>
      </c>
      <c r="E323" s="4" t="s">
        <v>8544</v>
      </c>
      <c r="F323" s="16">
        <v>45047</v>
      </c>
      <c r="G323" s="16">
        <v>45412</v>
      </c>
      <c r="H323" s="4">
        <v>15000</v>
      </c>
      <c r="I323" s="4" t="s">
        <v>327</v>
      </c>
      <c r="J323" s="4" t="s">
        <v>2449</v>
      </c>
    </row>
    <row r="324" spans="2:10" x14ac:dyDescent="0.35">
      <c r="B324" s="4" t="s">
        <v>8545</v>
      </c>
      <c r="C324" s="4" t="s">
        <v>11</v>
      </c>
      <c r="D324" s="4" t="s">
        <v>6304</v>
      </c>
      <c r="E324" s="4" t="s">
        <v>8546</v>
      </c>
      <c r="F324" s="16">
        <v>45169</v>
      </c>
      <c r="G324" s="16">
        <v>45534</v>
      </c>
      <c r="H324" s="4">
        <v>19700</v>
      </c>
      <c r="I324" s="4" t="s">
        <v>327</v>
      </c>
      <c r="J324" s="4" t="s">
        <v>416</v>
      </c>
    </row>
    <row r="325" spans="2:10" x14ac:dyDescent="0.35">
      <c r="B325" s="4" t="s">
        <v>8547</v>
      </c>
      <c r="C325" s="4" t="s">
        <v>11</v>
      </c>
      <c r="D325" s="4" t="s">
        <v>6930</v>
      </c>
      <c r="E325" s="4" t="s">
        <v>6931</v>
      </c>
      <c r="F325" s="16">
        <v>45016</v>
      </c>
      <c r="G325" s="16">
        <v>45381</v>
      </c>
      <c r="H325" s="4">
        <v>28793.54</v>
      </c>
      <c r="I325" s="4" t="s">
        <v>327</v>
      </c>
      <c r="J325" s="4" t="s">
        <v>2449</v>
      </c>
    </row>
    <row r="326" spans="2:10" x14ac:dyDescent="0.35">
      <c r="B326" s="4" t="s">
        <v>8548</v>
      </c>
      <c r="C326" s="4" t="s">
        <v>11</v>
      </c>
      <c r="D326" s="4" t="s">
        <v>6663</v>
      </c>
      <c r="E326" s="4" t="s">
        <v>8549</v>
      </c>
      <c r="F326" s="16">
        <v>45200</v>
      </c>
      <c r="G326" s="16">
        <v>45930</v>
      </c>
      <c r="H326" s="4">
        <v>301718.12</v>
      </c>
      <c r="I326" s="4" t="s">
        <v>327</v>
      </c>
      <c r="J326" s="4" t="s">
        <v>416</v>
      </c>
    </row>
    <row r="327" spans="2:10" x14ac:dyDescent="0.35">
      <c r="B327" s="4" t="s">
        <v>8550</v>
      </c>
      <c r="C327" s="4" t="s">
        <v>11</v>
      </c>
      <c r="D327" s="4" t="s">
        <v>6420</v>
      </c>
      <c r="E327" s="4" t="s">
        <v>8551</v>
      </c>
      <c r="F327" s="16">
        <v>45051</v>
      </c>
      <c r="G327" s="16">
        <v>45416</v>
      </c>
      <c r="H327" s="4">
        <v>15565</v>
      </c>
      <c r="I327" s="4" t="s">
        <v>327</v>
      </c>
      <c r="J327" s="4" t="s">
        <v>2449</v>
      </c>
    </row>
    <row r="328" spans="2:10" x14ac:dyDescent="0.35">
      <c r="B328" s="4" t="s">
        <v>8552</v>
      </c>
      <c r="C328" s="4" t="s">
        <v>11</v>
      </c>
      <c r="D328" s="4" t="s">
        <v>5340</v>
      </c>
      <c r="E328" s="4" t="s">
        <v>8553</v>
      </c>
      <c r="F328" s="16">
        <v>45070</v>
      </c>
      <c r="G328" s="16">
        <v>45690</v>
      </c>
      <c r="H328" s="4">
        <v>29463.56</v>
      </c>
      <c r="I328" s="4" t="s">
        <v>327</v>
      </c>
      <c r="J328" s="4" t="s">
        <v>416</v>
      </c>
    </row>
    <row r="329" spans="2:10" x14ac:dyDescent="0.35">
      <c r="B329" s="4" t="s">
        <v>8554</v>
      </c>
      <c r="C329" s="4" t="s">
        <v>11</v>
      </c>
      <c r="D329" s="4" t="s">
        <v>2818</v>
      </c>
      <c r="E329" s="4" t="s">
        <v>8555</v>
      </c>
      <c r="F329" s="16">
        <v>45047</v>
      </c>
      <c r="G329" s="16">
        <v>45442</v>
      </c>
      <c r="H329" s="4">
        <v>14209</v>
      </c>
      <c r="I329" s="4" t="s">
        <v>327</v>
      </c>
      <c r="J329" s="4" t="s">
        <v>2449</v>
      </c>
    </row>
    <row r="330" spans="2:10" x14ac:dyDescent="0.35">
      <c r="B330" s="4" t="s">
        <v>8558</v>
      </c>
      <c r="C330" s="4" t="s">
        <v>11</v>
      </c>
      <c r="D330" s="4" t="s">
        <v>8559</v>
      </c>
      <c r="E330" s="4" t="s">
        <v>8560</v>
      </c>
      <c r="F330" s="16">
        <v>45061</v>
      </c>
      <c r="G330" s="16">
        <v>46156</v>
      </c>
      <c r="H330" s="4">
        <v>30000</v>
      </c>
      <c r="I330" s="4" t="s">
        <v>327</v>
      </c>
      <c r="J330" s="4" t="s">
        <v>2449</v>
      </c>
    </row>
    <row r="331" spans="2:10" x14ac:dyDescent="0.35">
      <c r="B331" s="4" t="s">
        <v>8561</v>
      </c>
      <c r="C331" s="4" t="s">
        <v>11</v>
      </c>
      <c r="D331" s="4" t="s">
        <v>8562</v>
      </c>
      <c r="E331" s="4" t="s">
        <v>8563</v>
      </c>
      <c r="F331" s="16">
        <v>45058</v>
      </c>
      <c r="G331" s="16">
        <v>45424</v>
      </c>
      <c r="H331" s="4">
        <v>12742</v>
      </c>
      <c r="I331" s="4" t="s">
        <v>327</v>
      </c>
      <c r="J331" s="4" t="s">
        <v>2449</v>
      </c>
    </row>
    <row r="332" spans="2:10" x14ac:dyDescent="0.35">
      <c r="B332" s="4" t="s">
        <v>8564</v>
      </c>
      <c r="C332" s="4" t="s">
        <v>11</v>
      </c>
      <c r="D332" s="4" t="s">
        <v>8565</v>
      </c>
      <c r="E332" s="4" t="s">
        <v>8566</v>
      </c>
      <c r="F332" s="16">
        <v>45102</v>
      </c>
      <c r="G332" s="16">
        <v>45467</v>
      </c>
      <c r="H332" s="4">
        <v>16000</v>
      </c>
      <c r="I332" s="4" t="s">
        <v>327</v>
      </c>
      <c r="J332" s="4" t="s">
        <v>2449</v>
      </c>
    </row>
    <row r="333" spans="2:10" x14ac:dyDescent="0.35">
      <c r="B333" s="4" t="s">
        <v>8567</v>
      </c>
      <c r="C333" s="4" t="s">
        <v>11</v>
      </c>
      <c r="D333" s="4" t="s">
        <v>8568</v>
      </c>
      <c r="E333" s="4" t="s">
        <v>8569</v>
      </c>
      <c r="F333" s="16">
        <v>45124</v>
      </c>
      <c r="G333" s="16">
        <v>45854</v>
      </c>
      <c r="H333" s="4">
        <v>72000</v>
      </c>
      <c r="I333" s="4" t="s">
        <v>327</v>
      </c>
      <c r="J333" s="4" t="s">
        <v>328</v>
      </c>
    </row>
    <row r="334" spans="2:10" x14ac:dyDescent="0.35">
      <c r="B334" s="4" t="s">
        <v>8570</v>
      </c>
      <c r="C334" s="4" t="s">
        <v>11</v>
      </c>
      <c r="D334" s="4" t="s">
        <v>6101</v>
      </c>
      <c r="E334" s="4" t="s">
        <v>8571</v>
      </c>
      <c r="F334" s="16">
        <v>45062</v>
      </c>
      <c r="G334" s="16">
        <v>45385</v>
      </c>
      <c r="H334" s="4">
        <v>46321.440000000002</v>
      </c>
      <c r="I334" s="4" t="s">
        <v>327</v>
      </c>
      <c r="J334" s="4" t="s">
        <v>328</v>
      </c>
    </row>
    <row r="335" spans="2:10" x14ac:dyDescent="0.35">
      <c r="B335" s="4" t="s">
        <v>8572</v>
      </c>
      <c r="C335" s="4" t="s">
        <v>11</v>
      </c>
      <c r="D335" s="4" t="s">
        <v>8573</v>
      </c>
      <c r="E335" s="4" t="s">
        <v>8574</v>
      </c>
      <c r="F335" s="16">
        <v>45097</v>
      </c>
      <c r="G335" s="16">
        <v>45462</v>
      </c>
      <c r="H335" s="4">
        <v>10260</v>
      </c>
      <c r="I335" s="4" t="s">
        <v>327</v>
      </c>
      <c r="J335" s="4" t="s">
        <v>2449</v>
      </c>
    </row>
    <row r="336" spans="2:10" x14ac:dyDescent="0.35">
      <c r="B336" s="4" t="s">
        <v>8575</v>
      </c>
      <c r="C336" s="4" t="s">
        <v>11</v>
      </c>
      <c r="D336" s="4" t="s">
        <v>5467</v>
      </c>
      <c r="E336" s="4" t="s">
        <v>8576</v>
      </c>
      <c r="F336" s="16">
        <v>45040</v>
      </c>
      <c r="G336" s="16">
        <v>45405</v>
      </c>
      <c r="H336" s="4">
        <v>16691.5</v>
      </c>
      <c r="I336" s="4" t="s">
        <v>327</v>
      </c>
      <c r="J336" s="4" t="s">
        <v>2449</v>
      </c>
    </row>
    <row r="337" spans="2:10" x14ac:dyDescent="0.35">
      <c r="B337" s="4" t="s">
        <v>8577</v>
      </c>
      <c r="C337" s="4" t="s">
        <v>11</v>
      </c>
      <c r="D337" s="4" t="s">
        <v>7723</v>
      </c>
      <c r="E337" s="4" t="s">
        <v>8578</v>
      </c>
      <c r="F337" s="16">
        <v>45041</v>
      </c>
      <c r="G337" s="16">
        <v>45406</v>
      </c>
      <c r="H337" s="4">
        <v>16147.01</v>
      </c>
      <c r="I337" s="4" t="s">
        <v>327</v>
      </c>
      <c r="J337" s="4" t="s">
        <v>2449</v>
      </c>
    </row>
    <row r="338" spans="2:10" x14ac:dyDescent="0.35">
      <c r="B338" s="4" t="s">
        <v>8582</v>
      </c>
      <c r="C338" s="4" t="s">
        <v>11</v>
      </c>
      <c r="D338" s="4" t="s">
        <v>8583</v>
      </c>
      <c r="E338" s="4" t="s">
        <v>8584</v>
      </c>
      <c r="F338" s="16">
        <v>45264</v>
      </c>
      <c r="G338" s="16">
        <v>46724</v>
      </c>
      <c r="H338" s="4">
        <v>141266</v>
      </c>
      <c r="I338" s="4" t="s">
        <v>327</v>
      </c>
      <c r="J338" s="4" t="s">
        <v>328</v>
      </c>
    </row>
    <row r="339" spans="2:10" x14ac:dyDescent="0.35">
      <c r="B339" s="4" t="s">
        <v>8585</v>
      </c>
      <c r="C339" s="4" t="s">
        <v>11</v>
      </c>
      <c r="D339" s="4" t="s">
        <v>5999</v>
      </c>
      <c r="E339" s="4" t="s">
        <v>8586</v>
      </c>
      <c r="F339" s="16">
        <v>45047</v>
      </c>
      <c r="G339" s="16">
        <v>45412</v>
      </c>
      <c r="H339" s="4">
        <v>11595.97</v>
      </c>
      <c r="I339" s="4" t="s">
        <v>327</v>
      </c>
      <c r="J339" s="4" t="s">
        <v>416</v>
      </c>
    </row>
    <row r="340" spans="2:10" x14ac:dyDescent="0.35">
      <c r="B340" s="4" t="s">
        <v>8587</v>
      </c>
      <c r="C340" s="4" t="s">
        <v>11</v>
      </c>
      <c r="D340" s="4" t="s">
        <v>7285</v>
      </c>
      <c r="E340" s="4" t="s">
        <v>8588</v>
      </c>
      <c r="F340" s="16">
        <v>45062</v>
      </c>
      <c r="G340" s="16">
        <v>45443</v>
      </c>
      <c r="H340" s="4">
        <v>14244.98</v>
      </c>
      <c r="I340" s="4" t="s">
        <v>327</v>
      </c>
      <c r="J340" s="4" t="s">
        <v>328</v>
      </c>
    </row>
    <row r="341" spans="2:10" x14ac:dyDescent="0.35">
      <c r="B341" s="4" t="s">
        <v>8589</v>
      </c>
      <c r="C341" s="4" t="s">
        <v>11</v>
      </c>
      <c r="D341" s="4" t="s">
        <v>5348</v>
      </c>
      <c r="E341" s="4" t="s">
        <v>8590</v>
      </c>
      <c r="F341" s="16">
        <v>45138</v>
      </c>
      <c r="G341" s="16">
        <v>45503</v>
      </c>
      <c r="H341" s="4">
        <v>169313.19</v>
      </c>
      <c r="I341" s="4" t="s">
        <v>327</v>
      </c>
      <c r="J341" s="4" t="s">
        <v>2449</v>
      </c>
    </row>
    <row r="342" spans="2:10" x14ac:dyDescent="0.35">
      <c r="B342" s="4" t="s">
        <v>8591</v>
      </c>
      <c r="C342" s="4" t="s">
        <v>11</v>
      </c>
      <c r="D342" s="4" t="s">
        <v>5345</v>
      </c>
      <c r="E342" s="4" t="s">
        <v>8592</v>
      </c>
      <c r="F342" s="16">
        <v>45100</v>
      </c>
      <c r="G342" s="16">
        <v>45465</v>
      </c>
      <c r="H342" s="4">
        <v>44362.5</v>
      </c>
      <c r="I342" s="4" t="s">
        <v>327</v>
      </c>
      <c r="J342" s="4" t="s">
        <v>328</v>
      </c>
    </row>
    <row r="343" spans="2:10" x14ac:dyDescent="0.35">
      <c r="B343" s="4" t="s">
        <v>8593</v>
      </c>
      <c r="C343" s="4" t="s">
        <v>11</v>
      </c>
      <c r="D343" s="4" t="s">
        <v>8594</v>
      </c>
      <c r="E343" s="4" t="s">
        <v>8595</v>
      </c>
      <c r="F343" s="16">
        <v>45130</v>
      </c>
      <c r="G343" s="16">
        <v>45860</v>
      </c>
      <c r="H343" s="4">
        <v>321240</v>
      </c>
      <c r="I343" s="4" t="s">
        <v>327</v>
      </c>
      <c r="J343" s="4" t="s">
        <v>416</v>
      </c>
    </row>
    <row r="344" spans="2:10" x14ac:dyDescent="0.35">
      <c r="B344" s="4" t="s">
        <v>8596</v>
      </c>
      <c r="C344" s="4" t="s">
        <v>11</v>
      </c>
      <c r="D344" s="4" t="s">
        <v>6356</v>
      </c>
      <c r="E344" s="4" t="s">
        <v>8597</v>
      </c>
      <c r="F344" s="16">
        <v>45115</v>
      </c>
      <c r="G344" s="16">
        <v>45480</v>
      </c>
      <c r="H344" s="4">
        <v>11634</v>
      </c>
      <c r="I344" s="4" t="s">
        <v>327</v>
      </c>
      <c r="J344" s="4" t="s">
        <v>416</v>
      </c>
    </row>
    <row r="345" spans="2:10" x14ac:dyDescent="0.35">
      <c r="B345" s="4" t="s">
        <v>8600</v>
      </c>
      <c r="C345" s="4" t="s">
        <v>11</v>
      </c>
      <c r="D345" s="4" t="s">
        <v>8601</v>
      </c>
      <c r="E345" s="4" t="s">
        <v>8601</v>
      </c>
      <c r="F345" s="16">
        <v>45068</v>
      </c>
      <c r="G345" s="16">
        <v>46528</v>
      </c>
      <c r="H345" s="4">
        <v>10500</v>
      </c>
      <c r="I345" s="4" t="s">
        <v>327</v>
      </c>
      <c r="J345" s="4" t="s">
        <v>416</v>
      </c>
    </row>
    <row r="346" spans="2:10" x14ac:dyDescent="0.35">
      <c r="B346" s="4" t="s">
        <v>8602</v>
      </c>
      <c r="C346" s="4" t="s">
        <v>11</v>
      </c>
      <c r="D346" s="4" t="s">
        <v>6756</v>
      </c>
      <c r="E346" s="4" t="s">
        <v>8603</v>
      </c>
      <c r="F346" s="16">
        <v>45121</v>
      </c>
      <c r="G346" s="16">
        <v>45486</v>
      </c>
      <c r="H346" s="4">
        <v>102500</v>
      </c>
      <c r="I346" s="4" t="s">
        <v>327</v>
      </c>
      <c r="J346" s="4" t="s">
        <v>328</v>
      </c>
    </row>
    <row r="347" spans="2:10" x14ac:dyDescent="0.35">
      <c r="B347" s="4" t="s">
        <v>8604</v>
      </c>
      <c r="C347" s="4" t="s">
        <v>11</v>
      </c>
      <c r="D347" s="4" t="s">
        <v>6494</v>
      </c>
      <c r="E347" s="4" t="s">
        <v>8605</v>
      </c>
      <c r="F347" s="16">
        <v>45229</v>
      </c>
      <c r="G347" s="16">
        <v>45959</v>
      </c>
      <c r="H347" s="4">
        <v>161232</v>
      </c>
      <c r="I347" s="4" t="s">
        <v>327</v>
      </c>
      <c r="J347" s="4" t="s">
        <v>2449</v>
      </c>
    </row>
    <row r="348" spans="2:10" x14ac:dyDescent="0.35">
      <c r="B348" s="4" t="s">
        <v>8606</v>
      </c>
      <c r="C348" s="4" t="s">
        <v>11</v>
      </c>
      <c r="D348" s="4" t="s">
        <v>5836</v>
      </c>
      <c r="E348" s="4" t="s">
        <v>8607</v>
      </c>
      <c r="F348" s="16">
        <v>45073</v>
      </c>
      <c r="G348" s="16">
        <v>45438</v>
      </c>
      <c r="H348" s="4">
        <v>16095</v>
      </c>
      <c r="I348" s="4" t="s">
        <v>327</v>
      </c>
      <c r="J348" s="4" t="s">
        <v>416</v>
      </c>
    </row>
    <row r="349" spans="2:10" x14ac:dyDescent="0.35">
      <c r="B349" s="4" t="s">
        <v>8610</v>
      </c>
      <c r="C349" s="4" t="s">
        <v>11</v>
      </c>
      <c r="D349" s="4" t="s">
        <v>8611</v>
      </c>
      <c r="E349" s="4" t="s">
        <v>8612</v>
      </c>
      <c r="F349" s="16">
        <v>45064</v>
      </c>
      <c r="G349" s="16">
        <v>45429</v>
      </c>
      <c r="H349" s="4">
        <v>14550</v>
      </c>
      <c r="I349" s="4" t="s">
        <v>327</v>
      </c>
      <c r="J349" s="4" t="s">
        <v>416</v>
      </c>
    </row>
    <row r="350" spans="2:10" x14ac:dyDescent="0.35">
      <c r="B350" s="4" t="s">
        <v>8613</v>
      </c>
      <c r="C350" s="4" t="s">
        <v>11</v>
      </c>
      <c r="D350" s="4" t="s">
        <v>1333</v>
      </c>
      <c r="E350" s="4" t="s">
        <v>8614</v>
      </c>
      <c r="F350" s="16">
        <v>45121</v>
      </c>
      <c r="G350" s="16">
        <v>45851</v>
      </c>
      <c r="H350" s="4">
        <v>382703.48</v>
      </c>
      <c r="I350" s="4" t="s">
        <v>327</v>
      </c>
      <c r="J350" s="4" t="s">
        <v>416</v>
      </c>
    </row>
    <row r="351" spans="2:10" x14ac:dyDescent="0.35">
      <c r="B351" s="4" t="s">
        <v>8615</v>
      </c>
      <c r="C351" s="4" t="s">
        <v>11</v>
      </c>
      <c r="D351" s="4" t="s">
        <v>5340</v>
      </c>
      <c r="E351" s="4" t="s">
        <v>8616</v>
      </c>
      <c r="F351" s="16">
        <v>45064</v>
      </c>
      <c r="G351" s="16">
        <v>45429</v>
      </c>
      <c r="H351" s="4">
        <v>17559.400000000001</v>
      </c>
      <c r="I351" s="4" t="s">
        <v>327</v>
      </c>
      <c r="J351" s="4" t="s">
        <v>416</v>
      </c>
    </row>
    <row r="352" spans="2:10" x14ac:dyDescent="0.35">
      <c r="B352" s="4" t="s">
        <v>8617</v>
      </c>
      <c r="C352" s="4" t="s">
        <v>11</v>
      </c>
      <c r="D352" s="4" t="s">
        <v>8618</v>
      </c>
      <c r="E352" s="4" t="s">
        <v>8619</v>
      </c>
      <c r="F352" s="16">
        <v>45216</v>
      </c>
      <c r="G352" s="16">
        <v>45399</v>
      </c>
      <c r="H352" s="4">
        <v>248700</v>
      </c>
      <c r="I352" s="4" t="s">
        <v>327</v>
      </c>
      <c r="J352" s="4" t="s">
        <v>328</v>
      </c>
    </row>
    <row r="353" spans="2:10" x14ac:dyDescent="0.35">
      <c r="B353" s="4" t="s">
        <v>8620</v>
      </c>
      <c r="C353" s="4" t="s">
        <v>11</v>
      </c>
      <c r="D353" s="4" t="s">
        <v>5340</v>
      </c>
      <c r="E353" s="4" t="s">
        <v>8621</v>
      </c>
      <c r="F353" s="16">
        <v>45072</v>
      </c>
      <c r="G353" s="16">
        <v>46167</v>
      </c>
      <c r="H353" s="4">
        <v>29697</v>
      </c>
      <c r="I353" s="4" t="s">
        <v>327</v>
      </c>
      <c r="J353" s="4" t="s">
        <v>416</v>
      </c>
    </row>
    <row r="354" spans="2:10" x14ac:dyDescent="0.35">
      <c r="B354" s="4" t="s">
        <v>8622</v>
      </c>
      <c r="C354" s="4" t="s">
        <v>11</v>
      </c>
      <c r="D354" s="4" t="s">
        <v>8623</v>
      </c>
      <c r="E354" s="4" t="s">
        <v>8624</v>
      </c>
      <c r="F354" s="16">
        <v>45089</v>
      </c>
      <c r="G354" s="16">
        <v>45454</v>
      </c>
      <c r="H354" s="4">
        <v>29013.42</v>
      </c>
      <c r="I354" s="4" t="s">
        <v>327</v>
      </c>
      <c r="J354" s="4" t="s">
        <v>2449</v>
      </c>
    </row>
    <row r="355" spans="2:10" x14ac:dyDescent="0.35">
      <c r="B355" s="4" t="s">
        <v>8625</v>
      </c>
      <c r="C355" s="4" t="s">
        <v>11</v>
      </c>
      <c r="D355" s="4" t="s">
        <v>6663</v>
      </c>
      <c r="E355" s="4" t="s">
        <v>8626</v>
      </c>
      <c r="F355" s="16">
        <v>45093</v>
      </c>
      <c r="G355" s="16">
        <v>45458</v>
      </c>
      <c r="H355" s="4">
        <v>11208.09</v>
      </c>
      <c r="I355" s="4" t="s">
        <v>327</v>
      </c>
      <c r="J355" s="4" t="s">
        <v>328</v>
      </c>
    </row>
    <row r="356" spans="2:10" x14ac:dyDescent="0.35">
      <c r="B356" s="4" t="s">
        <v>8630</v>
      </c>
      <c r="C356" s="4" t="s">
        <v>11</v>
      </c>
      <c r="D356" s="4" t="s">
        <v>8631</v>
      </c>
      <c r="E356" s="4" t="s">
        <v>8632</v>
      </c>
      <c r="F356" s="16">
        <v>45151</v>
      </c>
      <c r="G356" s="16">
        <v>45516</v>
      </c>
      <c r="H356" s="4">
        <v>39890.629999999997</v>
      </c>
      <c r="I356" s="4" t="s">
        <v>327</v>
      </c>
      <c r="J356" s="4" t="s">
        <v>416</v>
      </c>
    </row>
    <row r="357" spans="2:10" x14ac:dyDescent="0.35">
      <c r="B357" s="4" t="s">
        <v>8633</v>
      </c>
      <c r="C357" s="4" t="s">
        <v>11</v>
      </c>
      <c r="D357" s="4" t="s">
        <v>8239</v>
      </c>
      <c r="E357" s="4" t="s">
        <v>7880</v>
      </c>
      <c r="F357" s="16">
        <v>45133</v>
      </c>
      <c r="G357" s="16">
        <v>45327</v>
      </c>
      <c r="H357" s="4">
        <v>42582</v>
      </c>
      <c r="I357" s="4" t="s">
        <v>327</v>
      </c>
      <c r="J357" s="4" t="s">
        <v>416</v>
      </c>
    </row>
    <row r="358" spans="2:10" x14ac:dyDescent="0.35">
      <c r="B358" s="4" t="s">
        <v>8634</v>
      </c>
      <c r="C358" s="4" t="s">
        <v>11</v>
      </c>
      <c r="D358" s="4" t="s">
        <v>5664</v>
      </c>
      <c r="E358" s="4" t="s">
        <v>8635</v>
      </c>
      <c r="F358" s="16">
        <v>45114</v>
      </c>
      <c r="G358" s="16">
        <v>45479</v>
      </c>
      <c r="H358" s="4">
        <v>39521.4</v>
      </c>
      <c r="I358" s="4" t="s">
        <v>327</v>
      </c>
      <c r="J358" s="4" t="s">
        <v>2449</v>
      </c>
    </row>
    <row r="359" spans="2:10" x14ac:dyDescent="0.35">
      <c r="B359" s="4" t="s">
        <v>8642</v>
      </c>
      <c r="C359" s="4" t="s">
        <v>11</v>
      </c>
      <c r="D359" s="4" t="s">
        <v>325</v>
      </c>
      <c r="E359" s="4" t="s">
        <v>8643</v>
      </c>
      <c r="F359" s="16">
        <v>45090</v>
      </c>
      <c r="G359" s="16">
        <v>45657</v>
      </c>
      <c r="H359" s="4">
        <v>15000</v>
      </c>
      <c r="I359" s="4" t="s">
        <v>327</v>
      </c>
      <c r="J359" s="4" t="s">
        <v>328</v>
      </c>
    </row>
    <row r="360" spans="2:10" x14ac:dyDescent="0.35">
      <c r="B360" s="4" t="s">
        <v>8647</v>
      </c>
      <c r="C360" s="4" t="s">
        <v>11</v>
      </c>
      <c r="D360" s="4" t="s">
        <v>6399</v>
      </c>
      <c r="E360" s="4" t="s">
        <v>6400</v>
      </c>
      <c r="F360" s="16">
        <v>45200</v>
      </c>
      <c r="G360" s="16">
        <v>45930</v>
      </c>
      <c r="H360" s="4">
        <v>232700</v>
      </c>
      <c r="I360" s="4" t="s">
        <v>327</v>
      </c>
      <c r="J360" s="4" t="s">
        <v>416</v>
      </c>
    </row>
    <row r="361" spans="2:10" x14ac:dyDescent="0.35">
      <c r="B361" s="4" t="s">
        <v>8651</v>
      </c>
      <c r="C361" s="4" t="s">
        <v>11</v>
      </c>
      <c r="D361" s="4" t="s">
        <v>8652</v>
      </c>
      <c r="E361" s="4" t="s">
        <v>8653</v>
      </c>
      <c r="F361" s="16">
        <v>45107</v>
      </c>
      <c r="G361" s="16">
        <v>46202</v>
      </c>
      <c r="H361" s="4">
        <v>904291.03</v>
      </c>
      <c r="I361" s="4" t="s">
        <v>327</v>
      </c>
      <c r="J361" s="4" t="s">
        <v>2449</v>
      </c>
    </row>
    <row r="362" spans="2:10" x14ac:dyDescent="0.35">
      <c r="B362" s="4" t="s">
        <v>8656</v>
      </c>
      <c r="C362" s="4" t="s">
        <v>11</v>
      </c>
      <c r="D362" s="4" t="s">
        <v>8657</v>
      </c>
      <c r="E362" s="4" t="s">
        <v>8658</v>
      </c>
      <c r="F362" s="16">
        <v>44957</v>
      </c>
      <c r="G362" s="16">
        <v>45321</v>
      </c>
      <c r="H362" s="4">
        <v>10096</v>
      </c>
      <c r="I362" s="4" t="s">
        <v>327</v>
      </c>
      <c r="J362" s="4" t="s">
        <v>416</v>
      </c>
    </row>
    <row r="363" spans="2:10" x14ac:dyDescent="0.35">
      <c r="B363" s="4" t="s">
        <v>8659</v>
      </c>
      <c r="C363" s="4" t="s">
        <v>11</v>
      </c>
      <c r="D363" s="4" t="s">
        <v>6515</v>
      </c>
      <c r="E363" s="4" t="s">
        <v>8660</v>
      </c>
      <c r="F363" s="16">
        <v>45158</v>
      </c>
      <c r="G363" s="16">
        <v>45523</v>
      </c>
      <c r="H363" s="4">
        <v>111750.84</v>
      </c>
      <c r="I363" s="4" t="s">
        <v>327</v>
      </c>
      <c r="J363" s="4" t="s">
        <v>328</v>
      </c>
    </row>
    <row r="364" spans="2:10" x14ac:dyDescent="0.35">
      <c r="B364" s="4" t="s">
        <v>8661</v>
      </c>
      <c r="C364" s="4" t="s">
        <v>11</v>
      </c>
      <c r="D364" s="4" t="s">
        <v>5670</v>
      </c>
      <c r="E364" s="4" t="s">
        <v>8662</v>
      </c>
      <c r="F364" s="16">
        <v>45108</v>
      </c>
      <c r="G364" s="16">
        <v>45473</v>
      </c>
      <c r="H364" s="4">
        <v>26200.61</v>
      </c>
      <c r="I364" s="4" t="s">
        <v>327</v>
      </c>
      <c r="J364" s="4" t="s">
        <v>2449</v>
      </c>
    </row>
    <row r="365" spans="2:10" x14ac:dyDescent="0.35">
      <c r="B365" s="4" t="s">
        <v>8663</v>
      </c>
      <c r="C365" s="4" t="s">
        <v>11</v>
      </c>
      <c r="D365" s="4" t="s">
        <v>7994</v>
      </c>
      <c r="E365" s="4" t="s">
        <v>7127</v>
      </c>
      <c r="F365" s="16">
        <v>45141</v>
      </c>
      <c r="G365" s="16">
        <v>45506</v>
      </c>
      <c r="H365" s="4">
        <v>22800</v>
      </c>
      <c r="I365" s="4" t="s">
        <v>327</v>
      </c>
      <c r="J365" s="4" t="s">
        <v>2449</v>
      </c>
    </row>
    <row r="366" spans="2:10" x14ac:dyDescent="0.35">
      <c r="B366" s="4" t="s">
        <v>8667</v>
      </c>
      <c r="C366" s="4" t="s">
        <v>11</v>
      </c>
      <c r="D366" s="4" t="s">
        <v>5345</v>
      </c>
      <c r="E366" s="4" t="s">
        <v>8668</v>
      </c>
      <c r="F366" s="16">
        <v>45198</v>
      </c>
      <c r="G366" s="16">
        <v>47025</v>
      </c>
      <c r="H366" s="4">
        <v>176251.26</v>
      </c>
      <c r="I366" s="4" t="s">
        <v>327</v>
      </c>
      <c r="J366" s="4" t="s">
        <v>416</v>
      </c>
    </row>
    <row r="367" spans="2:10" x14ac:dyDescent="0.35">
      <c r="B367" s="4" t="s">
        <v>8669</v>
      </c>
      <c r="C367" s="4" t="s">
        <v>11</v>
      </c>
      <c r="D367" s="4" t="s">
        <v>7962</v>
      </c>
      <c r="E367" s="4" t="s">
        <v>8670</v>
      </c>
      <c r="F367" s="16">
        <v>45199</v>
      </c>
      <c r="G367" s="16">
        <v>45564</v>
      </c>
      <c r="H367" s="4">
        <v>7296</v>
      </c>
      <c r="I367" s="4" t="s">
        <v>327</v>
      </c>
      <c r="J367" s="4" t="s">
        <v>2449</v>
      </c>
    </row>
    <row r="368" spans="2:10" x14ac:dyDescent="0.35">
      <c r="B368" s="4" t="s">
        <v>8674</v>
      </c>
      <c r="C368" s="4" t="s">
        <v>11</v>
      </c>
      <c r="D368" s="4" t="s">
        <v>7694</v>
      </c>
      <c r="E368" s="4" t="s">
        <v>8675</v>
      </c>
      <c r="F368" s="16">
        <v>45100</v>
      </c>
      <c r="G368" s="16">
        <v>45466</v>
      </c>
      <c r="H368" s="4">
        <v>28191.599999999999</v>
      </c>
      <c r="I368" s="4" t="s">
        <v>327</v>
      </c>
      <c r="J368" s="4" t="s">
        <v>2449</v>
      </c>
    </row>
    <row r="369" spans="2:10" x14ac:dyDescent="0.35">
      <c r="B369" s="4" t="s">
        <v>8676</v>
      </c>
      <c r="C369" s="4" t="s">
        <v>11</v>
      </c>
      <c r="D369" s="4" t="s">
        <v>7335</v>
      </c>
      <c r="E369" s="4" t="s">
        <v>8677</v>
      </c>
      <c r="F369" s="16">
        <v>45147</v>
      </c>
      <c r="G369" s="16">
        <v>45426</v>
      </c>
      <c r="H369" s="4">
        <v>46207</v>
      </c>
      <c r="I369" s="4" t="s">
        <v>327</v>
      </c>
      <c r="J369" s="4" t="s">
        <v>416</v>
      </c>
    </row>
    <row r="370" spans="2:10" x14ac:dyDescent="0.35">
      <c r="B370" s="4" t="s">
        <v>8678</v>
      </c>
      <c r="C370" s="4" t="s">
        <v>11</v>
      </c>
      <c r="D370" s="4" t="s">
        <v>5340</v>
      </c>
      <c r="E370" s="4" t="s">
        <v>8679</v>
      </c>
      <c r="F370" s="16">
        <v>45107</v>
      </c>
      <c r="G370" s="16">
        <v>45472</v>
      </c>
      <c r="H370" s="4">
        <v>28735.05</v>
      </c>
      <c r="I370" s="4" t="s">
        <v>327</v>
      </c>
      <c r="J370" s="4" t="s">
        <v>416</v>
      </c>
    </row>
    <row r="371" spans="2:10" x14ac:dyDescent="0.35">
      <c r="B371" s="4" t="s">
        <v>8680</v>
      </c>
      <c r="C371" s="4" t="s">
        <v>11</v>
      </c>
      <c r="D371" s="4" t="s">
        <v>3594</v>
      </c>
      <c r="E371" s="4" t="s">
        <v>8681</v>
      </c>
      <c r="F371" s="16">
        <v>45166</v>
      </c>
      <c r="G371" s="16">
        <v>45371</v>
      </c>
      <c r="H371" s="4">
        <v>69397.13</v>
      </c>
      <c r="I371" s="4" t="s">
        <v>327</v>
      </c>
      <c r="J371" s="4" t="s">
        <v>328</v>
      </c>
    </row>
    <row r="372" spans="2:10" x14ac:dyDescent="0.35">
      <c r="B372" s="4" t="s">
        <v>8682</v>
      </c>
      <c r="C372" s="4" t="s">
        <v>11</v>
      </c>
      <c r="D372" s="4" t="s">
        <v>5340</v>
      </c>
      <c r="E372" s="4" t="s">
        <v>8683</v>
      </c>
      <c r="F372" s="16">
        <v>45125</v>
      </c>
      <c r="G372" s="16">
        <v>46220</v>
      </c>
      <c r="H372" s="4">
        <v>11932.87</v>
      </c>
      <c r="I372" s="4" t="s">
        <v>327</v>
      </c>
      <c r="J372" s="4" t="s">
        <v>416</v>
      </c>
    </row>
    <row r="373" spans="2:10" x14ac:dyDescent="0.35">
      <c r="B373" s="4" t="s">
        <v>8686</v>
      </c>
      <c r="C373" s="4" t="s">
        <v>11</v>
      </c>
      <c r="D373" s="4" t="s">
        <v>1333</v>
      </c>
      <c r="E373" s="4" t="s">
        <v>8687</v>
      </c>
      <c r="F373" s="16">
        <v>45231</v>
      </c>
      <c r="G373" s="16">
        <v>46326</v>
      </c>
      <c r="H373" s="4">
        <v>3839666.67</v>
      </c>
      <c r="I373" s="4" t="s">
        <v>327</v>
      </c>
      <c r="J373" s="4" t="s">
        <v>2449</v>
      </c>
    </row>
    <row r="374" spans="2:10" x14ac:dyDescent="0.35">
      <c r="B374" s="4" t="s">
        <v>8688</v>
      </c>
      <c r="C374" s="4" t="s">
        <v>11</v>
      </c>
      <c r="D374" s="4" t="s">
        <v>8689</v>
      </c>
      <c r="E374" s="4" t="s">
        <v>8690</v>
      </c>
      <c r="F374" s="16">
        <v>45246</v>
      </c>
      <c r="G374" s="16">
        <v>45611</v>
      </c>
      <c r="H374" s="4">
        <v>157905</v>
      </c>
      <c r="I374" s="4" t="s">
        <v>327</v>
      </c>
      <c r="J374" s="4" t="s">
        <v>2449</v>
      </c>
    </row>
    <row r="375" spans="2:10" x14ac:dyDescent="0.35">
      <c r="B375" s="4" t="s">
        <v>8694</v>
      </c>
      <c r="C375" s="4" t="s">
        <v>11</v>
      </c>
      <c r="D375" s="4" t="s">
        <v>8695</v>
      </c>
      <c r="E375" s="4" t="s">
        <v>8696</v>
      </c>
      <c r="F375" s="16">
        <v>45107</v>
      </c>
      <c r="G375" s="16">
        <v>46203</v>
      </c>
      <c r="H375" s="4">
        <v>38325</v>
      </c>
      <c r="I375" s="4" t="s">
        <v>327</v>
      </c>
      <c r="J375" s="4" t="s">
        <v>2449</v>
      </c>
    </row>
    <row r="376" spans="2:10" x14ac:dyDescent="0.35">
      <c r="B376" s="4" t="s">
        <v>8697</v>
      </c>
      <c r="C376" s="4" t="s">
        <v>11</v>
      </c>
      <c r="D376" s="4" t="s">
        <v>5340</v>
      </c>
      <c r="E376" s="4" t="s">
        <v>8698</v>
      </c>
      <c r="F376" s="16">
        <v>45122</v>
      </c>
      <c r="G376" s="16">
        <v>46217</v>
      </c>
      <c r="H376" s="4">
        <v>34790</v>
      </c>
      <c r="I376" s="4" t="s">
        <v>327</v>
      </c>
      <c r="J376" s="4" t="s">
        <v>416</v>
      </c>
    </row>
    <row r="377" spans="2:10" x14ac:dyDescent="0.35">
      <c r="B377" s="4" t="s">
        <v>32695</v>
      </c>
      <c r="C377" s="4" t="s">
        <v>11</v>
      </c>
      <c r="D377" s="4" t="s">
        <v>32696</v>
      </c>
      <c r="E377" s="4" t="s">
        <v>35182</v>
      </c>
      <c r="F377" s="16">
        <v>44991</v>
      </c>
      <c r="G377" s="16">
        <v>45716</v>
      </c>
      <c r="H377" s="4">
        <v>70000</v>
      </c>
      <c r="I377" s="4" t="s">
        <v>15</v>
      </c>
      <c r="J377" s="4" t="s">
        <v>1734</v>
      </c>
    </row>
    <row r="378" spans="2:10" x14ac:dyDescent="0.35">
      <c r="B378" s="4" t="s">
        <v>8707</v>
      </c>
      <c r="C378" s="4" t="s">
        <v>11</v>
      </c>
      <c r="D378" s="4" t="s">
        <v>6068</v>
      </c>
      <c r="E378" s="4" t="s">
        <v>8708</v>
      </c>
      <c r="F378" s="16">
        <v>45126</v>
      </c>
      <c r="G378" s="16">
        <v>47025</v>
      </c>
      <c r="H378" s="4">
        <v>263307.59999999998</v>
      </c>
      <c r="I378" s="4" t="s">
        <v>327</v>
      </c>
      <c r="J378" s="4" t="s">
        <v>416</v>
      </c>
    </row>
    <row r="379" spans="2:10" x14ac:dyDescent="0.35">
      <c r="B379" s="4" t="s">
        <v>8709</v>
      </c>
      <c r="C379" s="4" t="s">
        <v>11</v>
      </c>
      <c r="D379" s="4" t="s">
        <v>5654</v>
      </c>
      <c r="E379" s="4" t="s">
        <v>8710</v>
      </c>
      <c r="F379" s="16">
        <v>45200</v>
      </c>
      <c r="G379" s="16">
        <v>45930</v>
      </c>
      <c r="H379" s="4">
        <v>74812</v>
      </c>
      <c r="I379" s="4" t="s">
        <v>327</v>
      </c>
      <c r="J379" s="4" t="s">
        <v>2449</v>
      </c>
    </row>
    <row r="380" spans="2:10" x14ac:dyDescent="0.35">
      <c r="B380" s="4" t="s">
        <v>8711</v>
      </c>
      <c r="C380" s="4" t="s">
        <v>11</v>
      </c>
      <c r="D380" s="4" t="s">
        <v>7015</v>
      </c>
      <c r="E380" s="4" t="s">
        <v>8712</v>
      </c>
      <c r="F380" s="16">
        <v>45293</v>
      </c>
      <c r="G380" s="16">
        <v>46751</v>
      </c>
      <c r="H380" s="4">
        <v>26872</v>
      </c>
      <c r="I380" s="4" t="s">
        <v>327</v>
      </c>
      <c r="J380" s="4" t="s">
        <v>328</v>
      </c>
    </row>
    <row r="381" spans="2:10" x14ac:dyDescent="0.35">
      <c r="B381" s="4" t="s">
        <v>8713</v>
      </c>
      <c r="C381" s="4" t="s">
        <v>11</v>
      </c>
      <c r="D381" s="4" t="s">
        <v>8714</v>
      </c>
      <c r="E381" s="4" t="s">
        <v>8715</v>
      </c>
      <c r="F381" s="16">
        <v>45107</v>
      </c>
      <c r="G381" s="16">
        <v>45473</v>
      </c>
      <c r="H381" s="4">
        <v>195000</v>
      </c>
      <c r="I381" s="4" t="s">
        <v>327</v>
      </c>
      <c r="J381" s="4" t="s">
        <v>2449</v>
      </c>
    </row>
    <row r="382" spans="2:10" x14ac:dyDescent="0.35">
      <c r="B382" s="4" t="s">
        <v>8716</v>
      </c>
      <c r="C382" s="4" t="s">
        <v>11</v>
      </c>
      <c r="D382" s="4" t="s">
        <v>8717</v>
      </c>
      <c r="E382" s="4" t="s">
        <v>8718</v>
      </c>
      <c r="F382" s="16">
        <v>45236</v>
      </c>
      <c r="G382" s="16">
        <v>45601</v>
      </c>
      <c r="H382" s="4">
        <v>20769.38</v>
      </c>
      <c r="I382" s="4" t="s">
        <v>327</v>
      </c>
      <c r="J382" s="4" t="s">
        <v>2449</v>
      </c>
    </row>
    <row r="383" spans="2:10" x14ac:dyDescent="0.35">
      <c r="B383" s="4" t="s">
        <v>8721</v>
      </c>
      <c r="C383" s="4" t="s">
        <v>11</v>
      </c>
      <c r="D383" s="4" t="s">
        <v>5868</v>
      </c>
      <c r="E383" s="4" t="s">
        <v>8722</v>
      </c>
      <c r="F383" s="16">
        <v>45231</v>
      </c>
      <c r="G383" s="16">
        <v>45596</v>
      </c>
      <c r="H383" s="4">
        <v>17814.830000000002</v>
      </c>
      <c r="I383" s="4" t="s">
        <v>327</v>
      </c>
      <c r="J383" s="4" t="s">
        <v>2449</v>
      </c>
    </row>
    <row r="384" spans="2:10" x14ac:dyDescent="0.35">
      <c r="B384" s="4" t="s">
        <v>8726</v>
      </c>
      <c r="C384" s="4" t="s">
        <v>11</v>
      </c>
      <c r="D384" s="4" t="s">
        <v>6277</v>
      </c>
      <c r="E384" s="4" t="s">
        <v>8727</v>
      </c>
      <c r="F384" s="16">
        <v>45153</v>
      </c>
      <c r="G384" s="16">
        <v>46234</v>
      </c>
      <c r="H384" s="4">
        <v>64690</v>
      </c>
      <c r="I384" s="4" t="s">
        <v>327</v>
      </c>
      <c r="J384" s="4" t="s">
        <v>416</v>
      </c>
    </row>
    <row r="385" spans="2:10" x14ac:dyDescent="0.35">
      <c r="B385" s="4" t="s">
        <v>8728</v>
      </c>
      <c r="C385" s="4" t="s">
        <v>11</v>
      </c>
      <c r="D385" s="4" t="s">
        <v>6277</v>
      </c>
      <c r="E385" s="4" t="s">
        <v>8729</v>
      </c>
      <c r="F385" s="16">
        <v>45154</v>
      </c>
      <c r="G385" s="16">
        <v>46234</v>
      </c>
      <c r="H385" s="4">
        <v>189890</v>
      </c>
      <c r="I385" s="4" t="s">
        <v>327</v>
      </c>
      <c r="J385" s="4" t="s">
        <v>416</v>
      </c>
    </row>
    <row r="386" spans="2:10" x14ac:dyDescent="0.35">
      <c r="B386" s="4" t="s">
        <v>8730</v>
      </c>
      <c r="C386" s="4" t="s">
        <v>11</v>
      </c>
      <c r="D386" s="4" t="s">
        <v>8731</v>
      </c>
      <c r="E386" s="4" t="s">
        <v>8732</v>
      </c>
      <c r="F386" s="16">
        <v>45231</v>
      </c>
      <c r="G386" s="16">
        <v>45382</v>
      </c>
      <c r="H386" s="4">
        <v>139550</v>
      </c>
      <c r="I386" s="4" t="s">
        <v>327</v>
      </c>
      <c r="J386" s="4" t="s">
        <v>3001</v>
      </c>
    </row>
    <row r="387" spans="2:10" x14ac:dyDescent="0.35">
      <c r="B387" s="4" t="s">
        <v>8733</v>
      </c>
      <c r="C387" s="4" t="s">
        <v>11</v>
      </c>
      <c r="D387" s="4" t="s">
        <v>8734</v>
      </c>
      <c r="E387" s="4" t="s">
        <v>8735</v>
      </c>
      <c r="F387" s="16">
        <v>45141</v>
      </c>
      <c r="G387" s="16">
        <v>45506</v>
      </c>
      <c r="H387" s="4">
        <v>606915.81000000006</v>
      </c>
      <c r="I387" s="4" t="s">
        <v>327</v>
      </c>
      <c r="J387" s="4" t="s">
        <v>2449</v>
      </c>
    </row>
    <row r="388" spans="2:10" x14ac:dyDescent="0.35">
      <c r="B388" s="4" t="s">
        <v>8736</v>
      </c>
      <c r="C388" s="4" t="s">
        <v>11</v>
      </c>
      <c r="D388" s="4" t="s">
        <v>7723</v>
      </c>
      <c r="E388" s="4" t="s">
        <v>8737</v>
      </c>
      <c r="F388" s="16">
        <v>45161</v>
      </c>
      <c r="G388" s="16">
        <v>45527</v>
      </c>
      <c r="H388" s="4">
        <v>12751.23</v>
      </c>
      <c r="I388" s="4" t="s">
        <v>327</v>
      </c>
      <c r="J388" s="4" t="s">
        <v>2449</v>
      </c>
    </row>
    <row r="389" spans="2:10" x14ac:dyDescent="0.35">
      <c r="B389" s="4" t="s">
        <v>8738</v>
      </c>
      <c r="C389" s="4" t="s">
        <v>11</v>
      </c>
      <c r="D389" s="4" t="s">
        <v>6840</v>
      </c>
      <c r="E389" s="4" t="s">
        <v>8739</v>
      </c>
      <c r="F389" s="16">
        <v>45149</v>
      </c>
      <c r="G389" s="16">
        <v>45515</v>
      </c>
      <c r="H389" s="4">
        <v>10725</v>
      </c>
      <c r="I389" s="4" t="s">
        <v>327</v>
      </c>
      <c r="J389" s="4" t="s">
        <v>328</v>
      </c>
    </row>
    <row r="390" spans="2:10" x14ac:dyDescent="0.35">
      <c r="B390" s="4" t="s">
        <v>8740</v>
      </c>
      <c r="C390" s="4" t="s">
        <v>11</v>
      </c>
      <c r="D390" s="4" t="s">
        <v>5486</v>
      </c>
      <c r="E390" s="4" t="s">
        <v>8741</v>
      </c>
      <c r="F390" s="16">
        <v>45141</v>
      </c>
      <c r="G390" s="16">
        <v>45506</v>
      </c>
      <c r="H390" s="4">
        <v>47355.56</v>
      </c>
      <c r="I390" s="4" t="s">
        <v>327</v>
      </c>
      <c r="J390" s="4" t="s">
        <v>328</v>
      </c>
    </row>
    <row r="391" spans="2:10" x14ac:dyDescent="0.35">
      <c r="B391" s="4" t="s">
        <v>8742</v>
      </c>
      <c r="C391" s="4" t="s">
        <v>11</v>
      </c>
      <c r="D391" s="4" t="s">
        <v>5340</v>
      </c>
      <c r="E391" s="4" t="s">
        <v>8743</v>
      </c>
      <c r="F391" s="16">
        <v>45140</v>
      </c>
      <c r="G391" s="16">
        <v>46235</v>
      </c>
      <c r="H391" s="4">
        <v>13484.83</v>
      </c>
      <c r="I391" s="4" t="s">
        <v>327</v>
      </c>
      <c r="J391" s="4" t="s">
        <v>416</v>
      </c>
    </row>
    <row r="392" spans="2:10" x14ac:dyDescent="0.35">
      <c r="B392" s="4" t="s">
        <v>8744</v>
      </c>
      <c r="C392" s="4" t="s">
        <v>11</v>
      </c>
      <c r="D392" s="4" t="s">
        <v>8745</v>
      </c>
      <c r="E392" s="4" t="s">
        <v>8746</v>
      </c>
      <c r="F392" s="16">
        <v>45159</v>
      </c>
      <c r="G392" s="16">
        <v>45889</v>
      </c>
      <c r="H392" s="4">
        <v>351000</v>
      </c>
      <c r="I392" s="4" t="s">
        <v>327</v>
      </c>
      <c r="J392" s="4" t="s">
        <v>2449</v>
      </c>
    </row>
    <row r="393" spans="2:10" x14ac:dyDescent="0.35">
      <c r="B393" s="4" t="s">
        <v>8747</v>
      </c>
      <c r="C393" s="4" t="s">
        <v>11</v>
      </c>
      <c r="D393" s="4" t="s">
        <v>5601</v>
      </c>
      <c r="E393" s="4" t="s">
        <v>8748</v>
      </c>
      <c r="F393" s="16">
        <v>45200</v>
      </c>
      <c r="G393" s="16">
        <v>45565</v>
      </c>
      <c r="H393" s="4">
        <v>17160</v>
      </c>
      <c r="I393" s="4" t="s">
        <v>327</v>
      </c>
      <c r="J393" s="4" t="s">
        <v>2449</v>
      </c>
    </row>
    <row r="394" spans="2:10" x14ac:dyDescent="0.35">
      <c r="B394" s="4" t="s">
        <v>8749</v>
      </c>
      <c r="C394" s="4" t="s">
        <v>11</v>
      </c>
      <c r="D394" s="4" t="s">
        <v>8750</v>
      </c>
      <c r="E394" s="4" t="s">
        <v>7256</v>
      </c>
      <c r="F394" s="16">
        <v>45225</v>
      </c>
      <c r="G394" s="16">
        <v>45584</v>
      </c>
      <c r="H394" s="4">
        <v>200000</v>
      </c>
      <c r="I394" s="4" t="s">
        <v>327</v>
      </c>
      <c r="J394" s="4" t="s">
        <v>328</v>
      </c>
    </row>
    <row r="395" spans="2:10" x14ac:dyDescent="0.35">
      <c r="B395" s="4" t="s">
        <v>8751</v>
      </c>
      <c r="C395" s="4" t="s">
        <v>11</v>
      </c>
      <c r="D395" s="4" t="s">
        <v>5340</v>
      </c>
      <c r="E395" s="4" t="s">
        <v>8752</v>
      </c>
      <c r="F395" s="16">
        <v>45159</v>
      </c>
      <c r="G395" s="16">
        <v>46254</v>
      </c>
      <c r="H395" s="4">
        <v>30037.5</v>
      </c>
      <c r="I395" s="4" t="s">
        <v>327</v>
      </c>
      <c r="J395" s="4" t="s">
        <v>416</v>
      </c>
    </row>
    <row r="396" spans="2:10" x14ac:dyDescent="0.35">
      <c r="B396" s="4" t="s">
        <v>8753</v>
      </c>
      <c r="C396" s="4" t="s">
        <v>11</v>
      </c>
      <c r="D396" s="4" t="s">
        <v>5664</v>
      </c>
      <c r="E396" s="4" t="s">
        <v>8754</v>
      </c>
      <c r="F396" s="16">
        <v>45163</v>
      </c>
      <c r="G396" s="16">
        <v>45517</v>
      </c>
      <c r="H396" s="4">
        <v>20418.349999999999</v>
      </c>
      <c r="I396" s="4" t="s">
        <v>327</v>
      </c>
      <c r="J396" s="4" t="s">
        <v>416</v>
      </c>
    </row>
    <row r="397" spans="2:10" x14ac:dyDescent="0.35">
      <c r="B397" s="4" t="s">
        <v>8757</v>
      </c>
      <c r="C397" s="4" t="s">
        <v>11</v>
      </c>
      <c r="D397" s="4" t="s">
        <v>8310</v>
      </c>
      <c r="E397" s="4" t="s">
        <v>8758</v>
      </c>
      <c r="F397" s="16">
        <v>45169</v>
      </c>
      <c r="G397" s="16">
        <v>46264</v>
      </c>
      <c r="H397" s="4">
        <v>15184</v>
      </c>
      <c r="I397" s="4" t="s">
        <v>327</v>
      </c>
      <c r="J397" s="4" t="s">
        <v>416</v>
      </c>
    </row>
    <row r="398" spans="2:10" x14ac:dyDescent="0.35">
      <c r="B398" s="4" t="s">
        <v>8759</v>
      </c>
      <c r="C398" s="4" t="s">
        <v>11</v>
      </c>
      <c r="D398" s="4" t="s">
        <v>6765</v>
      </c>
      <c r="E398" s="4" t="s">
        <v>8761</v>
      </c>
      <c r="F398" s="16">
        <v>45170</v>
      </c>
      <c r="G398" s="16">
        <v>45534</v>
      </c>
      <c r="H398" s="4">
        <v>21227.94</v>
      </c>
      <c r="I398" s="4" t="s">
        <v>327</v>
      </c>
      <c r="J398" s="4" t="s">
        <v>416</v>
      </c>
    </row>
    <row r="399" spans="2:10" x14ac:dyDescent="0.35">
      <c r="B399" s="4" t="s">
        <v>8762</v>
      </c>
      <c r="C399" s="4" t="s">
        <v>11</v>
      </c>
      <c r="D399" s="4" t="s">
        <v>5340</v>
      </c>
      <c r="E399" s="4" t="s">
        <v>8763</v>
      </c>
      <c r="F399" s="16">
        <v>45184</v>
      </c>
      <c r="G399" s="16">
        <v>46279</v>
      </c>
      <c r="H399" s="4">
        <v>146960</v>
      </c>
      <c r="I399" s="4" t="s">
        <v>327</v>
      </c>
      <c r="J399" s="4" t="s">
        <v>416</v>
      </c>
    </row>
    <row r="400" spans="2:10" x14ac:dyDescent="0.35">
      <c r="B400" s="4" t="s">
        <v>8764</v>
      </c>
      <c r="C400" s="4" t="s">
        <v>11</v>
      </c>
      <c r="D400" s="4" t="s">
        <v>7539</v>
      </c>
      <c r="E400" s="4" t="s">
        <v>8765</v>
      </c>
      <c r="F400" s="16">
        <v>45208</v>
      </c>
      <c r="G400" s="16">
        <v>45393</v>
      </c>
      <c r="H400" s="4">
        <v>233854.4</v>
      </c>
      <c r="I400" s="4" t="s">
        <v>327</v>
      </c>
      <c r="J400" s="4" t="s">
        <v>328</v>
      </c>
    </row>
    <row r="401" spans="2:10" x14ac:dyDescent="0.35">
      <c r="B401" s="4" t="s">
        <v>8766</v>
      </c>
      <c r="C401" s="4" t="s">
        <v>11</v>
      </c>
      <c r="D401" s="4" t="s">
        <v>7539</v>
      </c>
      <c r="E401" s="4" t="s">
        <v>8767</v>
      </c>
      <c r="F401" s="16">
        <v>45201</v>
      </c>
      <c r="G401" s="16">
        <v>45373</v>
      </c>
      <c r="H401" s="4">
        <v>559202</v>
      </c>
      <c r="I401" s="4" t="s">
        <v>327</v>
      </c>
      <c r="J401" s="4" t="s">
        <v>328</v>
      </c>
    </row>
    <row r="402" spans="2:10" x14ac:dyDescent="0.35">
      <c r="B402" s="4" t="s">
        <v>8768</v>
      </c>
      <c r="C402" s="4" t="s">
        <v>11</v>
      </c>
      <c r="D402" s="4" t="s">
        <v>5592</v>
      </c>
      <c r="E402" s="4" t="s">
        <v>8769</v>
      </c>
      <c r="F402" s="16">
        <v>45212</v>
      </c>
      <c r="G402" s="16">
        <v>45577</v>
      </c>
      <c r="H402" s="4">
        <v>29448.76</v>
      </c>
      <c r="I402" s="4" t="s">
        <v>327</v>
      </c>
      <c r="J402" s="4" t="s">
        <v>416</v>
      </c>
    </row>
    <row r="403" spans="2:10" x14ac:dyDescent="0.35">
      <c r="B403" s="4" t="s">
        <v>8773</v>
      </c>
      <c r="C403" s="4" t="s">
        <v>11</v>
      </c>
      <c r="D403" s="4" t="s">
        <v>8774</v>
      </c>
      <c r="E403" s="4" t="s">
        <v>8775</v>
      </c>
      <c r="F403" s="16">
        <v>45203</v>
      </c>
      <c r="G403" s="16">
        <v>47030</v>
      </c>
      <c r="H403" s="4">
        <v>11375</v>
      </c>
      <c r="I403" s="4" t="s">
        <v>327</v>
      </c>
      <c r="J403" s="4" t="s">
        <v>416</v>
      </c>
    </row>
    <row r="404" spans="2:10" x14ac:dyDescent="0.35">
      <c r="B404" s="4" t="s">
        <v>8778</v>
      </c>
      <c r="C404" s="4" t="s">
        <v>11</v>
      </c>
      <c r="D404" s="4" t="s">
        <v>7210</v>
      </c>
      <c r="E404" s="4" t="s">
        <v>8071</v>
      </c>
      <c r="F404" s="16">
        <v>45196</v>
      </c>
      <c r="G404" s="16">
        <v>45561</v>
      </c>
      <c r="H404" s="4">
        <v>28786.46</v>
      </c>
      <c r="I404" s="4" t="s">
        <v>327</v>
      </c>
      <c r="J404" s="4" t="s">
        <v>2449</v>
      </c>
    </row>
    <row r="405" spans="2:10" x14ac:dyDescent="0.35">
      <c r="B405" s="4" t="s">
        <v>8779</v>
      </c>
      <c r="C405" s="4" t="s">
        <v>11</v>
      </c>
      <c r="D405" s="4" t="s">
        <v>8780</v>
      </c>
      <c r="E405" s="4" t="s">
        <v>8781</v>
      </c>
      <c r="F405" s="16">
        <v>45199</v>
      </c>
      <c r="G405" s="16">
        <v>45564</v>
      </c>
      <c r="H405" s="4">
        <v>12501</v>
      </c>
      <c r="I405" s="4" t="s">
        <v>327</v>
      </c>
      <c r="J405" s="4" t="s">
        <v>2449</v>
      </c>
    </row>
    <row r="406" spans="2:10" x14ac:dyDescent="0.35">
      <c r="B406" s="4" t="s">
        <v>8787</v>
      </c>
      <c r="C406" s="4" t="s">
        <v>11</v>
      </c>
      <c r="D406" s="4" t="s">
        <v>6617</v>
      </c>
      <c r="E406" s="4" t="s">
        <v>8788</v>
      </c>
      <c r="F406" s="16">
        <v>45217</v>
      </c>
      <c r="G406" s="16">
        <v>45582</v>
      </c>
      <c r="H406" s="4">
        <v>14017.38</v>
      </c>
      <c r="I406" s="4" t="s">
        <v>327</v>
      </c>
      <c r="J406" s="4" t="s">
        <v>416</v>
      </c>
    </row>
    <row r="407" spans="2:10" x14ac:dyDescent="0.35">
      <c r="B407" s="4" t="s">
        <v>8789</v>
      </c>
      <c r="C407" s="4" t="s">
        <v>11</v>
      </c>
      <c r="D407" s="4" t="s">
        <v>5340</v>
      </c>
      <c r="E407" s="4" t="s">
        <v>8790</v>
      </c>
      <c r="F407" s="16">
        <v>45303</v>
      </c>
      <c r="G407" s="16">
        <v>47208</v>
      </c>
      <c r="H407" s="4">
        <v>469343</v>
      </c>
      <c r="I407" s="4" t="s">
        <v>327</v>
      </c>
      <c r="J407" s="4" t="s">
        <v>416</v>
      </c>
    </row>
    <row r="408" spans="2:10" x14ac:dyDescent="0.35">
      <c r="B408" s="4" t="s">
        <v>8791</v>
      </c>
      <c r="C408" s="4" t="s">
        <v>11</v>
      </c>
      <c r="D408" s="4" t="s">
        <v>2733</v>
      </c>
      <c r="E408" s="4" t="s">
        <v>8792</v>
      </c>
      <c r="F408" s="16">
        <v>45190</v>
      </c>
      <c r="G408" s="16">
        <v>45737</v>
      </c>
      <c r="H408" s="4">
        <v>11718</v>
      </c>
      <c r="I408" s="4" t="s">
        <v>327</v>
      </c>
      <c r="J408" s="4" t="s">
        <v>416</v>
      </c>
    </row>
    <row r="409" spans="2:10" x14ac:dyDescent="0.35">
      <c r="B409" s="4" t="s">
        <v>8793</v>
      </c>
      <c r="C409" s="4" t="s">
        <v>11</v>
      </c>
      <c r="D409" s="4" t="s">
        <v>466</v>
      </c>
      <c r="E409" s="4" t="s">
        <v>8794</v>
      </c>
      <c r="F409" s="16">
        <v>45202</v>
      </c>
      <c r="G409" s="16">
        <v>45567</v>
      </c>
      <c r="H409" s="4">
        <v>0</v>
      </c>
      <c r="I409" s="4" t="s">
        <v>327</v>
      </c>
      <c r="J409" s="4" t="s">
        <v>416</v>
      </c>
    </row>
    <row r="410" spans="2:10" x14ac:dyDescent="0.35">
      <c r="B410" s="4" t="s">
        <v>8795</v>
      </c>
      <c r="C410" s="4" t="s">
        <v>11</v>
      </c>
      <c r="D410" s="4" t="s">
        <v>5340</v>
      </c>
      <c r="E410" s="4" t="s">
        <v>8796</v>
      </c>
      <c r="F410" s="16">
        <v>45183</v>
      </c>
      <c r="G410" s="16">
        <v>45548</v>
      </c>
      <c r="H410" s="4">
        <v>43260</v>
      </c>
      <c r="I410" s="4" t="s">
        <v>327</v>
      </c>
      <c r="J410" s="4" t="s">
        <v>416</v>
      </c>
    </row>
    <row r="411" spans="2:10" x14ac:dyDescent="0.35">
      <c r="B411" s="4" t="s">
        <v>32724</v>
      </c>
      <c r="C411" s="4" t="s">
        <v>11</v>
      </c>
      <c r="D411" s="4" t="s">
        <v>10715</v>
      </c>
      <c r="E411" s="4" t="s">
        <v>35216</v>
      </c>
      <c r="F411" s="16">
        <v>45093</v>
      </c>
      <c r="G411" s="16">
        <v>45824</v>
      </c>
      <c r="H411" s="4">
        <v>552848</v>
      </c>
      <c r="I411" s="4" t="s">
        <v>15</v>
      </c>
      <c r="J411" s="4" t="s">
        <v>1734</v>
      </c>
    </row>
    <row r="412" spans="2:10" x14ac:dyDescent="0.35">
      <c r="B412" s="4" t="s">
        <v>8800</v>
      </c>
      <c r="C412" s="4" t="s">
        <v>11</v>
      </c>
      <c r="D412" s="4" t="s">
        <v>7163</v>
      </c>
      <c r="E412" s="4" t="s">
        <v>8801</v>
      </c>
      <c r="F412" s="16">
        <v>45199</v>
      </c>
      <c r="G412" s="16">
        <v>45564</v>
      </c>
      <c r="H412" s="4">
        <v>11245.5</v>
      </c>
      <c r="I412" s="4" t="s">
        <v>327</v>
      </c>
      <c r="J412" s="4" t="s">
        <v>416</v>
      </c>
    </row>
    <row r="413" spans="2:10" x14ac:dyDescent="0.35">
      <c r="B413" s="4" t="s">
        <v>8802</v>
      </c>
      <c r="C413" s="4" t="s">
        <v>11</v>
      </c>
      <c r="D413" s="4" t="s">
        <v>6617</v>
      </c>
      <c r="E413" s="4" t="s">
        <v>8803</v>
      </c>
      <c r="F413" s="16">
        <v>45252</v>
      </c>
      <c r="G413" s="16">
        <v>45619</v>
      </c>
      <c r="H413" s="4">
        <v>18274.2</v>
      </c>
      <c r="I413" s="4" t="s">
        <v>327</v>
      </c>
      <c r="J413" s="4" t="s">
        <v>416</v>
      </c>
    </row>
    <row r="414" spans="2:10" x14ac:dyDescent="0.35">
      <c r="B414" s="4" t="s">
        <v>8804</v>
      </c>
      <c r="C414" s="4" t="s">
        <v>11</v>
      </c>
      <c r="D414" s="4" t="s">
        <v>8805</v>
      </c>
      <c r="E414" s="4" t="s">
        <v>8806</v>
      </c>
      <c r="F414" s="16">
        <v>45264</v>
      </c>
      <c r="G414" s="16">
        <v>45341</v>
      </c>
      <c r="H414" s="4">
        <v>10840</v>
      </c>
      <c r="I414" s="4" t="s">
        <v>327</v>
      </c>
      <c r="J414" s="4" t="s">
        <v>416</v>
      </c>
    </row>
    <row r="415" spans="2:10" x14ac:dyDescent="0.35">
      <c r="B415" s="4" t="s">
        <v>8807</v>
      </c>
      <c r="C415" s="4" t="s">
        <v>11</v>
      </c>
      <c r="D415" s="4" t="s">
        <v>3594</v>
      </c>
      <c r="E415" s="4" t="s">
        <v>8808</v>
      </c>
      <c r="F415" s="16">
        <v>45215</v>
      </c>
      <c r="G415" s="16">
        <v>45379</v>
      </c>
      <c r="H415" s="4">
        <v>61411.56</v>
      </c>
      <c r="I415" s="4" t="s">
        <v>327</v>
      </c>
      <c r="J415" s="4" t="s">
        <v>328</v>
      </c>
    </row>
    <row r="416" spans="2:10" x14ac:dyDescent="0.35">
      <c r="B416" s="4" t="s">
        <v>8811</v>
      </c>
      <c r="C416" s="4" t="s">
        <v>11</v>
      </c>
      <c r="D416" s="4" t="s">
        <v>5686</v>
      </c>
      <c r="E416" s="4" t="s">
        <v>8812</v>
      </c>
      <c r="F416" s="16">
        <v>45198</v>
      </c>
      <c r="G416" s="16">
        <v>45319</v>
      </c>
      <c r="H416" s="4">
        <v>27499.5</v>
      </c>
      <c r="I416" s="4" t="s">
        <v>327</v>
      </c>
      <c r="J416" s="4" t="s">
        <v>416</v>
      </c>
    </row>
    <row r="417" spans="2:10" x14ac:dyDescent="0.35">
      <c r="B417" s="4" t="s">
        <v>8813</v>
      </c>
      <c r="C417" s="4" t="s">
        <v>11</v>
      </c>
      <c r="D417" s="4" t="s">
        <v>5358</v>
      </c>
      <c r="E417" s="4" t="s">
        <v>8814</v>
      </c>
      <c r="F417" s="16">
        <v>45210</v>
      </c>
      <c r="G417" s="16">
        <v>45473</v>
      </c>
      <c r="H417" s="4">
        <v>17017.72</v>
      </c>
      <c r="I417" s="4" t="s">
        <v>327</v>
      </c>
      <c r="J417" s="4" t="s">
        <v>416</v>
      </c>
    </row>
    <row r="418" spans="2:10" x14ac:dyDescent="0.35">
      <c r="B418" s="4" t="s">
        <v>8815</v>
      </c>
      <c r="C418" s="4" t="s">
        <v>11</v>
      </c>
      <c r="D418" s="4" t="s">
        <v>5601</v>
      </c>
      <c r="E418" s="4" t="s">
        <v>8816</v>
      </c>
      <c r="F418" s="16">
        <v>45203</v>
      </c>
      <c r="G418" s="16">
        <v>45588</v>
      </c>
      <c r="H418" s="4">
        <v>12880</v>
      </c>
      <c r="I418" s="4" t="s">
        <v>327</v>
      </c>
      <c r="J418" s="4" t="s">
        <v>416</v>
      </c>
    </row>
    <row r="419" spans="2:10" x14ac:dyDescent="0.35">
      <c r="B419" s="4" t="s">
        <v>8819</v>
      </c>
      <c r="C419" s="4" t="s">
        <v>11</v>
      </c>
      <c r="D419" s="4" t="s">
        <v>8820</v>
      </c>
      <c r="E419" s="4" t="s">
        <v>3047</v>
      </c>
      <c r="F419" s="16">
        <v>45264</v>
      </c>
      <c r="G419" s="16">
        <v>45351</v>
      </c>
      <c r="H419" s="4">
        <v>37080</v>
      </c>
      <c r="I419" s="4" t="s">
        <v>327</v>
      </c>
      <c r="J419" s="4" t="s">
        <v>416</v>
      </c>
    </row>
    <row r="420" spans="2:10" x14ac:dyDescent="0.35">
      <c r="B420" s="4" t="s">
        <v>8821</v>
      </c>
      <c r="C420" s="4" t="s">
        <v>11</v>
      </c>
      <c r="D420" s="4" t="s">
        <v>8822</v>
      </c>
      <c r="E420" s="4" t="s">
        <v>8823</v>
      </c>
      <c r="F420" s="16">
        <v>45208</v>
      </c>
      <c r="G420" s="16">
        <v>45573</v>
      </c>
      <c r="H420" s="4">
        <v>0</v>
      </c>
      <c r="I420" s="4" t="s">
        <v>327</v>
      </c>
      <c r="J420" s="4" t="s">
        <v>416</v>
      </c>
    </row>
    <row r="421" spans="2:10" x14ac:dyDescent="0.35">
      <c r="B421" s="4" t="s">
        <v>8824</v>
      </c>
      <c r="C421" s="4" t="s">
        <v>11</v>
      </c>
      <c r="D421" s="4" t="s">
        <v>6481</v>
      </c>
      <c r="E421" s="4" t="s">
        <v>8825</v>
      </c>
      <c r="F421" s="16">
        <v>45196</v>
      </c>
      <c r="G421" s="16">
        <v>45561</v>
      </c>
      <c r="H421" s="4">
        <v>0</v>
      </c>
      <c r="I421" s="4" t="s">
        <v>327</v>
      </c>
      <c r="J421" s="4" t="s">
        <v>416</v>
      </c>
    </row>
    <row r="422" spans="2:10" x14ac:dyDescent="0.35">
      <c r="B422" s="4" t="s">
        <v>8826</v>
      </c>
      <c r="C422" s="4" t="s">
        <v>11</v>
      </c>
      <c r="D422" s="4" t="s">
        <v>8827</v>
      </c>
      <c r="E422" s="4" t="s">
        <v>8828</v>
      </c>
      <c r="F422" s="16">
        <v>45211</v>
      </c>
      <c r="G422" s="16">
        <v>45333</v>
      </c>
      <c r="H422" s="4">
        <v>11730</v>
      </c>
      <c r="I422" s="4" t="s">
        <v>327</v>
      </c>
      <c r="J422" s="4" t="s">
        <v>416</v>
      </c>
    </row>
    <row r="423" spans="2:10" x14ac:dyDescent="0.35">
      <c r="B423" s="4" t="s">
        <v>8829</v>
      </c>
      <c r="C423" s="4" t="s">
        <v>11</v>
      </c>
      <c r="D423" s="4" t="s">
        <v>2762</v>
      </c>
      <c r="E423" s="4" t="s">
        <v>8830</v>
      </c>
      <c r="F423" s="16">
        <v>45231</v>
      </c>
      <c r="G423" s="16">
        <v>45778</v>
      </c>
      <c r="H423" s="4">
        <v>53775</v>
      </c>
      <c r="I423" s="4" t="s">
        <v>327</v>
      </c>
      <c r="J423" s="4" t="s">
        <v>2449</v>
      </c>
    </row>
    <row r="424" spans="2:10" x14ac:dyDescent="0.35">
      <c r="B424" s="4" t="s">
        <v>8831</v>
      </c>
      <c r="C424" s="4" t="s">
        <v>11</v>
      </c>
      <c r="D424" s="4" t="s">
        <v>8832</v>
      </c>
      <c r="E424" s="4" t="s">
        <v>8833</v>
      </c>
      <c r="F424" s="16">
        <v>45266</v>
      </c>
      <c r="G424" s="16">
        <v>45631</v>
      </c>
      <c r="H424" s="4">
        <v>15180</v>
      </c>
      <c r="I424" s="4" t="s">
        <v>327</v>
      </c>
      <c r="J424" s="4" t="s">
        <v>416</v>
      </c>
    </row>
    <row r="425" spans="2:10" x14ac:dyDescent="0.35">
      <c r="B425" s="4" t="s">
        <v>8834</v>
      </c>
      <c r="C425" s="4" t="s">
        <v>11</v>
      </c>
      <c r="D425" s="4" t="s">
        <v>701</v>
      </c>
      <c r="E425" s="4" t="s">
        <v>8835</v>
      </c>
      <c r="F425" s="16">
        <v>45205</v>
      </c>
      <c r="G425" s="16">
        <v>45570</v>
      </c>
      <c r="H425" s="4">
        <v>40314.78</v>
      </c>
      <c r="I425" s="4" t="s">
        <v>327</v>
      </c>
      <c r="J425" s="4" t="s">
        <v>416</v>
      </c>
    </row>
    <row r="426" spans="2:10" x14ac:dyDescent="0.35">
      <c r="B426" s="4" t="s">
        <v>8838</v>
      </c>
      <c r="C426" s="4" t="s">
        <v>11</v>
      </c>
      <c r="D426" s="4" t="s">
        <v>7788</v>
      </c>
      <c r="E426" s="4" t="s">
        <v>8839</v>
      </c>
      <c r="F426" s="16">
        <v>45204</v>
      </c>
      <c r="G426" s="16">
        <v>45569</v>
      </c>
      <c r="H426" s="4">
        <v>15036</v>
      </c>
      <c r="I426" s="4" t="s">
        <v>327</v>
      </c>
      <c r="J426" s="4" t="s">
        <v>416</v>
      </c>
    </row>
    <row r="427" spans="2:10" x14ac:dyDescent="0.35">
      <c r="B427" s="4" t="s">
        <v>8840</v>
      </c>
      <c r="C427" s="4" t="s">
        <v>11</v>
      </c>
      <c r="D427" s="4" t="s">
        <v>4638</v>
      </c>
      <c r="E427" s="4" t="s">
        <v>8841</v>
      </c>
      <c r="F427" s="16">
        <v>45250</v>
      </c>
      <c r="G427" s="16">
        <v>45435</v>
      </c>
      <c r="H427" s="4">
        <v>72264.78</v>
      </c>
      <c r="I427" s="4" t="s">
        <v>327</v>
      </c>
      <c r="J427" s="4" t="s">
        <v>328</v>
      </c>
    </row>
    <row r="428" spans="2:10" x14ac:dyDescent="0.35">
      <c r="B428" s="4" t="s">
        <v>8842</v>
      </c>
      <c r="C428" s="4" t="s">
        <v>11</v>
      </c>
      <c r="D428" s="4" t="s">
        <v>8843</v>
      </c>
      <c r="E428" s="4" t="s">
        <v>8844</v>
      </c>
      <c r="F428" s="16">
        <v>45270</v>
      </c>
      <c r="G428" s="16">
        <v>45635</v>
      </c>
      <c r="H428" s="4">
        <v>23312.84</v>
      </c>
      <c r="I428" s="4" t="s">
        <v>327</v>
      </c>
      <c r="J428" s="4" t="s">
        <v>2449</v>
      </c>
    </row>
    <row r="429" spans="2:10" x14ac:dyDescent="0.35">
      <c r="B429" s="4" t="s">
        <v>8845</v>
      </c>
      <c r="C429" s="4" t="s">
        <v>11</v>
      </c>
      <c r="D429" s="4" t="s">
        <v>4638</v>
      </c>
      <c r="E429" s="4" t="s">
        <v>8846</v>
      </c>
      <c r="F429" s="16">
        <v>45250</v>
      </c>
      <c r="G429" s="16">
        <v>45408</v>
      </c>
      <c r="H429" s="4">
        <v>55000</v>
      </c>
      <c r="I429" s="4" t="s">
        <v>327</v>
      </c>
      <c r="J429" s="4" t="s">
        <v>416</v>
      </c>
    </row>
    <row r="430" spans="2:10" x14ac:dyDescent="0.35">
      <c r="B430" s="4" t="s">
        <v>8847</v>
      </c>
      <c r="C430" s="4" t="s">
        <v>11</v>
      </c>
      <c r="D430" s="4" t="s">
        <v>8848</v>
      </c>
      <c r="E430" s="4" t="s">
        <v>8849</v>
      </c>
      <c r="F430" s="16">
        <v>45208</v>
      </c>
      <c r="G430" s="16">
        <v>46388</v>
      </c>
      <c r="H430" s="4">
        <v>35904.410000000003</v>
      </c>
      <c r="I430" s="4" t="s">
        <v>327</v>
      </c>
      <c r="J430" s="4" t="s">
        <v>416</v>
      </c>
    </row>
    <row r="431" spans="2:10" x14ac:dyDescent="0.35">
      <c r="B431" s="4" t="s">
        <v>8854</v>
      </c>
      <c r="C431" s="4" t="s">
        <v>11</v>
      </c>
      <c r="D431" s="4" t="s">
        <v>7250</v>
      </c>
      <c r="E431" s="4" t="s">
        <v>8855</v>
      </c>
      <c r="F431" s="16">
        <v>45198</v>
      </c>
      <c r="G431" s="16">
        <v>47024</v>
      </c>
      <c r="H431" s="4">
        <v>236672.71</v>
      </c>
      <c r="I431" s="4" t="s">
        <v>327</v>
      </c>
      <c r="J431" s="4" t="s">
        <v>2449</v>
      </c>
    </row>
    <row r="432" spans="2:10" x14ac:dyDescent="0.35">
      <c r="B432" s="4" t="s">
        <v>8856</v>
      </c>
      <c r="C432" s="4" t="s">
        <v>11</v>
      </c>
      <c r="D432" s="4" t="s">
        <v>6301</v>
      </c>
      <c r="E432" s="4" t="s">
        <v>8857</v>
      </c>
      <c r="F432" s="16">
        <v>45240</v>
      </c>
      <c r="G432" s="16">
        <v>45605</v>
      </c>
      <c r="H432" s="4">
        <v>13399.2</v>
      </c>
      <c r="I432" s="4" t="s">
        <v>327</v>
      </c>
      <c r="J432" s="4" t="s">
        <v>416</v>
      </c>
    </row>
    <row r="433" spans="2:10" x14ac:dyDescent="0.35">
      <c r="B433" s="4" t="s">
        <v>8858</v>
      </c>
      <c r="C433" s="4" t="s">
        <v>11</v>
      </c>
      <c r="D433" s="4" t="s">
        <v>6068</v>
      </c>
      <c r="E433" s="4" t="s">
        <v>5565</v>
      </c>
      <c r="F433" s="16">
        <v>45222</v>
      </c>
      <c r="G433" s="16">
        <v>45587</v>
      </c>
      <c r="H433" s="4">
        <v>20745</v>
      </c>
      <c r="I433" s="4" t="s">
        <v>327</v>
      </c>
      <c r="J433" s="4" t="s">
        <v>416</v>
      </c>
    </row>
    <row r="434" spans="2:10" x14ac:dyDescent="0.35">
      <c r="B434" s="4" t="s">
        <v>8859</v>
      </c>
      <c r="C434" s="4" t="s">
        <v>11</v>
      </c>
      <c r="D434" s="4" t="s">
        <v>6685</v>
      </c>
      <c r="E434" s="4" t="s">
        <v>8860</v>
      </c>
      <c r="F434" s="16">
        <v>45222</v>
      </c>
      <c r="G434" s="16">
        <v>45587</v>
      </c>
      <c r="H434" s="4">
        <v>31078.400000000001</v>
      </c>
      <c r="I434" s="4" t="s">
        <v>327</v>
      </c>
      <c r="J434" s="4" t="s">
        <v>2449</v>
      </c>
    </row>
    <row r="435" spans="2:10" x14ac:dyDescent="0.35">
      <c r="B435" s="4" t="s">
        <v>8861</v>
      </c>
      <c r="C435" s="4" t="s">
        <v>11</v>
      </c>
      <c r="D435" s="4" t="s">
        <v>6521</v>
      </c>
      <c r="E435" s="4" t="s">
        <v>8862</v>
      </c>
      <c r="F435" s="16">
        <v>45218</v>
      </c>
      <c r="G435" s="16">
        <v>45583</v>
      </c>
      <c r="H435" s="4">
        <v>30471.75</v>
      </c>
      <c r="I435" s="4" t="s">
        <v>327</v>
      </c>
      <c r="J435" s="4" t="s">
        <v>5493</v>
      </c>
    </row>
    <row r="436" spans="2:10" x14ac:dyDescent="0.35">
      <c r="B436" s="4" t="s">
        <v>8863</v>
      </c>
      <c r="C436" s="4" t="s">
        <v>11</v>
      </c>
      <c r="D436" s="4" t="s">
        <v>7503</v>
      </c>
      <c r="E436" s="4" t="s">
        <v>8864</v>
      </c>
      <c r="F436" s="16">
        <v>45295</v>
      </c>
      <c r="G436" s="16">
        <v>45660</v>
      </c>
      <c r="H436" s="4">
        <v>13813.84</v>
      </c>
      <c r="I436" s="4" t="s">
        <v>327</v>
      </c>
      <c r="J436" s="4" t="s">
        <v>2449</v>
      </c>
    </row>
    <row r="437" spans="2:10" x14ac:dyDescent="0.35">
      <c r="B437" s="4" t="s">
        <v>8865</v>
      </c>
      <c r="C437" s="4" t="s">
        <v>11</v>
      </c>
      <c r="D437" s="4" t="s">
        <v>7138</v>
      </c>
      <c r="E437" s="4" t="s">
        <v>8866</v>
      </c>
      <c r="F437" s="16">
        <v>45310</v>
      </c>
      <c r="G437" s="16">
        <v>45677</v>
      </c>
      <c r="H437" s="4">
        <v>10000</v>
      </c>
      <c r="I437" s="4" t="s">
        <v>327</v>
      </c>
      <c r="J437" s="4" t="s">
        <v>416</v>
      </c>
    </row>
    <row r="438" spans="2:10" x14ac:dyDescent="0.35">
      <c r="B438" s="4" t="s">
        <v>8870</v>
      </c>
      <c r="C438" s="4" t="s">
        <v>11</v>
      </c>
      <c r="D438" s="4" t="s">
        <v>8287</v>
      </c>
      <c r="E438" s="4" t="s">
        <v>8871</v>
      </c>
      <c r="F438" s="16">
        <v>45275</v>
      </c>
      <c r="G438" s="16">
        <v>45640</v>
      </c>
      <c r="H438" s="4">
        <v>75000</v>
      </c>
      <c r="I438" s="4" t="s">
        <v>327</v>
      </c>
      <c r="J438" s="4" t="s">
        <v>2449</v>
      </c>
    </row>
    <row r="439" spans="2:10" x14ac:dyDescent="0.35">
      <c r="B439" s="4" t="s">
        <v>8872</v>
      </c>
      <c r="C439" s="4" t="s">
        <v>11</v>
      </c>
      <c r="D439" s="4" t="s">
        <v>8873</v>
      </c>
      <c r="E439" s="4" t="s">
        <v>8874</v>
      </c>
      <c r="F439" s="16">
        <v>45225</v>
      </c>
      <c r="G439" s="16">
        <v>45590</v>
      </c>
      <c r="H439" s="4">
        <v>13695</v>
      </c>
      <c r="I439" s="4" t="s">
        <v>327</v>
      </c>
      <c r="J439" s="4" t="s">
        <v>416</v>
      </c>
    </row>
    <row r="440" spans="2:10" x14ac:dyDescent="0.35">
      <c r="B440" s="4" t="s">
        <v>8875</v>
      </c>
      <c r="C440" s="4" t="s">
        <v>11</v>
      </c>
      <c r="D440" s="4" t="s">
        <v>8106</v>
      </c>
      <c r="E440" s="4" t="s">
        <v>8876</v>
      </c>
      <c r="F440" s="16">
        <v>45261</v>
      </c>
      <c r="G440" s="16">
        <v>45626</v>
      </c>
      <c r="H440" s="4">
        <v>23385.98</v>
      </c>
      <c r="I440" s="4" t="s">
        <v>327</v>
      </c>
      <c r="J440" s="4" t="s">
        <v>2449</v>
      </c>
    </row>
    <row r="441" spans="2:10" x14ac:dyDescent="0.35">
      <c r="B441" s="4" t="s">
        <v>8877</v>
      </c>
      <c r="C441" s="4" t="s">
        <v>11</v>
      </c>
      <c r="D441" s="4" t="s">
        <v>701</v>
      </c>
      <c r="E441" s="4" t="s">
        <v>8878</v>
      </c>
      <c r="F441" s="16">
        <v>45229</v>
      </c>
      <c r="G441" s="16">
        <v>45317</v>
      </c>
      <c r="H441" s="4">
        <v>11029.9</v>
      </c>
      <c r="I441" s="4" t="s">
        <v>327</v>
      </c>
      <c r="J441" s="4" t="s">
        <v>416</v>
      </c>
    </row>
    <row r="442" spans="2:10" x14ac:dyDescent="0.35">
      <c r="B442" s="4" t="s">
        <v>8879</v>
      </c>
      <c r="C442" s="4" t="s">
        <v>11</v>
      </c>
      <c r="D442" s="4" t="s">
        <v>5340</v>
      </c>
      <c r="E442" s="4" t="s">
        <v>8880</v>
      </c>
      <c r="F442" s="16">
        <v>45272</v>
      </c>
      <c r="G442" s="16">
        <v>46387</v>
      </c>
      <c r="H442" s="4">
        <v>99990</v>
      </c>
      <c r="I442" s="4" t="s">
        <v>327</v>
      </c>
      <c r="J442" s="4" t="s">
        <v>416</v>
      </c>
    </row>
    <row r="443" spans="2:10" x14ac:dyDescent="0.35">
      <c r="B443" s="4" t="s">
        <v>8881</v>
      </c>
      <c r="C443" s="4" t="s">
        <v>11</v>
      </c>
      <c r="D443" s="4" t="s">
        <v>5340</v>
      </c>
      <c r="E443" s="4" t="s">
        <v>8882</v>
      </c>
      <c r="F443" s="16">
        <v>45272</v>
      </c>
      <c r="G443" s="16">
        <v>46112</v>
      </c>
      <c r="H443" s="4">
        <v>352465</v>
      </c>
      <c r="I443" s="4" t="s">
        <v>327</v>
      </c>
      <c r="J443" s="4" t="s">
        <v>416</v>
      </c>
    </row>
    <row r="444" spans="2:10" x14ac:dyDescent="0.35">
      <c r="B444" s="4" t="s">
        <v>8883</v>
      </c>
      <c r="C444" s="4" t="s">
        <v>11</v>
      </c>
      <c r="D444" s="4" t="s">
        <v>8884</v>
      </c>
      <c r="E444" s="4" t="s">
        <v>8885</v>
      </c>
      <c r="F444" s="16">
        <v>45017</v>
      </c>
      <c r="G444" s="16">
        <v>45382</v>
      </c>
      <c r="H444" s="4">
        <v>11550</v>
      </c>
      <c r="I444" s="4" t="s">
        <v>327</v>
      </c>
      <c r="J444" s="4" t="s">
        <v>2449</v>
      </c>
    </row>
    <row r="445" spans="2:10" x14ac:dyDescent="0.35">
      <c r="B445" s="4" t="s">
        <v>8888</v>
      </c>
      <c r="C445" s="4" t="s">
        <v>11</v>
      </c>
      <c r="D445" s="4" t="s">
        <v>6510</v>
      </c>
      <c r="E445" s="4" t="s">
        <v>8889</v>
      </c>
      <c r="F445" s="16">
        <v>45281</v>
      </c>
      <c r="G445" s="16">
        <v>45616</v>
      </c>
      <c r="H445" s="4">
        <v>17835</v>
      </c>
      <c r="I445" s="4" t="s">
        <v>327</v>
      </c>
      <c r="J445" s="4" t="s">
        <v>416</v>
      </c>
    </row>
    <row r="446" spans="2:10" x14ac:dyDescent="0.35">
      <c r="B446" s="4" t="s">
        <v>8892</v>
      </c>
      <c r="C446" s="4" t="s">
        <v>11</v>
      </c>
      <c r="D446" s="4" t="s">
        <v>5323</v>
      </c>
      <c r="E446" s="4" t="s">
        <v>8893</v>
      </c>
      <c r="F446" s="16">
        <v>45292</v>
      </c>
      <c r="G446" s="16">
        <v>46022</v>
      </c>
      <c r="H446" s="4">
        <v>443644</v>
      </c>
      <c r="I446" s="4" t="s">
        <v>327</v>
      </c>
      <c r="J446" s="4" t="s">
        <v>2449</v>
      </c>
    </row>
    <row r="447" spans="2:10" x14ac:dyDescent="0.35">
      <c r="B447" s="4" t="s">
        <v>8894</v>
      </c>
      <c r="C447" s="4" t="s">
        <v>11</v>
      </c>
      <c r="D447" s="4" t="s">
        <v>7539</v>
      </c>
      <c r="E447" s="4" t="s">
        <v>8895</v>
      </c>
      <c r="F447" s="16">
        <v>45275</v>
      </c>
      <c r="G447" s="16">
        <v>45371</v>
      </c>
      <c r="H447" s="4">
        <v>83160</v>
      </c>
      <c r="I447" s="4" t="s">
        <v>327</v>
      </c>
      <c r="J447" s="4" t="s">
        <v>328</v>
      </c>
    </row>
    <row r="448" spans="2:10" x14ac:dyDescent="0.35">
      <c r="B448" s="4" t="s">
        <v>8900</v>
      </c>
      <c r="C448" s="4" t="s">
        <v>11</v>
      </c>
      <c r="D448" s="4" t="s">
        <v>8901</v>
      </c>
      <c r="E448" s="4" t="s">
        <v>8902</v>
      </c>
      <c r="F448" s="16">
        <v>45279</v>
      </c>
      <c r="G448" s="16">
        <v>45644</v>
      </c>
      <c r="H448" s="4">
        <v>0</v>
      </c>
      <c r="I448" s="4" t="s">
        <v>327</v>
      </c>
      <c r="J448" s="4" t="s">
        <v>416</v>
      </c>
    </row>
    <row r="449" spans="2:10" x14ac:dyDescent="0.35">
      <c r="B449" s="4" t="s">
        <v>8903</v>
      </c>
      <c r="C449" s="4" t="s">
        <v>11</v>
      </c>
      <c r="D449" s="4" t="s">
        <v>1333</v>
      </c>
      <c r="E449" s="4" t="s">
        <v>8904</v>
      </c>
      <c r="F449" s="16">
        <v>45291</v>
      </c>
      <c r="G449" s="16">
        <v>45656</v>
      </c>
      <c r="H449" s="4">
        <v>23537.4</v>
      </c>
      <c r="I449" s="4" t="s">
        <v>327</v>
      </c>
      <c r="J449" s="4" t="s">
        <v>416</v>
      </c>
    </row>
    <row r="450" spans="2:10" x14ac:dyDescent="0.35">
      <c r="B450" s="4" t="s">
        <v>8905</v>
      </c>
      <c r="C450" s="4" t="s">
        <v>11</v>
      </c>
      <c r="D450" s="4" t="s">
        <v>5664</v>
      </c>
      <c r="E450" s="4" t="s">
        <v>8906</v>
      </c>
      <c r="F450" s="16">
        <v>45260</v>
      </c>
      <c r="G450" s="16">
        <v>45625</v>
      </c>
      <c r="H450" s="4">
        <v>87030.17</v>
      </c>
      <c r="I450" s="4" t="s">
        <v>327</v>
      </c>
      <c r="J450" s="4" t="s">
        <v>2449</v>
      </c>
    </row>
    <row r="451" spans="2:10" x14ac:dyDescent="0.35">
      <c r="B451" s="4" t="s">
        <v>8907</v>
      </c>
      <c r="C451" s="4" t="s">
        <v>11</v>
      </c>
      <c r="D451" s="4" t="s">
        <v>8908</v>
      </c>
      <c r="E451" s="4" t="s">
        <v>8909</v>
      </c>
      <c r="F451" s="16">
        <v>45238</v>
      </c>
      <c r="G451" s="16">
        <v>45603</v>
      </c>
      <c r="H451" s="4">
        <v>0</v>
      </c>
      <c r="I451" s="4" t="s">
        <v>327</v>
      </c>
      <c r="J451" s="4" t="s">
        <v>416</v>
      </c>
    </row>
    <row r="452" spans="2:10" x14ac:dyDescent="0.35">
      <c r="B452" s="4" t="s">
        <v>8910</v>
      </c>
      <c r="C452" s="4" t="s">
        <v>11</v>
      </c>
      <c r="D452" s="4" t="s">
        <v>8154</v>
      </c>
      <c r="E452" s="4" t="s">
        <v>8911</v>
      </c>
      <c r="F452" s="16">
        <v>45283</v>
      </c>
      <c r="G452" s="16">
        <v>46378</v>
      </c>
      <c r="H452" s="4">
        <v>932166.36</v>
      </c>
      <c r="I452" s="4" t="s">
        <v>327</v>
      </c>
      <c r="J452" s="4" t="s">
        <v>416</v>
      </c>
    </row>
    <row r="453" spans="2:10" x14ac:dyDescent="0.35">
      <c r="B453" s="4" t="s">
        <v>8912</v>
      </c>
      <c r="C453" s="4" t="s">
        <v>11</v>
      </c>
      <c r="D453" s="4" t="s">
        <v>5741</v>
      </c>
      <c r="E453" s="4" t="s">
        <v>8913</v>
      </c>
      <c r="F453" s="16">
        <v>45245</v>
      </c>
      <c r="G453" s="16">
        <v>45610</v>
      </c>
      <c r="H453" s="4">
        <v>15359.3</v>
      </c>
      <c r="I453" s="4" t="s">
        <v>327</v>
      </c>
      <c r="J453" s="4" t="s">
        <v>416</v>
      </c>
    </row>
    <row r="454" spans="2:10" x14ac:dyDescent="0.35">
      <c r="B454" s="4" t="s">
        <v>8914</v>
      </c>
      <c r="C454" s="4" t="s">
        <v>11</v>
      </c>
      <c r="D454" s="4" t="s">
        <v>6663</v>
      </c>
      <c r="E454" s="4" t="s">
        <v>8915</v>
      </c>
      <c r="F454" s="16">
        <v>45282</v>
      </c>
      <c r="G454" s="16">
        <v>45380</v>
      </c>
      <c r="H454" s="4">
        <v>206254.77</v>
      </c>
      <c r="I454" s="4" t="s">
        <v>327</v>
      </c>
      <c r="J454" s="4" t="s">
        <v>416</v>
      </c>
    </row>
    <row r="455" spans="2:10" x14ac:dyDescent="0.35">
      <c r="B455" s="4" t="s">
        <v>8916</v>
      </c>
      <c r="C455" s="4" t="s">
        <v>11</v>
      </c>
      <c r="D455" s="4" t="s">
        <v>7450</v>
      </c>
      <c r="E455" s="4" t="s">
        <v>8917</v>
      </c>
      <c r="F455" s="16">
        <v>45268</v>
      </c>
      <c r="G455" s="16">
        <v>47095</v>
      </c>
      <c r="H455" s="4">
        <v>67542.73</v>
      </c>
      <c r="I455" s="4" t="s">
        <v>327</v>
      </c>
      <c r="J455" s="4" t="s">
        <v>416</v>
      </c>
    </row>
    <row r="456" spans="2:10" x14ac:dyDescent="0.35">
      <c r="B456" s="4" t="s">
        <v>8918</v>
      </c>
      <c r="C456" s="4" t="s">
        <v>11</v>
      </c>
      <c r="D456" s="4" t="s">
        <v>8919</v>
      </c>
      <c r="E456" s="4" t="s">
        <v>8920</v>
      </c>
      <c r="F456" s="16">
        <v>45253</v>
      </c>
      <c r="G456" s="16">
        <v>45443</v>
      </c>
      <c r="H456" s="4">
        <v>20250</v>
      </c>
      <c r="I456" s="4" t="s">
        <v>327</v>
      </c>
      <c r="J456" s="4" t="s">
        <v>2449</v>
      </c>
    </row>
    <row r="457" spans="2:10" x14ac:dyDescent="0.35">
      <c r="B457" s="4" t="s">
        <v>8921</v>
      </c>
      <c r="C457" s="4" t="s">
        <v>11</v>
      </c>
      <c r="D457" s="4" t="s">
        <v>7994</v>
      </c>
      <c r="E457" s="4" t="s">
        <v>8922</v>
      </c>
      <c r="F457" s="16">
        <v>45250</v>
      </c>
      <c r="G457" s="16">
        <v>45626</v>
      </c>
      <c r="H457" s="4">
        <v>22800</v>
      </c>
      <c r="I457" s="4" t="s">
        <v>327</v>
      </c>
      <c r="J457" s="4" t="s">
        <v>328</v>
      </c>
    </row>
    <row r="458" spans="2:10" x14ac:dyDescent="0.35">
      <c r="B458" s="4" t="s">
        <v>8923</v>
      </c>
      <c r="C458" s="4" t="s">
        <v>11</v>
      </c>
      <c r="D458" s="4" t="s">
        <v>8924</v>
      </c>
      <c r="E458" s="4" t="s">
        <v>8925</v>
      </c>
      <c r="F458" s="16">
        <v>45244</v>
      </c>
      <c r="G458" s="16">
        <v>45609</v>
      </c>
      <c r="H458" s="4">
        <v>0</v>
      </c>
      <c r="I458" s="4" t="s">
        <v>327</v>
      </c>
      <c r="J458" s="4" t="s">
        <v>416</v>
      </c>
    </row>
    <row r="459" spans="2:10" x14ac:dyDescent="0.35">
      <c r="B459" s="4" t="s">
        <v>8926</v>
      </c>
      <c r="C459" s="4" t="s">
        <v>11</v>
      </c>
      <c r="D459" s="4" t="s">
        <v>5268</v>
      </c>
      <c r="E459" s="4" t="s">
        <v>8927</v>
      </c>
      <c r="F459" s="16">
        <v>45259</v>
      </c>
      <c r="G459" s="16">
        <v>45317</v>
      </c>
      <c r="H459" s="4">
        <v>20927.16</v>
      </c>
      <c r="I459" s="4" t="s">
        <v>327</v>
      </c>
      <c r="J459" s="4" t="s">
        <v>416</v>
      </c>
    </row>
    <row r="460" spans="2:10" x14ac:dyDescent="0.35">
      <c r="B460" s="4" t="s">
        <v>8928</v>
      </c>
      <c r="C460" s="4" t="s">
        <v>11</v>
      </c>
      <c r="D460" s="4" t="s">
        <v>6756</v>
      </c>
      <c r="E460" s="4" t="s">
        <v>8929</v>
      </c>
      <c r="F460" s="16">
        <v>45317</v>
      </c>
      <c r="G460" s="16">
        <v>45682</v>
      </c>
      <c r="H460" s="4">
        <v>11660</v>
      </c>
      <c r="I460" s="4" t="s">
        <v>327</v>
      </c>
      <c r="J460" s="4" t="s">
        <v>328</v>
      </c>
    </row>
    <row r="461" spans="2:10" x14ac:dyDescent="0.35">
      <c r="B461" s="4" t="s">
        <v>8930</v>
      </c>
      <c r="C461" s="4" t="s">
        <v>11</v>
      </c>
      <c r="D461" s="4" t="s">
        <v>6510</v>
      </c>
      <c r="E461" s="4" t="s">
        <v>8931</v>
      </c>
      <c r="F461" s="16">
        <v>45260</v>
      </c>
      <c r="G461" s="16">
        <v>45626</v>
      </c>
      <c r="H461" s="4">
        <v>17958</v>
      </c>
      <c r="I461" s="4" t="s">
        <v>327</v>
      </c>
      <c r="J461" s="4" t="s">
        <v>416</v>
      </c>
    </row>
    <row r="462" spans="2:10" x14ac:dyDescent="0.35">
      <c r="B462" s="4" t="s">
        <v>8932</v>
      </c>
      <c r="C462" s="4" t="s">
        <v>11</v>
      </c>
      <c r="D462" s="4" t="s">
        <v>8933</v>
      </c>
      <c r="E462" s="4" t="s">
        <v>8934</v>
      </c>
      <c r="F462" s="16">
        <v>45296</v>
      </c>
      <c r="G462" s="16">
        <v>46391</v>
      </c>
      <c r="H462" s="4">
        <v>159537.60000000001</v>
      </c>
      <c r="I462" s="4" t="s">
        <v>327</v>
      </c>
      <c r="J462" s="4" t="s">
        <v>2449</v>
      </c>
    </row>
    <row r="463" spans="2:10" x14ac:dyDescent="0.35">
      <c r="B463" s="4" t="s">
        <v>8935</v>
      </c>
      <c r="C463" s="4" t="s">
        <v>11</v>
      </c>
      <c r="D463" s="4" t="s">
        <v>5836</v>
      </c>
      <c r="E463" s="4" t="s">
        <v>8936</v>
      </c>
      <c r="F463" s="16">
        <v>45282</v>
      </c>
      <c r="G463" s="16">
        <v>45647</v>
      </c>
      <c r="H463" s="4">
        <v>36174.6</v>
      </c>
      <c r="I463" s="4" t="s">
        <v>327</v>
      </c>
      <c r="J463" s="4" t="s">
        <v>2449</v>
      </c>
    </row>
    <row r="464" spans="2:10" x14ac:dyDescent="0.35">
      <c r="B464" s="4" t="s">
        <v>8937</v>
      </c>
      <c r="C464" s="4" t="s">
        <v>11</v>
      </c>
      <c r="D464" s="4" t="s">
        <v>8717</v>
      </c>
      <c r="E464" s="4" t="s">
        <v>8938</v>
      </c>
      <c r="F464" s="16">
        <v>45253</v>
      </c>
      <c r="G464" s="16">
        <v>45648</v>
      </c>
      <c r="H464" s="4">
        <v>0</v>
      </c>
      <c r="I464" s="4" t="s">
        <v>327</v>
      </c>
      <c r="J464" s="4" t="s">
        <v>416</v>
      </c>
    </row>
    <row r="465" spans="2:10" x14ac:dyDescent="0.35">
      <c r="B465" s="4" t="s">
        <v>8942</v>
      </c>
      <c r="C465" s="4" t="s">
        <v>11</v>
      </c>
      <c r="D465" s="4" t="s">
        <v>1333</v>
      </c>
      <c r="E465" s="4" t="s">
        <v>8943</v>
      </c>
      <c r="F465" s="16">
        <v>45261</v>
      </c>
      <c r="G465" s="16">
        <v>45657</v>
      </c>
      <c r="H465" s="4">
        <v>0</v>
      </c>
      <c r="I465" s="4" t="s">
        <v>327</v>
      </c>
      <c r="J465" s="4" t="s">
        <v>2449</v>
      </c>
    </row>
    <row r="466" spans="2:10" x14ac:dyDescent="0.35">
      <c r="B466" s="4" t="s">
        <v>8944</v>
      </c>
      <c r="C466" s="4" t="s">
        <v>11</v>
      </c>
      <c r="D466" s="4" t="s">
        <v>5348</v>
      </c>
      <c r="E466" s="4" t="s">
        <v>8945</v>
      </c>
      <c r="F466" s="16">
        <v>45280</v>
      </c>
      <c r="G466" s="16">
        <v>45645</v>
      </c>
      <c r="H466" s="4">
        <v>106843.36</v>
      </c>
      <c r="I466" s="4" t="s">
        <v>327</v>
      </c>
      <c r="J466" s="4" t="s">
        <v>2449</v>
      </c>
    </row>
    <row r="467" spans="2:10" x14ac:dyDescent="0.35">
      <c r="B467" s="4" t="s">
        <v>8946</v>
      </c>
      <c r="C467" s="4" t="s">
        <v>11</v>
      </c>
      <c r="D467" s="4" t="s">
        <v>5664</v>
      </c>
      <c r="E467" s="4" t="s">
        <v>8947</v>
      </c>
      <c r="F467" s="16">
        <v>45282</v>
      </c>
      <c r="G467" s="16">
        <v>45380</v>
      </c>
      <c r="H467" s="4">
        <v>32000</v>
      </c>
      <c r="I467" s="4" t="s">
        <v>327</v>
      </c>
      <c r="J467" s="4" t="s">
        <v>328</v>
      </c>
    </row>
    <row r="468" spans="2:10" x14ac:dyDescent="0.35">
      <c r="B468" s="4" t="s">
        <v>8948</v>
      </c>
      <c r="C468" s="4" t="s">
        <v>11</v>
      </c>
      <c r="D468" s="4" t="s">
        <v>7138</v>
      </c>
      <c r="E468" s="4" t="s">
        <v>8949</v>
      </c>
      <c r="F468" s="16">
        <v>45293</v>
      </c>
      <c r="G468" s="16">
        <v>46022</v>
      </c>
      <c r="H468" s="4">
        <v>25592.18</v>
      </c>
      <c r="I468" s="4" t="s">
        <v>327</v>
      </c>
      <c r="J468" s="4" t="s">
        <v>416</v>
      </c>
    </row>
    <row r="469" spans="2:10" x14ac:dyDescent="0.35">
      <c r="B469" s="4" t="s">
        <v>8950</v>
      </c>
      <c r="C469" s="4" t="s">
        <v>11</v>
      </c>
      <c r="D469" s="4" t="s">
        <v>2142</v>
      </c>
      <c r="E469" s="4" t="s">
        <v>8951</v>
      </c>
      <c r="F469" s="16">
        <v>45273</v>
      </c>
      <c r="G469" s="16">
        <v>45638</v>
      </c>
      <c r="H469" s="4">
        <v>0</v>
      </c>
      <c r="I469" s="4" t="s">
        <v>327</v>
      </c>
      <c r="J469" s="4" t="s">
        <v>416</v>
      </c>
    </row>
    <row r="470" spans="2:10" x14ac:dyDescent="0.35">
      <c r="B470" s="4" t="s">
        <v>8952</v>
      </c>
      <c r="C470" s="4" t="s">
        <v>11</v>
      </c>
      <c r="D470" s="4" t="s">
        <v>5670</v>
      </c>
      <c r="E470" s="4" t="s">
        <v>8953</v>
      </c>
      <c r="F470" s="16">
        <v>45275</v>
      </c>
      <c r="G470" s="16">
        <v>45640</v>
      </c>
      <c r="H470" s="4">
        <v>20482.080000000002</v>
      </c>
      <c r="I470" s="4" t="s">
        <v>327</v>
      </c>
      <c r="J470" s="4" t="s">
        <v>416</v>
      </c>
    </row>
    <row r="471" spans="2:10" x14ac:dyDescent="0.35">
      <c r="B471" s="4" t="s">
        <v>8954</v>
      </c>
      <c r="C471" s="4" t="s">
        <v>11</v>
      </c>
      <c r="D471" s="4" t="s">
        <v>4273</v>
      </c>
      <c r="E471" s="4" t="s">
        <v>8955</v>
      </c>
      <c r="F471" s="16">
        <v>45272</v>
      </c>
      <c r="G471" s="16">
        <v>46371</v>
      </c>
      <c r="H471" s="4">
        <v>29694</v>
      </c>
      <c r="I471" s="4" t="s">
        <v>327</v>
      </c>
      <c r="J471" s="4" t="s">
        <v>416</v>
      </c>
    </row>
    <row r="472" spans="2:10" x14ac:dyDescent="0.35">
      <c r="B472" s="4" t="s">
        <v>8956</v>
      </c>
      <c r="C472" s="4" t="s">
        <v>11</v>
      </c>
      <c r="D472" s="4" t="s">
        <v>5348</v>
      </c>
      <c r="E472" s="4" t="s">
        <v>8957</v>
      </c>
      <c r="F472" s="16">
        <v>45292</v>
      </c>
      <c r="G472" s="16">
        <v>45657</v>
      </c>
      <c r="H472" s="4">
        <v>13080</v>
      </c>
      <c r="I472" s="4" t="s">
        <v>327</v>
      </c>
      <c r="J472" s="4" t="s">
        <v>416</v>
      </c>
    </row>
    <row r="473" spans="2:10" x14ac:dyDescent="0.35">
      <c r="B473" s="4" t="s">
        <v>8958</v>
      </c>
      <c r="C473" s="4" t="s">
        <v>11</v>
      </c>
      <c r="D473" s="4" t="s">
        <v>8959</v>
      </c>
      <c r="E473" s="4" t="s">
        <v>8960</v>
      </c>
      <c r="F473" s="16">
        <v>45338</v>
      </c>
      <c r="G473" s="16">
        <v>45351</v>
      </c>
      <c r="H473" s="4">
        <v>12000</v>
      </c>
      <c r="I473" s="4" t="s">
        <v>327</v>
      </c>
      <c r="J473" s="4" t="s">
        <v>2449</v>
      </c>
    </row>
    <row r="474" spans="2:10" x14ac:dyDescent="0.35">
      <c r="B474" s="4" t="s">
        <v>8961</v>
      </c>
      <c r="C474" s="4" t="s">
        <v>11</v>
      </c>
      <c r="D474" s="4" t="s">
        <v>8962</v>
      </c>
      <c r="E474" s="4" t="s">
        <v>8963</v>
      </c>
      <c r="F474" s="16">
        <v>45292</v>
      </c>
      <c r="G474" s="16">
        <v>45657</v>
      </c>
      <c r="H474" s="4">
        <v>10999</v>
      </c>
      <c r="I474" s="4" t="s">
        <v>327</v>
      </c>
      <c r="J474" s="4" t="s">
        <v>416</v>
      </c>
    </row>
    <row r="475" spans="2:10" x14ac:dyDescent="0.35">
      <c r="B475" s="4" t="s">
        <v>8964</v>
      </c>
      <c r="C475" s="4" t="s">
        <v>11</v>
      </c>
      <c r="D475" s="4" t="s">
        <v>5664</v>
      </c>
      <c r="E475" s="4" t="s">
        <v>8114</v>
      </c>
      <c r="F475" s="16">
        <v>45275</v>
      </c>
      <c r="G475" s="16">
        <v>45640</v>
      </c>
      <c r="H475" s="4">
        <v>115040.97</v>
      </c>
      <c r="I475" s="4" t="s">
        <v>327</v>
      </c>
      <c r="J475" s="4" t="s">
        <v>2449</v>
      </c>
    </row>
    <row r="476" spans="2:10" x14ac:dyDescent="0.35">
      <c r="B476" s="4" t="s">
        <v>8965</v>
      </c>
      <c r="C476" s="4" t="s">
        <v>11</v>
      </c>
      <c r="D476" s="4" t="s">
        <v>8966</v>
      </c>
      <c r="E476" s="4" t="s">
        <v>8967</v>
      </c>
      <c r="F476" s="16">
        <v>45295</v>
      </c>
      <c r="G476" s="16">
        <v>45366</v>
      </c>
      <c r="H476" s="4">
        <v>24275</v>
      </c>
      <c r="I476" s="4" t="s">
        <v>327</v>
      </c>
      <c r="J476" s="4" t="s">
        <v>416</v>
      </c>
    </row>
    <row r="477" spans="2:10" x14ac:dyDescent="0.35">
      <c r="B477" s="4" t="s">
        <v>8968</v>
      </c>
      <c r="C477" s="4" t="s">
        <v>11</v>
      </c>
      <c r="D477" s="4" t="s">
        <v>6088</v>
      </c>
      <c r="E477" s="4" t="s">
        <v>8969</v>
      </c>
      <c r="F477" s="16">
        <v>45287</v>
      </c>
      <c r="G477" s="16">
        <v>45657</v>
      </c>
      <c r="H477" s="4">
        <v>106008.4</v>
      </c>
      <c r="I477" s="4" t="s">
        <v>327</v>
      </c>
      <c r="J477" s="4" t="s">
        <v>416</v>
      </c>
    </row>
    <row r="478" spans="2:10" x14ac:dyDescent="0.35">
      <c r="B478" s="4" t="s">
        <v>8972</v>
      </c>
      <c r="C478" s="4" t="s">
        <v>11</v>
      </c>
      <c r="D478" s="4" t="s">
        <v>5340</v>
      </c>
      <c r="E478" s="4" t="s">
        <v>8073</v>
      </c>
      <c r="F478" s="16">
        <v>45295</v>
      </c>
      <c r="G478" s="16">
        <v>45660</v>
      </c>
      <c r="H478" s="4">
        <v>22396</v>
      </c>
      <c r="I478" s="4" t="s">
        <v>327</v>
      </c>
      <c r="J478" s="4" t="s">
        <v>416</v>
      </c>
    </row>
    <row r="479" spans="2:10" x14ac:dyDescent="0.35">
      <c r="B479" s="4" t="s">
        <v>8973</v>
      </c>
      <c r="C479" s="4" t="s">
        <v>11</v>
      </c>
      <c r="D479" s="4" t="s">
        <v>8974</v>
      </c>
      <c r="E479" s="4" t="s">
        <v>8975</v>
      </c>
      <c r="F479" s="16">
        <v>45302</v>
      </c>
      <c r="G479" s="16">
        <v>45351</v>
      </c>
      <c r="H479" s="4">
        <v>27250</v>
      </c>
      <c r="I479" s="4" t="s">
        <v>327</v>
      </c>
      <c r="J479" s="4" t="s">
        <v>416</v>
      </c>
    </row>
    <row r="480" spans="2:10" x14ac:dyDescent="0.35">
      <c r="B480" s="4" t="s">
        <v>8980</v>
      </c>
      <c r="C480" s="4" t="s">
        <v>11</v>
      </c>
      <c r="D480" s="4" t="s">
        <v>6088</v>
      </c>
      <c r="E480" s="4" t="s">
        <v>8981</v>
      </c>
      <c r="F480" s="16">
        <v>45309</v>
      </c>
      <c r="G480" s="16">
        <v>46039</v>
      </c>
      <c r="H480" s="4">
        <v>14567.08</v>
      </c>
      <c r="I480" s="4" t="s">
        <v>327</v>
      </c>
      <c r="J480" s="4" t="s">
        <v>5493</v>
      </c>
    </row>
    <row r="481" spans="2:10" x14ac:dyDescent="0.35">
      <c r="B481" s="4" t="s">
        <v>8982</v>
      </c>
      <c r="C481" s="4" t="s">
        <v>11</v>
      </c>
      <c r="D481" s="4" t="s">
        <v>8983</v>
      </c>
      <c r="E481" s="4" t="s">
        <v>8290</v>
      </c>
      <c r="F481" s="16">
        <v>45339</v>
      </c>
      <c r="G481" s="16">
        <v>45705</v>
      </c>
      <c r="H481" s="4">
        <v>20564.5</v>
      </c>
      <c r="I481" s="4" t="s">
        <v>327</v>
      </c>
      <c r="J481" s="4" t="s">
        <v>416</v>
      </c>
    </row>
    <row r="482" spans="2:10" x14ac:dyDescent="0.35">
      <c r="B482" s="4" t="s">
        <v>35099</v>
      </c>
      <c r="C482" s="4" t="s">
        <v>11</v>
      </c>
      <c r="D482" s="4" t="s">
        <v>1333</v>
      </c>
      <c r="E482" s="4" t="s">
        <v>35100</v>
      </c>
      <c r="F482" s="16">
        <v>45313</v>
      </c>
      <c r="G482" s="16">
        <v>46733</v>
      </c>
      <c r="H482" s="4">
        <v>192210.23</v>
      </c>
      <c r="I482" s="4" t="s">
        <v>327</v>
      </c>
      <c r="J482" s="4" t="s">
        <v>416</v>
      </c>
    </row>
    <row r="483" spans="2:10" x14ac:dyDescent="0.35">
      <c r="B483" s="4" t="s">
        <v>8984</v>
      </c>
      <c r="C483" s="4" t="s">
        <v>11</v>
      </c>
      <c r="D483" s="4" t="s">
        <v>7407</v>
      </c>
      <c r="E483" s="4" t="s">
        <v>8985</v>
      </c>
      <c r="F483" s="16">
        <v>45323</v>
      </c>
      <c r="G483" s="16">
        <v>45688</v>
      </c>
      <c r="H483" s="4">
        <v>13520</v>
      </c>
      <c r="I483" s="4" t="s">
        <v>327</v>
      </c>
      <c r="J483" s="4" t="s">
        <v>416</v>
      </c>
    </row>
    <row r="484" spans="2:10" x14ac:dyDescent="0.35">
      <c r="B484" s="4" t="s">
        <v>34683</v>
      </c>
      <c r="C484" s="4" t="s">
        <v>11</v>
      </c>
      <c r="D484" s="4" t="s">
        <v>5340</v>
      </c>
      <c r="E484" s="4" t="s">
        <v>34684</v>
      </c>
      <c r="F484" s="16">
        <v>45309</v>
      </c>
      <c r="G484" s="16">
        <v>45674</v>
      </c>
      <c r="H484" s="4">
        <v>41996</v>
      </c>
      <c r="I484" s="4" t="s">
        <v>327</v>
      </c>
      <c r="J484" s="4" t="s">
        <v>416</v>
      </c>
    </row>
    <row r="485" spans="2:10" x14ac:dyDescent="0.35">
      <c r="B485" s="4" t="s">
        <v>34685</v>
      </c>
      <c r="C485" s="4" t="s">
        <v>11</v>
      </c>
      <c r="D485" s="4" t="s">
        <v>5340</v>
      </c>
      <c r="E485" s="4" t="s">
        <v>8786</v>
      </c>
      <c r="F485" s="16">
        <v>45314</v>
      </c>
      <c r="G485" s="16">
        <v>45679</v>
      </c>
      <c r="H485" s="4">
        <v>16236</v>
      </c>
      <c r="I485" s="4" t="s">
        <v>327</v>
      </c>
      <c r="J485" s="4" t="s">
        <v>416</v>
      </c>
    </row>
    <row r="486" spans="2:10" x14ac:dyDescent="0.35">
      <c r="B486" s="4" t="s">
        <v>34686</v>
      </c>
      <c r="C486" s="4" t="s">
        <v>11</v>
      </c>
      <c r="D486" s="4" t="s">
        <v>7488</v>
      </c>
      <c r="E486" s="4" t="s">
        <v>34687</v>
      </c>
      <c r="F486" s="16">
        <v>45314</v>
      </c>
      <c r="G486" s="16">
        <v>45674</v>
      </c>
      <c r="H486" s="4">
        <v>15670</v>
      </c>
      <c r="I486" s="4" t="s">
        <v>327</v>
      </c>
      <c r="J486" s="4" t="s">
        <v>2449</v>
      </c>
    </row>
    <row r="487" spans="2:10" x14ac:dyDescent="0.35">
      <c r="B487" s="4" t="s">
        <v>9411</v>
      </c>
      <c r="C487" s="4" t="s">
        <v>11</v>
      </c>
      <c r="D487" s="4" t="s">
        <v>248</v>
      </c>
      <c r="E487" s="4" t="s">
        <v>9412</v>
      </c>
      <c r="F487" s="16">
        <v>42703</v>
      </c>
      <c r="G487" s="16">
        <v>46354</v>
      </c>
      <c r="H487" s="4">
        <v>2500000</v>
      </c>
      <c r="I487" s="4" t="s">
        <v>15</v>
      </c>
      <c r="J487" s="4" t="s">
        <v>1734</v>
      </c>
    </row>
    <row r="488" spans="2:10" x14ac:dyDescent="0.35">
      <c r="B488" s="4" t="s">
        <v>9809</v>
      </c>
      <c r="C488" s="4" t="s">
        <v>11</v>
      </c>
      <c r="D488" s="4" t="s">
        <v>9810</v>
      </c>
      <c r="E488" s="4" t="s">
        <v>9811</v>
      </c>
      <c r="F488" s="16">
        <v>43191</v>
      </c>
      <c r="G488" s="16">
        <v>45716</v>
      </c>
      <c r="H488" s="4">
        <v>1532400</v>
      </c>
      <c r="I488" s="4" t="s">
        <v>15</v>
      </c>
      <c r="J488" s="4" t="s">
        <v>40</v>
      </c>
    </row>
    <row r="489" spans="2:10" x14ac:dyDescent="0.35">
      <c r="B489" s="4" t="s">
        <v>9812</v>
      </c>
      <c r="C489" s="4" t="s">
        <v>11</v>
      </c>
      <c r="D489" s="4" t="s">
        <v>9570</v>
      </c>
      <c r="E489" s="4" t="s">
        <v>9813</v>
      </c>
      <c r="F489" s="16">
        <v>43362</v>
      </c>
      <c r="G489" s="16">
        <v>45716</v>
      </c>
      <c r="H489" s="4">
        <v>1408933.33</v>
      </c>
      <c r="I489" s="4" t="s">
        <v>15</v>
      </c>
      <c r="J489" s="4" t="s">
        <v>40</v>
      </c>
    </row>
    <row r="490" spans="2:10" ht="29" x14ac:dyDescent="0.35">
      <c r="B490" s="4" t="s">
        <v>10015</v>
      </c>
      <c r="C490" s="4" t="s">
        <v>11</v>
      </c>
      <c r="D490" s="4" t="s">
        <v>9473</v>
      </c>
      <c r="E490" s="17" t="s">
        <v>10016</v>
      </c>
      <c r="F490" s="16">
        <v>45139</v>
      </c>
      <c r="G490" s="16">
        <v>45504</v>
      </c>
      <c r="H490" s="4">
        <v>34264.559999999998</v>
      </c>
      <c r="I490" s="4" t="s">
        <v>15</v>
      </c>
      <c r="J490" s="4" t="s">
        <v>1734</v>
      </c>
    </row>
    <row r="491" spans="2:10" x14ac:dyDescent="0.35">
      <c r="B491" s="4" t="s">
        <v>32794</v>
      </c>
      <c r="C491" s="4" t="s">
        <v>11</v>
      </c>
      <c r="D491" s="4" t="s">
        <v>32795</v>
      </c>
      <c r="E491" s="4" t="s">
        <v>35217</v>
      </c>
      <c r="F491" s="16">
        <v>45139</v>
      </c>
      <c r="G491" s="16">
        <v>46599</v>
      </c>
      <c r="H491" s="4">
        <v>344000</v>
      </c>
      <c r="I491" s="4" t="s">
        <v>15</v>
      </c>
      <c r="J491" s="4" t="s">
        <v>1734</v>
      </c>
    </row>
    <row r="492" spans="2:10" x14ac:dyDescent="0.35">
      <c r="B492" s="4" t="s">
        <v>10076</v>
      </c>
      <c r="C492" s="4" t="s">
        <v>11</v>
      </c>
      <c r="D492" s="4" t="s">
        <v>10077</v>
      </c>
      <c r="E492" s="4" t="s">
        <v>10078</v>
      </c>
      <c r="F492" s="16">
        <v>43514</v>
      </c>
      <c r="G492" s="16">
        <v>45339</v>
      </c>
      <c r="H492" s="4">
        <v>9000</v>
      </c>
      <c r="I492" s="4" t="s">
        <v>15</v>
      </c>
      <c r="J492" s="4" t="s">
        <v>40</v>
      </c>
    </row>
    <row r="493" spans="2:10" x14ac:dyDescent="0.35">
      <c r="B493" s="4" t="s">
        <v>10110</v>
      </c>
      <c r="C493" s="4" t="s">
        <v>11</v>
      </c>
      <c r="D493" s="4" t="s">
        <v>10111</v>
      </c>
      <c r="E493" s="4" t="s">
        <v>10112</v>
      </c>
      <c r="F493" s="16">
        <v>43605</v>
      </c>
      <c r="G493" s="16">
        <v>45431</v>
      </c>
      <c r="H493" s="4">
        <v>414545.54</v>
      </c>
      <c r="I493" s="4" t="s">
        <v>913</v>
      </c>
      <c r="J493" s="4" t="s">
        <v>914</v>
      </c>
    </row>
    <row r="494" spans="2:10" x14ac:dyDescent="0.35">
      <c r="B494" s="4" t="s">
        <v>10156</v>
      </c>
      <c r="C494" s="4" t="s">
        <v>11</v>
      </c>
      <c r="D494" s="4" t="s">
        <v>9001</v>
      </c>
      <c r="E494" s="4" t="s">
        <v>10157</v>
      </c>
      <c r="F494" s="16">
        <v>43831</v>
      </c>
      <c r="G494" s="16">
        <v>45657</v>
      </c>
      <c r="H494" s="4">
        <v>186615.11</v>
      </c>
      <c r="I494" s="4" t="s">
        <v>15</v>
      </c>
      <c r="J494" s="4" t="s">
        <v>40</v>
      </c>
    </row>
    <row r="495" spans="2:10" x14ac:dyDescent="0.35">
      <c r="B495" s="4" t="s">
        <v>10160</v>
      </c>
      <c r="C495" s="4" t="s">
        <v>11</v>
      </c>
      <c r="D495" s="4" t="s">
        <v>9001</v>
      </c>
      <c r="E495" s="4" t="s">
        <v>10161</v>
      </c>
      <c r="F495" s="16">
        <v>45292</v>
      </c>
      <c r="G495" s="16">
        <v>45657</v>
      </c>
      <c r="H495" s="4">
        <v>42721.65</v>
      </c>
      <c r="I495" s="4" t="s">
        <v>15</v>
      </c>
      <c r="J495" s="4" t="s">
        <v>1734</v>
      </c>
    </row>
    <row r="496" spans="2:10" x14ac:dyDescent="0.35">
      <c r="B496" s="4" t="s">
        <v>10238</v>
      </c>
      <c r="C496" s="4" t="s">
        <v>11</v>
      </c>
      <c r="D496" s="4" t="s">
        <v>10239</v>
      </c>
      <c r="E496" s="4" t="s">
        <v>35250</v>
      </c>
      <c r="F496" s="16">
        <v>43831</v>
      </c>
      <c r="G496" s="16">
        <v>45657</v>
      </c>
      <c r="H496" s="4">
        <v>194626.08</v>
      </c>
      <c r="I496" s="4" t="s">
        <v>15</v>
      </c>
      <c r="J496" s="4" t="s">
        <v>40</v>
      </c>
    </row>
    <row r="497" spans="2:10" x14ac:dyDescent="0.35">
      <c r="B497" s="4" t="s">
        <v>10243</v>
      </c>
      <c r="C497" s="4" t="s">
        <v>11</v>
      </c>
      <c r="D497" s="4" t="s">
        <v>819</v>
      </c>
      <c r="E497" s="4" t="s">
        <v>35263</v>
      </c>
      <c r="F497" s="16">
        <v>45292</v>
      </c>
      <c r="G497" s="16">
        <v>45657</v>
      </c>
      <c r="H497" s="4">
        <v>39294</v>
      </c>
      <c r="I497" s="4" t="s">
        <v>15</v>
      </c>
      <c r="J497" s="4" t="s">
        <v>1734</v>
      </c>
    </row>
    <row r="498" spans="2:10" x14ac:dyDescent="0.35">
      <c r="B498" s="4" t="s">
        <v>10266</v>
      </c>
      <c r="C498" s="4" t="s">
        <v>11</v>
      </c>
      <c r="D498" s="4" t="s">
        <v>8996</v>
      </c>
      <c r="E498" s="4" t="s">
        <v>10267</v>
      </c>
      <c r="F498" s="16">
        <v>43831</v>
      </c>
      <c r="G498" s="16">
        <v>45657</v>
      </c>
      <c r="H498" s="4">
        <v>1031495.28</v>
      </c>
      <c r="I498" s="4" t="s">
        <v>15</v>
      </c>
      <c r="J498" s="4" t="s">
        <v>40</v>
      </c>
    </row>
    <row r="499" spans="2:10" x14ac:dyDescent="0.35">
      <c r="B499" s="4" t="s">
        <v>10270</v>
      </c>
      <c r="C499" s="4" t="s">
        <v>11</v>
      </c>
      <c r="D499" s="4" t="s">
        <v>8996</v>
      </c>
      <c r="E499" s="4" t="s">
        <v>10271</v>
      </c>
      <c r="F499" s="16">
        <v>45292</v>
      </c>
      <c r="G499" s="16">
        <v>45657</v>
      </c>
      <c r="H499" s="4">
        <v>22863.84</v>
      </c>
      <c r="I499" s="4" t="s">
        <v>15</v>
      </c>
      <c r="J499" s="4" t="s">
        <v>1734</v>
      </c>
    </row>
    <row r="500" spans="2:10" x14ac:dyDescent="0.35">
      <c r="B500" s="4" t="s">
        <v>10283</v>
      </c>
      <c r="C500" s="4" t="s">
        <v>11</v>
      </c>
      <c r="D500" s="4" t="s">
        <v>10284</v>
      </c>
      <c r="E500" s="4" t="s">
        <v>35251</v>
      </c>
      <c r="F500" s="16">
        <v>43831</v>
      </c>
      <c r="G500" s="16">
        <v>45657</v>
      </c>
      <c r="H500" s="4">
        <v>269267</v>
      </c>
      <c r="I500" s="4" t="s">
        <v>57</v>
      </c>
      <c r="J500" s="4" t="s">
        <v>58</v>
      </c>
    </row>
    <row r="501" spans="2:10" x14ac:dyDescent="0.35">
      <c r="B501" s="4" t="s">
        <v>10320</v>
      </c>
      <c r="C501" s="4" t="s">
        <v>11</v>
      </c>
      <c r="D501" s="4" t="s">
        <v>9091</v>
      </c>
      <c r="E501" s="4" t="s">
        <v>10321</v>
      </c>
      <c r="F501" s="16">
        <v>43831</v>
      </c>
      <c r="G501" s="16">
        <v>45657</v>
      </c>
      <c r="H501" s="4">
        <v>695822</v>
      </c>
      <c r="I501" s="4" t="s">
        <v>15</v>
      </c>
      <c r="J501" s="4" t="s">
        <v>40</v>
      </c>
    </row>
    <row r="502" spans="2:10" x14ac:dyDescent="0.35">
      <c r="B502" s="4" t="s">
        <v>10325</v>
      </c>
      <c r="C502" s="4" t="s">
        <v>11</v>
      </c>
      <c r="D502" s="4" t="s">
        <v>10326</v>
      </c>
      <c r="E502" s="4" t="s">
        <v>35264</v>
      </c>
      <c r="F502" s="16">
        <v>45291</v>
      </c>
      <c r="G502" s="16">
        <v>45657</v>
      </c>
      <c r="H502" s="4">
        <v>130000</v>
      </c>
      <c r="I502" s="4" t="s">
        <v>15</v>
      </c>
      <c r="J502" s="4" t="s">
        <v>1734</v>
      </c>
    </row>
    <row r="503" spans="2:10" x14ac:dyDescent="0.35">
      <c r="B503" s="4" t="s">
        <v>10347</v>
      </c>
      <c r="C503" s="4" t="s">
        <v>11</v>
      </c>
      <c r="D503" s="4" t="s">
        <v>10348</v>
      </c>
      <c r="E503" s="4" t="s">
        <v>10349</v>
      </c>
      <c r="F503" s="16">
        <v>44256</v>
      </c>
      <c r="G503" s="16">
        <v>45748</v>
      </c>
      <c r="H503" s="4">
        <v>625000</v>
      </c>
      <c r="I503" s="4" t="s">
        <v>15</v>
      </c>
      <c r="J503" s="4" t="s">
        <v>40</v>
      </c>
    </row>
    <row r="504" spans="2:10" x14ac:dyDescent="0.35">
      <c r="B504" s="4" t="s">
        <v>10500</v>
      </c>
      <c r="C504" s="4" t="s">
        <v>11</v>
      </c>
      <c r="D504" s="4" t="s">
        <v>284</v>
      </c>
      <c r="E504" s="4" t="s">
        <v>10501</v>
      </c>
      <c r="F504" s="16">
        <v>44144</v>
      </c>
      <c r="G504" s="16">
        <v>45604</v>
      </c>
      <c r="H504" s="4">
        <v>1275472.96</v>
      </c>
      <c r="I504" s="4" t="s">
        <v>15</v>
      </c>
      <c r="J504" s="4" t="s">
        <v>40</v>
      </c>
    </row>
    <row r="505" spans="2:10" x14ac:dyDescent="0.35">
      <c r="B505" s="4" t="s">
        <v>10551</v>
      </c>
      <c r="C505" s="4" t="s">
        <v>11</v>
      </c>
      <c r="D505" s="4" t="s">
        <v>10018</v>
      </c>
      <c r="E505" s="4" t="s">
        <v>10552</v>
      </c>
      <c r="F505" s="16">
        <v>44445</v>
      </c>
      <c r="G505" s="16">
        <v>45540</v>
      </c>
      <c r="H505" s="4">
        <v>4375177.18</v>
      </c>
      <c r="I505" s="4" t="s">
        <v>15</v>
      </c>
      <c r="J505" s="4" t="s">
        <v>40</v>
      </c>
    </row>
    <row r="506" spans="2:10" x14ac:dyDescent="0.35">
      <c r="B506" s="4" t="s">
        <v>10580</v>
      </c>
      <c r="C506" s="4" t="s">
        <v>11</v>
      </c>
      <c r="D506" s="4" t="s">
        <v>9861</v>
      </c>
      <c r="E506" s="4" t="s">
        <v>10581</v>
      </c>
      <c r="F506" s="16">
        <v>44287</v>
      </c>
      <c r="G506" s="16">
        <v>45747</v>
      </c>
      <c r="H506" s="4">
        <v>386281.57</v>
      </c>
      <c r="I506" s="4" t="s">
        <v>15</v>
      </c>
      <c r="J506" s="4" t="s">
        <v>40</v>
      </c>
    </row>
    <row r="507" spans="2:10" x14ac:dyDescent="0.35">
      <c r="B507" s="4" t="s">
        <v>10607</v>
      </c>
      <c r="C507" s="4" t="s">
        <v>11</v>
      </c>
      <c r="D507" s="4" t="s">
        <v>9949</v>
      </c>
      <c r="E507" s="4" t="s">
        <v>10608</v>
      </c>
      <c r="F507" s="16">
        <v>44287</v>
      </c>
      <c r="G507" s="16">
        <v>45747</v>
      </c>
      <c r="H507" s="4">
        <v>301709.84000000003</v>
      </c>
      <c r="I507" s="4" t="s">
        <v>15</v>
      </c>
      <c r="J507" s="4" t="s">
        <v>40</v>
      </c>
    </row>
    <row r="508" spans="2:10" x14ac:dyDescent="0.35">
      <c r="B508" s="4" t="s">
        <v>10614</v>
      </c>
      <c r="C508" s="4" t="s">
        <v>11</v>
      </c>
      <c r="D508" s="4" t="s">
        <v>10615</v>
      </c>
      <c r="E508" s="4" t="s">
        <v>10616</v>
      </c>
      <c r="F508" s="16">
        <v>44137</v>
      </c>
      <c r="G508" s="16">
        <v>45597</v>
      </c>
      <c r="H508" s="4">
        <v>1189585</v>
      </c>
      <c r="I508" s="4" t="s">
        <v>15</v>
      </c>
      <c r="J508" s="4" t="s">
        <v>40</v>
      </c>
    </row>
    <row r="509" spans="2:10" x14ac:dyDescent="0.35">
      <c r="B509" s="4" t="s">
        <v>10633</v>
      </c>
      <c r="C509" s="4" t="s">
        <v>11</v>
      </c>
      <c r="D509" s="4" t="s">
        <v>10634</v>
      </c>
      <c r="E509" s="4" t="s">
        <v>10635</v>
      </c>
      <c r="F509" s="16">
        <v>44102</v>
      </c>
      <c r="G509" s="16">
        <v>45563</v>
      </c>
      <c r="H509" s="4">
        <v>955160</v>
      </c>
      <c r="I509" s="4" t="s">
        <v>15</v>
      </c>
      <c r="J509" s="4" t="s">
        <v>40</v>
      </c>
    </row>
    <row r="510" spans="2:10" x14ac:dyDescent="0.35">
      <c r="B510" s="4" t="s">
        <v>10636</v>
      </c>
      <c r="C510" s="4" t="s">
        <v>11</v>
      </c>
      <c r="D510" s="4" t="s">
        <v>10637</v>
      </c>
      <c r="E510" s="4" t="s">
        <v>10638</v>
      </c>
      <c r="F510" s="16">
        <v>44249</v>
      </c>
      <c r="G510" s="16">
        <v>45343</v>
      </c>
      <c r="H510" s="4">
        <v>1428574.48</v>
      </c>
      <c r="I510" s="4" t="s">
        <v>15</v>
      </c>
      <c r="J510" s="4" t="s">
        <v>40</v>
      </c>
    </row>
    <row r="511" spans="2:10" x14ac:dyDescent="0.35">
      <c r="B511" s="4" t="s">
        <v>10689</v>
      </c>
      <c r="C511" s="4" t="s">
        <v>11</v>
      </c>
      <c r="D511" s="4" t="s">
        <v>9945</v>
      </c>
      <c r="E511" s="4" t="s">
        <v>10690</v>
      </c>
      <c r="F511" s="16">
        <v>44097</v>
      </c>
      <c r="G511" s="16">
        <v>45557</v>
      </c>
      <c r="H511" s="4">
        <v>69367.820000000007</v>
      </c>
      <c r="I511" s="4" t="s">
        <v>15</v>
      </c>
      <c r="J511" s="4" t="s">
        <v>40</v>
      </c>
    </row>
    <row r="512" spans="2:10" x14ac:dyDescent="0.35">
      <c r="B512" s="4" t="s">
        <v>10691</v>
      </c>
      <c r="C512" s="4" t="s">
        <v>11</v>
      </c>
      <c r="D512" s="4" t="s">
        <v>10692</v>
      </c>
      <c r="E512" s="4" t="s">
        <v>10693</v>
      </c>
      <c r="F512" s="16">
        <v>44044</v>
      </c>
      <c r="G512" s="16">
        <v>45504</v>
      </c>
      <c r="H512" s="4">
        <v>3268</v>
      </c>
      <c r="I512" s="4" t="s">
        <v>15</v>
      </c>
      <c r="J512" s="4" t="s">
        <v>40</v>
      </c>
    </row>
    <row r="513" spans="2:10" x14ac:dyDescent="0.35">
      <c r="B513" s="4" t="s">
        <v>10699</v>
      </c>
      <c r="C513" s="4" t="s">
        <v>11</v>
      </c>
      <c r="D513" s="4" t="s">
        <v>10700</v>
      </c>
      <c r="E513" s="4" t="s">
        <v>10701</v>
      </c>
      <c r="F513" s="16">
        <v>44075</v>
      </c>
      <c r="G513" s="16">
        <v>45534</v>
      </c>
      <c r="H513" s="4">
        <v>8320</v>
      </c>
      <c r="I513" s="4" t="s">
        <v>15</v>
      </c>
      <c r="J513" s="4" t="s">
        <v>40</v>
      </c>
    </row>
    <row r="514" spans="2:10" x14ac:dyDescent="0.35">
      <c r="B514" s="4" t="s">
        <v>10737</v>
      </c>
      <c r="C514" s="4" t="s">
        <v>11</v>
      </c>
      <c r="D514" s="4" t="s">
        <v>10738</v>
      </c>
      <c r="E514" s="4" t="s">
        <v>10739</v>
      </c>
      <c r="F514" s="16">
        <v>44154</v>
      </c>
      <c r="G514" s="16">
        <v>45614</v>
      </c>
      <c r="H514" s="4">
        <v>425561.08</v>
      </c>
      <c r="I514" s="4" t="s">
        <v>15</v>
      </c>
      <c r="J514" s="4" t="s">
        <v>40</v>
      </c>
    </row>
    <row r="515" spans="2:10" x14ac:dyDescent="0.35">
      <c r="B515" s="4" t="s">
        <v>10745</v>
      </c>
      <c r="C515" s="4" t="s">
        <v>11</v>
      </c>
      <c r="D515" s="4" t="s">
        <v>10746</v>
      </c>
      <c r="E515" s="4" t="s">
        <v>10747</v>
      </c>
      <c r="F515" s="16">
        <v>44067</v>
      </c>
      <c r="G515" s="16">
        <v>45527</v>
      </c>
      <c r="H515" s="4">
        <v>1680</v>
      </c>
      <c r="I515" s="4" t="s">
        <v>15</v>
      </c>
      <c r="J515" s="4" t="s">
        <v>40</v>
      </c>
    </row>
    <row r="516" spans="2:10" x14ac:dyDescent="0.35">
      <c r="B516" s="4" t="s">
        <v>10754</v>
      </c>
      <c r="C516" s="4" t="s">
        <v>11</v>
      </c>
      <c r="D516" s="4" t="s">
        <v>10755</v>
      </c>
      <c r="E516" s="4" t="s">
        <v>10756</v>
      </c>
      <c r="F516" s="16">
        <v>44075</v>
      </c>
      <c r="G516" s="16">
        <v>45535</v>
      </c>
      <c r="H516" s="4">
        <v>3284</v>
      </c>
      <c r="I516" s="4" t="s">
        <v>15</v>
      </c>
      <c r="J516" s="4" t="s">
        <v>40</v>
      </c>
    </row>
    <row r="517" spans="2:10" x14ac:dyDescent="0.35">
      <c r="B517" s="4" t="s">
        <v>10871</v>
      </c>
      <c r="C517" s="4" t="s">
        <v>11</v>
      </c>
      <c r="D517" s="4" t="s">
        <v>10872</v>
      </c>
      <c r="E517" s="4" t="s">
        <v>10873</v>
      </c>
      <c r="F517" s="16">
        <v>44166</v>
      </c>
      <c r="G517" s="16">
        <v>45626</v>
      </c>
      <c r="H517" s="4">
        <v>1470</v>
      </c>
      <c r="I517" s="4" t="s">
        <v>15</v>
      </c>
      <c r="J517" s="4" t="s">
        <v>40</v>
      </c>
    </row>
    <row r="518" spans="2:10" x14ac:dyDescent="0.35">
      <c r="B518" s="4" t="s">
        <v>10890</v>
      </c>
      <c r="C518" s="4" t="s">
        <v>11</v>
      </c>
      <c r="D518" s="4" t="s">
        <v>10891</v>
      </c>
      <c r="E518" s="4" t="s">
        <v>10892</v>
      </c>
      <c r="F518" s="16">
        <v>44197</v>
      </c>
      <c r="G518" s="16">
        <v>45657</v>
      </c>
      <c r="H518" s="4">
        <v>12525</v>
      </c>
      <c r="I518" s="4" t="s">
        <v>15</v>
      </c>
      <c r="J518" s="4" t="s">
        <v>40</v>
      </c>
    </row>
    <row r="519" spans="2:10" x14ac:dyDescent="0.35">
      <c r="B519" s="4" t="s">
        <v>10893</v>
      </c>
      <c r="C519" s="4" t="s">
        <v>11</v>
      </c>
      <c r="D519" s="4" t="s">
        <v>10894</v>
      </c>
      <c r="E519" s="4" t="s">
        <v>10895</v>
      </c>
      <c r="F519" s="16">
        <v>44431</v>
      </c>
      <c r="G519" s="16">
        <v>45526</v>
      </c>
      <c r="H519" s="4">
        <v>389564</v>
      </c>
      <c r="I519" s="4" t="s">
        <v>15</v>
      </c>
      <c r="J519" s="4" t="s">
        <v>40</v>
      </c>
    </row>
    <row r="520" spans="2:10" x14ac:dyDescent="0.35">
      <c r="B520" s="4" t="s">
        <v>10917</v>
      </c>
      <c r="C520" s="4" t="s">
        <v>11</v>
      </c>
      <c r="D520" s="4" t="s">
        <v>10918</v>
      </c>
      <c r="E520" s="4" t="s">
        <v>10919</v>
      </c>
      <c r="F520" s="16">
        <v>44240</v>
      </c>
      <c r="G520" s="16">
        <v>45669</v>
      </c>
      <c r="H520" s="4">
        <v>8333</v>
      </c>
      <c r="I520" s="4" t="s">
        <v>15</v>
      </c>
      <c r="J520" s="4" t="s">
        <v>40</v>
      </c>
    </row>
    <row r="521" spans="2:10" x14ac:dyDescent="0.35">
      <c r="B521" s="4" t="s">
        <v>11006</v>
      </c>
      <c r="C521" s="4" t="s">
        <v>11</v>
      </c>
      <c r="D521" s="4" t="s">
        <v>9696</v>
      </c>
      <c r="E521" s="4" t="s">
        <v>11007</v>
      </c>
      <c r="F521" s="16">
        <v>44312</v>
      </c>
      <c r="G521" s="16">
        <v>45407</v>
      </c>
      <c r="H521" s="4">
        <v>40000</v>
      </c>
      <c r="I521" s="4" t="s">
        <v>15</v>
      </c>
      <c r="J521" s="4" t="s">
        <v>40</v>
      </c>
    </row>
    <row r="522" spans="2:10" x14ac:dyDescent="0.35">
      <c r="B522" s="4" t="s">
        <v>32835</v>
      </c>
      <c r="C522" s="4" t="s">
        <v>11</v>
      </c>
      <c r="D522" s="4" t="s">
        <v>6547</v>
      </c>
      <c r="E522" s="4" t="s">
        <v>35183</v>
      </c>
      <c r="F522" s="16">
        <v>44965</v>
      </c>
      <c r="G522" s="16">
        <v>45329</v>
      </c>
      <c r="H522" s="4">
        <v>7128</v>
      </c>
      <c r="I522" s="4" t="s">
        <v>327</v>
      </c>
      <c r="J522" s="4" t="s">
        <v>1734</v>
      </c>
    </row>
    <row r="523" spans="2:10" x14ac:dyDescent="0.35">
      <c r="B523" s="4" t="s">
        <v>11050</v>
      </c>
      <c r="C523" s="4" t="s">
        <v>11</v>
      </c>
      <c r="D523" s="4" t="s">
        <v>389</v>
      </c>
      <c r="E523" s="4" t="s">
        <v>11051</v>
      </c>
      <c r="F523" s="16">
        <v>44256</v>
      </c>
      <c r="G523" s="16">
        <v>45350</v>
      </c>
      <c r="H523" s="4">
        <v>19800</v>
      </c>
      <c r="I523" s="4" t="s">
        <v>15</v>
      </c>
      <c r="J523" s="4" t="s">
        <v>40</v>
      </c>
    </row>
    <row r="524" spans="2:10" x14ac:dyDescent="0.35">
      <c r="B524" s="4" t="s">
        <v>11072</v>
      </c>
      <c r="C524" s="4" t="s">
        <v>11</v>
      </c>
      <c r="D524" s="4" t="s">
        <v>11073</v>
      </c>
      <c r="E524" s="4" t="s">
        <v>11074</v>
      </c>
      <c r="F524" s="16">
        <v>44306</v>
      </c>
      <c r="G524" s="16">
        <v>45766</v>
      </c>
      <c r="H524" s="4">
        <v>6069.28</v>
      </c>
      <c r="I524" s="4" t="s">
        <v>15</v>
      </c>
      <c r="J524" s="4" t="s">
        <v>40</v>
      </c>
    </row>
    <row r="525" spans="2:10" x14ac:dyDescent="0.35">
      <c r="B525" s="4" t="s">
        <v>11109</v>
      </c>
      <c r="C525" s="4" t="s">
        <v>11</v>
      </c>
      <c r="D525" s="4" t="s">
        <v>11110</v>
      </c>
      <c r="E525" s="4" t="s">
        <v>11111</v>
      </c>
      <c r="F525" s="16">
        <v>44348</v>
      </c>
      <c r="G525" s="16">
        <v>45440</v>
      </c>
      <c r="H525" s="4">
        <v>7260</v>
      </c>
      <c r="I525" s="4" t="s">
        <v>15</v>
      </c>
      <c r="J525" s="4" t="s">
        <v>40</v>
      </c>
    </row>
    <row r="526" spans="2:10" x14ac:dyDescent="0.35">
      <c r="B526" s="4" t="s">
        <v>11132</v>
      </c>
      <c r="C526" s="4" t="s">
        <v>11</v>
      </c>
      <c r="D526" s="4" t="s">
        <v>11133</v>
      </c>
      <c r="E526" s="4" t="s">
        <v>11134</v>
      </c>
      <c r="F526" s="16">
        <v>44440</v>
      </c>
      <c r="G526" s="16">
        <v>45535</v>
      </c>
      <c r="H526" s="4">
        <v>10509.9</v>
      </c>
      <c r="I526" s="4" t="s">
        <v>15</v>
      </c>
      <c r="J526" s="4" t="s">
        <v>40</v>
      </c>
    </row>
    <row r="527" spans="2:10" x14ac:dyDescent="0.35">
      <c r="B527" s="4" t="s">
        <v>11141</v>
      </c>
      <c r="C527" s="4" t="s">
        <v>11</v>
      </c>
      <c r="D527" s="4" t="s">
        <v>11142</v>
      </c>
      <c r="E527" s="4" t="s">
        <v>11143</v>
      </c>
      <c r="F527" s="16">
        <v>44480</v>
      </c>
      <c r="G527" s="16">
        <v>45565</v>
      </c>
      <c r="H527" s="4">
        <v>50000</v>
      </c>
      <c r="I527" s="4" t="s">
        <v>15</v>
      </c>
      <c r="J527" s="4" t="s">
        <v>40</v>
      </c>
    </row>
    <row r="528" spans="2:10" x14ac:dyDescent="0.35">
      <c r="B528" s="4" t="s">
        <v>11167</v>
      </c>
      <c r="C528" s="4" t="s">
        <v>11</v>
      </c>
      <c r="D528" s="4" t="s">
        <v>11168</v>
      </c>
      <c r="E528" s="4" t="s">
        <v>11169</v>
      </c>
      <c r="F528" s="16">
        <v>44396</v>
      </c>
      <c r="G528" s="16">
        <v>45856</v>
      </c>
      <c r="H528" s="4">
        <v>2400</v>
      </c>
      <c r="I528" s="4" t="s">
        <v>15</v>
      </c>
      <c r="J528" s="4" t="s">
        <v>40</v>
      </c>
    </row>
    <row r="529" spans="2:10" x14ac:dyDescent="0.35">
      <c r="B529" s="4" t="s">
        <v>11181</v>
      </c>
      <c r="C529" s="4" t="s">
        <v>11</v>
      </c>
      <c r="D529" s="4" t="s">
        <v>11182</v>
      </c>
      <c r="E529" s="4" t="s">
        <v>11183</v>
      </c>
      <c r="F529" s="16">
        <v>44417</v>
      </c>
      <c r="G529" s="16">
        <v>45877</v>
      </c>
      <c r="H529" s="4">
        <v>4040</v>
      </c>
      <c r="I529" s="4" t="s">
        <v>15</v>
      </c>
      <c r="J529" s="4" t="s">
        <v>40</v>
      </c>
    </row>
    <row r="530" spans="2:10" x14ac:dyDescent="0.35">
      <c r="B530" s="4" t="s">
        <v>11205</v>
      </c>
      <c r="C530" s="4" t="s">
        <v>11</v>
      </c>
      <c r="D530" s="4" t="s">
        <v>11206</v>
      </c>
      <c r="E530" s="4" t="s">
        <v>11207</v>
      </c>
      <c r="F530" s="16">
        <v>44517</v>
      </c>
      <c r="G530" s="16">
        <v>45946</v>
      </c>
      <c r="H530" s="4">
        <v>9340</v>
      </c>
      <c r="I530" s="4" t="s">
        <v>15</v>
      </c>
      <c r="J530" s="4" t="s">
        <v>40</v>
      </c>
    </row>
    <row r="531" spans="2:10" x14ac:dyDescent="0.35">
      <c r="B531" s="4" t="s">
        <v>11208</v>
      </c>
      <c r="C531" s="4" t="s">
        <v>11</v>
      </c>
      <c r="D531" s="4" t="s">
        <v>11209</v>
      </c>
      <c r="E531" s="4" t="s">
        <v>11210</v>
      </c>
      <c r="F531" s="16">
        <v>44525</v>
      </c>
      <c r="G531" s="16">
        <v>45620</v>
      </c>
      <c r="H531" s="4">
        <v>2250000</v>
      </c>
      <c r="I531" s="4" t="s">
        <v>15</v>
      </c>
      <c r="J531" s="4" t="s">
        <v>9258</v>
      </c>
    </row>
    <row r="532" spans="2:10" x14ac:dyDescent="0.35">
      <c r="B532" s="4" t="s">
        <v>11217</v>
      </c>
      <c r="C532" s="4" t="s">
        <v>11</v>
      </c>
      <c r="D532" s="4" t="s">
        <v>11218</v>
      </c>
      <c r="E532" s="4" t="s">
        <v>11219</v>
      </c>
      <c r="F532" s="16">
        <v>44571</v>
      </c>
      <c r="G532" s="16">
        <v>46031</v>
      </c>
      <c r="H532" s="4">
        <v>29593.85</v>
      </c>
      <c r="I532" s="4" t="s">
        <v>15</v>
      </c>
      <c r="J532" s="4" t="s">
        <v>40</v>
      </c>
    </row>
    <row r="533" spans="2:10" x14ac:dyDescent="0.35">
      <c r="B533" s="4" t="s">
        <v>11220</v>
      </c>
      <c r="C533" s="4" t="s">
        <v>11</v>
      </c>
      <c r="D533" s="4" t="s">
        <v>11221</v>
      </c>
      <c r="E533" s="4" t="s">
        <v>11222</v>
      </c>
      <c r="F533" s="16">
        <v>44470</v>
      </c>
      <c r="G533" s="16">
        <v>45930</v>
      </c>
      <c r="H533" s="4">
        <v>18400</v>
      </c>
      <c r="I533" s="4" t="s">
        <v>15</v>
      </c>
      <c r="J533" s="4" t="s">
        <v>40</v>
      </c>
    </row>
    <row r="534" spans="2:10" x14ac:dyDescent="0.35">
      <c r="B534" s="4" t="s">
        <v>11248</v>
      </c>
      <c r="C534" s="4" t="s">
        <v>11</v>
      </c>
      <c r="D534" s="4" t="s">
        <v>9473</v>
      </c>
      <c r="E534" s="4" t="s">
        <v>11249</v>
      </c>
      <c r="F534" s="16">
        <v>44508</v>
      </c>
      <c r="G534" s="16">
        <v>45968</v>
      </c>
      <c r="H534" s="4">
        <v>8156</v>
      </c>
      <c r="I534" s="4" t="s">
        <v>15</v>
      </c>
      <c r="J534" s="4" t="s">
        <v>40</v>
      </c>
    </row>
    <row r="535" spans="2:10" x14ac:dyDescent="0.35">
      <c r="B535" s="4" t="s">
        <v>11253</v>
      </c>
      <c r="C535" s="4" t="s">
        <v>11</v>
      </c>
      <c r="D535" s="4" t="s">
        <v>9878</v>
      </c>
      <c r="E535" s="4" t="s">
        <v>11254</v>
      </c>
      <c r="F535" s="16">
        <v>44515</v>
      </c>
      <c r="G535" s="16">
        <v>45975</v>
      </c>
      <c r="H535" s="4">
        <v>2600</v>
      </c>
      <c r="I535" s="4" t="s">
        <v>15</v>
      </c>
      <c r="J535" s="4" t="s">
        <v>40</v>
      </c>
    </row>
    <row r="536" spans="2:10" x14ac:dyDescent="0.35">
      <c r="B536" s="4" t="s">
        <v>11293</v>
      </c>
      <c r="C536" s="4" t="s">
        <v>11</v>
      </c>
      <c r="D536" s="4" t="s">
        <v>11294</v>
      </c>
      <c r="E536" s="4" t="s">
        <v>11295</v>
      </c>
      <c r="F536" s="16">
        <v>44540</v>
      </c>
      <c r="G536" s="16">
        <v>45635</v>
      </c>
      <c r="H536" s="4">
        <v>42042.6</v>
      </c>
      <c r="I536" s="4" t="s">
        <v>15</v>
      </c>
      <c r="J536" s="4" t="s">
        <v>40</v>
      </c>
    </row>
    <row r="537" spans="2:10" x14ac:dyDescent="0.35">
      <c r="B537" s="4" t="s">
        <v>11457</v>
      </c>
      <c r="C537" s="4" t="s">
        <v>11</v>
      </c>
      <c r="D537" s="4" t="s">
        <v>11458</v>
      </c>
      <c r="E537" s="4" t="s">
        <v>11459</v>
      </c>
      <c r="F537" s="16">
        <v>44725</v>
      </c>
      <c r="G537" s="16">
        <v>45455</v>
      </c>
      <c r="H537" s="4">
        <v>9800</v>
      </c>
      <c r="I537" s="4" t="s">
        <v>15</v>
      </c>
      <c r="J537" s="4" t="s">
        <v>40</v>
      </c>
    </row>
    <row r="538" spans="2:10" x14ac:dyDescent="0.35">
      <c r="B538" s="4" t="s">
        <v>11595</v>
      </c>
      <c r="C538" s="4" t="s">
        <v>11</v>
      </c>
      <c r="D538" s="4" t="s">
        <v>10941</v>
      </c>
      <c r="E538" s="4" t="s">
        <v>11596</v>
      </c>
      <c r="F538" s="16">
        <v>44811</v>
      </c>
      <c r="G538" s="16">
        <v>46637</v>
      </c>
      <c r="H538" s="4">
        <v>22519.66</v>
      </c>
      <c r="I538" s="4" t="s">
        <v>15</v>
      </c>
      <c r="J538" s="4" t="s">
        <v>40</v>
      </c>
    </row>
    <row r="539" spans="2:10" x14ac:dyDescent="0.35">
      <c r="B539" s="4" t="s">
        <v>11666</v>
      </c>
      <c r="C539" s="4" t="s">
        <v>11</v>
      </c>
      <c r="D539" s="4" t="s">
        <v>11667</v>
      </c>
      <c r="E539" s="4" t="s">
        <v>11668</v>
      </c>
      <c r="F539" s="16">
        <v>44839</v>
      </c>
      <c r="G539" s="16">
        <v>45922</v>
      </c>
      <c r="H539" s="4">
        <v>11985</v>
      </c>
      <c r="I539" s="4" t="s">
        <v>15</v>
      </c>
      <c r="J539" s="4" t="s">
        <v>40</v>
      </c>
    </row>
    <row r="540" spans="2:10" ht="29" x14ac:dyDescent="0.35">
      <c r="B540" s="4" t="s">
        <v>11752</v>
      </c>
      <c r="C540" s="4" t="s">
        <v>11</v>
      </c>
      <c r="D540" s="17" t="s">
        <v>35253</v>
      </c>
      <c r="E540" s="4" t="s">
        <v>35252</v>
      </c>
      <c r="F540" s="16">
        <v>44900</v>
      </c>
      <c r="G540" s="16">
        <v>45596</v>
      </c>
      <c r="H540" s="4">
        <v>7488</v>
      </c>
      <c r="I540" s="4" t="s">
        <v>15</v>
      </c>
      <c r="J540" s="4" t="s">
        <v>456</v>
      </c>
    </row>
    <row r="541" spans="2:10" x14ac:dyDescent="0.35">
      <c r="B541" s="4" t="s">
        <v>12027</v>
      </c>
      <c r="C541" s="4" t="s">
        <v>11</v>
      </c>
      <c r="D541" s="4" t="s">
        <v>3084</v>
      </c>
      <c r="E541" s="4" t="s">
        <v>35141</v>
      </c>
      <c r="F541" s="16">
        <v>44942</v>
      </c>
      <c r="G541" s="16">
        <v>45382</v>
      </c>
      <c r="H541" s="4">
        <v>186960</v>
      </c>
      <c r="I541" s="4" t="s">
        <v>1389</v>
      </c>
      <c r="J541" s="4" t="s">
        <v>2155</v>
      </c>
    </row>
    <row r="542" spans="2:10" x14ac:dyDescent="0.35">
      <c r="B542" s="4" t="s">
        <v>12040</v>
      </c>
      <c r="C542" s="4" t="s">
        <v>11</v>
      </c>
      <c r="D542" s="4" t="s">
        <v>12041</v>
      </c>
      <c r="E542" s="4" t="s">
        <v>12042</v>
      </c>
      <c r="F542" s="16">
        <v>44996</v>
      </c>
      <c r="G542" s="16">
        <v>45361</v>
      </c>
      <c r="H542" s="4">
        <v>12988.64</v>
      </c>
      <c r="I542" s="4" t="s">
        <v>20</v>
      </c>
      <c r="J542" s="4" t="s">
        <v>4305</v>
      </c>
    </row>
    <row r="543" spans="2:10" x14ac:dyDescent="0.35">
      <c r="B543" s="4" t="s">
        <v>12060</v>
      </c>
      <c r="C543" s="4" t="s">
        <v>11</v>
      </c>
      <c r="D543" s="4" t="s">
        <v>2407</v>
      </c>
      <c r="E543" s="4" t="s">
        <v>12061</v>
      </c>
      <c r="F543" s="16">
        <v>44998</v>
      </c>
      <c r="G543" s="16">
        <v>45363</v>
      </c>
      <c r="H543" s="4">
        <v>50000</v>
      </c>
      <c r="I543" s="4" t="s">
        <v>1852</v>
      </c>
      <c r="J543" s="4" t="s">
        <v>140</v>
      </c>
    </row>
    <row r="544" spans="2:10" x14ac:dyDescent="0.35">
      <c r="B544" s="4" t="s">
        <v>12078</v>
      </c>
      <c r="C544" s="4" t="s">
        <v>11</v>
      </c>
      <c r="D544" s="4" t="s">
        <v>12079</v>
      </c>
      <c r="E544" s="4" t="s">
        <v>12080</v>
      </c>
      <c r="F544" s="16">
        <v>44977</v>
      </c>
      <c r="G544" s="16">
        <v>45341</v>
      </c>
      <c r="H544" s="4">
        <v>12920</v>
      </c>
      <c r="I544" s="4" t="s">
        <v>20</v>
      </c>
      <c r="J544" s="4" t="s">
        <v>4305</v>
      </c>
    </row>
    <row r="545" spans="2:10" x14ac:dyDescent="0.35">
      <c r="B545" s="4" t="s">
        <v>12088</v>
      </c>
      <c r="C545" s="4" t="s">
        <v>11</v>
      </c>
      <c r="D545" s="4" t="s">
        <v>2378</v>
      </c>
      <c r="E545" s="4" t="s">
        <v>35141</v>
      </c>
      <c r="F545" s="16">
        <v>44936</v>
      </c>
      <c r="G545" s="16">
        <v>45382</v>
      </c>
      <c r="H545" s="4">
        <v>217565.47</v>
      </c>
      <c r="I545" s="4" t="s">
        <v>1389</v>
      </c>
      <c r="J545" s="4" t="s">
        <v>2153</v>
      </c>
    </row>
    <row r="546" spans="2:10" x14ac:dyDescent="0.35">
      <c r="B546" s="4" t="s">
        <v>12090</v>
      </c>
      <c r="C546" s="4" t="s">
        <v>11</v>
      </c>
      <c r="D546" s="4" t="s">
        <v>12091</v>
      </c>
      <c r="E546" s="4" t="s">
        <v>12092</v>
      </c>
      <c r="F546" s="16">
        <v>44949</v>
      </c>
      <c r="G546" s="16">
        <v>45382</v>
      </c>
      <c r="H546" s="4">
        <v>224250</v>
      </c>
      <c r="I546" s="4" t="s">
        <v>1389</v>
      </c>
      <c r="J546" s="4" t="s">
        <v>2153</v>
      </c>
    </row>
    <row r="547" spans="2:10" x14ac:dyDescent="0.35">
      <c r="B547" s="4" t="s">
        <v>12119</v>
      </c>
      <c r="C547" s="4" t="s">
        <v>11</v>
      </c>
      <c r="D547" s="4" t="s">
        <v>2378</v>
      </c>
      <c r="E547" s="4" t="s">
        <v>35201</v>
      </c>
      <c r="F547" s="16">
        <v>44935</v>
      </c>
      <c r="G547" s="16">
        <v>45413</v>
      </c>
      <c r="H547" s="4">
        <v>233838.67</v>
      </c>
      <c r="I547" s="4" t="s">
        <v>1389</v>
      </c>
      <c r="J547" s="4" t="s">
        <v>2155</v>
      </c>
    </row>
    <row r="548" spans="2:10" x14ac:dyDescent="0.35">
      <c r="B548" s="4" t="s">
        <v>12129</v>
      </c>
      <c r="C548" s="4" t="s">
        <v>11</v>
      </c>
      <c r="D548" s="4" t="s">
        <v>3017</v>
      </c>
      <c r="E548" s="4" t="s">
        <v>35141</v>
      </c>
      <c r="F548" s="16">
        <v>44951</v>
      </c>
      <c r="G548" s="16">
        <v>45379</v>
      </c>
      <c r="H548" s="4">
        <v>160352.62</v>
      </c>
      <c r="I548" s="4" t="s">
        <v>1389</v>
      </c>
      <c r="J548" s="4" t="s">
        <v>2153</v>
      </c>
    </row>
    <row r="549" spans="2:10" x14ac:dyDescent="0.35">
      <c r="B549" s="4" t="s">
        <v>12134</v>
      </c>
      <c r="C549" s="4" t="s">
        <v>11</v>
      </c>
      <c r="D549" s="4" t="s">
        <v>12135</v>
      </c>
      <c r="E549" s="4" t="s">
        <v>35141</v>
      </c>
      <c r="F549" s="16">
        <v>44949</v>
      </c>
      <c r="G549" s="16">
        <v>45382</v>
      </c>
      <c r="H549" s="4">
        <v>147560.31</v>
      </c>
      <c r="I549" s="4" t="s">
        <v>1389</v>
      </c>
      <c r="J549" s="4" t="s">
        <v>2155</v>
      </c>
    </row>
    <row r="550" spans="2:10" x14ac:dyDescent="0.35">
      <c r="B550" s="4" t="s">
        <v>12137</v>
      </c>
      <c r="C550" s="4" t="s">
        <v>11</v>
      </c>
      <c r="D550" s="4" t="s">
        <v>2151</v>
      </c>
      <c r="E550" s="4" t="s">
        <v>35141</v>
      </c>
      <c r="F550" s="16">
        <v>44977</v>
      </c>
      <c r="G550" s="16">
        <v>45380</v>
      </c>
      <c r="H550" s="4">
        <v>172756.34</v>
      </c>
      <c r="I550" s="4" t="s">
        <v>1389</v>
      </c>
      <c r="J550" s="4" t="s">
        <v>2155</v>
      </c>
    </row>
    <row r="551" spans="2:10" x14ac:dyDescent="0.35">
      <c r="B551" s="4" t="s">
        <v>12139</v>
      </c>
      <c r="C551" s="4" t="s">
        <v>11</v>
      </c>
      <c r="D551" s="4" t="s">
        <v>2151</v>
      </c>
      <c r="E551" s="4" t="s">
        <v>35141</v>
      </c>
      <c r="F551" s="16">
        <v>44970</v>
      </c>
      <c r="G551" s="16">
        <v>45331</v>
      </c>
      <c r="H551" s="4">
        <v>154147.04</v>
      </c>
      <c r="I551" s="4" t="s">
        <v>1389</v>
      </c>
      <c r="J551" s="4" t="s">
        <v>2155</v>
      </c>
    </row>
    <row r="552" spans="2:10" x14ac:dyDescent="0.35">
      <c r="B552" s="4" t="s">
        <v>12167</v>
      </c>
      <c r="C552" s="4" t="s">
        <v>11</v>
      </c>
      <c r="D552" s="4" t="s">
        <v>4439</v>
      </c>
      <c r="E552" s="4" t="s">
        <v>35141</v>
      </c>
      <c r="F552" s="16">
        <v>44963</v>
      </c>
      <c r="G552" s="16">
        <v>45380</v>
      </c>
      <c r="H552" s="4">
        <v>51621.78</v>
      </c>
      <c r="I552" s="4" t="s">
        <v>1389</v>
      </c>
      <c r="J552" s="4" t="s">
        <v>2155</v>
      </c>
    </row>
    <row r="553" spans="2:10" x14ac:dyDescent="0.35">
      <c r="B553" s="4" t="s">
        <v>12244</v>
      </c>
      <c r="C553" s="4" t="s">
        <v>11</v>
      </c>
      <c r="D553" s="4" t="s">
        <v>12245</v>
      </c>
      <c r="E553" s="4" t="s">
        <v>12246</v>
      </c>
      <c r="F553" s="16">
        <v>44980</v>
      </c>
      <c r="G553" s="16">
        <v>46075</v>
      </c>
      <c r="H553" s="4">
        <v>30000000</v>
      </c>
      <c r="I553" s="4" t="s">
        <v>2240</v>
      </c>
      <c r="J553" s="4" t="s">
        <v>2241</v>
      </c>
    </row>
    <row r="554" spans="2:10" x14ac:dyDescent="0.35">
      <c r="B554" s="4" t="s">
        <v>12254</v>
      </c>
      <c r="C554" s="4" t="s">
        <v>11</v>
      </c>
      <c r="D554" s="4" t="s">
        <v>2378</v>
      </c>
      <c r="E554" s="4" t="s">
        <v>35141</v>
      </c>
      <c r="F554" s="16">
        <v>44970</v>
      </c>
      <c r="G554" s="16">
        <v>45331</v>
      </c>
      <c r="H554" s="4">
        <v>112103.32</v>
      </c>
      <c r="I554" s="4" t="s">
        <v>15</v>
      </c>
      <c r="J554" s="4" t="s">
        <v>40</v>
      </c>
    </row>
    <row r="555" spans="2:10" x14ac:dyDescent="0.35">
      <c r="B555" s="4" t="s">
        <v>12275</v>
      </c>
      <c r="C555" s="4" t="s">
        <v>11</v>
      </c>
      <c r="D555" s="4" t="s">
        <v>2151</v>
      </c>
      <c r="E555" s="4" t="s">
        <v>35141</v>
      </c>
      <c r="F555" s="16">
        <v>44970</v>
      </c>
      <c r="G555" s="16">
        <v>45331</v>
      </c>
      <c r="H555" s="4">
        <v>85158.47</v>
      </c>
      <c r="I555" s="4" t="s">
        <v>1389</v>
      </c>
      <c r="J555" s="4" t="s">
        <v>2155</v>
      </c>
    </row>
    <row r="556" spans="2:10" x14ac:dyDescent="0.35">
      <c r="B556" s="4" t="s">
        <v>12313</v>
      </c>
      <c r="C556" s="4" t="s">
        <v>11</v>
      </c>
      <c r="D556" s="4" t="s">
        <v>4219</v>
      </c>
      <c r="E556" s="4" t="s">
        <v>35141</v>
      </c>
      <c r="F556" s="16">
        <v>44977</v>
      </c>
      <c r="G556" s="16">
        <v>45382</v>
      </c>
      <c r="H556" s="4">
        <v>178560</v>
      </c>
      <c r="I556" s="4" t="s">
        <v>1389</v>
      </c>
      <c r="J556" s="4" t="s">
        <v>2155</v>
      </c>
    </row>
    <row r="557" spans="2:10" x14ac:dyDescent="0.35">
      <c r="B557" s="4" t="s">
        <v>12359</v>
      </c>
      <c r="C557" s="4" t="s">
        <v>11</v>
      </c>
      <c r="D557" s="4" t="s">
        <v>3594</v>
      </c>
      <c r="E557" s="4" t="s">
        <v>35141</v>
      </c>
      <c r="F557" s="16">
        <v>44977</v>
      </c>
      <c r="G557" s="16">
        <v>45382</v>
      </c>
      <c r="H557" s="4">
        <v>167918.8</v>
      </c>
      <c r="I557" s="4" t="s">
        <v>1389</v>
      </c>
      <c r="J557" s="4" t="s">
        <v>2155</v>
      </c>
    </row>
    <row r="558" spans="2:10" x14ac:dyDescent="0.35">
      <c r="B558" s="4" t="s">
        <v>12372</v>
      </c>
      <c r="C558" s="4" t="s">
        <v>11</v>
      </c>
      <c r="D558" s="4" t="s">
        <v>12373</v>
      </c>
      <c r="E558" s="4" t="s">
        <v>12374</v>
      </c>
      <c r="F558" s="16">
        <v>44984</v>
      </c>
      <c r="G558" s="16">
        <v>45348</v>
      </c>
      <c r="H558" s="4">
        <v>500000</v>
      </c>
      <c r="I558" s="4" t="s">
        <v>2240</v>
      </c>
      <c r="J558" s="4" t="s">
        <v>2293</v>
      </c>
    </row>
    <row r="559" spans="2:10" x14ac:dyDescent="0.35">
      <c r="B559" s="4" t="s">
        <v>12384</v>
      </c>
      <c r="C559" s="4" t="s">
        <v>11</v>
      </c>
      <c r="D559" s="4" t="s">
        <v>12385</v>
      </c>
      <c r="E559" s="4" t="s">
        <v>12386</v>
      </c>
      <c r="F559" s="16">
        <v>45009</v>
      </c>
      <c r="G559" s="16">
        <v>45375</v>
      </c>
      <c r="H559" s="4">
        <v>11000</v>
      </c>
      <c r="I559" s="4" t="s">
        <v>673</v>
      </c>
      <c r="J559" s="4" t="s">
        <v>3816</v>
      </c>
    </row>
    <row r="560" spans="2:10" x14ac:dyDescent="0.35">
      <c r="B560" s="4" t="s">
        <v>12393</v>
      </c>
      <c r="C560" s="4" t="s">
        <v>11</v>
      </c>
      <c r="D560" s="4" t="s">
        <v>12394</v>
      </c>
      <c r="E560" s="4" t="s">
        <v>12395</v>
      </c>
      <c r="F560" s="16">
        <v>45017</v>
      </c>
      <c r="G560" s="16">
        <v>45382</v>
      </c>
      <c r="H560" s="4">
        <v>11399</v>
      </c>
      <c r="I560" s="4" t="s">
        <v>20</v>
      </c>
      <c r="J560" s="4" t="s">
        <v>4305</v>
      </c>
    </row>
    <row r="561" spans="2:10" x14ac:dyDescent="0.35">
      <c r="B561" s="4" t="s">
        <v>12398</v>
      </c>
      <c r="C561" s="4" t="s">
        <v>11</v>
      </c>
      <c r="D561" s="4" t="s">
        <v>12399</v>
      </c>
      <c r="E561" s="4" t="s">
        <v>12400</v>
      </c>
      <c r="F561" s="16">
        <v>45017</v>
      </c>
      <c r="G561" s="16">
        <v>45748</v>
      </c>
      <c r="H561" s="4">
        <v>12636</v>
      </c>
      <c r="I561" s="4" t="s">
        <v>20</v>
      </c>
      <c r="J561" s="4" t="s">
        <v>4305</v>
      </c>
    </row>
    <row r="562" spans="2:10" x14ac:dyDescent="0.35">
      <c r="B562" s="4" t="s">
        <v>12406</v>
      </c>
      <c r="C562" s="4" t="s">
        <v>11</v>
      </c>
      <c r="D562" s="4" t="s">
        <v>12188</v>
      </c>
      <c r="E562" s="4" t="s">
        <v>12407</v>
      </c>
      <c r="F562" s="16">
        <v>44990</v>
      </c>
      <c r="G562" s="16">
        <v>45355</v>
      </c>
      <c r="H562" s="4">
        <v>13842.8</v>
      </c>
      <c r="I562" s="4" t="s">
        <v>20</v>
      </c>
      <c r="J562" s="4" t="s">
        <v>4305</v>
      </c>
    </row>
    <row r="563" spans="2:10" x14ac:dyDescent="0.35">
      <c r="B563" s="4" t="s">
        <v>12410</v>
      </c>
      <c r="C563" s="4" t="s">
        <v>11</v>
      </c>
      <c r="D563" s="4" t="s">
        <v>3594</v>
      </c>
      <c r="E563" s="4" t="s">
        <v>12411</v>
      </c>
      <c r="F563" s="16">
        <v>44978</v>
      </c>
      <c r="G563" s="16">
        <v>45688</v>
      </c>
      <c r="H563" s="4">
        <v>380311.49</v>
      </c>
      <c r="I563" s="4" t="s">
        <v>1389</v>
      </c>
      <c r="J563" s="4" t="s">
        <v>2155</v>
      </c>
    </row>
    <row r="564" spans="2:10" x14ac:dyDescent="0.35">
      <c r="B564" s="4" t="s">
        <v>12427</v>
      </c>
      <c r="C564" s="4" t="s">
        <v>11</v>
      </c>
      <c r="D564" s="4" t="s">
        <v>3826</v>
      </c>
      <c r="E564" s="4" t="s">
        <v>35141</v>
      </c>
      <c r="F564" s="16">
        <v>44972</v>
      </c>
      <c r="G564" s="16">
        <v>45337</v>
      </c>
      <c r="H564" s="4">
        <v>150024.45000000001</v>
      </c>
      <c r="I564" s="4" t="s">
        <v>1389</v>
      </c>
      <c r="J564" s="4" t="s">
        <v>2155</v>
      </c>
    </row>
    <row r="565" spans="2:10" x14ac:dyDescent="0.35">
      <c r="B565" s="4" t="s">
        <v>12444</v>
      </c>
      <c r="C565" s="4" t="s">
        <v>11</v>
      </c>
      <c r="D565" s="4" t="s">
        <v>4635</v>
      </c>
      <c r="E565" s="4" t="s">
        <v>35141</v>
      </c>
      <c r="F565" s="16">
        <v>44993</v>
      </c>
      <c r="G565" s="16">
        <v>45394</v>
      </c>
      <c r="H565" s="4">
        <v>123482.25</v>
      </c>
      <c r="I565" s="4" t="s">
        <v>1389</v>
      </c>
      <c r="J565" s="4" t="s">
        <v>2155</v>
      </c>
    </row>
    <row r="566" spans="2:10" x14ac:dyDescent="0.35">
      <c r="B566" s="4" t="s">
        <v>12457</v>
      </c>
      <c r="C566" s="4" t="s">
        <v>11</v>
      </c>
      <c r="D566" s="4" t="s">
        <v>2151</v>
      </c>
      <c r="E566" s="4" t="s">
        <v>35141</v>
      </c>
      <c r="F566" s="16">
        <v>44977</v>
      </c>
      <c r="G566" s="16">
        <v>45382</v>
      </c>
      <c r="H566" s="4">
        <v>150161.63</v>
      </c>
      <c r="I566" s="4" t="s">
        <v>1389</v>
      </c>
      <c r="J566" s="4" t="s">
        <v>2155</v>
      </c>
    </row>
    <row r="567" spans="2:10" x14ac:dyDescent="0.35">
      <c r="B567" s="4" t="s">
        <v>12459</v>
      </c>
      <c r="C567" s="4" t="s">
        <v>11</v>
      </c>
      <c r="D567" s="4" t="s">
        <v>12460</v>
      </c>
      <c r="E567" s="4" t="s">
        <v>12461</v>
      </c>
      <c r="F567" s="16">
        <v>45009</v>
      </c>
      <c r="G567" s="16">
        <v>45374</v>
      </c>
      <c r="H567" s="4">
        <v>11406</v>
      </c>
      <c r="I567" s="4" t="s">
        <v>20</v>
      </c>
      <c r="J567" s="4" t="s">
        <v>4305</v>
      </c>
    </row>
    <row r="568" spans="2:10" x14ac:dyDescent="0.35">
      <c r="B568" s="4" t="s">
        <v>12468</v>
      </c>
      <c r="C568" s="4" t="s">
        <v>11</v>
      </c>
      <c r="D568" s="4" t="s">
        <v>2151</v>
      </c>
      <c r="E568" s="4" t="s">
        <v>12469</v>
      </c>
      <c r="F568" s="16">
        <v>45005</v>
      </c>
      <c r="G568" s="16">
        <v>45380</v>
      </c>
      <c r="H568" s="4">
        <v>179192</v>
      </c>
      <c r="I568" s="4" t="s">
        <v>1389</v>
      </c>
      <c r="J568" s="4" t="s">
        <v>2155</v>
      </c>
    </row>
    <row r="569" spans="2:10" x14ac:dyDescent="0.35">
      <c r="B569" s="4" t="s">
        <v>12470</v>
      </c>
      <c r="C569" s="4" t="s">
        <v>11</v>
      </c>
      <c r="D569" s="4" t="s">
        <v>4405</v>
      </c>
      <c r="E569" s="4" t="s">
        <v>12471</v>
      </c>
      <c r="F569" s="16">
        <v>44970</v>
      </c>
      <c r="G569" s="16">
        <v>45334</v>
      </c>
      <c r="H569" s="4">
        <v>44020.38</v>
      </c>
      <c r="I569" s="4" t="s">
        <v>1389</v>
      </c>
      <c r="J569" s="4" t="s">
        <v>2155</v>
      </c>
    </row>
    <row r="570" spans="2:10" x14ac:dyDescent="0.35">
      <c r="B570" s="4" t="s">
        <v>12476</v>
      </c>
      <c r="C570" s="4" t="s">
        <v>11</v>
      </c>
      <c r="D570" s="4" t="s">
        <v>10680</v>
      </c>
      <c r="E570" s="4" t="s">
        <v>12477</v>
      </c>
      <c r="F570" s="16">
        <v>44986</v>
      </c>
      <c r="G570" s="16">
        <v>45351</v>
      </c>
      <c r="H570" s="4">
        <v>13752</v>
      </c>
      <c r="I570" s="4" t="s">
        <v>20</v>
      </c>
      <c r="J570" s="4" t="s">
        <v>4305</v>
      </c>
    </row>
    <row r="571" spans="2:10" x14ac:dyDescent="0.35">
      <c r="B571" s="4" t="s">
        <v>12478</v>
      </c>
      <c r="C571" s="4" t="s">
        <v>11</v>
      </c>
      <c r="D571" s="4" t="s">
        <v>2151</v>
      </c>
      <c r="E571" s="4" t="s">
        <v>12471</v>
      </c>
      <c r="F571" s="16">
        <v>44986</v>
      </c>
      <c r="G571" s="16">
        <v>45351</v>
      </c>
      <c r="H571" s="4">
        <v>101483.36</v>
      </c>
      <c r="I571" s="4" t="s">
        <v>1389</v>
      </c>
      <c r="J571" s="4" t="s">
        <v>2155</v>
      </c>
    </row>
    <row r="572" spans="2:10" x14ac:dyDescent="0.35">
      <c r="B572" s="4" t="s">
        <v>12479</v>
      </c>
      <c r="C572" s="4" t="s">
        <v>11</v>
      </c>
      <c r="D572" s="4" t="s">
        <v>12460</v>
      </c>
      <c r="E572" s="4" t="s">
        <v>12480</v>
      </c>
      <c r="F572" s="16">
        <v>45022</v>
      </c>
      <c r="G572" s="16">
        <v>45387</v>
      </c>
      <c r="H572" s="4">
        <v>15871.38</v>
      </c>
      <c r="I572" s="4" t="s">
        <v>2204</v>
      </c>
      <c r="J572" s="4" t="s">
        <v>2205</v>
      </c>
    </row>
    <row r="573" spans="2:10" x14ac:dyDescent="0.35">
      <c r="B573" s="4" t="s">
        <v>12484</v>
      </c>
      <c r="C573" s="4" t="s">
        <v>11</v>
      </c>
      <c r="D573" s="4" t="s">
        <v>3093</v>
      </c>
      <c r="E573" s="4" t="s">
        <v>35141</v>
      </c>
      <c r="F573" s="16">
        <v>44998</v>
      </c>
      <c r="G573" s="16">
        <v>45471</v>
      </c>
      <c r="H573" s="4">
        <v>176122.38</v>
      </c>
      <c r="I573" s="4" t="s">
        <v>1389</v>
      </c>
      <c r="J573" s="4" t="s">
        <v>2155</v>
      </c>
    </row>
    <row r="574" spans="2:10" x14ac:dyDescent="0.35">
      <c r="B574" s="4" t="s">
        <v>12514</v>
      </c>
      <c r="C574" s="4" t="s">
        <v>11</v>
      </c>
      <c r="D574" s="4" t="s">
        <v>3084</v>
      </c>
      <c r="E574" s="4" t="s">
        <v>35141</v>
      </c>
      <c r="F574" s="16">
        <v>45033</v>
      </c>
      <c r="G574" s="16">
        <v>45382</v>
      </c>
      <c r="H574" s="4">
        <v>154240</v>
      </c>
      <c r="I574" s="4" t="s">
        <v>1389</v>
      </c>
      <c r="J574" s="4" t="s">
        <v>2155</v>
      </c>
    </row>
    <row r="575" spans="2:10" x14ac:dyDescent="0.35">
      <c r="B575" s="4" t="s">
        <v>12538</v>
      </c>
      <c r="C575" s="4" t="s">
        <v>11</v>
      </c>
      <c r="D575" s="4" t="s">
        <v>12539</v>
      </c>
      <c r="E575" s="4" t="s">
        <v>12540</v>
      </c>
      <c r="F575" s="16">
        <v>44991</v>
      </c>
      <c r="G575" s="16">
        <v>45356</v>
      </c>
      <c r="H575" s="4">
        <v>10400</v>
      </c>
      <c r="I575" s="4" t="s">
        <v>164</v>
      </c>
      <c r="J575" s="4" t="s">
        <v>165</v>
      </c>
    </row>
    <row r="576" spans="2:10" x14ac:dyDescent="0.35">
      <c r="B576" s="4" t="s">
        <v>12552</v>
      </c>
      <c r="C576" s="4" t="s">
        <v>11</v>
      </c>
      <c r="D576" s="4" t="s">
        <v>2378</v>
      </c>
      <c r="E576" s="4" t="s">
        <v>35141</v>
      </c>
      <c r="F576" s="16">
        <v>45012</v>
      </c>
      <c r="G576" s="16">
        <v>45369</v>
      </c>
      <c r="H576" s="4">
        <v>61582.36</v>
      </c>
      <c r="I576" s="4" t="s">
        <v>1389</v>
      </c>
      <c r="J576" s="4" t="s">
        <v>2155</v>
      </c>
    </row>
    <row r="577" spans="2:10" x14ac:dyDescent="0.35">
      <c r="B577" s="4" t="s">
        <v>12556</v>
      </c>
      <c r="C577" s="4" t="s">
        <v>11</v>
      </c>
      <c r="D577" s="4" t="s">
        <v>3017</v>
      </c>
      <c r="E577" s="4" t="s">
        <v>35141</v>
      </c>
      <c r="F577" s="16">
        <v>45019</v>
      </c>
      <c r="G577" s="16">
        <v>45471</v>
      </c>
      <c r="H577" s="4">
        <v>169338</v>
      </c>
      <c r="I577" s="4" t="s">
        <v>1389</v>
      </c>
      <c r="J577" s="4" t="s">
        <v>2155</v>
      </c>
    </row>
    <row r="578" spans="2:10" x14ac:dyDescent="0.35">
      <c r="B578" s="4" t="s">
        <v>12569</v>
      </c>
      <c r="C578" s="4" t="s">
        <v>11</v>
      </c>
      <c r="D578" s="4" t="s">
        <v>2151</v>
      </c>
      <c r="E578" s="4" t="s">
        <v>12570</v>
      </c>
      <c r="F578" s="16">
        <v>45009</v>
      </c>
      <c r="G578" s="16">
        <v>45380</v>
      </c>
      <c r="H578" s="4">
        <v>84710.399999999994</v>
      </c>
      <c r="I578" s="4" t="s">
        <v>1389</v>
      </c>
      <c r="J578" s="4" t="s">
        <v>2155</v>
      </c>
    </row>
    <row r="579" spans="2:10" x14ac:dyDescent="0.35">
      <c r="B579" s="4" t="s">
        <v>12573</v>
      </c>
      <c r="C579" s="4" t="s">
        <v>11</v>
      </c>
      <c r="D579" s="4" t="s">
        <v>12574</v>
      </c>
      <c r="E579" s="4" t="s">
        <v>12575</v>
      </c>
      <c r="F579" s="16">
        <v>45016</v>
      </c>
      <c r="G579" s="16">
        <v>45381</v>
      </c>
      <c r="H579" s="4">
        <v>11497.85</v>
      </c>
      <c r="I579" s="4" t="s">
        <v>20</v>
      </c>
      <c r="J579" s="4" t="s">
        <v>4305</v>
      </c>
    </row>
    <row r="580" spans="2:10" x14ac:dyDescent="0.35">
      <c r="B580" s="4" t="s">
        <v>12581</v>
      </c>
      <c r="C580" s="4" t="s">
        <v>11</v>
      </c>
      <c r="D580" s="4" t="s">
        <v>3826</v>
      </c>
      <c r="E580" s="4" t="s">
        <v>35141</v>
      </c>
      <c r="F580" s="16">
        <v>45005</v>
      </c>
      <c r="G580" s="16">
        <v>45371</v>
      </c>
      <c r="H580" s="4">
        <v>41585.53</v>
      </c>
      <c r="I580" s="4" t="s">
        <v>1389</v>
      </c>
      <c r="J580" s="4" t="s">
        <v>2155</v>
      </c>
    </row>
    <row r="581" spans="2:10" x14ac:dyDescent="0.35">
      <c r="B581" s="4" t="s">
        <v>12585</v>
      </c>
      <c r="C581" s="4" t="s">
        <v>11</v>
      </c>
      <c r="D581" s="4" t="s">
        <v>12586</v>
      </c>
      <c r="E581" s="4" t="s">
        <v>12587</v>
      </c>
      <c r="F581" s="16">
        <v>45002</v>
      </c>
      <c r="G581" s="16">
        <v>45382</v>
      </c>
      <c r="H581" s="4">
        <v>33780</v>
      </c>
      <c r="I581" s="4" t="s">
        <v>2204</v>
      </c>
      <c r="J581" s="4" t="s">
        <v>2205</v>
      </c>
    </row>
    <row r="582" spans="2:10" x14ac:dyDescent="0.35">
      <c r="B582" s="4" t="s">
        <v>12588</v>
      </c>
      <c r="C582" s="4" t="s">
        <v>11</v>
      </c>
      <c r="D582" s="4" t="s">
        <v>3084</v>
      </c>
      <c r="E582" s="4" t="s">
        <v>35141</v>
      </c>
      <c r="F582" s="16">
        <v>45027</v>
      </c>
      <c r="G582" s="16">
        <v>45382</v>
      </c>
      <c r="H582" s="4">
        <v>170887.5</v>
      </c>
      <c r="I582" s="4" t="s">
        <v>1389</v>
      </c>
      <c r="J582" s="4" t="s">
        <v>2155</v>
      </c>
    </row>
    <row r="583" spans="2:10" x14ac:dyDescent="0.35">
      <c r="B583" s="4" t="s">
        <v>12602</v>
      </c>
      <c r="C583" s="4" t="s">
        <v>11</v>
      </c>
      <c r="D583" s="4" t="s">
        <v>2151</v>
      </c>
      <c r="E583" s="4" t="s">
        <v>35141</v>
      </c>
      <c r="F583" s="16">
        <v>45007</v>
      </c>
      <c r="G583" s="16">
        <v>45408</v>
      </c>
      <c r="H583" s="4">
        <v>191497.43</v>
      </c>
      <c r="I583" s="4" t="s">
        <v>1389</v>
      </c>
      <c r="J583" s="4" t="s">
        <v>2155</v>
      </c>
    </row>
    <row r="584" spans="2:10" x14ac:dyDescent="0.35">
      <c r="B584" s="4" t="s">
        <v>12604</v>
      </c>
      <c r="C584" s="4" t="s">
        <v>11</v>
      </c>
      <c r="D584" s="4" t="s">
        <v>4635</v>
      </c>
      <c r="E584" s="4" t="s">
        <v>35141</v>
      </c>
      <c r="F584" s="16">
        <v>45012</v>
      </c>
      <c r="G584" s="16">
        <v>45380</v>
      </c>
      <c r="H584" s="4">
        <v>133031.25</v>
      </c>
      <c r="I584" s="4" t="s">
        <v>1389</v>
      </c>
      <c r="J584" s="4" t="s">
        <v>2155</v>
      </c>
    </row>
    <row r="585" spans="2:10" x14ac:dyDescent="0.35">
      <c r="B585" s="4" t="s">
        <v>12606</v>
      </c>
      <c r="C585" s="4" t="s">
        <v>11</v>
      </c>
      <c r="D585" s="4" t="s">
        <v>12600</v>
      </c>
      <c r="E585" s="4" t="s">
        <v>35141</v>
      </c>
      <c r="F585" s="16">
        <v>45027</v>
      </c>
      <c r="G585" s="16">
        <v>45387</v>
      </c>
      <c r="H585" s="4">
        <v>68609.38</v>
      </c>
      <c r="I585" s="4" t="s">
        <v>1389</v>
      </c>
      <c r="J585" s="4" t="s">
        <v>2155</v>
      </c>
    </row>
    <row r="586" spans="2:10" x14ac:dyDescent="0.35">
      <c r="B586" s="4" t="s">
        <v>12611</v>
      </c>
      <c r="C586" s="4" t="s">
        <v>11</v>
      </c>
      <c r="D586" s="4" t="s">
        <v>12612</v>
      </c>
      <c r="E586" s="4" t="s">
        <v>12613</v>
      </c>
      <c r="F586" s="16">
        <v>44998</v>
      </c>
      <c r="G586" s="16">
        <v>45363</v>
      </c>
      <c r="H586" s="4">
        <v>29875</v>
      </c>
      <c r="I586" s="4" t="s">
        <v>1852</v>
      </c>
      <c r="J586" s="4" t="s">
        <v>140</v>
      </c>
    </row>
    <row r="587" spans="2:10" x14ac:dyDescent="0.35">
      <c r="B587" s="4" t="s">
        <v>12622</v>
      </c>
      <c r="C587" s="4" t="s">
        <v>11</v>
      </c>
      <c r="D587" s="4" t="s">
        <v>5271</v>
      </c>
      <c r="E587" s="4" t="s">
        <v>35202</v>
      </c>
      <c r="F587" s="16">
        <v>45027</v>
      </c>
      <c r="G587" s="16">
        <v>45382</v>
      </c>
      <c r="H587" s="4">
        <v>171216</v>
      </c>
      <c r="I587" s="4" t="s">
        <v>1389</v>
      </c>
      <c r="J587" s="4" t="s">
        <v>2155</v>
      </c>
    </row>
    <row r="588" spans="2:10" x14ac:dyDescent="0.35">
      <c r="B588" s="4" t="s">
        <v>12626</v>
      </c>
      <c r="C588" s="4" t="s">
        <v>11</v>
      </c>
      <c r="D588" s="4" t="s">
        <v>12627</v>
      </c>
      <c r="E588" s="4" t="s">
        <v>12628</v>
      </c>
      <c r="F588" s="16">
        <v>45009</v>
      </c>
      <c r="G588" s="16">
        <v>45380</v>
      </c>
      <c r="H588" s="4">
        <v>33440</v>
      </c>
      <c r="I588" s="4" t="s">
        <v>673</v>
      </c>
      <c r="J588" s="4" t="s">
        <v>12629</v>
      </c>
    </row>
    <row r="589" spans="2:10" x14ac:dyDescent="0.35">
      <c r="B589" s="4" t="s">
        <v>12644</v>
      </c>
      <c r="C589" s="4" t="s">
        <v>11</v>
      </c>
      <c r="D589" s="4" t="s">
        <v>4405</v>
      </c>
      <c r="E589" s="4" t="s">
        <v>4434</v>
      </c>
      <c r="F589" s="16">
        <v>45008</v>
      </c>
      <c r="G589" s="16">
        <v>45324</v>
      </c>
      <c r="H589" s="4">
        <v>33949.550000000003</v>
      </c>
      <c r="I589" s="4" t="s">
        <v>1389</v>
      </c>
      <c r="J589" s="4" t="s">
        <v>2155</v>
      </c>
    </row>
    <row r="590" spans="2:10" x14ac:dyDescent="0.35">
      <c r="B590" s="4" t="s">
        <v>12657</v>
      </c>
      <c r="C590" s="4" t="s">
        <v>11</v>
      </c>
      <c r="D590" s="4" t="s">
        <v>3594</v>
      </c>
      <c r="E590" s="4" t="s">
        <v>3801</v>
      </c>
      <c r="F590" s="16">
        <v>45027</v>
      </c>
      <c r="G590" s="16">
        <v>45382</v>
      </c>
      <c r="H590" s="4">
        <v>187828.38</v>
      </c>
      <c r="I590" s="4" t="s">
        <v>1389</v>
      </c>
      <c r="J590" s="4" t="s">
        <v>2155</v>
      </c>
    </row>
    <row r="591" spans="2:10" x14ac:dyDescent="0.35">
      <c r="B591" s="4" t="s">
        <v>12658</v>
      </c>
      <c r="C591" s="4" t="s">
        <v>11</v>
      </c>
      <c r="D591" s="4" t="s">
        <v>4405</v>
      </c>
      <c r="E591" s="4" t="s">
        <v>35141</v>
      </c>
      <c r="F591" s="16">
        <v>45027</v>
      </c>
      <c r="G591" s="16">
        <v>45384</v>
      </c>
      <c r="H591" s="4">
        <v>17016.48</v>
      </c>
      <c r="I591" s="4" t="s">
        <v>1389</v>
      </c>
      <c r="J591" s="4" t="s">
        <v>2155</v>
      </c>
    </row>
    <row r="592" spans="2:10" x14ac:dyDescent="0.35">
      <c r="B592" s="4" t="s">
        <v>12660</v>
      </c>
      <c r="C592" s="4" t="s">
        <v>11</v>
      </c>
      <c r="D592" s="4" t="s">
        <v>4439</v>
      </c>
      <c r="E592" s="4" t="s">
        <v>35141</v>
      </c>
      <c r="F592" s="16">
        <v>45027</v>
      </c>
      <c r="G592" s="16">
        <v>45380</v>
      </c>
      <c r="H592" s="4">
        <v>41969.599999999999</v>
      </c>
      <c r="I592" s="4" t="s">
        <v>1389</v>
      </c>
      <c r="J592" s="4" t="s">
        <v>2155</v>
      </c>
    </row>
    <row r="593" spans="2:10" x14ac:dyDescent="0.35">
      <c r="B593" s="4" t="s">
        <v>12668</v>
      </c>
      <c r="C593" s="4" t="s">
        <v>11</v>
      </c>
      <c r="D593" s="4" t="s">
        <v>4638</v>
      </c>
      <c r="E593" s="4" t="s">
        <v>35141</v>
      </c>
      <c r="F593" s="16">
        <v>45012</v>
      </c>
      <c r="G593" s="16">
        <v>45382</v>
      </c>
      <c r="H593" s="4">
        <v>192791.33</v>
      </c>
      <c r="I593" s="4" t="s">
        <v>1389</v>
      </c>
      <c r="J593" s="4" t="s">
        <v>2155</v>
      </c>
    </row>
    <row r="594" spans="2:10" x14ac:dyDescent="0.35">
      <c r="B594" s="4" t="s">
        <v>12670</v>
      </c>
      <c r="C594" s="4" t="s">
        <v>11</v>
      </c>
      <c r="D594" s="4" t="s">
        <v>4638</v>
      </c>
      <c r="E594" s="4" t="s">
        <v>35141</v>
      </c>
      <c r="F594" s="16">
        <v>45014</v>
      </c>
      <c r="G594" s="16">
        <v>45380</v>
      </c>
      <c r="H594" s="4">
        <v>192528.02</v>
      </c>
      <c r="I594" s="4" t="s">
        <v>1389</v>
      </c>
      <c r="J594" s="4" t="s">
        <v>2155</v>
      </c>
    </row>
    <row r="595" spans="2:10" x14ac:dyDescent="0.35">
      <c r="B595" s="4" t="s">
        <v>12672</v>
      </c>
      <c r="C595" s="4" t="s">
        <v>11</v>
      </c>
      <c r="D595" s="4" t="s">
        <v>4638</v>
      </c>
      <c r="E595" s="4" t="s">
        <v>35141</v>
      </c>
      <c r="F595" s="16">
        <v>45019</v>
      </c>
      <c r="G595" s="16">
        <v>45472</v>
      </c>
      <c r="H595" s="4">
        <v>169884.55</v>
      </c>
      <c r="I595" s="4" t="s">
        <v>1389</v>
      </c>
      <c r="J595" s="4" t="s">
        <v>2155</v>
      </c>
    </row>
    <row r="596" spans="2:10" x14ac:dyDescent="0.35">
      <c r="B596" s="4" t="s">
        <v>12685</v>
      </c>
      <c r="C596" s="4" t="s">
        <v>11</v>
      </c>
      <c r="D596" s="4" t="s">
        <v>3594</v>
      </c>
      <c r="E596" s="4" t="s">
        <v>12686</v>
      </c>
      <c r="F596" s="16">
        <v>45026</v>
      </c>
      <c r="G596" s="16">
        <v>45382</v>
      </c>
      <c r="H596" s="4">
        <v>173068.38</v>
      </c>
      <c r="I596" s="4" t="s">
        <v>1389</v>
      </c>
      <c r="J596" s="4" t="s">
        <v>2155</v>
      </c>
    </row>
    <row r="597" spans="2:10" x14ac:dyDescent="0.35">
      <c r="B597" s="4" t="s">
        <v>12708</v>
      </c>
      <c r="C597" s="4" t="s">
        <v>11</v>
      </c>
      <c r="D597" s="4" t="s">
        <v>2759</v>
      </c>
      <c r="E597" s="4" t="s">
        <v>12709</v>
      </c>
      <c r="F597" s="16">
        <v>45017</v>
      </c>
      <c r="G597" s="16">
        <v>45382</v>
      </c>
      <c r="H597" s="4">
        <v>170197.83</v>
      </c>
      <c r="I597" s="4" t="s">
        <v>2195</v>
      </c>
      <c r="J597" s="4" t="s">
        <v>12710</v>
      </c>
    </row>
    <row r="598" spans="2:10" x14ac:dyDescent="0.35">
      <c r="B598" s="4" t="s">
        <v>12712</v>
      </c>
      <c r="C598" s="4" t="s">
        <v>11</v>
      </c>
      <c r="D598" s="4" t="s">
        <v>713</v>
      </c>
      <c r="E598" s="4" t="s">
        <v>12713</v>
      </c>
      <c r="F598" s="16">
        <v>45034</v>
      </c>
      <c r="G598" s="16">
        <v>45382</v>
      </c>
      <c r="H598" s="4">
        <v>12515</v>
      </c>
      <c r="I598" s="4" t="s">
        <v>463</v>
      </c>
      <c r="J598" s="4" t="s">
        <v>464</v>
      </c>
    </row>
    <row r="599" spans="2:10" x14ac:dyDescent="0.35">
      <c r="B599" s="4" t="s">
        <v>12727</v>
      </c>
      <c r="C599" s="4" t="s">
        <v>11</v>
      </c>
      <c r="D599" s="4" t="s">
        <v>12728</v>
      </c>
      <c r="E599" s="4" t="s">
        <v>12729</v>
      </c>
      <c r="F599" s="16">
        <v>45041</v>
      </c>
      <c r="G599" s="16">
        <v>45382</v>
      </c>
      <c r="H599" s="4">
        <v>18457</v>
      </c>
      <c r="I599" s="4" t="s">
        <v>164</v>
      </c>
      <c r="J599" s="4" t="s">
        <v>165</v>
      </c>
    </row>
    <row r="600" spans="2:10" x14ac:dyDescent="0.35">
      <c r="B600" s="4" t="s">
        <v>12730</v>
      </c>
      <c r="C600" s="4" t="s">
        <v>11</v>
      </c>
      <c r="D600" s="4" t="s">
        <v>4439</v>
      </c>
      <c r="E600" s="4" t="s">
        <v>35141</v>
      </c>
      <c r="F600" s="16">
        <v>45040</v>
      </c>
      <c r="G600" s="16">
        <v>45405</v>
      </c>
      <c r="H600" s="4">
        <v>45487.73</v>
      </c>
      <c r="I600" s="4" t="s">
        <v>1389</v>
      </c>
      <c r="J600" s="4" t="s">
        <v>2155</v>
      </c>
    </row>
    <row r="601" spans="2:10" x14ac:dyDescent="0.35">
      <c r="B601" s="4" t="s">
        <v>12732</v>
      </c>
      <c r="C601" s="4" t="s">
        <v>11</v>
      </c>
      <c r="D601" s="4" t="s">
        <v>2283</v>
      </c>
      <c r="E601" s="4" t="s">
        <v>35141</v>
      </c>
      <c r="F601" s="16">
        <v>45034</v>
      </c>
      <c r="G601" s="16">
        <v>45369</v>
      </c>
      <c r="H601" s="4">
        <v>25951.3</v>
      </c>
      <c r="I601" s="4" t="s">
        <v>1389</v>
      </c>
      <c r="J601" s="4" t="s">
        <v>2155</v>
      </c>
    </row>
    <row r="602" spans="2:10" x14ac:dyDescent="0.35">
      <c r="B602" s="4" t="s">
        <v>12739</v>
      </c>
      <c r="C602" s="4" t="s">
        <v>11</v>
      </c>
      <c r="D602" s="4" t="s">
        <v>4405</v>
      </c>
      <c r="E602" s="4" t="s">
        <v>35141</v>
      </c>
      <c r="F602" s="16">
        <v>45034</v>
      </c>
      <c r="G602" s="16">
        <v>45369</v>
      </c>
      <c r="H602" s="4">
        <v>25951.3</v>
      </c>
      <c r="I602" s="4" t="s">
        <v>1389</v>
      </c>
      <c r="J602" s="4" t="s">
        <v>2155</v>
      </c>
    </row>
    <row r="603" spans="2:10" x14ac:dyDescent="0.35">
      <c r="B603" s="4" t="s">
        <v>12749</v>
      </c>
      <c r="C603" s="4" t="s">
        <v>11</v>
      </c>
      <c r="D603" s="4" t="s">
        <v>10924</v>
      </c>
      <c r="E603" s="4" t="s">
        <v>12750</v>
      </c>
      <c r="F603" s="16">
        <v>45078</v>
      </c>
      <c r="G603" s="16">
        <v>45443</v>
      </c>
      <c r="H603" s="4">
        <v>17031.060000000001</v>
      </c>
      <c r="I603" s="4" t="s">
        <v>20</v>
      </c>
      <c r="J603" s="4" t="s">
        <v>4305</v>
      </c>
    </row>
    <row r="604" spans="2:10" x14ac:dyDescent="0.35">
      <c r="B604" s="4" t="s">
        <v>12751</v>
      </c>
      <c r="C604" s="4" t="s">
        <v>11</v>
      </c>
      <c r="D604" s="4" t="s">
        <v>12752</v>
      </c>
      <c r="E604" s="4" t="s">
        <v>12753</v>
      </c>
      <c r="F604" s="16">
        <v>45313</v>
      </c>
      <c r="G604" s="16">
        <v>45348</v>
      </c>
      <c r="H604" s="4">
        <v>14480</v>
      </c>
      <c r="I604" s="4" t="s">
        <v>2195</v>
      </c>
      <c r="J604" s="4" t="s">
        <v>12710</v>
      </c>
    </row>
    <row r="605" spans="2:10" x14ac:dyDescent="0.35">
      <c r="B605" s="4" t="s">
        <v>12761</v>
      </c>
      <c r="C605" s="4" t="s">
        <v>11</v>
      </c>
      <c r="D605" s="4" t="s">
        <v>12188</v>
      </c>
      <c r="E605" s="4" t="s">
        <v>12762</v>
      </c>
      <c r="F605" s="16">
        <v>45026</v>
      </c>
      <c r="G605" s="16">
        <v>46121</v>
      </c>
      <c r="H605" s="4">
        <v>20250</v>
      </c>
      <c r="I605" s="4" t="s">
        <v>20</v>
      </c>
      <c r="J605" s="4" t="s">
        <v>4305</v>
      </c>
    </row>
    <row r="606" spans="2:10" x14ac:dyDescent="0.35">
      <c r="B606" s="4" t="s">
        <v>12786</v>
      </c>
      <c r="C606" s="4" t="s">
        <v>11</v>
      </c>
      <c r="D606" s="4" t="s">
        <v>12787</v>
      </c>
      <c r="E606" s="4" t="s">
        <v>12788</v>
      </c>
      <c r="F606" s="16">
        <v>45138</v>
      </c>
      <c r="G606" s="16">
        <v>45505</v>
      </c>
      <c r="H606" s="4">
        <v>29700</v>
      </c>
      <c r="I606" s="4" t="s">
        <v>1852</v>
      </c>
      <c r="J606" s="4" t="s">
        <v>140</v>
      </c>
    </row>
    <row r="607" spans="2:10" x14ac:dyDescent="0.35">
      <c r="B607" s="4" t="s">
        <v>12795</v>
      </c>
      <c r="C607" s="4" t="s">
        <v>11</v>
      </c>
      <c r="D607" s="4" t="s">
        <v>12796</v>
      </c>
      <c r="E607" s="4" t="s">
        <v>12797</v>
      </c>
      <c r="F607" s="16">
        <v>44995</v>
      </c>
      <c r="G607" s="16">
        <v>45360</v>
      </c>
      <c r="H607" s="4">
        <v>13532</v>
      </c>
      <c r="I607" s="4" t="s">
        <v>20</v>
      </c>
      <c r="J607" s="4" t="s">
        <v>4807</v>
      </c>
    </row>
    <row r="608" spans="2:10" x14ac:dyDescent="0.35">
      <c r="B608" s="4" t="s">
        <v>12803</v>
      </c>
      <c r="C608" s="4" t="s">
        <v>11</v>
      </c>
      <c r="D608" s="4" t="s">
        <v>7955</v>
      </c>
      <c r="E608" s="4" t="s">
        <v>12804</v>
      </c>
      <c r="F608" s="16">
        <v>45017</v>
      </c>
      <c r="G608" s="16">
        <v>45382</v>
      </c>
      <c r="H608" s="4">
        <v>11668.8</v>
      </c>
      <c r="I608" s="4" t="s">
        <v>1852</v>
      </c>
      <c r="J608" s="4" t="s">
        <v>1853</v>
      </c>
    </row>
    <row r="609" spans="2:10" x14ac:dyDescent="0.35">
      <c r="B609" s="4" t="s">
        <v>12808</v>
      </c>
      <c r="C609" s="4" t="s">
        <v>11</v>
      </c>
      <c r="D609" s="4" t="s">
        <v>3594</v>
      </c>
      <c r="E609" s="4" t="s">
        <v>12809</v>
      </c>
      <c r="F609" s="16">
        <v>45061</v>
      </c>
      <c r="G609" s="16">
        <v>45382</v>
      </c>
      <c r="H609" s="4">
        <v>176999.93</v>
      </c>
      <c r="I609" s="4" t="s">
        <v>1389</v>
      </c>
      <c r="J609" s="4" t="s">
        <v>2155</v>
      </c>
    </row>
    <row r="610" spans="2:10" x14ac:dyDescent="0.35">
      <c r="B610" s="4" t="s">
        <v>12837</v>
      </c>
      <c r="C610" s="4" t="s">
        <v>11</v>
      </c>
      <c r="D610" s="4" t="s">
        <v>12838</v>
      </c>
      <c r="E610" s="4" t="s">
        <v>12839</v>
      </c>
      <c r="F610" s="16">
        <v>45061</v>
      </c>
      <c r="G610" s="16">
        <v>45382</v>
      </c>
      <c r="H610" s="4">
        <v>49000</v>
      </c>
      <c r="I610" s="4" t="s">
        <v>1852</v>
      </c>
      <c r="J610" s="4" t="s">
        <v>140</v>
      </c>
    </row>
    <row r="611" spans="2:10" x14ac:dyDescent="0.35">
      <c r="B611" s="4" t="s">
        <v>12856</v>
      </c>
      <c r="C611" s="4" t="s">
        <v>11</v>
      </c>
      <c r="D611" s="4" t="s">
        <v>4185</v>
      </c>
      <c r="E611" s="4" t="s">
        <v>12857</v>
      </c>
      <c r="F611" s="16">
        <v>44927</v>
      </c>
      <c r="G611" s="16">
        <v>45657</v>
      </c>
      <c r="H611" s="4">
        <v>12000</v>
      </c>
      <c r="I611" s="4" t="s">
        <v>673</v>
      </c>
      <c r="J611" s="4" t="s">
        <v>3816</v>
      </c>
    </row>
    <row r="612" spans="2:10" x14ac:dyDescent="0.35">
      <c r="B612" s="4" t="s">
        <v>12863</v>
      </c>
      <c r="C612" s="4" t="s">
        <v>11</v>
      </c>
      <c r="D612" s="4" t="s">
        <v>12864</v>
      </c>
      <c r="E612" s="4" t="s">
        <v>12865</v>
      </c>
      <c r="F612" s="16">
        <v>45017</v>
      </c>
      <c r="G612" s="16">
        <v>45382</v>
      </c>
      <c r="H612" s="4">
        <v>24949</v>
      </c>
      <c r="I612" s="4" t="s">
        <v>673</v>
      </c>
      <c r="J612" s="4" t="s">
        <v>3816</v>
      </c>
    </row>
    <row r="613" spans="2:10" x14ac:dyDescent="0.35">
      <c r="B613" s="4" t="s">
        <v>12866</v>
      </c>
      <c r="C613" s="4" t="s">
        <v>11</v>
      </c>
      <c r="D613" s="4" t="s">
        <v>12519</v>
      </c>
      <c r="E613" s="4" t="s">
        <v>35141</v>
      </c>
      <c r="F613" s="16">
        <v>45068</v>
      </c>
      <c r="G613" s="16">
        <v>45436</v>
      </c>
      <c r="H613" s="4">
        <v>253725</v>
      </c>
      <c r="I613" s="4" t="s">
        <v>1389</v>
      </c>
      <c r="J613" s="4" t="s">
        <v>2155</v>
      </c>
    </row>
    <row r="614" spans="2:10" x14ac:dyDescent="0.35">
      <c r="B614" s="4" t="s">
        <v>12868</v>
      </c>
      <c r="C614" s="4" t="s">
        <v>11</v>
      </c>
      <c r="D614" s="4" t="s">
        <v>2151</v>
      </c>
      <c r="E614" s="4" t="s">
        <v>35141</v>
      </c>
      <c r="F614" s="16">
        <v>45063</v>
      </c>
      <c r="G614" s="16">
        <v>45520</v>
      </c>
      <c r="H614" s="4">
        <v>226533.9</v>
      </c>
      <c r="I614" s="4" t="s">
        <v>1389</v>
      </c>
      <c r="J614" s="4" t="s">
        <v>2155</v>
      </c>
    </row>
    <row r="615" spans="2:10" x14ac:dyDescent="0.35">
      <c r="B615" s="4" t="s">
        <v>12870</v>
      </c>
      <c r="C615" s="4" t="s">
        <v>11</v>
      </c>
      <c r="D615" s="4" t="s">
        <v>3084</v>
      </c>
      <c r="E615" s="4" t="s">
        <v>35141</v>
      </c>
      <c r="F615" s="16">
        <v>45068</v>
      </c>
      <c r="G615" s="16">
        <v>45382</v>
      </c>
      <c r="H615" s="4">
        <v>145635</v>
      </c>
      <c r="I615" s="4" t="s">
        <v>1389</v>
      </c>
      <c r="J615" s="4" t="s">
        <v>2155</v>
      </c>
    </row>
    <row r="616" spans="2:10" x14ac:dyDescent="0.35">
      <c r="B616" s="4" t="s">
        <v>12872</v>
      </c>
      <c r="C616" s="4" t="s">
        <v>11</v>
      </c>
      <c r="D616" s="4" t="s">
        <v>12873</v>
      </c>
      <c r="E616" s="4" t="s">
        <v>12874</v>
      </c>
      <c r="F616" s="16">
        <v>45069</v>
      </c>
      <c r="G616" s="16">
        <v>45382</v>
      </c>
      <c r="H616" s="4">
        <v>13491.57</v>
      </c>
      <c r="I616" s="4" t="s">
        <v>1389</v>
      </c>
      <c r="J616" s="4" t="s">
        <v>2155</v>
      </c>
    </row>
    <row r="617" spans="2:10" x14ac:dyDescent="0.35">
      <c r="B617" s="4" t="s">
        <v>12878</v>
      </c>
      <c r="C617" s="4" t="s">
        <v>11</v>
      </c>
      <c r="D617" s="4" t="s">
        <v>12879</v>
      </c>
      <c r="E617" s="4" t="s">
        <v>12880</v>
      </c>
      <c r="F617" s="16">
        <v>45161</v>
      </c>
      <c r="G617" s="16">
        <v>46256</v>
      </c>
      <c r="H617" s="4">
        <v>89650</v>
      </c>
      <c r="I617" s="4" t="s">
        <v>1852</v>
      </c>
      <c r="J617" s="4" t="s">
        <v>140</v>
      </c>
    </row>
    <row r="618" spans="2:10" x14ac:dyDescent="0.35">
      <c r="B618" s="4" t="s">
        <v>12881</v>
      </c>
      <c r="C618" s="4" t="s">
        <v>11</v>
      </c>
      <c r="D618" s="4" t="s">
        <v>12882</v>
      </c>
      <c r="E618" s="4" t="s">
        <v>12883</v>
      </c>
      <c r="F618" s="16">
        <v>45138</v>
      </c>
      <c r="G618" s="16">
        <v>45382</v>
      </c>
      <c r="H618" s="4">
        <v>574285</v>
      </c>
      <c r="I618" s="4" t="s">
        <v>164</v>
      </c>
      <c r="J618" s="4" t="s">
        <v>165</v>
      </c>
    </row>
    <row r="619" spans="2:10" x14ac:dyDescent="0.35">
      <c r="B619" s="4" t="s">
        <v>12892</v>
      </c>
      <c r="C619" s="4" t="s">
        <v>11</v>
      </c>
      <c r="D619" s="4" t="s">
        <v>12893</v>
      </c>
      <c r="E619" s="4" t="s">
        <v>35141</v>
      </c>
      <c r="F619" s="16">
        <v>45290</v>
      </c>
      <c r="G619" s="16">
        <v>45382</v>
      </c>
      <c r="H619" s="4">
        <v>117150</v>
      </c>
      <c r="I619" s="4" t="s">
        <v>1389</v>
      </c>
      <c r="J619" s="4" t="s">
        <v>2155</v>
      </c>
    </row>
    <row r="620" spans="2:10" x14ac:dyDescent="0.35">
      <c r="B620" s="4" t="s">
        <v>12894</v>
      </c>
      <c r="C620" s="4" t="s">
        <v>11</v>
      </c>
      <c r="D620" s="4" t="s">
        <v>671</v>
      </c>
      <c r="E620" s="4" t="s">
        <v>12895</v>
      </c>
      <c r="F620" s="16">
        <v>45139</v>
      </c>
      <c r="G620" s="16">
        <v>45443</v>
      </c>
      <c r="H620" s="4">
        <v>90000</v>
      </c>
      <c r="I620" s="4" t="s">
        <v>1852</v>
      </c>
      <c r="J620" s="4" t="s">
        <v>140</v>
      </c>
    </row>
    <row r="621" spans="2:10" x14ac:dyDescent="0.35">
      <c r="B621" s="4" t="s">
        <v>12896</v>
      </c>
      <c r="C621" s="4" t="s">
        <v>11</v>
      </c>
      <c r="D621" s="4" t="s">
        <v>3594</v>
      </c>
      <c r="E621" s="4" t="s">
        <v>12809</v>
      </c>
      <c r="F621" s="16">
        <v>45077</v>
      </c>
      <c r="G621" s="16">
        <v>45382</v>
      </c>
      <c r="H621" s="4">
        <v>173390.46</v>
      </c>
      <c r="I621" s="4" t="s">
        <v>1389</v>
      </c>
      <c r="J621" s="4" t="s">
        <v>2155</v>
      </c>
    </row>
    <row r="622" spans="2:10" x14ac:dyDescent="0.35">
      <c r="B622" s="4" t="s">
        <v>12897</v>
      </c>
      <c r="C622" s="4" t="s">
        <v>11</v>
      </c>
      <c r="D622" s="4" t="s">
        <v>4759</v>
      </c>
      <c r="E622" s="4" t="s">
        <v>12898</v>
      </c>
      <c r="F622" s="16">
        <v>45085</v>
      </c>
      <c r="G622" s="16">
        <v>45382</v>
      </c>
      <c r="H622" s="4">
        <v>39950</v>
      </c>
      <c r="I622" s="4" t="s">
        <v>1852</v>
      </c>
      <c r="J622" s="4" t="s">
        <v>140</v>
      </c>
    </row>
    <row r="623" spans="2:10" x14ac:dyDescent="0.35">
      <c r="B623" s="4" t="s">
        <v>12904</v>
      </c>
      <c r="C623" s="4" t="s">
        <v>11</v>
      </c>
      <c r="D623" s="4" t="s">
        <v>12905</v>
      </c>
      <c r="E623" s="4" t="s">
        <v>12906</v>
      </c>
      <c r="F623" s="16">
        <v>45170</v>
      </c>
      <c r="G623" s="16">
        <v>45535</v>
      </c>
      <c r="H623" s="4">
        <v>60000</v>
      </c>
      <c r="I623" s="4" t="s">
        <v>1852</v>
      </c>
      <c r="J623" s="4" t="s">
        <v>140</v>
      </c>
    </row>
    <row r="624" spans="2:10" x14ac:dyDescent="0.35">
      <c r="B624" s="4" t="s">
        <v>12909</v>
      </c>
      <c r="C624" s="4" t="s">
        <v>11</v>
      </c>
      <c r="D624" s="4" t="s">
        <v>5082</v>
      </c>
      <c r="E624" s="4" t="s">
        <v>12910</v>
      </c>
      <c r="F624" s="16">
        <v>45108</v>
      </c>
      <c r="G624" s="16">
        <v>45442</v>
      </c>
      <c r="H624" s="4">
        <v>16200</v>
      </c>
      <c r="I624" s="4" t="s">
        <v>20</v>
      </c>
      <c r="J624" s="4" t="s">
        <v>21</v>
      </c>
    </row>
    <row r="625" spans="2:10" x14ac:dyDescent="0.35">
      <c r="B625" s="4" t="s">
        <v>12920</v>
      </c>
      <c r="C625" s="4" t="s">
        <v>11</v>
      </c>
      <c r="D625" s="4" t="s">
        <v>12921</v>
      </c>
      <c r="E625" s="4" t="s">
        <v>12922</v>
      </c>
      <c r="F625" s="16">
        <v>45082</v>
      </c>
      <c r="G625" s="16">
        <v>45412</v>
      </c>
      <c r="H625" s="4">
        <v>9775.52</v>
      </c>
      <c r="I625" s="4" t="s">
        <v>2744</v>
      </c>
      <c r="J625" s="4" t="s">
        <v>2744</v>
      </c>
    </row>
    <row r="626" spans="2:10" x14ac:dyDescent="0.35">
      <c r="B626" s="4" t="s">
        <v>12926</v>
      </c>
      <c r="C626" s="4" t="s">
        <v>11</v>
      </c>
      <c r="D626" s="4" t="s">
        <v>4219</v>
      </c>
      <c r="E626" s="4" t="s">
        <v>35141</v>
      </c>
      <c r="F626" s="16">
        <v>45082</v>
      </c>
      <c r="G626" s="16">
        <v>45382</v>
      </c>
      <c r="H626" s="4">
        <v>123310</v>
      </c>
      <c r="I626" s="4" t="s">
        <v>1389</v>
      </c>
      <c r="J626" s="4" t="s">
        <v>2155</v>
      </c>
    </row>
    <row r="627" spans="2:10" x14ac:dyDescent="0.35">
      <c r="B627" s="4" t="s">
        <v>12937</v>
      </c>
      <c r="C627" s="4" t="s">
        <v>11</v>
      </c>
      <c r="D627" s="4" t="s">
        <v>4033</v>
      </c>
      <c r="E627" s="4" t="s">
        <v>35141</v>
      </c>
      <c r="F627" s="16">
        <v>45089</v>
      </c>
      <c r="G627" s="16">
        <v>45382</v>
      </c>
      <c r="H627" s="4">
        <v>88230</v>
      </c>
      <c r="I627" s="4" t="s">
        <v>1389</v>
      </c>
      <c r="J627" s="4" t="s">
        <v>2155</v>
      </c>
    </row>
    <row r="628" spans="2:10" x14ac:dyDescent="0.35">
      <c r="B628" s="4" t="s">
        <v>12939</v>
      </c>
      <c r="C628" s="4" t="s">
        <v>11</v>
      </c>
      <c r="D628" s="4" t="s">
        <v>4033</v>
      </c>
      <c r="E628" s="4" t="s">
        <v>35141</v>
      </c>
      <c r="F628" s="16">
        <v>45112</v>
      </c>
      <c r="G628" s="16">
        <v>45382</v>
      </c>
      <c r="H628" s="4">
        <v>47685</v>
      </c>
      <c r="I628" s="4" t="s">
        <v>1389</v>
      </c>
      <c r="J628" s="4" t="s">
        <v>2155</v>
      </c>
    </row>
    <row r="629" spans="2:10" x14ac:dyDescent="0.35">
      <c r="B629" s="4" t="s">
        <v>12943</v>
      </c>
      <c r="C629" s="4" t="s">
        <v>11</v>
      </c>
      <c r="D629" s="4" t="s">
        <v>3084</v>
      </c>
      <c r="E629" s="4" t="s">
        <v>12944</v>
      </c>
      <c r="F629" s="16">
        <v>45089</v>
      </c>
      <c r="G629" s="16">
        <v>45455</v>
      </c>
      <c r="H629" s="4">
        <v>217150</v>
      </c>
      <c r="I629" s="4" t="s">
        <v>1389</v>
      </c>
      <c r="J629" s="4" t="s">
        <v>2155</v>
      </c>
    </row>
    <row r="630" spans="2:10" x14ac:dyDescent="0.35">
      <c r="B630" s="4" t="s">
        <v>12945</v>
      </c>
      <c r="C630" s="4" t="s">
        <v>11</v>
      </c>
      <c r="D630" s="4" t="s">
        <v>12946</v>
      </c>
      <c r="E630" s="4" t="s">
        <v>12947</v>
      </c>
      <c r="F630" s="16">
        <v>45077</v>
      </c>
      <c r="G630" s="16">
        <v>45382</v>
      </c>
      <c r="H630" s="4">
        <v>48000</v>
      </c>
      <c r="I630" s="4" t="s">
        <v>164</v>
      </c>
      <c r="J630" s="4" t="s">
        <v>165</v>
      </c>
    </row>
    <row r="631" spans="2:10" x14ac:dyDescent="0.35">
      <c r="B631" s="4" t="s">
        <v>12959</v>
      </c>
      <c r="C631" s="4" t="s">
        <v>11</v>
      </c>
      <c r="D631" s="4" t="s">
        <v>12960</v>
      </c>
      <c r="E631" s="4" t="s">
        <v>12961</v>
      </c>
      <c r="F631" s="16">
        <v>44938</v>
      </c>
      <c r="G631" s="16">
        <v>45337</v>
      </c>
      <c r="H631" s="4">
        <v>10016.799999999999</v>
      </c>
      <c r="I631" s="4" t="s">
        <v>20</v>
      </c>
      <c r="J631" s="4" t="s">
        <v>4788</v>
      </c>
    </row>
    <row r="632" spans="2:10" x14ac:dyDescent="0.35">
      <c r="B632" s="4" t="s">
        <v>12967</v>
      </c>
      <c r="C632" s="4" t="s">
        <v>11</v>
      </c>
      <c r="D632" s="4" t="s">
        <v>12968</v>
      </c>
      <c r="E632" s="4" t="s">
        <v>12969</v>
      </c>
      <c r="F632" s="16">
        <v>45114</v>
      </c>
      <c r="G632" s="16">
        <v>45382</v>
      </c>
      <c r="H632" s="4">
        <v>18277</v>
      </c>
      <c r="I632" s="4" t="s">
        <v>20</v>
      </c>
      <c r="J632" s="4" t="s">
        <v>4305</v>
      </c>
    </row>
    <row r="633" spans="2:10" x14ac:dyDescent="0.35">
      <c r="B633" s="4" t="s">
        <v>12973</v>
      </c>
      <c r="C633" s="4" t="s">
        <v>11</v>
      </c>
      <c r="D633" s="4" t="s">
        <v>12974</v>
      </c>
      <c r="E633" s="4" t="s">
        <v>12975</v>
      </c>
      <c r="F633" s="16">
        <v>45103</v>
      </c>
      <c r="G633" s="16">
        <v>45380</v>
      </c>
      <c r="H633" s="4">
        <v>37750</v>
      </c>
      <c r="I633" s="4" t="s">
        <v>673</v>
      </c>
      <c r="J633" s="4" t="s">
        <v>12629</v>
      </c>
    </row>
    <row r="634" spans="2:10" x14ac:dyDescent="0.35">
      <c r="B634" s="4" t="s">
        <v>12980</v>
      </c>
      <c r="C634" s="4" t="s">
        <v>11</v>
      </c>
      <c r="D634" s="4" t="s">
        <v>10941</v>
      </c>
      <c r="E634" s="4" t="s">
        <v>12981</v>
      </c>
      <c r="F634" s="16">
        <v>45105</v>
      </c>
      <c r="G634" s="16">
        <v>45470</v>
      </c>
      <c r="H634" s="4">
        <v>13171.8</v>
      </c>
      <c r="I634" s="4" t="s">
        <v>20</v>
      </c>
      <c r="J634" s="4" t="s">
        <v>4305</v>
      </c>
    </row>
    <row r="635" spans="2:10" x14ac:dyDescent="0.35">
      <c r="B635" s="4" t="s">
        <v>12985</v>
      </c>
      <c r="C635" s="4" t="s">
        <v>11</v>
      </c>
      <c r="D635" s="4" t="s">
        <v>12986</v>
      </c>
      <c r="E635" s="4" t="s">
        <v>12987</v>
      </c>
      <c r="F635" s="16">
        <v>45089</v>
      </c>
      <c r="G635" s="16">
        <v>45454</v>
      </c>
      <c r="H635" s="4">
        <v>22000</v>
      </c>
      <c r="I635" s="4" t="s">
        <v>1852</v>
      </c>
      <c r="J635" s="4" t="s">
        <v>140</v>
      </c>
    </row>
    <row r="636" spans="2:10" x14ac:dyDescent="0.35">
      <c r="B636" s="4" t="s">
        <v>12993</v>
      </c>
      <c r="C636" s="4" t="s">
        <v>11</v>
      </c>
      <c r="D636" s="4" t="s">
        <v>2283</v>
      </c>
      <c r="E636" s="4" t="s">
        <v>35141</v>
      </c>
      <c r="F636" s="16">
        <v>45096</v>
      </c>
      <c r="G636" s="16">
        <v>45380</v>
      </c>
      <c r="H636" s="4">
        <v>28538.92</v>
      </c>
      <c r="I636" s="4" t="s">
        <v>673</v>
      </c>
      <c r="J636" s="4" t="s">
        <v>3816</v>
      </c>
    </row>
    <row r="637" spans="2:10" x14ac:dyDescent="0.35">
      <c r="B637" s="4" t="s">
        <v>13003</v>
      </c>
      <c r="C637" s="4" t="s">
        <v>11</v>
      </c>
      <c r="D637" s="4" t="s">
        <v>3826</v>
      </c>
      <c r="E637" s="4" t="s">
        <v>35141</v>
      </c>
      <c r="F637" s="16">
        <v>45103</v>
      </c>
      <c r="G637" s="16">
        <v>45382</v>
      </c>
      <c r="H637" s="4">
        <v>64197.39</v>
      </c>
      <c r="I637" s="4" t="s">
        <v>1389</v>
      </c>
      <c r="J637" s="4" t="s">
        <v>2155</v>
      </c>
    </row>
    <row r="638" spans="2:10" x14ac:dyDescent="0.35">
      <c r="B638" s="4" t="s">
        <v>13005</v>
      </c>
      <c r="C638" s="4" t="s">
        <v>11</v>
      </c>
      <c r="D638" s="4" t="s">
        <v>4439</v>
      </c>
      <c r="E638" s="4" t="s">
        <v>35141</v>
      </c>
      <c r="F638" s="16">
        <v>45096</v>
      </c>
      <c r="G638" s="16">
        <v>45380</v>
      </c>
      <c r="H638" s="4">
        <v>28250.76</v>
      </c>
      <c r="I638" s="4" t="s">
        <v>1389</v>
      </c>
      <c r="J638" s="4" t="s">
        <v>2155</v>
      </c>
    </row>
    <row r="639" spans="2:10" x14ac:dyDescent="0.35">
      <c r="B639" s="4" t="s">
        <v>13007</v>
      </c>
      <c r="C639" s="4" t="s">
        <v>11</v>
      </c>
      <c r="D639" s="4" t="s">
        <v>1112</v>
      </c>
      <c r="E639" s="4" t="s">
        <v>13008</v>
      </c>
      <c r="F639" s="16">
        <v>45107</v>
      </c>
      <c r="G639" s="16">
        <v>45473</v>
      </c>
      <c r="H639" s="4">
        <v>18534</v>
      </c>
      <c r="I639" s="4" t="s">
        <v>164</v>
      </c>
      <c r="J639" s="4" t="s">
        <v>165</v>
      </c>
    </row>
    <row r="640" spans="2:10" x14ac:dyDescent="0.35">
      <c r="B640" s="4" t="s">
        <v>13014</v>
      </c>
      <c r="C640" s="4" t="s">
        <v>11</v>
      </c>
      <c r="D640" s="4" t="s">
        <v>3605</v>
      </c>
      <c r="E640" s="4" t="s">
        <v>13015</v>
      </c>
      <c r="F640" s="16">
        <v>45047</v>
      </c>
      <c r="G640" s="16">
        <v>45412</v>
      </c>
      <c r="H640" s="4">
        <v>15000</v>
      </c>
      <c r="I640" s="4" t="s">
        <v>2195</v>
      </c>
      <c r="J640" s="4" t="s">
        <v>13016</v>
      </c>
    </row>
    <row r="641" spans="2:10" x14ac:dyDescent="0.35">
      <c r="B641" s="4" t="s">
        <v>13017</v>
      </c>
      <c r="C641" s="4" t="s">
        <v>11</v>
      </c>
      <c r="D641" s="4" t="s">
        <v>5274</v>
      </c>
      <c r="E641" s="4" t="s">
        <v>35141</v>
      </c>
      <c r="F641" s="16">
        <v>45110</v>
      </c>
      <c r="G641" s="16">
        <v>45382</v>
      </c>
      <c r="H641" s="4">
        <v>127982.16</v>
      </c>
      <c r="I641" s="4" t="s">
        <v>1389</v>
      </c>
      <c r="J641" s="4" t="s">
        <v>2155</v>
      </c>
    </row>
    <row r="642" spans="2:10" x14ac:dyDescent="0.35">
      <c r="B642" s="4" t="s">
        <v>13019</v>
      </c>
      <c r="C642" s="4" t="s">
        <v>11</v>
      </c>
      <c r="D642" s="4" t="s">
        <v>3017</v>
      </c>
      <c r="E642" s="4" t="s">
        <v>35141</v>
      </c>
      <c r="F642" s="16">
        <v>45110</v>
      </c>
      <c r="G642" s="16">
        <v>45382</v>
      </c>
      <c r="H642" s="4">
        <v>93129.75</v>
      </c>
      <c r="I642" s="4" t="s">
        <v>1389</v>
      </c>
      <c r="J642" s="4" t="s">
        <v>2155</v>
      </c>
    </row>
    <row r="643" spans="2:10" x14ac:dyDescent="0.35">
      <c r="B643" s="4" t="s">
        <v>13034</v>
      </c>
      <c r="C643" s="4" t="s">
        <v>11</v>
      </c>
      <c r="D643" s="4" t="s">
        <v>13035</v>
      </c>
      <c r="E643" s="4" t="s">
        <v>13036</v>
      </c>
      <c r="F643" s="16">
        <v>45107</v>
      </c>
      <c r="G643" s="16">
        <v>45472</v>
      </c>
      <c r="H643" s="4">
        <v>16534</v>
      </c>
      <c r="I643" s="4" t="s">
        <v>9801</v>
      </c>
      <c r="J643" s="4" t="s">
        <v>10012</v>
      </c>
    </row>
    <row r="644" spans="2:10" x14ac:dyDescent="0.35">
      <c r="B644" s="4" t="s">
        <v>13048</v>
      </c>
      <c r="C644" s="4" t="s">
        <v>11</v>
      </c>
      <c r="D644" s="4" t="s">
        <v>35254</v>
      </c>
      <c r="E644" s="4" t="s">
        <v>13050</v>
      </c>
      <c r="F644" s="16">
        <v>45107</v>
      </c>
      <c r="G644" s="16">
        <v>45838</v>
      </c>
      <c r="H644" s="4">
        <v>19839.86</v>
      </c>
      <c r="I644" s="4" t="s">
        <v>15</v>
      </c>
      <c r="J644" s="4" t="s">
        <v>40</v>
      </c>
    </row>
    <row r="645" spans="2:10" x14ac:dyDescent="0.35">
      <c r="B645" s="4" t="s">
        <v>13051</v>
      </c>
      <c r="C645" s="4" t="s">
        <v>11</v>
      </c>
      <c r="D645" s="4" t="s">
        <v>5337</v>
      </c>
      <c r="E645" s="4" t="s">
        <v>13052</v>
      </c>
      <c r="F645" s="16">
        <v>45141</v>
      </c>
      <c r="G645" s="16">
        <v>45506</v>
      </c>
      <c r="H645" s="4">
        <v>22800</v>
      </c>
      <c r="I645" s="4" t="s">
        <v>327</v>
      </c>
      <c r="J645" s="4" t="s">
        <v>328</v>
      </c>
    </row>
    <row r="646" spans="2:10" x14ac:dyDescent="0.35">
      <c r="B646" s="4" t="s">
        <v>13076</v>
      </c>
      <c r="C646" s="4" t="s">
        <v>11</v>
      </c>
      <c r="D646" s="4" t="s">
        <v>4219</v>
      </c>
      <c r="E646" s="4" t="s">
        <v>35141</v>
      </c>
      <c r="F646" s="16">
        <v>45138</v>
      </c>
      <c r="G646" s="16">
        <v>45382</v>
      </c>
      <c r="H646" s="4">
        <v>99710</v>
      </c>
      <c r="I646" s="4" t="s">
        <v>1389</v>
      </c>
      <c r="J646" s="4" t="s">
        <v>2155</v>
      </c>
    </row>
    <row r="647" spans="2:10" x14ac:dyDescent="0.35">
      <c r="B647" s="4" t="s">
        <v>13084</v>
      </c>
      <c r="C647" s="4" t="s">
        <v>11</v>
      </c>
      <c r="D647" s="4" t="s">
        <v>13085</v>
      </c>
      <c r="E647" s="4" t="s">
        <v>13086</v>
      </c>
      <c r="F647" s="16">
        <v>45108</v>
      </c>
      <c r="G647" s="16">
        <v>45473</v>
      </c>
      <c r="H647" s="4">
        <v>12850.93</v>
      </c>
      <c r="I647" s="4" t="s">
        <v>463</v>
      </c>
      <c r="J647" s="4" t="s">
        <v>2971</v>
      </c>
    </row>
    <row r="648" spans="2:10" x14ac:dyDescent="0.35">
      <c r="B648" s="4" t="s">
        <v>13108</v>
      </c>
      <c r="C648" s="4" t="s">
        <v>11</v>
      </c>
      <c r="D648" s="4" t="s">
        <v>12135</v>
      </c>
      <c r="E648" s="4" t="s">
        <v>35141</v>
      </c>
      <c r="F648" s="16">
        <v>45120</v>
      </c>
      <c r="G648" s="16">
        <v>45382</v>
      </c>
      <c r="H648" s="4">
        <v>84758.66</v>
      </c>
      <c r="I648" s="4" t="s">
        <v>1389</v>
      </c>
      <c r="J648" s="4" t="s">
        <v>2155</v>
      </c>
    </row>
    <row r="649" spans="2:10" x14ac:dyDescent="0.35">
      <c r="B649" s="4" t="s">
        <v>13110</v>
      </c>
      <c r="C649" s="4" t="s">
        <v>11</v>
      </c>
      <c r="D649" s="4" t="s">
        <v>2378</v>
      </c>
      <c r="E649" s="4" t="s">
        <v>13111</v>
      </c>
      <c r="F649" s="16">
        <v>45117</v>
      </c>
      <c r="G649" s="16">
        <v>45380</v>
      </c>
      <c r="H649" s="4">
        <v>143375</v>
      </c>
      <c r="I649" s="4" t="s">
        <v>1389</v>
      </c>
      <c r="J649" s="4" t="s">
        <v>2155</v>
      </c>
    </row>
    <row r="650" spans="2:10" x14ac:dyDescent="0.35">
      <c r="B650" s="4" t="s">
        <v>13121</v>
      </c>
      <c r="C650" s="4" t="s">
        <v>11</v>
      </c>
      <c r="D650" s="4" t="s">
        <v>12846</v>
      </c>
      <c r="E650" s="4" t="s">
        <v>13122</v>
      </c>
      <c r="F650" s="16">
        <v>45111</v>
      </c>
      <c r="G650" s="16">
        <v>45505</v>
      </c>
      <c r="H650" s="4">
        <v>14381.2</v>
      </c>
      <c r="I650" s="4" t="s">
        <v>20</v>
      </c>
      <c r="J650" s="4" t="s">
        <v>4305</v>
      </c>
    </row>
    <row r="651" spans="2:10" x14ac:dyDescent="0.35">
      <c r="B651" s="4" t="s">
        <v>13126</v>
      </c>
      <c r="C651" s="4" t="s">
        <v>11</v>
      </c>
      <c r="D651" s="4" t="s">
        <v>12755</v>
      </c>
      <c r="E651" s="4" t="s">
        <v>4018</v>
      </c>
      <c r="F651" s="16">
        <v>45199</v>
      </c>
      <c r="G651" s="16">
        <v>45930</v>
      </c>
      <c r="H651" s="4">
        <v>110000</v>
      </c>
      <c r="I651" s="4" t="s">
        <v>2195</v>
      </c>
      <c r="J651" s="4" t="s">
        <v>2196</v>
      </c>
    </row>
    <row r="652" spans="2:10" x14ac:dyDescent="0.35">
      <c r="B652" s="4" t="s">
        <v>13127</v>
      </c>
      <c r="C652" s="4" t="s">
        <v>11</v>
      </c>
      <c r="D652" s="4" t="s">
        <v>7138</v>
      </c>
      <c r="E652" s="4" t="s">
        <v>13128</v>
      </c>
      <c r="F652" s="16">
        <v>45139</v>
      </c>
      <c r="G652" s="16">
        <v>45504</v>
      </c>
      <c r="H652" s="4">
        <v>11205.6</v>
      </c>
      <c r="I652" s="4" t="s">
        <v>673</v>
      </c>
      <c r="J652" s="4" t="s">
        <v>3816</v>
      </c>
    </row>
    <row r="653" spans="2:10" x14ac:dyDescent="0.35">
      <c r="B653" s="4" t="s">
        <v>13129</v>
      </c>
      <c r="C653" s="4" t="s">
        <v>11</v>
      </c>
      <c r="D653" s="4" t="s">
        <v>4219</v>
      </c>
      <c r="E653" s="4" t="s">
        <v>35141</v>
      </c>
      <c r="F653" s="16">
        <v>45131</v>
      </c>
      <c r="G653" s="16">
        <v>45382</v>
      </c>
      <c r="H653" s="4">
        <v>93960</v>
      </c>
      <c r="I653" s="4" t="s">
        <v>1389</v>
      </c>
      <c r="J653" s="4" t="s">
        <v>2155</v>
      </c>
    </row>
    <row r="654" spans="2:10" x14ac:dyDescent="0.35">
      <c r="B654" s="4" t="s">
        <v>13140</v>
      </c>
      <c r="C654" s="4" t="s">
        <v>11</v>
      </c>
      <c r="D654" s="4" t="s">
        <v>13141</v>
      </c>
      <c r="E654" s="4" t="s">
        <v>13142</v>
      </c>
      <c r="F654" s="16">
        <v>45131</v>
      </c>
      <c r="G654" s="16">
        <v>45499</v>
      </c>
      <c r="H654" s="4">
        <v>149400</v>
      </c>
      <c r="I654" s="4" t="s">
        <v>1389</v>
      </c>
      <c r="J654" s="4" t="s">
        <v>2153</v>
      </c>
    </row>
    <row r="655" spans="2:10" x14ac:dyDescent="0.35">
      <c r="B655" s="4" t="s">
        <v>13143</v>
      </c>
      <c r="C655" s="4" t="s">
        <v>11</v>
      </c>
      <c r="D655" s="4" t="s">
        <v>13144</v>
      </c>
      <c r="E655" s="4" t="s">
        <v>13145</v>
      </c>
      <c r="F655" s="16">
        <v>45154</v>
      </c>
      <c r="G655" s="16">
        <v>45930</v>
      </c>
      <c r="H655" s="4">
        <v>40000</v>
      </c>
      <c r="I655" s="4" t="s">
        <v>1389</v>
      </c>
      <c r="J655" s="4" t="s">
        <v>2153</v>
      </c>
    </row>
    <row r="656" spans="2:10" x14ac:dyDescent="0.35">
      <c r="B656" s="4" t="s">
        <v>13146</v>
      </c>
      <c r="C656" s="4" t="s">
        <v>11</v>
      </c>
      <c r="D656" s="4" t="s">
        <v>4850</v>
      </c>
      <c r="E656" s="4" t="s">
        <v>13147</v>
      </c>
      <c r="F656" s="16">
        <v>45117</v>
      </c>
      <c r="G656" s="16">
        <v>45483</v>
      </c>
      <c r="H656" s="4">
        <v>21050</v>
      </c>
      <c r="I656" s="4" t="s">
        <v>20</v>
      </c>
      <c r="J656" s="4" t="s">
        <v>4305</v>
      </c>
    </row>
    <row r="657" spans="2:10" x14ac:dyDescent="0.35">
      <c r="B657" s="4" t="s">
        <v>13150</v>
      </c>
      <c r="C657" s="4" t="s">
        <v>11</v>
      </c>
      <c r="D657" s="4" t="s">
        <v>3084</v>
      </c>
      <c r="E657" s="4" t="s">
        <v>13151</v>
      </c>
      <c r="F657" s="16">
        <v>45131</v>
      </c>
      <c r="G657" s="16">
        <v>45382</v>
      </c>
      <c r="H657" s="4">
        <v>138250</v>
      </c>
      <c r="I657" s="4" t="s">
        <v>1389</v>
      </c>
      <c r="J657" s="4" t="s">
        <v>2155</v>
      </c>
    </row>
    <row r="658" spans="2:10" x14ac:dyDescent="0.35">
      <c r="B658" s="4" t="s">
        <v>13162</v>
      </c>
      <c r="C658" s="4" t="s">
        <v>11</v>
      </c>
      <c r="D658" s="4" t="s">
        <v>3017</v>
      </c>
      <c r="E658" s="4" t="s">
        <v>35141</v>
      </c>
      <c r="F658" s="16">
        <v>45138</v>
      </c>
      <c r="G658" s="16">
        <v>45382</v>
      </c>
      <c r="H658" s="4">
        <v>118009.32</v>
      </c>
      <c r="I658" s="4" t="s">
        <v>1389</v>
      </c>
      <c r="J658" s="4" t="s">
        <v>2155</v>
      </c>
    </row>
    <row r="659" spans="2:10" x14ac:dyDescent="0.35">
      <c r="B659" s="4" t="s">
        <v>13177</v>
      </c>
      <c r="C659" s="4" t="s">
        <v>11</v>
      </c>
      <c r="D659" s="4" t="s">
        <v>664</v>
      </c>
      <c r="E659" s="4" t="s">
        <v>13178</v>
      </c>
      <c r="F659" s="16">
        <v>45125</v>
      </c>
      <c r="G659" s="16">
        <v>45382</v>
      </c>
      <c r="H659" s="4">
        <v>11453.8</v>
      </c>
      <c r="I659" s="4" t="s">
        <v>9801</v>
      </c>
      <c r="J659" s="4" t="s">
        <v>13179</v>
      </c>
    </row>
    <row r="660" spans="2:10" x14ac:dyDescent="0.35">
      <c r="B660" s="4" t="s">
        <v>13184</v>
      </c>
      <c r="C660" s="4" t="s">
        <v>11</v>
      </c>
      <c r="D660" s="4" t="s">
        <v>3594</v>
      </c>
      <c r="E660" s="4" t="s">
        <v>12686</v>
      </c>
      <c r="F660" s="16">
        <v>45124</v>
      </c>
      <c r="G660" s="16">
        <v>45490</v>
      </c>
      <c r="H660" s="4">
        <v>194700.15</v>
      </c>
      <c r="I660" s="4" t="s">
        <v>1389</v>
      </c>
      <c r="J660" s="4" t="s">
        <v>2155</v>
      </c>
    </row>
    <row r="661" spans="2:10" x14ac:dyDescent="0.35">
      <c r="B661" s="4" t="s">
        <v>13185</v>
      </c>
      <c r="C661" s="4" t="s">
        <v>11</v>
      </c>
      <c r="D661" s="4" t="s">
        <v>13186</v>
      </c>
      <c r="E661" s="4" t="s">
        <v>13187</v>
      </c>
      <c r="F661" s="16">
        <v>45124</v>
      </c>
      <c r="G661" s="16">
        <v>45352</v>
      </c>
      <c r="H661" s="4">
        <v>36000</v>
      </c>
      <c r="I661" s="4" t="s">
        <v>1852</v>
      </c>
      <c r="J661" s="4" t="s">
        <v>140</v>
      </c>
    </row>
    <row r="662" spans="2:10" x14ac:dyDescent="0.35">
      <c r="B662" s="4" t="s">
        <v>13204</v>
      </c>
      <c r="C662" s="4" t="s">
        <v>11</v>
      </c>
      <c r="D662" s="4" t="s">
        <v>3017</v>
      </c>
      <c r="E662" s="4" t="s">
        <v>35141</v>
      </c>
      <c r="F662" s="16">
        <v>45119</v>
      </c>
      <c r="G662" s="16">
        <v>45408</v>
      </c>
      <c r="H662" s="4">
        <v>99042.75</v>
      </c>
      <c r="I662" s="4" t="s">
        <v>1389</v>
      </c>
      <c r="J662" s="4" t="s">
        <v>2155</v>
      </c>
    </row>
    <row r="663" spans="2:10" x14ac:dyDescent="0.35">
      <c r="B663" s="4" t="s">
        <v>13213</v>
      </c>
      <c r="C663" s="4" t="s">
        <v>11</v>
      </c>
      <c r="D663" s="4" t="s">
        <v>5274</v>
      </c>
      <c r="E663" s="4" t="s">
        <v>35141</v>
      </c>
      <c r="F663" s="16">
        <v>45145</v>
      </c>
      <c r="G663" s="16">
        <v>45351</v>
      </c>
      <c r="H663" s="4">
        <v>85277.4</v>
      </c>
      <c r="I663" s="4" t="s">
        <v>1389</v>
      </c>
      <c r="J663" s="4" t="s">
        <v>2155</v>
      </c>
    </row>
    <row r="664" spans="2:10" x14ac:dyDescent="0.35">
      <c r="B664" s="4" t="s">
        <v>13217</v>
      </c>
      <c r="C664" s="4" t="s">
        <v>11</v>
      </c>
      <c r="D664" s="4" t="s">
        <v>13106</v>
      </c>
      <c r="E664" s="4" t="s">
        <v>13218</v>
      </c>
      <c r="F664" s="16">
        <v>45108</v>
      </c>
      <c r="G664" s="16">
        <v>45382</v>
      </c>
      <c r="H664" s="4">
        <v>24592.9</v>
      </c>
      <c r="I664" s="4" t="s">
        <v>20</v>
      </c>
      <c r="J664" s="4" t="s">
        <v>4305</v>
      </c>
    </row>
    <row r="665" spans="2:10" x14ac:dyDescent="0.35">
      <c r="B665" s="4" t="s">
        <v>13219</v>
      </c>
      <c r="C665" s="4" t="s">
        <v>11</v>
      </c>
      <c r="D665" s="4" t="s">
        <v>13220</v>
      </c>
      <c r="E665" s="4" t="s">
        <v>13221</v>
      </c>
      <c r="F665" s="16">
        <v>45181</v>
      </c>
      <c r="G665" s="16">
        <v>45547</v>
      </c>
      <c r="H665" s="4">
        <v>19845</v>
      </c>
      <c r="I665" s="4" t="s">
        <v>164</v>
      </c>
      <c r="J665" s="4" t="s">
        <v>165</v>
      </c>
    </row>
    <row r="666" spans="2:10" x14ac:dyDescent="0.35">
      <c r="B666" s="4" t="s">
        <v>13225</v>
      </c>
      <c r="C666" s="4" t="s">
        <v>11</v>
      </c>
      <c r="D666" s="4" t="s">
        <v>12056</v>
      </c>
      <c r="E666" s="4" t="s">
        <v>13226</v>
      </c>
      <c r="F666" s="16">
        <v>45187</v>
      </c>
      <c r="G666" s="16">
        <v>45552</v>
      </c>
      <c r="H666" s="4">
        <v>32500</v>
      </c>
      <c r="I666" s="4" t="s">
        <v>20</v>
      </c>
      <c r="J666" s="4" t="s">
        <v>4305</v>
      </c>
    </row>
    <row r="667" spans="2:10" x14ac:dyDescent="0.35">
      <c r="B667" s="4" t="s">
        <v>13232</v>
      </c>
      <c r="C667" s="4" t="s">
        <v>11</v>
      </c>
      <c r="D667" s="4" t="s">
        <v>4219</v>
      </c>
      <c r="E667" s="4" t="s">
        <v>35141</v>
      </c>
      <c r="F667" s="16">
        <v>45152</v>
      </c>
      <c r="G667" s="16">
        <v>45382</v>
      </c>
      <c r="H667" s="4">
        <v>134752.5</v>
      </c>
      <c r="I667" s="4" t="s">
        <v>1389</v>
      </c>
      <c r="J667" s="4" t="s">
        <v>2155</v>
      </c>
    </row>
    <row r="668" spans="2:10" x14ac:dyDescent="0.35">
      <c r="B668" s="4" t="s">
        <v>13246</v>
      </c>
      <c r="C668" s="4" t="s">
        <v>11</v>
      </c>
      <c r="D668" s="4" t="s">
        <v>13247</v>
      </c>
      <c r="E668" s="4" t="s">
        <v>13248</v>
      </c>
      <c r="F668" s="16">
        <v>45139</v>
      </c>
      <c r="G668" s="16">
        <v>45382</v>
      </c>
      <c r="H668" s="4">
        <v>15000</v>
      </c>
      <c r="I668" s="4" t="s">
        <v>20</v>
      </c>
      <c r="J668" s="4" t="s">
        <v>1894</v>
      </c>
    </row>
    <row r="669" spans="2:10" x14ac:dyDescent="0.35">
      <c r="B669" s="4" t="s">
        <v>13249</v>
      </c>
      <c r="C669" s="4" t="s">
        <v>11</v>
      </c>
      <c r="D669" s="4" t="s">
        <v>3594</v>
      </c>
      <c r="E669" s="4" t="s">
        <v>35141</v>
      </c>
      <c r="F669" s="16">
        <v>45159</v>
      </c>
      <c r="G669" s="16">
        <v>45408</v>
      </c>
      <c r="H669" s="4">
        <v>85872.5</v>
      </c>
      <c r="I669" s="4" t="s">
        <v>1389</v>
      </c>
      <c r="J669" s="4" t="s">
        <v>2155</v>
      </c>
    </row>
    <row r="670" spans="2:10" x14ac:dyDescent="0.35">
      <c r="B670" s="4" t="s">
        <v>13251</v>
      </c>
      <c r="C670" s="4" t="s">
        <v>11</v>
      </c>
      <c r="D670" s="4" t="s">
        <v>202</v>
      </c>
      <c r="E670" s="4" t="s">
        <v>13252</v>
      </c>
      <c r="F670" s="16">
        <v>45135</v>
      </c>
      <c r="G670" s="16">
        <v>45596</v>
      </c>
      <c r="H670" s="4">
        <v>25264</v>
      </c>
      <c r="I670" s="4" t="s">
        <v>20</v>
      </c>
      <c r="J670" s="4" t="s">
        <v>4305</v>
      </c>
    </row>
    <row r="671" spans="2:10" x14ac:dyDescent="0.35">
      <c r="B671" s="4" t="s">
        <v>13253</v>
      </c>
      <c r="C671" s="4" t="s">
        <v>11</v>
      </c>
      <c r="D671" s="4" t="s">
        <v>4892</v>
      </c>
      <c r="E671" s="4" t="s">
        <v>13254</v>
      </c>
      <c r="F671" s="16">
        <v>45139</v>
      </c>
      <c r="G671" s="16">
        <v>45338</v>
      </c>
      <c r="H671" s="4">
        <v>22803.08</v>
      </c>
      <c r="I671" s="4" t="s">
        <v>20</v>
      </c>
      <c r="J671" s="4" t="s">
        <v>4305</v>
      </c>
    </row>
    <row r="672" spans="2:10" x14ac:dyDescent="0.35">
      <c r="B672" s="4" t="s">
        <v>13267</v>
      </c>
      <c r="C672" s="4" t="s">
        <v>11</v>
      </c>
      <c r="D672" s="4" t="s">
        <v>13268</v>
      </c>
      <c r="E672" s="4" t="s">
        <v>13269</v>
      </c>
      <c r="F672" s="16">
        <v>45142</v>
      </c>
      <c r="G672" s="16">
        <v>45323</v>
      </c>
      <c r="H672" s="4">
        <v>15926.18</v>
      </c>
      <c r="I672" s="4" t="s">
        <v>20</v>
      </c>
      <c r="J672" s="4" t="s">
        <v>4305</v>
      </c>
    </row>
    <row r="673" spans="2:10" x14ac:dyDescent="0.35">
      <c r="B673" s="4" t="s">
        <v>13276</v>
      </c>
      <c r="C673" s="4" t="s">
        <v>11</v>
      </c>
      <c r="D673" s="4" t="s">
        <v>4439</v>
      </c>
      <c r="E673" s="4" t="s">
        <v>35141</v>
      </c>
      <c r="F673" s="16">
        <v>45141</v>
      </c>
      <c r="G673" s="16">
        <v>45380</v>
      </c>
      <c r="H673" s="4">
        <v>29664.2</v>
      </c>
      <c r="I673" s="4" t="s">
        <v>1389</v>
      </c>
      <c r="J673" s="4" t="s">
        <v>2155</v>
      </c>
    </row>
    <row r="674" spans="2:10" x14ac:dyDescent="0.35">
      <c r="B674" s="4" t="s">
        <v>13280</v>
      </c>
      <c r="C674" s="4" t="s">
        <v>11</v>
      </c>
      <c r="D674" s="4" t="s">
        <v>12846</v>
      </c>
      <c r="E674" s="4" t="s">
        <v>13281</v>
      </c>
      <c r="F674" s="16">
        <v>45145</v>
      </c>
      <c r="G674" s="16">
        <v>45351</v>
      </c>
      <c r="H674" s="4">
        <v>17901.32</v>
      </c>
      <c r="I674" s="4" t="s">
        <v>20</v>
      </c>
      <c r="J674" s="4" t="s">
        <v>4305</v>
      </c>
    </row>
    <row r="675" spans="2:10" x14ac:dyDescent="0.35">
      <c r="B675" s="4" t="s">
        <v>13287</v>
      </c>
      <c r="C675" s="4" t="s">
        <v>11</v>
      </c>
      <c r="D675" s="4" t="s">
        <v>12893</v>
      </c>
      <c r="E675" s="4" t="s">
        <v>35141</v>
      </c>
      <c r="F675" s="16">
        <v>45138</v>
      </c>
      <c r="G675" s="16">
        <v>45382</v>
      </c>
      <c r="H675" s="4">
        <v>134777.5</v>
      </c>
      <c r="I675" s="4" t="s">
        <v>1389</v>
      </c>
      <c r="J675" s="4" t="s">
        <v>2155</v>
      </c>
    </row>
    <row r="676" spans="2:10" x14ac:dyDescent="0.35">
      <c r="B676" s="4" t="s">
        <v>13308</v>
      </c>
      <c r="C676" s="4" t="s">
        <v>11</v>
      </c>
      <c r="D676" s="4" t="s">
        <v>13309</v>
      </c>
      <c r="E676" s="4" t="s">
        <v>13310</v>
      </c>
      <c r="F676" s="16">
        <v>45189</v>
      </c>
      <c r="G676" s="16">
        <v>45554</v>
      </c>
      <c r="H676" s="4">
        <v>19034.689999999999</v>
      </c>
      <c r="I676" s="4" t="s">
        <v>20</v>
      </c>
      <c r="J676" s="4" t="s">
        <v>4305</v>
      </c>
    </row>
    <row r="677" spans="2:10" x14ac:dyDescent="0.35">
      <c r="B677" s="4" t="s">
        <v>13322</v>
      </c>
      <c r="C677" s="4" t="s">
        <v>11</v>
      </c>
      <c r="D677" s="4" t="s">
        <v>4405</v>
      </c>
      <c r="E677" s="4" t="s">
        <v>35141</v>
      </c>
      <c r="F677" s="16">
        <v>45117</v>
      </c>
      <c r="G677" s="16">
        <v>45380</v>
      </c>
      <c r="H677" s="4">
        <v>26110.1</v>
      </c>
      <c r="I677" s="4" t="s">
        <v>1389</v>
      </c>
      <c r="J677" s="4" t="s">
        <v>2155</v>
      </c>
    </row>
    <row r="678" spans="2:10" x14ac:dyDescent="0.35">
      <c r="B678" s="4" t="s">
        <v>13326</v>
      </c>
      <c r="C678" s="4" t="s">
        <v>11</v>
      </c>
      <c r="D678" s="4" t="s">
        <v>4439</v>
      </c>
      <c r="E678" s="4" t="s">
        <v>35141</v>
      </c>
      <c r="F678" s="16">
        <v>45126</v>
      </c>
      <c r="G678" s="16">
        <v>45370</v>
      </c>
      <c r="H678" s="4">
        <v>19175.939999999999</v>
      </c>
      <c r="I678" s="4" t="s">
        <v>1389</v>
      </c>
      <c r="J678" s="4" t="s">
        <v>2155</v>
      </c>
    </row>
    <row r="679" spans="2:10" x14ac:dyDescent="0.35">
      <c r="B679" s="4" t="s">
        <v>13328</v>
      </c>
      <c r="C679" s="4" t="s">
        <v>11</v>
      </c>
      <c r="D679" s="4" t="s">
        <v>4057</v>
      </c>
      <c r="E679" s="4" t="s">
        <v>35141</v>
      </c>
      <c r="F679" s="16">
        <v>45174</v>
      </c>
      <c r="G679" s="16">
        <v>45436</v>
      </c>
      <c r="H679" s="4">
        <v>181090</v>
      </c>
      <c r="I679" s="4" t="s">
        <v>1389</v>
      </c>
      <c r="J679" s="4" t="s">
        <v>2155</v>
      </c>
    </row>
    <row r="680" spans="2:10" x14ac:dyDescent="0.35">
      <c r="B680" s="4" t="s">
        <v>13331</v>
      </c>
      <c r="C680" s="4" t="s">
        <v>11</v>
      </c>
      <c r="D680" s="4" t="s">
        <v>4405</v>
      </c>
      <c r="E680" s="4" t="s">
        <v>35141</v>
      </c>
      <c r="F680" s="16">
        <v>45167</v>
      </c>
      <c r="G680" s="16">
        <v>45380</v>
      </c>
      <c r="H680" s="4">
        <v>21318.55</v>
      </c>
      <c r="I680" s="4" t="s">
        <v>1389</v>
      </c>
      <c r="J680" s="4" t="s">
        <v>2155</v>
      </c>
    </row>
    <row r="681" spans="2:10" x14ac:dyDescent="0.35">
      <c r="B681" s="4" t="s">
        <v>13349</v>
      </c>
      <c r="C681" s="4" t="s">
        <v>11</v>
      </c>
      <c r="D681" s="4" t="s">
        <v>3017</v>
      </c>
      <c r="E681" s="4" t="s">
        <v>13350</v>
      </c>
      <c r="F681" s="16">
        <v>45167</v>
      </c>
      <c r="G681" s="16">
        <v>45382</v>
      </c>
      <c r="H681" s="4">
        <v>88879.5</v>
      </c>
      <c r="I681" s="4" t="s">
        <v>1389</v>
      </c>
      <c r="J681" s="4" t="s">
        <v>2155</v>
      </c>
    </row>
    <row r="682" spans="2:10" x14ac:dyDescent="0.35">
      <c r="B682" s="4" t="s">
        <v>13351</v>
      </c>
      <c r="C682" s="4" t="s">
        <v>11</v>
      </c>
      <c r="D682" s="4" t="s">
        <v>3017</v>
      </c>
      <c r="E682" s="4" t="s">
        <v>35141</v>
      </c>
      <c r="F682" s="16">
        <v>45173</v>
      </c>
      <c r="G682" s="16">
        <v>45382</v>
      </c>
      <c r="H682" s="4">
        <v>90159.38</v>
      </c>
      <c r="I682" s="4" t="s">
        <v>1389</v>
      </c>
      <c r="J682" s="4" t="s">
        <v>2155</v>
      </c>
    </row>
    <row r="683" spans="2:10" x14ac:dyDescent="0.35">
      <c r="B683" s="4" t="s">
        <v>13353</v>
      </c>
      <c r="C683" s="4" t="s">
        <v>11</v>
      </c>
      <c r="D683" s="4" t="s">
        <v>4439</v>
      </c>
      <c r="E683" s="4" t="s">
        <v>35141</v>
      </c>
      <c r="F683" s="16">
        <v>45201</v>
      </c>
      <c r="G683" s="16">
        <v>45384</v>
      </c>
      <c r="H683" s="4">
        <v>23053.040000000001</v>
      </c>
      <c r="I683" s="4" t="s">
        <v>1389</v>
      </c>
      <c r="J683" s="4" t="s">
        <v>2155</v>
      </c>
    </row>
    <row r="684" spans="2:10" x14ac:dyDescent="0.35">
      <c r="B684" s="4" t="s">
        <v>13355</v>
      </c>
      <c r="C684" s="4" t="s">
        <v>11</v>
      </c>
      <c r="D684" s="4" t="s">
        <v>4439</v>
      </c>
      <c r="E684" s="4" t="s">
        <v>35141</v>
      </c>
      <c r="F684" s="16">
        <v>45210</v>
      </c>
      <c r="G684" s="16">
        <v>45393</v>
      </c>
      <c r="H684" s="4">
        <v>23053.040000000001</v>
      </c>
      <c r="I684" s="4" t="s">
        <v>1389</v>
      </c>
      <c r="J684" s="4" t="s">
        <v>2155</v>
      </c>
    </row>
    <row r="685" spans="2:10" x14ac:dyDescent="0.35">
      <c r="B685" s="4" t="s">
        <v>13357</v>
      </c>
      <c r="C685" s="4" t="s">
        <v>11</v>
      </c>
      <c r="D685" s="4" t="s">
        <v>13358</v>
      </c>
      <c r="E685" s="4" t="s">
        <v>13359</v>
      </c>
      <c r="F685" s="16">
        <v>45222</v>
      </c>
      <c r="G685" s="16">
        <v>45323</v>
      </c>
      <c r="H685" s="4">
        <v>37875</v>
      </c>
      <c r="I685" s="4" t="s">
        <v>164</v>
      </c>
      <c r="J685" s="4" t="s">
        <v>165</v>
      </c>
    </row>
    <row r="686" spans="2:10" x14ac:dyDescent="0.35">
      <c r="B686" s="4" t="s">
        <v>13360</v>
      </c>
      <c r="C686" s="4" t="s">
        <v>11</v>
      </c>
      <c r="D686" s="4" t="s">
        <v>12787</v>
      </c>
      <c r="E686" s="4" t="s">
        <v>13361</v>
      </c>
      <c r="F686" s="16">
        <v>45231</v>
      </c>
      <c r="G686" s="16">
        <v>45777</v>
      </c>
      <c r="H686" s="4">
        <v>32780</v>
      </c>
      <c r="I686" s="4" t="s">
        <v>164</v>
      </c>
      <c r="J686" s="4" t="s">
        <v>165</v>
      </c>
    </row>
    <row r="687" spans="2:10" x14ac:dyDescent="0.35">
      <c r="B687" s="4" t="s">
        <v>13362</v>
      </c>
      <c r="C687" s="4" t="s">
        <v>11</v>
      </c>
      <c r="D687" s="4" t="s">
        <v>13363</v>
      </c>
      <c r="E687" s="4" t="s">
        <v>13364</v>
      </c>
      <c r="F687" s="16">
        <v>45170</v>
      </c>
      <c r="G687" s="16">
        <v>45535</v>
      </c>
      <c r="H687" s="4">
        <v>38870</v>
      </c>
      <c r="I687" s="4" t="s">
        <v>20</v>
      </c>
      <c r="J687" s="4" t="s">
        <v>4305</v>
      </c>
    </row>
    <row r="688" spans="2:10" x14ac:dyDescent="0.35">
      <c r="B688" s="4" t="s">
        <v>13365</v>
      </c>
      <c r="C688" s="4" t="s">
        <v>11</v>
      </c>
      <c r="D688" s="4" t="s">
        <v>13366</v>
      </c>
      <c r="E688" s="4" t="s">
        <v>13367</v>
      </c>
      <c r="F688" s="16">
        <v>45173</v>
      </c>
      <c r="G688" s="16">
        <v>45382</v>
      </c>
      <c r="H688" s="4">
        <v>23039.360000000001</v>
      </c>
      <c r="I688" s="4" t="s">
        <v>20</v>
      </c>
      <c r="J688" s="4" t="s">
        <v>4305</v>
      </c>
    </row>
    <row r="689" spans="2:10" x14ac:dyDescent="0.35">
      <c r="B689" s="4" t="s">
        <v>13371</v>
      </c>
      <c r="C689" s="4" t="s">
        <v>11</v>
      </c>
      <c r="D689" s="4" t="s">
        <v>13372</v>
      </c>
      <c r="E689" s="4" t="s">
        <v>13373</v>
      </c>
      <c r="F689" s="16">
        <v>45169</v>
      </c>
      <c r="G689" s="16">
        <v>45365</v>
      </c>
      <c r="H689" s="4">
        <v>18030</v>
      </c>
      <c r="I689" s="4" t="s">
        <v>20</v>
      </c>
      <c r="J689" s="4" t="s">
        <v>4305</v>
      </c>
    </row>
    <row r="690" spans="2:10" x14ac:dyDescent="0.35">
      <c r="B690" s="4" t="s">
        <v>13384</v>
      </c>
      <c r="C690" s="4" t="s">
        <v>11</v>
      </c>
      <c r="D690" s="4" t="s">
        <v>13385</v>
      </c>
      <c r="E690" s="4" t="s">
        <v>13386</v>
      </c>
      <c r="F690" s="16">
        <v>45187</v>
      </c>
      <c r="G690" s="16">
        <v>45382</v>
      </c>
      <c r="H690" s="4">
        <v>18138</v>
      </c>
      <c r="I690" s="4" t="s">
        <v>20</v>
      </c>
      <c r="J690" s="4" t="s">
        <v>4807</v>
      </c>
    </row>
    <row r="691" spans="2:10" x14ac:dyDescent="0.35">
      <c r="B691" s="4" t="s">
        <v>13397</v>
      </c>
      <c r="C691" s="4" t="s">
        <v>11</v>
      </c>
      <c r="D691" s="4" t="s">
        <v>3594</v>
      </c>
      <c r="E691" s="4" t="s">
        <v>5289</v>
      </c>
      <c r="F691" s="16">
        <v>45180</v>
      </c>
      <c r="G691" s="16">
        <v>45471</v>
      </c>
      <c r="H691" s="4">
        <v>112157.5</v>
      </c>
      <c r="I691" s="4" t="s">
        <v>1389</v>
      </c>
      <c r="J691" s="4" t="s">
        <v>2155</v>
      </c>
    </row>
    <row r="692" spans="2:10" x14ac:dyDescent="0.35">
      <c r="B692" s="4" t="s">
        <v>13404</v>
      </c>
      <c r="C692" s="4" t="s">
        <v>11</v>
      </c>
      <c r="D692" s="4" t="s">
        <v>13405</v>
      </c>
      <c r="E692" s="4" t="s">
        <v>13406</v>
      </c>
      <c r="F692" s="16">
        <v>45139</v>
      </c>
      <c r="G692" s="16">
        <v>45504</v>
      </c>
      <c r="H692" s="4">
        <v>15981.2</v>
      </c>
      <c r="I692" s="4" t="s">
        <v>20</v>
      </c>
      <c r="J692" s="4" t="s">
        <v>1894</v>
      </c>
    </row>
    <row r="693" spans="2:10" x14ac:dyDescent="0.35">
      <c r="B693" s="4" t="s">
        <v>13424</v>
      </c>
      <c r="C693" s="4" t="s">
        <v>11</v>
      </c>
      <c r="D693" s="4" t="s">
        <v>2663</v>
      </c>
      <c r="E693" s="4" t="s">
        <v>13425</v>
      </c>
      <c r="F693" s="16">
        <v>45328</v>
      </c>
      <c r="G693" s="16">
        <v>45330</v>
      </c>
      <c r="H693" s="4">
        <v>16715</v>
      </c>
      <c r="I693" s="4" t="s">
        <v>1852</v>
      </c>
      <c r="J693" s="4" t="s">
        <v>140</v>
      </c>
    </row>
    <row r="694" spans="2:10" x14ac:dyDescent="0.35">
      <c r="B694" s="4" t="s">
        <v>13426</v>
      </c>
      <c r="C694" s="4" t="s">
        <v>11</v>
      </c>
      <c r="D694" s="4" t="s">
        <v>13427</v>
      </c>
      <c r="E694" s="4" t="s">
        <v>35141</v>
      </c>
      <c r="F694" s="16">
        <v>45200</v>
      </c>
      <c r="G694" s="16">
        <v>45382</v>
      </c>
      <c r="H694" s="4">
        <v>106407</v>
      </c>
      <c r="I694" s="4" t="s">
        <v>1389</v>
      </c>
      <c r="J694" s="4" t="s">
        <v>2155</v>
      </c>
    </row>
    <row r="695" spans="2:10" x14ac:dyDescent="0.35">
      <c r="B695" s="4" t="s">
        <v>13434</v>
      </c>
      <c r="C695" s="4" t="s">
        <v>11</v>
      </c>
      <c r="D695" s="4" t="s">
        <v>13435</v>
      </c>
      <c r="E695" s="4" t="s">
        <v>13436</v>
      </c>
      <c r="F695" s="16">
        <v>45292</v>
      </c>
      <c r="G695" s="16">
        <v>45657</v>
      </c>
      <c r="H695" s="4">
        <v>46430</v>
      </c>
      <c r="I695" s="4" t="s">
        <v>1389</v>
      </c>
      <c r="J695" s="4" t="s">
        <v>2153</v>
      </c>
    </row>
    <row r="696" spans="2:10" x14ac:dyDescent="0.35">
      <c r="B696" s="4" t="s">
        <v>13443</v>
      </c>
      <c r="C696" s="4" t="s">
        <v>11</v>
      </c>
      <c r="D696" s="4" t="s">
        <v>3594</v>
      </c>
      <c r="E696" s="4" t="s">
        <v>13444</v>
      </c>
      <c r="F696" s="16">
        <v>45196</v>
      </c>
      <c r="G696" s="16">
        <v>45408</v>
      </c>
      <c r="H696" s="4">
        <v>120990</v>
      </c>
      <c r="I696" s="4" t="s">
        <v>1389</v>
      </c>
      <c r="J696" s="4" t="s">
        <v>2155</v>
      </c>
    </row>
    <row r="697" spans="2:10" x14ac:dyDescent="0.35">
      <c r="B697" s="4" t="s">
        <v>13451</v>
      </c>
      <c r="C697" s="4" t="s">
        <v>11</v>
      </c>
      <c r="D697" s="4" t="s">
        <v>12135</v>
      </c>
      <c r="E697" s="4" t="s">
        <v>35141</v>
      </c>
      <c r="F697" s="16">
        <v>45195</v>
      </c>
      <c r="G697" s="16">
        <v>45382</v>
      </c>
      <c r="H697" s="4">
        <v>64300.480000000003</v>
      </c>
      <c r="I697" s="4" t="s">
        <v>1389</v>
      </c>
      <c r="J697" s="4" t="s">
        <v>2155</v>
      </c>
    </row>
    <row r="698" spans="2:10" x14ac:dyDescent="0.35">
      <c r="B698" s="4" t="s">
        <v>13459</v>
      </c>
      <c r="C698" s="4" t="s">
        <v>11</v>
      </c>
      <c r="D698" s="4" t="s">
        <v>4638</v>
      </c>
      <c r="E698" s="4" t="s">
        <v>35141</v>
      </c>
      <c r="F698" s="16">
        <v>45194</v>
      </c>
      <c r="G698" s="16">
        <v>45376</v>
      </c>
      <c r="H698" s="4">
        <v>76517.5</v>
      </c>
      <c r="I698" s="4" t="s">
        <v>1389</v>
      </c>
      <c r="J698" s="4" t="s">
        <v>2155</v>
      </c>
    </row>
    <row r="699" spans="2:10" x14ac:dyDescent="0.35">
      <c r="B699" s="4" t="s">
        <v>13465</v>
      </c>
      <c r="C699" s="4" t="s">
        <v>11</v>
      </c>
      <c r="D699" s="4" t="s">
        <v>13366</v>
      </c>
      <c r="E699" s="4" t="s">
        <v>13466</v>
      </c>
      <c r="F699" s="16">
        <v>45195</v>
      </c>
      <c r="G699" s="16">
        <v>45382</v>
      </c>
      <c r="H699" s="4">
        <v>17130.14</v>
      </c>
      <c r="I699" s="4" t="s">
        <v>20</v>
      </c>
      <c r="J699" s="4" t="s">
        <v>4305</v>
      </c>
    </row>
    <row r="700" spans="2:10" x14ac:dyDescent="0.35">
      <c r="B700" s="4" t="s">
        <v>13476</v>
      </c>
      <c r="C700" s="4" t="s">
        <v>11</v>
      </c>
      <c r="D700" s="4" t="s">
        <v>7882</v>
      </c>
      <c r="E700" s="4" t="s">
        <v>13477</v>
      </c>
      <c r="F700" s="16">
        <v>45201</v>
      </c>
      <c r="G700" s="16">
        <v>45382</v>
      </c>
      <c r="H700" s="4">
        <v>63220</v>
      </c>
      <c r="I700" s="4" t="s">
        <v>1389</v>
      </c>
      <c r="J700" s="4" t="s">
        <v>2153</v>
      </c>
    </row>
    <row r="701" spans="2:10" x14ac:dyDescent="0.35">
      <c r="B701" s="4" t="s">
        <v>13478</v>
      </c>
      <c r="C701" s="4" t="s">
        <v>11</v>
      </c>
      <c r="D701" s="4" t="s">
        <v>13479</v>
      </c>
      <c r="E701" s="4" t="s">
        <v>13480</v>
      </c>
      <c r="F701" s="16">
        <v>45343</v>
      </c>
      <c r="G701" s="16">
        <v>45343</v>
      </c>
      <c r="H701" s="4">
        <v>11335</v>
      </c>
      <c r="I701" s="4" t="s">
        <v>1852</v>
      </c>
      <c r="J701" s="4" t="s">
        <v>140</v>
      </c>
    </row>
    <row r="702" spans="2:10" x14ac:dyDescent="0.35">
      <c r="B702" s="4" t="s">
        <v>13490</v>
      </c>
      <c r="C702" s="4" t="s">
        <v>11</v>
      </c>
      <c r="D702" s="4" t="s">
        <v>13491</v>
      </c>
      <c r="E702" s="4" t="s">
        <v>13492</v>
      </c>
      <c r="F702" s="16">
        <v>45108</v>
      </c>
      <c r="G702" s="16">
        <v>45473</v>
      </c>
      <c r="H702" s="4">
        <v>13693.97</v>
      </c>
      <c r="I702" s="4" t="s">
        <v>463</v>
      </c>
      <c r="J702" s="4" t="s">
        <v>2971</v>
      </c>
    </row>
    <row r="703" spans="2:10" x14ac:dyDescent="0.35">
      <c r="B703" s="4" t="s">
        <v>13501</v>
      </c>
      <c r="C703" s="4" t="s">
        <v>11</v>
      </c>
      <c r="D703" s="4" t="s">
        <v>4635</v>
      </c>
      <c r="E703" s="4" t="s">
        <v>35141</v>
      </c>
      <c r="F703" s="16">
        <v>45201</v>
      </c>
      <c r="G703" s="16">
        <v>45382</v>
      </c>
      <c r="H703" s="4">
        <v>83437.5</v>
      </c>
      <c r="I703" s="4" t="s">
        <v>1389</v>
      </c>
      <c r="J703" s="4" t="s">
        <v>2155</v>
      </c>
    </row>
    <row r="704" spans="2:10" x14ac:dyDescent="0.35">
      <c r="B704" s="4" t="s">
        <v>13503</v>
      </c>
      <c r="C704" s="4" t="s">
        <v>11</v>
      </c>
      <c r="D704" s="4" t="s">
        <v>13504</v>
      </c>
      <c r="E704" s="4" t="s">
        <v>13505</v>
      </c>
      <c r="F704" s="16">
        <v>45196</v>
      </c>
      <c r="G704" s="16">
        <v>45322</v>
      </c>
      <c r="H704" s="4">
        <v>12638.52</v>
      </c>
      <c r="I704" s="4" t="s">
        <v>463</v>
      </c>
      <c r="J704" s="4" t="s">
        <v>464</v>
      </c>
    </row>
    <row r="705" spans="2:10" x14ac:dyDescent="0.35">
      <c r="B705" s="4" t="s">
        <v>13506</v>
      </c>
      <c r="C705" s="4" t="s">
        <v>11</v>
      </c>
      <c r="D705" s="4" t="s">
        <v>8827</v>
      </c>
      <c r="E705" s="4" t="s">
        <v>13507</v>
      </c>
      <c r="F705" s="16">
        <v>45195</v>
      </c>
      <c r="G705" s="16">
        <v>45322</v>
      </c>
      <c r="H705" s="4">
        <v>19775</v>
      </c>
      <c r="I705" s="4" t="s">
        <v>164</v>
      </c>
      <c r="J705" s="4" t="s">
        <v>165</v>
      </c>
    </row>
    <row r="706" spans="2:10" x14ac:dyDescent="0.35">
      <c r="B706" s="4" t="s">
        <v>13510</v>
      </c>
      <c r="C706" s="4" t="s">
        <v>11</v>
      </c>
      <c r="D706" s="4" t="s">
        <v>13511</v>
      </c>
      <c r="E706" s="4" t="s">
        <v>13512</v>
      </c>
      <c r="F706" s="16">
        <v>45093</v>
      </c>
      <c r="G706" s="16">
        <v>45458</v>
      </c>
      <c r="H706" s="4">
        <v>16928</v>
      </c>
      <c r="I706" s="4" t="s">
        <v>20</v>
      </c>
      <c r="J706" s="4" t="s">
        <v>4305</v>
      </c>
    </row>
    <row r="707" spans="2:10" x14ac:dyDescent="0.35">
      <c r="B707" s="4" t="s">
        <v>13513</v>
      </c>
      <c r="C707" s="4" t="s">
        <v>11</v>
      </c>
      <c r="D707" s="4" t="s">
        <v>4439</v>
      </c>
      <c r="E707" s="4" t="s">
        <v>35141</v>
      </c>
      <c r="F707" s="16">
        <v>45215</v>
      </c>
      <c r="G707" s="16">
        <v>45382</v>
      </c>
      <c r="H707" s="4">
        <v>16747.68</v>
      </c>
      <c r="I707" s="4" t="s">
        <v>1389</v>
      </c>
      <c r="J707" s="4" t="s">
        <v>2155</v>
      </c>
    </row>
    <row r="708" spans="2:10" x14ac:dyDescent="0.35">
      <c r="B708" s="4" t="s">
        <v>13515</v>
      </c>
      <c r="C708" s="4" t="s">
        <v>11</v>
      </c>
      <c r="D708" s="4" t="s">
        <v>12846</v>
      </c>
      <c r="E708" s="4" t="s">
        <v>13516</v>
      </c>
      <c r="F708" s="16">
        <v>45200</v>
      </c>
      <c r="G708" s="16">
        <v>45565</v>
      </c>
      <c r="H708" s="4">
        <v>12314.98</v>
      </c>
      <c r="I708" s="4" t="s">
        <v>20</v>
      </c>
      <c r="J708" s="4" t="s">
        <v>4305</v>
      </c>
    </row>
    <row r="709" spans="2:10" x14ac:dyDescent="0.35">
      <c r="B709" s="4" t="s">
        <v>13532</v>
      </c>
      <c r="C709" s="4" t="s">
        <v>11</v>
      </c>
      <c r="D709" s="4" t="s">
        <v>13474</v>
      </c>
      <c r="E709" s="4" t="s">
        <v>13533</v>
      </c>
      <c r="F709" s="16">
        <v>45201</v>
      </c>
      <c r="G709" s="16">
        <v>45566</v>
      </c>
      <c r="H709" s="4">
        <v>13526.64</v>
      </c>
      <c r="I709" s="4" t="s">
        <v>20</v>
      </c>
      <c r="J709" s="4" t="s">
        <v>4807</v>
      </c>
    </row>
    <row r="710" spans="2:10" x14ac:dyDescent="0.35">
      <c r="B710" s="4" t="s">
        <v>13543</v>
      </c>
      <c r="C710" s="4" t="s">
        <v>11</v>
      </c>
      <c r="D710" s="4" t="s">
        <v>13544</v>
      </c>
      <c r="E710" s="4" t="s">
        <v>13545</v>
      </c>
      <c r="F710" s="16">
        <v>45198</v>
      </c>
      <c r="G710" s="16">
        <v>45373</v>
      </c>
      <c r="H710" s="4">
        <v>10000</v>
      </c>
      <c r="I710" s="4" t="s">
        <v>2744</v>
      </c>
      <c r="J710" s="4" t="s">
        <v>2744</v>
      </c>
    </row>
    <row r="711" spans="2:10" x14ac:dyDescent="0.35">
      <c r="B711" s="4" t="s">
        <v>13548</v>
      </c>
      <c r="C711" s="4" t="s">
        <v>11</v>
      </c>
      <c r="D711" s="4" t="s">
        <v>13549</v>
      </c>
      <c r="E711" s="4" t="s">
        <v>13550</v>
      </c>
      <c r="F711" s="16">
        <v>45212</v>
      </c>
      <c r="G711" s="16">
        <v>45380</v>
      </c>
      <c r="H711" s="4">
        <v>12675</v>
      </c>
      <c r="I711" s="4" t="s">
        <v>164</v>
      </c>
      <c r="J711" s="4" t="s">
        <v>165</v>
      </c>
    </row>
    <row r="712" spans="2:10" x14ac:dyDescent="0.35">
      <c r="B712" s="4" t="s">
        <v>13551</v>
      </c>
      <c r="C712" s="4" t="s">
        <v>11</v>
      </c>
      <c r="D712" s="4" t="s">
        <v>2151</v>
      </c>
      <c r="E712" s="4" t="s">
        <v>13552</v>
      </c>
      <c r="F712" s="16">
        <v>45385</v>
      </c>
      <c r="G712" s="16">
        <v>45750</v>
      </c>
      <c r="H712" s="4">
        <v>10080</v>
      </c>
      <c r="I712" s="4" t="s">
        <v>1389</v>
      </c>
      <c r="J712" s="4" t="s">
        <v>2153</v>
      </c>
    </row>
    <row r="713" spans="2:10" x14ac:dyDescent="0.35">
      <c r="B713" s="4" t="s">
        <v>13558</v>
      </c>
      <c r="C713" s="4" t="s">
        <v>11</v>
      </c>
      <c r="D713" s="4" t="s">
        <v>13559</v>
      </c>
      <c r="E713" s="4" t="s">
        <v>13560</v>
      </c>
      <c r="F713" s="16">
        <v>45201</v>
      </c>
      <c r="G713" s="16">
        <v>45383</v>
      </c>
      <c r="H713" s="4">
        <v>14244.16</v>
      </c>
      <c r="I713" s="4" t="s">
        <v>294</v>
      </c>
      <c r="J713" s="4" t="s">
        <v>2259</v>
      </c>
    </row>
    <row r="714" spans="2:10" x14ac:dyDescent="0.35">
      <c r="B714" s="4" t="s">
        <v>13561</v>
      </c>
      <c r="C714" s="4" t="s">
        <v>11</v>
      </c>
      <c r="D714" s="4" t="s">
        <v>3017</v>
      </c>
      <c r="E714" s="4" t="s">
        <v>13562</v>
      </c>
      <c r="F714" s="16">
        <v>45222</v>
      </c>
      <c r="G714" s="16">
        <v>45382</v>
      </c>
      <c r="H714" s="4">
        <v>68545.83</v>
      </c>
      <c r="I714" s="4" t="s">
        <v>1389</v>
      </c>
      <c r="J714" s="4" t="s">
        <v>2155</v>
      </c>
    </row>
    <row r="715" spans="2:10" x14ac:dyDescent="0.35">
      <c r="B715" s="4" t="s">
        <v>13565</v>
      </c>
      <c r="C715" s="4" t="s">
        <v>11</v>
      </c>
      <c r="D715" s="4" t="s">
        <v>664</v>
      </c>
      <c r="E715" s="4" t="s">
        <v>13566</v>
      </c>
      <c r="F715" s="16">
        <v>45231</v>
      </c>
      <c r="G715" s="16">
        <v>45596</v>
      </c>
      <c r="H715" s="4">
        <v>13039</v>
      </c>
      <c r="I715" s="4" t="s">
        <v>9801</v>
      </c>
      <c r="J715" s="4" t="s">
        <v>13179</v>
      </c>
    </row>
    <row r="716" spans="2:10" x14ac:dyDescent="0.35">
      <c r="B716" s="4" t="s">
        <v>13567</v>
      </c>
      <c r="C716" s="4" t="s">
        <v>11</v>
      </c>
      <c r="D716" s="4" t="s">
        <v>2151</v>
      </c>
      <c r="E716" s="4" t="s">
        <v>13568</v>
      </c>
      <c r="F716" s="16">
        <v>45209</v>
      </c>
      <c r="G716" s="16">
        <v>45392</v>
      </c>
      <c r="H716" s="4">
        <v>43099.56</v>
      </c>
      <c r="I716" s="4" t="s">
        <v>1389</v>
      </c>
      <c r="J716" s="4" t="s">
        <v>2155</v>
      </c>
    </row>
    <row r="717" spans="2:10" x14ac:dyDescent="0.35">
      <c r="B717" s="4" t="s">
        <v>13574</v>
      </c>
      <c r="C717" s="4" t="s">
        <v>11</v>
      </c>
      <c r="D717" s="4" t="s">
        <v>12463</v>
      </c>
      <c r="E717" s="4" t="s">
        <v>13575</v>
      </c>
      <c r="F717" s="16">
        <v>45352</v>
      </c>
      <c r="G717" s="16">
        <v>45382</v>
      </c>
      <c r="H717" s="4">
        <v>39945</v>
      </c>
      <c r="I717" s="4" t="s">
        <v>294</v>
      </c>
      <c r="J717" s="4" t="s">
        <v>295</v>
      </c>
    </row>
    <row r="718" spans="2:10" x14ac:dyDescent="0.35">
      <c r="B718" s="4" t="s">
        <v>13582</v>
      </c>
      <c r="C718" s="4" t="s">
        <v>11</v>
      </c>
      <c r="D718" s="4" t="s">
        <v>4656</v>
      </c>
      <c r="E718" s="4" t="s">
        <v>13583</v>
      </c>
      <c r="F718" s="16">
        <v>45205</v>
      </c>
      <c r="G718" s="16">
        <v>45413</v>
      </c>
      <c r="H718" s="4">
        <v>20000</v>
      </c>
      <c r="I718" s="4" t="s">
        <v>1852</v>
      </c>
      <c r="J718" s="4" t="s">
        <v>140</v>
      </c>
    </row>
    <row r="719" spans="2:10" x14ac:dyDescent="0.35">
      <c r="B719" s="4" t="s">
        <v>13584</v>
      </c>
      <c r="C719" s="4" t="s">
        <v>11</v>
      </c>
      <c r="D719" s="4" t="s">
        <v>4439</v>
      </c>
      <c r="E719" s="4" t="s">
        <v>35141</v>
      </c>
      <c r="F719" s="16">
        <v>45215</v>
      </c>
      <c r="G719" s="16">
        <v>45460</v>
      </c>
      <c r="H719" s="4">
        <v>23961.84</v>
      </c>
      <c r="I719" s="4" t="s">
        <v>1389</v>
      </c>
      <c r="J719" s="4" t="s">
        <v>2155</v>
      </c>
    </row>
    <row r="720" spans="2:10" x14ac:dyDescent="0.35">
      <c r="B720" s="4" t="s">
        <v>13586</v>
      </c>
      <c r="C720" s="4" t="s">
        <v>11</v>
      </c>
      <c r="D720" s="4" t="s">
        <v>4439</v>
      </c>
      <c r="E720" s="4" t="s">
        <v>35141</v>
      </c>
      <c r="F720" s="16">
        <v>45215</v>
      </c>
      <c r="G720" s="16">
        <v>45460</v>
      </c>
      <c r="H720" s="4">
        <v>23961.84</v>
      </c>
      <c r="I720" s="4" t="s">
        <v>1389</v>
      </c>
      <c r="J720" s="4" t="s">
        <v>2155</v>
      </c>
    </row>
    <row r="721" spans="2:10" x14ac:dyDescent="0.35">
      <c r="B721" s="4" t="s">
        <v>13588</v>
      </c>
      <c r="C721" s="4" t="s">
        <v>11</v>
      </c>
      <c r="D721" s="4" t="s">
        <v>4439</v>
      </c>
      <c r="E721" s="4" t="s">
        <v>35141</v>
      </c>
      <c r="F721" s="16">
        <v>45215</v>
      </c>
      <c r="G721" s="16">
        <v>45460</v>
      </c>
      <c r="H721" s="4">
        <v>23961.84</v>
      </c>
      <c r="I721" s="4" t="s">
        <v>1389</v>
      </c>
      <c r="J721" s="4" t="s">
        <v>2155</v>
      </c>
    </row>
    <row r="722" spans="2:10" x14ac:dyDescent="0.35">
      <c r="B722" s="4" t="s">
        <v>13590</v>
      </c>
      <c r="C722" s="4" t="s">
        <v>11</v>
      </c>
      <c r="D722" s="4" t="s">
        <v>4405</v>
      </c>
      <c r="E722" s="4" t="s">
        <v>35141</v>
      </c>
      <c r="F722" s="16">
        <v>45215</v>
      </c>
      <c r="G722" s="16">
        <v>45460</v>
      </c>
      <c r="H722" s="4">
        <v>24099.73</v>
      </c>
      <c r="I722" s="4" t="s">
        <v>1389</v>
      </c>
      <c r="J722" s="4" t="s">
        <v>2155</v>
      </c>
    </row>
    <row r="723" spans="2:10" x14ac:dyDescent="0.35">
      <c r="B723" s="4" t="s">
        <v>13596</v>
      </c>
      <c r="C723" s="4" t="s">
        <v>11</v>
      </c>
      <c r="D723" s="4" t="s">
        <v>99</v>
      </c>
      <c r="E723" s="4" t="s">
        <v>13597</v>
      </c>
      <c r="F723" s="16">
        <v>45211</v>
      </c>
      <c r="G723" s="16">
        <v>45576</v>
      </c>
      <c r="H723" s="4">
        <v>12818.5</v>
      </c>
      <c r="I723" s="4" t="s">
        <v>327</v>
      </c>
      <c r="J723" s="4" t="s">
        <v>2449</v>
      </c>
    </row>
    <row r="724" spans="2:10" x14ac:dyDescent="0.35">
      <c r="B724" s="4" t="s">
        <v>13603</v>
      </c>
      <c r="C724" s="4" t="s">
        <v>11</v>
      </c>
      <c r="D724" s="4" t="s">
        <v>3017</v>
      </c>
      <c r="E724" s="4" t="s">
        <v>13604</v>
      </c>
      <c r="F724" s="16">
        <v>45224</v>
      </c>
      <c r="G724" s="16">
        <v>45443</v>
      </c>
      <c r="H724" s="4">
        <v>122050.28</v>
      </c>
      <c r="I724" s="4" t="s">
        <v>1389</v>
      </c>
      <c r="J724" s="4" t="s">
        <v>2155</v>
      </c>
    </row>
    <row r="725" spans="2:10" x14ac:dyDescent="0.35">
      <c r="B725" s="4" t="s">
        <v>13605</v>
      </c>
      <c r="C725" s="4" t="s">
        <v>11</v>
      </c>
      <c r="D725" s="4" t="s">
        <v>3017</v>
      </c>
      <c r="E725" s="4" t="s">
        <v>13606</v>
      </c>
      <c r="F725" s="16">
        <v>45229</v>
      </c>
      <c r="G725" s="16">
        <v>45382</v>
      </c>
      <c r="H725" s="4">
        <v>69777.679999999993</v>
      </c>
      <c r="I725" s="4" t="s">
        <v>1389</v>
      </c>
      <c r="J725" s="4" t="s">
        <v>2155</v>
      </c>
    </row>
    <row r="726" spans="2:10" x14ac:dyDescent="0.35">
      <c r="B726" s="4" t="s">
        <v>13607</v>
      </c>
      <c r="C726" s="4" t="s">
        <v>11</v>
      </c>
      <c r="D726" s="4" t="s">
        <v>12960</v>
      </c>
      <c r="E726" s="4" t="s">
        <v>13608</v>
      </c>
      <c r="F726" s="16">
        <v>44972</v>
      </c>
      <c r="G726" s="16">
        <v>45337</v>
      </c>
      <c r="H726" s="4">
        <v>0</v>
      </c>
      <c r="I726" s="4" t="s">
        <v>20</v>
      </c>
      <c r="J726" s="4" t="s">
        <v>4788</v>
      </c>
    </row>
    <row r="727" spans="2:10" x14ac:dyDescent="0.35">
      <c r="B727" s="4" t="s">
        <v>13609</v>
      </c>
      <c r="C727" s="4" t="s">
        <v>11</v>
      </c>
      <c r="D727" s="4" t="s">
        <v>13610</v>
      </c>
      <c r="E727" s="4" t="s">
        <v>13611</v>
      </c>
      <c r="F727" s="16">
        <v>45222</v>
      </c>
      <c r="G727" s="16">
        <v>45376</v>
      </c>
      <c r="H727" s="4">
        <v>19831</v>
      </c>
      <c r="I727" s="4" t="s">
        <v>20</v>
      </c>
      <c r="J727" s="4" t="s">
        <v>4788</v>
      </c>
    </row>
    <row r="728" spans="2:10" x14ac:dyDescent="0.35">
      <c r="B728" s="4" t="s">
        <v>13612</v>
      </c>
      <c r="C728" s="4" t="s">
        <v>11</v>
      </c>
      <c r="D728" s="4" t="s">
        <v>13613</v>
      </c>
      <c r="E728" s="4" t="s">
        <v>13614</v>
      </c>
      <c r="F728" s="16">
        <v>45233</v>
      </c>
      <c r="G728" s="16">
        <v>45351</v>
      </c>
      <c r="H728" s="4">
        <v>32740</v>
      </c>
      <c r="I728" s="4" t="s">
        <v>673</v>
      </c>
      <c r="J728" s="4" t="s">
        <v>3816</v>
      </c>
    </row>
    <row r="729" spans="2:10" x14ac:dyDescent="0.35">
      <c r="B729" s="4" t="s">
        <v>13615</v>
      </c>
      <c r="C729" s="4" t="s">
        <v>11</v>
      </c>
      <c r="D729" s="4" t="s">
        <v>2151</v>
      </c>
      <c r="E729" s="4" t="s">
        <v>35141</v>
      </c>
      <c r="F729" s="16">
        <v>45222</v>
      </c>
      <c r="G729" s="16">
        <v>45380</v>
      </c>
      <c r="H729" s="4">
        <v>58663</v>
      </c>
      <c r="I729" s="4" t="s">
        <v>1389</v>
      </c>
      <c r="J729" s="4" t="s">
        <v>2155</v>
      </c>
    </row>
    <row r="730" spans="2:10" x14ac:dyDescent="0.35">
      <c r="B730" s="4" t="s">
        <v>13617</v>
      </c>
      <c r="C730" s="4" t="s">
        <v>11</v>
      </c>
      <c r="D730" s="4" t="s">
        <v>2151</v>
      </c>
      <c r="E730" s="4" t="s">
        <v>35141</v>
      </c>
      <c r="F730" s="16">
        <v>45222</v>
      </c>
      <c r="G730" s="16">
        <v>45380</v>
      </c>
      <c r="H730" s="4">
        <v>54360.9</v>
      </c>
      <c r="I730" s="4" t="s">
        <v>1389</v>
      </c>
      <c r="J730" s="4" t="s">
        <v>2155</v>
      </c>
    </row>
    <row r="731" spans="2:10" x14ac:dyDescent="0.35">
      <c r="B731" s="4" t="s">
        <v>13638</v>
      </c>
      <c r="C731" s="4" t="s">
        <v>11</v>
      </c>
      <c r="D731" s="4" t="s">
        <v>3594</v>
      </c>
      <c r="E731" s="4" t="s">
        <v>13639</v>
      </c>
      <c r="F731" s="16">
        <v>45222</v>
      </c>
      <c r="G731" s="16">
        <v>45588</v>
      </c>
      <c r="H731" s="4">
        <v>42075</v>
      </c>
      <c r="I731" s="4" t="s">
        <v>1389</v>
      </c>
      <c r="J731" s="4" t="s">
        <v>2155</v>
      </c>
    </row>
    <row r="732" spans="2:10" x14ac:dyDescent="0.35">
      <c r="B732" s="4" t="s">
        <v>13640</v>
      </c>
      <c r="C732" s="4" t="s">
        <v>11</v>
      </c>
      <c r="D732" s="4" t="s">
        <v>3594</v>
      </c>
      <c r="E732" s="4" t="s">
        <v>13641</v>
      </c>
      <c r="F732" s="16">
        <v>45208</v>
      </c>
      <c r="G732" s="16">
        <v>45596</v>
      </c>
      <c r="H732" s="4">
        <v>72902.5</v>
      </c>
      <c r="I732" s="4" t="s">
        <v>1389</v>
      </c>
      <c r="J732" s="4" t="s">
        <v>2155</v>
      </c>
    </row>
    <row r="733" spans="2:10" x14ac:dyDescent="0.35">
      <c r="B733" s="4" t="s">
        <v>13642</v>
      </c>
      <c r="C733" s="4" t="s">
        <v>11</v>
      </c>
      <c r="D733" s="4" t="s">
        <v>13643</v>
      </c>
      <c r="E733" s="4" t="s">
        <v>13644</v>
      </c>
      <c r="F733" s="16">
        <v>45222</v>
      </c>
      <c r="G733" s="16">
        <v>45587</v>
      </c>
      <c r="H733" s="4">
        <v>18000</v>
      </c>
      <c r="I733" s="4" t="s">
        <v>2195</v>
      </c>
      <c r="J733" s="4" t="s">
        <v>13016</v>
      </c>
    </row>
    <row r="734" spans="2:10" x14ac:dyDescent="0.35">
      <c r="B734" s="4" t="s">
        <v>13655</v>
      </c>
      <c r="C734" s="4" t="s">
        <v>11</v>
      </c>
      <c r="D734" s="4" t="s">
        <v>13656</v>
      </c>
      <c r="E734" s="4" t="s">
        <v>13657</v>
      </c>
      <c r="F734" s="16">
        <v>45222</v>
      </c>
      <c r="G734" s="16">
        <v>45351</v>
      </c>
      <c r="H734" s="4">
        <v>16452.64</v>
      </c>
      <c r="I734" s="4" t="s">
        <v>463</v>
      </c>
      <c r="J734" s="4" t="s">
        <v>464</v>
      </c>
    </row>
    <row r="735" spans="2:10" x14ac:dyDescent="0.35">
      <c r="B735" s="4" t="s">
        <v>13661</v>
      </c>
      <c r="C735" s="4" t="s">
        <v>11</v>
      </c>
      <c r="D735" s="4" t="s">
        <v>13662</v>
      </c>
      <c r="E735" s="4" t="s">
        <v>4305</v>
      </c>
      <c r="F735" s="16">
        <v>45250</v>
      </c>
      <c r="G735" s="16">
        <v>45382</v>
      </c>
      <c r="H735" s="4">
        <v>12400</v>
      </c>
      <c r="I735" s="4" t="s">
        <v>20</v>
      </c>
      <c r="J735" s="4" t="s">
        <v>4305</v>
      </c>
    </row>
    <row r="736" spans="2:10" x14ac:dyDescent="0.35">
      <c r="B736" s="4" t="s">
        <v>13665</v>
      </c>
      <c r="C736" s="4" t="s">
        <v>11</v>
      </c>
      <c r="D736" s="4" t="s">
        <v>13666</v>
      </c>
      <c r="E736" s="4" t="s">
        <v>13667</v>
      </c>
      <c r="F736" s="16">
        <v>45380</v>
      </c>
      <c r="G736" s="16">
        <v>45411</v>
      </c>
      <c r="H736" s="4">
        <v>24400</v>
      </c>
      <c r="I736" s="4" t="s">
        <v>164</v>
      </c>
      <c r="J736" s="4" t="s">
        <v>165</v>
      </c>
    </row>
    <row r="737" spans="2:10" x14ac:dyDescent="0.35">
      <c r="B737" s="4" t="s">
        <v>13668</v>
      </c>
      <c r="C737" s="4" t="s">
        <v>11</v>
      </c>
      <c r="D737" s="4" t="s">
        <v>2618</v>
      </c>
      <c r="E737" s="4" t="s">
        <v>13669</v>
      </c>
      <c r="F737" s="16">
        <v>45303</v>
      </c>
      <c r="G737" s="16">
        <v>45316</v>
      </c>
      <c r="H737" s="4">
        <v>18120</v>
      </c>
      <c r="I737" s="4" t="s">
        <v>164</v>
      </c>
      <c r="J737" s="4" t="s">
        <v>2620</v>
      </c>
    </row>
    <row r="738" spans="2:10" x14ac:dyDescent="0.35">
      <c r="B738" s="4" t="s">
        <v>35105</v>
      </c>
      <c r="C738" s="4" t="s">
        <v>11</v>
      </c>
      <c r="D738" s="4" t="s">
        <v>4439</v>
      </c>
      <c r="E738" s="4" t="s">
        <v>35141</v>
      </c>
      <c r="F738" s="16"/>
      <c r="G738" s="16">
        <v>45473</v>
      </c>
      <c r="H738" s="4">
        <v>15873.67</v>
      </c>
      <c r="I738" s="4" t="s">
        <v>1389</v>
      </c>
      <c r="J738" s="4" t="s">
        <v>2155</v>
      </c>
    </row>
    <row r="739" spans="2:10" x14ac:dyDescent="0.35">
      <c r="B739" s="4" t="s">
        <v>13681</v>
      </c>
      <c r="C739" s="4" t="s">
        <v>11</v>
      </c>
      <c r="D739" s="4" t="s">
        <v>4768</v>
      </c>
      <c r="E739" s="4" t="s">
        <v>35141</v>
      </c>
      <c r="F739" s="16">
        <v>45236</v>
      </c>
      <c r="G739" s="16">
        <v>45382</v>
      </c>
      <c r="H739" s="4">
        <v>35600</v>
      </c>
      <c r="I739" s="4" t="s">
        <v>1389</v>
      </c>
      <c r="J739" s="4" t="s">
        <v>2155</v>
      </c>
    </row>
    <row r="740" spans="2:10" x14ac:dyDescent="0.35">
      <c r="B740" s="4" t="s">
        <v>13691</v>
      </c>
      <c r="C740" s="4" t="s">
        <v>11</v>
      </c>
      <c r="D740" s="4" t="s">
        <v>35141</v>
      </c>
      <c r="E740" s="4" t="s">
        <v>13693</v>
      </c>
      <c r="F740" s="16">
        <v>45229</v>
      </c>
      <c r="G740" s="16">
        <v>45657</v>
      </c>
      <c r="H740" s="4">
        <v>24250</v>
      </c>
      <c r="I740" s="4" t="s">
        <v>164</v>
      </c>
      <c r="J740" s="4" t="s">
        <v>165</v>
      </c>
    </row>
    <row r="741" spans="2:10" x14ac:dyDescent="0.35">
      <c r="B741" s="4" t="s">
        <v>13695</v>
      </c>
      <c r="C741" s="4" t="s">
        <v>11</v>
      </c>
      <c r="D741" s="4" t="s">
        <v>13696</v>
      </c>
      <c r="E741" s="4" t="s">
        <v>13697</v>
      </c>
      <c r="F741" s="16">
        <v>45246</v>
      </c>
      <c r="G741" s="16">
        <v>45382</v>
      </c>
      <c r="H741" s="4">
        <v>23595.99</v>
      </c>
      <c r="I741" s="4" t="s">
        <v>20</v>
      </c>
      <c r="J741" s="4" t="s">
        <v>4305</v>
      </c>
    </row>
    <row r="742" spans="2:10" x14ac:dyDescent="0.35">
      <c r="B742" s="4" t="s">
        <v>13698</v>
      </c>
      <c r="C742" s="4" t="s">
        <v>11</v>
      </c>
      <c r="D742" s="4" t="s">
        <v>2151</v>
      </c>
      <c r="E742" s="4" t="s">
        <v>13699</v>
      </c>
      <c r="F742" s="16">
        <v>45229</v>
      </c>
      <c r="G742" s="16">
        <v>45412</v>
      </c>
      <c r="H742" s="4">
        <v>65300.86</v>
      </c>
      <c r="I742" s="4" t="s">
        <v>1389</v>
      </c>
      <c r="J742" s="4" t="s">
        <v>2155</v>
      </c>
    </row>
    <row r="743" spans="2:10" x14ac:dyDescent="0.35">
      <c r="B743" s="4" t="s">
        <v>13702</v>
      </c>
      <c r="C743" s="4" t="s">
        <v>11</v>
      </c>
      <c r="D743" s="4" t="s">
        <v>13703</v>
      </c>
      <c r="E743" s="4" t="s">
        <v>13704</v>
      </c>
      <c r="F743" s="16">
        <v>45233</v>
      </c>
      <c r="G743" s="16">
        <v>45382</v>
      </c>
      <c r="H743" s="4">
        <v>37791.300000000003</v>
      </c>
      <c r="I743" s="4" t="s">
        <v>294</v>
      </c>
      <c r="J743" s="4" t="s">
        <v>295</v>
      </c>
    </row>
    <row r="744" spans="2:10" x14ac:dyDescent="0.35">
      <c r="B744" s="4" t="s">
        <v>13705</v>
      </c>
      <c r="C744" s="4" t="s">
        <v>11</v>
      </c>
      <c r="D744" s="4" t="s">
        <v>13097</v>
      </c>
      <c r="E744" s="4" t="s">
        <v>13706</v>
      </c>
      <c r="F744" s="16">
        <v>45232</v>
      </c>
      <c r="G744" s="16">
        <v>45382</v>
      </c>
      <c r="H744" s="4">
        <v>12257.9</v>
      </c>
      <c r="I744" s="4" t="s">
        <v>164</v>
      </c>
      <c r="J744" s="4" t="s">
        <v>165</v>
      </c>
    </row>
    <row r="745" spans="2:10" x14ac:dyDescent="0.35">
      <c r="B745" s="4" t="s">
        <v>13707</v>
      </c>
      <c r="C745" s="4" t="s">
        <v>11</v>
      </c>
      <c r="D745" s="4" t="s">
        <v>11900</v>
      </c>
      <c r="E745" s="4" t="s">
        <v>13708</v>
      </c>
      <c r="F745" s="16">
        <v>45252</v>
      </c>
      <c r="G745" s="16">
        <v>45382</v>
      </c>
      <c r="H745" s="4">
        <v>15432.3</v>
      </c>
      <c r="I745" s="4" t="s">
        <v>3066</v>
      </c>
      <c r="J745" s="4" t="s">
        <v>3067</v>
      </c>
    </row>
    <row r="746" spans="2:10" x14ac:dyDescent="0.35">
      <c r="B746" s="4" t="s">
        <v>13714</v>
      </c>
      <c r="C746" s="4" t="s">
        <v>11</v>
      </c>
      <c r="D746" s="4" t="s">
        <v>4635</v>
      </c>
      <c r="E746" s="4" t="s">
        <v>35141</v>
      </c>
      <c r="F746" s="16">
        <v>45250</v>
      </c>
      <c r="G746" s="16">
        <v>45382</v>
      </c>
      <c r="H746" s="4">
        <v>20295</v>
      </c>
      <c r="I746" s="4" t="s">
        <v>1389</v>
      </c>
      <c r="J746" s="4" t="s">
        <v>2155</v>
      </c>
    </row>
    <row r="747" spans="2:10" x14ac:dyDescent="0.35">
      <c r="B747" s="4" t="s">
        <v>13722</v>
      </c>
      <c r="C747" s="4" t="s">
        <v>11</v>
      </c>
      <c r="D747" s="4" t="s">
        <v>11670</v>
      </c>
      <c r="E747" s="4" t="s">
        <v>13723</v>
      </c>
      <c r="F747" s="16">
        <v>45243</v>
      </c>
      <c r="G747" s="16">
        <v>45382</v>
      </c>
      <c r="H747" s="4">
        <v>30747.73</v>
      </c>
      <c r="I747" s="4" t="s">
        <v>20</v>
      </c>
      <c r="J747" s="4" t="s">
        <v>4305</v>
      </c>
    </row>
    <row r="748" spans="2:10" x14ac:dyDescent="0.35">
      <c r="B748" s="4" t="s">
        <v>13724</v>
      </c>
      <c r="C748" s="4" t="s">
        <v>11</v>
      </c>
      <c r="D748" s="4" t="s">
        <v>110</v>
      </c>
      <c r="E748" s="4" t="s">
        <v>13725</v>
      </c>
      <c r="F748" s="16">
        <v>45240</v>
      </c>
      <c r="G748" s="16">
        <v>45382</v>
      </c>
      <c r="H748" s="4">
        <v>21887.5</v>
      </c>
      <c r="I748" s="4" t="s">
        <v>20</v>
      </c>
      <c r="J748" s="4" t="s">
        <v>1894</v>
      </c>
    </row>
    <row r="749" spans="2:10" x14ac:dyDescent="0.35">
      <c r="B749" s="4" t="s">
        <v>13726</v>
      </c>
      <c r="C749" s="4" t="s">
        <v>11</v>
      </c>
      <c r="D749" s="4" t="s">
        <v>10516</v>
      </c>
      <c r="E749" s="4" t="s">
        <v>13727</v>
      </c>
      <c r="F749" s="16">
        <v>45240</v>
      </c>
      <c r="G749" s="16">
        <v>45351</v>
      </c>
      <c r="H749" s="4">
        <v>21170.58</v>
      </c>
      <c r="I749" s="4" t="s">
        <v>463</v>
      </c>
      <c r="J749" s="4" t="s">
        <v>464</v>
      </c>
    </row>
    <row r="750" spans="2:10" x14ac:dyDescent="0.35">
      <c r="B750" s="4" t="s">
        <v>13728</v>
      </c>
      <c r="C750" s="4" t="s">
        <v>11</v>
      </c>
      <c r="D750" s="4" t="s">
        <v>13366</v>
      </c>
      <c r="E750" s="4" t="s">
        <v>13729</v>
      </c>
      <c r="F750" s="16">
        <v>45246</v>
      </c>
      <c r="G750" s="16">
        <v>45352</v>
      </c>
      <c r="H750" s="4">
        <v>12886</v>
      </c>
      <c r="I750" s="4" t="s">
        <v>20</v>
      </c>
      <c r="J750" s="4" t="s">
        <v>4305</v>
      </c>
    </row>
    <row r="751" spans="2:10" x14ac:dyDescent="0.35">
      <c r="B751" s="4" t="s">
        <v>13730</v>
      </c>
      <c r="C751" s="4" t="s">
        <v>11</v>
      </c>
      <c r="D751" s="4" t="s">
        <v>4638</v>
      </c>
      <c r="E751" s="4" t="s">
        <v>35141</v>
      </c>
      <c r="F751" s="16">
        <v>45250</v>
      </c>
      <c r="G751" s="16">
        <v>45382</v>
      </c>
      <c r="H751" s="4">
        <v>20475</v>
      </c>
      <c r="I751" s="4" t="s">
        <v>1389</v>
      </c>
      <c r="J751" s="4" t="s">
        <v>2155</v>
      </c>
    </row>
    <row r="752" spans="2:10" x14ac:dyDescent="0.35">
      <c r="B752" s="4" t="s">
        <v>13734</v>
      </c>
      <c r="C752" s="4" t="s">
        <v>11</v>
      </c>
      <c r="D752" s="4" t="s">
        <v>447</v>
      </c>
      <c r="E752" s="4" t="s">
        <v>13735</v>
      </c>
      <c r="F752" s="16">
        <v>45240</v>
      </c>
      <c r="G752" s="16">
        <v>45351</v>
      </c>
      <c r="H752" s="4">
        <v>10782</v>
      </c>
      <c r="I752" s="4" t="s">
        <v>463</v>
      </c>
      <c r="J752" s="4" t="s">
        <v>464</v>
      </c>
    </row>
    <row r="753" spans="2:10" x14ac:dyDescent="0.35">
      <c r="B753" s="4" t="s">
        <v>13736</v>
      </c>
      <c r="C753" s="4" t="s">
        <v>11</v>
      </c>
      <c r="D753" s="4" t="s">
        <v>3017</v>
      </c>
      <c r="E753" s="4" t="s">
        <v>35141</v>
      </c>
      <c r="F753" s="16">
        <v>45257</v>
      </c>
      <c r="G753" s="16">
        <v>45382</v>
      </c>
      <c r="H753" s="4">
        <v>50365.05</v>
      </c>
      <c r="I753" s="4" t="s">
        <v>1389</v>
      </c>
      <c r="J753" s="4" t="s">
        <v>2155</v>
      </c>
    </row>
    <row r="754" spans="2:10" x14ac:dyDescent="0.35">
      <c r="B754" s="4" t="s">
        <v>13740</v>
      </c>
      <c r="C754" s="4" t="s">
        <v>11</v>
      </c>
      <c r="D754" s="4" t="s">
        <v>12306</v>
      </c>
      <c r="E754" s="4" t="s">
        <v>13741</v>
      </c>
      <c r="F754" s="16">
        <v>45240</v>
      </c>
      <c r="G754" s="16">
        <v>45334</v>
      </c>
      <c r="H754" s="4">
        <v>16715</v>
      </c>
      <c r="I754" s="4" t="s">
        <v>20</v>
      </c>
      <c r="J754" s="4" t="s">
        <v>4305</v>
      </c>
    </row>
    <row r="755" spans="2:10" x14ac:dyDescent="0.35">
      <c r="B755" s="4" t="s">
        <v>13742</v>
      </c>
      <c r="C755" s="4" t="s">
        <v>11</v>
      </c>
      <c r="D755" s="4" t="s">
        <v>202</v>
      </c>
      <c r="E755" s="4" t="s">
        <v>13743</v>
      </c>
      <c r="F755" s="16">
        <v>45251</v>
      </c>
      <c r="G755" s="16">
        <v>45328</v>
      </c>
      <c r="H755" s="4">
        <v>14138</v>
      </c>
      <c r="I755" s="4" t="s">
        <v>463</v>
      </c>
      <c r="J755" s="4" t="s">
        <v>464</v>
      </c>
    </row>
    <row r="756" spans="2:10" x14ac:dyDescent="0.35">
      <c r="B756" s="4" t="s">
        <v>13746</v>
      </c>
      <c r="C756" s="4" t="s">
        <v>11</v>
      </c>
      <c r="D756" s="4" t="s">
        <v>922</v>
      </c>
      <c r="E756" s="4" t="s">
        <v>13747</v>
      </c>
      <c r="F756" s="16">
        <v>45244</v>
      </c>
      <c r="G756" s="16">
        <v>45379</v>
      </c>
      <c r="H756" s="4">
        <v>13166.2</v>
      </c>
      <c r="I756" s="4" t="s">
        <v>20</v>
      </c>
      <c r="J756" s="4" t="s">
        <v>4305</v>
      </c>
    </row>
    <row r="757" spans="2:10" x14ac:dyDescent="0.35">
      <c r="B757" s="4" t="s">
        <v>13748</v>
      </c>
      <c r="C757" s="4" t="s">
        <v>11</v>
      </c>
      <c r="D757" s="4" t="s">
        <v>476</v>
      </c>
      <c r="E757" s="4" t="s">
        <v>13749</v>
      </c>
      <c r="F757" s="16">
        <v>45245</v>
      </c>
      <c r="G757" s="16">
        <v>45379</v>
      </c>
      <c r="H757" s="4">
        <v>21838</v>
      </c>
      <c r="I757" s="4" t="s">
        <v>20</v>
      </c>
      <c r="J757" s="4" t="s">
        <v>4305</v>
      </c>
    </row>
    <row r="758" spans="2:10" x14ac:dyDescent="0.35">
      <c r="B758" s="4" t="s">
        <v>13750</v>
      </c>
      <c r="C758" s="4" t="s">
        <v>11</v>
      </c>
      <c r="D758" s="4" t="s">
        <v>476</v>
      </c>
      <c r="E758" s="4" t="s">
        <v>13751</v>
      </c>
      <c r="F758" s="16">
        <v>45245</v>
      </c>
      <c r="G758" s="16">
        <v>45379</v>
      </c>
      <c r="H758" s="4">
        <v>21774</v>
      </c>
      <c r="I758" s="4" t="s">
        <v>20</v>
      </c>
      <c r="J758" s="4" t="s">
        <v>4305</v>
      </c>
    </row>
    <row r="759" spans="2:10" x14ac:dyDescent="0.35">
      <c r="B759" s="4" t="s">
        <v>13752</v>
      </c>
      <c r="C759" s="4" t="s">
        <v>11</v>
      </c>
      <c r="D759" s="4" t="s">
        <v>5221</v>
      </c>
      <c r="E759" s="4" t="s">
        <v>13753</v>
      </c>
      <c r="F759" s="16">
        <v>45390</v>
      </c>
      <c r="G759" s="16">
        <v>45393</v>
      </c>
      <c r="H759" s="4">
        <v>26237.81</v>
      </c>
      <c r="I759" s="4" t="s">
        <v>1852</v>
      </c>
      <c r="J759" s="4" t="s">
        <v>140</v>
      </c>
    </row>
    <row r="760" spans="2:10" x14ac:dyDescent="0.35">
      <c r="B760" s="4" t="s">
        <v>13754</v>
      </c>
      <c r="C760" s="4" t="s">
        <v>11</v>
      </c>
      <c r="D760" s="4" t="s">
        <v>2151</v>
      </c>
      <c r="E760" s="4" t="s">
        <v>35141</v>
      </c>
      <c r="F760" s="16">
        <v>45257</v>
      </c>
      <c r="G760" s="16">
        <v>45380</v>
      </c>
      <c r="H760" s="4">
        <v>44115</v>
      </c>
      <c r="I760" s="4" t="s">
        <v>1389</v>
      </c>
      <c r="J760" s="4" t="s">
        <v>2155</v>
      </c>
    </row>
    <row r="761" spans="2:10" x14ac:dyDescent="0.35">
      <c r="B761" s="4" t="s">
        <v>13758</v>
      </c>
      <c r="C761" s="4" t="s">
        <v>11</v>
      </c>
      <c r="D761" s="4" t="s">
        <v>2151</v>
      </c>
      <c r="E761" s="4" t="s">
        <v>35141</v>
      </c>
      <c r="F761" s="16">
        <v>45258</v>
      </c>
      <c r="G761" s="16">
        <v>45380</v>
      </c>
      <c r="H761" s="4">
        <v>43596</v>
      </c>
      <c r="I761" s="4" t="s">
        <v>1389</v>
      </c>
      <c r="J761" s="4" t="s">
        <v>2155</v>
      </c>
    </row>
    <row r="762" spans="2:10" x14ac:dyDescent="0.35">
      <c r="B762" s="4" t="s">
        <v>13763</v>
      </c>
      <c r="C762" s="4" t="s">
        <v>11</v>
      </c>
      <c r="D762" s="4" t="s">
        <v>4892</v>
      </c>
      <c r="E762" s="4" t="s">
        <v>13764</v>
      </c>
      <c r="F762" s="16">
        <v>45244</v>
      </c>
      <c r="G762" s="16">
        <v>45365</v>
      </c>
      <c r="H762" s="4">
        <v>24374</v>
      </c>
      <c r="I762" s="4" t="s">
        <v>20</v>
      </c>
      <c r="J762" s="4" t="s">
        <v>4305</v>
      </c>
    </row>
    <row r="763" spans="2:10" x14ac:dyDescent="0.35">
      <c r="B763" s="4" t="s">
        <v>13767</v>
      </c>
      <c r="C763" s="4" t="s">
        <v>11</v>
      </c>
      <c r="D763" s="4" t="s">
        <v>13768</v>
      </c>
      <c r="E763" s="4" t="s">
        <v>13769</v>
      </c>
      <c r="F763" s="16">
        <v>45266</v>
      </c>
      <c r="G763" s="16">
        <v>45341</v>
      </c>
      <c r="H763" s="4">
        <v>16056.77</v>
      </c>
      <c r="I763" s="4" t="s">
        <v>463</v>
      </c>
      <c r="J763" s="4" t="s">
        <v>2971</v>
      </c>
    </row>
    <row r="764" spans="2:10" x14ac:dyDescent="0.35">
      <c r="B764" s="4" t="s">
        <v>13772</v>
      </c>
      <c r="C764" s="4" t="s">
        <v>11</v>
      </c>
      <c r="D764" s="4" t="s">
        <v>13773</v>
      </c>
      <c r="E764" s="4" t="s">
        <v>13774</v>
      </c>
      <c r="F764" s="16">
        <v>45261</v>
      </c>
      <c r="G764" s="16">
        <v>45351</v>
      </c>
      <c r="H764" s="4">
        <v>24925</v>
      </c>
      <c r="I764" s="4" t="s">
        <v>20</v>
      </c>
      <c r="J764" s="4" t="s">
        <v>4305</v>
      </c>
    </row>
    <row r="765" spans="2:10" x14ac:dyDescent="0.35">
      <c r="B765" s="4" t="s">
        <v>13775</v>
      </c>
      <c r="C765" s="4" t="s">
        <v>11</v>
      </c>
      <c r="D765" s="4" t="s">
        <v>13776</v>
      </c>
      <c r="E765" s="4" t="s">
        <v>13777</v>
      </c>
      <c r="F765" s="16">
        <v>45251</v>
      </c>
      <c r="G765" s="16">
        <v>45322</v>
      </c>
      <c r="H765" s="4">
        <v>16294</v>
      </c>
      <c r="I765" s="4" t="s">
        <v>20</v>
      </c>
      <c r="J765" s="4" t="s">
        <v>4305</v>
      </c>
    </row>
    <row r="766" spans="2:10" x14ac:dyDescent="0.35">
      <c r="B766" s="4" t="s">
        <v>13780</v>
      </c>
      <c r="C766" s="4" t="s">
        <v>11</v>
      </c>
      <c r="D766" s="4" t="s">
        <v>13781</v>
      </c>
      <c r="E766" s="4" t="s">
        <v>13782</v>
      </c>
      <c r="F766" s="16">
        <v>45254</v>
      </c>
      <c r="G766" s="16">
        <v>45317</v>
      </c>
      <c r="H766" s="4">
        <v>23382</v>
      </c>
      <c r="I766" s="4" t="s">
        <v>20</v>
      </c>
      <c r="J766" s="4" t="s">
        <v>4305</v>
      </c>
    </row>
    <row r="767" spans="2:10" x14ac:dyDescent="0.35">
      <c r="B767" s="4" t="s">
        <v>13787</v>
      </c>
      <c r="C767" s="4" t="s">
        <v>11</v>
      </c>
      <c r="D767" s="4" t="s">
        <v>13580</v>
      </c>
      <c r="E767" s="4" t="s">
        <v>13788</v>
      </c>
      <c r="F767" s="16">
        <v>45253</v>
      </c>
      <c r="G767" s="16">
        <v>45380</v>
      </c>
      <c r="H767" s="4">
        <v>10005</v>
      </c>
      <c r="I767" s="4" t="s">
        <v>20</v>
      </c>
      <c r="J767" s="4" t="s">
        <v>4305</v>
      </c>
    </row>
    <row r="768" spans="2:10" x14ac:dyDescent="0.35">
      <c r="B768" s="4" t="s">
        <v>13789</v>
      </c>
      <c r="C768" s="4" t="s">
        <v>11</v>
      </c>
      <c r="D768" s="4" t="s">
        <v>13790</v>
      </c>
      <c r="E768" s="4" t="s">
        <v>13791</v>
      </c>
      <c r="F768" s="16">
        <v>45260</v>
      </c>
      <c r="G768" s="16">
        <v>45382</v>
      </c>
      <c r="H768" s="4">
        <v>11040</v>
      </c>
      <c r="I768" s="4" t="s">
        <v>2195</v>
      </c>
      <c r="J768" s="4" t="s">
        <v>2196</v>
      </c>
    </row>
    <row r="769" spans="2:10" x14ac:dyDescent="0.35">
      <c r="B769" s="4" t="s">
        <v>13792</v>
      </c>
      <c r="C769" s="4" t="s">
        <v>11</v>
      </c>
      <c r="D769" s="4" t="s">
        <v>13097</v>
      </c>
      <c r="E769" s="4" t="s">
        <v>13793</v>
      </c>
      <c r="F769" s="16">
        <v>45279</v>
      </c>
      <c r="G769" s="16">
        <v>45380</v>
      </c>
      <c r="H769" s="4">
        <v>17135</v>
      </c>
      <c r="I769" s="4" t="s">
        <v>164</v>
      </c>
      <c r="J769" s="4" t="s">
        <v>165</v>
      </c>
    </row>
    <row r="770" spans="2:10" x14ac:dyDescent="0.35">
      <c r="B770" s="4" t="s">
        <v>13794</v>
      </c>
      <c r="C770" s="4" t="s">
        <v>11</v>
      </c>
      <c r="D770" s="4" t="s">
        <v>13795</v>
      </c>
      <c r="E770" s="4" t="s">
        <v>13796</v>
      </c>
      <c r="F770" s="16">
        <v>45293</v>
      </c>
      <c r="G770" s="16">
        <v>45382</v>
      </c>
      <c r="H770" s="4">
        <v>28000</v>
      </c>
      <c r="I770" s="4" t="s">
        <v>164</v>
      </c>
      <c r="J770" s="4" t="s">
        <v>165</v>
      </c>
    </row>
    <row r="771" spans="2:10" x14ac:dyDescent="0.35">
      <c r="B771" s="4" t="s">
        <v>13797</v>
      </c>
      <c r="C771" s="4" t="s">
        <v>11</v>
      </c>
      <c r="D771" s="4" t="s">
        <v>13798</v>
      </c>
      <c r="E771" s="4" t="s">
        <v>13799</v>
      </c>
      <c r="F771" s="16">
        <v>45287</v>
      </c>
      <c r="G771" s="16">
        <v>45351</v>
      </c>
      <c r="H771" s="4">
        <v>37576.94</v>
      </c>
      <c r="I771" s="4" t="s">
        <v>20</v>
      </c>
      <c r="J771" s="4" t="s">
        <v>4305</v>
      </c>
    </row>
    <row r="772" spans="2:10" x14ac:dyDescent="0.35">
      <c r="B772" s="4" t="s">
        <v>13803</v>
      </c>
      <c r="C772" s="4" t="s">
        <v>11</v>
      </c>
      <c r="D772" s="4" t="s">
        <v>13696</v>
      </c>
      <c r="E772" s="4" t="s">
        <v>13804</v>
      </c>
      <c r="F772" s="16">
        <v>45257</v>
      </c>
      <c r="G772" s="16">
        <v>45352</v>
      </c>
      <c r="H772" s="4">
        <v>23209.23</v>
      </c>
      <c r="I772" s="4" t="s">
        <v>20</v>
      </c>
      <c r="J772" s="4" t="s">
        <v>4305</v>
      </c>
    </row>
    <row r="773" spans="2:10" x14ac:dyDescent="0.35">
      <c r="B773" s="4" t="s">
        <v>13805</v>
      </c>
      <c r="C773" s="4" t="s">
        <v>11</v>
      </c>
      <c r="D773" s="4" t="s">
        <v>13806</v>
      </c>
      <c r="E773" s="4" t="s">
        <v>13807</v>
      </c>
      <c r="F773" s="16">
        <v>45260</v>
      </c>
      <c r="G773" s="16">
        <v>45382</v>
      </c>
      <c r="H773" s="4">
        <v>10898.09</v>
      </c>
      <c r="I773" s="4" t="s">
        <v>164</v>
      </c>
      <c r="J773" s="4" t="s">
        <v>165</v>
      </c>
    </row>
    <row r="774" spans="2:10" x14ac:dyDescent="0.35">
      <c r="B774" s="4" t="s">
        <v>13811</v>
      </c>
      <c r="C774" s="4" t="s">
        <v>11</v>
      </c>
      <c r="D774" s="4" t="s">
        <v>13812</v>
      </c>
      <c r="E774" s="4" t="s">
        <v>13813</v>
      </c>
      <c r="F774" s="16">
        <v>45298</v>
      </c>
      <c r="G774" s="16">
        <v>45322</v>
      </c>
      <c r="H774" s="4">
        <v>20600</v>
      </c>
      <c r="I774" s="4" t="s">
        <v>463</v>
      </c>
      <c r="J774" s="4" t="s">
        <v>464</v>
      </c>
    </row>
    <row r="775" spans="2:10" x14ac:dyDescent="0.35">
      <c r="B775" s="4" t="s">
        <v>13814</v>
      </c>
      <c r="C775" s="4" t="s">
        <v>11</v>
      </c>
      <c r="D775" s="4" t="s">
        <v>733</v>
      </c>
      <c r="E775" s="4" t="s">
        <v>13815</v>
      </c>
      <c r="F775" s="16">
        <v>45258</v>
      </c>
      <c r="G775" s="16">
        <v>45373</v>
      </c>
      <c r="H775" s="4">
        <v>20211.2</v>
      </c>
      <c r="I775" s="4" t="s">
        <v>20</v>
      </c>
      <c r="J775" s="4" t="s">
        <v>4305</v>
      </c>
    </row>
    <row r="776" spans="2:10" x14ac:dyDescent="0.35">
      <c r="B776" s="4" t="s">
        <v>13816</v>
      </c>
      <c r="C776" s="4" t="s">
        <v>11</v>
      </c>
      <c r="D776" s="4" t="s">
        <v>13817</v>
      </c>
      <c r="E776" s="4" t="s">
        <v>13818</v>
      </c>
      <c r="F776" s="16">
        <v>45259</v>
      </c>
      <c r="G776" s="16">
        <v>45376</v>
      </c>
      <c r="H776" s="4">
        <v>26684.959999999999</v>
      </c>
      <c r="I776" s="4" t="s">
        <v>20</v>
      </c>
      <c r="J776" s="4" t="s">
        <v>4305</v>
      </c>
    </row>
    <row r="777" spans="2:10" x14ac:dyDescent="0.35">
      <c r="B777" s="4" t="s">
        <v>13819</v>
      </c>
      <c r="C777" s="4" t="s">
        <v>11</v>
      </c>
      <c r="D777" s="4" t="s">
        <v>13820</v>
      </c>
      <c r="E777" s="4" t="s">
        <v>13821</v>
      </c>
      <c r="F777" s="16">
        <v>45259</v>
      </c>
      <c r="G777" s="16">
        <v>45348</v>
      </c>
      <c r="H777" s="4">
        <v>27650.82</v>
      </c>
      <c r="I777" s="4" t="s">
        <v>20</v>
      </c>
      <c r="J777" s="4" t="s">
        <v>4305</v>
      </c>
    </row>
    <row r="778" spans="2:10" x14ac:dyDescent="0.35">
      <c r="B778" s="4" t="s">
        <v>13832</v>
      </c>
      <c r="C778" s="4" t="s">
        <v>11</v>
      </c>
      <c r="D778" s="4" t="s">
        <v>13833</v>
      </c>
      <c r="E778" s="4" t="s">
        <v>13834</v>
      </c>
      <c r="F778" s="16">
        <v>45272</v>
      </c>
      <c r="G778" s="16">
        <v>45379</v>
      </c>
      <c r="H778" s="4">
        <v>70500</v>
      </c>
      <c r="I778" s="4" t="s">
        <v>294</v>
      </c>
      <c r="J778" s="4" t="s">
        <v>295</v>
      </c>
    </row>
    <row r="779" spans="2:10" x14ac:dyDescent="0.35">
      <c r="B779" s="4" t="s">
        <v>13840</v>
      </c>
      <c r="C779" s="4" t="s">
        <v>11</v>
      </c>
      <c r="D779" s="4" t="s">
        <v>2151</v>
      </c>
      <c r="E779" s="4" t="s">
        <v>35141</v>
      </c>
      <c r="F779" s="16">
        <v>45264</v>
      </c>
      <c r="G779" s="16">
        <v>45355</v>
      </c>
      <c r="H779" s="4">
        <v>8927.73</v>
      </c>
      <c r="I779" s="4" t="s">
        <v>1389</v>
      </c>
      <c r="J779" s="4" t="s">
        <v>2155</v>
      </c>
    </row>
    <row r="780" spans="2:10" x14ac:dyDescent="0.35">
      <c r="B780" s="4" t="s">
        <v>13842</v>
      </c>
      <c r="C780" s="4" t="s">
        <v>11</v>
      </c>
      <c r="D780" s="4" t="s">
        <v>13843</v>
      </c>
      <c r="E780" s="4" t="s">
        <v>13844</v>
      </c>
      <c r="F780" s="16">
        <v>45264</v>
      </c>
      <c r="G780" s="16">
        <v>45344</v>
      </c>
      <c r="H780" s="4">
        <v>20166</v>
      </c>
      <c r="I780" s="4" t="s">
        <v>12813</v>
      </c>
      <c r="J780" s="4" t="s">
        <v>12813</v>
      </c>
    </row>
    <row r="781" spans="2:10" x14ac:dyDescent="0.35">
      <c r="B781" s="4" t="s">
        <v>13845</v>
      </c>
      <c r="C781" s="4" t="s">
        <v>11</v>
      </c>
      <c r="D781" s="4" t="s">
        <v>12185</v>
      </c>
      <c r="E781" s="4" t="s">
        <v>13846</v>
      </c>
      <c r="F781" s="16">
        <v>45293</v>
      </c>
      <c r="G781" s="16">
        <v>45394</v>
      </c>
      <c r="H781" s="4">
        <v>33970</v>
      </c>
      <c r="I781" s="4" t="s">
        <v>20</v>
      </c>
      <c r="J781" s="4" t="s">
        <v>4807</v>
      </c>
    </row>
    <row r="782" spans="2:10" x14ac:dyDescent="0.35">
      <c r="B782" s="4" t="s">
        <v>13847</v>
      </c>
      <c r="C782" s="4" t="s">
        <v>11</v>
      </c>
      <c r="D782" s="4" t="s">
        <v>4892</v>
      </c>
      <c r="E782" s="4" t="s">
        <v>13848</v>
      </c>
      <c r="F782" s="16">
        <v>45264</v>
      </c>
      <c r="G782" s="16">
        <v>45380</v>
      </c>
      <c r="H782" s="4">
        <v>27967.5</v>
      </c>
      <c r="I782" s="4" t="s">
        <v>463</v>
      </c>
      <c r="J782" s="4" t="s">
        <v>464</v>
      </c>
    </row>
    <row r="783" spans="2:10" x14ac:dyDescent="0.35">
      <c r="B783" s="4" t="s">
        <v>13852</v>
      </c>
      <c r="C783" s="4" t="s">
        <v>11</v>
      </c>
      <c r="D783" s="4" t="s">
        <v>11246</v>
      </c>
      <c r="E783" s="4" t="s">
        <v>13853</v>
      </c>
      <c r="F783" s="16">
        <v>45254</v>
      </c>
      <c r="G783" s="16">
        <v>45619</v>
      </c>
      <c r="H783" s="4">
        <v>12278.4</v>
      </c>
      <c r="I783" s="4" t="s">
        <v>20</v>
      </c>
      <c r="J783" s="4" t="s">
        <v>4305</v>
      </c>
    </row>
    <row r="784" spans="2:10" x14ac:dyDescent="0.35">
      <c r="B784" s="4" t="s">
        <v>13854</v>
      </c>
      <c r="C784" s="4" t="s">
        <v>11</v>
      </c>
      <c r="D784" s="4" t="s">
        <v>13855</v>
      </c>
      <c r="E784" s="4" t="s">
        <v>13856</v>
      </c>
      <c r="F784" s="16">
        <v>45263</v>
      </c>
      <c r="G784" s="16">
        <v>45657</v>
      </c>
      <c r="H784" s="4">
        <v>16974</v>
      </c>
      <c r="I784" s="4" t="s">
        <v>2195</v>
      </c>
      <c r="J784" s="4" t="s">
        <v>13016</v>
      </c>
    </row>
    <row r="785" spans="2:10" x14ac:dyDescent="0.35">
      <c r="B785" s="4" t="s">
        <v>13857</v>
      </c>
      <c r="C785" s="4" t="s">
        <v>11</v>
      </c>
      <c r="D785" s="4" t="s">
        <v>13858</v>
      </c>
      <c r="E785" s="4" t="s">
        <v>13859</v>
      </c>
      <c r="F785" s="16">
        <v>45268</v>
      </c>
      <c r="G785" s="16">
        <v>45322</v>
      </c>
      <c r="H785" s="4">
        <v>11404.41</v>
      </c>
      <c r="I785" s="4" t="s">
        <v>20</v>
      </c>
      <c r="J785" s="4" t="s">
        <v>4305</v>
      </c>
    </row>
    <row r="786" spans="2:10" x14ac:dyDescent="0.35">
      <c r="B786" s="4" t="s">
        <v>13862</v>
      </c>
      <c r="C786" s="4" t="s">
        <v>11</v>
      </c>
      <c r="D786" s="4" t="s">
        <v>13863</v>
      </c>
      <c r="E786" s="4" t="s">
        <v>12226</v>
      </c>
      <c r="F786" s="16">
        <v>45271</v>
      </c>
      <c r="G786" s="16">
        <v>45380</v>
      </c>
      <c r="H786" s="4">
        <v>28468</v>
      </c>
      <c r="I786" s="4" t="s">
        <v>20</v>
      </c>
      <c r="J786" s="4" t="s">
        <v>4305</v>
      </c>
    </row>
    <row r="787" spans="2:10" x14ac:dyDescent="0.35">
      <c r="B787" s="4" t="s">
        <v>13866</v>
      </c>
      <c r="C787" s="4" t="s">
        <v>11</v>
      </c>
      <c r="D787" s="4" t="s">
        <v>13867</v>
      </c>
      <c r="E787" s="4" t="s">
        <v>13868</v>
      </c>
      <c r="F787" s="16">
        <v>45267</v>
      </c>
      <c r="G787" s="16">
        <v>45382</v>
      </c>
      <c r="H787" s="4">
        <v>33850</v>
      </c>
      <c r="I787" s="4" t="s">
        <v>20</v>
      </c>
      <c r="J787" s="4" t="s">
        <v>4305</v>
      </c>
    </row>
    <row r="788" spans="2:10" x14ac:dyDescent="0.35">
      <c r="B788" s="4" t="s">
        <v>13871</v>
      </c>
      <c r="C788" s="4" t="s">
        <v>11</v>
      </c>
      <c r="D788" s="4" t="s">
        <v>13872</v>
      </c>
      <c r="E788" s="4" t="s">
        <v>13873</v>
      </c>
      <c r="F788" s="16">
        <v>45267</v>
      </c>
      <c r="G788" s="16">
        <v>45321</v>
      </c>
      <c r="H788" s="4">
        <v>10650</v>
      </c>
      <c r="I788" s="4" t="s">
        <v>164</v>
      </c>
      <c r="J788" s="4" t="s">
        <v>165</v>
      </c>
    </row>
    <row r="789" spans="2:10" x14ac:dyDescent="0.35">
      <c r="B789" s="4" t="s">
        <v>13877</v>
      </c>
      <c r="C789" s="4" t="s">
        <v>11</v>
      </c>
      <c r="D789" s="4" t="s">
        <v>6117</v>
      </c>
      <c r="E789" s="4" t="s">
        <v>13878</v>
      </c>
      <c r="F789" s="16">
        <v>45273</v>
      </c>
      <c r="G789" s="16">
        <v>45322</v>
      </c>
      <c r="H789" s="4">
        <v>22113</v>
      </c>
      <c r="I789" s="4" t="s">
        <v>20</v>
      </c>
      <c r="J789" s="4" t="s">
        <v>4788</v>
      </c>
    </row>
    <row r="790" spans="2:10" x14ac:dyDescent="0.35">
      <c r="B790" s="4" t="s">
        <v>13879</v>
      </c>
      <c r="C790" s="4" t="s">
        <v>11</v>
      </c>
      <c r="D790" s="4" t="s">
        <v>13435</v>
      </c>
      <c r="E790" s="4" t="s">
        <v>13880</v>
      </c>
      <c r="F790" s="16">
        <v>45271</v>
      </c>
      <c r="G790" s="16">
        <v>45366</v>
      </c>
      <c r="H790" s="4">
        <v>40000</v>
      </c>
      <c r="I790" s="4" t="s">
        <v>673</v>
      </c>
      <c r="J790" s="4" t="s">
        <v>12629</v>
      </c>
    </row>
    <row r="791" spans="2:10" x14ac:dyDescent="0.35">
      <c r="B791" s="4" t="s">
        <v>13881</v>
      </c>
      <c r="C791" s="4" t="s">
        <v>11</v>
      </c>
      <c r="D791" s="4" t="s">
        <v>13882</v>
      </c>
      <c r="E791" s="4" t="s">
        <v>13883</v>
      </c>
      <c r="F791" s="16">
        <v>45268</v>
      </c>
      <c r="G791" s="16">
        <v>45349</v>
      </c>
      <c r="H791" s="4">
        <v>31155.72</v>
      </c>
      <c r="I791" s="4" t="s">
        <v>20</v>
      </c>
      <c r="J791" s="4" t="s">
        <v>4305</v>
      </c>
    </row>
    <row r="792" spans="2:10" x14ac:dyDescent="0.35">
      <c r="B792" s="4" t="s">
        <v>13886</v>
      </c>
      <c r="C792" s="4" t="s">
        <v>11</v>
      </c>
      <c r="D792" s="4" t="s">
        <v>13887</v>
      </c>
      <c r="E792" s="4" t="s">
        <v>13888</v>
      </c>
      <c r="F792" s="16">
        <v>45271</v>
      </c>
      <c r="G792" s="16">
        <v>45327</v>
      </c>
      <c r="H792" s="4">
        <v>25604.97</v>
      </c>
      <c r="I792" s="4" t="s">
        <v>20</v>
      </c>
      <c r="J792" s="4" t="s">
        <v>4305</v>
      </c>
    </row>
    <row r="793" spans="2:10" x14ac:dyDescent="0.35">
      <c r="B793" s="4" t="s">
        <v>13893</v>
      </c>
      <c r="C793" s="4" t="s">
        <v>11</v>
      </c>
      <c r="D793" s="4" t="s">
        <v>13894</v>
      </c>
      <c r="E793" s="4" t="s">
        <v>13895</v>
      </c>
      <c r="F793" s="16">
        <v>45279</v>
      </c>
      <c r="G793" s="16">
        <v>45382</v>
      </c>
      <c r="H793" s="4">
        <v>26185</v>
      </c>
      <c r="I793" s="4" t="s">
        <v>20</v>
      </c>
      <c r="J793" s="4" t="s">
        <v>4305</v>
      </c>
    </row>
    <row r="794" spans="2:10" x14ac:dyDescent="0.35">
      <c r="B794" s="4" t="s">
        <v>13898</v>
      </c>
      <c r="C794" s="4" t="s">
        <v>11</v>
      </c>
      <c r="D794" s="4" t="s">
        <v>13899</v>
      </c>
      <c r="E794" s="4" t="s">
        <v>13900</v>
      </c>
      <c r="F794" s="16">
        <v>45278</v>
      </c>
      <c r="G794" s="16">
        <v>45382</v>
      </c>
      <c r="H794" s="4">
        <v>23708.799999999999</v>
      </c>
      <c r="I794" s="4" t="s">
        <v>20</v>
      </c>
      <c r="J794" s="4" t="s">
        <v>4305</v>
      </c>
    </row>
    <row r="795" spans="2:10" x14ac:dyDescent="0.35">
      <c r="B795" s="4" t="s">
        <v>13901</v>
      </c>
      <c r="C795" s="4" t="s">
        <v>11</v>
      </c>
      <c r="D795" s="4" t="s">
        <v>13902</v>
      </c>
      <c r="E795" s="4" t="s">
        <v>13903</v>
      </c>
      <c r="F795" s="16">
        <v>45307</v>
      </c>
      <c r="G795" s="16">
        <v>45534</v>
      </c>
      <c r="H795" s="4">
        <v>34804.97</v>
      </c>
      <c r="I795" s="4" t="s">
        <v>20</v>
      </c>
      <c r="J795" s="4" t="s">
        <v>4305</v>
      </c>
    </row>
    <row r="796" spans="2:10" x14ac:dyDescent="0.35">
      <c r="B796" s="4" t="s">
        <v>13904</v>
      </c>
      <c r="C796" s="4" t="s">
        <v>11</v>
      </c>
      <c r="D796" s="4" t="s">
        <v>13905</v>
      </c>
      <c r="E796" s="4" t="s">
        <v>13906</v>
      </c>
      <c r="F796" s="16">
        <v>45295</v>
      </c>
      <c r="G796" s="16">
        <v>45352</v>
      </c>
      <c r="H796" s="4">
        <v>18050</v>
      </c>
      <c r="I796" s="4" t="s">
        <v>20</v>
      </c>
      <c r="J796" s="4" t="s">
        <v>4788</v>
      </c>
    </row>
    <row r="797" spans="2:10" x14ac:dyDescent="0.35">
      <c r="B797" s="4" t="s">
        <v>13910</v>
      </c>
      <c r="C797" s="4" t="s">
        <v>11</v>
      </c>
      <c r="D797" s="4" t="s">
        <v>13911</v>
      </c>
      <c r="E797" s="4" t="s">
        <v>13912</v>
      </c>
      <c r="F797" s="16">
        <v>45293</v>
      </c>
      <c r="G797" s="16">
        <v>45382</v>
      </c>
      <c r="H797" s="4">
        <v>26084.6</v>
      </c>
      <c r="I797" s="4" t="s">
        <v>20</v>
      </c>
      <c r="J797" s="4" t="s">
        <v>4305</v>
      </c>
    </row>
    <row r="798" spans="2:10" x14ac:dyDescent="0.35">
      <c r="B798" s="4" t="s">
        <v>13913</v>
      </c>
      <c r="C798" s="4" t="s">
        <v>11</v>
      </c>
      <c r="D798" s="4" t="s">
        <v>4892</v>
      </c>
      <c r="E798" s="4" t="s">
        <v>13914</v>
      </c>
      <c r="F798" s="16">
        <v>45279</v>
      </c>
      <c r="G798" s="16">
        <v>45382</v>
      </c>
      <c r="H798" s="4">
        <v>38631</v>
      </c>
      <c r="I798" s="4" t="s">
        <v>20</v>
      </c>
      <c r="J798" s="4" t="s">
        <v>4305</v>
      </c>
    </row>
    <row r="799" spans="2:10" x14ac:dyDescent="0.35">
      <c r="B799" s="4" t="s">
        <v>13915</v>
      </c>
      <c r="C799" s="4" t="s">
        <v>11</v>
      </c>
      <c r="D799" s="4" t="s">
        <v>13916</v>
      </c>
      <c r="E799" s="4" t="s">
        <v>13917</v>
      </c>
      <c r="F799" s="16">
        <v>45274</v>
      </c>
      <c r="G799" s="16">
        <v>45446</v>
      </c>
      <c r="H799" s="4">
        <v>19990</v>
      </c>
      <c r="I799" s="4" t="s">
        <v>463</v>
      </c>
      <c r="J799" s="4" t="s">
        <v>464</v>
      </c>
    </row>
    <row r="800" spans="2:10" x14ac:dyDescent="0.35">
      <c r="B800" s="4" t="s">
        <v>13921</v>
      </c>
      <c r="C800" s="4" t="s">
        <v>11</v>
      </c>
      <c r="D800" s="4" t="s">
        <v>13922</v>
      </c>
      <c r="E800" s="4" t="s">
        <v>13923</v>
      </c>
      <c r="F800" s="16">
        <v>45299</v>
      </c>
      <c r="G800" s="16">
        <v>45321</v>
      </c>
      <c r="H800" s="4">
        <v>17671.21</v>
      </c>
      <c r="I800" s="4" t="s">
        <v>20</v>
      </c>
      <c r="J800" s="4" t="s">
        <v>4305</v>
      </c>
    </row>
    <row r="801" spans="2:10" x14ac:dyDescent="0.35">
      <c r="B801" s="4" t="s">
        <v>13924</v>
      </c>
      <c r="C801" s="4" t="s">
        <v>11</v>
      </c>
      <c r="D801" s="4" t="s">
        <v>4635</v>
      </c>
      <c r="E801" s="4" t="s">
        <v>35141</v>
      </c>
      <c r="F801" s="16">
        <v>45257</v>
      </c>
      <c r="G801" s="16">
        <v>45382</v>
      </c>
      <c r="H801" s="4">
        <v>57405</v>
      </c>
      <c r="I801" s="4" t="s">
        <v>1389</v>
      </c>
      <c r="J801" s="4" t="s">
        <v>2155</v>
      </c>
    </row>
    <row r="802" spans="2:10" x14ac:dyDescent="0.35">
      <c r="B802" s="4" t="s">
        <v>13926</v>
      </c>
      <c r="C802" s="4" t="s">
        <v>11</v>
      </c>
      <c r="D802" s="4" t="s">
        <v>13927</v>
      </c>
      <c r="E802" s="4" t="s">
        <v>13928</v>
      </c>
      <c r="F802" s="16">
        <v>45278</v>
      </c>
      <c r="G802" s="16">
        <v>45327</v>
      </c>
      <c r="H802" s="4">
        <v>19950</v>
      </c>
      <c r="I802" s="4" t="s">
        <v>463</v>
      </c>
      <c r="J802" s="4" t="s">
        <v>3769</v>
      </c>
    </row>
    <row r="803" spans="2:10" x14ac:dyDescent="0.35">
      <c r="B803" s="4" t="s">
        <v>13929</v>
      </c>
      <c r="C803" s="4" t="s">
        <v>11</v>
      </c>
      <c r="D803" s="4" t="s">
        <v>13930</v>
      </c>
      <c r="E803" s="4" t="s">
        <v>13931</v>
      </c>
      <c r="F803" s="16">
        <v>45278</v>
      </c>
      <c r="G803" s="16">
        <v>45327</v>
      </c>
      <c r="H803" s="4">
        <v>12500</v>
      </c>
      <c r="I803" s="4" t="s">
        <v>463</v>
      </c>
      <c r="J803" s="4" t="s">
        <v>464</v>
      </c>
    </row>
    <row r="804" spans="2:10" x14ac:dyDescent="0.35">
      <c r="B804" s="4" t="s">
        <v>13932</v>
      </c>
      <c r="C804" s="4" t="s">
        <v>11</v>
      </c>
      <c r="D804" s="4" t="s">
        <v>3594</v>
      </c>
      <c r="E804" s="4" t="s">
        <v>13933</v>
      </c>
      <c r="F804" s="16">
        <v>45299</v>
      </c>
      <c r="G804" s="16">
        <v>45382</v>
      </c>
      <c r="H804" s="4">
        <v>39382.5</v>
      </c>
      <c r="I804" s="4" t="s">
        <v>1389</v>
      </c>
      <c r="J804" s="4" t="s">
        <v>2155</v>
      </c>
    </row>
    <row r="805" spans="2:10" x14ac:dyDescent="0.35">
      <c r="B805" s="4" t="s">
        <v>13934</v>
      </c>
      <c r="C805" s="4" t="s">
        <v>11</v>
      </c>
      <c r="D805" s="4" t="s">
        <v>13935</v>
      </c>
      <c r="E805" s="4" t="s">
        <v>13936</v>
      </c>
      <c r="F805" s="16">
        <v>45273</v>
      </c>
      <c r="G805" s="16">
        <v>45639</v>
      </c>
      <c r="H805" s="4">
        <v>21200</v>
      </c>
      <c r="I805" s="4" t="s">
        <v>2195</v>
      </c>
      <c r="J805" s="4" t="s">
        <v>13016</v>
      </c>
    </row>
    <row r="806" spans="2:10" x14ac:dyDescent="0.35">
      <c r="B806" s="4" t="s">
        <v>13937</v>
      </c>
      <c r="C806" s="4" t="s">
        <v>11</v>
      </c>
      <c r="D806" s="4" t="s">
        <v>13938</v>
      </c>
      <c r="E806" s="4" t="s">
        <v>13939</v>
      </c>
      <c r="F806" s="16">
        <v>45299</v>
      </c>
      <c r="G806" s="16">
        <v>45382</v>
      </c>
      <c r="H806" s="4">
        <v>20635.400000000001</v>
      </c>
      <c r="I806" s="4" t="s">
        <v>20</v>
      </c>
      <c r="J806" s="4" t="s">
        <v>4305</v>
      </c>
    </row>
    <row r="807" spans="2:10" x14ac:dyDescent="0.35">
      <c r="B807" s="4" t="s">
        <v>13940</v>
      </c>
      <c r="C807" s="4" t="s">
        <v>11</v>
      </c>
      <c r="D807" s="4" t="s">
        <v>13941</v>
      </c>
      <c r="E807" s="4" t="s">
        <v>13942</v>
      </c>
      <c r="F807" s="16">
        <v>45280</v>
      </c>
      <c r="G807" s="16">
        <v>45382</v>
      </c>
      <c r="H807" s="4">
        <v>15920</v>
      </c>
      <c r="I807" s="4" t="s">
        <v>20</v>
      </c>
      <c r="J807" s="4" t="s">
        <v>4807</v>
      </c>
    </row>
    <row r="808" spans="2:10" x14ac:dyDescent="0.35">
      <c r="B808" s="4" t="s">
        <v>13943</v>
      </c>
      <c r="C808" s="4" t="s">
        <v>11</v>
      </c>
      <c r="D808" s="4" t="s">
        <v>908</v>
      </c>
      <c r="E808" s="4" t="s">
        <v>13944</v>
      </c>
      <c r="F808" s="16">
        <v>45280</v>
      </c>
      <c r="G808" s="16">
        <v>45382</v>
      </c>
      <c r="H808" s="4">
        <v>11988</v>
      </c>
      <c r="I808" s="4" t="s">
        <v>20</v>
      </c>
      <c r="J808" s="4" t="s">
        <v>4305</v>
      </c>
    </row>
    <row r="809" spans="2:10" x14ac:dyDescent="0.35">
      <c r="B809" s="4" t="s">
        <v>13945</v>
      </c>
      <c r="C809" s="4" t="s">
        <v>11</v>
      </c>
      <c r="D809" s="4" t="s">
        <v>12416</v>
      </c>
      <c r="E809" s="4" t="s">
        <v>13946</v>
      </c>
      <c r="F809" s="16">
        <v>45279</v>
      </c>
      <c r="G809" s="16">
        <v>45366</v>
      </c>
      <c r="H809" s="4">
        <v>43125.4</v>
      </c>
      <c r="I809" s="4" t="s">
        <v>20</v>
      </c>
      <c r="J809" s="4" t="s">
        <v>4305</v>
      </c>
    </row>
    <row r="810" spans="2:10" x14ac:dyDescent="0.35">
      <c r="B810" s="4" t="s">
        <v>13947</v>
      </c>
      <c r="C810" s="4" t="s">
        <v>11</v>
      </c>
      <c r="D810" s="4" t="s">
        <v>13948</v>
      </c>
      <c r="E810" s="4" t="s">
        <v>13949</v>
      </c>
      <c r="F810" s="16">
        <v>45282</v>
      </c>
      <c r="G810" s="16">
        <v>45647</v>
      </c>
      <c r="H810" s="4">
        <v>15295</v>
      </c>
      <c r="I810" s="4" t="s">
        <v>3066</v>
      </c>
      <c r="J810" s="4" t="s">
        <v>4241</v>
      </c>
    </row>
    <row r="811" spans="2:10" x14ac:dyDescent="0.35">
      <c r="B811" s="4" t="s">
        <v>13953</v>
      </c>
      <c r="C811" s="4" t="s">
        <v>11</v>
      </c>
      <c r="D811" s="4" t="s">
        <v>2283</v>
      </c>
      <c r="E811" s="4" t="s">
        <v>35141</v>
      </c>
      <c r="F811" s="16">
        <v>45306</v>
      </c>
      <c r="G811" s="16">
        <v>45397</v>
      </c>
      <c r="H811" s="4">
        <v>9069.44</v>
      </c>
      <c r="I811" s="4" t="s">
        <v>1389</v>
      </c>
      <c r="J811" s="4" t="s">
        <v>2155</v>
      </c>
    </row>
    <row r="812" spans="2:10" x14ac:dyDescent="0.35">
      <c r="B812" s="4" t="s">
        <v>13955</v>
      </c>
      <c r="C812" s="4" t="s">
        <v>11</v>
      </c>
      <c r="D812" s="4" t="s">
        <v>916</v>
      </c>
      <c r="E812" s="4" t="s">
        <v>13956</v>
      </c>
      <c r="F812" s="16">
        <v>45281</v>
      </c>
      <c r="G812" s="16">
        <v>45382</v>
      </c>
      <c r="H812" s="4">
        <v>41650</v>
      </c>
      <c r="I812" s="4" t="s">
        <v>463</v>
      </c>
      <c r="J812" s="4" t="s">
        <v>2971</v>
      </c>
    </row>
    <row r="813" spans="2:10" x14ac:dyDescent="0.35">
      <c r="B813" s="4" t="s">
        <v>13957</v>
      </c>
      <c r="C813" s="4" t="s">
        <v>11</v>
      </c>
      <c r="D813" s="4" t="s">
        <v>5082</v>
      </c>
      <c r="E813" s="4" t="s">
        <v>13958</v>
      </c>
      <c r="F813" s="16">
        <v>45301</v>
      </c>
      <c r="G813" s="16">
        <v>45382</v>
      </c>
      <c r="H813" s="4">
        <v>27484</v>
      </c>
      <c r="I813" s="4" t="s">
        <v>20</v>
      </c>
      <c r="J813" s="4" t="s">
        <v>4788</v>
      </c>
    </row>
    <row r="814" spans="2:10" x14ac:dyDescent="0.35">
      <c r="B814" s="4" t="s">
        <v>13959</v>
      </c>
      <c r="C814" s="4" t="s">
        <v>11</v>
      </c>
      <c r="D814" s="4" t="s">
        <v>13960</v>
      </c>
      <c r="E814" s="4" t="s">
        <v>13961</v>
      </c>
      <c r="F814" s="16">
        <v>45282</v>
      </c>
      <c r="G814" s="16">
        <v>45327</v>
      </c>
      <c r="H814" s="4">
        <v>11225</v>
      </c>
      <c r="I814" s="4" t="s">
        <v>463</v>
      </c>
      <c r="J814" s="4" t="s">
        <v>464</v>
      </c>
    </row>
    <row r="815" spans="2:10" x14ac:dyDescent="0.35">
      <c r="B815" s="4" t="s">
        <v>13962</v>
      </c>
      <c r="C815" s="4" t="s">
        <v>11</v>
      </c>
      <c r="D815" s="4" t="s">
        <v>13963</v>
      </c>
      <c r="E815" s="4" t="s">
        <v>13964</v>
      </c>
      <c r="F815" s="16">
        <v>45371</v>
      </c>
      <c r="G815" s="16">
        <v>45381</v>
      </c>
      <c r="H815" s="4">
        <v>24635</v>
      </c>
      <c r="I815" s="4" t="s">
        <v>463</v>
      </c>
      <c r="J815" s="4" t="s">
        <v>464</v>
      </c>
    </row>
    <row r="816" spans="2:10" x14ac:dyDescent="0.35">
      <c r="B816" s="4" t="s">
        <v>13965</v>
      </c>
      <c r="C816" s="4" t="s">
        <v>11</v>
      </c>
      <c r="D816" s="4" t="s">
        <v>13966</v>
      </c>
      <c r="E816" s="4" t="s">
        <v>13967</v>
      </c>
      <c r="F816" s="16">
        <v>45293</v>
      </c>
      <c r="G816" s="16">
        <v>45382</v>
      </c>
      <c r="H816" s="4">
        <v>11855.55</v>
      </c>
      <c r="I816" s="4" t="s">
        <v>20</v>
      </c>
      <c r="J816" s="4" t="s">
        <v>4305</v>
      </c>
    </row>
    <row r="817" spans="2:10" x14ac:dyDescent="0.35">
      <c r="B817" s="4" t="s">
        <v>13968</v>
      </c>
      <c r="C817" s="4" t="s">
        <v>11</v>
      </c>
      <c r="D817" s="4" t="s">
        <v>5121</v>
      </c>
      <c r="E817" s="4" t="s">
        <v>13969</v>
      </c>
      <c r="F817" s="16">
        <v>45296</v>
      </c>
      <c r="G817" s="16">
        <v>45352</v>
      </c>
      <c r="H817" s="4">
        <v>13260</v>
      </c>
      <c r="I817" s="4" t="s">
        <v>20</v>
      </c>
      <c r="J817" s="4" t="s">
        <v>4305</v>
      </c>
    </row>
    <row r="818" spans="2:10" x14ac:dyDescent="0.35">
      <c r="B818" s="4" t="s">
        <v>13970</v>
      </c>
      <c r="C818" s="4" t="s">
        <v>11</v>
      </c>
      <c r="D818" s="4" t="s">
        <v>13971</v>
      </c>
      <c r="E818" s="4" t="s">
        <v>13972</v>
      </c>
      <c r="F818" s="16">
        <v>45310</v>
      </c>
      <c r="G818" s="16">
        <v>45382</v>
      </c>
      <c r="H818" s="4">
        <v>19500</v>
      </c>
      <c r="I818" s="4" t="s">
        <v>317</v>
      </c>
      <c r="J818" s="4" t="s">
        <v>4211</v>
      </c>
    </row>
    <row r="819" spans="2:10" x14ac:dyDescent="0.35">
      <c r="B819" s="4" t="s">
        <v>13973</v>
      </c>
      <c r="C819" s="4" t="s">
        <v>11</v>
      </c>
      <c r="D819" s="4" t="s">
        <v>13974</v>
      </c>
      <c r="E819" s="4" t="s">
        <v>13975</v>
      </c>
      <c r="F819" s="16">
        <v>45293</v>
      </c>
      <c r="G819" s="16">
        <v>45657</v>
      </c>
      <c r="H819" s="4">
        <v>13403.59</v>
      </c>
      <c r="I819" s="4" t="s">
        <v>20</v>
      </c>
      <c r="J819" s="4" t="s">
        <v>4305</v>
      </c>
    </row>
    <row r="820" spans="2:10" x14ac:dyDescent="0.35">
      <c r="B820" s="4" t="s">
        <v>13976</v>
      </c>
      <c r="C820" s="4" t="s">
        <v>11</v>
      </c>
      <c r="D820" s="4" t="s">
        <v>10455</v>
      </c>
      <c r="E820" s="4" t="s">
        <v>13977</v>
      </c>
      <c r="F820" s="16">
        <v>45302</v>
      </c>
      <c r="G820" s="16">
        <v>45382</v>
      </c>
      <c r="H820" s="4">
        <v>47508.92</v>
      </c>
      <c r="I820" s="4" t="s">
        <v>463</v>
      </c>
      <c r="J820" s="4" t="s">
        <v>464</v>
      </c>
    </row>
    <row r="821" spans="2:10" x14ac:dyDescent="0.35">
      <c r="B821" s="4" t="s">
        <v>13978</v>
      </c>
      <c r="C821" s="4" t="s">
        <v>11</v>
      </c>
      <c r="D821" s="4" t="s">
        <v>12041</v>
      </c>
      <c r="E821" s="4" t="s">
        <v>13979</v>
      </c>
      <c r="F821" s="16">
        <v>45308</v>
      </c>
      <c r="G821" s="16">
        <v>45382</v>
      </c>
      <c r="H821" s="4">
        <v>12617.67</v>
      </c>
      <c r="I821" s="4" t="s">
        <v>20</v>
      </c>
      <c r="J821" s="4" t="s">
        <v>4305</v>
      </c>
    </row>
    <row r="822" spans="2:10" x14ac:dyDescent="0.35">
      <c r="B822" s="4" t="s">
        <v>13980</v>
      </c>
      <c r="C822" s="4" t="s">
        <v>11</v>
      </c>
      <c r="D822" s="4" t="s">
        <v>13981</v>
      </c>
      <c r="E822" s="4" t="s">
        <v>13982</v>
      </c>
      <c r="F822" s="16">
        <v>45299</v>
      </c>
      <c r="G822" s="16">
        <v>45382</v>
      </c>
      <c r="H822" s="4">
        <v>12000</v>
      </c>
      <c r="I822" s="4" t="s">
        <v>164</v>
      </c>
      <c r="J822" s="4" t="s">
        <v>165</v>
      </c>
    </row>
    <row r="823" spans="2:10" x14ac:dyDescent="0.35">
      <c r="B823" s="4" t="s">
        <v>13983</v>
      </c>
      <c r="C823" s="4" t="s">
        <v>11</v>
      </c>
      <c r="D823" s="4" t="s">
        <v>13843</v>
      </c>
      <c r="E823" s="4" t="s">
        <v>13984</v>
      </c>
      <c r="F823" s="16">
        <v>45274</v>
      </c>
      <c r="G823" s="16">
        <v>45358</v>
      </c>
      <c r="H823" s="4">
        <v>12350</v>
      </c>
      <c r="I823" s="4" t="s">
        <v>317</v>
      </c>
      <c r="J823" s="4" t="s">
        <v>4235</v>
      </c>
    </row>
    <row r="824" spans="2:10" x14ac:dyDescent="0.35">
      <c r="B824" s="4" t="s">
        <v>13985</v>
      </c>
      <c r="C824" s="4" t="s">
        <v>11</v>
      </c>
      <c r="D824" s="4" t="s">
        <v>13986</v>
      </c>
      <c r="E824" s="4" t="s">
        <v>13987</v>
      </c>
      <c r="F824" s="16">
        <v>45301</v>
      </c>
      <c r="G824" s="16">
        <v>45382</v>
      </c>
      <c r="H824" s="4">
        <v>11095</v>
      </c>
      <c r="I824" s="4" t="s">
        <v>20</v>
      </c>
      <c r="J824" s="4" t="s">
        <v>4305</v>
      </c>
    </row>
    <row r="825" spans="2:10" x14ac:dyDescent="0.35">
      <c r="B825" s="4" t="s">
        <v>13988</v>
      </c>
      <c r="C825" s="4" t="s">
        <v>11</v>
      </c>
      <c r="D825" s="4" t="s">
        <v>3594</v>
      </c>
      <c r="E825" s="4" t="s">
        <v>13989</v>
      </c>
      <c r="F825" s="16">
        <v>45306</v>
      </c>
      <c r="G825" s="16">
        <v>45382</v>
      </c>
      <c r="H825" s="4">
        <v>36045</v>
      </c>
      <c r="I825" s="4" t="s">
        <v>1389</v>
      </c>
      <c r="J825" s="4" t="s">
        <v>2155</v>
      </c>
    </row>
    <row r="826" spans="2:10" x14ac:dyDescent="0.35">
      <c r="B826" s="4" t="s">
        <v>13990</v>
      </c>
      <c r="C826" s="4" t="s">
        <v>11</v>
      </c>
      <c r="D826" s="4" t="s">
        <v>12960</v>
      </c>
      <c r="E826" s="4" t="s">
        <v>13991</v>
      </c>
      <c r="F826" s="16">
        <v>45295</v>
      </c>
      <c r="G826" s="16">
        <v>45359</v>
      </c>
      <c r="H826" s="4">
        <v>12521</v>
      </c>
      <c r="I826" s="4" t="s">
        <v>20</v>
      </c>
      <c r="J826" s="4" t="s">
        <v>4788</v>
      </c>
    </row>
    <row r="827" spans="2:10" x14ac:dyDescent="0.35">
      <c r="B827" s="4" t="s">
        <v>13992</v>
      </c>
      <c r="C827" s="4" t="s">
        <v>11</v>
      </c>
      <c r="D827" s="4" t="s">
        <v>13843</v>
      </c>
      <c r="E827" s="4" t="s">
        <v>13993</v>
      </c>
      <c r="F827" s="16">
        <v>45356</v>
      </c>
      <c r="G827" s="16">
        <v>45358</v>
      </c>
      <c r="H827" s="4">
        <v>16000</v>
      </c>
      <c r="I827" s="4" t="s">
        <v>1852</v>
      </c>
      <c r="J827" s="4" t="s">
        <v>140</v>
      </c>
    </row>
    <row r="828" spans="2:10" x14ac:dyDescent="0.35">
      <c r="B828" s="4" t="s">
        <v>13994</v>
      </c>
      <c r="C828" s="4" t="s">
        <v>11</v>
      </c>
      <c r="D828" s="4" t="s">
        <v>5224</v>
      </c>
      <c r="E828" s="4" t="s">
        <v>13995</v>
      </c>
      <c r="F828" s="16">
        <v>45303</v>
      </c>
      <c r="G828" s="16">
        <v>45382</v>
      </c>
      <c r="H828" s="4">
        <v>15575</v>
      </c>
      <c r="I828" s="4" t="s">
        <v>20</v>
      </c>
      <c r="J828" s="4" t="s">
        <v>4305</v>
      </c>
    </row>
    <row r="829" spans="2:10" x14ac:dyDescent="0.35">
      <c r="B829" s="4" t="s">
        <v>13996</v>
      </c>
      <c r="C829" s="4" t="s">
        <v>11</v>
      </c>
      <c r="D829" s="4" t="s">
        <v>3017</v>
      </c>
      <c r="E829" s="4" t="s">
        <v>5289</v>
      </c>
      <c r="F829" s="16">
        <v>45320</v>
      </c>
      <c r="G829" s="16">
        <v>45562</v>
      </c>
      <c r="H829" s="4">
        <v>100433.84</v>
      </c>
      <c r="I829" s="4" t="s">
        <v>1389</v>
      </c>
      <c r="J829" s="4" t="s">
        <v>2155</v>
      </c>
    </row>
    <row r="830" spans="2:10" x14ac:dyDescent="0.35">
      <c r="B830" s="4" t="s">
        <v>13997</v>
      </c>
      <c r="C830" s="4" t="s">
        <v>11</v>
      </c>
      <c r="D830" s="4" t="s">
        <v>4892</v>
      </c>
      <c r="E830" s="4" t="s">
        <v>13998</v>
      </c>
      <c r="F830" s="16">
        <v>45308</v>
      </c>
      <c r="G830" s="16">
        <v>45376</v>
      </c>
      <c r="H830" s="4">
        <v>21349.599999999999</v>
      </c>
      <c r="I830" s="4" t="s">
        <v>20</v>
      </c>
      <c r="J830" s="4" t="s">
        <v>4305</v>
      </c>
    </row>
    <row r="831" spans="2:10" x14ac:dyDescent="0.35">
      <c r="B831" s="4" t="s">
        <v>14001</v>
      </c>
      <c r="C831" s="4" t="s">
        <v>11</v>
      </c>
      <c r="D831" s="4" t="s">
        <v>12366</v>
      </c>
      <c r="E831" s="4" t="s">
        <v>14002</v>
      </c>
      <c r="F831" s="16">
        <v>45308</v>
      </c>
      <c r="G831" s="16">
        <v>45366</v>
      </c>
      <c r="H831" s="4">
        <v>45070.98</v>
      </c>
      <c r="I831" s="4" t="s">
        <v>20</v>
      </c>
      <c r="J831" s="4" t="s">
        <v>4305</v>
      </c>
    </row>
    <row r="832" spans="2:10" x14ac:dyDescent="0.35">
      <c r="B832" s="4" t="s">
        <v>34739</v>
      </c>
      <c r="C832" s="4" t="s">
        <v>11</v>
      </c>
      <c r="D832" s="4" t="s">
        <v>24032</v>
      </c>
      <c r="E832" s="4" t="s">
        <v>34740</v>
      </c>
      <c r="F832" s="16">
        <v>45307</v>
      </c>
      <c r="G832" s="16">
        <v>45327</v>
      </c>
      <c r="H832" s="4">
        <v>30580</v>
      </c>
      <c r="I832" s="4" t="s">
        <v>20</v>
      </c>
      <c r="J832" s="4" t="s">
        <v>4305</v>
      </c>
    </row>
    <row r="833" spans="2:10" x14ac:dyDescent="0.35">
      <c r="B833" s="4" t="s">
        <v>14003</v>
      </c>
      <c r="C833" s="4" t="s">
        <v>11</v>
      </c>
      <c r="D833" s="4" t="s">
        <v>12416</v>
      </c>
      <c r="E833" s="4" t="s">
        <v>14004</v>
      </c>
      <c r="F833" s="16">
        <v>45308</v>
      </c>
      <c r="G833" s="16">
        <v>45331</v>
      </c>
      <c r="H833" s="4">
        <v>14100</v>
      </c>
      <c r="I833" s="4" t="s">
        <v>463</v>
      </c>
      <c r="J833" s="4" t="s">
        <v>464</v>
      </c>
    </row>
    <row r="834" spans="2:10" x14ac:dyDescent="0.35">
      <c r="B834" s="4" t="s">
        <v>14005</v>
      </c>
      <c r="C834" s="4" t="s">
        <v>11</v>
      </c>
      <c r="D834" s="4" t="s">
        <v>3017</v>
      </c>
      <c r="E834" s="4" t="s">
        <v>5289</v>
      </c>
      <c r="F834" s="16">
        <v>45320</v>
      </c>
      <c r="G834" s="16">
        <v>45499</v>
      </c>
      <c r="H834" s="4">
        <v>68901.31</v>
      </c>
      <c r="I834" s="4" t="s">
        <v>1389</v>
      </c>
      <c r="J834" s="4" t="s">
        <v>2155</v>
      </c>
    </row>
    <row r="835" spans="2:10" x14ac:dyDescent="0.35">
      <c r="B835" s="4" t="s">
        <v>14009</v>
      </c>
      <c r="C835" s="4" t="s">
        <v>11</v>
      </c>
      <c r="D835" s="4" t="s">
        <v>14010</v>
      </c>
      <c r="E835" s="4" t="s">
        <v>14011</v>
      </c>
      <c r="F835" s="16">
        <v>45299</v>
      </c>
      <c r="G835" s="16">
        <v>45380</v>
      </c>
      <c r="H835" s="4">
        <v>24000</v>
      </c>
      <c r="I835" s="4" t="s">
        <v>164</v>
      </c>
      <c r="J835" s="4" t="s">
        <v>2620</v>
      </c>
    </row>
    <row r="836" spans="2:10" x14ac:dyDescent="0.35">
      <c r="B836" s="4" t="s">
        <v>14012</v>
      </c>
      <c r="C836" s="4" t="s">
        <v>11</v>
      </c>
      <c r="D836" s="4" t="s">
        <v>733</v>
      </c>
      <c r="E836" s="4" t="s">
        <v>14013</v>
      </c>
      <c r="F836" s="16">
        <v>45310</v>
      </c>
      <c r="G836" s="16">
        <v>45351</v>
      </c>
      <c r="H836" s="4">
        <v>19477.48</v>
      </c>
      <c r="I836" s="4" t="s">
        <v>20</v>
      </c>
      <c r="J836" s="4" t="s">
        <v>4305</v>
      </c>
    </row>
    <row r="837" spans="2:10" x14ac:dyDescent="0.35">
      <c r="B837" s="4" t="s">
        <v>14014</v>
      </c>
      <c r="C837" s="4" t="s">
        <v>11</v>
      </c>
      <c r="D837" s="4" t="s">
        <v>14015</v>
      </c>
      <c r="E837" s="4" t="s">
        <v>14016</v>
      </c>
      <c r="F837" s="16">
        <v>45313</v>
      </c>
      <c r="G837" s="16">
        <v>45492</v>
      </c>
      <c r="H837" s="4">
        <v>36001.370000000003</v>
      </c>
      <c r="I837" s="4" t="s">
        <v>20</v>
      </c>
      <c r="J837" s="4" t="s">
        <v>4305</v>
      </c>
    </row>
    <row r="838" spans="2:10" x14ac:dyDescent="0.35">
      <c r="B838" s="4" t="s">
        <v>34741</v>
      </c>
      <c r="C838" s="4" t="s">
        <v>11</v>
      </c>
      <c r="D838" s="4" t="s">
        <v>34742</v>
      </c>
      <c r="E838" s="4" t="s">
        <v>34743</v>
      </c>
      <c r="F838" s="16">
        <v>45314</v>
      </c>
      <c r="G838" s="16">
        <v>45382</v>
      </c>
      <c r="H838" s="4">
        <v>16400</v>
      </c>
      <c r="I838" s="4" t="s">
        <v>164</v>
      </c>
      <c r="J838" s="4" t="s">
        <v>165</v>
      </c>
    </row>
    <row r="839" spans="2:10" x14ac:dyDescent="0.35">
      <c r="B839" s="4" t="s">
        <v>34744</v>
      </c>
      <c r="C839" s="4" t="s">
        <v>11</v>
      </c>
      <c r="D839" s="4" t="s">
        <v>515</v>
      </c>
      <c r="E839" s="4" t="s">
        <v>34745</v>
      </c>
      <c r="F839" s="16">
        <v>45314</v>
      </c>
      <c r="G839" s="16">
        <v>45382</v>
      </c>
      <c r="H839" s="4">
        <v>26676.799999999999</v>
      </c>
      <c r="I839" s="4" t="s">
        <v>20</v>
      </c>
      <c r="J839" s="4" t="s">
        <v>4305</v>
      </c>
    </row>
    <row r="840" spans="2:10" x14ac:dyDescent="0.35">
      <c r="B840" s="4" t="s">
        <v>35092</v>
      </c>
      <c r="C840" s="4" t="s">
        <v>11</v>
      </c>
      <c r="D840" s="4" t="s">
        <v>35095</v>
      </c>
      <c r="E840" s="4" t="s">
        <v>35093</v>
      </c>
      <c r="F840" s="16">
        <v>45308</v>
      </c>
      <c r="G840" s="16">
        <v>45322</v>
      </c>
      <c r="H840" s="4">
        <v>8305</v>
      </c>
      <c r="I840" s="4" t="s">
        <v>20</v>
      </c>
      <c r="J840" s="4" t="s">
        <v>4305</v>
      </c>
    </row>
    <row r="841" spans="2:10" x14ac:dyDescent="0.35">
      <c r="B841" s="4" t="s">
        <v>35096</v>
      </c>
      <c r="C841" s="4" t="s">
        <v>11</v>
      </c>
      <c r="D841" s="4" t="s">
        <v>35098</v>
      </c>
      <c r="E841" s="4" t="s">
        <v>35097</v>
      </c>
      <c r="F841" s="16">
        <v>45323</v>
      </c>
      <c r="G841" s="16">
        <v>45443</v>
      </c>
      <c r="H841" s="4">
        <v>19350</v>
      </c>
      <c r="I841" s="4" t="s">
        <v>164</v>
      </c>
      <c r="J841" s="4" t="s">
        <v>2620</v>
      </c>
    </row>
    <row r="842" spans="2:10" x14ac:dyDescent="0.35">
      <c r="B842" s="4" t="s">
        <v>15279</v>
      </c>
      <c r="C842" s="4" t="s">
        <v>11</v>
      </c>
      <c r="D842" s="4" t="s">
        <v>6173</v>
      </c>
      <c r="E842" s="4" t="s">
        <v>15280</v>
      </c>
      <c r="F842" s="16">
        <v>43514</v>
      </c>
      <c r="G842" s="16">
        <v>45339</v>
      </c>
      <c r="H842" s="4">
        <v>228441.4</v>
      </c>
      <c r="I842" s="4" t="s">
        <v>327</v>
      </c>
      <c r="J842" s="4" t="s">
        <v>416</v>
      </c>
    </row>
    <row r="843" spans="2:10" x14ac:dyDescent="0.35">
      <c r="B843" s="4" t="s">
        <v>15300</v>
      </c>
      <c r="C843" s="4" t="s">
        <v>11</v>
      </c>
      <c r="D843" s="4" t="s">
        <v>15301</v>
      </c>
      <c r="E843" s="4" t="s">
        <v>15302</v>
      </c>
      <c r="F843" s="16">
        <v>43497</v>
      </c>
      <c r="G843" s="16">
        <v>45345</v>
      </c>
      <c r="H843" s="4">
        <v>68912.5</v>
      </c>
      <c r="I843" s="4" t="s">
        <v>327</v>
      </c>
      <c r="J843" s="4" t="s">
        <v>416</v>
      </c>
    </row>
    <row r="844" spans="2:10" x14ac:dyDescent="0.35">
      <c r="B844" s="4" t="s">
        <v>16027</v>
      </c>
      <c r="C844" s="4" t="s">
        <v>11</v>
      </c>
      <c r="D844" s="4" t="s">
        <v>21572</v>
      </c>
      <c r="E844" s="4" t="s">
        <v>16028</v>
      </c>
      <c r="F844" s="16">
        <v>43154</v>
      </c>
      <c r="G844" s="16">
        <v>45344</v>
      </c>
      <c r="H844" s="4">
        <v>0</v>
      </c>
      <c r="I844" s="4" t="s">
        <v>139</v>
      </c>
      <c r="J844" s="4" t="s">
        <v>140</v>
      </c>
    </row>
    <row r="845" spans="2:10" x14ac:dyDescent="0.35">
      <c r="B845" s="4" t="s">
        <v>16118</v>
      </c>
      <c r="C845" s="4" t="s">
        <v>11</v>
      </c>
      <c r="D845" s="4" t="s">
        <v>16119</v>
      </c>
      <c r="E845" s="4" t="s">
        <v>16120</v>
      </c>
      <c r="F845" s="16">
        <v>43733</v>
      </c>
      <c r="G845" s="16">
        <v>45417</v>
      </c>
      <c r="H845" s="4">
        <v>40000000</v>
      </c>
      <c r="I845" s="4" t="s">
        <v>327</v>
      </c>
      <c r="J845" s="4" t="s">
        <v>416</v>
      </c>
    </row>
    <row r="846" spans="2:10" x14ac:dyDescent="0.35">
      <c r="B846" s="4" t="s">
        <v>16121</v>
      </c>
      <c r="C846" s="4" t="s">
        <v>11</v>
      </c>
      <c r="D846" s="4" t="s">
        <v>15369</v>
      </c>
      <c r="E846" s="4" t="s">
        <v>16122</v>
      </c>
      <c r="F846" s="16">
        <v>43888</v>
      </c>
      <c r="G846" s="16">
        <v>45782</v>
      </c>
      <c r="H846" s="4">
        <v>17467698.039999999</v>
      </c>
      <c r="I846" s="4" t="s">
        <v>327</v>
      </c>
      <c r="J846" s="4" t="s">
        <v>328</v>
      </c>
    </row>
    <row r="847" spans="2:10" x14ac:dyDescent="0.35">
      <c r="B847" s="4" t="s">
        <v>16141</v>
      </c>
      <c r="C847" s="4" t="s">
        <v>11</v>
      </c>
      <c r="D847" s="4" t="s">
        <v>16142</v>
      </c>
      <c r="E847" s="4" t="s">
        <v>16143</v>
      </c>
      <c r="F847" s="16">
        <v>43290</v>
      </c>
      <c r="G847" s="16">
        <v>47369</v>
      </c>
      <c r="H847" s="4">
        <v>2849497.83</v>
      </c>
      <c r="I847" s="4" t="s">
        <v>20</v>
      </c>
      <c r="J847" s="4" t="s">
        <v>21</v>
      </c>
    </row>
    <row r="848" spans="2:10" x14ac:dyDescent="0.35">
      <c r="B848" s="4" t="s">
        <v>16361</v>
      </c>
      <c r="C848" s="4" t="s">
        <v>11</v>
      </c>
      <c r="D848" s="4" t="s">
        <v>16261</v>
      </c>
      <c r="E848" s="4" t="s">
        <v>16362</v>
      </c>
      <c r="F848" s="16">
        <v>44034</v>
      </c>
      <c r="G848" s="16">
        <v>45474</v>
      </c>
      <c r="H848" s="4">
        <v>914041</v>
      </c>
      <c r="I848" s="4" t="s">
        <v>20</v>
      </c>
      <c r="J848" s="4" t="s">
        <v>21</v>
      </c>
    </row>
    <row r="849" spans="2:10" x14ac:dyDescent="0.35">
      <c r="B849" s="4" t="s">
        <v>16489</v>
      </c>
      <c r="C849" s="4" t="s">
        <v>11</v>
      </c>
      <c r="D849" s="4" t="s">
        <v>16490</v>
      </c>
      <c r="E849" s="4" t="s">
        <v>16491</v>
      </c>
      <c r="F849" s="16">
        <v>43831</v>
      </c>
      <c r="G849" s="16">
        <v>45657</v>
      </c>
      <c r="H849" s="4">
        <v>4000000</v>
      </c>
      <c r="I849" s="4" t="s">
        <v>463</v>
      </c>
      <c r="J849" s="4" t="s">
        <v>464</v>
      </c>
    </row>
    <row r="850" spans="2:10" x14ac:dyDescent="0.35">
      <c r="B850" s="4" t="s">
        <v>16540</v>
      </c>
      <c r="C850" s="4" t="s">
        <v>11</v>
      </c>
      <c r="D850" s="4" t="s">
        <v>16541</v>
      </c>
      <c r="E850" s="4" t="s">
        <v>16542</v>
      </c>
      <c r="F850" s="16">
        <v>44169</v>
      </c>
      <c r="G850" s="16">
        <v>45646</v>
      </c>
      <c r="H850" s="4">
        <v>725000</v>
      </c>
      <c r="I850" s="4" t="s">
        <v>20</v>
      </c>
      <c r="J850" s="4" t="s">
        <v>21</v>
      </c>
    </row>
    <row r="851" spans="2:10" x14ac:dyDescent="0.35">
      <c r="B851" s="4" t="s">
        <v>16565</v>
      </c>
      <c r="C851" s="4" t="s">
        <v>11</v>
      </c>
      <c r="D851" s="4" t="s">
        <v>16566</v>
      </c>
      <c r="E851" s="4" t="s">
        <v>35141</v>
      </c>
      <c r="F851" s="16">
        <v>43963</v>
      </c>
      <c r="G851" s="16">
        <v>45788</v>
      </c>
      <c r="H851" s="4">
        <v>350000</v>
      </c>
      <c r="I851" s="4" t="s">
        <v>20</v>
      </c>
      <c r="J851" s="4" t="s">
        <v>96</v>
      </c>
    </row>
    <row r="852" spans="2:10" x14ac:dyDescent="0.35">
      <c r="B852" s="4" t="s">
        <v>16578</v>
      </c>
      <c r="C852" s="4" t="s">
        <v>11</v>
      </c>
      <c r="D852" s="4" t="s">
        <v>16579</v>
      </c>
      <c r="E852" s="4" t="s">
        <v>16580</v>
      </c>
      <c r="F852" s="16">
        <v>44637</v>
      </c>
      <c r="G852" s="16">
        <v>45839</v>
      </c>
      <c r="H852" s="4">
        <v>65000000</v>
      </c>
      <c r="I852" s="4" t="s">
        <v>294</v>
      </c>
      <c r="J852" s="4" t="s">
        <v>295</v>
      </c>
    </row>
    <row r="853" spans="2:10" x14ac:dyDescent="0.35">
      <c r="B853" s="4" t="s">
        <v>16606</v>
      </c>
      <c r="C853" s="4" t="s">
        <v>11</v>
      </c>
      <c r="D853" s="4" t="s">
        <v>16607</v>
      </c>
      <c r="E853" s="4" t="s">
        <v>16608</v>
      </c>
      <c r="F853" s="16">
        <v>44410</v>
      </c>
      <c r="G853" s="16">
        <v>45505</v>
      </c>
      <c r="H853" s="4">
        <v>294738</v>
      </c>
      <c r="I853" s="4" t="s">
        <v>20</v>
      </c>
      <c r="J853" s="4" t="s">
        <v>96</v>
      </c>
    </row>
    <row r="854" spans="2:10" x14ac:dyDescent="0.35">
      <c r="B854" s="4" t="s">
        <v>16624</v>
      </c>
      <c r="C854" s="4" t="s">
        <v>11</v>
      </c>
      <c r="D854" s="4" t="s">
        <v>12124</v>
      </c>
      <c r="E854" s="4" t="s">
        <v>16625</v>
      </c>
      <c r="F854" s="16">
        <v>44200</v>
      </c>
      <c r="G854" s="16">
        <v>45660</v>
      </c>
      <c r="H854" s="4">
        <v>376600</v>
      </c>
      <c r="I854" s="4" t="s">
        <v>463</v>
      </c>
      <c r="J854" s="4" t="s">
        <v>464</v>
      </c>
    </row>
    <row r="855" spans="2:10" x14ac:dyDescent="0.35">
      <c r="B855" s="4" t="s">
        <v>17728</v>
      </c>
      <c r="C855" s="4" t="s">
        <v>11</v>
      </c>
      <c r="D855" s="4" t="s">
        <v>1898</v>
      </c>
      <c r="E855" s="4" t="s">
        <v>17729</v>
      </c>
      <c r="F855" s="16">
        <v>44497</v>
      </c>
      <c r="G855" s="16">
        <v>46112</v>
      </c>
      <c r="H855" s="4">
        <v>499934.5</v>
      </c>
      <c r="I855" s="4" t="s">
        <v>1852</v>
      </c>
      <c r="J855" s="4" t="s">
        <v>140</v>
      </c>
    </row>
    <row r="856" spans="2:10" x14ac:dyDescent="0.35">
      <c r="B856" s="4" t="s">
        <v>17734</v>
      </c>
      <c r="C856" s="4" t="s">
        <v>11</v>
      </c>
      <c r="D856" s="4" t="s">
        <v>17735</v>
      </c>
      <c r="E856" s="4" t="s">
        <v>17736</v>
      </c>
      <c r="F856" s="16">
        <v>44317</v>
      </c>
      <c r="G856" s="16">
        <v>45382</v>
      </c>
      <c r="H856" s="4">
        <v>34002</v>
      </c>
      <c r="I856" s="4" t="s">
        <v>1852</v>
      </c>
      <c r="J856" s="4" t="s">
        <v>224</v>
      </c>
    </row>
    <row r="857" spans="2:10" x14ac:dyDescent="0.35">
      <c r="B857" s="4" t="s">
        <v>32837</v>
      </c>
      <c r="C857" s="4" t="s">
        <v>11</v>
      </c>
      <c r="D857" s="4" t="s">
        <v>10442</v>
      </c>
      <c r="E857" s="4" t="s">
        <v>35213</v>
      </c>
      <c r="F857" s="16">
        <v>45017</v>
      </c>
      <c r="G857" s="16">
        <v>45382</v>
      </c>
      <c r="H857" s="4">
        <v>41950</v>
      </c>
      <c r="I857" s="4" t="s">
        <v>20</v>
      </c>
      <c r="J857" s="4" t="s">
        <v>1734</v>
      </c>
    </row>
    <row r="858" spans="2:10" x14ac:dyDescent="0.35">
      <c r="B858" s="4" t="s">
        <v>17784</v>
      </c>
      <c r="C858" s="4" t="s">
        <v>11</v>
      </c>
      <c r="D858" s="4" t="s">
        <v>2026</v>
      </c>
      <c r="E858" s="4" t="s">
        <v>17785</v>
      </c>
      <c r="F858" s="16">
        <v>44564</v>
      </c>
      <c r="G858" s="16">
        <v>45380</v>
      </c>
      <c r="H858" s="4">
        <v>300000</v>
      </c>
      <c r="I858" s="4" t="s">
        <v>20</v>
      </c>
      <c r="J858" s="4" t="s">
        <v>96</v>
      </c>
    </row>
    <row r="859" spans="2:10" x14ac:dyDescent="0.35">
      <c r="B859" s="4" t="s">
        <v>17878</v>
      </c>
      <c r="C859" s="4" t="s">
        <v>11</v>
      </c>
      <c r="D859" s="4" t="s">
        <v>2053</v>
      </c>
      <c r="E859" s="4" t="s">
        <v>17879</v>
      </c>
      <c r="F859" s="16">
        <v>44704</v>
      </c>
      <c r="G859" s="16">
        <v>45747</v>
      </c>
      <c r="H859" s="4">
        <v>608883.75</v>
      </c>
      <c r="I859" s="4" t="s">
        <v>20</v>
      </c>
      <c r="J859" s="4" t="s">
        <v>96</v>
      </c>
    </row>
    <row r="860" spans="2:10" x14ac:dyDescent="0.35">
      <c r="B860" s="4" t="s">
        <v>17906</v>
      </c>
      <c r="C860" s="4" t="s">
        <v>11</v>
      </c>
      <c r="D860" s="4" t="s">
        <v>35141</v>
      </c>
      <c r="E860" s="4" t="s">
        <v>35141</v>
      </c>
      <c r="F860" s="16">
        <v>44523</v>
      </c>
      <c r="G860" s="16">
        <v>45375</v>
      </c>
      <c r="H860" s="4">
        <v>10400</v>
      </c>
      <c r="I860" s="4" t="s">
        <v>1389</v>
      </c>
      <c r="J860" s="4" t="s">
        <v>2153</v>
      </c>
    </row>
    <row r="861" spans="2:10" x14ac:dyDescent="0.35">
      <c r="B861" s="4" t="s">
        <v>17996</v>
      </c>
      <c r="C861" s="4" t="s">
        <v>11</v>
      </c>
      <c r="D861" s="4" t="s">
        <v>1595</v>
      </c>
      <c r="E861" s="4" t="s">
        <v>17997</v>
      </c>
      <c r="F861" s="16">
        <v>44650</v>
      </c>
      <c r="G861" s="16">
        <v>45382</v>
      </c>
      <c r="H861" s="4">
        <v>45473.4</v>
      </c>
      <c r="I861" s="4" t="s">
        <v>1389</v>
      </c>
      <c r="J861" s="4" t="s">
        <v>2153</v>
      </c>
    </row>
    <row r="862" spans="2:10" x14ac:dyDescent="0.35">
      <c r="B862" s="4" t="s">
        <v>18080</v>
      </c>
      <c r="C862" s="4" t="s">
        <v>11</v>
      </c>
      <c r="D862" s="4" t="s">
        <v>1871</v>
      </c>
      <c r="E862" s="4" t="s">
        <v>18081</v>
      </c>
      <c r="F862" s="16">
        <v>44893</v>
      </c>
      <c r="G862" s="16">
        <v>45838</v>
      </c>
      <c r="H862" s="4">
        <v>309509.75</v>
      </c>
      <c r="I862" s="4" t="s">
        <v>20</v>
      </c>
      <c r="J862" s="4" t="s">
        <v>96</v>
      </c>
    </row>
    <row r="863" spans="2:10" x14ac:dyDescent="0.35">
      <c r="B863" s="4" t="s">
        <v>18085</v>
      </c>
      <c r="C863" s="4" t="s">
        <v>11</v>
      </c>
      <c r="D863" s="4" t="s">
        <v>967</v>
      </c>
      <c r="E863" s="4" t="s">
        <v>18086</v>
      </c>
      <c r="F863" s="16">
        <v>44865</v>
      </c>
      <c r="G863" s="16">
        <v>45961</v>
      </c>
      <c r="H863" s="4">
        <v>291817</v>
      </c>
      <c r="I863" s="4" t="s">
        <v>20</v>
      </c>
      <c r="J863" s="4" t="s">
        <v>1894</v>
      </c>
    </row>
    <row r="864" spans="2:10" x14ac:dyDescent="0.35">
      <c r="B864" s="4" t="s">
        <v>18089</v>
      </c>
      <c r="C864" s="4" t="s">
        <v>11</v>
      </c>
      <c r="D864" s="4" t="s">
        <v>18090</v>
      </c>
      <c r="E864" s="4" t="s">
        <v>18091</v>
      </c>
      <c r="F864" s="16">
        <v>44935</v>
      </c>
      <c r="G864" s="16">
        <v>45747</v>
      </c>
      <c r="H864" s="4">
        <v>15000</v>
      </c>
      <c r="I864" s="4" t="s">
        <v>1852</v>
      </c>
      <c r="J864" s="4" t="s">
        <v>224</v>
      </c>
    </row>
    <row r="865" spans="2:10" x14ac:dyDescent="0.35">
      <c r="B865" s="4" t="s">
        <v>18096</v>
      </c>
      <c r="C865" s="4" t="s">
        <v>11</v>
      </c>
      <c r="D865" s="4" t="s">
        <v>17740</v>
      </c>
      <c r="E865" s="4" t="s">
        <v>35141</v>
      </c>
      <c r="F865" s="16">
        <v>44872</v>
      </c>
      <c r="G865" s="16">
        <v>45968</v>
      </c>
      <c r="H865" s="4">
        <v>45000</v>
      </c>
      <c r="I865" s="4" t="s">
        <v>1389</v>
      </c>
      <c r="J865" s="4" t="s">
        <v>2153</v>
      </c>
    </row>
    <row r="866" spans="2:10" x14ac:dyDescent="0.35">
      <c r="B866" s="4" t="s">
        <v>18112</v>
      </c>
      <c r="C866" s="4" t="s">
        <v>11</v>
      </c>
      <c r="D866" s="4" t="s">
        <v>12017</v>
      </c>
      <c r="E866" s="4" t="s">
        <v>18113</v>
      </c>
      <c r="F866" s="16">
        <v>44994</v>
      </c>
      <c r="G866" s="16">
        <v>45359</v>
      </c>
      <c r="H866" s="4">
        <v>47850</v>
      </c>
      <c r="I866" s="4" t="s">
        <v>1389</v>
      </c>
      <c r="J866" s="4" t="s">
        <v>2153</v>
      </c>
    </row>
    <row r="867" spans="2:10" x14ac:dyDescent="0.35">
      <c r="B867" s="4" t="s">
        <v>18120</v>
      </c>
      <c r="C867" s="4" t="s">
        <v>11</v>
      </c>
      <c r="D867" s="4" t="s">
        <v>4014</v>
      </c>
      <c r="E867" s="4" t="s">
        <v>18121</v>
      </c>
      <c r="F867" s="16">
        <v>44910</v>
      </c>
      <c r="G867" s="16">
        <v>45930</v>
      </c>
      <c r="H867" s="4">
        <v>303000</v>
      </c>
      <c r="I867" s="4" t="s">
        <v>1852</v>
      </c>
      <c r="J867" s="4" t="s">
        <v>140</v>
      </c>
    </row>
    <row r="868" spans="2:10" x14ac:dyDescent="0.35">
      <c r="B868" s="4" t="s">
        <v>18160</v>
      </c>
      <c r="C868" s="4" t="s">
        <v>11</v>
      </c>
      <c r="D868" s="4" t="s">
        <v>3054</v>
      </c>
      <c r="E868" s="4" t="s">
        <v>18161</v>
      </c>
      <c r="F868" s="16">
        <v>44949</v>
      </c>
      <c r="G868" s="16">
        <v>45626</v>
      </c>
      <c r="H868" s="4">
        <v>150000</v>
      </c>
      <c r="I868" s="4" t="s">
        <v>1852</v>
      </c>
      <c r="J868" s="4" t="s">
        <v>2161</v>
      </c>
    </row>
    <row r="869" spans="2:10" x14ac:dyDescent="0.35">
      <c r="B869" s="4" t="s">
        <v>18191</v>
      </c>
      <c r="C869" s="4" t="s">
        <v>11</v>
      </c>
      <c r="D869" s="4" t="s">
        <v>18192</v>
      </c>
      <c r="E869" s="4" t="s">
        <v>18193</v>
      </c>
      <c r="F869" s="16">
        <v>44846</v>
      </c>
      <c r="G869" s="16">
        <v>45577</v>
      </c>
      <c r="H869" s="4">
        <v>30780</v>
      </c>
      <c r="I869" s="4" t="s">
        <v>1389</v>
      </c>
      <c r="J869" s="4" t="s">
        <v>2153</v>
      </c>
    </row>
    <row r="870" spans="2:10" x14ac:dyDescent="0.35">
      <c r="B870" s="4" t="s">
        <v>18203</v>
      </c>
      <c r="C870" s="4" t="s">
        <v>11</v>
      </c>
      <c r="D870" s="4" t="s">
        <v>17999</v>
      </c>
      <c r="E870" s="4" t="s">
        <v>18204</v>
      </c>
      <c r="F870" s="16">
        <v>44895</v>
      </c>
      <c r="G870" s="16">
        <v>45655</v>
      </c>
      <c r="H870" s="4">
        <v>829000</v>
      </c>
      <c r="I870" s="4" t="s">
        <v>20</v>
      </c>
      <c r="J870" s="4" t="s">
        <v>96</v>
      </c>
    </row>
    <row r="871" spans="2:10" x14ac:dyDescent="0.35">
      <c r="B871" s="4" t="s">
        <v>18253</v>
      </c>
      <c r="C871" s="4" t="s">
        <v>11</v>
      </c>
      <c r="D871" s="4" t="s">
        <v>18254</v>
      </c>
      <c r="E871" s="4" t="s">
        <v>18255</v>
      </c>
      <c r="F871" s="16">
        <v>45005</v>
      </c>
      <c r="G871" s="16">
        <v>46295</v>
      </c>
      <c r="H871" s="4">
        <v>109835</v>
      </c>
      <c r="I871" s="4" t="s">
        <v>20</v>
      </c>
      <c r="J871" s="4" t="s">
        <v>96</v>
      </c>
    </row>
    <row r="872" spans="2:10" x14ac:dyDescent="0.35">
      <c r="B872" s="4" t="s">
        <v>18256</v>
      </c>
      <c r="C872" s="4" t="s">
        <v>11</v>
      </c>
      <c r="D872" s="4" t="s">
        <v>18257</v>
      </c>
      <c r="E872" s="4" t="s">
        <v>18258</v>
      </c>
      <c r="F872" s="16">
        <v>45097</v>
      </c>
      <c r="G872" s="16">
        <v>45828</v>
      </c>
      <c r="H872" s="4">
        <v>289700</v>
      </c>
      <c r="I872" s="4" t="s">
        <v>20</v>
      </c>
      <c r="J872" s="4" t="s">
        <v>96</v>
      </c>
    </row>
    <row r="873" spans="2:10" x14ac:dyDescent="0.35">
      <c r="B873" s="4" t="s">
        <v>18271</v>
      </c>
      <c r="C873" s="4" t="s">
        <v>11</v>
      </c>
      <c r="D873" s="4" t="s">
        <v>18272</v>
      </c>
      <c r="E873" s="4" t="s">
        <v>18273</v>
      </c>
      <c r="F873" s="16">
        <v>44936</v>
      </c>
      <c r="G873" s="16">
        <v>45350</v>
      </c>
      <c r="H873" s="4">
        <v>359264</v>
      </c>
      <c r="I873" s="4" t="s">
        <v>20</v>
      </c>
      <c r="J873" s="4" t="s">
        <v>965</v>
      </c>
    </row>
    <row r="874" spans="2:10" x14ac:dyDescent="0.35">
      <c r="B874" s="4" t="s">
        <v>35119</v>
      </c>
      <c r="C874" s="4" t="s">
        <v>11</v>
      </c>
      <c r="D874" s="4" t="s">
        <v>17523</v>
      </c>
      <c r="E874" s="4" t="s">
        <v>35120</v>
      </c>
      <c r="F874" s="16">
        <v>45224</v>
      </c>
      <c r="G874" s="16">
        <v>45747</v>
      </c>
      <c r="H874" s="4">
        <v>479405</v>
      </c>
      <c r="I874" s="4" t="s">
        <v>20</v>
      </c>
      <c r="J874" s="4" t="s">
        <v>96</v>
      </c>
    </row>
    <row r="875" spans="2:10" x14ac:dyDescent="0.35">
      <c r="B875" s="4" t="s">
        <v>18286</v>
      </c>
      <c r="C875" s="4" t="s">
        <v>11</v>
      </c>
      <c r="D875" s="4" t="s">
        <v>17817</v>
      </c>
      <c r="E875" s="4" t="s">
        <v>18287</v>
      </c>
      <c r="F875" s="16">
        <v>44977</v>
      </c>
      <c r="G875" s="16">
        <v>45747</v>
      </c>
      <c r="H875" s="4">
        <v>4632538.3</v>
      </c>
      <c r="I875" s="4" t="s">
        <v>1852</v>
      </c>
      <c r="J875" s="4" t="s">
        <v>140</v>
      </c>
    </row>
    <row r="876" spans="2:10" x14ac:dyDescent="0.35">
      <c r="B876" s="4" t="s">
        <v>18305</v>
      </c>
      <c r="C876" s="4" t="s">
        <v>11</v>
      </c>
      <c r="D876" s="4" t="s">
        <v>2139</v>
      </c>
      <c r="E876" s="4" t="s">
        <v>18306</v>
      </c>
      <c r="F876" s="16">
        <v>45037</v>
      </c>
      <c r="G876" s="16">
        <v>45747</v>
      </c>
      <c r="H876" s="4">
        <v>287975</v>
      </c>
      <c r="I876" s="4" t="s">
        <v>20</v>
      </c>
      <c r="J876" s="4" t="s">
        <v>96</v>
      </c>
    </row>
    <row r="877" spans="2:10" x14ac:dyDescent="0.35">
      <c r="B877" s="4" t="s">
        <v>18307</v>
      </c>
      <c r="C877" s="4" t="s">
        <v>11</v>
      </c>
      <c r="D877" s="4" t="s">
        <v>35141</v>
      </c>
      <c r="E877" s="4" t="s">
        <v>35141</v>
      </c>
      <c r="F877" s="16">
        <v>45061</v>
      </c>
      <c r="G877" s="16">
        <v>45414</v>
      </c>
      <c r="H877" s="4">
        <v>57090</v>
      </c>
      <c r="I877" s="4" t="s">
        <v>20</v>
      </c>
      <c r="J877" s="4" t="s">
        <v>96</v>
      </c>
    </row>
    <row r="878" spans="2:10" x14ac:dyDescent="0.35">
      <c r="B878" s="4" t="s">
        <v>18339</v>
      </c>
      <c r="C878" s="4" t="s">
        <v>11</v>
      </c>
      <c r="D878" s="4" t="s">
        <v>18340</v>
      </c>
      <c r="E878" s="4" t="s">
        <v>18341</v>
      </c>
      <c r="F878" s="16">
        <v>45066</v>
      </c>
      <c r="G878" s="16">
        <v>45747</v>
      </c>
      <c r="H878" s="4">
        <v>699722</v>
      </c>
      <c r="I878" s="4" t="s">
        <v>1852</v>
      </c>
      <c r="J878" s="4" t="s">
        <v>140</v>
      </c>
    </row>
    <row r="879" spans="2:10" x14ac:dyDescent="0.35">
      <c r="B879" s="4" t="s">
        <v>18359</v>
      </c>
      <c r="C879" s="4" t="s">
        <v>11</v>
      </c>
      <c r="D879" s="4" t="s">
        <v>18360</v>
      </c>
      <c r="E879" s="4" t="s">
        <v>18361</v>
      </c>
      <c r="F879" s="16">
        <v>45054</v>
      </c>
      <c r="G879" s="16">
        <v>45419</v>
      </c>
      <c r="H879" s="4">
        <v>47000</v>
      </c>
      <c r="I879" s="4" t="s">
        <v>1389</v>
      </c>
      <c r="J879" s="4" t="s">
        <v>2153</v>
      </c>
    </row>
    <row r="880" spans="2:10" x14ac:dyDescent="0.35">
      <c r="B880" s="4" t="s">
        <v>18423</v>
      </c>
      <c r="C880" s="4" t="s">
        <v>11</v>
      </c>
      <c r="D880" s="4" t="s">
        <v>18424</v>
      </c>
      <c r="E880" s="4" t="s">
        <v>18425</v>
      </c>
      <c r="F880" s="16">
        <v>45048</v>
      </c>
      <c r="G880" s="16">
        <v>45412</v>
      </c>
      <c r="H880" s="4">
        <v>49950</v>
      </c>
      <c r="I880" s="4" t="s">
        <v>20</v>
      </c>
      <c r="J880" s="4" t="s">
        <v>96</v>
      </c>
    </row>
    <row r="881" spans="2:10" x14ac:dyDescent="0.35">
      <c r="B881" s="4" t="s">
        <v>18483</v>
      </c>
      <c r="C881" s="4" t="s">
        <v>11</v>
      </c>
      <c r="D881" s="4" t="s">
        <v>3863</v>
      </c>
      <c r="E881" s="4" t="s">
        <v>18484</v>
      </c>
      <c r="F881" s="16">
        <v>45121</v>
      </c>
      <c r="G881" s="16">
        <v>45487</v>
      </c>
      <c r="H881" s="4">
        <v>50000</v>
      </c>
      <c r="I881" s="4" t="s">
        <v>1852</v>
      </c>
      <c r="J881" s="4" t="s">
        <v>2161</v>
      </c>
    </row>
    <row r="882" spans="2:10" x14ac:dyDescent="0.35">
      <c r="B882" s="4" t="s">
        <v>18487</v>
      </c>
      <c r="C882" s="4" t="s">
        <v>11</v>
      </c>
      <c r="D882" s="4" t="s">
        <v>17868</v>
      </c>
      <c r="E882" s="4" t="s">
        <v>18488</v>
      </c>
      <c r="F882" s="16">
        <v>45194</v>
      </c>
      <c r="G882" s="16">
        <v>46507</v>
      </c>
      <c r="H882" s="4">
        <v>239125</v>
      </c>
      <c r="I882" s="4" t="s">
        <v>20</v>
      </c>
      <c r="J882" s="4" t="s">
        <v>96</v>
      </c>
    </row>
    <row r="883" spans="2:10" x14ac:dyDescent="0.35">
      <c r="B883" s="4" t="s">
        <v>18493</v>
      </c>
      <c r="C883" s="4" t="s">
        <v>11</v>
      </c>
      <c r="D883" s="4" t="s">
        <v>2801</v>
      </c>
      <c r="E883" s="4" t="s">
        <v>18494</v>
      </c>
      <c r="F883" s="16">
        <v>45208</v>
      </c>
      <c r="G883" s="16">
        <v>45324</v>
      </c>
      <c r="H883" s="4">
        <v>39724</v>
      </c>
      <c r="I883" s="4" t="s">
        <v>1389</v>
      </c>
      <c r="J883" s="4" t="s">
        <v>2153</v>
      </c>
    </row>
    <row r="884" spans="2:10" x14ac:dyDescent="0.35">
      <c r="B884" s="4" t="s">
        <v>18509</v>
      </c>
      <c r="C884" s="4" t="s">
        <v>11</v>
      </c>
      <c r="D884" s="4" t="s">
        <v>18510</v>
      </c>
      <c r="E884" s="4" t="s">
        <v>18511</v>
      </c>
      <c r="F884" s="16">
        <v>45051</v>
      </c>
      <c r="G884" s="16">
        <v>45379</v>
      </c>
      <c r="H884" s="4">
        <v>10000</v>
      </c>
      <c r="I884" s="4" t="s">
        <v>1389</v>
      </c>
      <c r="J884" s="4" t="s">
        <v>2153</v>
      </c>
    </row>
    <row r="885" spans="2:10" x14ac:dyDescent="0.35">
      <c r="B885" s="4" t="s">
        <v>18515</v>
      </c>
      <c r="C885" s="4" t="s">
        <v>11</v>
      </c>
      <c r="D885" s="4" t="s">
        <v>18516</v>
      </c>
      <c r="E885" s="4" t="s">
        <v>18517</v>
      </c>
      <c r="F885" s="16">
        <v>45108</v>
      </c>
      <c r="G885" s="16">
        <v>45504</v>
      </c>
      <c r="H885" s="4">
        <v>20000</v>
      </c>
      <c r="I885" s="4" t="s">
        <v>1389</v>
      </c>
      <c r="J885" s="4" t="s">
        <v>2153</v>
      </c>
    </row>
    <row r="886" spans="2:10" x14ac:dyDescent="0.35">
      <c r="B886" s="4" t="s">
        <v>18518</v>
      </c>
      <c r="C886" s="4" t="s">
        <v>11</v>
      </c>
      <c r="D886" s="4" t="s">
        <v>18519</v>
      </c>
      <c r="E886" s="4" t="s">
        <v>18520</v>
      </c>
      <c r="F886" s="16">
        <v>45211</v>
      </c>
      <c r="G886" s="16">
        <v>45473</v>
      </c>
      <c r="H886" s="4">
        <v>409080</v>
      </c>
      <c r="I886" s="4" t="s">
        <v>1389</v>
      </c>
      <c r="J886" s="4" t="s">
        <v>2153</v>
      </c>
    </row>
    <row r="887" spans="2:10" x14ac:dyDescent="0.35">
      <c r="B887" s="4" t="s">
        <v>18523</v>
      </c>
      <c r="C887" s="4" t="s">
        <v>11</v>
      </c>
      <c r="D887" s="4" t="s">
        <v>2390</v>
      </c>
      <c r="E887" s="4" t="s">
        <v>18524</v>
      </c>
      <c r="F887" s="16">
        <v>45091</v>
      </c>
      <c r="G887" s="16">
        <v>45474</v>
      </c>
      <c r="H887" s="4">
        <v>750</v>
      </c>
      <c r="I887" s="4" t="s">
        <v>1389</v>
      </c>
      <c r="J887" s="4" t="s">
        <v>2153</v>
      </c>
    </row>
    <row r="888" spans="2:10" x14ac:dyDescent="0.35">
      <c r="B888" s="4" t="s">
        <v>18525</v>
      </c>
      <c r="C888" s="4" t="s">
        <v>11</v>
      </c>
      <c r="D888" s="4" t="s">
        <v>18526</v>
      </c>
      <c r="E888" s="4" t="s">
        <v>18527</v>
      </c>
      <c r="F888" s="16">
        <v>45078</v>
      </c>
      <c r="G888" s="16">
        <v>45382</v>
      </c>
      <c r="H888" s="4">
        <v>10840</v>
      </c>
      <c r="I888" s="4" t="s">
        <v>1389</v>
      </c>
      <c r="J888" s="4" t="s">
        <v>2153</v>
      </c>
    </row>
    <row r="889" spans="2:10" x14ac:dyDescent="0.35">
      <c r="B889" s="4" t="s">
        <v>18530</v>
      </c>
      <c r="C889" s="4" t="s">
        <v>11</v>
      </c>
      <c r="D889" s="4" t="s">
        <v>18531</v>
      </c>
      <c r="E889" s="4" t="s">
        <v>18532</v>
      </c>
      <c r="F889" s="16">
        <v>44758</v>
      </c>
      <c r="G889" s="16">
        <v>45488</v>
      </c>
      <c r="H889" s="4">
        <v>70000</v>
      </c>
      <c r="I889" s="4" t="s">
        <v>1389</v>
      </c>
      <c r="J889" s="4" t="s">
        <v>2153</v>
      </c>
    </row>
    <row r="890" spans="2:10" x14ac:dyDescent="0.35">
      <c r="B890" s="4" t="s">
        <v>18539</v>
      </c>
      <c r="C890" s="4" t="s">
        <v>11</v>
      </c>
      <c r="D890" s="4" t="s">
        <v>17817</v>
      </c>
      <c r="E890" s="4" t="s">
        <v>18540</v>
      </c>
      <c r="F890" s="16">
        <v>45215</v>
      </c>
      <c r="G890" s="16">
        <v>45412</v>
      </c>
      <c r="H890" s="4">
        <v>82750</v>
      </c>
      <c r="I890" s="4" t="s">
        <v>1852</v>
      </c>
      <c r="J890" s="4" t="s">
        <v>140</v>
      </c>
    </row>
    <row r="891" spans="2:10" x14ac:dyDescent="0.35">
      <c r="B891" s="4" t="s">
        <v>18550</v>
      </c>
      <c r="C891" s="4" t="s">
        <v>11</v>
      </c>
      <c r="D891" s="4" t="s">
        <v>18551</v>
      </c>
      <c r="E891" s="4" t="s">
        <v>18552</v>
      </c>
      <c r="F891" s="16">
        <v>45201</v>
      </c>
      <c r="G891" s="16">
        <v>45380</v>
      </c>
      <c r="H891" s="4">
        <v>70525</v>
      </c>
      <c r="I891" s="4" t="s">
        <v>20</v>
      </c>
      <c r="J891" s="4" t="s">
        <v>96</v>
      </c>
    </row>
    <row r="892" spans="2:10" x14ac:dyDescent="0.35">
      <c r="B892" s="4" t="s">
        <v>18558</v>
      </c>
      <c r="C892" s="4" t="s">
        <v>11</v>
      </c>
      <c r="D892" s="4" t="s">
        <v>18559</v>
      </c>
      <c r="E892" s="4" t="s">
        <v>18560</v>
      </c>
      <c r="F892" s="16">
        <v>45124</v>
      </c>
      <c r="G892" s="16">
        <v>46220</v>
      </c>
      <c r="H892" s="4">
        <v>17985</v>
      </c>
      <c r="I892" s="4" t="s">
        <v>1389</v>
      </c>
      <c r="J892" s="4" t="s">
        <v>2153</v>
      </c>
    </row>
    <row r="893" spans="2:10" x14ac:dyDescent="0.35">
      <c r="B893" s="4" t="s">
        <v>18561</v>
      </c>
      <c r="C893" s="4" t="s">
        <v>11</v>
      </c>
      <c r="D893" s="4" t="s">
        <v>18562</v>
      </c>
      <c r="E893" s="4" t="s">
        <v>18563</v>
      </c>
      <c r="F893" s="16">
        <v>45173</v>
      </c>
      <c r="G893" s="16">
        <v>45352</v>
      </c>
      <c r="H893" s="4">
        <v>37500</v>
      </c>
      <c r="I893" s="4" t="s">
        <v>20</v>
      </c>
      <c r="J893" s="4" t="s">
        <v>96</v>
      </c>
    </row>
    <row r="894" spans="2:10" x14ac:dyDescent="0.35">
      <c r="B894" s="4" t="s">
        <v>18564</v>
      </c>
      <c r="C894" s="4" t="s">
        <v>11</v>
      </c>
      <c r="D894" s="4" t="s">
        <v>1840</v>
      </c>
      <c r="E894" s="4" t="s">
        <v>18565</v>
      </c>
      <c r="F894" s="16">
        <v>45264</v>
      </c>
      <c r="G894" s="16">
        <v>45380</v>
      </c>
      <c r="H894" s="4">
        <v>149990</v>
      </c>
      <c r="I894" s="4" t="s">
        <v>1852</v>
      </c>
      <c r="J894" s="4" t="s">
        <v>140</v>
      </c>
    </row>
    <row r="895" spans="2:10" x14ac:dyDescent="0.35">
      <c r="B895" s="4" t="s">
        <v>18566</v>
      </c>
      <c r="C895" s="4" t="s">
        <v>11</v>
      </c>
      <c r="D895" s="4" t="s">
        <v>18567</v>
      </c>
      <c r="E895" s="4" t="s">
        <v>18568</v>
      </c>
      <c r="F895" s="16">
        <v>45096</v>
      </c>
      <c r="G895" s="16">
        <v>45358</v>
      </c>
      <c r="H895" s="4">
        <v>12400</v>
      </c>
      <c r="I895" s="4" t="s">
        <v>1852</v>
      </c>
      <c r="J895" s="4" t="s">
        <v>140</v>
      </c>
    </row>
    <row r="896" spans="2:10" x14ac:dyDescent="0.35">
      <c r="B896" s="4" t="s">
        <v>18569</v>
      </c>
      <c r="C896" s="4" t="s">
        <v>11</v>
      </c>
      <c r="D896" s="4" t="s">
        <v>18570</v>
      </c>
      <c r="E896" s="4" t="s">
        <v>18571</v>
      </c>
      <c r="F896" s="16">
        <v>45201</v>
      </c>
      <c r="G896" s="16">
        <v>45565</v>
      </c>
      <c r="H896" s="4">
        <v>74800</v>
      </c>
      <c r="I896" s="4" t="s">
        <v>20</v>
      </c>
      <c r="J896" s="4" t="s">
        <v>96</v>
      </c>
    </row>
    <row r="897" spans="2:10" x14ac:dyDescent="0.35">
      <c r="B897" s="4" t="s">
        <v>18572</v>
      </c>
      <c r="C897" s="4" t="s">
        <v>11</v>
      </c>
      <c r="D897" s="4" t="s">
        <v>18158</v>
      </c>
      <c r="E897" s="4" t="s">
        <v>18573</v>
      </c>
      <c r="F897" s="16">
        <v>45258</v>
      </c>
      <c r="G897" s="16">
        <v>45380</v>
      </c>
      <c r="H897" s="4">
        <v>56725</v>
      </c>
      <c r="I897" s="4" t="s">
        <v>20</v>
      </c>
      <c r="J897" s="4" t="s">
        <v>96</v>
      </c>
    </row>
    <row r="898" spans="2:10" x14ac:dyDescent="0.35">
      <c r="B898" s="4" t="s">
        <v>18574</v>
      </c>
      <c r="C898" s="4" t="s">
        <v>11</v>
      </c>
      <c r="D898" s="4" t="s">
        <v>18575</v>
      </c>
      <c r="E898" s="4" t="s">
        <v>18576</v>
      </c>
      <c r="F898" s="16">
        <v>45096</v>
      </c>
      <c r="G898" s="16">
        <v>45359</v>
      </c>
      <c r="H898" s="4">
        <v>1350</v>
      </c>
      <c r="I898" s="4" t="s">
        <v>1852</v>
      </c>
      <c r="J898" s="4" t="s">
        <v>140</v>
      </c>
    </row>
    <row r="899" spans="2:10" x14ac:dyDescent="0.35">
      <c r="B899" s="4" t="s">
        <v>18580</v>
      </c>
      <c r="C899" s="4" t="s">
        <v>11</v>
      </c>
      <c r="D899" s="4" t="s">
        <v>18581</v>
      </c>
      <c r="E899" s="4" t="s">
        <v>18582</v>
      </c>
      <c r="F899" s="16">
        <v>45096</v>
      </c>
      <c r="G899" s="16">
        <v>45358</v>
      </c>
      <c r="H899" s="4">
        <v>2940</v>
      </c>
      <c r="I899" s="4" t="s">
        <v>1389</v>
      </c>
      <c r="J899" s="4" t="s">
        <v>2153</v>
      </c>
    </row>
    <row r="900" spans="2:10" x14ac:dyDescent="0.35">
      <c r="B900" s="4" t="s">
        <v>18595</v>
      </c>
      <c r="C900" s="4" t="s">
        <v>11</v>
      </c>
      <c r="D900" s="4" t="s">
        <v>18596</v>
      </c>
      <c r="E900" s="4" t="s">
        <v>18597</v>
      </c>
      <c r="F900" s="16">
        <v>45226</v>
      </c>
      <c r="G900" s="16">
        <v>45443</v>
      </c>
      <c r="H900" s="4">
        <v>207975</v>
      </c>
      <c r="I900" s="4" t="s">
        <v>20</v>
      </c>
      <c r="J900" s="4" t="s">
        <v>96</v>
      </c>
    </row>
    <row r="901" spans="2:10" x14ac:dyDescent="0.35">
      <c r="B901" s="4" t="s">
        <v>18609</v>
      </c>
      <c r="C901" s="4" t="s">
        <v>11</v>
      </c>
      <c r="D901" s="4" t="s">
        <v>776</v>
      </c>
      <c r="E901" s="4" t="s">
        <v>18610</v>
      </c>
      <c r="F901" s="16">
        <v>45272</v>
      </c>
      <c r="G901" s="16">
        <v>45442</v>
      </c>
      <c r="H901" s="4">
        <v>94990</v>
      </c>
      <c r="I901" s="4" t="s">
        <v>1852</v>
      </c>
      <c r="J901" s="4" t="s">
        <v>140</v>
      </c>
    </row>
    <row r="902" spans="2:10" x14ac:dyDescent="0.35">
      <c r="B902" s="4" t="s">
        <v>18614</v>
      </c>
      <c r="C902" s="4" t="s">
        <v>11</v>
      </c>
      <c r="D902" s="4" t="s">
        <v>2306</v>
      </c>
      <c r="E902" s="4" t="s">
        <v>18615</v>
      </c>
      <c r="F902" s="16">
        <v>45246</v>
      </c>
      <c r="G902" s="16">
        <v>45412</v>
      </c>
      <c r="H902" s="4">
        <v>75000</v>
      </c>
      <c r="I902" s="4" t="s">
        <v>1852</v>
      </c>
      <c r="J902" s="4" t="s">
        <v>2161</v>
      </c>
    </row>
    <row r="903" spans="2:10" x14ac:dyDescent="0.35">
      <c r="B903" s="4" t="s">
        <v>18616</v>
      </c>
      <c r="C903" s="4" t="s">
        <v>11</v>
      </c>
      <c r="D903" s="4" t="s">
        <v>2186</v>
      </c>
      <c r="E903" s="4" t="s">
        <v>18617</v>
      </c>
      <c r="F903" s="16">
        <v>45239</v>
      </c>
      <c r="G903" s="16">
        <v>45562</v>
      </c>
      <c r="H903" s="4">
        <v>75000</v>
      </c>
      <c r="I903" s="4" t="s">
        <v>1852</v>
      </c>
      <c r="J903" s="4" t="s">
        <v>2161</v>
      </c>
    </row>
    <row r="904" spans="2:10" x14ac:dyDescent="0.35">
      <c r="B904" s="4" t="s">
        <v>18620</v>
      </c>
      <c r="C904" s="4" t="s">
        <v>11</v>
      </c>
      <c r="D904" s="4" t="s">
        <v>2306</v>
      </c>
      <c r="E904" s="4" t="s">
        <v>18621</v>
      </c>
      <c r="F904" s="16">
        <v>45246</v>
      </c>
      <c r="G904" s="16">
        <v>45412</v>
      </c>
      <c r="H904" s="4">
        <v>75000</v>
      </c>
      <c r="I904" s="4" t="s">
        <v>1852</v>
      </c>
      <c r="J904" s="4" t="s">
        <v>2161</v>
      </c>
    </row>
    <row r="905" spans="2:10" x14ac:dyDescent="0.35">
      <c r="B905" s="4" t="s">
        <v>18622</v>
      </c>
      <c r="C905" s="4" t="s">
        <v>11</v>
      </c>
      <c r="D905" s="4" t="s">
        <v>18388</v>
      </c>
      <c r="E905" s="4" t="s">
        <v>18623</v>
      </c>
      <c r="F905" s="16">
        <v>45218</v>
      </c>
      <c r="G905" s="16">
        <v>45657</v>
      </c>
      <c r="H905" s="4">
        <v>24400</v>
      </c>
      <c r="I905" s="4" t="s">
        <v>20</v>
      </c>
      <c r="J905" s="4" t="s">
        <v>96</v>
      </c>
    </row>
    <row r="906" spans="2:10" x14ac:dyDescent="0.35">
      <c r="B906" s="4" t="s">
        <v>18624</v>
      </c>
      <c r="C906" s="4" t="s">
        <v>11</v>
      </c>
      <c r="D906" s="4" t="s">
        <v>18311</v>
      </c>
      <c r="E906" s="4" t="s">
        <v>18625</v>
      </c>
      <c r="F906" s="16">
        <v>45200</v>
      </c>
      <c r="G906" s="16">
        <v>45322</v>
      </c>
      <c r="H906" s="4">
        <v>24400</v>
      </c>
      <c r="I906" s="4" t="s">
        <v>1389</v>
      </c>
      <c r="J906" s="4" t="s">
        <v>2153</v>
      </c>
    </row>
    <row r="907" spans="2:10" x14ac:dyDescent="0.35">
      <c r="B907" s="4" t="s">
        <v>18626</v>
      </c>
      <c r="C907" s="4" t="s">
        <v>11</v>
      </c>
      <c r="D907" s="4" t="s">
        <v>18627</v>
      </c>
      <c r="E907" s="4" t="s">
        <v>18628</v>
      </c>
      <c r="F907" s="16">
        <v>45192</v>
      </c>
      <c r="G907" s="16">
        <v>45992</v>
      </c>
      <c r="H907" s="4">
        <v>17000</v>
      </c>
      <c r="I907" s="4" t="s">
        <v>1389</v>
      </c>
      <c r="J907" s="4" t="s">
        <v>2153</v>
      </c>
    </row>
    <row r="908" spans="2:10" x14ac:dyDescent="0.35">
      <c r="B908" s="4" t="s">
        <v>18632</v>
      </c>
      <c r="C908" s="4" t="s">
        <v>11</v>
      </c>
      <c r="D908" s="4" t="s">
        <v>1917</v>
      </c>
      <c r="E908" s="4" t="s">
        <v>18633</v>
      </c>
      <c r="F908" s="16">
        <v>45252</v>
      </c>
      <c r="G908" s="16">
        <v>45322</v>
      </c>
      <c r="H908" s="4">
        <v>99232</v>
      </c>
      <c r="I908" s="4" t="s">
        <v>1389</v>
      </c>
      <c r="J908" s="4" t="s">
        <v>2153</v>
      </c>
    </row>
    <row r="909" spans="2:10" x14ac:dyDescent="0.35">
      <c r="B909" s="4" t="s">
        <v>18634</v>
      </c>
      <c r="C909" s="4" t="s">
        <v>11</v>
      </c>
      <c r="D909" s="4" t="s">
        <v>967</v>
      </c>
      <c r="E909" s="4" t="s">
        <v>18635</v>
      </c>
      <c r="F909" s="16">
        <v>45253</v>
      </c>
      <c r="G909" s="16">
        <v>45380</v>
      </c>
      <c r="H909" s="4">
        <v>76650</v>
      </c>
      <c r="I909" s="4" t="s">
        <v>1389</v>
      </c>
      <c r="J909" s="4" t="s">
        <v>2153</v>
      </c>
    </row>
    <row r="910" spans="2:10" x14ac:dyDescent="0.35">
      <c r="B910" s="4" t="s">
        <v>18639</v>
      </c>
      <c r="C910" s="4" t="s">
        <v>11</v>
      </c>
      <c r="D910" s="4" t="s">
        <v>18640</v>
      </c>
      <c r="E910" s="4" t="s">
        <v>18641</v>
      </c>
      <c r="F910" s="16">
        <v>44750</v>
      </c>
      <c r="G910" s="16">
        <v>45323</v>
      </c>
      <c r="H910" s="4">
        <v>23344</v>
      </c>
      <c r="I910" s="4" t="s">
        <v>1389</v>
      </c>
      <c r="J910" s="4" t="s">
        <v>2153</v>
      </c>
    </row>
    <row r="911" spans="2:10" x14ac:dyDescent="0.35">
      <c r="B911" s="4" t="s">
        <v>18648</v>
      </c>
      <c r="C911" s="4" t="s">
        <v>11</v>
      </c>
      <c r="D911" s="4" t="s">
        <v>18393</v>
      </c>
      <c r="E911" s="4" t="s">
        <v>18649</v>
      </c>
      <c r="F911" s="16">
        <v>45208</v>
      </c>
      <c r="G911" s="16">
        <v>45382</v>
      </c>
      <c r="H911" s="4">
        <v>18400</v>
      </c>
      <c r="I911" s="4" t="s">
        <v>1389</v>
      </c>
      <c r="J911" s="4" t="s">
        <v>2153</v>
      </c>
    </row>
    <row r="912" spans="2:10" x14ac:dyDescent="0.35">
      <c r="B912" s="4" t="s">
        <v>18650</v>
      </c>
      <c r="C912" s="4" t="s">
        <v>11</v>
      </c>
      <c r="D912" s="4" t="s">
        <v>1948</v>
      </c>
      <c r="E912" s="4" t="s">
        <v>18651</v>
      </c>
      <c r="F912" s="16">
        <v>45299</v>
      </c>
      <c r="G912" s="16">
        <v>45429</v>
      </c>
      <c r="H912" s="4">
        <v>37699</v>
      </c>
      <c r="I912" s="4" t="s">
        <v>1389</v>
      </c>
      <c r="J912" s="4" t="s">
        <v>2153</v>
      </c>
    </row>
    <row r="913" spans="2:10" x14ac:dyDescent="0.35">
      <c r="B913" s="4" t="s">
        <v>18658</v>
      </c>
      <c r="C913" s="4" t="s">
        <v>11</v>
      </c>
      <c r="D913" s="4" t="s">
        <v>3863</v>
      </c>
      <c r="E913" s="4" t="s">
        <v>18659</v>
      </c>
      <c r="F913" s="16">
        <v>45231</v>
      </c>
      <c r="G913" s="16">
        <v>45322</v>
      </c>
      <c r="H913" s="4">
        <v>50000</v>
      </c>
      <c r="I913" s="4" t="s">
        <v>1852</v>
      </c>
      <c r="J913" s="4" t="s">
        <v>2161</v>
      </c>
    </row>
    <row r="914" spans="2:10" x14ac:dyDescent="0.35">
      <c r="B914" s="4" t="s">
        <v>18666</v>
      </c>
      <c r="C914" s="4" t="s">
        <v>11</v>
      </c>
      <c r="D914" s="4" t="s">
        <v>18667</v>
      </c>
      <c r="E914" s="4" t="s">
        <v>18668</v>
      </c>
      <c r="F914" s="16">
        <v>45162</v>
      </c>
      <c r="G914" s="16">
        <v>45528</v>
      </c>
      <c r="H914" s="4">
        <v>19800</v>
      </c>
      <c r="I914" s="4" t="s">
        <v>1389</v>
      </c>
      <c r="J914" s="4" t="s">
        <v>2153</v>
      </c>
    </row>
    <row r="915" spans="2:10" x14ac:dyDescent="0.35">
      <c r="B915" s="4" t="s">
        <v>18669</v>
      </c>
      <c r="C915" s="4" t="s">
        <v>11</v>
      </c>
      <c r="D915" s="4" t="s">
        <v>10524</v>
      </c>
      <c r="E915" s="4" t="s">
        <v>18670</v>
      </c>
      <c r="F915" s="16">
        <v>45217</v>
      </c>
      <c r="G915" s="16">
        <v>45382</v>
      </c>
      <c r="H915" s="4">
        <v>24882</v>
      </c>
      <c r="I915" s="4" t="s">
        <v>1389</v>
      </c>
      <c r="J915" s="4" t="s">
        <v>2153</v>
      </c>
    </row>
    <row r="916" spans="2:10" x14ac:dyDescent="0.35">
      <c r="B916" s="4" t="s">
        <v>18671</v>
      </c>
      <c r="C916" s="4" t="s">
        <v>11</v>
      </c>
      <c r="D916" s="4" t="s">
        <v>18672</v>
      </c>
      <c r="E916" s="4" t="s">
        <v>18673</v>
      </c>
      <c r="F916" s="16">
        <v>45293</v>
      </c>
      <c r="G916" s="16">
        <v>45366</v>
      </c>
      <c r="H916" s="4">
        <v>24500</v>
      </c>
      <c r="I916" s="4" t="s">
        <v>20</v>
      </c>
      <c r="J916" s="4" t="s">
        <v>96</v>
      </c>
    </row>
    <row r="917" spans="2:10" x14ac:dyDescent="0.35">
      <c r="B917" s="4" t="s">
        <v>18674</v>
      </c>
      <c r="C917" s="4" t="s">
        <v>11</v>
      </c>
      <c r="D917" s="4" t="s">
        <v>18675</v>
      </c>
      <c r="E917" s="4" t="s">
        <v>18676</v>
      </c>
      <c r="F917" s="16">
        <v>45267</v>
      </c>
      <c r="G917" s="16">
        <v>45744</v>
      </c>
      <c r="H917" s="4">
        <v>37900</v>
      </c>
      <c r="I917" s="4" t="s">
        <v>1389</v>
      </c>
      <c r="J917" s="4" t="s">
        <v>2153</v>
      </c>
    </row>
    <row r="918" spans="2:10" x14ac:dyDescent="0.35">
      <c r="B918" s="4" t="s">
        <v>18680</v>
      </c>
      <c r="C918" s="4" t="s">
        <v>11</v>
      </c>
      <c r="D918" s="4" t="s">
        <v>6818</v>
      </c>
      <c r="E918" s="4" t="s">
        <v>18681</v>
      </c>
      <c r="F918" s="16">
        <v>45196</v>
      </c>
      <c r="G918" s="16">
        <v>45358</v>
      </c>
      <c r="H918" s="4">
        <v>30000</v>
      </c>
      <c r="I918" s="4" t="s">
        <v>1389</v>
      </c>
      <c r="J918" s="4" t="s">
        <v>2153</v>
      </c>
    </row>
    <row r="919" spans="2:10" x14ac:dyDescent="0.35">
      <c r="B919" s="4" t="s">
        <v>18682</v>
      </c>
      <c r="C919" s="4" t="s">
        <v>11</v>
      </c>
      <c r="D919" s="4" t="s">
        <v>18016</v>
      </c>
      <c r="E919" s="4" t="s">
        <v>18683</v>
      </c>
      <c r="F919" s="16">
        <v>45252</v>
      </c>
      <c r="G919" s="16">
        <v>45322</v>
      </c>
      <c r="H919" s="4">
        <v>22820</v>
      </c>
      <c r="I919" s="4" t="s">
        <v>1389</v>
      </c>
      <c r="J919" s="4" t="s">
        <v>2153</v>
      </c>
    </row>
    <row r="920" spans="2:10" x14ac:dyDescent="0.35">
      <c r="B920" s="4" t="s">
        <v>18684</v>
      </c>
      <c r="C920" s="4" t="s">
        <v>11</v>
      </c>
      <c r="D920" s="4" t="s">
        <v>1483</v>
      </c>
      <c r="E920" s="4" t="s">
        <v>18685</v>
      </c>
      <c r="F920" s="16">
        <v>45294</v>
      </c>
      <c r="G920" s="16">
        <v>45382</v>
      </c>
      <c r="H920" s="4">
        <v>28132.25</v>
      </c>
      <c r="I920" s="4" t="s">
        <v>1389</v>
      </c>
      <c r="J920" s="4" t="s">
        <v>2153</v>
      </c>
    </row>
    <row r="921" spans="2:10" x14ac:dyDescent="0.35">
      <c r="B921" s="4" t="s">
        <v>18686</v>
      </c>
      <c r="C921" s="4" t="s">
        <v>11</v>
      </c>
      <c r="D921" s="4" t="s">
        <v>17868</v>
      </c>
      <c r="E921" s="4" t="s">
        <v>18687</v>
      </c>
      <c r="F921" s="16">
        <v>45250</v>
      </c>
      <c r="G921" s="16">
        <v>45376</v>
      </c>
      <c r="H921" s="4">
        <v>48875</v>
      </c>
      <c r="I921" s="4" t="s">
        <v>1389</v>
      </c>
      <c r="J921" s="4" t="s">
        <v>2153</v>
      </c>
    </row>
    <row r="922" spans="2:10" x14ac:dyDescent="0.35">
      <c r="B922" s="4" t="s">
        <v>18688</v>
      </c>
      <c r="C922" s="4" t="s">
        <v>11</v>
      </c>
      <c r="D922" s="4" t="s">
        <v>10572</v>
      </c>
      <c r="E922" s="4" t="s">
        <v>35141</v>
      </c>
      <c r="F922" s="16">
        <v>45261</v>
      </c>
      <c r="G922" s="16">
        <v>45322</v>
      </c>
      <c r="H922" s="4">
        <v>11200</v>
      </c>
      <c r="I922" s="4" t="s">
        <v>1389</v>
      </c>
      <c r="J922" s="4" t="s">
        <v>2153</v>
      </c>
    </row>
    <row r="923" spans="2:10" x14ac:dyDescent="0.35">
      <c r="B923" s="4" t="s">
        <v>18690</v>
      </c>
      <c r="C923" s="4" t="s">
        <v>11</v>
      </c>
      <c r="D923" s="4" t="s">
        <v>18691</v>
      </c>
      <c r="E923" s="4" t="s">
        <v>18692</v>
      </c>
      <c r="F923" s="16">
        <v>45293</v>
      </c>
      <c r="G923" s="16">
        <v>45351</v>
      </c>
      <c r="H923" s="4">
        <v>25000</v>
      </c>
      <c r="I923" s="4" t="s">
        <v>1389</v>
      </c>
      <c r="J923" s="4" t="s">
        <v>2153</v>
      </c>
    </row>
    <row r="924" spans="2:10" x14ac:dyDescent="0.35">
      <c r="B924" s="4" t="s">
        <v>18693</v>
      </c>
      <c r="C924" s="4" t="s">
        <v>11</v>
      </c>
      <c r="D924" s="4" t="s">
        <v>18694</v>
      </c>
      <c r="E924" s="4" t="s">
        <v>18695</v>
      </c>
      <c r="F924" s="16">
        <v>45299</v>
      </c>
      <c r="G924" s="16">
        <v>45375</v>
      </c>
      <c r="H924" s="4">
        <v>49950</v>
      </c>
      <c r="I924" s="4" t="s">
        <v>1389</v>
      </c>
      <c r="J924" s="4" t="s">
        <v>2153</v>
      </c>
    </row>
    <row r="925" spans="2:10" x14ac:dyDescent="0.35">
      <c r="B925" s="4" t="s">
        <v>18696</v>
      </c>
      <c r="C925" s="4" t="s">
        <v>11</v>
      </c>
      <c r="D925" s="4" t="s">
        <v>11945</v>
      </c>
      <c r="E925" s="4" t="s">
        <v>18697</v>
      </c>
      <c r="F925" s="16">
        <v>44550</v>
      </c>
      <c r="G925" s="16">
        <v>46375</v>
      </c>
      <c r="H925" s="4">
        <v>10200</v>
      </c>
      <c r="I925" s="4" t="s">
        <v>1389</v>
      </c>
      <c r="J925" s="4" t="s">
        <v>2153</v>
      </c>
    </row>
    <row r="926" spans="2:10" x14ac:dyDescent="0.35">
      <c r="B926" s="4" t="s">
        <v>18698</v>
      </c>
      <c r="C926" s="4" t="s">
        <v>11</v>
      </c>
      <c r="D926" s="4" t="s">
        <v>18578</v>
      </c>
      <c r="E926" s="4" t="s">
        <v>18699</v>
      </c>
      <c r="F926" s="16">
        <v>45260</v>
      </c>
      <c r="G926" s="16">
        <v>45382</v>
      </c>
      <c r="H926" s="4">
        <v>14873</v>
      </c>
      <c r="I926" s="4" t="s">
        <v>1389</v>
      </c>
      <c r="J926" s="4" t="s">
        <v>2153</v>
      </c>
    </row>
    <row r="927" spans="2:10" x14ac:dyDescent="0.35">
      <c r="B927" s="4" t="s">
        <v>18703</v>
      </c>
      <c r="C927" s="4" t="s">
        <v>11</v>
      </c>
      <c r="D927" s="4" t="s">
        <v>18704</v>
      </c>
      <c r="E927" s="4" t="s">
        <v>18705</v>
      </c>
      <c r="F927" s="16">
        <v>45303</v>
      </c>
      <c r="G927" s="16">
        <v>45382</v>
      </c>
      <c r="H927" s="4">
        <v>32000</v>
      </c>
      <c r="I927" s="4" t="s">
        <v>1389</v>
      </c>
      <c r="J927" s="4" t="s">
        <v>2153</v>
      </c>
    </row>
    <row r="928" spans="2:10" x14ac:dyDescent="0.35">
      <c r="B928" s="4" t="s">
        <v>18708</v>
      </c>
      <c r="C928" s="4" t="s">
        <v>11</v>
      </c>
      <c r="D928" s="4" t="s">
        <v>35141</v>
      </c>
      <c r="E928" s="4" t="s">
        <v>18709</v>
      </c>
      <c r="F928" s="16">
        <v>44573</v>
      </c>
      <c r="G928" s="16">
        <v>45748</v>
      </c>
      <c r="H928" s="4">
        <v>15918</v>
      </c>
      <c r="I928" s="4" t="s">
        <v>1389</v>
      </c>
      <c r="J928" s="4" t="s">
        <v>2153</v>
      </c>
    </row>
    <row r="929" spans="2:10" x14ac:dyDescent="0.35">
      <c r="B929" s="4" t="s">
        <v>21672</v>
      </c>
      <c r="C929" s="4" t="s">
        <v>3288</v>
      </c>
      <c r="D929" s="4" t="s">
        <v>21572</v>
      </c>
      <c r="E929" s="4" t="s">
        <v>21673</v>
      </c>
      <c r="F929" s="16">
        <v>43655</v>
      </c>
      <c r="G929" s="16">
        <v>45481</v>
      </c>
      <c r="H929" s="4">
        <v>40000000</v>
      </c>
      <c r="I929" s="4" t="s">
        <v>20</v>
      </c>
      <c r="J929" s="4" t="s">
        <v>21</v>
      </c>
    </row>
    <row r="930" spans="2:10" x14ac:dyDescent="0.35">
      <c r="B930" s="4" t="s">
        <v>21692</v>
      </c>
      <c r="C930" s="4" t="s">
        <v>11</v>
      </c>
      <c r="D930" s="4" t="s">
        <v>21693</v>
      </c>
      <c r="E930" s="4" t="s">
        <v>21694</v>
      </c>
      <c r="F930" s="16">
        <v>43328</v>
      </c>
      <c r="G930" s="16">
        <v>45563</v>
      </c>
      <c r="H930" s="4">
        <v>78788</v>
      </c>
      <c r="I930" s="4" t="s">
        <v>20</v>
      </c>
      <c r="J930" s="4" t="s">
        <v>21</v>
      </c>
    </row>
    <row r="931" spans="2:10" x14ac:dyDescent="0.35">
      <c r="B931" s="4" t="s">
        <v>22146</v>
      </c>
      <c r="C931" s="4" t="s">
        <v>11</v>
      </c>
      <c r="D931" s="4" t="s">
        <v>19289</v>
      </c>
      <c r="E931" s="4" t="s">
        <v>22147</v>
      </c>
      <c r="F931" s="16">
        <v>43567</v>
      </c>
      <c r="G931" s="16">
        <v>45393</v>
      </c>
      <c r="H931" s="4">
        <v>55917</v>
      </c>
      <c r="I931" s="4" t="s">
        <v>20</v>
      </c>
      <c r="J931" s="4" t="s">
        <v>21</v>
      </c>
    </row>
    <row r="932" spans="2:10" x14ac:dyDescent="0.35">
      <c r="B932" s="4" t="s">
        <v>22165</v>
      </c>
      <c r="C932" s="4" t="s">
        <v>11</v>
      </c>
      <c r="D932" s="4" t="s">
        <v>22166</v>
      </c>
      <c r="E932" s="4" t="s">
        <v>22167</v>
      </c>
      <c r="F932" s="16">
        <v>43630</v>
      </c>
      <c r="G932" s="16">
        <v>45456</v>
      </c>
      <c r="H932" s="4">
        <v>224423.76</v>
      </c>
      <c r="I932" s="4" t="s">
        <v>20</v>
      </c>
      <c r="J932" s="4" t="s">
        <v>21</v>
      </c>
    </row>
    <row r="933" spans="2:10" x14ac:dyDescent="0.35">
      <c r="B933" s="4" t="s">
        <v>22286</v>
      </c>
      <c r="C933" s="4" t="s">
        <v>11</v>
      </c>
      <c r="D933" s="4" t="s">
        <v>22287</v>
      </c>
      <c r="E933" s="4" t="s">
        <v>22288</v>
      </c>
      <c r="F933" s="16">
        <v>43819</v>
      </c>
      <c r="G933" s="16">
        <v>45645</v>
      </c>
      <c r="H933" s="4">
        <v>271000</v>
      </c>
      <c r="I933" s="4" t="s">
        <v>20</v>
      </c>
      <c r="J933" s="4" t="s">
        <v>21</v>
      </c>
    </row>
    <row r="934" spans="2:10" x14ac:dyDescent="0.35">
      <c r="B934" s="4" t="s">
        <v>22511</v>
      </c>
      <c r="C934" s="4" t="s">
        <v>11</v>
      </c>
      <c r="D934" s="4" t="s">
        <v>15641</v>
      </c>
      <c r="E934" s="4" t="s">
        <v>22512</v>
      </c>
      <c r="F934" s="16">
        <v>43796</v>
      </c>
      <c r="G934" s="16">
        <v>45622</v>
      </c>
      <c r="H934" s="4">
        <v>175000</v>
      </c>
      <c r="I934" s="4" t="s">
        <v>20</v>
      </c>
      <c r="J934" s="4" t="s">
        <v>21</v>
      </c>
    </row>
    <row r="935" spans="2:10" x14ac:dyDescent="0.35">
      <c r="B935" s="4" t="s">
        <v>22696</v>
      </c>
      <c r="C935" s="4" t="s">
        <v>11</v>
      </c>
      <c r="D935" s="4" t="s">
        <v>22697</v>
      </c>
      <c r="E935" s="4" t="s">
        <v>22698</v>
      </c>
      <c r="F935" s="16">
        <v>43831</v>
      </c>
      <c r="G935" s="16">
        <v>46022</v>
      </c>
      <c r="H935" s="4">
        <v>54600</v>
      </c>
      <c r="I935" s="4" t="s">
        <v>20</v>
      </c>
      <c r="J935" s="4" t="s">
        <v>21</v>
      </c>
    </row>
    <row r="936" spans="2:10" x14ac:dyDescent="0.35">
      <c r="B936" s="4" t="s">
        <v>23228</v>
      </c>
      <c r="C936" s="4" t="s">
        <v>11</v>
      </c>
      <c r="D936" s="4" t="s">
        <v>145</v>
      </c>
      <c r="E936" s="4" t="s">
        <v>23229</v>
      </c>
      <c r="F936" s="16">
        <v>43891</v>
      </c>
      <c r="G936" s="16">
        <v>45716</v>
      </c>
      <c r="H936" s="4">
        <v>81809</v>
      </c>
      <c r="I936" s="4" t="s">
        <v>20</v>
      </c>
      <c r="J936" s="4" t="s">
        <v>21</v>
      </c>
    </row>
    <row r="937" spans="2:10" x14ac:dyDescent="0.35">
      <c r="B937" s="4" t="s">
        <v>23311</v>
      </c>
      <c r="C937" s="4" t="s">
        <v>11</v>
      </c>
      <c r="D937" s="4" t="s">
        <v>348</v>
      </c>
      <c r="E937" s="4" t="s">
        <v>23312</v>
      </c>
      <c r="F937" s="16">
        <v>43917</v>
      </c>
      <c r="G937" s="16">
        <v>45838</v>
      </c>
      <c r="H937" s="4">
        <v>1400000</v>
      </c>
      <c r="I937" s="4" t="s">
        <v>20</v>
      </c>
      <c r="J937" s="4" t="s">
        <v>4305</v>
      </c>
    </row>
    <row r="938" spans="2:10" x14ac:dyDescent="0.35">
      <c r="B938" s="4" t="s">
        <v>23317</v>
      </c>
      <c r="C938" s="4" t="s">
        <v>11</v>
      </c>
      <c r="D938" s="4" t="s">
        <v>21979</v>
      </c>
      <c r="E938" s="4" t="s">
        <v>35134</v>
      </c>
      <c r="F938" s="16">
        <v>43922</v>
      </c>
      <c r="G938" s="16">
        <v>45747</v>
      </c>
      <c r="H938" s="4">
        <v>121575</v>
      </c>
      <c r="I938" s="4" t="s">
        <v>20</v>
      </c>
      <c r="J938" s="4" t="s">
        <v>21</v>
      </c>
    </row>
    <row r="939" spans="2:10" x14ac:dyDescent="0.35">
      <c r="B939" s="4" t="s">
        <v>23686</v>
      </c>
      <c r="C939" s="4" t="s">
        <v>11</v>
      </c>
      <c r="D939" s="4" t="s">
        <v>23687</v>
      </c>
      <c r="E939" s="4" t="s">
        <v>23688</v>
      </c>
      <c r="F939" s="16">
        <v>44267</v>
      </c>
      <c r="G939" s="16">
        <v>45473</v>
      </c>
      <c r="H939" s="4">
        <v>290754.02</v>
      </c>
      <c r="I939" s="4" t="s">
        <v>20</v>
      </c>
      <c r="J939" s="4" t="s">
        <v>4305</v>
      </c>
    </row>
    <row r="940" spans="2:10" ht="29" x14ac:dyDescent="0.35">
      <c r="B940" s="4" t="s">
        <v>23774</v>
      </c>
      <c r="C940" s="4" t="s">
        <v>11</v>
      </c>
      <c r="D940" s="17" t="s">
        <v>23327</v>
      </c>
      <c r="E940" s="4" t="s">
        <v>23775</v>
      </c>
      <c r="F940" s="16">
        <v>44085</v>
      </c>
      <c r="G940" s="16">
        <v>46021</v>
      </c>
      <c r="H940" s="4">
        <v>51098.76</v>
      </c>
      <c r="I940" s="4" t="s">
        <v>20</v>
      </c>
      <c r="J940" s="4" t="s">
        <v>4305</v>
      </c>
    </row>
    <row r="941" spans="2:10" x14ac:dyDescent="0.35">
      <c r="B941" s="4" t="s">
        <v>24884</v>
      </c>
      <c r="C941" s="4" t="s">
        <v>11</v>
      </c>
      <c r="D941" s="4" t="s">
        <v>15562</v>
      </c>
      <c r="E941" s="4" t="s">
        <v>24885</v>
      </c>
      <c r="F941" s="16">
        <v>44270</v>
      </c>
      <c r="G941" s="16">
        <v>45394</v>
      </c>
      <c r="H941" s="4">
        <v>12739.8</v>
      </c>
      <c r="I941" s="4" t="s">
        <v>20</v>
      </c>
      <c r="J941" s="4" t="s">
        <v>4305</v>
      </c>
    </row>
    <row r="942" spans="2:10" x14ac:dyDescent="0.35">
      <c r="B942" s="4" t="s">
        <v>25591</v>
      </c>
      <c r="C942" s="4" t="s">
        <v>11</v>
      </c>
      <c r="D942" s="4" t="s">
        <v>428</v>
      </c>
      <c r="E942" s="4" t="s">
        <v>25592</v>
      </c>
      <c r="F942" s="16">
        <v>44083</v>
      </c>
      <c r="G942" s="16">
        <v>45596</v>
      </c>
      <c r="H942" s="4">
        <v>14400.07</v>
      </c>
      <c r="I942" s="4" t="s">
        <v>20</v>
      </c>
      <c r="J942" s="4" t="s">
        <v>4305</v>
      </c>
    </row>
    <row r="943" spans="2:10" x14ac:dyDescent="0.35">
      <c r="B943" s="4" t="s">
        <v>25593</v>
      </c>
      <c r="C943" s="4" t="s">
        <v>11</v>
      </c>
      <c r="D943" s="4" t="s">
        <v>25594</v>
      </c>
      <c r="E943" s="4" t="s">
        <v>25595</v>
      </c>
      <c r="F943" s="16">
        <v>44155</v>
      </c>
      <c r="G943" s="16">
        <v>45596</v>
      </c>
      <c r="H943" s="4">
        <v>15000</v>
      </c>
      <c r="I943" s="4" t="s">
        <v>20</v>
      </c>
      <c r="J943" s="4" t="s">
        <v>1894</v>
      </c>
    </row>
    <row r="944" spans="2:10" x14ac:dyDescent="0.35">
      <c r="B944" s="4" t="s">
        <v>25676</v>
      </c>
      <c r="C944" s="4" t="s">
        <v>11</v>
      </c>
      <c r="D944" s="4" t="s">
        <v>25677</v>
      </c>
      <c r="E944" s="4" t="s">
        <v>25678</v>
      </c>
      <c r="F944" s="16">
        <v>44652</v>
      </c>
      <c r="G944" s="16">
        <v>45747</v>
      </c>
      <c r="H944" s="4">
        <v>142270</v>
      </c>
      <c r="I944" s="4" t="s">
        <v>20</v>
      </c>
      <c r="J944" s="4" t="s">
        <v>4305</v>
      </c>
    </row>
    <row r="945" spans="2:10" x14ac:dyDescent="0.35">
      <c r="B945" s="4" t="s">
        <v>25824</v>
      </c>
      <c r="C945" s="4" t="s">
        <v>11</v>
      </c>
      <c r="D945" s="4" t="s">
        <v>6258</v>
      </c>
      <c r="E945" s="4" t="s">
        <v>25825</v>
      </c>
      <c r="F945" s="16">
        <v>44590</v>
      </c>
      <c r="G945" s="16">
        <v>45686</v>
      </c>
      <c r="H945" s="4">
        <v>27187.23</v>
      </c>
      <c r="I945" s="4" t="s">
        <v>20</v>
      </c>
      <c r="J945" s="4" t="s">
        <v>96</v>
      </c>
    </row>
    <row r="946" spans="2:10" x14ac:dyDescent="0.35">
      <c r="B946" s="4" t="s">
        <v>25939</v>
      </c>
      <c r="C946" s="4" t="s">
        <v>11</v>
      </c>
      <c r="D946" s="4" t="s">
        <v>23280</v>
      </c>
      <c r="E946" s="4" t="s">
        <v>25940</v>
      </c>
      <c r="F946" s="16">
        <v>44622</v>
      </c>
      <c r="G946" s="16">
        <v>45689</v>
      </c>
      <c r="H946" s="4">
        <v>21510</v>
      </c>
      <c r="I946" s="4" t="s">
        <v>20</v>
      </c>
      <c r="J946" s="4" t="s">
        <v>4305</v>
      </c>
    </row>
    <row r="947" spans="2:10" x14ac:dyDescent="0.35">
      <c r="B947" s="4" t="s">
        <v>25994</v>
      </c>
      <c r="C947" s="4" t="s">
        <v>11</v>
      </c>
      <c r="D947" s="4" t="s">
        <v>25995</v>
      </c>
      <c r="E947" s="4" t="s">
        <v>25996</v>
      </c>
      <c r="F947" s="16">
        <v>44627</v>
      </c>
      <c r="G947" s="16">
        <v>45723</v>
      </c>
      <c r="H947" s="4">
        <v>19200</v>
      </c>
      <c r="I947" s="4" t="s">
        <v>20</v>
      </c>
      <c r="J947" s="4" t="s">
        <v>4305</v>
      </c>
    </row>
    <row r="948" spans="2:10" x14ac:dyDescent="0.35">
      <c r="B948" s="4" t="s">
        <v>26075</v>
      </c>
      <c r="C948" s="4" t="s">
        <v>11</v>
      </c>
      <c r="D948" s="4" t="s">
        <v>24433</v>
      </c>
      <c r="E948" s="4" t="s">
        <v>24434</v>
      </c>
      <c r="F948" s="16">
        <v>45019</v>
      </c>
      <c r="G948" s="16">
        <v>45380</v>
      </c>
      <c r="H948" s="4">
        <v>12000</v>
      </c>
      <c r="I948" s="4" t="s">
        <v>20</v>
      </c>
      <c r="J948" s="4" t="s">
        <v>4305</v>
      </c>
    </row>
    <row r="949" spans="2:10" x14ac:dyDescent="0.35">
      <c r="B949" s="4" t="s">
        <v>26180</v>
      </c>
      <c r="C949" s="4" t="s">
        <v>11</v>
      </c>
      <c r="D949" s="4" t="s">
        <v>25885</v>
      </c>
      <c r="E949" s="4" t="s">
        <v>35127</v>
      </c>
      <c r="F949" s="16">
        <v>44896</v>
      </c>
      <c r="G949" s="16">
        <v>45412</v>
      </c>
      <c r="H949" s="4">
        <v>85000</v>
      </c>
      <c r="I949" s="4" t="s">
        <v>20</v>
      </c>
      <c r="J949" s="4" t="s">
        <v>21</v>
      </c>
    </row>
    <row r="950" spans="2:10" x14ac:dyDescent="0.35">
      <c r="B950" s="4" t="s">
        <v>26411</v>
      </c>
      <c r="C950" s="4" t="s">
        <v>11</v>
      </c>
      <c r="D950" s="4" t="s">
        <v>12321</v>
      </c>
      <c r="E950" s="4" t="s">
        <v>26412</v>
      </c>
      <c r="F950" s="16">
        <v>44823</v>
      </c>
      <c r="G950" s="16">
        <v>45918</v>
      </c>
      <c r="H950" s="4">
        <v>40144</v>
      </c>
      <c r="I950" s="4" t="s">
        <v>20</v>
      </c>
      <c r="J950" s="4" t="s">
        <v>4305</v>
      </c>
    </row>
    <row r="951" spans="2:10" x14ac:dyDescent="0.35">
      <c r="B951" s="4" t="s">
        <v>26464</v>
      </c>
      <c r="C951" s="4" t="s">
        <v>11</v>
      </c>
      <c r="D951" s="4" t="s">
        <v>26465</v>
      </c>
      <c r="E951" s="4" t="s">
        <v>26466</v>
      </c>
      <c r="F951" s="16">
        <v>44743</v>
      </c>
      <c r="G951" s="16">
        <v>46599</v>
      </c>
      <c r="H951" s="4">
        <v>14537.5</v>
      </c>
      <c r="I951" s="4" t="s">
        <v>20</v>
      </c>
      <c r="J951" s="4" t="s">
        <v>4305</v>
      </c>
    </row>
    <row r="952" spans="2:10" x14ac:dyDescent="0.35">
      <c r="B952" s="4" t="s">
        <v>26635</v>
      </c>
      <c r="C952" s="4" t="s">
        <v>11</v>
      </c>
      <c r="D952" s="4" t="s">
        <v>99</v>
      </c>
      <c r="E952" s="4" t="s">
        <v>26636</v>
      </c>
      <c r="F952" s="16">
        <v>44958</v>
      </c>
      <c r="G952" s="16">
        <v>45322</v>
      </c>
      <c r="H952" s="4">
        <v>12988.95</v>
      </c>
      <c r="I952" s="4" t="s">
        <v>20</v>
      </c>
      <c r="J952" s="4" t="s">
        <v>4305</v>
      </c>
    </row>
    <row r="953" spans="2:10" x14ac:dyDescent="0.35">
      <c r="B953" s="4" t="s">
        <v>26974</v>
      </c>
      <c r="C953" s="4" t="s">
        <v>11</v>
      </c>
      <c r="D953" s="4" t="s">
        <v>26975</v>
      </c>
      <c r="E953" s="4" t="s">
        <v>26976</v>
      </c>
      <c r="F953" s="16">
        <v>43556</v>
      </c>
      <c r="G953" s="16">
        <v>46477</v>
      </c>
      <c r="H953" s="4">
        <v>7400000</v>
      </c>
      <c r="I953" s="4" t="s">
        <v>1852</v>
      </c>
      <c r="J953" s="4" t="s">
        <v>140</v>
      </c>
    </row>
    <row r="954" spans="2:10" x14ac:dyDescent="0.35">
      <c r="B954" s="4" t="s">
        <v>27034</v>
      </c>
      <c r="C954" s="4" t="s">
        <v>11</v>
      </c>
      <c r="D954" s="4" t="s">
        <v>1333</v>
      </c>
      <c r="E954" s="4" t="s">
        <v>27035</v>
      </c>
      <c r="F954" s="16">
        <v>43535</v>
      </c>
      <c r="G954" s="16">
        <v>45404</v>
      </c>
      <c r="H954" s="4">
        <v>159673.56</v>
      </c>
      <c r="I954" s="4" t="s">
        <v>327</v>
      </c>
      <c r="J954" s="4" t="s">
        <v>416</v>
      </c>
    </row>
    <row r="955" spans="2:10" x14ac:dyDescent="0.35">
      <c r="B955" s="4" t="s">
        <v>28913</v>
      </c>
      <c r="C955" s="4" t="s">
        <v>11</v>
      </c>
      <c r="D955" s="4" t="s">
        <v>20822</v>
      </c>
      <c r="E955" s="4" t="s">
        <v>35128</v>
      </c>
      <c r="F955" s="16">
        <v>43584</v>
      </c>
      <c r="G955" s="16">
        <v>45380</v>
      </c>
      <c r="H955" s="4">
        <v>400000</v>
      </c>
      <c r="I955" s="4" t="s">
        <v>20</v>
      </c>
      <c r="J955" s="4" t="s">
        <v>21</v>
      </c>
    </row>
    <row r="956" spans="2:10" x14ac:dyDescent="0.35">
      <c r="B956" s="4" t="s">
        <v>29238</v>
      </c>
      <c r="C956" s="4" t="s">
        <v>11</v>
      </c>
      <c r="D956" s="4" t="s">
        <v>15984</v>
      </c>
      <c r="E956" s="4" t="s">
        <v>29239</v>
      </c>
      <c r="F956" s="16">
        <v>44320</v>
      </c>
      <c r="G956" s="16">
        <v>45780</v>
      </c>
      <c r="H956" s="4">
        <v>121500</v>
      </c>
      <c r="I956" s="4" t="s">
        <v>20</v>
      </c>
      <c r="J956" s="4"/>
    </row>
    <row r="957" spans="2:10" x14ac:dyDescent="0.35">
      <c r="B957" s="4" t="s">
        <v>29240</v>
      </c>
      <c r="C957" s="4" t="s">
        <v>11</v>
      </c>
      <c r="D957" s="4" t="s">
        <v>428</v>
      </c>
      <c r="E957" s="4" t="s">
        <v>29241</v>
      </c>
      <c r="F957" s="16">
        <v>44127</v>
      </c>
      <c r="G957" s="16">
        <v>45587</v>
      </c>
      <c r="H957" s="4">
        <v>275000</v>
      </c>
      <c r="I957" s="4" t="s">
        <v>20</v>
      </c>
      <c r="J957" s="4"/>
    </row>
    <row r="958" spans="2:10" x14ac:dyDescent="0.35">
      <c r="B958" s="4" t="s">
        <v>29288</v>
      </c>
      <c r="C958" s="4" t="s">
        <v>11</v>
      </c>
      <c r="D958" s="4" t="s">
        <v>20771</v>
      </c>
      <c r="E958" s="4" t="s">
        <v>29289</v>
      </c>
      <c r="F958" s="16">
        <v>44201</v>
      </c>
      <c r="G958" s="16">
        <v>46112</v>
      </c>
      <c r="H958" s="4">
        <v>166416.81</v>
      </c>
      <c r="I958" s="4" t="s">
        <v>20</v>
      </c>
      <c r="J958" s="4"/>
    </row>
    <row r="959" spans="2:10" x14ac:dyDescent="0.35">
      <c r="B959" s="4" t="s">
        <v>29298</v>
      </c>
      <c r="C959" s="4" t="s">
        <v>11</v>
      </c>
      <c r="D959" s="4" t="s">
        <v>18066</v>
      </c>
      <c r="E959" s="4" t="s">
        <v>29299</v>
      </c>
      <c r="F959" s="16">
        <v>44361</v>
      </c>
      <c r="G959" s="16">
        <v>45639</v>
      </c>
      <c r="H959" s="4">
        <v>210000</v>
      </c>
      <c r="I959" s="4" t="s">
        <v>12813</v>
      </c>
      <c r="J959" s="4"/>
    </row>
    <row r="960" spans="2:10" x14ac:dyDescent="0.35">
      <c r="B960" s="4" t="s">
        <v>29373</v>
      </c>
      <c r="C960" s="4" t="s">
        <v>11</v>
      </c>
      <c r="D960" s="4" t="s">
        <v>12960</v>
      </c>
      <c r="E960" s="4" t="s">
        <v>29374</v>
      </c>
      <c r="F960" s="16">
        <v>44148</v>
      </c>
      <c r="G960" s="16">
        <v>45667</v>
      </c>
      <c r="H960" s="4">
        <v>368598.88</v>
      </c>
      <c r="I960" s="4" t="s">
        <v>20</v>
      </c>
      <c r="J960" s="4"/>
    </row>
    <row r="961" spans="2:10" x14ac:dyDescent="0.35">
      <c r="B961" s="4" t="s">
        <v>29420</v>
      </c>
      <c r="C961" s="4" t="s">
        <v>11</v>
      </c>
      <c r="D961" s="4" t="s">
        <v>29421</v>
      </c>
      <c r="E961" s="4" t="s">
        <v>29422</v>
      </c>
      <c r="F961" s="16">
        <v>44181</v>
      </c>
      <c r="G961" s="16">
        <v>46096</v>
      </c>
      <c r="H961" s="4">
        <v>312500</v>
      </c>
      <c r="I961" s="4" t="s">
        <v>463</v>
      </c>
      <c r="J961" s="4"/>
    </row>
    <row r="962" spans="2:10" x14ac:dyDescent="0.35">
      <c r="B962" s="4" t="s">
        <v>29450</v>
      </c>
      <c r="C962" s="4" t="s">
        <v>11</v>
      </c>
      <c r="D962" s="4" t="s">
        <v>29451</v>
      </c>
      <c r="E962" s="4" t="s">
        <v>29452</v>
      </c>
      <c r="F962" s="16">
        <v>44166</v>
      </c>
      <c r="G962" s="16">
        <v>45626</v>
      </c>
      <c r="H962" s="4">
        <v>192120</v>
      </c>
      <c r="I962" s="4" t="s">
        <v>327</v>
      </c>
      <c r="J962" s="4"/>
    </row>
    <row r="963" spans="2:10" x14ac:dyDescent="0.35">
      <c r="B963" s="4" t="s">
        <v>29453</v>
      </c>
      <c r="C963" s="4" t="s">
        <v>11</v>
      </c>
      <c r="D963" s="4" t="s">
        <v>29454</v>
      </c>
      <c r="E963" s="4" t="s">
        <v>29455</v>
      </c>
      <c r="F963" s="16">
        <v>44652</v>
      </c>
      <c r="G963" s="16">
        <v>47573</v>
      </c>
      <c r="H963" s="4">
        <v>640000</v>
      </c>
      <c r="I963" s="4" t="s">
        <v>327</v>
      </c>
      <c r="J963" s="4"/>
    </row>
    <row r="964" spans="2:10" x14ac:dyDescent="0.35">
      <c r="B964" s="4" t="s">
        <v>29498</v>
      </c>
      <c r="C964" s="4" t="s">
        <v>11</v>
      </c>
      <c r="D964" s="4" t="s">
        <v>29499</v>
      </c>
      <c r="E964" s="4" t="s">
        <v>29500</v>
      </c>
      <c r="F964" s="16">
        <v>44287</v>
      </c>
      <c r="G964" s="16">
        <v>45747</v>
      </c>
      <c r="H964" s="4">
        <v>302430</v>
      </c>
      <c r="I964" s="4" t="s">
        <v>20</v>
      </c>
      <c r="J964" s="4"/>
    </row>
    <row r="965" spans="2:10" x14ac:dyDescent="0.35">
      <c r="B965" s="4" t="s">
        <v>29501</v>
      </c>
      <c r="C965" s="4" t="s">
        <v>11</v>
      </c>
      <c r="D965" s="4" t="s">
        <v>15852</v>
      </c>
      <c r="E965" s="4" t="s">
        <v>29502</v>
      </c>
      <c r="F965" s="16">
        <v>44390</v>
      </c>
      <c r="G965" s="16">
        <v>45850</v>
      </c>
      <c r="H965" s="4">
        <v>121820</v>
      </c>
      <c r="I965" s="4" t="s">
        <v>20</v>
      </c>
      <c r="J965" s="4"/>
    </row>
    <row r="966" spans="2:10" x14ac:dyDescent="0.35">
      <c r="B966" s="4" t="s">
        <v>29519</v>
      </c>
      <c r="C966" s="4" t="s">
        <v>11</v>
      </c>
      <c r="D966" s="4" t="s">
        <v>29520</v>
      </c>
      <c r="E966" s="4" t="s">
        <v>29521</v>
      </c>
      <c r="F966" s="16">
        <v>44158</v>
      </c>
      <c r="G966" s="16">
        <v>46113</v>
      </c>
      <c r="H966" s="4">
        <v>220051</v>
      </c>
      <c r="I966" s="4" t="s">
        <v>20</v>
      </c>
      <c r="J966" s="4"/>
    </row>
    <row r="967" spans="2:10" x14ac:dyDescent="0.35">
      <c r="B967" s="4" t="s">
        <v>29547</v>
      </c>
      <c r="C967" s="4" t="s">
        <v>11</v>
      </c>
      <c r="D967" s="4" t="s">
        <v>29548</v>
      </c>
      <c r="E967" s="4" t="s">
        <v>29549</v>
      </c>
      <c r="F967" s="16">
        <v>44478</v>
      </c>
      <c r="G967" s="16">
        <v>45748</v>
      </c>
      <c r="H967" s="4">
        <v>1188372</v>
      </c>
      <c r="I967" s="4" t="s">
        <v>20</v>
      </c>
      <c r="J967" s="4"/>
    </row>
    <row r="968" spans="2:10" x14ac:dyDescent="0.35">
      <c r="B968" s="4" t="s">
        <v>29583</v>
      </c>
      <c r="C968" s="4" t="s">
        <v>11</v>
      </c>
      <c r="D968" s="4" t="s">
        <v>29584</v>
      </c>
      <c r="E968" s="4" t="s">
        <v>29585</v>
      </c>
      <c r="F968" s="16">
        <v>44166</v>
      </c>
      <c r="G968" s="16">
        <v>45991</v>
      </c>
      <c r="H968" s="4">
        <v>48292.84</v>
      </c>
      <c r="I968" s="4" t="s">
        <v>20</v>
      </c>
      <c r="J968" s="4"/>
    </row>
    <row r="969" spans="2:10" x14ac:dyDescent="0.35">
      <c r="B969" s="4" t="s">
        <v>29655</v>
      </c>
      <c r="C969" s="4" t="s">
        <v>11</v>
      </c>
      <c r="D969" s="4" t="s">
        <v>1461</v>
      </c>
      <c r="E969" s="4" t="s">
        <v>29656</v>
      </c>
      <c r="F969" s="16">
        <v>44281</v>
      </c>
      <c r="G969" s="16">
        <v>45741</v>
      </c>
      <c r="H969" s="4">
        <v>95448</v>
      </c>
      <c r="I969" s="4" t="s">
        <v>15</v>
      </c>
      <c r="J969" s="4"/>
    </row>
    <row r="970" spans="2:10" x14ac:dyDescent="0.35">
      <c r="B970" s="4" t="s">
        <v>29659</v>
      </c>
      <c r="C970" s="4" t="s">
        <v>11</v>
      </c>
      <c r="D970" s="4" t="s">
        <v>101</v>
      </c>
      <c r="E970" s="4" t="s">
        <v>29660</v>
      </c>
      <c r="F970" s="16">
        <v>44182</v>
      </c>
      <c r="G970" s="16">
        <v>45702</v>
      </c>
      <c r="H970" s="4">
        <v>124334.39999999999</v>
      </c>
      <c r="I970" s="4" t="s">
        <v>20</v>
      </c>
      <c r="J970" s="4"/>
    </row>
    <row r="971" spans="2:10" x14ac:dyDescent="0.35">
      <c r="B971" s="4" t="s">
        <v>29665</v>
      </c>
      <c r="C971" s="4" t="s">
        <v>11</v>
      </c>
      <c r="D971" s="4" t="s">
        <v>29666</v>
      </c>
      <c r="E971" s="4" t="s">
        <v>29667</v>
      </c>
      <c r="F971" s="16">
        <v>44186</v>
      </c>
      <c r="G971" s="16">
        <v>45536</v>
      </c>
      <c r="H971" s="4">
        <v>1315000</v>
      </c>
      <c r="I971" s="4" t="s">
        <v>20</v>
      </c>
      <c r="J971" s="4"/>
    </row>
    <row r="972" spans="2:10" x14ac:dyDescent="0.35">
      <c r="B972" s="4" t="s">
        <v>29677</v>
      </c>
      <c r="C972" s="4" t="s">
        <v>11</v>
      </c>
      <c r="D972" s="4" t="s">
        <v>4138</v>
      </c>
      <c r="E972" s="4" t="s">
        <v>29678</v>
      </c>
      <c r="F972" s="16">
        <v>44271</v>
      </c>
      <c r="G972" s="16">
        <v>45366</v>
      </c>
      <c r="H972" s="4">
        <v>75000</v>
      </c>
      <c r="I972" s="4" t="s">
        <v>2744</v>
      </c>
      <c r="J972" s="4"/>
    </row>
    <row r="973" spans="2:10" x14ac:dyDescent="0.35">
      <c r="B973" s="4" t="s">
        <v>29720</v>
      </c>
      <c r="C973" s="4" t="s">
        <v>11</v>
      </c>
      <c r="D973" s="4" t="s">
        <v>29721</v>
      </c>
      <c r="E973" s="4" t="s">
        <v>29722</v>
      </c>
      <c r="F973" s="16">
        <v>44221</v>
      </c>
      <c r="G973" s="16">
        <v>45315</v>
      </c>
      <c r="H973" s="4">
        <v>62000</v>
      </c>
      <c r="I973" s="4" t="s">
        <v>463</v>
      </c>
      <c r="J973" s="4"/>
    </row>
    <row r="974" spans="2:10" x14ac:dyDescent="0.35">
      <c r="B974" s="4" t="s">
        <v>29774</v>
      </c>
      <c r="C974" s="4" t="s">
        <v>11</v>
      </c>
      <c r="D974" s="4" t="s">
        <v>29775</v>
      </c>
      <c r="E974" s="4" t="s">
        <v>29776</v>
      </c>
      <c r="F974" s="16">
        <v>44407</v>
      </c>
      <c r="G974" s="16">
        <v>45382</v>
      </c>
      <c r="H974" s="4">
        <v>60100</v>
      </c>
      <c r="I974" s="4" t="s">
        <v>20</v>
      </c>
      <c r="J974" s="4"/>
    </row>
    <row r="975" spans="2:10" x14ac:dyDescent="0.35">
      <c r="B975" s="4" t="s">
        <v>29792</v>
      </c>
      <c r="C975" s="4" t="s">
        <v>11</v>
      </c>
      <c r="D975" s="4" t="s">
        <v>29793</v>
      </c>
      <c r="E975" s="4" t="s">
        <v>29794</v>
      </c>
      <c r="F975" s="16">
        <v>44285</v>
      </c>
      <c r="G975" s="16">
        <v>46813</v>
      </c>
      <c r="H975" s="4">
        <v>116975.6</v>
      </c>
      <c r="I975" s="4" t="s">
        <v>15</v>
      </c>
      <c r="J975" s="4"/>
    </row>
    <row r="976" spans="2:10" x14ac:dyDescent="0.35">
      <c r="B976" s="4" t="s">
        <v>29832</v>
      </c>
      <c r="C976" s="4" t="s">
        <v>11</v>
      </c>
      <c r="D976" s="4" t="s">
        <v>10634</v>
      </c>
      <c r="E976" s="4" t="s">
        <v>29833</v>
      </c>
      <c r="F976" s="16">
        <v>44348</v>
      </c>
      <c r="G976" s="16">
        <v>45443</v>
      </c>
      <c r="H976" s="4">
        <v>120310</v>
      </c>
      <c r="I976" s="4" t="s">
        <v>15</v>
      </c>
      <c r="J976" s="4"/>
    </row>
    <row r="977" spans="2:10" x14ac:dyDescent="0.35">
      <c r="B977" s="4" t="s">
        <v>29843</v>
      </c>
      <c r="C977" s="4" t="s">
        <v>11</v>
      </c>
      <c r="D977" s="4" t="s">
        <v>8843</v>
      </c>
      <c r="E977" s="4" t="s">
        <v>29844</v>
      </c>
      <c r="F977" s="16">
        <v>44275</v>
      </c>
      <c r="G977" s="16">
        <v>45370</v>
      </c>
      <c r="H977" s="4">
        <v>387250</v>
      </c>
      <c r="I977" s="4" t="s">
        <v>327</v>
      </c>
      <c r="J977" s="4"/>
    </row>
    <row r="978" spans="2:10" x14ac:dyDescent="0.35">
      <c r="B978" s="4" t="s">
        <v>29855</v>
      </c>
      <c r="C978" s="4" t="s">
        <v>11</v>
      </c>
      <c r="D978" s="4" t="s">
        <v>18847</v>
      </c>
      <c r="E978" s="4" t="s">
        <v>29856</v>
      </c>
      <c r="F978" s="16">
        <v>45017</v>
      </c>
      <c r="G978" s="16">
        <v>46112</v>
      </c>
      <c r="H978" s="4">
        <v>3000000</v>
      </c>
      <c r="I978" s="4" t="s">
        <v>317</v>
      </c>
      <c r="J978" s="4"/>
    </row>
    <row r="979" spans="2:10" x14ac:dyDescent="0.35">
      <c r="B979" s="4" t="s">
        <v>29857</v>
      </c>
      <c r="C979" s="4" t="s">
        <v>11</v>
      </c>
      <c r="D979" s="4" t="s">
        <v>12949</v>
      </c>
      <c r="E979" s="4" t="s">
        <v>29858</v>
      </c>
      <c r="F979" s="16">
        <v>44573</v>
      </c>
      <c r="G979" s="16">
        <v>46660</v>
      </c>
      <c r="H979" s="4">
        <v>1315511.94</v>
      </c>
      <c r="I979" s="4" t="s">
        <v>463</v>
      </c>
      <c r="J979" s="4"/>
    </row>
    <row r="980" spans="2:10" x14ac:dyDescent="0.35">
      <c r="B980" s="4" t="s">
        <v>29897</v>
      </c>
      <c r="C980" s="4" t="s">
        <v>11</v>
      </c>
      <c r="D980" s="4" t="s">
        <v>5320</v>
      </c>
      <c r="E980" s="4" t="s">
        <v>29898</v>
      </c>
      <c r="F980" s="16">
        <v>44287</v>
      </c>
      <c r="G980" s="16">
        <v>45382</v>
      </c>
      <c r="H980" s="4">
        <v>422685.26</v>
      </c>
      <c r="I980" s="4" t="s">
        <v>327</v>
      </c>
      <c r="J980" s="4"/>
    </row>
    <row r="981" spans="2:10" x14ac:dyDescent="0.35">
      <c r="B981" s="4" t="s">
        <v>29907</v>
      </c>
      <c r="C981" s="4" t="s">
        <v>11</v>
      </c>
      <c r="D981" s="4" t="s">
        <v>29908</v>
      </c>
      <c r="E981" s="4" t="s">
        <v>29909</v>
      </c>
      <c r="F981" s="16">
        <v>44378</v>
      </c>
      <c r="G981" s="16">
        <v>46203</v>
      </c>
      <c r="H981" s="4">
        <v>400000</v>
      </c>
      <c r="I981" s="4" t="s">
        <v>20</v>
      </c>
      <c r="J981" s="4"/>
    </row>
    <row r="982" spans="2:10" x14ac:dyDescent="0.35">
      <c r="B982" s="4" t="s">
        <v>30014</v>
      </c>
      <c r="C982" s="4" t="s">
        <v>11</v>
      </c>
      <c r="D982" s="4" t="s">
        <v>6267</v>
      </c>
      <c r="E982" s="4" t="s">
        <v>30015</v>
      </c>
      <c r="F982" s="16">
        <v>44292</v>
      </c>
      <c r="G982" s="16">
        <v>45387</v>
      </c>
      <c r="H982" s="4">
        <v>229906.21</v>
      </c>
      <c r="I982" s="4" t="s">
        <v>327</v>
      </c>
      <c r="J982" s="4"/>
    </row>
    <row r="983" spans="2:10" x14ac:dyDescent="0.35">
      <c r="B983" s="4" t="s">
        <v>30027</v>
      </c>
      <c r="C983" s="4" t="s">
        <v>11</v>
      </c>
      <c r="D983" s="4" t="s">
        <v>23457</v>
      </c>
      <c r="E983" s="4" t="s">
        <v>30028</v>
      </c>
      <c r="F983" s="16">
        <v>44473</v>
      </c>
      <c r="G983" s="16">
        <v>45747</v>
      </c>
      <c r="H983" s="4">
        <v>1082862</v>
      </c>
      <c r="I983" s="4" t="s">
        <v>463</v>
      </c>
      <c r="J983" s="4"/>
    </row>
    <row r="984" spans="2:10" x14ac:dyDescent="0.35">
      <c r="B984" s="4" t="s">
        <v>30060</v>
      </c>
      <c r="C984" s="4" t="s">
        <v>11</v>
      </c>
      <c r="D984" s="4" t="s">
        <v>17876</v>
      </c>
      <c r="E984" s="4" t="s">
        <v>30061</v>
      </c>
      <c r="F984" s="16">
        <v>44585</v>
      </c>
      <c r="G984" s="16">
        <v>45680</v>
      </c>
      <c r="H984" s="4">
        <v>3408980.58</v>
      </c>
      <c r="I984" s="4" t="s">
        <v>1852</v>
      </c>
      <c r="J984" s="4"/>
    </row>
    <row r="985" spans="2:10" x14ac:dyDescent="0.35">
      <c r="B985" s="4" t="s">
        <v>30069</v>
      </c>
      <c r="C985" s="4" t="s">
        <v>11</v>
      </c>
      <c r="D985" s="4" t="s">
        <v>30070</v>
      </c>
      <c r="E985" s="4" t="s">
        <v>30071</v>
      </c>
      <c r="F985" s="16">
        <v>44284</v>
      </c>
      <c r="G985" s="16">
        <v>45379</v>
      </c>
      <c r="H985" s="4">
        <v>25000</v>
      </c>
      <c r="I985" s="4" t="s">
        <v>164</v>
      </c>
      <c r="J985" s="4"/>
    </row>
    <row r="986" spans="2:10" x14ac:dyDescent="0.35">
      <c r="B986" s="4" t="s">
        <v>30078</v>
      </c>
      <c r="C986" s="4" t="s">
        <v>11</v>
      </c>
      <c r="D986" s="4" t="s">
        <v>94</v>
      </c>
      <c r="E986" s="4" t="s">
        <v>30079</v>
      </c>
      <c r="F986" s="16">
        <v>44670</v>
      </c>
      <c r="G986" s="16">
        <v>46130</v>
      </c>
      <c r="H986" s="4">
        <v>300000</v>
      </c>
      <c r="I986" s="4" t="s">
        <v>20</v>
      </c>
      <c r="J986" s="4"/>
    </row>
    <row r="987" spans="2:10" x14ac:dyDescent="0.35">
      <c r="B987" s="4" t="s">
        <v>32883</v>
      </c>
      <c r="C987" s="4" t="s">
        <v>11</v>
      </c>
      <c r="D987" s="4" t="s">
        <v>145</v>
      </c>
      <c r="E987" s="4" t="s">
        <v>35214</v>
      </c>
      <c r="F987" s="16">
        <v>44986</v>
      </c>
      <c r="G987" s="16">
        <v>45350</v>
      </c>
      <c r="H987" s="4">
        <v>41913.599999999999</v>
      </c>
      <c r="I987" s="4" t="s">
        <v>20</v>
      </c>
      <c r="J987" s="4" t="s">
        <v>1734</v>
      </c>
    </row>
    <row r="988" spans="2:10" x14ac:dyDescent="0.35">
      <c r="B988" s="4" t="s">
        <v>30096</v>
      </c>
      <c r="C988" s="4" t="s">
        <v>11</v>
      </c>
      <c r="D988" s="4" t="s">
        <v>143</v>
      </c>
      <c r="E988" s="4" t="s">
        <v>30097</v>
      </c>
      <c r="F988" s="16">
        <v>44279</v>
      </c>
      <c r="G988" s="16">
        <v>45374</v>
      </c>
      <c r="H988" s="4">
        <v>26250</v>
      </c>
      <c r="I988" s="4" t="s">
        <v>20</v>
      </c>
      <c r="J988" s="4"/>
    </row>
    <row r="989" spans="2:10" x14ac:dyDescent="0.35">
      <c r="B989" s="4" t="s">
        <v>30100</v>
      </c>
      <c r="C989" s="4" t="s">
        <v>11</v>
      </c>
      <c r="D989" s="4" t="s">
        <v>30101</v>
      </c>
      <c r="E989" s="4" t="s">
        <v>30102</v>
      </c>
      <c r="F989" s="16">
        <v>44494</v>
      </c>
      <c r="G989" s="16">
        <v>45590</v>
      </c>
      <c r="H989" s="4">
        <v>64791.33</v>
      </c>
      <c r="I989" s="4" t="s">
        <v>15</v>
      </c>
      <c r="J989" s="4"/>
    </row>
    <row r="990" spans="2:10" x14ac:dyDescent="0.35">
      <c r="B990" s="4" t="s">
        <v>30111</v>
      </c>
      <c r="C990" s="4" t="s">
        <v>11</v>
      </c>
      <c r="D990" s="4" t="s">
        <v>11826</v>
      </c>
      <c r="E990" s="4" t="s">
        <v>30112</v>
      </c>
      <c r="F990" s="16">
        <v>44515</v>
      </c>
      <c r="G990" s="16">
        <v>45853</v>
      </c>
      <c r="H990" s="4">
        <v>247077.63</v>
      </c>
      <c r="I990" s="4" t="s">
        <v>20</v>
      </c>
      <c r="J990" s="4"/>
    </row>
    <row r="991" spans="2:10" x14ac:dyDescent="0.35">
      <c r="B991" s="4" t="s">
        <v>30113</v>
      </c>
      <c r="C991" s="4" t="s">
        <v>11</v>
      </c>
      <c r="D991" s="4" t="s">
        <v>30114</v>
      </c>
      <c r="E991" s="4" t="s">
        <v>30115</v>
      </c>
      <c r="F991" s="16">
        <v>44903</v>
      </c>
      <c r="G991" s="16">
        <v>45998</v>
      </c>
      <c r="H991" s="4">
        <v>45000000</v>
      </c>
      <c r="I991" s="4" t="s">
        <v>20</v>
      </c>
      <c r="J991" s="4"/>
    </row>
    <row r="992" spans="2:10" x14ac:dyDescent="0.35">
      <c r="B992" s="4" t="s">
        <v>30126</v>
      </c>
      <c r="C992" s="4" t="s">
        <v>11</v>
      </c>
      <c r="D992" s="4" t="s">
        <v>30127</v>
      </c>
      <c r="E992" s="4" t="s">
        <v>30128</v>
      </c>
      <c r="F992" s="16">
        <v>44522</v>
      </c>
      <c r="G992" s="16">
        <v>45617</v>
      </c>
      <c r="H992" s="4">
        <v>300000</v>
      </c>
      <c r="I992" s="4" t="s">
        <v>15</v>
      </c>
      <c r="J992" s="4"/>
    </row>
    <row r="993" spans="2:10" x14ac:dyDescent="0.35">
      <c r="B993" s="4" t="s">
        <v>30139</v>
      </c>
      <c r="C993" s="4" t="s">
        <v>11</v>
      </c>
      <c r="D993" s="4" t="s">
        <v>30140</v>
      </c>
      <c r="E993" s="4" t="s">
        <v>30141</v>
      </c>
      <c r="F993" s="16">
        <v>44531</v>
      </c>
      <c r="G993" s="16">
        <v>45626</v>
      </c>
      <c r="H993" s="4">
        <v>1250000</v>
      </c>
      <c r="I993" s="4" t="s">
        <v>15</v>
      </c>
      <c r="J993" s="4"/>
    </row>
    <row r="994" spans="2:10" x14ac:dyDescent="0.35">
      <c r="B994" s="4" t="s">
        <v>30156</v>
      </c>
      <c r="C994" s="4" t="s">
        <v>11</v>
      </c>
      <c r="D994" s="4" t="s">
        <v>5675</v>
      </c>
      <c r="E994" s="4" t="s">
        <v>5676</v>
      </c>
      <c r="F994" s="16">
        <v>44347</v>
      </c>
      <c r="G994" s="16">
        <v>45442</v>
      </c>
      <c r="H994" s="4">
        <v>605500</v>
      </c>
      <c r="I994" s="4" t="s">
        <v>327</v>
      </c>
      <c r="J994" s="4"/>
    </row>
    <row r="995" spans="2:10" x14ac:dyDescent="0.35">
      <c r="B995" s="4" t="s">
        <v>30162</v>
      </c>
      <c r="C995" s="4" t="s">
        <v>11</v>
      </c>
      <c r="D995" s="4" t="s">
        <v>30070</v>
      </c>
      <c r="E995" s="4" t="s">
        <v>30163</v>
      </c>
      <c r="F995" s="16">
        <v>44284</v>
      </c>
      <c r="G995" s="16">
        <v>45379</v>
      </c>
      <c r="H995" s="4">
        <v>25000</v>
      </c>
      <c r="I995" s="4" t="s">
        <v>2744</v>
      </c>
      <c r="J995" s="4"/>
    </row>
    <row r="996" spans="2:10" x14ac:dyDescent="0.35">
      <c r="B996" s="4" t="s">
        <v>30189</v>
      </c>
      <c r="C996" s="4" t="s">
        <v>11</v>
      </c>
      <c r="D996" s="4" t="s">
        <v>21960</v>
      </c>
      <c r="E996" s="4" t="s">
        <v>30190</v>
      </c>
      <c r="F996" s="16">
        <v>44434</v>
      </c>
      <c r="G996" s="16">
        <v>45894</v>
      </c>
      <c r="H996" s="4">
        <v>117425</v>
      </c>
      <c r="I996" s="4" t="s">
        <v>20</v>
      </c>
      <c r="J996" s="4"/>
    </row>
    <row r="997" spans="2:10" x14ac:dyDescent="0.35">
      <c r="B997" s="4" t="s">
        <v>30194</v>
      </c>
      <c r="C997" s="4" t="s">
        <v>11</v>
      </c>
      <c r="D997" s="4" t="s">
        <v>3743</v>
      </c>
      <c r="E997" s="4" t="s">
        <v>3744</v>
      </c>
      <c r="F997" s="16">
        <v>44341</v>
      </c>
      <c r="G997" s="16">
        <v>45436</v>
      </c>
      <c r="H997" s="4">
        <v>97431</v>
      </c>
      <c r="I997" s="4" t="s">
        <v>1852</v>
      </c>
      <c r="J997" s="4"/>
    </row>
    <row r="998" spans="2:10" x14ac:dyDescent="0.35">
      <c r="B998" s="4" t="s">
        <v>30197</v>
      </c>
      <c r="C998" s="4" t="s">
        <v>11</v>
      </c>
      <c r="D998" s="4" t="s">
        <v>30198</v>
      </c>
      <c r="E998" s="4" t="s">
        <v>30199</v>
      </c>
      <c r="F998" s="16">
        <v>44378</v>
      </c>
      <c r="G998" s="16">
        <v>45473</v>
      </c>
      <c r="H998" s="4">
        <v>32153.7</v>
      </c>
      <c r="I998" s="4" t="s">
        <v>20</v>
      </c>
      <c r="J998" s="4"/>
    </row>
    <row r="999" spans="2:10" x14ac:dyDescent="0.35">
      <c r="B999" s="4" t="s">
        <v>30238</v>
      </c>
      <c r="C999" s="4" t="s">
        <v>11</v>
      </c>
      <c r="D999" s="4" t="s">
        <v>5257</v>
      </c>
      <c r="E999" s="4" t="s">
        <v>30239</v>
      </c>
      <c r="F999" s="16">
        <v>44407</v>
      </c>
      <c r="G999" s="16">
        <v>45867</v>
      </c>
      <c r="H999" s="4">
        <v>229500</v>
      </c>
      <c r="I999" s="4" t="s">
        <v>20</v>
      </c>
      <c r="J999" s="4"/>
    </row>
    <row r="1000" spans="2:10" x14ac:dyDescent="0.35">
      <c r="B1000" s="4" t="s">
        <v>30242</v>
      </c>
      <c r="C1000" s="4" t="s">
        <v>11</v>
      </c>
      <c r="D1000" s="4" t="s">
        <v>30243</v>
      </c>
      <c r="E1000" s="4" t="s">
        <v>35262</v>
      </c>
      <c r="F1000" s="16">
        <v>44785</v>
      </c>
      <c r="G1000" s="16">
        <v>45881</v>
      </c>
      <c r="H1000" s="4">
        <v>668986.77</v>
      </c>
      <c r="I1000" s="4" t="s">
        <v>15</v>
      </c>
      <c r="J1000" s="4"/>
    </row>
    <row r="1001" spans="2:10" x14ac:dyDescent="0.35">
      <c r="B1001" s="4" t="s">
        <v>30266</v>
      </c>
      <c r="C1001" s="4" t="s">
        <v>11</v>
      </c>
      <c r="D1001" s="4" t="s">
        <v>11641</v>
      </c>
      <c r="E1001" s="4" t="s">
        <v>30267</v>
      </c>
      <c r="F1001" s="16">
        <v>44652</v>
      </c>
      <c r="G1001" s="16">
        <v>46112</v>
      </c>
      <c r="H1001" s="4">
        <v>40000000</v>
      </c>
      <c r="I1001" s="4" t="s">
        <v>57</v>
      </c>
      <c r="J1001" s="4"/>
    </row>
    <row r="1002" spans="2:10" x14ac:dyDescent="0.35">
      <c r="B1002" s="4" t="s">
        <v>30283</v>
      </c>
      <c r="C1002" s="4" t="s">
        <v>11</v>
      </c>
      <c r="D1002" s="4" t="s">
        <v>30284</v>
      </c>
      <c r="E1002" s="4" t="s">
        <v>30285</v>
      </c>
      <c r="F1002" s="16">
        <v>44501</v>
      </c>
      <c r="G1002" s="16">
        <v>45596</v>
      </c>
      <c r="H1002" s="4">
        <v>200000</v>
      </c>
      <c r="I1002" s="4" t="s">
        <v>15</v>
      </c>
      <c r="J1002" s="4"/>
    </row>
    <row r="1003" spans="2:10" x14ac:dyDescent="0.35">
      <c r="B1003" s="4" t="s">
        <v>30301</v>
      </c>
      <c r="C1003" s="4" t="s">
        <v>11</v>
      </c>
      <c r="D1003" s="4" t="s">
        <v>30302</v>
      </c>
      <c r="E1003" s="4" t="s">
        <v>30303</v>
      </c>
      <c r="F1003" s="16">
        <v>44432</v>
      </c>
      <c r="G1003" s="16">
        <v>45527</v>
      </c>
      <c r="H1003" s="4">
        <v>50000</v>
      </c>
      <c r="I1003" s="4" t="s">
        <v>420</v>
      </c>
      <c r="J1003" s="4"/>
    </row>
    <row r="1004" spans="2:10" x14ac:dyDescent="0.35">
      <c r="B1004" s="4" t="s">
        <v>30306</v>
      </c>
      <c r="C1004" s="4" t="s">
        <v>11</v>
      </c>
      <c r="D1004" s="4" t="s">
        <v>7666</v>
      </c>
      <c r="E1004" s="4" t="s">
        <v>30307</v>
      </c>
      <c r="F1004" s="16">
        <v>44367</v>
      </c>
      <c r="G1004" s="16">
        <v>45462</v>
      </c>
      <c r="H1004" s="4">
        <v>25787</v>
      </c>
      <c r="I1004" s="4" t="s">
        <v>327</v>
      </c>
      <c r="J1004" s="4"/>
    </row>
    <row r="1005" spans="2:10" x14ac:dyDescent="0.35">
      <c r="B1005" s="4" t="s">
        <v>30314</v>
      </c>
      <c r="C1005" s="4" t="s">
        <v>11</v>
      </c>
      <c r="D1005" s="4" t="s">
        <v>9253</v>
      </c>
      <c r="E1005" s="4" t="s">
        <v>30315</v>
      </c>
      <c r="F1005" s="16">
        <v>44440</v>
      </c>
      <c r="G1005" s="16">
        <v>45900</v>
      </c>
      <c r="H1005" s="4">
        <v>76800</v>
      </c>
      <c r="I1005" s="4" t="s">
        <v>20</v>
      </c>
      <c r="J1005" s="4"/>
    </row>
    <row r="1006" spans="2:10" x14ac:dyDescent="0.35">
      <c r="B1006" s="4" t="s">
        <v>30318</v>
      </c>
      <c r="C1006" s="4" t="s">
        <v>11</v>
      </c>
      <c r="D1006" s="4" t="s">
        <v>30319</v>
      </c>
      <c r="E1006" s="4" t="s">
        <v>30320</v>
      </c>
      <c r="F1006" s="16">
        <v>44469</v>
      </c>
      <c r="G1006" s="16">
        <v>45564</v>
      </c>
      <c r="H1006" s="4">
        <v>206703.84</v>
      </c>
      <c r="I1006" s="4" t="s">
        <v>673</v>
      </c>
      <c r="J1006" s="4"/>
    </row>
    <row r="1007" spans="2:10" x14ac:dyDescent="0.35">
      <c r="B1007" s="4" t="s">
        <v>30346</v>
      </c>
      <c r="C1007" s="4" t="s">
        <v>11</v>
      </c>
      <c r="D1007" s="4" t="s">
        <v>30347</v>
      </c>
      <c r="E1007" s="4" t="s">
        <v>30348</v>
      </c>
      <c r="F1007" s="16">
        <v>44652</v>
      </c>
      <c r="G1007" s="16">
        <v>46112</v>
      </c>
      <c r="H1007" s="4">
        <v>156220</v>
      </c>
      <c r="I1007" s="4" t="s">
        <v>20</v>
      </c>
      <c r="J1007" s="4"/>
    </row>
    <row r="1008" spans="2:10" x14ac:dyDescent="0.35">
      <c r="B1008" s="4" t="s">
        <v>30376</v>
      </c>
      <c r="C1008" s="4" t="s">
        <v>11</v>
      </c>
      <c r="D1008" s="4" t="s">
        <v>18382</v>
      </c>
      <c r="E1008" s="4" t="s">
        <v>30377</v>
      </c>
      <c r="F1008" s="16">
        <v>44550</v>
      </c>
      <c r="G1008" s="16">
        <v>46375</v>
      </c>
      <c r="H1008" s="4">
        <v>207000</v>
      </c>
      <c r="I1008" s="4" t="s">
        <v>1852</v>
      </c>
      <c r="J1008" s="4"/>
    </row>
    <row r="1009" spans="2:10" x14ac:dyDescent="0.35">
      <c r="B1009" s="4" t="s">
        <v>30383</v>
      </c>
      <c r="C1009" s="4" t="s">
        <v>11</v>
      </c>
      <c r="D1009" s="4" t="s">
        <v>30384</v>
      </c>
      <c r="E1009" s="4" t="s">
        <v>30385</v>
      </c>
      <c r="F1009" s="16">
        <v>44452</v>
      </c>
      <c r="G1009" s="16">
        <v>45350</v>
      </c>
      <c r="H1009" s="4">
        <v>267391.3</v>
      </c>
      <c r="I1009" s="4" t="s">
        <v>20</v>
      </c>
      <c r="J1009" s="4"/>
    </row>
    <row r="1010" spans="2:10" x14ac:dyDescent="0.35">
      <c r="B1010" s="4" t="s">
        <v>30407</v>
      </c>
      <c r="C1010" s="4" t="s">
        <v>11</v>
      </c>
      <c r="D1010" s="4" t="s">
        <v>20920</v>
      </c>
      <c r="E1010" s="4" t="s">
        <v>30408</v>
      </c>
      <c r="F1010" s="16">
        <v>44440</v>
      </c>
      <c r="G1010" s="16">
        <v>45534</v>
      </c>
      <c r="H1010" s="4">
        <v>132812</v>
      </c>
      <c r="I1010" s="4" t="s">
        <v>20</v>
      </c>
      <c r="J1010" s="4"/>
    </row>
    <row r="1011" spans="2:10" x14ac:dyDescent="0.35">
      <c r="B1011" s="4" t="s">
        <v>30419</v>
      </c>
      <c r="C1011" s="4" t="s">
        <v>11</v>
      </c>
      <c r="D1011" s="4" t="s">
        <v>1008</v>
      </c>
      <c r="E1011" s="4" t="s">
        <v>30420</v>
      </c>
      <c r="F1011" s="16">
        <v>44417</v>
      </c>
      <c r="G1011" s="16">
        <v>45512</v>
      </c>
      <c r="H1011" s="4">
        <v>115219.6</v>
      </c>
      <c r="I1011" s="4" t="s">
        <v>327</v>
      </c>
      <c r="J1011" s="4"/>
    </row>
    <row r="1012" spans="2:10" x14ac:dyDescent="0.35">
      <c r="B1012" s="4" t="s">
        <v>30426</v>
      </c>
      <c r="C1012" s="4" t="s">
        <v>11</v>
      </c>
      <c r="D1012" s="4" t="s">
        <v>30427</v>
      </c>
      <c r="E1012" s="4" t="s">
        <v>35126</v>
      </c>
      <c r="F1012" s="16">
        <v>44409</v>
      </c>
      <c r="G1012" s="16">
        <v>45504</v>
      </c>
      <c r="H1012" s="4">
        <v>167625.72</v>
      </c>
      <c r="I1012" s="4" t="s">
        <v>20</v>
      </c>
      <c r="J1012" s="4"/>
    </row>
    <row r="1013" spans="2:10" x14ac:dyDescent="0.35">
      <c r="B1013" s="4" t="s">
        <v>30429</v>
      </c>
      <c r="C1013" s="4" t="s">
        <v>11</v>
      </c>
      <c r="D1013" s="4" t="s">
        <v>30430</v>
      </c>
      <c r="E1013" s="4" t="s">
        <v>30431</v>
      </c>
      <c r="F1013" s="16">
        <v>44758</v>
      </c>
      <c r="G1013" s="16">
        <v>45488</v>
      </c>
      <c r="H1013" s="4">
        <v>140000</v>
      </c>
      <c r="I1013" s="4" t="s">
        <v>1852</v>
      </c>
      <c r="J1013" s="4"/>
    </row>
    <row r="1014" spans="2:10" x14ac:dyDescent="0.35">
      <c r="B1014" s="4" t="s">
        <v>30442</v>
      </c>
      <c r="C1014" s="4" t="s">
        <v>11</v>
      </c>
      <c r="D1014" s="4" t="s">
        <v>8783</v>
      </c>
      <c r="E1014" s="4" t="s">
        <v>30443</v>
      </c>
      <c r="F1014" s="16">
        <v>44418</v>
      </c>
      <c r="G1014" s="16">
        <v>45565</v>
      </c>
      <c r="H1014" s="4">
        <v>62071</v>
      </c>
      <c r="I1014" s="4" t="s">
        <v>673</v>
      </c>
      <c r="J1014" s="4"/>
    </row>
    <row r="1015" spans="2:10" x14ac:dyDescent="0.35">
      <c r="B1015" s="4" t="s">
        <v>30444</v>
      </c>
      <c r="C1015" s="4" t="s">
        <v>11</v>
      </c>
      <c r="D1015" s="4" t="s">
        <v>30445</v>
      </c>
      <c r="E1015" s="4" t="s">
        <v>30446</v>
      </c>
      <c r="F1015" s="16">
        <v>44621</v>
      </c>
      <c r="G1015" s="16">
        <v>45716</v>
      </c>
      <c r="H1015" s="4">
        <v>354020</v>
      </c>
      <c r="I1015" s="4" t="s">
        <v>15</v>
      </c>
      <c r="J1015" s="4"/>
    </row>
    <row r="1016" spans="2:10" x14ac:dyDescent="0.35">
      <c r="B1016" s="4" t="s">
        <v>30449</v>
      </c>
      <c r="C1016" s="4" t="s">
        <v>11</v>
      </c>
      <c r="D1016" s="4" t="s">
        <v>6164</v>
      </c>
      <c r="E1016" s="4" t="s">
        <v>30450</v>
      </c>
      <c r="F1016" s="16">
        <v>44650</v>
      </c>
      <c r="G1016" s="16">
        <v>45746</v>
      </c>
      <c r="H1016" s="4">
        <v>7500000</v>
      </c>
      <c r="I1016" s="4" t="s">
        <v>327</v>
      </c>
      <c r="J1016" s="4"/>
    </row>
    <row r="1017" spans="2:10" x14ac:dyDescent="0.35">
      <c r="B1017" s="4" t="s">
        <v>30464</v>
      </c>
      <c r="C1017" s="4" t="s">
        <v>11</v>
      </c>
      <c r="D1017" s="4" t="s">
        <v>3767</v>
      </c>
      <c r="E1017" s="4" t="s">
        <v>30465</v>
      </c>
      <c r="F1017" s="16">
        <v>44571</v>
      </c>
      <c r="G1017" s="16">
        <v>45961</v>
      </c>
      <c r="H1017" s="4">
        <v>2497244</v>
      </c>
      <c r="I1017" s="4" t="s">
        <v>463</v>
      </c>
      <c r="J1017" s="4"/>
    </row>
    <row r="1018" spans="2:10" x14ac:dyDescent="0.35">
      <c r="B1018" s="4" t="s">
        <v>30470</v>
      </c>
      <c r="C1018" s="4" t="s">
        <v>11</v>
      </c>
      <c r="D1018" s="4" t="s">
        <v>30471</v>
      </c>
      <c r="E1018" s="4" t="s">
        <v>30472</v>
      </c>
      <c r="F1018" s="16">
        <v>44424</v>
      </c>
      <c r="G1018" s="16">
        <v>45519</v>
      </c>
      <c r="H1018" s="4">
        <v>330660</v>
      </c>
      <c r="I1018" s="4" t="s">
        <v>913</v>
      </c>
      <c r="J1018" s="4"/>
    </row>
    <row r="1019" spans="2:10" x14ac:dyDescent="0.35">
      <c r="B1019" s="4" t="s">
        <v>30483</v>
      </c>
      <c r="C1019" s="4" t="s">
        <v>11</v>
      </c>
      <c r="D1019" s="4" t="s">
        <v>6906</v>
      </c>
      <c r="E1019" s="4" t="s">
        <v>30484</v>
      </c>
      <c r="F1019" s="16">
        <v>44440</v>
      </c>
      <c r="G1019" s="16">
        <v>45535</v>
      </c>
      <c r="H1019" s="4">
        <v>541673.01</v>
      </c>
      <c r="I1019" s="4" t="s">
        <v>20</v>
      </c>
      <c r="J1019" s="4"/>
    </row>
    <row r="1020" spans="2:10" x14ac:dyDescent="0.35">
      <c r="B1020" s="4" t="s">
        <v>30495</v>
      </c>
      <c r="C1020" s="4" t="s">
        <v>11</v>
      </c>
      <c r="D1020" s="4" t="s">
        <v>30496</v>
      </c>
      <c r="E1020" s="4" t="s">
        <v>30497</v>
      </c>
      <c r="F1020" s="16">
        <v>44441</v>
      </c>
      <c r="G1020" s="16">
        <v>45536</v>
      </c>
      <c r="H1020" s="4">
        <v>86930</v>
      </c>
      <c r="I1020" s="4" t="s">
        <v>1852</v>
      </c>
      <c r="J1020" s="4"/>
    </row>
    <row r="1021" spans="2:10" x14ac:dyDescent="0.35">
      <c r="B1021" s="4" t="s">
        <v>30507</v>
      </c>
      <c r="C1021" s="4" t="s">
        <v>11</v>
      </c>
      <c r="D1021" s="4" t="s">
        <v>30508</v>
      </c>
      <c r="E1021" s="4" t="s">
        <v>30509</v>
      </c>
      <c r="F1021" s="16">
        <v>44893</v>
      </c>
      <c r="G1021" s="16">
        <v>45624</v>
      </c>
      <c r="H1021" s="4">
        <v>5000000</v>
      </c>
      <c r="I1021" s="4" t="s">
        <v>20</v>
      </c>
      <c r="J1021" s="4"/>
    </row>
    <row r="1022" spans="2:10" x14ac:dyDescent="0.35">
      <c r="B1022" s="4" t="s">
        <v>30523</v>
      </c>
      <c r="C1022" s="4" t="s">
        <v>11</v>
      </c>
      <c r="D1022" s="4" t="s">
        <v>30524</v>
      </c>
      <c r="E1022" s="4" t="s">
        <v>30525</v>
      </c>
      <c r="F1022" s="16">
        <v>44593</v>
      </c>
      <c r="G1022" s="16">
        <v>46477</v>
      </c>
      <c r="H1022" s="4">
        <v>545848.35</v>
      </c>
      <c r="I1022" s="4" t="s">
        <v>20</v>
      </c>
      <c r="J1022" s="4"/>
    </row>
    <row r="1023" spans="2:10" x14ac:dyDescent="0.35">
      <c r="B1023" s="4" t="s">
        <v>30530</v>
      </c>
      <c r="C1023" s="4" t="s">
        <v>11</v>
      </c>
      <c r="D1023" s="4" t="s">
        <v>99</v>
      </c>
      <c r="E1023" s="4" t="s">
        <v>30531</v>
      </c>
      <c r="F1023" s="16">
        <v>44440</v>
      </c>
      <c r="G1023" s="16">
        <v>45535</v>
      </c>
      <c r="H1023" s="4">
        <v>96172.39</v>
      </c>
      <c r="I1023" s="4" t="s">
        <v>20</v>
      </c>
      <c r="J1023" s="4"/>
    </row>
    <row r="1024" spans="2:10" x14ac:dyDescent="0.35">
      <c r="B1024" s="4" t="s">
        <v>30537</v>
      </c>
      <c r="C1024" s="4" t="s">
        <v>11</v>
      </c>
      <c r="D1024" s="4" t="s">
        <v>30538</v>
      </c>
      <c r="E1024" s="4" t="s">
        <v>30539</v>
      </c>
      <c r="F1024" s="16">
        <v>44671</v>
      </c>
      <c r="G1024" s="16">
        <v>45401</v>
      </c>
      <c r="H1024" s="4">
        <v>495112.92</v>
      </c>
      <c r="I1024" s="4" t="s">
        <v>20</v>
      </c>
      <c r="J1024" s="4"/>
    </row>
    <row r="1025" spans="2:10" x14ac:dyDescent="0.35">
      <c r="B1025" s="4" t="s">
        <v>30547</v>
      </c>
      <c r="C1025" s="4" t="s">
        <v>11</v>
      </c>
      <c r="D1025" s="4" t="s">
        <v>29428</v>
      </c>
      <c r="E1025" s="4" t="s">
        <v>30548</v>
      </c>
      <c r="F1025" s="16">
        <v>44565</v>
      </c>
      <c r="G1025" s="16">
        <v>45660</v>
      </c>
      <c r="H1025" s="4">
        <v>219818</v>
      </c>
      <c r="I1025" s="4" t="s">
        <v>20</v>
      </c>
      <c r="J1025" s="4"/>
    </row>
    <row r="1026" spans="2:10" x14ac:dyDescent="0.35">
      <c r="B1026" s="4" t="s">
        <v>30552</v>
      </c>
      <c r="C1026" s="4" t="s">
        <v>11</v>
      </c>
      <c r="D1026" s="4" t="s">
        <v>101</v>
      </c>
      <c r="E1026" s="4" t="s">
        <v>30553</v>
      </c>
      <c r="F1026" s="16">
        <v>44554</v>
      </c>
      <c r="G1026" s="16">
        <v>45649</v>
      </c>
      <c r="H1026" s="4">
        <v>185101.95</v>
      </c>
      <c r="I1026" s="4" t="s">
        <v>20</v>
      </c>
      <c r="J1026" s="4"/>
    </row>
    <row r="1027" spans="2:10" x14ac:dyDescent="0.35">
      <c r="B1027" s="4" t="s">
        <v>30554</v>
      </c>
      <c r="C1027" s="4" t="s">
        <v>11</v>
      </c>
      <c r="D1027" s="4" t="s">
        <v>30555</v>
      </c>
      <c r="E1027" s="4" t="s">
        <v>30556</v>
      </c>
      <c r="F1027" s="16">
        <v>44869</v>
      </c>
      <c r="G1027" s="16">
        <v>45415</v>
      </c>
      <c r="H1027" s="4">
        <v>495000</v>
      </c>
      <c r="I1027" s="4" t="s">
        <v>1852</v>
      </c>
      <c r="J1027" s="4"/>
    </row>
    <row r="1028" spans="2:10" x14ac:dyDescent="0.35">
      <c r="B1028" s="4" t="s">
        <v>30567</v>
      </c>
      <c r="C1028" s="4" t="s">
        <v>11</v>
      </c>
      <c r="D1028" s="4" t="s">
        <v>30568</v>
      </c>
      <c r="E1028" s="4" t="s">
        <v>30569</v>
      </c>
      <c r="F1028" s="16">
        <v>45002</v>
      </c>
      <c r="G1028" s="16">
        <v>45730</v>
      </c>
      <c r="H1028" s="4">
        <v>200000</v>
      </c>
      <c r="I1028" s="4" t="s">
        <v>327</v>
      </c>
      <c r="J1028" s="4"/>
    </row>
    <row r="1029" spans="2:10" x14ac:dyDescent="0.35">
      <c r="B1029" s="4" t="s">
        <v>30574</v>
      </c>
      <c r="C1029" s="4" t="s">
        <v>11</v>
      </c>
      <c r="D1029" s="4" t="s">
        <v>8783</v>
      </c>
      <c r="E1029" s="4" t="s">
        <v>30575</v>
      </c>
      <c r="F1029" s="16">
        <v>44454</v>
      </c>
      <c r="G1029" s="16">
        <v>45565</v>
      </c>
      <c r="H1029" s="4">
        <v>30884</v>
      </c>
      <c r="I1029" s="4" t="s">
        <v>673</v>
      </c>
      <c r="J1029" s="4"/>
    </row>
    <row r="1030" spans="2:10" x14ac:dyDescent="0.35">
      <c r="B1030" s="4" t="s">
        <v>30576</v>
      </c>
      <c r="C1030" s="4" t="s">
        <v>11</v>
      </c>
      <c r="D1030" s="4" t="s">
        <v>23577</v>
      </c>
      <c r="E1030" s="4" t="s">
        <v>30577</v>
      </c>
      <c r="F1030" s="16">
        <v>44470</v>
      </c>
      <c r="G1030" s="16">
        <v>45565</v>
      </c>
      <c r="H1030" s="4">
        <v>164221</v>
      </c>
      <c r="I1030" s="4" t="s">
        <v>20</v>
      </c>
      <c r="J1030" s="4"/>
    </row>
    <row r="1031" spans="2:10" x14ac:dyDescent="0.35">
      <c r="B1031" s="4" t="s">
        <v>30588</v>
      </c>
      <c r="C1031" s="4" t="s">
        <v>11</v>
      </c>
      <c r="D1031" s="4" t="s">
        <v>30589</v>
      </c>
      <c r="E1031" s="4" t="s">
        <v>30590</v>
      </c>
      <c r="F1031" s="16">
        <v>44534</v>
      </c>
      <c r="G1031" s="16">
        <v>46847</v>
      </c>
      <c r="H1031" s="4">
        <v>19860.240000000002</v>
      </c>
      <c r="I1031" s="4" t="s">
        <v>15</v>
      </c>
      <c r="J1031" s="4"/>
    </row>
    <row r="1032" spans="2:10" x14ac:dyDescent="0.35">
      <c r="B1032" s="4" t="s">
        <v>30611</v>
      </c>
      <c r="C1032" s="4" t="s">
        <v>11</v>
      </c>
      <c r="D1032" s="4" t="s">
        <v>16435</v>
      </c>
      <c r="E1032" s="4" t="s">
        <v>30612</v>
      </c>
      <c r="F1032" s="16">
        <v>44648</v>
      </c>
      <c r="G1032" s="16">
        <v>45743</v>
      </c>
      <c r="H1032" s="4">
        <v>160000</v>
      </c>
      <c r="I1032" s="4" t="s">
        <v>20</v>
      </c>
      <c r="J1032" s="4"/>
    </row>
    <row r="1033" spans="2:10" x14ac:dyDescent="0.35">
      <c r="B1033" s="4" t="s">
        <v>30623</v>
      </c>
      <c r="C1033" s="4" t="s">
        <v>11</v>
      </c>
      <c r="D1033" s="4" t="s">
        <v>101</v>
      </c>
      <c r="E1033" s="4" t="s">
        <v>30624</v>
      </c>
      <c r="F1033" s="16">
        <v>44470</v>
      </c>
      <c r="G1033" s="16">
        <v>46295</v>
      </c>
      <c r="H1033" s="4">
        <v>113740</v>
      </c>
      <c r="I1033" s="4" t="s">
        <v>20</v>
      </c>
      <c r="J1033" s="4"/>
    </row>
    <row r="1034" spans="2:10" x14ac:dyDescent="0.35">
      <c r="B1034" s="4" t="s">
        <v>30672</v>
      </c>
      <c r="C1034" s="4" t="s">
        <v>11</v>
      </c>
      <c r="D1034" s="4" t="s">
        <v>6267</v>
      </c>
      <c r="E1034" s="4" t="s">
        <v>30673</v>
      </c>
      <c r="F1034" s="16">
        <v>44656</v>
      </c>
      <c r="G1034" s="16">
        <v>45387</v>
      </c>
      <c r="H1034" s="4">
        <v>109452</v>
      </c>
      <c r="I1034" s="4" t="s">
        <v>327</v>
      </c>
      <c r="J1034" s="4"/>
    </row>
    <row r="1035" spans="2:10" x14ac:dyDescent="0.35">
      <c r="B1035" s="4" t="s">
        <v>30679</v>
      </c>
      <c r="C1035" s="4" t="s">
        <v>11</v>
      </c>
      <c r="D1035" s="4" t="s">
        <v>147</v>
      </c>
      <c r="E1035" s="4" t="s">
        <v>30680</v>
      </c>
      <c r="F1035" s="16">
        <v>45301</v>
      </c>
      <c r="G1035" s="16">
        <v>45666</v>
      </c>
      <c r="H1035" s="4">
        <v>42364.800000000003</v>
      </c>
      <c r="I1035" s="4" t="s">
        <v>20</v>
      </c>
      <c r="J1035" s="4"/>
    </row>
    <row r="1036" spans="2:10" x14ac:dyDescent="0.35">
      <c r="B1036" s="4" t="s">
        <v>30681</v>
      </c>
      <c r="C1036" s="4" t="s">
        <v>11</v>
      </c>
      <c r="D1036" s="4" t="s">
        <v>10166</v>
      </c>
      <c r="E1036" s="4" t="s">
        <v>30682</v>
      </c>
      <c r="F1036" s="16">
        <v>44571</v>
      </c>
      <c r="G1036" s="16">
        <v>45838</v>
      </c>
      <c r="H1036" s="4">
        <v>284309</v>
      </c>
      <c r="I1036" s="4" t="s">
        <v>1852</v>
      </c>
      <c r="J1036" s="4"/>
    </row>
    <row r="1037" spans="2:10" x14ac:dyDescent="0.35">
      <c r="B1037" s="4" t="s">
        <v>30683</v>
      </c>
      <c r="C1037" s="4" t="s">
        <v>11</v>
      </c>
      <c r="D1037" s="4" t="s">
        <v>10166</v>
      </c>
      <c r="E1037" s="4" t="s">
        <v>30684</v>
      </c>
      <c r="F1037" s="16">
        <v>44571</v>
      </c>
      <c r="G1037" s="16">
        <v>45838</v>
      </c>
      <c r="H1037" s="4">
        <v>144936.4</v>
      </c>
      <c r="I1037" s="4" t="s">
        <v>1852</v>
      </c>
      <c r="J1037" s="4"/>
    </row>
    <row r="1038" spans="2:10" x14ac:dyDescent="0.35">
      <c r="B1038" s="4" t="s">
        <v>30685</v>
      </c>
      <c r="C1038" s="4" t="s">
        <v>11</v>
      </c>
      <c r="D1038" s="4" t="s">
        <v>2556</v>
      </c>
      <c r="E1038" s="4" t="s">
        <v>30686</v>
      </c>
      <c r="F1038" s="16">
        <v>44500</v>
      </c>
      <c r="G1038" s="16">
        <v>45382</v>
      </c>
      <c r="H1038" s="4">
        <v>115000</v>
      </c>
      <c r="I1038" s="4" t="s">
        <v>2744</v>
      </c>
      <c r="J1038" s="4"/>
    </row>
    <row r="1039" spans="2:10" x14ac:dyDescent="0.35">
      <c r="B1039" s="4" t="s">
        <v>30689</v>
      </c>
      <c r="C1039" s="4" t="s">
        <v>11</v>
      </c>
      <c r="D1039" s="4" t="s">
        <v>2306</v>
      </c>
      <c r="E1039" s="4" t="s">
        <v>30690</v>
      </c>
      <c r="F1039" s="16">
        <v>44764</v>
      </c>
      <c r="G1039" s="16">
        <v>45495</v>
      </c>
      <c r="H1039" s="4">
        <v>348295</v>
      </c>
      <c r="I1039" s="4" t="s">
        <v>1852</v>
      </c>
      <c r="J1039" s="4"/>
    </row>
    <row r="1040" spans="2:10" x14ac:dyDescent="0.35">
      <c r="B1040" s="4" t="s">
        <v>30691</v>
      </c>
      <c r="C1040" s="4" t="s">
        <v>11</v>
      </c>
      <c r="D1040" s="4" t="s">
        <v>1973</v>
      </c>
      <c r="E1040" s="4" t="s">
        <v>30692</v>
      </c>
      <c r="F1040" s="16">
        <v>44725</v>
      </c>
      <c r="G1040" s="16">
        <v>45455</v>
      </c>
      <c r="H1040" s="4">
        <v>249410</v>
      </c>
      <c r="I1040" s="4" t="s">
        <v>1852</v>
      </c>
      <c r="J1040" s="4"/>
    </row>
    <row r="1041" spans="2:10" x14ac:dyDescent="0.35">
      <c r="B1041" s="4" t="s">
        <v>30695</v>
      </c>
      <c r="C1041" s="4" t="s">
        <v>11</v>
      </c>
      <c r="D1041" s="4" t="s">
        <v>11037</v>
      </c>
      <c r="E1041" s="4" t="s">
        <v>30696</v>
      </c>
      <c r="F1041" s="16">
        <v>44585</v>
      </c>
      <c r="G1041" s="16">
        <v>46021</v>
      </c>
      <c r="H1041" s="4">
        <v>1405482.5</v>
      </c>
      <c r="I1041" s="4" t="s">
        <v>1852</v>
      </c>
      <c r="J1041" s="4"/>
    </row>
    <row r="1042" spans="2:10" x14ac:dyDescent="0.35">
      <c r="B1042" s="4" t="s">
        <v>30736</v>
      </c>
      <c r="C1042" s="4" t="s">
        <v>11</v>
      </c>
      <c r="D1042" s="4" t="s">
        <v>30737</v>
      </c>
      <c r="E1042" s="4" t="s">
        <v>30738</v>
      </c>
      <c r="F1042" s="16">
        <v>44501</v>
      </c>
      <c r="G1042" s="16">
        <v>45596</v>
      </c>
      <c r="H1042" s="4">
        <v>81972.02</v>
      </c>
      <c r="I1042" s="4" t="s">
        <v>2744</v>
      </c>
      <c r="J1042" s="4"/>
    </row>
    <row r="1043" spans="2:10" x14ac:dyDescent="0.35">
      <c r="B1043" s="4" t="s">
        <v>30747</v>
      </c>
      <c r="C1043" s="4" t="s">
        <v>11</v>
      </c>
      <c r="D1043" s="4" t="s">
        <v>30748</v>
      </c>
      <c r="E1043" s="4" t="s">
        <v>30749</v>
      </c>
      <c r="F1043" s="16">
        <v>44581</v>
      </c>
      <c r="G1043" s="16">
        <v>46835</v>
      </c>
      <c r="H1043" s="4">
        <v>450200</v>
      </c>
      <c r="I1043" s="4" t="s">
        <v>20</v>
      </c>
      <c r="J1043" s="4"/>
    </row>
    <row r="1044" spans="2:10" x14ac:dyDescent="0.35">
      <c r="B1044" s="4" t="s">
        <v>30753</v>
      </c>
      <c r="C1044" s="4" t="s">
        <v>11</v>
      </c>
      <c r="D1044" s="4" t="s">
        <v>12574</v>
      </c>
      <c r="E1044" s="4" t="s">
        <v>30754</v>
      </c>
      <c r="F1044" s="16">
        <v>44566</v>
      </c>
      <c r="G1044" s="16">
        <v>45369</v>
      </c>
      <c r="H1044" s="4">
        <v>94998.99</v>
      </c>
      <c r="I1044" s="4" t="s">
        <v>20</v>
      </c>
      <c r="J1044" s="4"/>
    </row>
    <row r="1045" spans="2:10" x14ac:dyDescent="0.35">
      <c r="B1045" s="4" t="s">
        <v>30768</v>
      </c>
      <c r="C1045" s="4" t="s">
        <v>11</v>
      </c>
      <c r="D1045" s="4" t="s">
        <v>15536</v>
      </c>
      <c r="E1045" s="4" t="s">
        <v>15537</v>
      </c>
      <c r="F1045" s="16">
        <v>44549</v>
      </c>
      <c r="G1045" s="16">
        <v>45643</v>
      </c>
      <c r="H1045" s="4">
        <v>608000</v>
      </c>
      <c r="I1045" s="4" t="s">
        <v>327</v>
      </c>
      <c r="J1045" s="4"/>
    </row>
    <row r="1046" spans="2:10" x14ac:dyDescent="0.35">
      <c r="B1046" s="4" t="s">
        <v>30802</v>
      </c>
      <c r="C1046" s="4" t="s">
        <v>11</v>
      </c>
      <c r="D1046" s="4" t="s">
        <v>776</v>
      </c>
      <c r="E1046" s="4" t="s">
        <v>30803</v>
      </c>
      <c r="F1046" s="16">
        <v>44739</v>
      </c>
      <c r="G1046" s="16">
        <v>46199</v>
      </c>
      <c r="H1046" s="4">
        <v>9000000</v>
      </c>
      <c r="I1046" s="4" t="s">
        <v>1852</v>
      </c>
      <c r="J1046" s="4"/>
    </row>
    <row r="1047" spans="2:10" x14ac:dyDescent="0.35">
      <c r="B1047" s="4" t="s">
        <v>30810</v>
      </c>
      <c r="C1047" s="4" t="s">
        <v>11</v>
      </c>
      <c r="D1047" s="4" t="s">
        <v>776</v>
      </c>
      <c r="E1047" s="4" t="s">
        <v>30811</v>
      </c>
      <c r="F1047" s="16">
        <v>45017</v>
      </c>
      <c r="G1047" s="16">
        <v>45382</v>
      </c>
      <c r="H1047" s="4">
        <v>79764.179999999993</v>
      </c>
      <c r="I1047" s="4" t="s">
        <v>1852</v>
      </c>
      <c r="J1047" s="4" t="s">
        <v>1734</v>
      </c>
    </row>
    <row r="1048" spans="2:10" x14ac:dyDescent="0.35">
      <c r="B1048" s="4" t="s">
        <v>30812</v>
      </c>
      <c r="C1048" s="4" t="s">
        <v>11</v>
      </c>
      <c r="D1048" s="4" t="s">
        <v>1793</v>
      </c>
      <c r="E1048" s="4" t="s">
        <v>30813</v>
      </c>
      <c r="F1048" s="16">
        <v>45131</v>
      </c>
      <c r="G1048" s="16">
        <v>45382</v>
      </c>
      <c r="H1048" s="4">
        <v>498545.83</v>
      </c>
      <c r="I1048" s="4" t="s">
        <v>20</v>
      </c>
      <c r="J1048" s="4" t="s">
        <v>1734</v>
      </c>
    </row>
    <row r="1049" spans="2:10" x14ac:dyDescent="0.35">
      <c r="B1049" s="4" t="s">
        <v>30816</v>
      </c>
      <c r="C1049" s="4" t="s">
        <v>11</v>
      </c>
      <c r="D1049" s="4" t="s">
        <v>1793</v>
      </c>
      <c r="E1049" s="4" t="s">
        <v>30817</v>
      </c>
      <c r="F1049" s="16">
        <v>45215</v>
      </c>
      <c r="G1049" s="16">
        <v>45322</v>
      </c>
      <c r="H1049" s="4">
        <v>16660</v>
      </c>
      <c r="I1049" s="4" t="s">
        <v>20</v>
      </c>
      <c r="J1049" s="4" t="s">
        <v>1734</v>
      </c>
    </row>
    <row r="1050" spans="2:10" x14ac:dyDescent="0.35">
      <c r="B1050" s="4" t="s">
        <v>30818</v>
      </c>
      <c r="C1050" s="4" t="s">
        <v>11</v>
      </c>
      <c r="D1050" s="4" t="s">
        <v>1793</v>
      </c>
      <c r="E1050" s="4" t="s">
        <v>30819</v>
      </c>
      <c r="F1050" s="16">
        <v>45294</v>
      </c>
      <c r="G1050" s="16">
        <v>45626</v>
      </c>
      <c r="H1050" s="4">
        <v>84758</v>
      </c>
      <c r="I1050" s="4" t="s">
        <v>20</v>
      </c>
      <c r="J1050" s="4" t="s">
        <v>1734</v>
      </c>
    </row>
    <row r="1051" spans="2:10" x14ac:dyDescent="0.35">
      <c r="B1051" s="4" t="s">
        <v>30820</v>
      </c>
      <c r="C1051" s="4" t="s">
        <v>11</v>
      </c>
      <c r="D1051" s="4" t="s">
        <v>1793</v>
      </c>
      <c r="E1051" s="4" t="s">
        <v>30821</v>
      </c>
      <c r="F1051" s="16">
        <v>45301</v>
      </c>
      <c r="G1051" s="16">
        <v>45366</v>
      </c>
      <c r="H1051" s="4">
        <v>25564</v>
      </c>
      <c r="I1051" s="4" t="s">
        <v>20</v>
      </c>
      <c r="J1051" s="4" t="s">
        <v>1734</v>
      </c>
    </row>
    <row r="1052" spans="2:10" x14ac:dyDescent="0.35">
      <c r="B1052" s="4" t="s">
        <v>30835</v>
      </c>
      <c r="C1052" s="4" t="s">
        <v>11</v>
      </c>
      <c r="D1052" s="4" t="s">
        <v>6818</v>
      </c>
      <c r="E1052" s="4" t="s">
        <v>30836</v>
      </c>
      <c r="F1052" s="16">
        <v>44531</v>
      </c>
      <c r="G1052" s="16">
        <v>45626</v>
      </c>
      <c r="H1052" s="4">
        <v>267899.03000000003</v>
      </c>
      <c r="I1052" s="4" t="s">
        <v>327</v>
      </c>
      <c r="J1052" s="4"/>
    </row>
    <row r="1053" spans="2:10" x14ac:dyDescent="0.35">
      <c r="B1053" s="4" t="s">
        <v>30840</v>
      </c>
      <c r="C1053" s="4" t="s">
        <v>11</v>
      </c>
      <c r="D1053" s="4" t="s">
        <v>101</v>
      </c>
      <c r="E1053" s="4" t="s">
        <v>30841</v>
      </c>
      <c r="F1053" s="16">
        <v>44651</v>
      </c>
      <c r="G1053" s="16">
        <v>46843</v>
      </c>
      <c r="H1053" s="4">
        <v>400707.12</v>
      </c>
      <c r="I1053" s="4" t="s">
        <v>20</v>
      </c>
      <c r="J1053" s="4"/>
    </row>
    <row r="1054" spans="2:10" x14ac:dyDescent="0.35">
      <c r="B1054" s="4" t="s">
        <v>30847</v>
      </c>
      <c r="C1054" s="4" t="s">
        <v>11</v>
      </c>
      <c r="D1054" s="4" t="s">
        <v>20965</v>
      </c>
      <c r="E1054" s="4" t="s">
        <v>30848</v>
      </c>
      <c r="F1054" s="16">
        <v>44529</v>
      </c>
      <c r="G1054" s="16">
        <v>45626</v>
      </c>
      <c r="H1054" s="4">
        <v>124973.69</v>
      </c>
      <c r="I1054" s="4" t="s">
        <v>20</v>
      </c>
      <c r="J1054" s="4"/>
    </row>
    <row r="1055" spans="2:10" x14ac:dyDescent="0.35">
      <c r="B1055" s="4" t="s">
        <v>30849</v>
      </c>
      <c r="C1055" s="4" t="s">
        <v>11</v>
      </c>
      <c r="D1055" s="4" t="s">
        <v>143</v>
      </c>
      <c r="E1055" s="4" t="s">
        <v>30850</v>
      </c>
      <c r="F1055" s="16">
        <v>44543</v>
      </c>
      <c r="G1055" s="16">
        <v>46477</v>
      </c>
      <c r="H1055" s="4">
        <v>363900</v>
      </c>
      <c r="I1055" s="4" t="s">
        <v>20</v>
      </c>
      <c r="J1055" s="4"/>
    </row>
    <row r="1056" spans="2:10" x14ac:dyDescent="0.35">
      <c r="B1056" s="4" t="s">
        <v>32892</v>
      </c>
      <c r="C1056" s="4" t="s">
        <v>11</v>
      </c>
      <c r="D1056" s="4" t="s">
        <v>32893</v>
      </c>
      <c r="E1056" s="4" t="s">
        <v>35215</v>
      </c>
      <c r="F1056" s="16">
        <v>45093</v>
      </c>
      <c r="G1056" s="16">
        <v>45824</v>
      </c>
      <c r="H1056" s="4">
        <v>269582</v>
      </c>
      <c r="I1056" s="4" t="s">
        <v>20</v>
      </c>
      <c r="J1056" s="4" t="s">
        <v>1734</v>
      </c>
    </row>
    <row r="1057" spans="2:10" x14ac:dyDescent="0.35">
      <c r="B1057" s="4" t="s">
        <v>30898</v>
      </c>
      <c r="C1057" s="4" t="s">
        <v>11</v>
      </c>
      <c r="D1057" s="4" t="s">
        <v>8137</v>
      </c>
      <c r="E1057" s="4" t="s">
        <v>30899</v>
      </c>
      <c r="F1057" s="16">
        <v>44649</v>
      </c>
      <c r="G1057" s="16">
        <v>45716</v>
      </c>
      <c r="H1057" s="4">
        <v>169638.21</v>
      </c>
      <c r="I1057" s="4" t="s">
        <v>327</v>
      </c>
      <c r="J1057" s="4"/>
    </row>
    <row r="1058" spans="2:10" x14ac:dyDescent="0.35">
      <c r="B1058" s="4" t="s">
        <v>30900</v>
      </c>
      <c r="C1058" s="4" t="s">
        <v>11</v>
      </c>
      <c r="D1058" s="4" t="s">
        <v>30901</v>
      </c>
      <c r="E1058" s="4" t="s">
        <v>30902</v>
      </c>
      <c r="F1058" s="16">
        <v>44795</v>
      </c>
      <c r="G1058" s="16">
        <v>45525</v>
      </c>
      <c r="H1058" s="4">
        <v>3500000</v>
      </c>
      <c r="I1058" s="4" t="s">
        <v>15</v>
      </c>
      <c r="J1058" s="4"/>
    </row>
    <row r="1059" spans="2:10" x14ac:dyDescent="0.35">
      <c r="B1059" s="4" t="s">
        <v>30968</v>
      </c>
      <c r="C1059" s="4" t="s">
        <v>11</v>
      </c>
      <c r="D1059" s="4" t="s">
        <v>6818</v>
      </c>
      <c r="E1059" s="4" t="s">
        <v>30969</v>
      </c>
      <c r="F1059" s="16">
        <v>44531</v>
      </c>
      <c r="G1059" s="16">
        <v>45626</v>
      </c>
      <c r="H1059" s="4">
        <v>51312.99</v>
      </c>
      <c r="I1059" s="4" t="s">
        <v>327</v>
      </c>
      <c r="J1059" s="4"/>
    </row>
    <row r="1060" spans="2:10" x14ac:dyDescent="0.35">
      <c r="B1060" s="4" t="s">
        <v>30984</v>
      </c>
      <c r="C1060" s="4" t="s">
        <v>11</v>
      </c>
      <c r="D1060" s="4" t="s">
        <v>30985</v>
      </c>
      <c r="E1060" s="4" t="s">
        <v>30986</v>
      </c>
      <c r="F1060" s="16">
        <v>44712</v>
      </c>
      <c r="G1060" s="16">
        <v>46142</v>
      </c>
      <c r="H1060" s="4">
        <v>85270</v>
      </c>
      <c r="I1060" s="4" t="s">
        <v>15</v>
      </c>
      <c r="J1060" s="4"/>
    </row>
    <row r="1061" spans="2:10" x14ac:dyDescent="0.35">
      <c r="B1061" s="4" t="s">
        <v>31031</v>
      </c>
      <c r="C1061" s="4" t="s">
        <v>11</v>
      </c>
      <c r="D1061" s="4" t="s">
        <v>6986</v>
      </c>
      <c r="E1061" s="4" t="s">
        <v>31032</v>
      </c>
      <c r="F1061" s="16">
        <v>44682</v>
      </c>
      <c r="G1061" s="16">
        <v>45741</v>
      </c>
      <c r="H1061" s="4">
        <v>27488.04</v>
      </c>
      <c r="I1061" s="4" t="s">
        <v>327</v>
      </c>
      <c r="J1061" s="4"/>
    </row>
    <row r="1062" spans="2:10" x14ac:dyDescent="0.35">
      <c r="B1062" s="4" t="s">
        <v>31075</v>
      </c>
      <c r="C1062" s="4" t="s">
        <v>11</v>
      </c>
      <c r="D1062" s="4" t="s">
        <v>145</v>
      </c>
      <c r="E1062" s="4" t="s">
        <v>35265</v>
      </c>
      <c r="F1062" s="16">
        <v>44652</v>
      </c>
      <c r="G1062" s="16">
        <v>45747</v>
      </c>
      <c r="H1062" s="4">
        <v>360030.87</v>
      </c>
      <c r="I1062" s="4" t="s">
        <v>20</v>
      </c>
      <c r="J1062" s="4"/>
    </row>
    <row r="1063" spans="2:10" x14ac:dyDescent="0.35">
      <c r="B1063" s="4" t="s">
        <v>31077</v>
      </c>
      <c r="C1063" s="4" t="s">
        <v>11</v>
      </c>
      <c r="D1063" s="4" t="s">
        <v>31078</v>
      </c>
      <c r="E1063" s="4" t="s">
        <v>31079</v>
      </c>
      <c r="F1063" s="16">
        <v>44803</v>
      </c>
      <c r="G1063" s="16">
        <v>45533</v>
      </c>
      <c r="H1063" s="4">
        <v>229620</v>
      </c>
      <c r="I1063" s="4" t="s">
        <v>1852</v>
      </c>
      <c r="J1063" s="4"/>
    </row>
    <row r="1064" spans="2:10" x14ac:dyDescent="0.35">
      <c r="B1064" s="4" t="s">
        <v>31105</v>
      </c>
      <c r="C1064" s="4" t="s">
        <v>11</v>
      </c>
      <c r="D1064" s="4" t="s">
        <v>4856</v>
      </c>
      <c r="E1064" s="4" t="s">
        <v>31106</v>
      </c>
      <c r="F1064" s="16">
        <v>44592</v>
      </c>
      <c r="G1064" s="16">
        <v>46477</v>
      </c>
      <c r="H1064" s="4">
        <v>145170.9</v>
      </c>
      <c r="I1064" s="4" t="s">
        <v>20</v>
      </c>
      <c r="J1064" s="4"/>
    </row>
    <row r="1065" spans="2:10" x14ac:dyDescent="0.35">
      <c r="B1065" s="4" t="s">
        <v>31111</v>
      </c>
      <c r="C1065" s="4" t="s">
        <v>11</v>
      </c>
      <c r="D1065" s="4" t="s">
        <v>31112</v>
      </c>
      <c r="E1065" s="4" t="s">
        <v>35266</v>
      </c>
      <c r="F1065" s="16">
        <v>44767</v>
      </c>
      <c r="G1065" s="16">
        <v>45747</v>
      </c>
      <c r="H1065" s="4">
        <v>244610</v>
      </c>
      <c r="I1065" s="4" t="s">
        <v>20</v>
      </c>
      <c r="J1065" s="4"/>
    </row>
    <row r="1066" spans="2:10" x14ac:dyDescent="0.35">
      <c r="B1066" s="4" t="s">
        <v>31116</v>
      </c>
      <c r="C1066" s="4" t="s">
        <v>11</v>
      </c>
      <c r="D1066" s="4" t="s">
        <v>6267</v>
      </c>
      <c r="E1066" s="4" t="s">
        <v>31117</v>
      </c>
      <c r="F1066" s="16">
        <v>44709</v>
      </c>
      <c r="G1066" s="16">
        <v>45439</v>
      </c>
      <c r="H1066" s="4">
        <v>78714.399999999994</v>
      </c>
      <c r="I1066" s="4" t="s">
        <v>327</v>
      </c>
      <c r="J1066" s="4"/>
    </row>
    <row r="1067" spans="2:10" x14ac:dyDescent="0.35">
      <c r="B1067" s="4" t="s">
        <v>31118</v>
      </c>
      <c r="C1067" s="4" t="s">
        <v>11</v>
      </c>
      <c r="D1067" s="4" t="s">
        <v>30852</v>
      </c>
      <c r="E1067" s="4" t="s">
        <v>35267</v>
      </c>
      <c r="F1067" s="16">
        <v>44858</v>
      </c>
      <c r="G1067" s="16">
        <v>46112</v>
      </c>
      <c r="H1067" s="4">
        <v>950370.83</v>
      </c>
      <c r="I1067" s="4" t="s">
        <v>15</v>
      </c>
      <c r="J1067" s="4"/>
    </row>
    <row r="1068" spans="2:10" x14ac:dyDescent="0.35">
      <c r="B1068" s="4" t="s">
        <v>31125</v>
      </c>
      <c r="C1068" s="4" t="s">
        <v>11</v>
      </c>
      <c r="D1068" s="4" t="s">
        <v>110</v>
      </c>
      <c r="E1068" s="4" t="s">
        <v>31126</v>
      </c>
      <c r="F1068" s="16">
        <v>44651</v>
      </c>
      <c r="G1068" s="16">
        <v>46477</v>
      </c>
      <c r="H1068" s="4">
        <v>369174.4</v>
      </c>
      <c r="I1068" s="4" t="s">
        <v>20</v>
      </c>
      <c r="J1068" s="4"/>
    </row>
    <row r="1069" spans="2:10" x14ac:dyDescent="0.35">
      <c r="B1069" s="4" t="s">
        <v>31132</v>
      </c>
      <c r="C1069" s="4" t="s">
        <v>11</v>
      </c>
      <c r="D1069" s="4" t="s">
        <v>4188</v>
      </c>
      <c r="E1069" s="4" t="s">
        <v>31133</v>
      </c>
      <c r="F1069" s="16">
        <v>44799</v>
      </c>
      <c r="G1069" s="16">
        <v>45380</v>
      </c>
      <c r="H1069" s="4">
        <v>718000</v>
      </c>
      <c r="I1069" s="4" t="s">
        <v>20</v>
      </c>
      <c r="J1069" s="4"/>
    </row>
    <row r="1070" spans="2:10" x14ac:dyDescent="0.35">
      <c r="B1070" s="4" t="s">
        <v>31150</v>
      </c>
      <c r="C1070" s="4" t="s">
        <v>11</v>
      </c>
      <c r="D1070" s="4" t="s">
        <v>18551</v>
      </c>
      <c r="E1070" s="4" t="s">
        <v>31151</v>
      </c>
      <c r="F1070" s="16">
        <v>45203</v>
      </c>
      <c r="G1070" s="16">
        <v>47838</v>
      </c>
      <c r="H1070" s="4">
        <v>2098389.83</v>
      </c>
      <c r="I1070" s="4" t="s">
        <v>1852</v>
      </c>
      <c r="J1070" s="4"/>
    </row>
    <row r="1071" spans="2:10" x14ac:dyDescent="0.35">
      <c r="B1071" s="4" t="s">
        <v>31152</v>
      </c>
      <c r="C1071" s="4" t="s">
        <v>11</v>
      </c>
      <c r="D1071" s="4" t="s">
        <v>18066</v>
      </c>
      <c r="E1071" s="4" t="s">
        <v>31153</v>
      </c>
      <c r="F1071" s="16">
        <v>44740</v>
      </c>
      <c r="G1071" s="16">
        <v>45654</v>
      </c>
      <c r="H1071" s="4">
        <v>248975</v>
      </c>
      <c r="I1071" s="4" t="s">
        <v>1852</v>
      </c>
      <c r="J1071" s="4"/>
    </row>
    <row r="1072" spans="2:10" x14ac:dyDescent="0.35">
      <c r="B1072" s="4" t="s">
        <v>31154</v>
      </c>
      <c r="C1072" s="4" t="s">
        <v>11</v>
      </c>
      <c r="D1072" s="4" t="s">
        <v>30312</v>
      </c>
      <c r="E1072" s="4" t="s">
        <v>31155</v>
      </c>
      <c r="F1072" s="16">
        <v>45243</v>
      </c>
      <c r="G1072" s="16">
        <v>45747</v>
      </c>
      <c r="H1072" s="4">
        <v>549750</v>
      </c>
      <c r="I1072" s="4" t="s">
        <v>1852</v>
      </c>
      <c r="J1072" s="4"/>
    </row>
    <row r="1073" spans="2:10" x14ac:dyDescent="0.35">
      <c r="B1073" s="4" t="s">
        <v>31165</v>
      </c>
      <c r="C1073" s="4" t="s">
        <v>11</v>
      </c>
      <c r="D1073" s="4" t="s">
        <v>31166</v>
      </c>
      <c r="E1073" s="4" t="s">
        <v>31167</v>
      </c>
      <c r="F1073" s="16">
        <v>44816</v>
      </c>
      <c r="G1073" s="16">
        <v>45546</v>
      </c>
      <c r="H1073" s="4">
        <v>3396000</v>
      </c>
      <c r="I1073" s="4" t="s">
        <v>20</v>
      </c>
      <c r="J1073" s="4"/>
    </row>
    <row r="1074" spans="2:10" x14ac:dyDescent="0.35">
      <c r="B1074" s="4" t="s">
        <v>31177</v>
      </c>
      <c r="C1074" s="4" t="s">
        <v>11</v>
      </c>
      <c r="D1074" s="4" t="s">
        <v>31178</v>
      </c>
      <c r="E1074" s="4" t="s">
        <v>31179</v>
      </c>
      <c r="F1074" s="16">
        <v>44727</v>
      </c>
      <c r="G1074" s="16">
        <v>45822</v>
      </c>
      <c r="H1074" s="4">
        <v>81000</v>
      </c>
      <c r="I1074" s="4" t="s">
        <v>327</v>
      </c>
      <c r="J1074" s="4"/>
    </row>
    <row r="1075" spans="2:10" x14ac:dyDescent="0.35">
      <c r="B1075" s="4" t="s">
        <v>31243</v>
      </c>
      <c r="C1075" s="4" t="s">
        <v>11</v>
      </c>
      <c r="D1075" s="4" t="s">
        <v>31244</v>
      </c>
      <c r="E1075" s="4" t="s">
        <v>31245</v>
      </c>
      <c r="F1075" s="16">
        <v>44562</v>
      </c>
      <c r="G1075" s="16">
        <v>45657</v>
      </c>
      <c r="H1075" s="4">
        <v>86998.68</v>
      </c>
      <c r="I1075" s="4" t="s">
        <v>327</v>
      </c>
      <c r="J1075" s="4"/>
    </row>
    <row r="1076" spans="2:10" x14ac:dyDescent="0.35">
      <c r="B1076" s="4" t="s">
        <v>31300</v>
      </c>
      <c r="C1076" s="4" t="s">
        <v>11</v>
      </c>
      <c r="D1076" s="4" t="s">
        <v>23428</v>
      </c>
      <c r="E1076" s="4" t="s">
        <v>31301</v>
      </c>
      <c r="F1076" s="16">
        <v>44621</v>
      </c>
      <c r="G1076" s="16">
        <v>45747</v>
      </c>
      <c r="H1076" s="4">
        <v>271725.2</v>
      </c>
      <c r="I1076" s="4" t="s">
        <v>20</v>
      </c>
      <c r="J1076" s="4"/>
    </row>
    <row r="1077" spans="2:10" x14ac:dyDescent="0.35">
      <c r="B1077" s="4" t="s">
        <v>31309</v>
      </c>
      <c r="C1077" s="4" t="s">
        <v>11</v>
      </c>
      <c r="D1077" s="4" t="s">
        <v>7461</v>
      </c>
      <c r="E1077" s="4" t="s">
        <v>31310</v>
      </c>
      <c r="F1077" s="16">
        <v>44652</v>
      </c>
      <c r="G1077" s="16">
        <v>45747</v>
      </c>
      <c r="H1077" s="4">
        <v>696138</v>
      </c>
      <c r="I1077" s="4" t="s">
        <v>327</v>
      </c>
      <c r="J1077" s="4"/>
    </row>
    <row r="1078" spans="2:10" x14ac:dyDescent="0.35">
      <c r="B1078" s="4" t="s">
        <v>31313</v>
      </c>
      <c r="C1078" s="4" t="s">
        <v>11</v>
      </c>
      <c r="D1078" s="4" t="s">
        <v>1973</v>
      </c>
      <c r="E1078" s="4" t="s">
        <v>31314</v>
      </c>
      <c r="F1078" s="16">
        <v>44966</v>
      </c>
      <c r="G1078" s="16">
        <v>46791</v>
      </c>
      <c r="H1078" s="4">
        <v>413815.18</v>
      </c>
      <c r="I1078" s="4" t="s">
        <v>1852</v>
      </c>
      <c r="J1078" s="4"/>
    </row>
    <row r="1079" spans="2:10" x14ac:dyDescent="0.35">
      <c r="B1079" s="4" t="s">
        <v>31315</v>
      </c>
      <c r="C1079" s="4" t="s">
        <v>11</v>
      </c>
      <c r="D1079" s="4" t="s">
        <v>35203</v>
      </c>
      <c r="E1079" s="4" t="s">
        <v>35141</v>
      </c>
      <c r="F1079" s="16">
        <v>44652</v>
      </c>
      <c r="G1079" s="16">
        <v>45382</v>
      </c>
      <c r="H1079" s="4">
        <v>40361.72</v>
      </c>
      <c r="I1079" s="4" t="s">
        <v>20</v>
      </c>
      <c r="J1079" s="4"/>
    </row>
    <row r="1080" spans="2:10" x14ac:dyDescent="0.35">
      <c r="B1080" s="4" t="s">
        <v>31317</v>
      </c>
      <c r="C1080" s="4" t="s">
        <v>11</v>
      </c>
      <c r="D1080" s="4" t="s">
        <v>31318</v>
      </c>
      <c r="E1080" s="4" t="s">
        <v>31319</v>
      </c>
      <c r="F1080" s="16">
        <v>44599</v>
      </c>
      <c r="G1080" s="16">
        <v>45328</v>
      </c>
      <c r="H1080" s="4">
        <v>78000</v>
      </c>
      <c r="I1080" s="4" t="s">
        <v>327</v>
      </c>
      <c r="J1080" s="4"/>
    </row>
    <row r="1081" spans="2:10" x14ac:dyDescent="0.35">
      <c r="B1081" s="4" t="s">
        <v>31337</v>
      </c>
      <c r="C1081" s="4" t="s">
        <v>11</v>
      </c>
      <c r="D1081" s="4" t="s">
        <v>7853</v>
      </c>
      <c r="E1081" s="4" t="s">
        <v>31338</v>
      </c>
      <c r="F1081" s="16">
        <v>44682</v>
      </c>
      <c r="G1081" s="16">
        <v>45777</v>
      </c>
      <c r="H1081" s="4">
        <v>94500</v>
      </c>
      <c r="I1081" s="4" t="s">
        <v>327</v>
      </c>
      <c r="J1081" s="4"/>
    </row>
    <row r="1082" spans="2:10" x14ac:dyDescent="0.35">
      <c r="B1082" s="4" t="s">
        <v>31344</v>
      </c>
      <c r="C1082" s="4" t="s">
        <v>11</v>
      </c>
      <c r="D1082" s="4" t="s">
        <v>31345</v>
      </c>
      <c r="E1082" s="4" t="s">
        <v>35255</v>
      </c>
      <c r="F1082" s="16">
        <v>44927</v>
      </c>
      <c r="G1082" s="16">
        <v>46387</v>
      </c>
      <c r="H1082" s="4">
        <v>4000000</v>
      </c>
      <c r="I1082" s="4" t="s">
        <v>57</v>
      </c>
      <c r="J1082" s="4"/>
    </row>
    <row r="1083" spans="2:10" x14ac:dyDescent="0.35">
      <c r="B1083" s="4" t="s">
        <v>31349</v>
      </c>
      <c r="C1083" s="4" t="s">
        <v>11</v>
      </c>
      <c r="D1083" s="4" t="s">
        <v>31350</v>
      </c>
      <c r="E1083" s="4" t="s">
        <v>31351</v>
      </c>
      <c r="F1083" s="16">
        <v>44857</v>
      </c>
      <c r="G1083" s="16">
        <v>45587</v>
      </c>
      <c r="H1083" s="4">
        <v>1030000</v>
      </c>
      <c r="I1083" s="4" t="s">
        <v>2204</v>
      </c>
      <c r="J1083" s="4"/>
    </row>
    <row r="1084" spans="2:10" x14ac:dyDescent="0.35">
      <c r="B1084" s="4" t="s">
        <v>31352</v>
      </c>
      <c r="C1084" s="4" t="s">
        <v>11</v>
      </c>
      <c r="D1084" s="4" t="s">
        <v>15327</v>
      </c>
      <c r="E1084" s="4" t="s">
        <v>31353</v>
      </c>
      <c r="F1084" s="16">
        <v>44705</v>
      </c>
      <c r="G1084" s="16">
        <v>45800</v>
      </c>
      <c r="H1084" s="4">
        <v>200000</v>
      </c>
      <c r="I1084" s="4" t="s">
        <v>463</v>
      </c>
      <c r="J1084" s="4"/>
    </row>
    <row r="1085" spans="2:10" x14ac:dyDescent="0.35">
      <c r="B1085" s="4" t="s">
        <v>31362</v>
      </c>
      <c r="C1085" s="4" t="s">
        <v>11</v>
      </c>
      <c r="D1085" s="4" t="s">
        <v>31363</v>
      </c>
      <c r="E1085" s="4" t="s">
        <v>31364</v>
      </c>
      <c r="F1085" s="16">
        <v>44750</v>
      </c>
      <c r="G1085" s="16">
        <v>46210</v>
      </c>
      <c r="H1085" s="4">
        <v>350000</v>
      </c>
      <c r="I1085" s="4" t="s">
        <v>20</v>
      </c>
      <c r="J1085" s="4"/>
    </row>
    <row r="1086" spans="2:10" x14ac:dyDescent="0.35">
      <c r="B1086" s="4" t="s">
        <v>31372</v>
      </c>
      <c r="C1086" s="4" t="s">
        <v>11</v>
      </c>
      <c r="D1086" s="4" t="s">
        <v>31373</v>
      </c>
      <c r="E1086" s="4" t="s">
        <v>31374</v>
      </c>
      <c r="F1086" s="16">
        <v>44760</v>
      </c>
      <c r="G1086" s="16">
        <v>45490</v>
      </c>
      <c r="H1086" s="4">
        <v>280000</v>
      </c>
      <c r="I1086" s="4" t="s">
        <v>913</v>
      </c>
      <c r="J1086" s="4"/>
    </row>
    <row r="1087" spans="2:10" x14ac:dyDescent="0.35">
      <c r="B1087" s="4" t="s">
        <v>31390</v>
      </c>
      <c r="C1087" s="4" t="s">
        <v>11</v>
      </c>
      <c r="D1087" s="4" t="s">
        <v>31391</v>
      </c>
      <c r="E1087" s="4" t="s">
        <v>31392</v>
      </c>
      <c r="F1087" s="16">
        <v>44896</v>
      </c>
      <c r="G1087" s="16">
        <v>45626</v>
      </c>
      <c r="H1087" s="4">
        <v>466000</v>
      </c>
      <c r="I1087" s="4" t="s">
        <v>15</v>
      </c>
      <c r="J1087" s="4"/>
    </row>
    <row r="1088" spans="2:10" x14ac:dyDescent="0.35">
      <c r="B1088" s="4" t="s">
        <v>31398</v>
      </c>
      <c r="C1088" s="4" t="s">
        <v>11</v>
      </c>
      <c r="D1088" s="4" t="s">
        <v>5670</v>
      </c>
      <c r="E1088" s="4" t="s">
        <v>27354</v>
      </c>
      <c r="F1088" s="16">
        <v>44652</v>
      </c>
      <c r="G1088" s="16">
        <v>45747</v>
      </c>
      <c r="H1088" s="4">
        <v>290055</v>
      </c>
      <c r="I1088" s="4" t="s">
        <v>327</v>
      </c>
      <c r="J1088" s="4"/>
    </row>
    <row r="1089" spans="2:10" x14ac:dyDescent="0.35">
      <c r="B1089" s="4" t="s">
        <v>31401</v>
      </c>
      <c r="C1089" s="4" t="s">
        <v>11</v>
      </c>
      <c r="D1089" s="4" t="s">
        <v>31402</v>
      </c>
      <c r="E1089" s="4" t="s">
        <v>31403</v>
      </c>
      <c r="F1089" s="16">
        <v>44880</v>
      </c>
      <c r="G1089" s="16">
        <v>45579</v>
      </c>
      <c r="H1089" s="4">
        <v>1130000</v>
      </c>
      <c r="I1089" s="4" t="s">
        <v>15</v>
      </c>
      <c r="J1089" s="4"/>
    </row>
    <row r="1090" spans="2:10" x14ac:dyDescent="0.35">
      <c r="B1090" s="4" t="s">
        <v>31409</v>
      </c>
      <c r="C1090" s="4" t="s">
        <v>11</v>
      </c>
      <c r="D1090" s="4" t="s">
        <v>29790</v>
      </c>
      <c r="E1090" s="4" t="s">
        <v>31410</v>
      </c>
      <c r="F1090" s="16">
        <v>44652</v>
      </c>
      <c r="G1090" s="16">
        <v>45747</v>
      </c>
      <c r="H1090" s="4">
        <v>615000</v>
      </c>
      <c r="I1090" s="4" t="s">
        <v>327</v>
      </c>
      <c r="J1090" s="4"/>
    </row>
    <row r="1091" spans="2:10" x14ac:dyDescent="0.35">
      <c r="B1091" s="4" t="s">
        <v>31416</v>
      </c>
      <c r="C1091" s="4" t="s">
        <v>11</v>
      </c>
      <c r="D1091" s="4" t="s">
        <v>24981</v>
      </c>
      <c r="E1091" s="4" t="s">
        <v>31417</v>
      </c>
      <c r="F1091" s="16">
        <v>44683</v>
      </c>
      <c r="G1091" s="16">
        <v>45777</v>
      </c>
      <c r="H1091" s="4">
        <v>60255</v>
      </c>
      <c r="I1091" s="4" t="s">
        <v>20</v>
      </c>
      <c r="J1091" s="4"/>
    </row>
    <row r="1092" spans="2:10" x14ac:dyDescent="0.35">
      <c r="B1092" s="4" t="s">
        <v>32957</v>
      </c>
      <c r="C1092" s="4" t="s">
        <v>11</v>
      </c>
      <c r="D1092" s="4" t="s">
        <v>9961</v>
      </c>
      <c r="E1092" s="4" t="s">
        <v>35184</v>
      </c>
      <c r="F1092" s="16">
        <v>44652</v>
      </c>
      <c r="G1092" s="16">
        <v>45382</v>
      </c>
      <c r="H1092" s="4">
        <v>150000</v>
      </c>
      <c r="I1092" s="4" t="s">
        <v>15</v>
      </c>
      <c r="J1092" s="4" t="s">
        <v>1734</v>
      </c>
    </row>
    <row r="1093" spans="2:10" x14ac:dyDescent="0.35">
      <c r="B1093" s="4" t="s">
        <v>31446</v>
      </c>
      <c r="C1093" s="4" t="s">
        <v>11</v>
      </c>
      <c r="D1093" s="4" t="s">
        <v>30555</v>
      </c>
      <c r="E1093" s="4" t="s">
        <v>31447</v>
      </c>
      <c r="F1093" s="16">
        <v>44805</v>
      </c>
      <c r="G1093" s="16">
        <v>45352</v>
      </c>
      <c r="H1093" s="4">
        <v>286000</v>
      </c>
      <c r="I1093" s="4" t="s">
        <v>1852</v>
      </c>
      <c r="J1093" s="4"/>
    </row>
    <row r="1094" spans="2:10" x14ac:dyDescent="0.35">
      <c r="B1094" s="4" t="s">
        <v>31458</v>
      </c>
      <c r="C1094" s="4" t="s">
        <v>11</v>
      </c>
      <c r="D1094" s="4" t="s">
        <v>84</v>
      </c>
      <c r="E1094" s="4" t="s">
        <v>31459</v>
      </c>
      <c r="F1094" s="16">
        <v>44734</v>
      </c>
      <c r="G1094" s="16">
        <v>45829</v>
      </c>
      <c r="H1094" s="4">
        <v>56190.42</v>
      </c>
      <c r="I1094" s="4" t="s">
        <v>20</v>
      </c>
      <c r="J1094" s="4"/>
    </row>
    <row r="1095" spans="2:10" x14ac:dyDescent="0.35">
      <c r="B1095" s="4" t="s">
        <v>31462</v>
      </c>
      <c r="C1095" s="4" t="s">
        <v>11</v>
      </c>
      <c r="D1095" s="4" t="s">
        <v>31463</v>
      </c>
      <c r="E1095" s="4" t="s">
        <v>31464</v>
      </c>
      <c r="F1095" s="16">
        <v>44866</v>
      </c>
      <c r="G1095" s="16">
        <v>45596</v>
      </c>
      <c r="H1095" s="4">
        <v>480000</v>
      </c>
      <c r="I1095" s="4" t="s">
        <v>15</v>
      </c>
      <c r="J1095" s="4"/>
    </row>
    <row r="1096" spans="2:10" x14ac:dyDescent="0.35">
      <c r="B1096" s="4" t="s">
        <v>31488</v>
      </c>
      <c r="C1096" s="4" t="s">
        <v>11</v>
      </c>
      <c r="D1096" s="4" t="s">
        <v>99</v>
      </c>
      <c r="E1096" s="4" t="s">
        <v>31489</v>
      </c>
      <c r="F1096" s="16">
        <v>44774</v>
      </c>
      <c r="G1096" s="16">
        <v>45869</v>
      </c>
      <c r="H1096" s="4">
        <v>456474.75</v>
      </c>
      <c r="I1096" s="4" t="s">
        <v>20</v>
      </c>
      <c r="J1096" s="4"/>
    </row>
    <row r="1097" spans="2:10" x14ac:dyDescent="0.35">
      <c r="B1097" s="4" t="s">
        <v>31511</v>
      </c>
      <c r="C1097" s="4" t="s">
        <v>11</v>
      </c>
      <c r="D1097" s="4" t="s">
        <v>11859</v>
      </c>
      <c r="E1097" s="4" t="s">
        <v>31512</v>
      </c>
      <c r="F1097" s="16">
        <v>44686</v>
      </c>
      <c r="G1097" s="16">
        <v>45415</v>
      </c>
      <c r="H1097" s="4">
        <v>61144</v>
      </c>
      <c r="I1097" s="4" t="s">
        <v>20</v>
      </c>
      <c r="J1097" s="4" t="s">
        <v>1734</v>
      </c>
    </row>
    <row r="1098" spans="2:10" x14ac:dyDescent="0.35">
      <c r="B1098" s="4" t="s">
        <v>31522</v>
      </c>
      <c r="C1098" s="4" t="s">
        <v>11</v>
      </c>
      <c r="D1098" s="4" t="s">
        <v>31523</v>
      </c>
      <c r="E1098" s="4" t="s">
        <v>31524</v>
      </c>
      <c r="F1098" s="16">
        <v>44788</v>
      </c>
      <c r="G1098" s="16">
        <v>45883</v>
      </c>
      <c r="H1098" s="4">
        <v>720000</v>
      </c>
      <c r="I1098" s="4" t="s">
        <v>20</v>
      </c>
      <c r="J1098" s="4" t="s">
        <v>1734</v>
      </c>
    </row>
    <row r="1099" spans="2:10" x14ac:dyDescent="0.35">
      <c r="B1099" s="4" t="s">
        <v>32962</v>
      </c>
      <c r="C1099" s="4" t="s">
        <v>11</v>
      </c>
      <c r="D1099" s="4" t="s">
        <v>32963</v>
      </c>
      <c r="E1099" s="4" t="s">
        <v>35209</v>
      </c>
      <c r="F1099" s="16">
        <v>45016</v>
      </c>
      <c r="G1099" s="16">
        <v>45382</v>
      </c>
      <c r="H1099" s="4">
        <v>34040</v>
      </c>
      <c r="I1099" s="4" t="s">
        <v>20</v>
      </c>
      <c r="J1099" s="4" t="s">
        <v>1734</v>
      </c>
    </row>
    <row r="1100" spans="2:10" x14ac:dyDescent="0.35">
      <c r="B1100" s="4" t="s">
        <v>31535</v>
      </c>
      <c r="C1100" s="4" t="s">
        <v>11</v>
      </c>
      <c r="D1100" s="4" t="s">
        <v>7138</v>
      </c>
      <c r="E1100" s="4" t="s">
        <v>31536</v>
      </c>
      <c r="F1100" s="16">
        <v>44562</v>
      </c>
      <c r="G1100" s="16">
        <v>45657</v>
      </c>
      <c r="H1100" s="4">
        <v>344960.12</v>
      </c>
      <c r="I1100" s="4" t="s">
        <v>3066</v>
      </c>
      <c r="J1100" s="4" t="s">
        <v>1734</v>
      </c>
    </row>
    <row r="1101" spans="2:10" x14ac:dyDescent="0.35">
      <c r="B1101" s="4" t="s">
        <v>31544</v>
      </c>
      <c r="C1101" s="4" t="s">
        <v>11</v>
      </c>
      <c r="D1101" s="4" t="s">
        <v>31545</v>
      </c>
      <c r="E1101" s="4" t="s">
        <v>31546</v>
      </c>
      <c r="F1101" s="16">
        <v>44809</v>
      </c>
      <c r="G1101" s="16">
        <v>45351</v>
      </c>
      <c r="H1101" s="4">
        <v>234600</v>
      </c>
      <c r="I1101" s="4" t="s">
        <v>20</v>
      </c>
      <c r="J1101" s="4" t="s">
        <v>1734</v>
      </c>
    </row>
    <row r="1102" spans="2:10" x14ac:dyDescent="0.35">
      <c r="B1102" s="4" t="s">
        <v>31569</v>
      </c>
      <c r="C1102" s="4" t="s">
        <v>11</v>
      </c>
      <c r="D1102" s="4" t="s">
        <v>31570</v>
      </c>
      <c r="E1102" s="4" t="s">
        <v>31571</v>
      </c>
      <c r="F1102" s="16">
        <v>44652</v>
      </c>
      <c r="G1102" s="16">
        <v>45747</v>
      </c>
      <c r="H1102" s="4">
        <v>8000000</v>
      </c>
      <c r="I1102" s="4" t="s">
        <v>298</v>
      </c>
      <c r="J1102" s="4" t="s">
        <v>1734</v>
      </c>
    </row>
    <row r="1103" spans="2:10" x14ac:dyDescent="0.35">
      <c r="B1103" s="4" t="s">
        <v>31580</v>
      </c>
      <c r="C1103" s="4" t="s">
        <v>11</v>
      </c>
      <c r="D1103" s="4" t="s">
        <v>147</v>
      </c>
      <c r="E1103" s="4" t="s">
        <v>35269</v>
      </c>
      <c r="F1103" s="16">
        <v>44897</v>
      </c>
      <c r="G1103" s="16">
        <v>46475</v>
      </c>
      <c r="H1103" s="4">
        <v>273637.24</v>
      </c>
      <c r="I1103" s="4" t="s">
        <v>20</v>
      </c>
      <c r="J1103" s="4" t="s">
        <v>1734</v>
      </c>
    </row>
    <row r="1104" spans="2:10" x14ac:dyDescent="0.35">
      <c r="B1104" s="4" t="s">
        <v>31588</v>
      </c>
      <c r="C1104" s="4" t="s">
        <v>11</v>
      </c>
      <c r="D1104" s="4" t="s">
        <v>35199</v>
      </c>
      <c r="E1104" s="4" t="s">
        <v>31590</v>
      </c>
      <c r="F1104" s="16">
        <v>44718</v>
      </c>
      <c r="G1104" s="16">
        <v>45747</v>
      </c>
      <c r="H1104" s="4">
        <v>47125</v>
      </c>
      <c r="I1104" s="4" t="s">
        <v>20</v>
      </c>
      <c r="J1104" s="4" t="s">
        <v>1734</v>
      </c>
    </row>
    <row r="1105" spans="2:10" x14ac:dyDescent="0.35">
      <c r="B1105" s="4" t="s">
        <v>31598</v>
      </c>
      <c r="C1105" s="4" t="s">
        <v>11</v>
      </c>
      <c r="D1105" s="4" t="s">
        <v>31599</v>
      </c>
      <c r="E1105" s="4" t="s">
        <v>31600</v>
      </c>
      <c r="F1105" s="16">
        <v>45139</v>
      </c>
      <c r="G1105" s="16">
        <v>45382</v>
      </c>
      <c r="H1105" s="4">
        <v>99700</v>
      </c>
      <c r="I1105" s="4" t="s">
        <v>1389</v>
      </c>
      <c r="J1105" s="4" t="s">
        <v>1734</v>
      </c>
    </row>
    <row r="1106" spans="2:10" x14ac:dyDescent="0.35">
      <c r="B1106" s="4" t="s">
        <v>31601</v>
      </c>
      <c r="C1106" s="4" t="s">
        <v>11</v>
      </c>
      <c r="D1106" s="4" t="s">
        <v>13830</v>
      </c>
      <c r="E1106" s="4" t="s">
        <v>31602</v>
      </c>
      <c r="F1106" s="16">
        <v>45050</v>
      </c>
      <c r="G1106" s="16">
        <v>46480</v>
      </c>
      <c r="H1106" s="4">
        <v>3000000</v>
      </c>
      <c r="I1106" s="4" t="s">
        <v>20</v>
      </c>
      <c r="J1106" s="4" t="s">
        <v>1734</v>
      </c>
    </row>
    <row r="1107" spans="2:10" x14ac:dyDescent="0.35">
      <c r="B1107" s="4" t="s">
        <v>31605</v>
      </c>
      <c r="C1107" s="4" t="s">
        <v>11</v>
      </c>
      <c r="D1107" s="4" t="s">
        <v>31606</v>
      </c>
      <c r="E1107" s="4" t="s">
        <v>31607</v>
      </c>
      <c r="F1107" s="16">
        <v>44931</v>
      </c>
      <c r="G1107" s="16">
        <v>46391</v>
      </c>
      <c r="H1107" s="4">
        <v>2500000</v>
      </c>
      <c r="I1107" s="4" t="s">
        <v>463</v>
      </c>
      <c r="J1107" s="4" t="s">
        <v>1734</v>
      </c>
    </row>
    <row r="1108" spans="2:10" x14ac:dyDescent="0.35">
      <c r="B1108" s="4" t="s">
        <v>31613</v>
      </c>
      <c r="C1108" s="4" t="s">
        <v>11</v>
      </c>
      <c r="D1108" s="4" t="s">
        <v>7138</v>
      </c>
      <c r="E1108" s="4" t="s">
        <v>31614</v>
      </c>
      <c r="F1108" s="16">
        <v>44562</v>
      </c>
      <c r="G1108" s="16">
        <v>45657</v>
      </c>
      <c r="H1108" s="4">
        <v>69257.259999999995</v>
      </c>
      <c r="I1108" s="4" t="s">
        <v>20</v>
      </c>
      <c r="J1108" s="4" t="s">
        <v>1734</v>
      </c>
    </row>
    <row r="1109" spans="2:10" x14ac:dyDescent="0.35">
      <c r="B1109" s="4" t="s">
        <v>31615</v>
      </c>
      <c r="C1109" s="4" t="s">
        <v>11</v>
      </c>
      <c r="D1109" s="4" t="s">
        <v>7138</v>
      </c>
      <c r="E1109" s="4" t="s">
        <v>31616</v>
      </c>
      <c r="F1109" s="16">
        <v>44562</v>
      </c>
      <c r="G1109" s="16">
        <v>45657</v>
      </c>
      <c r="H1109" s="4">
        <v>306534.71000000002</v>
      </c>
      <c r="I1109" s="4" t="s">
        <v>20</v>
      </c>
      <c r="J1109" s="4" t="s">
        <v>1734</v>
      </c>
    </row>
    <row r="1110" spans="2:10" x14ac:dyDescent="0.35">
      <c r="B1110" s="4" t="s">
        <v>31619</v>
      </c>
      <c r="C1110" s="4" t="s">
        <v>11</v>
      </c>
      <c r="D1110" s="4" t="s">
        <v>143</v>
      </c>
      <c r="E1110" s="4" t="s">
        <v>31620</v>
      </c>
      <c r="F1110" s="16">
        <v>44760</v>
      </c>
      <c r="G1110" s="16">
        <v>45489</v>
      </c>
      <c r="H1110" s="4">
        <v>44940</v>
      </c>
      <c r="I1110" s="4" t="s">
        <v>20</v>
      </c>
      <c r="J1110" s="4" t="s">
        <v>1734</v>
      </c>
    </row>
    <row r="1111" spans="2:10" x14ac:dyDescent="0.35">
      <c r="B1111" s="4" t="s">
        <v>31625</v>
      </c>
      <c r="C1111" s="4" t="s">
        <v>11</v>
      </c>
      <c r="D1111" s="4" t="s">
        <v>30297</v>
      </c>
      <c r="E1111" s="4" t="s">
        <v>31626</v>
      </c>
      <c r="F1111" s="16">
        <v>44753</v>
      </c>
      <c r="G1111" s="16">
        <v>46578</v>
      </c>
      <c r="H1111" s="4">
        <v>574500</v>
      </c>
      <c r="I1111" s="4" t="s">
        <v>20</v>
      </c>
      <c r="J1111" s="4" t="s">
        <v>1734</v>
      </c>
    </row>
    <row r="1112" spans="2:10" x14ac:dyDescent="0.35">
      <c r="B1112" s="4" t="s">
        <v>31653</v>
      </c>
      <c r="C1112" s="4" t="s">
        <v>11</v>
      </c>
      <c r="D1112" s="4" t="s">
        <v>31654</v>
      </c>
      <c r="E1112" s="4" t="s">
        <v>31655</v>
      </c>
      <c r="F1112" s="16">
        <v>45040</v>
      </c>
      <c r="G1112" s="16">
        <v>46135</v>
      </c>
      <c r="H1112" s="4">
        <v>250000</v>
      </c>
      <c r="I1112" s="4" t="s">
        <v>913</v>
      </c>
      <c r="J1112" s="4" t="s">
        <v>1734</v>
      </c>
    </row>
    <row r="1113" spans="2:10" x14ac:dyDescent="0.35">
      <c r="B1113" s="4" t="s">
        <v>31658</v>
      </c>
      <c r="C1113" s="4" t="s">
        <v>11</v>
      </c>
      <c r="D1113" s="4" t="s">
        <v>16566</v>
      </c>
      <c r="E1113" s="4" t="s">
        <v>31659</v>
      </c>
      <c r="F1113" s="16">
        <v>44748</v>
      </c>
      <c r="G1113" s="16">
        <v>45747</v>
      </c>
      <c r="H1113" s="4">
        <v>750000</v>
      </c>
      <c r="I1113" s="4" t="s">
        <v>1389</v>
      </c>
      <c r="J1113" s="4" t="s">
        <v>1734</v>
      </c>
    </row>
    <row r="1114" spans="2:10" x14ac:dyDescent="0.35">
      <c r="B1114" s="4" t="s">
        <v>31663</v>
      </c>
      <c r="C1114" s="4" t="s">
        <v>11</v>
      </c>
      <c r="D1114" s="4" t="s">
        <v>31664</v>
      </c>
      <c r="E1114" s="4" t="s">
        <v>31665</v>
      </c>
      <c r="F1114" s="16">
        <v>44909</v>
      </c>
      <c r="G1114" s="16">
        <v>45411</v>
      </c>
      <c r="H1114" s="4">
        <v>1507366</v>
      </c>
      <c r="I1114" s="4" t="s">
        <v>57</v>
      </c>
      <c r="J1114" s="4" t="s">
        <v>1734</v>
      </c>
    </row>
    <row r="1115" spans="2:10" x14ac:dyDescent="0.35">
      <c r="B1115" s="4" t="s">
        <v>31666</v>
      </c>
      <c r="C1115" s="4" t="s">
        <v>11</v>
      </c>
      <c r="D1115" s="4" t="s">
        <v>31667</v>
      </c>
      <c r="E1115" s="4" t="s">
        <v>31668</v>
      </c>
      <c r="F1115" s="16">
        <v>45191</v>
      </c>
      <c r="G1115" s="16">
        <v>45922</v>
      </c>
      <c r="H1115" s="4">
        <v>46000000</v>
      </c>
      <c r="I1115" s="4" t="s">
        <v>298</v>
      </c>
      <c r="J1115" s="4" t="s">
        <v>1734</v>
      </c>
    </row>
    <row r="1116" spans="2:10" x14ac:dyDescent="0.35">
      <c r="B1116" s="4" t="s">
        <v>31669</v>
      </c>
      <c r="C1116" s="4" t="s">
        <v>11</v>
      </c>
      <c r="D1116" s="4" t="s">
        <v>31670</v>
      </c>
      <c r="E1116" s="4" t="s">
        <v>31671</v>
      </c>
      <c r="F1116" s="16">
        <v>44980</v>
      </c>
      <c r="G1116" s="16">
        <v>45747</v>
      </c>
      <c r="H1116" s="4">
        <v>1318004</v>
      </c>
      <c r="I1116" s="4" t="s">
        <v>1852</v>
      </c>
      <c r="J1116" s="4" t="s">
        <v>1734</v>
      </c>
    </row>
    <row r="1117" spans="2:10" x14ac:dyDescent="0.35">
      <c r="B1117" s="4" t="s">
        <v>31672</v>
      </c>
      <c r="C1117" s="4" t="s">
        <v>11</v>
      </c>
      <c r="D1117" s="4" t="s">
        <v>29608</v>
      </c>
      <c r="E1117" s="4" t="s">
        <v>31673</v>
      </c>
      <c r="F1117" s="16">
        <v>45292</v>
      </c>
      <c r="G1117" s="16">
        <v>45747</v>
      </c>
      <c r="H1117" s="4">
        <v>863307</v>
      </c>
      <c r="I1117" s="4" t="s">
        <v>1852</v>
      </c>
      <c r="J1117" s="4" t="s">
        <v>1734</v>
      </c>
    </row>
    <row r="1118" spans="2:10" x14ac:dyDescent="0.35">
      <c r="B1118" s="4" t="s">
        <v>31685</v>
      </c>
      <c r="C1118" s="4" t="s">
        <v>11</v>
      </c>
      <c r="D1118" s="4" t="s">
        <v>31686</v>
      </c>
      <c r="E1118" s="4" t="s">
        <v>31687</v>
      </c>
      <c r="F1118" s="16">
        <v>44935</v>
      </c>
      <c r="G1118" s="16">
        <v>46030</v>
      </c>
      <c r="H1118" s="4">
        <v>850000</v>
      </c>
      <c r="I1118" s="4" t="s">
        <v>15</v>
      </c>
      <c r="J1118" s="4" t="s">
        <v>1734</v>
      </c>
    </row>
    <row r="1119" spans="2:10" x14ac:dyDescent="0.35">
      <c r="B1119" s="4" t="s">
        <v>31690</v>
      </c>
      <c r="C1119" s="4" t="s">
        <v>11</v>
      </c>
      <c r="D1119" s="4" t="s">
        <v>31691</v>
      </c>
      <c r="E1119" s="4" t="s">
        <v>31692</v>
      </c>
      <c r="F1119" s="16">
        <v>44743</v>
      </c>
      <c r="G1119" s="16">
        <v>45473</v>
      </c>
      <c r="H1119" s="4">
        <v>89124</v>
      </c>
      <c r="I1119" s="4" t="s">
        <v>327</v>
      </c>
      <c r="J1119" s="4" t="s">
        <v>1734</v>
      </c>
    </row>
    <row r="1120" spans="2:10" x14ac:dyDescent="0.35">
      <c r="B1120" s="4" t="s">
        <v>31693</v>
      </c>
      <c r="C1120" s="4" t="s">
        <v>11</v>
      </c>
      <c r="D1120" s="4" t="s">
        <v>1708</v>
      </c>
      <c r="E1120" s="4" t="s">
        <v>31694</v>
      </c>
      <c r="F1120" s="16">
        <v>45022</v>
      </c>
      <c r="G1120" s="16">
        <v>45869</v>
      </c>
      <c r="H1120" s="4">
        <v>1581440</v>
      </c>
      <c r="I1120" s="4" t="s">
        <v>57</v>
      </c>
      <c r="J1120" s="4" t="s">
        <v>1734</v>
      </c>
    </row>
    <row r="1121" spans="2:10" x14ac:dyDescent="0.35">
      <c r="B1121" s="4" t="s">
        <v>31706</v>
      </c>
      <c r="C1121" s="4" t="s">
        <v>11</v>
      </c>
      <c r="D1121" s="4" t="s">
        <v>30550</v>
      </c>
      <c r="E1121" s="4" t="s">
        <v>31707</v>
      </c>
      <c r="F1121" s="16">
        <v>44986</v>
      </c>
      <c r="G1121" s="16">
        <v>45716</v>
      </c>
      <c r="H1121" s="4">
        <v>68319.740000000005</v>
      </c>
      <c r="I1121" s="4" t="s">
        <v>20</v>
      </c>
      <c r="J1121" s="4" t="s">
        <v>1734</v>
      </c>
    </row>
    <row r="1122" spans="2:10" x14ac:dyDescent="0.35">
      <c r="B1122" s="4" t="s">
        <v>31708</v>
      </c>
      <c r="C1122" s="4" t="s">
        <v>11</v>
      </c>
      <c r="D1122" s="4" t="s">
        <v>31709</v>
      </c>
      <c r="E1122" s="4" t="s">
        <v>31710</v>
      </c>
      <c r="F1122" s="16">
        <v>43739</v>
      </c>
      <c r="G1122" s="16">
        <v>45382</v>
      </c>
      <c r="H1122" s="4">
        <v>8000000</v>
      </c>
      <c r="I1122" s="4" t="s">
        <v>298</v>
      </c>
      <c r="J1122" s="4" t="s">
        <v>1734</v>
      </c>
    </row>
    <row r="1123" spans="2:10" x14ac:dyDescent="0.35">
      <c r="B1123" s="4" t="s">
        <v>31718</v>
      </c>
      <c r="C1123" s="4" t="s">
        <v>11</v>
      </c>
      <c r="D1123" s="4" t="s">
        <v>147</v>
      </c>
      <c r="E1123" s="4" t="s">
        <v>31719</v>
      </c>
      <c r="F1123" s="16">
        <v>44774</v>
      </c>
      <c r="G1123" s="16">
        <v>45869</v>
      </c>
      <c r="H1123" s="4">
        <v>623260.80000000005</v>
      </c>
      <c r="I1123" s="4" t="s">
        <v>20</v>
      </c>
      <c r="J1123" s="4" t="s">
        <v>1734</v>
      </c>
    </row>
    <row r="1124" spans="2:10" x14ac:dyDescent="0.35">
      <c r="B1124" s="4" t="s">
        <v>31723</v>
      </c>
      <c r="C1124" s="4" t="s">
        <v>11</v>
      </c>
      <c r="D1124" s="4" t="s">
        <v>11343</v>
      </c>
      <c r="E1124" s="4" t="s">
        <v>31724</v>
      </c>
      <c r="F1124" s="16">
        <v>44879</v>
      </c>
      <c r="G1124" s="16">
        <v>45957</v>
      </c>
      <c r="H1124" s="4">
        <v>80685</v>
      </c>
      <c r="I1124" s="4" t="s">
        <v>15</v>
      </c>
      <c r="J1124" s="4" t="s">
        <v>1734</v>
      </c>
    </row>
    <row r="1125" spans="2:10" x14ac:dyDescent="0.35">
      <c r="B1125" s="4" t="s">
        <v>31755</v>
      </c>
      <c r="C1125" s="4" t="s">
        <v>11</v>
      </c>
      <c r="D1125" s="4" t="s">
        <v>4856</v>
      </c>
      <c r="E1125" s="4" t="s">
        <v>31756</v>
      </c>
      <c r="F1125" s="16">
        <v>44774</v>
      </c>
      <c r="G1125" s="16">
        <v>46600</v>
      </c>
      <c r="H1125" s="4">
        <v>48685</v>
      </c>
      <c r="I1125" s="4" t="s">
        <v>20</v>
      </c>
      <c r="J1125" s="4" t="s">
        <v>1734</v>
      </c>
    </row>
    <row r="1126" spans="2:10" x14ac:dyDescent="0.35">
      <c r="B1126" s="4" t="s">
        <v>31757</v>
      </c>
      <c r="C1126" s="4" t="s">
        <v>11</v>
      </c>
      <c r="D1126" s="4" t="s">
        <v>447</v>
      </c>
      <c r="E1126" s="4" t="s">
        <v>31758</v>
      </c>
      <c r="F1126" s="16">
        <v>44816</v>
      </c>
      <c r="G1126" s="16">
        <v>46112</v>
      </c>
      <c r="H1126" s="4">
        <v>92330</v>
      </c>
      <c r="I1126" s="4" t="s">
        <v>20</v>
      </c>
      <c r="J1126" s="4" t="s">
        <v>1734</v>
      </c>
    </row>
    <row r="1127" spans="2:10" x14ac:dyDescent="0.35">
      <c r="B1127" s="4" t="s">
        <v>31764</v>
      </c>
      <c r="C1127" s="4" t="s">
        <v>11</v>
      </c>
      <c r="D1127" s="4" t="s">
        <v>4084</v>
      </c>
      <c r="E1127" s="4" t="s">
        <v>31765</v>
      </c>
      <c r="F1127" s="16">
        <v>45064</v>
      </c>
      <c r="G1127" s="16">
        <v>46891</v>
      </c>
      <c r="H1127" s="4">
        <v>749376</v>
      </c>
      <c r="I1127" s="4" t="s">
        <v>1852</v>
      </c>
      <c r="J1127" s="4" t="s">
        <v>1734</v>
      </c>
    </row>
    <row r="1128" spans="2:10" x14ac:dyDescent="0.35">
      <c r="B1128" s="4" t="s">
        <v>31787</v>
      </c>
      <c r="C1128" s="4" t="s">
        <v>11</v>
      </c>
      <c r="D1128" s="4" t="s">
        <v>16078</v>
      </c>
      <c r="E1128" s="4" t="s">
        <v>35268</v>
      </c>
      <c r="F1128" s="16">
        <v>44840</v>
      </c>
      <c r="G1128" s="16">
        <v>45570</v>
      </c>
      <c r="H1128" s="4">
        <v>155034.18</v>
      </c>
      <c r="I1128" s="4" t="s">
        <v>20</v>
      </c>
      <c r="J1128" s="4" t="s">
        <v>1734</v>
      </c>
    </row>
    <row r="1129" spans="2:10" x14ac:dyDescent="0.35">
      <c r="B1129" s="4" t="s">
        <v>31806</v>
      </c>
      <c r="C1129" s="4" t="s">
        <v>11</v>
      </c>
      <c r="D1129" s="4" t="s">
        <v>17789</v>
      </c>
      <c r="E1129" s="4" t="s">
        <v>31807</v>
      </c>
      <c r="F1129" s="16">
        <v>44931</v>
      </c>
      <c r="G1129" s="16">
        <v>45869</v>
      </c>
      <c r="H1129" s="4">
        <v>219500</v>
      </c>
      <c r="I1129" s="4" t="s">
        <v>1852</v>
      </c>
      <c r="J1129" s="4" t="s">
        <v>1734</v>
      </c>
    </row>
    <row r="1130" spans="2:10" x14ac:dyDescent="0.35">
      <c r="B1130" s="4" t="s">
        <v>31819</v>
      </c>
      <c r="C1130" s="4" t="s">
        <v>11</v>
      </c>
      <c r="D1130" s="4" t="s">
        <v>348</v>
      </c>
      <c r="E1130" s="4" t="s">
        <v>35270</v>
      </c>
      <c r="F1130" s="16">
        <v>44896</v>
      </c>
      <c r="G1130" s="16">
        <v>45991</v>
      </c>
      <c r="H1130" s="4">
        <v>1771295</v>
      </c>
      <c r="I1130" s="4" t="s">
        <v>20</v>
      </c>
      <c r="J1130" s="4" t="s">
        <v>1734</v>
      </c>
    </row>
    <row r="1131" spans="2:10" x14ac:dyDescent="0.35">
      <c r="B1131" s="4" t="s">
        <v>31832</v>
      </c>
      <c r="C1131" s="4" t="s">
        <v>11</v>
      </c>
      <c r="D1131" s="4" t="s">
        <v>31833</v>
      </c>
      <c r="E1131" s="4" t="s">
        <v>31834</v>
      </c>
      <c r="F1131" s="16">
        <v>44908</v>
      </c>
      <c r="G1131" s="16">
        <v>45485</v>
      </c>
      <c r="H1131" s="4">
        <v>668624</v>
      </c>
      <c r="I1131" s="4" t="s">
        <v>20</v>
      </c>
      <c r="J1131" s="4" t="s">
        <v>1734</v>
      </c>
    </row>
    <row r="1132" spans="2:10" x14ac:dyDescent="0.35">
      <c r="B1132" s="4" t="s">
        <v>31846</v>
      </c>
      <c r="C1132" s="4" t="s">
        <v>11</v>
      </c>
      <c r="D1132" s="4" t="s">
        <v>11266</v>
      </c>
      <c r="E1132" s="4" t="s">
        <v>31847</v>
      </c>
      <c r="F1132" s="16">
        <v>45086</v>
      </c>
      <c r="G1132" s="16">
        <v>45777</v>
      </c>
      <c r="H1132" s="4">
        <v>360000</v>
      </c>
      <c r="I1132" s="4" t="s">
        <v>15</v>
      </c>
      <c r="J1132" s="4" t="s">
        <v>1734</v>
      </c>
    </row>
    <row r="1133" spans="2:10" x14ac:dyDescent="0.35">
      <c r="B1133" s="4" t="s">
        <v>31862</v>
      </c>
      <c r="C1133" s="4" t="s">
        <v>11</v>
      </c>
      <c r="D1133" s="4" t="s">
        <v>23245</v>
      </c>
      <c r="E1133" s="4" t="s">
        <v>31863</v>
      </c>
      <c r="F1133" s="16">
        <v>44911</v>
      </c>
      <c r="G1133" s="16">
        <v>45641</v>
      </c>
      <c r="H1133" s="4">
        <v>61938.02</v>
      </c>
      <c r="I1133" s="4" t="s">
        <v>20</v>
      </c>
      <c r="J1133" s="4" t="s">
        <v>1734</v>
      </c>
    </row>
    <row r="1134" spans="2:10" x14ac:dyDescent="0.35">
      <c r="B1134" s="4" t="s">
        <v>31869</v>
      </c>
      <c r="C1134" s="4" t="s">
        <v>11</v>
      </c>
      <c r="D1134" s="4" t="s">
        <v>35141</v>
      </c>
      <c r="E1134" s="4" t="s">
        <v>31871</v>
      </c>
      <c r="F1134" s="16">
        <v>44958</v>
      </c>
      <c r="G1134" s="16">
        <v>46053</v>
      </c>
      <c r="H1134" s="4">
        <v>100000</v>
      </c>
      <c r="I1134" s="4" t="s">
        <v>1852</v>
      </c>
      <c r="J1134" s="4" t="s">
        <v>1734</v>
      </c>
    </row>
    <row r="1135" spans="2:10" x14ac:dyDescent="0.35">
      <c r="B1135" s="4" t="s">
        <v>32996</v>
      </c>
      <c r="C1135" s="4" t="s">
        <v>11</v>
      </c>
      <c r="D1135" s="4" t="s">
        <v>21312</v>
      </c>
      <c r="E1135" s="4" t="s">
        <v>35210</v>
      </c>
      <c r="F1135" s="16">
        <v>45006</v>
      </c>
      <c r="G1135" s="16">
        <v>46101</v>
      </c>
      <c r="H1135" s="4">
        <v>67300.2</v>
      </c>
      <c r="I1135" s="4" t="s">
        <v>20</v>
      </c>
      <c r="J1135" s="4" t="s">
        <v>1734</v>
      </c>
    </row>
    <row r="1136" spans="2:10" x14ac:dyDescent="0.35">
      <c r="B1136" s="4" t="s">
        <v>31900</v>
      </c>
      <c r="C1136" s="4" t="s">
        <v>11</v>
      </c>
      <c r="D1136" s="4" t="s">
        <v>31901</v>
      </c>
      <c r="E1136" s="4" t="s">
        <v>31902</v>
      </c>
      <c r="F1136" s="16">
        <v>44891</v>
      </c>
      <c r="G1136" s="16">
        <v>45621</v>
      </c>
      <c r="H1136" s="4">
        <v>209870</v>
      </c>
      <c r="I1136" s="4" t="s">
        <v>327</v>
      </c>
      <c r="J1136" s="4" t="s">
        <v>1734</v>
      </c>
    </row>
    <row r="1137" spans="2:10" x14ac:dyDescent="0.35">
      <c r="B1137" s="4" t="s">
        <v>33000</v>
      </c>
      <c r="C1137" s="4" t="s">
        <v>11</v>
      </c>
      <c r="D1137" s="4" t="s">
        <v>296</v>
      </c>
      <c r="E1137" s="4" t="s">
        <v>35211</v>
      </c>
      <c r="F1137" s="16">
        <v>44992</v>
      </c>
      <c r="G1137" s="16">
        <v>45380</v>
      </c>
      <c r="H1137" s="4">
        <v>600000</v>
      </c>
      <c r="I1137" s="4" t="s">
        <v>15</v>
      </c>
      <c r="J1137" s="4" t="s">
        <v>1734</v>
      </c>
    </row>
    <row r="1138" spans="2:10" x14ac:dyDescent="0.35">
      <c r="B1138" s="4" t="s">
        <v>31925</v>
      </c>
      <c r="C1138" s="4" t="s">
        <v>11</v>
      </c>
      <c r="D1138" s="4" t="s">
        <v>31844</v>
      </c>
      <c r="E1138" s="4" t="s">
        <v>35271</v>
      </c>
      <c r="F1138" s="16">
        <v>44949</v>
      </c>
      <c r="G1138" s="16">
        <v>45380</v>
      </c>
      <c r="H1138" s="4">
        <v>632477.29</v>
      </c>
      <c r="I1138" s="4" t="s">
        <v>20</v>
      </c>
      <c r="J1138" s="4" t="s">
        <v>1734</v>
      </c>
    </row>
    <row r="1139" spans="2:10" x14ac:dyDescent="0.35">
      <c r="B1139" s="4" t="s">
        <v>31944</v>
      </c>
      <c r="C1139" s="4" t="s">
        <v>11</v>
      </c>
      <c r="D1139" s="4" t="s">
        <v>5717</v>
      </c>
      <c r="E1139" s="4" t="s">
        <v>31945</v>
      </c>
      <c r="F1139" s="16">
        <v>44835</v>
      </c>
      <c r="G1139" s="16">
        <v>45930</v>
      </c>
      <c r="H1139" s="4">
        <v>959912.39</v>
      </c>
      <c r="I1139" s="4" t="s">
        <v>327</v>
      </c>
      <c r="J1139" s="4" t="s">
        <v>1734</v>
      </c>
    </row>
    <row r="1140" spans="2:10" x14ac:dyDescent="0.35">
      <c r="B1140" s="4" t="s">
        <v>31955</v>
      </c>
      <c r="C1140" s="4" t="s">
        <v>11</v>
      </c>
      <c r="D1140" s="4" t="s">
        <v>31956</v>
      </c>
      <c r="E1140" s="4" t="s">
        <v>35272</v>
      </c>
      <c r="F1140" s="16">
        <v>44927</v>
      </c>
      <c r="G1140" s="16">
        <v>46022</v>
      </c>
      <c r="H1140" s="4">
        <v>1760000</v>
      </c>
      <c r="I1140" s="4" t="s">
        <v>15</v>
      </c>
      <c r="J1140" s="4" t="s">
        <v>1734</v>
      </c>
    </row>
    <row r="1141" spans="2:10" x14ac:dyDescent="0.35">
      <c r="B1141" s="4" t="s">
        <v>31958</v>
      </c>
      <c r="C1141" s="4" t="s">
        <v>11</v>
      </c>
      <c r="D1141" s="4" t="s">
        <v>21575</v>
      </c>
      <c r="E1141" s="4" t="s">
        <v>35133</v>
      </c>
      <c r="F1141" s="16">
        <v>44862</v>
      </c>
      <c r="G1141" s="16">
        <v>46689</v>
      </c>
      <c r="H1141" s="4">
        <v>690077.2</v>
      </c>
      <c r="I1141" s="4" t="s">
        <v>20</v>
      </c>
      <c r="J1141" s="4" t="s">
        <v>1734</v>
      </c>
    </row>
    <row r="1142" spans="2:10" x14ac:dyDescent="0.35">
      <c r="B1142" s="4" t="s">
        <v>31971</v>
      </c>
      <c r="C1142" s="4" t="s">
        <v>11</v>
      </c>
      <c r="D1142" s="4" t="s">
        <v>3320</v>
      </c>
      <c r="E1142" s="4" t="s">
        <v>31972</v>
      </c>
      <c r="F1142" s="16">
        <v>44879</v>
      </c>
      <c r="G1142" s="16">
        <v>45609</v>
      </c>
      <c r="H1142" s="4">
        <v>100000</v>
      </c>
      <c r="I1142" s="4" t="s">
        <v>2304</v>
      </c>
      <c r="J1142" s="4" t="s">
        <v>1734</v>
      </c>
    </row>
    <row r="1143" spans="2:10" x14ac:dyDescent="0.35">
      <c r="B1143" s="4" t="s">
        <v>31998</v>
      </c>
      <c r="C1143" s="4" t="s">
        <v>11</v>
      </c>
      <c r="D1143" s="4" t="s">
        <v>8344</v>
      </c>
      <c r="E1143" s="4" t="s">
        <v>31999</v>
      </c>
      <c r="F1143" s="16">
        <v>44828</v>
      </c>
      <c r="G1143" s="16">
        <v>45923</v>
      </c>
      <c r="H1143" s="4">
        <v>182103.67</v>
      </c>
      <c r="I1143" s="4" t="s">
        <v>327</v>
      </c>
      <c r="J1143" s="4" t="s">
        <v>1734</v>
      </c>
    </row>
    <row r="1144" spans="2:10" x14ac:dyDescent="0.35">
      <c r="B1144" s="4" t="s">
        <v>32027</v>
      </c>
      <c r="C1144" s="4" t="s">
        <v>11</v>
      </c>
      <c r="D1144" s="4" t="s">
        <v>31947</v>
      </c>
      <c r="E1144" s="4" t="s">
        <v>32028</v>
      </c>
      <c r="F1144" s="16">
        <v>45224</v>
      </c>
      <c r="G1144" s="16">
        <v>45590</v>
      </c>
      <c r="H1144" s="4">
        <v>121000</v>
      </c>
      <c r="I1144" s="4" t="s">
        <v>327</v>
      </c>
      <c r="J1144" s="4" t="s">
        <v>1734</v>
      </c>
    </row>
    <row r="1145" spans="2:10" x14ac:dyDescent="0.35">
      <c r="B1145" s="4" t="s">
        <v>33007</v>
      </c>
      <c r="C1145" s="4" t="s">
        <v>11</v>
      </c>
      <c r="D1145" s="4" t="s">
        <v>8996</v>
      </c>
      <c r="E1145" s="4" t="s">
        <v>35212</v>
      </c>
      <c r="F1145" s="16">
        <v>45108</v>
      </c>
      <c r="G1145" s="16">
        <v>46203</v>
      </c>
      <c r="H1145" s="4">
        <v>2451214</v>
      </c>
      <c r="I1145" s="4" t="s">
        <v>15</v>
      </c>
      <c r="J1145" s="4" t="s">
        <v>1734</v>
      </c>
    </row>
    <row r="1146" spans="2:10" x14ac:dyDescent="0.35">
      <c r="B1146" s="4" t="s">
        <v>32050</v>
      </c>
      <c r="C1146" s="4" t="s">
        <v>11</v>
      </c>
      <c r="D1146" s="4" t="s">
        <v>13673</v>
      </c>
      <c r="E1146" s="4" t="s">
        <v>32051</v>
      </c>
      <c r="F1146" s="16">
        <v>44904</v>
      </c>
      <c r="G1146" s="16">
        <v>45450</v>
      </c>
      <c r="H1146" s="4">
        <v>65580</v>
      </c>
      <c r="I1146" s="4" t="s">
        <v>463</v>
      </c>
      <c r="J1146" s="4" t="s">
        <v>1734</v>
      </c>
    </row>
    <row r="1147" spans="2:10" x14ac:dyDescent="0.35">
      <c r="B1147" s="4" t="s">
        <v>32052</v>
      </c>
      <c r="C1147" s="4" t="s">
        <v>11</v>
      </c>
      <c r="D1147" s="4" t="s">
        <v>32053</v>
      </c>
      <c r="E1147" s="4" t="s">
        <v>35129</v>
      </c>
      <c r="F1147" s="16">
        <v>45124</v>
      </c>
      <c r="G1147" s="16">
        <v>45854</v>
      </c>
      <c r="H1147" s="4">
        <v>300840</v>
      </c>
      <c r="I1147" s="4" t="s">
        <v>20</v>
      </c>
      <c r="J1147" s="4" t="s">
        <v>1734</v>
      </c>
    </row>
    <row r="1148" spans="2:10" x14ac:dyDescent="0.35">
      <c r="B1148" s="4" t="s">
        <v>32055</v>
      </c>
      <c r="C1148" s="4" t="s">
        <v>11</v>
      </c>
      <c r="D1148" s="4" t="s">
        <v>13544</v>
      </c>
      <c r="E1148" s="4" t="s">
        <v>35132</v>
      </c>
      <c r="F1148" s="16">
        <v>45180</v>
      </c>
      <c r="G1148" s="16">
        <v>46275</v>
      </c>
      <c r="H1148" s="4">
        <v>275000</v>
      </c>
      <c r="I1148" s="4" t="s">
        <v>20</v>
      </c>
      <c r="J1148" s="4" t="s">
        <v>1734</v>
      </c>
    </row>
    <row r="1149" spans="2:10" x14ac:dyDescent="0.35">
      <c r="B1149" s="4" t="s">
        <v>32108</v>
      </c>
      <c r="C1149" s="4" t="s">
        <v>11</v>
      </c>
      <c r="D1149" s="4" t="s">
        <v>32109</v>
      </c>
      <c r="E1149" s="4" t="s">
        <v>32110</v>
      </c>
      <c r="F1149" s="16">
        <v>45048</v>
      </c>
      <c r="G1149" s="16">
        <v>45346</v>
      </c>
      <c r="H1149" s="4">
        <v>355785.5</v>
      </c>
      <c r="I1149" s="4" t="s">
        <v>15</v>
      </c>
      <c r="J1149" s="4" t="s">
        <v>1734</v>
      </c>
    </row>
    <row r="1150" spans="2:10" x14ac:dyDescent="0.35">
      <c r="B1150" s="4" t="s">
        <v>32113</v>
      </c>
      <c r="C1150" s="4" t="s">
        <v>11</v>
      </c>
      <c r="D1150" s="4" t="s">
        <v>21083</v>
      </c>
      <c r="E1150" s="4" t="s">
        <v>35273</v>
      </c>
      <c r="F1150" s="16">
        <v>45015</v>
      </c>
      <c r="G1150" s="16">
        <v>46477</v>
      </c>
      <c r="H1150" s="4">
        <v>118062.87</v>
      </c>
      <c r="I1150" s="4" t="s">
        <v>20</v>
      </c>
      <c r="J1150" s="4" t="s">
        <v>1734</v>
      </c>
    </row>
    <row r="1151" spans="2:10" x14ac:dyDescent="0.35">
      <c r="B1151" s="4" t="s">
        <v>32117</v>
      </c>
      <c r="C1151" s="4" t="s">
        <v>11</v>
      </c>
      <c r="D1151" s="4" t="s">
        <v>24790</v>
      </c>
      <c r="E1151" s="4" t="s">
        <v>32118</v>
      </c>
      <c r="F1151" s="16">
        <v>44900</v>
      </c>
      <c r="G1151" s="16">
        <v>45630</v>
      </c>
      <c r="H1151" s="4">
        <v>96390</v>
      </c>
      <c r="I1151" s="4" t="s">
        <v>463</v>
      </c>
      <c r="J1151" s="4" t="s">
        <v>1734</v>
      </c>
    </row>
    <row r="1152" spans="2:10" x14ac:dyDescent="0.35">
      <c r="B1152" s="4" t="s">
        <v>32128</v>
      </c>
      <c r="C1152" s="4" t="s">
        <v>11</v>
      </c>
      <c r="D1152" s="4" t="s">
        <v>202</v>
      </c>
      <c r="E1152" s="4" t="s">
        <v>32129</v>
      </c>
      <c r="F1152" s="16">
        <v>44978</v>
      </c>
      <c r="G1152" s="16">
        <v>46073</v>
      </c>
      <c r="H1152" s="4">
        <v>1500000</v>
      </c>
      <c r="I1152" s="4" t="s">
        <v>20</v>
      </c>
      <c r="J1152" s="4" t="s">
        <v>1734</v>
      </c>
    </row>
    <row r="1153" spans="2:10" x14ac:dyDescent="0.35">
      <c r="B1153" s="4" t="s">
        <v>32130</v>
      </c>
      <c r="C1153" s="4" t="s">
        <v>11</v>
      </c>
      <c r="D1153" s="4" t="s">
        <v>32131</v>
      </c>
      <c r="E1153" s="4" t="s">
        <v>32132</v>
      </c>
      <c r="F1153" s="16">
        <v>45275</v>
      </c>
      <c r="G1153" s="16">
        <v>46036</v>
      </c>
      <c r="H1153" s="4">
        <v>375300</v>
      </c>
      <c r="I1153" s="4" t="s">
        <v>463</v>
      </c>
      <c r="J1153" s="4" t="s">
        <v>1734</v>
      </c>
    </row>
    <row r="1154" spans="2:10" x14ac:dyDescent="0.35">
      <c r="B1154" s="4" t="s">
        <v>32138</v>
      </c>
      <c r="C1154" s="4" t="s">
        <v>11</v>
      </c>
      <c r="D1154" s="4" t="s">
        <v>2460</v>
      </c>
      <c r="E1154" s="4" t="s">
        <v>32139</v>
      </c>
      <c r="F1154" s="16">
        <v>45017</v>
      </c>
      <c r="G1154" s="16">
        <v>46112</v>
      </c>
      <c r="H1154" s="4">
        <v>138300</v>
      </c>
      <c r="I1154" s="4" t="s">
        <v>164</v>
      </c>
      <c r="J1154" s="4" t="s">
        <v>1734</v>
      </c>
    </row>
    <row r="1155" spans="2:10" x14ac:dyDescent="0.35">
      <c r="B1155" s="4" t="s">
        <v>32147</v>
      </c>
      <c r="C1155" s="4" t="s">
        <v>11</v>
      </c>
      <c r="D1155" s="4" t="s">
        <v>8908</v>
      </c>
      <c r="E1155" s="4" t="s">
        <v>35274</v>
      </c>
      <c r="F1155" s="16">
        <v>44911</v>
      </c>
      <c r="G1155" s="16">
        <v>45641</v>
      </c>
      <c r="H1155" s="4">
        <v>84772.61</v>
      </c>
      <c r="I1155" s="4" t="s">
        <v>20</v>
      </c>
      <c r="J1155" s="4" t="s">
        <v>1734</v>
      </c>
    </row>
    <row r="1156" spans="2:10" x14ac:dyDescent="0.35">
      <c r="B1156" s="4" t="s">
        <v>32149</v>
      </c>
      <c r="C1156" s="4" t="s">
        <v>11</v>
      </c>
      <c r="D1156" s="4" t="s">
        <v>18238</v>
      </c>
      <c r="E1156" s="4" t="s">
        <v>32150</v>
      </c>
      <c r="F1156" s="16">
        <v>44928</v>
      </c>
      <c r="G1156" s="16">
        <v>45565</v>
      </c>
      <c r="H1156" s="4">
        <v>105000</v>
      </c>
      <c r="I1156" s="4" t="s">
        <v>20</v>
      </c>
      <c r="J1156" s="4" t="s">
        <v>1734</v>
      </c>
    </row>
    <row r="1157" spans="2:10" x14ac:dyDescent="0.35">
      <c r="B1157" s="4" t="s">
        <v>32159</v>
      </c>
      <c r="C1157" s="4" t="s">
        <v>11</v>
      </c>
      <c r="D1157" s="4" t="s">
        <v>11145</v>
      </c>
      <c r="E1157" s="4" t="s">
        <v>32160</v>
      </c>
      <c r="F1157" s="16">
        <v>44907</v>
      </c>
      <c r="G1157" s="16">
        <v>45382</v>
      </c>
      <c r="H1157" s="4">
        <v>50360</v>
      </c>
      <c r="I1157" s="4" t="s">
        <v>20</v>
      </c>
      <c r="J1157" s="4" t="s">
        <v>1734</v>
      </c>
    </row>
    <row r="1158" spans="2:10" x14ac:dyDescent="0.35">
      <c r="B1158" s="4" t="s">
        <v>32161</v>
      </c>
      <c r="C1158" s="4" t="s">
        <v>11</v>
      </c>
      <c r="D1158" s="4" t="s">
        <v>12960</v>
      </c>
      <c r="E1158" s="4" t="s">
        <v>35275</v>
      </c>
      <c r="F1158" s="16">
        <v>44929</v>
      </c>
      <c r="G1158" s="16">
        <v>45443</v>
      </c>
      <c r="H1158" s="4">
        <v>12718.61</v>
      </c>
      <c r="I1158" s="4" t="s">
        <v>20</v>
      </c>
      <c r="J1158" s="4" t="s">
        <v>1734</v>
      </c>
    </row>
    <row r="1159" spans="2:10" x14ac:dyDescent="0.35">
      <c r="B1159" s="4" t="s">
        <v>33009</v>
      </c>
      <c r="C1159" s="4" t="s">
        <v>11</v>
      </c>
      <c r="D1159" s="4" t="s">
        <v>33010</v>
      </c>
      <c r="E1159" s="4" t="s">
        <v>35194</v>
      </c>
      <c r="F1159" s="16">
        <v>45292</v>
      </c>
      <c r="G1159" s="16">
        <v>46388</v>
      </c>
      <c r="H1159" s="4">
        <v>679043.37</v>
      </c>
      <c r="I1159" s="4" t="s">
        <v>15</v>
      </c>
      <c r="J1159" s="4" t="s">
        <v>1734</v>
      </c>
    </row>
    <row r="1160" spans="2:10" x14ac:dyDescent="0.35">
      <c r="B1160" s="4" t="s">
        <v>32204</v>
      </c>
      <c r="C1160" s="4" t="s">
        <v>11</v>
      </c>
      <c r="D1160" s="4" t="s">
        <v>32205</v>
      </c>
      <c r="E1160" s="4" t="s">
        <v>32206</v>
      </c>
      <c r="F1160" s="16">
        <v>44958</v>
      </c>
      <c r="G1160" s="16">
        <v>45382</v>
      </c>
      <c r="H1160" s="4">
        <v>147150</v>
      </c>
      <c r="I1160" s="4" t="s">
        <v>20</v>
      </c>
      <c r="J1160" s="4" t="s">
        <v>1734</v>
      </c>
    </row>
    <row r="1161" spans="2:10" x14ac:dyDescent="0.35">
      <c r="B1161" s="4" t="s">
        <v>32231</v>
      </c>
      <c r="C1161" s="4" t="s">
        <v>11</v>
      </c>
      <c r="D1161" s="4" t="s">
        <v>22097</v>
      </c>
      <c r="E1161" s="4" t="s">
        <v>35131</v>
      </c>
      <c r="F1161" s="16">
        <v>45176</v>
      </c>
      <c r="G1161" s="16">
        <v>46271</v>
      </c>
      <c r="H1161" s="4">
        <v>675000</v>
      </c>
      <c r="I1161" s="4" t="s">
        <v>20</v>
      </c>
      <c r="J1161" s="4" t="s">
        <v>1734</v>
      </c>
    </row>
    <row r="1162" spans="2:10" x14ac:dyDescent="0.35">
      <c r="B1162" s="4" t="s">
        <v>32238</v>
      </c>
      <c r="C1162" s="4" t="s">
        <v>11</v>
      </c>
      <c r="D1162" s="4" t="s">
        <v>12175</v>
      </c>
      <c r="E1162" s="4" t="s">
        <v>32239</v>
      </c>
      <c r="F1162" s="16">
        <v>44950</v>
      </c>
      <c r="G1162" s="16">
        <v>46046</v>
      </c>
      <c r="H1162" s="4">
        <v>450000</v>
      </c>
      <c r="I1162" s="4" t="s">
        <v>20</v>
      </c>
      <c r="J1162" s="4" t="s">
        <v>1734</v>
      </c>
    </row>
    <row r="1163" spans="2:10" x14ac:dyDescent="0.35">
      <c r="B1163" s="4" t="s">
        <v>32240</v>
      </c>
      <c r="C1163" s="4" t="s">
        <v>11</v>
      </c>
      <c r="D1163" s="4" t="s">
        <v>12175</v>
      </c>
      <c r="E1163" s="4" t="s">
        <v>32241</v>
      </c>
      <c r="F1163" s="16">
        <v>44950</v>
      </c>
      <c r="G1163" s="16">
        <v>46046</v>
      </c>
      <c r="H1163" s="4">
        <v>250000</v>
      </c>
      <c r="I1163" s="4" t="s">
        <v>20</v>
      </c>
      <c r="J1163" s="4" t="s">
        <v>1734</v>
      </c>
    </row>
    <row r="1164" spans="2:10" x14ac:dyDescent="0.35">
      <c r="B1164" s="4" t="s">
        <v>32255</v>
      </c>
      <c r="C1164" s="4" t="s">
        <v>11</v>
      </c>
      <c r="D1164" s="4" t="s">
        <v>32256</v>
      </c>
      <c r="E1164" s="4" t="s">
        <v>32257</v>
      </c>
      <c r="F1164" s="16">
        <v>44652</v>
      </c>
      <c r="G1164" s="16">
        <v>45747</v>
      </c>
      <c r="H1164" s="4">
        <v>0</v>
      </c>
      <c r="I1164" s="4" t="s">
        <v>298</v>
      </c>
      <c r="J1164" s="4" t="s">
        <v>1734</v>
      </c>
    </row>
    <row r="1165" spans="2:10" x14ac:dyDescent="0.35">
      <c r="B1165" s="4" t="s">
        <v>32258</v>
      </c>
      <c r="C1165" s="4" t="s">
        <v>11</v>
      </c>
      <c r="D1165" s="4" t="s">
        <v>10572</v>
      </c>
      <c r="E1165" s="4" t="s">
        <v>32259</v>
      </c>
      <c r="F1165" s="16">
        <v>45205</v>
      </c>
      <c r="G1165" s="16">
        <v>45322</v>
      </c>
      <c r="H1165" s="4">
        <v>218447.5</v>
      </c>
      <c r="I1165" s="4" t="s">
        <v>15</v>
      </c>
      <c r="J1165" s="4" t="s">
        <v>1734</v>
      </c>
    </row>
    <row r="1166" spans="2:10" x14ac:dyDescent="0.35">
      <c r="B1166" s="4" t="s">
        <v>32262</v>
      </c>
      <c r="C1166" s="4" t="s">
        <v>11</v>
      </c>
      <c r="D1166" s="4" t="s">
        <v>32263</v>
      </c>
      <c r="E1166" s="4" t="s">
        <v>32264</v>
      </c>
      <c r="F1166" s="16">
        <v>45294</v>
      </c>
      <c r="G1166" s="16">
        <v>46389</v>
      </c>
      <c r="H1166" s="4">
        <v>950000</v>
      </c>
      <c r="I1166" s="4" t="s">
        <v>298</v>
      </c>
      <c r="J1166" s="4" t="s">
        <v>1734</v>
      </c>
    </row>
    <row r="1167" spans="2:10" x14ac:dyDescent="0.35">
      <c r="B1167" s="4" t="s">
        <v>32281</v>
      </c>
      <c r="C1167" s="4" t="s">
        <v>11</v>
      </c>
      <c r="D1167" s="4" t="s">
        <v>26486</v>
      </c>
      <c r="E1167" s="4" t="s">
        <v>35130</v>
      </c>
      <c r="F1167" s="16">
        <v>44971</v>
      </c>
      <c r="G1167" s="16">
        <v>45701</v>
      </c>
      <c r="H1167" s="4">
        <v>200000</v>
      </c>
      <c r="I1167" s="4" t="s">
        <v>20</v>
      </c>
      <c r="J1167" s="4" t="s">
        <v>1734</v>
      </c>
    </row>
    <row r="1168" spans="2:10" x14ac:dyDescent="0.35">
      <c r="B1168" s="4" t="s">
        <v>32283</v>
      </c>
      <c r="C1168" s="4" t="s">
        <v>11</v>
      </c>
      <c r="D1168" s="4" t="s">
        <v>12526</v>
      </c>
      <c r="E1168" s="4" t="s">
        <v>32284</v>
      </c>
      <c r="F1168" s="16">
        <v>45016</v>
      </c>
      <c r="G1168" s="16">
        <v>45747</v>
      </c>
      <c r="H1168" s="4">
        <v>2687600</v>
      </c>
      <c r="I1168" s="4" t="s">
        <v>20</v>
      </c>
      <c r="J1168" s="4" t="s">
        <v>1734</v>
      </c>
    </row>
    <row r="1169" spans="2:10" x14ac:dyDescent="0.35">
      <c r="B1169" s="4" t="s">
        <v>32289</v>
      </c>
      <c r="C1169" s="4" t="s">
        <v>11</v>
      </c>
      <c r="D1169" s="4" t="s">
        <v>348</v>
      </c>
      <c r="E1169" s="4" t="s">
        <v>35256</v>
      </c>
      <c r="F1169" s="16">
        <v>45006</v>
      </c>
      <c r="G1169" s="16">
        <v>45747</v>
      </c>
      <c r="H1169" s="4">
        <v>4999995</v>
      </c>
      <c r="I1169" s="4" t="s">
        <v>20</v>
      </c>
      <c r="J1169" s="4" t="s">
        <v>1734</v>
      </c>
    </row>
    <row r="1170" spans="2:10" x14ac:dyDescent="0.35">
      <c r="B1170" s="4" t="s">
        <v>32309</v>
      </c>
      <c r="C1170" s="4" t="s">
        <v>11</v>
      </c>
      <c r="D1170" s="4" t="s">
        <v>32310</v>
      </c>
      <c r="E1170" s="4" t="s">
        <v>32311</v>
      </c>
      <c r="F1170" s="16">
        <v>45017</v>
      </c>
      <c r="G1170" s="16">
        <v>45747</v>
      </c>
      <c r="H1170" s="4">
        <v>360000</v>
      </c>
      <c r="I1170" s="4" t="s">
        <v>15</v>
      </c>
      <c r="J1170" s="4" t="s">
        <v>1734</v>
      </c>
    </row>
    <row r="1171" spans="2:10" x14ac:dyDescent="0.35">
      <c r="B1171" s="4" t="s">
        <v>32327</v>
      </c>
      <c r="C1171" s="4" t="s">
        <v>11</v>
      </c>
      <c r="D1171" s="4" t="s">
        <v>32328</v>
      </c>
      <c r="E1171" s="4" t="s">
        <v>32329</v>
      </c>
      <c r="F1171" s="16">
        <v>44984</v>
      </c>
      <c r="G1171" s="16">
        <v>46265</v>
      </c>
      <c r="H1171" s="4">
        <v>1198700</v>
      </c>
      <c r="I1171" s="4" t="s">
        <v>1852</v>
      </c>
      <c r="J1171" s="4" t="s">
        <v>1734</v>
      </c>
    </row>
    <row r="1172" spans="2:10" x14ac:dyDescent="0.35">
      <c r="B1172" s="4" t="s">
        <v>32340</v>
      </c>
      <c r="C1172" s="4" t="s">
        <v>11</v>
      </c>
      <c r="D1172" s="4" t="s">
        <v>31357</v>
      </c>
      <c r="E1172" s="4" t="s">
        <v>35257</v>
      </c>
      <c r="F1172" s="16">
        <v>45093</v>
      </c>
      <c r="G1172" s="16">
        <v>45824</v>
      </c>
      <c r="H1172" s="4">
        <v>2317007.02</v>
      </c>
      <c r="I1172" s="4" t="s">
        <v>20</v>
      </c>
      <c r="J1172" s="4" t="s">
        <v>1734</v>
      </c>
    </row>
    <row r="1173" spans="2:10" x14ac:dyDescent="0.35">
      <c r="B1173" s="4" t="s">
        <v>32345</v>
      </c>
      <c r="C1173" s="4" t="s">
        <v>11</v>
      </c>
      <c r="D1173" s="4" t="s">
        <v>1865</v>
      </c>
      <c r="E1173" s="4" t="s">
        <v>32346</v>
      </c>
      <c r="F1173" s="16">
        <v>45065</v>
      </c>
      <c r="G1173" s="16">
        <v>45317</v>
      </c>
      <c r="H1173" s="4">
        <v>85625</v>
      </c>
      <c r="I1173" s="4" t="s">
        <v>1852</v>
      </c>
      <c r="J1173" s="4" t="s">
        <v>1734</v>
      </c>
    </row>
    <row r="1174" spans="2:10" x14ac:dyDescent="0.35">
      <c r="B1174" s="4" t="s">
        <v>32364</v>
      </c>
      <c r="C1174" s="4" t="s">
        <v>11</v>
      </c>
      <c r="D1174" s="4" t="s">
        <v>14383</v>
      </c>
      <c r="E1174" s="4" t="s">
        <v>32365</v>
      </c>
      <c r="F1174" s="16">
        <v>45017</v>
      </c>
      <c r="G1174" s="16">
        <v>46112</v>
      </c>
      <c r="H1174" s="4">
        <v>64104.99</v>
      </c>
      <c r="I1174" s="4" t="s">
        <v>327</v>
      </c>
      <c r="J1174" s="4" t="s">
        <v>1734</v>
      </c>
    </row>
    <row r="1175" spans="2:10" x14ac:dyDescent="0.35">
      <c r="B1175" s="4" t="s">
        <v>32366</v>
      </c>
      <c r="C1175" s="4" t="s">
        <v>11</v>
      </c>
      <c r="D1175" s="4" t="s">
        <v>16078</v>
      </c>
      <c r="E1175" s="4" t="s">
        <v>32367</v>
      </c>
      <c r="F1175" s="16">
        <v>44910</v>
      </c>
      <c r="G1175" s="16">
        <v>46811</v>
      </c>
      <c r="H1175" s="4">
        <v>718092</v>
      </c>
      <c r="I1175" s="4" t="s">
        <v>20</v>
      </c>
      <c r="J1175" s="4" t="s">
        <v>1734</v>
      </c>
    </row>
    <row r="1176" spans="2:10" x14ac:dyDescent="0.35">
      <c r="B1176" s="4" t="s">
        <v>33037</v>
      </c>
      <c r="C1176" s="4" t="s">
        <v>11</v>
      </c>
      <c r="D1176" s="4" t="s">
        <v>35141</v>
      </c>
      <c r="E1176" s="4" t="s">
        <v>35206</v>
      </c>
      <c r="F1176" s="16">
        <v>45208</v>
      </c>
      <c r="G1176" s="16">
        <v>45596</v>
      </c>
      <c r="H1176" s="4">
        <v>100000</v>
      </c>
      <c r="I1176" s="4" t="s">
        <v>327</v>
      </c>
      <c r="J1176" s="4" t="s">
        <v>1734</v>
      </c>
    </row>
    <row r="1177" spans="2:10" x14ac:dyDescent="0.35">
      <c r="B1177" s="4" t="s">
        <v>32374</v>
      </c>
      <c r="C1177" s="4" t="s">
        <v>11</v>
      </c>
      <c r="D1177" s="4" t="s">
        <v>7138</v>
      </c>
      <c r="E1177" s="4" t="s">
        <v>35276</v>
      </c>
      <c r="F1177" s="16">
        <v>44835</v>
      </c>
      <c r="G1177" s="16">
        <v>45930</v>
      </c>
      <c r="H1177" s="4">
        <v>37997</v>
      </c>
      <c r="I1177" s="4" t="s">
        <v>20</v>
      </c>
      <c r="J1177" s="4" t="s">
        <v>1734</v>
      </c>
    </row>
    <row r="1178" spans="2:10" x14ac:dyDescent="0.35">
      <c r="B1178" s="4" t="s">
        <v>32378</v>
      </c>
      <c r="C1178" s="4" t="s">
        <v>11</v>
      </c>
      <c r="D1178" s="4" t="s">
        <v>76</v>
      </c>
      <c r="E1178" s="4" t="s">
        <v>32379</v>
      </c>
      <c r="F1178" s="16">
        <v>44928</v>
      </c>
      <c r="G1178" s="16">
        <v>45565</v>
      </c>
      <c r="H1178" s="4">
        <v>49070</v>
      </c>
      <c r="I1178" s="4" t="s">
        <v>20</v>
      </c>
      <c r="J1178" s="4" t="s">
        <v>1734</v>
      </c>
    </row>
    <row r="1179" spans="2:10" x14ac:dyDescent="0.35">
      <c r="B1179" s="4" t="s">
        <v>32380</v>
      </c>
      <c r="C1179" s="4" t="s">
        <v>11</v>
      </c>
      <c r="D1179" s="4" t="s">
        <v>1239</v>
      </c>
      <c r="E1179" s="4" t="s">
        <v>32381</v>
      </c>
      <c r="F1179" s="16">
        <v>44928</v>
      </c>
      <c r="G1179" s="16">
        <v>45565</v>
      </c>
      <c r="H1179" s="4">
        <v>145777</v>
      </c>
      <c r="I1179" s="4" t="s">
        <v>20</v>
      </c>
      <c r="J1179" s="4" t="s">
        <v>1734</v>
      </c>
    </row>
    <row r="1180" spans="2:10" x14ac:dyDescent="0.35">
      <c r="B1180" s="4" t="s">
        <v>32397</v>
      </c>
      <c r="C1180" s="4" t="s">
        <v>11</v>
      </c>
      <c r="D1180" s="4" t="s">
        <v>12787</v>
      </c>
      <c r="E1180" s="4" t="s">
        <v>32398</v>
      </c>
      <c r="F1180" s="16">
        <v>44935</v>
      </c>
      <c r="G1180" s="16">
        <v>45380</v>
      </c>
      <c r="H1180" s="4">
        <v>27000</v>
      </c>
      <c r="I1180" s="4" t="s">
        <v>1852</v>
      </c>
      <c r="J1180" s="4" t="s">
        <v>1734</v>
      </c>
    </row>
    <row r="1181" spans="2:10" x14ac:dyDescent="0.35">
      <c r="B1181" s="4" t="s">
        <v>32401</v>
      </c>
      <c r="C1181" s="4" t="s">
        <v>11</v>
      </c>
      <c r="D1181" s="4" t="s">
        <v>32402</v>
      </c>
      <c r="E1181" s="4" t="s">
        <v>32403</v>
      </c>
      <c r="F1181" s="16">
        <v>44896</v>
      </c>
      <c r="G1181" s="16">
        <v>45838</v>
      </c>
      <c r="H1181" s="4">
        <v>57900</v>
      </c>
      <c r="I1181" s="4" t="s">
        <v>1852</v>
      </c>
      <c r="J1181" s="4" t="s">
        <v>1734</v>
      </c>
    </row>
    <row r="1182" spans="2:10" x14ac:dyDescent="0.35">
      <c r="B1182" s="4" t="s">
        <v>32412</v>
      </c>
      <c r="C1182" s="4" t="s">
        <v>11</v>
      </c>
      <c r="D1182" s="4" t="s">
        <v>21575</v>
      </c>
      <c r="E1182" s="4" t="s">
        <v>35127</v>
      </c>
      <c r="F1182" s="16">
        <v>45299</v>
      </c>
      <c r="G1182" s="16">
        <v>46029</v>
      </c>
      <c r="H1182" s="4">
        <v>800000</v>
      </c>
      <c r="I1182" s="4" t="s">
        <v>20</v>
      </c>
      <c r="J1182" s="4" t="s">
        <v>1734</v>
      </c>
    </row>
    <row r="1183" spans="2:10" x14ac:dyDescent="0.35">
      <c r="B1183" s="4" t="s">
        <v>32417</v>
      </c>
      <c r="C1183" s="4" t="s">
        <v>11</v>
      </c>
      <c r="D1183" s="4" t="s">
        <v>32418</v>
      </c>
      <c r="E1183" s="4" t="s">
        <v>32419</v>
      </c>
      <c r="F1183" s="16">
        <v>45209</v>
      </c>
      <c r="G1183" s="16">
        <v>46022</v>
      </c>
      <c r="H1183" s="4">
        <v>2949559.17</v>
      </c>
      <c r="I1183" s="4" t="s">
        <v>20</v>
      </c>
      <c r="J1183" s="4" t="s">
        <v>1734</v>
      </c>
    </row>
    <row r="1184" spans="2:10" x14ac:dyDescent="0.35">
      <c r="B1184" s="4" t="s">
        <v>32451</v>
      </c>
      <c r="C1184" s="4" t="s">
        <v>11</v>
      </c>
      <c r="D1184" s="4" t="s">
        <v>30971</v>
      </c>
      <c r="E1184" s="4" t="s">
        <v>35258</v>
      </c>
      <c r="F1184" s="16">
        <v>44896</v>
      </c>
      <c r="G1184" s="16">
        <v>45672</v>
      </c>
      <c r="H1184" s="4">
        <v>33496.910000000003</v>
      </c>
      <c r="I1184" s="4" t="s">
        <v>673</v>
      </c>
      <c r="J1184" s="4" t="s">
        <v>1734</v>
      </c>
    </row>
    <row r="1185" spans="2:10" x14ac:dyDescent="0.35">
      <c r="B1185" s="4" t="s">
        <v>32458</v>
      </c>
      <c r="C1185" s="4" t="s">
        <v>11</v>
      </c>
      <c r="D1185" s="4" t="s">
        <v>32459</v>
      </c>
      <c r="E1185" s="4" t="s">
        <v>35259</v>
      </c>
      <c r="F1185" s="16">
        <v>44915</v>
      </c>
      <c r="G1185" s="16">
        <v>46011</v>
      </c>
      <c r="H1185" s="4">
        <v>147989</v>
      </c>
      <c r="I1185" s="4" t="s">
        <v>20</v>
      </c>
      <c r="J1185" s="4" t="s">
        <v>1734</v>
      </c>
    </row>
    <row r="1186" spans="2:10" x14ac:dyDescent="0.35">
      <c r="B1186" s="4" t="s">
        <v>32495</v>
      </c>
      <c r="C1186" s="4" t="s">
        <v>11</v>
      </c>
      <c r="D1186" s="4" t="s">
        <v>32496</v>
      </c>
      <c r="E1186" s="4" t="s">
        <v>32497</v>
      </c>
      <c r="F1186" s="16">
        <v>44981</v>
      </c>
      <c r="G1186" s="16">
        <v>45386</v>
      </c>
      <c r="H1186" s="4">
        <v>114731</v>
      </c>
      <c r="I1186" s="4" t="s">
        <v>463</v>
      </c>
      <c r="J1186" s="4" t="s">
        <v>1734</v>
      </c>
    </row>
    <row r="1187" spans="2:10" x14ac:dyDescent="0.35">
      <c r="B1187" s="4" t="s">
        <v>32502</v>
      </c>
      <c r="C1187" s="4" t="s">
        <v>11</v>
      </c>
      <c r="D1187" s="4" t="s">
        <v>32503</v>
      </c>
      <c r="E1187" s="4" t="s">
        <v>32504</v>
      </c>
      <c r="F1187" s="16">
        <v>44927</v>
      </c>
      <c r="G1187" s="16">
        <v>45657</v>
      </c>
      <c r="H1187" s="4">
        <v>48100</v>
      </c>
      <c r="I1187" s="4" t="s">
        <v>20</v>
      </c>
      <c r="J1187" s="4" t="s">
        <v>1734</v>
      </c>
    </row>
    <row r="1188" spans="2:10" x14ac:dyDescent="0.35">
      <c r="B1188" s="4" t="s">
        <v>32545</v>
      </c>
      <c r="C1188" s="4" t="s">
        <v>11</v>
      </c>
      <c r="D1188" s="4" t="s">
        <v>5915</v>
      </c>
      <c r="E1188" s="4" t="s">
        <v>32546</v>
      </c>
      <c r="F1188" s="16">
        <v>44621</v>
      </c>
      <c r="G1188" s="16">
        <v>45716</v>
      </c>
      <c r="H1188" s="4">
        <v>385230</v>
      </c>
      <c r="I1188" s="4" t="s">
        <v>327</v>
      </c>
      <c r="J1188" s="4" t="s">
        <v>1734</v>
      </c>
    </row>
    <row r="1189" spans="2:10" x14ac:dyDescent="0.35">
      <c r="B1189" s="4" t="s">
        <v>32600</v>
      </c>
      <c r="C1189" s="4" t="s">
        <v>11</v>
      </c>
      <c r="D1189" s="4" t="s">
        <v>323</v>
      </c>
      <c r="E1189" s="4" t="s">
        <v>32601</v>
      </c>
      <c r="F1189" s="16">
        <v>44916</v>
      </c>
      <c r="G1189" s="16">
        <v>45382</v>
      </c>
      <c r="H1189" s="4">
        <v>37995</v>
      </c>
      <c r="I1189" s="4" t="s">
        <v>463</v>
      </c>
      <c r="J1189" s="4" t="s">
        <v>1734</v>
      </c>
    </row>
    <row r="1190" spans="2:10" x14ac:dyDescent="0.35">
      <c r="B1190" s="4" t="s">
        <v>32607</v>
      </c>
      <c r="C1190" s="4" t="s">
        <v>11</v>
      </c>
      <c r="D1190" s="4" t="s">
        <v>4510</v>
      </c>
      <c r="E1190" s="4" t="s">
        <v>35277</v>
      </c>
      <c r="F1190" s="16">
        <v>44866</v>
      </c>
      <c r="G1190" s="16">
        <v>46326</v>
      </c>
      <c r="H1190" s="4">
        <v>65383.360000000001</v>
      </c>
      <c r="I1190" s="4" t="s">
        <v>20</v>
      </c>
      <c r="J1190" s="4" t="s">
        <v>1734</v>
      </c>
    </row>
    <row r="1191" spans="2:10" x14ac:dyDescent="0.35">
      <c r="B1191" s="4" t="s">
        <v>32629</v>
      </c>
      <c r="C1191" s="4" t="s">
        <v>11</v>
      </c>
      <c r="D1191" s="4" t="s">
        <v>21960</v>
      </c>
      <c r="E1191" s="4" t="s">
        <v>32630</v>
      </c>
      <c r="F1191" s="16">
        <v>44949</v>
      </c>
      <c r="G1191" s="16">
        <v>46409</v>
      </c>
      <c r="H1191" s="4">
        <v>450000</v>
      </c>
      <c r="I1191" s="4" t="s">
        <v>463</v>
      </c>
      <c r="J1191" s="4" t="s">
        <v>1734</v>
      </c>
    </row>
    <row r="1192" spans="2:10" x14ac:dyDescent="0.35">
      <c r="B1192" s="4" t="s">
        <v>32634</v>
      </c>
      <c r="C1192" s="4" t="s">
        <v>11</v>
      </c>
      <c r="D1192" s="4" t="s">
        <v>447</v>
      </c>
      <c r="E1192" s="4" t="s">
        <v>32635</v>
      </c>
      <c r="F1192" s="16">
        <v>44982</v>
      </c>
      <c r="G1192" s="16">
        <v>45574</v>
      </c>
      <c r="H1192" s="4">
        <v>216000</v>
      </c>
      <c r="I1192" s="4" t="s">
        <v>20</v>
      </c>
      <c r="J1192" s="4" t="s">
        <v>1734</v>
      </c>
    </row>
    <row r="1193" spans="2:10" x14ac:dyDescent="0.35">
      <c r="B1193" s="4" t="s">
        <v>32655</v>
      </c>
      <c r="C1193" s="4" t="s">
        <v>11</v>
      </c>
      <c r="D1193" s="4" t="s">
        <v>7138</v>
      </c>
      <c r="E1193" s="4" t="s">
        <v>32656</v>
      </c>
      <c r="F1193" s="16">
        <v>44927</v>
      </c>
      <c r="G1193" s="16">
        <v>46022</v>
      </c>
      <c r="H1193" s="4">
        <v>25000</v>
      </c>
      <c r="I1193" s="4" t="s">
        <v>327</v>
      </c>
      <c r="J1193" s="4" t="s">
        <v>1734</v>
      </c>
    </row>
    <row r="1194" spans="2:10" x14ac:dyDescent="0.35">
      <c r="B1194" s="4" t="s">
        <v>32672</v>
      </c>
      <c r="C1194" s="4" t="s">
        <v>11</v>
      </c>
      <c r="D1194" s="4" t="s">
        <v>10853</v>
      </c>
      <c r="E1194" s="4" t="s">
        <v>32673</v>
      </c>
      <c r="F1194" s="16">
        <v>45094</v>
      </c>
      <c r="G1194" s="16">
        <v>45824</v>
      </c>
      <c r="H1194" s="4">
        <v>49804.88</v>
      </c>
      <c r="I1194" s="4" t="s">
        <v>15</v>
      </c>
      <c r="J1194" s="4" t="s">
        <v>1734</v>
      </c>
    </row>
    <row r="1195" spans="2:10" x14ac:dyDescent="0.35">
      <c r="B1195" s="4" t="s">
        <v>32674</v>
      </c>
      <c r="C1195" s="4" t="s">
        <v>11</v>
      </c>
      <c r="D1195" s="4" t="s">
        <v>32675</v>
      </c>
      <c r="E1195" s="4" t="s">
        <v>35278</v>
      </c>
      <c r="F1195" s="16">
        <v>45032</v>
      </c>
      <c r="G1195" s="16">
        <v>45398</v>
      </c>
      <c r="H1195" s="4">
        <v>43813.279999999999</v>
      </c>
      <c r="I1195" s="4" t="s">
        <v>20</v>
      </c>
      <c r="J1195" s="4" t="s">
        <v>1734</v>
      </c>
    </row>
    <row r="1196" spans="2:10" x14ac:dyDescent="0.35">
      <c r="B1196" s="4" t="s">
        <v>32679</v>
      </c>
      <c r="C1196" s="4" t="s">
        <v>11</v>
      </c>
      <c r="D1196" s="4" t="s">
        <v>32680</v>
      </c>
      <c r="E1196" s="4" t="s">
        <v>32681</v>
      </c>
      <c r="F1196" s="16">
        <v>44943</v>
      </c>
      <c r="G1196" s="16">
        <v>45674</v>
      </c>
      <c r="H1196" s="4">
        <v>237400</v>
      </c>
      <c r="I1196" s="4" t="s">
        <v>20</v>
      </c>
      <c r="J1196" s="4" t="s">
        <v>1734</v>
      </c>
    </row>
    <row r="1197" spans="2:10" x14ac:dyDescent="0.35">
      <c r="B1197" s="4" t="s">
        <v>32690</v>
      </c>
      <c r="C1197" s="4" t="s">
        <v>11</v>
      </c>
      <c r="D1197" s="4" t="s">
        <v>141</v>
      </c>
      <c r="E1197" s="4" t="s">
        <v>35279</v>
      </c>
      <c r="F1197" s="16">
        <v>44927</v>
      </c>
      <c r="G1197" s="16">
        <v>46022</v>
      </c>
      <c r="H1197" s="4">
        <v>153492.91</v>
      </c>
      <c r="I1197" s="4" t="s">
        <v>20</v>
      </c>
      <c r="J1197" s="4" t="s">
        <v>1734</v>
      </c>
    </row>
    <row r="1198" spans="2:10" x14ac:dyDescent="0.35">
      <c r="B1198" s="4" t="s">
        <v>33057</v>
      </c>
      <c r="C1198" s="4" t="s">
        <v>11</v>
      </c>
      <c r="D1198" s="4" t="s">
        <v>25975</v>
      </c>
      <c r="E1198" s="4" t="s">
        <v>35207</v>
      </c>
      <c r="F1198" s="16">
        <v>44986</v>
      </c>
      <c r="G1198" s="16">
        <v>45350</v>
      </c>
      <c r="H1198" s="4">
        <v>100000</v>
      </c>
      <c r="I1198" s="4" t="s">
        <v>20</v>
      </c>
      <c r="J1198" s="4" t="s">
        <v>1734</v>
      </c>
    </row>
    <row r="1199" spans="2:10" x14ac:dyDescent="0.35">
      <c r="B1199" s="4" t="s">
        <v>32698</v>
      </c>
      <c r="C1199" s="4" t="s">
        <v>11</v>
      </c>
      <c r="D1199" s="4" t="s">
        <v>12309</v>
      </c>
      <c r="E1199" s="4" t="s">
        <v>32699</v>
      </c>
      <c r="F1199" s="16">
        <v>44944</v>
      </c>
      <c r="G1199" s="16">
        <v>45382</v>
      </c>
      <c r="H1199" s="4">
        <v>80000</v>
      </c>
      <c r="I1199" s="4" t="s">
        <v>20</v>
      </c>
      <c r="J1199" s="4" t="s">
        <v>1734</v>
      </c>
    </row>
    <row r="1200" spans="2:10" x14ac:dyDescent="0.35">
      <c r="B1200" s="4" t="s">
        <v>32700</v>
      </c>
      <c r="C1200" s="4" t="s">
        <v>11</v>
      </c>
      <c r="D1200" s="4" t="s">
        <v>5323</v>
      </c>
      <c r="E1200" s="4" t="s">
        <v>32701</v>
      </c>
      <c r="F1200" s="16">
        <v>44946</v>
      </c>
      <c r="G1200" s="16">
        <v>46041</v>
      </c>
      <c r="H1200" s="4">
        <v>168000</v>
      </c>
      <c r="I1200" s="4" t="s">
        <v>327</v>
      </c>
      <c r="J1200" s="4" t="s">
        <v>1734</v>
      </c>
    </row>
    <row r="1201" spans="2:10" x14ac:dyDescent="0.35">
      <c r="B1201" s="4" t="s">
        <v>32724</v>
      </c>
      <c r="C1201" s="4" t="s">
        <v>11</v>
      </c>
      <c r="D1201" s="4" t="s">
        <v>10715</v>
      </c>
      <c r="E1201" s="4" t="s">
        <v>32725</v>
      </c>
      <c r="F1201" s="16">
        <v>45093</v>
      </c>
      <c r="G1201" s="16">
        <v>45824</v>
      </c>
      <c r="H1201" s="4">
        <v>552848</v>
      </c>
      <c r="I1201" s="4" t="s">
        <v>15</v>
      </c>
      <c r="J1201" s="4" t="s">
        <v>1734</v>
      </c>
    </row>
    <row r="1202" spans="2:10" x14ac:dyDescent="0.35">
      <c r="B1202" s="4" t="s">
        <v>32737</v>
      </c>
      <c r="C1202" s="4" t="s">
        <v>11</v>
      </c>
      <c r="D1202" s="4" t="s">
        <v>32738</v>
      </c>
      <c r="E1202" s="4" t="s">
        <v>32739</v>
      </c>
      <c r="F1202" s="16">
        <v>45084</v>
      </c>
      <c r="G1202" s="16">
        <v>45596</v>
      </c>
      <c r="H1202" s="4">
        <v>43400</v>
      </c>
      <c r="I1202" s="4" t="s">
        <v>1852</v>
      </c>
      <c r="J1202" s="4" t="s">
        <v>1734</v>
      </c>
    </row>
    <row r="1203" spans="2:10" x14ac:dyDescent="0.35">
      <c r="B1203" s="4" t="s">
        <v>32774</v>
      </c>
      <c r="C1203" s="4" t="s">
        <v>11</v>
      </c>
      <c r="D1203" s="4" t="s">
        <v>32775</v>
      </c>
      <c r="E1203" s="4" t="s">
        <v>32776</v>
      </c>
      <c r="F1203" s="16">
        <v>45138</v>
      </c>
      <c r="G1203" s="16">
        <v>45473</v>
      </c>
      <c r="H1203" s="4">
        <v>97000</v>
      </c>
      <c r="I1203" s="4" t="s">
        <v>1852</v>
      </c>
      <c r="J1203" s="4" t="s">
        <v>1734</v>
      </c>
    </row>
    <row r="1204" spans="2:10" x14ac:dyDescent="0.35">
      <c r="B1204" s="4" t="s">
        <v>32777</v>
      </c>
      <c r="C1204" s="4" t="s">
        <v>11</v>
      </c>
      <c r="D1204" s="4" t="s">
        <v>32778</v>
      </c>
      <c r="E1204" s="4" t="s">
        <v>32779</v>
      </c>
      <c r="F1204" s="16">
        <v>44965</v>
      </c>
      <c r="G1204" s="16">
        <v>46112</v>
      </c>
      <c r="H1204" s="4">
        <v>32435</v>
      </c>
      <c r="I1204" s="4" t="s">
        <v>1852</v>
      </c>
      <c r="J1204" s="4" t="s">
        <v>1734</v>
      </c>
    </row>
    <row r="1205" spans="2:10" x14ac:dyDescent="0.35">
      <c r="B1205" s="4" t="s">
        <v>32785</v>
      </c>
      <c r="C1205" s="4" t="s">
        <v>11</v>
      </c>
      <c r="D1205" s="4" t="s">
        <v>147</v>
      </c>
      <c r="E1205" s="4" t="s">
        <v>32786</v>
      </c>
      <c r="F1205" s="16">
        <v>44743</v>
      </c>
      <c r="G1205" s="16">
        <v>45473</v>
      </c>
      <c r="H1205" s="4">
        <v>47040</v>
      </c>
      <c r="I1205" s="4" t="s">
        <v>20</v>
      </c>
      <c r="J1205" s="4" t="s">
        <v>1734</v>
      </c>
    </row>
    <row r="1206" spans="2:10" x14ac:dyDescent="0.35">
      <c r="B1206" s="4" t="s">
        <v>32794</v>
      </c>
      <c r="C1206" s="4" t="s">
        <v>11</v>
      </c>
      <c r="D1206" s="4" t="s">
        <v>32795</v>
      </c>
      <c r="E1206" s="4" t="s">
        <v>32796</v>
      </c>
      <c r="F1206" s="16">
        <v>45139</v>
      </c>
      <c r="G1206" s="16">
        <v>46599</v>
      </c>
      <c r="H1206" s="4">
        <v>344000</v>
      </c>
      <c r="I1206" s="4" t="s">
        <v>15</v>
      </c>
      <c r="J1206" s="4" t="s">
        <v>1734</v>
      </c>
    </row>
    <row r="1207" spans="2:10" x14ac:dyDescent="0.35">
      <c r="B1207" s="4" t="s">
        <v>32807</v>
      </c>
      <c r="C1207" s="4" t="s">
        <v>11</v>
      </c>
      <c r="D1207" s="4" t="s">
        <v>597</v>
      </c>
      <c r="E1207" s="4" t="s">
        <v>32808</v>
      </c>
      <c r="F1207" s="16">
        <v>45044</v>
      </c>
      <c r="G1207" s="16">
        <v>45322</v>
      </c>
      <c r="H1207" s="4">
        <v>145062.66</v>
      </c>
      <c r="I1207" s="4" t="s">
        <v>463</v>
      </c>
      <c r="J1207" s="4" t="s">
        <v>1734</v>
      </c>
    </row>
    <row r="1208" spans="2:10" x14ac:dyDescent="0.35">
      <c r="B1208" s="4" t="s">
        <v>32809</v>
      </c>
      <c r="C1208" s="4" t="s">
        <v>11</v>
      </c>
      <c r="D1208" s="4" t="s">
        <v>32810</v>
      </c>
      <c r="E1208" s="4" t="s">
        <v>32811</v>
      </c>
      <c r="F1208" s="16">
        <v>44958</v>
      </c>
      <c r="G1208" s="16">
        <v>46053</v>
      </c>
      <c r="H1208" s="4">
        <v>83331.100000000006</v>
      </c>
      <c r="I1208" s="4" t="s">
        <v>327</v>
      </c>
      <c r="J1208" s="4" t="s">
        <v>1734</v>
      </c>
    </row>
    <row r="1209" spans="2:10" x14ac:dyDescent="0.35">
      <c r="B1209" s="4" t="s">
        <v>32833</v>
      </c>
      <c r="C1209" s="4" t="s">
        <v>11</v>
      </c>
      <c r="D1209" s="4" t="s">
        <v>21834</v>
      </c>
      <c r="E1209" s="4" t="s">
        <v>35280</v>
      </c>
      <c r="F1209" s="16">
        <v>45017</v>
      </c>
      <c r="G1209" s="16">
        <v>45382</v>
      </c>
      <c r="H1209" s="4">
        <v>44099.6</v>
      </c>
      <c r="I1209" s="4" t="s">
        <v>20</v>
      </c>
      <c r="J1209" s="4" t="s">
        <v>1734</v>
      </c>
    </row>
    <row r="1210" spans="2:10" x14ac:dyDescent="0.35">
      <c r="B1210" s="4" t="s">
        <v>33114</v>
      </c>
      <c r="C1210" s="4" t="s">
        <v>11</v>
      </c>
      <c r="D1210" s="4" t="s">
        <v>33115</v>
      </c>
      <c r="E1210" s="4" t="s">
        <v>35208</v>
      </c>
      <c r="F1210" s="16">
        <v>45017</v>
      </c>
      <c r="G1210" s="16">
        <v>46112</v>
      </c>
      <c r="H1210" s="4">
        <v>551493</v>
      </c>
      <c r="I1210" s="4" t="s">
        <v>20</v>
      </c>
      <c r="J1210" s="4" t="s">
        <v>1734</v>
      </c>
    </row>
    <row r="1211" spans="2:10" x14ac:dyDescent="0.35">
      <c r="B1211" s="4" t="s">
        <v>32837</v>
      </c>
      <c r="C1211" s="4" t="s">
        <v>11</v>
      </c>
      <c r="D1211" s="4" t="s">
        <v>10442</v>
      </c>
      <c r="E1211" s="4" t="s">
        <v>35281</v>
      </c>
      <c r="F1211" s="16">
        <v>45017</v>
      </c>
      <c r="G1211" s="16">
        <v>45382</v>
      </c>
      <c r="H1211" s="4">
        <v>41950</v>
      </c>
      <c r="I1211" s="4" t="s">
        <v>20</v>
      </c>
      <c r="J1211" s="4" t="s">
        <v>1734</v>
      </c>
    </row>
    <row r="1212" spans="2:10" x14ac:dyDescent="0.35">
      <c r="B1212" s="4" t="s">
        <v>32845</v>
      </c>
      <c r="C1212" s="4" t="s">
        <v>11</v>
      </c>
      <c r="D1212" s="4" t="s">
        <v>10741</v>
      </c>
      <c r="E1212" s="4" t="s">
        <v>32846</v>
      </c>
      <c r="F1212" s="16">
        <v>45055</v>
      </c>
      <c r="G1212" s="16">
        <v>45679</v>
      </c>
      <c r="H1212" s="4">
        <v>250000</v>
      </c>
      <c r="I1212" s="4" t="s">
        <v>20</v>
      </c>
      <c r="J1212" s="4" t="s">
        <v>1734</v>
      </c>
    </row>
    <row r="1213" spans="2:10" x14ac:dyDescent="0.35">
      <c r="B1213" s="4" t="s">
        <v>32851</v>
      </c>
      <c r="C1213" s="4" t="s">
        <v>11</v>
      </c>
      <c r="D1213" s="4" t="s">
        <v>32852</v>
      </c>
      <c r="E1213" s="4" t="s">
        <v>32853</v>
      </c>
      <c r="F1213" s="16">
        <v>44991</v>
      </c>
      <c r="G1213" s="16">
        <v>45356</v>
      </c>
      <c r="H1213" s="4">
        <v>35000</v>
      </c>
      <c r="I1213" s="4" t="s">
        <v>20</v>
      </c>
      <c r="J1213" s="4" t="s">
        <v>1734</v>
      </c>
    </row>
    <row r="1214" spans="2:10" x14ac:dyDescent="0.35">
      <c r="B1214" s="4" t="s">
        <v>32859</v>
      </c>
      <c r="C1214" s="4" t="s">
        <v>11</v>
      </c>
      <c r="D1214" s="4" t="s">
        <v>32860</v>
      </c>
      <c r="E1214" s="4" t="s">
        <v>32861</v>
      </c>
      <c r="F1214" s="16">
        <v>45114</v>
      </c>
      <c r="G1214" s="16">
        <v>45381</v>
      </c>
      <c r="H1214" s="4">
        <v>280000</v>
      </c>
      <c r="I1214" s="4" t="s">
        <v>1852</v>
      </c>
      <c r="J1214" s="4" t="s">
        <v>1734</v>
      </c>
    </row>
    <row r="1215" spans="2:10" x14ac:dyDescent="0.35">
      <c r="B1215" s="4" t="s">
        <v>32864</v>
      </c>
      <c r="C1215" s="4" t="s">
        <v>11</v>
      </c>
      <c r="D1215" s="4" t="s">
        <v>32865</v>
      </c>
      <c r="E1215" s="4" t="s">
        <v>32866</v>
      </c>
      <c r="F1215" s="16">
        <v>45139</v>
      </c>
      <c r="G1215" s="16">
        <v>45350</v>
      </c>
      <c r="H1215" s="4">
        <v>186571</v>
      </c>
      <c r="I1215" s="4" t="s">
        <v>1852</v>
      </c>
      <c r="J1215" s="4" t="s">
        <v>1734</v>
      </c>
    </row>
    <row r="1216" spans="2:10" x14ac:dyDescent="0.35">
      <c r="B1216" s="4" t="s">
        <v>32883</v>
      </c>
      <c r="C1216" s="4" t="s">
        <v>11</v>
      </c>
      <c r="D1216" s="4" t="s">
        <v>145</v>
      </c>
      <c r="E1216" s="4" t="s">
        <v>35282</v>
      </c>
      <c r="F1216" s="16">
        <v>44986</v>
      </c>
      <c r="G1216" s="16">
        <v>45350</v>
      </c>
      <c r="H1216" s="4">
        <v>41913.599999999999</v>
      </c>
      <c r="I1216" s="4" t="s">
        <v>20</v>
      </c>
      <c r="J1216" s="4" t="s">
        <v>1734</v>
      </c>
    </row>
    <row r="1217" spans="2:10" x14ac:dyDescent="0.35">
      <c r="B1217" s="4" t="s">
        <v>32892</v>
      </c>
      <c r="C1217" s="4" t="s">
        <v>11</v>
      </c>
      <c r="D1217" s="4" t="s">
        <v>32893</v>
      </c>
      <c r="E1217" s="4" t="s">
        <v>35283</v>
      </c>
      <c r="F1217" s="16">
        <v>45093</v>
      </c>
      <c r="G1217" s="16">
        <v>45824</v>
      </c>
      <c r="H1217" s="4">
        <v>269582</v>
      </c>
      <c r="I1217" s="4" t="s">
        <v>20</v>
      </c>
      <c r="J1217" s="4" t="s">
        <v>1734</v>
      </c>
    </row>
    <row r="1218" spans="2:10" x14ac:dyDescent="0.35">
      <c r="B1218" s="4" t="s">
        <v>32903</v>
      </c>
      <c r="C1218" s="4" t="s">
        <v>11</v>
      </c>
      <c r="D1218" s="4" t="s">
        <v>5915</v>
      </c>
      <c r="E1218" s="4" t="s">
        <v>32904</v>
      </c>
      <c r="F1218" s="16">
        <v>44959</v>
      </c>
      <c r="G1218" s="16">
        <v>45323</v>
      </c>
      <c r="H1218" s="4">
        <v>265791</v>
      </c>
      <c r="I1218" s="4" t="s">
        <v>327</v>
      </c>
      <c r="J1218" s="4" t="s">
        <v>1734</v>
      </c>
    </row>
    <row r="1219" spans="2:10" x14ac:dyDescent="0.35">
      <c r="B1219" s="4" t="s">
        <v>32910</v>
      </c>
      <c r="C1219" s="4" t="s">
        <v>11</v>
      </c>
      <c r="D1219" s="4" t="s">
        <v>4976</v>
      </c>
      <c r="E1219" s="4" t="s">
        <v>32911</v>
      </c>
      <c r="F1219" s="16">
        <v>45106</v>
      </c>
      <c r="G1219" s="16">
        <v>45350</v>
      </c>
      <c r="H1219" s="4">
        <v>339987.86</v>
      </c>
      <c r="I1219" s="4" t="s">
        <v>20</v>
      </c>
      <c r="J1219" s="4" t="s">
        <v>1734</v>
      </c>
    </row>
    <row r="1220" spans="2:10" x14ac:dyDescent="0.35">
      <c r="B1220" s="4" t="s">
        <v>32915</v>
      </c>
      <c r="C1220" s="4" t="s">
        <v>11</v>
      </c>
      <c r="D1220" s="4" t="s">
        <v>20342</v>
      </c>
      <c r="E1220" s="4" t="s">
        <v>32388</v>
      </c>
      <c r="F1220" s="16">
        <v>44972</v>
      </c>
      <c r="G1220" s="16">
        <v>45747</v>
      </c>
      <c r="H1220" s="4">
        <v>12142</v>
      </c>
      <c r="I1220" s="4" t="s">
        <v>463</v>
      </c>
      <c r="J1220" s="4" t="s">
        <v>1734</v>
      </c>
    </row>
    <row r="1221" spans="2:10" x14ac:dyDescent="0.35">
      <c r="B1221" s="4" t="s">
        <v>32918</v>
      </c>
      <c r="C1221" s="4" t="s">
        <v>11</v>
      </c>
      <c r="D1221" s="4" t="s">
        <v>5957</v>
      </c>
      <c r="E1221" s="4" t="s">
        <v>32919</v>
      </c>
      <c r="F1221" s="16">
        <v>44980</v>
      </c>
      <c r="G1221" s="16">
        <v>45344</v>
      </c>
      <c r="H1221" s="4">
        <v>70950</v>
      </c>
      <c r="I1221" s="4" t="s">
        <v>327</v>
      </c>
      <c r="J1221" s="4" t="s">
        <v>1734</v>
      </c>
    </row>
    <row r="1222" spans="2:10" x14ac:dyDescent="0.35">
      <c r="B1222" s="4" t="s">
        <v>32932</v>
      </c>
      <c r="C1222" s="4" t="s">
        <v>11</v>
      </c>
      <c r="D1222" s="4" t="s">
        <v>32933</v>
      </c>
      <c r="E1222" s="4" t="s">
        <v>32934</v>
      </c>
      <c r="F1222" s="16">
        <v>44977</v>
      </c>
      <c r="G1222" s="16">
        <v>45341</v>
      </c>
      <c r="H1222" s="4">
        <v>66120.399999999994</v>
      </c>
      <c r="I1222" s="4" t="s">
        <v>327</v>
      </c>
      <c r="J1222" s="4" t="s">
        <v>1734</v>
      </c>
    </row>
    <row r="1223" spans="2:10" x14ac:dyDescent="0.35">
      <c r="B1223" s="4" t="s">
        <v>32937</v>
      </c>
      <c r="C1223" s="4" t="s">
        <v>11</v>
      </c>
      <c r="D1223" s="4" t="s">
        <v>2062</v>
      </c>
      <c r="E1223" s="4" t="s">
        <v>32938</v>
      </c>
      <c r="F1223" s="16">
        <v>45163</v>
      </c>
      <c r="G1223" s="16">
        <v>46022</v>
      </c>
      <c r="H1223" s="4">
        <v>1920763</v>
      </c>
      <c r="I1223" s="4" t="s">
        <v>1852</v>
      </c>
      <c r="J1223" s="4" t="s">
        <v>1734</v>
      </c>
    </row>
    <row r="1224" spans="2:10" x14ac:dyDescent="0.35">
      <c r="B1224" s="4" t="s">
        <v>32945</v>
      </c>
      <c r="C1224" s="4" t="s">
        <v>11</v>
      </c>
      <c r="D1224" s="4" t="s">
        <v>143</v>
      </c>
      <c r="E1224" s="4" t="s">
        <v>32946</v>
      </c>
      <c r="F1224" s="16">
        <v>45017</v>
      </c>
      <c r="G1224" s="16">
        <v>45382</v>
      </c>
      <c r="H1224" s="4">
        <v>67013</v>
      </c>
      <c r="I1224" s="4" t="s">
        <v>20</v>
      </c>
      <c r="J1224" s="4" t="s">
        <v>1734</v>
      </c>
    </row>
    <row r="1225" spans="2:10" x14ac:dyDescent="0.35">
      <c r="B1225" s="4" t="s">
        <v>32951</v>
      </c>
      <c r="C1225" s="4" t="s">
        <v>11</v>
      </c>
      <c r="D1225" s="4" t="s">
        <v>1120</v>
      </c>
      <c r="E1225" s="4" t="s">
        <v>32952</v>
      </c>
      <c r="F1225" s="16">
        <v>45017</v>
      </c>
      <c r="G1225" s="16">
        <v>45382</v>
      </c>
      <c r="H1225" s="4">
        <v>32218.560000000001</v>
      </c>
      <c r="I1225" s="4" t="s">
        <v>20</v>
      </c>
      <c r="J1225" s="4" t="s">
        <v>1734</v>
      </c>
    </row>
    <row r="1226" spans="2:10" x14ac:dyDescent="0.35">
      <c r="B1226" s="4" t="s">
        <v>32953</v>
      </c>
      <c r="C1226" s="4" t="s">
        <v>11</v>
      </c>
      <c r="D1226" s="4" t="s">
        <v>8559</v>
      </c>
      <c r="E1226" s="4" t="s">
        <v>32954</v>
      </c>
      <c r="F1226" s="16">
        <v>45007</v>
      </c>
      <c r="G1226" s="16">
        <v>45371</v>
      </c>
      <c r="H1226" s="4">
        <v>71415.259999999995</v>
      </c>
      <c r="I1226" s="4" t="s">
        <v>327</v>
      </c>
      <c r="J1226" s="4" t="s">
        <v>1734</v>
      </c>
    </row>
    <row r="1227" spans="2:10" x14ac:dyDescent="0.35">
      <c r="B1227" s="4" t="s">
        <v>33171</v>
      </c>
      <c r="C1227" s="4" t="s">
        <v>11</v>
      </c>
      <c r="D1227" s="4" t="s">
        <v>33172</v>
      </c>
      <c r="E1227" s="4" t="s">
        <v>35173</v>
      </c>
      <c r="F1227" s="16">
        <v>45250</v>
      </c>
      <c r="G1227" s="16">
        <v>45443</v>
      </c>
      <c r="H1227" s="4">
        <v>1811159.37</v>
      </c>
      <c r="I1227" s="4" t="s">
        <v>15</v>
      </c>
      <c r="J1227" s="4" t="s">
        <v>1734</v>
      </c>
    </row>
    <row r="1228" spans="2:10" x14ac:dyDescent="0.35">
      <c r="B1228" s="4" t="s">
        <v>32962</v>
      </c>
      <c r="C1228" s="4" t="s">
        <v>11</v>
      </c>
      <c r="D1228" s="4" t="s">
        <v>32963</v>
      </c>
      <c r="E1228" s="4" t="s">
        <v>35284</v>
      </c>
      <c r="F1228" s="16">
        <v>45016</v>
      </c>
      <c r="G1228" s="16">
        <v>45382</v>
      </c>
      <c r="H1228" s="4">
        <v>34040</v>
      </c>
      <c r="I1228" s="4" t="s">
        <v>20</v>
      </c>
      <c r="J1228" s="4" t="s">
        <v>1734</v>
      </c>
    </row>
    <row r="1229" spans="2:10" x14ac:dyDescent="0.35">
      <c r="B1229" s="4" t="s">
        <v>32965</v>
      </c>
      <c r="C1229" s="4" t="s">
        <v>11</v>
      </c>
      <c r="D1229" s="4" t="s">
        <v>8908</v>
      </c>
      <c r="E1229" s="4" t="s">
        <v>32966</v>
      </c>
      <c r="F1229" s="16">
        <v>44970</v>
      </c>
      <c r="G1229" s="16">
        <v>46065</v>
      </c>
      <c r="H1229" s="4">
        <v>60225</v>
      </c>
      <c r="I1229" s="4" t="s">
        <v>20</v>
      </c>
      <c r="J1229" s="4" t="s">
        <v>1734</v>
      </c>
    </row>
    <row r="1230" spans="2:10" x14ac:dyDescent="0.35">
      <c r="B1230" s="4" t="s">
        <v>32977</v>
      </c>
      <c r="C1230" s="4" t="s">
        <v>11</v>
      </c>
      <c r="D1230" s="4" t="s">
        <v>10709</v>
      </c>
      <c r="E1230" s="4" t="s">
        <v>32978</v>
      </c>
      <c r="F1230" s="16">
        <v>45107</v>
      </c>
      <c r="G1230" s="16">
        <v>45837</v>
      </c>
      <c r="H1230" s="4">
        <v>420000</v>
      </c>
      <c r="I1230" s="4" t="s">
        <v>15</v>
      </c>
      <c r="J1230" s="4" t="s">
        <v>1734</v>
      </c>
    </row>
    <row r="1231" spans="2:10" x14ac:dyDescent="0.35">
      <c r="B1231" s="4" t="s">
        <v>32983</v>
      </c>
      <c r="C1231" s="4" t="s">
        <v>11</v>
      </c>
      <c r="D1231" s="4" t="s">
        <v>32984</v>
      </c>
      <c r="E1231" s="4" t="s">
        <v>32985</v>
      </c>
      <c r="F1231" s="16">
        <v>45092</v>
      </c>
      <c r="G1231" s="16">
        <v>45380</v>
      </c>
      <c r="H1231" s="4">
        <v>181170</v>
      </c>
      <c r="I1231" s="4" t="s">
        <v>20</v>
      </c>
      <c r="J1231" s="4" t="s">
        <v>1734</v>
      </c>
    </row>
    <row r="1232" spans="2:10" x14ac:dyDescent="0.35">
      <c r="B1232" s="4" t="s">
        <v>32986</v>
      </c>
      <c r="C1232" s="4" t="s">
        <v>11</v>
      </c>
      <c r="D1232" s="4" t="s">
        <v>32987</v>
      </c>
      <c r="E1232" s="4" t="s">
        <v>32988</v>
      </c>
      <c r="F1232" s="16">
        <v>45017</v>
      </c>
      <c r="G1232" s="16">
        <v>45382</v>
      </c>
      <c r="H1232" s="4">
        <v>347152</v>
      </c>
      <c r="I1232" s="4" t="s">
        <v>327</v>
      </c>
      <c r="J1232" s="4" t="s">
        <v>1734</v>
      </c>
    </row>
    <row r="1233" spans="2:10" x14ac:dyDescent="0.35">
      <c r="B1233" s="4" t="s">
        <v>32996</v>
      </c>
      <c r="C1233" s="4" t="s">
        <v>11</v>
      </c>
      <c r="D1233" s="4" t="s">
        <v>21312</v>
      </c>
      <c r="E1233" s="4" t="s">
        <v>35285</v>
      </c>
      <c r="F1233" s="16">
        <v>45006</v>
      </c>
      <c r="G1233" s="16">
        <v>46101</v>
      </c>
      <c r="H1233" s="4">
        <v>67300.2</v>
      </c>
      <c r="I1233" s="4" t="s">
        <v>20</v>
      </c>
      <c r="J1233" s="4" t="s">
        <v>1734</v>
      </c>
    </row>
    <row r="1234" spans="2:10" x14ac:dyDescent="0.35">
      <c r="B1234" s="4" t="s">
        <v>33000</v>
      </c>
      <c r="C1234" s="4" t="s">
        <v>11</v>
      </c>
      <c r="D1234" s="4" t="s">
        <v>296</v>
      </c>
      <c r="E1234" s="4" t="s">
        <v>35286</v>
      </c>
      <c r="F1234" s="16">
        <v>44992</v>
      </c>
      <c r="G1234" s="16">
        <v>45380</v>
      </c>
      <c r="H1234" s="4">
        <v>600000</v>
      </c>
      <c r="I1234" s="4" t="s">
        <v>15</v>
      </c>
      <c r="J1234" s="4" t="s">
        <v>1734</v>
      </c>
    </row>
    <row r="1235" spans="2:10" x14ac:dyDescent="0.35">
      <c r="B1235" s="4" t="s">
        <v>33007</v>
      </c>
      <c r="C1235" s="4" t="s">
        <v>11</v>
      </c>
      <c r="D1235" s="4" t="s">
        <v>8996</v>
      </c>
      <c r="E1235" s="4" t="s">
        <v>35287</v>
      </c>
      <c r="F1235" s="16">
        <v>45108</v>
      </c>
      <c r="G1235" s="16">
        <v>46203</v>
      </c>
      <c r="H1235" s="4">
        <v>2451214</v>
      </c>
      <c r="I1235" s="4" t="s">
        <v>15</v>
      </c>
      <c r="J1235" s="4" t="s">
        <v>1734</v>
      </c>
    </row>
    <row r="1236" spans="2:10" x14ac:dyDescent="0.35">
      <c r="B1236" s="4" t="s">
        <v>33196</v>
      </c>
      <c r="C1236" s="4" t="s">
        <v>11</v>
      </c>
      <c r="D1236" s="4" t="s">
        <v>4116</v>
      </c>
      <c r="E1236" s="4" t="s">
        <v>35185</v>
      </c>
      <c r="F1236" s="16">
        <v>44819</v>
      </c>
      <c r="G1236" s="16">
        <v>45381</v>
      </c>
      <c r="H1236" s="4">
        <v>30000</v>
      </c>
      <c r="I1236" s="4" t="s">
        <v>327</v>
      </c>
      <c r="J1236" s="4" t="s">
        <v>1734</v>
      </c>
    </row>
    <row r="1237" spans="2:10" x14ac:dyDescent="0.35">
      <c r="B1237" s="4" t="s">
        <v>33016</v>
      </c>
      <c r="C1237" s="4" t="s">
        <v>11</v>
      </c>
      <c r="D1237" s="4" t="s">
        <v>695</v>
      </c>
      <c r="E1237" s="4" t="s">
        <v>33017</v>
      </c>
      <c r="F1237" s="16">
        <v>45104</v>
      </c>
      <c r="G1237" s="16">
        <v>46564</v>
      </c>
      <c r="H1237" s="4">
        <v>4000000</v>
      </c>
      <c r="I1237" s="4" t="s">
        <v>1852</v>
      </c>
      <c r="J1237" s="4" t="s">
        <v>1734</v>
      </c>
    </row>
    <row r="1238" spans="2:10" x14ac:dyDescent="0.35">
      <c r="B1238" s="4" t="s">
        <v>33018</v>
      </c>
      <c r="C1238" s="4" t="s">
        <v>11</v>
      </c>
      <c r="D1238" s="4" t="s">
        <v>33019</v>
      </c>
      <c r="E1238" s="4" t="s">
        <v>33020</v>
      </c>
      <c r="F1238" s="16">
        <v>45279</v>
      </c>
      <c r="G1238" s="16">
        <v>46073</v>
      </c>
      <c r="H1238" s="4">
        <v>468871.2</v>
      </c>
      <c r="I1238" s="4" t="s">
        <v>57</v>
      </c>
      <c r="J1238" s="4" t="s">
        <v>1734</v>
      </c>
    </row>
    <row r="1239" spans="2:10" x14ac:dyDescent="0.35">
      <c r="B1239" s="4" t="s">
        <v>33021</v>
      </c>
      <c r="C1239" s="4" t="s">
        <v>11</v>
      </c>
      <c r="D1239" s="4" t="s">
        <v>1244</v>
      </c>
      <c r="E1239" s="4" t="s">
        <v>33022</v>
      </c>
      <c r="F1239" s="16">
        <v>45244</v>
      </c>
      <c r="G1239" s="16">
        <v>45975</v>
      </c>
      <c r="H1239" s="4">
        <v>1397665</v>
      </c>
      <c r="I1239" s="4" t="s">
        <v>20</v>
      </c>
      <c r="J1239" s="4" t="s">
        <v>1734</v>
      </c>
    </row>
    <row r="1240" spans="2:10" x14ac:dyDescent="0.35">
      <c r="B1240" s="4" t="s">
        <v>33029</v>
      </c>
      <c r="C1240" s="4" t="s">
        <v>11</v>
      </c>
      <c r="D1240" s="4" t="s">
        <v>16279</v>
      </c>
      <c r="E1240" s="4" t="s">
        <v>33030</v>
      </c>
      <c r="F1240" s="16">
        <v>45091</v>
      </c>
      <c r="G1240" s="16">
        <v>46551</v>
      </c>
      <c r="H1240" s="4">
        <v>4000000</v>
      </c>
      <c r="I1240" s="4" t="s">
        <v>20</v>
      </c>
      <c r="J1240" s="4" t="s">
        <v>1734</v>
      </c>
    </row>
    <row r="1241" spans="2:10" x14ac:dyDescent="0.35">
      <c r="B1241" s="4" t="s">
        <v>33031</v>
      </c>
      <c r="C1241" s="4" t="s">
        <v>11</v>
      </c>
      <c r="D1241" s="4" t="s">
        <v>29353</v>
      </c>
      <c r="E1241" s="4" t="s">
        <v>33032</v>
      </c>
      <c r="F1241" s="16">
        <v>45301</v>
      </c>
      <c r="G1241" s="16">
        <v>46395</v>
      </c>
      <c r="H1241" s="4">
        <v>292450</v>
      </c>
      <c r="I1241" s="4" t="s">
        <v>20</v>
      </c>
      <c r="J1241" s="4" t="s">
        <v>1734</v>
      </c>
    </row>
    <row r="1242" spans="2:10" x14ac:dyDescent="0.35">
      <c r="B1242" s="4" t="s">
        <v>33033</v>
      </c>
      <c r="C1242" s="4" t="s">
        <v>11</v>
      </c>
      <c r="D1242" s="4" t="s">
        <v>30058</v>
      </c>
      <c r="E1242" s="4" t="s">
        <v>33034</v>
      </c>
      <c r="F1242" s="16">
        <v>44992</v>
      </c>
      <c r="G1242" s="16">
        <v>45352</v>
      </c>
      <c r="H1242" s="4">
        <v>31275</v>
      </c>
      <c r="I1242" s="4" t="s">
        <v>1852</v>
      </c>
      <c r="J1242" s="4" t="s">
        <v>1734</v>
      </c>
    </row>
    <row r="1243" spans="2:10" x14ac:dyDescent="0.35">
      <c r="B1243" s="4" t="s">
        <v>33035</v>
      </c>
      <c r="C1243" s="4" t="s">
        <v>11</v>
      </c>
      <c r="D1243" s="4" t="s">
        <v>1008</v>
      </c>
      <c r="E1243" s="4" t="s">
        <v>33036</v>
      </c>
      <c r="F1243" s="16">
        <v>45064</v>
      </c>
      <c r="G1243" s="16">
        <v>46159</v>
      </c>
      <c r="H1243" s="4">
        <v>524000</v>
      </c>
      <c r="I1243" s="4" t="s">
        <v>463</v>
      </c>
      <c r="J1243" s="4" t="s">
        <v>1734</v>
      </c>
    </row>
    <row r="1244" spans="2:10" x14ac:dyDescent="0.35">
      <c r="B1244" s="4" t="s">
        <v>33037</v>
      </c>
      <c r="C1244" s="4" t="s">
        <v>11</v>
      </c>
      <c r="D1244" s="4" t="s">
        <v>35141</v>
      </c>
      <c r="E1244" s="4" t="s">
        <v>35260</v>
      </c>
      <c r="F1244" s="16">
        <v>45208</v>
      </c>
      <c r="G1244" s="16">
        <v>45596</v>
      </c>
      <c r="H1244" s="4">
        <v>100000</v>
      </c>
      <c r="I1244" s="4" t="s">
        <v>327</v>
      </c>
      <c r="J1244" s="4" t="s">
        <v>1734</v>
      </c>
    </row>
    <row r="1245" spans="2:10" x14ac:dyDescent="0.35">
      <c r="B1245" s="4" t="s">
        <v>33043</v>
      </c>
      <c r="C1245" s="4" t="s">
        <v>11</v>
      </c>
      <c r="D1245" s="4" t="s">
        <v>76</v>
      </c>
      <c r="E1245" s="4" t="s">
        <v>33044</v>
      </c>
      <c r="F1245" s="16">
        <v>45154</v>
      </c>
      <c r="G1245" s="16">
        <v>45380</v>
      </c>
      <c r="H1245" s="4">
        <v>40892</v>
      </c>
      <c r="I1245" s="4" t="s">
        <v>1852</v>
      </c>
      <c r="J1245" s="4" t="s">
        <v>1734</v>
      </c>
    </row>
    <row r="1246" spans="2:10" x14ac:dyDescent="0.35">
      <c r="B1246" s="4" t="s">
        <v>33048</v>
      </c>
      <c r="C1246" s="4" t="s">
        <v>11</v>
      </c>
      <c r="D1246" s="4" t="s">
        <v>2142</v>
      </c>
      <c r="E1246" s="4" t="s">
        <v>33049</v>
      </c>
      <c r="F1246" s="16">
        <v>44988</v>
      </c>
      <c r="G1246" s="16">
        <v>45352</v>
      </c>
      <c r="H1246" s="4">
        <v>98982.2</v>
      </c>
      <c r="I1246" s="4" t="s">
        <v>327</v>
      </c>
      <c r="J1246" s="4" t="s">
        <v>1734</v>
      </c>
    </row>
    <row r="1247" spans="2:10" x14ac:dyDescent="0.35">
      <c r="B1247" s="4" t="s">
        <v>33052</v>
      </c>
      <c r="C1247" s="4" t="s">
        <v>11</v>
      </c>
      <c r="D1247" s="4" t="s">
        <v>33053</v>
      </c>
      <c r="E1247" s="4" t="s">
        <v>33054</v>
      </c>
      <c r="F1247" s="16">
        <v>44992</v>
      </c>
      <c r="G1247" s="16">
        <v>45382</v>
      </c>
      <c r="H1247" s="4">
        <v>106000</v>
      </c>
      <c r="I1247" s="4" t="s">
        <v>1852</v>
      </c>
      <c r="J1247" s="4" t="s">
        <v>1734</v>
      </c>
    </row>
    <row r="1248" spans="2:10" x14ac:dyDescent="0.35">
      <c r="B1248" s="4" t="s">
        <v>33057</v>
      </c>
      <c r="C1248" s="4" t="s">
        <v>11</v>
      </c>
      <c r="D1248" s="4" t="s">
        <v>25975</v>
      </c>
      <c r="E1248" s="4" t="s">
        <v>35288</v>
      </c>
      <c r="F1248" s="16">
        <v>44986</v>
      </c>
      <c r="G1248" s="16">
        <v>45350</v>
      </c>
      <c r="H1248" s="4">
        <v>100000</v>
      </c>
      <c r="I1248" s="4" t="s">
        <v>20</v>
      </c>
      <c r="J1248" s="4" t="s">
        <v>1734</v>
      </c>
    </row>
    <row r="1249" spans="2:10" ht="58" x14ac:dyDescent="0.35">
      <c r="B1249" s="4" t="s">
        <v>33064</v>
      </c>
      <c r="C1249" s="4" t="s">
        <v>11</v>
      </c>
      <c r="D1249" s="4" t="s">
        <v>33065</v>
      </c>
      <c r="E1249" s="17" t="s">
        <v>33066</v>
      </c>
      <c r="F1249" s="16">
        <v>45017</v>
      </c>
      <c r="G1249" s="16">
        <v>45382</v>
      </c>
      <c r="H1249" s="4">
        <v>25275.7</v>
      </c>
      <c r="I1249" s="4" t="s">
        <v>327</v>
      </c>
      <c r="J1249" s="4" t="s">
        <v>1734</v>
      </c>
    </row>
    <row r="1250" spans="2:10" x14ac:dyDescent="0.35">
      <c r="B1250" s="4" t="s">
        <v>33067</v>
      </c>
      <c r="C1250" s="4" t="s">
        <v>11</v>
      </c>
      <c r="D1250" s="4" t="s">
        <v>33068</v>
      </c>
      <c r="E1250" s="4" t="s">
        <v>33069</v>
      </c>
      <c r="F1250" s="16">
        <v>44927</v>
      </c>
      <c r="G1250" s="16">
        <v>45657</v>
      </c>
      <c r="H1250" s="4">
        <v>42802</v>
      </c>
      <c r="I1250" s="4" t="s">
        <v>3066</v>
      </c>
      <c r="J1250" s="4" t="s">
        <v>1734</v>
      </c>
    </row>
    <row r="1251" spans="2:10" x14ac:dyDescent="0.35">
      <c r="B1251" s="4" t="s">
        <v>33070</v>
      </c>
      <c r="C1251" s="4" t="s">
        <v>11</v>
      </c>
      <c r="D1251" s="4" t="s">
        <v>7776</v>
      </c>
      <c r="E1251" s="4" t="s">
        <v>33071</v>
      </c>
      <c r="F1251" s="16">
        <v>45005</v>
      </c>
      <c r="G1251" s="16">
        <v>45352</v>
      </c>
      <c r="H1251" s="4">
        <v>25675.5</v>
      </c>
      <c r="I1251" s="4" t="s">
        <v>3061</v>
      </c>
      <c r="J1251" s="4" t="s">
        <v>1734</v>
      </c>
    </row>
    <row r="1252" spans="2:10" x14ac:dyDescent="0.35">
      <c r="B1252" s="4" t="s">
        <v>33074</v>
      </c>
      <c r="C1252" s="4" t="s">
        <v>11</v>
      </c>
      <c r="D1252" s="4" t="s">
        <v>32205</v>
      </c>
      <c r="E1252" s="4" t="s">
        <v>13412</v>
      </c>
      <c r="F1252" s="16">
        <v>45292</v>
      </c>
      <c r="G1252" s="16">
        <v>45747</v>
      </c>
      <c r="H1252" s="4">
        <v>194370.75</v>
      </c>
      <c r="I1252" s="4" t="s">
        <v>1852</v>
      </c>
      <c r="J1252" s="4" t="s">
        <v>1734</v>
      </c>
    </row>
    <row r="1253" spans="2:10" x14ac:dyDescent="0.35">
      <c r="B1253" s="4" t="s">
        <v>33075</v>
      </c>
      <c r="C1253" s="4" t="s">
        <v>11</v>
      </c>
      <c r="D1253" s="4" t="s">
        <v>33076</v>
      </c>
      <c r="E1253" s="4" t="s">
        <v>33077</v>
      </c>
      <c r="F1253" s="16">
        <v>45017</v>
      </c>
      <c r="G1253" s="16">
        <v>45382</v>
      </c>
      <c r="H1253" s="4">
        <v>27198.76</v>
      </c>
      <c r="I1253" s="4" t="s">
        <v>20</v>
      </c>
      <c r="J1253" s="4" t="s">
        <v>1734</v>
      </c>
    </row>
    <row r="1254" spans="2:10" x14ac:dyDescent="0.35">
      <c r="B1254" s="4" t="s">
        <v>33078</v>
      </c>
      <c r="C1254" s="4" t="s">
        <v>11</v>
      </c>
      <c r="D1254" s="4" t="s">
        <v>33079</v>
      </c>
      <c r="E1254" s="4" t="s">
        <v>33080</v>
      </c>
      <c r="F1254" s="16">
        <v>45083</v>
      </c>
      <c r="G1254" s="16">
        <v>46332</v>
      </c>
      <c r="H1254" s="4">
        <v>316088.56</v>
      </c>
      <c r="I1254" s="4" t="s">
        <v>463</v>
      </c>
      <c r="J1254" s="4" t="s">
        <v>1734</v>
      </c>
    </row>
    <row r="1255" spans="2:10" x14ac:dyDescent="0.35">
      <c r="B1255" s="4" t="s">
        <v>33081</v>
      </c>
      <c r="C1255" s="4" t="s">
        <v>11</v>
      </c>
      <c r="D1255" s="4" t="s">
        <v>31222</v>
      </c>
      <c r="E1255" s="4" t="s">
        <v>33082</v>
      </c>
      <c r="F1255" s="16">
        <v>45000</v>
      </c>
      <c r="G1255" s="16">
        <v>45365</v>
      </c>
      <c r="H1255" s="4">
        <v>31150</v>
      </c>
      <c r="I1255" s="4" t="s">
        <v>1852</v>
      </c>
      <c r="J1255" s="4" t="s">
        <v>1734</v>
      </c>
    </row>
    <row r="1256" spans="2:10" x14ac:dyDescent="0.35">
      <c r="B1256" s="4" t="s">
        <v>33108</v>
      </c>
      <c r="C1256" s="4" t="s">
        <v>11</v>
      </c>
      <c r="D1256" s="4" t="s">
        <v>33109</v>
      </c>
      <c r="E1256" s="4" t="s">
        <v>35261</v>
      </c>
      <c r="F1256" s="16">
        <v>44999</v>
      </c>
      <c r="G1256" s="16">
        <v>45382</v>
      </c>
      <c r="H1256" s="4">
        <v>49989.93</v>
      </c>
      <c r="I1256" s="4" t="s">
        <v>20</v>
      </c>
      <c r="J1256" s="4" t="s">
        <v>1734</v>
      </c>
    </row>
    <row r="1257" spans="2:10" x14ac:dyDescent="0.35">
      <c r="B1257" s="4" t="s">
        <v>33111</v>
      </c>
      <c r="C1257" s="4" t="s">
        <v>11</v>
      </c>
      <c r="D1257" s="4" t="s">
        <v>33112</v>
      </c>
      <c r="E1257" s="4" t="s">
        <v>33113</v>
      </c>
      <c r="F1257" s="16">
        <v>45023</v>
      </c>
      <c r="G1257" s="16">
        <v>45900</v>
      </c>
      <c r="H1257" s="4">
        <v>385400</v>
      </c>
      <c r="I1257" s="4" t="s">
        <v>327</v>
      </c>
      <c r="J1257" s="4" t="s">
        <v>1734</v>
      </c>
    </row>
    <row r="1258" spans="2:10" x14ac:dyDescent="0.35">
      <c r="B1258" s="4" t="s">
        <v>33114</v>
      </c>
      <c r="C1258" s="4" t="s">
        <v>11</v>
      </c>
      <c r="D1258" s="4" t="s">
        <v>33115</v>
      </c>
      <c r="E1258" s="4" t="s">
        <v>35289</v>
      </c>
      <c r="F1258" s="16">
        <v>45017</v>
      </c>
      <c r="G1258" s="16">
        <v>46112</v>
      </c>
      <c r="H1258" s="4">
        <v>551493</v>
      </c>
      <c r="I1258" s="4" t="s">
        <v>20</v>
      </c>
      <c r="J1258" s="4" t="s">
        <v>1734</v>
      </c>
    </row>
    <row r="1259" spans="2:10" x14ac:dyDescent="0.35">
      <c r="B1259" s="4" t="s">
        <v>33117</v>
      </c>
      <c r="C1259" s="4" t="s">
        <v>11</v>
      </c>
      <c r="D1259" s="4" t="s">
        <v>33118</v>
      </c>
      <c r="E1259" s="4" t="s">
        <v>33119</v>
      </c>
      <c r="F1259" s="16">
        <v>45012</v>
      </c>
      <c r="G1259" s="16">
        <v>45564</v>
      </c>
      <c r="H1259" s="4">
        <v>11680</v>
      </c>
      <c r="I1259" s="4" t="s">
        <v>1852</v>
      </c>
      <c r="J1259" s="4" t="s">
        <v>1734</v>
      </c>
    </row>
    <row r="1260" spans="2:10" x14ac:dyDescent="0.35">
      <c r="B1260" s="4" t="s">
        <v>33122</v>
      </c>
      <c r="C1260" s="4" t="s">
        <v>11</v>
      </c>
      <c r="D1260" s="4" t="s">
        <v>2088</v>
      </c>
      <c r="E1260" s="4" t="s">
        <v>33123</v>
      </c>
      <c r="F1260" s="16">
        <v>45121</v>
      </c>
      <c r="G1260" s="16">
        <v>45869</v>
      </c>
      <c r="H1260" s="4">
        <v>199375</v>
      </c>
      <c r="I1260" s="4" t="s">
        <v>1852</v>
      </c>
      <c r="J1260" s="4" t="s">
        <v>1734</v>
      </c>
    </row>
    <row r="1261" spans="2:10" x14ac:dyDescent="0.35">
      <c r="B1261" s="4" t="s">
        <v>33135</v>
      </c>
      <c r="C1261" s="4" t="s">
        <v>11</v>
      </c>
      <c r="D1261" s="4" t="s">
        <v>21541</v>
      </c>
      <c r="E1261" s="4" t="s">
        <v>33136</v>
      </c>
      <c r="F1261" s="16">
        <v>45013</v>
      </c>
      <c r="G1261" s="16">
        <v>45378</v>
      </c>
      <c r="H1261" s="4">
        <v>367746.48</v>
      </c>
      <c r="I1261" s="4" t="s">
        <v>463</v>
      </c>
      <c r="J1261" s="4" t="s">
        <v>1734</v>
      </c>
    </row>
    <row r="1262" spans="2:10" x14ac:dyDescent="0.35">
      <c r="B1262" s="4" t="s">
        <v>33137</v>
      </c>
      <c r="C1262" s="4" t="s">
        <v>11</v>
      </c>
      <c r="D1262" s="4" t="s">
        <v>33138</v>
      </c>
      <c r="E1262" s="4" t="s">
        <v>33139</v>
      </c>
      <c r="F1262" s="16">
        <v>45069</v>
      </c>
      <c r="G1262" s="16">
        <v>46080</v>
      </c>
      <c r="H1262" s="4">
        <v>511200</v>
      </c>
      <c r="I1262" s="4" t="s">
        <v>1852</v>
      </c>
      <c r="J1262" s="4" t="s">
        <v>1734</v>
      </c>
    </row>
    <row r="1263" spans="2:10" x14ac:dyDescent="0.35">
      <c r="B1263" s="4" t="s">
        <v>33144</v>
      </c>
      <c r="C1263" s="4" t="s">
        <v>11</v>
      </c>
      <c r="D1263" s="4" t="s">
        <v>7608</v>
      </c>
      <c r="E1263" s="4" t="s">
        <v>33145</v>
      </c>
      <c r="F1263" s="16">
        <v>45060</v>
      </c>
      <c r="G1263" s="16">
        <v>45790</v>
      </c>
      <c r="H1263" s="4">
        <v>34580</v>
      </c>
      <c r="I1263" s="4" t="s">
        <v>327</v>
      </c>
      <c r="J1263" s="4" t="s">
        <v>1734</v>
      </c>
    </row>
    <row r="1264" spans="2:10" x14ac:dyDescent="0.35">
      <c r="B1264" s="4" t="s">
        <v>33146</v>
      </c>
      <c r="C1264" s="4" t="s">
        <v>11</v>
      </c>
      <c r="D1264" s="4" t="s">
        <v>33147</v>
      </c>
      <c r="E1264" s="4" t="s">
        <v>33148</v>
      </c>
      <c r="F1264" s="16">
        <v>45138</v>
      </c>
      <c r="G1264" s="16">
        <v>45636</v>
      </c>
      <c r="H1264" s="4">
        <v>94056.4</v>
      </c>
      <c r="I1264" s="4" t="s">
        <v>1852</v>
      </c>
      <c r="J1264" s="4" t="s">
        <v>1734</v>
      </c>
    </row>
    <row r="1265" spans="2:10" x14ac:dyDescent="0.35">
      <c r="B1265" s="4" t="s">
        <v>33151</v>
      </c>
      <c r="C1265" s="4" t="s">
        <v>11</v>
      </c>
      <c r="D1265" s="4" t="s">
        <v>25893</v>
      </c>
      <c r="E1265" s="4" t="s">
        <v>33152</v>
      </c>
      <c r="F1265" s="16">
        <v>45163</v>
      </c>
      <c r="G1265" s="16">
        <v>45527</v>
      </c>
      <c r="H1265" s="4">
        <v>848111.44</v>
      </c>
      <c r="I1265" s="4" t="s">
        <v>463</v>
      </c>
      <c r="J1265" s="4" t="s">
        <v>1734</v>
      </c>
    </row>
    <row r="1266" spans="2:10" x14ac:dyDescent="0.35">
      <c r="B1266" s="4" t="s">
        <v>33153</v>
      </c>
      <c r="C1266" s="4" t="s">
        <v>11</v>
      </c>
      <c r="D1266" s="4" t="s">
        <v>16035</v>
      </c>
      <c r="E1266" s="4" t="s">
        <v>33154</v>
      </c>
      <c r="F1266" s="16">
        <v>45064</v>
      </c>
      <c r="G1266" s="16">
        <v>45382</v>
      </c>
      <c r="H1266" s="4">
        <v>64164</v>
      </c>
      <c r="I1266" s="4" t="s">
        <v>20</v>
      </c>
      <c r="J1266" s="4" t="s">
        <v>1734</v>
      </c>
    </row>
    <row r="1267" spans="2:10" x14ac:dyDescent="0.35">
      <c r="B1267" s="4" t="s">
        <v>33160</v>
      </c>
      <c r="C1267" s="4" t="s">
        <v>11</v>
      </c>
      <c r="D1267" s="4" t="s">
        <v>428</v>
      </c>
      <c r="E1267" s="4" t="s">
        <v>31477</v>
      </c>
      <c r="F1267" s="16">
        <v>45021</v>
      </c>
      <c r="G1267" s="16">
        <v>45382</v>
      </c>
      <c r="H1267" s="4">
        <v>100000</v>
      </c>
      <c r="I1267" s="4" t="s">
        <v>298</v>
      </c>
      <c r="J1267" s="4" t="s">
        <v>1734</v>
      </c>
    </row>
    <row r="1268" spans="2:10" x14ac:dyDescent="0.35">
      <c r="B1268" s="4" t="s">
        <v>33161</v>
      </c>
      <c r="C1268" s="4" t="s">
        <v>11</v>
      </c>
      <c r="D1268" s="4" t="s">
        <v>7614</v>
      </c>
      <c r="E1268" s="4" t="s">
        <v>33162</v>
      </c>
      <c r="F1268" s="16">
        <v>45078</v>
      </c>
      <c r="G1268" s="16">
        <v>45808</v>
      </c>
      <c r="H1268" s="4">
        <v>87600</v>
      </c>
      <c r="I1268" s="4" t="s">
        <v>327</v>
      </c>
      <c r="J1268" s="4" t="s">
        <v>1734</v>
      </c>
    </row>
    <row r="1269" spans="2:10" x14ac:dyDescent="0.35">
      <c r="B1269" s="4" t="s">
        <v>33163</v>
      </c>
      <c r="C1269" s="4" t="s">
        <v>11</v>
      </c>
      <c r="D1269" s="4" t="s">
        <v>2790</v>
      </c>
      <c r="E1269" s="4" t="s">
        <v>33164</v>
      </c>
      <c r="F1269" s="16">
        <v>45017</v>
      </c>
      <c r="G1269" s="16">
        <v>45382</v>
      </c>
      <c r="H1269" s="4">
        <v>41488</v>
      </c>
      <c r="I1269" s="4" t="s">
        <v>327</v>
      </c>
      <c r="J1269" s="4" t="s">
        <v>1734</v>
      </c>
    </row>
    <row r="1270" spans="2:10" x14ac:dyDescent="0.35">
      <c r="B1270" s="4" t="s">
        <v>33165</v>
      </c>
      <c r="C1270" s="4" t="s">
        <v>11</v>
      </c>
      <c r="D1270" s="4" t="s">
        <v>32926</v>
      </c>
      <c r="E1270" s="4" t="s">
        <v>33166</v>
      </c>
      <c r="F1270" s="16">
        <v>45017</v>
      </c>
      <c r="G1270" s="16">
        <v>45382</v>
      </c>
      <c r="H1270" s="4">
        <v>355723</v>
      </c>
      <c r="I1270" s="4" t="s">
        <v>15</v>
      </c>
      <c r="J1270" s="4" t="s">
        <v>1734</v>
      </c>
    </row>
    <row r="1271" spans="2:10" x14ac:dyDescent="0.35">
      <c r="B1271" s="4" t="s">
        <v>33167</v>
      </c>
      <c r="C1271" s="4" t="s">
        <v>11</v>
      </c>
      <c r="D1271" s="4" t="s">
        <v>24659</v>
      </c>
      <c r="E1271" s="4" t="s">
        <v>33168</v>
      </c>
      <c r="F1271" s="16">
        <v>45014</v>
      </c>
      <c r="G1271" s="16">
        <v>45366</v>
      </c>
      <c r="H1271" s="4">
        <v>47659</v>
      </c>
      <c r="I1271" s="4" t="s">
        <v>20</v>
      </c>
      <c r="J1271" s="4" t="s">
        <v>1734</v>
      </c>
    </row>
    <row r="1272" spans="2:10" x14ac:dyDescent="0.35">
      <c r="B1272" s="4" t="s">
        <v>33209</v>
      </c>
      <c r="C1272" s="4" t="s">
        <v>11</v>
      </c>
      <c r="D1272" s="4" t="s">
        <v>2590</v>
      </c>
      <c r="E1272" s="4" t="s">
        <v>35186</v>
      </c>
      <c r="F1272" s="16">
        <v>45017</v>
      </c>
      <c r="G1272" s="16">
        <v>45382</v>
      </c>
      <c r="H1272" s="4">
        <v>25000</v>
      </c>
      <c r="I1272" s="4" t="s">
        <v>164</v>
      </c>
      <c r="J1272" s="4" t="s">
        <v>1734</v>
      </c>
    </row>
    <row r="1273" spans="2:10" x14ac:dyDescent="0.35">
      <c r="B1273" s="4" t="s">
        <v>33184</v>
      </c>
      <c r="C1273" s="4" t="s">
        <v>11</v>
      </c>
      <c r="D1273" s="4" t="s">
        <v>15984</v>
      </c>
      <c r="E1273" s="4" t="s">
        <v>33185</v>
      </c>
      <c r="F1273" s="16">
        <v>45142</v>
      </c>
      <c r="G1273" s="16">
        <v>45379</v>
      </c>
      <c r="H1273" s="4">
        <v>115686</v>
      </c>
      <c r="I1273" s="4" t="s">
        <v>20</v>
      </c>
      <c r="J1273" s="4" t="s">
        <v>1734</v>
      </c>
    </row>
    <row r="1274" spans="2:10" x14ac:dyDescent="0.35">
      <c r="B1274" s="4" t="s">
        <v>33186</v>
      </c>
      <c r="C1274" s="4" t="s">
        <v>11</v>
      </c>
      <c r="D1274" s="4" t="s">
        <v>35135</v>
      </c>
      <c r="E1274" s="16" t="s">
        <v>33187</v>
      </c>
      <c r="F1274" s="16" t="s">
        <v>35137</v>
      </c>
      <c r="G1274" s="16" t="s">
        <v>35138</v>
      </c>
      <c r="H1274" s="4">
        <v>415445</v>
      </c>
      <c r="I1274" s="4" t="s">
        <v>463</v>
      </c>
      <c r="J1274" s="4" t="s">
        <v>1734</v>
      </c>
    </row>
    <row r="1275" spans="2:10" x14ac:dyDescent="0.35">
      <c r="B1275" s="4" t="s">
        <v>33188</v>
      </c>
      <c r="C1275" s="4" t="s">
        <v>11</v>
      </c>
      <c r="D1275" s="4" t="s">
        <v>33189</v>
      </c>
      <c r="E1275" s="4" t="s">
        <v>33190</v>
      </c>
      <c r="F1275" s="16">
        <v>45051</v>
      </c>
      <c r="G1275" s="16">
        <v>45412</v>
      </c>
      <c r="H1275" s="4">
        <v>40000</v>
      </c>
      <c r="I1275" s="4" t="s">
        <v>327</v>
      </c>
      <c r="J1275" s="4" t="s">
        <v>1734</v>
      </c>
    </row>
    <row r="1276" spans="2:10" x14ac:dyDescent="0.35">
      <c r="B1276" s="4" t="s">
        <v>33194</v>
      </c>
      <c r="C1276" s="4" t="s">
        <v>11</v>
      </c>
      <c r="D1276" s="4" t="s">
        <v>19247</v>
      </c>
      <c r="E1276" s="4" t="s">
        <v>33195</v>
      </c>
      <c r="F1276" s="16">
        <v>45126</v>
      </c>
      <c r="G1276" s="16">
        <v>45324</v>
      </c>
      <c r="H1276" s="4">
        <v>107143.57</v>
      </c>
      <c r="I1276" s="4" t="s">
        <v>20</v>
      </c>
      <c r="J1276" s="4" t="s">
        <v>1734</v>
      </c>
    </row>
    <row r="1277" spans="2:10" x14ac:dyDescent="0.35">
      <c r="B1277" s="4" t="s">
        <v>33225</v>
      </c>
      <c r="C1277" s="4" t="s">
        <v>11</v>
      </c>
      <c r="D1277" s="4" t="s">
        <v>20306</v>
      </c>
      <c r="E1277" s="4" t="s">
        <v>35205</v>
      </c>
      <c r="F1277" s="16">
        <v>45152</v>
      </c>
      <c r="G1277" s="16">
        <v>45380</v>
      </c>
      <c r="H1277" s="4">
        <v>239039.24</v>
      </c>
      <c r="I1277" s="4" t="s">
        <v>20</v>
      </c>
      <c r="J1277" s="4" t="s">
        <v>1734</v>
      </c>
    </row>
    <row r="1278" spans="2:10" x14ac:dyDescent="0.35">
      <c r="B1278" s="4" t="s">
        <v>33198</v>
      </c>
      <c r="C1278" s="4" t="s">
        <v>11</v>
      </c>
      <c r="D1278" s="4" t="s">
        <v>31379</v>
      </c>
      <c r="E1278" s="4" t="s">
        <v>33199</v>
      </c>
      <c r="F1278" s="16">
        <v>45033</v>
      </c>
      <c r="G1278" s="16">
        <v>45398</v>
      </c>
      <c r="H1278" s="4">
        <v>37116.239999999998</v>
      </c>
      <c r="I1278" s="4" t="s">
        <v>1852</v>
      </c>
      <c r="J1278" s="4" t="s">
        <v>1734</v>
      </c>
    </row>
    <row r="1279" spans="2:10" x14ac:dyDescent="0.35">
      <c r="B1279" s="4" t="s">
        <v>33203</v>
      </c>
      <c r="C1279" s="4" t="s">
        <v>11</v>
      </c>
      <c r="D1279" s="4" t="s">
        <v>4014</v>
      </c>
      <c r="E1279" s="4" t="s">
        <v>33204</v>
      </c>
      <c r="F1279" s="16">
        <v>45180</v>
      </c>
      <c r="G1279" s="16">
        <v>45747</v>
      </c>
      <c r="H1279" s="4">
        <v>700000</v>
      </c>
      <c r="I1279" s="4" t="s">
        <v>1852</v>
      </c>
      <c r="J1279" s="4" t="s">
        <v>1734</v>
      </c>
    </row>
    <row r="1280" spans="2:10" x14ac:dyDescent="0.35">
      <c r="B1280" s="4" t="s">
        <v>33207</v>
      </c>
      <c r="C1280" s="4" t="s">
        <v>11</v>
      </c>
      <c r="D1280" s="4" t="s">
        <v>204</v>
      </c>
      <c r="E1280" s="4" t="s">
        <v>33208</v>
      </c>
      <c r="F1280" s="16">
        <v>45069</v>
      </c>
      <c r="G1280" s="16">
        <v>45412</v>
      </c>
      <c r="H1280" s="4">
        <v>60000</v>
      </c>
      <c r="I1280" s="4" t="s">
        <v>20</v>
      </c>
      <c r="J1280" s="4" t="s">
        <v>1734</v>
      </c>
    </row>
    <row r="1281" spans="2:10" x14ac:dyDescent="0.35">
      <c r="B1281" s="4" t="s">
        <v>33236</v>
      </c>
      <c r="C1281" s="4" t="s">
        <v>11</v>
      </c>
      <c r="D1281" s="4" t="s">
        <v>33237</v>
      </c>
      <c r="E1281" s="4" t="s">
        <v>35187</v>
      </c>
      <c r="F1281" s="16">
        <v>45083</v>
      </c>
      <c r="G1281" s="16">
        <v>45382</v>
      </c>
      <c r="H1281" s="4">
        <v>107000</v>
      </c>
      <c r="I1281" s="4" t="s">
        <v>463</v>
      </c>
      <c r="J1281" s="4"/>
    </row>
    <row r="1282" spans="2:10" x14ac:dyDescent="0.35">
      <c r="B1282" s="4" t="s">
        <v>33213</v>
      </c>
      <c r="C1282" s="4" t="s">
        <v>11</v>
      </c>
      <c r="D1282" s="4" t="s">
        <v>30417</v>
      </c>
      <c r="E1282" s="4" t="s">
        <v>33214</v>
      </c>
      <c r="F1282" s="16">
        <v>45044</v>
      </c>
      <c r="G1282" s="16">
        <v>45382</v>
      </c>
      <c r="H1282" s="4">
        <v>180675.12</v>
      </c>
      <c r="I1282" s="4" t="s">
        <v>1852</v>
      </c>
      <c r="J1282" s="4" t="s">
        <v>1734</v>
      </c>
    </row>
    <row r="1283" spans="2:10" x14ac:dyDescent="0.35">
      <c r="B1283" s="4" t="s">
        <v>33215</v>
      </c>
      <c r="C1283" s="4" t="s">
        <v>11</v>
      </c>
      <c r="D1283" s="4" t="s">
        <v>33112</v>
      </c>
      <c r="E1283" s="4" t="s">
        <v>35141</v>
      </c>
      <c r="F1283" s="16">
        <v>45023</v>
      </c>
      <c r="G1283" s="16">
        <v>45900</v>
      </c>
      <c r="H1283" s="4">
        <v>250000</v>
      </c>
      <c r="I1283" s="4" t="s">
        <v>1852</v>
      </c>
      <c r="J1283" s="4" t="s">
        <v>1734</v>
      </c>
    </row>
    <row r="1284" spans="2:10" x14ac:dyDescent="0.35">
      <c r="B1284" s="4" t="s">
        <v>33217</v>
      </c>
      <c r="C1284" s="4" t="s">
        <v>11</v>
      </c>
      <c r="D1284" s="4" t="s">
        <v>33218</v>
      </c>
      <c r="E1284" s="4" t="s">
        <v>33219</v>
      </c>
      <c r="F1284" s="16">
        <v>45044</v>
      </c>
      <c r="G1284" s="16">
        <v>45382</v>
      </c>
      <c r="H1284" s="4">
        <v>56920.46</v>
      </c>
      <c r="I1284" s="4" t="s">
        <v>1852</v>
      </c>
      <c r="J1284" s="4" t="s">
        <v>1734</v>
      </c>
    </row>
    <row r="1285" spans="2:10" x14ac:dyDescent="0.35">
      <c r="B1285" s="4" t="s">
        <v>33225</v>
      </c>
      <c r="C1285" s="4" t="s">
        <v>11</v>
      </c>
      <c r="D1285" s="4" t="s">
        <v>20306</v>
      </c>
      <c r="E1285" s="4" t="s">
        <v>35290</v>
      </c>
      <c r="F1285" s="16">
        <v>45152</v>
      </c>
      <c r="G1285" s="16">
        <v>45380</v>
      </c>
      <c r="H1285" s="4">
        <v>239039.24</v>
      </c>
      <c r="I1285" s="4" t="s">
        <v>20</v>
      </c>
      <c r="J1285" s="4" t="s">
        <v>1734</v>
      </c>
    </row>
    <row r="1286" spans="2:10" x14ac:dyDescent="0.35">
      <c r="B1286" s="4" t="s">
        <v>33230</v>
      </c>
      <c r="C1286" s="4" t="s">
        <v>11</v>
      </c>
      <c r="D1286" s="4" t="s">
        <v>33231</v>
      </c>
      <c r="E1286" s="4" t="s">
        <v>33232</v>
      </c>
      <c r="F1286" s="16">
        <v>45047</v>
      </c>
      <c r="G1286" s="16">
        <v>45777</v>
      </c>
      <c r="H1286" s="4">
        <v>88580</v>
      </c>
      <c r="I1286" s="4" t="s">
        <v>164</v>
      </c>
      <c r="J1286" s="4" t="s">
        <v>1734</v>
      </c>
    </row>
    <row r="1287" spans="2:10" x14ac:dyDescent="0.35">
      <c r="B1287" s="4" t="s">
        <v>33233</v>
      </c>
      <c r="C1287" s="4" t="s">
        <v>11</v>
      </c>
      <c r="D1287" s="4" t="s">
        <v>33234</v>
      </c>
      <c r="E1287" s="4" t="s">
        <v>33235</v>
      </c>
      <c r="F1287" s="16">
        <v>45016</v>
      </c>
      <c r="G1287" s="16">
        <v>45747</v>
      </c>
      <c r="H1287" s="4">
        <v>29960</v>
      </c>
      <c r="I1287" s="4" t="s">
        <v>20</v>
      </c>
      <c r="J1287" s="4" t="s">
        <v>1734</v>
      </c>
    </row>
    <row r="1288" spans="2:10" x14ac:dyDescent="0.35">
      <c r="B1288" s="4" t="s">
        <v>33254</v>
      </c>
      <c r="C1288" s="4" t="s">
        <v>11</v>
      </c>
      <c r="D1288" s="4" t="s">
        <v>33255</v>
      </c>
      <c r="E1288" s="4" t="s">
        <v>35188</v>
      </c>
      <c r="F1288" s="16">
        <v>44044</v>
      </c>
      <c r="G1288" s="16">
        <v>45504</v>
      </c>
      <c r="H1288" s="4">
        <v>1800000</v>
      </c>
      <c r="I1288" s="4" t="s">
        <v>294</v>
      </c>
      <c r="J1288" s="4" t="s">
        <v>1734</v>
      </c>
    </row>
    <row r="1289" spans="2:10" x14ac:dyDescent="0.35">
      <c r="B1289" s="4" t="s">
        <v>33247</v>
      </c>
      <c r="C1289" s="4" t="s">
        <v>11</v>
      </c>
      <c r="D1289" s="4" t="s">
        <v>5779</v>
      </c>
      <c r="E1289" s="4" t="s">
        <v>33248</v>
      </c>
      <c r="F1289" s="16">
        <v>45139</v>
      </c>
      <c r="G1289" s="16">
        <v>45504</v>
      </c>
      <c r="H1289" s="4">
        <v>35000</v>
      </c>
      <c r="I1289" s="4" t="s">
        <v>327</v>
      </c>
      <c r="J1289" s="4" t="s">
        <v>1734</v>
      </c>
    </row>
    <row r="1290" spans="2:10" x14ac:dyDescent="0.35">
      <c r="B1290" s="4" t="s">
        <v>33249</v>
      </c>
      <c r="C1290" s="4" t="s">
        <v>11</v>
      </c>
      <c r="D1290" s="4" t="s">
        <v>33250</v>
      </c>
      <c r="E1290" s="4" t="s">
        <v>31521</v>
      </c>
      <c r="F1290" s="16">
        <v>45049</v>
      </c>
      <c r="G1290" s="16">
        <v>45443</v>
      </c>
      <c r="H1290" s="4">
        <v>137987.06</v>
      </c>
      <c r="I1290" s="4" t="s">
        <v>1852</v>
      </c>
      <c r="J1290" s="4" t="s">
        <v>1734</v>
      </c>
    </row>
    <row r="1291" spans="2:10" x14ac:dyDescent="0.35">
      <c r="B1291" s="4" t="s">
        <v>33251</v>
      </c>
      <c r="C1291" s="4" t="s">
        <v>11</v>
      </c>
      <c r="D1291" s="4" t="s">
        <v>33252</v>
      </c>
      <c r="E1291" s="4" t="s">
        <v>33253</v>
      </c>
      <c r="F1291" s="16">
        <v>45077</v>
      </c>
      <c r="G1291" s="16">
        <v>45444</v>
      </c>
      <c r="H1291" s="4">
        <v>29793.56</v>
      </c>
      <c r="I1291" s="4" t="s">
        <v>20</v>
      </c>
      <c r="J1291" s="4" t="s">
        <v>1734</v>
      </c>
    </row>
    <row r="1292" spans="2:10" x14ac:dyDescent="0.35">
      <c r="B1292" s="4" t="s">
        <v>33294</v>
      </c>
      <c r="C1292" s="4" t="s">
        <v>11</v>
      </c>
      <c r="D1292" s="4" t="s">
        <v>33295</v>
      </c>
      <c r="E1292" s="4" t="s">
        <v>35195</v>
      </c>
      <c r="F1292" s="16">
        <v>45253</v>
      </c>
      <c r="G1292" s="16">
        <v>45588</v>
      </c>
      <c r="H1292" s="4">
        <v>3237615.3</v>
      </c>
      <c r="I1292" s="4" t="s">
        <v>57</v>
      </c>
      <c r="J1292" s="4" t="s">
        <v>1734</v>
      </c>
    </row>
    <row r="1293" spans="2:10" x14ac:dyDescent="0.35">
      <c r="B1293" s="4" t="s">
        <v>33257</v>
      </c>
      <c r="C1293" s="4" t="s">
        <v>11</v>
      </c>
      <c r="D1293" s="4" t="s">
        <v>6994</v>
      </c>
      <c r="E1293" s="4" t="s">
        <v>33258</v>
      </c>
      <c r="F1293" s="16">
        <v>45017</v>
      </c>
      <c r="G1293" s="16">
        <v>45382</v>
      </c>
      <c r="H1293" s="4">
        <v>83400</v>
      </c>
      <c r="I1293" s="4" t="s">
        <v>327</v>
      </c>
      <c r="J1293" s="4" t="s">
        <v>1734</v>
      </c>
    </row>
    <row r="1294" spans="2:10" x14ac:dyDescent="0.35">
      <c r="B1294" s="4" t="s">
        <v>33259</v>
      </c>
      <c r="C1294" s="4" t="s">
        <v>11</v>
      </c>
      <c r="D1294" s="4" t="s">
        <v>33260</v>
      </c>
      <c r="E1294" s="4" t="s">
        <v>33261</v>
      </c>
      <c r="F1294" s="16">
        <v>45050</v>
      </c>
      <c r="G1294" s="16">
        <v>45382</v>
      </c>
      <c r="H1294" s="4">
        <v>21000</v>
      </c>
      <c r="I1294" s="4" t="s">
        <v>463</v>
      </c>
      <c r="J1294" s="4" t="s">
        <v>1734</v>
      </c>
    </row>
    <row r="1295" spans="2:10" x14ac:dyDescent="0.35">
      <c r="B1295" s="4" t="s">
        <v>33262</v>
      </c>
      <c r="C1295" s="4" t="s">
        <v>11</v>
      </c>
      <c r="D1295" s="4" t="s">
        <v>22215</v>
      </c>
      <c r="E1295" s="4" t="s">
        <v>33263</v>
      </c>
      <c r="F1295" s="16">
        <v>45049</v>
      </c>
      <c r="G1295" s="16">
        <v>45382</v>
      </c>
      <c r="H1295" s="4">
        <v>80000</v>
      </c>
      <c r="I1295" s="4" t="s">
        <v>463</v>
      </c>
      <c r="J1295" s="4" t="s">
        <v>1734</v>
      </c>
    </row>
    <row r="1296" spans="2:10" x14ac:dyDescent="0.35">
      <c r="B1296" s="4" t="s">
        <v>33268</v>
      </c>
      <c r="C1296" s="4" t="s">
        <v>11</v>
      </c>
      <c r="D1296" s="4" t="s">
        <v>21883</v>
      </c>
      <c r="E1296" s="4" t="s">
        <v>33269</v>
      </c>
      <c r="F1296" s="16">
        <v>45195</v>
      </c>
      <c r="G1296" s="16">
        <v>45678</v>
      </c>
      <c r="H1296" s="4">
        <v>600000</v>
      </c>
      <c r="I1296" s="4" t="s">
        <v>20</v>
      </c>
      <c r="J1296" s="4" t="s">
        <v>1734</v>
      </c>
    </row>
    <row r="1297" spans="2:10" x14ac:dyDescent="0.35">
      <c r="B1297" s="4" t="s">
        <v>33270</v>
      </c>
      <c r="C1297" s="4" t="s">
        <v>11</v>
      </c>
      <c r="D1297" s="4" t="s">
        <v>33271</v>
      </c>
      <c r="E1297" s="4" t="s">
        <v>33272</v>
      </c>
      <c r="F1297" s="16">
        <v>45110</v>
      </c>
      <c r="G1297" s="16">
        <v>45504</v>
      </c>
      <c r="H1297" s="4">
        <v>64339.71</v>
      </c>
      <c r="I1297" s="4" t="s">
        <v>1852</v>
      </c>
      <c r="J1297" s="4" t="s">
        <v>1734</v>
      </c>
    </row>
    <row r="1298" spans="2:10" x14ac:dyDescent="0.35">
      <c r="B1298" s="4" t="s">
        <v>33275</v>
      </c>
      <c r="C1298" s="4" t="s">
        <v>11</v>
      </c>
      <c r="D1298" s="4" t="s">
        <v>35136</v>
      </c>
      <c r="E1298" s="16" t="s">
        <v>33276</v>
      </c>
      <c r="F1298" s="16" t="s">
        <v>35139</v>
      </c>
      <c r="G1298" s="16" t="s">
        <v>35140</v>
      </c>
      <c r="H1298" s="4">
        <v>107200</v>
      </c>
      <c r="I1298" s="4" t="s">
        <v>1852</v>
      </c>
      <c r="J1298" s="4" t="s">
        <v>1734</v>
      </c>
    </row>
    <row r="1299" spans="2:10" x14ac:dyDescent="0.35">
      <c r="B1299" s="4" t="s">
        <v>33282</v>
      </c>
      <c r="C1299" s="4" t="s">
        <v>11</v>
      </c>
      <c r="D1299" s="4" t="s">
        <v>7611</v>
      </c>
      <c r="E1299" s="4" t="s">
        <v>33283</v>
      </c>
      <c r="F1299" s="16">
        <v>45063</v>
      </c>
      <c r="G1299" s="16">
        <v>45427</v>
      </c>
      <c r="H1299" s="4">
        <v>53499.99</v>
      </c>
      <c r="I1299" s="4" t="s">
        <v>327</v>
      </c>
      <c r="J1299" s="4" t="s">
        <v>1734</v>
      </c>
    </row>
    <row r="1300" spans="2:10" ht="29" x14ac:dyDescent="0.35">
      <c r="B1300" s="4" t="s">
        <v>33290</v>
      </c>
      <c r="C1300" s="4" t="s">
        <v>11</v>
      </c>
      <c r="D1300" s="4" t="s">
        <v>13927</v>
      </c>
      <c r="E1300" s="17" t="s">
        <v>33291</v>
      </c>
      <c r="F1300" s="16">
        <v>45246</v>
      </c>
      <c r="G1300" s="16">
        <v>45975</v>
      </c>
      <c r="H1300" s="4">
        <v>228305</v>
      </c>
      <c r="I1300" s="4" t="s">
        <v>20</v>
      </c>
      <c r="J1300" s="4" t="s">
        <v>1734</v>
      </c>
    </row>
    <row r="1301" spans="2:10" x14ac:dyDescent="0.35">
      <c r="B1301" s="4" t="s">
        <v>33311</v>
      </c>
      <c r="C1301" s="4" t="s">
        <v>11</v>
      </c>
      <c r="D1301" s="4" t="s">
        <v>110</v>
      </c>
      <c r="E1301" s="4" t="s">
        <v>35204</v>
      </c>
      <c r="F1301" s="16">
        <v>45078</v>
      </c>
      <c r="G1301" s="16">
        <v>45443</v>
      </c>
      <c r="H1301" s="4">
        <v>126744.88</v>
      </c>
      <c r="I1301" s="4" t="s">
        <v>20</v>
      </c>
      <c r="J1301" s="4" t="s">
        <v>1734</v>
      </c>
    </row>
    <row r="1302" spans="2:10" x14ac:dyDescent="0.35">
      <c r="B1302" s="4" t="s">
        <v>33303</v>
      </c>
      <c r="C1302" s="4" t="s">
        <v>11</v>
      </c>
      <c r="D1302" s="4" t="s">
        <v>10345</v>
      </c>
      <c r="E1302" s="4" t="s">
        <v>33304</v>
      </c>
      <c r="F1302" s="16">
        <v>45247</v>
      </c>
      <c r="G1302" s="16">
        <v>45918</v>
      </c>
      <c r="H1302" s="4">
        <v>93170</v>
      </c>
      <c r="I1302" s="4" t="s">
        <v>57</v>
      </c>
      <c r="J1302" s="4" t="s">
        <v>1734</v>
      </c>
    </row>
    <row r="1303" spans="2:10" x14ac:dyDescent="0.35">
      <c r="B1303" s="4" t="s">
        <v>33305</v>
      </c>
      <c r="C1303" s="4" t="s">
        <v>11</v>
      </c>
      <c r="D1303" s="4" t="s">
        <v>10345</v>
      </c>
      <c r="E1303" s="4" t="s">
        <v>33306</v>
      </c>
      <c r="F1303" s="16">
        <v>45309</v>
      </c>
      <c r="G1303" s="16">
        <v>45380</v>
      </c>
      <c r="H1303" s="4">
        <v>67680</v>
      </c>
      <c r="I1303" s="4" t="s">
        <v>1852</v>
      </c>
      <c r="J1303" s="4" t="s">
        <v>1734</v>
      </c>
    </row>
    <row r="1304" spans="2:10" x14ac:dyDescent="0.35">
      <c r="B1304" s="4" t="s">
        <v>33307</v>
      </c>
      <c r="C1304" s="4" t="s">
        <v>11</v>
      </c>
      <c r="D1304" s="4" t="s">
        <v>10345</v>
      </c>
      <c r="E1304" s="4" t="s">
        <v>33308</v>
      </c>
      <c r="F1304" s="16">
        <v>45294</v>
      </c>
      <c r="G1304" s="16">
        <v>45322</v>
      </c>
      <c r="H1304" s="4">
        <v>60000</v>
      </c>
      <c r="I1304" s="4" t="s">
        <v>1852</v>
      </c>
      <c r="J1304" s="4" t="s">
        <v>1734</v>
      </c>
    </row>
    <row r="1305" spans="2:10" x14ac:dyDescent="0.35">
      <c r="B1305" s="4" t="s">
        <v>33309</v>
      </c>
      <c r="C1305" s="4" t="s">
        <v>11</v>
      </c>
      <c r="D1305" s="4" t="s">
        <v>18866</v>
      </c>
      <c r="E1305" s="4" t="s">
        <v>33310</v>
      </c>
      <c r="F1305" s="16">
        <v>45077</v>
      </c>
      <c r="G1305" s="16">
        <v>45382</v>
      </c>
      <c r="H1305" s="4">
        <v>302055.09999999998</v>
      </c>
      <c r="I1305" s="4" t="s">
        <v>20</v>
      </c>
      <c r="J1305" s="4" t="s">
        <v>1734</v>
      </c>
    </row>
    <row r="1306" spans="2:10" x14ac:dyDescent="0.35">
      <c r="B1306" s="4" t="s">
        <v>33311</v>
      </c>
      <c r="C1306" s="4" t="s">
        <v>11</v>
      </c>
      <c r="D1306" s="4" t="s">
        <v>110</v>
      </c>
      <c r="E1306" s="4" t="s">
        <v>35291</v>
      </c>
      <c r="F1306" s="16">
        <v>45078</v>
      </c>
      <c r="G1306" s="16">
        <v>45443</v>
      </c>
      <c r="H1306" s="4">
        <v>126744.88</v>
      </c>
      <c r="I1306" s="4" t="s">
        <v>20</v>
      </c>
      <c r="J1306" s="4" t="s">
        <v>1734</v>
      </c>
    </row>
    <row r="1307" spans="2:10" x14ac:dyDescent="0.35">
      <c r="B1307" s="4" t="s">
        <v>33318</v>
      </c>
      <c r="C1307" s="4" t="s">
        <v>11</v>
      </c>
      <c r="D1307" s="4" t="s">
        <v>5670</v>
      </c>
      <c r="E1307" s="4" t="s">
        <v>33319</v>
      </c>
      <c r="F1307" s="16">
        <v>45065</v>
      </c>
      <c r="G1307" s="16">
        <v>46163</v>
      </c>
      <c r="H1307" s="4">
        <v>79536</v>
      </c>
      <c r="I1307" s="4" t="s">
        <v>1852</v>
      </c>
      <c r="J1307" s="4" t="s">
        <v>1734</v>
      </c>
    </row>
    <row r="1308" spans="2:10" x14ac:dyDescent="0.35">
      <c r="B1308" s="4" t="s">
        <v>33320</v>
      </c>
      <c r="C1308" s="4" t="s">
        <v>11</v>
      </c>
      <c r="D1308" s="4" t="s">
        <v>33321</v>
      </c>
      <c r="E1308" s="4" t="s">
        <v>33322</v>
      </c>
      <c r="F1308" s="16">
        <v>45139</v>
      </c>
      <c r="G1308" s="16">
        <v>45747</v>
      </c>
      <c r="H1308" s="4">
        <v>833333.33</v>
      </c>
      <c r="I1308" s="4" t="s">
        <v>1852</v>
      </c>
      <c r="J1308" s="4" t="s">
        <v>1734</v>
      </c>
    </row>
    <row r="1309" spans="2:10" x14ac:dyDescent="0.35">
      <c r="B1309" s="4" t="s">
        <v>33325</v>
      </c>
      <c r="C1309" s="4" t="s">
        <v>11</v>
      </c>
      <c r="D1309" s="4" t="s">
        <v>33326</v>
      </c>
      <c r="E1309" s="4" t="s">
        <v>33327</v>
      </c>
      <c r="F1309" s="16">
        <v>45219</v>
      </c>
      <c r="G1309" s="16">
        <v>46134</v>
      </c>
      <c r="H1309" s="4">
        <v>77764</v>
      </c>
      <c r="I1309" s="4" t="s">
        <v>1852</v>
      </c>
      <c r="J1309" s="4" t="s">
        <v>1734</v>
      </c>
    </row>
    <row r="1310" spans="2:10" x14ac:dyDescent="0.35">
      <c r="B1310" s="4" t="s">
        <v>33328</v>
      </c>
      <c r="C1310" s="4" t="s">
        <v>11</v>
      </c>
      <c r="D1310" s="4" t="s">
        <v>33329</v>
      </c>
      <c r="E1310" s="4" t="s">
        <v>33330</v>
      </c>
      <c r="F1310" s="16">
        <v>45257</v>
      </c>
      <c r="G1310" s="16">
        <v>45436</v>
      </c>
      <c r="H1310" s="4">
        <v>71542.880000000005</v>
      </c>
      <c r="I1310" s="4" t="s">
        <v>1852</v>
      </c>
      <c r="J1310" s="4" t="s">
        <v>1734</v>
      </c>
    </row>
    <row r="1311" spans="2:10" x14ac:dyDescent="0.35">
      <c r="B1311" s="4" t="s">
        <v>33331</v>
      </c>
      <c r="C1311" s="4" t="s">
        <v>11</v>
      </c>
      <c r="D1311" s="4" t="s">
        <v>12526</v>
      </c>
      <c r="E1311" s="4" t="s">
        <v>33332</v>
      </c>
      <c r="F1311" s="16">
        <v>45175</v>
      </c>
      <c r="G1311" s="16">
        <v>45565</v>
      </c>
      <c r="H1311" s="4">
        <v>334970</v>
      </c>
      <c r="I1311" s="4" t="s">
        <v>463</v>
      </c>
      <c r="J1311" s="4" t="s">
        <v>1734</v>
      </c>
    </row>
    <row r="1312" spans="2:10" x14ac:dyDescent="0.35">
      <c r="B1312" s="4" t="s">
        <v>33336</v>
      </c>
      <c r="C1312" s="4" t="s">
        <v>11</v>
      </c>
      <c r="D1312" s="4" t="s">
        <v>19078</v>
      </c>
      <c r="E1312" s="4" t="s">
        <v>33337</v>
      </c>
      <c r="F1312" s="16">
        <v>45069</v>
      </c>
      <c r="G1312" s="16">
        <v>45434</v>
      </c>
      <c r="H1312" s="4">
        <v>35639</v>
      </c>
      <c r="I1312" s="4" t="s">
        <v>463</v>
      </c>
      <c r="J1312" s="4" t="s">
        <v>1734</v>
      </c>
    </row>
    <row r="1313" spans="2:10" x14ac:dyDescent="0.35">
      <c r="B1313" s="4" t="s">
        <v>33338</v>
      </c>
      <c r="C1313" s="4" t="s">
        <v>11</v>
      </c>
      <c r="D1313" s="4" t="s">
        <v>99</v>
      </c>
      <c r="E1313" s="4" t="s">
        <v>33339</v>
      </c>
      <c r="F1313" s="16">
        <v>44996</v>
      </c>
      <c r="G1313" s="16">
        <v>46091</v>
      </c>
      <c r="H1313" s="4">
        <v>117007.8</v>
      </c>
      <c r="I1313" s="4" t="s">
        <v>20</v>
      </c>
      <c r="J1313" s="4" t="s">
        <v>1734</v>
      </c>
    </row>
    <row r="1314" spans="2:10" x14ac:dyDescent="0.35">
      <c r="B1314" s="4" t="s">
        <v>33340</v>
      </c>
      <c r="C1314" s="4" t="s">
        <v>11</v>
      </c>
      <c r="D1314" s="4" t="s">
        <v>1483</v>
      </c>
      <c r="E1314" s="4" t="s">
        <v>33341</v>
      </c>
      <c r="F1314" s="16">
        <v>45139</v>
      </c>
      <c r="G1314" s="16">
        <v>45382</v>
      </c>
      <c r="H1314" s="4">
        <v>80000</v>
      </c>
      <c r="I1314" s="4" t="s">
        <v>57</v>
      </c>
      <c r="J1314" s="4" t="s">
        <v>1734</v>
      </c>
    </row>
    <row r="1315" spans="2:10" x14ac:dyDescent="0.35">
      <c r="B1315" s="4" t="s">
        <v>33342</v>
      </c>
      <c r="C1315" s="4" t="s">
        <v>11</v>
      </c>
      <c r="D1315" s="4" t="s">
        <v>323</v>
      </c>
      <c r="E1315" s="4" t="s">
        <v>33343</v>
      </c>
      <c r="F1315" s="16">
        <v>45068</v>
      </c>
      <c r="G1315" s="16">
        <v>45382</v>
      </c>
      <c r="H1315" s="4">
        <v>96000</v>
      </c>
      <c r="I1315" s="4" t="s">
        <v>463</v>
      </c>
      <c r="J1315" s="4" t="s">
        <v>1734</v>
      </c>
    </row>
    <row r="1316" spans="2:10" x14ac:dyDescent="0.35">
      <c r="B1316" s="4" t="s">
        <v>33344</v>
      </c>
      <c r="C1316" s="4" t="s">
        <v>11</v>
      </c>
      <c r="D1316" s="4" t="s">
        <v>33345</v>
      </c>
      <c r="E1316" s="4" t="s">
        <v>33346</v>
      </c>
      <c r="F1316" s="16">
        <v>45078</v>
      </c>
      <c r="G1316" s="16">
        <v>45382</v>
      </c>
      <c r="H1316" s="4">
        <v>50000</v>
      </c>
      <c r="I1316" s="4" t="s">
        <v>463</v>
      </c>
      <c r="J1316" s="4" t="s">
        <v>1734</v>
      </c>
    </row>
    <row r="1317" spans="2:10" x14ac:dyDescent="0.35">
      <c r="B1317" s="4" t="s">
        <v>33350</v>
      </c>
      <c r="C1317" s="4" t="s">
        <v>11</v>
      </c>
      <c r="D1317" s="4" t="s">
        <v>1067</v>
      </c>
      <c r="E1317" s="4" t="s">
        <v>33351</v>
      </c>
      <c r="F1317" s="16">
        <v>45231</v>
      </c>
      <c r="G1317" s="16">
        <v>45397</v>
      </c>
      <c r="H1317" s="4">
        <v>95075</v>
      </c>
      <c r="I1317" s="4" t="s">
        <v>1852</v>
      </c>
      <c r="J1317" s="4" t="s">
        <v>1734</v>
      </c>
    </row>
    <row r="1318" spans="2:10" x14ac:dyDescent="0.35">
      <c r="B1318" s="4" t="s">
        <v>33354</v>
      </c>
      <c r="C1318" s="4" t="s">
        <v>11</v>
      </c>
      <c r="D1318" s="4" t="s">
        <v>5706</v>
      </c>
      <c r="E1318" s="4" t="s">
        <v>33355</v>
      </c>
      <c r="F1318" s="16">
        <v>45078</v>
      </c>
      <c r="G1318" s="16">
        <v>45443</v>
      </c>
      <c r="H1318" s="4">
        <v>50000</v>
      </c>
      <c r="I1318" s="4" t="s">
        <v>1852</v>
      </c>
      <c r="J1318" s="4" t="s">
        <v>1734</v>
      </c>
    </row>
    <row r="1319" spans="2:10" x14ac:dyDescent="0.35">
      <c r="B1319" s="4" t="s">
        <v>33356</v>
      </c>
      <c r="C1319" s="4" t="s">
        <v>11</v>
      </c>
      <c r="D1319" s="4" t="s">
        <v>10803</v>
      </c>
      <c r="E1319" s="4" t="s">
        <v>33357</v>
      </c>
      <c r="F1319" s="16">
        <v>45076</v>
      </c>
      <c r="G1319" s="16">
        <v>45382</v>
      </c>
      <c r="H1319" s="4">
        <v>30000</v>
      </c>
      <c r="I1319" s="4" t="s">
        <v>463</v>
      </c>
      <c r="J1319" s="4" t="s">
        <v>1734</v>
      </c>
    </row>
    <row r="1320" spans="2:10" x14ac:dyDescent="0.35">
      <c r="B1320" s="4" t="s">
        <v>33358</v>
      </c>
      <c r="C1320" s="4" t="s">
        <v>11</v>
      </c>
      <c r="D1320" s="4" t="s">
        <v>5686</v>
      </c>
      <c r="E1320" s="4" t="s">
        <v>35292</v>
      </c>
      <c r="F1320" s="16">
        <v>45078</v>
      </c>
      <c r="G1320" s="16">
        <v>45443</v>
      </c>
      <c r="H1320" s="4">
        <v>28070.400000000001</v>
      </c>
      <c r="I1320" s="4" t="s">
        <v>327</v>
      </c>
      <c r="J1320" s="4" t="s">
        <v>1734</v>
      </c>
    </row>
    <row r="1321" spans="2:10" x14ac:dyDescent="0.35">
      <c r="B1321" s="4" t="s">
        <v>33360</v>
      </c>
      <c r="C1321" s="4" t="s">
        <v>11</v>
      </c>
      <c r="D1321" s="4" t="s">
        <v>33361</v>
      </c>
      <c r="E1321" s="4" t="s">
        <v>33362</v>
      </c>
      <c r="F1321" s="16">
        <v>45170</v>
      </c>
      <c r="G1321" s="16">
        <v>45473</v>
      </c>
      <c r="H1321" s="4">
        <v>391108</v>
      </c>
      <c r="I1321" s="4" t="s">
        <v>20</v>
      </c>
      <c r="J1321" s="4" t="s">
        <v>1734</v>
      </c>
    </row>
    <row r="1322" spans="2:10" x14ac:dyDescent="0.35">
      <c r="B1322" s="4" t="s">
        <v>33363</v>
      </c>
      <c r="C1322" s="4" t="s">
        <v>11</v>
      </c>
      <c r="D1322" s="4" t="s">
        <v>6561</v>
      </c>
      <c r="E1322" s="4" t="s">
        <v>35189</v>
      </c>
      <c r="F1322" s="16">
        <v>45108</v>
      </c>
      <c r="G1322" s="16">
        <v>45473</v>
      </c>
      <c r="H1322" s="4">
        <v>36000</v>
      </c>
      <c r="I1322" s="4" t="s">
        <v>327</v>
      </c>
      <c r="J1322" s="4" t="s">
        <v>1734</v>
      </c>
    </row>
    <row r="1323" spans="2:10" x14ac:dyDescent="0.35">
      <c r="B1323" s="4" t="s">
        <v>33365</v>
      </c>
      <c r="C1323" s="4" t="s">
        <v>11</v>
      </c>
      <c r="D1323" s="4" t="s">
        <v>834</v>
      </c>
      <c r="E1323" s="4" t="s">
        <v>35141</v>
      </c>
      <c r="F1323" s="16">
        <v>45299</v>
      </c>
      <c r="G1323" s="16">
        <v>46394</v>
      </c>
      <c r="H1323" s="4">
        <v>5000000</v>
      </c>
      <c r="I1323" s="4" t="s">
        <v>1852</v>
      </c>
      <c r="J1323" s="4" t="s">
        <v>1734</v>
      </c>
    </row>
    <row r="1324" spans="2:10" x14ac:dyDescent="0.35">
      <c r="B1324" s="4" t="s">
        <v>33367</v>
      </c>
      <c r="C1324" s="4" t="s">
        <v>11</v>
      </c>
      <c r="D1324" s="4" t="s">
        <v>33368</v>
      </c>
      <c r="E1324" s="4" t="s">
        <v>33369</v>
      </c>
      <c r="F1324" s="16">
        <v>45170</v>
      </c>
      <c r="G1324" s="16">
        <v>45382</v>
      </c>
      <c r="H1324" s="4">
        <v>324647</v>
      </c>
      <c r="I1324" s="4" t="s">
        <v>1852</v>
      </c>
      <c r="J1324" s="4" t="s">
        <v>1734</v>
      </c>
    </row>
    <row r="1325" spans="2:10" x14ac:dyDescent="0.35">
      <c r="B1325" s="4" t="s">
        <v>33370</v>
      </c>
      <c r="C1325" s="4" t="s">
        <v>11</v>
      </c>
      <c r="D1325" s="4" t="s">
        <v>33371</v>
      </c>
      <c r="E1325" s="4" t="s">
        <v>33372</v>
      </c>
      <c r="F1325" s="16">
        <v>45282</v>
      </c>
      <c r="G1325" s="16">
        <v>45747</v>
      </c>
      <c r="H1325" s="4">
        <v>1600000</v>
      </c>
      <c r="I1325" s="4" t="s">
        <v>327</v>
      </c>
      <c r="J1325" s="4" t="s">
        <v>1734</v>
      </c>
    </row>
    <row r="1326" spans="2:10" x14ac:dyDescent="0.35">
      <c r="B1326" s="4" t="s">
        <v>33380</v>
      </c>
      <c r="C1326" s="4" t="s">
        <v>11</v>
      </c>
      <c r="D1326" s="4" t="s">
        <v>6845</v>
      </c>
      <c r="E1326" s="4" t="s">
        <v>33381</v>
      </c>
      <c r="F1326" s="16">
        <v>45093</v>
      </c>
      <c r="G1326" s="16">
        <v>45458</v>
      </c>
      <c r="H1326" s="4">
        <v>49144</v>
      </c>
      <c r="I1326" s="4" t="s">
        <v>327</v>
      </c>
      <c r="J1326" s="4" t="s">
        <v>1734</v>
      </c>
    </row>
    <row r="1327" spans="2:10" x14ac:dyDescent="0.35">
      <c r="B1327" s="4" t="s">
        <v>33382</v>
      </c>
      <c r="C1327" s="4" t="s">
        <v>11</v>
      </c>
      <c r="D1327" s="4" t="s">
        <v>31468</v>
      </c>
      <c r="E1327" s="4" t="s">
        <v>33383</v>
      </c>
      <c r="F1327" s="16">
        <v>45019</v>
      </c>
      <c r="G1327" s="16">
        <v>45380</v>
      </c>
      <c r="H1327" s="4">
        <v>29000</v>
      </c>
      <c r="I1327" s="4" t="s">
        <v>1852</v>
      </c>
      <c r="J1327" s="4" t="s">
        <v>1734</v>
      </c>
    </row>
    <row r="1328" spans="2:10" x14ac:dyDescent="0.35">
      <c r="B1328" s="4" t="s">
        <v>33384</v>
      </c>
      <c r="C1328" s="4" t="s">
        <v>11</v>
      </c>
      <c r="D1328" s="4" t="s">
        <v>6883</v>
      </c>
      <c r="E1328" s="4" t="s">
        <v>35158</v>
      </c>
      <c r="F1328" s="16">
        <v>45139</v>
      </c>
      <c r="G1328" s="16">
        <v>45504</v>
      </c>
      <c r="H1328" s="4">
        <v>170748.79999999999</v>
      </c>
      <c r="I1328" s="4" t="s">
        <v>327</v>
      </c>
      <c r="J1328" s="4" t="s">
        <v>1734</v>
      </c>
    </row>
    <row r="1329" spans="2:10" x14ac:dyDescent="0.35">
      <c r="B1329" s="4" t="s">
        <v>33386</v>
      </c>
      <c r="C1329" s="4" t="s">
        <v>11</v>
      </c>
      <c r="D1329" s="4" t="s">
        <v>33387</v>
      </c>
      <c r="E1329" s="4" t="s">
        <v>33388</v>
      </c>
      <c r="F1329" s="16">
        <v>45107</v>
      </c>
      <c r="G1329" s="16">
        <v>46203</v>
      </c>
      <c r="H1329" s="4">
        <v>732000</v>
      </c>
      <c r="I1329" s="4" t="s">
        <v>327</v>
      </c>
      <c r="J1329" s="4" t="s">
        <v>1734</v>
      </c>
    </row>
    <row r="1330" spans="2:10" x14ac:dyDescent="0.35">
      <c r="B1330" s="4" t="s">
        <v>33389</v>
      </c>
      <c r="C1330" s="4" t="s">
        <v>11</v>
      </c>
      <c r="D1330" s="4" t="s">
        <v>33390</v>
      </c>
      <c r="E1330" s="4" t="s">
        <v>33391</v>
      </c>
      <c r="F1330" s="16">
        <v>45064</v>
      </c>
      <c r="G1330" s="16">
        <v>46159</v>
      </c>
      <c r="H1330" s="4">
        <v>223203.41</v>
      </c>
      <c r="I1330" s="4" t="s">
        <v>327</v>
      </c>
      <c r="J1330" s="4" t="s">
        <v>1734</v>
      </c>
    </row>
    <row r="1331" spans="2:10" x14ac:dyDescent="0.35">
      <c r="B1331" s="4" t="s">
        <v>33392</v>
      </c>
      <c r="C1331" s="4" t="s">
        <v>11</v>
      </c>
      <c r="D1331" s="4" t="s">
        <v>20032</v>
      </c>
      <c r="E1331" s="4" t="s">
        <v>33393</v>
      </c>
      <c r="F1331" s="16">
        <v>45292</v>
      </c>
      <c r="G1331" s="16">
        <v>45658</v>
      </c>
      <c r="H1331" s="4">
        <v>185067</v>
      </c>
      <c r="I1331" s="4" t="s">
        <v>20</v>
      </c>
      <c r="J1331" s="4" t="s">
        <v>1734</v>
      </c>
    </row>
    <row r="1332" spans="2:10" x14ac:dyDescent="0.35">
      <c r="B1332" s="4" t="s">
        <v>33394</v>
      </c>
      <c r="C1332" s="4" t="s">
        <v>11</v>
      </c>
      <c r="D1332" s="4" t="s">
        <v>10345</v>
      </c>
      <c r="E1332" s="4" t="s">
        <v>33395</v>
      </c>
      <c r="F1332" s="16">
        <v>45197</v>
      </c>
      <c r="G1332" s="16">
        <v>45420</v>
      </c>
      <c r="H1332" s="4">
        <v>128275</v>
      </c>
      <c r="I1332" s="4" t="s">
        <v>57</v>
      </c>
      <c r="J1332" s="4" t="s">
        <v>1734</v>
      </c>
    </row>
    <row r="1333" spans="2:10" x14ac:dyDescent="0.35">
      <c r="B1333" s="4" t="s">
        <v>33396</v>
      </c>
      <c r="C1333" s="4" t="s">
        <v>11</v>
      </c>
      <c r="D1333" s="4" t="s">
        <v>16461</v>
      </c>
      <c r="E1333" s="4" t="s">
        <v>33397</v>
      </c>
      <c r="F1333" s="16">
        <v>45085</v>
      </c>
      <c r="G1333" s="16">
        <v>45351</v>
      </c>
      <c r="H1333" s="4">
        <v>120292</v>
      </c>
      <c r="I1333" s="4" t="s">
        <v>463</v>
      </c>
      <c r="J1333" s="4" t="s">
        <v>1734</v>
      </c>
    </row>
    <row r="1334" spans="2:10" x14ac:dyDescent="0.35">
      <c r="B1334" s="4" t="s">
        <v>33401</v>
      </c>
      <c r="C1334" s="4" t="s">
        <v>11</v>
      </c>
      <c r="D1334" s="4" t="s">
        <v>33402</v>
      </c>
      <c r="E1334" s="4" t="s">
        <v>33403</v>
      </c>
      <c r="F1334" s="16">
        <v>45239</v>
      </c>
      <c r="G1334" s="16">
        <v>45747</v>
      </c>
      <c r="H1334" s="4">
        <v>399995</v>
      </c>
      <c r="I1334" s="4" t="s">
        <v>1852</v>
      </c>
      <c r="J1334" s="4" t="s">
        <v>1734</v>
      </c>
    </row>
    <row r="1335" spans="2:10" x14ac:dyDescent="0.35">
      <c r="B1335" s="4" t="s">
        <v>33404</v>
      </c>
      <c r="C1335" s="4" t="s">
        <v>11</v>
      </c>
      <c r="D1335" s="4" t="s">
        <v>33405</v>
      </c>
      <c r="E1335" s="4" t="s">
        <v>33406</v>
      </c>
      <c r="F1335" s="16">
        <v>45204</v>
      </c>
      <c r="G1335" s="16">
        <v>46112</v>
      </c>
      <c r="H1335" s="4">
        <v>40935</v>
      </c>
      <c r="I1335" s="4" t="s">
        <v>1852</v>
      </c>
      <c r="J1335" s="4" t="s">
        <v>1734</v>
      </c>
    </row>
    <row r="1336" spans="2:10" x14ac:dyDescent="0.35">
      <c r="B1336" s="4" t="s">
        <v>33407</v>
      </c>
      <c r="C1336" s="4" t="s">
        <v>11</v>
      </c>
      <c r="D1336" s="4" t="s">
        <v>33408</v>
      </c>
      <c r="E1336" s="4" t="s">
        <v>33409</v>
      </c>
      <c r="F1336" s="16">
        <v>45215</v>
      </c>
      <c r="G1336" s="16">
        <v>45382</v>
      </c>
      <c r="H1336" s="4">
        <v>315405</v>
      </c>
      <c r="I1336" s="4" t="s">
        <v>1852</v>
      </c>
      <c r="J1336" s="4" t="s">
        <v>1734</v>
      </c>
    </row>
    <row r="1337" spans="2:10" x14ac:dyDescent="0.35">
      <c r="B1337" s="4" t="s">
        <v>33410</v>
      </c>
      <c r="C1337" s="4" t="s">
        <v>11</v>
      </c>
      <c r="D1337" s="4" t="s">
        <v>20899</v>
      </c>
      <c r="E1337" s="4" t="s">
        <v>33411</v>
      </c>
      <c r="F1337" s="16">
        <v>45089</v>
      </c>
      <c r="G1337" s="16">
        <v>45382</v>
      </c>
      <c r="H1337" s="4">
        <v>31000</v>
      </c>
      <c r="I1337" s="4" t="s">
        <v>463</v>
      </c>
      <c r="J1337" s="4" t="s">
        <v>1734</v>
      </c>
    </row>
    <row r="1338" spans="2:10" x14ac:dyDescent="0.35">
      <c r="B1338" s="4" t="s">
        <v>33415</v>
      </c>
      <c r="C1338" s="4" t="s">
        <v>11</v>
      </c>
      <c r="D1338" s="4" t="s">
        <v>33416</v>
      </c>
      <c r="E1338" s="4" t="s">
        <v>33417</v>
      </c>
      <c r="F1338" s="16">
        <v>45139</v>
      </c>
      <c r="G1338" s="16">
        <v>45504</v>
      </c>
      <c r="H1338" s="4">
        <v>28756.25</v>
      </c>
      <c r="I1338" s="4" t="s">
        <v>15</v>
      </c>
      <c r="J1338" s="4" t="s">
        <v>1734</v>
      </c>
    </row>
    <row r="1339" spans="2:10" x14ac:dyDescent="0.35">
      <c r="B1339" s="4" t="s">
        <v>33418</v>
      </c>
      <c r="C1339" s="4" t="s">
        <v>11</v>
      </c>
      <c r="D1339" s="4" t="s">
        <v>33419</v>
      </c>
      <c r="E1339" s="4" t="s">
        <v>35157</v>
      </c>
      <c r="F1339" s="16">
        <v>45092</v>
      </c>
      <c r="G1339" s="16">
        <v>45383</v>
      </c>
      <c r="H1339" s="4">
        <v>77338.7</v>
      </c>
      <c r="I1339" s="4" t="s">
        <v>5880</v>
      </c>
      <c r="J1339" s="4" t="s">
        <v>1734</v>
      </c>
    </row>
    <row r="1340" spans="2:10" x14ac:dyDescent="0.35">
      <c r="B1340" s="4" t="s">
        <v>33421</v>
      </c>
      <c r="C1340" s="4" t="s">
        <v>11</v>
      </c>
      <c r="D1340" s="4" t="s">
        <v>22279</v>
      </c>
      <c r="E1340" s="4" t="s">
        <v>33422</v>
      </c>
      <c r="F1340" s="16">
        <v>45097</v>
      </c>
      <c r="G1340" s="16">
        <v>45382</v>
      </c>
      <c r="H1340" s="4">
        <v>80000</v>
      </c>
      <c r="I1340" s="4" t="s">
        <v>463</v>
      </c>
      <c r="J1340" s="4" t="s">
        <v>1734</v>
      </c>
    </row>
    <row r="1341" spans="2:10" x14ac:dyDescent="0.35">
      <c r="B1341" s="4" t="s">
        <v>33423</v>
      </c>
      <c r="C1341" s="4" t="s">
        <v>11</v>
      </c>
      <c r="D1341" s="4" t="s">
        <v>33424</v>
      </c>
      <c r="E1341" s="4" t="s">
        <v>35156</v>
      </c>
      <c r="F1341" s="16">
        <v>45091</v>
      </c>
      <c r="G1341" s="16">
        <v>46187</v>
      </c>
      <c r="H1341" s="4">
        <v>30077</v>
      </c>
      <c r="I1341" s="4" t="s">
        <v>673</v>
      </c>
      <c r="J1341" s="4" t="s">
        <v>1734</v>
      </c>
    </row>
    <row r="1342" spans="2:10" x14ac:dyDescent="0.35">
      <c r="B1342" s="4" t="s">
        <v>33436</v>
      </c>
      <c r="C1342" s="4" t="s">
        <v>11</v>
      </c>
      <c r="D1342" s="4" t="s">
        <v>9303</v>
      </c>
      <c r="E1342" s="4" t="s">
        <v>33437</v>
      </c>
      <c r="F1342" s="16">
        <v>45047</v>
      </c>
      <c r="G1342" s="16">
        <v>46142</v>
      </c>
      <c r="H1342" s="4">
        <v>218991</v>
      </c>
      <c r="I1342" s="4" t="s">
        <v>9801</v>
      </c>
      <c r="J1342" s="4" t="s">
        <v>1734</v>
      </c>
    </row>
    <row r="1343" spans="2:10" x14ac:dyDescent="0.35">
      <c r="B1343" s="4" t="s">
        <v>33438</v>
      </c>
      <c r="C1343" s="4" t="s">
        <v>11</v>
      </c>
      <c r="D1343" s="4" t="s">
        <v>33439</v>
      </c>
      <c r="E1343" s="4" t="s">
        <v>35155</v>
      </c>
      <c r="F1343" s="16">
        <v>44764</v>
      </c>
      <c r="G1343" s="16">
        <v>46589</v>
      </c>
      <c r="H1343" s="4">
        <v>750000</v>
      </c>
      <c r="I1343" s="4" t="s">
        <v>463</v>
      </c>
      <c r="J1343" s="4" t="s">
        <v>1734</v>
      </c>
    </row>
    <row r="1344" spans="2:10" x14ac:dyDescent="0.35">
      <c r="B1344" s="4" t="s">
        <v>33441</v>
      </c>
      <c r="C1344" s="4" t="s">
        <v>11</v>
      </c>
      <c r="D1344" s="4" t="s">
        <v>31661</v>
      </c>
      <c r="E1344" s="4" t="s">
        <v>33442</v>
      </c>
      <c r="F1344" s="16">
        <v>45099</v>
      </c>
      <c r="G1344" s="16">
        <v>45464</v>
      </c>
      <c r="H1344" s="4">
        <v>250000</v>
      </c>
      <c r="I1344" s="4" t="s">
        <v>1852</v>
      </c>
      <c r="J1344" s="4" t="s">
        <v>1734</v>
      </c>
    </row>
    <row r="1345" spans="2:10" x14ac:dyDescent="0.35">
      <c r="B1345" s="4" t="s">
        <v>33451</v>
      </c>
      <c r="C1345" s="4" t="s">
        <v>11</v>
      </c>
      <c r="D1345" s="4" t="s">
        <v>4925</v>
      </c>
      <c r="E1345" s="4" t="s">
        <v>33452</v>
      </c>
      <c r="F1345" s="16">
        <v>45252</v>
      </c>
      <c r="G1345" s="16">
        <v>45798</v>
      </c>
      <c r="H1345" s="4">
        <v>1169995</v>
      </c>
      <c r="I1345" s="4" t="s">
        <v>20</v>
      </c>
      <c r="J1345" s="4" t="s">
        <v>1734</v>
      </c>
    </row>
    <row r="1346" spans="2:10" x14ac:dyDescent="0.35">
      <c r="B1346" s="4" t="s">
        <v>33453</v>
      </c>
      <c r="C1346" s="4" t="s">
        <v>11</v>
      </c>
      <c r="D1346" s="4" t="s">
        <v>30326</v>
      </c>
      <c r="E1346" s="4" t="s">
        <v>35142</v>
      </c>
      <c r="F1346" s="16">
        <v>45139</v>
      </c>
      <c r="G1346" s="16">
        <v>45504</v>
      </c>
      <c r="H1346" s="4">
        <v>35870</v>
      </c>
      <c r="I1346" s="4" t="s">
        <v>1852</v>
      </c>
      <c r="J1346" s="4" t="s">
        <v>1734</v>
      </c>
    </row>
    <row r="1347" spans="2:10" x14ac:dyDescent="0.35">
      <c r="B1347" s="4" t="s">
        <v>33455</v>
      </c>
      <c r="C1347" s="4" t="s">
        <v>11</v>
      </c>
      <c r="D1347" s="4" t="s">
        <v>1230</v>
      </c>
      <c r="E1347" s="4" t="s">
        <v>33456</v>
      </c>
      <c r="F1347" s="16">
        <v>45135</v>
      </c>
      <c r="G1347" s="16">
        <v>45350</v>
      </c>
      <c r="H1347" s="4">
        <v>172060</v>
      </c>
      <c r="I1347" s="4" t="s">
        <v>463</v>
      </c>
      <c r="J1347" s="4" t="s">
        <v>1734</v>
      </c>
    </row>
    <row r="1348" spans="2:10" x14ac:dyDescent="0.35">
      <c r="B1348" s="4" t="s">
        <v>33457</v>
      </c>
      <c r="C1348" s="4" t="s">
        <v>11</v>
      </c>
      <c r="D1348" s="4" t="s">
        <v>19289</v>
      </c>
      <c r="E1348" s="4" t="s">
        <v>35154</v>
      </c>
      <c r="F1348" s="16">
        <v>45262</v>
      </c>
      <c r="G1348" s="16">
        <v>45382</v>
      </c>
      <c r="H1348" s="4">
        <v>166460.49</v>
      </c>
      <c r="I1348" s="4" t="s">
        <v>15</v>
      </c>
      <c r="J1348" s="4" t="s">
        <v>1734</v>
      </c>
    </row>
    <row r="1349" spans="2:10" x14ac:dyDescent="0.35">
      <c r="B1349" s="4" t="s">
        <v>33465</v>
      </c>
      <c r="C1349" s="4" t="s">
        <v>11</v>
      </c>
      <c r="D1349" s="4" t="s">
        <v>33466</v>
      </c>
      <c r="E1349" s="4" t="s">
        <v>33467</v>
      </c>
      <c r="F1349" s="16">
        <v>45111</v>
      </c>
      <c r="G1349" s="16">
        <v>45362</v>
      </c>
      <c r="H1349" s="4">
        <v>110670</v>
      </c>
      <c r="I1349" s="4" t="s">
        <v>20</v>
      </c>
      <c r="J1349" s="4" t="s">
        <v>1734</v>
      </c>
    </row>
    <row r="1350" spans="2:10" x14ac:dyDescent="0.35">
      <c r="B1350" s="4" t="s">
        <v>33470</v>
      </c>
      <c r="C1350" s="4" t="s">
        <v>11</v>
      </c>
      <c r="D1350" s="4" t="s">
        <v>31516</v>
      </c>
      <c r="E1350" s="4" t="s">
        <v>33471</v>
      </c>
      <c r="F1350" s="16">
        <v>45128</v>
      </c>
      <c r="G1350" s="16">
        <v>45747</v>
      </c>
      <c r="H1350" s="4">
        <v>44093.15</v>
      </c>
      <c r="I1350" s="4" t="s">
        <v>327</v>
      </c>
      <c r="J1350" s="4" t="s">
        <v>1734</v>
      </c>
    </row>
    <row r="1351" spans="2:10" x14ac:dyDescent="0.35">
      <c r="B1351" s="4" t="s">
        <v>33472</v>
      </c>
      <c r="C1351" s="4" t="s">
        <v>11</v>
      </c>
      <c r="D1351" s="4" t="s">
        <v>33473</v>
      </c>
      <c r="E1351" s="4" t="s">
        <v>33474</v>
      </c>
      <c r="F1351" s="16">
        <v>45108</v>
      </c>
      <c r="G1351" s="16">
        <v>45474</v>
      </c>
      <c r="H1351" s="4">
        <v>24000</v>
      </c>
      <c r="I1351" s="4" t="s">
        <v>1852</v>
      </c>
      <c r="J1351" s="4" t="s">
        <v>1734</v>
      </c>
    </row>
    <row r="1352" spans="2:10" x14ac:dyDescent="0.35">
      <c r="B1352" s="4" t="s">
        <v>33479</v>
      </c>
      <c r="C1352" s="4" t="s">
        <v>11</v>
      </c>
      <c r="D1352" s="4" t="s">
        <v>33480</v>
      </c>
      <c r="E1352" s="4" t="s">
        <v>35153</v>
      </c>
      <c r="F1352" s="16">
        <v>45111</v>
      </c>
      <c r="G1352" s="16">
        <v>45366</v>
      </c>
      <c r="H1352" s="4">
        <v>81750</v>
      </c>
      <c r="I1352" s="4" t="s">
        <v>294</v>
      </c>
      <c r="J1352" s="4" t="s">
        <v>1734</v>
      </c>
    </row>
    <row r="1353" spans="2:10" x14ac:dyDescent="0.35">
      <c r="B1353" s="4" t="s">
        <v>33485</v>
      </c>
      <c r="C1353" s="4" t="s">
        <v>11</v>
      </c>
      <c r="D1353" s="4" t="s">
        <v>20500</v>
      </c>
      <c r="E1353" s="4" t="s">
        <v>35152</v>
      </c>
      <c r="F1353" s="16">
        <v>45139</v>
      </c>
      <c r="G1353" s="16">
        <v>46234</v>
      </c>
      <c r="H1353" s="4">
        <v>106436.64</v>
      </c>
      <c r="I1353" s="4" t="s">
        <v>20</v>
      </c>
      <c r="J1353" s="4" t="s">
        <v>1734</v>
      </c>
    </row>
    <row r="1354" spans="2:10" x14ac:dyDescent="0.35">
      <c r="B1354" s="4" t="s">
        <v>33487</v>
      </c>
      <c r="C1354" s="4" t="s">
        <v>11</v>
      </c>
      <c r="D1354" s="4" t="s">
        <v>7138</v>
      </c>
      <c r="E1354" s="4" t="s">
        <v>33488</v>
      </c>
      <c r="F1354" s="16">
        <v>44927</v>
      </c>
      <c r="G1354" s="16">
        <v>46022</v>
      </c>
      <c r="H1354" s="4">
        <v>69171.399999999994</v>
      </c>
      <c r="I1354" s="4" t="s">
        <v>20</v>
      </c>
      <c r="J1354" s="4" t="s">
        <v>1734</v>
      </c>
    </row>
    <row r="1355" spans="2:10" x14ac:dyDescent="0.35">
      <c r="B1355" s="4" t="s">
        <v>33489</v>
      </c>
      <c r="C1355" s="4" t="s">
        <v>11</v>
      </c>
      <c r="D1355" s="4" t="s">
        <v>2412</v>
      </c>
      <c r="E1355" s="4" t="s">
        <v>33490</v>
      </c>
      <c r="F1355" s="16">
        <v>45222</v>
      </c>
      <c r="G1355" s="16">
        <v>45352</v>
      </c>
      <c r="H1355" s="4">
        <v>78600</v>
      </c>
      <c r="I1355" s="4" t="s">
        <v>1852</v>
      </c>
      <c r="J1355" s="4" t="s">
        <v>1734</v>
      </c>
    </row>
    <row r="1356" spans="2:10" x14ac:dyDescent="0.35">
      <c r="B1356" s="4" t="s">
        <v>33491</v>
      </c>
      <c r="C1356" s="4" t="s">
        <v>11</v>
      </c>
      <c r="D1356" s="4" t="s">
        <v>31199</v>
      </c>
      <c r="E1356" s="4" t="s">
        <v>33492</v>
      </c>
      <c r="F1356" s="16">
        <v>45196</v>
      </c>
      <c r="G1356" s="16">
        <v>45382</v>
      </c>
      <c r="H1356" s="4">
        <v>650000</v>
      </c>
      <c r="I1356" s="4" t="s">
        <v>57</v>
      </c>
      <c r="J1356" s="4" t="s">
        <v>1734</v>
      </c>
    </row>
    <row r="1357" spans="2:10" x14ac:dyDescent="0.35">
      <c r="B1357" s="4" t="s">
        <v>33493</v>
      </c>
      <c r="C1357" s="4" t="s">
        <v>11</v>
      </c>
      <c r="D1357" s="4" t="s">
        <v>11829</v>
      </c>
      <c r="E1357" s="4" t="s">
        <v>33494</v>
      </c>
      <c r="F1357" s="16">
        <v>45177</v>
      </c>
      <c r="G1357" s="16">
        <v>45322</v>
      </c>
      <c r="H1357" s="4">
        <v>361500</v>
      </c>
      <c r="I1357" s="4" t="s">
        <v>20</v>
      </c>
      <c r="J1357" s="4" t="s">
        <v>1734</v>
      </c>
    </row>
    <row r="1358" spans="2:10" x14ac:dyDescent="0.35">
      <c r="B1358" s="4" t="s">
        <v>33506</v>
      </c>
      <c r="C1358" s="4" t="s">
        <v>11</v>
      </c>
      <c r="D1358" s="4" t="s">
        <v>33507</v>
      </c>
      <c r="E1358" s="4" t="s">
        <v>33508</v>
      </c>
      <c r="F1358" s="16">
        <v>45095</v>
      </c>
      <c r="G1358" s="16">
        <v>45461</v>
      </c>
      <c r="H1358" s="4">
        <v>51825.61</v>
      </c>
      <c r="I1358" s="4" t="s">
        <v>1852</v>
      </c>
      <c r="J1358" s="4" t="s">
        <v>1734</v>
      </c>
    </row>
    <row r="1359" spans="2:10" x14ac:dyDescent="0.35">
      <c r="B1359" s="4" t="s">
        <v>33511</v>
      </c>
      <c r="C1359" s="4" t="s">
        <v>11</v>
      </c>
      <c r="D1359" s="4" t="s">
        <v>33512</v>
      </c>
      <c r="E1359" s="4" t="s">
        <v>33513</v>
      </c>
      <c r="F1359" s="16">
        <v>45128</v>
      </c>
      <c r="G1359" s="16">
        <v>45380</v>
      </c>
      <c r="H1359" s="4">
        <v>46650</v>
      </c>
      <c r="I1359" s="4" t="s">
        <v>463</v>
      </c>
      <c r="J1359" s="4" t="s">
        <v>1734</v>
      </c>
    </row>
    <row r="1360" spans="2:10" x14ac:dyDescent="0.35">
      <c r="B1360" s="4" t="s">
        <v>33521</v>
      </c>
      <c r="C1360" s="4" t="s">
        <v>11</v>
      </c>
      <c r="D1360" s="4" t="s">
        <v>31721</v>
      </c>
      <c r="E1360" s="4" t="s">
        <v>33522</v>
      </c>
      <c r="F1360" s="16">
        <v>45293</v>
      </c>
      <c r="G1360" s="16">
        <v>45567</v>
      </c>
      <c r="H1360" s="4">
        <v>505020</v>
      </c>
      <c r="I1360" s="4" t="s">
        <v>463</v>
      </c>
      <c r="J1360" s="4" t="s">
        <v>1734</v>
      </c>
    </row>
    <row r="1361" spans="2:10" x14ac:dyDescent="0.35">
      <c r="B1361" s="4" t="s">
        <v>33523</v>
      </c>
      <c r="C1361" s="4" t="s">
        <v>11</v>
      </c>
      <c r="D1361" s="4" t="s">
        <v>29315</v>
      </c>
      <c r="E1361" s="4" t="s">
        <v>33524</v>
      </c>
      <c r="F1361" s="16">
        <v>45199</v>
      </c>
      <c r="G1361" s="16">
        <v>45564</v>
      </c>
      <c r="H1361" s="4">
        <v>187500</v>
      </c>
      <c r="I1361" s="4" t="s">
        <v>327</v>
      </c>
      <c r="J1361" s="4" t="s">
        <v>1734</v>
      </c>
    </row>
    <row r="1362" spans="2:10" x14ac:dyDescent="0.35">
      <c r="B1362" s="4" t="s">
        <v>33525</v>
      </c>
      <c r="C1362" s="4" t="s">
        <v>11</v>
      </c>
      <c r="D1362" s="4" t="s">
        <v>6255</v>
      </c>
      <c r="E1362" s="4" t="s">
        <v>33526</v>
      </c>
      <c r="F1362" s="16">
        <v>45170</v>
      </c>
      <c r="G1362" s="16">
        <v>45535</v>
      </c>
      <c r="H1362" s="4">
        <v>105000</v>
      </c>
      <c r="I1362" s="4" t="s">
        <v>327</v>
      </c>
      <c r="J1362" s="4" t="s">
        <v>1734</v>
      </c>
    </row>
    <row r="1363" spans="2:10" x14ac:dyDescent="0.35">
      <c r="B1363" s="4" t="s">
        <v>33529</v>
      </c>
      <c r="C1363" s="4" t="s">
        <v>11</v>
      </c>
      <c r="D1363" s="4" t="s">
        <v>936</v>
      </c>
      <c r="E1363" s="4" t="s">
        <v>33530</v>
      </c>
      <c r="F1363" s="16">
        <v>45139</v>
      </c>
      <c r="G1363" s="16">
        <v>46234</v>
      </c>
      <c r="H1363" s="4">
        <v>66102</v>
      </c>
      <c r="I1363" s="4" t="s">
        <v>20</v>
      </c>
      <c r="J1363" s="4" t="s">
        <v>1734</v>
      </c>
    </row>
    <row r="1364" spans="2:10" x14ac:dyDescent="0.35">
      <c r="B1364" s="4" t="s">
        <v>33531</v>
      </c>
      <c r="C1364" s="4" t="s">
        <v>11</v>
      </c>
      <c r="D1364" s="4" t="s">
        <v>12321</v>
      </c>
      <c r="E1364" s="4" t="s">
        <v>35151</v>
      </c>
      <c r="F1364" s="16">
        <v>45292</v>
      </c>
      <c r="G1364" s="16">
        <v>45382</v>
      </c>
      <c r="H1364" s="4">
        <v>42549.84</v>
      </c>
      <c r="I1364" s="4" t="s">
        <v>20</v>
      </c>
      <c r="J1364" s="4" t="s">
        <v>1734</v>
      </c>
    </row>
    <row r="1365" spans="2:10" x14ac:dyDescent="0.35">
      <c r="B1365" s="4" t="s">
        <v>33536</v>
      </c>
      <c r="C1365" s="4" t="s">
        <v>11</v>
      </c>
      <c r="D1365" s="4" t="s">
        <v>35141</v>
      </c>
      <c r="E1365" s="4" t="s">
        <v>33538</v>
      </c>
      <c r="F1365" s="16">
        <v>45153</v>
      </c>
      <c r="G1365" s="16">
        <v>45747</v>
      </c>
      <c r="H1365" s="4">
        <v>49000</v>
      </c>
      <c r="I1365" s="4" t="s">
        <v>1852</v>
      </c>
      <c r="J1365" s="4" t="s">
        <v>1734</v>
      </c>
    </row>
    <row r="1366" spans="2:10" x14ac:dyDescent="0.35">
      <c r="B1366" s="4" t="s">
        <v>33539</v>
      </c>
      <c r="C1366" s="4" t="s">
        <v>11</v>
      </c>
      <c r="D1366" s="4" t="s">
        <v>7138</v>
      </c>
      <c r="E1366" s="4" t="s">
        <v>33540</v>
      </c>
      <c r="F1366" s="16">
        <v>44927</v>
      </c>
      <c r="G1366" s="16">
        <v>46022</v>
      </c>
      <c r="H1366" s="4">
        <v>186694</v>
      </c>
      <c r="I1366" s="4" t="s">
        <v>20</v>
      </c>
      <c r="J1366" s="4" t="s">
        <v>1734</v>
      </c>
    </row>
    <row r="1367" spans="2:10" x14ac:dyDescent="0.35">
      <c r="B1367" s="4" t="s">
        <v>33541</v>
      </c>
      <c r="C1367" s="4" t="s">
        <v>11</v>
      </c>
      <c r="D1367" s="4" t="s">
        <v>33542</v>
      </c>
      <c r="E1367" s="4" t="s">
        <v>33543</v>
      </c>
      <c r="F1367" s="16">
        <v>45170</v>
      </c>
      <c r="G1367" s="16">
        <v>45535</v>
      </c>
      <c r="H1367" s="4">
        <v>83039.12</v>
      </c>
      <c r="I1367" s="4" t="s">
        <v>1852</v>
      </c>
      <c r="J1367" s="4" t="s">
        <v>1734</v>
      </c>
    </row>
    <row r="1368" spans="2:10" x14ac:dyDescent="0.35">
      <c r="B1368" s="4" t="s">
        <v>33556</v>
      </c>
      <c r="C1368" s="4" t="s">
        <v>11</v>
      </c>
      <c r="D1368" s="4" t="s">
        <v>12321</v>
      </c>
      <c r="E1368" s="4" t="s">
        <v>35150</v>
      </c>
      <c r="F1368" s="16">
        <v>45170</v>
      </c>
      <c r="G1368" s="16">
        <v>45747</v>
      </c>
      <c r="H1368" s="4">
        <v>68836.92</v>
      </c>
      <c r="I1368" s="4" t="s">
        <v>20</v>
      </c>
      <c r="J1368" s="4" t="s">
        <v>1734</v>
      </c>
    </row>
    <row r="1369" spans="2:10" x14ac:dyDescent="0.35">
      <c r="B1369" s="4" t="s">
        <v>33558</v>
      </c>
      <c r="C1369" s="4" t="s">
        <v>11</v>
      </c>
      <c r="D1369" s="4" t="s">
        <v>22495</v>
      </c>
      <c r="E1369" s="4" t="s">
        <v>33559</v>
      </c>
      <c r="F1369" s="16">
        <v>45240</v>
      </c>
      <c r="G1369" s="16">
        <v>45496</v>
      </c>
      <c r="H1369" s="4">
        <v>640810</v>
      </c>
      <c r="I1369" s="4" t="s">
        <v>20</v>
      </c>
      <c r="J1369" s="4" t="s">
        <v>1734</v>
      </c>
    </row>
    <row r="1370" spans="2:10" x14ac:dyDescent="0.35">
      <c r="B1370" s="4" t="s">
        <v>33560</v>
      </c>
      <c r="C1370" s="4" t="s">
        <v>11</v>
      </c>
      <c r="D1370" s="4" t="s">
        <v>33561</v>
      </c>
      <c r="E1370" s="4" t="s">
        <v>33562</v>
      </c>
      <c r="F1370" s="16">
        <v>45215</v>
      </c>
      <c r="G1370" s="16">
        <v>45945</v>
      </c>
      <c r="H1370" s="4">
        <v>53000</v>
      </c>
      <c r="I1370" s="4" t="s">
        <v>15</v>
      </c>
      <c r="J1370" s="4" t="s">
        <v>1734</v>
      </c>
    </row>
    <row r="1371" spans="2:10" x14ac:dyDescent="0.35">
      <c r="B1371" s="4" t="s">
        <v>33563</v>
      </c>
      <c r="C1371" s="4" t="s">
        <v>11</v>
      </c>
      <c r="D1371" s="4" t="s">
        <v>32747</v>
      </c>
      <c r="E1371" s="4" t="s">
        <v>33564</v>
      </c>
      <c r="F1371" s="16">
        <v>45215</v>
      </c>
      <c r="G1371" s="16">
        <v>45945</v>
      </c>
      <c r="H1371" s="4">
        <v>110000</v>
      </c>
      <c r="I1371" s="4" t="s">
        <v>15</v>
      </c>
      <c r="J1371" s="4" t="s">
        <v>1734</v>
      </c>
    </row>
    <row r="1372" spans="2:10" x14ac:dyDescent="0.35">
      <c r="B1372" s="4" t="s">
        <v>33565</v>
      </c>
      <c r="C1372" s="4" t="s">
        <v>11</v>
      </c>
      <c r="D1372" s="4" t="s">
        <v>9331</v>
      </c>
      <c r="E1372" s="4" t="s">
        <v>33566</v>
      </c>
      <c r="F1372" s="16">
        <v>45308</v>
      </c>
      <c r="G1372" s="16">
        <v>45636</v>
      </c>
      <c r="H1372" s="4">
        <v>204457</v>
      </c>
      <c r="I1372" s="4" t="s">
        <v>20</v>
      </c>
      <c r="J1372" s="4" t="s">
        <v>1734</v>
      </c>
    </row>
    <row r="1373" spans="2:10" x14ac:dyDescent="0.35">
      <c r="B1373" s="4" t="s">
        <v>33572</v>
      </c>
      <c r="C1373" s="4" t="s">
        <v>11</v>
      </c>
      <c r="D1373" s="4" t="s">
        <v>33573</v>
      </c>
      <c r="E1373" s="4" t="s">
        <v>33574</v>
      </c>
      <c r="F1373" s="16">
        <v>45193</v>
      </c>
      <c r="G1373" s="16">
        <v>45443</v>
      </c>
      <c r="H1373" s="4">
        <v>177250</v>
      </c>
      <c r="I1373" s="4" t="s">
        <v>1852</v>
      </c>
      <c r="J1373" s="4" t="s">
        <v>1734</v>
      </c>
    </row>
    <row r="1374" spans="2:10" x14ac:dyDescent="0.35">
      <c r="B1374" s="4" t="s">
        <v>33583</v>
      </c>
      <c r="C1374" s="4" t="s">
        <v>11</v>
      </c>
      <c r="D1374" s="4" t="s">
        <v>15914</v>
      </c>
      <c r="E1374" s="4" t="s">
        <v>35149</v>
      </c>
      <c r="F1374" s="16">
        <v>45275</v>
      </c>
      <c r="G1374" s="16">
        <v>45382</v>
      </c>
      <c r="H1374" s="4">
        <v>200859.71</v>
      </c>
      <c r="I1374" s="4" t="s">
        <v>20</v>
      </c>
      <c r="J1374" s="4" t="s">
        <v>1734</v>
      </c>
    </row>
    <row r="1375" spans="2:10" x14ac:dyDescent="0.35">
      <c r="B1375" s="4" t="s">
        <v>33585</v>
      </c>
      <c r="C1375" s="4" t="s">
        <v>11</v>
      </c>
      <c r="D1375" s="4" t="s">
        <v>6387</v>
      </c>
      <c r="E1375" s="4" t="s">
        <v>33586</v>
      </c>
      <c r="F1375" s="16">
        <v>45170</v>
      </c>
      <c r="G1375" s="16">
        <v>45535</v>
      </c>
      <c r="H1375" s="4">
        <v>13978.8</v>
      </c>
      <c r="I1375" s="4" t="s">
        <v>1852</v>
      </c>
      <c r="J1375" s="4" t="s">
        <v>1734</v>
      </c>
    </row>
    <row r="1376" spans="2:10" x14ac:dyDescent="0.35">
      <c r="B1376" s="4" t="s">
        <v>33587</v>
      </c>
      <c r="C1376" s="4" t="s">
        <v>11</v>
      </c>
      <c r="D1376" s="4" t="s">
        <v>33466</v>
      </c>
      <c r="E1376" s="4" t="s">
        <v>33588</v>
      </c>
      <c r="F1376" s="16">
        <v>45141</v>
      </c>
      <c r="G1376" s="16">
        <v>45364</v>
      </c>
      <c r="H1376" s="4">
        <v>114700</v>
      </c>
      <c r="I1376" s="4" t="s">
        <v>20</v>
      </c>
      <c r="J1376" s="4" t="s">
        <v>1734</v>
      </c>
    </row>
    <row r="1377" spans="2:10" x14ac:dyDescent="0.35">
      <c r="B1377" s="4" t="s">
        <v>33591</v>
      </c>
      <c r="C1377" s="4" t="s">
        <v>11</v>
      </c>
      <c r="D1377" s="4" t="s">
        <v>33592</v>
      </c>
      <c r="E1377" s="4" t="s">
        <v>33593</v>
      </c>
      <c r="F1377" s="16">
        <v>45154</v>
      </c>
      <c r="G1377" s="16">
        <v>46980</v>
      </c>
      <c r="H1377" s="4">
        <v>69894</v>
      </c>
      <c r="I1377" s="4" t="s">
        <v>673</v>
      </c>
      <c r="J1377" s="4" t="s">
        <v>1734</v>
      </c>
    </row>
    <row r="1378" spans="2:10" x14ac:dyDescent="0.35">
      <c r="B1378" s="4" t="s">
        <v>33599</v>
      </c>
      <c r="C1378" s="4" t="s">
        <v>11</v>
      </c>
      <c r="D1378" s="4" t="s">
        <v>20342</v>
      </c>
      <c r="E1378" s="4" t="s">
        <v>32388</v>
      </c>
      <c r="F1378" s="16">
        <v>45141</v>
      </c>
      <c r="G1378" s="16">
        <v>45473</v>
      </c>
      <c r="H1378" s="4">
        <v>50475</v>
      </c>
      <c r="I1378" s="4" t="s">
        <v>463</v>
      </c>
      <c r="J1378" s="4" t="s">
        <v>1734</v>
      </c>
    </row>
    <row r="1379" spans="2:10" x14ac:dyDescent="0.35">
      <c r="B1379" s="4" t="s">
        <v>33600</v>
      </c>
      <c r="C1379" s="4" t="s">
        <v>11</v>
      </c>
      <c r="D1379" s="4" t="s">
        <v>3901</v>
      </c>
      <c r="E1379" s="4" t="s">
        <v>33601</v>
      </c>
      <c r="F1379" s="16">
        <v>45141</v>
      </c>
      <c r="G1379" s="16">
        <v>45506</v>
      </c>
      <c r="H1379" s="4">
        <v>47392</v>
      </c>
      <c r="I1379" s="4" t="s">
        <v>1852</v>
      </c>
      <c r="J1379" s="4" t="s">
        <v>1734</v>
      </c>
    </row>
    <row r="1380" spans="2:10" x14ac:dyDescent="0.35">
      <c r="B1380" s="4" t="s">
        <v>33604</v>
      </c>
      <c r="C1380" s="4" t="s">
        <v>11</v>
      </c>
      <c r="D1380" s="4" t="s">
        <v>2669</v>
      </c>
      <c r="E1380" s="4" t="s">
        <v>33605</v>
      </c>
      <c r="F1380" s="16">
        <v>45203</v>
      </c>
      <c r="G1380" s="16">
        <v>45568</v>
      </c>
      <c r="H1380" s="4">
        <v>18450</v>
      </c>
      <c r="I1380" s="4" t="s">
        <v>327</v>
      </c>
      <c r="J1380" s="4" t="s">
        <v>1734</v>
      </c>
    </row>
    <row r="1381" spans="2:10" x14ac:dyDescent="0.35">
      <c r="B1381" s="4" t="s">
        <v>33609</v>
      </c>
      <c r="C1381" s="4" t="s">
        <v>11</v>
      </c>
      <c r="D1381" s="4" t="s">
        <v>33610</v>
      </c>
      <c r="E1381" s="4" t="s">
        <v>33611</v>
      </c>
      <c r="F1381" s="16">
        <v>45293</v>
      </c>
      <c r="G1381" s="16">
        <v>46023</v>
      </c>
      <c r="H1381" s="4">
        <v>370000</v>
      </c>
      <c r="I1381" s="4" t="s">
        <v>15</v>
      </c>
      <c r="J1381" s="4" t="s">
        <v>1734</v>
      </c>
    </row>
    <row r="1382" spans="2:10" x14ac:dyDescent="0.35">
      <c r="B1382" s="4" t="s">
        <v>33619</v>
      </c>
      <c r="C1382" s="4" t="s">
        <v>11</v>
      </c>
      <c r="D1382" s="4" t="s">
        <v>15536</v>
      </c>
      <c r="E1382" s="4" t="s">
        <v>33620</v>
      </c>
      <c r="F1382" s="16">
        <v>45156</v>
      </c>
      <c r="G1382" s="16">
        <v>45643</v>
      </c>
      <c r="H1382" s="4">
        <v>141560</v>
      </c>
      <c r="I1382" s="4" t="s">
        <v>20</v>
      </c>
      <c r="J1382" s="4" t="s">
        <v>1734</v>
      </c>
    </row>
    <row r="1383" spans="2:10" x14ac:dyDescent="0.35">
      <c r="B1383" s="4" t="s">
        <v>33621</v>
      </c>
      <c r="C1383" s="4" t="s">
        <v>11</v>
      </c>
      <c r="D1383" s="4" t="s">
        <v>33622</v>
      </c>
      <c r="E1383" s="4" t="s">
        <v>33623</v>
      </c>
      <c r="F1383" s="16">
        <v>45243</v>
      </c>
      <c r="G1383" s="16">
        <v>45596</v>
      </c>
      <c r="H1383" s="4">
        <v>28500</v>
      </c>
      <c r="I1383" s="4" t="s">
        <v>327</v>
      </c>
      <c r="J1383" s="4" t="s">
        <v>1734</v>
      </c>
    </row>
    <row r="1384" spans="2:10" x14ac:dyDescent="0.35">
      <c r="B1384" s="4" t="s">
        <v>33631</v>
      </c>
      <c r="C1384" s="4" t="s">
        <v>11</v>
      </c>
      <c r="D1384" s="4" t="s">
        <v>13408</v>
      </c>
      <c r="E1384" s="4" t="s">
        <v>33632</v>
      </c>
      <c r="F1384" s="16">
        <v>45154</v>
      </c>
      <c r="G1384" s="16">
        <v>46022</v>
      </c>
      <c r="H1384" s="4">
        <v>36000</v>
      </c>
      <c r="I1384" s="4" t="s">
        <v>1852</v>
      </c>
      <c r="J1384" s="4" t="s">
        <v>1734</v>
      </c>
    </row>
    <row r="1385" spans="2:10" x14ac:dyDescent="0.35">
      <c r="B1385" s="4" t="s">
        <v>33641</v>
      </c>
      <c r="C1385" s="4" t="s">
        <v>11</v>
      </c>
      <c r="D1385" s="4" t="s">
        <v>33642</v>
      </c>
      <c r="E1385" s="4" t="s">
        <v>33643</v>
      </c>
      <c r="F1385" s="16">
        <v>45154</v>
      </c>
      <c r="G1385" s="16">
        <v>46353</v>
      </c>
      <c r="H1385" s="4">
        <v>52000</v>
      </c>
      <c r="I1385" s="4" t="s">
        <v>20</v>
      </c>
      <c r="J1385" s="4" t="s">
        <v>1734</v>
      </c>
    </row>
    <row r="1386" spans="2:10" x14ac:dyDescent="0.35">
      <c r="B1386" s="4" t="s">
        <v>33644</v>
      </c>
      <c r="C1386" s="4" t="s">
        <v>11</v>
      </c>
      <c r="D1386" s="4" t="s">
        <v>8640</v>
      </c>
      <c r="E1386" s="4" t="s">
        <v>33645</v>
      </c>
      <c r="F1386" s="16">
        <v>45295</v>
      </c>
      <c r="G1386" s="16">
        <v>45382</v>
      </c>
      <c r="H1386" s="4">
        <v>1429052.2</v>
      </c>
      <c r="I1386" s="4" t="s">
        <v>15</v>
      </c>
      <c r="J1386" s="4" t="s">
        <v>1734</v>
      </c>
    </row>
    <row r="1387" spans="2:10" x14ac:dyDescent="0.35">
      <c r="B1387" s="4" t="s">
        <v>33646</v>
      </c>
      <c r="C1387" s="4" t="s">
        <v>11</v>
      </c>
      <c r="D1387" s="4" t="s">
        <v>33647</v>
      </c>
      <c r="E1387" s="4" t="s">
        <v>35148</v>
      </c>
      <c r="F1387" s="16">
        <v>45201</v>
      </c>
      <c r="G1387" s="16">
        <v>45382</v>
      </c>
      <c r="H1387" s="4">
        <v>106361</v>
      </c>
      <c r="I1387" s="4" t="s">
        <v>20</v>
      </c>
      <c r="J1387" s="4" t="s">
        <v>1734</v>
      </c>
    </row>
    <row r="1388" spans="2:10" x14ac:dyDescent="0.35">
      <c r="B1388" s="4" t="s">
        <v>33649</v>
      </c>
      <c r="C1388" s="4" t="s">
        <v>11</v>
      </c>
      <c r="D1388" s="4" t="s">
        <v>33650</v>
      </c>
      <c r="E1388" s="4" t="s">
        <v>35147</v>
      </c>
      <c r="F1388" s="16">
        <v>45201</v>
      </c>
      <c r="G1388" s="16">
        <v>45382</v>
      </c>
      <c r="H1388" s="4">
        <v>68496</v>
      </c>
      <c r="I1388" s="4" t="s">
        <v>20</v>
      </c>
      <c r="J1388" s="4" t="s">
        <v>1734</v>
      </c>
    </row>
    <row r="1389" spans="2:10" x14ac:dyDescent="0.35">
      <c r="B1389" s="4" t="s">
        <v>33652</v>
      </c>
      <c r="C1389" s="4" t="s">
        <v>11</v>
      </c>
      <c r="D1389" s="4" t="s">
        <v>4653</v>
      </c>
      <c r="E1389" s="4" t="s">
        <v>33653</v>
      </c>
      <c r="F1389" s="16">
        <v>45108</v>
      </c>
      <c r="G1389" s="16">
        <v>45503</v>
      </c>
      <c r="H1389" s="4">
        <v>35750</v>
      </c>
      <c r="I1389" s="4" t="s">
        <v>327</v>
      </c>
      <c r="J1389" s="4" t="s">
        <v>1734</v>
      </c>
    </row>
    <row r="1390" spans="2:10" x14ac:dyDescent="0.35">
      <c r="B1390" s="4" t="s">
        <v>33654</v>
      </c>
      <c r="C1390" s="4" t="s">
        <v>11</v>
      </c>
      <c r="D1390" s="4" t="s">
        <v>30007</v>
      </c>
      <c r="E1390" s="4" t="s">
        <v>33655</v>
      </c>
      <c r="F1390" s="16">
        <v>45108</v>
      </c>
      <c r="G1390" s="16">
        <v>45352</v>
      </c>
      <c r="H1390" s="4">
        <v>35600</v>
      </c>
      <c r="I1390" s="4" t="s">
        <v>1852</v>
      </c>
      <c r="J1390" s="4" t="s">
        <v>1734</v>
      </c>
    </row>
    <row r="1391" spans="2:10" x14ac:dyDescent="0.35">
      <c r="B1391" s="4" t="s">
        <v>33656</v>
      </c>
      <c r="C1391" s="4" t="s">
        <v>11</v>
      </c>
      <c r="D1391" s="4" t="s">
        <v>33657</v>
      </c>
      <c r="E1391" s="4" t="s">
        <v>33658</v>
      </c>
      <c r="F1391" s="16">
        <v>45245</v>
      </c>
      <c r="G1391" s="16">
        <v>45382</v>
      </c>
      <c r="H1391" s="4">
        <v>16750</v>
      </c>
      <c r="I1391" s="4" t="s">
        <v>1852</v>
      </c>
      <c r="J1391" s="4" t="s">
        <v>1734</v>
      </c>
    </row>
    <row r="1392" spans="2:10" x14ac:dyDescent="0.35">
      <c r="B1392" s="4" t="s">
        <v>33659</v>
      </c>
      <c r="C1392" s="4" t="s">
        <v>11</v>
      </c>
      <c r="D1392" s="4" t="s">
        <v>19323</v>
      </c>
      <c r="E1392" s="4" t="s">
        <v>33660</v>
      </c>
      <c r="F1392" s="16">
        <v>45170</v>
      </c>
      <c r="G1392" s="16">
        <v>45535</v>
      </c>
      <c r="H1392" s="4">
        <v>68110</v>
      </c>
      <c r="I1392" s="4" t="s">
        <v>20</v>
      </c>
      <c r="J1392" s="4" t="s">
        <v>1734</v>
      </c>
    </row>
    <row r="1393" spans="2:10" x14ac:dyDescent="0.35">
      <c r="B1393" s="4" t="s">
        <v>33661</v>
      </c>
      <c r="C1393" s="4" t="s">
        <v>11</v>
      </c>
      <c r="D1393" s="4" t="s">
        <v>588</v>
      </c>
      <c r="E1393" s="4" t="s">
        <v>35146</v>
      </c>
      <c r="F1393" s="16">
        <v>45170</v>
      </c>
      <c r="G1393" s="16">
        <v>45900</v>
      </c>
      <c r="H1393" s="4">
        <v>75812.66</v>
      </c>
      <c r="I1393" s="4" t="s">
        <v>20</v>
      </c>
      <c r="J1393" s="4" t="s">
        <v>1734</v>
      </c>
    </row>
    <row r="1394" spans="2:10" x14ac:dyDescent="0.35">
      <c r="B1394" s="4" t="s">
        <v>33663</v>
      </c>
      <c r="C1394" s="4" t="s">
        <v>11</v>
      </c>
      <c r="D1394" s="4" t="s">
        <v>33664</v>
      </c>
      <c r="E1394" s="4" t="s">
        <v>33665</v>
      </c>
      <c r="F1394" s="16">
        <v>45159</v>
      </c>
      <c r="G1394" s="16">
        <v>45343</v>
      </c>
      <c r="H1394" s="4">
        <v>197574.97</v>
      </c>
      <c r="I1394" s="4" t="s">
        <v>20</v>
      </c>
      <c r="J1394" s="4" t="s">
        <v>1734</v>
      </c>
    </row>
    <row r="1395" spans="2:10" x14ac:dyDescent="0.35">
      <c r="B1395" s="4" t="s">
        <v>33666</v>
      </c>
      <c r="C1395" s="4" t="s">
        <v>11</v>
      </c>
      <c r="D1395" s="4" t="s">
        <v>348</v>
      </c>
      <c r="E1395" s="4" t="s">
        <v>35145</v>
      </c>
      <c r="F1395" s="16">
        <v>45176</v>
      </c>
      <c r="G1395" s="16">
        <v>45379</v>
      </c>
      <c r="H1395" s="4">
        <v>300000</v>
      </c>
      <c r="I1395" s="4" t="s">
        <v>20</v>
      </c>
      <c r="J1395" s="4" t="s">
        <v>1734</v>
      </c>
    </row>
    <row r="1396" spans="2:10" x14ac:dyDescent="0.35">
      <c r="B1396" s="4" t="s">
        <v>33670</v>
      </c>
      <c r="C1396" s="4" t="s">
        <v>11</v>
      </c>
      <c r="D1396" s="4" t="s">
        <v>33671</v>
      </c>
      <c r="E1396" s="4" t="s">
        <v>33672</v>
      </c>
      <c r="F1396" s="16">
        <v>45212</v>
      </c>
      <c r="G1396" s="16">
        <v>45474</v>
      </c>
      <c r="H1396" s="4">
        <v>165367</v>
      </c>
      <c r="I1396" s="4" t="s">
        <v>463</v>
      </c>
      <c r="J1396" s="4" t="s">
        <v>1734</v>
      </c>
    </row>
    <row r="1397" spans="2:10" x14ac:dyDescent="0.35">
      <c r="B1397" s="4" t="s">
        <v>33673</v>
      </c>
      <c r="C1397" s="4" t="s">
        <v>11</v>
      </c>
      <c r="D1397" s="4" t="s">
        <v>18551</v>
      </c>
      <c r="E1397" s="4" t="s">
        <v>33674</v>
      </c>
      <c r="F1397" s="16">
        <v>45261</v>
      </c>
      <c r="G1397" s="16">
        <v>45383</v>
      </c>
      <c r="H1397" s="4">
        <v>93531</v>
      </c>
      <c r="I1397" s="4" t="s">
        <v>1852</v>
      </c>
      <c r="J1397" s="4" t="s">
        <v>1734</v>
      </c>
    </row>
    <row r="1398" spans="2:10" x14ac:dyDescent="0.35">
      <c r="B1398" s="4" t="s">
        <v>33675</v>
      </c>
      <c r="C1398" s="4" t="s">
        <v>11</v>
      </c>
      <c r="D1398" s="4" t="s">
        <v>33676</v>
      </c>
      <c r="E1398" s="4" t="s">
        <v>33677</v>
      </c>
      <c r="F1398" s="16">
        <v>45161</v>
      </c>
      <c r="G1398" s="16">
        <v>45400</v>
      </c>
      <c r="H1398" s="4">
        <v>51870</v>
      </c>
      <c r="I1398" s="4" t="s">
        <v>294</v>
      </c>
      <c r="J1398" s="4" t="s">
        <v>1734</v>
      </c>
    </row>
    <row r="1399" spans="2:10" x14ac:dyDescent="0.35">
      <c r="B1399" s="4" t="s">
        <v>33678</v>
      </c>
      <c r="C1399" s="4" t="s">
        <v>11</v>
      </c>
      <c r="D1399" s="4" t="s">
        <v>10251</v>
      </c>
      <c r="E1399" s="4" t="s">
        <v>33679</v>
      </c>
      <c r="F1399" s="16">
        <v>45313</v>
      </c>
      <c r="G1399" s="16">
        <v>45422</v>
      </c>
      <c r="H1399" s="4">
        <v>233770</v>
      </c>
      <c r="I1399" s="4" t="s">
        <v>57</v>
      </c>
      <c r="J1399" s="4" t="s">
        <v>1734</v>
      </c>
    </row>
    <row r="1400" spans="2:10" x14ac:dyDescent="0.35">
      <c r="B1400" s="4" t="s">
        <v>33686</v>
      </c>
      <c r="C1400" s="4" t="s">
        <v>11</v>
      </c>
      <c r="D1400" s="4" t="s">
        <v>33687</v>
      </c>
      <c r="E1400" s="4" t="s">
        <v>33688</v>
      </c>
      <c r="F1400" s="16">
        <v>45265</v>
      </c>
      <c r="G1400" s="16">
        <v>45322</v>
      </c>
      <c r="H1400" s="4">
        <v>67146</v>
      </c>
      <c r="I1400" s="4" t="s">
        <v>57</v>
      </c>
      <c r="J1400" s="4" t="s">
        <v>1734</v>
      </c>
    </row>
    <row r="1401" spans="2:10" x14ac:dyDescent="0.35">
      <c r="B1401" s="4" t="s">
        <v>33689</v>
      </c>
      <c r="C1401" s="4" t="s">
        <v>11</v>
      </c>
      <c r="D1401" s="4" t="s">
        <v>33690</v>
      </c>
      <c r="E1401" s="4" t="s">
        <v>33691</v>
      </c>
      <c r="F1401" s="16">
        <v>45170</v>
      </c>
      <c r="G1401" s="16">
        <v>45535</v>
      </c>
      <c r="H1401" s="4">
        <v>45240</v>
      </c>
      <c r="I1401" s="4" t="s">
        <v>327</v>
      </c>
      <c r="J1401" s="4" t="s">
        <v>1734</v>
      </c>
    </row>
    <row r="1402" spans="2:10" x14ac:dyDescent="0.35">
      <c r="B1402" s="4" t="s">
        <v>33692</v>
      </c>
      <c r="C1402" s="4" t="s">
        <v>11</v>
      </c>
      <c r="D1402" s="4" t="s">
        <v>31974</v>
      </c>
      <c r="E1402" s="4" t="s">
        <v>33693</v>
      </c>
      <c r="F1402" s="16">
        <v>45170</v>
      </c>
      <c r="G1402" s="16">
        <v>46083</v>
      </c>
      <c r="H1402" s="4">
        <v>200000</v>
      </c>
      <c r="I1402" s="4" t="s">
        <v>1852</v>
      </c>
      <c r="J1402" s="4" t="s">
        <v>1734</v>
      </c>
    </row>
    <row r="1403" spans="2:10" x14ac:dyDescent="0.35">
      <c r="B1403" s="4" t="s">
        <v>33701</v>
      </c>
      <c r="C1403" s="4" t="s">
        <v>11</v>
      </c>
      <c r="D1403" s="4" t="s">
        <v>33702</v>
      </c>
      <c r="E1403" s="4" t="s">
        <v>33703</v>
      </c>
      <c r="F1403" s="16">
        <v>45174</v>
      </c>
      <c r="G1403" s="16">
        <v>45539</v>
      </c>
      <c r="H1403" s="4">
        <v>102780</v>
      </c>
      <c r="I1403" s="4" t="s">
        <v>1852</v>
      </c>
      <c r="J1403" s="4" t="s">
        <v>1734</v>
      </c>
    </row>
    <row r="1404" spans="2:10" x14ac:dyDescent="0.35">
      <c r="B1404" s="4" t="s">
        <v>33704</v>
      </c>
      <c r="C1404" s="4" t="s">
        <v>11</v>
      </c>
      <c r="D1404" s="4" t="s">
        <v>25677</v>
      </c>
      <c r="E1404" s="4" t="s">
        <v>33705</v>
      </c>
      <c r="F1404" s="16">
        <v>45383</v>
      </c>
      <c r="G1404" s="16">
        <v>46843</v>
      </c>
      <c r="H1404" s="4">
        <v>289432.8</v>
      </c>
      <c r="I1404" s="4" t="s">
        <v>20</v>
      </c>
      <c r="J1404" s="4" t="s">
        <v>1734</v>
      </c>
    </row>
    <row r="1405" spans="2:10" x14ac:dyDescent="0.35">
      <c r="B1405" s="4" t="s">
        <v>33706</v>
      </c>
      <c r="C1405" s="4" t="s">
        <v>11</v>
      </c>
      <c r="D1405" s="4" t="s">
        <v>32818</v>
      </c>
      <c r="E1405" s="4" t="s">
        <v>35144</v>
      </c>
      <c r="F1405" s="16">
        <v>45176</v>
      </c>
      <c r="G1405" s="16">
        <v>45539</v>
      </c>
      <c r="H1405" s="4">
        <v>30000</v>
      </c>
      <c r="I1405" s="4" t="s">
        <v>9801</v>
      </c>
      <c r="J1405" s="4" t="s">
        <v>1734</v>
      </c>
    </row>
    <row r="1406" spans="2:10" x14ac:dyDescent="0.35">
      <c r="B1406" s="4" t="s">
        <v>33708</v>
      </c>
      <c r="C1406" s="4" t="s">
        <v>11</v>
      </c>
      <c r="D1406" s="4" t="s">
        <v>12199</v>
      </c>
      <c r="E1406" s="4" t="s">
        <v>33709</v>
      </c>
      <c r="F1406" s="16">
        <v>45242</v>
      </c>
      <c r="G1406" s="16">
        <v>46337</v>
      </c>
      <c r="H1406" s="4">
        <v>27856.44</v>
      </c>
      <c r="I1406" s="4" t="s">
        <v>20</v>
      </c>
      <c r="J1406" s="4" t="s">
        <v>1734</v>
      </c>
    </row>
    <row r="1407" spans="2:10" x14ac:dyDescent="0.35">
      <c r="B1407" s="4" t="s">
        <v>33710</v>
      </c>
      <c r="C1407" s="4" t="s">
        <v>11</v>
      </c>
      <c r="D1407" s="4" t="s">
        <v>29445</v>
      </c>
      <c r="E1407" s="4" t="s">
        <v>33711</v>
      </c>
      <c r="F1407" s="16">
        <v>45260</v>
      </c>
      <c r="G1407" s="16">
        <v>45412</v>
      </c>
      <c r="H1407" s="4">
        <v>125832</v>
      </c>
      <c r="I1407" s="4" t="s">
        <v>463</v>
      </c>
      <c r="J1407" s="4" t="s">
        <v>1734</v>
      </c>
    </row>
    <row r="1408" spans="2:10" x14ac:dyDescent="0.35">
      <c r="B1408" s="4" t="s">
        <v>33712</v>
      </c>
      <c r="C1408" s="4" t="s">
        <v>11</v>
      </c>
      <c r="D1408" s="4" t="s">
        <v>23823</v>
      </c>
      <c r="E1408" s="4" t="s">
        <v>33713</v>
      </c>
      <c r="F1408" s="16">
        <v>45191</v>
      </c>
      <c r="G1408" s="16">
        <v>45544</v>
      </c>
      <c r="H1408" s="4">
        <v>237095.5</v>
      </c>
      <c r="I1408" s="4" t="s">
        <v>20</v>
      </c>
      <c r="J1408" s="4" t="s">
        <v>1734</v>
      </c>
    </row>
    <row r="1409" spans="2:10" x14ac:dyDescent="0.35">
      <c r="B1409" s="4" t="s">
        <v>33714</v>
      </c>
      <c r="C1409" s="4" t="s">
        <v>11</v>
      </c>
      <c r="D1409" s="4" t="s">
        <v>33715</v>
      </c>
      <c r="E1409" s="4" t="s">
        <v>33716</v>
      </c>
      <c r="F1409" s="16">
        <v>45396</v>
      </c>
      <c r="G1409" s="16">
        <v>45401</v>
      </c>
      <c r="H1409" s="4">
        <v>48440</v>
      </c>
      <c r="I1409" s="4" t="s">
        <v>1852</v>
      </c>
      <c r="J1409" s="4" t="s">
        <v>1734</v>
      </c>
    </row>
    <row r="1410" spans="2:10" x14ac:dyDescent="0.35">
      <c r="B1410" s="4" t="s">
        <v>33717</v>
      </c>
      <c r="C1410" s="4" t="s">
        <v>11</v>
      </c>
      <c r="D1410" s="4" t="s">
        <v>11206</v>
      </c>
      <c r="E1410" s="4" t="s">
        <v>33718</v>
      </c>
      <c r="F1410" s="16">
        <v>45243</v>
      </c>
      <c r="G1410" s="16">
        <v>45382</v>
      </c>
      <c r="H1410" s="4">
        <v>108615</v>
      </c>
      <c r="I1410" s="4" t="s">
        <v>15</v>
      </c>
      <c r="J1410" s="4" t="s">
        <v>1734</v>
      </c>
    </row>
    <row r="1411" spans="2:10" x14ac:dyDescent="0.35">
      <c r="B1411" s="4" t="s">
        <v>33722</v>
      </c>
      <c r="C1411" s="4" t="s">
        <v>11</v>
      </c>
      <c r="D1411" s="4" t="s">
        <v>4439</v>
      </c>
      <c r="E1411" s="4" t="s">
        <v>33723</v>
      </c>
      <c r="F1411" s="16">
        <v>45196</v>
      </c>
      <c r="G1411" s="16">
        <v>45561</v>
      </c>
      <c r="H1411" s="4">
        <v>266000</v>
      </c>
      <c r="I1411" s="4" t="s">
        <v>1852</v>
      </c>
      <c r="J1411" s="4" t="s">
        <v>1734</v>
      </c>
    </row>
    <row r="1412" spans="2:10" x14ac:dyDescent="0.35">
      <c r="B1412" s="4" t="s">
        <v>33724</v>
      </c>
      <c r="C1412" s="4" t="s">
        <v>11</v>
      </c>
      <c r="D1412" s="4" t="s">
        <v>11894</v>
      </c>
      <c r="E1412" s="4" t="s">
        <v>33725</v>
      </c>
      <c r="F1412" s="16">
        <v>45251</v>
      </c>
      <c r="G1412" s="16">
        <v>45398</v>
      </c>
      <c r="H1412" s="4">
        <v>183740</v>
      </c>
      <c r="I1412" s="4" t="s">
        <v>463</v>
      </c>
      <c r="J1412" s="4" t="s">
        <v>1734</v>
      </c>
    </row>
    <row r="1413" spans="2:10" x14ac:dyDescent="0.35">
      <c r="B1413" s="4" t="s">
        <v>33726</v>
      </c>
      <c r="C1413" s="4" t="s">
        <v>11</v>
      </c>
      <c r="D1413" s="4" t="s">
        <v>8087</v>
      </c>
      <c r="E1413" s="4" t="s">
        <v>35143</v>
      </c>
      <c r="F1413" s="16">
        <v>45196</v>
      </c>
      <c r="G1413" s="16">
        <v>45380</v>
      </c>
      <c r="H1413" s="4">
        <v>41334.019999999997</v>
      </c>
      <c r="I1413" s="4" t="s">
        <v>463</v>
      </c>
      <c r="J1413" s="4" t="s">
        <v>1734</v>
      </c>
    </row>
    <row r="1414" spans="2:10" x14ac:dyDescent="0.35">
      <c r="B1414" s="4" t="s">
        <v>33728</v>
      </c>
      <c r="C1414" s="4" t="s">
        <v>11</v>
      </c>
      <c r="D1414" s="4" t="s">
        <v>31135</v>
      </c>
      <c r="E1414" s="4" t="s">
        <v>33729</v>
      </c>
      <c r="F1414" s="16">
        <v>45266</v>
      </c>
      <c r="G1414" s="16">
        <v>45474</v>
      </c>
      <c r="H1414" s="4">
        <v>115602</v>
      </c>
      <c r="I1414" s="4" t="s">
        <v>20</v>
      </c>
      <c r="J1414" s="4" t="s">
        <v>1734</v>
      </c>
    </row>
    <row r="1415" spans="2:10" x14ac:dyDescent="0.35">
      <c r="B1415" s="4" t="s">
        <v>33735</v>
      </c>
      <c r="C1415" s="4" t="s">
        <v>11</v>
      </c>
      <c r="D1415" s="4" t="s">
        <v>4995</v>
      </c>
      <c r="E1415" s="4" t="s">
        <v>33736</v>
      </c>
      <c r="F1415" s="16">
        <v>45189</v>
      </c>
      <c r="G1415" s="16">
        <v>45366</v>
      </c>
      <c r="H1415" s="4">
        <v>362096.94</v>
      </c>
      <c r="I1415" s="4" t="s">
        <v>20</v>
      </c>
      <c r="J1415" s="4" t="s">
        <v>1734</v>
      </c>
    </row>
    <row r="1416" spans="2:10" x14ac:dyDescent="0.35">
      <c r="B1416" s="4" t="s">
        <v>33739</v>
      </c>
      <c r="C1416" s="4" t="s">
        <v>11</v>
      </c>
      <c r="D1416" s="4" t="s">
        <v>31947</v>
      </c>
      <c r="E1416" s="4" t="s">
        <v>33740</v>
      </c>
      <c r="F1416" s="16">
        <v>45200</v>
      </c>
      <c r="G1416" s="16">
        <v>45565</v>
      </c>
      <c r="H1416" s="4">
        <v>60606.48</v>
      </c>
      <c r="I1416" s="4" t="s">
        <v>327</v>
      </c>
      <c r="J1416" s="4" t="s">
        <v>1734</v>
      </c>
    </row>
    <row r="1417" spans="2:10" x14ac:dyDescent="0.35">
      <c r="B1417" s="4" t="s">
        <v>33741</v>
      </c>
      <c r="C1417" s="4" t="s">
        <v>11</v>
      </c>
      <c r="D1417" s="4" t="s">
        <v>33742</v>
      </c>
      <c r="E1417" s="4" t="s">
        <v>33743</v>
      </c>
      <c r="F1417" s="16">
        <v>45219</v>
      </c>
      <c r="G1417" s="16">
        <v>45382</v>
      </c>
      <c r="H1417" s="4">
        <v>74100</v>
      </c>
      <c r="I1417" s="4" t="s">
        <v>1852</v>
      </c>
      <c r="J1417" s="4" t="s">
        <v>1734</v>
      </c>
    </row>
    <row r="1418" spans="2:10" x14ac:dyDescent="0.35">
      <c r="B1418" s="4" t="s">
        <v>33744</v>
      </c>
      <c r="C1418" s="4" t="s">
        <v>11</v>
      </c>
      <c r="D1418" s="4" t="s">
        <v>632</v>
      </c>
      <c r="E1418" s="4" t="s">
        <v>35159</v>
      </c>
      <c r="F1418" s="16">
        <v>45212</v>
      </c>
      <c r="G1418" s="16">
        <v>45547</v>
      </c>
      <c r="H1418" s="4">
        <v>93461</v>
      </c>
      <c r="I1418" s="4" t="s">
        <v>57</v>
      </c>
      <c r="J1418" s="4" t="s">
        <v>1734</v>
      </c>
    </row>
    <row r="1419" spans="2:10" x14ac:dyDescent="0.35">
      <c r="B1419" s="4" t="s">
        <v>33746</v>
      </c>
      <c r="C1419" s="4" t="s">
        <v>11</v>
      </c>
      <c r="D1419" s="4" t="s">
        <v>33747</v>
      </c>
      <c r="E1419" s="4" t="s">
        <v>33748</v>
      </c>
      <c r="F1419" s="16">
        <v>45188</v>
      </c>
      <c r="G1419" s="16">
        <v>45382</v>
      </c>
      <c r="H1419" s="4">
        <v>48280</v>
      </c>
      <c r="I1419" s="4" t="s">
        <v>20</v>
      </c>
      <c r="J1419" s="4" t="s">
        <v>1734</v>
      </c>
    </row>
    <row r="1420" spans="2:10" x14ac:dyDescent="0.35">
      <c r="B1420" s="4" t="s">
        <v>33749</v>
      </c>
      <c r="C1420" s="4" t="s">
        <v>11</v>
      </c>
      <c r="D1420" s="4" t="s">
        <v>29675</v>
      </c>
      <c r="E1420" s="4" t="s">
        <v>33750</v>
      </c>
      <c r="F1420" s="16">
        <v>45223</v>
      </c>
      <c r="G1420" s="16">
        <v>45588</v>
      </c>
      <c r="H1420" s="4">
        <v>75000</v>
      </c>
      <c r="I1420" s="4" t="s">
        <v>327</v>
      </c>
      <c r="J1420" s="4" t="s">
        <v>1734</v>
      </c>
    </row>
    <row r="1421" spans="2:10" x14ac:dyDescent="0.35">
      <c r="B1421" s="4" t="s">
        <v>33751</v>
      </c>
      <c r="C1421" s="4" t="s">
        <v>11</v>
      </c>
      <c r="D1421" s="4" t="s">
        <v>33752</v>
      </c>
      <c r="E1421" s="4" t="s">
        <v>33753</v>
      </c>
      <c r="F1421" s="16">
        <v>45197</v>
      </c>
      <c r="G1421" s="16">
        <v>45563</v>
      </c>
      <c r="H1421" s="4">
        <v>98000</v>
      </c>
      <c r="I1421" s="4" t="s">
        <v>1852</v>
      </c>
      <c r="J1421" s="4" t="s">
        <v>1734</v>
      </c>
    </row>
    <row r="1422" spans="2:10" x14ac:dyDescent="0.35">
      <c r="B1422" s="4" t="s">
        <v>33754</v>
      </c>
      <c r="C1422" s="4" t="s">
        <v>11</v>
      </c>
      <c r="D1422" s="4" t="s">
        <v>4329</v>
      </c>
      <c r="E1422" s="4" t="s">
        <v>33755</v>
      </c>
      <c r="F1422" s="16">
        <v>45200</v>
      </c>
      <c r="G1422" s="16">
        <v>45565</v>
      </c>
      <c r="H1422" s="4">
        <v>27600</v>
      </c>
      <c r="I1422" s="4" t="s">
        <v>20</v>
      </c>
      <c r="J1422" s="4" t="s">
        <v>1734</v>
      </c>
    </row>
    <row r="1423" spans="2:10" x14ac:dyDescent="0.35">
      <c r="B1423" s="4" t="s">
        <v>33756</v>
      </c>
      <c r="C1423" s="4" t="s">
        <v>11</v>
      </c>
      <c r="D1423" s="4" t="s">
        <v>33757</v>
      </c>
      <c r="E1423" s="4" t="s">
        <v>33758</v>
      </c>
      <c r="F1423" s="16">
        <v>45257</v>
      </c>
      <c r="G1423" s="16">
        <v>45533</v>
      </c>
      <c r="H1423" s="4">
        <v>166468</v>
      </c>
      <c r="I1423" s="4" t="s">
        <v>1852</v>
      </c>
      <c r="J1423" s="4" t="s">
        <v>1734</v>
      </c>
    </row>
    <row r="1424" spans="2:10" x14ac:dyDescent="0.35">
      <c r="B1424" s="4" t="s">
        <v>33759</v>
      </c>
      <c r="C1424" s="4" t="s">
        <v>11</v>
      </c>
      <c r="D1424" s="4" t="s">
        <v>20320</v>
      </c>
      <c r="E1424" s="4" t="s">
        <v>33760</v>
      </c>
      <c r="F1424" s="16">
        <v>45187</v>
      </c>
      <c r="G1424" s="16">
        <v>45380</v>
      </c>
      <c r="H1424" s="4">
        <v>48280</v>
      </c>
      <c r="I1424" s="4" t="s">
        <v>1852</v>
      </c>
      <c r="J1424" s="4" t="s">
        <v>1734</v>
      </c>
    </row>
    <row r="1425" spans="2:10" x14ac:dyDescent="0.35">
      <c r="B1425" s="4" t="s">
        <v>33763</v>
      </c>
      <c r="C1425" s="4" t="s">
        <v>11</v>
      </c>
      <c r="D1425" s="4" t="s">
        <v>33764</v>
      </c>
      <c r="E1425" s="4" t="s">
        <v>33765</v>
      </c>
      <c r="F1425" s="16">
        <v>45200</v>
      </c>
      <c r="G1425" s="16">
        <v>45366</v>
      </c>
      <c r="H1425" s="4">
        <v>93705.61</v>
      </c>
      <c r="I1425" s="4" t="s">
        <v>463</v>
      </c>
      <c r="J1425" s="4" t="s">
        <v>1734</v>
      </c>
    </row>
    <row r="1426" spans="2:10" x14ac:dyDescent="0.35">
      <c r="B1426" s="4" t="s">
        <v>33766</v>
      </c>
      <c r="C1426" s="4" t="s">
        <v>11</v>
      </c>
      <c r="D1426" s="4" t="s">
        <v>26631</v>
      </c>
      <c r="E1426" s="4" t="s">
        <v>33767</v>
      </c>
      <c r="F1426" s="16">
        <v>45215</v>
      </c>
      <c r="G1426" s="16">
        <v>45334</v>
      </c>
      <c r="H1426" s="4">
        <v>96750</v>
      </c>
      <c r="I1426" s="4" t="s">
        <v>20</v>
      </c>
      <c r="J1426" s="4" t="s">
        <v>1734</v>
      </c>
    </row>
    <row r="1427" spans="2:10" x14ac:dyDescent="0.35">
      <c r="B1427" s="4" t="s">
        <v>33770</v>
      </c>
      <c r="C1427" s="4" t="s">
        <v>11</v>
      </c>
      <c r="D1427" s="4" t="s">
        <v>33771</v>
      </c>
      <c r="E1427" s="4" t="s">
        <v>33772</v>
      </c>
      <c r="F1427" s="16">
        <v>45205</v>
      </c>
      <c r="G1427" s="16">
        <v>45382</v>
      </c>
      <c r="H1427" s="4">
        <v>75000</v>
      </c>
      <c r="I1427" s="4" t="s">
        <v>20</v>
      </c>
      <c r="J1427" s="4" t="s">
        <v>1734</v>
      </c>
    </row>
    <row r="1428" spans="2:10" x14ac:dyDescent="0.35">
      <c r="B1428" s="4" t="s">
        <v>33775</v>
      </c>
      <c r="C1428" s="4" t="s">
        <v>11</v>
      </c>
      <c r="D1428" s="4" t="s">
        <v>12056</v>
      </c>
      <c r="E1428" s="4" t="s">
        <v>33776</v>
      </c>
      <c r="F1428" s="16">
        <v>45202</v>
      </c>
      <c r="G1428" s="16">
        <v>45413</v>
      </c>
      <c r="H1428" s="4">
        <v>122200</v>
      </c>
      <c r="I1428" s="4" t="s">
        <v>463</v>
      </c>
      <c r="J1428" s="4" t="s">
        <v>1734</v>
      </c>
    </row>
    <row r="1429" spans="2:10" x14ac:dyDescent="0.35">
      <c r="B1429" s="4" t="s">
        <v>33777</v>
      </c>
      <c r="C1429" s="4" t="s">
        <v>11</v>
      </c>
      <c r="D1429" s="4" t="s">
        <v>33778</v>
      </c>
      <c r="E1429" s="4" t="s">
        <v>33779</v>
      </c>
      <c r="F1429" s="16">
        <v>45108</v>
      </c>
      <c r="G1429" s="16">
        <v>45747</v>
      </c>
      <c r="H1429" s="4">
        <v>2000000</v>
      </c>
      <c r="I1429" s="4" t="s">
        <v>1852</v>
      </c>
      <c r="J1429" s="4" t="s">
        <v>1734</v>
      </c>
    </row>
    <row r="1430" spans="2:10" x14ac:dyDescent="0.35">
      <c r="B1430" s="4" t="s">
        <v>33786</v>
      </c>
      <c r="C1430" s="4" t="s">
        <v>11</v>
      </c>
      <c r="D1430" s="4" t="s">
        <v>33787</v>
      </c>
      <c r="E1430" s="4" t="s">
        <v>33788</v>
      </c>
      <c r="F1430" s="16">
        <v>45196</v>
      </c>
      <c r="G1430" s="16">
        <v>45504</v>
      </c>
      <c r="H1430" s="4">
        <v>50000</v>
      </c>
      <c r="I1430" s="4" t="s">
        <v>1852</v>
      </c>
      <c r="J1430" s="4" t="s">
        <v>1734</v>
      </c>
    </row>
    <row r="1431" spans="2:10" x14ac:dyDescent="0.35">
      <c r="B1431" s="4" t="s">
        <v>33791</v>
      </c>
      <c r="C1431" s="4" t="s">
        <v>11</v>
      </c>
      <c r="D1431" s="4" t="s">
        <v>30795</v>
      </c>
      <c r="E1431" s="4" t="s">
        <v>33792</v>
      </c>
      <c r="F1431" s="16">
        <v>45194</v>
      </c>
      <c r="G1431" s="16">
        <v>45442</v>
      </c>
      <c r="H1431" s="4">
        <v>61300</v>
      </c>
      <c r="I1431" s="4" t="s">
        <v>463</v>
      </c>
      <c r="J1431" s="4" t="s">
        <v>1734</v>
      </c>
    </row>
    <row r="1432" spans="2:10" x14ac:dyDescent="0.35">
      <c r="B1432" s="4" t="s">
        <v>33793</v>
      </c>
      <c r="C1432" s="4" t="s">
        <v>11</v>
      </c>
      <c r="D1432" s="4" t="s">
        <v>348</v>
      </c>
      <c r="E1432" s="4" t="s">
        <v>35160</v>
      </c>
      <c r="F1432" s="16">
        <v>45196</v>
      </c>
      <c r="G1432" s="16">
        <v>45379</v>
      </c>
      <c r="H1432" s="4">
        <v>1200000</v>
      </c>
      <c r="I1432" s="4" t="s">
        <v>20</v>
      </c>
      <c r="J1432" s="4" t="s">
        <v>1734</v>
      </c>
    </row>
    <row r="1433" spans="2:10" x14ac:dyDescent="0.35">
      <c r="B1433" s="4" t="s">
        <v>33797</v>
      </c>
      <c r="C1433" s="4" t="s">
        <v>11</v>
      </c>
      <c r="D1433" s="4" t="s">
        <v>11829</v>
      </c>
      <c r="E1433" s="4" t="s">
        <v>33798</v>
      </c>
      <c r="F1433" s="16">
        <v>45203</v>
      </c>
      <c r="G1433" s="16">
        <v>45536</v>
      </c>
      <c r="H1433" s="4">
        <v>103369.32</v>
      </c>
      <c r="I1433" s="4" t="s">
        <v>463</v>
      </c>
      <c r="J1433" s="4" t="s">
        <v>1734</v>
      </c>
    </row>
    <row r="1434" spans="2:10" x14ac:dyDescent="0.35">
      <c r="B1434" s="4" t="s">
        <v>33801</v>
      </c>
      <c r="C1434" s="4" t="s">
        <v>11</v>
      </c>
      <c r="D1434" s="4" t="s">
        <v>31564</v>
      </c>
      <c r="E1434" s="4" t="s">
        <v>35161</v>
      </c>
      <c r="F1434" s="16">
        <v>45204</v>
      </c>
      <c r="G1434" s="16">
        <v>45373</v>
      </c>
      <c r="H1434" s="4">
        <v>90448.8</v>
      </c>
      <c r="I1434" s="4" t="s">
        <v>15</v>
      </c>
      <c r="J1434" s="4" t="s">
        <v>1734</v>
      </c>
    </row>
    <row r="1435" spans="2:10" x14ac:dyDescent="0.35">
      <c r="B1435" s="4" t="s">
        <v>33806</v>
      </c>
      <c r="C1435" s="4" t="s">
        <v>11</v>
      </c>
      <c r="D1435" s="4" t="s">
        <v>33807</v>
      </c>
      <c r="E1435" s="4" t="s">
        <v>33808</v>
      </c>
      <c r="F1435" s="16">
        <v>45251</v>
      </c>
      <c r="G1435" s="16">
        <v>45322</v>
      </c>
      <c r="H1435" s="4">
        <v>114755</v>
      </c>
      <c r="I1435" s="4" t="s">
        <v>57</v>
      </c>
      <c r="J1435" s="4" t="s">
        <v>1734</v>
      </c>
    </row>
    <row r="1436" spans="2:10" x14ac:dyDescent="0.35">
      <c r="B1436" s="4" t="s">
        <v>33809</v>
      </c>
      <c r="C1436" s="4" t="s">
        <v>11</v>
      </c>
      <c r="D1436" s="4" t="s">
        <v>13001</v>
      </c>
      <c r="E1436" s="4" t="s">
        <v>33810</v>
      </c>
      <c r="F1436" s="16">
        <v>45202</v>
      </c>
      <c r="G1436" s="16">
        <v>45382</v>
      </c>
      <c r="H1436" s="4">
        <v>43951.4</v>
      </c>
      <c r="I1436" s="4" t="s">
        <v>463</v>
      </c>
      <c r="J1436" s="4" t="s">
        <v>1734</v>
      </c>
    </row>
    <row r="1437" spans="2:10" x14ac:dyDescent="0.35">
      <c r="B1437" s="4" t="s">
        <v>33811</v>
      </c>
      <c r="C1437" s="4" t="s">
        <v>11</v>
      </c>
      <c r="D1437" s="4" t="s">
        <v>143</v>
      </c>
      <c r="E1437" s="4" t="s">
        <v>33812</v>
      </c>
      <c r="F1437" s="16">
        <v>45210</v>
      </c>
      <c r="G1437" s="16">
        <v>45575</v>
      </c>
      <c r="H1437" s="4">
        <v>26973</v>
      </c>
      <c r="I1437" s="4" t="s">
        <v>20</v>
      </c>
      <c r="J1437" s="4" t="s">
        <v>1734</v>
      </c>
    </row>
    <row r="1438" spans="2:10" x14ac:dyDescent="0.35">
      <c r="B1438" s="4" t="s">
        <v>33813</v>
      </c>
      <c r="C1438" s="4" t="s">
        <v>11</v>
      </c>
      <c r="D1438" s="4" t="s">
        <v>33814</v>
      </c>
      <c r="E1438" s="4" t="s">
        <v>33815</v>
      </c>
      <c r="F1438" s="16">
        <v>45129</v>
      </c>
      <c r="G1438" s="16">
        <v>45494</v>
      </c>
      <c r="H1438" s="4">
        <v>25448.6</v>
      </c>
      <c r="I1438" s="4" t="s">
        <v>20</v>
      </c>
      <c r="J1438" s="4" t="s">
        <v>1734</v>
      </c>
    </row>
    <row r="1439" spans="2:10" x14ac:dyDescent="0.35">
      <c r="B1439" s="4" t="s">
        <v>33816</v>
      </c>
      <c r="C1439" s="4" t="s">
        <v>11</v>
      </c>
      <c r="D1439" s="4" t="s">
        <v>33817</v>
      </c>
      <c r="E1439" s="4" t="s">
        <v>33818</v>
      </c>
      <c r="F1439" s="16">
        <v>45267</v>
      </c>
      <c r="G1439" s="16">
        <v>45747</v>
      </c>
      <c r="H1439" s="4">
        <v>111836.5</v>
      </c>
      <c r="I1439" s="4" t="s">
        <v>1852</v>
      </c>
      <c r="J1439" s="4" t="s">
        <v>1734</v>
      </c>
    </row>
    <row r="1440" spans="2:10" x14ac:dyDescent="0.35">
      <c r="B1440" s="4" t="s">
        <v>33819</v>
      </c>
      <c r="C1440" s="4" t="s">
        <v>11</v>
      </c>
      <c r="D1440" s="4" t="s">
        <v>30884</v>
      </c>
      <c r="E1440" s="4" t="s">
        <v>33820</v>
      </c>
      <c r="F1440" s="16">
        <v>45244</v>
      </c>
      <c r="G1440" s="16">
        <v>45610</v>
      </c>
      <c r="H1440" s="4">
        <v>95000</v>
      </c>
      <c r="I1440" s="4" t="s">
        <v>1852</v>
      </c>
      <c r="J1440" s="4" t="s">
        <v>1734</v>
      </c>
    </row>
    <row r="1441" spans="2:10" x14ac:dyDescent="0.35">
      <c r="B1441" s="4" t="s">
        <v>33821</v>
      </c>
      <c r="C1441" s="4" t="s">
        <v>11</v>
      </c>
      <c r="D1441" s="4" t="s">
        <v>29555</v>
      </c>
      <c r="E1441" s="4" t="s">
        <v>33822</v>
      </c>
      <c r="F1441" s="16">
        <v>45231</v>
      </c>
      <c r="G1441" s="16">
        <v>45382</v>
      </c>
      <c r="H1441" s="4">
        <v>33868</v>
      </c>
      <c r="I1441" s="4" t="s">
        <v>1852</v>
      </c>
      <c r="J1441" s="4" t="s">
        <v>1734</v>
      </c>
    </row>
    <row r="1442" spans="2:10" x14ac:dyDescent="0.35">
      <c r="B1442" s="4" t="s">
        <v>33826</v>
      </c>
      <c r="C1442" s="4" t="s">
        <v>11</v>
      </c>
      <c r="D1442" s="4" t="s">
        <v>12826</v>
      </c>
      <c r="E1442" s="4" t="s">
        <v>33827</v>
      </c>
      <c r="F1442" s="16">
        <v>45203</v>
      </c>
      <c r="G1442" s="16">
        <v>45351</v>
      </c>
      <c r="H1442" s="4">
        <v>86400</v>
      </c>
      <c r="I1442" s="4" t="s">
        <v>20</v>
      </c>
      <c r="J1442" s="4" t="s">
        <v>1734</v>
      </c>
    </row>
    <row r="1443" spans="2:10" x14ac:dyDescent="0.35">
      <c r="B1443" s="4" t="s">
        <v>33828</v>
      </c>
      <c r="C1443" s="4" t="s">
        <v>11</v>
      </c>
      <c r="D1443" s="4" t="s">
        <v>28627</v>
      </c>
      <c r="E1443" s="4" t="s">
        <v>33829</v>
      </c>
      <c r="F1443" s="16">
        <v>45210</v>
      </c>
      <c r="G1443" s="16">
        <v>45379</v>
      </c>
      <c r="H1443" s="4">
        <v>92282.99</v>
      </c>
      <c r="I1443" s="4" t="s">
        <v>463</v>
      </c>
      <c r="J1443" s="4" t="s">
        <v>1734</v>
      </c>
    </row>
    <row r="1444" spans="2:10" x14ac:dyDescent="0.35">
      <c r="B1444" s="4" t="s">
        <v>33833</v>
      </c>
      <c r="C1444" s="4" t="s">
        <v>11</v>
      </c>
      <c r="D1444" s="4" t="s">
        <v>32710</v>
      </c>
      <c r="E1444" s="4" t="s">
        <v>33834</v>
      </c>
      <c r="F1444" s="16">
        <v>45205</v>
      </c>
      <c r="G1444" s="16">
        <v>45351</v>
      </c>
      <c r="H1444" s="4">
        <v>173237.2</v>
      </c>
      <c r="I1444" s="4" t="s">
        <v>463</v>
      </c>
      <c r="J1444" s="4" t="s">
        <v>1734</v>
      </c>
    </row>
    <row r="1445" spans="2:10" x14ac:dyDescent="0.35">
      <c r="B1445" s="4" t="s">
        <v>33835</v>
      </c>
      <c r="C1445" s="4" t="s">
        <v>11</v>
      </c>
      <c r="D1445" s="4" t="s">
        <v>99</v>
      </c>
      <c r="E1445" s="4" t="s">
        <v>33836</v>
      </c>
      <c r="F1445" s="16">
        <v>45215</v>
      </c>
      <c r="G1445" s="16">
        <v>45380</v>
      </c>
      <c r="H1445" s="4">
        <v>259141.71</v>
      </c>
      <c r="I1445" s="4" t="s">
        <v>463</v>
      </c>
      <c r="J1445" s="4" t="s">
        <v>1734</v>
      </c>
    </row>
    <row r="1446" spans="2:10" x14ac:dyDescent="0.35">
      <c r="B1446" s="4" t="s">
        <v>33837</v>
      </c>
      <c r="C1446" s="4" t="s">
        <v>11</v>
      </c>
      <c r="D1446" s="4" t="s">
        <v>12170</v>
      </c>
      <c r="E1446" s="4" t="s">
        <v>33838</v>
      </c>
      <c r="F1446" s="16">
        <v>45209</v>
      </c>
      <c r="G1446" s="16">
        <v>45380</v>
      </c>
      <c r="H1446" s="4">
        <v>30470.36</v>
      </c>
      <c r="I1446" s="4" t="s">
        <v>20</v>
      </c>
      <c r="J1446" s="4" t="s">
        <v>1734</v>
      </c>
    </row>
    <row r="1447" spans="2:10" x14ac:dyDescent="0.35">
      <c r="B1447" s="4" t="s">
        <v>33839</v>
      </c>
      <c r="C1447" s="4" t="s">
        <v>11</v>
      </c>
      <c r="D1447" s="4" t="s">
        <v>16184</v>
      </c>
      <c r="E1447" s="4" t="s">
        <v>33840</v>
      </c>
      <c r="F1447" s="16">
        <v>45213</v>
      </c>
      <c r="G1447" s="16">
        <v>45579</v>
      </c>
      <c r="H1447" s="4">
        <v>52500</v>
      </c>
      <c r="I1447" s="4" t="s">
        <v>20</v>
      </c>
      <c r="J1447" s="4" t="s">
        <v>1734</v>
      </c>
    </row>
    <row r="1448" spans="2:10" x14ac:dyDescent="0.35">
      <c r="B1448" s="19" t="s">
        <v>33841</v>
      </c>
      <c r="C1448" s="19" t="s">
        <v>11</v>
      </c>
      <c r="D1448" s="19" t="s">
        <v>11921</v>
      </c>
      <c r="E1448" s="19" t="s">
        <v>33842</v>
      </c>
      <c r="F1448" s="20">
        <v>45203</v>
      </c>
      <c r="G1448" s="20">
        <v>45382</v>
      </c>
      <c r="H1448" s="19">
        <v>35000</v>
      </c>
      <c r="I1448" s="19" t="s">
        <v>463</v>
      </c>
      <c r="J1448" s="19"/>
    </row>
    <row r="1449" spans="2:10" x14ac:dyDescent="0.35">
      <c r="B1449" s="4" t="s">
        <v>33843</v>
      </c>
      <c r="C1449" s="4" t="s">
        <v>11</v>
      </c>
      <c r="D1449" s="4" t="s">
        <v>20136</v>
      </c>
      <c r="E1449" s="4" t="s">
        <v>33844</v>
      </c>
      <c r="F1449" s="16">
        <v>45205</v>
      </c>
      <c r="G1449" s="16">
        <v>45324</v>
      </c>
      <c r="H1449" s="4">
        <v>50733</v>
      </c>
      <c r="I1449" s="4" t="s">
        <v>20</v>
      </c>
      <c r="J1449" s="4" t="s">
        <v>1734</v>
      </c>
    </row>
    <row r="1450" spans="2:10" x14ac:dyDescent="0.35">
      <c r="B1450" s="4" t="s">
        <v>33845</v>
      </c>
      <c r="C1450" s="4" t="s">
        <v>11</v>
      </c>
      <c r="D1450" s="4" t="s">
        <v>12463</v>
      </c>
      <c r="E1450" s="4" t="s">
        <v>4201</v>
      </c>
      <c r="F1450" s="16">
        <v>45209</v>
      </c>
      <c r="G1450" s="16">
        <v>45359</v>
      </c>
      <c r="H1450" s="4">
        <v>57788</v>
      </c>
      <c r="I1450" s="4" t="s">
        <v>20</v>
      </c>
      <c r="J1450" s="4" t="s">
        <v>1734</v>
      </c>
    </row>
    <row r="1451" spans="2:10" x14ac:dyDescent="0.35">
      <c r="B1451" s="4" t="s">
        <v>33846</v>
      </c>
      <c r="C1451" s="4" t="s">
        <v>11</v>
      </c>
      <c r="D1451" s="4" t="s">
        <v>33847</v>
      </c>
      <c r="E1451" s="4" t="s">
        <v>33848</v>
      </c>
      <c r="F1451" s="16">
        <v>45383</v>
      </c>
      <c r="G1451" s="16">
        <v>46477</v>
      </c>
      <c r="H1451" s="4">
        <v>54000</v>
      </c>
      <c r="I1451" s="4" t="s">
        <v>1852</v>
      </c>
      <c r="J1451" s="4" t="s">
        <v>1734</v>
      </c>
    </row>
    <row r="1452" spans="2:10" x14ac:dyDescent="0.35">
      <c r="B1452" s="4" t="s">
        <v>33849</v>
      </c>
      <c r="C1452" s="4" t="s">
        <v>11</v>
      </c>
      <c r="D1452" s="4" t="s">
        <v>3283</v>
      </c>
      <c r="E1452" s="4" t="s">
        <v>33848</v>
      </c>
      <c r="F1452" s="16">
        <v>45383</v>
      </c>
      <c r="G1452" s="16">
        <v>46477</v>
      </c>
      <c r="H1452" s="4">
        <v>56250</v>
      </c>
      <c r="I1452" s="4" t="s">
        <v>1852</v>
      </c>
      <c r="J1452" s="4" t="s">
        <v>1734</v>
      </c>
    </row>
    <row r="1453" spans="2:10" x14ac:dyDescent="0.35">
      <c r="B1453" s="4" t="s">
        <v>33850</v>
      </c>
      <c r="C1453" s="4" t="s">
        <v>11</v>
      </c>
      <c r="D1453" s="4" t="s">
        <v>33851</v>
      </c>
      <c r="E1453" s="4" t="s">
        <v>33852</v>
      </c>
      <c r="F1453" s="16">
        <v>45265</v>
      </c>
      <c r="G1453" s="16">
        <v>45382</v>
      </c>
      <c r="H1453" s="4">
        <v>145756</v>
      </c>
      <c r="I1453" s="4" t="s">
        <v>20</v>
      </c>
      <c r="J1453" s="4" t="s">
        <v>1734</v>
      </c>
    </row>
    <row r="1454" spans="2:10" x14ac:dyDescent="0.35">
      <c r="B1454" s="4" t="s">
        <v>33853</v>
      </c>
      <c r="C1454" s="4" t="s">
        <v>11</v>
      </c>
      <c r="D1454" s="4" t="s">
        <v>33854</v>
      </c>
      <c r="E1454" s="4" t="s">
        <v>33855</v>
      </c>
      <c r="F1454" s="16">
        <v>45216</v>
      </c>
      <c r="G1454" s="16">
        <v>45351</v>
      </c>
      <c r="H1454" s="4">
        <v>74760</v>
      </c>
      <c r="I1454" s="4" t="s">
        <v>463</v>
      </c>
      <c r="J1454" s="4" t="s">
        <v>1734</v>
      </c>
    </row>
    <row r="1455" spans="2:10" x14ac:dyDescent="0.35">
      <c r="B1455" s="4" t="s">
        <v>33856</v>
      </c>
      <c r="C1455" s="4" t="s">
        <v>11</v>
      </c>
      <c r="D1455" s="4" t="s">
        <v>819</v>
      </c>
      <c r="E1455" s="4" t="s">
        <v>35162</v>
      </c>
      <c r="F1455" s="16">
        <v>45254</v>
      </c>
      <c r="G1455" s="16">
        <v>45383</v>
      </c>
      <c r="H1455" s="4">
        <v>234964.98</v>
      </c>
      <c r="I1455" s="4" t="s">
        <v>15</v>
      </c>
      <c r="J1455" s="4" t="s">
        <v>1734</v>
      </c>
    </row>
    <row r="1456" spans="2:10" x14ac:dyDescent="0.35">
      <c r="B1456" s="4" t="s">
        <v>33858</v>
      </c>
      <c r="C1456" s="4" t="s">
        <v>11</v>
      </c>
      <c r="D1456" s="4" t="s">
        <v>33859</v>
      </c>
      <c r="E1456" s="4" t="s">
        <v>33860</v>
      </c>
      <c r="F1456" s="16">
        <v>45261</v>
      </c>
      <c r="G1456" s="16">
        <v>45626</v>
      </c>
      <c r="H1456" s="4">
        <v>28196.41</v>
      </c>
      <c r="I1456" s="4" t="s">
        <v>20</v>
      </c>
      <c r="J1456" s="4" t="s">
        <v>1734</v>
      </c>
    </row>
    <row r="1457" spans="2:10" x14ac:dyDescent="0.35">
      <c r="B1457" s="4" t="s">
        <v>33861</v>
      </c>
      <c r="C1457" s="4" t="s">
        <v>11</v>
      </c>
      <c r="D1457" s="4" t="s">
        <v>12366</v>
      </c>
      <c r="E1457" s="4" t="s">
        <v>33862</v>
      </c>
      <c r="F1457" s="16">
        <v>45244</v>
      </c>
      <c r="G1457" s="16">
        <v>45610</v>
      </c>
      <c r="H1457" s="4">
        <v>59850</v>
      </c>
      <c r="I1457" s="4" t="s">
        <v>1852</v>
      </c>
      <c r="J1457" s="4" t="s">
        <v>1734</v>
      </c>
    </row>
    <row r="1458" spans="2:10" x14ac:dyDescent="0.35">
      <c r="B1458" s="4" t="s">
        <v>33863</v>
      </c>
      <c r="C1458" s="4" t="s">
        <v>11</v>
      </c>
      <c r="D1458" s="4" t="s">
        <v>31232</v>
      </c>
      <c r="E1458" s="4" t="s">
        <v>33864</v>
      </c>
      <c r="F1458" s="16">
        <v>45233</v>
      </c>
      <c r="G1458" s="16">
        <v>45404</v>
      </c>
      <c r="H1458" s="4">
        <v>180000</v>
      </c>
      <c r="I1458" s="4" t="s">
        <v>20</v>
      </c>
      <c r="J1458" s="4" t="s">
        <v>1734</v>
      </c>
    </row>
    <row r="1459" spans="2:10" x14ac:dyDescent="0.35">
      <c r="B1459" s="4" t="s">
        <v>33867</v>
      </c>
      <c r="C1459" s="4" t="s">
        <v>11</v>
      </c>
      <c r="D1459" s="4" t="s">
        <v>33868</v>
      </c>
      <c r="E1459" s="4" t="s">
        <v>33869</v>
      </c>
      <c r="F1459" s="16">
        <v>45212</v>
      </c>
      <c r="G1459" s="16">
        <v>45503</v>
      </c>
      <c r="H1459" s="4">
        <v>80899</v>
      </c>
      <c r="I1459" s="4" t="s">
        <v>20</v>
      </c>
      <c r="J1459" s="4" t="s">
        <v>1734</v>
      </c>
    </row>
    <row r="1460" spans="2:10" x14ac:dyDescent="0.35">
      <c r="B1460" s="4" t="s">
        <v>33878</v>
      </c>
      <c r="C1460" s="4" t="s">
        <v>11</v>
      </c>
      <c r="D1460" s="4" t="s">
        <v>33879</v>
      </c>
      <c r="E1460" s="4" t="s">
        <v>33880</v>
      </c>
      <c r="F1460" s="16">
        <v>45216</v>
      </c>
      <c r="G1460" s="16">
        <v>45327</v>
      </c>
      <c r="H1460" s="4">
        <v>89916.46</v>
      </c>
      <c r="I1460" s="4" t="s">
        <v>463</v>
      </c>
      <c r="J1460" s="4" t="s">
        <v>1734</v>
      </c>
    </row>
    <row r="1461" spans="2:10" x14ac:dyDescent="0.35">
      <c r="B1461" s="4" t="s">
        <v>33887</v>
      </c>
      <c r="C1461" s="4" t="s">
        <v>11</v>
      </c>
      <c r="D1461" s="4" t="s">
        <v>5334</v>
      </c>
      <c r="E1461" s="4" t="s">
        <v>33888</v>
      </c>
      <c r="F1461" s="16">
        <v>45339</v>
      </c>
      <c r="G1461" s="16">
        <v>46434</v>
      </c>
      <c r="H1461" s="4">
        <v>215584</v>
      </c>
      <c r="I1461" s="4" t="s">
        <v>327</v>
      </c>
      <c r="J1461" s="4" t="s">
        <v>1734</v>
      </c>
    </row>
    <row r="1462" spans="2:10" x14ac:dyDescent="0.35">
      <c r="B1462" s="4" t="s">
        <v>33889</v>
      </c>
      <c r="C1462" s="4" t="s">
        <v>11</v>
      </c>
      <c r="D1462" s="4" t="s">
        <v>33890</v>
      </c>
      <c r="E1462" s="4" t="s">
        <v>33891</v>
      </c>
      <c r="F1462" s="16">
        <v>45224</v>
      </c>
      <c r="G1462" s="16">
        <v>45373</v>
      </c>
      <c r="H1462" s="4">
        <v>75918.91</v>
      </c>
      <c r="I1462" s="4" t="s">
        <v>20</v>
      </c>
      <c r="J1462" s="4" t="s">
        <v>1734</v>
      </c>
    </row>
    <row r="1463" spans="2:10" x14ac:dyDescent="0.35">
      <c r="B1463" s="4" t="s">
        <v>33892</v>
      </c>
      <c r="C1463" s="4" t="s">
        <v>11</v>
      </c>
      <c r="D1463" s="4" t="s">
        <v>33893</v>
      </c>
      <c r="E1463" s="4" t="s">
        <v>33894</v>
      </c>
      <c r="F1463" s="16">
        <v>45233</v>
      </c>
      <c r="G1463" s="16">
        <v>45381</v>
      </c>
      <c r="H1463" s="4">
        <v>282904</v>
      </c>
      <c r="I1463" s="4" t="s">
        <v>20</v>
      </c>
      <c r="J1463" s="4" t="s">
        <v>1734</v>
      </c>
    </row>
    <row r="1464" spans="2:10" x14ac:dyDescent="0.35">
      <c r="B1464" s="4" t="s">
        <v>33898</v>
      </c>
      <c r="C1464" s="4" t="s">
        <v>11</v>
      </c>
      <c r="D1464" s="4" t="s">
        <v>33899</v>
      </c>
      <c r="E1464" s="4" t="s">
        <v>33900</v>
      </c>
      <c r="F1464" s="16">
        <v>45231</v>
      </c>
      <c r="G1464" s="16">
        <v>45596</v>
      </c>
      <c r="H1464" s="4">
        <v>63463.81</v>
      </c>
      <c r="I1464" s="4" t="s">
        <v>20</v>
      </c>
      <c r="J1464" s="4" t="s">
        <v>1734</v>
      </c>
    </row>
    <row r="1465" spans="2:10" x14ac:dyDescent="0.35">
      <c r="B1465" s="4" t="s">
        <v>33903</v>
      </c>
      <c r="C1465" s="4" t="s">
        <v>11</v>
      </c>
      <c r="D1465" s="4" t="s">
        <v>33904</v>
      </c>
      <c r="E1465" s="4" t="s">
        <v>33905</v>
      </c>
      <c r="F1465" s="16">
        <v>45251</v>
      </c>
      <c r="G1465" s="16">
        <v>45617</v>
      </c>
      <c r="H1465" s="4">
        <v>49755</v>
      </c>
      <c r="I1465" s="4" t="s">
        <v>20</v>
      </c>
      <c r="J1465" s="4" t="s">
        <v>1734</v>
      </c>
    </row>
    <row r="1466" spans="2:10" x14ac:dyDescent="0.35">
      <c r="B1466" s="4" t="s">
        <v>33908</v>
      </c>
      <c r="C1466" s="4" t="s">
        <v>11</v>
      </c>
      <c r="D1466" s="4" t="s">
        <v>28627</v>
      </c>
      <c r="E1466" s="4" t="s">
        <v>33909</v>
      </c>
      <c r="F1466" s="16">
        <v>45222</v>
      </c>
      <c r="G1466" s="16">
        <v>45317</v>
      </c>
      <c r="H1466" s="4">
        <v>87645.11</v>
      </c>
      <c r="I1466" s="4" t="s">
        <v>463</v>
      </c>
      <c r="J1466" s="4" t="s">
        <v>1734</v>
      </c>
    </row>
    <row r="1467" spans="2:10" x14ac:dyDescent="0.35">
      <c r="B1467" s="4" t="s">
        <v>33912</v>
      </c>
      <c r="C1467" s="4" t="s">
        <v>11</v>
      </c>
      <c r="D1467" s="4" t="s">
        <v>33913</v>
      </c>
      <c r="E1467" s="4" t="s">
        <v>33914</v>
      </c>
      <c r="F1467" s="16">
        <v>45219</v>
      </c>
      <c r="G1467" s="16">
        <v>45338</v>
      </c>
      <c r="H1467" s="4">
        <v>89706.17</v>
      </c>
      <c r="I1467" s="4" t="s">
        <v>20</v>
      </c>
      <c r="J1467" s="4" t="s">
        <v>1734</v>
      </c>
    </row>
    <row r="1468" spans="2:10" x14ac:dyDescent="0.35">
      <c r="B1468" s="4" t="s">
        <v>33915</v>
      </c>
      <c r="C1468" s="4" t="s">
        <v>11</v>
      </c>
      <c r="D1468" s="4" t="s">
        <v>12416</v>
      </c>
      <c r="E1468" s="4" t="s">
        <v>33916</v>
      </c>
      <c r="F1468" s="16">
        <v>45223</v>
      </c>
      <c r="G1468" s="16">
        <v>45380</v>
      </c>
      <c r="H1468" s="4">
        <v>79419.899999999994</v>
      </c>
      <c r="I1468" s="4" t="s">
        <v>463</v>
      </c>
      <c r="J1468" s="4" t="s">
        <v>1734</v>
      </c>
    </row>
    <row r="1469" spans="2:10" x14ac:dyDescent="0.35">
      <c r="B1469" s="4" t="s">
        <v>33917</v>
      </c>
      <c r="C1469" s="4" t="s">
        <v>11</v>
      </c>
      <c r="D1469" s="4" t="s">
        <v>33918</v>
      </c>
      <c r="E1469" s="4" t="s">
        <v>33919</v>
      </c>
      <c r="F1469" s="16">
        <v>45224</v>
      </c>
      <c r="G1469" s="16">
        <v>45381</v>
      </c>
      <c r="H1469" s="4">
        <v>115724</v>
      </c>
      <c r="I1469" s="4" t="s">
        <v>20</v>
      </c>
      <c r="J1469" s="4" t="s">
        <v>1734</v>
      </c>
    </row>
    <row r="1470" spans="2:10" x14ac:dyDescent="0.35">
      <c r="B1470" s="4" t="s">
        <v>33920</v>
      </c>
      <c r="C1470" s="4" t="s">
        <v>11</v>
      </c>
      <c r="D1470" s="4" t="s">
        <v>33921</v>
      </c>
      <c r="E1470" s="4" t="s">
        <v>33922</v>
      </c>
      <c r="F1470" s="16">
        <v>45231</v>
      </c>
      <c r="G1470" s="16">
        <v>45504</v>
      </c>
      <c r="H1470" s="4">
        <v>90000</v>
      </c>
      <c r="I1470" s="4" t="s">
        <v>1852</v>
      </c>
      <c r="J1470" s="4" t="s">
        <v>1734</v>
      </c>
    </row>
    <row r="1471" spans="2:10" x14ac:dyDescent="0.35">
      <c r="B1471" s="4" t="s">
        <v>33923</v>
      </c>
      <c r="C1471" s="4" t="s">
        <v>11</v>
      </c>
      <c r="D1471" s="4" t="s">
        <v>11918</v>
      </c>
      <c r="E1471" s="4" t="s">
        <v>33924</v>
      </c>
      <c r="F1471" s="16">
        <v>45251</v>
      </c>
      <c r="G1471" s="16">
        <v>45380</v>
      </c>
      <c r="H1471" s="4">
        <v>59404.800000000003</v>
      </c>
      <c r="I1471" s="4" t="s">
        <v>463</v>
      </c>
      <c r="J1471" s="4" t="s">
        <v>1734</v>
      </c>
    </row>
    <row r="1472" spans="2:10" x14ac:dyDescent="0.35">
      <c r="B1472" s="4" t="s">
        <v>33925</v>
      </c>
      <c r="C1472" s="4" t="s">
        <v>11</v>
      </c>
      <c r="D1472" s="4" t="s">
        <v>33926</v>
      </c>
      <c r="E1472" s="4" t="s">
        <v>33927</v>
      </c>
      <c r="F1472" s="16">
        <v>45230</v>
      </c>
      <c r="G1472" s="16">
        <v>45359</v>
      </c>
      <c r="H1472" s="4">
        <v>109312</v>
      </c>
      <c r="I1472" s="4" t="s">
        <v>463</v>
      </c>
      <c r="J1472" s="4" t="s">
        <v>1734</v>
      </c>
    </row>
    <row r="1473" spans="2:10" x14ac:dyDescent="0.35">
      <c r="B1473" s="4" t="s">
        <v>33928</v>
      </c>
      <c r="C1473" s="4" t="s">
        <v>11</v>
      </c>
      <c r="D1473" s="4" t="s">
        <v>560</v>
      </c>
      <c r="E1473" s="4" t="s">
        <v>33929</v>
      </c>
      <c r="F1473" s="16">
        <v>45229</v>
      </c>
      <c r="G1473" s="16">
        <v>45365</v>
      </c>
      <c r="H1473" s="4">
        <v>30683.7</v>
      </c>
      <c r="I1473" s="4" t="s">
        <v>463</v>
      </c>
      <c r="J1473" s="4" t="s">
        <v>1734</v>
      </c>
    </row>
    <row r="1474" spans="2:10" x14ac:dyDescent="0.35">
      <c r="B1474" s="4" t="s">
        <v>33930</v>
      </c>
      <c r="C1474" s="4" t="s">
        <v>11</v>
      </c>
      <c r="D1474" s="4" t="s">
        <v>33931</v>
      </c>
      <c r="E1474" s="4" t="s">
        <v>33932</v>
      </c>
      <c r="F1474" s="16">
        <v>45225</v>
      </c>
      <c r="G1474" s="16">
        <v>45366</v>
      </c>
      <c r="H1474" s="4">
        <v>62500</v>
      </c>
      <c r="I1474" s="4" t="s">
        <v>20</v>
      </c>
      <c r="J1474" s="4" t="s">
        <v>1734</v>
      </c>
    </row>
    <row r="1475" spans="2:10" x14ac:dyDescent="0.35">
      <c r="B1475" s="4" t="s">
        <v>33933</v>
      </c>
      <c r="C1475" s="4" t="s">
        <v>11</v>
      </c>
      <c r="D1475" s="4" t="s">
        <v>9578</v>
      </c>
      <c r="E1475" s="4" t="s">
        <v>35163</v>
      </c>
      <c r="F1475" s="16">
        <v>45230</v>
      </c>
      <c r="G1475" s="16">
        <v>45382</v>
      </c>
      <c r="H1475" s="4">
        <v>59276</v>
      </c>
      <c r="I1475" s="4" t="s">
        <v>463</v>
      </c>
      <c r="J1475" s="4" t="s">
        <v>1734</v>
      </c>
    </row>
    <row r="1476" spans="2:10" x14ac:dyDescent="0.35">
      <c r="B1476" s="4" t="s">
        <v>33937</v>
      </c>
      <c r="C1476" s="4" t="s">
        <v>11</v>
      </c>
      <c r="D1476" s="4" t="s">
        <v>4797</v>
      </c>
      <c r="E1476" s="4" t="s">
        <v>33938</v>
      </c>
      <c r="F1476" s="16">
        <v>45232</v>
      </c>
      <c r="G1476" s="16">
        <v>45382</v>
      </c>
      <c r="H1476" s="4">
        <v>57085</v>
      </c>
      <c r="I1476" s="4" t="s">
        <v>20</v>
      </c>
      <c r="J1476" s="4" t="s">
        <v>1734</v>
      </c>
    </row>
    <row r="1477" spans="2:10" x14ac:dyDescent="0.35">
      <c r="B1477" s="4" t="s">
        <v>33942</v>
      </c>
      <c r="C1477" s="4" t="s">
        <v>11</v>
      </c>
      <c r="D1477" s="4" t="s">
        <v>33943</v>
      </c>
      <c r="E1477" s="4" t="s">
        <v>33944</v>
      </c>
      <c r="F1477" s="16">
        <v>45231</v>
      </c>
      <c r="G1477" s="16">
        <v>45596</v>
      </c>
      <c r="H1477" s="4">
        <v>33211</v>
      </c>
      <c r="I1477" s="4" t="s">
        <v>327</v>
      </c>
      <c r="J1477" s="4" t="s">
        <v>1734</v>
      </c>
    </row>
    <row r="1478" spans="2:10" x14ac:dyDescent="0.35">
      <c r="B1478" s="4" t="s">
        <v>33945</v>
      </c>
      <c r="C1478" s="4" t="s">
        <v>11</v>
      </c>
      <c r="D1478" s="4" t="s">
        <v>33946</v>
      </c>
      <c r="E1478" s="4" t="s">
        <v>33947</v>
      </c>
      <c r="F1478" s="16">
        <v>45231</v>
      </c>
      <c r="G1478" s="16">
        <v>45323</v>
      </c>
      <c r="H1478" s="4">
        <v>82160</v>
      </c>
      <c r="I1478" s="4" t="s">
        <v>20</v>
      </c>
      <c r="J1478" s="4" t="s">
        <v>1734</v>
      </c>
    </row>
    <row r="1479" spans="2:10" x14ac:dyDescent="0.35">
      <c r="B1479" s="4" t="s">
        <v>33951</v>
      </c>
      <c r="C1479" s="4" t="s">
        <v>11</v>
      </c>
      <c r="D1479" s="4" t="s">
        <v>11859</v>
      </c>
      <c r="E1479" s="4" t="s">
        <v>33952</v>
      </c>
      <c r="F1479" s="16">
        <v>45208</v>
      </c>
      <c r="G1479" s="16">
        <v>45716</v>
      </c>
      <c r="H1479" s="4">
        <v>28840.77</v>
      </c>
      <c r="I1479" s="4" t="s">
        <v>20</v>
      </c>
      <c r="J1479" s="4" t="s">
        <v>1734</v>
      </c>
    </row>
    <row r="1480" spans="2:10" x14ac:dyDescent="0.35">
      <c r="B1480" s="4" t="s">
        <v>33955</v>
      </c>
      <c r="C1480" s="4" t="s">
        <v>11</v>
      </c>
      <c r="D1480" s="4" t="s">
        <v>22440</v>
      </c>
      <c r="E1480" s="4" t="s">
        <v>33956</v>
      </c>
      <c r="F1480" s="16">
        <v>45237</v>
      </c>
      <c r="G1480" s="16">
        <v>45338</v>
      </c>
      <c r="H1480" s="4">
        <v>75266.19</v>
      </c>
      <c r="I1480" s="4" t="s">
        <v>463</v>
      </c>
      <c r="J1480" s="4" t="s">
        <v>1734</v>
      </c>
    </row>
    <row r="1481" spans="2:10" x14ac:dyDescent="0.35">
      <c r="B1481" s="4" t="s">
        <v>33957</v>
      </c>
      <c r="C1481" s="4" t="s">
        <v>11</v>
      </c>
      <c r="D1481" s="4" t="s">
        <v>1865</v>
      </c>
      <c r="E1481" s="4" t="s">
        <v>33958</v>
      </c>
      <c r="F1481" s="16">
        <v>45065</v>
      </c>
      <c r="G1481" s="16">
        <v>45382</v>
      </c>
      <c r="H1481" s="4">
        <v>85625</v>
      </c>
      <c r="I1481" s="4" t="s">
        <v>1852</v>
      </c>
      <c r="J1481" s="4" t="s">
        <v>1734</v>
      </c>
    </row>
    <row r="1482" spans="2:10" x14ac:dyDescent="0.35">
      <c r="B1482" s="4" t="s">
        <v>33959</v>
      </c>
      <c r="C1482" s="4" t="s">
        <v>11</v>
      </c>
      <c r="D1482" s="4" t="s">
        <v>21611</v>
      </c>
      <c r="E1482" s="4" t="s">
        <v>33960</v>
      </c>
      <c r="F1482" s="16">
        <v>45275</v>
      </c>
      <c r="G1482" s="16">
        <v>45366</v>
      </c>
      <c r="H1482" s="4">
        <v>2151000</v>
      </c>
      <c r="I1482" s="4" t="s">
        <v>20</v>
      </c>
      <c r="J1482" s="4" t="s">
        <v>1734</v>
      </c>
    </row>
    <row r="1483" spans="2:10" x14ac:dyDescent="0.35">
      <c r="B1483" s="4" t="s">
        <v>33963</v>
      </c>
      <c r="C1483" s="4" t="s">
        <v>11</v>
      </c>
      <c r="D1483" s="4" t="s">
        <v>33964</v>
      </c>
      <c r="E1483" s="4" t="s">
        <v>33965</v>
      </c>
      <c r="F1483" s="16">
        <v>45182</v>
      </c>
      <c r="G1483" s="16">
        <v>45370</v>
      </c>
      <c r="H1483" s="4">
        <v>69303.199999999997</v>
      </c>
      <c r="I1483" s="4" t="s">
        <v>1852</v>
      </c>
      <c r="J1483" s="4" t="s">
        <v>1734</v>
      </c>
    </row>
    <row r="1484" spans="2:10" x14ac:dyDescent="0.35">
      <c r="B1484" s="4" t="s">
        <v>33966</v>
      </c>
      <c r="C1484" s="4" t="s">
        <v>11</v>
      </c>
      <c r="D1484" s="4" t="s">
        <v>31844</v>
      </c>
      <c r="E1484" s="4" t="s">
        <v>33967</v>
      </c>
      <c r="F1484" s="16">
        <v>45247</v>
      </c>
      <c r="G1484" s="16">
        <v>45382</v>
      </c>
      <c r="H1484" s="4">
        <v>75118.62</v>
      </c>
      <c r="I1484" s="4" t="s">
        <v>20</v>
      </c>
      <c r="J1484" s="4" t="s">
        <v>1734</v>
      </c>
    </row>
    <row r="1485" spans="2:10" x14ac:dyDescent="0.35">
      <c r="B1485" s="4" t="s">
        <v>33970</v>
      </c>
      <c r="C1485" s="4" t="s">
        <v>11</v>
      </c>
      <c r="D1485" s="4" t="s">
        <v>11246</v>
      </c>
      <c r="E1485" s="4" t="s">
        <v>33971</v>
      </c>
      <c r="F1485" s="16">
        <v>45278</v>
      </c>
      <c r="G1485" s="16">
        <v>45380</v>
      </c>
      <c r="H1485" s="4">
        <v>49682.26</v>
      </c>
      <c r="I1485" s="4" t="s">
        <v>20</v>
      </c>
      <c r="J1485" s="4" t="s">
        <v>1734</v>
      </c>
    </row>
    <row r="1486" spans="2:10" x14ac:dyDescent="0.35">
      <c r="B1486" s="4" t="s">
        <v>33972</v>
      </c>
      <c r="C1486" s="4" t="s">
        <v>11</v>
      </c>
      <c r="D1486" s="4" t="s">
        <v>23816</v>
      </c>
      <c r="E1486" s="4" t="s">
        <v>33973</v>
      </c>
      <c r="F1486" s="16">
        <v>45280</v>
      </c>
      <c r="G1486" s="16">
        <v>45380</v>
      </c>
      <c r="H1486" s="4">
        <v>41300</v>
      </c>
      <c r="I1486" s="4" t="s">
        <v>20</v>
      </c>
      <c r="J1486" s="4" t="s">
        <v>1734</v>
      </c>
    </row>
    <row r="1487" spans="2:10" x14ac:dyDescent="0.35">
      <c r="B1487" s="4" t="s">
        <v>33974</v>
      </c>
      <c r="C1487" s="4" t="s">
        <v>11</v>
      </c>
      <c r="D1487" s="4" t="s">
        <v>20651</v>
      </c>
      <c r="E1487" s="4" t="s">
        <v>33975</v>
      </c>
      <c r="F1487" s="16">
        <v>45280</v>
      </c>
      <c r="G1487" s="16">
        <v>45380</v>
      </c>
      <c r="H1487" s="4">
        <v>49800</v>
      </c>
      <c r="I1487" s="4" t="s">
        <v>20</v>
      </c>
      <c r="J1487" s="4" t="s">
        <v>1734</v>
      </c>
    </row>
    <row r="1488" spans="2:10" x14ac:dyDescent="0.35">
      <c r="B1488" s="4" t="s">
        <v>33976</v>
      </c>
      <c r="C1488" s="4" t="s">
        <v>11</v>
      </c>
      <c r="D1488" s="4" t="s">
        <v>29535</v>
      </c>
      <c r="E1488" s="4" t="s">
        <v>33977</v>
      </c>
      <c r="F1488" s="16">
        <v>45275</v>
      </c>
      <c r="G1488" s="16">
        <v>45380</v>
      </c>
      <c r="H1488" s="4">
        <v>68000</v>
      </c>
      <c r="I1488" s="4" t="s">
        <v>20</v>
      </c>
      <c r="J1488" s="4" t="s">
        <v>1734</v>
      </c>
    </row>
    <row r="1489" spans="2:10" x14ac:dyDescent="0.35">
      <c r="B1489" s="4" t="s">
        <v>33978</v>
      </c>
      <c r="C1489" s="4" t="s">
        <v>11</v>
      </c>
      <c r="D1489" s="4" t="s">
        <v>33979</v>
      </c>
      <c r="E1489" s="4" t="s">
        <v>33980</v>
      </c>
      <c r="F1489" s="16">
        <v>44145</v>
      </c>
      <c r="G1489" s="16">
        <v>45322</v>
      </c>
      <c r="H1489" s="4">
        <v>75372</v>
      </c>
      <c r="I1489" s="4" t="s">
        <v>463</v>
      </c>
      <c r="J1489" s="4" t="s">
        <v>1734</v>
      </c>
    </row>
    <row r="1490" spans="2:10" x14ac:dyDescent="0.35">
      <c r="B1490" s="4" t="s">
        <v>33981</v>
      </c>
      <c r="C1490" s="4" t="s">
        <v>11</v>
      </c>
      <c r="D1490" s="4" t="s">
        <v>4797</v>
      </c>
      <c r="E1490" s="4" t="s">
        <v>33982</v>
      </c>
      <c r="F1490" s="16">
        <v>45244</v>
      </c>
      <c r="G1490" s="16">
        <v>45432</v>
      </c>
      <c r="H1490" s="4">
        <v>68934.61</v>
      </c>
      <c r="I1490" s="4" t="s">
        <v>463</v>
      </c>
      <c r="J1490" s="4" t="s">
        <v>1734</v>
      </c>
    </row>
    <row r="1491" spans="2:10" x14ac:dyDescent="0.35">
      <c r="B1491" s="4" t="s">
        <v>33983</v>
      </c>
      <c r="C1491" s="4" t="s">
        <v>11</v>
      </c>
      <c r="D1491" s="4" t="s">
        <v>539</v>
      </c>
      <c r="E1491" s="4" t="s">
        <v>33984</v>
      </c>
      <c r="F1491" s="16">
        <v>45261</v>
      </c>
      <c r="G1491" s="16">
        <v>45626</v>
      </c>
      <c r="H1491" s="4">
        <v>70536</v>
      </c>
      <c r="I1491" s="4" t="s">
        <v>463</v>
      </c>
      <c r="J1491" s="4" t="s">
        <v>1734</v>
      </c>
    </row>
    <row r="1492" spans="2:10" x14ac:dyDescent="0.35">
      <c r="B1492" s="4" t="s">
        <v>33985</v>
      </c>
      <c r="C1492" s="4" t="s">
        <v>11</v>
      </c>
      <c r="D1492" s="4" t="s">
        <v>33986</v>
      </c>
      <c r="E1492" s="4" t="s">
        <v>33987</v>
      </c>
      <c r="F1492" s="16">
        <v>45245</v>
      </c>
      <c r="G1492" s="16">
        <v>45446</v>
      </c>
      <c r="H1492" s="4">
        <v>52000</v>
      </c>
      <c r="I1492" s="4" t="s">
        <v>463</v>
      </c>
      <c r="J1492" s="4" t="s">
        <v>1734</v>
      </c>
    </row>
    <row r="1493" spans="2:10" x14ac:dyDescent="0.35">
      <c r="B1493" s="4" t="s">
        <v>33988</v>
      </c>
      <c r="C1493" s="4" t="s">
        <v>11</v>
      </c>
      <c r="D1493" s="4" t="s">
        <v>7138</v>
      </c>
      <c r="E1493" s="4" t="s">
        <v>35164</v>
      </c>
      <c r="F1493" s="16">
        <v>45247</v>
      </c>
      <c r="G1493" s="16">
        <v>45612</v>
      </c>
      <c r="H1493" s="4">
        <v>252402.44</v>
      </c>
      <c r="I1493" s="4" t="s">
        <v>327</v>
      </c>
      <c r="J1493" s="4" t="s">
        <v>1734</v>
      </c>
    </row>
    <row r="1494" spans="2:10" x14ac:dyDescent="0.35">
      <c r="B1494" s="4" t="s">
        <v>33993</v>
      </c>
      <c r="C1494" s="4" t="s">
        <v>11</v>
      </c>
      <c r="D1494" s="4" t="s">
        <v>1690</v>
      </c>
      <c r="E1494" s="4" t="s">
        <v>33994</v>
      </c>
      <c r="F1494" s="16">
        <v>45254</v>
      </c>
      <c r="G1494" s="16">
        <v>45382</v>
      </c>
      <c r="H1494" s="4">
        <v>30227.200000000001</v>
      </c>
      <c r="I1494" s="4" t="s">
        <v>57</v>
      </c>
      <c r="J1494" s="4" t="s">
        <v>1734</v>
      </c>
    </row>
    <row r="1495" spans="2:10" x14ac:dyDescent="0.35">
      <c r="B1495" s="4" t="s">
        <v>33995</v>
      </c>
      <c r="C1495" s="4" t="s">
        <v>11</v>
      </c>
      <c r="D1495" s="4" t="s">
        <v>16574</v>
      </c>
      <c r="E1495" s="4" t="s">
        <v>33996</v>
      </c>
      <c r="F1495" s="16">
        <v>45245</v>
      </c>
      <c r="G1495" s="16">
        <v>45380</v>
      </c>
      <c r="H1495" s="4">
        <v>58102</v>
      </c>
      <c r="I1495" s="4" t="s">
        <v>463</v>
      </c>
      <c r="J1495" s="4" t="s">
        <v>1734</v>
      </c>
    </row>
    <row r="1496" spans="2:10" x14ac:dyDescent="0.35">
      <c r="B1496" s="4" t="s">
        <v>33999</v>
      </c>
      <c r="C1496" s="4" t="s">
        <v>11</v>
      </c>
      <c r="D1496" s="4" t="s">
        <v>10763</v>
      </c>
      <c r="E1496" s="4" t="s">
        <v>34000</v>
      </c>
      <c r="F1496" s="16">
        <v>45251</v>
      </c>
      <c r="G1496" s="16">
        <v>45322</v>
      </c>
      <c r="H1496" s="4">
        <v>44388.800000000003</v>
      </c>
      <c r="I1496" s="4" t="s">
        <v>463</v>
      </c>
      <c r="J1496" s="4" t="s">
        <v>1734</v>
      </c>
    </row>
    <row r="1497" spans="2:10" x14ac:dyDescent="0.35">
      <c r="B1497" s="4" t="s">
        <v>34001</v>
      </c>
      <c r="C1497" s="4" t="s">
        <v>11</v>
      </c>
      <c r="D1497" s="4" t="s">
        <v>202</v>
      </c>
      <c r="E1497" s="4" t="s">
        <v>34002</v>
      </c>
      <c r="F1497" s="16">
        <v>45244</v>
      </c>
      <c r="G1497" s="16">
        <v>45610</v>
      </c>
      <c r="H1497" s="4">
        <v>96360</v>
      </c>
      <c r="I1497" s="4" t="s">
        <v>20</v>
      </c>
      <c r="J1497" s="4" t="s">
        <v>1734</v>
      </c>
    </row>
    <row r="1498" spans="2:10" x14ac:dyDescent="0.35">
      <c r="B1498" s="4" t="s">
        <v>34003</v>
      </c>
      <c r="C1498" s="4" t="s">
        <v>11</v>
      </c>
      <c r="D1498" s="4" t="s">
        <v>27883</v>
      </c>
      <c r="E1498" s="4" t="s">
        <v>34004</v>
      </c>
      <c r="F1498" s="16">
        <v>45260</v>
      </c>
      <c r="G1498" s="16">
        <v>45657</v>
      </c>
      <c r="H1498" s="4">
        <v>41392</v>
      </c>
      <c r="I1498" s="4" t="s">
        <v>327</v>
      </c>
      <c r="J1498" s="4" t="s">
        <v>1734</v>
      </c>
    </row>
    <row r="1499" spans="2:10" x14ac:dyDescent="0.35">
      <c r="B1499" s="4" t="s">
        <v>34005</v>
      </c>
      <c r="C1499" s="4" t="s">
        <v>11</v>
      </c>
      <c r="D1499" s="4" t="s">
        <v>5257</v>
      </c>
      <c r="E1499" s="4" t="s">
        <v>34006</v>
      </c>
      <c r="F1499" s="16">
        <v>45251</v>
      </c>
      <c r="G1499" s="16">
        <v>45617</v>
      </c>
      <c r="H1499" s="4">
        <v>37273.1</v>
      </c>
      <c r="I1499" s="4" t="s">
        <v>20</v>
      </c>
      <c r="J1499" s="4" t="s">
        <v>1734</v>
      </c>
    </row>
    <row r="1500" spans="2:10" x14ac:dyDescent="0.35">
      <c r="B1500" s="4" t="s">
        <v>34007</v>
      </c>
      <c r="C1500" s="4" t="s">
        <v>11</v>
      </c>
      <c r="D1500" s="4" t="s">
        <v>18278</v>
      </c>
      <c r="E1500" s="4" t="s">
        <v>33548</v>
      </c>
      <c r="F1500" s="16">
        <v>45182</v>
      </c>
      <c r="G1500" s="16">
        <v>45371</v>
      </c>
      <c r="H1500" s="4">
        <v>41815.040000000001</v>
      </c>
      <c r="I1500" s="4" t="s">
        <v>1852</v>
      </c>
      <c r="J1500" s="4" t="s">
        <v>1734</v>
      </c>
    </row>
    <row r="1501" spans="2:10" x14ac:dyDescent="0.35">
      <c r="B1501" s="4" t="s">
        <v>34008</v>
      </c>
      <c r="C1501" s="4" t="s">
        <v>11</v>
      </c>
      <c r="D1501" s="4" t="s">
        <v>1120</v>
      </c>
      <c r="E1501" s="4" t="s">
        <v>34009</v>
      </c>
      <c r="F1501" s="16">
        <v>45309</v>
      </c>
      <c r="G1501" s="16">
        <v>46404</v>
      </c>
      <c r="H1501" s="4">
        <v>74649.600000000006</v>
      </c>
      <c r="I1501" s="4" t="s">
        <v>20</v>
      </c>
      <c r="J1501" s="4" t="s">
        <v>1734</v>
      </c>
    </row>
    <row r="1502" spans="2:10" x14ac:dyDescent="0.35">
      <c r="B1502" s="4" t="s">
        <v>34010</v>
      </c>
      <c r="C1502" s="4" t="s">
        <v>11</v>
      </c>
      <c r="D1502" s="4" t="s">
        <v>7292</v>
      </c>
      <c r="E1502" s="4" t="s">
        <v>35165</v>
      </c>
      <c r="F1502" s="16">
        <v>45258</v>
      </c>
      <c r="G1502" s="16">
        <v>45382</v>
      </c>
      <c r="H1502" s="4">
        <v>64919</v>
      </c>
      <c r="I1502" s="4" t="s">
        <v>327</v>
      </c>
      <c r="J1502" s="4" t="s">
        <v>1734</v>
      </c>
    </row>
    <row r="1503" spans="2:10" x14ac:dyDescent="0.35">
      <c r="B1503" s="4" t="s">
        <v>34012</v>
      </c>
      <c r="C1503" s="4" t="s">
        <v>11</v>
      </c>
      <c r="D1503" s="4" t="s">
        <v>2380</v>
      </c>
      <c r="E1503" s="4" t="s">
        <v>34013</v>
      </c>
      <c r="F1503" s="16">
        <v>45244</v>
      </c>
      <c r="G1503" s="16">
        <v>45382</v>
      </c>
      <c r="H1503" s="4">
        <v>26376</v>
      </c>
      <c r="I1503" s="4" t="s">
        <v>1852</v>
      </c>
      <c r="J1503" s="4" t="s">
        <v>1734</v>
      </c>
    </row>
    <row r="1504" spans="2:10" x14ac:dyDescent="0.35">
      <c r="B1504" s="4" t="s">
        <v>34014</v>
      </c>
      <c r="C1504" s="4" t="s">
        <v>11</v>
      </c>
      <c r="D1504" s="4" t="s">
        <v>323</v>
      </c>
      <c r="E1504" s="4" t="s">
        <v>34015</v>
      </c>
      <c r="F1504" s="16">
        <v>45261</v>
      </c>
      <c r="G1504" s="16">
        <v>46843</v>
      </c>
      <c r="H1504" s="4">
        <v>300000</v>
      </c>
      <c r="I1504" s="4" t="s">
        <v>463</v>
      </c>
      <c r="J1504" s="4" t="s">
        <v>1734</v>
      </c>
    </row>
    <row r="1505" spans="2:10" x14ac:dyDescent="0.35">
      <c r="B1505" s="4" t="s">
        <v>34016</v>
      </c>
      <c r="C1505" s="4" t="s">
        <v>11</v>
      </c>
      <c r="D1505" s="4" t="s">
        <v>819</v>
      </c>
      <c r="E1505" s="4" t="s">
        <v>35166</v>
      </c>
      <c r="F1505" s="16">
        <v>45254</v>
      </c>
      <c r="G1505" s="16">
        <v>45382</v>
      </c>
      <c r="H1505" s="4">
        <v>159123.06</v>
      </c>
      <c r="I1505" s="4" t="s">
        <v>15</v>
      </c>
      <c r="J1505" s="4" t="s">
        <v>1734</v>
      </c>
    </row>
    <row r="1506" spans="2:10" x14ac:dyDescent="0.35">
      <c r="B1506" s="4" t="s">
        <v>34018</v>
      </c>
      <c r="C1506" s="4" t="s">
        <v>11</v>
      </c>
      <c r="D1506" s="4" t="s">
        <v>34019</v>
      </c>
      <c r="E1506" s="4" t="s">
        <v>34020</v>
      </c>
      <c r="F1506" s="16">
        <v>45261</v>
      </c>
      <c r="G1506" s="16">
        <v>46356</v>
      </c>
      <c r="H1506" s="4">
        <v>60193.16</v>
      </c>
      <c r="I1506" s="4" t="s">
        <v>20</v>
      </c>
      <c r="J1506" s="4" t="s">
        <v>1734</v>
      </c>
    </row>
    <row r="1507" spans="2:10" x14ac:dyDescent="0.35">
      <c r="B1507" s="4" t="s">
        <v>34021</v>
      </c>
      <c r="C1507" s="4" t="s">
        <v>11</v>
      </c>
      <c r="D1507" s="4" t="s">
        <v>34022</v>
      </c>
      <c r="E1507" s="4" t="s">
        <v>34023</v>
      </c>
      <c r="F1507" s="16">
        <v>45250</v>
      </c>
      <c r="G1507" s="16">
        <v>45350</v>
      </c>
      <c r="H1507" s="4">
        <v>103680</v>
      </c>
      <c r="I1507" s="4" t="s">
        <v>20</v>
      </c>
      <c r="J1507" s="4" t="s">
        <v>1734</v>
      </c>
    </row>
    <row r="1508" spans="2:10" ht="29" x14ac:dyDescent="0.35">
      <c r="B1508" s="4" t="s">
        <v>34024</v>
      </c>
      <c r="C1508" s="4" t="s">
        <v>11</v>
      </c>
      <c r="D1508" s="17" t="s">
        <v>34025</v>
      </c>
      <c r="E1508" s="4" t="s">
        <v>34026</v>
      </c>
      <c r="F1508" s="16">
        <v>45251</v>
      </c>
      <c r="G1508" s="16">
        <v>45504</v>
      </c>
      <c r="H1508" s="4">
        <v>140423</v>
      </c>
      <c r="I1508" s="4" t="s">
        <v>298</v>
      </c>
      <c r="J1508" s="4" t="s">
        <v>1734</v>
      </c>
    </row>
    <row r="1509" spans="2:10" x14ac:dyDescent="0.35">
      <c r="B1509" s="4" t="s">
        <v>34027</v>
      </c>
      <c r="C1509" s="4" t="s">
        <v>11</v>
      </c>
      <c r="D1509" s="4" t="s">
        <v>22727</v>
      </c>
      <c r="E1509" s="4" t="s">
        <v>34028</v>
      </c>
      <c r="F1509" s="16">
        <v>45257</v>
      </c>
      <c r="G1509" s="16">
        <v>45331</v>
      </c>
      <c r="H1509" s="4">
        <v>237500</v>
      </c>
      <c r="I1509" s="4" t="s">
        <v>463</v>
      </c>
      <c r="J1509" s="4" t="s">
        <v>1734</v>
      </c>
    </row>
    <row r="1510" spans="2:10" x14ac:dyDescent="0.35">
      <c r="B1510" s="4" t="s">
        <v>34029</v>
      </c>
      <c r="C1510" s="4" t="s">
        <v>11</v>
      </c>
      <c r="D1510" s="4" t="s">
        <v>34030</v>
      </c>
      <c r="E1510" s="4" t="s">
        <v>34031</v>
      </c>
      <c r="F1510" s="16">
        <v>45275</v>
      </c>
      <c r="G1510" s="16">
        <v>45648</v>
      </c>
      <c r="H1510" s="4">
        <v>45900</v>
      </c>
      <c r="I1510" s="4" t="s">
        <v>327</v>
      </c>
      <c r="J1510" s="4" t="s">
        <v>1734</v>
      </c>
    </row>
    <row r="1511" spans="2:10" x14ac:dyDescent="0.35">
      <c r="B1511" s="4" t="s">
        <v>34032</v>
      </c>
      <c r="C1511" s="4" t="s">
        <v>11</v>
      </c>
      <c r="D1511" s="4" t="s">
        <v>30643</v>
      </c>
      <c r="E1511" s="4" t="s">
        <v>34033</v>
      </c>
      <c r="F1511" s="16">
        <v>45247</v>
      </c>
      <c r="G1511" s="16">
        <v>45612</v>
      </c>
      <c r="H1511" s="4">
        <v>57900</v>
      </c>
      <c r="I1511" s="4" t="s">
        <v>20</v>
      </c>
      <c r="J1511" s="4" t="s">
        <v>1734</v>
      </c>
    </row>
    <row r="1512" spans="2:10" x14ac:dyDescent="0.35">
      <c r="B1512" s="4" t="s">
        <v>34034</v>
      </c>
      <c r="C1512" s="4" t="s">
        <v>11</v>
      </c>
      <c r="D1512" s="4" t="s">
        <v>34035</v>
      </c>
      <c r="E1512" s="4" t="s">
        <v>34036</v>
      </c>
      <c r="F1512" s="16">
        <v>45274</v>
      </c>
      <c r="G1512" s="16">
        <v>45640</v>
      </c>
      <c r="H1512" s="4">
        <v>85600</v>
      </c>
      <c r="I1512" s="4" t="s">
        <v>20</v>
      </c>
      <c r="J1512" s="4" t="s">
        <v>1734</v>
      </c>
    </row>
    <row r="1513" spans="2:10" x14ac:dyDescent="0.35">
      <c r="B1513" s="4" t="s">
        <v>34037</v>
      </c>
      <c r="C1513" s="4" t="s">
        <v>11</v>
      </c>
      <c r="D1513" s="4" t="s">
        <v>6152</v>
      </c>
      <c r="E1513" s="4" t="s">
        <v>34038</v>
      </c>
      <c r="F1513" s="16">
        <v>45251</v>
      </c>
      <c r="G1513" s="16">
        <v>45618</v>
      </c>
      <c r="H1513" s="4">
        <v>85726</v>
      </c>
      <c r="I1513" s="4" t="s">
        <v>20</v>
      </c>
      <c r="J1513" s="4" t="s">
        <v>1734</v>
      </c>
    </row>
    <row r="1514" spans="2:10" x14ac:dyDescent="0.35">
      <c r="B1514" s="4" t="s">
        <v>34039</v>
      </c>
      <c r="C1514" s="4" t="s">
        <v>11</v>
      </c>
      <c r="D1514" s="4" t="s">
        <v>34040</v>
      </c>
      <c r="E1514" s="4" t="s">
        <v>34041</v>
      </c>
      <c r="F1514" s="16">
        <v>45257</v>
      </c>
      <c r="G1514" s="16">
        <v>45382</v>
      </c>
      <c r="H1514" s="4">
        <v>85039.425000000003</v>
      </c>
      <c r="I1514" s="4" t="s">
        <v>20</v>
      </c>
      <c r="J1514" s="4" t="s">
        <v>1734</v>
      </c>
    </row>
    <row r="1515" spans="2:10" x14ac:dyDescent="0.35">
      <c r="B1515" s="4" t="s">
        <v>34042</v>
      </c>
      <c r="C1515" s="4" t="s">
        <v>11</v>
      </c>
      <c r="D1515" s="4" t="s">
        <v>632</v>
      </c>
      <c r="E1515" s="4" t="s">
        <v>34043</v>
      </c>
      <c r="F1515" s="16">
        <v>45261</v>
      </c>
      <c r="G1515" s="16">
        <v>47088</v>
      </c>
      <c r="H1515" s="4">
        <v>72744.259999999995</v>
      </c>
      <c r="I1515" s="4" t="s">
        <v>15</v>
      </c>
      <c r="J1515" s="4" t="s">
        <v>1734</v>
      </c>
    </row>
    <row r="1516" spans="2:10" x14ac:dyDescent="0.35">
      <c r="B1516" s="4" t="s">
        <v>34044</v>
      </c>
      <c r="C1516" s="4" t="s">
        <v>11</v>
      </c>
      <c r="D1516" s="4" t="s">
        <v>5999</v>
      </c>
      <c r="E1516" s="4" t="s">
        <v>34045</v>
      </c>
      <c r="F1516" s="16">
        <v>45288</v>
      </c>
      <c r="G1516" s="16">
        <v>45670</v>
      </c>
      <c r="H1516" s="4">
        <v>54518.18</v>
      </c>
      <c r="I1516" s="4" t="s">
        <v>327</v>
      </c>
      <c r="J1516" s="4" t="s">
        <v>1734</v>
      </c>
    </row>
    <row r="1517" spans="2:10" x14ac:dyDescent="0.35">
      <c r="B1517" s="4" t="s">
        <v>34046</v>
      </c>
      <c r="C1517" s="4" t="s">
        <v>11</v>
      </c>
      <c r="D1517" s="4" t="s">
        <v>34047</v>
      </c>
      <c r="E1517" s="4" t="s">
        <v>34048</v>
      </c>
      <c r="F1517" s="16">
        <v>45306</v>
      </c>
      <c r="G1517" s="16">
        <v>45667</v>
      </c>
      <c r="H1517" s="4">
        <v>608000</v>
      </c>
      <c r="I1517" s="4" t="s">
        <v>20</v>
      </c>
      <c r="J1517" s="4" t="s">
        <v>1734</v>
      </c>
    </row>
    <row r="1518" spans="2:10" x14ac:dyDescent="0.35">
      <c r="B1518" s="4" t="s">
        <v>34049</v>
      </c>
      <c r="C1518" s="4" t="s">
        <v>11</v>
      </c>
      <c r="D1518" s="4" t="s">
        <v>34050</v>
      </c>
      <c r="E1518" s="4" t="s">
        <v>34051</v>
      </c>
      <c r="F1518" s="16">
        <v>45280</v>
      </c>
      <c r="G1518" s="16">
        <v>45381</v>
      </c>
      <c r="H1518" s="4">
        <v>60000</v>
      </c>
      <c r="I1518" s="4" t="s">
        <v>1852</v>
      </c>
      <c r="J1518" s="4" t="s">
        <v>1734</v>
      </c>
    </row>
    <row r="1519" spans="2:10" x14ac:dyDescent="0.35">
      <c r="B1519" s="4" t="s">
        <v>34052</v>
      </c>
      <c r="C1519" s="4" t="s">
        <v>11</v>
      </c>
      <c r="D1519" s="4" t="s">
        <v>32274</v>
      </c>
      <c r="E1519" s="4" t="s">
        <v>34053</v>
      </c>
      <c r="F1519" s="16">
        <v>45231</v>
      </c>
      <c r="G1519" s="16">
        <v>45342</v>
      </c>
      <c r="H1519" s="4">
        <v>26203.8</v>
      </c>
      <c r="I1519" s="4" t="s">
        <v>1852</v>
      </c>
      <c r="J1519" s="4" t="s">
        <v>1734</v>
      </c>
    </row>
    <row r="1520" spans="2:10" x14ac:dyDescent="0.35">
      <c r="B1520" s="4" t="s">
        <v>34054</v>
      </c>
      <c r="C1520" s="4" t="s">
        <v>11</v>
      </c>
      <c r="D1520" s="4" t="s">
        <v>34055</v>
      </c>
      <c r="E1520" s="4" t="s">
        <v>34056</v>
      </c>
      <c r="F1520" s="16">
        <v>45261</v>
      </c>
      <c r="G1520" s="16">
        <v>45376</v>
      </c>
      <c r="H1520" s="4">
        <v>75307.48</v>
      </c>
      <c r="I1520" s="4" t="s">
        <v>327</v>
      </c>
      <c r="J1520" s="4" t="s">
        <v>1734</v>
      </c>
    </row>
    <row r="1521" spans="2:10" x14ac:dyDescent="0.35">
      <c r="B1521" s="4" t="s">
        <v>34057</v>
      </c>
      <c r="C1521" s="4" t="s">
        <v>11</v>
      </c>
      <c r="D1521" s="4" t="s">
        <v>13057</v>
      </c>
      <c r="E1521" s="4" t="s">
        <v>34058</v>
      </c>
      <c r="F1521" s="16">
        <v>45254</v>
      </c>
      <c r="G1521" s="16">
        <v>45322</v>
      </c>
      <c r="H1521" s="4">
        <v>83179</v>
      </c>
      <c r="I1521" s="4" t="s">
        <v>20</v>
      </c>
      <c r="J1521" s="4" t="s">
        <v>1734</v>
      </c>
    </row>
    <row r="1522" spans="2:10" x14ac:dyDescent="0.35">
      <c r="B1522" s="4" t="s">
        <v>34059</v>
      </c>
      <c r="C1522" s="4" t="s">
        <v>11</v>
      </c>
      <c r="D1522" s="4" t="s">
        <v>34060</v>
      </c>
      <c r="E1522" s="4" t="s">
        <v>34061</v>
      </c>
      <c r="F1522" s="16">
        <v>45267</v>
      </c>
      <c r="G1522" s="16">
        <v>45405</v>
      </c>
      <c r="H1522" s="4">
        <v>27400</v>
      </c>
      <c r="I1522" s="4" t="s">
        <v>463</v>
      </c>
      <c r="J1522" s="4" t="s">
        <v>1734</v>
      </c>
    </row>
    <row r="1523" spans="2:10" x14ac:dyDescent="0.35">
      <c r="B1523" s="4" t="s">
        <v>34062</v>
      </c>
      <c r="C1523" s="4" t="s">
        <v>11</v>
      </c>
      <c r="D1523" s="4" t="s">
        <v>33449</v>
      </c>
      <c r="E1523" s="4" t="s">
        <v>34063</v>
      </c>
      <c r="F1523" s="16">
        <v>45299</v>
      </c>
      <c r="G1523" s="16">
        <v>45543</v>
      </c>
      <c r="H1523" s="4">
        <v>626664.41</v>
      </c>
      <c r="I1523" s="4" t="s">
        <v>1852</v>
      </c>
      <c r="J1523" s="4" t="s">
        <v>1734</v>
      </c>
    </row>
    <row r="1524" spans="2:10" x14ac:dyDescent="0.35">
      <c r="B1524" s="4" t="s">
        <v>34064</v>
      </c>
      <c r="C1524" s="4" t="s">
        <v>11</v>
      </c>
      <c r="D1524" s="4" t="s">
        <v>34065</v>
      </c>
      <c r="E1524" s="4" t="s">
        <v>34066</v>
      </c>
      <c r="F1524" s="16">
        <v>45267</v>
      </c>
      <c r="G1524" s="16">
        <v>45380</v>
      </c>
      <c r="H1524" s="4">
        <v>40273.93</v>
      </c>
      <c r="I1524" s="4" t="s">
        <v>463</v>
      </c>
      <c r="J1524" s="4" t="s">
        <v>1734</v>
      </c>
    </row>
    <row r="1525" spans="2:10" x14ac:dyDescent="0.35">
      <c r="B1525" s="4" t="s">
        <v>34067</v>
      </c>
      <c r="C1525" s="4" t="s">
        <v>11</v>
      </c>
      <c r="D1525" s="4" t="s">
        <v>34068</v>
      </c>
      <c r="E1525" s="4" t="s">
        <v>34069</v>
      </c>
      <c r="F1525" s="16">
        <v>45274</v>
      </c>
      <c r="G1525" s="16">
        <v>45513</v>
      </c>
      <c r="H1525" s="4">
        <v>88015</v>
      </c>
      <c r="I1525" s="4" t="s">
        <v>327</v>
      </c>
      <c r="J1525" s="4" t="s">
        <v>1734</v>
      </c>
    </row>
    <row r="1526" spans="2:10" x14ac:dyDescent="0.35">
      <c r="B1526" s="4" t="s">
        <v>34070</v>
      </c>
      <c r="C1526" s="4" t="s">
        <v>11</v>
      </c>
      <c r="D1526" s="4" t="s">
        <v>15914</v>
      </c>
      <c r="E1526" s="4" t="s">
        <v>34071</v>
      </c>
      <c r="F1526" s="16">
        <v>45278</v>
      </c>
      <c r="G1526" s="16">
        <v>45382</v>
      </c>
      <c r="H1526" s="4">
        <v>96383.71</v>
      </c>
      <c r="I1526" s="4" t="s">
        <v>20</v>
      </c>
      <c r="J1526" s="4" t="s">
        <v>1734</v>
      </c>
    </row>
    <row r="1527" spans="2:10" x14ac:dyDescent="0.35">
      <c r="B1527" s="4" t="s">
        <v>34072</v>
      </c>
      <c r="C1527" s="4" t="s">
        <v>11</v>
      </c>
      <c r="D1527" s="4" t="s">
        <v>34073</v>
      </c>
      <c r="E1527" s="4" t="s">
        <v>34074</v>
      </c>
      <c r="F1527" s="16">
        <v>45261</v>
      </c>
      <c r="G1527" s="16">
        <v>45846</v>
      </c>
      <c r="H1527" s="4">
        <v>147117.64000000001</v>
      </c>
      <c r="I1527" s="4" t="s">
        <v>20</v>
      </c>
      <c r="J1527" s="4" t="s">
        <v>1734</v>
      </c>
    </row>
    <row r="1528" spans="2:10" x14ac:dyDescent="0.35">
      <c r="B1528" s="4" t="s">
        <v>34075</v>
      </c>
      <c r="C1528" s="4" t="s">
        <v>11</v>
      </c>
      <c r="D1528" s="4" t="s">
        <v>813</v>
      </c>
      <c r="E1528" s="4" t="s">
        <v>34076</v>
      </c>
      <c r="F1528" s="16">
        <v>45260</v>
      </c>
      <c r="G1528" s="16">
        <v>46356</v>
      </c>
      <c r="H1528" s="4">
        <v>58485</v>
      </c>
      <c r="I1528" s="4" t="s">
        <v>20</v>
      </c>
      <c r="J1528" s="4" t="s">
        <v>1734</v>
      </c>
    </row>
    <row r="1529" spans="2:10" x14ac:dyDescent="0.35">
      <c r="B1529" s="4" t="s">
        <v>34077</v>
      </c>
      <c r="C1529" s="4" t="s">
        <v>11</v>
      </c>
      <c r="D1529" s="4" t="s">
        <v>897</v>
      </c>
      <c r="E1529" s="4" t="s">
        <v>34078</v>
      </c>
      <c r="F1529" s="16">
        <v>45266</v>
      </c>
      <c r="G1529" s="16">
        <v>45364</v>
      </c>
      <c r="H1529" s="4">
        <v>115431.83</v>
      </c>
      <c r="I1529" s="4" t="s">
        <v>463</v>
      </c>
      <c r="J1529" s="4" t="s">
        <v>1734</v>
      </c>
    </row>
    <row r="1530" spans="2:10" x14ac:dyDescent="0.35">
      <c r="B1530" s="4" t="s">
        <v>34079</v>
      </c>
      <c r="C1530" s="4" t="s">
        <v>11</v>
      </c>
      <c r="D1530" s="4" t="s">
        <v>34080</v>
      </c>
      <c r="E1530" s="4" t="s">
        <v>34081</v>
      </c>
      <c r="F1530" s="16">
        <v>45261</v>
      </c>
      <c r="G1530" s="16">
        <v>45627</v>
      </c>
      <c r="H1530" s="4">
        <v>100000</v>
      </c>
      <c r="I1530" s="4" t="s">
        <v>1852</v>
      </c>
      <c r="J1530" s="4" t="s">
        <v>1734</v>
      </c>
    </row>
    <row r="1531" spans="2:10" x14ac:dyDescent="0.35">
      <c r="B1531" s="4" t="s">
        <v>34082</v>
      </c>
      <c r="C1531" s="4" t="s">
        <v>11</v>
      </c>
      <c r="D1531" s="4" t="s">
        <v>11862</v>
      </c>
      <c r="E1531" s="4" t="s">
        <v>34083</v>
      </c>
      <c r="F1531" s="16">
        <v>45261</v>
      </c>
      <c r="G1531" s="16">
        <v>45373</v>
      </c>
      <c r="H1531" s="4">
        <v>59300</v>
      </c>
      <c r="I1531" s="4" t="s">
        <v>463</v>
      </c>
      <c r="J1531" s="4" t="s">
        <v>1734</v>
      </c>
    </row>
    <row r="1532" spans="2:10" x14ac:dyDescent="0.35">
      <c r="B1532" s="4" t="s">
        <v>34084</v>
      </c>
      <c r="C1532" s="4" t="s">
        <v>11</v>
      </c>
      <c r="D1532" s="4" t="s">
        <v>5957</v>
      </c>
      <c r="E1532" s="4" t="s">
        <v>34085</v>
      </c>
      <c r="F1532" s="16">
        <v>45292</v>
      </c>
      <c r="G1532" s="16">
        <v>45657</v>
      </c>
      <c r="H1532" s="4">
        <v>122784</v>
      </c>
      <c r="I1532" s="4" t="s">
        <v>327</v>
      </c>
      <c r="J1532" s="4" t="s">
        <v>1734</v>
      </c>
    </row>
    <row r="1533" spans="2:10" x14ac:dyDescent="0.35">
      <c r="B1533" s="4" t="s">
        <v>34086</v>
      </c>
      <c r="C1533" s="4" t="s">
        <v>11</v>
      </c>
      <c r="D1533" s="4" t="s">
        <v>34019</v>
      </c>
      <c r="E1533" s="4" t="s">
        <v>34087</v>
      </c>
      <c r="F1533" s="16">
        <v>45274</v>
      </c>
      <c r="G1533" s="16">
        <v>46369</v>
      </c>
      <c r="H1533" s="4">
        <v>39049.800000000003</v>
      </c>
      <c r="I1533" s="4" t="s">
        <v>20</v>
      </c>
      <c r="J1533" s="4" t="s">
        <v>1734</v>
      </c>
    </row>
    <row r="1534" spans="2:10" ht="29" x14ac:dyDescent="0.35">
      <c r="B1534" s="4" t="s">
        <v>34088</v>
      </c>
      <c r="C1534" s="4" t="s">
        <v>11</v>
      </c>
      <c r="D1534" s="17" t="s">
        <v>34089</v>
      </c>
      <c r="E1534" s="4" t="s">
        <v>34090</v>
      </c>
      <c r="F1534" s="16">
        <v>45280</v>
      </c>
      <c r="G1534" s="16">
        <v>45380</v>
      </c>
      <c r="H1534" s="4">
        <v>86680</v>
      </c>
      <c r="I1534" s="4" t="s">
        <v>2204</v>
      </c>
      <c r="J1534" s="4" t="s">
        <v>1734</v>
      </c>
    </row>
    <row r="1535" spans="2:10" x14ac:dyDescent="0.35">
      <c r="B1535" s="4" t="s">
        <v>35075</v>
      </c>
      <c r="C1535" s="4" t="s">
        <v>11</v>
      </c>
      <c r="D1535" s="4" t="s">
        <v>13395</v>
      </c>
      <c r="E1535" s="4" t="s">
        <v>35076</v>
      </c>
      <c r="F1535" s="16">
        <v>45313</v>
      </c>
      <c r="G1535" s="16">
        <v>45322</v>
      </c>
      <c r="H1535" s="4">
        <v>17200.71</v>
      </c>
      <c r="I1535" s="4" t="s">
        <v>2204</v>
      </c>
      <c r="J1535" s="4" t="s">
        <v>1734</v>
      </c>
    </row>
    <row r="1536" spans="2:10" x14ac:dyDescent="0.35">
      <c r="B1536" s="4" t="s">
        <v>34091</v>
      </c>
      <c r="C1536" s="4" t="s">
        <v>11</v>
      </c>
      <c r="D1536" s="4" t="s">
        <v>34092</v>
      </c>
      <c r="E1536" s="4" t="s">
        <v>34093</v>
      </c>
      <c r="F1536" s="16">
        <v>45281</v>
      </c>
      <c r="G1536" s="16">
        <v>45351</v>
      </c>
      <c r="H1536" s="4">
        <v>135536.07</v>
      </c>
      <c r="I1536" s="4" t="s">
        <v>20</v>
      </c>
      <c r="J1536" s="4" t="s">
        <v>1734</v>
      </c>
    </row>
    <row r="1537" spans="2:10" x14ac:dyDescent="0.35">
      <c r="B1537" s="4" t="s">
        <v>34094</v>
      </c>
      <c r="C1537" s="4" t="s">
        <v>11</v>
      </c>
      <c r="D1537" s="4" t="s">
        <v>5769</v>
      </c>
      <c r="E1537" s="4" t="s">
        <v>34095</v>
      </c>
      <c r="F1537" s="16">
        <v>45268</v>
      </c>
      <c r="G1537" s="16">
        <v>45323</v>
      </c>
      <c r="H1537" s="4">
        <v>41536</v>
      </c>
      <c r="I1537" s="4" t="s">
        <v>463</v>
      </c>
      <c r="J1537" s="4" t="s">
        <v>1734</v>
      </c>
    </row>
    <row r="1538" spans="2:10" x14ac:dyDescent="0.35">
      <c r="B1538" s="4" t="s">
        <v>34096</v>
      </c>
      <c r="C1538" s="4" t="s">
        <v>11</v>
      </c>
      <c r="D1538" s="4" t="s">
        <v>34097</v>
      </c>
      <c r="E1538" s="4" t="s">
        <v>34098</v>
      </c>
      <c r="F1538" s="16">
        <v>45267</v>
      </c>
      <c r="G1538" s="16">
        <v>45315</v>
      </c>
      <c r="H1538" s="4">
        <v>29320</v>
      </c>
      <c r="I1538" s="4" t="s">
        <v>20</v>
      </c>
      <c r="J1538" s="4" t="s">
        <v>1734</v>
      </c>
    </row>
    <row r="1539" spans="2:10" x14ac:dyDescent="0.35">
      <c r="B1539" s="4" t="s">
        <v>34099</v>
      </c>
      <c r="C1539" s="4" t="s">
        <v>11</v>
      </c>
      <c r="D1539" s="4" t="s">
        <v>10369</v>
      </c>
      <c r="E1539" s="4" t="s">
        <v>34100</v>
      </c>
      <c r="F1539" s="16">
        <v>45200</v>
      </c>
      <c r="G1539" s="16">
        <v>45382</v>
      </c>
      <c r="H1539" s="4">
        <v>34892</v>
      </c>
      <c r="I1539" s="4" t="s">
        <v>1852</v>
      </c>
      <c r="J1539" s="4" t="s">
        <v>1734</v>
      </c>
    </row>
    <row r="1540" spans="2:10" x14ac:dyDescent="0.35">
      <c r="B1540" s="4" t="s">
        <v>34104</v>
      </c>
      <c r="C1540" s="4" t="s">
        <v>11</v>
      </c>
      <c r="D1540" s="4" t="s">
        <v>34105</v>
      </c>
      <c r="E1540" s="4" t="s">
        <v>34106</v>
      </c>
      <c r="F1540" s="16">
        <v>45273</v>
      </c>
      <c r="G1540" s="16">
        <v>45413</v>
      </c>
      <c r="H1540" s="4">
        <v>27815</v>
      </c>
      <c r="I1540" s="4" t="s">
        <v>463</v>
      </c>
      <c r="J1540" s="4" t="s">
        <v>1734</v>
      </c>
    </row>
    <row r="1541" spans="2:10" x14ac:dyDescent="0.35">
      <c r="B1541" s="4" t="s">
        <v>34107</v>
      </c>
      <c r="C1541" s="4" t="s">
        <v>11</v>
      </c>
      <c r="D1541" s="4" t="s">
        <v>1247</v>
      </c>
      <c r="E1541" s="4" t="s">
        <v>34108</v>
      </c>
      <c r="F1541" s="16">
        <v>45281</v>
      </c>
      <c r="G1541" s="16">
        <v>45322</v>
      </c>
      <c r="H1541" s="4">
        <v>96158</v>
      </c>
      <c r="I1541" s="4" t="s">
        <v>463</v>
      </c>
      <c r="J1541" s="4" t="s">
        <v>1734</v>
      </c>
    </row>
    <row r="1542" spans="2:10" x14ac:dyDescent="0.35">
      <c r="B1542" s="4" t="s">
        <v>34109</v>
      </c>
      <c r="C1542" s="4" t="s">
        <v>11</v>
      </c>
      <c r="D1542" s="4" t="s">
        <v>34110</v>
      </c>
      <c r="E1542" s="4" t="s">
        <v>34111</v>
      </c>
      <c r="F1542" s="16">
        <v>45446</v>
      </c>
      <c r="G1542" s="16">
        <v>45746</v>
      </c>
      <c r="H1542" s="4">
        <v>0</v>
      </c>
      <c r="I1542" s="4" t="s">
        <v>463</v>
      </c>
      <c r="J1542" s="4" t="s">
        <v>1734</v>
      </c>
    </row>
    <row r="1543" spans="2:10" x14ac:dyDescent="0.35">
      <c r="B1543" s="4" t="s">
        <v>34112</v>
      </c>
      <c r="C1543" s="4" t="s">
        <v>11</v>
      </c>
      <c r="D1543" s="4" t="s">
        <v>667</v>
      </c>
      <c r="E1543" s="4" t="s">
        <v>34113</v>
      </c>
      <c r="F1543" s="16">
        <v>45271</v>
      </c>
      <c r="G1543" s="16">
        <v>45361</v>
      </c>
      <c r="H1543" s="4">
        <v>75000</v>
      </c>
      <c r="I1543" s="4" t="s">
        <v>15</v>
      </c>
      <c r="J1543" s="4" t="s">
        <v>16</v>
      </c>
    </row>
    <row r="1544" spans="2:10" x14ac:dyDescent="0.35">
      <c r="B1544" s="4" t="s">
        <v>34114</v>
      </c>
      <c r="C1544" s="4" t="s">
        <v>11</v>
      </c>
      <c r="D1544" s="4" t="s">
        <v>10941</v>
      </c>
      <c r="E1544" s="4" t="s">
        <v>34115</v>
      </c>
      <c r="F1544" s="16">
        <v>45274</v>
      </c>
      <c r="G1544" s="16">
        <v>45322</v>
      </c>
      <c r="H1544" s="4">
        <v>56557</v>
      </c>
      <c r="I1544" s="4" t="s">
        <v>20</v>
      </c>
      <c r="J1544" s="4" t="s">
        <v>1734</v>
      </c>
    </row>
    <row r="1545" spans="2:10" x14ac:dyDescent="0.35">
      <c r="B1545" s="4" t="s">
        <v>34116</v>
      </c>
      <c r="C1545" s="4" t="s">
        <v>11</v>
      </c>
      <c r="D1545" s="4" t="s">
        <v>34117</v>
      </c>
      <c r="E1545" s="4" t="s">
        <v>34118</v>
      </c>
      <c r="F1545" s="16">
        <v>45282</v>
      </c>
      <c r="G1545" s="16">
        <v>45380</v>
      </c>
      <c r="H1545" s="4">
        <v>89942.39</v>
      </c>
      <c r="I1545" s="4" t="s">
        <v>1852</v>
      </c>
      <c r="J1545" s="4" t="s">
        <v>1734</v>
      </c>
    </row>
    <row r="1546" spans="2:10" x14ac:dyDescent="0.35">
      <c r="B1546" s="4" t="s">
        <v>34119</v>
      </c>
      <c r="C1546" s="4" t="s">
        <v>11</v>
      </c>
      <c r="D1546" s="4"/>
      <c r="E1546" s="4" t="s">
        <v>34120</v>
      </c>
      <c r="F1546" s="16">
        <v>45278</v>
      </c>
      <c r="G1546" s="16">
        <v>45644</v>
      </c>
      <c r="H1546" s="4">
        <v>0</v>
      </c>
      <c r="I1546" s="4" t="s">
        <v>20</v>
      </c>
      <c r="J1546" s="4" t="s">
        <v>1734</v>
      </c>
    </row>
    <row r="1547" spans="2:10" x14ac:dyDescent="0.35">
      <c r="B1547" s="4" t="s">
        <v>34121</v>
      </c>
      <c r="C1547" s="4" t="s">
        <v>11</v>
      </c>
      <c r="D1547" s="4" t="s">
        <v>25893</v>
      </c>
      <c r="E1547" s="4" t="s">
        <v>34122</v>
      </c>
      <c r="F1547" s="16">
        <v>45272</v>
      </c>
      <c r="G1547" s="16">
        <v>45366</v>
      </c>
      <c r="H1547" s="4">
        <v>98987</v>
      </c>
      <c r="I1547" s="4" t="s">
        <v>20</v>
      </c>
      <c r="J1547" s="4" t="s">
        <v>1734</v>
      </c>
    </row>
    <row r="1548" spans="2:10" x14ac:dyDescent="0.35">
      <c r="B1548" s="4" t="s">
        <v>34123</v>
      </c>
      <c r="C1548" s="4" t="s">
        <v>11</v>
      </c>
      <c r="D1548" s="4" t="s">
        <v>31844</v>
      </c>
      <c r="E1548" s="4" t="s">
        <v>34124</v>
      </c>
      <c r="F1548" s="16">
        <v>45272</v>
      </c>
      <c r="G1548" s="16">
        <v>45382</v>
      </c>
      <c r="H1548" s="4">
        <v>101519.34</v>
      </c>
      <c r="I1548" s="4" t="s">
        <v>20</v>
      </c>
      <c r="J1548" s="4" t="s">
        <v>1734</v>
      </c>
    </row>
    <row r="1549" spans="2:10" x14ac:dyDescent="0.35">
      <c r="B1549" s="4" t="s">
        <v>34125</v>
      </c>
      <c r="C1549" s="4" t="s">
        <v>11</v>
      </c>
      <c r="D1549" s="4" t="s">
        <v>25157</v>
      </c>
      <c r="E1549" s="4" t="s">
        <v>34126</v>
      </c>
      <c r="F1549" s="16">
        <v>45274</v>
      </c>
      <c r="G1549" s="16">
        <v>45382</v>
      </c>
      <c r="H1549" s="4">
        <v>29057.56</v>
      </c>
      <c r="I1549" s="4" t="s">
        <v>1852</v>
      </c>
      <c r="J1549" s="4" t="s">
        <v>1734</v>
      </c>
    </row>
    <row r="1550" spans="2:10" x14ac:dyDescent="0.35">
      <c r="B1550" s="4" t="s">
        <v>34127</v>
      </c>
      <c r="C1550" s="4" t="s">
        <v>11</v>
      </c>
      <c r="D1550" s="4" t="s">
        <v>34128</v>
      </c>
      <c r="E1550" s="4" t="s">
        <v>34129</v>
      </c>
      <c r="F1550" s="16">
        <v>45272</v>
      </c>
      <c r="G1550" s="16">
        <v>45747</v>
      </c>
      <c r="H1550" s="4">
        <v>59086.29</v>
      </c>
      <c r="I1550" s="4" t="s">
        <v>1852</v>
      </c>
      <c r="J1550" s="4" t="s">
        <v>1734</v>
      </c>
    </row>
    <row r="1551" spans="2:10" x14ac:dyDescent="0.35">
      <c r="B1551" s="4" t="s">
        <v>34130</v>
      </c>
      <c r="C1551" s="4" t="s">
        <v>11</v>
      </c>
      <c r="D1551" s="4" t="s">
        <v>34131</v>
      </c>
      <c r="E1551" s="4" t="s">
        <v>35167</v>
      </c>
      <c r="F1551" s="16">
        <v>44650</v>
      </c>
      <c r="G1551" s="16">
        <v>45747</v>
      </c>
      <c r="H1551" s="4">
        <v>1101120</v>
      </c>
      <c r="I1551" s="4" t="s">
        <v>1852</v>
      </c>
      <c r="J1551" s="4" t="s">
        <v>1734</v>
      </c>
    </row>
    <row r="1552" spans="2:10" x14ac:dyDescent="0.35">
      <c r="B1552" s="4" t="s">
        <v>34133</v>
      </c>
      <c r="C1552" s="4" t="s">
        <v>11</v>
      </c>
      <c r="D1552" s="4" t="s">
        <v>15914</v>
      </c>
      <c r="E1552" s="4" t="s">
        <v>34134</v>
      </c>
      <c r="F1552" s="16">
        <v>45278</v>
      </c>
      <c r="G1552" s="16">
        <v>45382</v>
      </c>
      <c r="H1552" s="4">
        <v>96383</v>
      </c>
      <c r="I1552" s="4" t="s">
        <v>20</v>
      </c>
      <c r="J1552" s="4" t="s">
        <v>1734</v>
      </c>
    </row>
    <row r="1553" spans="2:10" x14ac:dyDescent="0.35">
      <c r="B1553" s="4" t="s">
        <v>34135</v>
      </c>
      <c r="C1553" s="4" t="s">
        <v>11</v>
      </c>
      <c r="D1553" s="4" t="s">
        <v>34136</v>
      </c>
      <c r="E1553" s="4" t="s">
        <v>34137</v>
      </c>
      <c r="F1553" s="16">
        <v>45297</v>
      </c>
      <c r="G1553" s="16">
        <v>45657</v>
      </c>
      <c r="H1553" s="4">
        <v>37350.93</v>
      </c>
      <c r="I1553" s="4" t="s">
        <v>20</v>
      </c>
      <c r="J1553" s="4" t="s">
        <v>1734</v>
      </c>
    </row>
    <row r="1554" spans="2:10" x14ac:dyDescent="0.35">
      <c r="B1554" s="4" t="s">
        <v>34138</v>
      </c>
      <c r="C1554" s="4" t="s">
        <v>11</v>
      </c>
      <c r="D1554" s="4" t="s">
        <v>4995</v>
      </c>
      <c r="E1554" s="4" t="s">
        <v>34139</v>
      </c>
      <c r="F1554" s="16">
        <v>45280</v>
      </c>
      <c r="G1554" s="16">
        <v>45366</v>
      </c>
      <c r="H1554" s="4">
        <v>33408.9</v>
      </c>
      <c r="I1554" s="4" t="s">
        <v>463</v>
      </c>
      <c r="J1554" s="4" t="s">
        <v>1734</v>
      </c>
    </row>
    <row r="1555" spans="2:10" x14ac:dyDescent="0.35">
      <c r="B1555" s="4" t="s">
        <v>34140</v>
      </c>
      <c r="C1555" s="4" t="s">
        <v>11</v>
      </c>
      <c r="D1555" s="4" t="s">
        <v>11851</v>
      </c>
      <c r="E1555" s="4" t="s">
        <v>34141</v>
      </c>
      <c r="F1555" s="16">
        <v>45280</v>
      </c>
      <c r="G1555" s="16">
        <v>45366</v>
      </c>
      <c r="H1555" s="4">
        <v>43105</v>
      </c>
      <c r="I1555" s="4" t="s">
        <v>463</v>
      </c>
      <c r="J1555" s="4" t="s">
        <v>1734</v>
      </c>
    </row>
    <row r="1556" spans="2:10" x14ac:dyDescent="0.35">
      <c r="B1556" s="4" t="s">
        <v>34142</v>
      </c>
      <c r="C1556" s="4" t="s">
        <v>11</v>
      </c>
      <c r="D1556" s="4" t="s">
        <v>34143</v>
      </c>
      <c r="E1556" s="4" t="s">
        <v>34144</v>
      </c>
      <c r="F1556" s="16">
        <v>45314</v>
      </c>
      <c r="G1556" s="16">
        <v>45679</v>
      </c>
      <c r="H1556" s="4">
        <v>25200</v>
      </c>
      <c r="I1556" s="4" t="s">
        <v>327</v>
      </c>
      <c r="J1556" s="4" t="s">
        <v>1734</v>
      </c>
    </row>
    <row r="1557" spans="2:10" x14ac:dyDescent="0.35">
      <c r="B1557" s="4" t="s">
        <v>34145</v>
      </c>
      <c r="C1557" s="4" t="s">
        <v>11</v>
      </c>
      <c r="D1557" s="4" t="s">
        <v>34146</v>
      </c>
      <c r="E1557" s="4" t="s">
        <v>34147</v>
      </c>
      <c r="F1557" s="16">
        <v>45295</v>
      </c>
      <c r="G1557" s="16">
        <v>46022</v>
      </c>
      <c r="H1557" s="4">
        <v>150000</v>
      </c>
      <c r="I1557" s="4" t="s">
        <v>327</v>
      </c>
      <c r="J1557" s="4" t="s">
        <v>1734</v>
      </c>
    </row>
    <row r="1558" spans="2:10" ht="72.5" x14ac:dyDescent="0.35">
      <c r="B1558" s="4" t="s">
        <v>34148</v>
      </c>
      <c r="C1558" s="4" t="s">
        <v>11</v>
      </c>
      <c r="D1558" s="17" t="s">
        <v>34149</v>
      </c>
      <c r="E1558" s="4" t="s">
        <v>34150</v>
      </c>
      <c r="F1558" s="16">
        <v>45292</v>
      </c>
      <c r="G1558" s="16">
        <v>46022</v>
      </c>
      <c r="H1558" s="4">
        <v>240000</v>
      </c>
      <c r="I1558" s="4" t="s">
        <v>327</v>
      </c>
      <c r="J1558" s="4" t="s">
        <v>1734</v>
      </c>
    </row>
    <row r="1559" spans="2:10" x14ac:dyDescent="0.35">
      <c r="B1559" s="4" t="s">
        <v>34151</v>
      </c>
      <c r="C1559" s="4" t="s">
        <v>11</v>
      </c>
      <c r="D1559" s="4" t="s">
        <v>34152</v>
      </c>
      <c r="E1559" s="4" t="s">
        <v>34153</v>
      </c>
      <c r="F1559" s="16">
        <v>45300</v>
      </c>
      <c r="G1559" s="16">
        <v>45372</v>
      </c>
      <c r="H1559" s="4">
        <v>86695.69</v>
      </c>
      <c r="I1559" s="4" t="s">
        <v>20</v>
      </c>
      <c r="J1559" s="4" t="s">
        <v>1734</v>
      </c>
    </row>
    <row r="1560" spans="2:10" x14ac:dyDescent="0.35">
      <c r="B1560" s="4" t="s">
        <v>34159</v>
      </c>
      <c r="C1560" s="4" t="s">
        <v>11</v>
      </c>
      <c r="D1560" s="4" t="s">
        <v>34160</v>
      </c>
      <c r="E1560" s="4" t="s">
        <v>34161</v>
      </c>
      <c r="F1560" s="16">
        <v>45310</v>
      </c>
      <c r="G1560" s="16">
        <v>45322</v>
      </c>
      <c r="H1560" s="4">
        <v>57850</v>
      </c>
      <c r="I1560" s="4" t="s">
        <v>20</v>
      </c>
      <c r="J1560" s="4" t="s">
        <v>1734</v>
      </c>
    </row>
    <row r="1561" spans="2:10" x14ac:dyDescent="0.35">
      <c r="B1561" s="4" t="s">
        <v>34162</v>
      </c>
      <c r="C1561" s="4" t="s">
        <v>11</v>
      </c>
      <c r="D1561" s="4" t="s">
        <v>9210</v>
      </c>
      <c r="E1561" s="4" t="s">
        <v>34163</v>
      </c>
      <c r="F1561" s="16">
        <v>45293</v>
      </c>
      <c r="G1561" s="16">
        <v>45382</v>
      </c>
      <c r="H1561" s="4">
        <v>69979</v>
      </c>
      <c r="I1561" s="4" t="s">
        <v>15</v>
      </c>
      <c r="J1561" s="4" t="s">
        <v>1734</v>
      </c>
    </row>
    <row r="1562" spans="2:10" ht="29" x14ac:dyDescent="0.35">
      <c r="B1562" s="4" t="s">
        <v>34164</v>
      </c>
      <c r="C1562" s="4" t="s">
        <v>11</v>
      </c>
      <c r="D1562" s="4" t="s">
        <v>12502</v>
      </c>
      <c r="E1562" s="17" t="s">
        <v>34165</v>
      </c>
      <c r="F1562" s="16">
        <v>45310</v>
      </c>
      <c r="G1562" s="16">
        <v>45675</v>
      </c>
      <c r="H1562" s="4">
        <v>64209</v>
      </c>
      <c r="I1562" s="4" t="s">
        <v>327</v>
      </c>
      <c r="J1562" s="4" t="s">
        <v>1734</v>
      </c>
    </row>
    <row r="1563" spans="2:10" x14ac:dyDescent="0.35">
      <c r="B1563" s="4" t="s">
        <v>34166</v>
      </c>
      <c r="C1563" s="4" t="s">
        <v>11</v>
      </c>
      <c r="D1563" s="4" t="s">
        <v>34167</v>
      </c>
      <c r="E1563" s="4" t="s">
        <v>26996</v>
      </c>
      <c r="F1563" s="16">
        <v>45296</v>
      </c>
      <c r="G1563" s="16">
        <v>46022</v>
      </c>
      <c r="H1563" s="4">
        <v>205214.99</v>
      </c>
      <c r="I1563" s="4" t="s">
        <v>327</v>
      </c>
      <c r="J1563" s="4" t="s">
        <v>1734</v>
      </c>
    </row>
    <row r="1564" spans="2:10" x14ac:dyDescent="0.35">
      <c r="B1564" s="4" t="s">
        <v>34168</v>
      </c>
      <c r="C1564" s="4" t="s">
        <v>11</v>
      </c>
      <c r="D1564" s="4" t="s">
        <v>7947</v>
      </c>
      <c r="E1564" s="4" t="s">
        <v>34169</v>
      </c>
      <c r="F1564" s="16">
        <v>45296</v>
      </c>
      <c r="G1564" s="16">
        <v>45417</v>
      </c>
      <c r="H1564" s="4">
        <v>156031</v>
      </c>
      <c r="I1564" s="4" t="s">
        <v>20</v>
      </c>
      <c r="J1564" s="4" t="s">
        <v>1734</v>
      </c>
    </row>
    <row r="1565" spans="2:10" x14ac:dyDescent="0.35">
      <c r="B1565" s="4" t="s">
        <v>34170</v>
      </c>
      <c r="C1565" s="4" t="s">
        <v>11</v>
      </c>
      <c r="D1565" s="4" t="s">
        <v>908</v>
      </c>
      <c r="E1565" s="4" t="s">
        <v>34171</v>
      </c>
      <c r="F1565" s="16">
        <v>45293</v>
      </c>
      <c r="G1565" s="16">
        <v>45366</v>
      </c>
      <c r="H1565" s="4">
        <v>59220</v>
      </c>
      <c r="I1565" s="4" t="s">
        <v>20</v>
      </c>
      <c r="J1565" s="4" t="s">
        <v>1734</v>
      </c>
    </row>
    <row r="1566" spans="2:10" x14ac:dyDescent="0.35">
      <c r="B1566" s="4" t="s">
        <v>34172</v>
      </c>
      <c r="C1566" s="4" t="s">
        <v>11</v>
      </c>
      <c r="D1566" s="4" t="s">
        <v>8672</v>
      </c>
      <c r="E1566" s="4" t="s">
        <v>34173</v>
      </c>
      <c r="F1566" s="16">
        <v>45294</v>
      </c>
      <c r="G1566" s="16">
        <v>45350</v>
      </c>
      <c r="H1566" s="4">
        <v>56456</v>
      </c>
      <c r="I1566" s="4" t="s">
        <v>20</v>
      </c>
      <c r="J1566" s="4" t="s">
        <v>1734</v>
      </c>
    </row>
    <row r="1567" spans="2:10" x14ac:dyDescent="0.35">
      <c r="B1567" s="4" t="s">
        <v>34174</v>
      </c>
      <c r="C1567" s="4" t="s">
        <v>11</v>
      </c>
      <c r="D1567" s="4" t="s">
        <v>22889</v>
      </c>
      <c r="E1567" s="4" t="s">
        <v>34175</v>
      </c>
      <c r="F1567" s="16">
        <v>45301</v>
      </c>
      <c r="G1567" s="16">
        <v>45644</v>
      </c>
      <c r="H1567" s="4">
        <v>80000</v>
      </c>
      <c r="I1567" s="4" t="s">
        <v>463</v>
      </c>
      <c r="J1567" s="4" t="s">
        <v>1734</v>
      </c>
    </row>
    <row r="1568" spans="2:10" x14ac:dyDescent="0.35">
      <c r="B1568" s="4" t="s">
        <v>34176</v>
      </c>
      <c r="C1568" s="4" t="s">
        <v>11</v>
      </c>
      <c r="D1568" s="4" t="s">
        <v>13369</v>
      </c>
      <c r="E1568" s="4" t="s">
        <v>34177</v>
      </c>
      <c r="F1568" s="16">
        <v>45295</v>
      </c>
      <c r="G1568" s="16">
        <v>45380</v>
      </c>
      <c r="H1568" s="4">
        <v>31882</v>
      </c>
      <c r="I1568" s="4" t="s">
        <v>20</v>
      </c>
      <c r="J1568" s="4" t="s">
        <v>1734</v>
      </c>
    </row>
    <row r="1569" spans="2:10" ht="29" x14ac:dyDescent="0.35">
      <c r="B1569" s="4" t="s">
        <v>34178</v>
      </c>
      <c r="C1569" s="4" t="s">
        <v>11</v>
      </c>
      <c r="D1569" s="4" t="s">
        <v>4536</v>
      </c>
      <c r="E1569" s="17" t="s">
        <v>34179</v>
      </c>
      <c r="F1569" s="16">
        <v>45301</v>
      </c>
      <c r="G1569" s="16">
        <v>45688</v>
      </c>
      <c r="H1569" s="4">
        <v>34732</v>
      </c>
      <c r="I1569" s="4" t="s">
        <v>327</v>
      </c>
      <c r="J1569" s="4" t="s">
        <v>1734</v>
      </c>
    </row>
    <row r="1570" spans="2:10" x14ac:dyDescent="0.35">
      <c r="B1570" s="4" t="s">
        <v>34180</v>
      </c>
      <c r="C1570" s="4" t="s">
        <v>11</v>
      </c>
      <c r="D1570" s="4" t="s">
        <v>31296</v>
      </c>
      <c r="E1570" s="4" t="s">
        <v>34181</v>
      </c>
      <c r="F1570" s="16">
        <v>45299</v>
      </c>
      <c r="G1570" s="16">
        <v>46029</v>
      </c>
      <c r="H1570" s="4">
        <v>660000</v>
      </c>
      <c r="I1570" s="4" t="s">
        <v>15</v>
      </c>
      <c r="J1570" s="4" t="s">
        <v>1734</v>
      </c>
    </row>
    <row r="1571" spans="2:10" x14ac:dyDescent="0.35">
      <c r="B1571" s="4" t="s">
        <v>34182</v>
      </c>
      <c r="C1571" s="4" t="s">
        <v>11</v>
      </c>
      <c r="D1571" s="4" t="s">
        <v>7980</v>
      </c>
      <c r="E1571" s="4" t="s">
        <v>35168</v>
      </c>
      <c r="F1571" s="16">
        <v>45302</v>
      </c>
      <c r="G1571" s="16">
        <v>45380</v>
      </c>
      <c r="H1571" s="4">
        <v>32855</v>
      </c>
      <c r="I1571" s="4" t="s">
        <v>20</v>
      </c>
      <c r="J1571" s="4" t="s">
        <v>1734</v>
      </c>
    </row>
    <row r="1572" spans="2:10" x14ac:dyDescent="0.35">
      <c r="B1572" s="4" t="s">
        <v>34184</v>
      </c>
      <c r="C1572" s="4" t="s">
        <v>11</v>
      </c>
      <c r="D1572" s="4" t="s">
        <v>34185</v>
      </c>
      <c r="E1572" s="4" t="s">
        <v>34186</v>
      </c>
      <c r="F1572" s="16">
        <v>45323</v>
      </c>
      <c r="G1572" s="16">
        <v>45657</v>
      </c>
      <c r="H1572" s="4">
        <v>0</v>
      </c>
      <c r="I1572" s="4" t="s">
        <v>20</v>
      </c>
      <c r="J1572" s="4" t="s">
        <v>1734</v>
      </c>
    </row>
    <row r="1573" spans="2:10" x14ac:dyDescent="0.35">
      <c r="B1573" s="4" t="s">
        <v>34189</v>
      </c>
      <c r="C1573" s="4" t="s">
        <v>11</v>
      </c>
      <c r="D1573" s="4" t="s">
        <v>7253</v>
      </c>
      <c r="E1573" s="4" t="s">
        <v>34190</v>
      </c>
      <c r="F1573" s="16">
        <v>45308</v>
      </c>
      <c r="G1573" s="16">
        <v>45674</v>
      </c>
      <c r="H1573" s="4">
        <v>27720</v>
      </c>
      <c r="I1573" s="4" t="s">
        <v>20</v>
      </c>
      <c r="J1573" s="4" t="s">
        <v>1734</v>
      </c>
    </row>
    <row r="1574" spans="2:10" x14ac:dyDescent="0.35">
      <c r="B1574" s="4" t="s">
        <v>34191</v>
      </c>
      <c r="C1574" s="4" t="s">
        <v>11</v>
      </c>
      <c r="D1574" s="4" t="s">
        <v>395</v>
      </c>
      <c r="E1574" s="4" t="s">
        <v>34192</v>
      </c>
      <c r="F1574" s="16">
        <v>45306</v>
      </c>
      <c r="G1574" s="16">
        <v>45380</v>
      </c>
      <c r="H1574" s="4">
        <v>110377</v>
      </c>
      <c r="I1574" s="4" t="s">
        <v>463</v>
      </c>
      <c r="J1574" s="4" t="s">
        <v>1734</v>
      </c>
    </row>
    <row r="1575" spans="2:10" x14ac:dyDescent="0.35">
      <c r="B1575" s="4" t="s">
        <v>35081</v>
      </c>
      <c r="C1575" s="4" t="s">
        <v>11</v>
      </c>
      <c r="D1575" s="4" t="s">
        <v>1595</v>
      </c>
      <c r="E1575" s="4" t="s">
        <v>35082</v>
      </c>
      <c r="F1575" s="16">
        <v>45293</v>
      </c>
      <c r="G1575" s="16">
        <v>45596</v>
      </c>
      <c r="H1575" s="4">
        <v>23776</v>
      </c>
      <c r="I1575" s="4" t="s">
        <v>1852</v>
      </c>
      <c r="J1575" s="4" t="s">
        <v>1734</v>
      </c>
    </row>
    <row r="1576" spans="2:10" x14ac:dyDescent="0.35">
      <c r="B1576" s="4" t="s">
        <v>34193</v>
      </c>
      <c r="C1576" s="4" t="s">
        <v>11</v>
      </c>
      <c r="D1576" s="4" t="s">
        <v>34194</v>
      </c>
      <c r="E1576" s="4" t="s">
        <v>34195</v>
      </c>
      <c r="F1576" s="16">
        <v>45310</v>
      </c>
      <c r="G1576" s="16">
        <v>45351</v>
      </c>
      <c r="H1576" s="4">
        <v>25060</v>
      </c>
      <c r="I1576" s="4" t="s">
        <v>463</v>
      </c>
      <c r="J1576" s="4" t="s">
        <v>1734</v>
      </c>
    </row>
    <row r="1577" spans="2:10" x14ac:dyDescent="0.35">
      <c r="B1577" s="4" t="s">
        <v>34196</v>
      </c>
      <c r="C1577" s="4" t="s">
        <v>11</v>
      </c>
      <c r="D1577" s="4" t="s">
        <v>22047</v>
      </c>
      <c r="E1577" s="4" t="s">
        <v>34197</v>
      </c>
      <c r="F1577" s="16">
        <v>45310</v>
      </c>
      <c r="G1577" s="16">
        <v>45355</v>
      </c>
      <c r="H1577" s="4">
        <v>79953</v>
      </c>
      <c r="I1577" s="4" t="s">
        <v>463</v>
      </c>
      <c r="J1577" s="4" t="s">
        <v>1734</v>
      </c>
    </row>
    <row r="1578" spans="2:10" x14ac:dyDescent="0.35">
      <c r="B1578" s="4" t="s">
        <v>34198</v>
      </c>
      <c r="C1578" s="4" t="s">
        <v>11</v>
      </c>
      <c r="D1578" s="4" t="s">
        <v>879</v>
      </c>
      <c r="E1578" s="4" t="s">
        <v>35169</v>
      </c>
      <c r="F1578" s="16">
        <v>45309</v>
      </c>
      <c r="G1578" s="16">
        <v>45380</v>
      </c>
      <c r="H1578" s="4">
        <v>25000</v>
      </c>
      <c r="I1578" s="4" t="s">
        <v>15</v>
      </c>
      <c r="J1578" s="4" t="s">
        <v>1734</v>
      </c>
    </row>
    <row r="1579" spans="2:10" x14ac:dyDescent="0.35">
      <c r="B1579" s="4" t="s">
        <v>34202</v>
      </c>
      <c r="C1579" s="4" t="s">
        <v>11</v>
      </c>
      <c r="D1579" s="4" t="s">
        <v>13809</v>
      </c>
      <c r="E1579" s="4" t="s">
        <v>34203</v>
      </c>
      <c r="F1579" s="16">
        <v>45308</v>
      </c>
      <c r="G1579" s="16">
        <v>45322</v>
      </c>
      <c r="H1579" s="4">
        <v>25702.61</v>
      </c>
      <c r="I1579" s="4" t="s">
        <v>298</v>
      </c>
      <c r="J1579" s="4" t="s">
        <v>1734</v>
      </c>
    </row>
    <row r="1580" spans="2:10" x14ac:dyDescent="0.35">
      <c r="B1580" s="4" t="s">
        <v>34204</v>
      </c>
      <c r="C1580" s="4" t="s">
        <v>11</v>
      </c>
      <c r="D1580" s="4" t="s">
        <v>11667</v>
      </c>
      <c r="E1580" s="4" t="s">
        <v>34205</v>
      </c>
      <c r="F1580" s="16">
        <v>45310</v>
      </c>
      <c r="G1580" s="16">
        <v>45338</v>
      </c>
      <c r="H1580" s="4">
        <v>55463.7</v>
      </c>
      <c r="I1580" s="4" t="s">
        <v>463</v>
      </c>
      <c r="J1580" s="4" t="s">
        <v>1734</v>
      </c>
    </row>
    <row r="1581" spans="2:10" x14ac:dyDescent="0.35">
      <c r="B1581" s="4" t="s">
        <v>34206</v>
      </c>
      <c r="C1581" s="4" t="s">
        <v>11</v>
      </c>
      <c r="D1581" s="4" t="s">
        <v>5345</v>
      </c>
      <c r="E1581" s="4" t="s">
        <v>34207</v>
      </c>
      <c r="F1581" s="16">
        <v>45310</v>
      </c>
      <c r="G1581" s="16">
        <v>45380</v>
      </c>
      <c r="H1581" s="4">
        <v>128402.7</v>
      </c>
      <c r="I1581" s="4" t="s">
        <v>327</v>
      </c>
      <c r="J1581" s="4" t="s">
        <v>1734</v>
      </c>
    </row>
    <row r="1582" spans="2:10" x14ac:dyDescent="0.35">
      <c r="B1582" s="4" t="s">
        <v>34208</v>
      </c>
      <c r="C1582" s="4" t="s">
        <v>11</v>
      </c>
      <c r="D1582" s="4" t="s">
        <v>22089</v>
      </c>
      <c r="E1582" s="4" t="s">
        <v>34209</v>
      </c>
      <c r="F1582" s="16">
        <v>45317</v>
      </c>
      <c r="G1582" s="16">
        <v>45380</v>
      </c>
      <c r="H1582" s="4">
        <v>289000</v>
      </c>
      <c r="I1582" s="4" t="s">
        <v>463</v>
      </c>
      <c r="J1582" s="4" t="s">
        <v>1734</v>
      </c>
    </row>
    <row r="1583" spans="2:10" x14ac:dyDescent="0.35">
      <c r="B1583" s="4" t="s">
        <v>34210</v>
      </c>
      <c r="C1583" s="4" t="s">
        <v>11</v>
      </c>
      <c r="D1583" s="4" t="s">
        <v>7980</v>
      </c>
      <c r="E1583" s="4" t="s">
        <v>35170</v>
      </c>
      <c r="F1583" s="16">
        <v>45314</v>
      </c>
      <c r="G1583" s="16">
        <v>45380</v>
      </c>
      <c r="H1583" s="4">
        <v>40988.949999999997</v>
      </c>
      <c r="I1583" s="4" t="s">
        <v>327</v>
      </c>
      <c r="J1583" s="4" t="s">
        <v>1734</v>
      </c>
    </row>
    <row r="1584" spans="2:10" x14ac:dyDescent="0.35">
      <c r="B1584" s="4" t="s">
        <v>34212</v>
      </c>
      <c r="C1584" s="4" t="s">
        <v>11</v>
      </c>
      <c r="D1584" t="s">
        <v>5769</v>
      </c>
      <c r="E1584" t="s">
        <v>34213</v>
      </c>
      <c r="F1584" s="2">
        <v>45314</v>
      </c>
      <c r="G1584" s="2">
        <v>45679</v>
      </c>
      <c r="H1584">
        <v>35150</v>
      </c>
      <c r="I1584" s="4" t="s">
        <v>9801</v>
      </c>
      <c r="J1584" s="4" t="s">
        <v>1734</v>
      </c>
    </row>
    <row r="1585" spans="2:10" x14ac:dyDescent="0.35">
      <c r="B1585" s="4" t="s">
        <v>35083</v>
      </c>
      <c r="C1585" s="4" t="s">
        <v>11</v>
      </c>
      <c r="D1585" s="4" t="s">
        <v>13887</v>
      </c>
      <c r="E1585" s="4" t="s">
        <v>35084</v>
      </c>
      <c r="F1585" s="16">
        <v>45315</v>
      </c>
      <c r="G1585" s="16">
        <v>45383</v>
      </c>
      <c r="H1585" s="4">
        <v>50022.3</v>
      </c>
      <c r="I1585" s="4" t="s">
        <v>463</v>
      </c>
      <c r="J1585" s="4" t="s">
        <v>1734</v>
      </c>
    </row>
    <row r="1586" spans="2:10" x14ac:dyDescent="0.35">
      <c r="B1586" t="s">
        <v>35085</v>
      </c>
      <c r="C1586" t="s">
        <v>11</v>
      </c>
      <c r="D1586" t="s">
        <v>11322</v>
      </c>
      <c r="E1586" t="s">
        <v>35086</v>
      </c>
      <c r="F1586" s="2">
        <v>45315</v>
      </c>
      <c r="G1586" s="2">
        <v>45351</v>
      </c>
      <c r="H1586">
        <v>62785.81</v>
      </c>
      <c r="I1586" t="s">
        <v>463</v>
      </c>
      <c r="J1586" s="4" t="s">
        <v>1734</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3A96-36DE-414E-8928-6812F92C1797}">
  <dimension ref="B1:S14593"/>
  <sheetViews>
    <sheetView showGridLines="0" workbookViewId="0">
      <selection activeCell="H11" sqref="H11"/>
    </sheetView>
  </sheetViews>
  <sheetFormatPr defaultRowHeight="14.5" x14ac:dyDescent="0.35"/>
  <cols>
    <col min="1" max="1" width="2" customWidth="1"/>
    <col min="2" max="2" width="12.26953125" customWidth="1"/>
    <col min="3" max="3" width="20.81640625" customWidth="1"/>
    <col min="4" max="4" width="13.7265625" customWidth="1"/>
    <col min="5" max="5" width="26.1796875" customWidth="1"/>
    <col min="6" max="6" width="16.453125" customWidth="1"/>
    <col min="7" max="7" width="28.7265625" customWidth="1"/>
    <col min="8" max="8" width="52" customWidth="1"/>
    <col min="9" max="9" width="11.453125" customWidth="1"/>
    <col min="10" max="10" width="10.54296875" customWidth="1"/>
    <col min="11" max="11" width="17.1796875" customWidth="1"/>
    <col min="12" max="12" width="12.7265625" customWidth="1"/>
    <col min="13" max="13" width="18.453125" customWidth="1"/>
    <col min="14" max="14" width="44.1796875" customWidth="1"/>
    <col min="15" max="15" width="23" customWidth="1"/>
    <col min="16" max="16" width="16.7265625" customWidth="1"/>
    <col min="17" max="17" width="34.1796875" customWidth="1"/>
    <col min="18" max="18" width="15" customWidth="1"/>
    <col min="19" max="19" width="20.26953125" customWidth="1"/>
    <col min="26" max="26" width="12.54296875" bestFit="1" customWidth="1"/>
    <col min="27" max="27" width="11.7265625" bestFit="1" customWidth="1"/>
    <col min="28" max="28" width="7.54296875" bestFit="1" customWidth="1"/>
  </cols>
  <sheetData>
    <row r="1" spans="2:19" ht="21" x14ac:dyDescent="0.5">
      <c r="B1" s="14" t="s">
        <v>34362</v>
      </c>
    </row>
    <row r="2" spans="2:19" x14ac:dyDescent="0.35">
      <c r="B2" t="s">
        <v>35123</v>
      </c>
    </row>
    <row r="4" spans="2:19" x14ac:dyDescent="0.35">
      <c r="B4" s="5"/>
      <c r="C4" t="s">
        <v>35088</v>
      </c>
    </row>
    <row r="5" spans="2:19" x14ac:dyDescent="0.35">
      <c r="B5" s="8"/>
      <c r="C5" t="s">
        <v>35089</v>
      </c>
    </row>
    <row r="6" spans="2:19" x14ac:dyDescent="0.35">
      <c r="B6" s="10"/>
      <c r="C6" t="s">
        <v>35091</v>
      </c>
    </row>
    <row r="7" spans="2:19" x14ac:dyDescent="0.35">
      <c r="B7" s="12"/>
      <c r="C7" t="s">
        <v>35122</v>
      </c>
    </row>
    <row r="8" spans="2:19" x14ac:dyDescent="0.35">
      <c r="B8" s="15"/>
      <c r="C8" t="s">
        <v>35124</v>
      </c>
    </row>
    <row r="9" spans="2:19" x14ac:dyDescent="0.35">
      <c r="B9" s="1"/>
      <c r="C9" t="s">
        <v>35125</v>
      </c>
    </row>
    <row r="11" spans="2:19" x14ac:dyDescent="0.35">
      <c r="B11" t="s">
        <v>0</v>
      </c>
      <c r="C11" s="15" t="s">
        <v>34368</v>
      </c>
      <c r="D11" s="15" t="s">
        <v>35090</v>
      </c>
      <c r="E11" t="s">
        <v>1</v>
      </c>
      <c r="F11" t="s">
        <v>2</v>
      </c>
      <c r="G11" t="s">
        <v>3</v>
      </c>
      <c r="H11" t="s">
        <v>4</v>
      </c>
      <c r="I11" t="s">
        <v>5</v>
      </c>
      <c r="J11" t="s">
        <v>6</v>
      </c>
      <c r="K11" s="15" t="s">
        <v>34369</v>
      </c>
      <c r="L11" t="s">
        <v>7</v>
      </c>
      <c r="M11" t="s">
        <v>8</v>
      </c>
      <c r="N11" t="s">
        <v>9</v>
      </c>
      <c r="O11" s="15" t="s">
        <v>34370</v>
      </c>
      <c r="P11" s="15" t="s">
        <v>34371</v>
      </c>
      <c r="Q11" s="15" t="s">
        <v>34372</v>
      </c>
      <c r="R11" s="15" t="s">
        <v>34373</v>
      </c>
      <c r="S11" s="15" t="s">
        <v>34374</v>
      </c>
    </row>
    <row r="12" spans="2:19" x14ac:dyDescent="0.35">
      <c r="B12" s="10" t="s">
        <v>16027</v>
      </c>
      <c r="C12" s="10"/>
      <c r="D12" s="10" t="str">
        <f>IF(ISNUMBER(SEARCH("UKRI",Table2[[#This Row],[SourcingOwnerEmail]])),"UKRI","UKSBS")</f>
        <v>UKRI</v>
      </c>
      <c r="E12" s="10" t="s">
        <v>11</v>
      </c>
      <c r="F12" s="10" t="s">
        <v>670</v>
      </c>
      <c r="G12" s="10"/>
      <c r="H12" s="10" t="s">
        <v>16028</v>
      </c>
      <c r="I12" s="11">
        <v>43154</v>
      </c>
      <c r="J12" s="11">
        <v>45344</v>
      </c>
      <c r="K12" s="10"/>
      <c r="L12" s="10">
        <v>0</v>
      </c>
      <c r="M12" s="10" t="s">
        <v>139</v>
      </c>
      <c r="N12" s="10" t="s">
        <v>140</v>
      </c>
      <c r="O12" s="10" t="s">
        <v>34418</v>
      </c>
      <c r="P12" s="10" t="s">
        <v>34815</v>
      </c>
      <c r="Q12" s="10" t="s">
        <v>34816</v>
      </c>
      <c r="R12" s="10" t="s">
        <v>34378</v>
      </c>
      <c r="S12" s="10"/>
    </row>
    <row r="13" spans="2:19" x14ac:dyDescent="0.35">
      <c r="B13" s="10" t="s">
        <v>16797</v>
      </c>
      <c r="C13" s="10"/>
      <c r="D13" s="10" t="str">
        <f>IF(ISNUMBER(SEARCH("UKRI",Table2[[#This Row],[SourcingOwnerEmail]])),"UKRI","UKSBS")</f>
        <v>UKSBS</v>
      </c>
      <c r="E13" s="10" t="s">
        <v>11</v>
      </c>
      <c r="F13" s="10" t="s">
        <v>12</v>
      </c>
      <c r="G13" s="10" t="s">
        <v>12519</v>
      </c>
      <c r="H13" s="10" t="s">
        <v>16798</v>
      </c>
      <c r="I13" s="10"/>
      <c r="J13" s="10"/>
      <c r="K13" s="10"/>
      <c r="L13" s="10">
        <v>17800</v>
      </c>
      <c r="M13" s="10" t="s">
        <v>1389</v>
      </c>
      <c r="N13" s="10" t="s">
        <v>2153</v>
      </c>
      <c r="O13" s="10" t="s">
        <v>34414</v>
      </c>
      <c r="P13" s="10" t="s">
        <v>34724</v>
      </c>
      <c r="Q13" s="10" t="s">
        <v>34770</v>
      </c>
      <c r="R13" s="10" t="s">
        <v>34378</v>
      </c>
      <c r="S13" s="11">
        <v>41928</v>
      </c>
    </row>
    <row r="14" spans="2:19" x14ac:dyDescent="0.35">
      <c r="B14" s="10" t="s">
        <v>17872</v>
      </c>
      <c r="C14" s="10"/>
      <c r="D14" s="10" t="str">
        <f>IF(ISNUMBER(SEARCH("UKRI",Table2[[#This Row],[SourcingOwnerEmail]])),"UKRI","UKSBS")</f>
        <v>UKSBS</v>
      </c>
      <c r="E14" s="10" t="s">
        <v>11</v>
      </c>
      <c r="F14" s="10" t="s">
        <v>670</v>
      </c>
      <c r="G14" s="10" t="s">
        <v>17873</v>
      </c>
      <c r="H14" s="10" t="s">
        <v>17874</v>
      </c>
      <c r="I14" s="11">
        <v>44571</v>
      </c>
      <c r="J14" s="11">
        <v>44651</v>
      </c>
      <c r="K14" s="10">
        <v>41666.67</v>
      </c>
      <c r="L14" s="10">
        <v>41150</v>
      </c>
      <c r="M14" s="10" t="s">
        <v>1852</v>
      </c>
      <c r="N14" s="10" t="s">
        <v>140</v>
      </c>
      <c r="O14" s="10" t="s">
        <v>34379</v>
      </c>
      <c r="P14" s="10" t="s">
        <v>34407</v>
      </c>
      <c r="Q14" s="10" t="s">
        <v>34408</v>
      </c>
      <c r="R14" s="10" t="s">
        <v>34378</v>
      </c>
      <c r="S14" s="11">
        <v>44572</v>
      </c>
    </row>
    <row r="15" spans="2:19" x14ac:dyDescent="0.35">
      <c r="B15" s="10" t="s">
        <v>17883</v>
      </c>
      <c r="C15" s="10"/>
      <c r="D15" s="10" t="str">
        <f>IF(ISNUMBER(SEARCH("UKRI",Table2[[#This Row],[SourcingOwnerEmail]])),"UKRI","UKSBS")</f>
        <v>UKSBS</v>
      </c>
      <c r="E15" s="10" t="s">
        <v>11</v>
      </c>
      <c r="F15" s="10" t="s">
        <v>616</v>
      </c>
      <c r="G15" s="10" t="s">
        <v>1067</v>
      </c>
      <c r="H15" s="10" t="s">
        <v>17884</v>
      </c>
      <c r="I15" s="11">
        <v>44636</v>
      </c>
      <c r="J15" s="11">
        <v>44774</v>
      </c>
      <c r="K15" s="10">
        <v>250000</v>
      </c>
      <c r="L15" s="10">
        <v>206225</v>
      </c>
      <c r="M15" s="10" t="s">
        <v>20</v>
      </c>
      <c r="N15" s="10" t="s">
        <v>96</v>
      </c>
      <c r="O15" s="10" t="s">
        <v>34399</v>
      </c>
      <c r="P15" s="10" t="s">
        <v>34584</v>
      </c>
      <c r="Q15" s="10" t="s">
        <v>34585</v>
      </c>
      <c r="R15" s="10" t="s">
        <v>34378</v>
      </c>
      <c r="S15" s="11">
        <v>44637</v>
      </c>
    </row>
    <row r="16" spans="2:19" x14ac:dyDescent="0.35">
      <c r="B16" t="s">
        <v>23317</v>
      </c>
      <c r="D16" t="str">
        <f>IF(ISNUMBER(SEARCH("UKRI",Table2[[#This Row],[SourcingOwnerEmail]])),"UKRI","UKSBS")</f>
        <v>UKSBS</v>
      </c>
      <c r="E16" t="s">
        <v>11</v>
      </c>
      <c r="F16" t="s">
        <v>75</v>
      </c>
      <c r="G16" t="s">
        <v>21979</v>
      </c>
      <c r="H16" t="s">
        <v>23318</v>
      </c>
      <c r="I16" s="2">
        <v>43922</v>
      </c>
      <c r="J16" s="2">
        <v>45747</v>
      </c>
      <c r="L16">
        <v>121575</v>
      </c>
      <c r="M16" t="s">
        <v>20</v>
      </c>
      <c r="N16" t="s">
        <v>21</v>
      </c>
      <c r="O16" t="s">
        <v>34375</v>
      </c>
      <c r="P16" t="s">
        <v>34675</v>
      </c>
      <c r="Q16" t="s">
        <v>34676</v>
      </c>
      <c r="R16" t="s">
        <v>34378</v>
      </c>
      <c r="S16" s="2">
        <v>43935</v>
      </c>
    </row>
    <row r="17" spans="2:19" x14ac:dyDescent="0.35">
      <c r="B17" s="10" t="s">
        <v>18027</v>
      </c>
      <c r="C17" s="10"/>
      <c r="D17" s="10" t="str">
        <f>IF(ISNUMBER(SEARCH("UKRI",Table2[[#This Row],[SourcingOwnerEmail]])),"UKRI","UKSBS")</f>
        <v>UKSBS</v>
      </c>
      <c r="E17" s="10" t="s">
        <v>11</v>
      </c>
      <c r="F17" s="10" t="s">
        <v>670</v>
      </c>
      <c r="G17" s="10" t="s">
        <v>18028</v>
      </c>
      <c r="H17" s="10" t="s">
        <v>18029</v>
      </c>
      <c r="I17" s="11">
        <v>44795</v>
      </c>
      <c r="J17" s="11">
        <v>45170</v>
      </c>
      <c r="K17" s="10">
        <v>45000</v>
      </c>
      <c r="L17" s="10">
        <v>38735</v>
      </c>
      <c r="M17" s="10" t="s">
        <v>1852</v>
      </c>
      <c r="N17" s="10" t="s">
        <v>140</v>
      </c>
      <c r="O17" s="10" t="s">
        <v>34399</v>
      </c>
      <c r="P17" s="10" t="s">
        <v>34588</v>
      </c>
      <c r="Q17" s="10" t="s">
        <v>34589</v>
      </c>
      <c r="R17" s="10" t="s">
        <v>34378</v>
      </c>
      <c r="S17" s="11">
        <v>44796</v>
      </c>
    </row>
    <row r="18" spans="2:19" x14ac:dyDescent="0.35">
      <c r="B18" s="10" t="s">
        <v>18165</v>
      </c>
      <c r="C18" s="10"/>
      <c r="D18" s="10" t="str">
        <f>IF(ISNUMBER(SEARCH("UKRI",Table2[[#This Row],[SourcingOwnerEmail]])),"UKRI","UKSBS")</f>
        <v>UKSBS</v>
      </c>
      <c r="E18" s="10" t="s">
        <v>11</v>
      </c>
      <c r="F18" s="10" t="s">
        <v>2009</v>
      </c>
      <c r="G18" s="10" t="s">
        <v>18166</v>
      </c>
      <c r="H18" s="10" t="s">
        <v>18167</v>
      </c>
      <c r="I18" s="11">
        <v>44917</v>
      </c>
      <c r="J18" s="11">
        <v>45011</v>
      </c>
      <c r="K18" s="10">
        <v>150000</v>
      </c>
      <c r="L18" s="10">
        <v>99075</v>
      </c>
      <c r="M18" s="10" t="s">
        <v>1389</v>
      </c>
      <c r="N18" s="10" t="s">
        <v>2153</v>
      </c>
      <c r="O18" s="10" t="s">
        <v>34399</v>
      </c>
      <c r="P18" s="10" t="s">
        <v>34584</v>
      </c>
      <c r="Q18" s="10" t="s">
        <v>34585</v>
      </c>
      <c r="R18" s="10" t="s">
        <v>34378</v>
      </c>
      <c r="S18" s="11">
        <v>44916</v>
      </c>
    </row>
    <row r="19" spans="2:19" x14ac:dyDescent="0.35">
      <c r="B19" s="10" t="s">
        <v>18203</v>
      </c>
      <c r="C19" s="10"/>
      <c r="D19" s="10" t="str">
        <f>IF(ISNUMBER(SEARCH("UKRI",Table2[[#This Row],[SourcingOwnerEmail]])),"UKRI","UKSBS")</f>
        <v>UKSBS</v>
      </c>
      <c r="E19" s="10" t="s">
        <v>11</v>
      </c>
      <c r="F19" s="10" t="s">
        <v>626</v>
      </c>
      <c r="G19" s="10" t="s">
        <v>17999</v>
      </c>
      <c r="H19" s="10" t="s">
        <v>18204</v>
      </c>
      <c r="I19" s="11">
        <v>44895</v>
      </c>
      <c r="J19" s="11">
        <v>45655</v>
      </c>
      <c r="K19" s="10">
        <v>900000</v>
      </c>
      <c r="L19" s="10">
        <v>829000</v>
      </c>
      <c r="M19" s="10" t="s">
        <v>20</v>
      </c>
      <c r="N19" s="10" t="s">
        <v>96</v>
      </c>
      <c r="O19" s="10" t="s">
        <v>34399</v>
      </c>
      <c r="P19" s="10" t="s">
        <v>34584</v>
      </c>
      <c r="Q19" s="10" t="s">
        <v>34585</v>
      </c>
      <c r="R19" s="10" t="s">
        <v>34378</v>
      </c>
      <c r="S19" s="11">
        <v>44903</v>
      </c>
    </row>
    <row r="20" spans="2:19" x14ac:dyDescent="0.35">
      <c r="B20" s="10" t="s">
        <v>18298</v>
      </c>
      <c r="C20" s="10"/>
      <c r="D20" s="10" t="str">
        <f>IF(ISNUMBER(SEARCH("UKRI",Table2[[#This Row],[SourcingOwnerEmail]])),"UKRI","UKSBS")</f>
        <v>UKSBS</v>
      </c>
      <c r="E20" s="10" t="s">
        <v>11</v>
      </c>
      <c r="F20" s="10" t="s">
        <v>670</v>
      </c>
      <c r="G20" s="10" t="s">
        <v>11935</v>
      </c>
      <c r="H20" s="10" t="s">
        <v>18299</v>
      </c>
      <c r="I20" s="11">
        <v>44977</v>
      </c>
      <c r="J20" s="11">
        <v>45146</v>
      </c>
      <c r="K20" s="10">
        <v>130000</v>
      </c>
      <c r="L20" s="10">
        <v>129692.5</v>
      </c>
      <c r="M20" s="10" t="s">
        <v>20</v>
      </c>
      <c r="N20" s="10" t="s">
        <v>96</v>
      </c>
      <c r="O20" s="10" t="s">
        <v>34399</v>
      </c>
      <c r="P20" s="10" t="s">
        <v>34584</v>
      </c>
      <c r="Q20" s="10" t="s">
        <v>34585</v>
      </c>
      <c r="R20" s="10" t="s">
        <v>34378</v>
      </c>
      <c r="S20" s="11">
        <v>44986</v>
      </c>
    </row>
    <row r="21" spans="2:19" x14ac:dyDescent="0.35">
      <c r="B21" s="10" t="s">
        <v>18334</v>
      </c>
      <c r="C21" s="10"/>
      <c r="D21" s="10" t="str">
        <f>IF(ISNUMBER(SEARCH("UKRI",Table2[[#This Row],[SourcingOwnerEmail]])),"UKRI","UKSBS")</f>
        <v>UKSBS</v>
      </c>
      <c r="E21" s="10" t="s">
        <v>11</v>
      </c>
      <c r="F21" s="10" t="s">
        <v>129</v>
      </c>
      <c r="G21" s="10" t="s">
        <v>18335</v>
      </c>
      <c r="H21" s="10" t="s">
        <v>18336</v>
      </c>
      <c r="I21" s="11">
        <v>44986</v>
      </c>
      <c r="J21" s="11">
        <v>45203</v>
      </c>
      <c r="K21" s="10">
        <v>50000</v>
      </c>
      <c r="L21" s="10">
        <v>48850</v>
      </c>
      <c r="M21" s="10" t="s">
        <v>20</v>
      </c>
      <c r="N21" s="10" t="s">
        <v>96</v>
      </c>
      <c r="O21" s="10" t="s">
        <v>34399</v>
      </c>
      <c r="P21" s="10" t="s">
        <v>34584</v>
      </c>
      <c r="Q21" s="10" t="s">
        <v>34585</v>
      </c>
      <c r="R21" s="10" t="s">
        <v>34378</v>
      </c>
      <c r="S21" s="11">
        <v>44985</v>
      </c>
    </row>
    <row r="22" spans="2:19" x14ac:dyDescent="0.35">
      <c r="B22" s="10" t="s">
        <v>23923</v>
      </c>
      <c r="C22" s="10"/>
      <c r="D22" s="10" t="str">
        <f>IF(ISNUMBER(SEARCH("UKRI",Table2[[#This Row],[SourcingOwnerEmail]])),"UKRI","UKSBS")</f>
        <v>UKSBS</v>
      </c>
      <c r="E22" s="10" t="s">
        <v>3288</v>
      </c>
      <c r="F22" s="10" t="s">
        <v>3288</v>
      </c>
      <c r="G22" s="10" t="s">
        <v>23924</v>
      </c>
      <c r="H22" s="10" t="s">
        <v>23925</v>
      </c>
      <c r="I22" s="11">
        <v>44272</v>
      </c>
      <c r="J22" s="11">
        <v>45001</v>
      </c>
      <c r="K22" s="10">
        <v>9500000</v>
      </c>
      <c r="L22" s="10">
        <v>9500000</v>
      </c>
      <c r="M22" s="10" t="s">
        <v>20</v>
      </c>
      <c r="N22" s="10" t="s">
        <v>4305</v>
      </c>
      <c r="O22" s="10" t="s">
        <v>34519</v>
      </c>
      <c r="P22" s="10" t="s">
        <v>34461</v>
      </c>
      <c r="Q22" s="10" t="s">
        <v>34641</v>
      </c>
      <c r="R22" s="10" t="s">
        <v>34378</v>
      </c>
      <c r="S22" s="11">
        <v>44272</v>
      </c>
    </row>
    <row r="23" spans="2:19" x14ac:dyDescent="0.35">
      <c r="B23" s="10" t="s">
        <v>24410</v>
      </c>
      <c r="C23" s="10"/>
      <c r="D23" s="10" t="str">
        <f>IF(ISNUMBER(SEARCH("UKRI",Table2[[#This Row],[SourcingOwnerEmail]])),"UKRI","UKSBS")</f>
        <v>UKSBS</v>
      </c>
      <c r="E23" s="10" t="s">
        <v>11</v>
      </c>
      <c r="F23" s="10" t="s">
        <v>237</v>
      </c>
      <c r="G23" s="10" t="s">
        <v>24411</v>
      </c>
      <c r="H23" s="10" t="s">
        <v>24412</v>
      </c>
      <c r="I23" s="11">
        <v>44203</v>
      </c>
      <c r="J23" s="11">
        <v>44286</v>
      </c>
      <c r="K23" s="10"/>
      <c r="L23" s="10">
        <v>20710</v>
      </c>
      <c r="M23" s="10" t="s">
        <v>20</v>
      </c>
      <c r="N23" s="10" t="s">
        <v>4305</v>
      </c>
      <c r="O23" s="10" t="s">
        <v>34375</v>
      </c>
      <c r="P23" s="10" t="s">
        <v>34663</v>
      </c>
      <c r="Q23" s="10" t="s">
        <v>34664</v>
      </c>
      <c r="R23" s="10" t="s">
        <v>34378</v>
      </c>
      <c r="S23" s="11">
        <v>44203</v>
      </c>
    </row>
    <row r="24" spans="2:19" x14ac:dyDescent="0.35">
      <c r="B24" s="10" t="s">
        <v>29855</v>
      </c>
      <c r="C24" s="10"/>
      <c r="D24" s="10" t="str">
        <f>IF(ISNUMBER(SEARCH("UKRI",Table2[[#This Row],[SourcingOwnerEmail]])),"UKRI","UKSBS")</f>
        <v>UKRI</v>
      </c>
      <c r="E24" s="10" t="s">
        <v>11</v>
      </c>
      <c r="F24" s="10" t="s">
        <v>430</v>
      </c>
      <c r="G24" s="10" t="s">
        <v>18847</v>
      </c>
      <c r="H24" s="10" t="s">
        <v>29856</v>
      </c>
      <c r="I24" s="11">
        <v>45017</v>
      </c>
      <c r="J24" s="11">
        <v>46112</v>
      </c>
      <c r="K24" s="10">
        <v>9000000</v>
      </c>
      <c r="L24" s="10">
        <v>3000000</v>
      </c>
      <c r="M24" s="10" t="s">
        <v>317</v>
      </c>
      <c r="N24" s="10"/>
      <c r="O24" s="10" t="s">
        <v>34519</v>
      </c>
      <c r="P24" s="10" t="s">
        <v>34366</v>
      </c>
      <c r="Q24" s="10" t="s">
        <v>34946</v>
      </c>
      <c r="R24" s="10" t="s">
        <v>34557</v>
      </c>
      <c r="S24" s="11">
        <v>45017</v>
      </c>
    </row>
    <row r="25" spans="2:19" x14ac:dyDescent="0.35">
      <c r="B25" s="10" t="s">
        <v>29988</v>
      </c>
      <c r="C25" s="10"/>
      <c r="D25" s="10" t="str">
        <f>IF(ISNUMBER(SEARCH("UKRI",Table2[[#This Row],[SourcingOwnerEmail]])),"UKRI","UKSBS")</f>
        <v>UKRI</v>
      </c>
      <c r="E25" s="10" t="s">
        <v>11</v>
      </c>
      <c r="F25" s="10" t="s">
        <v>345</v>
      </c>
      <c r="G25" s="10" t="s">
        <v>11343</v>
      </c>
      <c r="H25" s="10" t="s">
        <v>29989</v>
      </c>
      <c r="I25" s="11">
        <v>44320</v>
      </c>
      <c r="J25" s="11">
        <v>44460</v>
      </c>
      <c r="K25" s="10">
        <v>675000</v>
      </c>
      <c r="L25" s="10">
        <v>529952.81999999995</v>
      </c>
      <c r="M25" s="10" t="s">
        <v>57</v>
      </c>
      <c r="N25" s="10"/>
      <c r="O25" s="10" t="s">
        <v>34399</v>
      </c>
      <c r="P25" s="10" t="s">
        <v>34555</v>
      </c>
      <c r="Q25" s="10" t="s">
        <v>34976</v>
      </c>
      <c r="R25" s="10" t="s">
        <v>34378</v>
      </c>
      <c r="S25" s="11">
        <v>44392</v>
      </c>
    </row>
    <row r="26" spans="2:19" x14ac:dyDescent="0.35">
      <c r="B26" s="10" t="s">
        <v>30507</v>
      </c>
      <c r="C26" s="10"/>
      <c r="D26" s="10" t="str">
        <f>IF(ISNUMBER(SEARCH("UKRI",Table2[[#This Row],[SourcingOwnerEmail]])),"UKRI","UKSBS")</f>
        <v>UKRI</v>
      </c>
      <c r="E26" s="10" t="s">
        <v>11</v>
      </c>
      <c r="F26" s="10" t="s">
        <v>1751</v>
      </c>
      <c r="G26" s="10" t="s">
        <v>30508</v>
      </c>
      <c r="H26" s="10" t="s">
        <v>30509</v>
      </c>
      <c r="I26" s="11">
        <v>44893</v>
      </c>
      <c r="J26" s="11">
        <v>45624</v>
      </c>
      <c r="K26" s="10">
        <v>5000000</v>
      </c>
      <c r="L26" s="10">
        <v>5000000</v>
      </c>
      <c r="M26" s="10" t="s">
        <v>20</v>
      </c>
      <c r="N26" s="10"/>
      <c r="O26" s="10" t="s">
        <v>34519</v>
      </c>
      <c r="P26" s="10" t="s">
        <v>34724</v>
      </c>
      <c r="Q26" s="10" t="s">
        <v>34965</v>
      </c>
      <c r="R26" s="10" t="s">
        <v>34549</v>
      </c>
      <c r="S26" s="11">
        <v>44893</v>
      </c>
    </row>
    <row r="27" spans="2:19" x14ac:dyDescent="0.35">
      <c r="B27" t="s">
        <v>10</v>
      </c>
      <c r="D27" t="str">
        <f>IF(ISNUMBER(SEARCH("UKRI",Table2[[#This Row],[SourcingOwnerEmail]])),"UKRI","UKSBS")</f>
        <v>UKSBS</v>
      </c>
      <c r="E27" t="s">
        <v>11</v>
      </c>
      <c r="F27" t="s">
        <v>12</v>
      </c>
      <c r="G27" t="s">
        <v>13</v>
      </c>
      <c r="H27" t="s">
        <v>14</v>
      </c>
      <c r="I27" s="2">
        <v>43171</v>
      </c>
      <c r="J27" s="2">
        <v>43171</v>
      </c>
      <c r="L27">
        <v>70625</v>
      </c>
      <c r="M27" t="s">
        <v>15</v>
      </c>
      <c r="N27" t="s">
        <v>16</v>
      </c>
      <c r="O27" t="s">
        <v>34375</v>
      </c>
      <c r="P27" t="s">
        <v>34376</v>
      </c>
      <c r="Q27" t="s">
        <v>34377</v>
      </c>
      <c r="R27" t="s">
        <v>34378</v>
      </c>
      <c r="S27" s="2">
        <v>43171</v>
      </c>
    </row>
    <row r="28" spans="2:19" x14ac:dyDescent="0.35">
      <c r="B28">
        <v>3050465707</v>
      </c>
      <c r="D28" t="str">
        <f>IF(ISNUMBER(SEARCH("UKRI",Table2[[#This Row],[SourcingOwnerEmail]])),"UKRI","UKSBS")</f>
        <v>UKSBS</v>
      </c>
      <c r="E28" t="s">
        <v>11</v>
      </c>
      <c r="F28" t="s">
        <v>17</v>
      </c>
      <c r="G28" t="s">
        <v>18</v>
      </c>
      <c r="H28" t="s">
        <v>19</v>
      </c>
      <c r="I28" s="2">
        <v>42305</v>
      </c>
      <c r="J28" s="2">
        <v>42336</v>
      </c>
      <c r="L28">
        <v>188</v>
      </c>
      <c r="M28" t="s">
        <v>20</v>
      </c>
      <c r="N28" t="s">
        <v>21</v>
      </c>
      <c r="O28" t="s">
        <v>34379</v>
      </c>
      <c r="P28" t="s">
        <v>34380</v>
      </c>
      <c r="R28" t="s">
        <v>34378</v>
      </c>
      <c r="S28" s="2">
        <v>42305</v>
      </c>
    </row>
    <row r="29" spans="2:19" x14ac:dyDescent="0.35">
      <c r="B29" s="5">
        <v>600180376</v>
      </c>
      <c r="C29" s="5"/>
      <c r="D29" s="5" t="str">
        <f>IF(ISNUMBER(SEARCH("UKRI",Table2[[#This Row],[SourcingOwnerEmail]])),"UKRI","UKSBS")</f>
        <v>UKSBS</v>
      </c>
      <c r="E29" s="5" t="s">
        <v>11</v>
      </c>
      <c r="F29" s="5" t="s">
        <v>12</v>
      </c>
      <c r="G29" s="5"/>
      <c r="H29" s="5" t="s">
        <v>419</v>
      </c>
      <c r="I29" s="5"/>
      <c r="J29" s="5"/>
      <c r="K29" s="5"/>
      <c r="L29" s="5">
        <v>0</v>
      </c>
      <c r="M29" s="5" t="s">
        <v>420</v>
      </c>
      <c r="N29" s="5" t="s">
        <v>421</v>
      </c>
      <c r="O29" s="5" t="s">
        <v>34381</v>
      </c>
      <c r="P29" s="5" t="s">
        <v>34382</v>
      </c>
      <c r="Q29" s="5" t="s">
        <v>34383</v>
      </c>
      <c r="R29" s="5" t="s">
        <v>34378</v>
      </c>
      <c r="S29" s="5"/>
    </row>
    <row r="30" spans="2:19" x14ac:dyDescent="0.35">
      <c r="B30">
        <v>3050489967</v>
      </c>
      <c r="D30" t="str">
        <f>IF(ISNUMBER(SEARCH("UKRI",Table2[[#This Row],[SourcingOwnerEmail]])),"UKRI","UKSBS")</f>
        <v>UKSBS</v>
      </c>
      <c r="E30" t="s">
        <v>11</v>
      </c>
      <c r="F30" t="s">
        <v>17</v>
      </c>
      <c r="G30" t="s">
        <v>25</v>
      </c>
      <c r="H30" t="s">
        <v>26</v>
      </c>
      <c r="I30" s="2">
        <v>42270</v>
      </c>
      <c r="J30" s="2">
        <v>42284</v>
      </c>
      <c r="L30">
        <v>283.5</v>
      </c>
      <c r="M30" t="s">
        <v>20</v>
      </c>
      <c r="N30" t="s">
        <v>21</v>
      </c>
      <c r="O30" t="s">
        <v>34379</v>
      </c>
      <c r="P30" t="s">
        <v>34384</v>
      </c>
      <c r="R30" t="s">
        <v>34378</v>
      </c>
      <c r="S30" s="2">
        <v>42269</v>
      </c>
    </row>
    <row r="31" spans="2:19" x14ac:dyDescent="0.35">
      <c r="B31">
        <v>3050493507</v>
      </c>
      <c r="D31" t="str">
        <f>IF(ISNUMBER(SEARCH("UKRI",Table2[[#This Row],[SourcingOwnerEmail]])),"UKRI","UKSBS")</f>
        <v>UKSBS</v>
      </c>
      <c r="E31" t="s">
        <v>11</v>
      </c>
      <c r="F31" t="s">
        <v>17</v>
      </c>
      <c r="G31" t="s">
        <v>27</v>
      </c>
      <c r="H31" t="s">
        <v>28</v>
      </c>
      <c r="I31" s="2">
        <v>42270</v>
      </c>
      <c r="J31" s="2">
        <v>42284</v>
      </c>
      <c r="L31">
        <v>1100</v>
      </c>
      <c r="M31" t="s">
        <v>20</v>
      </c>
      <c r="N31" t="s">
        <v>21</v>
      </c>
      <c r="O31" t="s">
        <v>34379</v>
      </c>
      <c r="P31" t="s">
        <v>34384</v>
      </c>
      <c r="R31" t="s">
        <v>34378</v>
      </c>
      <c r="S31" s="2">
        <v>42270</v>
      </c>
    </row>
    <row r="32" spans="2:19" x14ac:dyDescent="0.35">
      <c r="B32">
        <v>3050494402</v>
      </c>
      <c r="D32" t="str">
        <f>IF(ISNUMBER(SEARCH("UKRI",Table2[[#This Row],[SourcingOwnerEmail]])),"UKRI","UKSBS")</f>
        <v>UKSBS</v>
      </c>
      <c r="E32" t="s">
        <v>11</v>
      </c>
      <c r="F32" t="s">
        <v>17</v>
      </c>
      <c r="G32" t="s">
        <v>29</v>
      </c>
      <c r="H32" t="s">
        <v>30</v>
      </c>
      <c r="I32" s="2">
        <v>42339</v>
      </c>
      <c r="J32" s="2">
        <v>42425</v>
      </c>
      <c r="L32">
        <v>16351</v>
      </c>
      <c r="M32" t="s">
        <v>15</v>
      </c>
      <c r="N32" t="s">
        <v>16</v>
      </c>
      <c r="O32" t="s">
        <v>34379</v>
      </c>
      <c r="P32" t="s">
        <v>34385</v>
      </c>
      <c r="Q32" t="s">
        <v>34386</v>
      </c>
      <c r="R32" t="s">
        <v>34378</v>
      </c>
    </row>
    <row r="33" spans="2:19" x14ac:dyDescent="0.35">
      <c r="B33">
        <v>3050494566</v>
      </c>
      <c r="D33" t="str">
        <f>IF(ISNUMBER(SEARCH("UKRI",Table2[[#This Row],[SourcingOwnerEmail]])),"UKRI","UKSBS")</f>
        <v>UKSBS</v>
      </c>
      <c r="E33" t="s">
        <v>11</v>
      </c>
      <c r="F33" t="s">
        <v>17</v>
      </c>
      <c r="G33" t="s">
        <v>18</v>
      </c>
      <c r="H33" t="s">
        <v>31</v>
      </c>
      <c r="I33" s="2">
        <v>42285</v>
      </c>
      <c r="J33" s="2">
        <v>42308</v>
      </c>
      <c r="L33">
        <v>92</v>
      </c>
      <c r="M33" t="s">
        <v>20</v>
      </c>
      <c r="N33" t="s">
        <v>21</v>
      </c>
      <c r="O33" t="s">
        <v>34379</v>
      </c>
      <c r="P33" t="s">
        <v>34380</v>
      </c>
      <c r="R33" t="s">
        <v>34378</v>
      </c>
      <c r="S33" s="2">
        <v>42285</v>
      </c>
    </row>
    <row r="34" spans="2:19" x14ac:dyDescent="0.35">
      <c r="B34">
        <v>3050496907</v>
      </c>
      <c r="D34" t="str">
        <f>IF(ISNUMBER(SEARCH("UKRI",Table2[[#This Row],[SourcingOwnerEmail]])),"UKRI","UKSBS")</f>
        <v>UKSBS</v>
      </c>
      <c r="E34" t="s">
        <v>11</v>
      </c>
      <c r="F34" t="s">
        <v>17</v>
      </c>
      <c r="G34" t="s">
        <v>32</v>
      </c>
      <c r="H34" t="s">
        <v>33</v>
      </c>
      <c r="I34" s="2">
        <v>42271</v>
      </c>
      <c r="J34" s="2">
        <v>42285</v>
      </c>
      <c r="L34">
        <v>358.9</v>
      </c>
      <c r="M34" t="s">
        <v>20</v>
      </c>
      <c r="N34" t="s">
        <v>21</v>
      </c>
      <c r="O34" t="s">
        <v>34379</v>
      </c>
      <c r="P34" t="s">
        <v>34384</v>
      </c>
      <c r="R34" t="s">
        <v>34378</v>
      </c>
      <c r="S34" s="2">
        <v>42271</v>
      </c>
    </row>
    <row r="35" spans="2:19" x14ac:dyDescent="0.35">
      <c r="B35" t="s">
        <v>22099</v>
      </c>
      <c r="D35" t="str">
        <f>IF(ISNUMBER(SEARCH("UKRI",Table2[[#This Row],[SourcingOwnerEmail]])),"UKRI","UKSBS")</f>
        <v>UKSBS</v>
      </c>
      <c r="E35" t="s">
        <v>11</v>
      </c>
      <c r="F35" t="s">
        <v>93</v>
      </c>
      <c r="G35" t="s">
        <v>22100</v>
      </c>
      <c r="H35" t="s">
        <v>22101</v>
      </c>
      <c r="I35" s="2">
        <v>43709</v>
      </c>
      <c r="J35" s="2">
        <v>45169</v>
      </c>
      <c r="L35">
        <v>300000</v>
      </c>
      <c r="M35" t="s">
        <v>20</v>
      </c>
      <c r="N35" t="s">
        <v>21</v>
      </c>
      <c r="O35" t="s">
        <v>34375</v>
      </c>
      <c r="P35" t="s">
        <v>34435</v>
      </c>
      <c r="Q35" t="s">
        <v>34436</v>
      </c>
      <c r="R35" t="s">
        <v>34378</v>
      </c>
      <c r="S35" s="2">
        <v>43857</v>
      </c>
    </row>
    <row r="36" spans="2:19" x14ac:dyDescent="0.35">
      <c r="B36">
        <v>3050503165</v>
      </c>
      <c r="D36" t="str">
        <f>IF(ISNUMBER(SEARCH("UKRI",Table2[[#This Row],[SourcingOwnerEmail]])),"UKRI","UKSBS")</f>
        <v>UKSBS</v>
      </c>
      <c r="E36" t="s">
        <v>11</v>
      </c>
      <c r="F36" t="s">
        <v>17</v>
      </c>
      <c r="G36" t="s">
        <v>36</v>
      </c>
      <c r="H36" t="s">
        <v>37</v>
      </c>
      <c r="I36" s="2">
        <v>42299</v>
      </c>
      <c r="J36" s="2">
        <v>42326</v>
      </c>
      <c r="L36">
        <v>9295</v>
      </c>
      <c r="M36" t="s">
        <v>20</v>
      </c>
      <c r="N36" t="s">
        <v>21</v>
      </c>
      <c r="O36" t="s">
        <v>34379</v>
      </c>
      <c r="P36" t="s">
        <v>34388</v>
      </c>
      <c r="R36" t="s">
        <v>34378</v>
      </c>
      <c r="S36" s="2">
        <v>42299</v>
      </c>
    </row>
    <row r="37" spans="2:19" x14ac:dyDescent="0.35">
      <c r="B37">
        <v>3050504707</v>
      </c>
      <c r="D37" t="str">
        <f>IF(ISNUMBER(SEARCH("UKRI",Table2[[#This Row],[SourcingOwnerEmail]])),"UKRI","UKSBS")</f>
        <v>UKSBS</v>
      </c>
      <c r="E37" t="s">
        <v>11</v>
      </c>
      <c r="F37" t="s">
        <v>17</v>
      </c>
      <c r="G37" t="s">
        <v>38</v>
      </c>
      <c r="H37" t="s">
        <v>39</v>
      </c>
      <c r="I37" s="2">
        <v>42300</v>
      </c>
      <c r="J37" s="2">
        <v>42330</v>
      </c>
      <c r="L37">
        <v>18337</v>
      </c>
      <c r="M37" t="s">
        <v>15</v>
      </c>
      <c r="N37" t="s">
        <v>40</v>
      </c>
      <c r="O37" t="s">
        <v>34379</v>
      </c>
      <c r="P37" t="s">
        <v>34389</v>
      </c>
      <c r="Q37" t="s">
        <v>34390</v>
      </c>
      <c r="R37" t="s">
        <v>34378</v>
      </c>
      <c r="S37" s="2">
        <v>41202</v>
      </c>
    </row>
    <row r="38" spans="2:19" x14ac:dyDescent="0.35">
      <c r="B38">
        <v>3050505665</v>
      </c>
      <c r="D38" t="str">
        <f>IF(ISNUMBER(SEARCH("UKRI",Table2[[#This Row],[SourcingOwnerEmail]])),"UKRI","UKSBS")</f>
        <v>UKSBS</v>
      </c>
      <c r="E38" t="s">
        <v>11</v>
      </c>
      <c r="F38" t="s">
        <v>17</v>
      </c>
      <c r="G38" t="s">
        <v>18</v>
      </c>
      <c r="H38" t="s">
        <v>41</v>
      </c>
      <c r="I38" s="2">
        <v>42331</v>
      </c>
      <c r="J38" s="2">
        <v>42359</v>
      </c>
      <c r="L38">
        <v>627</v>
      </c>
      <c r="M38" t="s">
        <v>20</v>
      </c>
      <c r="N38" t="s">
        <v>21</v>
      </c>
      <c r="O38" t="s">
        <v>34379</v>
      </c>
      <c r="P38" t="s">
        <v>34380</v>
      </c>
      <c r="Q38" t="s">
        <v>34391</v>
      </c>
      <c r="R38" t="s">
        <v>34378</v>
      </c>
      <c r="S38" s="2">
        <v>42331</v>
      </c>
    </row>
    <row r="39" spans="2:19" x14ac:dyDescent="0.35">
      <c r="B39">
        <v>3050509021</v>
      </c>
      <c r="D39" t="str">
        <f>IF(ISNUMBER(SEARCH("UKRI",Table2[[#This Row],[SourcingOwnerEmail]])),"UKRI","UKSBS")</f>
        <v>UKSBS</v>
      </c>
      <c r="E39" t="s">
        <v>11</v>
      </c>
      <c r="F39" t="s">
        <v>17</v>
      </c>
      <c r="G39" t="s">
        <v>42</v>
      </c>
      <c r="H39" t="s">
        <v>43</v>
      </c>
      <c r="I39" s="2">
        <v>42340</v>
      </c>
      <c r="J39" s="2">
        <v>42371</v>
      </c>
      <c r="L39">
        <v>15000</v>
      </c>
      <c r="M39" t="s">
        <v>20</v>
      </c>
      <c r="N39" t="s">
        <v>21</v>
      </c>
      <c r="O39" t="s">
        <v>34379</v>
      </c>
      <c r="P39" t="s">
        <v>34392</v>
      </c>
      <c r="Q39" t="s">
        <v>34393</v>
      </c>
      <c r="R39" t="s">
        <v>34378</v>
      </c>
      <c r="S39" s="2">
        <v>42340</v>
      </c>
    </row>
    <row r="40" spans="2:19" x14ac:dyDescent="0.35">
      <c r="B40">
        <v>3050514723</v>
      </c>
      <c r="D40" t="str">
        <f>IF(ISNUMBER(SEARCH("UKRI",Table2[[#This Row],[SourcingOwnerEmail]])),"UKRI","UKSBS")</f>
        <v>UKSBS</v>
      </c>
      <c r="E40" t="s">
        <v>11</v>
      </c>
      <c r="F40" t="s">
        <v>17</v>
      </c>
      <c r="G40" t="s">
        <v>44</v>
      </c>
      <c r="H40" t="s">
        <v>45</v>
      </c>
      <c r="I40" s="2">
        <v>42444</v>
      </c>
      <c r="J40" s="2">
        <v>42475</v>
      </c>
      <c r="L40">
        <v>60864</v>
      </c>
      <c r="M40" t="s">
        <v>20</v>
      </c>
      <c r="N40" t="s">
        <v>21</v>
      </c>
      <c r="O40" t="s">
        <v>34379</v>
      </c>
      <c r="P40" t="s">
        <v>34394</v>
      </c>
      <c r="Q40" t="s">
        <v>34395</v>
      </c>
      <c r="R40" t="s">
        <v>34378</v>
      </c>
      <c r="S40" s="2">
        <v>42444</v>
      </c>
    </row>
    <row r="41" spans="2:19" x14ac:dyDescent="0.35">
      <c r="B41">
        <v>3050518903</v>
      </c>
      <c r="D41" t="str">
        <f>IF(ISNUMBER(SEARCH("UKRI",Table2[[#This Row],[SourcingOwnerEmail]])),"UKRI","UKSBS")</f>
        <v>UKSBS</v>
      </c>
      <c r="E41" t="s">
        <v>11</v>
      </c>
      <c r="F41" t="s">
        <v>17</v>
      </c>
      <c r="G41" t="s">
        <v>46</v>
      </c>
      <c r="H41" t="s">
        <v>47</v>
      </c>
      <c r="I41" s="2">
        <v>42403</v>
      </c>
      <c r="J41" s="2">
        <v>42825</v>
      </c>
      <c r="L41">
        <v>5265</v>
      </c>
      <c r="M41" t="s">
        <v>20</v>
      </c>
      <c r="N41" t="s">
        <v>21</v>
      </c>
      <c r="O41" t="s">
        <v>34379</v>
      </c>
      <c r="P41" t="s">
        <v>34380</v>
      </c>
      <c r="Q41" t="s">
        <v>34391</v>
      </c>
      <c r="R41" t="s">
        <v>34378</v>
      </c>
      <c r="S41" s="2">
        <v>42403</v>
      </c>
    </row>
    <row r="42" spans="2:19" x14ac:dyDescent="0.35">
      <c r="B42">
        <v>3050519778</v>
      </c>
      <c r="D42" t="str">
        <f>IF(ISNUMBER(SEARCH("UKRI",Table2[[#This Row],[SourcingOwnerEmail]])),"UKRI","UKSBS")</f>
        <v>UKSBS</v>
      </c>
      <c r="E42" t="s">
        <v>11</v>
      </c>
      <c r="F42" t="s">
        <v>17</v>
      </c>
      <c r="H42" t="s">
        <v>48</v>
      </c>
      <c r="I42" s="2">
        <v>42412</v>
      </c>
      <c r="J42" s="2">
        <v>42502</v>
      </c>
      <c r="L42">
        <v>23330.5</v>
      </c>
      <c r="M42" t="s">
        <v>20</v>
      </c>
      <c r="N42" t="s">
        <v>21</v>
      </c>
      <c r="O42" t="s">
        <v>34379</v>
      </c>
      <c r="P42" t="s">
        <v>34394</v>
      </c>
      <c r="Q42" t="s">
        <v>34395</v>
      </c>
      <c r="R42" t="s">
        <v>34378</v>
      </c>
      <c r="S42" s="2">
        <v>42411</v>
      </c>
    </row>
    <row r="43" spans="2:19" x14ac:dyDescent="0.35">
      <c r="B43">
        <v>3050520720</v>
      </c>
      <c r="D43" t="str">
        <f>IF(ISNUMBER(SEARCH("UKRI",Table2[[#This Row],[SourcingOwnerEmail]])),"UKRI","UKSBS")</f>
        <v>UKSBS</v>
      </c>
      <c r="E43" t="s">
        <v>11</v>
      </c>
      <c r="F43" t="s">
        <v>49</v>
      </c>
      <c r="G43" t="s">
        <v>50</v>
      </c>
      <c r="H43" t="s">
        <v>51</v>
      </c>
      <c r="I43" s="2">
        <v>42405</v>
      </c>
      <c r="J43" s="2">
        <v>42459</v>
      </c>
      <c r="L43">
        <v>12300</v>
      </c>
      <c r="M43" t="s">
        <v>20</v>
      </c>
      <c r="N43" t="s">
        <v>21</v>
      </c>
      <c r="O43" t="s">
        <v>34379</v>
      </c>
      <c r="P43" t="s">
        <v>34380</v>
      </c>
      <c r="Q43" t="s">
        <v>34396</v>
      </c>
      <c r="R43" t="s">
        <v>34378</v>
      </c>
      <c r="S43" s="2">
        <v>42405</v>
      </c>
    </row>
    <row r="44" spans="2:19" x14ac:dyDescent="0.35">
      <c r="B44">
        <v>3050522863</v>
      </c>
      <c r="D44" t="str">
        <f>IF(ISNUMBER(SEARCH("UKRI",Table2[[#This Row],[SourcingOwnerEmail]])),"UKRI","UKSBS")</f>
        <v>UKSBS</v>
      </c>
      <c r="E44" t="s">
        <v>11</v>
      </c>
      <c r="F44" t="s">
        <v>17</v>
      </c>
      <c r="G44" t="s">
        <v>52</v>
      </c>
      <c r="H44" t="s">
        <v>53</v>
      </c>
      <c r="I44" s="2">
        <v>42426</v>
      </c>
      <c r="J44" s="2">
        <v>42455</v>
      </c>
      <c r="L44">
        <v>9669.33</v>
      </c>
      <c r="M44" t="s">
        <v>20</v>
      </c>
      <c r="N44" t="s">
        <v>21</v>
      </c>
      <c r="O44" t="s">
        <v>34379</v>
      </c>
      <c r="P44" t="s">
        <v>34392</v>
      </c>
      <c r="Q44" t="s">
        <v>34393</v>
      </c>
      <c r="R44" t="s">
        <v>34378</v>
      </c>
      <c r="S44" s="2">
        <v>42426</v>
      </c>
    </row>
    <row r="45" spans="2:19" x14ac:dyDescent="0.35">
      <c r="B45" s="5" t="s">
        <v>14763</v>
      </c>
      <c r="C45" s="5"/>
      <c r="D45" s="5" t="str">
        <f>IF(ISNUMBER(SEARCH("UKRI",Table2[[#This Row],[SourcingOwnerEmail]])),"UKRI","UKSBS")</f>
        <v>UKSBS</v>
      </c>
      <c r="E45" s="5" t="s">
        <v>11</v>
      </c>
      <c r="F45" s="5" t="s">
        <v>17</v>
      </c>
      <c r="G45" s="5"/>
      <c r="H45" s="5" t="s">
        <v>14764</v>
      </c>
      <c r="I45" s="5"/>
      <c r="J45" s="5"/>
      <c r="K45" s="5"/>
      <c r="L45" s="5">
        <v>0</v>
      </c>
      <c r="M45" s="5" t="s">
        <v>327</v>
      </c>
      <c r="N45" s="5" t="s">
        <v>416</v>
      </c>
      <c r="O45" s="5" t="s">
        <v>34381</v>
      </c>
      <c r="P45" s="5" t="s">
        <v>34431</v>
      </c>
      <c r="Q45" s="5" t="s">
        <v>34432</v>
      </c>
      <c r="R45" s="5" t="s">
        <v>34378</v>
      </c>
      <c r="S45" s="5"/>
    </row>
    <row r="46" spans="2:19" x14ac:dyDescent="0.35">
      <c r="B46">
        <v>3050526437</v>
      </c>
      <c r="D46" t="str">
        <f>IF(ISNUMBER(SEARCH("UKRI",Table2[[#This Row],[SourcingOwnerEmail]])),"UKRI","UKSBS")</f>
        <v>UKSBS</v>
      </c>
      <c r="E46" t="s">
        <v>11</v>
      </c>
      <c r="F46" t="s">
        <v>17</v>
      </c>
      <c r="G46" t="s">
        <v>59</v>
      </c>
      <c r="H46" t="s">
        <v>60</v>
      </c>
      <c r="I46" s="2">
        <v>42432</v>
      </c>
      <c r="J46" s="2">
        <v>42460</v>
      </c>
      <c r="L46">
        <v>10994.78</v>
      </c>
      <c r="M46" t="s">
        <v>15</v>
      </c>
      <c r="N46" t="s">
        <v>40</v>
      </c>
      <c r="O46" t="s">
        <v>34387</v>
      </c>
      <c r="P46" t="s">
        <v>34397</v>
      </c>
      <c r="Q46" t="s">
        <v>34398</v>
      </c>
      <c r="R46" t="s">
        <v>34378</v>
      </c>
      <c r="S46" s="2">
        <v>42429</v>
      </c>
    </row>
    <row r="47" spans="2:19" x14ac:dyDescent="0.35">
      <c r="B47">
        <v>3050527437</v>
      </c>
      <c r="D47" t="str">
        <f>IF(ISNUMBER(SEARCH("UKRI",Table2[[#This Row],[SourcingOwnerEmail]])),"UKRI","UKSBS")</f>
        <v>UKSBS</v>
      </c>
      <c r="E47" t="s">
        <v>11</v>
      </c>
      <c r="F47" t="s">
        <v>17</v>
      </c>
      <c r="G47" t="s">
        <v>36</v>
      </c>
      <c r="H47" t="s">
        <v>61</v>
      </c>
      <c r="I47" s="2">
        <v>42437</v>
      </c>
      <c r="J47" s="2">
        <v>42468</v>
      </c>
      <c r="L47">
        <v>36050</v>
      </c>
      <c r="M47" t="s">
        <v>20</v>
      </c>
      <c r="N47" t="s">
        <v>21</v>
      </c>
      <c r="O47" t="s">
        <v>34387</v>
      </c>
      <c r="P47" t="s">
        <v>34392</v>
      </c>
      <c r="Q47" t="s">
        <v>34393</v>
      </c>
      <c r="R47" t="s">
        <v>34378</v>
      </c>
      <c r="S47" s="2">
        <v>42437</v>
      </c>
    </row>
    <row r="48" spans="2:19" x14ac:dyDescent="0.35">
      <c r="B48">
        <v>3050527632</v>
      </c>
      <c r="D48" t="str">
        <f>IF(ISNUMBER(SEARCH("UKRI",Table2[[#This Row],[SourcingOwnerEmail]])),"UKRI","UKSBS")</f>
        <v>UKSBS</v>
      </c>
      <c r="E48" t="s">
        <v>11</v>
      </c>
      <c r="F48" t="s">
        <v>17</v>
      </c>
      <c r="G48" t="s">
        <v>62</v>
      </c>
      <c r="H48" t="s">
        <v>63</v>
      </c>
      <c r="I48" s="2">
        <v>42461</v>
      </c>
      <c r="J48" s="2">
        <v>42825</v>
      </c>
      <c r="L48">
        <v>1030</v>
      </c>
      <c r="M48" t="s">
        <v>15</v>
      </c>
      <c r="N48" t="s">
        <v>40</v>
      </c>
      <c r="O48" t="s">
        <v>34375</v>
      </c>
      <c r="P48" t="s">
        <v>34397</v>
      </c>
      <c r="Q48" t="s">
        <v>34398</v>
      </c>
      <c r="R48" t="s">
        <v>34378</v>
      </c>
      <c r="S48" s="2">
        <v>42437</v>
      </c>
    </row>
    <row r="49" spans="2:19" x14ac:dyDescent="0.35">
      <c r="B49">
        <v>3050534496</v>
      </c>
      <c r="D49" t="str">
        <f>IF(ISNUMBER(SEARCH("UKRI",Table2[[#This Row],[SourcingOwnerEmail]])),"UKRI","UKSBS")</f>
        <v>UKSBS</v>
      </c>
      <c r="E49" t="s">
        <v>11</v>
      </c>
      <c r="F49" t="s">
        <v>17</v>
      </c>
      <c r="G49" t="s">
        <v>64</v>
      </c>
      <c r="H49" t="s">
        <v>65</v>
      </c>
      <c r="I49" s="2">
        <v>42487</v>
      </c>
      <c r="J49" s="2">
        <v>42487</v>
      </c>
      <c r="L49">
        <v>25360.65</v>
      </c>
      <c r="M49" t="s">
        <v>20</v>
      </c>
      <c r="N49" t="s">
        <v>21</v>
      </c>
      <c r="O49" t="s">
        <v>34399</v>
      </c>
      <c r="P49" t="s">
        <v>34400</v>
      </c>
      <c r="Q49" t="s">
        <v>34401</v>
      </c>
      <c r="R49" t="s">
        <v>34378</v>
      </c>
      <c r="S49" s="2">
        <v>42487</v>
      </c>
    </row>
    <row r="50" spans="2:19" x14ac:dyDescent="0.35">
      <c r="B50">
        <v>3050538697</v>
      </c>
      <c r="D50" t="str">
        <f>IF(ISNUMBER(SEARCH("UKRI",Table2[[#This Row],[SourcingOwnerEmail]])),"UKRI","UKSBS")</f>
        <v>UKSBS</v>
      </c>
      <c r="E50" t="s">
        <v>11</v>
      </c>
      <c r="F50" t="s">
        <v>17</v>
      </c>
      <c r="G50" t="s">
        <v>66</v>
      </c>
      <c r="H50" t="s">
        <v>67</v>
      </c>
      <c r="I50" s="2">
        <v>42487</v>
      </c>
      <c r="J50" s="2">
        <v>42487</v>
      </c>
      <c r="L50">
        <v>2304.35</v>
      </c>
      <c r="M50" t="s">
        <v>20</v>
      </c>
      <c r="N50" t="s">
        <v>21</v>
      </c>
      <c r="O50" t="s">
        <v>34379</v>
      </c>
      <c r="P50" t="s">
        <v>34400</v>
      </c>
      <c r="Q50" t="s">
        <v>34401</v>
      </c>
      <c r="R50" t="s">
        <v>34378</v>
      </c>
      <c r="S50" s="2">
        <v>42487</v>
      </c>
    </row>
    <row r="51" spans="2:19" x14ac:dyDescent="0.35">
      <c r="B51">
        <v>3050545751</v>
      </c>
      <c r="D51" t="str">
        <f>IF(ISNUMBER(SEARCH("UKRI",Table2[[#This Row],[SourcingOwnerEmail]])),"UKRI","UKSBS")</f>
        <v>UKSBS</v>
      </c>
      <c r="E51" t="s">
        <v>11</v>
      </c>
      <c r="F51" t="s">
        <v>17</v>
      </c>
      <c r="G51" t="s">
        <v>68</v>
      </c>
      <c r="H51" t="s">
        <v>69</v>
      </c>
      <c r="I51" s="2">
        <v>42646</v>
      </c>
      <c r="J51" s="2">
        <v>42794</v>
      </c>
      <c r="L51">
        <v>10200</v>
      </c>
      <c r="M51" t="s">
        <v>15</v>
      </c>
      <c r="N51" t="s">
        <v>40</v>
      </c>
      <c r="O51" t="s">
        <v>34379</v>
      </c>
      <c r="P51" t="s">
        <v>34397</v>
      </c>
      <c r="Q51" t="s">
        <v>34402</v>
      </c>
      <c r="R51" t="s">
        <v>34378</v>
      </c>
      <c r="S51" s="2">
        <v>42632</v>
      </c>
    </row>
    <row r="52" spans="2:19" x14ac:dyDescent="0.35">
      <c r="B52" s="5" t="s">
        <v>14765</v>
      </c>
      <c r="C52" s="5"/>
      <c r="D52" s="5" t="str">
        <f>IF(ISNUMBER(SEARCH("UKRI",Table2[[#This Row],[SourcingOwnerEmail]])),"UKRI","UKSBS")</f>
        <v>UKSBS</v>
      </c>
      <c r="E52" s="5" t="s">
        <v>11</v>
      </c>
      <c r="F52" s="5" t="s">
        <v>253</v>
      </c>
      <c r="G52" s="5"/>
      <c r="H52" s="5" t="s">
        <v>14766</v>
      </c>
      <c r="I52" s="5"/>
      <c r="J52" s="5"/>
      <c r="K52" s="5"/>
      <c r="L52" s="5">
        <v>0</v>
      </c>
      <c r="M52" s="5" t="s">
        <v>327</v>
      </c>
      <c r="N52" s="5" t="s">
        <v>416</v>
      </c>
      <c r="O52" s="5" t="s">
        <v>34381</v>
      </c>
      <c r="P52" s="5" t="s">
        <v>34431</v>
      </c>
      <c r="Q52" s="5" t="s">
        <v>34432</v>
      </c>
      <c r="R52" s="5" t="s">
        <v>34378</v>
      </c>
      <c r="S52" s="5"/>
    </row>
    <row r="53" spans="2:19" x14ac:dyDescent="0.35">
      <c r="B53" s="5" t="s">
        <v>14767</v>
      </c>
      <c r="C53" s="5"/>
      <c r="D53" s="5" t="str">
        <f>IF(ISNUMBER(SEARCH("UKRI",Table2[[#This Row],[SourcingOwnerEmail]])),"UKRI","UKSBS")</f>
        <v>UKSBS</v>
      </c>
      <c r="E53" s="5" t="s">
        <v>11</v>
      </c>
      <c r="F53" s="5" t="s">
        <v>12</v>
      </c>
      <c r="G53" s="5"/>
      <c r="H53" s="5" t="s">
        <v>14768</v>
      </c>
      <c r="I53" s="5"/>
      <c r="J53" s="5"/>
      <c r="K53" s="5"/>
      <c r="L53" s="5">
        <v>0</v>
      </c>
      <c r="M53" s="5" t="s">
        <v>327</v>
      </c>
      <c r="N53" s="5" t="s">
        <v>416</v>
      </c>
      <c r="O53" s="5" t="s">
        <v>34381</v>
      </c>
      <c r="P53" s="5" t="s">
        <v>34431</v>
      </c>
      <c r="Q53" s="5" t="s">
        <v>34432</v>
      </c>
      <c r="R53" s="5" t="s">
        <v>34378</v>
      </c>
      <c r="S53" s="5"/>
    </row>
    <row r="54" spans="2:19" x14ac:dyDescent="0.35">
      <c r="B54" s="5" t="s">
        <v>14769</v>
      </c>
      <c r="C54" s="5"/>
      <c r="D54" s="5" t="str">
        <f>IF(ISNUMBER(SEARCH("UKRI",Table2[[#This Row],[SourcingOwnerEmail]])),"UKRI","UKSBS")</f>
        <v>UKSBS</v>
      </c>
      <c r="E54" s="5" t="s">
        <v>11</v>
      </c>
      <c r="F54" s="5" t="s">
        <v>17</v>
      </c>
      <c r="G54" s="5"/>
      <c r="H54" s="5" t="s">
        <v>14770</v>
      </c>
      <c r="I54" s="5"/>
      <c r="J54" s="5"/>
      <c r="K54" s="5"/>
      <c r="L54" s="5">
        <v>0</v>
      </c>
      <c r="M54" s="5" t="s">
        <v>327</v>
      </c>
      <c r="N54" s="5" t="s">
        <v>416</v>
      </c>
      <c r="O54" s="5" t="s">
        <v>34381</v>
      </c>
      <c r="P54" s="5" t="s">
        <v>34431</v>
      </c>
      <c r="Q54" s="5" t="s">
        <v>34432</v>
      </c>
      <c r="R54" s="5" t="s">
        <v>34378</v>
      </c>
      <c r="S54" s="5"/>
    </row>
    <row r="55" spans="2:19" x14ac:dyDescent="0.35">
      <c r="B55">
        <v>3050652752</v>
      </c>
      <c r="D55" t="str">
        <f>IF(ISNUMBER(SEARCH("UKRI",Table2[[#This Row],[SourcingOwnerEmail]])),"UKRI","UKSBS")</f>
        <v>UKSBS</v>
      </c>
      <c r="E55" t="s">
        <v>11</v>
      </c>
      <c r="F55" t="s">
        <v>75</v>
      </c>
      <c r="G55" t="s">
        <v>76</v>
      </c>
      <c r="H55" t="s">
        <v>77</v>
      </c>
      <c r="L55">
        <v>6800</v>
      </c>
      <c r="M55" t="s">
        <v>20</v>
      </c>
      <c r="N55" t="s">
        <v>21</v>
      </c>
      <c r="O55" t="s">
        <v>34379</v>
      </c>
      <c r="P55" t="s">
        <v>34405</v>
      </c>
      <c r="Q55" t="s">
        <v>34406</v>
      </c>
      <c r="R55" t="s">
        <v>34378</v>
      </c>
      <c r="S55" s="2">
        <v>43238</v>
      </c>
    </row>
    <row r="56" spans="2:19" x14ac:dyDescent="0.35">
      <c r="B56">
        <v>3050689546</v>
      </c>
      <c r="D56" t="str">
        <f>IF(ISNUMBER(SEARCH("UKRI",Table2[[#This Row],[SourcingOwnerEmail]])),"UKRI","UKSBS")</f>
        <v>UKSBS</v>
      </c>
      <c r="E56" t="s">
        <v>11</v>
      </c>
      <c r="F56" t="s">
        <v>75</v>
      </c>
      <c r="G56" t="s">
        <v>78</v>
      </c>
      <c r="H56" t="s">
        <v>79</v>
      </c>
      <c r="I56" s="2">
        <v>43549</v>
      </c>
      <c r="J56" s="2">
        <v>43677</v>
      </c>
      <c r="L56">
        <v>10250</v>
      </c>
      <c r="M56" t="s">
        <v>20</v>
      </c>
      <c r="N56" t="s">
        <v>21</v>
      </c>
      <c r="O56" t="s">
        <v>34375</v>
      </c>
      <c r="P56" t="s">
        <v>34407</v>
      </c>
      <c r="Q56" t="s">
        <v>34408</v>
      </c>
      <c r="R56" t="s">
        <v>34378</v>
      </c>
      <c r="S56" s="2">
        <v>43549</v>
      </c>
    </row>
    <row r="57" spans="2:19" x14ac:dyDescent="0.35">
      <c r="B57">
        <v>3050703795</v>
      </c>
      <c r="D57" t="str">
        <f>IF(ISNUMBER(SEARCH("UKRI",Table2[[#This Row],[SourcingOwnerEmail]])),"UKRI","UKSBS")</f>
        <v>UKSBS</v>
      </c>
      <c r="E57" t="s">
        <v>11</v>
      </c>
      <c r="F57" t="s">
        <v>80</v>
      </c>
      <c r="G57" t="s">
        <v>81</v>
      </c>
      <c r="H57" t="s">
        <v>82</v>
      </c>
      <c r="I57" s="2">
        <v>43661</v>
      </c>
      <c r="J57" s="2">
        <v>44026</v>
      </c>
      <c r="L57">
        <v>11613.45</v>
      </c>
      <c r="M57" t="s">
        <v>20</v>
      </c>
      <c r="N57" t="s">
        <v>21</v>
      </c>
      <c r="O57" t="s">
        <v>83</v>
      </c>
      <c r="P57" t="s">
        <v>34409</v>
      </c>
      <c r="Q57" t="s">
        <v>34410</v>
      </c>
      <c r="R57" t="s">
        <v>34378</v>
      </c>
      <c r="S57" s="2">
        <v>43664</v>
      </c>
    </row>
    <row r="58" spans="2:19" x14ac:dyDescent="0.35">
      <c r="B58">
        <v>3050705700</v>
      </c>
      <c r="D58" t="str">
        <f>IF(ISNUMBER(SEARCH("UKRI",Table2[[#This Row],[SourcingOwnerEmail]])),"UKRI","UKSBS")</f>
        <v>UKSBS</v>
      </c>
      <c r="E58" t="s">
        <v>11</v>
      </c>
      <c r="F58" t="s">
        <v>80</v>
      </c>
      <c r="G58" t="s">
        <v>84</v>
      </c>
      <c r="H58" t="s">
        <v>85</v>
      </c>
      <c r="I58" s="2">
        <v>43677</v>
      </c>
      <c r="J58" s="2">
        <v>44042</v>
      </c>
      <c r="L58">
        <v>11188.8</v>
      </c>
      <c r="M58" t="s">
        <v>20</v>
      </c>
      <c r="N58" t="s">
        <v>21</v>
      </c>
      <c r="O58" t="s">
        <v>83</v>
      </c>
      <c r="P58" t="s">
        <v>34409</v>
      </c>
      <c r="Q58" t="s">
        <v>34410</v>
      </c>
      <c r="R58" t="s">
        <v>34378</v>
      </c>
      <c r="S58" s="2">
        <v>43677</v>
      </c>
    </row>
    <row r="59" spans="2:19" x14ac:dyDescent="0.35">
      <c r="B59">
        <v>3050708030</v>
      </c>
      <c r="D59" t="str">
        <f>IF(ISNUMBER(SEARCH("UKRI",Table2[[#This Row],[SourcingOwnerEmail]])),"UKRI","UKSBS")</f>
        <v>UKSBS</v>
      </c>
      <c r="E59" t="s">
        <v>11</v>
      </c>
      <c r="F59" t="s">
        <v>86</v>
      </c>
      <c r="G59" t="s">
        <v>87</v>
      </c>
      <c r="H59" t="s">
        <v>88</v>
      </c>
      <c r="I59" s="2">
        <v>43704</v>
      </c>
      <c r="J59" s="2">
        <v>44069</v>
      </c>
      <c r="L59">
        <v>12541.36</v>
      </c>
      <c r="M59" t="s">
        <v>20</v>
      </c>
      <c r="N59" t="s">
        <v>21</v>
      </c>
      <c r="O59" t="s">
        <v>83</v>
      </c>
      <c r="P59" t="s">
        <v>34409</v>
      </c>
      <c r="Q59" t="s">
        <v>34410</v>
      </c>
      <c r="R59" t="s">
        <v>34378</v>
      </c>
      <c r="S59" s="2">
        <v>43704</v>
      </c>
    </row>
    <row r="60" spans="2:19" x14ac:dyDescent="0.35">
      <c r="B60">
        <v>3050708032</v>
      </c>
      <c r="D60" t="str">
        <f>IF(ISNUMBER(SEARCH("UKRI",Table2[[#This Row],[SourcingOwnerEmail]])),"UKRI","UKSBS")</f>
        <v>UKSBS</v>
      </c>
      <c r="E60" t="s">
        <v>11</v>
      </c>
      <c r="F60" t="s">
        <v>75</v>
      </c>
      <c r="G60" t="s">
        <v>89</v>
      </c>
      <c r="H60" t="s">
        <v>90</v>
      </c>
      <c r="I60" s="2">
        <v>43697</v>
      </c>
      <c r="J60" s="2">
        <v>44062</v>
      </c>
      <c r="L60">
        <v>13566.09</v>
      </c>
      <c r="M60" t="s">
        <v>20</v>
      </c>
      <c r="N60" t="s">
        <v>21</v>
      </c>
      <c r="O60" t="s">
        <v>83</v>
      </c>
      <c r="P60" t="s">
        <v>34409</v>
      </c>
      <c r="Q60" t="s">
        <v>34410</v>
      </c>
      <c r="R60" t="s">
        <v>34378</v>
      </c>
      <c r="S60" s="2">
        <v>43697</v>
      </c>
    </row>
    <row r="61" spans="2:19" x14ac:dyDescent="0.35">
      <c r="B61">
        <v>3050708134</v>
      </c>
      <c r="D61" t="str">
        <f>IF(ISNUMBER(SEARCH("UKRI",Table2[[#This Row],[SourcingOwnerEmail]])),"UKRI","UKSBS")</f>
        <v>UKSBS</v>
      </c>
      <c r="E61" t="s">
        <v>11</v>
      </c>
      <c r="F61" t="s">
        <v>75</v>
      </c>
      <c r="G61" t="s">
        <v>91</v>
      </c>
      <c r="H61" t="s">
        <v>92</v>
      </c>
      <c r="I61" s="2">
        <v>43704</v>
      </c>
      <c r="J61" s="2">
        <v>44069</v>
      </c>
      <c r="L61">
        <v>3996</v>
      </c>
      <c r="M61" t="s">
        <v>20</v>
      </c>
      <c r="N61" t="s">
        <v>21</v>
      </c>
      <c r="O61" t="s">
        <v>83</v>
      </c>
      <c r="P61" t="s">
        <v>34409</v>
      </c>
      <c r="Q61" t="s">
        <v>34410</v>
      </c>
      <c r="R61" t="s">
        <v>34378</v>
      </c>
      <c r="S61" s="2">
        <v>43704</v>
      </c>
    </row>
    <row r="62" spans="2:19" x14ac:dyDescent="0.35">
      <c r="B62">
        <v>3050708259</v>
      </c>
      <c r="D62" t="str">
        <f>IF(ISNUMBER(SEARCH("UKRI",Table2[[#This Row],[SourcingOwnerEmail]])),"UKRI","UKSBS")</f>
        <v>UKSBS</v>
      </c>
      <c r="E62" t="s">
        <v>11</v>
      </c>
      <c r="F62" t="s">
        <v>93</v>
      </c>
      <c r="G62" t="s">
        <v>94</v>
      </c>
      <c r="H62" t="s">
        <v>95</v>
      </c>
      <c r="I62" s="2">
        <v>43707</v>
      </c>
      <c r="J62" s="2">
        <v>44072</v>
      </c>
      <c r="L62">
        <v>13180</v>
      </c>
      <c r="M62" t="s">
        <v>20</v>
      </c>
      <c r="N62" t="s">
        <v>96</v>
      </c>
      <c r="O62" t="s">
        <v>83</v>
      </c>
      <c r="P62" t="s">
        <v>34409</v>
      </c>
      <c r="Q62" t="s">
        <v>34410</v>
      </c>
      <c r="R62" t="s">
        <v>34378</v>
      </c>
      <c r="S62" s="2">
        <v>43707</v>
      </c>
    </row>
    <row r="63" spans="2:19" x14ac:dyDescent="0.35">
      <c r="B63">
        <v>3050708395</v>
      </c>
      <c r="D63" t="str">
        <f>IF(ISNUMBER(SEARCH("UKRI",Table2[[#This Row],[SourcingOwnerEmail]])),"UKRI","UKSBS")</f>
        <v>UKSBS</v>
      </c>
      <c r="E63" t="s">
        <v>11</v>
      </c>
      <c r="F63" t="s">
        <v>75</v>
      </c>
      <c r="G63" t="s">
        <v>97</v>
      </c>
      <c r="H63" t="s">
        <v>98</v>
      </c>
      <c r="I63" s="2">
        <v>43698</v>
      </c>
      <c r="J63" s="2">
        <v>44063</v>
      </c>
      <c r="L63">
        <v>21127.360000000001</v>
      </c>
      <c r="M63" t="s">
        <v>20</v>
      </c>
      <c r="N63" t="s">
        <v>21</v>
      </c>
      <c r="O63" t="s">
        <v>83</v>
      </c>
      <c r="P63" t="s">
        <v>34409</v>
      </c>
      <c r="Q63" t="s">
        <v>34410</v>
      </c>
      <c r="R63" t="s">
        <v>34378</v>
      </c>
      <c r="S63" s="2">
        <v>43698</v>
      </c>
    </row>
    <row r="64" spans="2:19" x14ac:dyDescent="0.35">
      <c r="B64">
        <v>3050709343</v>
      </c>
      <c r="D64" t="str">
        <f>IF(ISNUMBER(SEARCH("UKRI",Table2[[#This Row],[SourcingOwnerEmail]])),"UKRI","UKSBS")</f>
        <v>UKSBS</v>
      </c>
      <c r="E64" t="s">
        <v>11</v>
      </c>
      <c r="F64" t="s">
        <v>86</v>
      </c>
      <c r="G64" t="s">
        <v>99</v>
      </c>
      <c r="H64" t="s">
        <v>100</v>
      </c>
      <c r="I64" s="2">
        <v>43707</v>
      </c>
      <c r="J64" s="2">
        <v>44062</v>
      </c>
      <c r="L64">
        <v>12267.78</v>
      </c>
      <c r="M64" t="s">
        <v>20</v>
      </c>
      <c r="N64" t="s">
        <v>96</v>
      </c>
      <c r="O64" t="s">
        <v>83</v>
      </c>
      <c r="P64" t="s">
        <v>34409</v>
      </c>
      <c r="Q64" t="s">
        <v>34410</v>
      </c>
      <c r="R64" t="s">
        <v>34378</v>
      </c>
      <c r="S64" s="2">
        <v>43707</v>
      </c>
    </row>
    <row r="65" spans="2:19" x14ac:dyDescent="0.35">
      <c r="B65">
        <v>3050709582</v>
      </c>
      <c r="D65" t="str">
        <f>IF(ISNUMBER(SEARCH("UKRI",Table2[[#This Row],[SourcingOwnerEmail]])),"UKRI","UKSBS")</f>
        <v>UKSBS</v>
      </c>
      <c r="E65" t="s">
        <v>11</v>
      </c>
      <c r="F65" t="s">
        <v>75</v>
      </c>
      <c r="G65" t="s">
        <v>101</v>
      </c>
      <c r="H65" t="s">
        <v>102</v>
      </c>
      <c r="I65" s="2">
        <v>43712</v>
      </c>
      <c r="J65" s="2">
        <v>44077</v>
      </c>
      <c r="L65">
        <v>14110.65</v>
      </c>
      <c r="M65" t="s">
        <v>20</v>
      </c>
      <c r="N65" t="s">
        <v>21</v>
      </c>
      <c r="O65" t="s">
        <v>83</v>
      </c>
      <c r="P65" t="s">
        <v>34409</v>
      </c>
      <c r="Q65" t="s">
        <v>34410</v>
      </c>
      <c r="R65" t="s">
        <v>34378</v>
      </c>
      <c r="S65" s="2">
        <v>43710</v>
      </c>
    </row>
    <row r="66" spans="2:19" x14ac:dyDescent="0.35">
      <c r="B66">
        <v>3050717963</v>
      </c>
      <c r="D66" t="str">
        <f>IF(ISNUMBER(SEARCH("UKRI",Table2[[#This Row],[SourcingOwnerEmail]])),"UKRI","UKSBS")</f>
        <v>UKSBS</v>
      </c>
      <c r="E66" t="s">
        <v>11</v>
      </c>
      <c r="F66" t="s">
        <v>75</v>
      </c>
      <c r="G66" t="s">
        <v>103</v>
      </c>
      <c r="H66" t="s">
        <v>104</v>
      </c>
      <c r="I66" s="2">
        <v>43781</v>
      </c>
      <c r="J66" s="2">
        <v>44146</v>
      </c>
      <c r="L66">
        <v>800</v>
      </c>
      <c r="M66" t="s">
        <v>20</v>
      </c>
      <c r="N66" t="s">
        <v>21</v>
      </c>
      <c r="O66" t="s">
        <v>83</v>
      </c>
      <c r="P66" t="s">
        <v>34409</v>
      </c>
      <c r="Q66" t="s">
        <v>34410</v>
      </c>
      <c r="R66" t="s">
        <v>34378</v>
      </c>
      <c r="S66" s="2">
        <v>43781</v>
      </c>
    </row>
    <row r="67" spans="2:19" x14ac:dyDescent="0.35">
      <c r="B67">
        <v>3050719794</v>
      </c>
      <c r="D67" t="str">
        <f>IF(ISNUMBER(SEARCH("UKRI",Table2[[#This Row],[SourcingOwnerEmail]])),"UKRI","UKSBS")</f>
        <v>UKSBS</v>
      </c>
      <c r="E67" t="s">
        <v>11</v>
      </c>
      <c r="F67" t="s">
        <v>75</v>
      </c>
      <c r="G67" t="s">
        <v>105</v>
      </c>
      <c r="H67" t="s">
        <v>106</v>
      </c>
      <c r="I67" s="2">
        <v>43816</v>
      </c>
      <c r="J67" s="2">
        <v>43921</v>
      </c>
      <c r="L67">
        <v>3112</v>
      </c>
      <c r="M67" t="s">
        <v>20</v>
      </c>
      <c r="N67" t="s">
        <v>21</v>
      </c>
      <c r="O67" t="s">
        <v>83</v>
      </c>
      <c r="P67" t="s">
        <v>34409</v>
      </c>
      <c r="Q67" t="s">
        <v>34410</v>
      </c>
      <c r="R67" t="s">
        <v>34378</v>
      </c>
      <c r="S67" s="2">
        <v>43816</v>
      </c>
    </row>
    <row r="68" spans="2:19" x14ac:dyDescent="0.35">
      <c r="B68">
        <v>3050720087</v>
      </c>
      <c r="D68" t="str">
        <f>IF(ISNUMBER(SEARCH("UKRI",Table2[[#This Row],[SourcingOwnerEmail]])),"UKRI","UKSBS")</f>
        <v>UKSBS</v>
      </c>
      <c r="E68" t="s">
        <v>11</v>
      </c>
      <c r="F68" t="s">
        <v>75</v>
      </c>
      <c r="G68" t="s">
        <v>105</v>
      </c>
      <c r="H68" t="s">
        <v>107</v>
      </c>
      <c r="I68" s="2">
        <v>43816</v>
      </c>
      <c r="J68" s="2">
        <v>43921</v>
      </c>
      <c r="L68">
        <v>3112</v>
      </c>
      <c r="M68" t="s">
        <v>20</v>
      </c>
      <c r="N68" t="s">
        <v>21</v>
      </c>
      <c r="O68" t="s">
        <v>83</v>
      </c>
      <c r="P68" t="s">
        <v>34409</v>
      </c>
      <c r="Q68" t="s">
        <v>34410</v>
      </c>
      <c r="R68" t="s">
        <v>34378</v>
      </c>
      <c r="S68" s="2">
        <v>43816</v>
      </c>
    </row>
    <row r="69" spans="2:19" x14ac:dyDescent="0.35">
      <c r="B69">
        <v>3050721842</v>
      </c>
      <c r="D69" t="str">
        <f>IF(ISNUMBER(SEARCH("UKRI",Table2[[#This Row],[SourcingOwnerEmail]])),"UKRI","UKSBS")</f>
        <v>UKSBS</v>
      </c>
      <c r="E69" t="s">
        <v>11</v>
      </c>
      <c r="F69" t="s">
        <v>75</v>
      </c>
      <c r="G69" t="s">
        <v>108</v>
      </c>
      <c r="H69" t="s">
        <v>109</v>
      </c>
      <c r="I69" s="2">
        <v>43808</v>
      </c>
      <c r="J69" s="2">
        <v>44209</v>
      </c>
      <c r="L69">
        <v>3273.39</v>
      </c>
      <c r="M69" t="s">
        <v>20</v>
      </c>
      <c r="N69" t="s">
        <v>21</v>
      </c>
      <c r="O69" t="s">
        <v>83</v>
      </c>
      <c r="P69" t="s">
        <v>34409</v>
      </c>
      <c r="Q69" t="s">
        <v>34410</v>
      </c>
      <c r="R69" t="s">
        <v>34378</v>
      </c>
      <c r="S69" s="2">
        <v>43808</v>
      </c>
    </row>
    <row r="70" spans="2:19" x14ac:dyDescent="0.35">
      <c r="B70" s="5" t="s">
        <v>14771</v>
      </c>
      <c r="C70" s="5"/>
      <c r="D70" s="5" t="str">
        <f>IF(ISNUMBER(SEARCH("UKRI",Table2[[#This Row],[SourcingOwnerEmail]])),"UKRI","UKSBS")</f>
        <v>UKSBS</v>
      </c>
      <c r="E70" s="5" t="s">
        <v>11</v>
      </c>
      <c r="F70" s="5" t="s">
        <v>159</v>
      </c>
      <c r="G70" s="5"/>
      <c r="H70" s="5" t="s">
        <v>14772</v>
      </c>
      <c r="I70" s="5"/>
      <c r="J70" s="5"/>
      <c r="K70" s="5"/>
      <c r="L70" s="5">
        <v>0</v>
      </c>
      <c r="M70" s="5" t="s">
        <v>327</v>
      </c>
      <c r="N70" s="5" t="s">
        <v>416</v>
      </c>
      <c r="O70" s="5" t="s">
        <v>34381</v>
      </c>
      <c r="P70" s="5" t="s">
        <v>34431</v>
      </c>
      <c r="Q70" s="5" t="s">
        <v>34432</v>
      </c>
      <c r="R70" s="5" t="s">
        <v>34378</v>
      </c>
      <c r="S70" s="5"/>
    </row>
    <row r="71" spans="2:19" x14ac:dyDescent="0.35">
      <c r="B71">
        <v>3090042732</v>
      </c>
      <c r="D71" t="str">
        <f>IF(ISNUMBER(SEARCH("UKRI",Table2[[#This Row],[SourcingOwnerEmail]])),"UKRI","UKSBS")</f>
        <v>UKSBS</v>
      </c>
      <c r="E71" t="s">
        <v>11</v>
      </c>
      <c r="F71" t="s">
        <v>112</v>
      </c>
      <c r="G71" t="s">
        <v>113</v>
      </c>
      <c r="H71" t="s">
        <v>114</v>
      </c>
      <c r="I71" s="2">
        <v>42065</v>
      </c>
      <c r="J71" s="2">
        <v>42430</v>
      </c>
      <c r="L71">
        <v>1410</v>
      </c>
      <c r="M71" t="s">
        <v>15</v>
      </c>
      <c r="N71" t="s">
        <v>115</v>
      </c>
      <c r="O71" t="s">
        <v>34375</v>
      </c>
      <c r="P71" t="s">
        <v>34397</v>
      </c>
      <c r="R71" t="s">
        <v>34378</v>
      </c>
    </row>
    <row r="72" spans="2:19" x14ac:dyDescent="0.35">
      <c r="B72">
        <v>3090042855</v>
      </c>
      <c r="D72" t="str">
        <f>IF(ISNUMBER(SEARCH("UKRI",Table2[[#This Row],[SourcingOwnerEmail]])),"UKRI","UKSBS")</f>
        <v>UKSBS</v>
      </c>
      <c r="E72" t="s">
        <v>11</v>
      </c>
      <c r="F72" t="s">
        <v>112</v>
      </c>
      <c r="G72" t="s">
        <v>116</v>
      </c>
      <c r="H72" t="s">
        <v>117</v>
      </c>
      <c r="I72" s="2">
        <v>42065</v>
      </c>
      <c r="J72" s="2">
        <v>42429</v>
      </c>
      <c r="L72">
        <v>1152</v>
      </c>
      <c r="M72" t="s">
        <v>15</v>
      </c>
      <c r="N72" t="s">
        <v>115</v>
      </c>
      <c r="O72" t="s">
        <v>34375</v>
      </c>
      <c r="P72" t="s">
        <v>34397</v>
      </c>
      <c r="R72" t="s">
        <v>34378</v>
      </c>
    </row>
    <row r="73" spans="2:19" x14ac:dyDescent="0.35">
      <c r="B73">
        <v>3090045559</v>
      </c>
      <c r="D73" t="str">
        <f>IF(ISNUMBER(SEARCH("UKRI",Table2[[#This Row],[SourcingOwnerEmail]])),"UKRI","UKSBS")</f>
        <v>UKSBS</v>
      </c>
      <c r="E73" t="s">
        <v>11</v>
      </c>
      <c r="F73" t="s">
        <v>112</v>
      </c>
      <c r="G73" t="s">
        <v>118</v>
      </c>
      <c r="H73" t="s">
        <v>119</v>
      </c>
      <c r="I73" s="2">
        <v>42164</v>
      </c>
      <c r="J73" s="2">
        <v>42195</v>
      </c>
      <c r="L73">
        <v>11522</v>
      </c>
      <c r="M73" t="s">
        <v>15</v>
      </c>
      <c r="N73" t="s">
        <v>40</v>
      </c>
      <c r="O73" t="s">
        <v>34375</v>
      </c>
      <c r="P73" t="s">
        <v>34397</v>
      </c>
      <c r="R73" t="s">
        <v>34378</v>
      </c>
      <c r="S73" s="2">
        <v>42164</v>
      </c>
    </row>
    <row r="74" spans="2:19" x14ac:dyDescent="0.35">
      <c r="B74">
        <v>3090047624</v>
      </c>
      <c r="D74" t="str">
        <f>IF(ISNUMBER(SEARCH("UKRI",Table2[[#This Row],[SourcingOwnerEmail]])),"UKRI","UKSBS")</f>
        <v>UKSBS</v>
      </c>
      <c r="E74" t="s">
        <v>11</v>
      </c>
      <c r="F74" t="s">
        <v>112</v>
      </c>
      <c r="G74" t="s">
        <v>120</v>
      </c>
      <c r="H74" t="s">
        <v>121</v>
      </c>
      <c r="I74" s="2">
        <v>42230</v>
      </c>
      <c r="J74" s="2">
        <v>42277</v>
      </c>
      <c r="L74">
        <v>20712</v>
      </c>
      <c r="M74" t="s">
        <v>20</v>
      </c>
      <c r="N74" t="s">
        <v>21</v>
      </c>
      <c r="O74" t="s">
        <v>34379</v>
      </c>
      <c r="P74" t="s">
        <v>34412</v>
      </c>
      <c r="Q74" t="s">
        <v>34413</v>
      </c>
      <c r="R74" t="s">
        <v>34378</v>
      </c>
      <c r="S74" s="2">
        <v>42277</v>
      </c>
    </row>
    <row r="75" spans="2:19" x14ac:dyDescent="0.35">
      <c r="B75" t="s">
        <v>122</v>
      </c>
      <c r="D75" t="str">
        <f>IF(ISNUMBER(SEARCH("UKRI",Table2[[#This Row],[SourcingOwnerEmail]])),"UKRI","UKSBS")</f>
        <v>UKSBS</v>
      </c>
      <c r="E75" t="s">
        <v>11</v>
      </c>
      <c r="F75" t="s">
        <v>112</v>
      </c>
      <c r="G75" t="s">
        <v>123</v>
      </c>
      <c r="H75" t="s">
        <v>124</v>
      </c>
      <c r="I75" s="2">
        <v>42217</v>
      </c>
      <c r="J75" s="2">
        <v>42277</v>
      </c>
      <c r="L75">
        <v>20270</v>
      </c>
      <c r="M75" t="s">
        <v>20</v>
      </c>
      <c r="N75" t="s">
        <v>21</v>
      </c>
      <c r="O75" t="s">
        <v>34379</v>
      </c>
      <c r="P75" t="s">
        <v>34384</v>
      </c>
      <c r="R75" t="s">
        <v>34378</v>
      </c>
      <c r="S75" s="2">
        <v>42349</v>
      </c>
    </row>
    <row r="76" spans="2:19" x14ac:dyDescent="0.35">
      <c r="B76" t="s">
        <v>125</v>
      </c>
      <c r="D76" t="str">
        <f>IF(ISNUMBER(SEARCH("UKRI",Table2[[#This Row],[SourcingOwnerEmail]])),"UKRI","UKSBS")</f>
        <v>UKSBS</v>
      </c>
      <c r="E76" t="s">
        <v>11</v>
      </c>
      <c r="F76" t="s">
        <v>112</v>
      </c>
      <c r="G76" t="s">
        <v>123</v>
      </c>
      <c r="H76" t="s">
        <v>126</v>
      </c>
      <c r="I76" s="2">
        <v>42217</v>
      </c>
      <c r="J76" s="2">
        <v>42277</v>
      </c>
      <c r="L76">
        <v>20270</v>
      </c>
      <c r="M76" t="s">
        <v>20</v>
      </c>
      <c r="N76" t="s">
        <v>21</v>
      </c>
      <c r="O76" t="s">
        <v>34379</v>
      </c>
      <c r="P76" t="s">
        <v>34384</v>
      </c>
      <c r="R76" t="s">
        <v>34378</v>
      </c>
      <c r="S76" s="2">
        <v>42272</v>
      </c>
    </row>
    <row r="77" spans="2:19" x14ac:dyDescent="0.35">
      <c r="B77">
        <v>3090048190</v>
      </c>
      <c r="D77" t="str">
        <f>IF(ISNUMBER(SEARCH("UKRI",Table2[[#This Row],[SourcingOwnerEmail]])),"UKRI","UKSBS")</f>
        <v>UKSBS</v>
      </c>
      <c r="E77" t="s">
        <v>11</v>
      </c>
      <c r="F77" t="s">
        <v>112</v>
      </c>
      <c r="G77" t="s">
        <v>127</v>
      </c>
      <c r="H77" t="s">
        <v>128</v>
      </c>
      <c r="I77" s="2">
        <v>42271</v>
      </c>
      <c r="J77" s="2">
        <v>42285</v>
      </c>
      <c r="L77">
        <v>1665.93</v>
      </c>
      <c r="M77" t="s">
        <v>20</v>
      </c>
      <c r="N77" t="s">
        <v>21</v>
      </c>
      <c r="O77" t="s">
        <v>34379</v>
      </c>
      <c r="P77" t="s">
        <v>34384</v>
      </c>
      <c r="R77" t="s">
        <v>34378</v>
      </c>
      <c r="S77" s="2">
        <v>42271</v>
      </c>
    </row>
    <row r="78" spans="2:19" x14ac:dyDescent="0.35">
      <c r="B78">
        <v>400013334</v>
      </c>
      <c r="D78" t="str">
        <f>IF(ISNUMBER(SEARCH("UKRI",Table2[[#This Row],[SourcingOwnerEmail]])),"UKRI","UKSBS")</f>
        <v>UKSBS</v>
      </c>
      <c r="E78" t="s">
        <v>11</v>
      </c>
      <c r="F78" t="s">
        <v>129</v>
      </c>
      <c r="G78" t="s">
        <v>130</v>
      </c>
      <c r="H78" t="s">
        <v>131</v>
      </c>
      <c r="I78" s="2">
        <v>42103</v>
      </c>
      <c r="J78" s="2">
        <v>42164</v>
      </c>
      <c r="L78">
        <v>2879.62</v>
      </c>
      <c r="M78" t="s">
        <v>15</v>
      </c>
      <c r="N78" t="s">
        <v>40</v>
      </c>
      <c r="O78" t="s">
        <v>34375</v>
      </c>
      <c r="P78" t="s">
        <v>34397</v>
      </c>
      <c r="R78" t="s">
        <v>34378</v>
      </c>
      <c r="S78" s="2">
        <v>42103</v>
      </c>
    </row>
    <row r="79" spans="2:19" x14ac:dyDescent="0.35">
      <c r="B79">
        <v>400013885</v>
      </c>
      <c r="D79" t="str">
        <f>IF(ISNUMBER(SEARCH("UKRI",Table2[[#This Row],[SourcingOwnerEmail]])),"UKRI","UKSBS")</f>
        <v>UKSBS</v>
      </c>
      <c r="E79" t="s">
        <v>11</v>
      </c>
      <c r="F79" t="s">
        <v>129</v>
      </c>
      <c r="G79" t="s">
        <v>132</v>
      </c>
      <c r="H79" t="s">
        <v>133</v>
      </c>
      <c r="I79" s="2">
        <v>42199</v>
      </c>
      <c r="J79" s="2">
        <v>42199</v>
      </c>
      <c r="L79">
        <v>7987</v>
      </c>
      <c r="M79" t="s">
        <v>15</v>
      </c>
      <c r="N79" t="s">
        <v>16</v>
      </c>
      <c r="O79" t="s">
        <v>34414</v>
      </c>
      <c r="P79" t="s">
        <v>34397</v>
      </c>
      <c r="R79" t="s">
        <v>34378</v>
      </c>
    </row>
    <row r="80" spans="2:19" x14ac:dyDescent="0.35">
      <c r="B80">
        <v>400014008</v>
      </c>
      <c r="D80" t="str">
        <f>IF(ISNUMBER(SEARCH("UKRI",Table2[[#This Row],[SourcingOwnerEmail]])),"UKRI","UKSBS")</f>
        <v>UKSBS</v>
      </c>
      <c r="E80" t="s">
        <v>11</v>
      </c>
      <c r="F80" t="s">
        <v>129</v>
      </c>
      <c r="G80" t="s">
        <v>134</v>
      </c>
      <c r="H80" t="s">
        <v>135</v>
      </c>
      <c r="I80" s="2">
        <v>42095</v>
      </c>
      <c r="J80" s="2">
        <v>42460</v>
      </c>
      <c r="L80">
        <v>80833</v>
      </c>
      <c r="M80" t="s">
        <v>15</v>
      </c>
      <c r="N80" t="s">
        <v>40</v>
      </c>
      <c r="O80" t="s">
        <v>34414</v>
      </c>
      <c r="P80" t="s">
        <v>34397</v>
      </c>
      <c r="R80" t="s">
        <v>34378</v>
      </c>
    </row>
    <row r="81" spans="2:19" x14ac:dyDescent="0.35">
      <c r="B81" t="s">
        <v>136</v>
      </c>
      <c r="D81" t="str">
        <f>IF(ISNUMBER(SEARCH("UKRI",Table2[[#This Row],[SourcingOwnerEmail]])),"UKRI","UKSBS")</f>
        <v>UKSBS</v>
      </c>
      <c r="E81" t="s">
        <v>11</v>
      </c>
      <c r="F81" t="s">
        <v>17</v>
      </c>
      <c r="G81" t="s">
        <v>137</v>
      </c>
      <c r="H81" t="s">
        <v>138</v>
      </c>
      <c r="I81" s="2">
        <v>42248</v>
      </c>
      <c r="J81" s="2">
        <v>42613</v>
      </c>
      <c r="L81">
        <v>200000</v>
      </c>
      <c r="M81" t="s">
        <v>139</v>
      </c>
      <c r="N81" t="s">
        <v>140</v>
      </c>
      <c r="O81" t="s">
        <v>34375</v>
      </c>
      <c r="P81" t="s">
        <v>34415</v>
      </c>
      <c r="R81" t="s">
        <v>34378</v>
      </c>
      <c r="S81" s="2">
        <v>42258</v>
      </c>
    </row>
    <row r="82" spans="2:19" x14ac:dyDescent="0.35">
      <c r="B82" t="s">
        <v>32973</v>
      </c>
      <c r="D82" t="str">
        <f>IF(ISNUMBER(SEARCH("UKRI",Table2[[#This Row],[SourcingOwnerEmail]])),"UKRI","UKSBS")</f>
        <v>UKRI</v>
      </c>
      <c r="E82" t="s">
        <v>11</v>
      </c>
      <c r="F82" t="s">
        <v>1801</v>
      </c>
      <c r="G82" t="s">
        <v>13544</v>
      </c>
      <c r="H82" t="s">
        <v>32974</v>
      </c>
      <c r="I82" s="2">
        <v>44974</v>
      </c>
      <c r="J82" s="2">
        <v>45152</v>
      </c>
      <c r="K82">
        <v>30000</v>
      </c>
      <c r="L82">
        <v>30</v>
      </c>
      <c r="M82" t="s">
        <v>20</v>
      </c>
      <c r="N82" t="s">
        <v>1734</v>
      </c>
      <c r="O82" t="s">
        <v>34375</v>
      </c>
      <c r="P82" t="s">
        <v>34561</v>
      </c>
      <c r="Q82" t="s">
        <v>34562</v>
      </c>
      <c r="R82" t="s">
        <v>34378</v>
      </c>
      <c r="S82" s="2">
        <v>44974</v>
      </c>
    </row>
    <row r="83" spans="2:19" x14ac:dyDescent="0.35">
      <c r="B83">
        <v>4050557659</v>
      </c>
      <c r="D83" t="str">
        <f>IF(ISNUMBER(SEARCH("UKRI",Table2[[#This Row],[SourcingOwnerEmail]])),"UKRI","UKSBS")</f>
        <v>UKSBS</v>
      </c>
      <c r="E83" t="s">
        <v>11</v>
      </c>
      <c r="F83" t="s">
        <v>17</v>
      </c>
      <c r="G83" t="s">
        <v>143</v>
      </c>
      <c r="H83" t="s">
        <v>144</v>
      </c>
      <c r="I83" s="2">
        <v>42461</v>
      </c>
      <c r="J83" s="2">
        <v>42825</v>
      </c>
      <c r="L83">
        <v>196866</v>
      </c>
      <c r="M83" t="s">
        <v>20</v>
      </c>
      <c r="N83" t="s">
        <v>21</v>
      </c>
      <c r="O83" t="s">
        <v>34387</v>
      </c>
      <c r="P83" t="s">
        <v>34380</v>
      </c>
      <c r="Q83" t="s">
        <v>34391</v>
      </c>
      <c r="R83" t="s">
        <v>34378</v>
      </c>
      <c r="S83" s="2">
        <v>42438</v>
      </c>
    </row>
    <row r="84" spans="2:19" x14ac:dyDescent="0.35">
      <c r="B84">
        <v>4050557672</v>
      </c>
      <c r="D84" t="str">
        <f>IF(ISNUMBER(SEARCH("UKRI",Table2[[#This Row],[SourcingOwnerEmail]])),"UKRI","UKSBS")</f>
        <v>UKSBS</v>
      </c>
      <c r="E84" t="s">
        <v>11</v>
      </c>
      <c r="F84" t="s">
        <v>17</v>
      </c>
      <c r="G84" t="s">
        <v>145</v>
      </c>
      <c r="H84" t="s">
        <v>146</v>
      </c>
      <c r="I84" s="2">
        <v>42463</v>
      </c>
      <c r="J84" s="2">
        <v>43557</v>
      </c>
      <c r="L84">
        <v>179321.84</v>
      </c>
      <c r="M84" t="s">
        <v>20</v>
      </c>
      <c r="N84" t="s">
        <v>21</v>
      </c>
      <c r="O84" t="s">
        <v>34387</v>
      </c>
      <c r="P84" t="s">
        <v>34380</v>
      </c>
      <c r="Q84" t="s">
        <v>34391</v>
      </c>
      <c r="R84" t="s">
        <v>34378</v>
      </c>
      <c r="S84" s="2">
        <v>42438</v>
      </c>
    </row>
    <row r="85" spans="2:19" x14ac:dyDescent="0.35">
      <c r="B85">
        <v>4050667776</v>
      </c>
      <c r="D85" t="str">
        <f>IF(ISNUMBER(SEARCH("UKRI",Table2[[#This Row],[SourcingOwnerEmail]])),"UKRI","UKSBS")</f>
        <v>UKSBS</v>
      </c>
      <c r="E85" t="s">
        <v>11</v>
      </c>
      <c r="F85" t="s">
        <v>17</v>
      </c>
      <c r="G85" t="s">
        <v>147</v>
      </c>
      <c r="H85" t="s">
        <v>148</v>
      </c>
      <c r="I85" s="2">
        <v>43061</v>
      </c>
      <c r="J85" s="2">
        <v>43131</v>
      </c>
      <c r="L85">
        <v>64264.9</v>
      </c>
      <c r="M85" t="s">
        <v>20</v>
      </c>
      <c r="N85" t="s">
        <v>21</v>
      </c>
      <c r="O85" t="s">
        <v>34387</v>
      </c>
      <c r="P85" t="s">
        <v>34380</v>
      </c>
      <c r="Q85" t="s">
        <v>34411</v>
      </c>
      <c r="R85" t="s">
        <v>34378</v>
      </c>
      <c r="S85" s="2">
        <v>43061</v>
      </c>
    </row>
    <row r="86" spans="2:19" x14ac:dyDescent="0.35">
      <c r="B86">
        <v>4050667778</v>
      </c>
      <c r="D86" t="str">
        <f>IF(ISNUMBER(SEARCH("UKRI",Table2[[#This Row],[SourcingOwnerEmail]])),"UKRI","UKSBS")</f>
        <v>UKSBS</v>
      </c>
      <c r="E86" t="s">
        <v>11</v>
      </c>
      <c r="F86" t="s">
        <v>17</v>
      </c>
      <c r="G86" t="s">
        <v>147</v>
      </c>
      <c r="H86" t="s">
        <v>148</v>
      </c>
      <c r="I86" s="2">
        <v>43061</v>
      </c>
      <c r="J86" s="2">
        <v>43131</v>
      </c>
      <c r="L86">
        <v>41580</v>
      </c>
      <c r="M86" t="s">
        <v>20</v>
      </c>
      <c r="N86" t="s">
        <v>21</v>
      </c>
      <c r="O86" t="s">
        <v>34387</v>
      </c>
      <c r="P86" t="s">
        <v>34380</v>
      </c>
      <c r="Q86" t="s">
        <v>34411</v>
      </c>
      <c r="R86" t="s">
        <v>34378</v>
      </c>
      <c r="S86" s="2">
        <v>43061</v>
      </c>
    </row>
    <row r="87" spans="2:19" x14ac:dyDescent="0.35">
      <c r="B87">
        <v>4050667915</v>
      </c>
      <c r="D87" t="str">
        <f>IF(ISNUMBER(SEARCH("UKRI",Table2[[#This Row],[SourcingOwnerEmail]])),"UKRI","UKSBS")</f>
        <v>UKSBS</v>
      </c>
      <c r="E87" t="s">
        <v>11</v>
      </c>
      <c r="F87" t="s">
        <v>17</v>
      </c>
      <c r="G87" t="s">
        <v>149</v>
      </c>
      <c r="H87" t="s">
        <v>150</v>
      </c>
      <c r="I87" s="2">
        <v>43040</v>
      </c>
      <c r="J87" s="2">
        <v>43769</v>
      </c>
      <c r="L87">
        <v>20106</v>
      </c>
      <c r="M87" t="s">
        <v>15</v>
      </c>
      <c r="N87" t="s">
        <v>151</v>
      </c>
      <c r="O87" t="s">
        <v>34379</v>
      </c>
      <c r="P87" t="s">
        <v>34382</v>
      </c>
      <c r="Q87" t="s">
        <v>34383</v>
      </c>
      <c r="R87" t="s">
        <v>34378</v>
      </c>
      <c r="S87" s="2">
        <v>43061</v>
      </c>
    </row>
    <row r="88" spans="2:19" ht="43.5" x14ac:dyDescent="0.35">
      <c r="B88" s="3" t="s">
        <v>152</v>
      </c>
      <c r="D88" t="str">
        <f>IF(ISNUMBER(SEARCH("UKRI",Table2[[#This Row],[SourcingOwnerEmail]])),"UKRI","UKSBS")</f>
        <v>UKSBS</v>
      </c>
      <c r="E88" t="s">
        <v>11</v>
      </c>
      <c r="F88" t="s">
        <v>93</v>
      </c>
      <c r="G88" t="s">
        <v>153</v>
      </c>
      <c r="H88" t="s">
        <v>154</v>
      </c>
      <c r="I88" s="2">
        <v>43236</v>
      </c>
      <c r="L88">
        <v>27.75</v>
      </c>
      <c r="M88" t="s">
        <v>20</v>
      </c>
      <c r="N88" t="s">
        <v>21</v>
      </c>
      <c r="O88" t="s">
        <v>34379</v>
      </c>
      <c r="P88" t="s">
        <v>34405</v>
      </c>
      <c r="Q88" t="s">
        <v>34406</v>
      </c>
      <c r="R88" t="s">
        <v>34378</v>
      </c>
      <c r="S88" s="2">
        <v>43236</v>
      </c>
    </row>
    <row r="89" spans="2:19" x14ac:dyDescent="0.35">
      <c r="B89">
        <v>4060116195</v>
      </c>
      <c r="D89" t="str">
        <f>IF(ISNUMBER(SEARCH("UKRI",Table2[[#This Row],[SourcingOwnerEmail]])),"UKRI","UKSBS")</f>
        <v>UKSBS</v>
      </c>
      <c r="E89" t="s">
        <v>11</v>
      </c>
      <c r="F89" t="s">
        <v>12</v>
      </c>
      <c r="G89" t="s">
        <v>155</v>
      </c>
      <c r="H89" t="s">
        <v>156</v>
      </c>
      <c r="I89" s="2">
        <v>42061</v>
      </c>
      <c r="J89" s="2">
        <v>42083</v>
      </c>
      <c r="L89">
        <v>25000</v>
      </c>
      <c r="M89" t="s">
        <v>20</v>
      </c>
      <c r="N89" t="s">
        <v>21</v>
      </c>
      <c r="O89" t="s">
        <v>34375</v>
      </c>
      <c r="P89" t="s">
        <v>34416</v>
      </c>
      <c r="R89" t="s">
        <v>34378</v>
      </c>
      <c r="S89" s="2">
        <v>42061</v>
      </c>
    </row>
    <row r="90" spans="2:19" x14ac:dyDescent="0.35">
      <c r="B90">
        <v>4060119406</v>
      </c>
      <c r="D90" t="str">
        <f>IF(ISNUMBER(SEARCH("UKRI",Table2[[#This Row],[SourcingOwnerEmail]])),"UKRI","UKSBS")</f>
        <v>UKSBS</v>
      </c>
      <c r="E90" t="s">
        <v>11</v>
      </c>
      <c r="F90" t="s">
        <v>12</v>
      </c>
      <c r="G90" t="s">
        <v>157</v>
      </c>
      <c r="H90" t="s">
        <v>158</v>
      </c>
      <c r="I90" s="2">
        <v>42110</v>
      </c>
      <c r="J90" s="2">
        <v>42153</v>
      </c>
      <c r="L90">
        <v>11230</v>
      </c>
      <c r="M90" t="s">
        <v>20</v>
      </c>
      <c r="N90" t="s">
        <v>21</v>
      </c>
      <c r="O90" t="s">
        <v>34375</v>
      </c>
      <c r="P90" t="s">
        <v>34416</v>
      </c>
      <c r="R90" t="s">
        <v>34378</v>
      </c>
      <c r="S90" s="2">
        <v>42110</v>
      </c>
    </row>
    <row r="91" spans="2:19" x14ac:dyDescent="0.35">
      <c r="B91">
        <v>4060120041</v>
      </c>
      <c r="D91" t="str">
        <f>IF(ISNUMBER(SEARCH("UKRI",Table2[[#This Row],[SourcingOwnerEmail]])),"UKRI","UKSBS")</f>
        <v>UKSBS</v>
      </c>
      <c r="E91" t="s">
        <v>11</v>
      </c>
      <c r="F91" t="s">
        <v>159</v>
      </c>
      <c r="G91" t="s">
        <v>160</v>
      </c>
      <c r="H91" t="s">
        <v>161</v>
      </c>
      <c r="I91" s="2">
        <v>42118</v>
      </c>
      <c r="J91" s="2">
        <v>42185</v>
      </c>
      <c r="L91">
        <v>43494</v>
      </c>
      <c r="M91" t="s">
        <v>20</v>
      </c>
      <c r="N91" t="s">
        <v>21</v>
      </c>
      <c r="O91" t="s">
        <v>34375</v>
      </c>
      <c r="P91" t="s">
        <v>34416</v>
      </c>
      <c r="R91" t="s">
        <v>34378</v>
      </c>
      <c r="S91" s="2">
        <v>42118</v>
      </c>
    </row>
    <row r="92" spans="2:19" x14ac:dyDescent="0.35">
      <c r="B92">
        <v>4060167478</v>
      </c>
      <c r="D92" t="str">
        <f>IF(ISNUMBER(SEARCH("UKRI",Table2[[#This Row],[SourcingOwnerEmail]])),"UKRI","UKSBS")</f>
        <v>UKSBS</v>
      </c>
      <c r="E92" t="s">
        <v>11</v>
      </c>
      <c r="F92" t="s">
        <v>159</v>
      </c>
      <c r="G92" t="s">
        <v>162</v>
      </c>
      <c r="H92" t="s">
        <v>163</v>
      </c>
      <c r="I92" s="2">
        <v>42774</v>
      </c>
      <c r="J92" s="2">
        <v>42802</v>
      </c>
      <c r="L92">
        <v>18570</v>
      </c>
      <c r="M92" t="s">
        <v>164</v>
      </c>
      <c r="N92" t="s">
        <v>165</v>
      </c>
      <c r="O92" t="s">
        <v>34379</v>
      </c>
      <c r="P92" t="s">
        <v>34415</v>
      </c>
      <c r="Q92" t="s">
        <v>34417</v>
      </c>
      <c r="R92" t="s">
        <v>34378</v>
      </c>
      <c r="S92" s="2">
        <v>42774</v>
      </c>
    </row>
    <row r="93" spans="2:19" x14ac:dyDescent="0.35">
      <c r="B93" s="5" t="s">
        <v>14773</v>
      </c>
      <c r="C93" s="5"/>
      <c r="D93" s="5" t="str">
        <f>IF(ISNUMBER(SEARCH("UKRI",Table2[[#This Row],[SourcingOwnerEmail]])),"UKRI","UKSBS")</f>
        <v>UKSBS</v>
      </c>
      <c r="E93" s="5" t="s">
        <v>11</v>
      </c>
      <c r="F93" s="5" t="s">
        <v>12</v>
      </c>
      <c r="G93" s="5"/>
      <c r="H93" s="5" t="s">
        <v>14774</v>
      </c>
      <c r="I93" s="5"/>
      <c r="J93" s="5"/>
      <c r="K93" s="5"/>
      <c r="L93" s="5">
        <v>0</v>
      </c>
      <c r="M93" s="5" t="s">
        <v>327</v>
      </c>
      <c r="N93" s="5" t="s">
        <v>416</v>
      </c>
      <c r="O93" s="5" t="s">
        <v>34381</v>
      </c>
      <c r="P93" s="5" t="s">
        <v>34431</v>
      </c>
      <c r="Q93" s="5" t="s">
        <v>34432</v>
      </c>
      <c r="R93" s="5" t="s">
        <v>34378</v>
      </c>
      <c r="S93" s="5"/>
    </row>
    <row r="94" spans="2:19" x14ac:dyDescent="0.35">
      <c r="B94">
        <v>4070103924</v>
      </c>
      <c r="D94" t="str">
        <f>IF(ISNUMBER(SEARCH("UKRI",Table2[[#This Row],[SourcingOwnerEmail]])),"UKRI","UKSBS")</f>
        <v>UKSBS</v>
      </c>
      <c r="E94" t="s">
        <v>11</v>
      </c>
      <c r="F94" t="s">
        <v>12</v>
      </c>
      <c r="G94" t="s">
        <v>168</v>
      </c>
      <c r="H94" t="s">
        <v>169</v>
      </c>
      <c r="I94" s="2">
        <v>41981</v>
      </c>
      <c r="J94" s="2">
        <v>42027</v>
      </c>
      <c r="L94">
        <v>37000</v>
      </c>
      <c r="M94" t="s">
        <v>20</v>
      </c>
      <c r="N94" t="s">
        <v>21</v>
      </c>
      <c r="O94" t="s">
        <v>34418</v>
      </c>
      <c r="P94" t="s">
        <v>34416</v>
      </c>
      <c r="Q94" t="s">
        <v>34419</v>
      </c>
      <c r="R94" t="s">
        <v>34378</v>
      </c>
      <c r="S94" s="2">
        <v>41981</v>
      </c>
    </row>
    <row r="95" spans="2:19" x14ac:dyDescent="0.35">
      <c r="B95">
        <v>4070104057</v>
      </c>
      <c r="D95" t="str">
        <f>IF(ISNUMBER(SEARCH("UKRI",Table2[[#This Row],[SourcingOwnerEmail]])),"UKRI","UKSBS")</f>
        <v>UKSBS</v>
      </c>
      <c r="E95" t="s">
        <v>11</v>
      </c>
      <c r="F95" t="s">
        <v>12</v>
      </c>
      <c r="G95" t="s">
        <v>170</v>
      </c>
      <c r="H95" t="s">
        <v>171</v>
      </c>
      <c r="I95" s="2">
        <v>41982</v>
      </c>
      <c r="J95" s="2">
        <v>42083</v>
      </c>
      <c r="L95">
        <v>6138</v>
      </c>
      <c r="M95" t="s">
        <v>20</v>
      </c>
      <c r="N95" t="s">
        <v>21</v>
      </c>
      <c r="O95" t="s">
        <v>34418</v>
      </c>
      <c r="P95" t="s">
        <v>34420</v>
      </c>
      <c r="Q95" t="s">
        <v>34421</v>
      </c>
      <c r="R95" t="s">
        <v>34378</v>
      </c>
      <c r="S95" s="2">
        <v>41982</v>
      </c>
    </row>
    <row r="96" spans="2:19" ht="29" x14ac:dyDescent="0.35">
      <c r="B96">
        <v>4070104744</v>
      </c>
      <c r="D96" t="str">
        <f>IF(ISNUMBER(SEARCH("UKRI",Table2[[#This Row],[SourcingOwnerEmail]])),"UKRI","UKSBS")</f>
        <v>UKSBS</v>
      </c>
      <c r="E96" t="s">
        <v>11</v>
      </c>
      <c r="F96" t="s">
        <v>12</v>
      </c>
      <c r="G96" t="s">
        <v>172</v>
      </c>
      <c r="H96" s="3" t="s">
        <v>173</v>
      </c>
      <c r="I96" s="2">
        <v>41990</v>
      </c>
      <c r="J96" s="2">
        <v>42013</v>
      </c>
      <c r="L96">
        <v>11652</v>
      </c>
      <c r="M96" t="s">
        <v>20</v>
      </c>
      <c r="N96" t="s">
        <v>21</v>
      </c>
      <c r="O96" t="s">
        <v>34418</v>
      </c>
      <c r="P96" t="s">
        <v>34416</v>
      </c>
      <c r="Q96" t="s">
        <v>34419</v>
      </c>
      <c r="R96" t="s">
        <v>34378</v>
      </c>
      <c r="S96" s="2">
        <v>41990</v>
      </c>
    </row>
    <row r="97" spans="2:19" x14ac:dyDescent="0.35">
      <c r="B97">
        <v>4070104800</v>
      </c>
      <c r="D97" t="str">
        <f>IF(ISNUMBER(SEARCH("UKRI",Table2[[#This Row],[SourcingOwnerEmail]])),"UKRI","UKSBS")</f>
        <v>UKSBS</v>
      </c>
      <c r="E97" t="s">
        <v>11</v>
      </c>
      <c r="F97" t="s">
        <v>12</v>
      </c>
      <c r="G97" t="s">
        <v>174</v>
      </c>
      <c r="H97" t="s">
        <v>175</v>
      </c>
      <c r="I97" s="2">
        <v>41991</v>
      </c>
      <c r="J97" s="2">
        <v>42034</v>
      </c>
      <c r="L97">
        <v>13557</v>
      </c>
      <c r="M97" t="s">
        <v>20</v>
      </c>
      <c r="N97" t="s">
        <v>21</v>
      </c>
      <c r="O97" t="s">
        <v>34375</v>
      </c>
      <c r="P97" t="s">
        <v>34420</v>
      </c>
      <c r="Q97" t="s">
        <v>34421</v>
      </c>
      <c r="R97" t="s">
        <v>34378</v>
      </c>
      <c r="S97" s="2">
        <v>41991</v>
      </c>
    </row>
    <row r="98" spans="2:19" x14ac:dyDescent="0.35">
      <c r="B98">
        <v>4070105030</v>
      </c>
      <c r="D98" t="str">
        <f>IF(ISNUMBER(SEARCH("UKRI",Table2[[#This Row],[SourcingOwnerEmail]])),"UKRI","UKSBS")</f>
        <v>UKSBS</v>
      </c>
      <c r="E98" t="s">
        <v>11</v>
      </c>
      <c r="F98" t="s">
        <v>12</v>
      </c>
      <c r="G98" t="s">
        <v>176</v>
      </c>
      <c r="H98" t="s">
        <v>177</v>
      </c>
      <c r="I98" s="2">
        <v>41995</v>
      </c>
      <c r="J98" s="2">
        <v>41995</v>
      </c>
      <c r="L98">
        <v>665</v>
      </c>
      <c r="M98" t="s">
        <v>20</v>
      </c>
      <c r="N98" t="s">
        <v>21</v>
      </c>
      <c r="O98" t="s">
        <v>34418</v>
      </c>
      <c r="P98" t="s">
        <v>34420</v>
      </c>
      <c r="Q98" t="s">
        <v>34421</v>
      </c>
      <c r="R98" t="s">
        <v>34378</v>
      </c>
      <c r="S98" s="2">
        <v>41995</v>
      </c>
    </row>
    <row r="99" spans="2:19" x14ac:dyDescent="0.35">
      <c r="B99">
        <v>4070105261</v>
      </c>
      <c r="D99" t="str">
        <f>IF(ISNUMBER(SEARCH("UKRI",Table2[[#This Row],[SourcingOwnerEmail]])),"UKRI","UKSBS")</f>
        <v>UKSBS</v>
      </c>
      <c r="E99" t="s">
        <v>11</v>
      </c>
      <c r="F99" t="s">
        <v>12</v>
      </c>
      <c r="G99" t="s">
        <v>178</v>
      </c>
      <c r="H99" t="s">
        <v>179</v>
      </c>
      <c r="I99" s="2">
        <v>42009</v>
      </c>
      <c r="J99" s="2">
        <v>42079</v>
      </c>
      <c r="L99">
        <v>69502</v>
      </c>
      <c r="M99" t="s">
        <v>20</v>
      </c>
      <c r="N99" t="s">
        <v>21</v>
      </c>
      <c r="O99" t="s">
        <v>34418</v>
      </c>
      <c r="P99" t="s">
        <v>34416</v>
      </c>
      <c r="Q99" t="s">
        <v>34419</v>
      </c>
      <c r="R99" t="s">
        <v>34378</v>
      </c>
    </row>
    <row r="100" spans="2:19" x14ac:dyDescent="0.35">
      <c r="B100">
        <v>4070105575</v>
      </c>
      <c r="D100" t="str">
        <f>IF(ISNUMBER(SEARCH("UKRI",Table2[[#This Row],[SourcingOwnerEmail]])),"UKRI","UKSBS")</f>
        <v>UKSBS</v>
      </c>
      <c r="E100" t="s">
        <v>11</v>
      </c>
      <c r="F100" t="s">
        <v>12</v>
      </c>
      <c r="G100" t="s">
        <v>180</v>
      </c>
      <c r="H100" t="s">
        <v>181</v>
      </c>
      <c r="I100" s="2">
        <v>42005</v>
      </c>
      <c r="J100" s="2">
        <v>42369</v>
      </c>
      <c r="L100">
        <v>14755982</v>
      </c>
      <c r="M100" t="s">
        <v>20</v>
      </c>
      <c r="N100" t="s">
        <v>21</v>
      </c>
      <c r="O100" t="s">
        <v>34375</v>
      </c>
      <c r="P100" t="s">
        <v>34422</v>
      </c>
      <c r="Q100" t="s">
        <v>34423</v>
      </c>
      <c r="R100" t="s">
        <v>34378</v>
      </c>
    </row>
    <row r="101" spans="2:19" x14ac:dyDescent="0.35">
      <c r="B101">
        <v>4070105576</v>
      </c>
      <c r="D101" t="str">
        <f>IF(ISNUMBER(SEARCH("UKRI",Table2[[#This Row],[SourcingOwnerEmail]])),"UKRI","UKSBS")</f>
        <v>UKSBS</v>
      </c>
      <c r="E101" t="s">
        <v>11</v>
      </c>
      <c r="F101" t="s">
        <v>12</v>
      </c>
      <c r="G101" t="s">
        <v>182</v>
      </c>
      <c r="H101" t="s">
        <v>183</v>
      </c>
      <c r="I101" s="2">
        <v>42005</v>
      </c>
      <c r="J101" s="2">
        <v>42369</v>
      </c>
      <c r="L101">
        <v>7415690</v>
      </c>
      <c r="M101" t="s">
        <v>20</v>
      </c>
      <c r="N101" t="s">
        <v>21</v>
      </c>
      <c r="O101" t="s">
        <v>34375</v>
      </c>
      <c r="P101" t="s">
        <v>34422</v>
      </c>
      <c r="Q101" t="s">
        <v>34423</v>
      </c>
      <c r="R101" t="s">
        <v>34378</v>
      </c>
    </row>
    <row r="102" spans="2:19" x14ac:dyDescent="0.35">
      <c r="B102">
        <v>4070105577</v>
      </c>
      <c r="D102" t="str">
        <f>IF(ISNUMBER(SEARCH("UKRI",Table2[[#This Row],[SourcingOwnerEmail]])),"UKRI","UKSBS")</f>
        <v>UKSBS</v>
      </c>
      <c r="E102" t="s">
        <v>11</v>
      </c>
      <c r="F102" t="s">
        <v>12</v>
      </c>
      <c r="G102" t="s">
        <v>184</v>
      </c>
      <c r="H102" t="s">
        <v>185</v>
      </c>
      <c r="I102" s="2">
        <v>42005</v>
      </c>
      <c r="J102" s="2">
        <v>42369</v>
      </c>
      <c r="L102">
        <v>18797539</v>
      </c>
      <c r="M102" t="s">
        <v>20</v>
      </c>
      <c r="N102" t="s">
        <v>21</v>
      </c>
      <c r="O102" t="s">
        <v>34375</v>
      </c>
      <c r="P102" t="s">
        <v>34422</v>
      </c>
      <c r="Q102" t="s">
        <v>34423</v>
      </c>
      <c r="R102" t="s">
        <v>34378</v>
      </c>
    </row>
    <row r="103" spans="2:19" x14ac:dyDescent="0.35">
      <c r="B103">
        <v>4070105579</v>
      </c>
      <c r="D103" t="str">
        <f>IF(ISNUMBER(SEARCH("UKRI",Table2[[#This Row],[SourcingOwnerEmail]])),"UKRI","UKSBS")</f>
        <v>UKSBS</v>
      </c>
      <c r="E103" t="s">
        <v>11</v>
      </c>
      <c r="F103" t="s">
        <v>12</v>
      </c>
      <c r="G103" t="s">
        <v>186</v>
      </c>
      <c r="H103" t="s">
        <v>187</v>
      </c>
      <c r="I103" s="2">
        <v>42005</v>
      </c>
      <c r="J103" s="2">
        <v>42369</v>
      </c>
      <c r="L103">
        <v>3188687</v>
      </c>
      <c r="M103" t="s">
        <v>20</v>
      </c>
      <c r="N103" t="s">
        <v>21</v>
      </c>
      <c r="O103" t="s">
        <v>34375</v>
      </c>
      <c r="P103" t="s">
        <v>34422</v>
      </c>
      <c r="Q103" t="s">
        <v>34423</v>
      </c>
      <c r="R103" t="s">
        <v>34378</v>
      </c>
    </row>
    <row r="104" spans="2:19" x14ac:dyDescent="0.35">
      <c r="B104">
        <v>4070105795</v>
      </c>
      <c r="D104" t="str">
        <f>IF(ISNUMBER(SEARCH("UKRI",Table2[[#This Row],[SourcingOwnerEmail]])),"UKRI","UKSBS")</f>
        <v>UKSBS</v>
      </c>
      <c r="E104" t="s">
        <v>11</v>
      </c>
      <c r="F104" t="s">
        <v>12</v>
      </c>
      <c r="G104" t="s">
        <v>188</v>
      </c>
      <c r="H104" t="s">
        <v>189</v>
      </c>
      <c r="I104" s="2">
        <v>42013</v>
      </c>
      <c r="J104" s="2">
        <v>42086</v>
      </c>
      <c r="L104">
        <v>64000</v>
      </c>
      <c r="M104" t="s">
        <v>20</v>
      </c>
      <c r="N104" t="s">
        <v>21</v>
      </c>
      <c r="O104" t="s">
        <v>34375</v>
      </c>
      <c r="P104" t="s">
        <v>34422</v>
      </c>
      <c r="Q104" t="s">
        <v>34423</v>
      </c>
      <c r="R104" t="s">
        <v>34378</v>
      </c>
    </row>
    <row r="105" spans="2:19" x14ac:dyDescent="0.35">
      <c r="B105">
        <v>4070106232</v>
      </c>
      <c r="D105" t="str">
        <f>IF(ISNUMBER(SEARCH("UKRI",Table2[[#This Row],[SourcingOwnerEmail]])),"UKRI","UKSBS")</f>
        <v>UKSBS</v>
      </c>
      <c r="E105" t="s">
        <v>11</v>
      </c>
      <c r="F105" t="s">
        <v>12</v>
      </c>
      <c r="G105" t="s">
        <v>190</v>
      </c>
      <c r="H105" t="s">
        <v>191</v>
      </c>
      <c r="I105" s="2">
        <v>42018</v>
      </c>
      <c r="J105" s="2">
        <v>42025</v>
      </c>
      <c r="L105">
        <v>300.77</v>
      </c>
      <c r="M105" t="s">
        <v>20</v>
      </c>
      <c r="N105" t="s">
        <v>21</v>
      </c>
      <c r="O105" t="s">
        <v>34418</v>
      </c>
      <c r="P105" t="s">
        <v>34420</v>
      </c>
      <c r="Q105" t="s">
        <v>34421</v>
      </c>
      <c r="R105" t="s">
        <v>34378</v>
      </c>
    </row>
    <row r="106" spans="2:19" x14ac:dyDescent="0.35">
      <c r="B106">
        <v>4070106871</v>
      </c>
      <c r="D106" t="str">
        <f>IF(ISNUMBER(SEARCH("UKRI",Table2[[#This Row],[SourcingOwnerEmail]])),"UKRI","UKSBS")</f>
        <v>UKSBS</v>
      </c>
      <c r="E106" t="s">
        <v>11</v>
      </c>
      <c r="F106" t="s">
        <v>12</v>
      </c>
      <c r="G106" t="s">
        <v>192</v>
      </c>
      <c r="H106" t="s">
        <v>193</v>
      </c>
      <c r="I106" s="2">
        <v>42025</v>
      </c>
      <c r="J106" s="2">
        <v>42033</v>
      </c>
      <c r="L106">
        <v>5590.65</v>
      </c>
      <c r="M106" t="s">
        <v>20</v>
      </c>
      <c r="N106" t="s">
        <v>21</v>
      </c>
      <c r="O106" t="s">
        <v>34379</v>
      </c>
      <c r="P106" t="s">
        <v>34420</v>
      </c>
      <c r="Q106" t="s">
        <v>34421</v>
      </c>
      <c r="R106" t="s">
        <v>34378</v>
      </c>
    </row>
    <row r="107" spans="2:19" x14ac:dyDescent="0.35">
      <c r="B107" s="5" t="s">
        <v>14932</v>
      </c>
      <c r="C107" s="5"/>
      <c r="D107" s="5" t="str">
        <f>IF(ISNUMBER(SEARCH("UKRI",Table2[[#This Row],[SourcingOwnerEmail]])),"UKRI","UKSBS")</f>
        <v>UKSBS</v>
      </c>
      <c r="E107" s="5" t="s">
        <v>11</v>
      </c>
      <c r="F107" s="5" t="s">
        <v>17</v>
      </c>
      <c r="G107" s="5"/>
      <c r="H107" s="5" t="s">
        <v>14933</v>
      </c>
      <c r="I107" s="5"/>
      <c r="J107" s="5"/>
      <c r="K107" s="5"/>
      <c r="L107" s="5">
        <v>0</v>
      </c>
      <c r="M107" s="5" t="s">
        <v>327</v>
      </c>
      <c r="N107" s="5" t="s">
        <v>416</v>
      </c>
      <c r="O107" s="5" t="s">
        <v>34381</v>
      </c>
      <c r="P107" s="5" t="s">
        <v>34711</v>
      </c>
      <c r="Q107" s="5" t="s">
        <v>34712</v>
      </c>
      <c r="R107" s="5" t="s">
        <v>34378</v>
      </c>
      <c r="S107" s="5"/>
    </row>
    <row r="108" spans="2:19" x14ac:dyDescent="0.35">
      <c r="B108">
        <v>4070107305</v>
      </c>
      <c r="D108" t="str">
        <f>IF(ISNUMBER(SEARCH("UKRI",Table2[[#This Row],[SourcingOwnerEmail]])),"UKRI","UKSBS")</f>
        <v>UKSBS</v>
      </c>
      <c r="E108" t="s">
        <v>11</v>
      </c>
      <c r="F108" t="s">
        <v>12</v>
      </c>
      <c r="G108" t="s">
        <v>198</v>
      </c>
      <c r="H108" t="s">
        <v>199</v>
      </c>
      <c r="I108" s="2">
        <v>42030</v>
      </c>
      <c r="J108" s="2">
        <v>42076</v>
      </c>
      <c r="L108">
        <v>1494.06</v>
      </c>
      <c r="M108" t="s">
        <v>20</v>
      </c>
      <c r="N108" t="s">
        <v>21</v>
      </c>
      <c r="O108" t="s">
        <v>34418</v>
      </c>
      <c r="P108" t="s">
        <v>34420</v>
      </c>
      <c r="Q108" t="s">
        <v>34421</v>
      </c>
      <c r="R108" t="s">
        <v>34378</v>
      </c>
    </row>
    <row r="109" spans="2:19" x14ac:dyDescent="0.35">
      <c r="B109">
        <v>4070107937</v>
      </c>
      <c r="D109" t="str">
        <f>IF(ISNUMBER(SEARCH("UKRI",Table2[[#This Row],[SourcingOwnerEmail]])),"UKRI","UKSBS")</f>
        <v>UKSBS</v>
      </c>
      <c r="E109" t="s">
        <v>11</v>
      </c>
      <c r="F109" t="s">
        <v>12</v>
      </c>
      <c r="G109" t="s">
        <v>200</v>
      </c>
      <c r="H109" t="s">
        <v>201</v>
      </c>
      <c r="I109" s="2">
        <v>42034</v>
      </c>
      <c r="J109" s="2">
        <v>42132</v>
      </c>
      <c r="L109">
        <v>49382</v>
      </c>
      <c r="M109" t="s">
        <v>20</v>
      </c>
      <c r="N109" t="s">
        <v>21</v>
      </c>
      <c r="O109" t="s">
        <v>34418</v>
      </c>
      <c r="P109" t="s">
        <v>34416</v>
      </c>
      <c r="Q109" t="s">
        <v>34419</v>
      </c>
      <c r="R109" t="s">
        <v>34378</v>
      </c>
      <c r="S109" s="2">
        <v>42033</v>
      </c>
    </row>
    <row r="110" spans="2:19" x14ac:dyDescent="0.35">
      <c r="B110">
        <v>4070108132</v>
      </c>
      <c r="D110" t="str">
        <f>IF(ISNUMBER(SEARCH("UKRI",Table2[[#This Row],[SourcingOwnerEmail]])),"UKRI","UKSBS")</f>
        <v>UKSBS</v>
      </c>
      <c r="E110" t="s">
        <v>11</v>
      </c>
      <c r="F110" t="s">
        <v>12</v>
      </c>
      <c r="G110" t="s">
        <v>202</v>
      </c>
      <c r="H110" t="s">
        <v>203</v>
      </c>
      <c r="I110" s="2">
        <v>42037</v>
      </c>
      <c r="J110" s="2">
        <v>42090</v>
      </c>
      <c r="L110">
        <v>3090</v>
      </c>
      <c r="M110" t="s">
        <v>20</v>
      </c>
      <c r="N110" t="s">
        <v>21</v>
      </c>
      <c r="O110" t="s">
        <v>34418</v>
      </c>
      <c r="P110" t="s">
        <v>34420</v>
      </c>
      <c r="Q110" t="s">
        <v>34421</v>
      </c>
      <c r="R110" t="s">
        <v>34378</v>
      </c>
    </row>
    <row r="111" spans="2:19" x14ac:dyDescent="0.35">
      <c r="B111">
        <v>4070108143</v>
      </c>
      <c r="D111" t="str">
        <f>IF(ISNUMBER(SEARCH("UKRI",Table2[[#This Row],[SourcingOwnerEmail]])),"UKRI","UKSBS")</f>
        <v>UKSBS</v>
      </c>
      <c r="E111" t="s">
        <v>11</v>
      </c>
      <c r="F111" t="s">
        <v>12</v>
      </c>
      <c r="G111" t="s">
        <v>204</v>
      </c>
      <c r="H111" t="s">
        <v>205</v>
      </c>
      <c r="I111" s="2">
        <v>42037</v>
      </c>
      <c r="J111" s="2">
        <v>42040</v>
      </c>
      <c r="L111">
        <v>2770</v>
      </c>
      <c r="M111" t="s">
        <v>20</v>
      </c>
      <c r="N111" t="s">
        <v>21</v>
      </c>
      <c r="O111" t="s">
        <v>34418</v>
      </c>
      <c r="P111" t="s">
        <v>34420</v>
      </c>
      <c r="Q111" t="s">
        <v>34421</v>
      </c>
      <c r="R111" t="s">
        <v>34378</v>
      </c>
    </row>
    <row r="112" spans="2:19" x14ac:dyDescent="0.35">
      <c r="B112">
        <v>4070108370</v>
      </c>
      <c r="D112" t="str">
        <f>IF(ISNUMBER(SEARCH("UKRI",Table2[[#This Row],[SourcingOwnerEmail]])),"UKRI","UKSBS")</f>
        <v>UKSBS</v>
      </c>
      <c r="E112" t="s">
        <v>11</v>
      </c>
      <c r="F112" t="s">
        <v>12</v>
      </c>
      <c r="G112" t="s">
        <v>202</v>
      </c>
      <c r="H112" t="s">
        <v>206</v>
      </c>
      <c r="I112" s="2">
        <v>42038</v>
      </c>
      <c r="J112" s="2">
        <v>42080</v>
      </c>
      <c r="L112">
        <v>1564</v>
      </c>
      <c r="M112" t="s">
        <v>20</v>
      </c>
      <c r="N112" t="s">
        <v>21</v>
      </c>
      <c r="O112" t="s">
        <v>34418</v>
      </c>
      <c r="P112" t="s">
        <v>34420</v>
      </c>
      <c r="Q112" t="s">
        <v>34421</v>
      </c>
      <c r="R112" t="s">
        <v>34378</v>
      </c>
    </row>
    <row r="113" spans="2:19" x14ac:dyDescent="0.35">
      <c r="B113">
        <v>4070109559</v>
      </c>
      <c r="D113" t="str">
        <f>IF(ISNUMBER(SEARCH("UKRI",Table2[[#This Row],[SourcingOwnerEmail]])),"UKRI","UKSBS")</f>
        <v>UKSBS</v>
      </c>
      <c r="E113" t="s">
        <v>11</v>
      </c>
      <c r="F113" t="s">
        <v>12</v>
      </c>
      <c r="G113" t="s">
        <v>207</v>
      </c>
      <c r="H113" t="s">
        <v>208</v>
      </c>
      <c r="I113" s="2">
        <v>42048</v>
      </c>
      <c r="J113" s="2">
        <v>42062</v>
      </c>
      <c r="L113">
        <v>21328.6</v>
      </c>
      <c r="M113" t="s">
        <v>20</v>
      </c>
      <c r="N113" t="s">
        <v>21</v>
      </c>
      <c r="O113" t="s">
        <v>34375</v>
      </c>
      <c r="P113" t="s">
        <v>34416</v>
      </c>
      <c r="R113" t="s">
        <v>34378</v>
      </c>
      <c r="S113" s="2">
        <v>42048</v>
      </c>
    </row>
    <row r="114" spans="2:19" x14ac:dyDescent="0.35">
      <c r="B114">
        <v>4070109988</v>
      </c>
      <c r="D114" t="str">
        <f>IF(ISNUMBER(SEARCH("UKRI",Table2[[#This Row],[SourcingOwnerEmail]])),"UKRI","UKSBS")</f>
        <v>UKSBS</v>
      </c>
      <c r="E114" t="s">
        <v>11</v>
      </c>
      <c r="F114" t="s">
        <v>12</v>
      </c>
      <c r="G114" t="s">
        <v>209</v>
      </c>
      <c r="H114" t="s">
        <v>210</v>
      </c>
      <c r="I114" s="2">
        <v>42053</v>
      </c>
      <c r="J114" s="2">
        <v>42083</v>
      </c>
      <c r="L114">
        <v>35721.25</v>
      </c>
      <c r="M114" t="s">
        <v>20</v>
      </c>
      <c r="N114" t="s">
        <v>21</v>
      </c>
      <c r="O114" t="s">
        <v>34375</v>
      </c>
      <c r="P114" t="s">
        <v>34416</v>
      </c>
      <c r="R114" t="s">
        <v>34378</v>
      </c>
      <c r="S114" s="2">
        <v>42053</v>
      </c>
    </row>
    <row r="115" spans="2:19" x14ac:dyDescent="0.35">
      <c r="B115">
        <v>4070110024</v>
      </c>
      <c r="D115" t="str">
        <f>IF(ISNUMBER(SEARCH("UKRI",Table2[[#This Row],[SourcingOwnerEmail]])),"UKRI","UKSBS")</f>
        <v>UKSBS</v>
      </c>
      <c r="E115" t="s">
        <v>11</v>
      </c>
      <c r="F115" t="s">
        <v>12</v>
      </c>
      <c r="G115" t="s">
        <v>211</v>
      </c>
      <c r="H115" t="s">
        <v>212</v>
      </c>
      <c r="I115" s="2">
        <v>42053</v>
      </c>
      <c r="J115" s="2">
        <v>42223</v>
      </c>
      <c r="L115">
        <v>33951</v>
      </c>
      <c r="M115" t="s">
        <v>20</v>
      </c>
      <c r="N115" t="s">
        <v>21</v>
      </c>
      <c r="O115" t="s">
        <v>34375</v>
      </c>
      <c r="P115" t="s">
        <v>34420</v>
      </c>
      <c r="R115" t="s">
        <v>34378</v>
      </c>
      <c r="S115" s="2">
        <v>42053</v>
      </c>
    </row>
    <row r="116" spans="2:19" x14ac:dyDescent="0.35">
      <c r="B116">
        <v>4070110128</v>
      </c>
      <c r="D116" t="str">
        <f>IF(ISNUMBER(SEARCH("UKRI",Table2[[#This Row],[SourcingOwnerEmail]])),"UKRI","UKSBS")</f>
        <v>UKSBS</v>
      </c>
      <c r="E116" t="s">
        <v>11</v>
      </c>
      <c r="F116" t="s">
        <v>12</v>
      </c>
      <c r="G116" t="s">
        <v>213</v>
      </c>
      <c r="H116" t="s">
        <v>214</v>
      </c>
      <c r="I116" s="2">
        <v>42054</v>
      </c>
      <c r="J116" s="2">
        <v>42090</v>
      </c>
      <c r="L116">
        <v>12729.48</v>
      </c>
      <c r="M116" t="s">
        <v>20</v>
      </c>
      <c r="N116" t="s">
        <v>21</v>
      </c>
      <c r="O116" t="s">
        <v>34375</v>
      </c>
      <c r="P116" t="s">
        <v>34416</v>
      </c>
      <c r="R116" t="s">
        <v>34378</v>
      </c>
      <c r="S116" s="2">
        <v>42062</v>
      </c>
    </row>
    <row r="117" spans="2:19" x14ac:dyDescent="0.35">
      <c r="B117">
        <v>4070110876</v>
      </c>
      <c r="D117" t="str">
        <f>IF(ISNUMBER(SEARCH("UKRI",Table2[[#This Row],[SourcingOwnerEmail]])),"UKRI","UKSBS")</f>
        <v>UKSBS</v>
      </c>
      <c r="E117" t="s">
        <v>11</v>
      </c>
      <c r="F117" t="s">
        <v>12</v>
      </c>
      <c r="G117" t="s">
        <v>215</v>
      </c>
      <c r="H117" t="s">
        <v>216</v>
      </c>
      <c r="I117" s="2">
        <v>42060</v>
      </c>
      <c r="J117" s="2">
        <v>42086</v>
      </c>
      <c r="L117">
        <v>37706.47</v>
      </c>
      <c r="M117" t="s">
        <v>20</v>
      </c>
      <c r="N117" t="s">
        <v>21</v>
      </c>
      <c r="O117" t="s">
        <v>34375</v>
      </c>
      <c r="P117" t="s">
        <v>34416</v>
      </c>
      <c r="R117" t="s">
        <v>34378</v>
      </c>
      <c r="S117" s="2">
        <v>42060</v>
      </c>
    </row>
    <row r="118" spans="2:19" x14ac:dyDescent="0.35">
      <c r="B118">
        <v>4070111449</v>
      </c>
      <c r="D118" t="str">
        <f>IF(ISNUMBER(SEARCH("UKRI",Table2[[#This Row],[SourcingOwnerEmail]])),"UKRI","UKSBS")</f>
        <v>UKSBS</v>
      </c>
      <c r="E118" t="s">
        <v>11</v>
      </c>
      <c r="F118" t="s">
        <v>12</v>
      </c>
      <c r="G118" t="s">
        <v>217</v>
      </c>
      <c r="H118" t="s">
        <v>218</v>
      </c>
      <c r="I118" s="2">
        <v>42066</v>
      </c>
      <c r="J118" s="2">
        <v>42114</v>
      </c>
      <c r="L118">
        <v>17869.400000000001</v>
      </c>
      <c r="M118" t="s">
        <v>20</v>
      </c>
      <c r="N118" t="s">
        <v>21</v>
      </c>
      <c r="O118" t="s">
        <v>34375</v>
      </c>
      <c r="P118" t="s">
        <v>34416</v>
      </c>
      <c r="R118" t="s">
        <v>34378</v>
      </c>
      <c r="S118" s="2">
        <v>42066</v>
      </c>
    </row>
    <row r="119" spans="2:19" x14ac:dyDescent="0.35">
      <c r="B119">
        <v>4070111773</v>
      </c>
      <c r="D119" t="str">
        <f>IF(ISNUMBER(SEARCH("UKRI",Table2[[#This Row],[SourcingOwnerEmail]])),"UKRI","UKSBS")</f>
        <v>UKSBS</v>
      </c>
      <c r="E119" t="s">
        <v>11</v>
      </c>
      <c r="F119" t="s">
        <v>12</v>
      </c>
      <c r="G119" t="s">
        <v>219</v>
      </c>
      <c r="H119" t="s">
        <v>220</v>
      </c>
      <c r="I119" s="2">
        <v>42068</v>
      </c>
      <c r="J119" s="2">
        <v>42090</v>
      </c>
      <c r="L119">
        <v>19496.990000000002</v>
      </c>
      <c r="M119" t="s">
        <v>20</v>
      </c>
      <c r="N119" t="s">
        <v>21</v>
      </c>
      <c r="O119" t="s">
        <v>34375</v>
      </c>
      <c r="P119" t="s">
        <v>34416</v>
      </c>
      <c r="R119" t="s">
        <v>34378</v>
      </c>
      <c r="S119" s="2">
        <v>42068</v>
      </c>
    </row>
    <row r="120" spans="2:19" ht="58" x14ac:dyDescent="0.35">
      <c r="B120" s="3" t="s">
        <v>221</v>
      </c>
      <c r="D120" t="str">
        <f>IF(ISNUMBER(SEARCH("UKRI",Table2[[#This Row],[SourcingOwnerEmail]])),"UKRI","UKSBS")</f>
        <v>UKSBS</v>
      </c>
      <c r="E120" t="s">
        <v>11</v>
      </c>
      <c r="F120" t="s">
        <v>12</v>
      </c>
      <c r="G120" t="s">
        <v>222</v>
      </c>
      <c r="H120" t="s">
        <v>223</v>
      </c>
      <c r="I120" s="2">
        <v>42262</v>
      </c>
      <c r="J120" s="2">
        <v>42362</v>
      </c>
      <c r="L120">
        <v>11965.6</v>
      </c>
      <c r="M120" t="s">
        <v>139</v>
      </c>
      <c r="N120" t="s">
        <v>224</v>
      </c>
      <c r="O120" t="s">
        <v>34375</v>
      </c>
      <c r="P120" t="s">
        <v>34415</v>
      </c>
      <c r="R120" t="s">
        <v>34378</v>
      </c>
    </row>
    <row r="121" spans="2:19" x14ac:dyDescent="0.35">
      <c r="B121">
        <v>4070112430</v>
      </c>
      <c r="D121" t="str">
        <f>IF(ISNUMBER(SEARCH("UKRI",Table2[[#This Row],[SourcingOwnerEmail]])),"UKRI","UKSBS")</f>
        <v>UKSBS</v>
      </c>
      <c r="E121" t="s">
        <v>11</v>
      </c>
      <c r="F121" t="s">
        <v>12</v>
      </c>
      <c r="G121" t="s">
        <v>225</v>
      </c>
      <c r="H121" t="s">
        <v>226</v>
      </c>
      <c r="I121" s="2">
        <v>42074</v>
      </c>
      <c r="J121" s="2">
        <v>42081</v>
      </c>
      <c r="L121">
        <v>11171.25</v>
      </c>
      <c r="M121" t="s">
        <v>20</v>
      </c>
      <c r="N121" t="s">
        <v>21</v>
      </c>
      <c r="O121" t="s">
        <v>34375</v>
      </c>
      <c r="P121" t="s">
        <v>34416</v>
      </c>
      <c r="R121" t="s">
        <v>34378</v>
      </c>
      <c r="S121" s="2">
        <v>42074</v>
      </c>
    </row>
    <row r="122" spans="2:19" x14ac:dyDescent="0.35">
      <c r="B122">
        <v>4070112641</v>
      </c>
      <c r="D122" t="str">
        <f>IF(ISNUMBER(SEARCH("UKRI",Table2[[#This Row],[SourcingOwnerEmail]])),"UKRI","UKSBS")</f>
        <v>UKSBS</v>
      </c>
      <c r="E122" t="s">
        <v>11</v>
      </c>
      <c r="F122" t="s">
        <v>12</v>
      </c>
      <c r="G122" t="s">
        <v>227</v>
      </c>
      <c r="H122" t="s">
        <v>228</v>
      </c>
      <c r="I122" s="2">
        <v>42075</v>
      </c>
      <c r="J122" s="2">
        <v>42090</v>
      </c>
      <c r="L122">
        <v>19646</v>
      </c>
      <c r="M122" t="s">
        <v>20</v>
      </c>
      <c r="N122" t="s">
        <v>21</v>
      </c>
      <c r="O122" t="s">
        <v>34375</v>
      </c>
      <c r="P122" t="s">
        <v>34416</v>
      </c>
      <c r="R122" t="s">
        <v>34378</v>
      </c>
      <c r="S122" s="2">
        <v>42075</v>
      </c>
    </row>
    <row r="123" spans="2:19" x14ac:dyDescent="0.35">
      <c r="B123">
        <v>4070112851</v>
      </c>
      <c r="D123" t="str">
        <f>IF(ISNUMBER(SEARCH("UKRI",Table2[[#This Row],[SourcingOwnerEmail]])),"UKRI","UKSBS")</f>
        <v>UKSBS</v>
      </c>
      <c r="E123" t="s">
        <v>11</v>
      </c>
      <c r="F123" t="s">
        <v>12</v>
      </c>
      <c r="G123" t="s">
        <v>229</v>
      </c>
      <c r="H123" t="s">
        <v>230</v>
      </c>
      <c r="I123" s="2">
        <v>42076</v>
      </c>
      <c r="J123" s="2">
        <v>42090</v>
      </c>
      <c r="L123">
        <v>29980</v>
      </c>
      <c r="M123" t="s">
        <v>20</v>
      </c>
      <c r="N123" t="s">
        <v>21</v>
      </c>
      <c r="O123" t="s">
        <v>34375</v>
      </c>
      <c r="P123" t="s">
        <v>34416</v>
      </c>
      <c r="R123" t="s">
        <v>34378</v>
      </c>
      <c r="S123" s="2">
        <v>42076</v>
      </c>
    </row>
    <row r="124" spans="2:19" x14ac:dyDescent="0.35">
      <c r="B124">
        <v>4070113506</v>
      </c>
      <c r="D124" t="str">
        <f>IF(ISNUMBER(SEARCH("UKRI",Table2[[#This Row],[SourcingOwnerEmail]])),"UKRI","UKSBS")</f>
        <v>UKSBS</v>
      </c>
      <c r="E124" t="s">
        <v>11</v>
      </c>
      <c r="F124" t="s">
        <v>12</v>
      </c>
      <c r="G124" t="s">
        <v>231</v>
      </c>
      <c r="H124" t="s">
        <v>232</v>
      </c>
      <c r="I124" s="2">
        <v>42083</v>
      </c>
      <c r="J124" s="2">
        <v>42265</v>
      </c>
      <c r="L124">
        <v>510000</v>
      </c>
      <c r="M124" t="s">
        <v>20</v>
      </c>
      <c r="N124" t="s">
        <v>21</v>
      </c>
      <c r="O124" t="s">
        <v>34375</v>
      </c>
      <c r="P124" t="s">
        <v>34416</v>
      </c>
      <c r="R124" t="s">
        <v>34378</v>
      </c>
      <c r="S124" s="2">
        <v>42083</v>
      </c>
    </row>
    <row r="125" spans="2:19" x14ac:dyDescent="0.35">
      <c r="B125">
        <v>4070114004</v>
      </c>
      <c r="D125" t="str">
        <f>IF(ISNUMBER(SEARCH("UKRI",Table2[[#This Row],[SourcingOwnerEmail]])),"UKRI","UKSBS")</f>
        <v>UKSBS</v>
      </c>
      <c r="E125" t="s">
        <v>11</v>
      </c>
      <c r="F125" t="s">
        <v>12</v>
      </c>
      <c r="G125" t="s">
        <v>233</v>
      </c>
      <c r="H125" t="s">
        <v>234</v>
      </c>
      <c r="I125" s="2">
        <v>42090</v>
      </c>
      <c r="J125" s="2">
        <v>42094</v>
      </c>
      <c r="L125">
        <v>24950</v>
      </c>
      <c r="M125" t="s">
        <v>20</v>
      </c>
      <c r="N125" t="s">
        <v>21</v>
      </c>
      <c r="O125" t="s">
        <v>34375</v>
      </c>
      <c r="P125" t="s">
        <v>34416</v>
      </c>
      <c r="R125" t="s">
        <v>34378</v>
      </c>
      <c r="S125" s="2">
        <v>42090</v>
      </c>
    </row>
    <row r="126" spans="2:19" x14ac:dyDescent="0.35">
      <c r="B126">
        <v>4070144379</v>
      </c>
      <c r="D126" t="str">
        <f>IF(ISNUMBER(SEARCH("UKRI",Table2[[#This Row],[SourcingOwnerEmail]])),"UKRI","UKSBS")</f>
        <v>UKSBS</v>
      </c>
      <c r="E126" t="s">
        <v>11</v>
      </c>
      <c r="F126" t="s">
        <v>12</v>
      </c>
      <c r="G126" t="s">
        <v>235</v>
      </c>
      <c r="H126" t="s">
        <v>236</v>
      </c>
      <c r="I126" s="2">
        <v>42482</v>
      </c>
      <c r="J126" s="2">
        <v>42825</v>
      </c>
      <c r="L126">
        <v>193600</v>
      </c>
      <c r="M126" t="s">
        <v>20</v>
      </c>
      <c r="N126" t="s">
        <v>21</v>
      </c>
      <c r="O126" t="s">
        <v>34387</v>
      </c>
      <c r="P126" t="s">
        <v>34420</v>
      </c>
      <c r="Q126" t="s">
        <v>34421</v>
      </c>
      <c r="R126" t="s">
        <v>34378</v>
      </c>
    </row>
    <row r="127" spans="2:19" x14ac:dyDescent="0.35">
      <c r="B127">
        <v>4070206834</v>
      </c>
      <c r="D127" t="str">
        <f>IF(ISNUMBER(SEARCH("UKRI",Table2[[#This Row],[SourcingOwnerEmail]])),"UKRI","UKSBS")</f>
        <v>UKSBS</v>
      </c>
      <c r="E127" t="s">
        <v>11</v>
      </c>
      <c r="F127" t="s">
        <v>237</v>
      </c>
      <c r="G127" t="s">
        <v>238</v>
      </c>
      <c r="H127" t="s">
        <v>239</v>
      </c>
      <c r="I127" s="2">
        <v>43236</v>
      </c>
      <c r="L127">
        <v>3950</v>
      </c>
      <c r="M127" t="s">
        <v>20</v>
      </c>
      <c r="N127" t="s">
        <v>21</v>
      </c>
      <c r="O127" t="s">
        <v>34379</v>
      </c>
      <c r="P127" t="s">
        <v>34405</v>
      </c>
      <c r="Q127" t="s">
        <v>34406</v>
      </c>
      <c r="R127" t="s">
        <v>34378</v>
      </c>
      <c r="S127" s="2">
        <v>43236</v>
      </c>
    </row>
    <row r="128" spans="2:19" x14ac:dyDescent="0.35">
      <c r="B128">
        <v>4070206835</v>
      </c>
      <c r="D128" t="str">
        <f>IF(ISNUMBER(SEARCH("UKRI",Table2[[#This Row],[SourcingOwnerEmail]])),"UKRI","UKSBS")</f>
        <v>UKSBS</v>
      </c>
      <c r="E128" t="s">
        <v>11</v>
      </c>
      <c r="F128" t="s">
        <v>237</v>
      </c>
      <c r="G128" t="s">
        <v>240</v>
      </c>
      <c r="H128" t="s">
        <v>241</v>
      </c>
      <c r="I128" s="2">
        <v>43236</v>
      </c>
      <c r="L128">
        <v>10500</v>
      </c>
      <c r="M128" t="s">
        <v>20</v>
      </c>
      <c r="N128" t="s">
        <v>21</v>
      </c>
      <c r="O128" t="s">
        <v>34379</v>
      </c>
      <c r="P128" t="s">
        <v>34405</v>
      </c>
      <c r="Q128" t="s">
        <v>34406</v>
      </c>
      <c r="R128" t="s">
        <v>34378</v>
      </c>
      <c r="S128" s="2">
        <v>43236</v>
      </c>
    </row>
    <row r="129" spans="2:19" x14ac:dyDescent="0.35">
      <c r="B129">
        <v>4070206865</v>
      </c>
      <c r="D129" t="str">
        <f>IF(ISNUMBER(SEARCH("UKRI",Table2[[#This Row],[SourcingOwnerEmail]])),"UKRI","UKSBS")</f>
        <v>UKSBS</v>
      </c>
      <c r="E129" t="s">
        <v>11</v>
      </c>
      <c r="F129" t="s">
        <v>237</v>
      </c>
      <c r="G129" t="s">
        <v>242</v>
      </c>
      <c r="H129" t="s">
        <v>243</v>
      </c>
      <c r="I129" s="2">
        <v>43236</v>
      </c>
      <c r="L129">
        <v>379.6</v>
      </c>
      <c r="M129" t="s">
        <v>20</v>
      </c>
      <c r="N129" t="s">
        <v>21</v>
      </c>
      <c r="O129" t="s">
        <v>34379</v>
      </c>
      <c r="P129" t="s">
        <v>34405</v>
      </c>
      <c r="Q129" t="s">
        <v>34406</v>
      </c>
      <c r="R129" t="s">
        <v>34378</v>
      </c>
      <c r="S129" s="2">
        <v>43236</v>
      </c>
    </row>
    <row r="130" spans="2:19" x14ac:dyDescent="0.35">
      <c r="B130">
        <v>4070206871</v>
      </c>
      <c r="D130" t="str">
        <f>IF(ISNUMBER(SEARCH("UKRI",Table2[[#This Row],[SourcingOwnerEmail]])),"UKRI","UKSBS")</f>
        <v>UKSBS</v>
      </c>
      <c r="E130" t="s">
        <v>11</v>
      </c>
      <c r="F130" t="s">
        <v>237</v>
      </c>
      <c r="G130" t="s">
        <v>244</v>
      </c>
      <c r="H130" t="s">
        <v>245</v>
      </c>
      <c r="I130" s="2">
        <v>43236</v>
      </c>
      <c r="L130">
        <v>8230</v>
      </c>
      <c r="M130" t="s">
        <v>20</v>
      </c>
      <c r="N130" t="s">
        <v>21</v>
      </c>
      <c r="O130" t="s">
        <v>34379</v>
      </c>
      <c r="P130" t="s">
        <v>34405</v>
      </c>
      <c r="Q130" t="s">
        <v>34406</v>
      </c>
      <c r="R130" t="s">
        <v>34378</v>
      </c>
      <c r="S130" s="2">
        <v>43236</v>
      </c>
    </row>
    <row r="131" spans="2:19" x14ac:dyDescent="0.35">
      <c r="B131">
        <v>500117086</v>
      </c>
      <c r="D131" t="str">
        <f>IF(ISNUMBER(SEARCH("UKRI",Table2[[#This Row],[SourcingOwnerEmail]])),"UKRI","UKSBS")</f>
        <v>UKSBS</v>
      </c>
      <c r="E131" t="s">
        <v>11</v>
      </c>
      <c r="F131" t="s">
        <v>159</v>
      </c>
      <c r="G131" t="s">
        <v>246</v>
      </c>
      <c r="H131" t="s">
        <v>247</v>
      </c>
      <c r="I131" s="2">
        <v>42040</v>
      </c>
      <c r="J131" s="2">
        <v>42062</v>
      </c>
      <c r="L131">
        <v>1439</v>
      </c>
      <c r="M131" t="s">
        <v>15</v>
      </c>
      <c r="N131" t="s">
        <v>16</v>
      </c>
      <c r="O131" t="s">
        <v>34375</v>
      </c>
      <c r="P131" t="s">
        <v>34397</v>
      </c>
      <c r="Q131" t="s">
        <v>34402</v>
      </c>
      <c r="R131" t="s">
        <v>34378</v>
      </c>
    </row>
    <row r="132" spans="2:19" x14ac:dyDescent="0.35">
      <c r="B132">
        <v>500118434</v>
      </c>
      <c r="D132" t="str">
        <f>IF(ISNUMBER(SEARCH("UKRI",Table2[[#This Row],[SourcingOwnerEmail]])),"UKRI","UKSBS")</f>
        <v>UKSBS</v>
      </c>
      <c r="E132" t="s">
        <v>11</v>
      </c>
      <c r="F132" t="s">
        <v>159</v>
      </c>
      <c r="G132" t="s">
        <v>248</v>
      </c>
      <c r="H132" t="s">
        <v>249</v>
      </c>
      <c r="I132" s="2">
        <v>42058</v>
      </c>
      <c r="J132" s="2">
        <v>42094</v>
      </c>
      <c r="L132">
        <v>2081.19</v>
      </c>
      <c r="M132" t="s">
        <v>15</v>
      </c>
      <c r="N132" t="s">
        <v>115</v>
      </c>
      <c r="O132" t="s">
        <v>34414</v>
      </c>
      <c r="P132" t="s">
        <v>34397</v>
      </c>
      <c r="R132" t="s">
        <v>34378</v>
      </c>
    </row>
    <row r="133" spans="2:19" x14ac:dyDescent="0.35">
      <c r="B133">
        <v>500121737</v>
      </c>
      <c r="D133" t="str">
        <f>IF(ISNUMBER(SEARCH("UKRI",Table2[[#This Row],[SourcingOwnerEmail]])),"UKRI","UKSBS")</f>
        <v>UKSBS</v>
      </c>
      <c r="E133" t="s">
        <v>11</v>
      </c>
      <c r="F133" t="s">
        <v>250</v>
      </c>
      <c r="G133" t="s">
        <v>251</v>
      </c>
      <c r="H133" t="s">
        <v>252</v>
      </c>
      <c r="J133" s="2">
        <v>42124</v>
      </c>
      <c r="L133">
        <v>19250</v>
      </c>
      <c r="M133" t="s">
        <v>15</v>
      </c>
      <c r="N133" t="s">
        <v>40</v>
      </c>
      <c r="O133" t="s">
        <v>34379</v>
      </c>
      <c r="P133" t="s">
        <v>34397</v>
      </c>
      <c r="R133" t="s">
        <v>34378</v>
      </c>
    </row>
    <row r="134" spans="2:19" x14ac:dyDescent="0.35">
      <c r="B134">
        <v>500121812</v>
      </c>
      <c r="D134" t="str">
        <f>IF(ISNUMBER(SEARCH("UKRI",Table2[[#This Row],[SourcingOwnerEmail]])),"UKRI","UKSBS")</f>
        <v>UKSBS</v>
      </c>
      <c r="E134" t="s">
        <v>11</v>
      </c>
      <c r="F134" t="s">
        <v>253</v>
      </c>
      <c r="G134" t="s">
        <v>254</v>
      </c>
      <c r="H134" t="s">
        <v>255</v>
      </c>
      <c r="J134" s="2">
        <v>42277</v>
      </c>
      <c r="L134">
        <v>7500</v>
      </c>
      <c r="M134" t="s">
        <v>15</v>
      </c>
      <c r="N134" t="s">
        <v>256</v>
      </c>
      <c r="O134" t="s">
        <v>34379</v>
      </c>
      <c r="P134" t="s">
        <v>34397</v>
      </c>
      <c r="R134" t="s">
        <v>34378</v>
      </c>
      <c r="S134" s="2">
        <v>42167</v>
      </c>
    </row>
    <row r="135" spans="2:19" x14ac:dyDescent="0.35">
      <c r="B135">
        <v>500121858</v>
      </c>
      <c r="D135" t="str">
        <f>IF(ISNUMBER(SEARCH("UKRI",Table2[[#This Row],[SourcingOwnerEmail]])),"UKRI","UKSBS")</f>
        <v>UKSBS</v>
      </c>
      <c r="E135" t="s">
        <v>11</v>
      </c>
      <c r="F135" t="s">
        <v>253</v>
      </c>
      <c r="G135" t="s">
        <v>257</v>
      </c>
      <c r="H135" t="s">
        <v>258</v>
      </c>
      <c r="J135" s="2">
        <v>42124</v>
      </c>
      <c r="L135">
        <v>1105</v>
      </c>
      <c r="M135" t="s">
        <v>15</v>
      </c>
      <c r="N135" t="s">
        <v>40</v>
      </c>
      <c r="O135" t="s">
        <v>34375</v>
      </c>
      <c r="P135" t="s">
        <v>34397</v>
      </c>
      <c r="R135" t="s">
        <v>34378</v>
      </c>
      <c r="S135" s="2">
        <v>42114</v>
      </c>
    </row>
    <row r="136" spans="2:19" x14ac:dyDescent="0.35">
      <c r="B136">
        <v>500121865</v>
      </c>
      <c r="D136" t="str">
        <f>IF(ISNUMBER(SEARCH("UKRI",Table2[[#This Row],[SourcingOwnerEmail]])),"UKRI","UKSBS")</f>
        <v>UKSBS</v>
      </c>
      <c r="E136" t="s">
        <v>11</v>
      </c>
      <c r="F136" t="s">
        <v>253</v>
      </c>
      <c r="G136" t="s">
        <v>259</v>
      </c>
      <c r="H136" t="s">
        <v>260</v>
      </c>
      <c r="I136" s="2">
        <v>42095</v>
      </c>
      <c r="J136" s="2">
        <v>42277</v>
      </c>
      <c r="L136">
        <v>7500</v>
      </c>
      <c r="M136" t="s">
        <v>15</v>
      </c>
      <c r="N136" t="s">
        <v>115</v>
      </c>
      <c r="O136" t="s">
        <v>34379</v>
      </c>
      <c r="P136" t="s">
        <v>34397</v>
      </c>
      <c r="R136" t="s">
        <v>34378</v>
      </c>
    </row>
    <row r="137" spans="2:19" x14ac:dyDescent="0.35">
      <c r="B137">
        <v>500121867</v>
      </c>
      <c r="D137" t="str">
        <f>IF(ISNUMBER(SEARCH("UKRI",Table2[[#This Row],[SourcingOwnerEmail]])),"UKRI","UKSBS")</f>
        <v>UKSBS</v>
      </c>
      <c r="E137" t="s">
        <v>11</v>
      </c>
      <c r="F137" t="s">
        <v>253</v>
      </c>
      <c r="G137" t="s">
        <v>261</v>
      </c>
      <c r="H137" t="s">
        <v>262</v>
      </c>
      <c r="I137" s="2">
        <v>42095</v>
      </c>
      <c r="J137" s="2">
        <v>42277</v>
      </c>
      <c r="L137">
        <v>7500</v>
      </c>
      <c r="M137" t="s">
        <v>15</v>
      </c>
      <c r="N137" t="s">
        <v>115</v>
      </c>
      <c r="O137" t="s">
        <v>34379</v>
      </c>
      <c r="P137" t="s">
        <v>34397</v>
      </c>
      <c r="R137" t="s">
        <v>34378</v>
      </c>
    </row>
    <row r="138" spans="2:19" x14ac:dyDescent="0.35">
      <c r="B138">
        <v>500124209</v>
      </c>
      <c r="D138" t="str">
        <f>IF(ISNUMBER(SEARCH("UKRI",Table2[[#This Row],[SourcingOwnerEmail]])),"UKRI","UKSBS")</f>
        <v>UKSBS</v>
      </c>
      <c r="E138" t="s">
        <v>11</v>
      </c>
      <c r="F138" t="s">
        <v>159</v>
      </c>
      <c r="G138" t="s">
        <v>263</v>
      </c>
      <c r="H138" t="s">
        <v>264</v>
      </c>
      <c r="I138" s="2">
        <v>42166</v>
      </c>
      <c r="J138" s="2">
        <v>42532</v>
      </c>
      <c r="L138">
        <v>40947</v>
      </c>
      <c r="M138" t="s">
        <v>20</v>
      </c>
      <c r="N138" t="s">
        <v>21</v>
      </c>
      <c r="O138" t="s">
        <v>34379</v>
      </c>
      <c r="P138" t="s">
        <v>34394</v>
      </c>
      <c r="Q138" t="s">
        <v>34395</v>
      </c>
      <c r="R138" t="s">
        <v>34378</v>
      </c>
      <c r="S138" s="2">
        <v>42166</v>
      </c>
    </row>
    <row r="139" spans="2:19" x14ac:dyDescent="0.35">
      <c r="B139">
        <v>500124612</v>
      </c>
      <c r="D139" t="str">
        <f>IF(ISNUMBER(SEARCH("UKRI",Table2[[#This Row],[SourcingOwnerEmail]])),"UKRI","UKSBS")</f>
        <v>UKSBS</v>
      </c>
      <c r="E139" t="s">
        <v>11</v>
      </c>
      <c r="F139" t="s">
        <v>159</v>
      </c>
      <c r="G139" t="s">
        <v>265</v>
      </c>
      <c r="H139" t="s">
        <v>266</v>
      </c>
      <c r="I139" s="2">
        <v>42268</v>
      </c>
      <c r="J139" s="2">
        <v>42307</v>
      </c>
      <c r="L139">
        <v>30031.7</v>
      </c>
      <c r="M139" t="s">
        <v>15</v>
      </c>
      <c r="N139" t="s">
        <v>40</v>
      </c>
      <c r="O139" t="s">
        <v>34375</v>
      </c>
      <c r="P139" t="s">
        <v>34397</v>
      </c>
      <c r="R139" t="s">
        <v>34378</v>
      </c>
      <c r="S139" s="2">
        <v>42156</v>
      </c>
    </row>
    <row r="140" spans="2:19" x14ac:dyDescent="0.35">
      <c r="B140">
        <v>500124613</v>
      </c>
      <c r="D140" t="str">
        <f>IF(ISNUMBER(SEARCH("UKRI",Table2[[#This Row],[SourcingOwnerEmail]])),"UKRI","UKSBS")</f>
        <v>UKSBS</v>
      </c>
      <c r="E140" t="s">
        <v>11</v>
      </c>
      <c r="F140" t="s">
        <v>253</v>
      </c>
      <c r="G140" t="s">
        <v>267</v>
      </c>
      <c r="H140" t="s">
        <v>268</v>
      </c>
      <c r="I140" s="2">
        <v>42233</v>
      </c>
      <c r="J140" s="2">
        <v>42307</v>
      </c>
      <c r="L140">
        <v>33127</v>
      </c>
      <c r="M140" t="s">
        <v>15</v>
      </c>
      <c r="N140" t="s">
        <v>40</v>
      </c>
      <c r="O140" t="s">
        <v>34375</v>
      </c>
      <c r="P140" t="s">
        <v>34397</v>
      </c>
      <c r="R140" t="s">
        <v>34378</v>
      </c>
      <c r="S140" s="2">
        <v>42156</v>
      </c>
    </row>
    <row r="141" spans="2:19" x14ac:dyDescent="0.35">
      <c r="B141">
        <v>500126518</v>
      </c>
      <c r="D141" t="str">
        <f>IF(ISNUMBER(SEARCH("UKRI",Table2[[#This Row],[SourcingOwnerEmail]])),"UKRI","UKSBS")</f>
        <v>UKSBS</v>
      </c>
      <c r="E141" t="s">
        <v>11</v>
      </c>
      <c r="F141" t="s">
        <v>159</v>
      </c>
      <c r="G141" t="s">
        <v>269</v>
      </c>
      <c r="H141" t="s">
        <v>270</v>
      </c>
      <c r="I141" s="2">
        <v>42251</v>
      </c>
      <c r="J141" s="2">
        <v>42338</v>
      </c>
      <c r="L141">
        <v>695</v>
      </c>
      <c r="M141" t="s">
        <v>15</v>
      </c>
      <c r="N141" t="s">
        <v>40</v>
      </c>
      <c r="O141" t="s">
        <v>34375</v>
      </c>
      <c r="P141" t="s">
        <v>34397</v>
      </c>
      <c r="R141" t="s">
        <v>34378</v>
      </c>
      <c r="S141" s="2">
        <v>42250</v>
      </c>
    </row>
    <row r="142" spans="2:19" x14ac:dyDescent="0.35">
      <c r="B142">
        <v>500126520</v>
      </c>
      <c r="D142" t="str">
        <f>IF(ISNUMBER(SEARCH("UKRI",Table2[[#This Row],[SourcingOwnerEmail]])),"UKRI","UKSBS")</f>
        <v>UKSBS</v>
      </c>
      <c r="E142" t="s">
        <v>11</v>
      </c>
      <c r="F142" t="s">
        <v>159</v>
      </c>
      <c r="G142" t="s">
        <v>269</v>
      </c>
      <c r="H142" t="s">
        <v>271</v>
      </c>
      <c r="I142" s="2">
        <v>42251</v>
      </c>
      <c r="J142" s="2">
        <v>42307</v>
      </c>
      <c r="L142">
        <v>695</v>
      </c>
      <c r="M142" t="s">
        <v>15</v>
      </c>
      <c r="N142" t="s">
        <v>40</v>
      </c>
      <c r="O142" t="s">
        <v>34375</v>
      </c>
      <c r="P142" t="s">
        <v>34397</v>
      </c>
      <c r="R142" t="s">
        <v>34378</v>
      </c>
      <c r="S142" s="2">
        <v>42250</v>
      </c>
    </row>
    <row r="143" spans="2:19" x14ac:dyDescent="0.35">
      <c r="B143">
        <v>500126846</v>
      </c>
      <c r="D143" t="str">
        <f>IF(ISNUMBER(SEARCH("UKRI",Table2[[#This Row],[SourcingOwnerEmail]])),"UKRI","UKSBS")</f>
        <v>UKSBS</v>
      </c>
      <c r="E143" t="s">
        <v>11</v>
      </c>
      <c r="F143" t="s">
        <v>159</v>
      </c>
      <c r="G143" t="s">
        <v>272</v>
      </c>
      <c r="H143" t="s">
        <v>273</v>
      </c>
      <c r="I143" s="2">
        <v>42167</v>
      </c>
      <c r="J143" s="2">
        <v>42171</v>
      </c>
      <c r="L143">
        <v>13356.26</v>
      </c>
      <c r="M143" t="s">
        <v>15</v>
      </c>
      <c r="N143" t="s">
        <v>151</v>
      </c>
      <c r="O143" t="s">
        <v>34375</v>
      </c>
      <c r="P143" t="s">
        <v>34397</v>
      </c>
      <c r="R143" t="s">
        <v>34378</v>
      </c>
      <c r="S143" s="2">
        <v>42167</v>
      </c>
    </row>
    <row r="144" spans="2:19" x14ac:dyDescent="0.35">
      <c r="B144">
        <v>500126891</v>
      </c>
      <c r="D144" t="str">
        <f>IF(ISNUMBER(SEARCH("UKRI",Table2[[#This Row],[SourcingOwnerEmail]])),"UKRI","UKSBS")</f>
        <v>UKSBS</v>
      </c>
      <c r="E144" t="s">
        <v>11</v>
      </c>
      <c r="F144" t="s">
        <v>159</v>
      </c>
      <c r="G144" t="s">
        <v>274</v>
      </c>
      <c r="H144" t="s">
        <v>275</v>
      </c>
      <c r="I144" s="2">
        <v>42172</v>
      </c>
      <c r="J144" s="2">
        <v>42460</v>
      </c>
      <c r="L144">
        <v>100</v>
      </c>
      <c r="M144" t="s">
        <v>15</v>
      </c>
      <c r="N144" t="s">
        <v>151</v>
      </c>
      <c r="O144" t="s">
        <v>34375</v>
      </c>
      <c r="P144" t="s">
        <v>34397</v>
      </c>
      <c r="R144" t="s">
        <v>34378</v>
      </c>
      <c r="S144" s="2">
        <v>42172</v>
      </c>
    </row>
    <row r="145" spans="2:19" x14ac:dyDescent="0.35">
      <c r="B145">
        <v>500126986</v>
      </c>
      <c r="D145" t="str">
        <f>IF(ISNUMBER(SEARCH("UKRI",Table2[[#This Row],[SourcingOwnerEmail]])),"UKRI","UKSBS")</f>
        <v>UKSBS</v>
      </c>
      <c r="E145" t="s">
        <v>11</v>
      </c>
      <c r="F145" t="s">
        <v>159</v>
      </c>
      <c r="G145" t="s">
        <v>276</v>
      </c>
      <c r="H145" t="s">
        <v>277</v>
      </c>
      <c r="I145" s="2">
        <v>42170</v>
      </c>
      <c r="J145" s="2">
        <v>42180</v>
      </c>
      <c r="L145">
        <v>1897</v>
      </c>
      <c r="M145" t="s">
        <v>15</v>
      </c>
      <c r="N145" t="s">
        <v>16</v>
      </c>
      <c r="O145" t="s">
        <v>34375</v>
      </c>
      <c r="P145" t="s">
        <v>34397</v>
      </c>
      <c r="R145" t="s">
        <v>34378</v>
      </c>
      <c r="S145" s="2">
        <v>42170</v>
      </c>
    </row>
    <row r="146" spans="2:19" x14ac:dyDescent="0.35">
      <c r="B146">
        <v>500127778</v>
      </c>
      <c r="D146" t="str">
        <f>IF(ISNUMBER(SEARCH("UKRI",Table2[[#This Row],[SourcingOwnerEmail]])),"UKRI","UKSBS")</f>
        <v>UKSBS</v>
      </c>
      <c r="E146" t="s">
        <v>11</v>
      </c>
      <c r="F146" t="s">
        <v>159</v>
      </c>
      <c r="G146" t="s">
        <v>278</v>
      </c>
      <c r="H146" t="s">
        <v>279</v>
      </c>
      <c r="I146" s="2">
        <v>42184</v>
      </c>
      <c r="J146" s="2">
        <v>42214</v>
      </c>
      <c r="L146">
        <v>40000</v>
      </c>
      <c r="M146" t="s">
        <v>20</v>
      </c>
      <c r="N146" t="s">
        <v>21</v>
      </c>
      <c r="O146" t="s">
        <v>34414</v>
      </c>
      <c r="P146" t="s">
        <v>34394</v>
      </c>
      <c r="Q146" t="s">
        <v>34395</v>
      </c>
      <c r="R146" t="s">
        <v>34378</v>
      </c>
      <c r="S146" s="2">
        <v>42184</v>
      </c>
    </row>
    <row r="147" spans="2:19" x14ac:dyDescent="0.35">
      <c r="B147">
        <v>500127813</v>
      </c>
      <c r="D147" t="str">
        <f>IF(ISNUMBER(SEARCH("UKRI",Table2[[#This Row],[SourcingOwnerEmail]])),"UKRI","UKSBS")</f>
        <v>UKSBS</v>
      </c>
      <c r="E147" t="s">
        <v>11</v>
      </c>
      <c r="F147" t="s">
        <v>250</v>
      </c>
      <c r="G147" t="s">
        <v>280</v>
      </c>
      <c r="H147" t="s">
        <v>281</v>
      </c>
      <c r="I147" s="2">
        <v>42170</v>
      </c>
      <c r="J147" s="2">
        <v>42179</v>
      </c>
      <c r="L147">
        <v>128.88999999999999</v>
      </c>
      <c r="M147" t="s">
        <v>15</v>
      </c>
      <c r="N147" t="s">
        <v>40</v>
      </c>
      <c r="O147" t="s">
        <v>34375</v>
      </c>
      <c r="P147" t="s">
        <v>34397</v>
      </c>
      <c r="R147" t="s">
        <v>34378</v>
      </c>
      <c r="S147" s="2">
        <v>42179</v>
      </c>
    </row>
    <row r="148" spans="2:19" x14ac:dyDescent="0.35">
      <c r="B148">
        <v>500127968</v>
      </c>
      <c r="D148" t="str">
        <f>IF(ISNUMBER(SEARCH("UKRI",Table2[[#This Row],[SourcingOwnerEmail]])),"UKRI","UKSBS")</f>
        <v>UKSBS</v>
      </c>
      <c r="E148" t="s">
        <v>11</v>
      </c>
      <c r="F148" t="s">
        <v>250</v>
      </c>
      <c r="G148" t="s">
        <v>282</v>
      </c>
      <c r="H148" t="s">
        <v>283</v>
      </c>
      <c r="I148" s="2">
        <v>42178</v>
      </c>
      <c r="J148" s="2">
        <v>42543</v>
      </c>
      <c r="L148">
        <v>1328</v>
      </c>
      <c r="M148" t="s">
        <v>15</v>
      </c>
      <c r="N148" t="s">
        <v>40</v>
      </c>
      <c r="O148" t="s">
        <v>34379</v>
      </c>
      <c r="P148" t="s">
        <v>34389</v>
      </c>
      <c r="Q148" t="s">
        <v>34424</v>
      </c>
      <c r="R148" t="s">
        <v>34378</v>
      </c>
    </row>
    <row r="149" spans="2:19" x14ac:dyDescent="0.35">
      <c r="B149">
        <v>500128026</v>
      </c>
      <c r="D149" t="str">
        <f>IF(ISNUMBER(SEARCH("UKRI",Table2[[#This Row],[SourcingOwnerEmail]])),"UKRI","UKSBS")</f>
        <v>UKSBS</v>
      </c>
      <c r="E149" t="s">
        <v>11</v>
      </c>
      <c r="F149" t="s">
        <v>250</v>
      </c>
      <c r="G149" t="s">
        <v>284</v>
      </c>
      <c r="H149" t="s">
        <v>285</v>
      </c>
      <c r="I149" s="2">
        <v>42178</v>
      </c>
      <c r="J149" s="2">
        <v>42543</v>
      </c>
      <c r="L149">
        <v>300</v>
      </c>
      <c r="M149" t="s">
        <v>15</v>
      </c>
      <c r="N149" t="s">
        <v>40</v>
      </c>
      <c r="O149" t="s">
        <v>34379</v>
      </c>
      <c r="P149" t="s">
        <v>34389</v>
      </c>
      <c r="R149" t="s">
        <v>34378</v>
      </c>
    </row>
    <row r="150" spans="2:19" x14ac:dyDescent="0.35">
      <c r="B150">
        <v>500128322</v>
      </c>
      <c r="D150" t="str">
        <f>IF(ISNUMBER(SEARCH("UKRI",Table2[[#This Row],[SourcingOwnerEmail]])),"UKRI","UKSBS")</f>
        <v>UKSBS</v>
      </c>
      <c r="E150" t="s">
        <v>11</v>
      </c>
      <c r="F150" t="s">
        <v>159</v>
      </c>
      <c r="G150" t="s">
        <v>286</v>
      </c>
      <c r="H150" t="s">
        <v>287</v>
      </c>
      <c r="I150" s="2">
        <v>42180</v>
      </c>
      <c r="J150" s="2">
        <v>42209</v>
      </c>
      <c r="L150">
        <v>1449.29</v>
      </c>
      <c r="M150" t="s">
        <v>15</v>
      </c>
      <c r="N150" t="s">
        <v>40</v>
      </c>
      <c r="O150" t="s">
        <v>34379</v>
      </c>
      <c r="P150" t="s">
        <v>34389</v>
      </c>
      <c r="R150" t="s">
        <v>34378</v>
      </c>
    </row>
    <row r="151" spans="2:19" x14ac:dyDescent="0.35">
      <c r="B151">
        <v>500136138</v>
      </c>
      <c r="D151" t="str">
        <f>IF(ISNUMBER(SEARCH("UKRI",Table2[[#This Row],[SourcingOwnerEmail]])),"UKRI","UKSBS")</f>
        <v>UKSBS</v>
      </c>
      <c r="E151" t="s">
        <v>11</v>
      </c>
      <c r="F151" t="s">
        <v>12</v>
      </c>
      <c r="G151" t="s">
        <v>288</v>
      </c>
      <c r="H151" t="s">
        <v>289</v>
      </c>
      <c r="I151" s="2">
        <v>42285</v>
      </c>
      <c r="J151" s="2">
        <v>42338</v>
      </c>
      <c r="L151">
        <v>2955.79</v>
      </c>
      <c r="M151" t="s">
        <v>20</v>
      </c>
      <c r="N151" t="s">
        <v>21</v>
      </c>
      <c r="O151" t="s">
        <v>34379</v>
      </c>
      <c r="P151" t="s">
        <v>34416</v>
      </c>
      <c r="R151" t="s">
        <v>34378</v>
      </c>
      <c r="S151" s="2">
        <v>42285</v>
      </c>
    </row>
    <row r="152" spans="2:19" x14ac:dyDescent="0.35">
      <c r="B152">
        <v>500137063</v>
      </c>
      <c r="D152" t="str">
        <f>IF(ISNUMBER(SEARCH("UKRI",Table2[[#This Row],[SourcingOwnerEmail]])),"UKRI","UKSBS")</f>
        <v>UKSBS</v>
      </c>
      <c r="E152" t="s">
        <v>11</v>
      </c>
      <c r="F152" t="s">
        <v>159</v>
      </c>
      <c r="G152" t="s">
        <v>290</v>
      </c>
      <c r="H152" t="s">
        <v>291</v>
      </c>
      <c r="I152" s="2">
        <v>42345</v>
      </c>
      <c r="J152" s="2">
        <v>42522</v>
      </c>
      <c r="L152">
        <v>18750</v>
      </c>
      <c r="M152" t="s">
        <v>15</v>
      </c>
      <c r="N152" t="s">
        <v>16</v>
      </c>
      <c r="O152" t="s">
        <v>34379</v>
      </c>
      <c r="P152" t="s">
        <v>34385</v>
      </c>
      <c r="Q152" t="s">
        <v>34425</v>
      </c>
      <c r="R152" t="s">
        <v>34378</v>
      </c>
      <c r="S152" s="2">
        <v>42338</v>
      </c>
    </row>
    <row r="153" spans="2:19" x14ac:dyDescent="0.35">
      <c r="B153">
        <v>500137482</v>
      </c>
      <c r="D153" t="str">
        <f>IF(ISNUMBER(SEARCH("UKRI",Table2[[#This Row],[SourcingOwnerEmail]])),"UKRI","UKSBS")</f>
        <v>UKSBS</v>
      </c>
      <c r="E153" t="s">
        <v>11</v>
      </c>
      <c r="F153" t="s">
        <v>159</v>
      </c>
      <c r="G153" t="s">
        <v>292</v>
      </c>
      <c r="H153" t="s">
        <v>293</v>
      </c>
      <c r="I153" s="2">
        <v>42352</v>
      </c>
      <c r="L153">
        <v>15230</v>
      </c>
      <c r="M153" t="s">
        <v>294</v>
      </c>
      <c r="N153" t="s">
        <v>295</v>
      </c>
      <c r="O153" t="s">
        <v>34379</v>
      </c>
      <c r="P153" t="s">
        <v>34385</v>
      </c>
      <c r="R153" t="s">
        <v>34378</v>
      </c>
      <c r="S153" s="2">
        <v>42338</v>
      </c>
    </row>
    <row r="154" spans="2:19" x14ac:dyDescent="0.35">
      <c r="B154" s="5" t="s">
        <v>15308</v>
      </c>
      <c r="C154" s="5"/>
      <c r="D154" s="5" t="str">
        <f>IF(ISNUMBER(SEARCH("UKRI",Table2[[#This Row],[SourcingOwnerEmail]])),"UKRI","UKSBS")</f>
        <v>UKSBS</v>
      </c>
      <c r="E154" s="5" t="s">
        <v>11</v>
      </c>
      <c r="F154" s="5" t="s">
        <v>626</v>
      </c>
      <c r="G154" s="5"/>
      <c r="H154" s="5" t="s">
        <v>15309</v>
      </c>
      <c r="I154" s="5"/>
      <c r="J154" s="5"/>
      <c r="K154" s="5"/>
      <c r="L154" s="5">
        <v>0</v>
      </c>
      <c r="M154" s="5" t="s">
        <v>327</v>
      </c>
      <c r="N154" s="5"/>
      <c r="O154" s="5" t="s">
        <v>34381</v>
      </c>
      <c r="P154" s="5" t="s">
        <v>34776</v>
      </c>
      <c r="Q154" s="5" t="s">
        <v>34777</v>
      </c>
      <c r="R154" s="5" t="s">
        <v>34378</v>
      </c>
      <c r="S154" s="6">
        <v>42278</v>
      </c>
    </row>
    <row r="155" spans="2:19" x14ac:dyDescent="0.35">
      <c r="B155">
        <v>500141937</v>
      </c>
      <c r="D155" t="str">
        <f>IF(ISNUMBER(SEARCH("UKRI",Table2[[#This Row],[SourcingOwnerEmail]])),"UKRI","UKSBS")</f>
        <v>UKSBS</v>
      </c>
      <c r="E155" t="s">
        <v>11</v>
      </c>
      <c r="F155" t="s">
        <v>159</v>
      </c>
      <c r="G155" t="s">
        <v>300</v>
      </c>
      <c r="H155" t="s">
        <v>301</v>
      </c>
      <c r="I155" s="2">
        <v>42389</v>
      </c>
      <c r="J155" s="2">
        <v>42389</v>
      </c>
      <c r="L155">
        <v>14021.1</v>
      </c>
      <c r="M155" t="s">
        <v>57</v>
      </c>
      <c r="N155" t="s">
        <v>58</v>
      </c>
      <c r="O155" t="s">
        <v>34375</v>
      </c>
      <c r="P155" t="s">
        <v>34376</v>
      </c>
      <c r="Q155" t="s">
        <v>34426</v>
      </c>
      <c r="R155" t="s">
        <v>34378</v>
      </c>
    </row>
    <row r="156" spans="2:19" x14ac:dyDescent="0.35">
      <c r="B156">
        <v>500144240</v>
      </c>
      <c r="D156" t="str">
        <f>IF(ISNUMBER(SEARCH("UKRI",Table2[[#This Row],[SourcingOwnerEmail]])),"UKRI","UKSBS")</f>
        <v>UKSBS</v>
      </c>
      <c r="E156" t="s">
        <v>11</v>
      </c>
      <c r="F156" t="s">
        <v>159</v>
      </c>
      <c r="G156" t="s">
        <v>302</v>
      </c>
      <c r="H156" t="s">
        <v>303</v>
      </c>
      <c r="I156" s="2">
        <v>42437</v>
      </c>
      <c r="J156" s="2">
        <v>42468</v>
      </c>
      <c r="L156">
        <v>19511</v>
      </c>
      <c r="M156" t="s">
        <v>15</v>
      </c>
      <c r="N156" t="s">
        <v>16</v>
      </c>
      <c r="O156" t="s">
        <v>34379</v>
      </c>
      <c r="P156" t="s">
        <v>34385</v>
      </c>
      <c r="Q156" t="s">
        <v>34427</v>
      </c>
      <c r="R156" t="s">
        <v>34378</v>
      </c>
      <c r="S156" s="2">
        <v>42430</v>
      </c>
    </row>
    <row r="157" spans="2:19" x14ac:dyDescent="0.35">
      <c r="B157">
        <v>500144971</v>
      </c>
      <c r="D157" t="str">
        <f>IF(ISNUMBER(SEARCH("UKRI",Table2[[#This Row],[SourcingOwnerEmail]])),"UKRI","UKSBS")</f>
        <v>UKSBS</v>
      </c>
      <c r="E157" t="s">
        <v>11</v>
      </c>
      <c r="F157" t="s">
        <v>250</v>
      </c>
      <c r="G157" t="s">
        <v>304</v>
      </c>
      <c r="H157" t="s">
        <v>305</v>
      </c>
      <c r="I157" s="2">
        <v>42415</v>
      </c>
      <c r="J157" s="2">
        <v>42460</v>
      </c>
      <c r="L157">
        <v>14257</v>
      </c>
      <c r="M157" t="s">
        <v>15</v>
      </c>
      <c r="N157" t="s">
        <v>16</v>
      </c>
      <c r="O157" t="s">
        <v>34379</v>
      </c>
      <c r="P157" t="s">
        <v>34382</v>
      </c>
      <c r="R157" t="s">
        <v>34378</v>
      </c>
      <c r="S157" s="2">
        <v>42412</v>
      </c>
    </row>
    <row r="158" spans="2:19" ht="43.5" x14ac:dyDescent="0.35">
      <c r="B158" s="5" t="s">
        <v>15383</v>
      </c>
      <c r="C158" s="5"/>
      <c r="D158" s="5" t="str">
        <f>IF(ISNUMBER(SEARCH("UKRI",Table2[[#This Row],[SourcingOwnerEmail]])),"UKRI","UKSBS")</f>
        <v>UKSBS</v>
      </c>
      <c r="E158" s="5" t="s">
        <v>11</v>
      </c>
      <c r="F158" s="5" t="s">
        <v>159</v>
      </c>
      <c r="G158" s="5"/>
      <c r="H158" s="7" t="s">
        <v>15384</v>
      </c>
      <c r="I158" s="5"/>
      <c r="J158" s="5"/>
      <c r="K158" s="5"/>
      <c r="L158" s="5">
        <v>0</v>
      </c>
      <c r="M158" s="5"/>
      <c r="N158" s="5"/>
      <c r="O158" s="5" t="s">
        <v>34381</v>
      </c>
      <c r="P158" s="5" t="s">
        <v>34781</v>
      </c>
      <c r="Q158" s="5"/>
      <c r="R158" s="5" t="s">
        <v>34378</v>
      </c>
      <c r="S158" s="6">
        <v>41912</v>
      </c>
    </row>
    <row r="159" spans="2:19" x14ac:dyDescent="0.35">
      <c r="B159" s="5" t="s">
        <v>16628</v>
      </c>
      <c r="C159" s="5"/>
      <c r="D159" s="5" t="str">
        <f>IF(ISNUMBER(SEARCH("UKRI",Table2[[#This Row],[SourcingOwnerEmail]])),"UKRI","UKSBS")</f>
        <v>UKSBS</v>
      </c>
      <c r="E159" s="5" t="s">
        <v>11</v>
      </c>
      <c r="F159" s="5" t="s">
        <v>626</v>
      </c>
      <c r="G159" s="5"/>
      <c r="H159" s="5" t="s">
        <v>16629</v>
      </c>
      <c r="I159" s="5"/>
      <c r="J159" s="5"/>
      <c r="K159" s="5"/>
      <c r="L159" s="5">
        <v>0</v>
      </c>
      <c r="M159" s="5" t="s">
        <v>327</v>
      </c>
      <c r="N159" s="5" t="s">
        <v>416</v>
      </c>
      <c r="O159" s="5" t="s">
        <v>34381</v>
      </c>
      <c r="P159" s="5" t="s">
        <v>34780</v>
      </c>
      <c r="Q159" s="5" t="s">
        <v>34789</v>
      </c>
      <c r="R159" s="5" t="s">
        <v>34557</v>
      </c>
      <c r="S159" s="5"/>
    </row>
    <row r="160" spans="2:19" x14ac:dyDescent="0.35">
      <c r="B160" s="5" t="s">
        <v>1592</v>
      </c>
      <c r="C160" s="5"/>
      <c r="D160" s="5" t="str">
        <f>IF(ISNUMBER(SEARCH("UKRI",Table2[[#This Row],[SourcingOwnerEmail]])),"UKRI","UKSBS")</f>
        <v>UKSBS</v>
      </c>
      <c r="E160" s="5" t="s">
        <v>11</v>
      </c>
      <c r="F160" s="5" t="s">
        <v>112</v>
      </c>
      <c r="G160" s="5"/>
      <c r="H160" s="5" t="s">
        <v>1593</v>
      </c>
      <c r="I160" s="5"/>
      <c r="J160" s="5"/>
      <c r="K160" s="5"/>
      <c r="L160" s="5">
        <v>1</v>
      </c>
      <c r="M160" s="5" t="s">
        <v>15</v>
      </c>
      <c r="N160" s="5" t="s">
        <v>40</v>
      </c>
      <c r="O160" s="5" t="s">
        <v>34381</v>
      </c>
      <c r="P160" s="5" t="s">
        <v>34433</v>
      </c>
      <c r="Q160" s="5" t="s">
        <v>34518</v>
      </c>
      <c r="R160" s="5" t="s">
        <v>34378</v>
      </c>
      <c r="S160" s="5"/>
    </row>
    <row r="161" spans="2:19" x14ac:dyDescent="0.35">
      <c r="B161" s="5" t="s">
        <v>2937</v>
      </c>
      <c r="C161" s="5"/>
      <c r="D161" s="5" t="str">
        <f>IF(ISNUMBER(SEARCH("UKRI",Table2[[#This Row],[SourcingOwnerEmail]])),"UKRI","UKSBS")</f>
        <v>UKSBS</v>
      </c>
      <c r="E161" s="5" t="s">
        <v>11</v>
      </c>
      <c r="F161" s="5" t="s">
        <v>2009</v>
      </c>
      <c r="G161" s="5" t="s">
        <v>2938</v>
      </c>
      <c r="H161" s="5" t="s">
        <v>2939</v>
      </c>
      <c r="I161" s="6">
        <v>44008</v>
      </c>
      <c r="J161" s="6">
        <v>44130</v>
      </c>
      <c r="K161" s="5"/>
      <c r="L161" s="5">
        <v>1</v>
      </c>
      <c r="M161" s="5" t="s">
        <v>1852</v>
      </c>
      <c r="N161" s="5" t="s">
        <v>140</v>
      </c>
      <c r="O161" s="5" t="s">
        <v>34381</v>
      </c>
      <c r="P161" s="5" t="s">
        <v>34415</v>
      </c>
      <c r="Q161" s="5" t="s">
        <v>34417</v>
      </c>
      <c r="R161" s="5" t="s">
        <v>34378</v>
      </c>
      <c r="S161" s="6">
        <v>43993</v>
      </c>
    </row>
    <row r="162" spans="2:19" x14ac:dyDescent="0.35">
      <c r="B162">
        <v>500152669</v>
      </c>
      <c r="D162" t="str">
        <f>IF(ISNUMBER(SEARCH("UKRI",Table2[[#This Row],[SourcingOwnerEmail]])),"UKRI","UKSBS")</f>
        <v>UKSBS</v>
      </c>
      <c r="E162" t="s">
        <v>11</v>
      </c>
      <c r="F162" t="s">
        <v>159</v>
      </c>
      <c r="G162" t="s">
        <v>313</v>
      </c>
      <c r="H162" t="s">
        <v>314</v>
      </c>
      <c r="I162" s="2">
        <v>42541</v>
      </c>
      <c r="J162" s="2">
        <v>42557</v>
      </c>
      <c r="L162">
        <v>39077.839999999997</v>
      </c>
      <c r="M162" t="s">
        <v>15</v>
      </c>
      <c r="N162" t="s">
        <v>40</v>
      </c>
      <c r="O162" t="s">
        <v>34375</v>
      </c>
      <c r="P162" t="s">
        <v>34397</v>
      </c>
      <c r="Q162" t="s">
        <v>34402</v>
      </c>
      <c r="R162" t="s">
        <v>34378</v>
      </c>
      <c r="S162" s="2">
        <v>42541</v>
      </c>
    </row>
    <row r="163" spans="2:19" x14ac:dyDescent="0.35">
      <c r="B163">
        <v>500153548</v>
      </c>
      <c r="D163" t="str">
        <f>IF(ISNUMBER(SEARCH("UKRI",Table2[[#This Row],[SourcingOwnerEmail]])),"UKRI","UKSBS")</f>
        <v>UKSBS</v>
      </c>
      <c r="E163" t="s">
        <v>11</v>
      </c>
      <c r="F163" t="s">
        <v>253</v>
      </c>
      <c r="G163" t="s">
        <v>315</v>
      </c>
      <c r="H163" t="s">
        <v>316</v>
      </c>
      <c r="I163" s="2">
        <v>42556</v>
      </c>
      <c r="J163" s="2">
        <v>42921</v>
      </c>
      <c r="L163">
        <v>5108.22</v>
      </c>
      <c r="M163" t="s">
        <v>317</v>
      </c>
      <c r="N163" t="s">
        <v>318</v>
      </c>
      <c r="O163" t="s">
        <v>34379</v>
      </c>
      <c r="P163" t="s">
        <v>34382</v>
      </c>
      <c r="Q163" t="s">
        <v>34383</v>
      </c>
      <c r="R163" t="s">
        <v>34378</v>
      </c>
      <c r="S163" s="2">
        <v>42556</v>
      </c>
    </row>
    <row r="164" spans="2:19" x14ac:dyDescent="0.35">
      <c r="B164">
        <v>500153581</v>
      </c>
      <c r="D164" t="str">
        <f>IF(ISNUMBER(SEARCH("UKRI",Table2[[#This Row],[SourcingOwnerEmail]])),"UKRI","UKSBS")</f>
        <v>UKSBS</v>
      </c>
      <c r="E164" t="s">
        <v>11</v>
      </c>
      <c r="F164" t="s">
        <v>253</v>
      </c>
      <c r="G164" t="s">
        <v>319</v>
      </c>
      <c r="H164" t="s">
        <v>320</v>
      </c>
      <c r="I164" s="2">
        <v>42562</v>
      </c>
      <c r="J164" s="2">
        <v>42562</v>
      </c>
      <c r="L164">
        <v>1200</v>
      </c>
      <c r="M164" t="s">
        <v>317</v>
      </c>
      <c r="N164" t="s">
        <v>318</v>
      </c>
      <c r="O164" t="s">
        <v>34379</v>
      </c>
      <c r="P164" t="s">
        <v>34382</v>
      </c>
      <c r="Q164" t="s">
        <v>34383</v>
      </c>
      <c r="R164" t="s">
        <v>34378</v>
      </c>
      <c r="S164" s="2">
        <v>42557</v>
      </c>
    </row>
    <row r="165" spans="2:19" x14ac:dyDescent="0.35">
      <c r="B165">
        <v>500153603</v>
      </c>
      <c r="D165" t="str">
        <f>IF(ISNUMBER(SEARCH("UKRI",Table2[[#This Row],[SourcingOwnerEmail]])),"UKRI","UKSBS")</f>
        <v>UKSBS</v>
      </c>
      <c r="E165" t="s">
        <v>11</v>
      </c>
      <c r="F165" t="s">
        <v>253</v>
      </c>
      <c r="G165" t="s">
        <v>321</v>
      </c>
      <c r="H165" t="s">
        <v>322</v>
      </c>
      <c r="I165" s="2">
        <v>42562</v>
      </c>
      <c r="J165" s="2">
        <v>42927</v>
      </c>
      <c r="L165">
        <v>2795.92</v>
      </c>
      <c r="M165" t="s">
        <v>15</v>
      </c>
      <c r="N165" t="s">
        <v>40</v>
      </c>
      <c r="O165" t="s">
        <v>34379</v>
      </c>
      <c r="P165" t="s">
        <v>34382</v>
      </c>
      <c r="Q165" t="s">
        <v>34383</v>
      </c>
      <c r="R165" t="s">
        <v>34378</v>
      </c>
      <c r="S165" s="2">
        <v>42562</v>
      </c>
    </row>
    <row r="166" spans="2:19" x14ac:dyDescent="0.35">
      <c r="B166">
        <v>500166335</v>
      </c>
      <c r="D166" t="str">
        <f>IF(ISNUMBER(SEARCH("UKRI",Table2[[#This Row],[SourcingOwnerEmail]])),"UKRI","UKSBS")</f>
        <v>UKSBS</v>
      </c>
      <c r="E166" t="s">
        <v>11</v>
      </c>
      <c r="F166" t="s">
        <v>250</v>
      </c>
      <c r="G166" t="s">
        <v>323</v>
      </c>
      <c r="H166" t="s">
        <v>324</v>
      </c>
      <c r="I166" s="2">
        <v>42718</v>
      </c>
      <c r="J166" s="2">
        <v>42786</v>
      </c>
      <c r="L166">
        <v>49978</v>
      </c>
      <c r="M166" t="s">
        <v>20</v>
      </c>
      <c r="N166" t="s">
        <v>21</v>
      </c>
      <c r="O166" t="s">
        <v>34375</v>
      </c>
      <c r="P166" t="s">
        <v>34429</v>
      </c>
      <c r="Q166" t="s">
        <v>34430</v>
      </c>
      <c r="R166" t="s">
        <v>34378</v>
      </c>
      <c r="S166" s="2">
        <v>42718</v>
      </c>
    </row>
    <row r="167" spans="2:19" x14ac:dyDescent="0.35">
      <c r="B167">
        <v>500177035</v>
      </c>
      <c r="D167" t="str">
        <f>IF(ISNUMBER(SEARCH("UKRI",Table2[[#This Row],[SourcingOwnerEmail]])),"UKRI","UKSBS")</f>
        <v>UKSBS</v>
      </c>
      <c r="E167" t="s">
        <v>11</v>
      </c>
      <c r="F167" t="s">
        <v>159</v>
      </c>
      <c r="G167" t="s">
        <v>325</v>
      </c>
      <c r="H167" t="s">
        <v>326</v>
      </c>
      <c r="I167" s="2">
        <v>42867</v>
      </c>
      <c r="J167" s="2">
        <v>42867</v>
      </c>
      <c r="L167">
        <v>15658.92</v>
      </c>
      <c r="M167" t="s">
        <v>327</v>
      </c>
      <c r="N167" t="s">
        <v>328</v>
      </c>
      <c r="O167" t="s">
        <v>34379</v>
      </c>
      <c r="P167" t="s">
        <v>34431</v>
      </c>
      <c r="Q167" t="s">
        <v>34432</v>
      </c>
      <c r="R167" t="s">
        <v>34378</v>
      </c>
      <c r="S167" s="2">
        <v>42867</v>
      </c>
    </row>
    <row r="168" spans="2:19" x14ac:dyDescent="0.35">
      <c r="B168" s="5" t="s">
        <v>9048</v>
      </c>
      <c r="C168" s="5"/>
      <c r="D168" s="5" t="str">
        <f>IF(ISNUMBER(SEARCH("UKRI",Table2[[#This Row],[SourcingOwnerEmail]])),"UKRI","UKSBS")</f>
        <v>UKSBS</v>
      </c>
      <c r="E168" s="5" t="s">
        <v>11</v>
      </c>
      <c r="F168" s="5" t="s">
        <v>129</v>
      </c>
      <c r="G168" s="5" t="s">
        <v>248</v>
      </c>
      <c r="H168" s="5" t="s">
        <v>9049</v>
      </c>
      <c r="I168" s="6">
        <v>42124</v>
      </c>
      <c r="J168" s="6">
        <v>42735</v>
      </c>
      <c r="K168" s="5"/>
      <c r="L168" s="5">
        <v>1</v>
      </c>
      <c r="M168" s="5" t="s">
        <v>15</v>
      </c>
      <c r="N168" s="5" t="s">
        <v>115</v>
      </c>
      <c r="O168" s="5" t="s">
        <v>34381</v>
      </c>
      <c r="P168" s="5" t="s">
        <v>34397</v>
      </c>
      <c r="Q168" s="5"/>
      <c r="R168" s="5" t="s">
        <v>34378</v>
      </c>
      <c r="S168" s="6">
        <v>42124</v>
      </c>
    </row>
    <row r="169" spans="2:19" x14ac:dyDescent="0.35">
      <c r="B169" s="5" t="s">
        <v>14020</v>
      </c>
      <c r="C169" s="5"/>
      <c r="D169" s="5" t="str">
        <f>IF(ISNUMBER(SEARCH("UKRI",Table2[[#This Row],[SourcingOwnerEmail]])),"UKRI","UKSBS")</f>
        <v>UKSBS</v>
      </c>
      <c r="E169" s="5" t="s">
        <v>11</v>
      </c>
      <c r="F169" s="5" t="s">
        <v>17</v>
      </c>
      <c r="G169" s="5" t="s">
        <v>6044</v>
      </c>
      <c r="H169" s="5" t="s">
        <v>14021</v>
      </c>
      <c r="I169" s="6">
        <v>40996</v>
      </c>
      <c r="J169" s="6">
        <v>42821</v>
      </c>
      <c r="K169" s="5"/>
      <c r="L169" s="5">
        <v>1</v>
      </c>
      <c r="M169" s="5" t="s">
        <v>327</v>
      </c>
      <c r="N169" s="5" t="s">
        <v>416</v>
      </c>
      <c r="O169" s="5" t="s">
        <v>34381</v>
      </c>
      <c r="P169" s="5" t="s">
        <v>34366</v>
      </c>
      <c r="Q169" s="5" t="s">
        <v>34572</v>
      </c>
      <c r="R169" s="5" t="s">
        <v>34378</v>
      </c>
      <c r="S169" s="6">
        <v>40996</v>
      </c>
    </row>
    <row r="170" spans="2:19" x14ac:dyDescent="0.35">
      <c r="B170">
        <v>500203838</v>
      </c>
      <c r="D170" t="str">
        <f>IF(ISNUMBER(SEARCH("UKRI",Table2[[#This Row],[SourcingOwnerEmail]])),"UKRI","UKSBS")</f>
        <v>UKSBS</v>
      </c>
      <c r="E170" t="s">
        <v>11</v>
      </c>
      <c r="F170" t="s">
        <v>159</v>
      </c>
      <c r="G170" t="s">
        <v>332</v>
      </c>
      <c r="H170" t="s">
        <v>333</v>
      </c>
      <c r="I170" s="2">
        <v>43203</v>
      </c>
      <c r="J170" s="2">
        <v>43220</v>
      </c>
      <c r="L170">
        <v>25080</v>
      </c>
      <c r="M170" t="s">
        <v>20</v>
      </c>
      <c r="N170" t="s">
        <v>21</v>
      </c>
      <c r="O170" t="s">
        <v>34375</v>
      </c>
      <c r="P170" t="s">
        <v>34435</v>
      </c>
      <c r="Q170" t="s">
        <v>34436</v>
      </c>
      <c r="R170" t="s">
        <v>34378</v>
      </c>
      <c r="S170" s="2">
        <v>43203</v>
      </c>
    </row>
    <row r="171" spans="2:19" x14ac:dyDescent="0.35">
      <c r="B171">
        <v>500205523</v>
      </c>
      <c r="D171" t="str">
        <f>IF(ISNUMBER(SEARCH("UKRI",Table2[[#This Row],[SourcingOwnerEmail]])),"UKRI","UKSBS")</f>
        <v>UKSBS</v>
      </c>
      <c r="E171" t="s">
        <v>11</v>
      </c>
      <c r="F171" t="s">
        <v>250</v>
      </c>
      <c r="G171" t="s">
        <v>334</v>
      </c>
      <c r="H171" t="s">
        <v>335</v>
      </c>
      <c r="I171" s="2">
        <v>43229</v>
      </c>
      <c r="L171">
        <v>1056.69</v>
      </c>
      <c r="M171" t="s">
        <v>20</v>
      </c>
      <c r="N171" t="s">
        <v>21</v>
      </c>
      <c r="O171" t="s">
        <v>34379</v>
      </c>
      <c r="P171" t="s">
        <v>34405</v>
      </c>
      <c r="Q171" t="s">
        <v>34406</v>
      </c>
      <c r="R171" t="s">
        <v>34378</v>
      </c>
      <c r="S171" s="2">
        <v>43229</v>
      </c>
    </row>
    <row r="172" spans="2:19" x14ac:dyDescent="0.35">
      <c r="B172">
        <v>500205579</v>
      </c>
      <c r="D172" t="str">
        <f>IF(ISNUMBER(SEARCH("UKRI",Table2[[#This Row],[SourcingOwnerEmail]])),"UKRI","UKSBS")</f>
        <v>UKSBS</v>
      </c>
      <c r="E172" t="s">
        <v>11</v>
      </c>
      <c r="F172" t="s">
        <v>250</v>
      </c>
      <c r="G172" t="s">
        <v>336</v>
      </c>
      <c r="H172" t="s">
        <v>337</v>
      </c>
      <c r="I172" s="2">
        <v>43229</v>
      </c>
      <c r="L172">
        <v>231.59</v>
      </c>
      <c r="M172" t="s">
        <v>20</v>
      </c>
      <c r="N172" t="s">
        <v>21</v>
      </c>
      <c r="O172" t="s">
        <v>34379</v>
      </c>
      <c r="P172" t="s">
        <v>34405</v>
      </c>
      <c r="Q172" t="s">
        <v>34406</v>
      </c>
      <c r="R172" t="s">
        <v>34378</v>
      </c>
      <c r="S172" s="2">
        <v>43229</v>
      </c>
    </row>
    <row r="173" spans="2:19" x14ac:dyDescent="0.35">
      <c r="B173">
        <v>500205870</v>
      </c>
      <c r="D173" t="str">
        <f>IF(ISNUMBER(SEARCH("UKRI",Table2[[#This Row],[SourcingOwnerEmail]])),"UKRI","UKSBS")</f>
        <v>UKSBS</v>
      </c>
      <c r="E173" t="s">
        <v>11</v>
      </c>
      <c r="F173" t="s">
        <v>250</v>
      </c>
      <c r="G173" t="s">
        <v>338</v>
      </c>
      <c r="H173" t="s">
        <v>339</v>
      </c>
      <c r="I173" s="2">
        <v>43229</v>
      </c>
      <c r="J173" s="2">
        <v>43594</v>
      </c>
      <c r="L173">
        <v>3618</v>
      </c>
      <c r="M173" t="s">
        <v>20</v>
      </c>
      <c r="N173" t="s">
        <v>21</v>
      </c>
      <c r="O173" t="s">
        <v>34379</v>
      </c>
      <c r="P173" t="s">
        <v>34405</v>
      </c>
      <c r="Q173" t="s">
        <v>34406</v>
      </c>
      <c r="R173" t="s">
        <v>34378</v>
      </c>
      <c r="S173" s="2">
        <v>43229</v>
      </c>
    </row>
    <row r="174" spans="2:19" x14ac:dyDescent="0.35">
      <c r="B174">
        <v>500207036</v>
      </c>
      <c r="D174" t="str">
        <f>IF(ISNUMBER(SEARCH("UKRI",Table2[[#This Row],[SourcingOwnerEmail]])),"UKRI","UKSBS")</f>
        <v>UKSBS</v>
      </c>
      <c r="E174" t="s">
        <v>11</v>
      </c>
      <c r="F174" t="s">
        <v>340</v>
      </c>
      <c r="G174" t="s">
        <v>341</v>
      </c>
      <c r="H174" t="s">
        <v>342</v>
      </c>
      <c r="I174" s="2">
        <v>43257</v>
      </c>
      <c r="L174">
        <v>16750</v>
      </c>
      <c r="M174" t="s">
        <v>20</v>
      </c>
      <c r="N174" t="s">
        <v>21</v>
      </c>
      <c r="O174" t="s">
        <v>34379</v>
      </c>
      <c r="P174" t="s">
        <v>34405</v>
      </c>
      <c r="Q174" t="s">
        <v>34406</v>
      </c>
      <c r="R174" t="s">
        <v>34378</v>
      </c>
      <c r="S174" s="2">
        <v>43257</v>
      </c>
    </row>
    <row r="175" spans="2:19" x14ac:dyDescent="0.35">
      <c r="B175">
        <v>500207856</v>
      </c>
      <c r="D175" t="str">
        <f>IF(ISNUMBER(SEARCH("UKRI",Table2[[#This Row],[SourcingOwnerEmail]])),"UKRI","UKSBS")</f>
        <v>UKSBS</v>
      </c>
      <c r="E175" t="s">
        <v>11</v>
      </c>
      <c r="F175" t="s">
        <v>250</v>
      </c>
      <c r="G175" t="s">
        <v>343</v>
      </c>
      <c r="H175" t="s">
        <v>344</v>
      </c>
      <c r="I175" s="2">
        <v>43259</v>
      </c>
      <c r="J175" s="2">
        <v>43322</v>
      </c>
      <c r="L175">
        <v>25140.17</v>
      </c>
      <c r="M175" t="s">
        <v>20</v>
      </c>
      <c r="N175" t="s">
        <v>21</v>
      </c>
      <c r="O175" t="s">
        <v>34387</v>
      </c>
      <c r="P175" t="s">
        <v>34403</v>
      </c>
      <c r="Q175" t="s">
        <v>34404</v>
      </c>
      <c r="R175" t="s">
        <v>34378</v>
      </c>
      <c r="S175" s="2">
        <v>43259</v>
      </c>
    </row>
    <row r="176" spans="2:19" x14ac:dyDescent="0.35">
      <c r="B176">
        <v>500230383</v>
      </c>
      <c r="D176" t="str">
        <f>IF(ISNUMBER(SEARCH("UKRI",Table2[[#This Row],[SourcingOwnerEmail]])),"UKRI","UKSBS")</f>
        <v>UKSBS</v>
      </c>
      <c r="E176" t="s">
        <v>11</v>
      </c>
      <c r="F176" t="s">
        <v>345</v>
      </c>
      <c r="G176" t="s">
        <v>346</v>
      </c>
      <c r="H176" t="s">
        <v>347</v>
      </c>
      <c r="I176" s="2">
        <v>43538</v>
      </c>
      <c r="J176" s="2">
        <v>43555</v>
      </c>
      <c r="L176">
        <v>17432.099999999999</v>
      </c>
      <c r="M176" t="s">
        <v>20</v>
      </c>
      <c r="N176" t="s">
        <v>21</v>
      </c>
      <c r="O176" t="s">
        <v>34375</v>
      </c>
      <c r="P176" t="s">
        <v>34407</v>
      </c>
      <c r="Q176" t="s">
        <v>34408</v>
      </c>
      <c r="R176" t="s">
        <v>34378</v>
      </c>
      <c r="S176" s="2">
        <v>43538</v>
      </c>
    </row>
    <row r="177" spans="2:19" x14ac:dyDescent="0.35">
      <c r="B177">
        <v>500232833</v>
      </c>
      <c r="D177" t="str">
        <f>IF(ISNUMBER(SEARCH("UKRI",Table2[[#This Row],[SourcingOwnerEmail]])),"UKRI","UKSBS")</f>
        <v>UKSBS</v>
      </c>
      <c r="E177" t="s">
        <v>11</v>
      </c>
      <c r="F177" t="s">
        <v>345</v>
      </c>
      <c r="G177" t="s">
        <v>348</v>
      </c>
      <c r="H177" t="s">
        <v>349</v>
      </c>
      <c r="I177" s="2">
        <v>43559</v>
      </c>
      <c r="J177" s="2">
        <v>43923</v>
      </c>
      <c r="L177">
        <v>12420</v>
      </c>
      <c r="M177" t="s">
        <v>20</v>
      </c>
      <c r="N177" t="s">
        <v>21</v>
      </c>
      <c r="O177" t="s">
        <v>83</v>
      </c>
      <c r="P177" t="s">
        <v>34407</v>
      </c>
      <c r="Q177" t="s">
        <v>34408</v>
      </c>
      <c r="R177" t="s">
        <v>34378</v>
      </c>
      <c r="S177" s="2">
        <v>43559</v>
      </c>
    </row>
    <row r="178" spans="2:19" x14ac:dyDescent="0.35">
      <c r="B178">
        <v>500238063</v>
      </c>
      <c r="D178" t="str">
        <f>IF(ISNUMBER(SEARCH("UKRI",Table2[[#This Row],[SourcingOwnerEmail]])),"UKRI","UKSBS")</f>
        <v>UKSBS</v>
      </c>
      <c r="E178" t="s">
        <v>11</v>
      </c>
      <c r="F178" t="s">
        <v>340</v>
      </c>
      <c r="G178" t="s">
        <v>350</v>
      </c>
      <c r="H178" t="s">
        <v>351</v>
      </c>
      <c r="L178">
        <v>129.19</v>
      </c>
      <c r="M178" t="s">
        <v>20</v>
      </c>
      <c r="N178" t="s">
        <v>96</v>
      </c>
      <c r="O178" t="s">
        <v>83</v>
      </c>
      <c r="P178" t="s">
        <v>34409</v>
      </c>
      <c r="Q178" t="s">
        <v>34410</v>
      </c>
      <c r="R178" t="s">
        <v>34378</v>
      </c>
      <c r="S178" s="2">
        <v>43658</v>
      </c>
    </row>
    <row r="179" spans="2:19" x14ac:dyDescent="0.35">
      <c r="B179">
        <v>500240582</v>
      </c>
      <c r="D179" t="str">
        <f>IF(ISNUMBER(SEARCH("UKRI",Table2[[#This Row],[SourcingOwnerEmail]])),"UKRI","UKSBS")</f>
        <v>UKSBS</v>
      </c>
      <c r="E179" t="s">
        <v>11</v>
      </c>
      <c r="F179" t="s">
        <v>250</v>
      </c>
      <c r="G179" t="s">
        <v>352</v>
      </c>
      <c r="H179" t="s">
        <v>353</v>
      </c>
      <c r="I179" s="2">
        <v>43664</v>
      </c>
      <c r="J179" s="2">
        <v>44029</v>
      </c>
      <c r="L179">
        <v>14201</v>
      </c>
      <c r="M179" t="s">
        <v>20</v>
      </c>
      <c r="N179" t="s">
        <v>96</v>
      </c>
      <c r="O179" t="s">
        <v>83</v>
      </c>
      <c r="P179" t="s">
        <v>34409</v>
      </c>
      <c r="Q179" t="s">
        <v>34410</v>
      </c>
      <c r="R179" t="s">
        <v>34378</v>
      </c>
      <c r="S179" s="2">
        <v>43664</v>
      </c>
    </row>
    <row r="180" spans="2:19" x14ac:dyDescent="0.35">
      <c r="B180">
        <v>500241266</v>
      </c>
      <c r="D180" t="str">
        <f>IF(ISNUMBER(SEARCH("UKRI",Table2[[#This Row],[SourcingOwnerEmail]])),"UKRI","UKSBS")</f>
        <v>UKSBS</v>
      </c>
      <c r="E180" t="s">
        <v>11</v>
      </c>
      <c r="F180" t="s">
        <v>340</v>
      </c>
      <c r="G180" t="s">
        <v>354</v>
      </c>
      <c r="H180" t="s">
        <v>355</v>
      </c>
      <c r="I180" s="2">
        <v>43675</v>
      </c>
      <c r="J180" s="2">
        <v>44040</v>
      </c>
      <c r="L180">
        <v>11867.96</v>
      </c>
      <c r="M180" t="s">
        <v>20</v>
      </c>
      <c r="N180" t="s">
        <v>21</v>
      </c>
      <c r="O180" t="s">
        <v>83</v>
      </c>
      <c r="P180" t="s">
        <v>34409</v>
      </c>
      <c r="Q180" t="s">
        <v>34410</v>
      </c>
      <c r="R180" t="s">
        <v>34378</v>
      </c>
      <c r="S180" s="2">
        <v>43675</v>
      </c>
    </row>
    <row r="181" spans="2:19" x14ac:dyDescent="0.35">
      <c r="B181">
        <v>500241546</v>
      </c>
      <c r="D181" t="str">
        <f>IF(ISNUMBER(SEARCH("UKRI",Table2[[#This Row],[SourcingOwnerEmail]])),"UKRI","UKSBS")</f>
        <v>UKSBS</v>
      </c>
      <c r="E181" t="s">
        <v>11</v>
      </c>
      <c r="F181" t="s">
        <v>250</v>
      </c>
      <c r="G181" t="s">
        <v>356</v>
      </c>
      <c r="H181" t="s">
        <v>357</v>
      </c>
      <c r="I181" s="2">
        <v>43677</v>
      </c>
      <c r="J181" s="2">
        <v>44042</v>
      </c>
      <c r="L181">
        <v>3893.67</v>
      </c>
      <c r="M181" t="s">
        <v>20</v>
      </c>
      <c r="N181" t="s">
        <v>21</v>
      </c>
      <c r="O181" t="s">
        <v>83</v>
      </c>
      <c r="P181" t="s">
        <v>34409</v>
      </c>
      <c r="Q181" t="s">
        <v>34410</v>
      </c>
      <c r="R181" t="s">
        <v>34378</v>
      </c>
      <c r="S181" s="2">
        <v>43677</v>
      </c>
    </row>
    <row r="182" spans="2:19" x14ac:dyDescent="0.35">
      <c r="B182">
        <v>500243536</v>
      </c>
      <c r="D182" t="str">
        <f>IF(ISNUMBER(SEARCH("UKRI",Table2[[#This Row],[SourcingOwnerEmail]])),"UKRI","UKSBS")</f>
        <v>UKSBS</v>
      </c>
      <c r="E182" t="s">
        <v>11</v>
      </c>
      <c r="F182" t="s">
        <v>253</v>
      </c>
      <c r="G182" t="s">
        <v>358</v>
      </c>
      <c r="H182" t="s">
        <v>359</v>
      </c>
      <c r="I182" s="2">
        <v>43699</v>
      </c>
      <c r="J182" s="2">
        <v>44064</v>
      </c>
      <c r="L182">
        <v>12996</v>
      </c>
      <c r="M182" t="s">
        <v>20</v>
      </c>
      <c r="N182" t="s">
        <v>21</v>
      </c>
      <c r="O182" t="s">
        <v>83</v>
      </c>
      <c r="P182" t="s">
        <v>34409</v>
      </c>
      <c r="Q182" t="s">
        <v>34410</v>
      </c>
      <c r="R182" t="s">
        <v>34378</v>
      </c>
      <c r="S182" s="2">
        <v>43699</v>
      </c>
    </row>
    <row r="183" spans="2:19" x14ac:dyDescent="0.35">
      <c r="B183">
        <v>500246971</v>
      </c>
      <c r="D183" t="str">
        <f>IF(ISNUMBER(SEARCH("UKRI",Table2[[#This Row],[SourcingOwnerEmail]])),"UKRI","UKSBS")</f>
        <v>UKSBS</v>
      </c>
      <c r="E183" t="s">
        <v>11</v>
      </c>
      <c r="F183" t="s">
        <v>345</v>
      </c>
      <c r="G183" t="s">
        <v>360</v>
      </c>
      <c r="H183" t="s">
        <v>361</v>
      </c>
      <c r="I183" s="2">
        <v>43742</v>
      </c>
      <c r="J183" s="2">
        <v>44107</v>
      </c>
      <c r="L183">
        <v>15121.09</v>
      </c>
      <c r="M183" t="s">
        <v>20</v>
      </c>
      <c r="N183" t="s">
        <v>21</v>
      </c>
      <c r="O183" t="s">
        <v>83</v>
      </c>
      <c r="P183" t="s">
        <v>34409</v>
      </c>
      <c r="Q183" t="s">
        <v>34410</v>
      </c>
      <c r="R183" t="s">
        <v>34378</v>
      </c>
      <c r="S183" s="2">
        <v>43742</v>
      </c>
    </row>
    <row r="184" spans="2:19" x14ac:dyDescent="0.35">
      <c r="B184">
        <v>500252915</v>
      </c>
      <c r="D184" t="str">
        <f>IF(ISNUMBER(SEARCH("UKRI",Table2[[#This Row],[SourcingOwnerEmail]])),"UKRI","UKSBS")</f>
        <v>UKSBS</v>
      </c>
      <c r="E184" t="s">
        <v>11</v>
      </c>
      <c r="F184" t="s">
        <v>345</v>
      </c>
      <c r="G184" t="s">
        <v>362</v>
      </c>
      <c r="H184" t="s">
        <v>363</v>
      </c>
      <c r="I184" s="2">
        <v>43903</v>
      </c>
      <c r="J184" s="2">
        <v>44267</v>
      </c>
      <c r="K184">
        <v>0</v>
      </c>
      <c r="L184">
        <v>18950</v>
      </c>
      <c r="M184" t="s">
        <v>20</v>
      </c>
      <c r="N184" t="s">
        <v>21</v>
      </c>
      <c r="O184" t="s">
        <v>83</v>
      </c>
      <c r="P184" t="s">
        <v>34409</v>
      </c>
      <c r="Q184" t="s">
        <v>34410</v>
      </c>
      <c r="R184" t="s">
        <v>34378</v>
      </c>
      <c r="S184" s="2">
        <v>43903</v>
      </c>
    </row>
    <row r="185" spans="2:19" x14ac:dyDescent="0.35">
      <c r="B185">
        <v>600108441</v>
      </c>
      <c r="D185" t="str">
        <f>IF(ISNUMBER(SEARCH("UKRI",Table2[[#This Row],[SourcingOwnerEmail]])),"UKRI","UKSBS")</f>
        <v>UKSBS</v>
      </c>
      <c r="E185" t="s">
        <v>11</v>
      </c>
      <c r="F185" t="s">
        <v>12</v>
      </c>
      <c r="G185" t="s">
        <v>364</v>
      </c>
      <c r="H185" t="s">
        <v>365</v>
      </c>
      <c r="I185" s="2">
        <v>42038</v>
      </c>
      <c r="J185" s="2">
        <v>42062</v>
      </c>
      <c r="L185">
        <v>9956</v>
      </c>
      <c r="M185" t="s">
        <v>15</v>
      </c>
      <c r="N185" t="s">
        <v>40</v>
      </c>
      <c r="O185" t="s">
        <v>34375</v>
      </c>
      <c r="P185" t="s">
        <v>34397</v>
      </c>
      <c r="Q185" t="s">
        <v>34402</v>
      </c>
      <c r="R185" t="s">
        <v>34378</v>
      </c>
      <c r="S185" s="2">
        <v>42038</v>
      </c>
    </row>
    <row r="186" spans="2:19" x14ac:dyDescent="0.35">
      <c r="B186">
        <v>600108443</v>
      </c>
      <c r="D186" t="str">
        <f>IF(ISNUMBER(SEARCH("UKRI",Table2[[#This Row],[SourcingOwnerEmail]])),"UKRI","UKSBS")</f>
        <v>UKSBS</v>
      </c>
      <c r="E186" t="s">
        <v>11</v>
      </c>
      <c r="F186" t="s">
        <v>12</v>
      </c>
      <c r="G186" t="s">
        <v>366</v>
      </c>
      <c r="H186" t="s">
        <v>367</v>
      </c>
      <c r="I186" s="2">
        <v>42405</v>
      </c>
      <c r="J186" s="2">
        <v>42061</v>
      </c>
      <c r="L186">
        <v>3433</v>
      </c>
      <c r="M186" t="s">
        <v>15</v>
      </c>
      <c r="N186" t="s">
        <v>16</v>
      </c>
      <c r="O186" t="s">
        <v>34375</v>
      </c>
      <c r="P186" t="s">
        <v>34397</v>
      </c>
      <c r="Q186" t="s">
        <v>34402</v>
      </c>
      <c r="R186" t="s">
        <v>34378</v>
      </c>
      <c r="S186" s="2">
        <v>42040</v>
      </c>
    </row>
    <row r="187" spans="2:19" x14ac:dyDescent="0.35">
      <c r="B187">
        <v>600108458</v>
      </c>
      <c r="D187" t="str">
        <f>IF(ISNUMBER(SEARCH("UKRI",Table2[[#This Row],[SourcingOwnerEmail]])),"UKRI","UKSBS")</f>
        <v>UKSBS</v>
      </c>
      <c r="E187" t="s">
        <v>11</v>
      </c>
      <c r="F187" t="s">
        <v>12</v>
      </c>
      <c r="G187" t="s">
        <v>368</v>
      </c>
      <c r="H187" t="s">
        <v>369</v>
      </c>
      <c r="I187" s="2">
        <v>42040</v>
      </c>
      <c r="J187" s="2">
        <v>42068</v>
      </c>
      <c r="L187">
        <v>16640</v>
      </c>
      <c r="M187" t="s">
        <v>15</v>
      </c>
      <c r="N187" t="s">
        <v>40</v>
      </c>
      <c r="O187" t="s">
        <v>34375</v>
      </c>
      <c r="P187" t="s">
        <v>34397</v>
      </c>
      <c r="Q187" t="s">
        <v>34402</v>
      </c>
      <c r="R187" t="s">
        <v>34378</v>
      </c>
    </row>
    <row r="188" spans="2:19" x14ac:dyDescent="0.35">
      <c r="B188">
        <v>60011047</v>
      </c>
      <c r="D188" t="str">
        <f>IF(ISNUMBER(SEARCH("UKRI",Table2[[#This Row],[SourcingOwnerEmail]])),"UKRI","UKSBS")</f>
        <v>UKSBS</v>
      </c>
      <c r="E188" t="s">
        <v>11</v>
      </c>
      <c r="F188" t="s">
        <v>12</v>
      </c>
      <c r="G188" t="s">
        <v>370</v>
      </c>
      <c r="H188" t="s">
        <v>371</v>
      </c>
      <c r="I188" s="2">
        <v>42067</v>
      </c>
      <c r="J188" s="2">
        <v>42076</v>
      </c>
      <c r="L188">
        <v>12490</v>
      </c>
      <c r="M188" t="s">
        <v>15</v>
      </c>
      <c r="N188" t="s">
        <v>40</v>
      </c>
      <c r="O188" t="s">
        <v>34375</v>
      </c>
      <c r="P188" t="s">
        <v>34437</v>
      </c>
      <c r="R188" t="s">
        <v>34378</v>
      </c>
    </row>
    <row r="189" spans="2:19" x14ac:dyDescent="0.35">
      <c r="B189">
        <v>600110816</v>
      </c>
      <c r="D189" t="str">
        <f>IF(ISNUMBER(SEARCH("UKRI",Table2[[#This Row],[SourcingOwnerEmail]])),"UKRI","UKSBS")</f>
        <v>UKSBS</v>
      </c>
      <c r="E189" t="s">
        <v>11</v>
      </c>
      <c r="F189" t="s">
        <v>12</v>
      </c>
      <c r="G189" t="s">
        <v>372</v>
      </c>
      <c r="H189" t="s">
        <v>373</v>
      </c>
      <c r="I189" s="2">
        <v>42059</v>
      </c>
      <c r="J189" s="2">
        <v>42062</v>
      </c>
      <c r="L189">
        <v>15558</v>
      </c>
      <c r="M189" t="s">
        <v>15</v>
      </c>
      <c r="N189" t="s">
        <v>115</v>
      </c>
      <c r="O189" t="s">
        <v>34414</v>
      </c>
      <c r="P189" t="s">
        <v>34397</v>
      </c>
      <c r="R189" t="s">
        <v>34378</v>
      </c>
    </row>
    <row r="190" spans="2:19" x14ac:dyDescent="0.35">
      <c r="B190">
        <v>600112576</v>
      </c>
      <c r="D190" t="str">
        <f>IF(ISNUMBER(SEARCH("UKRI",Table2[[#This Row],[SourcingOwnerEmail]])),"UKRI","UKSBS")</f>
        <v>UKSBS</v>
      </c>
      <c r="E190" t="s">
        <v>11</v>
      </c>
      <c r="F190" t="s">
        <v>12</v>
      </c>
      <c r="G190" t="s">
        <v>374</v>
      </c>
      <c r="H190" t="s">
        <v>375</v>
      </c>
      <c r="I190" s="2">
        <v>42065</v>
      </c>
      <c r="J190" s="2">
        <v>42094</v>
      </c>
      <c r="L190">
        <v>2772</v>
      </c>
      <c r="M190" t="s">
        <v>15</v>
      </c>
      <c r="N190" t="s">
        <v>40</v>
      </c>
      <c r="O190" t="s">
        <v>34375</v>
      </c>
      <c r="P190" t="s">
        <v>34397</v>
      </c>
      <c r="R190" t="s">
        <v>34378</v>
      </c>
      <c r="S190" s="2">
        <v>42094</v>
      </c>
    </row>
    <row r="191" spans="2:19" x14ac:dyDescent="0.35">
      <c r="B191">
        <v>600112737</v>
      </c>
      <c r="D191" t="str">
        <f>IF(ISNUMBER(SEARCH("UKRI",Table2[[#This Row],[SourcingOwnerEmail]])),"UKRI","UKSBS")</f>
        <v>UKSBS</v>
      </c>
      <c r="E191" t="s">
        <v>11</v>
      </c>
      <c r="F191" t="s">
        <v>12</v>
      </c>
      <c r="G191" t="s">
        <v>376</v>
      </c>
      <c r="H191" t="s">
        <v>377</v>
      </c>
      <c r="I191" s="2">
        <v>42073</v>
      </c>
      <c r="J191" s="2">
        <v>42132</v>
      </c>
      <c r="L191">
        <v>1750</v>
      </c>
      <c r="M191" t="s">
        <v>15</v>
      </c>
      <c r="N191" t="s">
        <v>40</v>
      </c>
      <c r="O191" t="s">
        <v>34375</v>
      </c>
      <c r="P191" t="s">
        <v>34397</v>
      </c>
      <c r="R191" t="s">
        <v>34378</v>
      </c>
    </row>
    <row r="192" spans="2:19" x14ac:dyDescent="0.35">
      <c r="B192">
        <v>600113629</v>
      </c>
      <c r="D192" t="str">
        <f>IF(ISNUMBER(SEARCH("UKRI",Table2[[#This Row],[SourcingOwnerEmail]])),"UKRI","UKSBS")</f>
        <v>UKSBS</v>
      </c>
      <c r="E192" t="s">
        <v>11</v>
      </c>
      <c r="F192" t="s">
        <v>12</v>
      </c>
      <c r="G192" t="s">
        <v>378</v>
      </c>
      <c r="H192" t="s">
        <v>379</v>
      </c>
      <c r="I192" s="2">
        <v>42089</v>
      </c>
      <c r="J192" s="2">
        <v>42121</v>
      </c>
      <c r="L192">
        <v>3851</v>
      </c>
      <c r="M192" t="s">
        <v>15</v>
      </c>
      <c r="N192" t="s">
        <v>40</v>
      </c>
      <c r="O192" t="s">
        <v>34375</v>
      </c>
      <c r="P192" t="s">
        <v>34397</v>
      </c>
      <c r="R192" t="s">
        <v>34378</v>
      </c>
    </row>
    <row r="193" spans="2:19" x14ac:dyDescent="0.35">
      <c r="B193">
        <v>600113819</v>
      </c>
      <c r="D193" t="str">
        <f>IF(ISNUMBER(SEARCH("UKRI",Table2[[#This Row],[SourcingOwnerEmail]])),"UKRI","UKSBS")</f>
        <v>UKSBS</v>
      </c>
      <c r="E193" t="s">
        <v>11</v>
      </c>
      <c r="F193" t="s">
        <v>12</v>
      </c>
      <c r="G193" t="s">
        <v>380</v>
      </c>
      <c r="H193" t="s">
        <v>381</v>
      </c>
      <c r="I193" s="2">
        <v>42095</v>
      </c>
      <c r="J193" s="2">
        <v>42460</v>
      </c>
      <c r="L193">
        <v>8115.37</v>
      </c>
      <c r="M193" t="s">
        <v>15</v>
      </c>
      <c r="N193" t="s">
        <v>151</v>
      </c>
      <c r="O193" t="s">
        <v>34375</v>
      </c>
      <c r="P193" t="s">
        <v>34397</v>
      </c>
      <c r="R193" t="s">
        <v>34378</v>
      </c>
      <c r="S193" s="2">
        <v>42090</v>
      </c>
    </row>
    <row r="194" spans="2:19" x14ac:dyDescent="0.35">
      <c r="B194">
        <v>600114391</v>
      </c>
      <c r="D194" t="str">
        <f>IF(ISNUMBER(SEARCH("UKRI",Table2[[#This Row],[SourcingOwnerEmail]])),"UKRI","UKSBS")</f>
        <v>UKSBS</v>
      </c>
      <c r="E194" t="s">
        <v>11</v>
      </c>
      <c r="F194" t="s">
        <v>12</v>
      </c>
      <c r="G194" t="s">
        <v>382</v>
      </c>
      <c r="H194" t="s">
        <v>383</v>
      </c>
      <c r="I194" s="2">
        <v>42089</v>
      </c>
      <c r="J194" s="2">
        <v>42111</v>
      </c>
      <c r="L194">
        <v>7043</v>
      </c>
      <c r="M194" t="s">
        <v>15</v>
      </c>
      <c r="N194" t="s">
        <v>40</v>
      </c>
      <c r="O194" t="s">
        <v>34375</v>
      </c>
      <c r="P194" t="s">
        <v>34397</v>
      </c>
      <c r="R194" t="s">
        <v>34378</v>
      </c>
      <c r="S194" s="2">
        <v>42089</v>
      </c>
    </row>
    <row r="195" spans="2:19" x14ac:dyDescent="0.35">
      <c r="B195">
        <v>600114893</v>
      </c>
      <c r="D195" t="str">
        <f>IF(ISNUMBER(SEARCH("UKRI",Table2[[#This Row],[SourcingOwnerEmail]])),"UKRI","UKSBS")</f>
        <v>UKSBS</v>
      </c>
      <c r="E195" t="s">
        <v>11</v>
      </c>
      <c r="F195" t="s">
        <v>12</v>
      </c>
      <c r="G195" t="s">
        <v>384</v>
      </c>
      <c r="H195" t="s">
        <v>385</v>
      </c>
      <c r="I195" s="2">
        <v>42109</v>
      </c>
      <c r="J195" s="2">
        <v>42117</v>
      </c>
      <c r="L195">
        <v>3987</v>
      </c>
      <c r="M195" t="s">
        <v>15</v>
      </c>
      <c r="N195" t="s">
        <v>40</v>
      </c>
      <c r="O195" t="s">
        <v>34375</v>
      </c>
      <c r="P195" t="s">
        <v>34397</v>
      </c>
      <c r="R195" t="s">
        <v>34378</v>
      </c>
      <c r="S195" s="2">
        <v>42109</v>
      </c>
    </row>
    <row r="196" spans="2:19" x14ac:dyDescent="0.35">
      <c r="B196">
        <v>600122243</v>
      </c>
      <c r="D196" t="str">
        <f>IF(ISNUMBER(SEARCH("UKRI",Table2[[#This Row],[SourcingOwnerEmail]])),"UKRI","UKSBS")</f>
        <v>UKSBS</v>
      </c>
      <c r="E196" t="s">
        <v>11</v>
      </c>
      <c r="F196" t="s">
        <v>12</v>
      </c>
      <c r="G196" t="s">
        <v>386</v>
      </c>
      <c r="H196" t="s">
        <v>387</v>
      </c>
      <c r="I196" s="2">
        <v>42191</v>
      </c>
      <c r="J196" s="2">
        <v>42195</v>
      </c>
      <c r="L196">
        <v>55</v>
      </c>
      <c r="M196" t="s">
        <v>15</v>
      </c>
      <c r="N196" t="s">
        <v>40</v>
      </c>
      <c r="O196" t="s">
        <v>34379</v>
      </c>
      <c r="P196" t="s">
        <v>34389</v>
      </c>
      <c r="R196" t="s">
        <v>34378</v>
      </c>
    </row>
    <row r="197" spans="2:19" x14ac:dyDescent="0.35">
      <c r="B197">
        <v>600122262</v>
      </c>
      <c r="D197" t="str">
        <f>IF(ISNUMBER(SEARCH("UKRI",Table2[[#This Row],[SourcingOwnerEmail]])),"UKRI","UKSBS")</f>
        <v>UKSBS</v>
      </c>
      <c r="E197" t="s">
        <v>11</v>
      </c>
      <c r="F197" t="s">
        <v>12</v>
      </c>
      <c r="G197" t="s">
        <v>388</v>
      </c>
      <c r="H197" t="s">
        <v>387</v>
      </c>
      <c r="I197" s="2">
        <v>42191</v>
      </c>
      <c r="J197" s="2">
        <v>42221</v>
      </c>
      <c r="L197">
        <v>8676</v>
      </c>
      <c r="M197" t="s">
        <v>15</v>
      </c>
      <c r="N197" t="s">
        <v>40</v>
      </c>
      <c r="O197" t="s">
        <v>34379</v>
      </c>
      <c r="P197" t="s">
        <v>34389</v>
      </c>
      <c r="R197" t="s">
        <v>34378</v>
      </c>
    </row>
    <row r="198" spans="2:19" x14ac:dyDescent="0.35">
      <c r="B198">
        <v>600122329</v>
      </c>
      <c r="D198" t="str">
        <f>IF(ISNUMBER(SEARCH("UKRI",Table2[[#This Row],[SourcingOwnerEmail]])),"UKRI","UKSBS")</f>
        <v>UKSBS</v>
      </c>
      <c r="E198" t="s">
        <v>11</v>
      </c>
      <c r="F198" t="s">
        <v>12</v>
      </c>
      <c r="G198" t="s">
        <v>389</v>
      </c>
      <c r="H198" t="s">
        <v>390</v>
      </c>
      <c r="I198" s="2">
        <v>42186</v>
      </c>
      <c r="J198" s="2">
        <v>42551</v>
      </c>
      <c r="L198">
        <v>5000</v>
      </c>
      <c r="M198" t="s">
        <v>15</v>
      </c>
      <c r="N198" t="s">
        <v>40</v>
      </c>
      <c r="O198" t="s">
        <v>34379</v>
      </c>
      <c r="P198" t="s">
        <v>34389</v>
      </c>
      <c r="R198" t="s">
        <v>34378</v>
      </c>
    </row>
    <row r="199" spans="2:19" x14ac:dyDescent="0.35">
      <c r="B199">
        <v>600126729</v>
      </c>
      <c r="D199" t="str">
        <f>IF(ISNUMBER(SEARCH("UKRI",Table2[[#This Row],[SourcingOwnerEmail]])),"UKRI","UKSBS")</f>
        <v>UKSBS</v>
      </c>
      <c r="E199" t="s">
        <v>11</v>
      </c>
      <c r="F199" t="s">
        <v>12</v>
      </c>
      <c r="G199" t="s">
        <v>391</v>
      </c>
      <c r="H199" t="s">
        <v>392</v>
      </c>
      <c r="I199" s="2">
        <v>42271</v>
      </c>
      <c r="J199" s="2">
        <v>42282</v>
      </c>
      <c r="L199">
        <v>3874.42</v>
      </c>
      <c r="M199" t="s">
        <v>20</v>
      </c>
      <c r="N199" t="s">
        <v>21</v>
      </c>
      <c r="O199" t="s">
        <v>34379</v>
      </c>
      <c r="P199" t="s">
        <v>34384</v>
      </c>
      <c r="R199" t="s">
        <v>34378</v>
      </c>
      <c r="S199" s="2">
        <v>42271</v>
      </c>
    </row>
    <row r="200" spans="2:19" x14ac:dyDescent="0.35">
      <c r="B200">
        <v>600126998</v>
      </c>
      <c r="D200" t="str">
        <f>IF(ISNUMBER(SEARCH("UKRI",Table2[[#This Row],[SourcingOwnerEmail]])),"UKRI","UKSBS")</f>
        <v>UKSBS</v>
      </c>
      <c r="E200" t="s">
        <v>11</v>
      </c>
      <c r="F200" t="s">
        <v>12</v>
      </c>
      <c r="G200" t="s">
        <v>393</v>
      </c>
      <c r="H200" t="s">
        <v>394</v>
      </c>
      <c r="I200" s="2">
        <v>42271</v>
      </c>
      <c r="J200" s="2">
        <v>42282</v>
      </c>
      <c r="L200">
        <v>950</v>
      </c>
      <c r="M200" t="s">
        <v>20</v>
      </c>
      <c r="N200" t="s">
        <v>21</v>
      </c>
      <c r="O200" t="s">
        <v>34379</v>
      </c>
      <c r="P200" t="s">
        <v>34384</v>
      </c>
      <c r="R200" t="s">
        <v>34378</v>
      </c>
      <c r="S200" s="2">
        <v>42270</v>
      </c>
    </row>
    <row r="201" spans="2:19" x14ac:dyDescent="0.35">
      <c r="B201">
        <v>600129793</v>
      </c>
      <c r="D201" t="str">
        <f>IF(ISNUMBER(SEARCH("UKRI",Table2[[#This Row],[SourcingOwnerEmail]])),"UKRI","UKSBS")</f>
        <v>UKSBS</v>
      </c>
      <c r="E201" t="s">
        <v>11</v>
      </c>
      <c r="F201" t="s">
        <v>12</v>
      </c>
      <c r="G201" t="s">
        <v>395</v>
      </c>
      <c r="H201" t="s">
        <v>396</v>
      </c>
      <c r="I201" s="2">
        <v>42380</v>
      </c>
      <c r="J201" s="2">
        <v>42468</v>
      </c>
      <c r="L201">
        <v>15097.62</v>
      </c>
      <c r="M201" t="s">
        <v>15</v>
      </c>
      <c r="N201" t="s">
        <v>40</v>
      </c>
      <c r="O201" t="s">
        <v>34375</v>
      </c>
      <c r="P201" t="s">
        <v>34382</v>
      </c>
      <c r="R201" t="s">
        <v>34378</v>
      </c>
      <c r="S201" s="2">
        <v>42310</v>
      </c>
    </row>
    <row r="202" spans="2:19" x14ac:dyDescent="0.35">
      <c r="B202">
        <v>600130498</v>
      </c>
      <c r="D202" t="str">
        <f>IF(ISNUMBER(SEARCH("UKRI",Table2[[#This Row],[SourcingOwnerEmail]])),"UKRI","UKSBS")</f>
        <v>UKSBS</v>
      </c>
      <c r="E202" t="s">
        <v>11</v>
      </c>
      <c r="F202" t="s">
        <v>12</v>
      </c>
      <c r="G202" t="s">
        <v>397</v>
      </c>
      <c r="H202" t="s">
        <v>398</v>
      </c>
      <c r="I202" s="2">
        <v>42353</v>
      </c>
      <c r="J202" s="2">
        <v>42387</v>
      </c>
      <c r="L202">
        <v>17000</v>
      </c>
      <c r="M202" t="s">
        <v>15</v>
      </c>
      <c r="N202" t="s">
        <v>40</v>
      </c>
      <c r="O202" t="s">
        <v>34379</v>
      </c>
      <c r="P202" t="s">
        <v>34385</v>
      </c>
      <c r="R202" t="s">
        <v>34378</v>
      </c>
      <c r="S202" s="2">
        <v>42347</v>
      </c>
    </row>
    <row r="203" spans="2:19" x14ac:dyDescent="0.35">
      <c r="B203">
        <v>600131524</v>
      </c>
      <c r="D203" t="str">
        <f>IF(ISNUMBER(SEARCH("UKRI",Table2[[#This Row],[SourcingOwnerEmail]])),"UKRI","UKSBS")</f>
        <v>UKSBS</v>
      </c>
      <c r="E203" t="s">
        <v>11</v>
      </c>
      <c r="F203" t="s">
        <v>17</v>
      </c>
      <c r="G203" t="s">
        <v>399</v>
      </c>
      <c r="H203" t="s">
        <v>400</v>
      </c>
      <c r="I203" s="2">
        <v>42688</v>
      </c>
      <c r="J203" s="2">
        <v>43053</v>
      </c>
      <c r="L203">
        <v>11242.38</v>
      </c>
      <c r="M203" t="s">
        <v>15</v>
      </c>
      <c r="N203" t="s">
        <v>40</v>
      </c>
      <c r="O203" t="s">
        <v>34375</v>
      </c>
      <c r="P203" t="s">
        <v>34376</v>
      </c>
      <c r="Q203" t="s">
        <v>34426</v>
      </c>
      <c r="R203" t="s">
        <v>34378</v>
      </c>
    </row>
    <row r="204" spans="2:19" x14ac:dyDescent="0.35">
      <c r="B204">
        <v>600131976</v>
      </c>
      <c r="D204" t="str">
        <f>IF(ISNUMBER(SEARCH("UKRI",Table2[[#This Row],[SourcingOwnerEmail]])),"UKRI","UKSBS")</f>
        <v>UKSBS</v>
      </c>
      <c r="E204" t="s">
        <v>11</v>
      </c>
      <c r="F204" t="s">
        <v>12</v>
      </c>
      <c r="G204" t="s">
        <v>401</v>
      </c>
      <c r="H204" t="s">
        <v>402</v>
      </c>
      <c r="I204" s="2">
        <v>42331</v>
      </c>
      <c r="J204" s="2">
        <v>42697</v>
      </c>
      <c r="L204">
        <v>12589.09</v>
      </c>
      <c r="M204" t="s">
        <v>15</v>
      </c>
      <c r="N204" t="s">
        <v>40</v>
      </c>
      <c r="O204" t="s">
        <v>34375</v>
      </c>
      <c r="P204" t="s">
        <v>34376</v>
      </c>
      <c r="Q204" t="s">
        <v>34426</v>
      </c>
      <c r="R204" t="s">
        <v>34378</v>
      </c>
      <c r="S204" s="2">
        <v>42331</v>
      </c>
    </row>
    <row r="205" spans="2:19" x14ac:dyDescent="0.35">
      <c r="B205" s="5" t="s">
        <v>14022</v>
      </c>
      <c r="C205" s="5"/>
      <c r="D205" s="5" t="str">
        <f>IF(ISNUMBER(SEARCH("UKRI",Table2[[#This Row],[SourcingOwnerEmail]])),"UKRI","UKSBS")</f>
        <v>UKSBS</v>
      </c>
      <c r="E205" s="5" t="s">
        <v>11</v>
      </c>
      <c r="F205" s="5" t="s">
        <v>129</v>
      </c>
      <c r="G205" s="5"/>
      <c r="H205" s="5" t="s">
        <v>14023</v>
      </c>
      <c r="I205" s="6">
        <v>40996</v>
      </c>
      <c r="J205" s="6">
        <v>42825</v>
      </c>
      <c r="K205" s="5"/>
      <c r="L205" s="5">
        <v>1</v>
      </c>
      <c r="M205" s="5" t="s">
        <v>327</v>
      </c>
      <c r="N205" s="5" t="s">
        <v>416</v>
      </c>
      <c r="O205" s="5" t="s">
        <v>34381</v>
      </c>
      <c r="P205" s="5" t="s">
        <v>34366</v>
      </c>
      <c r="Q205" s="5" t="s">
        <v>34572</v>
      </c>
      <c r="R205" s="5" t="s">
        <v>34378</v>
      </c>
      <c r="S205" s="6">
        <v>40996</v>
      </c>
    </row>
    <row r="206" spans="2:19" x14ac:dyDescent="0.35">
      <c r="B206" s="5" t="s">
        <v>14024</v>
      </c>
      <c r="C206" s="5"/>
      <c r="D206" s="5" t="str">
        <f>IF(ISNUMBER(SEARCH("UKRI",Table2[[#This Row],[SourcingOwnerEmail]])),"UKRI","UKSBS")</f>
        <v>UKSBS</v>
      </c>
      <c r="E206" s="5" t="s">
        <v>11</v>
      </c>
      <c r="F206" s="5" t="s">
        <v>17</v>
      </c>
      <c r="G206" s="5" t="s">
        <v>6044</v>
      </c>
      <c r="H206" s="5" t="s">
        <v>14025</v>
      </c>
      <c r="I206" s="6">
        <v>40969</v>
      </c>
      <c r="J206" s="6">
        <v>42825</v>
      </c>
      <c r="K206" s="5"/>
      <c r="L206" s="5">
        <v>1</v>
      </c>
      <c r="M206" s="5" t="s">
        <v>327</v>
      </c>
      <c r="N206" s="5" t="s">
        <v>416</v>
      </c>
      <c r="O206" s="5" t="s">
        <v>34381</v>
      </c>
      <c r="P206" s="5" t="s">
        <v>34366</v>
      </c>
      <c r="Q206" s="5" t="s">
        <v>34572</v>
      </c>
      <c r="R206" s="5" t="s">
        <v>34378</v>
      </c>
      <c r="S206" s="6">
        <v>40969</v>
      </c>
    </row>
    <row r="207" spans="2:19" x14ac:dyDescent="0.35">
      <c r="B207">
        <v>600144362</v>
      </c>
      <c r="D207" t="str">
        <f>IF(ISNUMBER(SEARCH("UKRI",Table2[[#This Row],[SourcingOwnerEmail]])),"UKRI","UKSBS")</f>
        <v>UKSBS</v>
      </c>
      <c r="E207" t="s">
        <v>11</v>
      </c>
      <c r="F207" t="s">
        <v>12</v>
      </c>
      <c r="G207" t="s">
        <v>123</v>
      </c>
      <c r="H207" t="s">
        <v>407</v>
      </c>
      <c r="I207" s="2">
        <v>42485</v>
      </c>
      <c r="J207" s="2">
        <v>42515</v>
      </c>
      <c r="L207">
        <v>263.93</v>
      </c>
      <c r="M207" t="s">
        <v>20</v>
      </c>
      <c r="N207" t="s">
        <v>21</v>
      </c>
      <c r="O207" t="s">
        <v>34379</v>
      </c>
      <c r="P207" t="s">
        <v>34400</v>
      </c>
      <c r="Q207" t="s">
        <v>34401</v>
      </c>
      <c r="R207" t="s">
        <v>34378</v>
      </c>
      <c r="S207" s="2">
        <v>42485</v>
      </c>
    </row>
    <row r="208" spans="2:19" x14ac:dyDescent="0.35">
      <c r="B208" s="5" t="s">
        <v>14026</v>
      </c>
      <c r="C208" s="5"/>
      <c r="D208" s="5" t="str">
        <f>IF(ISNUMBER(SEARCH("UKRI",Table2[[#This Row],[SourcingOwnerEmail]])),"UKRI","UKSBS")</f>
        <v>UKSBS</v>
      </c>
      <c r="E208" s="5" t="s">
        <v>11</v>
      </c>
      <c r="F208" s="5" t="s">
        <v>159</v>
      </c>
      <c r="G208" s="5" t="s">
        <v>6044</v>
      </c>
      <c r="H208" s="5" t="s">
        <v>14027</v>
      </c>
      <c r="I208" s="6">
        <v>40969</v>
      </c>
      <c r="J208" s="6">
        <v>42825</v>
      </c>
      <c r="K208" s="5"/>
      <c r="L208" s="5">
        <v>1</v>
      </c>
      <c r="M208" s="5" t="s">
        <v>327</v>
      </c>
      <c r="N208" s="5" t="s">
        <v>416</v>
      </c>
      <c r="O208" s="5" t="s">
        <v>34381</v>
      </c>
      <c r="P208" s="5" t="s">
        <v>34366</v>
      </c>
      <c r="Q208" s="5" t="s">
        <v>34572</v>
      </c>
      <c r="R208" s="5" t="s">
        <v>34378</v>
      </c>
      <c r="S208" s="6">
        <v>40969</v>
      </c>
    </row>
    <row r="209" spans="2:19" x14ac:dyDescent="0.35">
      <c r="B209" s="5" t="s">
        <v>14028</v>
      </c>
      <c r="C209" s="5"/>
      <c r="D209" s="5" t="str">
        <f>IF(ISNUMBER(SEARCH("UKRI",Table2[[#This Row],[SourcingOwnerEmail]])),"UKRI","UKSBS")</f>
        <v>UKSBS</v>
      </c>
      <c r="E209" s="5" t="s">
        <v>11</v>
      </c>
      <c r="F209" s="5" t="s">
        <v>12</v>
      </c>
      <c r="G209" s="5" t="s">
        <v>6044</v>
      </c>
      <c r="H209" s="5" t="s">
        <v>14023</v>
      </c>
      <c r="I209" s="6">
        <v>40969</v>
      </c>
      <c r="J209" s="6">
        <v>42825</v>
      </c>
      <c r="K209" s="5"/>
      <c r="L209" s="5">
        <v>1</v>
      </c>
      <c r="M209" s="5" t="s">
        <v>327</v>
      </c>
      <c r="N209" s="5" t="s">
        <v>416</v>
      </c>
      <c r="O209" s="5" t="s">
        <v>34381</v>
      </c>
      <c r="P209" s="5" t="s">
        <v>34366</v>
      </c>
      <c r="Q209" s="5" t="s">
        <v>34572</v>
      </c>
      <c r="R209" s="5" t="s">
        <v>34378</v>
      </c>
      <c r="S209" s="6">
        <v>40969</v>
      </c>
    </row>
    <row r="210" spans="2:19" x14ac:dyDescent="0.35">
      <c r="B210">
        <v>600164097</v>
      </c>
      <c r="D210" t="str">
        <f>IF(ISNUMBER(SEARCH("UKRI",Table2[[#This Row],[SourcingOwnerEmail]])),"UKRI","UKSBS")</f>
        <v>UKSBS</v>
      </c>
      <c r="E210" t="s">
        <v>11</v>
      </c>
      <c r="F210" t="s">
        <v>12</v>
      </c>
      <c r="G210" t="s">
        <v>412</v>
      </c>
      <c r="H210" t="s">
        <v>413</v>
      </c>
      <c r="I210" s="2">
        <v>42781</v>
      </c>
      <c r="J210" s="2">
        <v>42886</v>
      </c>
      <c r="L210">
        <v>21350</v>
      </c>
      <c r="M210" t="s">
        <v>20</v>
      </c>
      <c r="N210" t="s">
        <v>21</v>
      </c>
      <c r="O210" t="s">
        <v>34379</v>
      </c>
      <c r="P210" t="s">
        <v>34384</v>
      </c>
      <c r="Q210" t="s">
        <v>34438</v>
      </c>
      <c r="R210" t="s">
        <v>34378</v>
      </c>
      <c r="S210" s="2">
        <v>42781</v>
      </c>
    </row>
    <row r="211" spans="2:19" x14ac:dyDescent="0.35">
      <c r="B211" s="5" t="s">
        <v>14033</v>
      </c>
      <c r="C211" s="5"/>
      <c r="D211" s="5" t="str">
        <f>IF(ISNUMBER(SEARCH("UKRI",Table2[[#This Row],[SourcingOwnerEmail]])),"UKRI","UKSBS")</f>
        <v>UKSBS</v>
      </c>
      <c r="E211" s="5" t="s">
        <v>11</v>
      </c>
      <c r="F211" s="5" t="s">
        <v>17</v>
      </c>
      <c r="G211" s="5" t="s">
        <v>5345</v>
      </c>
      <c r="H211" s="5" t="s">
        <v>14034</v>
      </c>
      <c r="I211" s="6">
        <v>41334</v>
      </c>
      <c r="J211" s="6">
        <v>42825</v>
      </c>
      <c r="K211" s="5"/>
      <c r="L211" s="5">
        <v>1</v>
      </c>
      <c r="M211" s="5" t="s">
        <v>327</v>
      </c>
      <c r="N211" s="5" t="s">
        <v>416</v>
      </c>
      <c r="O211" s="5" t="s">
        <v>34381</v>
      </c>
      <c r="P211" s="5" t="s">
        <v>34366</v>
      </c>
      <c r="Q211" s="5" t="s">
        <v>34572</v>
      </c>
      <c r="R211" s="5" t="s">
        <v>34378</v>
      </c>
      <c r="S211" s="6">
        <v>41334</v>
      </c>
    </row>
    <row r="212" spans="2:19" x14ac:dyDescent="0.35">
      <c r="B212">
        <v>600172962</v>
      </c>
      <c r="D212" t="str">
        <f>IF(ISNUMBER(SEARCH("UKRI",Table2[[#This Row],[SourcingOwnerEmail]])),"UKRI","UKSBS")</f>
        <v>UKSBS</v>
      </c>
      <c r="E212" t="s">
        <v>11</v>
      </c>
      <c r="F212" t="s">
        <v>12</v>
      </c>
      <c r="G212" t="s">
        <v>417</v>
      </c>
      <c r="H212" t="s">
        <v>418</v>
      </c>
      <c r="I212" s="2">
        <v>42867</v>
      </c>
      <c r="J212" s="2">
        <v>42867</v>
      </c>
      <c r="L212">
        <v>19765.05</v>
      </c>
      <c r="M212" t="s">
        <v>327</v>
      </c>
      <c r="N212" t="s">
        <v>328</v>
      </c>
      <c r="O212" t="s">
        <v>34379</v>
      </c>
      <c r="P212" t="s">
        <v>34431</v>
      </c>
      <c r="Q212" t="s">
        <v>34432</v>
      </c>
      <c r="R212" t="s">
        <v>34378</v>
      </c>
      <c r="S212" s="2">
        <v>42867</v>
      </c>
    </row>
    <row r="213" spans="2:19" x14ac:dyDescent="0.35">
      <c r="B213" s="5" t="s">
        <v>14035</v>
      </c>
      <c r="C213" s="5"/>
      <c r="D213" s="5" t="str">
        <f>IF(ISNUMBER(SEARCH("UKRI",Table2[[#This Row],[SourcingOwnerEmail]])),"UKRI","UKSBS")</f>
        <v>UKSBS</v>
      </c>
      <c r="E213" s="5" t="s">
        <v>11</v>
      </c>
      <c r="F213" s="5" t="s">
        <v>159</v>
      </c>
      <c r="G213" s="5" t="s">
        <v>5345</v>
      </c>
      <c r="H213" s="5" t="s">
        <v>14034</v>
      </c>
      <c r="I213" s="6">
        <v>42461</v>
      </c>
      <c r="J213" s="6">
        <v>42825</v>
      </c>
      <c r="K213" s="5"/>
      <c r="L213" s="5">
        <v>1</v>
      </c>
      <c r="M213" s="5" t="s">
        <v>327</v>
      </c>
      <c r="N213" s="5" t="s">
        <v>416</v>
      </c>
      <c r="O213" s="5" t="s">
        <v>34381</v>
      </c>
      <c r="P213" s="5" t="s">
        <v>34366</v>
      </c>
      <c r="Q213" s="5" t="s">
        <v>34572</v>
      </c>
      <c r="R213" s="5" t="s">
        <v>34378</v>
      </c>
      <c r="S213" s="5"/>
    </row>
    <row r="214" spans="2:19" x14ac:dyDescent="0.35">
      <c r="B214" s="5" t="s">
        <v>14040</v>
      </c>
      <c r="C214" s="5"/>
      <c r="D214" s="5" t="str">
        <f>IF(ISNUMBER(SEARCH("UKRI",Table2[[#This Row],[SourcingOwnerEmail]])),"UKRI","UKSBS")</f>
        <v>UKSBS</v>
      </c>
      <c r="E214" s="5" t="s">
        <v>11</v>
      </c>
      <c r="F214" s="5" t="s">
        <v>159</v>
      </c>
      <c r="G214" s="5"/>
      <c r="H214" s="5" t="s">
        <v>14041</v>
      </c>
      <c r="I214" s="5"/>
      <c r="J214" s="5"/>
      <c r="K214" s="5"/>
      <c r="L214" s="5">
        <v>1</v>
      </c>
      <c r="M214" s="5" t="s">
        <v>327</v>
      </c>
      <c r="N214" s="5" t="s">
        <v>328</v>
      </c>
      <c r="O214" s="5" t="s">
        <v>34381</v>
      </c>
      <c r="P214" s="5" t="s">
        <v>34711</v>
      </c>
      <c r="Q214" s="5" t="s">
        <v>34748</v>
      </c>
      <c r="R214" s="5" t="s">
        <v>34378</v>
      </c>
      <c r="S214" s="5"/>
    </row>
    <row r="215" spans="2:19" x14ac:dyDescent="0.35">
      <c r="B215">
        <v>600193687</v>
      </c>
      <c r="D215" t="str">
        <f>IF(ISNUMBER(SEARCH("UKRI",Table2[[#This Row],[SourcingOwnerEmail]])),"UKRI","UKSBS")</f>
        <v>UKSBS</v>
      </c>
      <c r="E215" t="s">
        <v>11</v>
      </c>
      <c r="F215" t="s">
        <v>12</v>
      </c>
      <c r="G215" t="s">
        <v>424</v>
      </c>
      <c r="H215" t="s">
        <v>425</v>
      </c>
      <c r="I215" s="2">
        <v>43131</v>
      </c>
      <c r="J215" s="2">
        <v>43189</v>
      </c>
      <c r="L215">
        <v>18390</v>
      </c>
      <c r="M215" t="s">
        <v>20</v>
      </c>
      <c r="N215" t="s">
        <v>21</v>
      </c>
      <c r="O215" t="s">
        <v>34379</v>
      </c>
      <c r="P215" t="s">
        <v>34435</v>
      </c>
      <c r="Q215" t="s">
        <v>34436</v>
      </c>
      <c r="R215" t="s">
        <v>34378</v>
      </c>
      <c r="S215" s="2">
        <v>43130</v>
      </c>
    </row>
    <row r="216" spans="2:19" x14ac:dyDescent="0.35">
      <c r="B216">
        <v>600197467</v>
      </c>
      <c r="D216" t="str">
        <f>IF(ISNUMBER(SEARCH("UKRI",Table2[[#This Row],[SourcingOwnerEmail]])),"UKRI","UKSBS")</f>
        <v>UKSBS</v>
      </c>
      <c r="E216" t="s">
        <v>11</v>
      </c>
      <c r="F216" t="s">
        <v>237</v>
      </c>
      <c r="G216" t="s">
        <v>426</v>
      </c>
      <c r="H216" t="s">
        <v>427</v>
      </c>
      <c r="I216" s="2">
        <v>43167</v>
      </c>
      <c r="J216" s="2">
        <v>43167</v>
      </c>
      <c r="L216">
        <v>94372.87</v>
      </c>
      <c r="M216" t="s">
        <v>57</v>
      </c>
      <c r="N216" t="s">
        <v>58</v>
      </c>
      <c r="O216" t="s">
        <v>34387</v>
      </c>
      <c r="P216" t="s">
        <v>34376</v>
      </c>
      <c r="Q216" t="s">
        <v>34377</v>
      </c>
      <c r="R216" t="s">
        <v>34378</v>
      </c>
      <c r="S216" s="2">
        <v>43167</v>
      </c>
    </row>
    <row r="217" spans="2:19" x14ac:dyDescent="0.35">
      <c r="B217">
        <v>600202033</v>
      </c>
      <c r="D217" t="str">
        <f>IF(ISNUMBER(SEARCH("UKRI",Table2[[#This Row],[SourcingOwnerEmail]])),"UKRI","UKSBS")</f>
        <v>UKSBS</v>
      </c>
      <c r="E217" t="s">
        <v>11</v>
      </c>
      <c r="F217" t="s">
        <v>12</v>
      </c>
      <c r="G217" t="s">
        <v>428</v>
      </c>
      <c r="H217" t="s">
        <v>429</v>
      </c>
      <c r="I217" s="2">
        <v>43213</v>
      </c>
      <c r="J217" s="2">
        <v>43554</v>
      </c>
      <c r="L217">
        <v>27515.96</v>
      </c>
      <c r="M217" t="s">
        <v>20</v>
      </c>
      <c r="N217" t="s">
        <v>21</v>
      </c>
      <c r="O217" t="s">
        <v>34387</v>
      </c>
      <c r="P217" t="s">
        <v>34435</v>
      </c>
      <c r="Q217" t="s">
        <v>34436</v>
      </c>
      <c r="R217" t="s">
        <v>34378</v>
      </c>
      <c r="S217" s="2">
        <v>43213</v>
      </c>
    </row>
    <row r="218" spans="2:19" x14ac:dyDescent="0.35">
      <c r="B218">
        <v>600239391</v>
      </c>
      <c r="D218" t="str">
        <f>IF(ISNUMBER(SEARCH("UKRI",Table2[[#This Row],[SourcingOwnerEmail]])),"UKRI","UKSBS")</f>
        <v>UKSBS</v>
      </c>
      <c r="E218" t="s">
        <v>11</v>
      </c>
      <c r="F218" t="s">
        <v>430</v>
      </c>
      <c r="G218" t="s">
        <v>431</v>
      </c>
      <c r="H218" t="s">
        <v>432</v>
      </c>
      <c r="I218" s="2">
        <v>43664</v>
      </c>
      <c r="J218" s="2">
        <v>44029</v>
      </c>
      <c r="L218">
        <v>13358</v>
      </c>
      <c r="M218" t="s">
        <v>20</v>
      </c>
      <c r="N218" t="s">
        <v>96</v>
      </c>
      <c r="O218" t="s">
        <v>83</v>
      </c>
      <c r="P218" t="s">
        <v>34409</v>
      </c>
      <c r="Q218" t="s">
        <v>34410</v>
      </c>
      <c r="R218" t="s">
        <v>34378</v>
      </c>
      <c r="S218" s="2">
        <v>43664</v>
      </c>
    </row>
    <row r="219" spans="2:19" x14ac:dyDescent="0.35">
      <c r="B219">
        <v>600240024</v>
      </c>
      <c r="D219" t="str">
        <f>IF(ISNUMBER(SEARCH("UKRI",Table2[[#This Row],[SourcingOwnerEmail]])),"UKRI","UKSBS")</f>
        <v>UKSBS</v>
      </c>
      <c r="E219" t="s">
        <v>11</v>
      </c>
      <c r="F219" t="s">
        <v>237</v>
      </c>
      <c r="G219" t="s">
        <v>433</v>
      </c>
      <c r="H219" t="s">
        <v>434</v>
      </c>
      <c r="I219" s="2">
        <v>43675</v>
      </c>
      <c r="J219" s="2">
        <v>44040</v>
      </c>
      <c r="L219">
        <v>2095.5</v>
      </c>
      <c r="M219" t="s">
        <v>20</v>
      </c>
      <c r="N219" t="s">
        <v>21</v>
      </c>
      <c r="O219" t="s">
        <v>83</v>
      </c>
      <c r="P219" t="s">
        <v>34409</v>
      </c>
      <c r="Q219" t="s">
        <v>34410</v>
      </c>
      <c r="R219" t="s">
        <v>34378</v>
      </c>
      <c r="S219" s="2">
        <v>43675</v>
      </c>
    </row>
    <row r="220" spans="2:19" x14ac:dyDescent="0.35">
      <c r="B220">
        <v>600240165</v>
      </c>
      <c r="D220" t="str">
        <f>IF(ISNUMBER(SEARCH("UKRI",Table2[[#This Row],[SourcingOwnerEmail]])),"UKRI","UKSBS")</f>
        <v>UKSBS</v>
      </c>
      <c r="E220" t="s">
        <v>11</v>
      </c>
      <c r="F220" t="s">
        <v>430</v>
      </c>
      <c r="G220" t="s">
        <v>435</v>
      </c>
      <c r="H220" t="s">
        <v>436</v>
      </c>
      <c r="I220" s="2">
        <v>43684</v>
      </c>
      <c r="J220" s="2">
        <v>44049</v>
      </c>
      <c r="L220">
        <v>4988.38</v>
      </c>
      <c r="M220" t="s">
        <v>20</v>
      </c>
      <c r="N220" t="s">
        <v>21</v>
      </c>
      <c r="O220" t="s">
        <v>83</v>
      </c>
      <c r="P220" t="s">
        <v>34409</v>
      </c>
      <c r="Q220" t="s">
        <v>34410</v>
      </c>
      <c r="R220" t="s">
        <v>34378</v>
      </c>
      <c r="S220" s="2">
        <v>43684</v>
      </c>
    </row>
    <row r="221" spans="2:19" x14ac:dyDescent="0.35">
      <c r="B221">
        <v>600240707</v>
      </c>
      <c r="D221" t="str">
        <f>IF(ISNUMBER(SEARCH("UKRI",Table2[[#This Row],[SourcingOwnerEmail]])),"UKRI","UKSBS")</f>
        <v>UKSBS</v>
      </c>
      <c r="E221" t="s">
        <v>11</v>
      </c>
      <c r="F221" t="s">
        <v>237</v>
      </c>
      <c r="G221" t="s">
        <v>437</v>
      </c>
      <c r="H221" t="s">
        <v>438</v>
      </c>
      <c r="I221" s="2">
        <v>43678</v>
      </c>
      <c r="J221" s="2">
        <v>44043</v>
      </c>
      <c r="L221">
        <v>12874.81</v>
      </c>
      <c r="M221" t="s">
        <v>20</v>
      </c>
      <c r="N221" t="s">
        <v>21</v>
      </c>
      <c r="O221" t="s">
        <v>83</v>
      </c>
      <c r="P221" t="s">
        <v>34409</v>
      </c>
      <c r="Q221" t="s">
        <v>34410</v>
      </c>
      <c r="R221" t="s">
        <v>34378</v>
      </c>
      <c r="S221" s="2">
        <v>43678</v>
      </c>
    </row>
    <row r="222" spans="2:19" x14ac:dyDescent="0.35">
      <c r="B222">
        <v>600241519</v>
      </c>
      <c r="D222" t="str">
        <f>IF(ISNUMBER(SEARCH("UKRI",Table2[[#This Row],[SourcingOwnerEmail]])),"UKRI","UKSBS")</f>
        <v>UKSBS</v>
      </c>
      <c r="E222" t="s">
        <v>11</v>
      </c>
      <c r="F222" t="s">
        <v>237</v>
      </c>
      <c r="G222" t="s">
        <v>439</v>
      </c>
      <c r="H222" t="s">
        <v>440</v>
      </c>
      <c r="I222" s="2">
        <v>43689</v>
      </c>
      <c r="J222" s="2">
        <v>44054</v>
      </c>
      <c r="L222">
        <v>1342.4</v>
      </c>
      <c r="M222" t="s">
        <v>20</v>
      </c>
      <c r="N222" t="s">
        <v>21</v>
      </c>
      <c r="O222" t="s">
        <v>83</v>
      </c>
      <c r="P222" t="s">
        <v>34409</v>
      </c>
      <c r="Q222" t="s">
        <v>34410</v>
      </c>
      <c r="R222" t="s">
        <v>34378</v>
      </c>
      <c r="S222" s="2">
        <v>43689</v>
      </c>
    </row>
    <row r="223" spans="2:19" x14ac:dyDescent="0.35">
      <c r="B223">
        <v>600242348</v>
      </c>
      <c r="D223" t="str">
        <f>IF(ISNUMBER(SEARCH("UKRI",Table2[[#This Row],[SourcingOwnerEmail]])),"UKRI","UKSBS")</f>
        <v>UKSBS</v>
      </c>
      <c r="E223" t="s">
        <v>11</v>
      </c>
      <c r="F223" t="s">
        <v>237</v>
      </c>
      <c r="G223" t="s">
        <v>441</v>
      </c>
      <c r="H223" t="s">
        <v>442</v>
      </c>
      <c r="I223" s="2">
        <v>43704</v>
      </c>
      <c r="J223" s="2">
        <v>44069</v>
      </c>
      <c r="L223">
        <v>3297.7</v>
      </c>
      <c r="M223" t="s">
        <v>20</v>
      </c>
      <c r="N223" t="s">
        <v>21</v>
      </c>
      <c r="O223" t="s">
        <v>34441</v>
      </c>
      <c r="P223" t="s">
        <v>34409</v>
      </c>
      <c r="Q223" t="s">
        <v>34410</v>
      </c>
      <c r="R223" t="s">
        <v>34378</v>
      </c>
      <c r="S223" s="2">
        <v>43704</v>
      </c>
    </row>
    <row r="224" spans="2:19" x14ac:dyDescent="0.35">
      <c r="B224">
        <v>600242436</v>
      </c>
      <c r="D224" t="str">
        <f>IF(ISNUMBER(SEARCH("UKRI",Table2[[#This Row],[SourcingOwnerEmail]])),"UKRI","UKSBS")</f>
        <v>UKSBS</v>
      </c>
      <c r="E224" t="s">
        <v>11</v>
      </c>
      <c r="F224" t="s">
        <v>237</v>
      </c>
      <c r="G224" t="s">
        <v>202</v>
      </c>
      <c r="H224" t="s">
        <v>443</v>
      </c>
      <c r="I224" s="2">
        <v>43696</v>
      </c>
      <c r="J224" s="2">
        <v>44061</v>
      </c>
      <c r="L224">
        <v>16915</v>
      </c>
      <c r="M224" t="s">
        <v>20</v>
      </c>
      <c r="N224" t="s">
        <v>21</v>
      </c>
      <c r="O224" t="s">
        <v>83</v>
      </c>
      <c r="P224" t="s">
        <v>34409</v>
      </c>
      <c r="Q224" t="s">
        <v>34410</v>
      </c>
      <c r="R224" t="s">
        <v>34378</v>
      </c>
      <c r="S224" s="2">
        <v>43696</v>
      </c>
    </row>
    <row r="225" spans="2:19" x14ac:dyDescent="0.35">
      <c r="B225">
        <v>600242515</v>
      </c>
      <c r="D225" t="str">
        <f>IF(ISNUMBER(SEARCH("UKRI",Table2[[#This Row],[SourcingOwnerEmail]])),"UKRI","UKSBS")</f>
        <v>UKSBS</v>
      </c>
      <c r="E225" t="s">
        <v>11</v>
      </c>
      <c r="F225" t="s">
        <v>444</v>
      </c>
      <c r="G225" t="s">
        <v>445</v>
      </c>
      <c r="H225" t="s">
        <v>446</v>
      </c>
      <c r="I225" s="2">
        <v>43705</v>
      </c>
      <c r="J225" s="2">
        <v>44070</v>
      </c>
      <c r="L225">
        <v>6103.62</v>
      </c>
      <c r="M225" t="s">
        <v>20</v>
      </c>
      <c r="N225" t="s">
        <v>21</v>
      </c>
      <c r="O225" t="s">
        <v>83</v>
      </c>
      <c r="P225" t="s">
        <v>34409</v>
      </c>
      <c r="Q225" t="s">
        <v>34410</v>
      </c>
      <c r="R225" t="s">
        <v>34378</v>
      </c>
      <c r="S225" s="2">
        <v>43705</v>
      </c>
    </row>
    <row r="226" spans="2:19" x14ac:dyDescent="0.35">
      <c r="B226">
        <v>600244125</v>
      </c>
      <c r="D226" t="str">
        <f>IF(ISNUMBER(SEARCH("UKRI",Table2[[#This Row],[SourcingOwnerEmail]])),"UKRI","UKSBS")</f>
        <v>UKSBS</v>
      </c>
      <c r="E226" t="s">
        <v>11</v>
      </c>
      <c r="F226" t="s">
        <v>237</v>
      </c>
      <c r="G226" t="s">
        <v>447</v>
      </c>
      <c r="H226" t="s">
        <v>448</v>
      </c>
      <c r="I226" s="2">
        <v>43718</v>
      </c>
      <c r="J226" s="2">
        <v>44083</v>
      </c>
      <c r="L226">
        <v>12499.98</v>
      </c>
      <c r="M226" t="s">
        <v>20</v>
      </c>
      <c r="N226" t="s">
        <v>21</v>
      </c>
      <c r="O226" t="s">
        <v>83</v>
      </c>
      <c r="P226" t="s">
        <v>34409</v>
      </c>
      <c r="Q226" t="s">
        <v>34410</v>
      </c>
      <c r="R226" t="s">
        <v>34378</v>
      </c>
      <c r="S226" s="2">
        <v>43718</v>
      </c>
    </row>
    <row r="227" spans="2:19" x14ac:dyDescent="0.35">
      <c r="B227">
        <v>600248921</v>
      </c>
      <c r="D227" t="str">
        <f>IF(ISNUMBER(SEARCH("UKRI",Table2[[#This Row],[SourcingOwnerEmail]])),"UKRI","UKSBS")</f>
        <v>UKSBS</v>
      </c>
      <c r="E227" t="s">
        <v>11</v>
      </c>
      <c r="F227" t="s">
        <v>237</v>
      </c>
      <c r="G227" t="s">
        <v>449</v>
      </c>
      <c r="H227" t="s">
        <v>450</v>
      </c>
      <c r="I227" s="2">
        <v>43783</v>
      </c>
      <c r="J227" s="2">
        <v>44148</v>
      </c>
      <c r="L227">
        <v>1105.73</v>
      </c>
      <c r="M227" t="s">
        <v>20</v>
      </c>
      <c r="N227" t="s">
        <v>21</v>
      </c>
      <c r="O227" t="s">
        <v>83</v>
      </c>
      <c r="P227" t="s">
        <v>34409</v>
      </c>
      <c r="Q227" t="s">
        <v>34410</v>
      </c>
      <c r="R227" t="s">
        <v>34378</v>
      </c>
      <c r="S227" s="2">
        <v>43783</v>
      </c>
    </row>
    <row r="228" spans="2:19" x14ac:dyDescent="0.35">
      <c r="B228">
        <v>600250805</v>
      </c>
      <c r="D228" t="str">
        <f>IF(ISNUMBER(SEARCH("UKRI",Table2[[#This Row],[SourcingOwnerEmail]])),"UKRI","UKSBS")</f>
        <v>UKSBS</v>
      </c>
      <c r="E228" t="s">
        <v>11</v>
      </c>
      <c r="F228" t="s">
        <v>237</v>
      </c>
      <c r="G228" t="s">
        <v>451</v>
      </c>
      <c r="H228" t="s">
        <v>452</v>
      </c>
      <c r="I228" s="2">
        <v>43797</v>
      </c>
      <c r="J228" s="2">
        <v>44162</v>
      </c>
      <c r="L228">
        <v>120</v>
      </c>
      <c r="M228" t="s">
        <v>20</v>
      </c>
      <c r="N228" t="s">
        <v>21</v>
      </c>
      <c r="O228" t="s">
        <v>83</v>
      </c>
      <c r="P228" t="s">
        <v>34409</v>
      </c>
      <c r="Q228" t="s">
        <v>34410</v>
      </c>
      <c r="R228" t="s">
        <v>34378</v>
      </c>
      <c r="S228" s="2">
        <v>43797</v>
      </c>
    </row>
    <row r="229" spans="2:19" x14ac:dyDescent="0.35">
      <c r="B229" t="s">
        <v>453</v>
      </c>
      <c r="D229" t="str">
        <f>IF(ISNUMBER(SEARCH("UKRI",Table2[[#This Row],[SourcingOwnerEmail]])),"UKRI","UKSBS")</f>
        <v>UKSBS</v>
      </c>
      <c r="E229" t="s">
        <v>11</v>
      </c>
      <c r="F229" t="s">
        <v>237</v>
      </c>
      <c r="G229" t="s">
        <v>454</v>
      </c>
      <c r="H229" t="s">
        <v>455</v>
      </c>
      <c r="I229" s="2">
        <v>44932</v>
      </c>
      <c r="J229" s="2">
        <v>44986</v>
      </c>
      <c r="K229">
        <v>13034</v>
      </c>
      <c r="L229">
        <v>13034</v>
      </c>
      <c r="M229" t="s">
        <v>15</v>
      </c>
      <c r="N229" t="s">
        <v>456</v>
      </c>
      <c r="O229" t="s">
        <v>83</v>
      </c>
      <c r="P229" t="s">
        <v>34442</v>
      </c>
      <c r="Q229" t="s">
        <v>34443</v>
      </c>
      <c r="R229" t="s">
        <v>34378</v>
      </c>
      <c r="S229" s="2">
        <v>44932</v>
      </c>
    </row>
    <row r="230" spans="2:19" x14ac:dyDescent="0.35">
      <c r="B230" t="s">
        <v>457</v>
      </c>
      <c r="D230" t="str">
        <f>IF(ISNUMBER(SEARCH("UKRI",Table2[[#This Row],[SourcingOwnerEmail]])),"UKRI","UKSBS")</f>
        <v>UKSBS</v>
      </c>
      <c r="E230" t="s">
        <v>11</v>
      </c>
      <c r="F230" t="s">
        <v>340</v>
      </c>
      <c r="G230" t="s">
        <v>458</v>
      </c>
      <c r="H230" t="s">
        <v>459</v>
      </c>
      <c r="I230" s="2">
        <v>44943</v>
      </c>
      <c r="J230" s="2">
        <v>44944</v>
      </c>
      <c r="K230">
        <v>14380</v>
      </c>
      <c r="L230">
        <v>14380</v>
      </c>
      <c r="M230" t="s">
        <v>15</v>
      </c>
      <c r="N230" t="s">
        <v>456</v>
      </c>
      <c r="O230" t="s">
        <v>83</v>
      </c>
      <c r="P230" t="s">
        <v>34442</v>
      </c>
      <c r="Q230" t="s">
        <v>34443</v>
      </c>
      <c r="R230" t="s">
        <v>34378</v>
      </c>
      <c r="S230" s="2">
        <v>44943</v>
      </c>
    </row>
    <row r="231" spans="2:19" x14ac:dyDescent="0.35">
      <c r="B231" t="s">
        <v>460</v>
      </c>
      <c r="D231" t="str">
        <f>IF(ISNUMBER(SEARCH("UKRI",Table2[[#This Row],[SourcingOwnerEmail]])),"UKRI","UKSBS")</f>
        <v>UKSBS</v>
      </c>
      <c r="E231" t="s">
        <v>11</v>
      </c>
      <c r="F231" t="s">
        <v>93</v>
      </c>
      <c r="G231" t="s">
        <v>461</v>
      </c>
      <c r="H231" t="s">
        <v>462</v>
      </c>
      <c r="I231" s="2">
        <v>44942</v>
      </c>
      <c r="J231" s="2">
        <v>45016</v>
      </c>
      <c r="K231">
        <v>17125</v>
      </c>
      <c r="L231">
        <v>17125</v>
      </c>
      <c r="M231" t="s">
        <v>463</v>
      </c>
      <c r="N231" t="s">
        <v>464</v>
      </c>
      <c r="O231" t="s">
        <v>83</v>
      </c>
      <c r="P231" t="s">
        <v>34444</v>
      </c>
      <c r="Q231" t="s">
        <v>34445</v>
      </c>
      <c r="R231" t="s">
        <v>34378</v>
      </c>
      <c r="S231" s="2">
        <v>44942</v>
      </c>
    </row>
    <row r="232" spans="2:19" x14ac:dyDescent="0.35">
      <c r="B232" t="s">
        <v>465</v>
      </c>
      <c r="D232" t="str">
        <f>IF(ISNUMBER(SEARCH("UKRI",Table2[[#This Row],[SourcingOwnerEmail]])),"UKRI","UKSBS")</f>
        <v>UKSBS</v>
      </c>
      <c r="E232" t="s">
        <v>11</v>
      </c>
      <c r="F232" t="s">
        <v>237</v>
      </c>
      <c r="G232" t="s">
        <v>466</v>
      </c>
      <c r="H232" t="s">
        <v>467</v>
      </c>
      <c r="I232" s="2">
        <v>44938</v>
      </c>
      <c r="J232" s="2">
        <v>44957</v>
      </c>
      <c r="K232">
        <v>16737</v>
      </c>
      <c r="L232">
        <v>16737</v>
      </c>
      <c r="M232" t="s">
        <v>15</v>
      </c>
      <c r="N232" t="s">
        <v>456</v>
      </c>
      <c r="O232" t="s">
        <v>83</v>
      </c>
      <c r="P232" t="s">
        <v>34446</v>
      </c>
      <c r="Q232" t="s">
        <v>34447</v>
      </c>
      <c r="R232" t="s">
        <v>34378</v>
      </c>
      <c r="S232" s="2">
        <v>44938</v>
      </c>
    </row>
    <row r="233" spans="2:19" x14ac:dyDescent="0.35">
      <c r="B233" t="s">
        <v>468</v>
      </c>
      <c r="D233" t="str">
        <f>IF(ISNUMBER(SEARCH("UKRI",Table2[[#This Row],[SourcingOwnerEmail]])),"UKRI","UKSBS")</f>
        <v>UKSBS</v>
      </c>
      <c r="E233" t="s">
        <v>11</v>
      </c>
      <c r="F233" t="s">
        <v>469</v>
      </c>
      <c r="G233" t="s">
        <v>470</v>
      </c>
      <c r="H233" t="s">
        <v>471</v>
      </c>
      <c r="I233" s="2">
        <v>44942</v>
      </c>
      <c r="J233" s="2">
        <v>45016</v>
      </c>
      <c r="K233">
        <v>20214</v>
      </c>
      <c r="L233">
        <v>20214</v>
      </c>
      <c r="M233" t="s">
        <v>15</v>
      </c>
      <c r="N233" t="s">
        <v>40</v>
      </c>
      <c r="O233" t="s">
        <v>34448</v>
      </c>
      <c r="P233" t="s">
        <v>34449</v>
      </c>
      <c r="Q233" t="s">
        <v>34450</v>
      </c>
      <c r="R233" t="s">
        <v>34378</v>
      </c>
      <c r="S233" s="2">
        <v>44943</v>
      </c>
    </row>
    <row r="234" spans="2:19" x14ac:dyDescent="0.35">
      <c r="B234" t="s">
        <v>472</v>
      </c>
      <c r="D234" t="str">
        <f>IF(ISNUMBER(SEARCH("UKRI",Table2[[#This Row],[SourcingOwnerEmail]])),"UKRI","UKSBS")</f>
        <v>UKSBS</v>
      </c>
      <c r="E234" t="s">
        <v>11</v>
      </c>
      <c r="F234" t="s">
        <v>75</v>
      </c>
      <c r="G234" t="s">
        <v>473</v>
      </c>
      <c r="H234" t="s">
        <v>474</v>
      </c>
      <c r="I234" s="2">
        <v>44942</v>
      </c>
      <c r="J234" s="2">
        <v>44952</v>
      </c>
      <c r="K234">
        <v>17496.41</v>
      </c>
      <c r="L234">
        <v>17496.41</v>
      </c>
      <c r="M234" t="s">
        <v>463</v>
      </c>
      <c r="N234" t="s">
        <v>464</v>
      </c>
      <c r="O234" t="s">
        <v>34448</v>
      </c>
      <c r="P234" t="s">
        <v>34449</v>
      </c>
      <c r="Q234" t="s">
        <v>34450</v>
      </c>
      <c r="R234" t="s">
        <v>34378</v>
      </c>
      <c r="S234" s="2">
        <v>44943</v>
      </c>
    </row>
    <row r="235" spans="2:19" x14ac:dyDescent="0.35">
      <c r="B235" t="s">
        <v>475</v>
      </c>
      <c r="D235" t="str">
        <f>IF(ISNUMBER(SEARCH("UKRI",Table2[[#This Row],[SourcingOwnerEmail]])),"UKRI","UKSBS")</f>
        <v>UKSBS</v>
      </c>
      <c r="E235" t="s">
        <v>11</v>
      </c>
      <c r="F235" t="s">
        <v>237</v>
      </c>
      <c r="G235" t="s">
        <v>476</v>
      </c>
      <c r="H235" t="s">
        <v>477</v>
      </c>
      <c r="I235" s="2">
        <v>44945</v>
      </c>
      <c r="J235" s="2">
        <v>45009</v>
      </c>
      <c r="K235">
        <v>11510.6</v>
      </c>
      <c r="L235">
        <v>11510.6</v>
      </c>
      <c r="M235" t="s">
        <v>15</v>
      </c>
      <c r="N235" t="s">
        <v>40</v>
      </c>
      <c r="O235" t="s">
        <v>83</v>
      </c>
      <c r="P235" t="s">
        <v>34444</v>
      </c>
      <c r="Q235" t="s">
        <v>34445</v>
      </c>
      <c r="R235" t="s">
        <v>34378</v>
      </c>
      <c r="S235" s="2">
        <v>44945</v>
      </c>
    </row>
    <row r="236" spans="2:19" x14ac:dyDescent="0.35">
      <c r="B236" t="s">
        <v>478</v>
      </c>
      <c r="D236" t="str">
        <f>IF(ISNUMBER(SEARCH("UKRI",Table2[[#This Row],[SourcingOwnerEmail]])),"UKRI","UKSBS")</f>
        <v>UKSBS</v>
      </c>
      <c r="E236" t="s">
        <v>11</v>
      </c>
      <c r="F236" t="s">
        <v>345</v>
      </c>
      <c r="G236" t="s">
        <v>479</v>
      </c>
      <c r="H236" t="s">
        <v>480</v>
      </c>
      <c r="I236" s="2">
        <v>44950</v>
      </c>
      <c r="J236" s="2">
        <v>45007</v>
      </c>
      <c r="K236">
        <v>11250</v>
      </c>
      <c r="L236">
        <v>11250</v>
      </c>
      <c r="M236" t="s">
        <v>15</v>
      </c>
      <c r="N236" t="s">
        <v>40</v>
      </c>
      <c r="O236" t="s">
        <v>34448</v>
      </c>
      <c r="P236" t="s">
        <v>34449</v>
      </c>
      <c r="Q236" t="s">
        <v>34450</v>
      </c>
      <c r="R236" t="s">
        <v>34378</v>
      </c>
      <c r="S236" s="2">
        <v>44956</v>
      </c>
    </row>
    <row r="237" spans="2:19" x14ac:dyDescent="0.35">
      <c r="B237" t="s">
        <v>481</v>
      </c>
      <c r="D237" t="str">
        <f>IF(ISNUMBER(SEARCH("UKRI",Table2[[#This Row],[SourcingOwnerEmail]])),"UKRI","UKSBS")</f>
        <v>UKSBS</v>
      </c>
      <c r="E237" t="s">
        <v>11</v>
      </c>
      <c r="F237" t="s">
        <v>469</v>
      </c>
      <c r="G237" t="s">
        <v>482</v>
      </c>
      <c r="H237" t="s">
        <v>483</v>
      </c>
      <c r="I237" s="2">
        <v>44949</v>
      </c>
      <c r="J237" s="2">
        <v>45002</v>
      </c>
      <c r="K237">
        <v>12236</v>
      </c>
      <c r="L237">
        <v>12236</v>
      </c>
      <c r="M237" t="s">
        <v>15</v>
      </c>
      <c r="N237" t="s">
        <v>40</v>
      </c>
      <c r="O237" t="s">
        <v>34448</v>
      </c>
      <c r="P237" t="s">
        <v>34444</v>
      </c>
      <c r="Q237" t="s">
        <v>34445</v>
      </c>
      <c r="R237" t="s">
        <v>34378</v>
      </c>
      <c r="S237" s="2">
        <v>44949</v>
      </c>
    </row>
    <row r="238" spans="2:19" x14ac:dyDescent="0.35">
      <c r="B238" t="s">
        <v>484</v>
      </c>
      <c r="D238" t="str">
        <f>IF(ISNUMBER(SEARCH("UKRI",Table2[[#This Row],[SourcingOwnerEmail]])),"UKRI","UKSBS")</f>
        <v>UKSBS</v>
      </c>
      <c r="E238" t="s">
        <v>11</v>
      </c>
      <c r="F238" t="s">
        <v>469</v>
      </c>
      <c r="G238" t="s">
        <v>485</v>
      </c>
      <c r="H238" t="s">
        <v>486</v>
      </c>
      <c r="I238" s="2">
        <v>44950</v>
      </c>
      <c r="J238" s="2">
        <v>45000</v>
      </c>
      <c r="K238">
        <v>34749</v>
      </c>
      <c r="L238">
        <v>34749</v>
      </c>
      <c r="M238" t="s">
        <v>15</v>
      </c>
      <c r="N238" t="s">
        <v>456</v>
      </c>
      <c r="O238" t="s">
        <v>83</v>
      </c>
      <c r="P238" t="s">
        <v>34442</v>
      </c>
      <c r="Q238" t="s">
        <v>34443</v>
      </c>
      <c r="R238" t="s">
        <v>34378</v>
      </c>
      <c r="S238" s="2">
        <v>44950</v>
      </c>
    </row>
    <row r="239" spans="2:19" x14ac:dyDescent="0.35">
      <c r="B239" t="s">
        <v>487</v>
      </c>
      <c r="D239" t="str">
        <f>IF(ISNUMBER(SEARCH("UKRI",Table2[[#This Row],[SourcingOwnerEmail]])),"UKRI","UKSBS")</f>
        <v>UKSBS</v>
      </c>
      <c r="E239" t="s">
        <v>11</v>
      </c>
      <c r="F239" t="s">
        <v>237</v>
      </c>
      <c r="G239" t="s">
        <v>488</v>
      </c>
      <c r="H239" t="s">
        <v>489</v>
      </c>
      <c r="I239" s="2">
        <v>44949</v>
      </c>
      <c r="J239" s="2">
        <v>45016</v>
      </c>
      <c r="K239">
        <v>16238</v>
      </c>
      <c r="L239">
        <v>16238</v>
      </c>
      <c r="M239" t="s">
        <v>15</v>
      </c>
      <c r="N239" t="s">
        <v>40</v>
      </c>
      <c r="O239" t="s">
        <v>34448</v>
      </c>
      <c r="P239" t="s">
        <v>34444</v>
      </c>
      <c r="Q239" t="s">
        <v>34445</v>
      </c>
      <c r="R239" t="s">
        <v>34378</v>
      </c>
      <c r="S239" s="2">
        <v>44949</v>
      </c>
    </row>
    <row r="240" spans="2:19" x14ac:dyDescent="0.35">
      <c r="B240" t="s">
        <v>490</v>
      </c>
      <c r="D240" t="str">
        <f>IF(ISNUMBER(SEARCH("UKRI",Table2[[#This Row],[SourcingOwnerEmail]])),"UKRI","UKSBS")</f>
        <v>UKSBS</v>
      </c>
      <c r="E240" t="s">
        <v>11</v>
      </c>
      <c r="F240" t="s">
        <v>237</v>
      </c>
      <c r="G240" t="s">
        <v>491</v>
      </c>
      <c r="H240" t="s">
        <v>492</v>
      </c>
      <c r="I240" s="2">
        <v>44958</v>
      </c>
      <c r="J240" s="2">
        <v>44970</v>
      </c>
      <c r="K240">
        <v>12969</v>
      </c>
      <c r="L240">
        <v>12969</v>
      </c>
      <c r="M240" t="s">
        <v>15</v>
      </c>
      <c r="N240" t="s">
        <v>456</v>
      </c>
      <c r="O240" t="s">
        <v>83</v>
      </c>
      <c r="P240" t="s">
        <v>34442</v>
      </c>
      <c r="Q240" t="s">
        <v>34443</v>
      </c>
      <c r="R240" t="s">
        <v>34378</v>
      </c>
      <c r="S240" s="2">
        <v>44958</v>
      </c>
    </row>
    <row r="241" spans="2:19" x14ac:dyDescent="0.35">
      <c r="B241" t="s">
        <v>493</v>
      </c>
      <c r="D241" t="str">
        <f>IF(ISNUMBER(SEARCH("UKRI",Table2[[#This Row],[SourcingOwnerEmail]])),"UKRI","UKSBS")</f>
        <v>UKSBS</v>
      </c>
      <c r="E241" t="s">
        <v>11</v>
      </c>
      <c r="F241" t="s">
        <v>345</v>
      </c>
      <c r="G241" t="s">
        <v>494</v>
      </c>
      <c r="H241" t="s">
        <v>495</v>
      </c>
      <c r="I241" s="2">
        <v>44953</v>
      </c>
      <c r="J241" s="2">
        <v>44995</v>
      </c>
      <c r="K241">
        <v>14980</v>
      </c>
      <c r="L241">
        <v>14980</v>
      </c>
      <c r="M241" t="s">
        <v>15</v>
      </c>
      <c r="N241" t="s">
        <v>40</v>
      </c>
      <c r="O241" t="s">
        <v>34448</v>
      </c>
      <c r="P241" t="s">
        <v>34444</v>
      </c>
      <c r="Q241" t="s">
        <v>34445</v>
      </c>
      <c r="R241" t="s">
        <v>34378</v>
      </c>
      <c r="S241" s="2">
        <v>44953</v>
      </c>
    </row>
    <row r="242" spans="2:19" x14ac:dyDescent="0.35">
      <c r="B242" t="s">
        <v>496</v>
      </c>
      <c r="D242" t="str">
        <f>IF(ISNUMBER(SEARCH("UKRI",Table2[[#This Row],[SourcingOwnerEmail]])),"UKRI","UKSBS")</f>
        <v>UKSBS</v>
      </c>
      <c r="E242" t="s">
        <v>11</v>
      </c>
      <c r="F242" t="s">
        <v>469</v>
      </c>
      <c r="G242" t="s">
        <v>497</v>
      </c>
      <c r="H242" t="s">
        <v>498</v>
      </c>
      <c r="I242" s="2">
        <v>44970</v>
      </c>
      <c r="J242" s="2">
        <v>44971</v>
      </c>
      <c r="K242">
        <v>13456</v>
      </c>
      <c r="L242">
        <v>13456</v>
      </c>
      <c r="M242" t="s">
        <v>15</v>
      </c>
      <c r="N242" t="s">
        <v>456</v>
      </c>
      <c r="O242" t="s">
        <v>83</v>
      </c>
      <c r="P242" t="s">
        <v>34442</v>
      </c>
      <c r="Q242" t="s">
        <v>34443</v>
      </c>
      <c r="R242" t="s">
        <v>34378</v>
      </c>
      <c r="S242" s="2">
        <v>44970</v>
      </c>
    </row>
    <row r="243" spans="2:19" x14ac:dyDescent="0.35">
      <c r="B243" t="s">
        <v>499</v>
      </c>
      <c r="D243" t="str">
        <f>IF(ISNUMBER(SEARCH("UKRI",Table2[[#This Row],[SourcingOwnerEmail]])),"UKRI","UKSBS")</f>
        <v>UKSBS</v>
      </c>
      <c r="E243" t="s">
        <v>11</v>
      </c>
      <c r="F243" t="s">
        <v>237</v>
      </c>
      <c r="G243" t="s">
        <v>500</v>
      </c>
      <c r="H243" t="s">
        <v>501</v>
      </c>
      <c r="I243" s="2">
        <v>44953</v>
      </c>
      <c r="J243" s="2">
        <v>45016</v>
      </c>
      <c r="K243">
        <v>10320</v>
      </c>
      <c r="L243">
        <v>10320</v>
      </c>
      <c r="M243" t="s">
        <v>15</v>
      </c>
      <c r="N243" t="s">
        <v>40</v>
      </c>
      <c r="O243" t="s">
        <v>83</v>
      </c>
      <c r="P243" t="s">
        <v>34444</v>
      </c>
      <c r="Q243" t="s">
        <v>34445</v>
      </c>
      <c r="R243" t="s">
        <v>34378</v>
      </c>
      <c r="S243" s="2">
        <v>44953</v>
      </c>
    </row>
    <row r="244" spans="2:19" x14ac:dyDescent="0.35">
      <c r="B244" t="s">
        <v>502</v>
      </c>
      <c r="D244" t="str">
        <f>IF(ISNUMBER(SEARCH("UKRI",Table2[[#This Row],[SourcingOwnerEmail]])),"UKRI","UKSBS")</f>
        <v>UKSBS</v>
      </c>
      <c r="E244" t="s">
        <v>11</v>
      </c>
      <c r="F244" t="s">
        <v>237</v>
      </c>
      <c r="G244" t="s">
        <v>503</v>
      </c>
      <c r="H244" t="s">
        <v>504</v>
      </c>
      <c r="I244" s="2">
        <v>44958</v>
      </c>
      <c r="J244" s="2">
        <v>44963</v>
      </c>
      <c r="K244">
        <v>17601.5</v>
      </c>
      <c r="L244">
        <v>17601.5</v>
      </c>
      <c r="M244" t="s">
        <v>15</v>
      </c>
      <c r="N244" t="s">
        <v>40</v>
      </c>
      <c r="O244" t="s">
        <v>83</v>
      </c>
      <c r="P244" t="s">
        <v>34449</v>
      </c>
      <c r="Q244" t="s">
        <v>34450</v>
      </c>
      <c r="R244" t="s">
        <v>34378</v>
      </c>
      <c r="S244" s="2">
        <v>44963</v>
      </c>
    </row>
    <row r="245" spans="2:19" x14ac:dyDescent="0.35">
      <c r="B245" t="s">
        <v>505</v>
      </c>
      <c r="D245" t="str">
        <f>IF(ISNUMBER(SEARCH("UKRI",Table2[[#This Row],[SourcingOwnerEmail]])),"UKRI","UKSBS")</f>
        <v>UKSBS</v>
      </c>
      <c r="E245" t="s">
        <v>11</v>
      </c>
      <c r="F245" t="s">
        <v>237</v>
      </c>
      <c r="G245" t="s">
        <v>506</v>
      </c>
      <c r="H245" t="s">
        <v>507</v>
      </c>
      <c r="I245" s="2">
        <v>44958</v>
      </c>
      <c r="J245" s="2">
        <v>44995</v>
      </c>
      <c r="K245">
        <v>35458.199999999997</v>
      </c>
      <c r="L245">
        <v>35458.199999999997</v>
      </c>
      <c r="M245" t="s">
        <v>15</v>
      </c>
      <c r="N245" t="s">
        <v>40</v>
      </c>
      <c r="O245" t="s">
        <v>83</v>
      </c>
      <c r="P245" t="s">
        <v>34449</v>
      </c>
      <c r="Q245" t="s">
        <v>34450</v>
      </c>
      <c r="R245" t="s">
        <v>34378</v>
      </c>
      <c r="S245" s="2">
        <v>44960</v>
      </c>
    </row>
    <row r="246" spans="2:19" x14ac:dyDescent="0.35">
      <c r="B246" t="s">
        <v>508</v>
      </c>
      <c r="D246" t="str">
        <f>IF(ISNUMBER(SEARCH("UKRI",Table2[[#This Row],[SourcingOwnerEmail]])),"UKRI","UKSBS")</f>
        <v>UKSBS</v>
      </c>
      <c r="E246" t="s">
        <v>11</v>
      </c>
      <c r="F246" t="s">
        <v>469</v>
      </c>
      <c r="G246" t="s">
        <v>509</v>
      </c>
      <c r="H246" t="s">
        <v>510</v>
      </c>
      <c r="I246" s="2">
        <v>44963</v>
      </c>
      <c r="J246" s="2">
        <v>45016</v>
      </c>
      <c r="K246">
        <v>20787.400000000001</v>
      </c>
      <c r="L246">
        <v>20787.400000000001</v>
      </c>
      <c r="M246" t="s">
        <v>57</v>
      </c>
      <c r="N246" t="s">
        <v>58</v>
      </c>
      <c r="O246" t="s">
        <v>83</v>
      </c>
      <c r="P246" t="s">
        <v>34444</v>
      </c>
      <c r="Q246" t="s">
        <v>34445</v>
      </c>
      <c r="R246" t="s">
        <v>34378</v>
      </c>
      <c r="S246" s="2">
        <v>44963</v>
      </c>
    </row>
    <row r="247" spans="2:19" x14ac:dyDescent="0.35">
      <c r="B247" t="s">
        <v>511</v>
      </c>
      <c r="D247" t="str">
        <f>IF(ISNUMBER(SEARCH("UKRI",Table2[[#This Row],[SourcingOwnerEmail]])),"UKRI","UKSBS")</f>
        <v>UKSBS</v>
      </c>
      <c r="E247" t="s">
        <v>11</v>
      </c>
      <c r="F247" t="s">
        <v>75</v>
      </c>
      <c r="G247" t="s">
        <v>512</v>
      </c>
      <c r="H247" t="s">
        <v>513</v>
      </c>
      <c r="I247" s="2">
        <v>44964</v>
      </c>
      <c r="J247" s="2">
        <v>44985</v>
      </c>
      <c r="K247">
        <v>21998</v>
      </c>
      <c r="L247">
        <v>21998</v>
      </c>
      <c r="M247" t="s">
        <v>15</v>
      </c>
      <c r="N247" t="s">
        <v>40</v>
      </c>
      <c r="O247" t="s">
        <v>83</v>
      </c>
      <c r="P247" t="s">
        <v>34449</v>
      </c>
      <c r="Q247" t="s">
        <v>34450</v>
      </c>
      <c r="R247" t="s">
        <v>34378</v>
      </c>
      <c r="S247" s="2">
        <v>44984</v>
      </c>
    </row>
    <row r="248" spans="2:19" x14ac:dyDescent="0.35">
      <c r="B248" t="s">
        <v>514</v>
      </c>
      <c r="D248" t="str">
        <f>IF(ISNUMBER(SEARCH("UKRI",Table2[[#This Row],[SourcingOwnerEmail]])),"UKRI","UKSBS")</f>
        <v>UKSBS</v>
      </c>
      <c r="E248" t="s">
        <v>11</v>
      </c>
      <c r="F248" t="s">
        <v>444</v>
      </c>
      <c r="G248" t="s">
        <v>515</v>
      </c>
      <c r="H248" t="s">
        <v>516</v>
      </c>
      <c r="I248" s="2">
        <v>44965</v>
      </c>
      <c r="J248" s="2">
        <v>44988</v>
      </c>
      <c r="K248">
        <v>22995.82</v>
      </c>
      <c r="L248">
        <v>22995.82</v>
      </c>
      <c r="M248" t="s">
        <v>463</v>
      </c>
      <c r="N248" t="s">
        <v>464</v>
      </c>
      <c r="O248" t="s">
        <v>83</v>
      </c>
      <c r="P248" t="s">
        <v>34444</v>
      </c>
      <c r="Q248" t="s">
        <v>34445</v>
      </c>
      <c r="R248" t="s">
        <v>34378</v>
      </c>
      <c r="S248" s="2">
        <v>44965</v>
      </c>
    </row>
    <row r="249" spans="2:19" x14ac:dyDescent="0.35">
      <c r="B249" t="s">
        <v>517</v>
      </c>
      <c r="D249" t="str">
        <f>IF(ISNUMBER(SEARCH("UKRI",Table2[[#This Row],[SourcingOwnerEmail]])),"UKRI","UKSBS")</f>
        <v>UKSBS</v>
      </c>
      <c r="E249" t="s">
        <v>11</v>
      </c>
      <c r="F249" t="s">
        <v>340</v>
      </c>
      <c r="G249" t="s">
        <v>518</v>
      </c>
      <c r="H249" t="s">
        <v>519</v>
      </c>
      <c r="I249" s="2">
        <v>44994</v>
      </c>
      <c r="J249" s="2">
        <v>45382</v>
      </c>
      <c r="K249">
        <v>16260</v>
      </c>
      <c r="L249">
        <v>16260</v>
      </c>
      <c r="M249" t="s">
        <v>15</v>
      </c>
      <c r="N249" t="s">
        <v>40</v>
      </c>
      <c r="O249" t="s">
        <v>83</v>
      </c>
      <c r="P249" t="s">
        <v>34444</v>
      </c>
      <c r="Q249" t="s">
        <v>34445</v>
      </c>
      <c r="R249" t="s">
        <v>34378</v>
      </c>
      <c r="S249" s="2">
        <v>44994</v>
      </c>
    </row>
    <row r="250" spans="2:19" x14ac:dyDescent="0.35">
      <c r="B250" t="s">
        <v>520</v>
      </c>
      <c r="D250" t="str">
        <f>IF(ISNUMBER(SEARCH("UKRI",Table2[[#This Row],[SourcingOwnerEmail]])),"UKRI","UKSBS")</f>
        <v>UKSBS</v>
      </c>
      <c r="E250" t="s">
        <v>11</v>
      </c>
      <c r="F250" t="s">
        <v>237</v>
      </c>
      <c r="G250" t="s">
        <v>521</v>
      </c>
      <c r="H250" t="s">
        <v>522</v>
      </c>
      <c r="I250" s="2">
        <v>44971</v>
      </c>
      <c r="J250" s="2">
        <v>45016</v>
      </c>
      <c r="K250">
        <v>11103</v>
      </c>
      <c r="L250">
        <v>11103</v>
      </c>
      <c r="M250" t="s">
        <v>15</v>
      </c>
      <c r="N250" t="s">
        <v>40</v>
      </c>
      <c r="O250" t="s">
        <v>34448</v>
      </c>
      <c r="P250" t="s">
        <v>34449</v>
      </c>
      <c r="Q250" t="s">
        <v>34450</v>
      </c>
      <c r="R250" t="s">
        <v>34378</v>
      </c>
      <c r="S250" s="2">
        <v>44991</v>
      </c>
    </row>
    <row r="251" spans="2:19" x14ac:dyDescent="0.35">
      <c r="B251" t="s">
        <v>523</v>
      </c>
      <c r="D251" t="str">
        <f>IF(ISNUMBER(SEARCH("UKRI",Table2[[#This Row],[SourcingOwnerEmail]])),"UKRI","UKSBS")</f>
        <v>UKSBS</v>
      </c>
      <c r="E251" t="s">
        <v>11</v>
      </c>
      <c r="F251" t="s">
        <v>237</v>
      </c>
      <c r="G251" t="s">
        <v>524</v>
      </c>
      <c r="H251" t="s">
        <v>525</v>
      </c>
      <c r="I251" s="2">
        <v>44965</v>
      </c>
      <c r="J251" s="2">
        <v>45047</v>
      </c>
      <c r="K251">
        <v>20908.439999999999</v>
      </c>
      <c r="L251">
        <v>20908.439999999999</v>
      </c>
      <c r="M251" t="s">
        <v>15</v>
      </c>
      <c r="N251" t="s">
        <v>40</v>
      </c>
      <c r="O251" t="s">
        <v>34448</v>
      </c>
      <c r="P251" t="s">
        <v>34449</v>
      </c>
      <c r="Q251" t="s">
        <v>34450</v>
      </c>
      <c r="R251" t="s">
        <v>34378</v>
      </c>
      <c r="S251" s="2">
        <v>44970</v>
      </c>
    </row>
    <row r="252" spans="2:19" x14ac:dyDescent="0.35">
      <c r="B252" t="s">
        <v>526</v>
      </c>
      <c r="D252" t="str">
        <f>IF(ISNUMBER(SEARCH("UKRI",Table2[[#This Row],[SourcingOwnerEmail]])),"UKRI","UKSBS")</f>
        <v>UKSBS</v>
      </c>
      <c r="E252" t="s">
        <v>11</v>
      </c>
      <c r="F252" t="s">
        <v>237</v>
      </c>
      <c r="G252" t="s">
        <v>527</v>
      </c>
      <c r="H252" t="s">
        <v>528</v>
      </c>
      <c r="I252" s="2">
        <v>44966</v>
      </c>
      <c r="J252" s="2">
        <v>44988</v>
      </c>
      <c r="K252">
        <v>12669.99</v>
      </c>
      <c r="L252">
        <v>12669.99</v>
      </c>
      <c r="M252" t="s">
        <v>15</v>
      </c>
      <c r="N252" t="s">
        <v>40</v>
      </c>
      <c r="O252" t="s">
        <v>83</v>
      </c>
      <c r="P252" t="s">
        <v>34449</v>
      </c>
      <c r="Q252" t="s">
        <v>34450</v>
      </c>
      <c r="R252" t="s">
        <v>34378</v>
      </c>
      <c r="S252" s="2">
        <v>44966</v>
      </c>
    </row>
    <row r="253" spans="2:19" x14ac:dyDescent="0.35">
      <c r="B253" t="s">
        <v>529</v>
      </c>
      <c r="D253" t="str">
        <f>IF(ISNUMBER(SEARCH("UKRI",Table2[[#This Row],[SourcingOwnerEmail]])),"UKRI","UKSBS")</f>
        <v>UKSBS</v>
      </c>
      <c r="E253" t="s">
        <v>11</v>
      </c>
      <c r="F253" t="s">
        <v>469</v>
      </c>
      <c r="G253" t="s">
        <v>530</v>
      </c>
      <c r="H253" t="s">
        <v>531</v>
      </c>
      <c r="I253" s="2">
        <v>44970</v>
      </c>
      <c r="J253" s="2">
        <v>45015</v>
      </c>
      <c r="K253">
        <v>22798.57</v>
      </c>
      <c r="L253">
        <v>22798.57</v>
      </c>
      <c r="M253" t="s">
        <v>15</v>
      </c>
      <c r="N253" t="s">
        <v>456</v>
      </c>
      <c r="O253" t="s">
        <v>83</v>
      </c>
      <c r="P253" t="s">
        <v>34442</v>
      </c>
      <c r="Q253" t="s">
        <v>34443</v>
      </c>
      <c r="R253" t="s">
        <v>34378</v>
      </c>
      <c r="S253" s="2">
        <v>44970</v>
      </c>
    </row>
    <row r="254" spans="2:19" x14ac:dyDescent="0.35">
      <c r="B254" t="s">
        <v>532</v>
      </c>
      <c r="D254" t="str">
        <f>IF(ISNUMBER(SEARCH("UKRI",Table2[[#This Row],[SourcingOwnerEmail]])),"UKRI","UKSBS")</f>
        <v>UKSBS</v>
      </c>
      <c r="E254" t="s">
        <v>11</v>
      </c>
      <c r="F254" t="s">
        <v>237</v>
      </c>
      <c r="G254" t="s">
        <v>533</v>
      </c>
      <c r="H254" t="s">
        <v>534</v>
      </c>
      <c r="I254" s="2">
        <v>44966</v>
      </c>
      <c r="J254" s="2">
        <v>45016</v>
      </c>
      <c r="K254">
        <v>11345</v>
      </c>
      <c r="L254">
        <v>11345</v>
      </c>
      <c r="M254" t="s">
        <v>15</v>
      </c>
      <c r="N254" t="s">
        <v>456</v>
      </c>
      <c r="O254" t="s">
        <v>83</v>
      </c>
      <c r="P254" t="s">
        <v>34442</v>
      </c>
      <c r="Q254" t="s">
        <v>34443</v>
      </c>
      <c r="R254" t="s">
        <v>34378</v>
      </c>
      <c r="S254" s="2">
        <v>44966</v>
      </c>
    </row>
    <row r="255" spans="2:19" x14ac:dyDescent="0.35">
      <c r="B255" t="s">
        <v>535</v>
      </c>
      <c r="D255" t="str">
        <f>IF(ISNUMBER(SEARCH("UKRI",Table2[[#This Row],[SourcingOwnerEmail]])),"UKRI","UKSBS")</f>
        <v>UKSBS</v>
      </c>
      <c r="E255" t="s">
        <v>11</v>
      </c>
      <c r="F255" t="s">
        <v>345</v>
      </c>
      <c r="G255" t="s">
        <v>536</v>
      </c>
      <c r="H255" t="s">
        <v>537</v>
      </c>
      <c r="I255" s="2">
        <v>44966</v>
      </c>
      <c r="J255" s="2">
        <v>44970</v>
      </c>
      <c r="K255">
        <v>17750</v>
      </c>
      <c r="L255">
        <v>17750</v>
      </c>
      <c r="M255" t="s">
        <v>15</v>
      </c>
      <c r="N255" t="s">
        <v>40</v>
      </c>
      <c r="O255" t="s">
        <v>34448</v>
      </c>
      <c r="P255" t="s">
        <v>34444</v>
      </c>
      <c r="Q255" t="s">
        <v>34445</v>
      </c>
      <c r="R255" t="s">
        <v>34378</v>
      </c>
      <c r="S255" s="2">
        <v>44966</v>
      </c>
    </row>
    <row r="256" spans="2:19" x14ac:dyDescent="0.35">
      <c r="B256" t="s">
        <v>538</v>
      </c>
      <c r="D256" t="str">
        <f>IF(ISNUMBER(SEARCH("UKRI",Table2[[#This Row],[SourcingOwnerEmail]])),"UKRI","UKSBS")</f>
        <v>UKSBS</v>
      </c>
      <c r="E256" t="s">
        <v>11</v>
      </c>
      <c r="F256" t="s">
        <v>237</v>
      </c>
      <c r="G256" t="s">
        <v>539</v>
      </c>
      <c r="H256" t="s">
        <v>540</v>
      </c>
      <c r="I256" s="2">
        <v>44967</v>
      </c>
      <c r="J256" s="2">
        <v>45011</v>
      </c>
      <c r="K256">
        <v>33650</v>
      </c>
      <c r="L256">
        <v>33650</v>
      </c>
      <c r="M256" t="s">
        <v>15</v>
      </c>
      <c r="N256" t="s">
        <v>40</v>
      </c>
      <c r="O256" t="s">
        <v>83</v>
      </c>
      <c r="P256" t="s">
        <v>34442</v>
      </c>
      <c r="Q256" t="s">
        <v>34443</v>
      </c>
      <c r="R256" t="s">
        <v>34378</v>
      </c>
      <c r="S256" s="2">
        <v>44967</v>
      </c>
    </row>
    <row r="257" spans="2:19" x14ac:dyDescent="0.35">
      <c r="B257" t="s">
        <v>541</v>
      </c>
      <c r="D257" t="str">
        <f>IF(ISNUMBER(SEARCH("UKRI",Table2[[#This Row],[SourcingOwnerEmail]])),"UKRI","UKSBS")</f>
        <v>UKSBS</v>
      </c>
      <c r="E257" t="s">
        <v>11</v>
      </c>
      <c r="F257" t="s">
        <v>237</v>
      </c>
      <c r="G257" t="s">
        <v>542</v>
      </c>
      <c r="H257" t="s">
        <v>543</v>
      </c>
      <c r="I257" s="2">
        <v>44967</v>
      </c>
      <c r="J257" s="2">
        <v>44974</v>
      </c>
      <c r="K257">
        <v>22861.759999999998</v>
      </c>
      <c r="L257">
        <v>22861.759999999998</v>
      </c>
      <c r="M257" t="s">
        <v>463</v>
      </c>
      <c r="N257" t="s">
        <v>464</v>
      </c>
      <c r="O257" t="s">
        <v>34448</v>
      </c>
      <c r="P257" t="s">
        <v>34444</v>
      </c>
      <c r="Q257" t="s">
        <v>34445</v>
      </c>
      <c r="R257" t="s">
        <v>34378</v>
      </c>
      <c r="S257" s="2">
        <v>44967</v>
      </c>
    </row>
    <row r="258" spans="2:19" x14ac:dyDescent="0.35">
      <c r="B258" t="s">
        <v>544</v>
      </c>
      <c r="D258" t="str">
        <f>IF(ISNUMBER(SEARCH("UKRI",Table2[[#This Row],[SourcingOwnerEmail]])),"UKRI","UKSBS")</f>
        <v>UKSBS</v>
      </c>
      <c r="E258" t="s">
        <v>11</v>
      </c>
      <c r="F258" t="s">
        <v>237</v>
      </c>
      <c r="G258" t="s">
        <v>545</v>
      </c>
      <c r="H258" t="s">
        <v>546</v>
      </c>
      <c r="I258" s="2">
        <v>44971</v>
      </c>
      <c r="J258" s="2">
        <v>45082</v>
      </c>
      <c r="K258">
        <v>1085.97</v>
      </c>
      <c r="L258">
        <v>13031.69</v>
      </c>
      <c r="M258" t="s">
        <v>15</v>
      </c>
      <c r="N258" t="s">
        <v>40</v>
      </c>
      <c r="O258" t="s">
        <v>34448</v>
      </c>
      <c r="P258" t="s">
        <v>34449</v>
      </c>
      <c r="Q258" t="s">
        <v>34450</v>
      </c>
      <c r="R258" t="s">
        <v>34378</v>
      </c>
      <c r="S258" s="2">
        <v>44971</v>
      </c>
    </row>
    <row r="259" spans="2:19" x14ac:dyDescent="0.35">
      <c r="B259" t="s">
        <v>547</v>
      </c>
      <c r="D259" t="str">
        <f>IF(ISNUMBER(SEARCH("UKRI",Table2[[#This Row],[SourcingOwnerEmail]])),"UKRI","UKSBS")</f>
        <v>UKSBS</v>
      </c>
      <c r="E259" t="s">
        <v>11</v>
      </c>
      <c r="F259" t="s">
        <v>469</v>
      </c>
      <c r="G259" t="s">
        <v>548</v>
      </c>
      <c r="H259" t="s">
        <v>549</v>
      </c>
      <c r="I259" s="2">
        <v>44973</v>
      </c>
      <c r="J259" s="2">
        <v>44988</v>
      </c>
      <c r="K259">
        <v>12988.8</v>
      </c>
      <c r="L259">
        <v>12988.8</v>
      </c>
      <c r="M259" t="s">
        <v>15</v>
      </c>
      <c r="N259" t="s">
        <v>40</v>
      </c>
      <c r="O259" t="s">
        <v>83</v>
      </c>
      <c r="P259" t="s">
        <v>34449</v>
      </c>
      <c r="Q259" t="s">
        <v>34450</v>
      </c>
      <c r="R259" t="s">
        <v>34378</v>
      </c>
      <c r="S259" s="2">
        <v>44973</v>
      </c>
    </row>
    <row r="260" spans="2:19" x14ac:dyDescent="0.35">
      <c r="B260" t="s">
        <v>550</v>
      </c>
      <c r="D260" t="str">
        <f>IF(ISNUMBER(SEARCH("UKRI",Table2[[#This Row],[SourcingOwnerEmail]])),"UKRI","UKSBS")</f>
        <v>UKSBS</v>
      </c>
      <c r="E260" t="s">
        <v>11</v>
      </c>
      <c r="F260" t="s">
        <v>444</v>
      </c>
      <c r="G260" t="s">
        <v>551</v>
      </c>
      <c r="H260" t="s">
        <v>552</v>
      </c>
      <c r="I260" s="2">
        <v>44967</v>
      </c>
      <c r="J260" s="2">
        <v>45007</v>
      </c>
      <c r="K260">
        <v>24360</v>
      </c>
      <c r="L260">
        <v>24360</v>
      </c>
      <c r="M260" t="s">
        <v>57</v>
      </c>
      <c r="N260" t="s">
        <v>58</v>
      </c>
      <c r="O260" t="s">
        <v>83</v>
      </c>
      <c r="P260" t="s">
        <v>34444</v>
      </c>
      <c r="Q260" t="s">
        <v>34445</v>
      </c>
      <c r="R260" t="s">
        <v>34378</v>
      </c>
      <c r="S260" s="2">
        <v>44967</v>
      </c>
    </row>
    <row r="261" spans="2:19" x14ac:dyDescent="0.35">
      <c r="B261" t="s">
        <v>553</v>
      </c>
      <c r="D261" t="str">
        <f>IF(ISNUMBER(SEARCH("UKRI",Table2[[#This Row],[SourcingOwnerEmail]])),"UKRI","UKSBS")</f>
        <v>UKSBS</v>
      </c>
      <c r="E261" t="s">
        <v>11</v>
      </c>
      <c r="F261" t="s">
        <v>469</v>
      </c>
      <c r="G261" t="s">
        <v>554</v>
      </c>
      <c r="H261" t="s">
        <v>555</v>
      </c>
      <c r="I261" s="2">
        <v>44970</v>
      </c>
      <c r="J261" s="2">
        <v>45077</v>
      </c>
      <c r="K261">
        <v>37815</v>
      </c>
      <c r="L261">
        <v>37815</v>
      </c>
      <c r="M261" t="s">
        <v>463</v>
      </c>
      <c r="N261" t="s">
        <v>464</v>
      </c>
      <c r="O261" t="s">
        <v>83</v>
      </c>
      <c r="P261" t="s">
        <v>34444</v>
      </c>
      <c r="Q261" t="s">
        <v>34445</v>
      </c>
      <c r="R261" t="s">
        <v>34378</v>
      </c>
      <c r="S261" s="2">
        <v>44970</v>
      </c>
    </row>
    <row r="262" spans="2:19" x14ac:dyDescent="0.35">
      <c r="B262" t="s">
        <v>556</v>
      </c>
      <c r="D262" t="str">
        <f>IF(ISNUMBER(SEARCH("UKRI",Table2[[#This Row],[SourcingOwnerEmail]])),"UKRI","UKSBS")</f>
        <v>UKSBS</v>
      </c>
      <c r="E262" t="s">
        <v>11</v>
      </c>
      <c r="F262" t="s">
        <v>345</v>
      </c>
      <c r="G262" t="s">
        <v>557</v>
      </c>
      <c r="H262" t="s">
        <v>558</v>
      </c>
      <c r="I262" s="2">
        <v>44971</v>
      </c>
      <c r="J262" s="2">
        <v>45016</v>
      </c>
      <c r="K262">
        <v>14317</v>
      </c>
      <c r="L262">
        <v>14317</v>
      </c>
      <c r="M262" t="s">
        <v>15</v>
      </c>
      <c r="N262" t="s">
        <v>40</v>
      </c>
      <c r="O262" t="s">
        <v>83</v>
      </c>
      <c r="P262" t="s">
        <v>34444</v>
      </c>
      <c r="Q262" t="s">
        <v>34445</v>
      </c>
      <c r="R262" t="s">
        <v>34378</v>
      </c>
      <c r="S262" s="2">
        <v>44971</v>
      </c>
    </row>
    <row r="263" spans="2:19" x14ac:dyDescent="0.35">
      <c r="B263" t="s">
        <v>559</v>
      </c>
      <c r="D263" t="str">
        <f>IF(ISNUMBER(SEARCH("UKRI",Table2[[#This Row],[SourcingOwnerEmail]])),"UKRI","UKSBS")</f>
        <v>UKSBS</v>
      </c>
      <c r="E263" t="s">
        <v>11</v>
      </c>
      <c r="F263" t="s">
        <v>237</v>
      </c>
      <c r="G263" t="s">
        <v>560</v>
      </c>
      <c r="H263" t="s">
        <v>561</v>
      </c>
      <c r="I263" s="2">
        <v>44995</v>
      </c>
      <c r="J263" s="2">
        <v>45037</v>
      </c>
      <c r="K263">
        <v>10850</v>
      </c>
      <c r="L263">
        <v>10850</v>
      </c>
      <c r="M263" t="s">
        <v>15</v>
      </c>
      <c r="N263" t="s">
        <v>40</v>
      </c>
      <c r="O263" t="s">
        <v>34448</v>
      </c>
      <c r="P263" t="s">
        <v>34449</v>
      </c>
      <c r="Q263" t="s">
        <v>34450</v>
      </c>
      <c r="R263" t="s">
        <v>34378</v>
      </c>
      <c r="S263" s="2">
        <v>45002</v>
      </c>
    </row>
    <row r="264" spans="2:19" x14ac:dyDescent="0.35">
      <c r="B264" t="s">
        <v>562</v>
      </c>
      <c r="D264" t="str">
        <f>IF(ISNUMBER(SEARCH("UKRI",Table2[[#This Row],[SourcingOwnerEmail]])),"UKRI","UKSBS")</f>
        <v>UKSBS</v>
      </c>
      <c r="E264" t="s">
        <v>11</v>
      </c>
      <c r="F264" t="s">
        <v>340</v>
      </c>
      <c r="G264" t="s">
        <v>563</v>
      </c>
      <c r="H264" t="s">
        <v>564</v>
      </c>
      <c r="I264" s="2">
        <v>45013</v>
      </c>
      <c r="J264" s="2">
        <v>45018</v>
      </c>
      <c r="K264">
        <v>30669.9</v>
      </c>
      <c r="L264">
        <v>30669.9</v>
      </c>
      <c r="M264" t="s">
        <v>15</v>
      </c>
      <c r="N264" t="s">
        <v>40</v>
      </c>
      <c r="O264" t="s">
        <v>34387</v>
      </c>
      <c r="P264" t="s">
        <v>34444</v>
      </c>
      <c r="Q264" t="s">
        <v>34445</v>
      </c>
      <c r="R264" t="s">
        <v>34378</v>
      </c>
      <c r="S264" s="2">
        <v>45013</v>
      </c>
    </row>
    <row r="265" spans="2:19" x14ac:dyDescent="0.35">
      <c r="B265" t="s">
        <v>565</v>
      </c>
      <c r="D265" t="str">
        <f>IF(ISNUMBER(SEARCH("UKRI",Table2[[#This Row],[SourcingOwnerEmail]])),"UKRI","UKSBS")</f>
        <v>UKSBS</v>
      </c>
      <c r="E265" t="s">
        <v>11</v>
      </c>
      <c r="F265" t="s">
        <v>469</v>
      </c>
      <c r="G265" t="s">
        <v>566</v>
      </c>
      <c r="H265" t="s">
        <v>567</v>
      </c>
      <c r="I265" s="2">
        <v>44973</v>
      </c>
      <c r="J265" s="2">
        <v>45009</v>
      </c>
      <c r="K265">
        <v>11990</v>
      </c>
      <c r="L265">
        <v>11990</v>
      </c>
      <c r="M265" t="s">
        <v>15</v>
      </c>
      <c r="N265" t="s">
        <v>456</v>
      </c>
      <c r="O265" t="s">
        <v>83</v>
      </c>
      <c r="P265" t="s">
        <v>34442</v>
      </c>
      <c r="Q265" t="s">
        <v>34443</v>
      </c>
      <c r="R265" t="s">
        <v>34378</v>
      </c>
      <c r="S265" s="2">
        <v>44973</v>
      </c>
    </row>
    <row r="266" spans="2:19" x14ac:dyDescent="0.35">
      <c r="B266" t="s">
        <v>568</v>
      </c>
      <c r="D266" t="str">
        <f>IF(ISNUMBER(SEARCH("UKRI",Table2[[#This Row],[SourcingOwnerEmail]])),"UKRI","UKSBS")</f>
        <v>UKSBS</v>
      </c>
      <c r="E266" t="s">
        <v>11</v>
      </c>
      <c r="F266" t="s">
        <v>237</v>
      </c>
      <c r="G266" t="s">
        <v>569</v>
      </c>
      <c r="H266" t="s">
        <v>570</v>
      </c>
      <c r="I266" s="2">
        <v>44985</v>
      </c>
      <c r="J266" s="2">
        <v>45016</v>
      </c>
      <c r="K266">
        <v>23155</v>
      </c>
      <c r="L266">
        <v>23155</v>
      </c>
      <c r="M266" t="s">
        <v>15</v>
      </c>
      <c r="N266" t="s">
        <v>40</v>
      </c>
      <c r="O266" t="s">
        <v>34448</v>
      </c>
      <c r="P266" t="s">
        <v>34449</v>
      </c>
      <c r="Q266" t="s">
        <v>34450</v>
      </c>
      <c r="R266" t="s">
        <v>34378</v>
      </c>
      <c r="S266" s="2">
        <v>44991</v>
      </c>
    </row>
    <row r="267" spans="2:19" x14ac:dyDescent="0.35">
      <c r="B267" t="s">
        <v>571</v>
      </c>
      <c r="D267" t="str">
        <f>IF(ISNUMBER(SEARCH("UKRI",Table2[[#This Row],[SourcingOwnerEmail]])),"UKRI","UKSBS")</f>
        <v>UKSBS</v>
      </c>
      <c r="E267" t="s">
        <v>11</v>
      </c>
      <c r="F267" t="s">
        <v>444</v>
      </c>
      <c r="G267" t="s">
        <v>572</v>
      </c>
      <c r="H267" t="s">
        <v>573</v>
      </c>
      <c r="I267" s="2">
        <v>44979</v>
      </c>
      <c r="J267" s="2">
        <v>45107</v>
      </c>
      <c r="K267">
        <v>18683</v>
      </c>
      <c r="L267">
        <v>18683</v>
      </c>
      <c r="M267" t="s">
        <v>15</v>
      </c>
      <c r="N267" t="s">
        <v>40</v>
      </c>
      <c r="O267" t="s">
        <v>83</v>
      </c>
      <c r="P267" t="s">
        <v>34444</v>
      </c>
      <c r="Q267" t="s">
        <v>34445</v>
      </c>
      <c r="R267" t="s">
        <v>34378</v>
      </c>
      <c r="S267" s="2">
        <v>44979</v>
      </c>
    </row>
    <row r="268" spans="2:19" x14ac:dyDescent="0.35">
      <c r="B268" t="s">
        <v>574</v>
      </c>
      <c r="D268" t="str">
        <f>IF(ISNUMBER(SEARCH("UKRI",Table2[[#This Row],[SourcingOwnerEmail]])),"UKRI","UKSBS")</f>
        <v>UKSBS</v>
      </c>
      <c r="E268" t="s">
        <v>11</v>
      </c>
      <c r="F268" t="s">
        <v>469</v>
      </c>
      <c r="G268" t="s">
        <v>575</v>
      </c>
      <c r="H268" t="s">
        <v>576</v>
      </c>
      <c r="I268" s="2">
        <v>44984</v>
      </c>
      <c r="J268" s="2">
        <v>45009</v>
      </c>
      <c r="K268">
        <v>21146</v>
      </c>
      <c r="L268">
        <v>21146</v>
      </c>
      <c r="M268" t="s">
        <v>15</v>
      </c>
      <c r="N268" t="s">
        <v>40</v>
      </c>
      <c r="O268" t="s">
        <v>83</v>
      </c>
      <c r="P268" t="s">
        <v>34449</v>
      </c>
      <c r="Q268" t="s">
        <v>34450</v>
      </c>
      <c r="R268" t="s">
        <v>34378</v>
      </c>
      <c r="S268" s="2">
        <v>44984</v>
      </c>
    </row>
    <row r="269" spans="2:19" x14ac:dyDescent="0.35">
      <c r="B269" t="s">
        <v>577</v>
      </c>
      <c r="D269" t="str">
        <f>IF(ISNUMBER(SEARCH("UKRI",Table2[[#This Row],[SourcingOwnerEmail]])),"UKRI","UKSBS")</f>
        <v>UKSBS</v>
      </c>
      <c r="E269" t="s">
        <v>11</v>
      </c>
      <c r="F269" t="s">
        <v>237</v>
      </c>
      <c r="G269" t="s">
        <v>578</v>
      </c>
      <c r="H269" t="s">
        <v>579</v>
      </c>
      <c r="I269" s="2">
        <v>45072</v>
      </c>
      <c r="J269" s="2">
        <v>45079</v>
      </c>
      <c r="K269">
        <v>14404.52</v>
      </c>
      <c r="L269">
        <v>14404.52</v>
      </c>
      <c r="M269" t="s">
        <v>15</v>
      </c>
      <c r="N269" t="s">
        <v>40</v>
      </c>
      <c r="O269" t="s">
        <v>34448</v>
      </c>
      <c r="P269" t="s">
        <v>34449</v>
      </c>
      <c r="Q269" t="s">
        <v>34450</v>
      </c>
      <c r="R269" t="s">
        <v>34378</v>
      </c>
      <c r="S269" s="2">
        <v>45077</v>
      </c>
    </row>
    <row r="270" spans="2:19" x14ac:dyDescent="0.35">
      <c r="B270" t="s">
        <v>580</v>
      </c>
      <c r="D270" t="str">
        <f>IF(ISNUMBER(SEARCH("UKRI",Table2[[#This Row],[SourcingOwnerEmail]])),"UKRI","UKSBS")</f>
        <v>UKSBS</v>
      </c>
      <c r="E270" t="s">
        <v>11</v>
      </c>
      <c r="F270" t="s">
        <v>340</v>
      </c>
      <c r="G270" t="s">
        <v>581</v>
      </c>
      <c r="H270" t="s">
        <v>582</v>
      </c>
      <c r="I270" s="2">
        <v>44992</v>
      </c>
      <c r="J270" s="2">
        <v>44999</v>
      </c>
      <c r="K270">
        <v>11800</v>
      </c>
      <c r="L270">
        <v>11800</v>
      </c>
      <c r="M270" t="s">
        <v>15</v>
      </c>
      <c r="N270" t="s">
        <v>40</v>
      </c>
      <c r="O270" t="s">
        <v>34448</v>
      </c>
      <c r="P270" t="s">
        <v>34449</v>
      </c>
      <c r="Q270" t="s">
        <v>34450</v>
      </c>
      <c r="R270" t="s">
        <v>34378</v>
      </c>
      <c r="S270" s="2">
        <v>44998</v>
      </c>
    </row>
    <row r="271" spans="2:19" x14ac:dyDescent="0.35">
      <c r="B271" t="s">
        <v>583</v>
      </c>
      <c r="D271" t="str">
        <f>IF(ISNUMBER(SEARCH("UKRI",Table2[[#This Row],[SourcingOwnerEmail]])),"UKRI","UKSBS")</f>
        <v>UKSBS</v>
      </c>
      <c r="E271" t="s">
        <v>11</v>
      </c>
      <c r="F271" t="s">
        <v>584</v>
      </c>
      <c r="G271" t="s">
        <v>585</v>
      </c>
      <c r="H271" t="s">
        <v>586</v>
      </c>
      <c r="I271" s="2">
        <v>44993</v>
      </c>
      <c r="J271" s="2">
        <v>45016</v>
      </c>
      <c r="K271">
        <v>33200</v>
      </c>
      <c r="L271">
        <v>33200</v>
      </c>
      <c r="M271" t="s">
        <v>15</v>
      </c>
      <c r="N271" t="s">
        <v>456</v>
      </c>
      <c r="O271" t="s">
        <v>83</v>
      </c>
      <c r="P271" t="s">
        <v>34442</v>
      </c>
      <c r="Q271" t="s">
        <v>34443</v>
      </c>
      <c r="R271" t="s">
        <v>34378</v>
      </c>
      <c r="S271" s="2">
        <v>44993</v>
      </c>
    </row>
    <row r="272" spans="2:19" x14ac:dyDescent="0.35">
      <c r="B272" t="s">
        <v>587</v>
      </c>
      <c r="D272" t="str">
        <f>IF(ISNUMBER(SEARCH("UKRI",Table2[[#This Row],[SourcingOwnerEmail]])),"UKRI","UKSBS")</f>
        <v>UKSBS</v>
      </c>
      <c r="E272" t="s">
        <v>11</v>
      </c>
      <c r="F272" t="s">
        <v>86</v>
      </c>
      <c r="G272" t="s">
        <v>588</v>
      </c>
      <c r="H272" t="s">
        <v>589</v>
      </c>
      <c r="I272" s="2">
        <v>45006</v>
      </c>
      <c r="J272" s="2">
        <v>45011</v>
      </c>
      <c r="K272">
        <v>15340</v>
      </c>
      <c r="L272">
        <v>15340</v>
      </c>
      <c r="M272" t="s">
        <v>20</v>
      </c>
      <c r="N272" t="s">
        <v>96</v>
      </c>
      <c r="O272" t="s">
        <v>83</v>
      </c>
      <c r="P272" t="s">
        <v>34444</v>
      </c>
      <c r="Q272" t="s">
        <v>34445</v>
      </c>
      <c r="R272" t="s">
        <v>34378</v>
      </c>
      <c r="S272" s="2">
        <v>45006</v>
      </c>
    </row>
    <row r="273" spans="2:19" x14ac:dyDescent="0.35">
      <c r="B273" t="s">
        <v>590</v>
      </c>
      <c r="D273" t="str">
        <f>IF(ISNUMBER(SEARCH("UKRI",Table2[[#This Row],[SourcingOwnerEmail]])),"UKRI","UKSBS")</f>
        <v>UKSBS</v>
      </c>
      <c r="E273" t="s">
        <v>11</v>
      </c>
      <c r="F273" t="s">
        <v>237</v>
      </c>
      <c r="G273" t="s">
        <v>591</v>
      </c>
      <c r="H273" t="s">
        <v>592</v>
      </c>
      <c r="I273" s="2">
        <v>44993</v>
      </c>
      <c r="J273" s="2">
        <v>45009</v>
      </c>
      <c r="K273">
        <v>10150</v>
      </c>
      <c r="L273">
        <v>10150</v>
      </c>
      <c r="M273" t="s">
        <v>15</v>
      </c>
      <c r="N273" t="s">
        <v>40</v>
      </c>
      <c r="O273" t="s">
        <v>34448</v>
      </c>
      <c r="P273" t="s">
        <v>34444</v>
      </c>
      <c r="Q273" t="s">
        <v>34445</v>
      </c>
      <c r="R273" t="s">
        <v>34378</v>
      </c>
      <c r="S273" s="2">
        <v>44993</v>
      </c>
    </row>
    <row r="274" spans="2:19" x14ac:dyDescent="0.35">
      <c r="B274" t="s">
        <v>593</v>
      </c>
      <c r="D274" t="str">
        <f>IF(ISNUMBER(SEARCH("UKRI",Table2[[#This Row],[SourcingOwnerEmail]])),"UKRI","UKSBS")</f>
        <v>UKSBS</v>
      </c>
      <c r="E274" t="s">
        <v>11</v>
      </c>
      <c r="F274" t="s">
        <v>444</v>
      </c>
      <c r="G274" t="s">
        <v>594</v>
      </c>
      <c r="H274" t="s">
        <v>595</v>
      </c>
      <c r="I274" s="2">
        <v>44992</v>
      </c>
      <c r="J274" s="2">
        <v>45009</v>
      </c>
      <c r="K274">
        <v>18188</v>
      </c>
      <c r="L274">
        <v>18188</v>
      </c>
      <c r="M274" t="s">
        <v>15</v>
      </c>
      <c r="N274" t="s">
        <v>456</v>
      </c>
      <c r="O274" t="s">
        <v>34448</v>
      </c>
      <c r="P274" t="s">
        <v>34442</v>
      </c>
      <c r="Q274" t="s">
        <v>34443</v>
      </c>
      <c r="R274" t="s">
        <v>34378</v>
      </c>
      <c r="S274" s="2">
        <v>44992</v>
      </c>
    </row>
    <row r="275" spans="2:19" x14ac:dyDescent="0.35">
      <c r="B275" t="s">
        <v>596</v>
      </c>
      <c r="D275" t="str">
        <f>IF(ISNUMBER(SEARCH("UKRI",Table2[[#This Row],[SourcingOwnerEmail]])),"UKRI","UKSBS")</f>
        <v>UKSBS</v>
      </c>
      <c r="E275" t="s">
        <v>11</v>
      </c>
      <c r="F275" t="s">
        <v>237</v>
      </c>
      <c r="G275" t="s">
        <v>597</v>
      </c>
      <c r="H275" t="s">
        <v>464</v>
      </c>
      <c r="I275" s="2">
        <v>44995</v>
      </c>
      <c r="J275" s="2">
        <v>45037</v>
      </c>
      <c r="K275">
        <v>14133.5</v>
      </c>
      <c r="L275">
        <v>14133.5</v>
      </c>
      <c r="M275" t="s">
        <v>15</v>
      </c>
      <c r="N275" t="s">
        <v>40</v>
      </c>
      <c r="O275" t="s">
        <v>83</v>
      </c>
      <c r="P275" t="s">
        <v>34449</v>
      </c>
      <c r="Q275" t="s">
        <v>34450</v>
      </c>
      <c r="R275" t="s">
        <v>34378</v>
      </c>
      <c r="S275" s="2">
        <v>45002</v>
      </c>
    </row>
    <row r="276" spans="2:19" x14ac:dyDescent="0.35">
      <c r="B276" t="s">
        <v>598</v>
      </c>
      <c r="D276" t="str">
        <f>IF(ISNUMBER(SEARCH("UKRI",Table2[[#This Row],[SourcingOwnerEmail]])),"UKRI","UKSBS")</f>
        <v>UKSBS</v>
      </c>
      <c r="E276" t="s">
        <v>11</v>
      </c>
      <c r="F276" t="s">
        <v>237</v>
      </c>
      <c r="G276" t="s">
        <v>599</v>
      </c>
      <c r="H276" t="s">
        <v>600</v>
      </c>
      <c r="I276" s="2">
        <v>44995</v>
      </c>
      <c r="J276" s="2">
        <v>45023</v>
      </c>
      <c r="K276">
        <v>11103.75</v>
      </c>
      <c r="L276">
        <v>11103.75</v>
      </c>
      <c r="M276" t="s">
        <v>15</v>
      </c>
      <c r="N276" t="s">
        <v>40</v>
      </c>
      <c r="O276" t="s">
        <v>34448</v>
      </c>
      <c r="P276" t="s">
        <v>34449</v>
      </c>
      <c r="Q276" t="s">
        <v>34450</v>
      </c>
      <c r="R276" t="s">
        <v>34378</v>
      </c>
      <c r="S276" s="2">
        <v>45002</v>
      </c>
    </row>
    <row r="277" spans="2:19" x14ac:dyDescent="0.35">
      <c r="B277" t="s">
        <v>601</v>
      </c>
      <c r="D277" t="str">
        <f>IF(ISNUMBER(SEARCH("UKRI",Table2[[#This Row],[SourcingOwnerEmail]])),"UKRI","UKSBS")</f>
        <v>UKSBS</v>
      </c>
      <c r="E277" t="s">
        <v>11</v>
      </c>
      <c r="F277" t="s">
        <v>237</v>
      </c>
      <c r="G277" t="s">
        <v>602</v>
      </c>
      <c r="H277" t="s">
        <v>603</v>
      </c>
      <c r="I277" s="2">
        <v>45017</v>
      </c>
      <c r="J277" s="2">
        <v>45382</v>
      </c>
      <c r="K277">
        <v>36600.75</v>
      </c>
      <c r="L277">
        <v>36600.75</v>
      </c>
      <c r="M277" t="s">
        <v>15</v>
      </c>
      <c r="N277" t="s">
        <v>40</v>
      </c>
      <c r="O277" t="s">
        <v>83</v>
      </c>
      <c r="P277" t="s">
        <v>34442</v>
      </c>
      <c r="Q277" t="s">
        <v>34443</v>
      </c>
      <c r="R277" t="s">
        <v>34378</v>
      </c>
      <c r="S277" s="2">
        <v>45035</v>
      </c>
    </row>
    <row r="278" spans="2:19" x14ac:dyDescent="0.35">
      <c r="B278" t="s">
        <v>604</v>
      </c>
      <c r="D278" t="str">
        <f>IF(ISNUMBER(SEARCH("UKRI",Table2[[#This Row],[SourcingOwnerEmail]])),"UKRI","UKSBS")</f>
        <v>UKSBS</v>
      </c>
      <c r="E278" t="s">
        <v>11</v>
      </c>
      <c r="F278" t="s">
        <v>237</v>
      </c>
      <c r="G278" t="s">
        <v>605</v>
      </c>
      <c r="H278" t="s">
        <v>606</v>
      </c>
      <c r="I278" s="2">
        <v>44995</v>
      </c>
      <c r="J278" s="2">
        <v>45002</v>
      </c>
      <c r="K278">
        <v>21593.25</v>
      </c>
      <c r="L278">
        <v>21593.25</v>
      </c>
      <c r="M278" t="s">
        <v>15</v>
      </c>
      <c r="N278" t="s">
        <v>40</v>
      </c>
      <c r="O278" t="s">
        <v>34448</v>
      </c>
      <c r="P278" t="s">
        <v>34449</v>
      </c>
      <c r="Q278" t="s">
        <v>34450</v>
      </c>
      <c r="R278" t="s">
        <v>34378</v>
      </c>
      <c r="S278" s="2">
        <v>45001</v>
      </c>
    </row>
    <row r="279" spans="2:19" x14ac:dyDescent="0.35">
      <c r="B279" t="s">
        <v>607</v>
      </c>
      <c r="D279" t="str">
        <f>IF(ISNUMBER(SEARCH("UKRI",Table2[[#This Row],[SourcingOwnerEmail]])),"UKRI","UKSBS")</f>
        <v>UKSBS</v>
      </c>
      <c r="E279" t="s">
        <v>11</v>
      </c>
      <c r="F279" t="s">
        <v>237</v>
      </c>
      <c r="G279" t="s">
        <v>608</v>
      </c>
      <c r="H279" t="s">
        <v>609</v>
      </c>
      <c r="I279" s="2">
        <v>45033</v>
      </c>
      <c r="J279" s="2">
        <v>45051</v>
      </c>
      <c r="K279">
        <v>28436.400000000001</v>
      </c>
      <c r="L279">
        <v>28436.400000000001</v>
      </c>
      <c r="M279" t="s">
        <v>15</v>
      </c>
      <c r="N279" t="s">
        <v>40</v>
      </c>
      <c r="O279" t="s">
        <v>83</v>
      </c>
      <c r="P279" t="s">
        <v>34449</v>
      </c>
      <c r="Q279" t="s">
        <v>34450</v>
      </c>
      <c r="R279" t="s">
        <v>34378</v>
      </c>
      <c r="S279" s="2">
        <v>45035</v>
      </c>
    </row>
    <row r="280" spans="2:19" x14ac:dyDescent="0.35">
      <c r="B280" t="s">
        <v>610</v>
      </c>
      <c r="D280" t="str">
        <f>IF(ISNUMBER(SEARCH("UKRI",Table2[[#This Row],[SourcingOwnerEmail]])),"UKRI","UKSBS")</f>
        <v>UKSBS</v>
      </c>
      <c r="E280" t="s">
        <v>11</v>
      </c>
      <c r="F280" t="s">
        <v>444</v>
      </c>
      <c r="G280" t="s">
        <v>611</v>
      </c>
      <c r="H280" t="s">
        <v>612</v>
      </c>
      <c r="I280" s="2">
        <v>44999</v>
      </c>
      <c r="J280" s="2">
        <v>45051</v>
      </c>
      <c r="K280">
        <v>25192</v>
      </c>
      <c r="L280">
        <v>25192</v>
      </c>
      <c r="M280" t="s">
        <v>15</v>
      </c>
      <c r="N280" t="s">
        <v>456</v>
      </c>
      <c r="O280" t="s">
        <v>83</v>
      </c>
      <c r="P280" t="s">
        <v>34442</v>
      </c>
      <c r="Q280" t="s">
        <v>34443</v>
      </c>
      <c r="R280" t="s">
        <v>34378</v>
      </c>
      <c r="S280" s="2">
        <v>44999</v>
      </c>
    </row>
    <row r="281" spans="2:19" x14ac:dyDescent="0.35">
      <c r="B281" t="s">
        <v>613</v>
      </c>
      <c r="D281" t="str">
        <f>IF(ISNUMBER(SEARCH("UKRI",Table2[[#This Row],[SourcingOwnerEmail]])),"UKRI","UKSBS")</f>
        <v>UKSBS</v>
      </c>
      <c r="E281" t="s">
        <v>11</v>
      </c>
      <c r="F281" t="s">
        <v>237</v>
      </c>
      <c r="G281" t="s">
        <v>554</v>
      </c>
      <c r="H281" t="s">
        <v>614</v>
      </c>
      <c r="I281" s="2">
        <v>45000</v>
      </c>
      <c r="J281" s="2">
        <v>45030</v>
      </c>
      <c r="K281">
        <v>11117.76</v>
      </c>
      <c r="L281">
        <v>11117.76</v>
      </c>
      <c r="M281" t="s">
        <v>15</v>
      </c>
      <c r="N281" t="s">
        <v>456</v>
      </c>
      <c r="O281" t="s">
        <v>83</v>
      </c>
      <c r="P281" t="s">
        <v>34442</v>
      </c>
      <c r="Q281" t="s">
        <v>34443</v>
      </c>
      <c r="R281" t="s">
        <v>34378</v>
      </c>
      <c r="S281" s="2">
        <v>45000</v>
      </c>
    </row>
    <row r="282" spans="2:19" x14ac:dyDescent="0.35">
      <c r="B282" t="s">
        <v>615</v>
      </c>
      <c r="D282" t="str">
        <f>IF(ISNUMBER(SEARCH("UKRI",Table2[[#This Row],[SourcingOwnerEmail]])),"UKRI","UKSBS")</f>
        <v>UKSBS</v>
      </c>
      <c r="E282" t="s">
        <v>11</v>
      </c>
      <c r="F282" t="s">
        <v>616</v>
      </c>
      <c r="G282" t="s">
        <v>617</v>
      </c>
      <c r="H282" t="s">
        <v>618</v>
      </c>
      <c r="I282" s="2">
        <v>44999</v>
      </c>
      <c r="J282" s="2">
        <v>45139</v>
      </c>
      <c r="K282">
        <v>17995</v>
      </c>
      <c r="L282">
        <v>17995</v>
      </c>
      <c r="M282" t="s">
        <v>15</v>
      </c>
      <c r="N282" t="s">
        <v>40</v>
      </c>
      <c r="O282" t="s">
        <v>34448</v>
      </c>
      <c r="P282" t="s">
        <v>34442</v>
      </c>
      <c r="Q282" t="s">
        <v>34443</v>
      </c>
      <c r="R282" t="s">
        <v>34378</v>
      </c>
      <c r="S282" s="2">
        <v>44999</v>
      </c>
    </row>
    <row r="283" spans="2:19" x14ac:dyDescent="0.35">
      <c r="B283" t="s">
        <v>619</v>
      </c>
      <c r="D283" t="str">
        <f>IF(ISNUMBER(SEARCH("UKRI",Table2[[#This Row],[SourcingOwnerEmail]])),"UKRI","UKSBS")</f>
        <v>UKSBS</v>
      </c>
      <c r="E283" t="s">
        <v>11</v>
      </c>
      <c r="F283" t="s">
        <v>237</v>
      </c>
      <c r="G283" t="s">
        <v>620</v>
      </c>
      <c r="H283" t="s">
        <v>621</v>
      </c>
      <c r="I283" s="2">
        <v>45002</v>
      </c>
      <c r="J283" s="2">
        <v>45079</v>
      </c>
      <c r="K283">
        <v>21140.6</v>
      </c>
      <c r="L283">
        <v>21140.6</v>
      </c>
      <c r="M283" t="s">
        <v>15</v>
      </c>
      <c r="N283" t="s">
        <v>40</v>
      </c>
      <c r="O283" t="s">
        <v>83</v>
      </c>
      <c r="P283" t="s">
        <v>34444</v>
      </c>
      <c r="Q283" t="s">
        <v>34445</v>
      </c>
      <c r="R283" t="s">
        <v>34378</v>
      </c>
      <c r="S283" s="2">
        <v>45002</v>
      </c>
    </row>
    <row r="284" spans="2:19" x14ac:dyDescent="0.35">
      <c r="B284" t="s">
        <v>622</v>
      </c>
      <c r="D284" t="str">
        <f>IF(ISNUMBER(SEARCH("UKRI",Table2[[#This Row],[SourcingOwnerEmail]])),"UKRI","UKSBS")</f>
        <v>UKSBS</v>
      </c>
      <c r="E284" t="s">
        <v>11</v>
      </c>
      <c r="F284" t="s">
        <v>237</v>
      </c>
      <c r="G284" t="s">
        <v>623</v>
      </c>
      <c r="H284" t="s">
        <v>624</v>
      </c>
      <c r="I284" s="2">
        <v>45047</v>
      </c>
      <c r="J284" s="2">
        <v>46142</v>
      </c>
      <c r="K284">
        <v>12547.2</v>
      </c>
      <c r="L284">
        <v>12547.2</v>
      </c>
      <c r="M284" t="s">
        <v>15</v>
      </c>
      <c r="N284" t="s">
        <v>40</v>
      </c>
      <c r="O284" t="s">
        <v>34448</v>
      </c>
      <c r="P284" t="s">
        <v>34442</v>
      </c>
      <c r="Q284" t="s">
        <v>34443</v>
      </c>
      <c r="R284" t="s">
        <v>34378</v>
      </c>
      <c r="S284" s="2">
        <v>45033</v>
      </c>
    </row>
    <row r="285" spans="2:19" x14ac:dyDescent="0.35">
      <c r="B285" t="s">
        <v>625</v>
      </c>
      <c r="D285" t="str">
        <f>IF(ISNUMBER(SEARCH("UKRI",Table2[[#This Row],[SourcingOwnerEmail]])),"UKRI","UKSBS")</f>
        <v>UKSBS</v>
      </c>
      <c r="E285" t="s">
        <v>11</v>
      </c>
      <c r="F285" t="s">
        <v>626</v>
      </c>
      <c r="G285" t="s">
        <v>627</v>
      </c>
      <c r="H285" t="s">
        <v>628</v>
      </c>
      <c r="I285" s="2">
        <v>45002</v>
      </c>
      <c r="J285" s="2">
        <v>45139</v>
      </c>
      <c r="K285">
        <v>36820</v>
      </c>
      <c r="L285">
        <v>36820</v>
      </c>
      <c r="M285" t="s">
        <v>15</v>
      </c>
      <c r="N285" t="s">
        <v>40</v>
      </c>
      <c r="O285" t="s">
        <v>83</v>
      </c>
      <c r="P285" t="s">
        <v>34449</v>
      </c>
      <c r="Q285" t="s">
        <v>34450</v>
      </c>
      <c r="R285" t="s">
        <v>34378</v>
      </c>
      <c r="S285" s="2">
        <v>45008</v>
      </c>
    </row>
    <row r="286" spans="2:19" x14ac:dyDescent="0.35">
      <c r="B286" t="s">
        <v>629</v>
      </c>
      <c r="D286" t="str">
        <f>IF(ISNUMBER(SEARCH("UKRI",Table2[[#This Row],[SourcingOwnerEmail]])),"UKRI","UKSBS")</f>
        <v>UKSBS</v>
      </c>
      <c r="E286" t="s">
        <v>11</v>
      </c>
      <c r="F286" t="s">
        <v>237</v>
      </c>
      <c r="G286" t="s">
        <v>454</v>
      </c>
      <c r="H286" t="s">
        <v>630</v>
      </c>
      <c r="I286" s="2">
        <v>45007</v>
      </c>
      <c r="J286" s="2">
        <v>45016</v>
      </c>
      <c r="K286">
        <v>13600</v>
      </c>
      <c r="L286">
        <v>13600</v>
      </c>
      <c r="M286" t="s">
        <v>15</v>
      </c>
      <c r="N286" t="s">
        <v>456</v>
      </c>
      <c r="O286" t="s">
        <v>83</v>
      </c>
      <c r="P286" t="s">
        <v>34442</v>
      </c>
      <c r="Q286" t="s">
        <v>34443</v>
      </c>
      <c r="R286" t="s">
        <v>34378</v>
      </c>
      <c r="S286" s="2">
        <v>45007</v>
      </c>
    </row>
    <row r="287" spans="2:19" x14ac:dyDescent="0.35">
      <c r="B287" t="s">
        <v>631</v>
      </c>
      <c r="D287" t="str">
        <f>IF(ISNUMBER(SEARCH("UKRI",Table2[[#This Row],[SourcingOwnerEmail]])),"UKRI","UKSBS")</f>
        <v>UKSBS</v>
      </c>
      <c r="E287" t="s">
        <v>11</v>
      </c>
      <c r="F287" t="s">
        <v>237</v>
      </c>
      <c r="G287" t="s">
        <v>632</v>
      </c>
      <c r="H287" t="s">
        <v>633</v>
      </c>
      <c r="I287" s="2">
        <v>45014</v>
      </c>
      <c r="J287" s="2">
        <v>45260</v>
      </c>
      <c r="K287">
        <v>19746.240000000002</v>
      </c>
      <c r="L287">
        <v>19746.240000000002</v>
      </c>
      <c r="M287" t="s">
        <v>15</v>
      </c>
      <c r="N287" t="s">
        <v>40</v>
      </c>
      <c r="O287" t="s">
        <v>34451</v>
      </c>
      <c r="P287" t="s">
        <v>34444</v>
      </c>
      <c r="Q287" t="s">
        <v>34445</v>
      </c>
      <c r="R287" t="s">
        <v>34378</v>
      </c>
      <c r="S287" s="2">
        <v>45014</v>
      </c>
    </row>
    <row r="288" spans="2:19" x14ac:dyDescent="0.35">
      <c r="B288" t="s">
        <v>634</v>
      </c>
      <c r="D288" t="str">
        <f>IF(ISNUMBER(SEARCH("UKRI",Table2[[#This Row],[SourcingOwnerEmail]])),"UKRI","UKSBS")</f>
        <v>UKSBS</v>
      </c>
      <c r="E288" t="s">
        <v>11</v>
      </c>
      <c r="F288" t="s">
        <v>93</v>
      </c>
      <c r="G288" t="s">
        <v>635</v>
      </c>
      <c r="H288" t="s">
        <v>636</v>
      </c>
      <c r="I288" s="2">
        <v>45009</v>
      </c>
      <c r="J288" s="2">
        <v>45010</v>
      </c>
      <c r="K288">
        <v>17970</v>
      </c>
      <c r="L288">
        <v>17970</v>
      </c>
      <c r="M288" t="s">
        <v>298</v>
      </c>
      <c r="N288" t="s">
        <v>299</v>
      </c>
      <c r="O288" t="s">
        <v>83</v>
      </c>
      <c r="P288" t="s">
        <v>34442</v>
      </c>
      <c r="Q288" t="s">
        <v>34443</v>
      </c>
      <c r="R288" t="s">
        <v>34378</v>
      </c>
      <c r="S288" s="2">
        <v>45009</v>
      </c>
    </row>
    <row r="289" spans="2:19" x14ac:dyDescent="0.35">
      <c r="B289" t="s">
        <v>637</v>
      </c>
      <c r="D289" t="str">
        <f>IF(ISNUMBER(SEARCH("UKRI",Table2[[#This Row],[SourcingOwnerEmail]])),"UKRI","UKSBS")</f>
        <v>UKSBS</v>
      </c>
      <c r="E289" t="s">
        <v>11</v>
      </c>
      <c r="F289" t="s">
        <v>638</v>
      </c>
      <c r="G289" t="s">
        <v>639</v>
      </c>
      <c r="H289" t="s">
        <v>640</v>
      </c>
      <c r="I289" s="2">
        <v>45009</v>
      </c>
      <c r="J289" s="2">
        <v>45013</v>
      </c>
      <c r="K289">
        <v>36443</v>
      </c>
      <c r="L289">
        <v>36443</v>
      </c>
      <c r="M289" t="s">
        <v>15</v>
      </c>
      <c r="N289" t="s">
        <v>40</v>
      </c>
      <c r="O289" t="s">
        <v>83</v>
      </c>
      <c r="P289" t="s">
        <v>34449</v>
      </c>
      <c r="Q289" t="s">
        <v>34450</v>
      </c>
      <c r="R289" t="s">
        <v>34378</v>
      </c>
      <c r="S289" s="2">
        <v>45013</v>
      </c>
    </row>
    <row r="290" spans="2:19" x14ac:dyDescent="0.35">
      <c r="B290" t="s">
        <v>641</v>
      </c>
      <c r="D290" t="str">
        <f>IF(ISNUMBER(SEARCH("UKRI",Table2[[#This Row],[SourcingOwnerEmail]])),"UKRI","UKSBS")</f>
        <v>UKSBS</v>
      </c>
      <c r="E290" t="s">
        <v>11</v>
      </c>
      <c r="F290" t="s">
        <v>469</v>
      </c>
      <c r="G290" t="s">
        <v>642</v>
      </c>
      <c r="H290" t="s">
        <v>643</v>
      </c>
      <c r="I290" s="2">
        <v>45013</v>
      </c>
      <c r="J290" s="2">
        <v>45016</v>
      </c>
      <c r="K290">
        <v>12016.57</v>
      </c>
      <c r="L290">
        <v>12016.57</v>
      </c>
      <c r="M290" t="s">
        <v>15</v>
      </c>
      <c r="N290" t="s">
        <v>40</v>
      </c>
      <c r="O290" t="s">
        <v>34448</v>
      </c>
      <c r="P290" t="s">
        <v>34442</v>
      </c>
      <c r="Q290" t="s">
        <v>34443</v>
      </c>
      <c r="R290" t="s">
        <v>34378</v>
      </c>
      <c r="S290" s="2">
        <v>45013</v>
      </c>
    </row>
    <row r="291" spans="2:19" x14ac:dyDescent="0.35">
      <c r="B291" t="s">
        <v>644</v>
      </c>
      <c r="D291" t="str">
        <f>IF(ISNUMBER(SEARCH("UKRI",Table2[[#This Row],[SourcingOwnerEmail]])),"UKRI","UKSBS")</f>
        <v>UKSBS</v>
      </c>
      <c r="E291" t="s">
        <v>11</v>
      </c>
      <c r="F291" t="s">
        <v>237</v>
      </c>
      <c r="G291" t="s">
        <v>645</v>
      </c>
      <c r="H291" t="s">
        <v>646</v>
      </c>
      <c r="I291" s="2">
        <v>45016</v>
      </c>
      <c r="J291" s="2">
        <v>45078</v>
      </c>
      <c r="K291">
        <v>10819.04</v>
      </c>
      <c r="L291">
        <v>10819.04</v>
      </c>
      <c r="M291" t="s">
        <v>15</v>
      </c>
      <c r="N291" t="s">
        <v>40</v>
      </c>
      <c r="O291" t="s">
        <v>83</v>
      </c>
      <c r="P291" t="s">
        <v>34444</v>
      </c>
      <c r="Q291" t="s">
        <v>34445</v>
      </c>
      <c r="R291" t="s">
        <v>34378</v>
      </c>
      <c r="S291" s="2">
        <v>45016</v>
      </c>
    </row>
    <row r="292" spans="2:19" x14ac:dyDescent="0.35">
      <c r="B292" t="s">
        <v>647</v>
      </c>
      <c r="D292" t="str">
        <f>IF(ISNUMBER(SEARCH("UKRI",Table2[[#This Row],[SourcingOwnerEmail]])),"UKRI","UKSBS")</f>
        <v>UKSBS</v>
      </c>
      <c r="E292" t="s">
        <v>11</v>
      </c>
      <c r="F292" t="s">
        <v>237</v>
      </c>
      <c r="G292" t="s">
        <v>648</v>
      </c>
      <c r="H292" t="s">
        <v>649</v>
      </c>
      <c r="I292" s="2">
        <v>45028</v>
      </c>
      <c r="J292" s="2">
        <v>45114</v>
      </c>
      <c r="K292">
        <v>10448.89</v>
      </c>
      <c r="L292">
        <v>10448.89</v>
      </c>
      <c r="M292" t="s">
        <v>463</v>
      </c>
      <c r="N292" t="s">
        <v>464</v>
      </c>
      <c r="O292" t="s">
        <v>34448</v>
      </c>
      <c r="P292" t="s">
        <v>34444</v>
      </c>
      <c r="Q292" t="s">
        <v>34445</v>
      </c>
      <c r="R292" t="s">
        <v>34378</v>
      </c>
      <c r="S292" s="2">
        <v>45028</v>
      </c>
    </row>
    <row r="293" spans="2:19" x14ac:dyDescent="0.35">
      <c r="B293" t="s">
        <v>650</v>
      </c>
      <c r="D293" t="str">
        <f>IF(ISNUMBER(SEARCH("UKRI",Table2[[#This Row],[SourcingOwnerEmail]])),"UKRI","UKSBS")</f>
        <v>UKSBS</v>
      </c>
      <c r="E293" t="s">
        <v>11</v>
      </c>
      <c r="F293" t="s">
        <v>469</v>
      </c>
      <c r="G293" t="s">
        <v>651</v>
      </c>
      <c r="H293" t="s">
        <v>652</v>
      </c>
      <c r="I293" s="2">
        <v>45096</v>
      </c>
      <c r="J293" s="2">
        <v>46554</v>
      </c>
      <c r="K293">
        <v>33145.25</v>
      </c>
      <c r="L293">
        <v>33145.25</v>
      </c>
      <c r="M293" t="s">
        <v>15</v>
      </c>
      <c r="N293" t="s">
        <v>40</v>
      </c>
      <c r="O293" t="s">
        <v>83</v>
      </c>
      <c r="P293" t="s">
        <v>34452</v>
      </c>
      <c r="Q293" t="s">
        <v>34453</v>
      </c>
      <c r="R293" t="s">
        <v>34378</v>
      </c>
      <c r="S293" s="2">
        <v>45114</v>
      </c>
    </row>
    <row r="294" spans="2:19" x14ac:dyDescent="0.35">
      <c r="B294" t="s">
        <v>653</v>
      </c>
      <c r="D294" t="str">
        <f>IF(ISNUMBER(SEARCH("UKRI",Table2[[#This Row],[SourcingOwnerEmail]])),"UKRI","UKSBS")</f>
        <v>UKSBS</v>
      </c>
      <c r="E294" t="s">
        <v>11</v>
      </c>
      <c r="F294" t="s">
        <v>340</v>
      </c>
      <c r="G294" t="s">
        <v>654</v>
      </c>
      <c r="H294" t="s">
        <v>655</v>
      </c>
      <c r="I294" s="2">
        <v>45037</v>
      </c>
      <c r="J294" s="2">
        <v>45086</v>
      </c>
      <c r="K294">
        <v>15863</v>
      </c>
      <c r="L294">
        <v>15863</v>
      </c>
      <c r="M294" t="s">
        <v>317</v>
      </c>
      <c r="N294" t="s">
        <v>656</v>
      </c>
      <c r="O294" t="s">
        <v>34448</v>
      </c>
      <c r="P294" t="s">
        <v>34452</v>
      </c>
      <c r="Q294" t="s">
        <v>34453</v>
      </c>
      <c r="R294" t="s">
        <v>34378</v>
      </c>
      <c r="S294" s="2">
        <v>45037</v>
      </c>
    </row>
    <row r="295" spans="2:19" x14ac:dyDescent="0.35">
      <c r="B295" t="s">
        <v>657</v>
      </c>
      <c r="D295" t="str">
        <f>IF(ISNUMBER(SEARCH("UKRI",Table2[[#This Row],[SourcingOwnerEmail]])),"UKRI","UKSBS")</f>
        <v>UKSBS</v>
      </c>
      <c r="E295" t="s">
        <v>11</v>
      </c>
      <c r="F295" t="s">
        <v>237</v>
      </c>
      <c r="G295" t="s">
        <v>658</v>
      </c>
      <c r="H295" t="s">
        <v>659</v>
      </c>
      <c r="I295" s="2">
        <v>45041</v>
      </c>
      <c r="J295" s="2">
        <v>45107</v>
      </c>
      <c r="K295">
        <v>30958</v>
      </c>
      <c r="L295">
        <v>30958</v>
      </c>
      <c r="M295" t="s">
        <v>317</v>
      </c>
      <c r="N295" t="s">
        <v>656</v>
      </c>
      <c r="O295" t="s">
        <v>83</v>
      </c>
      <c r="P295" t="s">
        <v>34452</v>
      </c>
      <c r="Q295" t="s">
        <v>34453</v>
      </c>
      <c r="R295" t="s">
        <v>34378</v>
      </c>
      <c r="S295" s="2">
        <v>45041</v>
      </c>
    </row>
    <row r="296" spans="2:19" x14ac:dyDescent="0.35">
      <c r="B296" t="s">
        <v>660</v>
      </c>
      <c r="D296" t="str">
        <f>IF(ISNUMBER(SEARCH("UKRI",Table2[[#This Row],[SourcingOwnerEmail]])),"UKRI","UKSBS")</f>
        <v>UKSBS</v>
      </c>
      <c r="E296" t="s">
        <v>11</v>
      </c>
      <c r="F296" t="s">
        <v>86</v>
      </c>
      <c r="G296" t="s">
        <v>661</v>
      </c>
      <c r="H296" t="s">
        <v>662</v>
      </c>
      <c r="I296" s="2">
        <v>45050</v>
      </c>
      <c r="J296" s="2">
        <v>45055</v>
      </c>
      <c r="K296">
        <v>11739.58</v>
      </c>
      <c r="L296">
        <v>11739.58</v>
      </c>
      <c r="M296" t="s">
        <v>463</v>
      </c>
      <c r="N296" t="s">
        <v>464</v>
      </c>
      <c r="O296" t="s">
        <v>34448</v>
      </c>
      <c r="P296" t="s">
        <v>34444</v>
      </c>
      <c r="Q296" t="s">
        <v>34445</v>
      </c>
      <c r="R296" t="s">
        <v>34378</v>
      </c>
      <c r="S296" s="2">
        <v>45050</v>
      </c>
    </row>
    <row r="297" spans="2:19" x14ac:dyDescent="0.35">
      <c r="B297" t="s">
        <v>663</v>
      </c>
      <c r="D297" t="str">
        <f>IF(ISNUMBER(SEARCH("UKRI",Table2[[#This Row],[SourcingOwnerEmail]])),"UKRI","UKSBS")</f>
        <v>UKSBS</v>
      </c>
      <c r="E297" t="s">
        <v>11</v>
      </c>
      <c r="F297" t="s">
        <v>93</v>
      </c>
      <c r="G297" t="s">
        <v>664</v>
      </c>
      <c r="H297" t="s">
        <v>665</v>
      </c>
      <c r="I297" s="2">
        <v>45070</v>
      </c>
      <c r="J297" s="2">
        <v>45802</v>
      </c>
      <c r="K297">
        <v>30984</v>
      </c>
      <c r="L297">
        <v>30859.200000000001</v>
      </c>
      <c r="M297" t="s">
        <v>15</v>
      </c>
      <c r="N297" t="s">
        <v>40</v>
      </c>
      <c r="O297" t="s">
        <v>83</v>
      </c>
      <c r="P297" t="s">
        <v>34444</v>
      </c>
      <c r="Q297" t="s">
        <v>34445</v>
      </c>
      <c r="R297" t="s">
        <v>34378</v>
      </c>
      <c r="S297" s="2">
        <v>45070</v>
      </c>
    </row>
    <row r="298" spans="2:19" x14ac:dyDescent="0.35">
      <c r="B298" t="s">
        <v>666</v>
      </c>
      <c r="D298" t="str">
        <f>IF(ISNUMBER(SEARCH("UKRI",Table2[[#This Row],[SourcingOwnerEmail]])),"UKRI","UKSBS")</f>
        <v>UKSBS</v>
      </c>
      <c r="E298" t="s">
        <v>11</v>
      </c>
      <c r="F298" t="s">
        <v>469</v>
      </c>
      <c r="G298" t="s">
        <v>667</v>
      </c>
      <c r="H298" t="s">
        <v>668</v>
      </c>
      <c r="I298" s="2">
        <v>45056</v>
      </c>
      <c r="J298" s="2">
        <v>45084</v>
      </c>
      <c r="K298">
        <v>43050</v>
      </c>
      <c r="L298">
        <v>43050</v>
      </c>
      <c r="M298" t="s">
        <v>57</v>
      </c>
      <c r="N298" t="s">
        <v>58</v>
      </c>
      <c r="O298" t="s">
        <v>83</v>
      </c>
      <c r="P298" t="s">
        <v>34452</v>
      </c>
      <c r="Q298" t="s">
        <v>34453</v>
      </c>
      <c r="R298" t="s">
        <v>34378</v>
      </c>
      <c r="S298" s="2">
        <v>45065</v>
      </c>
    </row>
    <row r="299" spans="2:19" x14ac:dyDescent="0.35">
      <c r="B299" t="s">
        <v>669</v>
      </c>
      <c r="D299" t="str">
        <f>IF(ISNUMBER(SEARCH("UKRI",Table2[[#This Row],[SourcingOwnerEmail]])),"UKRI","UKSBS")</f>
        <v>UKSBS</v>
      </c>
      <c r="E299" t="s">
        <v>11</v>
      </c>
      <c r="F299" t="s">
        <v>670</v>
      </c>
      <c r="G299" t="s">
        <v>671</v>
      </c>
      <c r="H299" t="s">
        <v>672</v>
      </c>
      <c r="I299" s="2">
        <v>45170</v>
      </c>
      <c r="J299" s="2">
        <v>45387</v>
      </c>
      <c r="K299">
        <v>41650</v>
      </c>
      <c r="L299">
        <v>41650</v>
      </c>
      <c r="M299" t="s">
        <v>673</v>
      </c>
      <c r="N299" t="s">
        <v>674</v>
      </c>
      <c r="O299" t="s">
        <v>34399</v>
      </c>
      <c r="P299" t="s">
        <v>34452</v>
      </c>
      <c r="Q299" t="s">
        <v>34453</v>
      </c>
      <c r="R299" t="s">
        <v>34454</v>
      </c>
      <c r="S299" s="2">
        <v>45163</v>
      </c>
    </row>
    <row r="300" spans="2:19" x14ac:dyDescent="0.35">
      <c r="B300" t="s">
        <v>675</v>
      </c>
      <c r="D300" t="str">
        <f>IF(ISNUMBER(SEARCH("UKRI",Table2[[#This Row],[SourcingOwnerEmail]])),"UKRI","UKSBS")</f>
        <v>UKSBS</v>
      </c>
      <c r="E300" t="s">
        <v>11</v>
      </c>
      <c r="F300" t="s">
        <v>340</v>
      </c>
      <c r="G300" t="s">
        <v>676</v>
      </c>
      <c r="H300" t="s">
        <v>677</v>
      </c>
      <c r="I300" s="2">
        <v>45062</v>
      </c>
      <c r="J300" s="2">
        <v>45138</v>
      </c>
      <c r="K300">
        <v>11575</v>
      </c>
      <c r="L300">
        <v>11575</v>
      </c>
      <c r="M300" t="s">
        <v>15</v>
      </c>
      <c r="N300" t="s">
        <v>40</v>
      </c>
      <c r="O300" t="s">
        <v>34448</v>
      </c>
      <c r="P300" t="s">
        <v>34444</v>
      </c>
      <c r="Q300" t="s">
        <v>34445</v>
      </c>
      <c r="R300" t="s">
        <v>34378</v>
      </c>
      <c r="S300" s="2">
        <v>45062</v>
      </c>
    </row>
    <row r="301" spans="2:19" x14ac:dyDescent="0.35">
      <c r="B301" t="s">
        <v>678</v>
      </c>
      <c r="D301" t="str">
        <f>IF(ISNUMBER(SEARCH("UKRI",Table2[[#This Row],[SourcingOwnerEmail]])),"UKRI","UKSBS")</f>
        <v>UKSBS</v>
      </c>
      <c r="E301" t="s">
        <v>11</v>
      </c>
      <c r="F301" t="s">
        <v>679</v>
      </c>
      <c r="G301" t="s">
        <v>680</v>
      </c>
      <c r="H301" t="s">
        <v>681</v>
      </c>
      <c r="I301" s="2">
        <v>45091</v>
      </c>
      <c r="J301" s="2">
        <v>45286</v>
      </c>
      <c r="K301">
        <v>8281.6</v>
      </c>
      <c r="L301">
        <v>8281.6</v>
      </c>
      <c r="M301" t="s">
        <v>15</v>
      </c>
      <c r="N301" t="s">
        <v>40</v>
      </c>
      <c r="O301" t="s">
        <v>34451</v>
      </c>
      <c r="P301" t="s">
        <v>34444</v>
      </c>
      <c r="Q301" t="s">
        <v>34445</v>
      </c>
      <c r="R301" t="s">
        <v>34378</v>
      </c>
      <c r="S301" s="2">
        <v>45091</v>
      </c>
    </row>
    <row r="302" spans="2:19" x14ac:dyDescent="0.35">
      <c r="B302" t="s">
        <v>682</v>
      </c>
      <c r="D302" t="str">
        <f>IF(ISNUMBER(SEARCH("UKRI",Table2[[#This Row],[SourcingOwnerEmail]])),"UKRI","UKSBS")</f>
        <v>UKSBS</v>
      </c>
      <c r="E302" t="s">
        <v>11</v>
      </c>
      <c r="F302" t="s">
        <v>626</v>
      </c>
      <c r="G302" t="s">
        <v>683</v>
      </c>
      <c r="H302" t="s">
        <v>684</v>
      </c>
      <c r="I302" s="2">
        <v>45110</v>
      </c>
      <c r="J302" s="2">
        <v>45230</v>
      </c>
      <c r="K302">
        <v>115000</v>
      </c>
      <c r="L302">
        <v>115000</v>
      </c>
      <c r="M302" t="s">
        <v>15</v>
      </c>
      <c r="N302" t="s">
        <v>16</v>
      </c>
      <c r="O302" t="s">
        <v>83</v>
      </c>
      <c r="P302" t="s">
        <v>34446</v>
      </c>
      <c r="Q302" t="s">
        <v>34447</v>
      </c>
      <c r="R302" t="s">
        <v>34378</v>
      </c>
      <c r="S302" s="2">
        <v>45086</v>
      </c>
    </row>
    <row r="303" spans="2:19" x14ac:dyDescent="0.35">
      <c r="B303" t="s">
        <v>685</v>
      </c>
      <c r="D303" t="str">
        <f>IF(ISNUMBER(SEARCH("UKRI",Table2[[#This Row],[SourcingOwnerEmail]])),"UKRI","UKSBS")</f>
        <v>UKSBS</v>
      </c>
      <c r="E303" t="s">
        <v>11</v>
      </c>
      <c r="F303" t="s">
        <v>237</v>
      </c>
      <c r="G303" t="s">
        <v>686</v>
      </c>
      <c r="H303" t="s">
        <v>687</v>
      </c>
      <c r="I303" s="2">
        <v>45076</v>
      </c>
      <c r="J303" s="2">
        <v>45195</v>
      </c>
      <c r="K303">
        <v>13237.56</v>
      </c>
      <c r="L303">
        <v>13237.56</v>
      </c>
      <c r="M303" t="s">
        <v>15</v>
      </c>
      <c r="N303" t="s">
        <v>40</v>
      </c>
      <c r="O303" t="s">
        <v>34448</v>
      </c>
      <c r="P303" t="s">
        <v>34449</v>
      </c>
      <c r="Q303" t="s">
        <v>34450</v>
      </c>
      <c r="R303" t="s">
        <v>34378</v>
      </c>
      <c r="S303" s="2">
        <v>45089</v>
      </c>
    </row>
    <row r="304" spans="2:19" x14ac:dyDescent="0.35">
      <c r="B304" t="s">
        <v>688</v>
      </c>
      <c r="D304" t="str">
        <f>IF(ISNUMBER(SEARCH("UKRI",Table2[[#This Row],[SourcingOwnerEmail]])),"UKRI","UKSBS")</f>
        <v>UKSBS</v>
      </c>
      <c r="E304" t="s">
        <v>11</v>
      </c>
      <c r="F304" t="s">
        <v>237</v>
      </c>
      <c r="G304" t="s">
        <v>689</v>
      </c>
      <c r="H304" t="s">
        <v>690</v>
      </c>
      <c r="I304" s="2">
        <v>45091</v>
      </c>
      <c r="J304" s="2">
        <v>45107</v>
      </c>
      <c r="K304">
        <v>28355.43</v>
      </c>
      <c r="L304">
        <v>34026.519999999997</v>
      </c>
      <c r="M304" t="s">
        <v>15</v>
      </c>
      <c r="N304" t="s">
        <v>456</v>
      </c>
      <c r="O304" t="s">
        <v>83</v>
      </c>
      <c r="P304" t="s">
        <v>34455</v>
      </c>
      <c r="Q304" t="s">
        <v>34456</v>
      </c>
      <c r="R304" t="s">
        <v>34378</v>
      </c>
      <c r="S304" s="2">
        <v>45091</v>
      </c>
    </row>
    <row r="305" spans="2:19" x14ac:dyDescent="0.35">
      <c r="B305" t="s">
        <v>691</v>
      </c>
      <c r="D305" t="str">
        <f>IF(ISNUMBER(SEARCH("UKRI",Table2[[#This Row],[SourcingOwnerEmail]])),"UKRI","UKSBS")</f>
        <v>UKSBS</v>
      </c>
      <c r="E305" t="s">
        <v>11</v>
      </c>
      <c r="F305" t="s">
        <v>340</v>
      </c>
      <c r="G305" t="s">
        <v>692</v>
      </c>
      <c r="H305" t="s">
        <v>693</v>
      </c>
      <c r="I305" s="2">
        <v>45085</v>
      </c>
      <c r="J305" s="2">
        <v>45107</v>
      </c>
      <c r="K305">
        <v>21607.46</v>
      </c>
      <c r="L305">
        <v>21607.46</v>
      </c>
      <c r="M305" t="s">
        <v>15</v>
      </c>
      <c r="N305" t="s">
        <v>40</v>
      </c>
      <c r="O305" t="s">
        <v>34448</v>
      </c>
      <c r="P305" t="s">
        <v>34449</v>
      </c>
      <c r="Q305" t="s">
        <v>34450</v>
      </c>
      <c r="R305" t="s">
        <v>34378</v>
      </c>
      <c r="S305" s="2">
        <v>45089</v>
      </c>
    </row>
    <row r="306" spans="2:19" x14ac:dyDescent="0.35">
      <c r="B306" t="s">
        <v>694</v>
      </c>
      <c r="D306" t="str">
        <f>IF(ISNUMBER(SEARCH("UKRI",Table2[[#This Row],[SourcingOwnerEmail]])),"UKRI","UKSBS")</f>
        <v>UKSBS</v>
      </c>
      <c r="E306" t="s">
        <v>11</v>
      </c>
      <c r="F306" t="s">
        <v>237</v>
      </c>
      <c r="G306" t="s">
        <v>695</v>
      </c>
      <c r="H306" t="s">
        <v>696</v>
      </c>
      <c r="I306" s="2">
        <v>45079</v>
      </c>
      <c r="J306" s="2">
        <v>45230</v>
      </c>
      <c r="K306">
        <v>16402.5</v>
      </c>
      <c r="L306">
        <v>16402.5</v>
      </c>
      <c r="M306" t="s">
        <v>15</v>
      </c>
      <c r="N306" t="s">
        <v>456</v>
      </c>
      <c r="O306" t="s">
        <v>83</v>
      </c>
      <c r="P306" t="s">
        <v>34455</v>
      </c>
      <c r="Q306" t="s">
        <v>34456</v>
      </c>
      <c r="R306" t="s">
        <v>34378</v>
      </c>
      <c r="S306" s="2">
        <v>45079</v>
      </c>
    </row>
    <row r="307" spans="2:19" x14ac:dyDescent="0.35">
      <c r="B307" t="s">
        <v>697</v>
      </c>
      <c r="D307" t="str">
        <f>IF(ISNUMBER(SEARCH("UKRI",Table2[[#This Row],[SourcingOwnerEmail]])),"UKRI","UKSBS")</f>
        <v>UKSBS</v>
      </c>
      <c r="E307" t="s">
        <v>11</v>
      </c>
      <c r="F307" t="s">
        <v>340</v>
      </c>
      <c r="G307" t="s">
        <v>698</v>
      </c>
      <c r="H307" t="s">
        <v>699</v>
      </c>
      <c r="I307" s="2">
        <v>45092</v>
      </c>
      <c r="J307" s="2">
        <v>45205</v>
      </c>
      <c r="K307">
        <v>18122.62</v>
      </c>
      <c r="L307">
        <v>18169.04</v>
      </c>
      <c r="M307" t="s">
        <v>15</v>
      </c>
      <c r="N307" t="s">
        <v>456</v>
      </c>
      <c r="O307" t="s">
        <v>34448</v>
      </c>
      <c r="P307" t="s">
        <v>34455</v>
      </c>
      <c r="Q307" t="s">
        <v>34456</v>
      </c>
      <c r="R307" t="s">
        <v>34378</v>
      </c>
      <c r="S307" s="2">
        <v>45092</v>
      </c>
    </row>
    <row r="308" spans="2:19" x14ac:dyDescent="0.35">
      <c r="B308" t="s">
        <v>700</v>
      </c>
      <c r="D308" t="str">
        <f>IF(ISNUMBER(SEARCH("UKRI",Table2[[#This Row],[SourcingOwnerEmail]])),"UKRI","UKSBS")</f>
        <v>UKSBS</v>
      </c>
      <c r="E308" t="s">
        <v>11</v>
      </c>
      <c r="F308" t="s">
        <v>237</v>
      </c>
      <c r="G308" t="s">
        <v>701</v>
      </c>
      <c r="H308" t="s">
        <v>702</v>
      </c>
      <c r="I308" s="2">
        <v>45083</v>
      </c>
      <c r="J308" s="2">
        <v>45086</v>
      </c>
      <c r="K308">
        <v>10082.15</v>
      </c>
      <c r="L308">
        <v>10082.15</v>
      </c>
      <c r="M308" t="s">
        <v>463</v>
      </c>
      <c r="N308" t="s">
        <v>464</v>
      </c>
      <c r="O308" t="s">
        <v>34448</v>
      </c>
      <c r="P308" t="s">
        <v>34452</v>
      </c>
      <c r="Q308" t="s">
        <v>34453</v>
      </c>
      <c r="R308" t="s">
        <v>34378</v>
      </c>
      <c r="S308" s="2">
        <v>45085</v>
      </c>
    </row>
    <row r="309" spans="2:19" x14ac:dyDescent="0.35">
      <c r="B309" t="s">
        <v>703</v>
      </c>
      <c r="D309" t="str">
        <f>IF(ISNUMBER(SEARCH("UKRI",Table2[[#This Row],[SourcingOwnerEmail]])),"UKRI","UKSBS")</f>
        <v>UKSBS</v>
      </c>
      <c r="E309" t="s">
        <v>11</v>
      </c>
      <c r="F309" t="s">
        <v>237</v>
      </c>
      <c r="G309" t="s">
        <v>704</v>
      </c>
      <c r="H309" t="s">
        <v>705</v>
      </c>
      <c r="I309" s="2">
        <v>45114</v>
      </c>
      <c r="J309" s="2">
        <v>45114</v>
      </c>
      <c r="K309">
        <v>18404.07</v>
      </c>
      <c r="L309">
        <v>18404.07</v>
      </c>
      <c r="M309" t="s">
        <v>15</v>
      </c>
      <c r="N309" t="s">
        <v>40</v>
      </c>
      <c r="O309" t="s">
        <v>83</v>
      </c>
      <c r="P309" t="s">
        <v>34444</v>
      </c>
      <c r="Q309" t="s">
        <v>34445</v>
      </c>
      <c r="R309" t="s">
        <v>34378</v>
      </c>
      <c r="S309" s="2">
        <v>45114</v>
      </c>
    </row>
    <row r="310" spans="2:19" x14ac:dyDescent="0.35">
      <c r="B310" t="s">
        <v>706</v>
      </c>
      <c r="D310" t="str">
        <f>IF(ISNUMBER(SEARCH("UKRI",Table2[[#This Row],[SourcingOwnerEmail]])),"UKRI","UKSBS")</f>
        <v>UKSBS</v>
      </c>
      <c r="E310" t="s">
        <v>11</v>
      </c>
      <c r="F310" t="s">
        <v>237</v>
      </c>
      <c r="G310" t="s">
        <v>707</v>
      </c>
      <c r="H310" t="s">
        <v>708</v>
      </c>
      <c r="I310" s="2">
        <v>45106</v>
      </c>
      <c r="J310" s="2">
        <v>45380</v>
      </c>
      <c r="K310">
        <v>32578.95</v>
      </c>
      <c r="L310">
        <v>32578.95</v>
      </c>
      <c r="M310" t="s">
        <v>15</v>
      </c>
      <c r="N310" t="s">
        <v>40</v>
      </c>
      <c r="O310" t="s">
        <v>83</v>
      </c>
      <c r="P310" t="s">
        <v>34455</v>
      </c>
      <c r="Q310" t="s">
        <v>34456</v>
      </c>
      <c r="R310" t="s">
        <v>34378</v>
      </c>
      <c r="S310" s="2">
        <v>45107</v>
      </c>
    </row>
    <row r="311" spans="2:19" x14ac:dyDescent="0.35">
      <c r="B311" t="s">
        <v>709</v>
      </c>
      <c r="D311" t="str">
        <f>IF(ISNUMBER(SEARCH("UKRI",Table2[[#This Row],[SourcingOwnerEmail]])),"UKRI","UKSBS")</f>
        <v>UKSBS</v>
      </c>
      <c r="E311" t="s">
        <v>11</v>
      </c>
      <c r="F311" t="s">
        <v>237</v>
      </c>
      <c r="G311" t="s">
        <v>710</v>
      </c>
      <c r="H311" t="s">
        <v>711</v>
      </c>
      <c r="I311" s="2">
        <v>45098</v>
      </c>
      <c r="J311" s="2">
        <v>45105</v>
      </c>
      <c r="K311">
        <v>12275.65</v>
      </c>
      <c r="L311">
        <v>12275.65</v>
      </c>
      <c r="M311" t="s">
        <v>15</v>
      </c>
      <c r="N311" t="s">
        <v>40</v>
      </c>
      <c r="O311" t="s">
        <v>83</v>
      </c>
      <c r="P311" t="s">
        <v>34449</v>
      </c>
      <c r="Q311" t="s">
        <v>34450</v>
      </c>
      <c r="R311" t="s">
        <v>34378</v>
      </c>
      <c r="S311" s="2">
        <v>45110</v>
      </c>
    </row>
    <row r="312" spans="2:19" x14ac:dyDescent="0.35">
      <c r="B312" t="s">
        <v>712</v>
      </c>
      <c r="D312" t="str">
        <f>IF(ISNUMBER(SEARCH("UKRI",Table2[[#This Row],[SourcingOwnerEmail]])),"UKRI","UKSBS")</f>
        <v>UKSBS</v>
      </c>
      <c r="E312" t="s">
        <v>11</v>
      </c>
      <c r="F312" t="s">
        <v>237</v>
      </c>
      <c r="G312" t="s">
        <v>713</v>
      </c>
      <c r="H312" t="s">
        <v>714</v>
      </c>
      <c r="I312" s="2">
        <v>45100</v>
      </c>
      <c r="J312" s="2">
        <v>45121</v>
      </c>
      <c r="K312">
        <v>13882</v>
      </c>
      <c r="L312">
        <v>13882</v>
      </c>
      <c r="M312" t="s">
        <v>15</v>
      </c>
      <c r="N312" t="s">
        <v>456</v>
      </c>
      <c r="O312" t="s">
        <v>83</v>
      </c>
      <c r="P312" t="s">
        <v>34442</v>
      </c>
      <c r="Q312" t="s">
        <v>34443</v>
      </c>
      <c r="R312" t="s">
        <v>34378</v>
      </c>
      <c r="S312" s="2">
        <v>45100</v>
      </c>
    </row>
    <row r="313" spans="2:19" x14ac:dyDescent="0.35">
      <c r="B313" t="s">
        <v>715</v>
      </c>
      <c r="D313" t="str">
        <f>IF(ISNUMBER(SEARCH("UKRI",Table2[[#This Row],[SourcingOwnerEmail]])),"UKRI","UKSBS")</f>
        <v>UKSBS</v>
      </c>
      <c r="E313" t="s">
        <v>11</v>
      </c>
      <c r="F313" t="s">
        <v>716</v>
      </c>
      <c r="G313" t="s">
        <v>717</v>
      </c>
      <c r="H313" t="s">
        <v>718</v>
      </c>
      <c r="I313" s="2">
        <v>45103</v>
      </c>
      <c r="J313" s="2">
        <v>45198</v>
      </c>
      <c r="K313">
        <v>45099.64</v>
      </c>
      <c r="L313">
        <v>45099.64</v>
      </c>
      <c r="M313" t="s">
        <v>57</v>
      </c>
      <c r="N313" t="s">
        <v>58</v>
      </c>
      <c r="O313" t="s">
        <v>83</v>
      </c>
      <c r="P313" t="s">
        <v>34452</v>
      </c>
      <c r="Q313" t="s">
        <v>34453</v>
      </c>
      <c r="R313" t="s">
        <v>34378</v>
      </c>
      <c r="S313" s="2">
        <v>45114</v>
      </c>
    </row>
    <row r="314" spans="2:19" x14ac:dyDescent="0.35">
      <c r="B314" t="s">
        <v>719</v>
      </c>
      <c r="D314" t="str">
        <f>IF(ISNUMBER(SEARCH("UKRI",Table2[[#This Row],[SourcingOwnerEmail]])),"UKRI","UKSBS")</f>
        <v>UKSBS</v>
      </c>
      <c r="E314" t="s">
        <v>11</v>
      </c>
      <c r="F314" t="s">
        <v>237</v>
      </c>
      <c r="G314" t="s">
        <v>720</v>
      </c>
      <c r="H314" t="s">
        <v>721</v>
      </c>
      <c r="I314" s="2">
        <v>45103</v>
      </c>
      <c r="J314" s="2">
        <v>45114</v>
      </c>
      <c r="K314">
        <v>18978.400000000001</v>
      </c>
      <c r="L314">
        <v>18978.400000000001</v>
      </c>
      <c r="M314" t="s">
        <v>15</v>
      </c>
      <c r="N314" t="s">
        <v>456</v>
      </c>
      <c r="O314" t="s">
        <v>83</v>
      </c>
      <c r="P314" t="s">
        <v>34442</v>
      </c>
      <c r="Q314" t="s">
        <v>34443</v>
      </c>
      <c r="R314" t="s">
        <v>34378</v>
      </c>
      <c r="S314" s="2">
        <v>45103</v>
      </c>
    </row>
    <row r="315" spans="2:19" x14ac:dyDescent="0.35">
      <c r="B315" t="s">
        <v>722</v>
      </c>
      <c r="D315" t="str">
        <f>IF(ISNUMBER(SEARCH("UKRI",Table2[[#This Row],[SourcingOwnerEmail]])),"UKRI","UKSBS")</f>
        <v>UKSBS</v>
      </c>
      <c r="E315" t="s">
        <v>11</v>
      </c>
      <c r="F315" t="s">
        <v>340</v>
      </c>
      <c r="G315" t="s">
        <v>313</v>
      </c>
      <c r="H315" t="s">
        <v>723</v>
      </c>
      <c r="I315" s="2">
        <v>45106</v>
      </c>
      <c r="J315" s="2">
        <v>45134</v>
      </c>
      <c r="K315">
        <v>23152.69</v>
      </c>
      <c r="L315">
        <v>23152.69</v>
      </c>
      <c r="M315" t="s">
        <v>15</v>
      </c>
      <c r="N315" t="s">
        <v>456</v>
      </c>
      <c r="O315" t="s">
        <v>34448</v>
      </c>
      <c r="P315" t="s">
        <v>34455</v>
      </c>
      <c r="Q315" t="s">
        <v>34456</v>
      </c>
      <c r="R315" t="s">
        <v>34378</v>
      </c>
      <c r="S315" s="2">
        <v>45107</v>
      </c>
    </row>
    <row r="316" spans="2:19" x14ac:dyDescent="0.35">
      <c r="B316" t="s">
        <v>724</v>
      </c>
      <c r="D316" t="str">
        <f>IF(ISNUMBER(SEARCH("UKRI",Table2[[#This Row],[SourcingOwnerEmail]])),"UKRI","UKSBS")</f>
        <v>UKSBS</v>
      </c>
      <c r="E316" t="s">
        <v>11</v>
      </c>
      <c r="F316" t="s">
        <v>340</v>
      </c>
      <c r="G316" t="s">
        <v>725</v>
      </c>
      <c r="H316" t="s">
        <v>726</v>
      </c>
      <c r="I316" s="2">
        <v>45105</v>
      </c>
      <c r="J316" s="2">
        <v>45173</v>
      </c>
      <c r="K316">
        <v>30838.55</v>
      </c>
      <c r="L316">
        <v>30838.55</v>
      </c>
      <c r="M316" t="s">
        <v>15</v>
      </c>
      <c r="N316" t="s">
        <v>40</v>
      </c>
      <c r="O316" t="s">
        <v>83</v>
      </c>
      <c r="P316" t="s">
        <v>34449</v>
      </c>
      <c r="Q316" t="s">
        <v>34450</v>
      </c>
      <c r="R316" t="s">
        <v>34378</v>
      </c>
      <c r="S316" s="2">
        <v>45113</v>
      </c>
    </row>
    <row r="317" spans="2:19" x14ac:dyDescent="0.35">
      <c r="B317" t="s">
        <v>727</v>
      </c>
      <c r="D317" t="str">
        <f>IF(ISNUMBER(SEARCH("UKRI",Table2[[#This Row],[SourcingOwnerEmail]])),"UKRI","UKSBS")</f>
        <v>UKSBS</v>
      </c>
      <c r="E317" t="s">
        <v>11</v>
      </c>
      <c r="F317" t="s">
        <v>237</v>
      </c>
      <c r="G317" t="s">
        <v>728</v>
      </c>
      <c r="H317" t="s">
        <v>729</v>
      </c>
      <c r="I317" s="2">
        <v>45111</v>
      </c>
      <c r="J317" s="2">
        <v>45199</v>
      </c>
      <c r="K317">
        <v>16856.39</v>
      </c>
      <c r="L317">
        <v>16856.39</v>
      </c>
      <c r="M317" t="s">
        <v>15</v>
      </c>
      <c r="N317" t="s">
        <v>456</v>
      </c>
      <c r="O317" t="s">
        <v>83</v>
      </c>
      <c r="P317" t="s">
        <v>34455</v>
      </c>
      <c r="Q317" t="s">
        <v>34456</v>
      </c>
      <c r="R317" t="s">
        <v>34378</v>
      </c>
      <c r="S317" s="2">
        <v>45111</v>
      </c>
    </row>
    <row r="318" spans="2:19" x14ac:dyDescent="0.35">
      <c r="B318" t="s">
        <v>730</v>
      </c>
      <c r="D318" t="str">
        <f>IF(ISNUMBER(SEARCH("UKRI",Table2[[#This Row],[SourcingOwnerEmail]])),"UKRI","UKSBS")</f>
        <v>UKSBS</v>
      </c>
      <c r="E318" t="s">
        <v>11</v>
      </c>
      <c r="F318" t="s">
        <v>340</v>
      </c>
      <c r="G318" t="s">
        <v>313</v>
      </c>
      <c r="H318" t="s">
        <v>731</v>
      </c>
      <c r="I318" s="2">
        <v>45110</v>
      </c>
      <c r="J318" s="2">
        <v>45135</v>
      </c>
      <c r="K318">
        <v>14941.49</v>
      </c>
      <c r="L318">
        <v>14941.49</v>
      </c>
      <c r="M318" t="s">
        <v>15</v>
      </c>
      <c r="N318" t="s">
        <v>40</v>
      </c>
      <c r="O318" t="s">
        <v>34448</v>
      </c>
      <c r="P318" t="s">
        <v>34444</v>
      </c>
      <c r="Q318" t="s">
        <v>34445</v>
      </c>
      <c r="R318" t="s">
        <v>34378</v>
      </c>
      <c r="S318" s="2">
        <v>45110</v>
      </c>
    </row>
    <row r="319" spans="2:19" x14ac:dyDescent="0.35">
      <c r="B319" t="s">
        <v>732</v>
      </c>
      <c r="D319" t="str">
        <f>IF(ISNUMBER(SEARCH("UKRI",Table2[[#This Row],[SourcingOwnerEmail]])),"UKRI","UKSBS")</f>
        <v>UKSBS</v>
      </c>
      <c r="E319" t="s">
        <v>11</v>
      </c>
      <c r="F319" t="s">
        <v>237</v>
      </c>
      <c r="G319" t="s">
        <v>733</v>
      </c>
      <c r="H319" t="s">
        <v>734</v>
      </c>
      <c r="I319" s="2">
        <v>45107</v>
      </c>
      <c r="J319" s="2">
        <v>45355</v>
      </c>
      <c r="K319">
        <v>20211.259999999998</v>
      </c>
      <c r="L319">
        <v>20211.259999999998</v>
      </c>
      <c r="M319" t="s">
        <v>15</v>
      </c>
      <c r="N319" t="s">
        <v>456</v>
      </c>
      <c r="O319" t="s">
        <v>34448</v>
      </c>
      <c r="P319" t="s">
        <v>34455</v>
      </c>
      <c r="Q319" t="s">
        <v>34456</v>
      </c>
      <c r="R319" t="s">
        <v>34378</v>
      </c>
      <c r="S319" s="2">
        <v>45110</v>
      </c>
    </row>
    <row r="320" spans="2:19" x14ac:dyDescent="0.35">
      <c r="B320" t="s">
        <v>735</v>
      </c>
      <c r="D320" t="str">
        <f>IF(ISNUMBER(SEARCH("UKRI",Table2[[#This Row],[SourcingOwnerEmail]])),"UKRI","UKSBS")</f>
        <v>UKSBS</v>
      </c>
      <c r="E320" t="s">
        <v>11</v>
      </c>
      <c r="F320" t="s">
        <v>340</v>
      </c>
      <c r="G320" t="s">
        <v>736</v>
      </c>
      <c r="H320" t="s">
        <v>737</v>
      </c>
      <c r="I320" s="2">
        <v>45114</v>
      </c>
      <c r="J320" s="2">
        <v>45128</v>
      </c>
      <c r="K320">
        <v>10433.26</v>
      </c>
      <c r="L320">
        <v>10533.26</v>
      </c>
      <c r="M320" t="s">
        <v>15</v>
      </c>
      <c r="N320" t="s">
        <v>40</v>
      </c>
      <c r="O320" t="s">
        <v>83</v>
      </c>
      <c r="P320" t="s">
        <v>34455</v>
      </c>
      <c r="Q320" t="s">
        <v>34456</v>
      </c>
      <c r="R320" t="s">
        <v>34378</v>
      </c>
      <c r="S320" s="2">
        <v>45114</v>
      </c>
    </row>
    <row r="321" spans="2:19" x14ac:dyDescent="0.35">
      <c r="B321" t="s">
        <v>738</v>
      </c>
      <c r="D321" t="str">
        <f>IF(ISNUMBER(SEARCH("UKRI",Table2[[#This Row],[SourcingOwnerEmail]])),"UKRI","UKSBS")</f>
        <v>UKSBS</v>
      </c>
      <c r="E321" t="s">
        <v>11</v>
      </c>
      <c r="F321" t="s">
        <v>237</v>
      </c>
      <c r="G321" t="s">
        <v>739</v>
      </c>
      <c r="H321" t="s">
        <v>740</v>
      </c>
      <c r="I321" s="2">
        <v>45155</v>
      </c>
      <c r="J321" s="2">
        <v>45208</v>
      </c>
      <c r="K321">
        <v>12689.12</v>
      </c>
      <c r="L321">
        <v>12689.12</v>
      </c>
      <c r="M321" t="s">
        <v>15</v>
      </c>
      <c r="N321" t="s">
        <v>40</v>
      </c>
      <c r="O321" t="s">
        <v>34448</v>
      </c>
      <c r="P321" t="s">
        <v>34455</v>
      </c>
      <c r="Q321" t="s">
        <v>34456</v>
      </c>
      <c r="R321" t="s">
        <v>34378</v>
      </c>
      <c r="S321" s="2">
        <v>45196</v>
      </c>
    </row>
    <row r="322" spans="2:19" x14ac:dyDescent="0.35">
      <c r="B322" t="s">
        <v>741</v>
      </c>
      <c r="D322" t="str">
        <f>IF(ISNUMBER(SEARCH("UKRI",Table2[[#This Row],[SourcingOwnerEmail]])),"UKRI","UKSBS")</f>
        <v>UKSBS</v>
      </c>
      <c r="E322" t="s">
        <v>11</v>
      </c>
      <c r="F322" t="s">
        <v>345</v>
      </c>
      <c r="G322" t="s">
        <v>742</v>
      </c>
      <c r="H322" t="s">
        <v>743</v>
      </c>
      <c r="I322" s="2">
        <v>45121</v>
      </c>
      <c r="J322" s="2">
        <v>45156</v>
      </c>
      <c r="K322">
        <v>10108.4</v>
      </c>
      <c r="L322">
        <v>10108.4</v>
      </c>
      <c r="M322" t="s">
        <v>15</v>
      </c>
      <c r="N322" t="s">
        <v>40</v>
      </c>
      <c r="O322" t="s">
        <v>34448</v>
      </c>
      <c r="P322" t="s">
        <v>34455</v>
      </c>
      <c r="Q322" t="s">
        <v>34456</v>
      </c>
      <c r="R322" t="s">
        <v>34378</v>
      </c>
      <c r="S322" s="2">
        <v>45121</v>
      </c>
    </row>
    <row r="323" spans="2:19" x14ac:dyDescent="0.35">
      <c r="B323" t="s">
        <v>744</v>
      </c>
      <c r="D323" t="str">
        <f>IF(ISNUMBER(SEARCH("UKRI",Table2[[#This Row],[SourcingOwnerEmail]])),"UKRI","UKSBS")</f>
        <v>UKSBS</v>
      </c>
      <c r="E323" t="s">
        <v>11</v>
      </c>
      <c r="F323" t="s">
        <v>237</v>
      </c>
      <c r="G323" t="s">
        <v>745</v>
      </c>
      <c r="H323" t="s">
        <v>746</v>
      </c>
      <c r="I323" s="2">
        <v>45173</v>
      </c>
      <c r="J323" s="2">
        <v>45217</v>
      </c>
      <c r="K323">
        <v>42868</v>
      </c>
      <c r="L323">
        <v>42868</v>
      </c>
      <c r="M323" t="s">
        <v>15</v>
      </c>
      <c r="N323" t="s">
        <v>40</v>
      </c>
      <c r="O323" t="s">
        <v>83</v>
      </c>
      <c r="P323" t="s">
        <v>34444</v>
      </c>
      <c r="Q323" t="s">
        <v>34445</v>
      </c>
      <c r="R323" t="s">
        <v>34378</v>
      </c>
      <c r="S323" s="2">
        <v>45173</v>
      </c>
    </row>
    <row r="324" spans="2:19" x14ac:dyDescent="0.35">
      <c r="B324" t="s">
        <v>747</v>
      </c>
      <c r="D324" t="str">
        <f>IF(ISNUMBER(SEARCH("UKRI",Table2[[#This Row],[SourcingOwnerEmail]])),"UKRI","UKSBS")</f>
        <v>UKSBS</v>
      </c>
      <c r="E324" t="s">
        <v>11</v>
      </c>
      <c r="F324" t="s">
        <v>237</v>
      </c>
      <c r="G324" t="s">
        <v>748</v>
      </c>
      <c r="H324" t="s">
        <v>749</v>
      </c>
      <c r="I324" s="2">
        <v>45127</v>
      </c>
      <c r="J324" s="2">
        <v>45184</v>
      </c>
      <c r="K324">
        <v>11640</v>
      </c>
      <c r="L324">
        <v>11640</v>
      </c>
      <c r="M324" t="s">
        <v>15</v>
      </c>
      <c r="N324" t="s">
        <v>40</v>
      </c>
      <c r="O324" t="s">
        <v>34448</v>
      </c>
      <c r="P324" t="s">
        <v>34455</v>
      </c>
      <c r="Q324" t="s">
        <v>34456</v>
      </c>
      <c r="R324" t="s">
        <v>34378</v>
      </c>
      <c r="S324" s="2">
        <v>45127</v>
      </c>
    </row>
    <row r="325" spans="2:19" x14ac:dyDescent="0.35">
      <c r="B325" t="s">
        <v>750</v>
      </c>
      <c r="D325" t="str">
        <f>IF(ISNUMBER(SEARCH("UKRI",Table2[[#This Row],[SourcingOwnerEmail]])),"UKRI","UKSBS")</f>
        <v>UKSBS</v>
      </c>
      <c r="E325" t="s">
        <v>11</v>
      </c>
      <c r="F325" t="s">
        <v>340</v>
      </c>
      <c r="G325" t="s">
        <v>751</v>
      </c>
      <c r="H325" t="s">
        <v>752</v>
      </c>
      <c r="I325" s="2">
        <v>45125</v>
      </c>
      <c r="J325" s="2">
        <v>45163</v>
      </c>
      <c r="K325">
        <v>18466.38</v>
      </c>
      <c r="L325">
        <v>18466.38</v>
      </c>
      <c r="M325" t="s">
        <v>15</v>
      </c>
      <c r="N325" t="s">
        <v>40</v>
      </c>
      <c r="O325" t="s">
        <v>83</v>
      </c>
      <c r="P325" t="s">
        <v>34455</v>
      </c>
      <c r="Q325" t="s">
        <v>34456</v>
      </c>
      <c r="R325" t="s">
        <v>34378</v>
      </c>
      <c r="S325" s="2">
        <v>45125</v>
      </c>
    </row>
    <row r="326" spans="2:19" x14ac:dyDescent="0.35">
      <c r="B326" t="s">
        <v>753</v>
      </c>
      <c r="D326" t="str">
        <f>IF(ISNUMBER(SEARCH("UKRI",Table2[[#This Row],[SourcingOwnerEmail]])),"UKRI","UKSBS")</f>
        <v>UKSBS</v>
      </c>
      <c r="E326" t="s">
        <v>11</v>
      </c>
      <c r="F326" t="s">
        <v>626</v>
      </c>
      <c r="G326" t="s">
        <v>292</v>
      </c>
      <c r="H326" t="s">
        <v>754</v>
      </c>
      <c r="I326" s="2">
        <v>45160</v>
      </c>
      <c r="J326" s="2">
        <v>45380</v>
      </c>
      <c r="K326">
        <v>490000</v>
      </c>
      <c r="L326">
        <v>488224.78</v>
      </c>
      <c r="M326" t="s">
        <v>15</v>
      </c>
      <c r="N326" t="s">
        <v>16</v>
      </c>
      <c r="O326" t="s">
        <v>34399</v>
      </c>
      <c r="P326" t="s">
        <v>34442</v>
      </c>
      <c r="Q326" t="s">
        <v>34443</v>
      </c>
      <c r="R326" t="s">
        <v>34378</v>
      </c>
      <c r="S326" s="2">
        <v>45160</v>
      </c>
    </row>
    <row r="327" spans="2:19" x14ac:dyDescent="0.35">
      <c r="B327" t="s">
        <v>755</v>
      </c>
      <c r="D327" t="str">
        <f>IF(ISNUMBER(SEARCH("UKRI",Table2[[#This Row],[SourcingOwnerEmail]])),"UKRI","UKSBS")</f>
        <v>UKSBS</v>
      </c>
      <c r="E327" t="s">
        <v>11</v>
      </c>
      <c r="F327" t="s">
        <v>638</v>
      </c>
      <c r="G327" t="s">
        <v>707</v>
      </c>
      <c r="H327" t="s">
        <v>756</v>
      </c>
      <c r="I327" s="2">
        <v>45176</v>
      </c>
      <c r="J327" s="2">
        <v>47015</v>
      </c>
      <c r="K327">
        <v>45600</v>
      </c>
      <c r="L327">
        <v>45600</v>
      </c>
      <c r="M327" t="s">
        <v>15</v>
      </c>
      <c r="N327" t="s">
        <v>40</v>
      </c>
      <c r="O327" t="s">
        <v>83</v>
      </c>
      <c r="P327" t="s">
        <v>34449</v>
      </c>
      <c r="Q327" t="s">
        <v>34450</v>
      </c>
      <c r="R327" t="s">
        <v>34378</v>
      </c>
      <c r="S327" s="2">
        <v>45188</v>
      </c>
    </row>
    <row r="328" spans="2:19" x14ac:dyDescent="0.35">
      <c r="B328" t="s">
        <v>757</v>
      </c>
      <c r="D328" t="str">
        <f>IF(ISNUMBER(SEARCH("UKRI",Table2[[#This Row],[SourcingOwnerEmail]])),"UKRI","UKSBS")</f>
        <v>UKSBS</v>
      </c>
      <c r="E328" t="s">
        <v>11</v>
      </c>
      <c r="F328" t="s">
        <v>237</v>
      </c>
      <c r="G328" t="s">
        <v>758</v>
      </c>
      <c r="H328" t="s">
        <v>759</v>
      </c>
      <c r="I328" s="2">
        <v>45138</v>
      </c>
      <c r="J328" s="2">
        <v>45139</v>
      </c>
      <c r="K328">
        <v>27498.54</v>
      </c>
      <c r="L328">
        <v>36000</v>
      </c>
      <c r="M328" t="s">
        <v>15</v>
      </c>
      <c r="N328" t="s">
        <v>40</v>
      </c>
      <c r="O328" t="s">
        <v>83</v>
      </c>
      <c r="P328" t="s">
        <v>34442</v>
      </c>
      <c r="Q328" t="s">
        <v>34443</v>
      </c>
      <c r="R328" t="s">
        <v>34378</v>
      </c>
      <c r="S328" s="2">
        <v>45138</v>
      </c>
    </row>
    <row r="329" spans="2:19" x14ac:dyDescent="0.35">
      <c r="B329" t="s">
        <v>760</v>
      </c>
      <c r="D329" t="str">
        <f>IF(ISNUMBER(SEARCH("UKRI",Table2[[#This Row],[SourcingOwnerEmail]])),"UKRI","UKSBS")</f>
        <v>UKSBS</v>
      </c>
      <c r="E329" t="s">
        <v>11</v>
      </c>
      <c r="F329" t="s">
        <v>237</v>
      </c>
      <c r="G329" t="s">
        <v>524</v>
      </c>
      <c r="H329" t="s">
        <v>761</v>
      </c>
      <c r="I329" s="2">
        <v>45135</v>
      </c>
      <c r="J329" s="2">
        <v>45224</v>
      </c>
      <c r="K329">
        <v>10564.37</v>
      </c>
      <c r="L329">
        <v>12349.12</v>
      </c>
      <c r="M329" t="s">
        <v>15</v>
      </c>
      <c r="N329" t="s">
        <v>40</v>
      </c>
      <c r="O329" t="s">
        <v>34448</v>
      </c>
      <c r="P329" t="s">
        <v>34449</v>
      </c>
      <c r="Q329" t="s">
        <v>34450</v>
      </c>
      <c r="R329" t="s">
        <v>34378</v>
      </c>
      <c r="S329" s="2">
        <v>45142</v>
      </c>
    </row>
    <row r="330" spans="2:19" x14ac:dyDescent="0.35">
      <c r="B330" t="s">
        <v>762</v>
      </c>
      <c r="D330" t="str">
        <f>IF(ISNUMBER(SEARCH("UKRI",Table2[[#This Row],[SourcingOwnerEmail]])),"UKRI","UKSBS")</f>
        <v>UKSBS</v>
      </c>
      <c r="E330" t="s">
        <v>11</v>
      </c>
      <c r="F330" t="s">
        <v>340</v>
      </c>
      <c r="G330" t="s">
        <v>763</v>
      </c>
      <c r="H330" t="s">
        <v>764</v>
      </c>
      <c r="I330" s="2">
        <v>45139</v>
      </c>
      <c r="J330" s="2">
        <v>45184</v>
      </c>
      <c r="K330">
        <v>13222</v>
      </c>
      <c r="L330">
        <v>13222</v>
      </c>
      <c r="M330" t="s">
        <v>15</v>
      </c>
      <c r="N330" t="s">
        <v>40</v>
      </c>
      <c r="O330" t="s">
        <v>34448</v>
      </c>
      <c r="P330" t="s">
        <v>34455</v>
      </c>
      <c r="Q330" t="s">
        <v>34456</v>
      </c>
      <c r="R330" t="s">
        <v>34378</v>
      </c>
      <c r="S330" s="2">
        <v>45140</v>
      </c>
    </row>
    <row r="331" spans="2:19" x14ac:dyDescent="0.35">
      <c r="B331" t="s">
        <v>765</v>
      </c>
      <c r="D331" t="str">
        <f>IF(ISNUMBER(SEARCH("UKRI",Table2[[#This Row],[SourcingOwnerEmail]])),"UKRI","UKSBS")</f>
        <v>UKSBS</v>
      </c>
      <c r="E331" t="s">
        <v>11</v>
      </c>
      <c r="F331" t="s">
        <v>340</v>
      </c>
      <c r="G331" t="s">
        <v>330</v>
      </c>
      <c r="H331" t="s">
        <v>766</v>
      </c>
      <c r="I331" s="2">
        <v>45141</v>
      </c>
      <c r="J331" s="2">
        <v>45161</v>
      </c>
      <c r="K331">
        <v>11587.2</v>
      </c>
      <c r="L331">
        <v>11587.2</v>
      </c>
      <c r="M331" t="s">
        <v>15</v>
      </c>
      <c r="N331" t="s">
        <v>40</v>
      </c>
      <c r="O331" t="s">
        <v>34448</v>
      </c>
      <c r="P331" t="s">
        <v>34455</v>
      </c>
      <c r="Q331" t="s">
        <v>34456</v>
      </c>
      <c r="R331" t="s">
        <v>34378</v>
      </c>
      <c r="S331" s="2">
        <v>45142</v>
      </c>
    </row>
    <row r="332" spans="2:19" x14ac:dyDescent="0.35">
      <c r="B332" t="s">
        <v>767</v>
      </c>
      <c r="D332" t="str">
        <f>IF(ISNUMBER(SEARCH("UKRI",Table2[[#This Row],[SourcingOwnerEmail]])),"UKRI","UKSBS")</f>
        <v>UKSBS</v>
      </c>
      <c r="E332" t="s">
        <v>11</v>
      </c>
      <c r="F332" t="s">
        <v>237</v>
      </c>
      <c r="G332" t="s">
        <v>488</v>
      </c>
      <c r="H332" t="s">
        <v>768</v>
      </c>
      <c r="I332" s="2">
        <v>45149</v>
      </c>
      <c r="J332" s="2">
        <v>45247</v>
      </c>
      <c r="K332">
        <v>20394.78</v>
      </c>
      <c r="L332">
        <v>20394.78</v>
      </c>
      <c r="M332" t="s">
        <v>15</v>
      </c>
      <c r="N332" t="s">
        <v>40</v>
      </c>
      <c r="O332" t="s">
        <v>34448</v>
      </c>
      <c r="P332" t="s">
        <v>34455</v>
      </c>
      <c r="Q332" t="s">
        <v>34456</v>
      </c>
      <c r="R332" t="s">
        <v>34378</v>
      </c>
      <c r="S332" s="2">
        <v>45149</v>
      </c>
    </row>
    <row r="333" spans="2:19" x14ac:dyDescent="0.35">
      <c r="B333" t="s">
        <v>769</v>
      </c>
      <c r="D333" t="str">
        <f>IF(ISNUMBER(SEARCH("UKRI",Table2[[#This Row],[SourcingOwnerEmail]])),"UKRI","UKSBS")</f>
        <v>UKSBS</v>
      </c>
      <c r="E333" t="s">
        <v>11</v>
      </c>
      <c r="F333" t="s">
        <v>340</v>
      </c>
      <c r="G333" t="s">
        <v>770</v>
      </c>
      <c r="H333" t="s">
        <v>771</v>
      </c>
      <c r="I333" s="2">
        <v>45154</v>
      </c>
      <c r="J333" s="2">
        <v>45169</v>
      </c>
      <c r="K333">
        <v>13168.63</v>
      </c>
      <c r="L333">
        <v>13168.63</v>
      </c>
      <c r="M333" t="s">
        <v>463</v>
      </c>
      <c r="N333" t="s">
        <v>464</v>
      </c>
      <c r="O333" t="s">
        <v>34448</v>
      </c>
      <c r="P333" t="s">
        <v>34444</v>
      </c>
      <c r="Q333" t="s">
        <v>34445</v>
      </c>
      <c r="R333" t="s">
        <v>34378</v>
      </c>
      <c r="S333" s="2">
        <v>45154</v>
      </c>
    </row>
    <row r="334" spans="2:19" x14ac:dyDescent="0.35">
      <c r="B334" t="s">
        <v>772</v>
      </c>
      <c r="D334" t="str">
        <f>IF(ISNUMBER(SEARCH("UKRI",Table2[[#This Row],[SourcingOwnerEmail]])),"UKRI","UKSBS")</f>
        <v>UKSBS</v>
      </c>
      <c r="E334" t="s">
        <v>11</v>
      </c>
      <c r="F334" t="s">
        <v>345</v>
      </c>
      <c r="G334" t="s">
        <v>773</v>
      </c>
      <c r="H334" t="s">
        <v>774</v>
      </c>
      <c r="I334" s="2">
        <v>45154</v>
      </c>
      <c r="J334" s="2">
        <v>45156</v>
      </c>
      <c r="K334">
        <v>13320.5</v>
      </c>
      <c r="L334">
        <v>13320.5</v>
      </c>
      <c r="M334" t="s">
        <v>15</v>
      </c>
      <c r="N334" t="s">
        <v>40</v>
      </c>
      <c r="O334" t="s">
        <v>34451</v>
      </c>
      <c r="P334" t="s">
        <v>34442</v>
      </c>
      <c r="Q334" t="s">
        <v>34443</v>
      </c>
      <c r="R334" t="s">
        <v>34378</v>
      </c>
      <c r="S334" s="2">
        <v>45156</v>
      </c>
    </row>
    <row r="335" spans="2:19" x14ac:dyDescent="0.35">
      <c r="B335" t="s">
        <v>775</v>
      </c>
      <c r="D335" t="str">
        <f>IF(ISNUMBER(SEARCH("UKRI",Table2[[#This Row],[SourcingOwnerEmail]])),"UKRI","UKSBS")</f>
        <v>UKSBS</v>
      </c>
      <c r="E335" t="s">
        <v>11</v>
      </c>
      <c r="F335" t="s">
        <v>237</v>
      </c>
      <c r="G335" t="s">
        <v>776</v>
      </c>
      <c r="H335" t="s">
        <v>777</v>
      </c>
      <c r="I335" s="2">
        <v>45173</v>
      </c>
      <c r="J335" s="2">
        <v>45289</v>
      </c>
      <c r="K335">
        <v>49930</v>
      </c>
      <c r="L335">
        <v>49930</v>
      </c>
      <c r="M335" t="s">
        <v>298</v>
      </c>
      <c r="N335" t="s">
        <v>299</v>
      </c>
      <c r="O335" t="s">
        <v>34387</v>
      </c>
      <c r="P335" t="s">
        <v>34446</v>
      </c>
      <c r="Q335" t="s">
        <v>34447</v>
      </c>
      <c r="R335" t="s">
        <v>34378</v>
      </c>
      <c r="S335" s="2">
        <v>45173</v>
      </c>
    </row>
    <row r="336" spans="2:19" x14ac:dyDescent="0.35">
      <c r="B336" t="s">
        <v>778</v>
      </c>
      <c r="D336" t="str">
        <f>IF(ISNUMBER(SEARCH("UKRI",Table2[[#This Row],[SourcingOwnerEmail]])),"UKRI","UKSBS")</f>
        <v>UKSBS</v>
      </c>
      <c r="E336" t="s">
        <v>11</v>
      </c>
      <c r="F336" t="s">
        <v>469</v>
      </c>
      <c r="G336" t="s">
        <v>779</v>
      </c>
      <c r="H336" t="s">
        <v>780</v>
      </c>
      <c r="I336" s="2">
        <v>45202</v>
      </c>
      <c r="J336" s="2">
        <v>45261</v>
      </c>
      <c r="K336">
        <v>26000</v>
      </c>
      <c r="L336">
        <v>26000</v>
      </c>
      <c r="M336" t="s">
        <v>15</v>
      </c>
      <c r="N336" t="s">
        <v>16</v>
      </c>
      <c r="O336" t="s">
        <v>83</v>
      </c>
      <c r="P336" t="s">
        <v>34455</v>
      </c>
      <c r="Q336" t="s">
        <v>34456</v>
      </c>
      <c r="R336" t="s">
        <v>34378</v>
      </c>
      <c r="S336" s="2">
        <v>45203</v>
      </c>
    </row>
    <row r="337" spans="2:19" x14ac:dyDescent="0.35">
      <c r="B337" t="s">
        <v>781</v>
      </c>
      <c r="D337" t="str">
        <f>IF(ISNUMBER(SEARCH("UKRI",Table2[[#This Row],[SourcingOwnerEmail]])),"UKRI","UKSBS")</f>
        <v>UKSBS</v>
      </c>
      <c r="E337" t="s">
        <v>11</v>
      </c>
      <c r="F337" t="s">
        <v>469</v>
      </c>
      <c r="G337" t="s">
        <v>782</v>
      </c>
      <c r="H337" t="s">
        <v>783</v>
      </c>
      <c r="I337" s="2">
        <v>45177</v>
      </c>
      <c r="J337" s="2">
        <v>45247</v>
      </c>
      <c r="K337">
        <v>29930.79</v>
      </c>
      <c r="L337">
        <v>29930.79</v>
      </c>
      <c r="M337" t="s">
        <v>15</v>
      </c>
      <c r="N337" t="s">
        <v>456</v>
      </c>
      <c r="O337" t="s">
        <v>83</v>
      </c>
      <c r="P337" t="s">
        <v>34442</v>
      </c>
      <c r="Q337" t="s">
        <v>34443</v>
      </c>
      <c r="R337" t="s">
        <v>34378</v>
      </c>
      <c r="S337" s="2">
        <v>45177</v>
      </c>
    </row>
    <row r="338" spans="2:19" x14ac:dyDescent="0.35">
      <c r="B338" t="s">
        <v>784</v>
      </c>
      <c r="D338" t="str">
        <f>IF(ISNUMBER(SEARCH("UKRI",Table2[[#This Row],[SourcingOwnerEmail]])),"UKRI","UKSBS")</f>
        <v>UKSBS</v>
      </c>
      <c r="E338" t="s">
        <v>11</v>
      </c>
      <c r="F338" t="s">
        <v>237</v>
      </c>
      <c r="G338" t="s">
        <v>785</v>
      </c>
      <c r="H338" t="s">
        <v>786</v>
      </c>
      <c r="I338" s="2">
        <v>45180</v>
      </c>
      <c r="J338" s="2">
        <v>45216</v>
      </c>
      <c r="K338">
        <v>14582</v>
      </c>
      <c r="L338">
        <v>14582</v>
      </c>
      <c r="M338" t="s">
        <v>15</v>
      </c>
      <c r="N338" t="s">
        <v>40</v>
      </c>
      <c r="O338" t="s">
        <v>83</v>
      </c>
      <c r="P338" t="s">
        <v>34455</v>
      </c>
      <c r="Q338" t="s">
        <v>34456</v>
      </c>
      <c r="R338" t="s">
        <v>34378</v>
      </c>
      <c r="S338" s="2">
        <v>45180</v>
      </c>
    </row>
    <row r="339" spans="2:19" x14ac:dyDescent="0.35">
      <c r="B339" t="s">
        <v>787</v>
      </c>
      <c r="D339" t="str">
        <f>IF(ISNUMBER(SEARCH("UKRI",Table2[[#This Row],[SourcingOwnerEmail]])),"UKRI","UKSBS")</f>
        <v>UKSBS</v>
      </c>
      <c r="E339" t="s">
        <v>11</v>
      </c>
      <c r="F339" t="s">
        <v>788</v>
      </c>
      <c r="G339" t="s">
        <v>789</v>
      </c>
      <c r="H339" t="s">
        <v>790</v>
      </c>
      <c r="I339" s="2">
        <v>45168</v>
      </c>
      <c r="J339" s="2">
        <v>45170</v>
      </c>
      <c r="K339">
        <v>16742.46</v>
      </c>
      <c r="L339">
        <v>16742.46</v>
      </c>
      <c r="M339" t="s">
        <v>15</v>
      </c>
      <c r="N339" t="s">
        <v>456</v>
      </c>
      <c r="O339" t="s">
        <v>34448</v>
      </c>
      <c r="P339" t="s">
        <v>34442</v>
      </c>
      <c r="Q339" t="s">
        <v>34443</v>
      </c>
      <c r="R339" t="s">
        <v>34378</v>
      </c>
      <c r="S339" s="2">
        <v>45168</v>
      </c>
    </row>
    <row r="340" spans="2:19" x14ac:dyDescent="0.35">
      <c r="B340" t="s">
        <v>791</v>
      </c>
      <c r="D340" t="str">
        <f>IF(ISNUMBER(SEARCH("UKRI",Table2[[#This Row],[SourcingOwnerEmail]])),"UKRI","UKSBS")</f>
        <v>UKSBS</v>
      </c>
      <c r="E340" t="s">
        <v>11</v>
      </c>
      <c r="F340" t="s">
        <v>469</v>
      </c>
      <c r="G340" t="s">
        <v>792</v>
      </c>
      <c r="H340" t="s">
        <v>793</v>
      </c>
      <c r="I340" s="2">
        <v>45205</v>
      </c>
      <c r="J340" s="2">
        <v>45230</v>
      </c>
      <c r="K340">
        <v>16216.36</v>
      </c>
      <c r="L340">
        <v>16216.36</v>
      </c>
      <c r="M340" t="s">
        <v>15</v>
      </c>
      <c r="N340" t="s">
        <v>40</v>
      </c>
      <c r="O340" t="s">
        <v>34448</v>
      </c>
      <c r="P340" t="s">
        <v>34455</v>
      </c>
      <c r="Q340" t="s">
        <v>34456</v>
      </c>
      <c r="R340" t="s">
        <v>34378</v>
      </c>
      <c r="S340" s="2">
        <v>45205</v>
      </c>
    </row>
    <row r="341" spans="2:19" x14ac:dyDescent="0.35">
      <c r="B341" t="s">
        <v>794</v>
      </c>
      <c r="D341" t="str">
        <f>IF(ISNUMBER(SEARCH("UKRI",Table2[[#This Row],[SourcingOwnerEmail]])),"UKRI","UKSBS")</f>
        <v>UKSBS</v>
      </c>
      <c r="E341" t="s">
        <v>11</v>
      </c>
      <c r="F341" t="s">
        <v>444</v>
      </c>
      <c r="G341" t="s">
        <v>795</v>
      </c>
      <c r="H341" t="s">
        <v>796</v>
      </c>
      <c r="I341" s="2">
        <v>45231</v>
      </c>
      <c r="J341" s="2">
        <v>46692</v>
      </c>
      <c r="K341">
        <v>680</v>
      </c>
      <c r="L341">
        <v>680</v>
      </c>
      <c r="M341" t="s">
        <v>15</v>
      </c>
      <c r="N341" t="s">
        <v>456</v>
      </c>
      <c r="O341" t="s">
        <v>34448</v>
      </c>
      <c r="P341" t="s">
        <v>34442</v>
      </c>
      <c r="Q341" t="s">
        <v>34443</v>
      </c>
      <c r="R341" t="s">
        <v>34378</v>
      </c>
      <c r="S341" s="2">
        <v>45211</v>
      </c>
    </row>
    <row r="342" spans="2:19" x14ac:dyDescent="0.35">
      <c r="B342" t="s">
        <v>797</v>
      </c>
      <c r="D342" t="str">
        <f>IF(ISNUMBER(SEARCH("UKRI",Table2[[#This Row],[SourcingOwnerEmail]])),"UKRI","UKSBS")</f>
        <v>UKSBS</v>
      </c>
      <c r="E342" t="s">
        <v>11</v>
      </c>
      <c r="F342" t="s">
        <v>237</v>
      </c>
      <c r="G342" t="s">
        <v>798</v>
      </c>
      <c r="H342" t="s">
        <v>464</v>
      </c>
      <c r="I342" s="2">
        <v>45173</v>
      </c>
      <c r="J342" s="2">
        <v>45229</v>
      </c>
      <c r="K342">
        <v>26923.82</v>
      </c>
      <c r="L342">
        <v>26923.82</v>
      </c>
      <c r="M342" t="s">
        <v>15</v>
      </c>
      <c r="N342" t="s">
        <v>40</v>
      </c>
      <c r="O342" t="s">
        <v>83</v>
      </c>
      <c r="P342" t="s">
        <v>34449</v>
      </c>
      <c r="Q342" t="s">
        <v>34450</v>
      </c>
      <c r="R342" t="s">
        <v>34378</v>
      </c>
      <c r="S342" s="2">
        <v>45177</v>
      </c>
    </row>
    <row r="343" spans="2:19" x14ac:dyDescent="0.35">
      <c r="B343" t="s">
        <v>799</v>
      </c>
      <c r="D343" t="str">
        <f>IF(ISNUMBER(SEARCH("UKRI",Table2[[#This Row],[SourcingOwnerEmail]])),"UKRI","UKSBS")</f>
        <v>UKSBS</v>
      </c>
      <c r="E343" t="s">
        <v>11</v>
      </c>
      <c r="F343" t="s">
        <v>626</v>
      </c>
      <c r="G343" t="s">
        <v>800</v>
      </c>
      <c r="H343" t="s">
        <v>801</v>
      </c>
      <c r="I343" s="2">
        <v>45257</v>
      </c>
      <c r="J343" s="2">
        <v>47083</v>
      </c>
      <c r="K343">
        <v>300000</v>
      </c>
      <c r="L343">
        <v>292000</v>
      </c>
      <c r="M343" t="s">
        <v>15</v>
      </c>
      <c r="N343" t="s">
        <v>40</v>
      </c>
      <c r="O343" t="s">
        <v>34399</v>
      </c>
      <c r="P343" t="s">
        <v>34433</v>
      </c>
      <c r="Q343" t="s">
        <v>34434</v>
      </c>
      <c r="R343" t="s">
        <v>34378</v>
      </c>
      <c r="S343" s="2">
        <v>45261</v>
      </c>
    </row>
    <row r="344" spans="2:19" x14ac:dyDescent="0.35">
      <c r="B344" t="s">
        <v>802</v>
      </c>
      <c r="D344" t="str">
        <f>IF(ISNUMBER(SEARCH("UKRI",Table2[[#This Row],[SourcingOwnerEmail]])),"UKRI","UKSBS")</f>
        <v>UKSBS</v>
      </c>
      <c r="E344" t="s">
        <v>11</v>
      </c>
      <c r="F344" t="s">
        <v>679</v>
      </c>
      <c r="G344" t="s">
        <v>680</v>
      </c>
      <c r="H344" t="s">
        <v>803</v>
      </c>
      <c r="I344" s="2">
        <v>45177</v>
      </c>
      <c r="J344" s="2">
        <v>45272</v>
      </c>
      <c r="K344">
        <v>29824</v>
      </c>
      <c r="L344">
        <v>29824</v>
      </c>
      <c r="M344" t="s">
        <v>15</v>
      </c>
      <c r="N344" t="s">
        <v>40</v>
      </c>
      <c r="O344" t="s">
        <v>83</v>
      </c>
      <c r="P344" t="s">
        <v>34442</v>
      </c>
      <c r="Q344" t="s">
        <v>34443</v>
      </c>
      <c r="R344" t="s">
        <v>34378</v>
      </c>
      <c r="S344" s="2">
        <v>45177</v>
      </c>
    </row>
    <row r="345" spans="2:19" x14ac:dyDescent="0.35">
      <c r="B345" t="s">
        <v>804</v>
      </c>
      <c r="D345" t="str">
        <f>IF(ISNUMBER(SEARCH("UKRI",Table2[[#This Row],[SourcingOwnerEmail]])),"UKRI","UKSBS")</f>
        <v>UKSBS</v>
      </c>
      <c r="E345" t="s">
        <v>11</v>
      </c>
      <c r="F345" t="s">
        <v>444</v>
      </c>
      <c r="G345" t="s">
        <v>572</v>
      </c>
      <c r="H345" t="s">
        <v>805</v>
      </c>
      <c r="I345" s="2">
        <v>45181</v>
      </c>
      <c r="J345" s="2">
        <v>45184</v>
      </c>
      <c r="K345">
        <v>26521.4</v>
      </c>
      <c r="L345">
        <v>26521.4</v>
      </c>
      <c r="M345" t="s">
        <v>15</v>
      </c>
      <c r="N345" t="s">
        <v>40</v>
      </c>
      <c r="O345" t="s">
        <v>83</v>
      </c>
      <c r="P345" t="s">
        <v>34449</v>
      </c>
      <c r="Q345" t="s">
        <v>34450</v>
      </c>
      <c r="R345" t="s">
        <v>34378</v>
      </c>
      <c r="S345" s="2">
        <v>45189</v>
      </c>
    </row>
    <row r="346" spans="2:19" x14ac:dyDescent="0.35">
      <c r="B346" t="s">
        <v>806</v>
      </c>
      <c r="D346" t="str">
        <f>IF(ISNUMBER(SEARCH("UKRI",Table2[[#This Row],[SourcingOwnerEmail]])),"UKRI","UKSBS")</f>
        <v>UKSBS</v>
      </c>
      <c r="E346" t="s">
        <v>11</v>
      </c>
      <c r="F346" t="s">
        <v>340</v>
      </c>
      <c r="G346" t="s">
        <v>807</v>
      </c>
      <c r="H346" t="s">
        <v>808</v>
      </c>
      <c r="I346" s="2">
        <v>45209</v>
      </c>
      <c r="J346" s="2">
        <v>45230</v>
      </c>
      <c r="K346">
        <v>47150.1</v>
      </c>
      <c r="L346">
        <v>47150.1</v>
      </c>
      <c r="M346" t="s">
        <v>15</v>
      </c>
      <c r="N346" t="s">
        <v>40</v>
      </c>
      <c r="O346" t="s">
        <v>83</v>
      </c>
      <c r="P346" t="s">
        <v>34455</v>
      </c>
      <c r="Q346" t="s">
        <v>34456</v>
      </c>
      <c r="R346" t="s">
        <v>34378</v>
      </c>
      <c r="S346" s="2">
        <v>45212</v>
      </c>
    </row>
    <row r="347" spans="2:19" x14ac:dyDescent="0.35">
      <c r="B347" t="s">
        <v>809</v>
      </c>
      <c r="D347" t="str">
        <f>IF(ISNUMBER(SEARCH("UKRI",Table2[[#This Row],[SourcingOwnerEmail]])),"UKRI","UKSBS")</f>
        <v>UKSBS</v>
      </c>
      <c r="E347" t="s">
        <v>11</v>
      </c>
      <c r="F347" t="s">
        <v>237</v>
      </c>
      <c r="G347" t="s">
        <v>810</v>
      </c>
      <c r="H347" t="s">
        <v>811</v>
      </c>
      <c r="I347" s="2">
        <v>45184</v>
      </c>
      <c r="J347" s="2">
        <v>45250</v>
      </c>
      <c r="K347">
        <v>49710.04</v>
      </c>
      <c r="L347">
        <v>49710.04</v>
      </c>
      <c r="M347" t="s">
        <v>15</v>
      </c>
      <c r="N347" t="s">
        <v>40</v>
      </c>
      <c r="O347" t="s">
        <v>83</v>
      </c>
      <c r="P347" t="s">
        <v>34455</v>
      </c>
      <c r="Q347" t="s">
        <v>34456</v>
      </c>
      <c r="R347" t="s">
        <v>34378</v>
      </c>
      <c r="S347" s="2">
        <v>45184</v>
      </c>
    </row>
    <row r="348" spans="2:19" x14ac:dyDescent="0.35">
      <c r="B348" t="s">
        <v>812</v>
      </c>
      <c r="D348" t="str">
        <f>IF(ISNUMBER(SEARCH("UKRI",Table2[[#This Row],[SourcingOwnerEmail]])),"UKRI","UKSBS")</f>
        <v>UKSBS</v>
      </c>
      <c r="E348" t="s">
        <v>11</v>
      </c>
      <c r="F348" t="s">
        <v>93</v>
      </c>
      <c r="G348" t="s">
        <v>813</v>
      </c>
      <c r="H348" t="s">
        <v>814</v>
      </c>
      <c r="I348" s="2">
        <v>45184</v>
      </c>
      <c r="J348" s="2">
        <v>45322</v>
      </c>
      <c r="K348">
        <v>13758.88</v>
      </c>
      <c r="L348">
        <v>13758.88</v>
      </c>
      <c r="M348" t="s">
        <v>15</v>
      </c>
      <c r="N348" t="s">
        <v>40</v>
      </c>
      <c r="O348" t="s">
        <v>83</v>
      </c>
      <c r="P348" t="s">
        <v>34455</v>
      </c>
      <c r="Q348" t="s">
        <v>34456</v>
      </c>
      <c r="R348" t="s">
        <v>34378</v>
      </c>
      <c r="S348" s="2">
        <v>45184</v>
      </c>
    </row>
    <row r="349" spans="2:19" x14ac:dyDescent="0.35">
      <c r="B349" t="s">
        <v>815</v>
      </c>
      <c r="D349" t="str">
        <f>IF(ISNUMBER(SEARCH("UKRI",Table2[[#This Row],[SourcingOwnerEmail]])),"UKRI","UKSBS")</f>
        <v>UKSBS</v>
      </c>
      <c r="E349" t="s">
        <v>11</v>
      </c>
      <c r="F349" t="s">
        <v>237</v>
      </c>
      <c r="G349" t="s">
        <v>816</v>
      </c>
      <c r="H349" t="s">
        <v>817</v>
      </c>
      <c r="I349" s="2">
        <v>45190</v>
      </c>
      <c r="J349" s="2">
        <v>45289</v>
      </c>
      <c r="K349">
        <v>24440.52</v>
      </c>
      <c r="L349">
        <v>24440.52</v>
      </c>
      <c r="M349" t="s">
        <v>15</v>
      </c>
      <c r="N349" t="s">
        <v>40</v>
      </c>
      <c r="O349" t="s">
        <v>34448</v>
      </c>
      <c r="P349" t="s">
        <v>34449</v>
      </c>
      <c r="Q349" t="s">
        <v>34450</v>
      </c>
      <c r="R349" t="s">
        <v>34378</v>
      </c>
      <c r="S349" s="2">
        <v>45194</v>
      </c>
    </row>
    <row r="350" spans="2:19" x14ac:dyDescent="0.35">
      <c r="B350" t="s">
        <v>818</v>
      </c>
      <c r="D350" t="str">
        <f>IF(ISNUMBER(SEARCH("UKRI",Table2[[#This Row],[SourcingOwnerEmail]])),"UKRI","UKSBS")</f>
        <v>UKSBS</v>
      </c>
      <c r="E350" t="s">
        <v>11</v>
      </c>
      <c r="F350" t="s">
        <v>75</v>
      </c>
      <c r="G350" t="s">
        <v>819</v>
      </c>
      <c r="H350" t="s">
        <v>820</v>
      </c>
      <c r="I350" s="2">
        <v>45196</v>
      </c>
      <c r="J350" s="2">
        <v>45226</v>
      </c>
      <c r="K350">
        <v>14317.23</v>
      </c>
      <c r="L350">
        <v>14317.23</v>
      </c>
      <c r="M350" t="s">
        <v>15</v>
      </c>
      <c r="N350" t="s">
        <v>40</v>
      </c>
      <c r="O350" t="s">
        <v>34448</v>
      </c>
      <c r="P350" t="s">
        <v>34449</v>
      </c>
      <c r="Q350" t="s">
        <v>34450</v>
      </c>
      <c r="R350" t="s">
        <v>34378</v>
      </c>
      <c r="S350" s="2">
        <v>45223</v>
      </c>
    </row>
    <row r="351" spans="2:19" x14ac:dyDescent="0.35">
      <c r="B351" t="s">
        <v>821</v>
      </c>
      <c r="D351" t="str">
        <f>IF(ISNUMBER(SEARCH("UKRI",Table2[[#This Row],[SourcingOwnerEmail]])),"UKRI","UKSBS")</f>
        <v>UKSBS</v>
      </c>
      <c r="E351" t="s">
        <v>11</v>
      </c>
      <c r="F351" t="s">
        <v>237</v>
      </c>
      <c r="G351" t="s">
        <v>822</v>
      </c>
      <c r="H351" t="s">
        <v>823</v>
      </c>
      <c r="I351" s="2">
        <v>45222</v>
      </c>
      <c r="J351" s="2">
        <v>45317</v>
      </c>
      <c r="K351">
        <v>39315.699999999997</v>
      </c>
      <c r="L351">
        <v>39315.699999999997</v>
      </c>
      <c r="M351" t="s">
        <v>15</v>
      </c>
      <c r="N351" t="s">
        <v>40</v>
      </c>
      <c r="O351" t="s">
        <v>83</v>
      </c>
      <c r="P351" t="s">
        <v>34449</v>
      </c>
      <c r="Q351" t="s">
        <v>34450</v>
      </c>
      <c r="R351" t="s">
        <v>34378</v>
      </c>
      <c r="S351" s="2">
        <v>45232</v>
      </c>
    </row>
    <row r="352" spans="2:19" x14ac:dyDescent="0.35">
      <c r="B352" t="s">
        <v>824</v>
      </c>
      <c r="D352" t="str">
        <f>IF(ISNUMBER(SEARCH("UKRI",Table2[[#This Row],[SourcingOwnerEmail]])),"UKRI","UKSBS")</f>
        <v>UKSBS</v>
      </c>
      <c r="E352" t="s">
        <v>11</v>
      </c>
      <c r="F352" t="s">
        <v>237</v>
      </c>
      <c r="G352" t="s">
        <v>825</v>
      </c>
      <c r="H352" t="s">
        <v>826</v>
      </c>
      <c r="I352" s="2">
        <v>45219</v>
      </c>
      <c r="J352" s="2">
        <v>45266</v>
      </c>
      <c r="K352">
        <v>19961</v>
      </c>
      <c r="L352">
        <v>19961</v>
      </c>
      <c r="M352" t="s">
        <v>15</v>
      </c>
      <c r="N352" t="s">
        <v>456</v>
      </c>
      <c r="O352" t="s">
        <v>83</v>
      </c>
      <c r="P352" t="s">
        <v>34455</v>
      </c>
      <c r="Q352" t="s">
        <v>34456</v>
      </c>
      <c r="R352" t="s">
        <v>34378</v>
      </c>
      <c r="S352" s="2">
        <v>45223</v>
      </c>
    </row>
    <row r="353" spans="2:19" x14ac:dyDescent="0.35">
      <c r="B353" t="s">
        <v>827</v>
      </c>
      <c r="D353" t="str">
        <f>IF(ISNUMBER(SEARCH("UKRI",Table2[[#This Row],[SourcingOwnerEmail]])),"UKRI","UKSBS")</f>
        <v>UKSBS</v>
      </c>
      <c r="E353" t="s">
        <v>11</v>
      </c>
      <c r="F353" t="s">
        <v>340</v>
      </c>
      <c r="G353" t="s">
        <v>828</v>
      </c>
      <c r="H353" t="s">
        <v>829</v>
      </c>
      <c r="I353" s="2">
        <v>45212</v>
      </c>
      <c r="J353" s="2">
        <v>45230</v>
      </c>
      <c r="K353">
        <v>34438</v>
      </c>
      <c r="L353">
        <v>34438</v>
      </c>
      <c r="M353" t="s">
        <v>15</v>
      </c>
      <c r="N353" t="s">
        <v>151</v>
      </c>
      <c r="O353" t="s">
        <v>83</v>
      </c>
      <c r="P353" t="s">
        <v>34442</v>
      </c>
      <c r="Q353" t="s">
        <v>34443</v>
      </c>
      <c r="R353" t="s">
        <v>34378</v>
      </c>
      <c r="S353" s="2">
        <v>45212</v>
      </c>
    </row>
    <row r="354" spans="2:19" x14ac:dyDescent="0.35">
      <c r="B354" t="s">
        <v>830</v>
      </c>
      <c r="D354" t="str">
        <f>IF(ISNUMBER(SEARCH("UKRI",Table2[[#This Row],[SourcingOwnerEmail]])),"UKRI","UKSBS")</f>
        <v>UKSBS</v>
      </c>
      <c r="E354" t="s">
        <v>11</v>
      </c>
      <c r="F354" t="s">
        <v>237</v>
      </c>
      <c r="G354" t="s">
        <v>831</v>
      </c>
      <c r="H354" t="s">
        <v>832</v>
      </c>
      <c r="I354" s="2">
        <v>45217</v>
      </c>
      <c r="J354" s="2">
        <v>45322</v>
      </c>
      <c r="K354">
        <v>20062</v>
      </c>
      <c r="L354">
        <v>20062</v>
      </c>
      <c r="M354" t="s">
        <v>15</v>
      </c>
      <c r="N354" t="s">
        <v>40</v>
      </c>
      <c r="O354" t="s">
        <v>83</v>
      </c>
      <c r="P354" t="s">
        <v>34442</v>
      </c>
      <c r="Q354" t="s">
        <v>34443</v>
      </c>
      <c r="R354" t="s">
        <v>34378</v>
      </c>
      <c r="S354" s="2">
        <v>45217</v>
      </c>
    </row>
    <row r="355" spans="2:19" x14ac:dyDescent="0.35">
      <c r="B355" t="s">
        <v>833</v>
      </c>
      <c r="D355" t="str">
        <f>IF(ISNUMBER(SEARCH("UKRI",Table2[[#This Row],[SourcingOwnerEmail]])),"UKRI","UKSBS")</f>
        <v>UKSBS</v>
      </c>
      <c r="E355" t="s">
        <v>11</v>
      </c>
      <c r="F355" t="s">
        <v>340</v>
      </c>
      <c r="G355" t="s">
        <v>834</v>
      </c>
      <c r="H355" t="s">
        <v>835</v>
      </c>
      <c r="I355" s="2">
        <v>45219</v>
      </c>
      <c r="J355" s="2">
        <v>45373</v>
      </c>
      <c r="K355">
        <v>19600</v>
      </c>
      <c r="L355">
        <v>19600</v>
      </c>
      <c r="M355" t="s">
        <v>15</v>
      </c>
      <c r="N355" t="s">
        <v>456</v>
      </c>
      <c r="O355" t="s">
        <v>34448</v>
      </c>
      <c r="P355" t="s">
        <v>34455</v>
      </c>
      <c r="Q355" t="s">
        <v>34456</v>
      </c>
      <c r="R355" t="s">
        <v>34378</v>
      </c>
      <c r="S355" s="2">
        <v>45219</v>
      </c>
    </row>
    <row r="356" spans="2:19" x14ac:dyDescent="0.35">
      <c r="B356" t="s">
        <v>836</v>
      </c>
      <c r="D356" t="str">
        <f>IF(ISNUMBER(SEARCH("UKRI",Table2[[#This Row],[SourcingOwnerEmail]])),"UKRI","UKSBS")</f>
        <v>UKSBS</v>
      </c>
      <c r="E356" t="s">
        <v>11</v>
      </c>
      <c r="F356" t="s">
        <v>837</v>
      </c>
      <c r="G356" t="s">
        <v>683</v>
      </c>
      <c r="H356" t="s">
        <v>684</v>
      </c>
      <c r="I356" s="2">
        <v>45222</v>
      </c>
      <c r="J356" s="2">
        <v>45383</v>
      </c>
      <c r="K356">
        <v>85000</v>
      </c>
      <c r="L356">
        <v>85000</v>
      </c>
      <c r="M356" t="s">
        <v>15</v>
      </c>
      <c r="N356" t="s">
        <v>40</v>
      </c>
      <c r="O356" t="s">
        <v>83</v>
      </c>
      <c r="P356" t="s">
        <v>34442</v>
      </c>
      <c r="Q356" t="s">
        <v>34443</v>
      </c>
      <c r="R356" t="s">
        <v>34378</v>
      </c>
      <c r="S356" s="2">
        <v>45224</v>
      </c>
    </row>
    <row r="357" spans="2:19" x14ac:dyDescent="0.35">
      <c r="B357" t="s">
        <v>838</v>
      </c>
      <c r="D357" t="str">
        <f>IF(ISNUMBER(SEARCH("UKRI",Table2[[#This Row],[SourcingOwnerEmail]])),"UKRI","UKSBS")</f>
        <v>UKSBS</v>
      </c>
      <c r="E357" t="s">
        <v>11</v>
      </c>
      <c r="F357" t="s">
        <v>345</v>
      </c>
      <c r="G357" t="s">
        <v>839</v>
      </c>
      <c r="H357" t="s">
        <v>840</v>
      </c>
      <c r="I357" s="2">
        <v>45229</v>
      </c>
      <c r="J357" s="2">
        <v>45626</v>
      </c>
      <c r="K357">
        <v>10693.06</v>
      </c>
      <c r="L357">
        <v>10693.06</v>
      </c>
      <c r="M357" t="s">
        <v>15</v>
      </c>
      <c r="N357" t="s">
        <v>40</v>
      </c>
      <c r="O357" t="s">
        <v>34448</v>
      </c>
      <c r="P357" t="s">
        <v>34442</v>
      </c>
      <c r="Q357" t="s">
        <v>34443</v>
      </c>
      <c r="R357" t="s">
        <v>34378</v>
      </c>
      <c r="S357" s="2">
        <v>45229</v>
      </c>
    </row>
    <row r="358" spans="2:19" x14ac:dyDescent="0.35">
      <c r="B358" t="s">
        <v>841</v>
      </c>
      <c r="D358" t="str">
        <f>IF(ISNUMBER(SEARCH("UKRI",Table2[[#This Row],[SourcingOwnerEmail]])),"UKRI","UKSBS")</f>
        <v>UKSBS</v>
      </c>
      <c r="E358" t="s">
        <v>11</v>
      </c>
      <c r="F358" t="s">
        <v>340</v>
      </c>
      <c r="G358" t="s">
        <v>842</v>
      </c>
      <c r="H358" t="s">
        <v>843</v>
      </c>
      <c r="I358" s="2">
        <v>45230</v>
      </c>
      <c r="J358" s="2">
        <v>45244</v>
      </c>
      <c r="K358">
        <v>19670</v>
      </c>
      <c r="L358">
        <v>19670</v>
      </c>
      <c r="M358" t="s">
        <v>15</v>
      </c>
      <c r="N358" t="s">
        <v>40</v>
      </c>
      <c r="O358" t="s">
        <v>34448</v>
      </c>
      <c r="P358" t="s">
        <v>34455</v>
      </c>
      <c r="Q358" t="s">
        <v>34456</v>
      </c>
      <c r="R358" t="s">
        <v>34378</v>
      </c>
      <c r="S358" s="2">
        <v>45230</v>
      </c>
    </row>
    <row r="359" spans="2:19" x14ac:dyDescent="0.35">
      <c r="B359" t="s">
        <v>844</v>
      </c>
      <c r="D359" t="str">
        <f>IF(ISNUMBER(SEARCH("UKRI",Table2[[#This Row],[SourcingOwnerEmail]])),"UKRI","UKSBS")</f>
        <v>UKSBS</v>
      </c>
      <c r="E359" t="s">
        <v>11</v>
      </c>
      <c r="F359" t="s">
        <v>469</v>
      </c>
      <c r="G359" t="s">
        <v>845</v>
      </c>
      <c r="H359" t="s">
        <v>846</v>
      </c>
      <c r="I359" s="2">
        <v>45225</v>
      </c>
      <c r="J359" s="2">
        <v>45275</v>
      </c>
      <c r="K359">
        <v>16969.650000000001</v>
      </c>
      <c r="L359">
        <v>16969.650000000001</v>
      </c>
      <c r="M359" t="s">
        <v>15</v>
      </c>
      <c r="N359" t="s">
        <v>40</v>
      </c>
      <c r="O359" t="s">
        <v>34448</v>
      </c>
      <c r="P359" t="s">
        <v>34455</v>
      </c>
      <c r="Q359" t="s">
        <v>34456</v>
      </c>
      <c r="R359" t="s">
        <v>34378</v>
      </c>
      <c r="S359" s="2">
        <v>45225</v>
      </c>
    </row>
    <row r="360" spans="2:19" x14ac:dyDescent="0.35">
      <c r="B360" t="s">
        <v>847</v>
      </c>
      <c r="D360" t="str">
        <f>IF(ISNUMBER(SEARCH("UKRI",Table2[[#This Row],[SourcingOwnerEmail]])),"UKRI","UKSBS")</f>
        <v>UKSBS</v>
      </c>
      <c r="E360" t="s">
        <v>11</v>
      </c>
      <c r="F360" t="s">
        <v>340</v>
      </c>
      <c r="G360" t="s">
        <v>848</v>
      </c>
      <c r="H360" t="s">
        <v>849</v>
      </c>
      <c r="I360" s="2">
        <v>45230</v>
      </c>
      <c r="J360" s="2">
        <v>45280</v>
      </c>
      <c r="K360">
        <v>17265.54</v>
      </c>
      <c r="L360">
        <v>17265.54</v>
      </c>
      <c r="M360" t="s">
        <v>15</v>
      </c>
      <c r="N360" t="s">
        <v>456</v>
      </c>
      <c r="O360" t="s">
        <v>34448</v>
      </c>
      <c r="P360" t="s">
        <v>34442</v>
      </c>
      <c r="Q360" t="s">
        <v>34443</v>
      </c>
      <c r="R360" t="s">
        <v>34378</v>
      </c>
      <c r="S360" s="2">
        <v>45230</v>
      </c>
    </row>
    <row r="361" spans="2:19" x14ac:dyDescent="0.35">
      <c r="B361" t="s">
        <v>850</v>
      </c>
      <c r="D361" t="str">
        <f>IF(ISNUMBER(SEARCH("UKRI",Table2[[#This Row],[SourcingOwnerEmail]])),"UKRI","UKSBS")</f>
        <v>UKSBS</v>
      </c>
      <c r="E361" t="s">
        <v>11</v>
      </c>
      <c r="F361" t="s">
        <v>237</v>
      </c>
      <c r="G361" t="s">
        <v>851</v>
      </c>
      <c r="H361" t="s">
        <v>852</v>
      </c>
      <c r="I361" s="2">
        <v>45246</v>
      </c>
      <c r="J361" s="2">
        <v>45291</v>
      </c>
      <c r="K361">
        <v>23932.560000000001</v>
      </c>
      <c r="L361">
        <v>23932.560000000001</v>
      </c>
      <c r="M361" t="s">
        <v>15</v>
      </c>
      <c r="N361" t="s">
        <v>40</v>
      </c>
      <c r="O361" t="s">
        <v>34448</v>
      </c>
      <c r="P361" t="s">
        <v>34449</v>
      </c>
      <c r="Q361" t="s">
        <v>34450</v>
      </c>
      <c r="R361" t="s">
        <v>34378</v>
      </c>
      <c r="S361" s="2">
        <v>45250</v>
      </c>
    </row>
    <row r="362" spans="2:19" x14ac:dyDescent="0.35">
      <c r="B362" t="s">
        <v>853</v>
      </c>
      <c r="D362" t="str">
        <f>IF(ISNUMBER(SEARCH("UKRI",Table2[[#This Row],[SourcingOwnerEmail]])),"UKRI","UKSBS")</f>
        <v>UKSBS</v>
      </c>
      <c r="E362" t="s">
        <v>11</v>
      </c>
      <c r="F362" t="s">
        <v>237</v>
      </c>
      <c r="G362" t="s">
        <v>854</v>
      </c>
      <c r="H362" t="s">
        <v>855</v>
      </c>
      <c r="I362" s="2">
        <v>45245</v>
      </c>
      <c r="J362" s="2">
        <v>45350</v>
      </c>
      <c r="K362">
        <v>37725</v>
      </c>
      <c r="L362">
        <v>37725</v>
      </c>
      <c r="M362" t="s">
        <v>15</v>
      </c>
      <c r="N362" t="s">
        <v>40</v>
      </c>
      <c r="O362" t="s">
        <v>83</v>
      </c>
      <c r="P362" t="s">
        <v>34455</v>
      </c>
      <c r="Q362" t="s">
        <v>34456</v>
      </c>
      <c r="R362" t="s">
        <v>34378</v>
      </c>
      <c r="S362" s="2">
        <v>45246</v>
      </c>
    </row>
    <row r="363" spans="2:19" x14ac:dyDescent="0.35">
      <c r="B363" t="s">
        <v>856</v>
      </c>
      <c r="D363" t="str">
        <f>IF(ISNUMBER(SEARCH("UKRI",Table2[[#This Row],[SourcingOwnerEmail]])),"UKRI","UKSBS")</f>
        <v>UKSBS</v>
      </c>
      <c r="E363" t="s">
        <v>11</v>
      </c>
      <c r="F363" t="s">
        <v>444</v>
      </c>
      <c r="G363" t="s">
        <v>857</v>
      </c>
      <c r="H363" t="s">
        <v>858</v>
      </c>
      <c r="I363" s="2">
        <v>45260</v>
      </c>
      <c r="J363" s="2">
        <v>45275</v>
      </c>
      <c r="K363">
        <v>11756.96</v>
      </c>
      <c r="L363">
        <v>11756.96</v>
      </c>
      <c r="M363" t="s">
        <v>15</v>
      </c>
      <c r="N363" t="s">
        <v>40</v>
      </c>
      <c r="O363" t="s">
        <v>34448</v>
      </c>
      <c r="P363" t="s">
        <v>34455</v>
      </c>
      <c r="Q363" t="s">
        <v>34456</v>
      </c>
      <c r="R363" t="s">
        <v>34378</v>
      </c>
      <c r="S363" s="2">
        <v>45261</v>
      </c>
    </row>
    <row r="364" spans="2:19" x14ac:dyDescent="0.35">
      <c r="B364" t="s">
        <v>859</v>
      </c>
      <c r="D364" t="str">
        <f>IF(ISNUMBER(SEARCH("UKRI",Table2[[#This Row],[SourcingOwnerEmail]])),"UKRI","UKSBS")</f>
        <v>UKSBS</v>
      </c>
      <c r="E364" t="s">
        <v>11</v>
      </c>
      <c r="F364" t="s">
        <v>237</v>
      </c>
      <c r="G364" t="s">
        <v>368</v>
      </c>
      <c r="H364" t="s">
        <v>860</v>
      </c>
      <c r="I364" s="2">
        <v>45245</v>
      </c>
      <c r="J364" s="2">
        <v>45258</v>
      </c>
      <c r="K364">
        <v>10869</v>
      </c>
      <c r="L364">
        <v>10869</v>
      </c>
      <c r="M364" t="s">
        <v>15</v>
      </c>
      <c r="N364" t="s">
        <v>40</v>
      </c>
      <c r="O364" t="s">
        <v>34448</v>
      </c>
      <c r="P364" t="s">
        <v>34455</v>
      </c>
      <c r="Q364" t="s">
        <v>34456</v>
      </c>
      <c r="R364" t="s">
        <v>34378</v>
      </c>
      <c r="S364" s="2">
        <v>45246</v>
      </c>
    </row>
    <row r="365" spans="2:19" x14ac:dyDescent="0.35">
      <c r="B365" t="s">
        <v>861</v>
      </c>
      <c r="D365" t="str">
        <f>IF(ISNUMBER(SEARCH("UKRI",Table2[[#This Row],[SourcingOwnerEmail]])),"UKRI","UKSBS")</f>
        <v>UKSBS</v>
      </c>
      <c r="E365" t="s">
        <v>11</v>
      </c>
      <c r="F365" t="s">
        <v>237</v>
      </c>
      <c r="G365" t="s">
        <v>488</v>
      </c>
      <c r="H365" t="s">
        <v>862</v>
      </c>
      <c r="I365" s="2">
        <v>45243</v>
      </c>
      <c r="J365" s="2">
        <v>45246</v>
      </c>
      <c r="K365">
        <v>10381.18</v>
      </c>
      <c r="L365">
        <v>10381.18</v>
      </c>
      <c r="M365" t="s">
        <v>463</v>
      </c>
      <c r="N365" t="s">
        <v>863</v>
      </c>
      <c r="O365" t="s">
        <v>34448</v>
      </c>
      <c r="P365" t="s">
        <v>34442</v>
      </c>
      <c r="Q365" t="s">
        <v>34443</v>
      </c>
      <c r="R365" t="s">
        <v>34378</v>
      </c>
      <c r="S365" s="2">
        <v>45243</v>
      </c>
    </row>
    <row r="366" spans="2:19" x14ac:dyDescent="0.35">
      <c r="B366" t="s">
        <v>864</v>
      </c>
      <c r="D366" t="str">
        <f>IF(ISNUMBER(SEARCH("UKRI",Table2[[#This Row],[SourcingOwnerEmail]])),"UKRI","UKSBS")</f>
        <v>UKSBS</v>
      </c>
      <c r="E366" t="s">
        <v>11</v>
      </c>
      <c r="F366" t="s">
        <v>237</v>
      </c>
      <c r="G366" t="s">
        <v>865</v>
      </c>
      <c r="H366" t="s">
        <v>866</v>
      </c>
      <c r="I366" s="2">
        <v>45238</v>
      </c>
      <c r="J366" s="2">
        <v>45240</v>
      </c>
      <c r="K366">
        <v>23649.42</v>
      </c>
      <c r="L366">
        <v>23649.42</v>
      </c>
      <c r="M366" t="s">
        <v>15</v>
      </c>
      <c r="N366" t="s">
        <v>456</v>
      </c>
      <c r="O366" t="s">
        <v>83</v>
      </c>
      <c r="P366" t="s">
        <v>34442</v>
      </c>
      <c r="Q366" t="s">
        <v>34443</v>
      </c>
      <c r="R366" t="s">
        <v>34378</v>
      </c>
      <c r="S366" s="2">
        <v>45238</v>
      </c>
    </row>
    <row r="367" spans="2:19" x14ac:dyDescent="0.35">
      <c r="B367" t="s">
        <v>867</v>
      </c>
      <c r="D367" t="str">
        <f>IF(ISNUMBER(SEARCH("UKRI",Table2[[#This Row],[SourcingOwnerEmail]])),"UKRI","UKSBS")</f>
        <v>UKSBS</v>
      </c>
      <c r="E367" t="s">
        <v>11</v>
      </c>
      <c r="F367" t="s">
        <v>837</v>
      </c>
      <c r="G367" t="s">
        <v>683</v>
      </c>
      <c r="H367" t="s">
        <v>868</v>
      </c>
      <c r="I367" s="2">
        <v>45233</v>
      </c>
      <c r="J367" s="2">
        <v>45247</v>
      </c>
      <c r="K367">
        <v>21112.7</v>
      </c>
      <c r="L367">
        <v>21112.7</v>
      </c>
      <c r="M367" t="s">
        <v>15</v>
      </c>
      <c r="N367" t="s">
        <v>16</v>
      </c>
      <c r="O367" t="s">
        <v>34448</v>
      </c>
      <c r="P367" t="s">
        <v>34442</v>
      </c>
      <c r="Q367" t="s">
        <v>34443</v>
      </c>
      <c r="R367" t="s">
        <v>34378</v>
      </c>
      <c r="S367" s="2">
        <v>45233</v>
      </c>
    </row>
    <row r="368" spans="2:19" x14ac:dyDescent="0.35">
      <c r="B368" t="s">
        <v>869</v>
      </c>
      <c r="D368" t="str">
        <f>IF(ISNUMBER(SEARCH("UKRI",Table2[[#This Row],[SourcingOwnerEmail]])),"UKRI","UKSBS")</f>
        <v>UKSBS</v>
      </c>
      <c r="E368" t="s">
        <v>11</v>
      </c>
      <c r="F368" t="s">
        <v>340</v>
      </c>
      <c r="G368" t="s">
        <v>870</v>
      </c>
      <c r="H368" t="s">
        <v>871</v>
      </c>
      <c r="I368" s="2">
        <v>45259</v>
      </c>
      <c r="J368" s="2">
        <v>45274</v>
      </c>
      <c r="K368">
        <v>10512.88</v>
      </c>
      <c r="L368">
        <v>10512.88</v>
      </c>
      <c r="M368" t="s">
        <v>15</v>
      </c>
      <c r="N368" t="s">
        <v>40</v>
      </c>
      <c r="O368" t="s">
        <v>34448</v>
      </c>
      <c r="P368" t="s">
        <v>34455</v>
      </c>
      <c r="Q368" t="s">
        <v>34456</v>
      </c>
      <c r="R368" t="s">
        <v>34378</v>
      </c>
      <c r="S368" s="2">
        <v>45260</v>
      </c>
    </row>
    <row r="369" spans="2:19" x14ac:dyDescent="0.35">
      <c r="B369" t="s">
        <v>872</v>
      </c>
      <c r="D369" t="str">
        <f>IF(ISNUMBER(SEARCH("UKRI",Table2[[#This Row],[SourcingOwnerEmail]])),"UKRI","UKSBS")</f>
        <v>UKSBS</v>
      </c>
      <c r="E369" t="s">
        <v>11</v>
      </c>
      <c r="F369" t="s">
        <v>237</v>
      </c>
      <c r="G369" t="s">
        <v>873</v>
      </c>
      <c r="H369" t="s">
        <v>874</v>
      </c>
      <c r="I369" s="2">
        <v>45250</v>
      </c>
      <c r="J369" s="2">
        <v>45251</v>
      </c>
      <c r="K369">
        <v>30962.25</v>
      </c>
      <c r="L369">
        <v>30962.25</v>
      </c>
      <c r="M369" t="s">
        <v>15</v>
      </c>
      <c r="N369" t="s">
        <v>40</v>
      </c>
      <c r="O369" t="s">
        <v>83</v>
      </c>
      <c r="P369" t="s">
        <v>34449</v>
      </c>
      <c r="Q369" t="s">
        <v>34450</v>
      </c>
      <c r="R369" t="s">
        <v>34378</v>
      </c>
      <c r="S369" s="2">
        <v>45253</v>
      </c>
    </row>
    <row r="370" spans="2:19" x14ac:dyDescent="0.35">
      <c r="B370" t="s">
        <v>875</v>
      </c>
      <c r="D370" t="str">
        <f>IF(ISNUMBER(SEARCH("UKRI",Table2[[#This Row],[SourcingOwnerEmail]])),"UKRI","UKSBS")</f>
        <v>UKSBS</v>
      </c>
      <c r="E370" t="s">
        <v>11</v>
      </c>
      <c r="F370" t="s">
        <v>93</v>
      </c>
      <c r="G370" t="s">
        <v>876</v>
      </c>
      <c r="H370" t="s">
        <v>877</v>
      </c>
      <c r="I370" s="2">
        <v>45278</v>
      </c>
      <c r="J370" s="2">
        <v>45289</v>
      </c>
      <c r="K370">
        <v>13053</v>
      </c>
      <c r="L370">
        <v>13053</v>
      </c>
      <c r="M370" t="s">
        <v>15</v>
      </c>
      <c r="N370" t="s">
        <v>40</v>
      </c>
      <c r="O370" t="s">
        <v>83</v>
      </c>
      <c r="P370" t="s">
        <v>34449</v>
      </c>
      <c r="Q370" t="s">
        <v>34450</v>
      </c>
      <c r="R370" t="s">
        <v>34378</v>
      </c>
      <c r="S370" s="2">
        <v>45295</v>
      </c>
    </row>
    <row r="371" spans="2:19" x14ac:dyDescent="0.35">
      <c r="B371" t="s">
        <v>878</v>
      </c>
      <c r="D371" t="str">
        <f>IF(ISNUMBER(SEARCH("UKRI",Table2[[#This Row],[SourcingOwnerEmail]])),"UKRI","UKSBS")</f>
        <v>UKSBS</v>
      </c>
      <c r="E371" t="s">
        <v>11</v>
      </c>
      <c r="F371" t="s">
        <v>340</v>
      </c>
      <c r="G371" t="s">
        <v>879</v>
      </c>
      <c r="H371" t="s">
        <v>880</v>
      </c>
      <c r="I371" s="2">
        <v>45275</v>
      </c>
      <c r="J371" s="2">
        <v>45363</v>
      </c>
      <c r="K371">
        <v>15166</v>
      </c>
      <c r="L371">
        <v>15166</v>
      </c>
      <c r="M371" t="s">
        <v>15</v>
      </c>
      <c r="N371" t="s">
        <v>40</v>
      </c>
      <c r="O371" t="s">
        <v>34448</v>
      </c>
      <c r="P371" t="s">
        <v>34442</v>
      </c>
      <c r="Q371" t="s">
        <v>34443</v>
      </c>
      <c r="R371" t="s">
        <v>34378</v>
      </c>
      <c r="S371" s="2">
        <v>45275</v>
      </c>
    </row>
    <row r="372" spans="2:19" x14ac:dyDescent="0.35">
      <c r="B372" t="s">
        <v>881</v>
      </c>
      <c r="D372" t="str">
        <f>IF(ISNUMBER(SEARCH("UKRI",Table2[[#This Row],[SourcingOwnerEmail]])),"UKRI","UKSBS")</f>
        <v>UKSBS</v>
      </c>
      <c r="E372" t="s">
        <v>11</v>
      </c>
      <c r="F372" t="s">
        <v>237</v>
      </c>
      <c r="G372" t="s">
        <v>882</v>
      </c>
      <c r="H372" t="s">
        <v>883</v>
      </c>
      <c r="I372" s="2">
        <v>45280</v>
      </c>
      <c r="J372" s="2">
        <v>45351</v>
      </c>
      <c r="K372">
        <v>29369.4</v>
      </c>
      <c r="L372">
        <v>29350.49</v>
      </c>
      <c r="M372" t="s">
        <v>15</v>
      </c>
      <c r="N372" t="s">
        <v>40</v>
      </c>
      <c r="O372" t="s">
        <v>83</v>
      </c>
      <c r="P372" t="s">
        <v>34449</v>
      </c>
      <c r="Q372" t="s">
        <v>34450</v>
      </c>
      <c r="R372" t="s">
        <v>34378</v>
      </c>
      <c r="S372" s="2">
        <v>45295</v>
      </c>
    </row>
    <row r="373" spans="2:19" x14ac:dyDescent="0.35">
      <c r="B373" t="s">
        <v>884</v>
      </c>
      <c r="D373" t="str">
        <f>IF(ISNUMBER(SEARCH("UKRI",Table2[[#This Row],[SourcingOwnerEmail]])),"UKRI","UKSBS")</f>
        <v>UKSBS</v>
      </c>
      <c r="E373" t="s">
        <v>11</v>
      </c>
      <c r="F373" t="s">
        <v>237</v>
      </c>
      <c r="G373" t="s">
        <v>885</v>
      </c>
      <c r="H373" t="s">
        <v>886</v>
      </c>
      <c r="I373" s="2">
        <v>45292</v>
      </c>
      <c r="J373" s="2">
        <v>45657</v>
      </c>
      <c r="K373">
        <v>10734</v>
      </c>
      <c r="L373">
        <v>10374</v>
      </c>
      <c r="M373" t="s">
        <v>15</v>
      </c>
      <c r="N373" t="s">
        <v>40</v>
      </c>
      <c r="O373" t="s">
        <v>34448</v>
      </c>
      <c r="P373" t="s">
        <v>34449</v>
      </c>
      <c r="Q373" t="s">
        <v>34450</v>
      </c>
      <c r="R373" t="s">
        <v>34378</v>
      </c>
      <c r="S373" s="2">
        <v>45306</v>
      </c>
    </row>
    <row r="374" spans="2:19" x14ac:dyDescent="0.35">
      <c r="B374" t="s">
        <v>887</v>
      </c>
      <c r="D374" t="str">
        <f>IF(ISNUMBER(SEARCH("UKRI",Table2[[#This Row],[SourcingOwnerEmail]])),"UKRI","UKSBS")</f>
        <v>UKSBS</v>
      </c>
      <c r="E374" t="s">
        <v>11</v>
      </c>
      <c r="F374" t="s">
        <v>237</v>
      </c>
      <c r="G374" t="s">
        <v>888</v>
      </c>
      <c r="H374" t="s">
        <v>889</v>
      </c>
      <c r="I374" s="2">
        <v>45279</v>
      </c>
      <c r="J374" s="2">
        <v>45352</v>
      </c>
      <c r="K374">
        <v>31189.1</v>
      </c>
      <c r="L374">
        <v>31189.1</v>
      </c>
      <c r="M374" t="s">
        <v>15</v>
      </c>
      <c r="N374" t="s">
        <v>456</v>
      </c>
      <c r="O374" t="s">
        <v>83</v>
      </c>
      <c r="P374" t="s">
        <v>34455</v>
      </c>
      <c r="Q374" t="s">
        <v>34456</v>
      </c>
      <c r="R374" t="s">
        <v>34378</v>
      </c>
      <c r="S374" s="2">
        <v>45279</v>
      </c>
    </row>
    <row r="375" spans="2:19" x14ac:dyDescent="0.35">
      <c r="B375" t="s">
        <v>890</v>
      </c>
      <c r="D375" t="str">
        <f>IF(ISNUMBER(SEARCH("UKRI",Table2[[#This Row],[SourcingOwnerEmail]])),"UKRI","UKSBS")</f>
        <v>UKSBS</v>
      </c>
      <c r="E375" t="s">
        <v>11</v>
      </c>
      <c r="F375" t="s">
        <v>237</v>
      </c>
      <c r="G375" t="s">
        <v>891</v>
      </c>
      <c r="H375" t="s">
        <v>892</v>
      </c>
      <c r="I375" s="2">
        <v>45278</v>
      </c>
      <c r="J375" s="2">
        <v>45371</v>
      </c>
      <c r="K375">
        <v>37839.93</v>
      </c>
      <c r="L375">
        <v>37839.93</v>
      </c>
      <c r="M375" t="s">
        <v>15</v>
      </c>
      <c r="N375" t="s">
        <v>456</v>
      </c>
      <c r="O375" t="s">
        <v>83</v>
      </c>
      <c r="P375" t="s">
        <v>34455</v>
      </c>
      <c r="Q375" t="s">
        <v>34456</v>
      </c>
      <c r="R375" t="s">
        <v>34378</v>
      </c>
      <c r="S375" s="2">
        <v>45278</v>
      </c>
    </row>
    <row r="376" spans="2:19" x14ac:dyDescent="0.35">
      <c r="B376" t="s">
        <v>893</v>
      </c>
      <c r="D376" t="str">
        <f>IF(ISNUMBER(SEARCH("UKRI",Table2[[#This Row],[SourcingOwnerEmail]])),"UKRI","UKSBS")</f>
        <v>UKSBS</v>
      </c>
      <c r="E376" t="s">
        <v>11</v>
      </c>
      <c r="F376" t="s">
        <v>237</v>
      </c>
      <c r="G376" t="s">
        <v>894</v>
      </c>
      <c r="H376" t="s">
        <v>895</v>
      </c>
      <c r="I376" s="2">
        <v>45280</v>
      </c>
      <c r="J376" s="2">
        <v>45329</v>
      </c>
      <c r="K376">
        <v>10972</v>
      </c>
      <c r="L376">
        <v>10972</v>
      </c>
      <c r="M376" t="s">
        <v>15</v>
      </c>
      <c r="N376" t="s">
        <v>40</v>
      </c>
      <c r="O376" t="s">
        <v>83</v>
      </c>
      <c r="P376" t="s">
        <v>34449</v>
      </c>
      <c r="Q376" t="s">
        <v>34450</v>
      </c>
      <c r="R376" t="s">
        <v>34378</v>
      </c>
      <c r="S376" s="2">
        <v>45296</v>
      </c>
    </row>
    <row r="377" spans="2:19" x14ac:dyDescent="0.35">
      <c r="B377" t="s">
        <v>896</v>
      </c>
      <c r="D377" t="str">
        <f>IF(ISNUMBER(SEARCH("UKRI",Table2[[#This Row],[SourcingOwnerEmail]])),"UKRI","UKSBS")</f>
        <v>UKSBS</v>
      </c>
      <c r="E377" t="s">
        <v>11</v>
      </c>
      <c r="F377" t="s">
        <v>237</v>
      </c>
      <c r="G377" t="s">
        <v>897</v>
      </c>
      <c r="H377" t="s">
        <v>898</v>
      </c>
      <c r="I377" s="2">
        <v>45294</v>
      </c>
      <c r="J377" s="2">
        <v>45338</v>
      </c>
      <c r="K377">
        <v>11388.77</v>
      </c>
      <c r="L377">
        <v>11388.77</v>
      </c>
      <c r="M377" t="s">
        <v>15</v>
      </c>
      <c r="N377" t="s">
        <v>40</v>
      </c>
      <c r="O377" t="s">
        <v>83</v>
      </c>
      <c r="P377" t="s">
        <v>34449</v>
      </c>
      <c r="Q377" t="s">
        <v>34450</v>
      </c>
      <c r="R377" t="s">
        <v>34378</v>
      </c>
      <c r="S377" s="2">
        <v>45296</v>
      </c>
    </row>
    <row r="378" spans="2:19" x14ac:dyDescent="0.35">
      <c r="B378" t="s">
        <v>899</v>
      </c>
      <c r="D378" t="str">
        <f>IF(ISNUMBER(SEARCH("UKRI",Table2[[#This Row],[SourcingOwnerEmail]])),"UKRI","UKSBS")</f>
        <v>UKSBS</v>
      </c>
      <c r="E378" t="s">
        <v>11</v>
      </c>
      <c r="F378" t="s">
        <v>345</v>
      </c>
      <c r="G378" t="s">
        <v>900</v>
      </c>
      <c r="H378" t="s">
        <v>901</v>
      </c>
      <c r="I378" s="2">
        <v>45278</v>
      </c>
      <c r="J378" s="2">
        <v>45323</v>
      </c>
      <c r="K378">
        <v>28255.7</v>
      </c>
      <c r="L378">
        <v>28255.7</v>
      </c>
      <c r="M378" t="s">
        <v>15</v>
      </c>
      <c r="N378" t="s">
        <v>16</v>
      </c>
      <c r="O378" t="s">
        <v>34387</v>
      </c>
      <c r="P378" t="s">
        <v>34446</v>
      </c>
      <c r="Q378" t="s">
        <v>34447</v>
      </c>
      <c r="R378" t="s">
        <v>34378</v>
      </c>
      <c r="S378" s="2">
        <v>45280</v>
      </c>
    </row>
    <row r="379" spans="2:19" x14ac:dyDescent="0.35">
      <c r="B379" t="s">
        <v>902</v>
      </c>
      <c r="D379" t="str">
        <f>IF(ISNUMBER(SEARCH("UKRI",Table2[[#This Row],[SourcingOwnerEmail]])),"UKRI","UKSBS")</f>
        <v>UKSBS</v>
      </c>
      <c r="E379" t="s">
        <v>11</v>
      </c>
      <c r="F379" t="s">
        <v>237</v>
      </c>
      <c r="G379" t="s">
        <v>903</v>
      </c>
      <c r="H379" t="s">
        <v>904</v>
      </c>
      <c r="I379" s="2">
        <v>45300</v>
      </c>
      <c r="J379" s="2">
        <v>45308</v>
      </c>
      <c r="K379">
        <v>17413</v>
      </c>
      <c r="L379">
        <v>17413</v>
      </c>
      <c r="M379" t="s">
        <v>15</v>
      </c>
      <c r="N379" t="s">
        <v>40</v>
      </c>
      <c r="O379" t="s">
        <v>34448</v>
      </c>
      <c r="P379" t="s">
        <v>34449</v>
      </c>
      <c r="Q379" t="s">
        <v>34450</v>
      </c>
      <c r="R379" t="s">
        <v>34378</v>
      </c>
      <c r="S379" s="2">
        <v>45303</v>
      </c>
    </row>
    <row r="380" spans="2:19" x14ac:dyDescent="0.35">
      <c r="B380" t="s">
        <v>905</v>
      </c>
      <c r="D380" t="str">
        <f>IF(ISNUMBER(SEARCH("UKRI",Table2[[#This Row],[SourcingOwnerEmail]])),"UKRI","UKSBS")</f>
        <v>UKSBS</v>
      </c>
      <c r="E380" t="s">
        <v>11</v>
      </c>
      <c r="F380" t="s">
        <v>75</v>
      </c>
      <c r="G380" t="s">
        <v>292</v>
      </c>
      <c r="H380" t="s">
        <v>906</v>
      </c>
      <c r="I380" s="2">
        <v>45303</v>
      </c>
      <c r="J380" s="2">
        <v>45382</v>
      </c>
      <c r="K380">
        <v>98170.8</v>
      </c>
      <c r="L380">
        <v>98170.8</v>
      </c>
      <c r="M380" t="s">
        <v>15</v>
      </c>
      <c r="N380" t="s">
        <v>16</v>
      </c>
      <c r="O380" t="s">
        <v>34387</v>
      </c>
      <c r="P380" t="s">
        <v>34442</v>
      </c>
      <c r="Q380" t="s">
        <v>34443</v>
      </c>
      <c r="R380" t="s">
        <v>34378</v>
      </c>
      <c r="S380" s="2">
        <v>45302</v>
      </c>
    </row>
    <row r="381" spans="2:19" x14ac:dyDescent="0.35">
      <c r="B381" t="s">
        <v>907</v>
      </c>
      <c r="D381" t="str">
        <f>IF(ISNUMBER(SEARCH("UKRI",Table2[[#This Row],[SourcingOwnerEmail]])),"UKRI","UKSBS")</f>
        <v>UKSBS</v>
      </c>
      <c r="E381" t="s">
        <v>11</v>
      </c>
      <c r="F381" t="s">
        <v>237</v>
      </c>
      <c r="G381" t="s">
        <v>908</v>
      </c>
      <c r="H381" t="s">
        <v>909</v>
      </c>
      <c r="I381" s="2">
        <v>45302</v>
      </c>
      <c r="J381" s="2">
        <v>45381</v>
      </c>
      <c r="K381">
        <v>18892</v>
      </c>
      <c r="L381">
        <v>18892</v>
      </c>
      <c r="M381" t="s">
        <v>15</v>
      </c>
      <c r="N381" t="s">
        <v>40</v>
      </c>
      <c r="O381" t="s">
        <v>34448</v>
      </c>
      <c r="P381" t="s">
        <v>34442</v>
      </c>
      <c r="Q381" t="s">
        <v>34443</v>
      </c>
      <c r="R381" t="s">
        <v>34378</v>
      </c>
      <c r="S381" s="2">
        <v>45302</v>
      </c>
    </row>
    <row r="382" spans="2:19" x14ac:dyDescent="0.35">
      <c r="B382" t="s">
        <v>910</v>
      </c>
      <c r="D382" t="str">
        <f>IF(ISNUMBER(SEARCH("UKRI",Table2[[#This Row],[SourcingOwnerEmail]])),"UKRI","UKSBS")</f>
        <v>UKSBS</v>
      </c>
      <c r="E382" t="s">
        <v>11</v>
      </c>
      <c r="F382" t="s">
        <v>75</v>
      </c>
      <c r="G382" t="s">
        <v>911</v>
      </c>
      <c r="H382" t="s">
        <v>912</v>
      </c>
      <c r="I382" s="2">
        <v>45181</v>
      </c>
      <c r="J382" s="2">
        <v>45565</v>
      </c>
      <c r="K382">
        <v>80000</v>
      </c>
      <c r="L382">
        <v>80000</v>
      </c>
      <c r="M382" t="s">
        <v>913</v>
      </c>
      <c r="N382" t="s">
        <v>914</v>
      </c>
      <c r="O382" t="s">
        <v>83</v>
      </c>
      <c r="P382" t="s">
        <v>34442</v>
      </c>
      <c r="Q382" t="s">
        <v>34443</v>
      </c>
      <c r="R382" t="s">
        <v>34378</v>
      </c>
      <c r="S382" s="2">
        <v>45181</v>
      </c>
    </row>
    <row r="383" spans="2:19" x14ac:dyDescent="0.35">
      <c r="B383" t="s">
        <v>915</v>
      </c>
      <c r="D383" t="str">
        <f>IF(ISNUMBER(SEARCH("UKRI",Table2[[#This Row],[SourcingOwnerEmail]])),"UKRI","UKSBS")</f>
        <v>UKSBS</v>
      </c>
      <c r="E383" t="s">
        <v>11</v>
      </c>
      <c r="F383" t="s">
        <v>237</v>
      </c>
      <c r="G383" t="s">
        <v>916</v>
      </c>
      <c r="H383" t="s">
        <v>917</v>
      </c>
      <c r="I383" s="2">
        <v>45306</v>
      </c>
      <c r="J383" s="2">
        <v>45366</v>
      </c>
      <c r="K383">
        <v>34062.800000000003</v>
      </c>
      <c r="L383">
        <v>34062.800000000003</v>
      </c>
      <c r="M383" t="s">
        <v>15</v>
      </c>
      <c r="N383" t="s">
        <v>40</v>
      </c>
      <c r="O383" t="s">
        <v>83</v>
      </c>
      <c r="P383" t="s">
        <v>34455</v>
      </c>
      <c r="Q383" t="s">
        <v>34456</v>
      </c>
      <c r="R383" t="s">
        <v>34378</v>
      </c>
      <c r="S383" s="2">
        <v>45306</v>
      </c>
    </row>
    <row r="384" spans="2:19" x14ac:dyDescent="0.35">
      <c r="B384" t="s">
        <v>918</v>
      </c>
      <c r="D384" t="str">
        <f>IF(ISNUMBER(SEARCH("UKRI",Table2[[#This Row],[SourcingOwnerEmail]])),"UKRI","UKSBS")</f>
        <v>UKSBS</v>
      </c>
      <c r="E384" t="s">
        <v>11</v>
      </c>
      <c r="F384" t="s">
        <v>237</v>
      </c>
      <c r="G384" t="s">
        <v>919</v>
      </c>
      <c r="H384" t="s">
        <v>920</v>
      </c>
      <c r="I384" s="2">
        <v>45302</v>
      </c>
      <c r="J384" s="2">
        <v>45310</v>
      </c>
      <c r="K384">
        <v>10030</v>
      </c>
      <c r="L384">
        <v>10030</v>
      </c>
      <c r="M384" t="s">
        <v>15</v>
      </c>
      <c r="N384" t="s">
        <v>40</v>
      </c>
      <c r="O384" t="s">
        <v>83</v>
      </c>
      <c r="P384" t="s">
        <v>34449</v>
      </c>
      <c r="Q384" t="s">
        <v>34450</v>
      </c>
      <c r="R384" t="s">
        <v>34378</v>
      </c>
      <c r="S384" s="2">
        <v>45306</v>
      </c>
    </row>
    <row r="385" spans="2:19" x14ac:dyDescent="0.35">
      <c r="B385" t="s">
        <v>921</v>
      </c>
      <c r="D385" t="str">
        <f>IF(ISNUMBER(SEARCH("UKRI",Table2[[#This Row],[SourcingOwnerEmail]])),"UKRI","UKSBS")</f>
        <v>UKSBS</v>
      </c>
      <c r="E385" t="s">
        <v>11</v>
      </c>
      <c r="F385" t="s">
        <v>12</v>
      </c>
      <c r="G385" t="s">
        <v>922</v>
      </c>
      <c r="H385" t="s">
        <v>923</v>
      </c>
      <c r="I385" s="2">
        <v>42185</v>
      </c>
      <c r="J385" s="2">
        <v>42272</v>
      </c>
      <c r="L385">
        <v>52328.11</v>
      </c>
      <c r="M385" t="s">
        <v>20</v>
      </c>
      <c r="N385" t="s">
        <v>21</v>
      </c>
      <c r="O385" t="s">
        <v>34418</v>
      </c>
      <c r="P385" t="s">
        <v>34420</v>
      </c>
      <c r="Q385" t="s">
        <v>34457</v>
      </c>
      <c r="R385" t="s">
        <v>34378</v>
      </c>
    </row>
    <row r="386" spans="2:19" x14ac:dyDescent="0.35">
      <c r="B386" t="s">
        <v>924</v>
      </c>
      <c r="D386" t="str">
        <f>IF(ISNUMBER(SEARCH("UKRI",Table2[[#This Row],[SourcingOwnerEmail]])),"UKRI","UKSBS")</f>
        <v>UKSBS</v>
      </c>
      <c r="E386" t="s">
        <v>11</v>
      </c>
      <c r="F386" t="s">
        <v>12</v>
      </c>
      <c r="G386" t="s">
        <v>925</v>
      </c>
      <c r="H386" t="s">
        <v>926</v>
      </c>
      <c r="I386" s="2">
        <v>42185</v>
      </c>
      <c r="J386" s="2">
        <v>42216</v>
      </c>
      <c r="L386">
        <v>36289.620000000003</v>
      </c>
      <c r="M386" t="s">
        <v>20</v>
      </c>
      <c r="N386" t="s">
        <v>21</v>
      </c>
      <c r="O386" t="s">
        <v>34418</v>
      </c>
      <c r="P386" t="s">
        <v>34420</v>
      </c>
      <c r="Q386" t="s">
        <v>34458</v>
      </c>
      <c r="R386" t="s">
        <v>34378</v>
      </c>
      <c r="S386" s="2">
        <v>42185</v>
      </c>
    </row>
    <row r="387" spans="2:19" x14ac:dyDescent="0.35">
      <c r="B387" t="s">
        <v>927</v>
      </c>
      <c r="D387" t="str">
        <f>IF(ISNUMBER(SEARCH("UKRI",Table2[[#This Row],[SourcingOwnerEmail]])),"UKRI","UKSBS")</f>
        <v>UKSBS</v>
      </c>
      <c r="E387" t="s">
        <v>11</v>
      </c>
      <c r="F387" t="s">
        <v>12</v>
      </c>
      <c r="G387" t="s">
        <v>928</v>
      </c>
      <c r="H387" t="s">
        <v>929</v>
      </c>
      <c r="I387" s="2">
        <v>42243</v>
      </c>
      <c r="J387" s="2">
        <v>42400</v>
      </c>
      <c r="L387">
        <v>86496</v>
      </c>
      <c r="M387" t="s">
        <v>20</v>
      </c>
      <c r="N387" t="s">
        <v>21</v>
      </c>
      <c r="O387" t="s">
        <v>34418</v>
      </c>
      <c r="P387" t="s">
        <v>34420</v>
      </c>
      <c r="Q387" t="s">
        <v>34458</v>
      </c>
      <c r="R387" t="s">
        <v>34378</v>
      </c>
      <c r="S387" s="2">
        <v>42230</v>
      </c>
    </row>
    <row r="388" spans="2:19" x14ac:dyDescent="0.35">
      <c r="B388" t="s">
        <v>930</v>
      </c>
      <c r="D388" t="str">
        <f>IF(ISNUMBER(SEARCH("UKRI",Table2[[#This Row],[SourcingOwnerEmail]])),"UKRI","UKSBS")</f>
        <v>UKSBS</v>
      </c>
      <c r="E388" t="s">
        <v>11</v>
      </c>
      <c r="F388" t="s">
        <v>17</v>
      </c>
      <c r="G388" t="s">
        <v>123</v>
      </c>
      <c r="H388" t="s">
        <v>931</v>
      </c>
      <c r="I388" s="2">
        <v>42201</v>
      </c>
      <c r="J388" s="2">
        <v>42171</v>
      </c>
      <c r="L388">
        <v>20972</v>
      </c>
      <c r="M388" t="s">
        <v>20</v>
      </c>
      <c r="N388" t="s">
        <v>21</v>
      </c>
      <c r="O388" t="s">
        <v>34379</v>
      </c>
      <c r="P388" t="s">
        <v>34394</v>
      </c>
      <c r="Q388" t="s">
        <v>34395</v>
      </c>
      <c r="R388" t="s">
        <v>34378</v>
      </c>
      <c r="S388" s="2">
        <v>42201</v>
      </c>
    </row>
    <row r="389" spans="2:19" x14ac:dyDescent="0.35">
      <c r="B389" t="s">
        <v>932</v>
      </c>
      <c r="D389" t="str">
        <f>IF(ISNUMBER(SEARCH("UKRI",Table2[[#This Row],[SourcingOwnerEmail]])),"UKRI","UKSBS")</f>
        <v>UKSBS</v>
      </c>
      <c r="E389" t="s">
        <v>11</v>
      </c>
      <c r="F389" t="s">
        <v>17</v>
      </c>
      <c r="G389" t="s">
        <v>933</v>
      </c>
      <c r="H389" t="s">
        <v>934</v>
      </c>
      <c r="I389" s="2">
        <v>42177</v>
      </c>
      <c r="J389" s="2">
        <v>42543</v>
      </c>
      <c r="L389">
        <v>58000</v>
      </c>
      <c r="M389" t="s">
        <v>20</v>
      </c>
      <c r="N389" t="s">
        <v>21</v>
      </c>
      <c r="O389" t="s">
        <v>34379</v>
      </c>
      <c r="P389" t="s">
        <v>34394</v>
      </c>
      <c r="Q389" t="s">
        <v>34395</v>
      </c>
      <c r="R389" t="s">
        <v>34378</v>
      </c>
      <c r="S389" s="2">
        <v>42177</v>
      </c>
    </row>
    <row r="390" spans="2:19" x14ac:dyDescent="0.35">
      <c r="B390" t="s">
        <v>935</v>
      </c>
      <c r="D390" t="str">
        <f>IF(ISNUMBER(SEARCH("UKRI",Table2[[#This Row],[SourcingOwnerEmail]])),"UKRI","UKSBS")</f>
        <v>UKSBS</v>
      </c>
      <c r="E390" t="s">
        <v>11</v>
      </c>
      <c r="F390" t="s">
        <v>17</v>
      </c>
      <c r="G390" t="s">
        <v>936</v>
      </c>
      <c r="H390" t="s">
        <v>937</v>
      </c>
      <c r="I390" s="2">
        <v>42221</v>
      </c>
      <c r="J390" s="2">
        <v>42251</v>
      </c>
      <c r="L390">
        <v>30446</v>
      </c>
      <c r="M390" t="s">
        <v>20</v>
      </c>
      <c r="N390" t="s">
        <v>21</v>
      </c>
      <c r="O390" t="s">
        <v>34418</v>
      </c>
      <c r="P390" t="s">
        <v>34394</v>
      </c>
      <c r="Q390" t="s">
        <v>34395</v>
      </c>
      <c r="R390" t="s">
        <v>34378</v>
      </c>
      <c r="S390" s="2">
        <v>42221</v>
      </c>
    </row>
    <row r="391" spans="2:19" x14ac:dyDescent="0.35">
      <c r="B391" t="s">
        <v>938</v>
      </c>
      <c r="D391" t="str">
        <f>IF(ISNUMBER(SEARCH("UKRI",Table2[[#This Row],[SourcingOwnerEmail]])),"UKRI","UKSBS")</f>
        <v>UKSBS</v>
      </c>
      <c r="E391" t="s">
        <v>11</v>
      </c>
      <c r="F391" t="s">
        <v>12</v>
      </c>
      <c r="G391" t="s">
        <v>939</v>
      </c>
      <c r="H391" t="s">
        <v>940</v>
      </c>
      <c r="I391" s="2">
        <v>42256</v>
      </c>
      <c r="J391" s="2">
        <v>42290</v>
      </c>
      <c r="L391">
        <v>44006.400000000001</v>
      </c>
      <c r="M391" t="s">
        <v>20</v>
      </c>
      <c r="N391" t="s">
        <v>21</v>
      </c>
      <c r="O391" t="s">
        <v>34379</v>
      </c>
      <c r="P391" t="s">
        <v>34394</v>
      </c>
      <c r="Q391" t="s">
        <v>34395</v>
      </c>
      <c r="R391" t="s">
        <v>34378</v>
      </c>
      <c r="S391" s="2">
        <v>42256</v>
      </c>
    </row>
    <row r="392" spans="2:19" x14ac:dyDescent="0.35">
      <c r="B392" t="s">
        <v>941</v>
      </c>
      <c r="D392" t="str">
        <f>IF(ISNUMBER(SEARCH("UKRI",Table2[[#This Row],[SourcingOwnerEmail]])),"UKRI","UKSBS")</f>
        <v>UKSBS</v>
      </c>
      <c r="E392" t="s">
        <v>11</v>
      </c>
      <c r="F392" t="s">
        <v>17</v>
      </c>
      <c r="G392" t="s">
        <v>123</v>
      </c>
      <c r="H392" t="s">
        <v>942</v>
      </c>
      <c r="I392" s="2">
        <v>42272</v>
      </c>
      <c r="J392" s="2">
        <v>42307</v>
      </c>
      <c r="L392">
        <v>7584.22</v>
      </c>
      <c r="M392" t="s">
        <v>20</v>
      </c>
      <c r="N392" t="s">
        <v>21</v>
      </c>
      <c r="O392" t="s">
        <v>34379</v>
      </c>
      <c r="P392" t="s">
        <v>34380</v>
      </c>
      <c r="R392" t="s">
        <v>34378</v>
      </c>
      <c r="S392" s="2">
        <v>42272</v>
      </c>
    </row>
    <row r="393" spans="2:19" x14ac:dyDescent="0.35">
      <c r="B393" t="s">
        <v>943</v>
      </c>
      <c r="D393" t="str">
        <f>IF(ISNUMBER(SEARCH("UKRI",Table2[[#This Row],[SourcingOwnerEmail]])),"UKRI","UKSBS")</f>
        <v>UKSBS</v>
      </c>
      <c r="E393" t="s">
        <v>11</v>
      </c>
      <c r="F393" t="s">
        <v>17</v>
      </c>
      <c r="G393" t="s">
        <v>944</v>
      </c>
      <c r="H393" t="s">
        <v>945</v>
      </c>
      <c r="I393" s="2">
        <v>42359</v>
      </c>
      <c r="J393" s="2">
        <v>42398</v>
      </c>
      <c r="L393">
        <v>31579</v>
      </c>
      <c r="M393" t="s">
        <v>20</v>
      </c>
      <c r="N393" t="s">
        <v>21</v>
      </c>
      <c r="O393" t="s">
        <v>34379</v>
      </c>
      <c r="P393" t="s">
        <v>34380</v>
      </c>
      <c r="Q393" t="s">
        <v>34391</v>
      </c>
      <c r="R393" t="s">
        <v>34378</v>
      </c>
      <c r="S393" s="2">
        <v>42359</v>
      </c>
    </row>
    <row r="394" spans="2:19" x14ac:dyDescent="0.35">
      <c r="B394" t="s">
        <v>946</v>
      </c>
      <c r="D394" t="str">
        <f>IF(ISNUMBER(SEARCH("UKRI",Table2[[#This Row],[SourcingOwnerEmail]])),"UKRI","UKSBS")</f>
        <v>UKSBS</v>
      </c>
      <c r="E394" t="s">
        <v>11</v>
      </c>
      <c r="F394" t="s">
        <v>159</v>
      </c>
      <c r="G394" t="s">
        <v>947</v>
      </c>
      <c r="H394" t="s">
        <v>948</v>
      </c>
      <c r="I394" s="2">
        <v>42278</v>
      </c>
      <c r="J394" s="2">
        <v>42460</v>
      </c>
      <c r="L394">
        <v>32995</v>
      </c>
      <c r="M394" t="s">
        <v>20</v>
      </c>
      <c r="N394" t="s">
        <v>949</v>
      </c>
      <c r="O394" t="s">
        <v>34418</v>
      </c>
      <c r="P394" t="s">
        <v>34459</v>
      </c>
      <c r="R394" t="s">
        <v>34378</v>
      </c>
      <c r="S394" s="2">
        <v>42277</v>
      </c>
    </row>
    <row r="395" spans="2:19" x14ac:dyDescent="0.35">
      <c r="B395" t="s">
        <v>950</v>
      </c>
      <c r="D395" t="str">
        <f>IF(ISNUMBER(SEARCH("UKRI",Table2[[#This Row],[SourcingOwnerEmail]])),"UKRI","UKSBS")</f>
        <v>UKSBS</v>
      </c>
      <c r="E395" t="s">
        <v>11</v>
      </c>
      <c r="F395" t="s">
        <v>12</v>
      </c>
      <c r="G395" t="s">
        <v>951</v>
      </c>
      <c r="H395" t="s">
        <v>952</v>
      </c>
      <c r="I395" s="2">
        <v>43129</v>
      </c>
      <c r="J395" s="2">
        <v>43494</v>
      </c>
      <c r="L395">
        <v>138925</v>
      </c>
      <c r="M395" t="s">
        <v>20</v>
      </c>
      <c r="N395" t="s">
        <v>949</v>
      </c>
      <c r="O395" t="s">
        <v>34379</v>
      </c>
      <c r="P395" t="s">
        <v>34459</v>
      </c>
      <c r="Q395" t="s">
        <v>34460</v>
      </c>
      <c r="R395" t="s">
        <v>34378</v>
      </c>
      <c r="S395" s="2">
        <v>43133</v>
      </c>
    </row>
    <row r="396" spans="2:19" x14ac:dyDescent="0.35">
      <c r="B396" t="s">
        <v>953</v>
      </c>
      <c r="D396" t="str">
        <f>IF(ISNUMBER(SEARCH("UKRI",Table2[[#This Row],[SourcingOwnerEmail]])),"UKRI","UKSBS")</f>
        <v>UKSBS</v>
      </c>
      <c r="E396" t="s">
        <v>11</v>
      </c>
      <c r="F396" t="s">
        <v>159</v>
      </c>
      <c r="G396" t="s">
        <v>954</v>
      </c>
      <c r="H396" t="s">
        <v>955</v>
      </c>
      <c r="I396" s="2">
        <v>42707</v>
      </c>
      <c r="J396" s="2">
        <v>42795</v>
      </c>
      <c r="L396">
        <v>69635</v>
      </c>
      <c r="M396" t="s">
        <v>20</v>
      </c>
      <c r="N396" t="s">
        <v>21</v>
      </c>
      <c r="O396" t="s">
        <v>34379</v>
      </c>
      <c r="P396" t="s">
        <v>34461</v>
      </c>
      <c r="Q396" t="s">
        <v>34462</v>
      </c>
      <c r="R396" t="s">
        <v>34378</v>
      </c>
      <c r="S396" s="2">
        <v>42760</v>
      </c>
    </row>
    <row r="397" spans="2:19" x14ac:dyDescent="0.35">
      <c r="B397" t="s">
        <v>956</v>
      </c>
      <c r="D397" t="str">
        <f>IF(ISNUMBER(SEARCH("UKRI",Table2[[#This Row],[SourcingOwnerEmail]])),"UKRI","UKSBS")</f>
        <v>UKSBS</v>
      </c>
      <c r="E397" t="s">
        <v>11</v>
      </c>
      <c r="F397" t="s">
        <v>159</v>
      </c>
      <c r="G397" t="s">
        <v>957</v>
      </c>
      <c r="H397" t="s">
        <v>958</v>
      </c>
      <c r="I397" s="2">
        <v>42751</v>
      </c>
      <c r="J397" s="2">
        <v>42794</v>
      </c>
      <c r="L397">
        <v>105000</v>
      </c>
      <c r="M397" t="s">
        <v>20</v>
      </c>
      <c r="N397" t="s">
        <v>21</v>
      </c>
      <c r="O397" t="s">
        <v>34379</v>
      </c>
      <c r="P397" t="s">
        <v>34461</v>
      </c>
      <c r="Q397" t="s">
        <v>34462</v>
      </c>
      <c r="R397" t="s">
        <v>34378</v>
      </c>
      <c r="S397" s="2">
        <v>42751</v>
      </c>
    </row>
    <row r="398" spans="2:19" x14ac:dyDescent="0.35">
      <c r="B398" t="s">
        <v>959</v>
      </c>
      <c r="D398" t="str">
        <f>IF(ISNUMBER(SEARCH("UKRI",Table2[[#This Row],[SourcingOwnerEmail]])),"UKRI","UKSBS")</f>
        <v>UKSBS</v>
      </c>
      <c r="E398" t="s">
        <v>11</v>
      </c>
      <c r="F398" t="s">
        <v>159</v>
      </c>
      <c r="G398" t="s">
        <v>960</v>
      </c>
      <c r="H398" t="s">
        <v>961</v>
      </c>
      <c r="I398" s="2">
        <v>42187</v>
      </c>
      <c r="J398" s="2">
        <v>42277</v>
      </c>
      <c r="L398">
        <v>81456.2</v>
      </c>
      <c r="M398" t="s">
        <v>20</v>
      </c>
      <c r="N398" t="s">
        <v>949</v>
      </c>
      <c r="O398" t="s">
        <v>34418</v>
      </c>
      <c r="P398" t="s">
        <v>34412</v>
      </c>
      <c r="Q398" t="s">
        <v>34413</v>
      </c>
      <c r="R398" t="s">
        <v>34378</v>
      </c>
      <c r="S398" s="2">
        <v>42202</v>
      </c>
    </row>
    <row r="399" spans="2:19" x14ac:dyDescent="0.35">
      <c r="B399" t="s">
        <v>962</v>
      </c>
      <c r="D399" t="str">
        <f>IF(ISNUMBER(SEARCH("UKRI",Table2[[#This Row],[SourcingOwnerEmail]])),"UKRI","UKSBS")</f>
        <v>UKSBS</v>
      </c>
      <c r="E399" t="s">
        <v>11</v>
      </c>
      <c r="F399" t="s">
        <v>670</v>
      </c>
      <c r="G399" t="s">
        <v>963</v>
      </c>
      <c r="H399" t="s">
        <v>964</v>
      </c>
      <c r="I399" s="2">
        <v>42217</v>
      </c>
      <c r="J399" s="2">
        <v>42155</v>
      </c>
      <c r="L399">
        <v>64700</v>
      </c>
      <c r="M399" t="s">
        <v>20</v>
      </c>
      <c r="N399" t="s">
        <v>965</v>
      </c>
      <c r="O399" t="s">
        <v>34418</v>
      </c>
      <c r="P399" t="s">
        <v>34412</v>
      </c>
      <c r="Q399" t="s">
        <v>34413</v>
      </c>
      <c r="R399" t="s">
        <v>34378</v>
      </c>
      <c r="S399" s="2">
        <v>42191</v>
      </c>
    </row>
    <row r="400" spans="2:19" x14ac:dyDescent="0.35">
      <c r="B400" t="s">
        <v>966</v>
      </c>
      <c r="D400" t="str">
        <f>IF(ISNUMBER(SEARCH("UKRI",Table2[[#This Row],[SourcingOwnerEmail]])),"UKRI","UKSBS")</f>
        <v>UKSBS</v>
      </c>
      <c r="E400" t="s">
        <v>11</v>
      </c>
      <c r="F400" t="s">
        <v>670</v>
      </c>
      <c r="G400" t="s">
        <v>967</v>
      </c>
      <c r="H400" t="s">
        <v>968</v>
      </c>
      <c r="I400" s="2">
        <v>42186</v>
      </c>
      <c r="J400" s="2">
        <v>42429</v>
      </c>
      <c r="L400">
        <v>163725</v>
      </c>
      <c r="M400" t="s">
        <v>20</v>
      </c>
      <c r="N400" t="s">
        <v>965</v>
      </c>
      <c r="O400" t="s">
        <v>34418</v>
      </c>
      <c r="P400" t="s">
        <v>34412</v>
      </c>
      <c r="Q400" t="s">
        <v>34413</v>
      </c>
      <c r="R400" t="s">
        <v>34378</v>
      </c>
      <c r="S400" s="2">
        <v>42181</v>
      </c>
    </row>
    <row r="401" spans="2:19" x14ac:dyDescent="0.35">
      <c r="B401" t="s">
        <v>969</v>
      </c>
      <c r="D401" t="str">
        <f>IF(ISNUMBER(SEARCH("UKRI",Table2[[#This Row],[SourcingOwnerEmail]])),"UKRI","UKSBS")</f>
        <v>UKSBS</v>
      </c>
      <c r="E401" t="s">
        <v>11</v>
      </c>
      <c r="F401" t="s">
        <v>670</v>
      </c>
      <c r="G401" t="s">
        <v>970</v>
      </c>
      <c r="H401" t="s">
        <v>971</v>
      </c>
      <c r="I401" s="2">
        <v>42216</v>
      </c>
      <c r="J401" s="2">
        <v>42582</v>
      </c>
      <c r="L401">
        <v>104860</v>
      </c>
      <c r="M401" t="s">
        <v>20</v>
      </c>
      <c r="N401" t="s">
        <v>965</v>
      </c>
      <c r="O401" t="s">
        <v>34418</v>
      </c>
      <c r="P401" t="s">
        <v>34463</v>
      </c>
      <c r="R401" t="s">
        <v>34378</v>
      </c>
      <c r="S401" s="2">
        <v>42216</v>
      </c>
    </row>
    <row r="402" spans="2:19" x14ac:dyDescent="0.35">
      <c r="B402" t="s">
        <v>972</v>
      </c>
      <c r="D402" t="str">
        <f>IF(ISNUMBER(SEARCH("UKRI",Table2[[#This Row],[SourcingOwnerEmail]])),"UKRI","UKSBS")</f>
        <v>UKSBS</v>
      </c>
      <c r="E402" t="s">
        <v>11</v>
      </c>
      <c r="F402" t="s">
        <v>584</v>
      </c>
      <c r="G402" t="s">
        <v>960</v>
      </c>
      <c r="H402" t="s">
        <v>973</v>
      </c>
      <c r="I402" s="2">
        <v>42163</v>
      </c>
      <c r="J402" s="2">
        <v>42247</v>
      </c>
      <c r="L402">
        <v>75000</v>
      </c>
      <c r="M402" t="s">
        <v>20</v>
      </c>
      <c r="N402" t="s">
        <v>949</v>
      </c>
      <c r="O402" t="s">
        <v>34379</v>
      </c>
      <c r="P402" t="s">
        <v>34464</v>
      </c>
      <c r="R402" t="s">
        <v>34378</v>
      </c>
      <c r="S402" s="2">
        <v>42160</v>
      </c>
    </row>
    <row r="403" spans="2:19" x14ac:dyDescent="0.35">
      <c r="B403" t="s">
        <v>974</v>
      </c>
      <c r="D403" t="str">
        <f>IF(ISNUMBER(SEARCH("UKRI",Table2[[#This Row],[SourcingOwnerEmail]])),"UKRI","UKSBS")</f>
        <v>UKSBS</v>
      </c>
      <c r="E403" t="s">
        <v>11</v>
      </c>
      <c r="F403" t="s">
        <v>670</v>
      </c>
      <c r="G403" t="s">
        <v>975</v>
      </c>
      <c r="H403" t="s">
        <v>976</v>
      </c>
      <c r="I403" s="2">
        <v>42216</v>
      </c>
      <c r="J403" s="2">
        <v>42460</v>
      </c>
      <c r="L403">
        <v>14890</v>
      </c>
      <c r="M403" t="s">
        <v>20</v>
      </c>
      <c r="N403" t="s">
        <v>965</v>
      </c>
      <c r="O403" t="s">
        <v>34418</v>
      </c>
      <c r="P403" t="s">
        <v>34463</v>
      </c>
      <c r="R403" t="s">
        <v>34378</v>
      </c>
      <c r="S403" s="2">
        <v>42192</v>
      </c>
    </row>
    <row r="404" spans="2:19" x14ac:dyDescent="0.35">
      <c r="B404" t="s">
        <v>977</v>
      </c>
      <c r="D404" t="str">
        <f>IF(ISNUMBER(SEARCH("UKRI",Table2[[#This Row],[SourcingOwnerEmail]])),"UKRI","UKSBS")</f>
        <v>UKSBS</v>
      </c>
      <c r="E404" t="s">
        <v>11</v>
      </c>
      <c r="F404" t="s">
        <v>253</v>
      </c>
      <c r="G404" t="s">
        <v>978</v>
      </c>
      <c r="H404" t="s">
        <v>979</v>
      </c>
      <c r="I404" s="2">
        <v>42293</v>
      </c>
      <c r="J404" s="2">
        <v>42307</v>
      </c>
      <c r="L404">
        <v>21070</v>
      </c>
      <c r="M404" t="s">
        <v>20</v>
      </c>
      <c r="N404" t="s">
        <v>949</v>
      </c>
      <c r="O404" t="s">
        <v>34379</v>
      </c>
      <c r="P404" t="s">
        <v>34465</v>
      </c>
      <c r="Q404" t="s">
        <v>34466</v>
      </c>
      <c r="R404" t="s">
        <v>34378</v>
      </c>
      <c r="S404" s="2">
        <v>42282</v>
      </c>
    </row>
    <row r="405" spans="2:19" x14ac:dyDescent="0.35">
      <c r="B405" t="s">
        <v>980</v>
      </c>
      <c r="D405" t="str">
        <f>IF(ISNUMBER(SEARCH("UKRI",Table2[[#This Row],[SourcingOwnerEmail]])),"UKRI","UKSBS")</f>
        <v>UKSBS</v>
      </c>
      <c r="E405" t="s">
        <v>11</v>
      </c>
      <c r="F405" t="s">
        <v>159</v>
      </c>
      <c r="G405" t="s">
        <v>981</v>
      </c>
      <c r="H405" t="s">
        <v>982</v>
      </c>
      <c r="I405" s="2">
        <v>42284</v>
      </c>
      <c r="J405" s="2">
        <v>42459</v>
      </c>
      <c r="L405">
        <v>30686.1</v>
      </c>
      <c r="M405" t="s">
        <v>20</v>
      </c>
      <c r="N405" t="s">
        <v>949</v>
      </c>
      <c r="O405" t="s">
        <v>34379</v>
      </c>
      <c r="P405" t="s">
        <v>34465</v>
      </c>
      <c r="R405" t="s">
        <v>34378</v>
      </c>
      <c r="S405" s="2">
        <v>42276</v>
      </c>
    </row>
    <row r="406" spans="2:19" x14ac:dyDescent="0.35">
      <c r="B406" t="s">
        <v>983</v>
      </c>
      <c r="D406" t="str">
        <f>IF(ISNUMBER(SEARCH("UKRI",Table2[[#This Row],[SourcingOwnerEmail]])),"UKRI","UKSBS")</f>
        <v>UKSBS</v>
      </c>
      <c r="E406" t="s">
        <v>11</v>
      </c>
      <c r="F406" t="s">
        <v>159</v>
      </c>
      <c r="G406" t="s">
        <v>984</v>
      </c>
      <c r="H406" t="s">
        <v>985</v>
      </c>
      <c r="I406" s="2">
        <v>42248</v>
      </c>
      <c r="J406" s="2">
        <v>42429</v>
      </c>
      <c r="L406">
        <v>30932</v>
      </c>
      <c r="M406" t="s">
        <v>20</v>
      </c>
      <c r="N406" t="s">
        <v>965</v>
      </c>
      <c r="O406" t="s">
        <v>34418</v>
      </c>
      <c r="P406" t="s">
        <v>34459</v>
      </c>
      <c r="R406" t="s">
        <v>34378</v>
      </c>
      <c r="S406" s="2">
        <v>42251</v>
      </c>
    </row>
    <row r="407" spans="2:19" x14ac:dyDescent="0.35">
      <c r="B407" t="s">
        <v>986</v>
      </c>
      <c r="D407" t="str">
        <f>IF(ISNUMBER(SEARCH("UKRI",Table2[[#This Row],[SourcingOwnerEmail]])),"UKRI","UKSBS")</f>
        <v>UKSBS</v>
      </c>
      <c r="E407" t="s">
        <v>11</v>
      </c>
      <c r="F407" t="s">
        <v>670</v>
      </c>
      <c r="G407" t="s">
        <v>987</v>
      </c>
      <c r="H407" t="s">
        <v>988</v>
      </c>
      <c r="I407" s="2">
        <v>42244</v>
      </c>
      <c r="J407" s="2">
        <v>42277</v>
      </c>
      <c r="L407">
        <v>24900</v>
      </c>
      <c r="M407" t="s">
        <v>20</v>
      </c>
      <c r="N407" t="s">
        <v>949</v>
      </c>
      <c r="O407" t="s">
        <v>34418</v>
      </c>
      <c r="P407" t="s">
        <v>34459</v>
      </c>
      <c r="R407" t="s">
        <v>34378</v>
      </c>
      <c r="S407" s="2">
        <v>42243</v>
      </c>
    </row>
    <row r="408" spans="2:19" x14ac:dyDescent="0.35">
      <c r="B408" t="s">
        <v>989</v>
      </c>
      <c r="D408" t="str">
        <f>IF(ISNUMBER(SEARCH("UKRI",Table2[[#This Row],[SourcingOwnerEmail]])),"UKRI","UKSBS")</f>
        <v>UKSBS</v>
      </c>
      <c r="E408" t="s">
        <v>11</v>
      </c>
      <c r="F408" t="s">
        <v>49</v>
      </c>
      <c r="G408" t="s">
        <v>990</v>
      </c>
      <c r="H408" t="s">
        <v>991</v>
      </c>
      <c r="I408" s="2">
        <v>42282</v>
      </c>
      <c r="J408" s="2">
        <v>42517</v>
      </c>
      <c r="L408">
        <v>20430</v>
      </c>
      <c r="M408" t="s">
        <v>20</v>
      </c>
      <c r="N408" t="s">
        <v>965</v>
      </c>
      <c r="O408" t="s">
        <v>34379</v>
      </c>
      <c r="P408" t="s">
        <v>34465</v>
      </c>
      <c r="Q408" t="s">
        <v>34467</v>
      </c>
      <c r="R408" t="s">
        <v>34378</v>
      </c>
      <c r="S408" s="2">
        <v>42291</v>
      </c>
    </row>
    <row r="409" spans="2:19" x14ac:dyDescent="0.35">
      <c r="B409" t="s">
        <v>992</v>
      </c>
      <c r="D409" t="str">
        <f>IF(ISNUMBER(SEARCH("UKRI",Table2[[#This Row],[SourcingOwnerEmail]])),"UKRI","UKSBS")</f>
        <v>UKSBS</v>
      </c>
      <c r="E409" t="s">
        <v>11</v>
      </c>
      <c r="F409" t="s">
        <v>159</v>
      </c>
      <c r="G409" t="s">
        <v>993</v>
      </c>
      <c r="H409" t="s">
        <v>994</v>
      </c>
      <c r="I409" s="2">
        <v>42346</v>
      </c>
      <c r="J409" s="2">
        <v>42400</v>
      </c>
      <c r="L409">
        <v>9350</v>
      </c>
      <c r="M409" t="s">
        <v>20</v>
      </c>
      <c r="N409" t="s">
        <v>949</v>
      </c>
      <c r="O409" t="s">
        <v>34379</v>
      </c>
      <c r="P409" t="s">
        <v>34465</v>
      </c>
      <c r="Q409" t="s">
        <v>34413</v>
      </c>
      <c r="R409" t="s">
        <v>34378</v>
      </c>
      <c r="S409" s="2">
        <v>42346</v>
      </c>
    </row>
    <row r="410" spans="2:19" x14ac:dyDescent="0.35">
      <c r="B410" t="s">
        <v>995</v>
      </c>
      <c r="D410" t="str">
        <f>IF(ISNUMBER(SEARCH("UKRI",Table2[[#This Row],[SourcingOwnerEmail]])),"UKRI","UKSBS")</f>
        <v>UKSBS</v>
      </c>
      <c r="E410" t="s">
        <v>11</v>
      </c>
      <c r="F410" t="s">
        <v>670</v>
      </c>
      <c r="G410" t="s">
        <v>996</v>
      </c>
      <c r="H410" t="s">
        <v>997</v>
      </c>
      <c r="I410" s="2">
        <v>42373</v>
      </c>
      <c r="J410" s="2">
        <v>42551</v>
      </c>
      <c r="L410">
        <v>89700</v>
      </c>
      <c r="M410" t="s">
        <v>20</v>
      </c>
      <c r="N410" t="s">
        <v>949</v>
      </c>
      <c r="O410" t="s">
        <v>34379</v>
      </c>
      <c r="P410" t="s">
        <v>34468</v>
      </c>
      <c r="Q410" t="s">
        <v>34469</v>
      </c>
      <c r="R410" t="s">
        <v>34378</v>
      </c>
      <c r="S410" s="2">
        <v>42359</v>
      </c>
    </row>
    <row r="411" spans="2:19" x14ac:dyDescent="0.35">
      <c r="B411" t="s">
        <v>998</v>
      </c>
      <c r="D411" t="str">
        <f>IF(ISNUMBER(SEARCH("UKRI",Table2[[#This Row],[SourcingOwnerEmail]])),"UKRI","UKSBS")</f>
        <v>UKSBS</v>
      </c>
      <c r="E411" t="s">
        <v>11</v>
      </c>
      <c r="F411" t="s">
        <v>837</v>
      </c>
      <c r="G411" t="s">
        <v>999</v>
      </c>
      <c r="H411" t="s">
        <v>1000</v>
      </c>
      <c r="I411" s="2">
        <v>42361</v>
      </c>
      <c r="J411" s="2">
        <v>42094</v>
      </c>
      <c r="L411">
        <v>31620</v>
      </c>
      <c r="M411" t="s">
        <v>20</v>
      </c>
      <c r="N411" t="s">
        <v>965</v>
      </c>
      <c r="O411" t="s">
        <v>34379</v>
      </c>
      <c r="P411" t="s">
        <v>34459</v>
      </c>
      <c r="Q411" t="s">
        <v>34470</v>
      </c>
      <c r="R411" t="s">
        <v>34378</v>
      </c>
      <c r="S411" s="2">
        <v>42356</v>
      </c>
    </row>
    <row r="412" spans="2:19" x14ac:dyDescent="0.35">
      <c r="B412" t="s">
        <v>1001</v>
      </c>
      <c r="D412" t="str">
        <f>IF(ISNUMBER(SEARCH("UKRI",Table2[[#This Row],[SourcingOwnerEmail]])),"UKRI","UKSBS")</f>
        <v>UKSBS</v>
      </c>
      <c r="E412" t="s">
        <v>11</v>
      </c>
      <c r="F412" t="s">
        <v>129</v>
      </c>
      <c r="G412" t="s">
        <v>1002</v>
      </c>
      <c r="H412" t="s">
        <v>1003</v>
      </c>
      <c r="I412" s="2">
        <v>42391</v>
      </c>
      <c r="J412" s="2">
        <v>42495</v>
      </c>
      <c r="L412">
        <v>69385</v>
      </c>
      <c r="M412" t="s">
        <v>20</v>
      </c>
      <c r="N412" t="s">
        <v>949</v>
      </c>
      <c r="O412" t="s">
        <v>34379</v>
      </c>
      <c r="P412" t="s">
        <v>34465</v>
      </c>
      <c r="Q412" t="s">
        <v>34467</v>
      </c>
      <c r="R412" t="s">
        <v>34378</v>
      </c>
      <c r="S412" s="2">
        <v>42391</v>
      </c>
    </row>
    <row r="413" spans="2:19" x14ac:dyDescent="0.35">
      <c r="B413" t="s">
        <v>1004</v>
      </c>
      <c r="D413" t="str">
        <f>IF(ISNUMBER(SEARCH("UKRI",Table2[[#This Row],[SourcingOwnerEmail]])),"UKRI","UKSBS")</f>
        <v>UKSBS</v>
      </c>
      <c r="E413" t="s">
        <v>11</v>
      </c>
      <c r="F413" t="s">
        <v>253</v>
      </c>
      <c r="G413" t="s">
        <v>1005</v>
      </c>
      <c r="H413" t="s">
        <v>1006</v>
      </c>
      <c r="I413" s="2">
        <v>42327</v>
      </c>
      <c r="J413" s="2">
        <v>42723</v>
      </c>
      <c r="L413">
        <v>1</v>
      </c>
      <c r="M413" t="s">
        <v>20</v>
      </c>
      <c r="N413" t="s">
        <v>949</v>
      </c>
      <c r="O413" t="s">
        <v>34379</v>
      </c>
      <c r="P413" t="s">
        <v>34459</v>
      </c>
      <c r="Q413" t="s">
        <v>34470</v>
      </c>
      <c r="R413" t="s">
        <v>34378</v>
      </c>
      <c r="S413" s="2">
        <v>42397</v>
      </c>
    </row>
    <row r="414" spans="2:19" x14ac:dyDescent="0.35">
      <c r="B414" t="s">
        <v>1007</v>
      </c>
      <c r="D414" t="str">
        <f>IF(ISNUMBER(SEARCH("UKRI",Table2[[#This Row],[SourcingOwnerEmail]])),"UKRI","UKSBS")</f>
        <v>UKSBS</v>
      </c>
      <c r="E414" t="s">
        <v>11</v>
      </c>
      <c r="F414" t="s">
        <v>17</v>
      </c>
      <c r="G414" t="s">
        <v>1008</v>
      </c>
      <c r="H414" t="s">
        <v>1009</v>
      </c>
      <c r="I414" s="2">
        <v>42439</v>
      </c>
      <c r="J414" s="2">
        <v>42482</v>
      </c>
      <c r="L414">
        <v>21750</v>
      </c>
      <c r="M414" t="s">
        <v>20</v>
      </c>
      <c r="N414" t="s">
        <v>949</v>
      </c>
      <c r="O414" t="s">
        <v>34379</v>
      </c>
      <c r="P414" t="s">
        <v>34465</v>
      </c>
      <c r="R414" t="s">
        <v>34378</v>
      </c>
      <c r="S414" s="2">
        <v>42436</v>
      </c>
    </row>
    <row r="415" spans="2:19" x14ac:dyDescent="0.35">
      <c r="B415" t="s">
        <v>1010</v>
      </c>
      <c r="D415" t="str">
        <f>IF(ISNUMBER(SEARCH("UKRI",Table2[[#This Row],[SourcingOwnerEmail]])),"UKRI","UKSBS")</f>
        <v>UKSBS</v>
      </c>
      <c r="E415" t="s">
        <v>11</v>
      </c>
      <c r="F415" t="s">
        <v>837</v>
      </c>
      <c r="G415" t="s">
        <v>1011</v>
      </c>
      <c r="H415" t="s">
        <v>1012</v>
      </c>
      <c r="I415" s="2">
        <v>42521</v>
      </c>
      <c r="J415" s="2">
        <v>42704</v>
      </c>
      <c r="L415">
        <v>19965</v>
      </c>
      <c r="M415" t="s">
        <v>20</v>
      </c>
      <c r="N415" t="s">
        <v>949</v>
      </c>
      <c r="O415" t="s">
        <v>34379</v>
      </c>
      <c r="P415" t="s">
        <v>34471</v>
      </c>
      <c r="Q415" t="s">
        <v>34472</v>
      </c>
      <c r="R415" t="s">
        <v>34378</v>
      </c>
      <c r="S415" s="2">
        <v>42508</v>
      </c>
    </row>
    <row r="416" spans="2:19" x14ac:dyDescent="0.35">
      <c r="B416" t="s">
        <v>1013</v>
      </c>
      <c r="D416" t="str">
        <f>IF(ISNUMBER(SEARCH("UKRI",Table2[[#This Row],[SourcingOwnerEmail]])),"UKRI","UKSBS")</f>
        <v>UKSBS</v>
      </c>
      <c r="E416" t="s">
        <v>11</v>
      </c>
      <c r="F416" t="s">
        <v>837</v>
      </c>
      <c r="G416" t="s">
        <v>1014</v>
      </c>
      <c r="H416" t="s">
        <v>1015</v>
      </c>
      <c r="I416" s="2">
        <v>42506</v>
      </c>
      <c r="J416" s="2">
        <v>42735</v>
      </c>
      <c r="L416">
        <v>10000</v>
      </c>
      <c r="M416" t="s">
        <v>20</v>
      </c>
      <c r="N416" t="s">
        <v>949</v>
      </c>
      <c r="O416" t="s">
        <v>34379</v>
      </c>
      <c r="P416" t="s">
        <v>34465</v>
      </c>
      <c r="Q416" t="s">
        <v>34473</v>
      </c>
      <c r="R416" t="s">
        <v>34378</v>
      </c>
      <c r="S416" s="2">
        <v>42506</v>
      </c>
    </row>
    <row r="417" spans="2:19" x14ac:dyDescent="0.35">
      <c r="B417" t="s">
        <v>1016</v>
      </c>
      <c r="D417" t="str">
        <f>IF(ISNUMBER(SEARCH("UKRI",Table2[[#This Row],[SourcingOwnerEmail]])),"UKRI","UKSBS")</f>
        <v>UKSBS</v>
      </c>
      <c r="E417" t="s">
        <v>11</v>
      </c>
      <c r="F417" t="s">
        <v>837</v>
      </c>
      <c r="G417" t="s">
        <v>1017</v>
      </c>
      <c r="H417" t="s">
        <v>1018</v>
      </c>
      <c r="I417" s="2">
        <v>42578</v>
      </c>
      <c r="J417" s="2">
        <v>42704</v>
      </c>
      <c r="L417">
        <v>14895</v>
      </c>
      <c r="M417" t="s">
        <v>20</v>
      </c>
      <c r="N417" t="s">
        <v>949</v>
      </c>
      <c r="O417" t="s">
        <v>34379</v>
      </c>
      <c r="P417" t="s">
        <v>34474</v>
      </c>
      <c r="Q417" t="s">
        <v>34475</v>
      </c>
      <c r="R417" t="s">
        <v>34378</v>
      </c>
      <c r="S417" s="2">
        <v>42578</v>
      </c>
    </row>
    <row r="418" spans="2:19" x14ac:dyDescent="0.35">
      <c r="B418" t="s">
        <v>1019</v>
      </c>
      <c r="D418" t="str">
        <f>IF(ISNUMBER(SEARCH("UKRI",Table2[[#This Row],[SourcingOwnerEmail]])),"UKRI","UKSBS")</f>
        <v>UKSBS</v>
      </c>
      <c r="E418" t="s">
        <v>11</v>
      </c>
      <c r="F418" t="s">
        <v>626</v>
      </c>
      <c r="G418" t="s">
        <v>1020</v>
      </c>
      <c r="H418" t="s">
        <v>1021</v>
      </c>
      <c r="I418" s="2">
        <v>42692</v>
      </c>
      <c r="J418" s="2">
        <v>42825</v>
      </c>
      <c r="L418">
        <v>36410</v>
      </c>
      <c r="M418" t="s">
        <v>20</v>
      </c>
      <c r="N418" t="s">
        <v>949</v>
      </c>
      <c r="O418" t="s">
        <v>34379</v>
      </c>
      <c r="P418" t="s">
        <v>34459</v>
      </c>
      <c r="Q418" t="s">
        <v>34460</v>
      </c>
      <c r="R418" t="s">
        <v>34378</v>
      </c>
      <c r="S418" s="2">
        <v>42692</v>
      </c>
    </row>
    <row r="419" spans="2:19" x14ac:dyDescent="0.35">
      <c r="B419" t="s">
        <v>1022</v>
      </c>
      <c r="D419" t="str">
        <f>IF(ISNUMBER(SEARCH("UKRI",Table2[[#This Row],[SourcingOwnerEmail]])),"UKRI","UKSBS")</f>
        <v>UKSBS</v>
      </c>
      <c r="E419" t="s">
        <v>11</v>
      </c>
      <c r="F419" t="s">
        <v>12</v>
      </c>
      <c r="G419" t="s">
        <v>1023</v>
      </c>
      <c r="H419" t="s">
        <v>1024</v>
      </c>
      <c r="I419" s="2">
        <v>42613</v>
      </c>
      <c r="J419" s="2">
        <v>42704</v>
      </c>
      <c r="L419">
        <v>133225</v>
      </c>
      <c r="M419" t="s">
        <v>20</v>
      </c>
      <c r="N419" t="s">
        <v>949</v>
      </c>
      <c r="O419" t="s">
        <v>34379</v>
      </c>
      <c r="P419" t="s">
        <v>34459</v>
      </c>
      <c r="Q419" t="s">
        <v>34460</v>
      </c>
      <c r="R419" t="s">
        <v>34378</v>
      </c>
      <c r="S419" s="2">
        <v>42613</v>
      </c>
    </row>
    <row r="420" spans="2:19" x14ac:dyDescent="0.35">
      <c r="B420" t="s">
        <v>1025</v>
      </c>
      <c r="D420" t="str">
        <f>IF(ISNUMBER(SEARCH("UKRI",Table2[[#This Row],[SourcingOwnerEmail]])),"UKRI","UKSBS")</f>
        <v>UKSBS</v>
      </c>
      <c r="E420" t="s">
        <v>11</v>
      </c>
      <c r="F420" t="s">
        <v>837</v>
      </c>
      <c r="G420" t="s">
        <v>1026</v>
      </c>
      <c r="H420" t="s">
        <v>1027</v>
      </c>
      <c r="I420" s="2">
        <v>42632</v>
      </c>
      <c r="J420" s="2">
        <v>42825</v>
      </c>
      <c r="L420">
        <v>50000</v>
      </c>
      <c r="M420" t="s">
        <v>20</v>
      </c>
      <c r="N420" t="s">
        <v>965</v>
      </c>
      <c r="O420" t="s">
        <v>34379</v>
      </c>
      <c r="P420" t="s">
        <v>34471</v>
      </c>
      <c r="Q420" t="s">
        <v>34472</v>
      </c>
      <c r="R420" t="s">
        <v>34378</v>
      </c>
      <c r="S420" s="2">
        <v>42632</v>
      </c>
    </row>
    <row r="421" spans="2:19" x14ac:dyDescent="0.35">
      <c r="B421" t="s">
        <v>1028</v>
      </c>
      <c r="D421" t="str">
        <f>IF(ISNUMBER(SEARCH("UKRI",Table2[[#This Row],[SourcingOwnerEmail]])),"UKRI","UKSBS")</f>
        <v>UKSBS</v>
      </c>
      <c r="E421" t="s">
        <v>11</v>
      </c>
      <c r="F421" t="s">
        <v>670</v>
      </c>
      <c r="G421" t="s">
        <v>1029</v>
      </c>
      <c r="H421" t="s">
        <v>1030</v>
      </c>
      <c r="I421" s="2">
        <v>42618</v>
      </c>
      <c r="J421" s="2">
        <v>43008</v>
      </c>
      <c r="L421">
        <v>132925</v>
      </c>
      <c r="M421" t="s">
        <v>20</v>
      </c>
      <c r="N421" t="s">
        <v>949</v>
      </c>
      <c r="O421" t="s">
        <v>34379</v>
      </c>
      <c r="P421" t="s">
        <v>34468</v>
      </c>
      <c r="Q421" t="s">
        <v>34476</v>
      </c>
      <c r="R421" t="s">
        <v>34378</v>
      </c>
      <c r="S421" s="2">
        <v>42615</v>
      </c>
    </row>
    <row r="422" spans="2:19" x14ac:dyDescent="0.35">
      <c r="B422" t="s">
        <v>1031</v>
      </c>
      <c r="D422" t="str">
        <f>IF(ISNUMBER(SEARCH("UKRI",Table2[[#This Row],[SourcingOwnerEmail]])),"UKRI","UKSBS")</f>
        <v>UKSBS</v>
      </c>
      <c r="E422" t="s">
        <v>11</v>
      </c>
      <c r="F422" t="s">
        <v>626</v>
      </c>
      <c r="G422" t="s">
        <v>1032</v>
      </c>
      <c r="H422" t="s">
        <v>1033</v>
      </c>
      <c r="I422" s="2">
        <v>42615</v>
      </c>
      <c r="J422" s="2">
        <v>42643</v>
      </c>
      <c r="L422">
        <v>18100</v>
      </c>
      <c r="M422" t="s">
        <v>20</v>
      </c>
      <c r="N422" t="s">
        <v>949</v>
      </c>
      <c r="O422" t="s">
        <v>34379</v>
      </c>
      <c r="P422" t="s">
        <v>34468</v>
      </c>
      <c r="Q422" t="s">
        <v>34476</v>
      </c>
      <c r="R422" t="s">
        <v>34378</v>
      </c>
      <c r="S422" s="2">
        <v>42613</v>
      </c>
    </row>
    <row r="423" spans="2:19" x14ac:dyDescent="0.35">
      <c r="B423" t="s">
        <v>1034</v>
      </c>
      <c r="D423" t="str">
        <f>IF(ISNUMBER(SEARCH("UKRI",Table2[[#This Row],[SourcingOwnerEmail]])),"UKRI","UKSBS")</f>
        <v>UKSBS</v>
      </c>
      <c r="E423" t="s">
        <v>11</v>
      </c>
      <c r="F423" t="s">
        <v>159</v>
      </c>
      <c r="G423" t="s">
        <v>1035</v>
      </c>
      <c r="H423" t="s">
        <v>1036</v>
      </c>
      <c r="I423" s="2">
        <v>42684</v>
      </c>
      <c r="J423" s="2">
        <v>42794</v>
      </c>
      <c r="L423">
        <v>14650</v>
      </c>
      <c r="M423" t="s">
        <v>20</v>
      </c>
      <c r="N423" t="s">
        <v>965</v>
      </c>
      <c r="O423" t="s">
        <v>34379</v>
      </c>
      <c r="P423" t="s">
        <v>34468</v>
      </c>
      <c r="Q423" t="s">
        <v>34476</v>
      </c>
      <c r="R423" t="s">
        <v>34378</v>
      </c>
      <c r="S423" s="2">
        <v>42650</v>
      </c>
    </row>
    <row r="424" spans="2:19" x14ac:dyDescent="0.35">
      <c r="B424" t="s">
        <v>1037</v>
      </c>
      <c r="D424" t="str">
        <f>IF(ISNUMBER(SEARCH("UKRI",Table2[[#This Row],[SourcingOwnerEmail]])),"UKRI","UKSBS")</f>
        <v>UKSBS</v>
      </c>
      <c r="E424" t="s">
        <v>11</v>
      </c>
      <c r="F424" t="s">
        <v>129</v>
      </c>
      <c r="G424" t="s">
        <v>1038</v>
      </c>
      <c r="H424" t="s">
        <v>1039</v>
      </c>
      <c r="I424" s="2">
        <v>42718</v>
      </c>
      <c r="J424" s="2">
        <v>42793</v>
      </c>
      <c r="L424">
        <v>95350</v>
      </c>
      <c r="M424" t="s">
        <v>20</v>
      </c>
      <c r="N424" t="s">
        <v>949</v>
      </c>
      <c r="O424" t="s">
        <v>34379</v>
      </c>
      <c r="P424" t="s">
        <v>34468</v>
      </c>
      <c r="Q424" t="s">
        <v>34476</v>
      </c>
      <c r="R424" t="s">
        <v>34378</v>
      </c>
      <c r="S424" s="2">
        <v>42713</v>
      </c>
    </row>
    <row r="425" spans="2:19" x14ac:dyDescent="0.35">
      <c r="B425" t="s">
        <v>1040</v>
      </c>
      <c r="D425" t="str">
        <f>IF(ISNUMBER(SEARCH("UKRI",Table2[[#This Row],[SourcingOwnerEmail]])),"UKRI","UKSBS")</f>
        <v>UKSBS</v>
      </c>
      <c r="E425" t="s">
        <v>11</v>
      </c>
      <c r="F425" t="s">
        <v>626</v>
      </c>
      <c r="G425" t="s">
        <v>1041</v>
      </c>
      <c r="H425" t="s">
        <v>1042</v>
      </c>
      <c r="I425" s="2">
        <v>42779</v>
      </c>
      <c r="J425" s="2">
        <v>43069</v>
      </c>
      <c r="L425">
        <v>17925</v>
      </c>
      <c r="M425" t="s">
        <v>20</v>
      </c>
      <c r="N425" t="s">
        <v>949</v>
      </c>
      <c r="O425" t="s">
        <v>34379</v>
      </c>
      <c r="P425" t="s">
        <v>34477</v>
      </c>
      <c r="Q425" t="s">
        <v>34478</v>
      </c>
      <c r="R425" t="s">
        <v>34378</v>
      </c>
      <c r="S425" s="2">
        <v>42766</v>
      </c>
    </row>
    <row r="426" spans="2:19" x14ac:dyDescent="0.35">
      <c r="B426" t="s">
        <v>1043</v>
      </c>
      <c r="D426" t="str">
        <f>IF(ISNUMBER(SEARCH("UKRI",Table2[[#This Row],[SourcingOwnerEmail]])),"UKRI","UKSBS")</f>
        <v>UKSBS</v>
      </c>
      <c r="E426" t="s">
        <v>11</v>
      </c>
      <c r="F426" t="s">
        <v>626</v>
      </c>
      <c r="G426" t="s">
        <v>1044</v>
      </c>
      <c r="H426" t="s">
        <v>1045</v>
      </c>
      <c r="I426" s="2">
        <v>42718</v>
      </c>
      <c r="J426" s="2">
        <v>42766</v>
      </c>
      <c r="L426">
        <v>9025</v>
      </c>
      <c r="M426" t="s">
        <v>20</v>
      </c>
      <c r="N426" t="s">
        <v>965</v>
      </c>
      <c r="O426" t="s">
        <v>34379</v>
      </c>
      <c r="P426" t="s">
        <v>34474</v>
      </c>
      <c r="Q426" t="s">
        <v>34475</v>
      </c>
      <c r="R426" t="s">
        <v>34378</v>
      </c>
      <c r="S426" s="2">
        <v>42717</v>
      </c>
    </row>
    <row r="427" spans="2:19" x14ac:dyDescent="0.35">
      <c r="B427" t="s">
        <v>1046</v>
      </c>
      <c r="D427" t="str">
        <f>IF(ISNUMBER(SEARCH("UKRI",Table2[[#This Row],[SourcingOwnerEmail]])),"UKRI","UKSBS")</f>
        <v>UKSBS</v>
      </c>
      <c r="E427" t="s">
        <v>11</v>
      </c>
      <c r="F427" t="s">
        <v>670</v>
      </c>
      <c r="G427" t="s">
        <v>963</v>
      </c>
      <c r="H427" t="s">
        <v>1047</v>
      </c>
      <c r="I427" s="2">
        <v>42853</v>
      </c>
      <c r="J427" s="2">
        <v>42978</v>
      </c>
      <c r="L427">
        <v>89000</v>
      </c>
      <c r="M427" t="s">
        <v>20</v>
      </c>
      <c r="N427" t="s">
        <v>949</v>
      </c>
      <c r="O427" t="s">
        <v>34379</v>
      </c>
      <c r="P427" t="s">
        <v>34465</v>
      </c>
      <c r="Q427" t="s">
        <v>34473</v>
      </c>
      <c r="R427" t="s">
        <v>34378</v>
      </c>
      <c r="S427" s="2">
        <v>42851</v>
      </c>
    </row>
    <row r="428" spans="2:19" x14ac:dyDescent="0.35">
      <c r="B428" t="s">
        <v>1048</v>
      </c>
      <c r="D428" t="str">
        <f>IF(ISNUMBER(SEARCH("UKRI",Table2[[#This Row],[SourcingOwnerEmail]])),"UKRI","UKSBS")</f>
        <v>UKSBS</v>
      </c>
      <c r="E428" t="s">
        <v>11</v>
      </c>
      <c r="F428" t="s">
        <v>12</v>
      </c>
      <c r="G428" t="s">
        <v>1049</v>
      </c>
      <c r="H428" t="s">
        <v>1050</v>
      </c>
      <c r="I428" s="2">
        <v>42809</v>
      </c>
      <c r="J428" s="2">
        <v>42978</v>
      </c>
      <c r="L428">
        <v>39980</v>
      </c>
      <c r="M428" t="s">
        <v>20</v>
      </c>
      <c r="N428" t="s">
        <v>949</v>
      </c>
      <c r="O428" t="s">
        <v>34379</v>
      </c>
      <c r="P428" t="s">
        <v>34468</v>
      </c>
      <c r="Q428" t="s">
        <v>34476</v>
      </c>
      <c r="R428" t="s">
        <v>34378</v>
      </c>
      <c r="S428" s="2">
        <v>42804</v>
      </c>
    </row>
    <row r="429" spans="2:19" x14ac:dyDescent="0.35">
      <c r="B429" t="s">
        <v>1051</v>
      </c>
      <c r="D429" t="str">
        <f>IF(ISNUMBER(SEARCH("UKRI",Table2[[#This Row],[SourcingOwnerEmail]])),"UKRI","UKSBS")</f>
        <v>UKSBS</v>
      </c>
      <c r="E429" t="s">
        <v>11</v>
      </c>
      <c r="F429" t="s">
        <v>17</v>
      </c>
      <c r="G429" t="s">
        <v>1052</v>
      </c>
      <c r="H429" t="s">
        <v>1053</v>
      </c>
      <c r="I429" s="2">
        <v>42849</v>
      </c>
      <c r="J429" s="2">
        <v>42895</v>
      </c>
      <c r="L429">
        <v>17500</v>
      </c>
      <c r="M429" t="s">
        <v>20</v>
      </c>
      <c r="N429" t="s">
        <v>949</v>
      </c>
      <c r="O429" t="s">
        <v>34379</v>
      </c>
      <c r="P429" t="s">
        <v>34465</v>
      </c>
      <c r="Q429" t="s">
        <v>34473</v>
      </c>
      <c r="R429" t="s">
        <v>34378</v>
      </c>
      <c r="S429" s="2">
        <v>42849</v>
      </c>
    </row>
    <row r="430" spans="2:19" x14ac:dyDescent="0.35">
      <c r="B430" t="s">
        <v>1054</v>
      </c>
      <c r="D430" t="str">
        <f>IF(ISNUMBER(SEARCH("UKRI",Table2[[#This Row],[SourcingOwnerEmail]])),"UKRI","UKSBS")</f>
        <v>UKSBS</v>
      </c>
      <c r="E430" t="s">
        <v>11</v>
      </c>
      <c r="F430" t="s">
        <v>670</v>
      </c>
      <c r="G430" t="s">
        <v>1055</v>
      </c>
      <c r="H430" t="s">
        <v>1056</v>
      </c>
      <c r="I430" s="2">
        <v>42992</v>
      </c>
      <c r="J430" s="2">
        <v>43190</v>
      </c>
      <c r="L430">
        <v>86050</v>
      </c>
      <c r="M430" t="s">
        <v>20</v>
      </c>
      <c r="N430" t="s">
        <v>949</v>
      </c>
      <c r="O430" t="s">
        <v>34399</v>
      </c>
      <c r="P430" t="s">
        <v>34477</v>
      </c>
      <c r="Q430" t="s">
        <v>34478</v>
      </c>
      <c r="R430" t="s">
        <v>34378</v>
      </c>
      <c r="S430" s="2">
        <v>42990</v>
      </c>
    </row>
    <row r="431" spans="2:19" x14ac:dyDescent="0.35">
      <c r="B431" t="s">
        <v>1057</v>
      </c>
      <c r="D431" t="str">
        <f>IF(ISNUMBER(SEARCH("UKRI",Table2[[#This Row],[SourcingOwnerEmail]])),"UKRI","UKSBS")</f>
        <v>UKSBS</v>
      </c>
      <c r="E431" t="s">
        <v>11</v>
      </c>
      <c r="F431" t="s">
        <v>17</v>
      </c>
      <c r="G431" t="s">
        <v>1058</v>
      </c>
      <c r="H431" t="s">
        <v>1059</v>
      </c>
      <c r="I431" s="2">
        <v>42970</v>
      </c>
      <c r="J431" s="2">
        <v>43039</v>
      </c>
      <c r="L431">
        <v>21916.560000000001</v>
      </c>
      <c r="M431" t="s">
        <v>20</v>
      </c>
      <c r="N431" t="s">
        <v>949</v>
      </c>
      <c r="O431" t="s">
        <v>34379</v>
      </c>
      <c r="P431" t="s">
        <v>34465</v>
      </c>
      <c r="Q431" t="s">
        <v>34473</v>
      </c>
      <c r="R431" t="s">
        <v>34378</v>
      </c>
      <c r="S431" s="2">
        <v>42969</v>
      </c>
    </row>
    <row r="432" spans="2:19" x14ac:dyDescent="0.35">
      <c r="B432" t="s">
        <v>1060</v>
      </c>
      <c r="D432" t="str">
        <f>IF(ISNUMBER(SEARCH("UKRI",Table2[[#This Row],[SourcingOwnerEmail]])),"UKRI","UKSBS")</f>
        <v>UKSBS</v>
      </c>
      <c r="E432" t="s">
        <v>11</v>
      </c>
      <c r="F432" t="s">
        <v>670</v>
      </c>
      <c r="G432" t="s">
        <v>1061</v>
      </c>
      <c r="H432" t="s">
        <v>1062</v>
      </c>
      <c r="I432" s="2">
        <v>43009</v>
      </c>
      <c r="J432" s="2">
        <v>43708</v>
      </c>
      <c r="L432">
        <v>105149</v>
      </c>
      <c r="M432" t="s">
        <v>20</v>
      </c>
      <c r="N432" t="s">
        <v>949</v>
      </c>
      <c r="O432" t="s">
        <v>34379</v>
      </c>
      <c r="P432" t="s">
        <v>34459</v>
      </c>
      <c r="Q432" t="s">
        <v>34460</v>
      </c>
      <c r="R432" t="s">
        <v>34378</v>
      </c>
      <c r="S432" s="2">
        <v>43000</v>
      </c>
    </row>
    <row r="433" spans="2:19" x14ac:dyDescent="0.35">
      <c r="B433" t="s">
        <v>1063</v>
      </c>
      <c r="D433" t="str">
        <f>IF(ISNUMBER(SEARCH("UKRI",Table2[[#This Row],[SourcingOwnerEmail]])),"UKRI","UKSBS")</f>
        <v>UKSBS</v>
      </c>
      <c r="E433" t="s">
        <v>11</v>
      </c>
      <c r="F433" t="s">
        <v>159</v>
      </c>
      <c r="G433" t="s">
        <v>1064</v>
      </c>
      <c r="H433" t="s">
        <v>1065</v>
      </c>
      <c r="I433" s="2">
        <v>43052</v>
      </c>
      <c r="J433" s="2">
        <v>43190</v>
      </c>
      <c r="L433">
        <v>30950</v>
      </c>
      <c r="M433" t="s">
        <v>20</v>
      </c>
      <c r="N433" t="s">
        <v>949</v>
      </c>
      <c r="O433" t="s">
        <v>34379</v>
      </c>
      <c r="P433" t="s">
        <v>34477</v>
      </c>
      <c r="Q433" t="s">
        <v>34478</v>
      </c>
      <c r="R433" t="s">
        <v>34378</v>
      </c>
      <c r="S433" s="2">
        <v>43038</v>
      </c>
    </row>
    <row r="434" spans="2:19" x14ac:dyDescent="0.35">
      <c r="B434" t="s">
        <v>1066</v>
      </c>
      <c r="D434" t="str">
        <f>IF(ISNUMBER(SEARCH("UKRI",Table2[[#This Row],[SourcingOwnerEmail]])),"UKRI","UKSBS")</f>
        <v>UKSBS</v>
      </c>
      <c r="E434" t="s">
        <v>11</v>
      </c>
      <c r="F434" t="s">
        <v>17</v>
      </c>
      <c r="G434" t="s">
        <v>1067</v>
      </c>
      <c r="H434" t="s">
        <v>1068</v>
      </c>
      <c r="I434" s="2">
        <v>43153</v>
      </c>
      <c r="J434" s="2">
        <v>43242</v>
      </c>
      <c r="L434">
        <v>159700</v>
      </c>
      <c r="M434" t="s">
        <v>20</v>
      </c>
      <c r="N434" t="s">
        <v>949</v>
      </c>
      <c r="O434" t="s">
        <v>34379</v>
      </c>
      <c r="P434" t="s">
        <v>34479</v>
      </c>
      <c r="Q434" t="s">
        <v>34475</v>
      </c>
      <c r="R434" t="s">
        <v>34378</v>
      </c>
      <c r="S434" s="2">
        <v>43139</v>
      </c>
    </row>
    <row r="435" spans="2:19" x14ac:dyDescent="0.35">
      <c r="B435" t="s">
        <v>1069</v>
      </c>
      <c r="D435" t="str">
        <f>IF(ISNUMBER(SEARCH("UKRI",Table2[[#This Row],[SourcingOwnerEmail]])),"UKRI","UKSBS")</f>
        <v>UKSBS</v>
      </c>
      <c r="E435" t="s">
        <v>11</v>
      </c>
      <c r="F435" t="s">
        <v>159</v>
      </c>
      <c r="G435" t="s">
        <v>1070</v>
      </c>
      <c r="H435" t="s">
        <v>1071</v>
      </c>
      <c r="I435" s="2">
        <v>43049</v>
      </c>
      <c r="J435" s="2">
        <v>43174</v>
      </c>
      <c r="L435">
        <v>29990</v>
      </c>
      <c r="M435" t="s">
        <v>20</v>
      </c>
      <c r="N435" t="s">
        <v>949</v>
      </c>
      <c r="O435" t="s">
        <v>34379</v>
      </c>
      <c r="P435" t="s">
        <v>34468</v>
      </c>
      <c r="Q435" t="s">
        <v>34476</v>
      </c>
      <c r="R435" t="s">
        <v>34378</v>
      </c>
      <c r="S435" s="2">
        <v>43049</v>
      </c>
    </row>
    <row r="436" spans="2:19" x14ac:dyDescent="0.35">
      <c r="B436" t="s">
        <v>1072</v>
      </c>
      <c r="D436" t="str">
        <f>IF(ISNUMBER(SEARCH("UKRI",Table2[[#This Row],[SourcingOwnerEmail]])),"UKRI","UKSBS")</f>
        <v>UKSBS</v>
      </c>
      <c r="E436" t="s">
        <v>11</v>
      </c>
      <c r="F436" t="s">
        <v>159</v>
      </c>
      <c r="G436" t="s">
        <v>1073</v>
      </c>
      <c r="H436" t="s">
        <v>1074</v>
      </c>
      <c r="I436" s="2">
        <v>43049</v>
      </c>
      <c r="J436" s="2">
        <v>43174</v>
      </c>
      <c r="L436">
        <v>29986</v>
      </c>
      <c r="M436" t="s">
        <v>20</v>
      </c>
      <c r="N436" t="s">
        <v>949</v>
      </c>
      <c r="O436" t="s">
        <v>34379</v>
      </c>
      <c r="P436" t="s">
        <v>34468</v>
      </c>
      <c r="Q436" t="s">
        <v>34476</v>
      </c>
      <c r="R436" t="s">
        <v>34378</v>
      </c>
      <c r="S436" s="2">
        <v>43052</v>
      </c>
    </row>
    <row r="437" spans="2:19" x14ac:dyDescent="0.35">
      <c r="B437" t="s">
        <v>1075</v>
      </c>
      <c r="D437" t="str">
        <f>IF(ISNUMBER(SEARCH("UKRI",Table2[[#This Row],[SourcingOwnerEmail]])),"UKRI","UKSBS")</f>
        <v>UKSBS</v>
      </c>
      <c r="E437" t="s">
        <v>11</v>
      </c>
      <c r="F437" t="s">
        <v>159</v>
      </c>
      <c r="G437" t="s">
        <v>1076</v>
      </c>
      <c r="H437" t="s">
        <v>1077</v>
      </c>
      <c r="I437" s="2">
        <v>43049</v>
      </c>
      <c r="J437" s="2">
        <v>43174</v>
      </c>
      <c r="L437">
        <v>26550</v>
      </c>
      <c r="M437" t="s">
        <v>20</v>
      </c>
      <c r="N437" t="s">
        <v>949</v>
      </c>
      <c r="O437" t="s">
        <v>34379</v>
      </c>
      <c r="P437" t="s">
        <v>34468</v>
      </c>
      <c r="Q437" t="s">
        <v>34476</v>
      </c>
      <c r="R437" t="s">
        <v>34378</v>
      </c>
      <c r="S437" s="2">
        <v>43048</v>
      </c>
    </row>
    <row r="438" spans="2:19" x14ac:dyDescent="0.35">
      <c r="B438" t="s">
        <v>1078</v>
      </c>
      <c r="D438" t="str">
        <f>IF(ISNUMBER(SEARCH("UKRI",Table2[[#This Row],[SourcingOwnerEmail]])),"UKRI","UKSBS")</f>
        <v>UKSBS</v>
      </c>
      <c r="E438" t="s">
        <v>11</v>
      </c>
      <c r="F438" t="s">
        <v>159</v>
      </c>
      <c r="G438" t="s">
        <v>1079</v>
      </c>
      <c r="H438" t="s">
        <v>1080</v>
      </c>
      <c r="I438" s="2">
        <v>43049</v>
      </c>
      <c r="J438" s="2">
        <v>43174</v>
      </c>
      <c r="L438">
        <v>26550</v>
      </c>
      <c r="M438" t="s">
        <v>20</v>
      </c>
      <c r="N438" t="s">
        <v>949</v>
      </c>
      <c r="O438" t="s">
        <v>34379</v>
      </c>
      <c r="P438" t="s">
        <v>34468</v>
      </c>
      <c r="Q438" t="s">
        <v>34476</v>
      </c>
      <c r="R438" t="s">
        <v>34378</v>
      </c>
      <c r="S438" s="2">
        <v>43048</v>
      </c>
    </row>
    <row r="439" spans="2:19" x14ac:dyDescent="0.35">
      <c r="B439" t="s">
        <v>1081</v>
      </c>
      <c r="D439" t="str">
        <f>IF(ISNUMBER(SEARCH("UKRI",Table2[[#This Row],[SourcingOwnerEmail]])),"UKRI","UKSBS")</f>
        <v>UKSBS</v>
      </c>
      <c r="E439" t="s">
        <v>11</v>
      </c>
      <c r="F439" t="s">
        <v>670</v>
      </c>
      <c r="G439" t="s">
        <v>1082</v>
      </c>
      <c r="H439" t="s">
        <v>1083</v>
      </c>
      <c r="I439" s="2">
        <v>43068</v>
      </c>
      <c r="J439" s="2">
        <v>43190</v>
      </c>
      <c r="L439">
        <v>60700</v>
      </c>
      <c r="M439" t="s">
        <v>20</v>
      </c>
      <c r="N439" t="s">
        <v>949</v>
      </c>
      <c r="O439" t="s">
        <v>34379</v>
      </c>
      <c r="P439" t="s">
        <v>34468</v>
      </c>
      <c r="Q439" t="s">
        <v>34476</v>
      </c>
      <c r="R439" t="s">
        <v>34378</v>
      </c>
      <c r="S439" s="2">
        <v>43067</v>
      </c>
    </row>
    <row r="440" spans="2:19" x14ac:dyDescent="0.35">
      <c r="B440" t="s">
        <v>1084</v>
      </c>
      <c r="D440" t="str">
        <f>IF(ISNUMBER(SEARCH("UKRI",Table2[[#This Row],[SourcingOwnerEmail]])),"UKRI","UKSBS")</f>
        <v>UKSBS</v>
      </c>
      <c r="E440" t="s">
        <v>11</v>
      </c>
      <c r="F440" t="s">
        <v>253</v>
      </c>
      <c r="G440" t="s">
        <v>1085</v>
      </c>
      <c r="H440" t="s">
        <v>1086</v>
      </c>
      <c r="I440" s="2">
        <v>43110</v>
      </c>
      <c r="J440" s="2">
        <v>43217</v>
      </c>
      <c r="L440">
        <v>32000</v>
      </c>
      <c r="M440" t="s">
        <v>20</v>
      </c>
      <c r="N440" t="s">
        <v>949</v>
      </c>
      <c r="O440" t="s">
        <v>34379</v>
      </c>
      <c r="P440" t="s">
        <v>34385</v>
      </c>
      <c r="Q440" t="s">
        <v>34425</v>
      </c>
      <c r="R440" t="s">
        <v>34378</v>
      </c>
      <c r="S440" s="2">
        <v>43102</v>
      </c>
    </row>
    <row r="441" spans="2:19" x14ac:dyDescent="0.35">
      <c r="B441" t="s">
        <v>1087</v>
      </c>
      <c r="D441" t="str">
        <f>IF(ISNUMBER(SEARCH("UKRI",Table2[[#This Row],[SourcingOwnerEmail]])),"UKRI","UKSBS")</f>
        <v>UKSBS</v>
      </c>
      <c r="E441" t="s">
        <v>11</v>
      </c>
      <c r="F441" t="s">
        <v>837</v>
      </c>
      <c r="G441" t="s">
        <v>1067</v>
      </c>
      <c r="H441" t="s">
        <v>1088</v>
      </c>
      <c r="I441" s="2">
        <v>43103</v>
      </c>
      <c r="J441" s="2">
        <v>43190</v>
      </c>
      <c r="L441">
        <v>74525</v>
      </c>
      <c r="M441" t="s">
        <v>20</v>
      </c>
      <c r="N441" t="s">
        <v>21</v>
      </c>
      <c r="O441" t="s">
        <v>34379</v>
      </c>
      <c r="P441" t="s">
        <v>34471</v>
      </c>
      <c r="Q441" t="s">
        <v>34472</v>
      </c>
      <c r="R441" t="s">
        <v>34378</v>
      </c>
      <c r="S441" s="2">
        <v>43087</v>
      </c>
    </row>
    <row r="442" spans="2:19" x14ac:dyDescent="0.35">
      <c r="B442" t="s">
        <v>1089</v>
      </c>
      <c r="D442" t="str">
        <f>IF(ISNUMBER(SEARCH("UKRI",Table2[[#This Row],[SourcingOwnerEmail]])),"UKRI","UKSBS")</f>
        <v>UKSBS</v>
      </c>
      <c r="E442" t="s">
        <v>11</v>
      </c>
      <c r="F442" t="s">
        <v>670</v>
      </c>
      <c r="G442" t="s">
        <v>1090</v>
      </c>
      <c r="H442" t="s">
        <v>1091</v>
      </c>
      <c r="I442" s="2">
        <v>43181</v>
      </c>
      <c r="J442" s="2">
        <v>43280</v>
      </c>
      <c r="L442">
        <v>48400</v>
      </c>
      <c r="M442" t="s">
        <v>20</v>
      </c>
      <c r="N442" t="s">
        <v>949</v>
      </c>
      <c r="O442" t="s">
        <v>34379</v>
      </c>
      <c r="P442" t="s">
        <v>34385</v>
      </c>
      <c r="Q442" t="s">
        <v>34425</v>
      </c>
      <c r="R442" t="s">
        <v>34378</v>
      </c>
      <c r="S442" s="2">
        <v>43181</v>
      </c>
    </row>
    <row r="443" spans="2:19" x14ac:dyDescent="0.35">
      <c r="B443" t="s">
        <v>1092</v>
      </c>
      <c r="D443" t="str">
        <f>IF(ISNUMBER(SEARCH("UKRI",Table2[[#This Row],[SourcingOwnerEmail]])),"UKRI","UKSBS")</f>
        <v>UKSBS</v>
      </c>
      <c r="E443" t="s">
        <v>11</v>
      </c>
      <c r="F443" t="s">
        <v>49</v>
      </c>
      <c r="G443" t="s">
        <v>1093</v>
      </c>
      <c r="H443" t="s">
        <v>1094</v>
      </c>
      <c r="I443" s="2">
        <v>42285</v>
      </c>
      <c r="J443" s="2">
        <v>42517</v>
      </c>
      <c r="L443">
        <v>20757.5</v>
      </c>
      <c r="M443" t="s">
        <v>20</v>
      </c>
      <c r="N443" t="s">
        <v>965</v>
      </c>
      <c r="O443" t="s">
        <v>34399</v>
      </c>
      <c r="P443" t="s">
        <v>34465</v>
      </c>
      <c r="Q443" t="s">
        <v>34467</v>
      </c>
      <c r="R443" t="s">
        <v>34378</v>
      </c>
      <c r="S443" s="2">
        <v>42291</v>
      </c>
    </row>
    <row r="444" spans="2:19" x14ac:dyDescent="0.35">
      <c r="B444" t="s">
        <v>1095</v>
      </c>
      <c r="D444" t="str">
        <f>IF(ISNUMBER(SEARCH("UKRI",Table2[[#This Row],[SourcingOwnerEmail]])),"UKRI","UKSBS")</f>
        <v>UKSBS</v>
      </c>
      <c r="E444" t="s">
        <v>11</v>
      </c>
      <c r="F444" t="s">
        <v>129</v>
      </c>
      <c r="G444" t="s">
        <v>1096</v>
      </c>
      <c r="H444" t="s">
        <v>1097</v>
      </c>
      <c r="I444" s="2">
        <v>41941</v>
      </c>
      <c r="J444" s="2">
        <v>42551</v>
      </c>
      <c r="L444">
        <v>29750</v>
      </c>
      <c r="M444" t="s">
        <v>20</v>
      </c>
      <c r="N444" t="s">
        <v>949</v>
      </c>
      <c r="O444" t="s">
        <v>34418</v>
      </c>
      <c r="P444" t="s">
        <v>34480</v>
      </c>
      <c r="Q444" t="s">
        <v>34481</v>
      </c>
      <c r="R444" t="s">
        <v>34378</v>
      </c>
      <c r="S444" s="2">
        <v>41943</v>
      </c>
    </row>
    <row r="445" spans="2:19" x14ac:dyDescent="0.35">
      <c r="B445" t="s">
        <v>1098</v>
      </c>
      <c r="D445" t="str">
        <f>IF(ISNUMBER(SEARCH("UKRI",Table2[[#This Row],[SourcingOwnerEmail]])),"UKRI","UKSBS")</f>
        <v>UKSBS</v>
      </c>
      <c r="E445" t="s">
        <v>11</v>
      </c>
      <c r="F445" t="s">
        <v>1099</v>
      </c>
      <c r="G445" t="s">
        <v>1100</v>
      </c>
      <c r="H445" t="s">
        <v>1101</v>
      </c>
      <c r="I445" s="2">
        <v>41944</v>
      </c>
      <c r="J445" s="2">
        <v>42185</v>
      </c>
      <c r="L445">
        <v>29750</v>
      </c>
      <c r="M445" t="s">
        <v>20</v>
      </c>
      <c r="N445" t="s">
        <v>965</v>
      </c>
      <c r="O445" t="s">
        <v>34418</v>
      </c>
      <c r="P445" t="s">
        <v>34412</v>
      </c>
      <c r="Q445" t="s">
        <v>34482</v>
      </c>
      <c r="R445" t="s">
        <v>34378</v>
      </c>
      <c r="S445" s="2">
        <v>41911</v>
      </c>
    </row>
    <row r="446" spans="2:19" x14ac:dyDescent="0.35">
      <c r="B446" t="s">
        <v>1102</v>
      </c>
      <c r="D446" t="str">
        <f>IF(ISNUMBER(SEARCH("UKRI",Table2[[#This Row],[SourcingOwnerEmail]])),"UKRI","UKSBS")</f>
        <v>UKSBS</v>
      </c>
      <c r="E446" t="s">
        <v>11</v>
      </c>
      <c r="F446" t="s">
        <v>837</v>
      </c>
      <c r="G446" t="s">
        <v>1103</v>
      </c>
      <c r="H446" t="s">
        <v>1104</v>
      </c>
      <c r="I446" s="2">
        <v>41977</v>
      </c>
      <c r="J446" s="2">
        <v>42093</v>
      </c>
      <c r="L446">
        <v>35310</v>
      </c>
      <c r="M446" t="s">
        <v>20</v>
      </c>
      <c r="N446" t="s">
        <v>949</v>
      </c>
      <c r="O446" t="s">
        <v>34418</v>
      </c>
      <c r="P446" t="s">
        <v>34480</v>
      </c>
      <c r="Q446" t="s">
        <v>34481</v>
      </c>
      <c r="R446" t="s">
        <v>34378</v>
      </c>
      <c r="S446" s="2">
        <v>41977</v>
      </c>
    </row>
    <row r="447" spans="2:19" x14ac:dyDescent="0.35">
      <c r="B447" t="s">
        <v>1105</v>
      </c>
      <c r="D447" t="str">
        <f>IF(ISNUMBER(SEARCH("UKRI",Table2[[#This Row],[SourcingOwnerEmail]])),"UKRI","UKSBS")</f>
        <v>UKSBS</v>
      </c>
      <c r="E447" t="s">
        <v>11</v>
      </c>
      <c r="F447" t="s">
        <v>584</v>
      </c>
      <c r="G447" t="s">
        <v>1106</v>
      </c>
      <c r="H447" t="s">
        <v>1107</v>
      </c>
      <c r="I447" s="2">
        <v>42009</v>
      </c>
      <c r="J447" s="2">
        <v>42124</v>
      </c>
      <c r="L447">
        <v>38850</v>
      </c>
      <c r="M447" t="s">
        <v>20</v>
      </c>
      <c r="N447" t="s">
        <v>965</v>
      </c>
      <c r="O447" t="s">
        <v>34418</v>
      </c>
      <c r="P447" t="s">
        <v>34412</v>
      </c>
      <c r="Q447" t="s">
        <v>34482</v>
      </c>
      <c r="R447" t="s">
        <v>34378</v>
      </c>
      <c r="S447" s="2">
        <v>42016</v>
      </c>
    </row>
    <row r="448" spans="2:19" x14ac:dyDescent="0.35">
      <c r="B448" t="s">
        <v>1108</v>
      </c>
      <c r="D448" t="str">
        <f>IF(ISNUMBER(SEARCH("UKRI",Table2[[#This Row],[SourcingOwnerEmail]])),"UKRI","UKSBS")</f>
        <v>UKSBS</v>
      </c>
      <c r="E448" t="s">
        <v>11</v>
      </c>
      <c r="F448" t="s">
        <v>12</v>
      </c>
      <c r="G448" t="s">
        <v>1109</v>
      </c>
      <c r="H448" t="s">
        <v>1110</v>
      </c>
      <c r="I448" s="2">
        <v>42227</v>
      </c>
      <c r="J448" s="2">
        <v>42369</v>
      </c>
      <c r="L448">
        <v>63500</v>
      </c>
      <c r="M448" t="s">
        <v>20</v>
      </c>
      <c r="N448" t="s">
        <v>21</v>
      </c>
      <c r="O448" t="s">
        <v>34379</v>
      </c>
      <c r="P448" t="s">
        <v>34380</v>
      </c>
      <c r="R448" t="s">
        <v>34378</v>
      </c>
      <c r="S448" s="2">
        <v>42219</v>
      </c>
    </row>
    <row r="449" spans="2:19" x14ac:dyDescent="0.35">
      <c r="B449" t="s">
        <v>1111</v>
      </c>
      <c r="D449" t="str">
        <f>IF(ISNUMBER(SEARCH("UKRI",Table2[[#This Row],[SourcingOwnerEmail]])),"UKRI","UKSBS")</f>
        <v>UKSBS</v>
      </c>
      <c r="E449" t="s">
        <v>11</v>
      </c>
      <c r="F449" t="s">
        <v>12</v>
      </c>
      <c r="G449" t="s">
        <v>1112</v>
      </c>
      <c r="H449" t="s">
        <v>1113</v>
      </c>
      <c r="I449" s="2">
        <v>42151</v>
      </c>
      <c r="J449" s="2">
        <v>42243</v>
      </c>
      <c r="L449">
        <v>52550</v>
      </c>
      <c r="M449" t="s">
        <v>20</v>
      </c>
      <c r="N449" t="s">
        <v>21</v>
      </c>
      <c r="O449" t="s">
        <v>34379</v>
      </c>
      <c r="P449" t="s">
        <v>34380</v>
      </c>
      <c r="R449" t="s">
        <v>34378</v>
      </c>
      <c r="S449" s="2">
        <v>42151</v>
      </c>
    </row>
    <row r="450" spans="2:19" x14ac:dyDescent="0.35">
      <c r="B450" t="s">
        <v>1114</v>
      </c>
      <c r="D450" t="str">
        <f>IF(ISNUMBER(SEARCH("UKRI",Table2[[#This Row],[SourcingOwnerEmail]])),"UKRI","UKSBS")</f>
        <v>UKSBS</v>
      </c>
      <c r="E450" t="s">
        <v>11</v>
      </c>
      <c r="F450" t="s">
        <v>12</v>
      </c>
      <c r="G450" t="s">
        <v>925</v>
      </c>
      <c r="H450" t="s">
        <v>1115</v>
      </c>
      <c r="I450" s="2">
        <v>42180</v>
      </c>
      <c r="J450" s="2">
        <v>42306</v>
      </c>
      <c r="L450">
        <v>73043.12</v>
      </c>
      <c r="M450" t="s">
        <v>20</v>
      </c>
      <c r="N450" t="s">
        <v>21</v>
      </c>
      <c r="O450" t="s">
        <v>34418</v>
      </c>
      <c r="P450" t="s">
        <v>34483</v>
      </c>
      <c r="Q450" t="s">
        <v>34484</v>
      </c>
      <c r="R450" t="s">
        <v>34378</v>
      </c>
      <c r="S450" s="2">
        <v>42179</v>
      </c>
    </row>
    <row r="451" spans="2:19" x14ac:dyDescent="0.35">
      <c r="B451" t="s">
        <v>1116</v>
      </c>
      <c r="D451" t="str">
        <f>IF(ISNUMBER(SEARCH("UKRI",Table2[[#This Row],[SourcingOwnerEmail]])),"UKRI","UKSBS")</f>
        <v>UKSBS</v>
      </c>
      <c r="E451" t="s">
        <v>11</v>
      </c>
      <c r="F451" t="s">
        <v>17</v>
      </c>
      <c r="G451" t="s">
        <v>1117</v>
      </c>
      <c r="H451" t="s">
        <v>1118</v>
      </c>
      <c r="I451" s="2">
        <v>42233</v>
      </c>
      <c r="J451" s="2">
        <v>42268</v>
      </c>
      <c r="L451">
        <v>72686</v>
      </c>
      <c r="M451" t="s">
        <v>20</v>
      </c>
      <c r="N451" t="s">
        <v>21</v>
      </c>
      <c r="O451" t="s">
        <v>34379</v>
      </c>
      <c r="P451" t="s">
        <v>34380</v>
      </c>
      <c r="R451" t="s">
        <v>34378</v>
      </c>
      <c r="S451" s="2">
        <v>42233</v>
      </c>
    </row>
    <row r="452" spans="2:19" x14ac:dyDescent="0.35">
      <c r="B452" t="s">
        <v>1119</v>
      </c>
      <c r="D452" t="str">
        <f>IF(ISNUMBER(SEARCH("UKRI",Table2[[#This Row],[SourcingOwnerEmail]])),"UKRI","UKSBS")</f>
        <v>UKSBS</v>
      </c>
      <c r="E452" t="s">
        <v>11</v>
      </c>
      <c r="F452" t="s">
        <v>17</v>
      </c>
      <c r="G452" t="s">
        <v>1120</v>
      </c>
      <c r="H452" t="s">
        <v>1121</v>
      </c>
      <c r="I452" s="2">
        <v>42234</v>
      </c>
      <c r="J452" s="2">
        <v>42269</v>
      </c>
      <c r="L452">
        <v>25418.26</v>
      </c>
      <c r="M452" t="s">
        <v>20</v>
      </c>
      <c r="N452" t="s">
        <v>21</v>
      </c>
      <c r="O452" t="s">
        <v>34379</v>
      </c>
      <c r="P452" t="s">
        <v>34380</v>
      </c>
      <c r="R452" t="s">
        <v>34378</v>
      </c>
      <c r="S452" s="2">
        <v>42219</v>
      </c>
    </row>
    <row r="453" spans="2:19" x14ac:dyDescent="0.35">
      <c r="B453" t="s">
        <v>1122</v>
      </c>
      <c r="D453" t="str">
        <f>IF(ISNUMBER(SEARCH("UKRI",Table2[[#This Row],[SourcingOwnerEmail]])),"UKRI","UKSBS")</f>
        <v>UKSBS</v>
      </c>
      <c r="E453" t="s">
        <v>11</v>
      </c>
      <c r="F453" t="s">
        <v>12</v>
      </c>
      <c r="G453" t="s">
        <v>1123</v>
      </c>
      <c r="H453" t="s">
        <v>1124</v>
      </c>
      <c r="I453" s="2">
        <v>42205</v>
      </c>
      <c r="J453" s="2">
        <v>42308</v>
      </c>
      <c r="L453">
        <v>55160</v>
      </c>
      <c r="M453" t="s">
        <v>20</v>
      </c>
      <c r="N453" t="s">
        <v>21</v>
      </c>
      <c r="O453" t="s">
        <v>34418</v>
      </c>
      <c r="P453" t="s">
        <v>34483</v>
      </c>
      <c r="Q453" t="s">
        <v>34484</v>
      </c>
      <c r="R453" t="s">
        <v>34378</v>
      </c>
      <c r="S453" s="2">
        <v>42205</v>
      </c>
    </row>
    <row r="454" spans="2:19" x14ac:dyDescent="0.35">
      <c r="B454" t="s">
        <v>1125</v>
      </c>
      <c r="D454" t="str">
        <f>IF(ISNUMBER(SEARCH("UKRI",Table2[[#This Row],[SourcingOwnerEmail]])),"UKRI","UKSBS")</f>
        <v>UKSBS</v>
      </c>
      <c r="E454" t="s">
        <v>11</v>
      </c>
      <c r="F454" t="s">
        <v>159</v>
      </c>
      <c r="G454" t="s">
        <v>1126</v>
      </c>
      <c r="H454" t="s">
        <v>1127</v>
      </c>
      <c r="I454" s="2">
        <v>42174</v>
      </c>
      <c r="J454" s="2">
        <v>42244</v>
      </c>
      <c r="L454">
        <v>28510</v>
      </c>
      <c r="M454" t="s">
        <v>20</v>
      </c>
      <c r="N454" t="s">
        <v>21</v>
      </c>
      <c r="O454" t="s">
        <v>34379</v>
      </c>
      <c r="P454" t="s">
        <v>34380</v>
      </c>
      <c r="R454" t="s">
        <v>34378</v>
      </c>
      <c r="S454" s="2">
        <v>42174</v>
      </c>
    </row>
    <row r="455" spans="2:19" x14ac:dyDescent="0.35">
      <c r="B455" t="s">
        <v>1128</v>
      </c>
      <c r="D455" t="str">
        <f>IF(ISNUMBER(SEARCH("UKRI",Table2[[#This Row],[SourcingOwnerEmail]])),"UKRI","UKSBS")</f>
        <v>UKSBS</v>
      </c>
      <c r="E455" t="s">
        <v>11</v>
      </c>
      <c r="F455" t="s">
        <v>12</v>
      </c>
      <c r="G455" t="s">
        <v>1129</v>
      </c>
      <c r="H455" t="s">
        <v>1130</v>
      </c>
      <c r="I455" s="2">
        <v>42201</v>
      </c>
      <c r="J455" s="2">
        <v>42241</v>
      </c>
      <c r="L455">
        <v>8506.67</v>
      </c>
      <c r="M455" t="s">
        <v>20</v>
      </c>
      <c r="N455" t="s">
        <v>21</v>
      </c>
      <c r="O455" t="s">
        <v>34379</v>
      </c>
      <c r="P455" t="s">
        <v>34483</v>
      </c>
      <c r="Q455" t="s">
        <v>34484</v>
      </c>
      <c r="R455" t="s">
        <v>34378</v>
      </c>
      <c r="S455" s="2">
        <v>42200</v>
      </c>
    </row>
    <row r="456" spans="2:19" x14ac:dyDescent="0.35">
      <c r="B456" t="s">
        <v>1131</v>
      </c>
      <c r="D456" t="str">
        <f>IF(ISNUMBER(SEARCH("UKRI",Table2[[#This Row],[SourcingOwnerEmail]])),"UKRI","UKSBS")</f>
        <v>UKSBS</v>
      </c>
      <c r="E456" t="s">
        <v>11</v>
      </c>
      <c r="F456" t="s">
        <v>112</v>
      </c>
      <c r="G456" t="s">
        <v>1132</v>
      </c>
      <c r="H456" t="s">
        <v>1133</v>
      </c>
      <c r="I456" s="2">
        <v>42250</v>
      </c>
      <c r="J456" s="2">
        <v>42311</v>
      </c>
      <c r="L456">
        <v>48255</v>
      </c>
      <c r="M456" t="s">
        <v>20</v>
      </c>
      <c r="N456" t="s">
        <v>21</v>
      </c>
      <c r="O456" t="s">
        <v>34379</v>
      </c>
      <c r="P456" t="s">
        <v>34380</v>
      </c>
      <c r="R456" t="s">
        <v>34378</v>
      </c>
      <c r="S456" s="2">
        <v>42250</v>
      </c>
    </row>
    <row r="457" spans="2:19" x14ac:dyDescent="0.35">
      <c r="B457" t="s">
        <v>1134</v>
      </c>
      <c r="D457" t="str">
        <f>IF(ISNUMBER(SEARCH("UKRI",Table2[[#This Row],[SourcingOwnerEmail]])),"UKRI","UKSBS")</f>
        <v>UKSBS</v>
      </c>
      <c r="E457" t="s">
        <v>11</v>
      </c>
      <c r="F457" t="s">
        <v>17</v>
      </c>
      <c r="G457" t="s">
        <v>87</v>
      </c>
      <c r="H457" t="s">
        <v>1135</v>
      </c>
      <c r="I457" s="2">
        <v>42272</v>
      </c>
      <c r="J457" s="2">
        <v>42307</v>
      </c>
      <c r="L457">
        <v>14014</v>
      </c>
      <c r="M457" t="s">
        <v>20</v>
      </c>
      <c r="N457" t="s">
        <v>21</v>
      </c>
      <c r="O457" t="s">
        <v>34379</v>
      </c>
      <c r="P457" t="s">
        <v>34380</v>
      </c>
      <c r="R457" t="s">
        <v>34378</v>
      </c>
      <c r="S457" s="2">
        <v>42272</v>
      </c>
    </row>
    <row r="458" spans="2:19" x14ac:dyDescent="0.35">
      <c r="B458" t="s">
        <v>1136</v>
      </c>
      <c r="D458" t="str">
        <f>IF(ISNUMBER(SEARCH("UKRI",Table2[[#This Row],[SourcingOwnerEmail]])),"UKRI","UKSBS")</f>
        <v>UKSBS</v>
      </c>
      <c r="E458" t="s">
        <v>11</v>
      </c>
      <c r="F458" t="s">
        <v>17</v>
      </c>
      <c r="G458" t="s">
        <v>1137</v>
      </c>
      <c r="H458" t="s">
        <v>1138</v>
      </c>
      <c r="I458" s="2">
        <v>42352</v>
      </c>
      <c r="J458" s="2">
        <v>42429</v>
      </c>
      <c r="L458">
        <v>52699.31</v>
      </c>
      <c r="M458" t="s">
        <v>20</v>
      </c>
      <c r="N458" t="s">
        <v>21</v>
      </c>
      <c r="O458" t="s">
        <v>34379</v>
      </c>
      <c r="P458" t="s">
        <v>34380</v>
      </c>
      <c r="Q458" t="s">
        <v>34391</v>
      </c>
      <c r="R458" t="s">
        <v>34378</v>
      </c>
      <c r="S458" s="2">
        <v>42352</v>
      </c>
    </row>
    <row r="459" spans="2:19" x14ac:dyDescent="0.35">
      <c r="B459" t="s">
        <v>1139</v>
      </c>
      <c r="D459" t="str">
        <f>IF(ISNUMBER(SEARCH("UKRI",Table2[[#This Row],[SourcingOwnerEmail]])),"UKRI","UKSBS")</f>
        <v>UKSBS</v>
      </c>
      <c r="E459" t="s">
        <v>11</v>
      </c>
      <c r="F459" t="s">
        <v>112</v>
      </c>
      <c r="G459" t="s">
        <v>110</v>
      </c>
      <c r="H459" t="s">
        <v>1140</v>
      </c>
      <c r="I459" s="2">
        <v>42276</v>
      </c>
      <c r="J459" s="2">
        <v>42331</v>
      </c>
      <c r="L459">
        <v>30150.75</v>
      </c>
      <c r="M459" t="s">
        <v>20</v>
      </c>
      <c r="N459" t="s">
        <v>21</v>
      </c>
      <c r="O459" t="s">
        <v>34379</v>
      </c>
      <c r="P459" t="s">
        <v>34380</v>
      </c>
      <c r="R459" t="s">
        <v>34378</v>
      </c>
      <c r="S459" s="2">
        <v>42276</v>
      </c>
    </row>
    <row r="460" spans="2:19" x14ac:dyDescent="0.35">
      <c r="B460" t="s">
        <v>1141</v>
      </c>
      <c r="D460" t="str">
        <f>IF(ISNUMBER(SEARCH("UKRI",Table2[[#This Row],[SourcingOwnerEmail]])),"UKRI","UKSBS")</f>
        <v>UKSBS</v>
      </c>
      <c r="E460" t="s">
        <v>11</v>
      </c>
      <c r="F460" t="s">
        <v>17</v>
      </c>
      <c r="G460" t="s">
        <v>1142</v>
      </c>
      <c r="H460" t="s">
        <v>1143</v>
      </c>
      <c r="I460" s="2">
        <v>42356</v>
      </c>
      <c r="J460" s="2">
        <v>42429</v>
      </c>
      <c r="L460">
        <v>60000</v>
      </c>
      <c r="M460" t="s">
        <v>20</v>
      </c>
      <c r="N460" t="s">
        <v>21</v>
      </c>
      <c r="O460" t="s">
        <v>34379</v>
      </c>
      <c r="P460" t="s">
        <v>34380</v>
      </c>
      <c r="Q460" t="s">
        <v>34391</v>
      </c>
      <c r="R460" t="s">
        <v>34378</v>
      </c>
      <c r="S460" s="2">
        <v>42361</v>
      </c>
    </row>
    <row r="461" spans="2:19" x14ac:dyDescent="0.35">
      <c r="B461" t="s">
        <v>1144</v>
      </c>
      <c r="D461" t="str">
        <f>IF(ISNUMBER(SEARCH("UKRI",Table2[[#This Row],[SourcingOwnerEmail]])),"UKRI","UKSBS")</f>
        <v>UKSBS</v>
      </c>
      <c r="E461" t="s">
        <v>11</v>
      </c>
      <c r="F461" t="s">
        <v>17</v>
      </c>
      <c r="G461" t="s">
        <v>1145</v>
      </c>
      <c r="H461" t="s">
        <v>1146</v>
      </c>
      <c r="I461" s="2">
        <v>42377</v>
      </c>
      <c r="J461" s="2">
        <v>42460</v>
      </c>
      <c r="L461">
        <v>61350</v>
      </c>
      <c r="M461" t="s">
        <v>20</v>
      </c>
      <c r="N461" t="s">
        <v>21</v>
      </c>
      <c r="O461" t="s">
        <v>34375</v>
      </c>
      <c r="P461" t="s">
        <v>34384</v>
      </c>
      <c r="R461" t="s">
        <v>34378</v>
      </c>
      <c r="S461" s="2">
        <v>42376</v>
      </c>
    </row>
    <row r="462" spans="2:19" x14ac:dyDescent="0.35">
      <c r="B462" t="s">
        <v>1147</v>
      </c>
      <c r="D462" t="str">
        <f>IF(ISNUMBER(SEARCH("UKRI",Table2[[#This Row],[SourcingOwnerEmail]])),"UKRI","UKSBS")</f>
        <v>UKSBS</v>
      </c>
      <c r="E462" t="s">
        <v>11</v>
      </c>
      <c r="F462" t="s">
        <v>12</v>
      </c>
      <c r="G462" t="s">
        <v>1148</v>
      </c>
      <c r="H462" t="s">
        <v>1149</v>
      </c>
      <c r="I462" s="2">
        <v>42375</v>
      </c>
      <c r="J462" s="2">
        <v>42406</v>
      </c>
      <c r="L462">
        <v>37977.81</v>
      </c>
      <c r="M462" t="s">
        <v>20</v>
      </c>
      <c r="N462" t="s">
        <v>21</v>
      </c>
      <c r="O462" t="s">
        <v>34379</v>
      </c>
      <c r="P462" t="s">
        <v>34392</v>
      </c>
      <c r="Q462" t="s">
        <v>34393</v>
      </c>
      <c r="R462" t="s">
        <v>34378</v>
      </c>
      <c r="S462" s="2">
        <v>42375</v>
      </c>
    </row>
    <row r="463" spans="2:19" x14ac:dyDescent="0.35">
      <c r="B463" t="s">
        <v>1150</v>
      </c>
      <c r="D463" t="str">
        <f>IF(ISNUMBER(SEARCH("UKRI",Table2[[#This Row],[SourcingOwnerEmail]])),"UKRI","UKSBS")</f>
        <v>UKSBS</v>
      </c>
      <c r="E463" t="s">
        <v>11</v>
      </c>
      <c r="F463" t="s">
        <v>159</v>
      </c>
      <c r="G463" t="s">
        <v>1151</v>
      </c>
      <c r="H463" t="s">
        <v>1152</v>
      </c>
      <c r="I463" s="2">
        <v>42387</v>
      </c>
      <c r="J463" s="2">
        <v>42459</v>
      </c>
      <c r="L463">
        <v>33495</v>
      </c>
      <c r="M463" t="s">
        <v>20</v>
      </c>
      <c r="N463" t="s">
        <v>21</v>
      </c>
      <c r="O463" t="s">
        <v>34379</v>
      </c>
      <c r="P463" t="s">
        <v>34380</v>
      </c>
      <c r="Q463" t="s">
        <v>34391</v>
      </c>
      <c r="R463" t="s">
        <v>34378</v>
      </c>
      <c r="S463" s="2">
        <v>42387</v>
      </c>
    </row>
    <row r="464" spans="2:19" x14ac:dyDescent="0.35">
      <c r="B464" t="s">
        <v>1153</v>
      </c>
      <c r="D464" t="str">
        <f>IF(ISNUMBER(SEARCH("UKRI",Table2[[#This Row],[SourcingOwnerEmail]])),"UKRI","UKSBS")</f>
        <v>UKSBS</v>
      </c>
      <c r="E464" t="s">
        <v>11</v>
      </c>
      <c r="F464" t="s">
        <v>12</v>
      </c>
      <c r="G464" t="s">
        <v>192</v>
      </c>
      <c r="H464" t="s">
        <v>1154</v>
      </c>
      <c r="I464" s="2">
        <v>42335</v>
      </c>
      <c r="J464" s="2">
        <v>42400</v>
      </c>
      <c r="L464">
        <v>33101.14</v>
      </c>
      <c r="M464" t="s">
        <v>20</v>
      </c>
      <c r="N464" t="s">
        <v>21</v>
      </c>
      <c r="O464" t="s">
        <v>34379</v>
      </c>
      <c r="P464" t="s">
        <v>34380</v>
      </c>
      <c r="Q464" t="s">
        <v>34391</v>
      </c>
      <c r="R464" t="s">
        <v>34378</v>
      </c>
      <c r="S464" s="2">
        <v>42335</v>
      </c>
    </row>
    <row r="465" spans="2:19" x14ac:dyDescent="0.35">
      <c r="B465" t="s">
        <v>1155</v>
      </c>
      <c r="D465" t="str">
        <f>IF(ISNUMBER(SEARCH("UKRI",Table2[[#This Row],[SourcingOwnerEmail]])),"UKRI","UKSBS")</f>
        <v>UKSBS</v>
      </c>
      <c r="E465" t="s">
        <v>11</v>
      </c>
      <c r="F465" t="s">
        <v>159</v>
      </c>
      <c r="G465" t="s">
        <v>1120</v>
      </c>
      <c r="H465" t="s">
        <v>1156</v>
      </c>
      <c r="I465" s="2">
        <v>42384</v>
      </c>
      <c r="J465" s="2">
        <v>42415</v>
      </c>
      <c r="L465">
        <v>41787.94</v>
      </c>
      <c r="M465" t="s">
        <v>20</v>
      </c>
      <c r="N465" t="s">
        <v>21</v>
      </c>
      <c r="O465" t="s">
        <v>34379</v>
      </c>
      <c r="P465" t="s">
        <v>34394</v>
      </c>
      <c r="Q465" t="s">
        <v>34395</v>
      </c>
      <c r="R465" t="s">
        <v>34378</v>
      </c>
      <c r="S465" s="2">
        <v>42384</v>
      </c>
    </row>
    <row r="466" spans="2:19" x14ac:dyDescent="0.35">
      <c r="B466" t="s">
        <v>1157</v>
      </c>
      <c r="D466" t="str">
        <f>IF(ISNUMBER(SEARCH("UKRI",Table2[[#This Row],[SourcingOwnerEmail]])),"UKRI","UKSBS")</f>
        <v>UKSBS</v>
      </c>
      <c r="E466" t="s">
        <v>11</v>
      </c>
      <c r="F466" t="s">
        <v>12</v>
      </c>
      <c r="G466" t="s">
        <v>1158</v>
      </c>
      <c r="H466" t="s">
        <v>1159</v>
      </c>
      <c r="I466" s="2">
        <v>42376</v>
      </c>
      <c r="J466" s="2">
        <v>42458</v>
      </c>
      <c r="L466">
        <v>58000</v>
      </c>
      <c r="M466" t="s">
        <v>20</v>
      </c>
      <c r="N466" t="s">
        <v>21</v>
      </c>
      <c r="O466" t="s">
        <v>34379</v>
      </c>
      <c r="P466" t="s">
        <v>34380</v>
      </c>
      <c r="Q466" t="s">
        <v>34391</v>
      </c>
      <c r="R466" t="s">
        <v>34378</v>
      </c>
      <c r="S466" s="2">
        <v>42376</v>
      </c>
    </row>
    <row r="467" spans="2:19" x14ac:dyDescent="0.35">
      <c r="B467" t="s">
        <v>1160</v>
      </c>
      <c r="D467" t="str">
        <f>IF(ISNUMBER(SEARCH("UKRI",Table2[[#This Row],[SourcingOwnerEmail]])),"UKRI","UKSBS")</f>
        <v>UKSBS</v>
      </c>
      <c r="E467" t="s">
        <v>11</v>
      </c>
      <c r="F467" t="s">
        <v>12</v>
      </c>
      <c r="G467" t="s">
        <v>1161</v>
      </c>
      <c r="H467" t="s">
        <v>1162</v>
      </c>
      <c r="I467" s="2">
        <v>42404</v>
      </c>
      <c r="J467" s="2">
        <v>42460</v>
      </c>
      <c r="L467">
        <v>29694</v>
      </c>
      <c r="M467" t="s">
        <v>20</v>
      </c>
      <c r="N467" t="s">
        <v>21</v>
      </c>
      <c r="O467" t="s">
        <v>34379</v>
      </c>
      <c r="P467" t="s">
        <v>34384</v>
      </c>
      <c r="R467" t="s">
        <v>34378</v>
      </c>
      <c r="S467" s="2">
        <v>42404</v>
      </c>
    </row>
    <row r="468" spans="2:19" x14ac:dyDescent="0.35">
      <c r="B468" t="s">
        <v>1163</v>
      </c>
      <c r="D468" t="str">
        <f>IF(ISNUMBER(SEARCH("UKRI",Table2[[#This Row],[SourcingOwnerEmail]])),"UKRI","UKSBS")</f>
        <v>UKSBS</v>
      </c>
      <c r="E468" t="s">
        <v>11</v>
      </c>
      <c r="F468" t="s">
        <v>12</v>
      </c>
      <c r="G468" t="s">
        <v>1164</v>
      </c>
      <c r="H468" t="s">
        <v>1165</v>
      </c>
      <c r="I468" s="2">
        <v>42426</v>
      </c>
      <c r="J468" s="2">
        <v>42460</v>
      </c>
      <c r="L468">
        <v>35614</v>
      </c>
      <c r="M468" t="s">
        <v>20</v>
      </c>
      <c r="N468" t="s">
        <v>21</v>
      </c>
      <c r="O468" t="s">
        <v>34379</v>
      </c>
      <c r="P468" t="s">
        <v>34380</v>
      </c>
      <c r="Q468" t="s">
        <v>34391</v>
      </c>
      <c r="R468" t="s">
        <v>34378</v>
      </c>
      <c r="S468" s="2">
        <v>42426</v>
      </c>
    </row>
    <row r="469" spans="2:19" x14ac:dyDescent="0.35">
      <c r="B469" t="s">
        <v>1166</v>
      </c>
      <c r="D469" t="str">
        <f>IF(ISNUMBER(SEARCH("UKRI",Table2[[#This Row],[SourcingOwnerEmail]])),"UKRI","UKSBS")</f>
        <v>UKSBS</v>
      </c>
      <c r="E469" t="s">
        <v>11</v>
      </c>
      <c r="F469" t="s">
        <v>12</v>
      </c>
      <c r="G469" t="s">
        <v>1167</v>
      </c>
      <c r="H469" t="s">
        <v>1168</v>
      </c>
      <c r="I469" s="2">
        <v>42384</v>
      </c>
      <c r="J469" s="2">
        <v>42415</v>
      </c>
      <c r="L469">
        <v>18087.11</v>
      </c>
      <c r="M469" t="s">
        <v>20</v>
      </c>
      <c r="N469" t="s">
        <v>21</v>
      </c>
      <c r="O469" t="s">
        <v>34379</v>
      </c>
      <c r="P469" t="s">
        <v>34394</v>
      </c>
      <c r="Q469" t="s">
        <v>34395</v>
      </c>
      <c r="R469" t="s">
        <v>34378</v>
      </c>
    </row>
    <row r="470" spans="2:19" x14ac:dyDescent="0.35">
      <c r="B470" t="s">
        <v>1169</v>
      </c>
      <c r="D470" t="str">
        <f>IF(ISNUMBER(SEARCH("UKRI",Table2[[#This Row],[SourcingOwnerEmail]])),"UKRI","UKSBS")</f>
        <v>UKSBS</v>
      </c>
      <c r="E470" t="s">
        <v>11</v>
      </c>
      <c r="F470" t="s">
        <v>12</v>
      </c>
      <c r="G470" t="s">
        <v>1170</v>
      </c>
      <c r="H470" t="s">
        <v>1171</v>
      </c>
      <c r="I470" s="2">
        <v>42404</v>
      </c>
      <c r="J470" s="2">
        <v>42433</v>
      </c>
      <c r="L470">
        <v>34999</v>
      </c>
      <c r="M470" t="s">
        <v>20</v>
      </c>
      <c r="N470" t="s">
        <v>21</v>
      </c>
      <c r="O470" t="s">
        <v>34379</v>
      </c>
      <c r="P470" t="s">
        <v>34392</v>
      </c>
      <c r="Q470" t="s">
        <v>34393</v>
      </c>
      <c r="R470" t="s">
        <v>34378</v>
      </c>
      <c r="S470" s="2">
        <v>42404</v>
      </c>
    </row>
    <row r="471" spans="2:19" x14ac:dyDescent="0.35">
      <c r="B471" t="s">
        <v>1172</v>
      </c>
      <c r="D471" t="str">
        <f>IF(ISNUMBER(SEARCH("UKRI",Table2[[#This Row],[SourcingOwnerEmail]])),"UKRI","UKSBS")</f>
        <v>UKSBS</v>
      </c>
      <c r="E471" t="s">
        <v>11</v>
      </c>
      <c r="F471" t="s">
        <v>12</v>
      </c>
      <c r="G471" t="s">
        <v>1173</v>
      </c>
      <c r="H471" t="s">
        <v>1174</v>
      </c>
      <c r="I471" s="2">
        <v>42395</v>
      </c>
      <c r="J471" s="2">
        <v>42489</v>
      </c>
      <c r="L471">
        <v>51417</v>
      </c>
      <c r="M471" t="s">
        <v>20</v>
      </c>
      <c r="N471" t="s">
        <v>21</v>
      </c>
      <c r="O471" t="s">
        <v>34379</v>
      </c>
      <c r="P471" t="s">
        <v>34394</v>
      </c>
      <c r="Q471" t="s">
        <v>34395</v>
      </c>
      <c r="R471" t="s">
        <v>34378</v>
      </c>
      <c r="S471" s="2">
        <v>42395</v>
      </c>
    </row>
    <row r="472" spans="2:19" x14ac:dyDescent="0.35">
      <c r="B472" t="s">
        <v>1175</v>
      </c>
      <c r="D472" t="str">
        <f>IF(ISNUMBER(SEARCH("UKRI",Table2[[#This Row],[SourcingOwnerEmail]])),"UKRI","UKSBS")</f>
        <v>UKSBS</v>
      </c>
      <c r="E472" t="s">
        <v>11</v>
      </c>
      <c r="F472" t="s">
        <v>12</v>
      </c>
      <c r="G472" t="s">
        <v>1176</v>
      </c>
      <c r="H472" t="s">
        <v>1177</v>
      </c>
      <c r="I472" s="2">
        <v>42404</v>
      </c>
      <c r="J472" s="2">
        <v>42459</v>
      </c>
      <c r="L472">
        <v>48055</v>
      </c>
      <c r="M472" t="s">
        <v>20</v>
      </c>
      <c r="N472" t="s">
        <v>21</v>
      </c>
      <c r="O472" t="s">
        <v>34379</v>
      </c>
      <c r="P472" t="s">
        <v>34380</v>
      </c>
      <c r="Q472" t="s">
        <v>34391</v>
      </c>
      <c r="R472" t="s">
        <v>34378</v>
      </c>
      <c r="S472" s="2">
        <v>42411</v>
      </c>
    </row>
    <row r="473" spans="2:19" x14ac:dyDescent="0.35">
      <c r="B473" t="s">
        <v>1178</v>
      </c>
      <c r="D473" t="str">
        <f>IF(ISNUMBER(SEARCH("UKRI",Table2[[#This Row],[SourcingOwnerEmail]])),"UKRI","UKSBS")</f>
        <v>UKSBS</v>
      </c>
      <c r="E473" t="s">
        <v>11</v>
      </c>
      <c r="F473" t="s">
        <v>17</v>
      </c>
      <c r="G473" t="s">
        <v>101</v>
      </c>
      <c r="H473" t="s">
        <v>1179</v>
      </c>
      <c r="I473" s="2">
        <v>42410</v>
      </c>
      <c r="J473" s="2">
        <v>42439</v>
      </c>
      <c r="L473">
        <v>23180.58</v>
      </c>
      <c r="M473" t="s">
        <v>20</v>
      </c>
      <c r="N473" t="s">
        <v>21</v>
      </c>
      <c r="O473" t="s">
        <v>34379</v>
      </c>
      <c r="P473" t="s">
        <v>34392</v>
      </c>
      <c r="Q473" t="s">
        <v>34393</v>
      </c>
      <c r="R473" t="s">
        <v>34378</v>
      </c>
      <c r="S473" s="2">
        <v>42409</v>
      </c>
    </row>
    <row r="474" spans="2:19" x14ac:dyDescent="0.35">
      <c r="B474" t="s">
        <v>1180</v>
      </c>
      <c r="D474" t="str">
        <f>IF(ISNUMBER(SEARCH("UKRI",Table2[[#This Row],[SourcingOwnerEmail]])),"UKRI","UKSBS")</f>
        <v>UKSBS</v>
      </c>
      <c r="E474" t="s">
        <v>11</v>
      </c>
      <c r="F474" t="s">
        <v>17</v>
      </c>
      <c r="G474" t="s">
        <v>1181</v>
      </c>
      <c r="H474" t="s">
        <v>1182</v>
      </c>
      <c r="I474" s="2">
        <v>42412</v>
      </c>
      <c r="J474" s="2">
        <v>42459</v>
      </c>
      <c r="L474">
        <v>32530.26</v>
      </c>
      <c r="M474" t="s">
        <v>20</v>
      </c>
      <c r="N474" t="s">
        <v>21</v>
      </c>
      <c r="O474" t="s">
        <v>34379</v>
      </c>
      <c r="P474" t="s">
        <v>34380</v>
      </c>
      <c r="Q474" t="s">
        <v>34396</v>
      </c>
      <c r="R474" t="s">
        <v>34378</v>
      </c>
      <c r="S474" s="2">
        <v>42412</v>
      </c>
    </row>
    <row r="475" spans="2:19" x14ac:dyDescent="0.35">
      <c r="B475" t="s">
        <v>1183</v>
      </c>
      <c r="D475" t="str">
        <f>IF(ISNUMBER(SEARCH("UKRI",Table2[[#This Row],[SourcingOwnerEmail]])),"UKRI","UKSBS")</f>
        <v>UKSBS</v>
      </c>
      <c r="E475" t="s">
        <v>11</v>
      </c>
      <c r="F475" t="s">
        <v>12</v>
      </c>
      <c r="G475" t="s">
        <v>1148</v>
      </c>
      <c r="H475" t="s">
        <v>1184</v>
      </c>
      <c r="I475" s="2">
        <v>42412</v>
      </c>
      <c r="J475" s="2">
        <v>42441</v>
      </c>
      <c r="L475">
        <v>37977.81</v>
      </c>
      <c r="M475" t="s">
        <v>20</v>
      </c>
      <c r="N475" t="s">
        <v>21</v>
      </c>
      <c r="O475" t="s">
        <v>34379</v>
      </c>
      <c r="P475" t="s">
        <v>34392</v>
      </c>
      <c r="Q475" t="s">
        <v>34393</v>
      </c>
      <c r="R475" t="s">
        <v>34378</v>
      </c>
      <c r="S475" s="2">
        <v>42412</v>
      </c>
    </row>
    <row r="476" spans="2:19" x14ac:dyDescent="0.35">
      <c r="B476" t="s">
        <v>1185</v>
      </c>
      <c r="D476" t="str">
        <f>IF(ISNUMBER(SEARCH("UKRI",Table2[[#This Row],[SourcingOwnerEmail]])),"UKRI","UKSBS")</f>
        <v>UKSBS</v>
      </c>
      <c r="E476" t="s">
        <v>11</v>
      </c>
      <c r="F476" t="s">
        <v>159</v>
      </c>
      <c r="G476" t="s">
        <v>1186</v>
      </c>
      <c r="H476" t="s">
        <v>1187</v>
      </c>
      <c r="I476" s="2">
        <v>42424</v>
      </c>
      <c r="J476" s="2">
        <v>42460</v>
      </c>
      <c r="L476">
        <v>36075</v>
      </c>
      <c r="M476" t="s">
        <v>20</v>
      </c>
      <c r="N476" t="s">
        <v>21</v>
      </c>
      <c r="O476" t="s">
        <v>34379</v>
      </c>
      <c r="P476" t="s">
        <v>34392</v>
      </c>
      <c r="Q476" t="s">
        <v>34393</v>
      </c>
      <c r="R476" t="s">
        <v>34378</v>
      </c>
      <c r="S476" s="2">
        <v>42423</v>
      </c>
    </row>
    <row r="477" spans="2:19" x14ac:dyDescent="0.35">
      <c r="B477" t="s">
        <v>1188</v>
      </c>
      <c r="D477" t="str">
        <f>IF(ISNUMBER(SEARCH("UKRI",Table2[[#This Row],[SourcingOwnerEmail]])),"UKRI","UKSBS")</f>
        <v>UKSBS</v>
      </c>
      <c r="E477" t="s">
        <v>11</v>
      </c>
      <c r="F477" t="s">
        <v>17</v>
      </c>
      <c r="G477" t="s">
        <v>1189</v>
      </c>
      <c r="H477" t="s">
        <v>1190</v>
      </c>
      <c r="I477" s="2">
        <v>42432</v>
      </c>
      <c r="J477" s="2">
        <v>42489</v>
      </c>
      <c r="L477">
        <v>60336.6</v>
      </c>
      <c r="M477" t="s">
        <v>20</v>
      </c>
      <c r="N477" t="s">
        <v>21</v>
      </c>
      <c r="O477" t="s">
        <v>34379</v>
      </c>
      <c r="P477" t="s">
        <v>34380</v>
      </c>
      <c r="Q477" t="s">
        <v>34391</v>
      </c>
      <c r="R477" t="s">
        <v>34378</v>
      </c>
      <c r="S477" s="2">
        <v>42432</v>
      </c>
    </row>
    <row r="478" spans="2:19" x14ac:dyDescent="0.35">
      <c r="B478" t="s">
        <v>1191</v>
      </c>
      <c r="D478" t="str">
        <f>IF(ISNUMBER(SEARCH("UKRI",Table2[[#This Row],[SourcingOwnerEmail]])),"UKRI","UKSBS")</f>
        <v>UKSBS</v>
      </c>
      <c r="E478" t="s">
        <v>11</v>
      </c>
      <c r="F478" t="s">
        <v>12</v>
      </c>
      <c r="G478" t="s">
        <v>1192</v>
      </c>
      <c r="H478" t="s">
        <v>1193</v>
      </c>
      <c r="I478" s="2">
        <v>42432</v>
      </c>
      <c r="J478" s="2">
        <v>42464</v>
      </c>
      <c r="L478">
        <v>21586.68</v>
      </c>
      <c r="M478" t="s">
        <v>20</v>
      </c>
      <c r="N478" t="s">
        <v>21</v>
      </c>
      <c r="O478" t="s">
        <v>34379</v>
      </c>
      <c r="P478" t="s">
        <v>34394</v>
      </c>
      <c r="Q478" t="s">
        <v>34395</v>
      </c>
      <c r="R478" t="s">
        <v>34378</v>
      </c>
      <c r="S478" s="2">
        <v>42432</v>
      </c>
    </row>
    <row r="479" spans="2:19" x14ac:dyDescent="0.35">
      <c r="B479" t="s">
        <v>1194</v>
      </c>
      <c r="D479" t="str">
        <f>IF(ISNUMBER(SEARCH("UKRI",Table2[[#This Row],[SourcingOwnerEmail]])),"UKRI","UKSBS")</f>
        <v>UKSBS</v>
      </c>
      <c r="E479" t="s">
        <v>11</v>
      </c>
      <c r="F479" t="s">
        <v>159</v>
      </c>
      <c r="G479" t="s">
        <v>1195</v>
      </c>
      <c r="H479" t="s">
        <v>1196</v>
      </c>
      <c r="I479" s="2">
        <v>42459</v>
      </c>
      <c r="J479" s="2">
        <v>42490</v>
      </c>
      <c r="L479">
        <v>49900</v>
      </c>
      <c r="M479" t="s">
        <v>20</v>
      </c>
      <c r="N479" t="s">
        <v>21</v>
      </c>
      <c r="O479" t="s">
        <v>34379</v>
      </c>
      <c r="P479" t="s">
        <v>34392</v>
      </c>
      <c r="Q479" t="s">
        <v>34393</v>
      </c>
      <c r="R479" t="s">
        <v>34378</v>
      </c>
      <c r="S479" s="2">
        <v>42459</v>
      </c>
    </row>
    <row r="480" spans="2:19" x14ac:dyDescent="0.35">
      <c r="B480" t="s">
        <v>1197</v>
      </c>
      <c r="D480" t="str">
        <f>IF(ISNUMBER(SEARCH("UKRI",Table2[[#This Row],[SourcingOwnerEmail]])),"UKRI","UKSBS")</f>
        <v>UKSBS</v>
      </c>
      <c r="E480" t="s">
        <v>11</v>
      </c>
      <c r="F480" t="s">
        <v>17</v>
      </c>
      <c r="G480" t="s">
        <v>1198</v>
      </c>
      <c r="H480" t="s">
        <v>1199</v>
      </c>
      <c r="I480" s="2">
        <v>42482</v>
      </c>
      <c r="J480" s="2">
        <v>42513</v>
      </c>
      <c r="L480">
        <v>70507</v>
      </c>
      <c r="M480" t="s">
        <v>20</v>
      </c>
      <c r="N480" t="s">
        <v>21</v>
      </c>
      <c r="O480" t="s">
        <v>34379</v>
      </c>
      <c r="P480" t="s">
        <v>34394</v>
      </c>
      <c r="Q480" t="s">
        <v>34395</v>
      </c>
      <c r="R480" t="s">
        <v>34378</v>
      </c>
      <c r="S480" s="2">
        <v>42482</v>
      </c>
    </row>
    <row r="481" spans="2:19" x14ac:dyDescent="0.35">
      <c r="B481" t="s">
        <v>1200</v>
      </c>
      <c r="D481" t="str">
        <f>IF(ISNUMBER(SEARCH("UKRI",Table2[[#This Row],[SourcingOwnerEmail]])),"UKRI","UKSBS")</f>
        <v>UKSBS</v>
      </c>
      <c r="E481" t="s">
        <v>11</v>
      </c>
      <c r="F481" t="s">
        <v>12</v>
      </c>
      <c r="G481" t="s">
        <v>1201</v>
      </c>
      <c r="H481" t="s">
        <v>1202</v>
      </c>
      <c r="I481" s="2">
        <v>42584</v>
      </c>
      <c r="J481" s="2">
        <v>42659</v>
      </c>
      <c r="L481">
        <v>57989.91</v>
      </c>
      <c r="M481" t="s">
        <v>20</v>
      </c>
      <c r="N481" t="s">
        <v>21</v>
      </c>
      <c r="O481" t="s">
        <v>34379</v>
      </c>
      <c r="P481" t="s">
        <v>34392</v>
      </c>
      <c r="Q481" t="s">
        <v>34393</v>
      </c>
      <c r="R481" t="s">
        <v>34378</v>
      </c>
      <c r="S481" s="2">
        <v>42584</v>
      </c>
    </row>
    <row r="482" spans="2:19" x14ac:dyDescent="0.35">
      <c r="B482" t="s">
        <v>1203</v>
      </c>
      <c r="D482" t="str">
        <f>IF(ISNUMBER(SEARCH("UKRI",Table2[[#This Row],[SourcingOwnerEmail]])),"UKRI","UKSBS")</f>
        <v>UKSBS</v>
      </c>
      <c r="E482" t="s">
        <v>11</v>
      </c>
      <c r="F482" t="s">
        <v>159</v>
      </c>
      <c r="G482" t="s">
        <v>1204</v>
      </c>
      <c r="H482" t="s">
        <v>1205</v>
      </c>
      <c r="I482" s="2">
        <v>42579</v>
      </c>
      <c r="J482" s="2">
        <v>42610</v>
      </c>
      <c r="L482">
        <v>27879.81</v>
      </c>
      <c r="M482" t="s">
        <v>20</v>
      </c>
      <c r="N482" t="s">
        <v>21</v>
      </c>
      <c r="O482" t="s">
        <v>34379</v>
      </c>
      <c r="P482" t="s">
        <v>34392</v>
      </c>
      <c r="Q482" t="s">
        <v>34485</v>
      </c>
      <c r="R482" t="s">
        <v>34378</v>
      </c>
      <c r="S482" s="2">
        <v>42579</v>
      </c>
    </row>
    <row r="483" spans="2:19" x14ac:dyDescent="0.35">
      <c r="B483" t="s">
        <v>1206</v>
      </c>
      <c r="D483" t="str">
        <f>IF(ISNUMBER(SEARCH("UKRI",Table2[[#This Row],[SourcingOwnerEmail]])),"UKRI","UKSBS")</f>
        <v>UKSBS</v>
      </c>
      <c r="E483" t="s">
        <v>11</v>
      </c>
      <c r="F483" t="s">
        <v>159</v>
      </c>
      <c r="G483" t="s">
        <v>1207</v>
      </c>
      <c r="H483" t="s">
        <v>1208</v>
      </c>
      <c r="I483" s="2">
        <v>42664</v>
      </c>
      <c r="J483" s="2">
        <v>42825</v>
      </c>
      <c r="L483">
        <v>58869</v>
      </c>
      <c r="M483" t="s">
        <v>20</v>
      </c>
      <c r="N483" t="s">
        <v>21</v>
      </c>
      <c r="O483" t="s">
        <v>34379</v>
      </c>
      <c r="P483" t="s">
        <v>34392</v>
      </c>
      <c r="Q483" t="s">
        <v>34485</v>
      </c>
      <c r="R483" t="s">
        <v>34378</v>
      </c>
      <c r="S483" s="2">
        <v>42664</v>
      </c>
    </row>
    <row r="484" spans="2:19" x14ac:dyDescent="0.35">
      <c r="B484" t="s">
        <v>1209</v>
      </c>
      <c r="D484" t="str">
        <f>IF(ISNUMBER(SEARCH("UKRI",Table2[[#This Row],[SourcingOwnerEmail]])),"UKRI","UKSBS")</f>
        <v>UKSBS</v>
      </c>
      <c r="E484" t="s">
        <v>11</v>
      </c>
      <c r="F484" t="s">
        <v>17</v>
      </c>
      <c r="G484" t="s">
        <v>123</v>
      </c>
      <c r="H484" t="s">
        <v>1210</v>
      </c>
      <c r="I484" s="2">
        <v>42667</v>
      </c>
      <c r="J484" s="2">
        <v>42704</v>
      </c>
      <c r="L484">
        <v>34092.480000000003</v>
      </c>
      <c r="M484" t="s">
        <v>20</v>
      </c>
      <c r="N484" t="s">
        <v>21</v>
      </c>
      <c r="O484" t="s">
        <v>34379</v>
      </c>
      <c r="P484" t="s">
        <v>34392</v>
      </c>
      <c r="Q484" t="s">
        <v>34485</v>
      </c>
      <c r="R484" t="s">
        <v>34378</v>
      </c>
      <c r="S484" s="2">
        <v>42668</v>
      </c>
    </row>
    <row r="485" spans="2:19" x14ac:dyDescent="0.35">
      <c r="B485" t="s">
        <v>1211</v>
      </c>
      <c r="D485" t="str">
        <f>IF(ISNUMBER(SEARCH("UKRI",Table2[[#This Row],[SourcingOwnerEmail]])),"UKRI","UKSBS")</f>
        <v>UKSBS</v>
      </c>
      <c r="E485" t="s">
        <v>11</v>
      </c>
      <c r="F485" t="s">
        <v>159</v>
      </c>
      <c r="G485" t="s">
        <v>1212</v>
      </c>
      <c r="H485" t="s">
        <v>1213</v>
      </c>
      <c r="I485" s="2">
        <v>42606</v>
      </c>
      <c r="J485" s="2">
        <v>42673</v>
      </c>
      <c r="L485">
        <v>41750</v>
      </c>
      <c r="M485" t="s">
        <v>20</v>
      </c>
      <c r="N485" t="s">
        <v>21</v>
      </c>
      <c r="O485" t="s">
        <v>34375</v>
      </c>
      <c r="P485" t="s">
        <v>34384</v>
      </c>
      <c r="Q485" t="s">
        <v>34438</v>
      </c>
      <c r="R485" t="s">
        <v>34378</v>
      </c>
      <c r="S485" s="2">
        <v>42606</v>
      </c>
    </row>
    <row r="486" spans="2:19" x14ac:dyDescent="0.35">
      <c r="B486" t="s">
        <v>1214</v>
      </c>
      <c r="D486" t="str">
        <f>IF(ISNUMBER(SEARCH("UKRI",Table2[[#This Row],[SourcingOwnerEmail]])),"UKRI","UKSBS")</f>
        <v>UKSBS</v>
      </c>
      <c r="E486" t="s">
        <v>11</v>
      </c>
      <c r="F486" t="s">
        <v>159</v>
      </c>
      <c r="G486" t="s">
        <v>1215</v>
      </c>
      <c r="H486" t="s">
        <v>1216</v>
      </c>
      <c r="I486" s="2">
        <v>42706</v>
      </c>
      <c r="J486" s="2">
        <v>42402</v>
      </c>
      <c r="L486">
        <v>65000</v>
      </c>
      <c r="M486" t="s">
        <v>20</v>
      </c>
      <c r="N486" t="s">
        <v>21</v>
      </c>
      <c r="O486" t="s">
        <v>34379</v>
      </c>
      <c r="P486" t="s">
        <v>34392</v>
      </c>
      <c r="Q486" t="s">
        <v>34485</v>
      </c>
      <c r="R486" t="s">
        <v>34378</v>
      </c>
      <c r="S486" s="2">
        <v>42706</v>
      </c>
    </row>
    <row r="487" spans="2:19" x14ac:dyDescent="0.35">
      <c r="B487" t="s">
        <v>1217</v>
      </c>
      <c r="D487" t="str">
        <f>IF(ISNUMBER(SEARCH("UKRI",Table2[[#This Row],[SourcingOwnerEmail]])),"UKRI","UKSBS")</f>
        <v>UKSBS</v>
      </c>
      <c r="E487" t="s">
        <v>11</v>
      </c>
      <c r="F487" t="s">
        <v>17</v>
      </c>
      <c r="G487" t="s">
        <v>1218</v>
      </c>
      <c r="H487" t="s">
        <v>1219</v>
      </c>
      <c r="I487" s="2">
        <v>42605</v>
      </c>
      <c r="J487" s="2">
        <v>42614</v>
      </c>
      <c r="L487">
        <v>27015</v>
      </c>
      <c r="M487" t="s">
        <v>20</v>
      </c>
      <c r="N487" t="s">
        <v>21</v>
      </c>
      <c r="O487" t="s">
        <v>34379</v>
      </c>
      <c r="P487" t="s">
        <v>34384</v>
      </c>
      <c r="Q487" t="s">
        <v>34438</v>
      </c>
      <c r="R487" t="s">
        <v>34378</v>
      </c>
      <c r="S487" s="2">
        <v>42605</v>
      </c>
    </row>
    <row r="488" spans="2:19" x14ac:dyDescent="0.35">
      <c r="B488" t="s">
        <v>1220</v>
      </c>
      <c r="D488" t="str">
        <f>IF(ISNUMBER(SEARCH("UKRI",Table2[[#This Row],[SourcingOwnerEmail]])),"UKRI","UKSBS")</f>
        <v>UKSBS</v>
      </c>
      <c r="E488" t="s">
        <v>11</v>
      </c>
      <c r="F488" t="s">
        <v>12</v>
      </c>
      <c r="G488" t="s">
        <v>1221</v>
      </c>
      <c r="H488" t="s">
        <v>1222</v>
      </c>
      <c r="I488" s="2">
        <v>42726</v>
      </c>
      <c r="J488" s="2">
        <v>42460</v>
      </c>
      <c r="L488">
        <v>140396</v>
      </c>
      <c r="M488" t="s">
        <v>20</v>
      </c>
      <c r="N488" t="s">
        <v>21</v>
      </c>
      <c r="O488" t="s">
        <v>34379</v>
      </c>
      <c r="P488" t="s">
        <v>34392</v>
      </c>
      <c r="Q488" t="s">
        <v>34485</v>
      </c>
      <c r="R488" t="s">
        <v>34378</v>
      </c>
      <c r="S488" s="2">
        <v>42738</v>
      </c>
    </row>
    <row r="489" spans="2:19" x14ac:dyDescent="0.35">
      <c r="B489" t="s">
        <v>1223</v>
      </c>
      <c r="D489" t="str">
        <f>IF(ISNUMBER(SEARCH("UKRI",Table2[[#This Row],[SourcingOwnerEmail]])),"UKRI","UKSBS")</f>
        <v>UKSBS</v>
      </c>
      <c r="E489" t="s">
        <v>11</v>
      </c>
      <c r="F489" t="s">
        <v>159</v>
      </c>
      <c r="G489" t="s">
        <v>1224</v>
      </c>
      <c r="H489" t="s">
        <v>1225</v>
      </c>
      <c r="I489" s="2">
        <v>42685</v>
      </c>
      <c r="J489" s="2">
        <v>42766</v>
      </c>
      <c r="L489">
        <v>26772</v>
      </c>
      <c r="M489" t="s">
        <v>20</v>
      </c>
      <c r="N489" t="s">
        <v>21</v>
      </c>
      <c r="O489" t="s">
        <v>34379</v>
      </c>
      <c r="P489" t="s">
        <v>34461</v>
      </c>
      <c r="Q489" t="s">
        <v>34462</v>
      </c>
      <c r="R489" t="s">
        <v>34378</v>
      </c>
      <c r="S489" s="2">
        <v>42685</v>
      </c>
    </row>
    <row r="490" spans="2:19" x14ac:dyDescent="0.35">
      <c r="B490" t="s">
        <v>1226</v>
      </c>
      <c r="D490" t="str">
        <f>IF(ISNUMBER(SEARCH("UKRI",Table2[[#This Row],[SourcingOwnerEmail]])),"UKRI","UKSBS")</f>
        <v>UKSBS</v>
      </c>
      <c r="E490" t="s">
        <v>11</v>
      </c>
      <c r="F490" t="s">
        <v>12</v>
      </c>
      <c r="G490" t="s">
        <v>1227</v>
      </c>
      <c r="H490" t="s">
        <v>1228</v>
      </c>
      <c r="I490" s="2">
        <v>42670</v>
      </c>
      <c r="J490" s="2">
        <v>42670</v>
      </c>
      <c r="L490">
        <v>39668.639999999999</v>
      </c>
      <c r="M490" t="s">
        <v>20</v>
      </c>
      <c r="N490" t="s">
        <v>21</v>
      </c>
      <c r="O490" t="s">
        <v>34379</v>
      </c>
      <c r="P490" t="s">
        <v>34400</v>
      </c>
      <c r="Q490" t="s">
        <v>34401</v>
      </c>
      <c r="R490" t="s">
        <v>34378</v>
      </c>
      <c r="S490" s="2">
        <v>42670</v>
      </c>
    </row>
    <row r="491" spans="2:19" x14ac:dyDescent="0.35">
      <c r="B491" t="s">
        <v>1229</v>
      </c>
      <c r="D491" t="str">
        <f>IF(ISNUMBER(SEARCH("UKRI",Table2[[#This Row],[SourcingOwnerEmail]])),"UKRI","UKSBS")</f>
        <v>UKSBS</v>
      </c>
      <c r="E491" t="s">
        <v>11</v>
      </c>
      <c r="F491" t="s">
        <v>12</v>
      </c>
      <c r="G491" t="s">
        <v>1230</v>
      </c>
      <c r="H491" t="s">
        <v>1231</v>
      </c>
      <c r="I491" s="2">
        <v>42795</v>
      </c>
      <c r="J491" s="2">
        <v>43190</v>
      </c>
      <c r="L491">
        <v>91440</v>
      </c>
      <c r="M491" t="s">
        <v>20</v>
      </c>
      <c r="N491" t="s">
        <v>21</v>
      </c>
      <c r="O491" t="s">
        <v>34379</v>
      </c>
      <c r="P491" t="s">
        <v>34392</v>
      </c>
      <c r="Q491" t="s">
        <v>34485</v>
      </c>
      <c r="R491" t="s">
        <v>34378</v>
      </c>
      <c r="S491" s="2">
        <v>42795</v>
      </c>
    </row>
    <row r="492" spans="2:19" x14ac:dyDescent="0.35">
      <c r="B492" t="s">
        <v>1232</v>
      </c>
      <c r="D492" t="str">
        <f>IF(ISNUMBER(SEARCH("UKRI",Table2[[#This Row],[SourcingOwnerEmail]])),"UKRI","UKSBS")</f>
        <v>UKSBS</v>
      </c>
      <c r="E492" t="s">
        <v>11</v>
      </c>
      <c r="F492" t="s">
        <v>159</v>
      </c>
      <c r="G492" t="s">
        <v>1233</v>
      </c>
      <c r="H492" t="s">
        <v>1234</v>
      </c>
      <c r="I492" s="2">
        <v>42788</v>
      </c>
      <c r="J492" s="2">
        <v>42825</v>
      </c>
      <c r="L492">
        <v>36985</v>
      </c>
      <c r="M492" t="s">
        <v>20</v>
      </c>
      <c r="N492" t="s">
        <v>21</v>
      </c>
      <c r="O492" t="s">
        <v>34379</v>
      </c>
      <c r="P492" t="s">
        <v>34392</v>
      </c>
      <c r="Q492" t="s">
        <v>34485</v>
      </c>
      <c r="R492" t="s">
        <v>34378</v>
      </c>
      <c r="S492" s="2">
        <v>42788</v>
      </c>
    </row>
    <row r="493" spans="2:19" x14ac:dyDescent="0.35">
      <c r="B493" t="s">
        <v>1235</v>
      </c>
      <c r="D493" t="str">
        <f>IF(ISNUMBER(SEARCH("UKRI",Table2[[#This Row],[SourcingOwnerEmail]])),"UKRI","UKSBS")</f>
        <v>UKSBS</v>
      </c>
      <c r="E493" t="s">
        <v>11</v>
      </c>
      <c r="F493" t="s">
        <v>12</v>
      </c>
      <c r="G493" t="s">
        <v>1236</v>
      </c>
      <c r="H493" t="s">
        <v>1237</v>
      </c>
      <c r="I493" s="2">
        <v>42811</v>
      </c>
      <c r="J493" s="2">
        <v>43465</v>
      </c>
      <c r="L493">
        <v>105324.25</v>
      </c>
      <c r="M493" t="s">
        <v>20</v>
      </c>
      <c r="N493" t="s">
        <v>21</v>
      </c>
      <c r="O493" t="s">
        <v>34379</v>
      </c>
      <c r="P493" t="s">
        <v>34392</v>
      </c>
      <c r="Q493" t="s">
        <v>34485</v>
      </c>
      <c r="R493" t="s">
        <v>34378</v>
      </c>
      <c r="S493" s="2">
        <v>42811</v>
      </c>
    </row>
    <row r="494" spans="2:19" x14ac:dyDescent="0.35">
      <c r="B494" t="s">
        <v>1238</v>
      </c>
      <c r="D494" t="str">
        <f>IF(ISNUMBER(SEARCH("UKRI",Table2[[#This Row],[SourcingOwnerEmail]])),"UKRI","UKSBS")</f>
        <v>UKSBS</v>
      </c>
      <c r="E494" t="s">
        <v>11</v>
      </c>
      <c r="F494" t="s">
        <v>12</v>
      </c>
      <c r="G494" t="s">
        <v>1239</v>
      </c>
      <c r="H494" t="s">
        <v>1240</v>
      </c>
      <c r="I494" s="2">
        <v>42811</v>
      </c>
      <c r="J494" s="2">
        <v>43465</v>
      </c>
      <c r="L494">
        <v>147479.28</v>
      </c>
      <c r="M494" t="s">
        <v>20</v>
      </c>
      <c r="N494" t="s">
        <v>21</v>
      </c>
      <c r="O494" t="s">
        <v>34379</v>
      </c>
      <c r="P494" t="s">
        <v>34392</v>
      </c>
      <c r="Q494" t="s">
        <v>34485</v>
      </c>
      <c r="R494" t="s">
        <v>34378</v>
      </c>
      <c r="S494" s="2">
        <v>42811</v>
      </c>
    </row>
    <row r="495" spans="2:19" x14ac:dyDescent="0.35">
      <c r="B495" t="s">
        <v>1241</v>
      </c>
      <c r="D495" t="str">
        <f>IF(ISNUMBER(SEARCH("UKRI",Table2[[#This Row],[SourcingOwnerEmail]])),"UKRI","UKSBS")</f>
        <v>UKSBS</v>
      </c>
      <c r="E495" t="s">
        <v>11</v>
      </c>
      <c r="F495" t="s">
        <v>12</v>
      </c>
      <c r="G495" t="s">
        <v>1239</v>
      </c>
      <c r="H495" t="s">
        <v>1242</v>
      </c>
      <c r="I495" s="2">
        <v>42811</v>
      </c>
      <c r="J495" s="2">
        <v>43465</v>
      </c>
      <c r="L495">
        <v>98233.47</v>
      </c>
      <c r="M495" t="s">
        <v>20</v>
      </c>
      <c r="N495" t="s">
        <v>21</v>
      </c>
      <c r="O495" t="s">
        <v>34379</v>
      </c>
      <c r="P495" t="s">
        <v>34392</v>
      </c>
      <c r="Q495" t="s">
        <v>34485</v>
      </c>
      <c r="R495" t="s">
        <v>34378</v>
      </c>
      <c r="S495" s="2">
        <v>42811</v>
      </c>
    </row>
    <row r="496" spans="2:19" x14ac:dyDescent="0.35">
      <c r="B496" t="s">
        <v>1243</v>
      </c>
      <c r="D496" t="str">
        <f>IF(ISNUMBER(SEARCH("UKRI",Table2[[#This Row],[SourcingOwnerEmail]])),"UKRI","UKSBS")</f>
        <v>UKSBS</v>
      </c>
      <c r="E496" t="s">
        <v>11</v>
      </c>
      <c r="F496" t="s">
        <v>12</v>
      </c>
      <c r="G496" t="s">
        <v>1244</v>
      </c>
      <c r="H496" t="s">
        <v>1245</v>
      </c>
      <c r="I496" s="2">
        <v>42794</v>
      </c>
      <c r="J496" s="2">
        <v>42916</v>
      </c>
      <c r="L496">
        <v>89995</v>
      </c>
      <c r="M496" t="s">
        <v>20</v>
      </c>
      <c r="N496" t="s">
        <v>21</v>
      </c>
      <c r="O496" t="s">
        <v>34379</v>
      </c>
      <c r="P496" t="s">
        <v>34384</v>
      </c>
      <c r="Q496" t="s">
        <v>34438</v>
      </c>
      <c r="R496" t="s">
        <v>34378</v>
      </c>
      <c r="S496" s="2">
        <v>42794</v>
      </c>
    </row>
    <row r="497" spans="2:19" x14ac:dyDescent="0.35">
      <c r="B497" t="s">
        <v>1246</v>
      </c>
      <c r="D497" t="str">
        <f>IF(ISNUMBER(SEARCH("UKRI",Table2[[#This Row],[SourcingOwnerEmail]])),"UKRI","UKSBS")</f>
        <v>UKSBS</v>
      </c>
      <c r="E497" t="s">
        <v>11</v>
      </c>
      <c r="F497" t="s">
        <v>12</v>
      </c>
      <c r="G497" t="s">
        <v>1247</v>
      </c>
      <c r="H497" t="s">
        <v>1248</v>
      </c>
      <c r="I497" s="2">
        <v>42767</v>
      </c>
      <c r="J497" s="2">
        <v>43897</v>
      </c>
      <c r="L497">
        <v>107874</v>
      </c>
      <c r="M497" t="s">
        <v>20</v>
      </c>
      <c r="N497" t="s">
        <v>21</v>
      </c>
      <c r="O497" t="s">
        <v>34379</v>
      </c>
      <c r="P497" t="s">
        <v>34461</v>
      </c>
      <c r="Q497" t="s">
        <v>34462</v>
      </c>
      <c r="R497" t="s">
        <v>34378</v>
      </c>
      <c r="S497" s="2">
        <v>42762</v>
      </c>
    </row>
    <row r="498" spans="2:19" x14ac:dyDescent="0.35">
      <c r="B498" t="s">
        <v>1249</v>
      </c>
      <c r="D498" t="str">
        <f>IF(ISNUMBER(SEARCH("UKRI",Table2[[#This Row],[SourcingOwnerEmail]])),"UKRI","UKSBS")</f>
        <v>UKSBS</v>
      </c>
      <c r="E498" t="s">
        <v>11</v>
      </c>
      <c r="F498" t="s">
        <v>12</v>
      </c>
      <c r="G498" t="s">
        <v>1250</v>
      </c>
      <c r="H498" t="s">
        <v>1251</v>
      </c>
      <c r="I498" s="2">
        <v>42766</v>
      </c>
      <c r="J498" s="2">
        <v>42839</v>
      </c>
      <c r="L498">
        <v>95000</v>
      </c>
      <c r="M498" t="s">
        <v>20</v>
      </c>
      <c r="N498" t="s">
        <v>21</v>
      </c>
      <c r="O498" t="s">
        <v>34379</v>
      </c>
      <c r="P498" t="s">
        <v>34392</v>
      </c>
      <c r="Q498" t="s">
        <v>34485</v>
      </c>
      <c r="R498" t="s">
        <v>34378</v>
      </c>
      <c r="S498" s="2">
        <v>42766</v>
      </c>
    </row>
    <row r="499" spans="2:19" x14ac:dyDescent="0.35">
      <c r="B499" t="s">
        <v>1252</v>
      </c>
      <c r="D499" t="str">
        <f>IF(ISNUMBER(SEARCH("UKRI",Table2[[#This Row],[SourcingOwnerEmail]])),"UKRI","UKSBS")</f>
        <v>UKSBS</v>
      </c>
      <c r="E499" t="s">
        <v>11</v>
      </c>
      <c r="F499" t="s">
        <v>12</v>
      </c>
      <c r="G499" t="s">
        <v>1253</v>
      </c>
      <c r="H499" t="s">
        <v>1254</v>
      </c>
      <c r="I499" s="2">
        <v>42773</v>
      </c>
      <c r="J499" s="2">
        <v>42867</v>
      </c>
      <c r="L499">
        <v>46106.05</v>
      </c>
      <c r="M499" t="s">
        <v>20</v>
      </c>
      <c r="N499" t="s">
        <v>21</v>
      </c>
      <c r="O499" t="s">
        <v>34379</v>
      </c>
      <c r="P499" t="s">
        <v>34392</v>
      </c>
      <c r="Q499" t="s">
        <v>34485</v>
      </c>
      <c r="R499" t="s">
        <v>34378</v>
      </c>
      <c r="S499" s="2">
        <v>42773</v>
      </c>
    </row>
    <row r="500" spans="2:19" x14ac:dyDescent="0.35">
      <c r="B500" t="s">
        <v>1255</v>
      </c>
      <c r="D500" t="str">
        <f>IF(ISNUMBER(SEARCH("UKRI",Table2[[#This Row],[SourcingOwnerEmail]])),"UKRI","UKSBS")</f>
        <v>UKSBS</v>
      </c>
      <c r="E500" t="s">
        <v>11</v>
      </c>
      <c r="F500" t="s">
        <v>159</v>
      </c>
      <c r="G500" t="s">
        <v>1256</v>
      </c>
      <c r="H500" t="s">
        <v>1257</v>
      </c>
      <c r="I500" s="2">
        <v>42787</v>
      </c>
      <c r="J500" s="2">
        <v>42825</v>
      </c>
      <c r="L500">
        <v>45000</v>
      </c>
      <c r="M500" t="s">
        <v>20</v>
      </c>
      <c r="N500" t="s">
        <v>21</v>
      </c>
      <c r="O500" t="s">
        <v>34379</v>
      </c>
      <c r="P500" t="s">
        <v>34392</v>
      </c>
      <c r="Q500" t="s">
        <v>34485</v>
      </c>
      <c r="R500" t="s">
        <v>34378</v>
      </c>
      <c r="S500" s="2">
        <v>42787</v>
      </c>
    </row>
    <row r="501" spans="2:19" x14ac:dyDescent="0.35">
      <c r="B501" t="s">
        <v>1258</v>
      </c>
      <c r="D501" t="str">
        <f>IF(ISNUMBER(SEARCH("UKRI",Table2[[#This Row],[SourcingOwnerEmail]])),"UKRI","UKSBS")</f>
        <v>UKSBS</v>
      </c>
      <c r="E501" t="s">
        <v>11</v>
      </c>
      <c r="F501" t="s">
        <v>12</v>
      </c>
      <c r="G501" t="s">
        <v>1259</v>
      </c>
      <c r="H501" t="s">
        <v>1260</v>
      </c>
      <c r="I501" s="2">
        <v>42796</v>
      </c>
      <c r="J501" s="2">
        <v>42972</v>
      </c>
      <c r="L501">
        <v>44062.1</v>
      </c>
      <c r="M501" t="s">
        <v>20</v>
      </c>
      <c r="N501" t="s">
        <v>21</v>
      </c>
      <c r="O501" t="s">
        <v>34379</v>
      </c>
      <c r="P501" t="s">
        <v>34392</v>
      </c>
      <c r="Q501" t="s">
        <v>34485</v>
      </c>
      <c r="R501" t="s">
        <v>34378</v>
      </c>
      <c r="S501" s="2">
        <v>42804</v>
      </c>
    </row>
    <row r="502" spans="2:19" x14ac:dyDescent="0.35">
      <c r="B502" t="s">
        <v>1261</v>
      </c>
      <c r="D502" t="str">
        <f>IF(ISNUMBER(SEARCH("UKRI",Table2[[#This Row],[SourcingOwnerEmail]])),"UKRI","UKSBS")</f>
        <v>UKSBS</v>
      </c>
      <c r="E502" t="s">
        <v>11</v>
      </c>
      <c r="F502" t="s">
        <v>159</v>
      </c>
      <c r="G502" t="s">
        <v>1195</v>
      </c>
      <c r="H502" t="s">
        <v>1262</v>
      </c>
      <c r="I502" s="2">
        <v>42810</v>
      </c>
      <c r="J502" s="2">
        <v>42839</v>
      </c>
      <c r="L502">
        <v>32130</v>
      </c>
      <c r="M502" t="s">
        <v>20</v>
      </c>
      <c r="N502" t="s">
        <v>21</v>
      </c>
      <c r="O502" t="s">
        <v>34379</v>
      </c>
      <c r="P502" t="s">
        <v>34392</v>
      </c>
      <c r="Q502" t="s">
        <v>34485</v>
      </c>
      <c r="R502" t="s">
        <v>34378</v>
      </c>
      <c r="S502" s="2">
        <v>42810</v>
      </c>
    </row>
    <row r="503" spans="2:19" x14ac:dyDescent="0.35">
      <c r="B503" t="s">
        <v>1263</v>
      </c>
      <c r="D503" t="str">
        <f>IF(ISNUMBER(SEARCH("UKRI",Table2[[#This Row],[SourcingOwnerEmail]])),"UKRI","UKSBS")</f>
        <v>UKSBS</v>
      </c>
      <c r="E503" t="s">
        <v>11</v>
      </c>
      <c r="F503" t="s">
        <v>12</v>
      </c>
      <c r="G503" t="s">
        <v>1264</v>
      </c>
      <c r="H503" t="s">
        <v>1265</v>
      </c>
      <c r="I503" s="2">
        <v>42044</v>
      </c>
      <c r="J503" s="2">
        <v>42069</v>
      </c>
      <c r="L503">
        <v>5307.87</v>
      </c>
      <c r="M503" t="s">
        <v>20</v>
      </c>
      <c r="N503" t="s">
        <v>21</v>
      </c>
      <c r="O503" t="s">
        <v>34375</v>
      </c>
      <c r="P503" t="s">
        <v>34422</v>
      </c>
      <c r="Q503" t="s">
        <v>34423</v>
      </c>
      <c r="R503" t="s">
        <v>34378</v>
      </c>
    </row>
    <row r="504" spans="2:19" x14ac:dyDescent="0.35">
      <c r="B504" s="5" t="s">
        <v>14045</v>
      </c>
      <c r="C504" s="5"/>
      <c r="D504" s="5" t="str">
        <f>IF(ISNUMBER(SEARCH("UKRI",Table2[[#This Row],[SourcingOwnerEmail]])),"UKRI","UKSBS")</f>
        <v>UKSBS</v>
      </c>
      <c r="E504" s="5" t="s">
        <v>11</v>
      </c>
      <c r="F504" s="5" t="s">
        <v>129</v>
      </c>
      <c r="G504" s="5" t="s">
        <v>5541</v>
      </c>
      <c r="H504" s="5" t="s">
        <v>14046</v>
      </c>
      <c r="I504" s="6">
        <v>41456</v>
      </c>
      <c r="J504" s="6">
        <v>43281</v>
      </c>
      <c r="K504" s="5"/>
      <c r="L504" s="5">
        <v>1</v>
      </c>
      <c r="M504" s="5" t="s">
        <v>327</v>
      </c>
      <c r="N504" s="5" t="s">
        <v>328</v>
      </c>
      <c r="O504" s="5" t="s">
        <v>34381</v>
      </c>
      <c r="P504" s="5" t="s">
        <v>34711</v>
      </c>
      <c r="Q504" s="5" t="s">
        <v>34712</v>
      </c>
      <c r="R504" s="5" t="s">
        <v>34378</v>
      </c>
      <c r="S504" s="6">
        <v>41456</v>
      </c>
    </row>
    <row r="505" spans="2:19" x14ac:dyDescent="0.35">
      <c r="B505" s="5" t="s">
        <v>14047</v>
      </c>
      <c r="C505" s="5"/>
      <c r="D505" s="5" t="str">
        <f>IF(ISNUMBER(SEARCH("UKRI",Table2[[#This Row],[SourcingOwnerEmail]])),"UKRI","UKSBS")</f>
        <v>UKSBS</v>
      </c>
      <c r="E505" s="5" t="s">
        <v>11</v>
      </c>
      <c r="F505" s="5" t="s">
        <v>17</v>
      </c>
      <c r="G505" s="5" t="s">
        <v>5541</v>
      </c>
      <c r="H505" s="5" t="s">
        <v>14046</v>
      </c>
      <c r="I505" s="6">
        <v>41456</v>
      </c>
      <c r="J505" s="6">
        <v>43281</v>
      </c>
      <c r="K505" s="5"/>
      <c r="L505" s="5">
        <v>1</v>
      </c>
      <c r="M505" s="5" t="s">
        <v>327</v>
      </c>
      <c r="N505" s="5" t="s">
        <v>416</v>
      </c>
      <c r="O505" s="5" t="s">
        <v>34381</v>
      </c>
      <c r="P505" s="5" t="s">
        <v>34711</v>
      </c>
      <c r="Q505" s="5" t="s">
        <v>34712</v>
      </c>
      <c r="R505" s="5" t="s">
        <v>34378</v>
      </c>
      <c r="S505" s="6">
        <v>41456</v>
      </c>
    </row>
    <row r="506" spans="2:19" x14ac:dyDescent="0.35">
      <c r="B506" t="s">
        <v>1272</v>
      </c>
      <c r="D506" t="str">
        <f>IF(ISNUMBER(SEARCH("UKRI",Table2[[#This Row],[SourcingOwnerEmail]])),"UKRI","UKSBS")</f>
        <v>UKSBS</v>
      </c>
      <c r="E506" t="s">
        <v>11</v>
      </c>
      <c r="F506" t="s">
        <v>250</v>
      </c>
      <c r="G506" t="s">
        <v>1273</v>
      </c>
      <c r="H506" t="s">
        <v>1274</v>
      </c>
      <c r="I506" s="2">
        <v>42026</v>
      </c>
      <c r="J506" s="2">
        <v>42216</v>
      </c>
      <c r="L506">
        <v>13970</v>
      </c>
      <c r="M506" t="s">
        <v>15</v>
      </c>
      <c r="N506" t="s">
        <v>16</v>
      </c>
      <c r="O506" t="s">
        <v>34375</v>
      </c>
      <c r="P506" t="s">
        <v>34397</v>
      </c>
      <c r="Q506" t="s">
        <v>34402</v>
      </c>
      <c r="R506" t="s">
        <v>34378</v>
      </c>
      <c r="S506" s="2">
        <v>42026</v>
      </c>
    </row>
    <row r="507" spans="2:19" x14ac:dyDescent="0.35">
      <c r="B507" t="s">
        <v>1275</v>
      </c>
      <c r="D507" t="str">
        <f>IF(ISNUMBER(SEARCH("UKRI",Table2[[#This Row],[SourcingOwnerEmail]])),"UKRI","UKSBS")</f>
        <v>UKSBS</v>
      </c>
      <c r="E507" t="s">
        <v>11</v>
      </c>
      <c r="F507" t="s">
        <v>250</v>
      </c>
      <c r="G507" t="s">
        <v>1276</v>
      </c>
      <c r="H507" t="s">
        <v>1277</v>
      </c>
      <c r="I507" s="2">
        <v>42017</v>
      </c>
      <c r="J507" s="2">
        <v>42062</v>
      </c>
      <c r="L507">
        <v>10750</v>
      </c>
      <c r="M507" t="s">
        <v>15</v>
      </c>
      <c r="N507" t="s">
        <v>16</v>
      </c>
      <c r="O507" t="s">
        <v>34375</v>
      </c>
      <c r="P507" t="s">
        <v>34397</v>
      </c>
      <c r="Q507" t="s">
        <v>34402</v>
      </c>
      <c r="R507" t="s">
        <v>34378</v>
      </c>
      <c r="S507" s="2">
        <v>42017</v>
      </c>
    </row>
    <row r="508" spans="2:19" x14ac:dyDescent="0.35">
      <c r="B508" s="5" t="s">
        <v>14048</v>
      </c>
      <c r="C508" s="5"/>
      <c r="D508" s="5" t="str">
        <f>IF(ISNUMBER(SEARCH("UKRI",Table2[[#This Row],[SourcingOwnerEmail]])),"UKRI","UKSBS")</f>
        <v>UKSBS</v>
      </c>
      <c r="E508" s="5" t="s">
        <v>11</v>
      </c>
      <c r="F508" s="5" t="s">
        <v>159</v>
      </c>
      <c r="G508" s="5" t="s">
        <v>5541</v>
      </c>
      <c r="H508" s="5" t="s">
        <v>14049</v>
      </c>
      <c r="I508" s="6">
        <v>41456</v>
      </c>
      <c r="J508" s="6">
        <v>43281</v>
      </c>
      <c r="K508" s="5"/>
      <c r="L508" s="5">
        <v>1</v>
      </c>
      <c r="M508" s="5" t="s">
        <v>327</v>
      </c>
      <c r="N508" s="5" t="s">
        <v>328</v>
      </c>
      <c r="O508" s="5" t="s">
        <v>34381</v>
      </c>
      <c r="P508" s="5" t="s">
        <v>34711</v>
      </c>
      <c r="Q508" s="5" t="s">
        <v>34712</v>
      </c>
      <c r="R508" s="5" t="s">
        <v>34378</v>
      </c>
      <c r="S508" s="6">
        <v>41456</v>
      </c>
    </row>
    <row r="509" spans="2:19" x14ac:dyDescent="0.35">
      <c r="B509" s="5" t="s">
        <v>14050</v>
      </c>
      <c r="C509" s="5"/>
      <c r="D509" s="5" t="str">
        <f>IF(ISNUMBER(SEARCH("UKRI",Table2[[#This Row],[SourcingOwnerEmail]])),"UKRI","UKSBS")</f>
        <v>UKSBS</v>
      </c>
      <c r="E509" s="5" t="s">
        <v>11</v>
      </c>
      <c r="F509" s="5" t="s">
        <v>12</v>
      </c>
      <c r="G509" s="5" t="s">
        <v>5541</v>
      </c>
      <c r="H509" s="5" t="s">
        <v>14046</v>
      </c>
      <c r="I509" s="6">
        <v>41456</v>
      </c>
      <c r="J509" s="6">
        <v>43281</v>
      </c>
      <c r="K509" s="5"/>
      <c r="L509" s="5">
        <v>1</v>
      </c>
      <c r="M509" s="5" t="s">
        <v>327</v>
      </c>
      <c r="N509" s="5" t="s">
        <v>328</v>
      </c>
      <c r="O509" s="5" t="s">
        <v>34381</v>
      </c>
      <c r="P509" s="5" t="s">
        <v>34711</v>
      </c>
      <c r="Q509" s="5" t="s">
        <v>34712</v>
      </c>
      <c r="R509" s="5" t="s">
        <v>34378</v>
      </c>
      <c r="S509" s="6">
        <v>41456</v>
      </c>
    </row>
    <row r="510" spans="2:19" x14ac:dyDescent="0.35">
      <c r="B510" s="5" t="s">
        <v>15317</v>
      </c>
      <c r="C510" s="5"/>
      <c r="D510" s="5" t="str">
        <f>IF(ISNUMBER(SEARCH("UKRI",Table2[[#This Row],[SourcingOwnerEmail]])),"UKRI","UKSBS")</f>
        <v>UKSBS</v>
      </c>
      <c r="E510" s="5" t="s">
        <v>11</v>
      </c>
      <c r="F510" s="5" t="s">
        <v>17</v>
      </c>
      <c r="G510" s="5"/>
      <c r="H510" s="5" t="s">
        <v>15318</v>
      </c>
      <c r="I510" s="5"/>
      <c r="J510" s="5"/>
      <c r="K510" s="5"/>
      <c r="L510" s="5">
        <v>1</v>
      </c>
      <c r="M510" s="5" t="s">
        <v>2204</v>
      </c>
      <c r="N510" s="5" t="s">
        <v>2205</v>
      </c>
      <c r="O510" s="5" t="s">
        <v>34381</v>
      </c>
      <c r="P510" s="5" t="s">
        <v>34550</v>
      </c>
      <c r="Q510" s="5" t="s">
        <v>34761</v>
      </c>
      <c r="R510" s="5" t="s">
        <v>34378</v>
      </c>
      <c r="S510" s="5"/>
    </row>
    <row r="511" spans="2:19" x14ac:dyDescent="0.35">
      <c r="B511" s="5" t="s">
        <v>16646</v>
      </c>
      <c r="C511" s="5"/>
      <c r="D511" s="5" t="str">
        <f>IF(ISNUMBER(SEARCH("UKRI",Table2[[#This Row],[SourcingOwnerEmail]])),"UKRI","UKSBS")</f>
        <v>UKSBS</v>
      </c>
      <c r="E511" s="5" t="s">
        <v>11</v>
      </c>
      <c r="F511" s="5" t="s">
        <v>49</v>
      </c>
      <c r="G511" s="5" t="s">
        <v>16644</v>
      </c>
      <c r="H511" s="5" t="s">
        <v>16647</v>
      </c>
      <c r="I511" s="6">
        <v>42583</v>
      </c>
      <c r="J511" s="6">
        <v>42947</v>
      </c>
      <c r="K511" s="5"/>
      <c r="L511" s="5">
        <v>1</v>
      </c>
      <c r="M511" s="5" t="s">
        <v>139</v>
      </c>
      <c r="N511" s="5" t="s">
        <v>140</v>
      </c>
      <c r="O511" s="5" t="s">
        <v>34381</v>
      </c>
      <c r="P511" s="5" t="s">
        <v>34415</v>
      </c>
      <c r="Q511" s="5" t="s">
        <v>34417</v>
      </c>
      <c r="R511" s="5" t="s">
        <v>34378</v>
      </c>
      <c r="S511" s="5"/>
    </row>
    <row r="512" spans="2:19" x14ac:dyDescent="0.35">
      <c r="B512" s="5" t="s">
        <v>16653</v>
      </c>
      <c r="C512" s="5"/>
      <c r="D512" s="5" t="str">
        <f>IF(ISNUMBER(SEARCH("UKRI",Table2[[#This Row],[SourcingOwnerEmail]])),"UKRI","UKSBS")</f>
        <v>UKSBS</v>
      </c>
      <c r="E512" s="5" t="s">
        <v>11</v>
      </c>
      <c r="F512" s="5" t="s">
        <v>17</v>
      </c>
      <c r="G512" s="5" t="s">
        <v>16649</v>
      </c>
      <c r="H512" s="5" t="s">
        <v>16654</v>
      </c>
      <c r="I512" s="6">
        <v>43131</v>
      </c>
      <c r="J512" s="6">
        <v>43495</v>
      </c>
      <c r="K512" s="5"/>
      <c r="L512" s="5">
        <v>1</v>
      </c>
      <c r="M512" s="5" t="s">
        <v>420</v>
      </c>
      <c r="N512" s="5" t="s">
        <v>4334</v>
      </c>
      <c r="O512" s="5" t="s">
        <v>34381</v>
      </c>
      <c r="P512" s="5" t="s">
        <v>34596</v>
      </c>
      <c r="Q512" s="5" t="s">
        <v>34597</v>
      </c>
      <c r="R512" s="5" t="s">
        <v>34378</v>
      </c>
      <c r="S512" s="6">
        <v>43118</v>
      </c>
    </row>
    <row r="513" spans="2:19" x14ac:dyDescent="0.35">
      <c r="B513" s="5" t="s">
        <v>16663</v>
      </c>
      <c r="C513" s="5"/>
      <c r="D513" s="5" t="str">
        <f>IF(ISNUMBER(SEARCH("UKRI",Table2[[#This Row],[SourcingOwnerEmail]])),"UKRI","UKSBS")</f>
        <v>UKSBS</v>
      </c>
      <c r="E513" s="5" t="s">
        <v>11</v>
      </c>
      <c r="F513" s="5" t="s">
        <v>129</v>
      </c>
      <c r="G513" s="5" t="s">
        <v>16659</v>
      </c>
      <c r="H513" s="5" t="s">
        <v>16664</v>
      </c>
      <c r="I513" s="6">
        <v>43343</v>
      </c>
      <c r="J513" s="6">
        <v>43555</v>
      </c>
      <c r="K513" s="5"/>
      <c r="L513" s="5">
        <v>1</v>
      </c>
      <c r="M513" s="5" t="s">
        <v>1852</v>
      </c>
      <c r="N513" s="5" t="s">
        <v>140</v>
      </c>
      <c r="O513" s="5" t="s">
        <v>34381</v>
      </c>
      <c r="P513" s="5" t="s">
        <v>34596</v>
      </c>
      <c r="Q513" s="5" t="s">
        <v>34597</v>
      </c>
      <c r="R513" s="5" t="s">
        <v>34378</v>
      </c>
      <c r="S513" s="6">
        <v>43388</v>
      </c>
    </row>
    <row r="514" spans="2:19" x14ac:dyDescent="0.35">
      <c r="B514" s="5" t="s">
        <v>16665</v>
      </c>
      <c r="C514" s="5"/>
      <c r="D514" s="5" t="str">
        <f>IF(ISNUMBER(SEARCH("UKRI",Table2[[#This Row],[SourcingOwnerEmail]])),"UKRI","UKSBS")</f>
        <v>UKSBS</v>
      </c>
      <c r="E514" s="5" t="s">
        <v>11</v>
      </c>
      <c r="F514" s="5" t="s">
        <v>129</v>
      </c>
      <c r="G514" s="5" t="s">
        <v>1388</v>
      </c>
      <c r="H514" s="5" t="s">
        <v>16666</v>
      </c>
      <c r="I514" s="6">
        <v>42736</v>
      </c>
      <c r="J514" s="6">
        <v>43100</v>
      </c>
      <c r="K514" s="5"/>
      <c r="L514" s="5">
        <v>1</v>
      </c>
      <c r="M514" s="5" t="s">
        <v>139</v>
      </c>
      <c r="N514" s="5" t="s">
        <v>140</v>
      </c>
      <c r="O514" s="5" t="s">
        <v>34381</v>
      </c>
      <c r="P514" s="5" t="s">
        <v>34596</v>
      </c>
      <c r="Q514" s="5" t="s">
        <v>34597</v>
      </c>
      <c r="R514" s="5" t="s">
        <v>34378</v>
      </c>
      <c r="S514" s="6">
        <v>42725</v>
      </c>
    </row>
    <row r="515" spans="2:19" x14ac:dyDescent="0.35">
      <c r="B515" s="5" t="s">
        <v>16709</v>
      </c>
      <c r="C515" s="5"/>
      <c r="D515" s="5" t="str">
        <f>IF(ISNUMBER(SEARCH("UKRI",Table2[[#This Row],[SourcingOwnerEmail]])),"UKRI","UKSBS")</f>
        <v>UKSBS</v>
      </c>
      <c r="E515" s="5" t="s">
        <v>11</v>
      </c>
      <c r="F515" s="5" t="s">
        <v>129</v>
      </c>
      <c r="G515" s="5" t="s">
        <v>2862</v>
      </c>
      <c r="H515" s="5" t="s">
        <v>16710</v>
      </c>
      <c r="I515" s="6">
        <v>42886</v>
      </c>
      <c r="J515" s="6">
        <v>42916</v>
      </c>
      <c r="K515" s="5"/>
      <c r="L515" s="5">
        <v>1</v>
      </c>
      <c r="M515" s="5" t="s">
        <v>139</v>
      </c>
      <c r="N515" s="5" t="s">
        <v>140</v>
      </c>
      <c r="O515" s="5" t="s">
        <v>34381</v>
      </c>
      <c r="P515" s="5" t="s">
        <v>34596</v>
      </c>
      <c r="Q515" s="5" t="s">
        <v>34597</v>
      </c>
      <c r="R515" s="5" t="s">
        <v>34378</v>
      </c>
      <c r="S515" s="6">
        <v>42822</v>
      </c>
    </row>
    <row r="516" spans="2:19" x14ac:dyDescent="0.35">
      <c r="B516" s="5" t="s">
        <v>16861</v>
      </c>
      <c r="C516" s="5"/>
      <c r="D516" s="5" t="str">
        <f>IF(ISNUMBER(SEARCH("UKRI",Table2[[#This Row],[SourcingOwnerEmail]])),"UKRI","UKSBS")</f>
        <v>UKSBS</v>
      </c>
      <c r="E516" s="5" t="s">
        <v>11</v>
      </c>
      <c r="F516" s="5" t="s">
        <v>12</v>
      </c>
      <c r="G516" s="5" t="s">
        <v>2514</v>
      </c>
      <c r="H516" s="5" t="s">
        <v>16862</v>
      </c>
      <c r="I516" s="6">
        <v>43190</v>
      </c>
      <c r="J516" s="6">
        <v>43555</v>
      </c>
      <c r="K516" s="5"/>
      <c r="L516" s="5">
        <v>1</v>
      </c>
      <c r="M516" s="5" t="s">
        <v>139</v>
      </c>
      <c r="N516" s="5" t="s">
        <v>140</v>
      </c>
      <c r="O516" s="5" t="s">
        <v>34381</v>
      </c>
      <c r="P516" s="5" t="s">
        <v>34596</v>
      </c>
      <c r="Q516" s="5" t="s">
        <v>34597</v>
      </c>
      <c r="R516" s="5" t="s">
        <v>34378</v>
      </c>
      <c r="S516" s="6">
        <v>43160</v>
      </c>
    </row>
    <row r="517" spans="2:19" x14ac:dyDescent="0.35">
      <c r="B517" s="5" t="s">
        <v>16863</v>
      </c>
      <c r="C517" s="5"/>
      <c r="D517" s="5" t="str">
        <f>IF(ISNUMBER(SEARCH("UKRI",Table2[[#This Row],[SourcingOwnerEmail]])),"UKRI","UKSBS")</f>
        <v>UKSBS</v>
      </c>
      <c r="E517" s="5" t="s">
        <v>11</v>
      </c>
      <c r="F517" s="5" t="s">
        <v>12</v>
      </c>
      <c r="G517" s="5" t="s">
        <v>2478</v>
      </c>
      <c r="H517" s="5" t="s">
        <v>16864</v>
      </c>
      <c r="I517" s="6">
        <v>43190</v>
      </c>
      <c r="J517" s="6">
        <v>43555</v>
      </c>
      <c r="K517" s="5"/>
      <c r="L517" s="5">
        <v>1</v>
      </c>
      <c r="M517" s="5" t="s">
        <v>139</v>
      </c>
      <c r="N517" s="5" t="s">
        <v>140</v>
      </c>
      <c r="O517" s="5" t="s">
        <v>34381</v>
      </c>
      <c r="P517" s="5" t="s">
        <v>34596</v>
      </c>
      <c r="Q517" s="5" t="s">
        <v>34597</v>
      </c>
      <c r="R517" s="5" t="s">
        <v>34378</v>
      </c>
      <c r="S517" s="6">
        <v>43165</v>
      </c>
    </row>
    <row r="518" spans="2:19" x14ac:dyDescent="0.35">
      <c r="B518" s="5" t="s">
        <v>17058</v>
      </c>
      <c r="C518" s="5"/>
      <c r="D518" s="5" t="str">
        <f>IF(ISNUMBER(SEARCH("UKRI",Table2[[#This Row],[SourcingOwnerEmail]])),"UKRI","UKSBS")</f>
        <v>UKSBS</v>
      </c>
      <c r="E518" s="5" t="s">
        <v>11</v>
      </c>
      <c r="F518" s="5" t="s">
        <v>49</v>
      </c>
      <c r="G518" s="5" t="s">
        <v>3059</v>
      </c>
      <c r="H518" s="5" t="s">
        <v>17059</v>
      </c>
      <c r="I518" s="6">
        <v>43585</v>
      </c>
      <c r="J518" s="6">
        <v>43951</v>
      </c>
      <c r="K518" s="5"/>
      <c r="L518" s="5">
        <v>1</v>
      </c>
      <c r="M518" s="5" t="s">
        <v>3061</v>
      </c>
      <c r="N518" s="5" t="s">
        <v>3062</v>
      </c>
      <c r="O518" s="5" t="s">
        <v>34381</v>
      </c>
      <c r="P518" s="5" t="s">
        <v>34415</v>
      </c>
      <c r="Q518" s="5" t="s">
        <v>34417</v>
      </c>
      <c r="R518" s="5" t="s">
        <v>34378</v>
      </c>
      <c r="S518" s="6">
        <v>43556</v>
      </c>
    </row>
    <row r="519" spans="2:19" x14ac:dyDescent="0.35">
      <c r="B519" s="5" t="s">
        <v>17060</v>
      </c>
      <c r="C519" s="5"/>
      <c r="D519" s="5" t="str">
        <f>IF(ISNUMBER(SEARCH("UKRI",Table2[[#This Row],[SourcingOwnerEmail]])),"UKRI","UKSBS")</f>
        <v>UKSBS</v>
      </c>
      <c r="E519" s="5" t="s">
        <v>11</v>
      </c>
      <c r="F519" s="5" t="s">
        <v>49</v>
      </c>
      <c r="G519" s="5" t="s">
        <v>3059</v>
      </c>
      <c r="H519" s="5" t="s">
        <v>17061</v>
      </c>
      <c r="I519" s="5"/>
      <c r="J519" s="5"/>
      <c r="K519" s="5"/>
      <c r="L519" s="5">
        <v>1</v>
      </c>
      <c r="M519" s="5" t="s">
        <v>3061</v>
      </c>
      <c r="N519" s="5" t="s">
        <v>3062</v>
      </c>
      <c r="O519" s="5" t="s">
        <v>34381</v>
      </c>
      <c r="P519" s="5" t="s">
        <v>34415</v>
      </c>
      <c r="Q519" s="5" t="s">
        <v>34417</v>
      </c>
      <c r="R519" s="5" t="s">
        <v>34378</v>
      </c>
      <c r="S519" s="5"/>
    </row>
    <row r="520" spans="2:19" x14ac:dyDescent="0.35">
      <c r="B520" s="5" t="s">
        <v>17217</v>
      </c>
      <c r="C520" s="5"/>
      <c r="D520" s="5" t="str">
        <f>IF(ISNUMBER(SEARCH("UKRI",Table2[[#This Row],[SourcingOwnerEmail]])),"UKRI","UKSBS")</f>
        <v>UKSBS</v>
      </c>
      <c r="E520" s="5" t="s">
        <v>11</v>
      </c>
      <c r="F520" s="5" t="s">
        <v>159</v>
      </c>
      <c r="G520" s="5"/>
      <c r="H520" s="5" t="s">
        <v>17218</v>
      </c>
      <c r="I520" s="5"/>
      <c r="J520" s="5"/>
      <c r="K520" s="5"/>
      <c r="L520" s="5">
        <v>1</v>
      </c>
      <c r="M520" s="5" t="s">
        <v>139</v>
      </c>
      <c r="N520" s="5" t="s">
        <v>140</v>
      </c>
      <c r="O520" s="5" t="s">
        <v>34381</v>
      </c>
      <c r="P520" s="5" t="s">
        <v>34550</v>
      </c>
      <c r="Q520" s="5" t="s">
        <v>34551</v>
      </c>
      <c r="R520" s="5" t="s">
        <v>34378</v>
      </c>
      <c r="S520" s="5"/>
    </row>
    <row r="521" spans="2:19" x14ac:dyDescent="0.35">
      <c r="B521" s="5" t="s">
        <v>26702</v>
      </c>
      <c r="C521" s="5"/>
      <c r="D521" s="5" t="str">
        <f>IF(ISNUMBER(SEARCH("UKRI",Table2[[#This Row],[SourcingOwnerEmail]])),"UKRI","UKSBS")</f>
        <v>UKSBS</v>
      </c>
      <c r="E521" s="5" t="s">
        <v>11</v>
      </c>
      <c r="F521" s="5" t="s">
        <v>584</v>
      </c>
      <c r="G521" s="5"/>
      <c r="H521" s="5" t="s">
        <v>26703</v>
      </c>
      <c r="I521" s="5"/>
      <c r="J521" s="5"/>
      <c r="K521" s="5"/>
      <c r="L521" s="5">
        <v>1</v>
      </c>
      <c r="M521" s="5" t="s">
        <v>2240</v>
      </c>
      <c r="N521" s="5" t="s">
        <v>2293</v>
      </c>
      <c r="O521" s="5" t="s">
        <v>34381</v>
      </c>
      <c r="P521" s="5" t="s">
        <v>34464</v>
      </c>
      <c r="Q521" s="5" t="s">
        <v>34884</v>
      </c>
      <c r="R521" s="5" t="s">
        <v>34378</v>
      </c>
      <c r="S521" s="5"/>
    </row>
    <row r="522" spans="2:19" x14ac:dyDescent="0.35">
      <c r="B522" s="5" t="s">
        <v>26704</v>
      </c>
      <c r="C522" s="5"/>
      <c r="D522" s="5" t="str">
        <f>IF(ISNUMBER(SEARCH("UKRI",Table2[[#This Row],[SourcingOwnerEmail]])),"UKRI","UKSBS")</f>
        <v>UKSBS</v>
      </c>
      <c r="E522" s="5" t="s">
        <v>11</v>
      </c>
      <c r="F522" s="5" t="s">
        <v>129</v>
      </c>
      <c r="G522" s="5"/>
      <c r="H522" s="5" t="s">
        <v>26703</v>
      </c>
      <c r="I522" s="5"/>
      <c r="J522" s="5"/>
      <c r="K522" s="5"/>
      <c r="L522" s="5">
        <v>1</v>
      </c>
      <c r="M522" s="5" t="s">
        <v>2240</v>
      </c>
      <c r="N522" s="5" t="s">
        <v>2293</v>
      </c>
      <c r="O522" s="5" t="s">
        <v>34381</v>
      </c>
      <c r="P522" s="5" t="s">
        <v>34464</v>
      </c>
      <c r="Q522" s="5" t="s">
        <v>34884</v>
      </c>
      <c r="R522" s="5" t="s">
        <v>34378</v>
      </c>
      <c r="S522" s="5"/>
    </row>
    <row r="523" spans="2:19" x14ac:dyDescent="0.35">
      <c r="B523" s="5" t="s">
        <v>26705</v>
      </c>
      <c r="C523" s="5"/>
      <c r="D523" s="5" t="str">
        <f>IF(ISNUMBER(SEARCH("UKRI",Table2[[#This Row],[SourcingOwnerEmail]])),"UKRI","UKSBS")</f>
        <v>UKSBS</v>
      </c>
      <c r="E523" s="5" t="s">
        <v>11</v>
      </c>
      <c r="F523" s="5" t="s">
        <v>626</v>
      </c>
      <c r="G523" s="5"/>
      <c r="H523" s="5" t="s">
        <v>26703</v>
      </c>
      <c r="I523" s="5"/>
      <c r="J523" s="5"/>
      <c r="K523" s="5"/>
      <c r="L523" s="5">
        <v>1</v>
      </c>
      <c r="M523" s="5" t="s">
        <v>2240</v>
      </c>
      <c r="N523" s="5" t="s">
        <v>2293</v>
      </c>
      <c r="O523" s="5" t="s">
        <v>34381</v>
      </c>
      <c r="P523" s="5" t="s">
        <v>34464</v>
      </c>
      <c r="Q523" s="5" t="s">
        <v>34884</v>
      </c>
      <c r="R523" s="5" t="s">
        <v>34378</v>
      </c>
      <c r="S523" s="5"/>
    </row>
    <row r="524" spans="2:19" x14ac:dyDescent="0.35">
      <c r="B524" s="5" t="s">
        <v>26706</v>
      </c>
      <c r="C524" s="5"/>
      <c r="D524" s="5" t="str">
        <f>IF(ISNUMBER(SEARCH("UKRI",Table2[[#This Row],[SourcingOwnerEmail]])),"UKRI","UKSBS")</f>
        <v>UKSBS</v>
      </c>
      <c r="E524" s="5" t="s">
        <v>11</v>
      </c>
      <c r="F524" s="5" t="s">
        <v>837</v>
      </c>
      <c r="G524" s="5"/>
      <c r="H524" s="5" t="s">
        <v>26703</v>
      </c>
      <c r="I524" s="5"/>
      <c r="J524" s="5"/>
      <c r="K524" s="5"/>
      <c r="L524" s="5">
        <v>1</v>
      </c>
      <c r="M524" s="5" t="s">
        <v>2240</v>
      </c>
      <c r="N524" s="5" t="s">
        <v>2293</v>
      </c>
      <c r="O524" s="5" t="s">
        <v>34381</v>
      </c>
      <c r="P524" s="5" t="s">
        <v>34464</v>
      </c>
      <c r="Q524" s="5" t="s">
        <v>34884</v>
      </c>
      <c r="R524" s="5" t="s">
        <v>34378</v>
      </c>
      <c r="S524" s="5"/>
    </row>
    <row r="525" spans="2:19" x14ac:dyDescent="0.35">
      <c r="B525" s="5" t="s">
        <v>26707</v>
      </c>
      <c r="C525" s="5"/>
      <c r="D525" s="5" t="str">
        <f>IF(ISNUMBER(SEARCH("UKRI",Table2[[#This Row],[SourcingOwnerEmail]])),"UKRI","UKSBS")</f>
        <v>UKSBS</v>
      </c>
      <c r="E525" s="5" t="s">
        <v>11</v>
      </c>
      <c r="F525" s="5" t="s">
        <v>17</v>
      </c>
      <c r="G525" s="5"/>
      <c r="H525" s="5" t="s">
        <v>26703</v>
      </c>
      <c r="I525" s="5"/>
      <c r="J525" s="5"/>
      <c r="K525" s="5"/>
      <c r="L525" s="5">
        <v>1</v>
      </c>
      <c r="M525" s="5" t="s">
        <v>2240</v>
      </c>
      <c r="N525" s="5" t="s">
        <v>2293</v>
      </c>
      <c r="O525" s="5" t="s">
        <v>34381</v>
      </c>
      <c r="P525" s="5" t="s">
        <v>34464</v>
      </c>
      <c r="Q525" s="5" t="s">
        <v>34884</v>
      </c>
      <c r="R525" s="5" t="s">
        <v>34378</v>
      </c>
      <c r="S525" s="5"/>
    </row>
    <row r="526" spans="2:19" x14ac:dyDescent="0.35">
      <c r="B526" s="5" t="s">
        <v>26708</v>
      </c>
      <c r="C526" s="5"/>
      <c r="D526" s="5" t="str">
        <f>IF(ISNUMBER(SEARCH("UKRI",Table2[[#This Row],[SourcingOwnerEmail]])),"UKRI","UKSBS")</f>
        <v>UKSBS</v>
      </c>
      <c r="E526" s="5" t="s">
        <v>11</v>
      </c>
      <c r="F526" s="5" t="s">
        <v>159</v>
      </c>
      <c r="G526" s="5"/>
      <c r="H526" s="5" t="s">
        <v>26703</v>
      </c>
      <c r="I526" s="5"/>
      <c r="J526" s="5"/>
      <c r="K526" s="5"/>
      <c r="L526" s="5">
        <v>1</v>
      </c>
      <c r="M526" s="5" t="s">
        <v>2240</v>
      </c>
      <c r="N526" s="5" t="s">
        <v>2293</v>
      </c>
      <c r="O526" s="5" t="s">
        <v>34381</v>
      </c>
      <c r="P526" s="5" t="s">
        <v>34464</v>
      </c>
      <c r="Q526" s="5" t="s">
        <v>34884</v>
      </c>
      <c r="R526" s="5" t="s">
        <v>34378</v>
      </c>
      <c r="S526" s="5"/>
    </row>
    <row r="527" spans="2:19" x14ac:dyDescent="0.35">
      <c r="B527" s="5" t="s">
        <v>26709</v>
      </c>
      <c r="C527" s="5"/>
      <c r="D527" s="5" t="str">
        <f>IF(ISNUMBER(SEARCH("UKRI",Table2[[#This Row],[SourcingOwnerEmail]])),"UKRI","UKSBS")</f>
        <v>UKSBS</v>
      </c>
      <c r="E527" s="5" t="s">
        <v>11</v>
      </c>
      <c r="F527" s="5" t="s">
        <v>12</v>
      </c>
      <c r="G527" s="5"/>
      <c r="H527" s="5" t="s">
        <v>26703</v>
      </c>
      <c r="I527" s="5"/>
      <c r="J527" s="5"/>
      <c r="K527" s="5"/>
      <c r="L527" s="5">
        <v>1</v>
      </c>
      <c r="M527" s="5" t="s">
        <v>2240</v>
      </c>
      <c r="N527" s="5" t="s">
        <v>2293</v>
      </c>
      <c r="O527" s="5" t="s">
        <v>34381</v>
      </c>
      <c r="P527" s="5" t="s">
        <v>34464</v>
      </c>
      <c r="Q527" s="5" t="s">
        <v>34884</v>
      </c>
      <c r="R527" s="5" t="s">
        <v>34378</v>
      </c>
      <c r="S527" s="5"/>
    </row>
    <row r="528" spans="2:19" x14ac:dyDescent="0.35">
      <c r="B528" s="5" t="s">
        <v>19971</v>
      </c>
      <c r="C528" s="5"/>
      <c r="D528" s="5" t="str">
        <f>IF(ISNUMBER(SEARCH("UKRI",Table2[[#This Row],[SourcingOwnerEmail]])),"UKRI","UKSBS")</f>
        <v>UKSBS</v>
      </c>
      <c r="E528" s="5" t="s">
        <v>3288</v>
      </c>
      <c r="F528" s="5" t="s">
        <v>3288</v>
      </c>
      <c r="G528" s="5" t="s">
        <v>1120</v>
      </c>
      <c r="H528" s="5" t="s">
        <v>19972</v>
      </c>
      <c r="I528" s="6">
        <v>42653</v>
      </c>
      <c r="J528" s="6">
        <v>43382</v>
      </c>
      <c r="K528" s="5"/>
      <c r="L528" s="5">
        <v>30</v>
      </c>
      <c r="M528" s="5" t="s">
        <v>20</v>
      </c>
      <c r="N528" s="5" t="s">
        <v>21</v>
      </c>
      <c r="O528" s="5" t="s">
        <v>34381</v>
      </c>
      <c r="P528" s="5" t="s">
        <v>34380</v>
      </c>
      <c r="Q528" s="5" t="s">
        <v>34411</v>
      </c>
      <c r="R528" s="5" t="s">
        <v>34378</v>
      </c>
      <c r="S528" s="5"/>
    </row>
    <row r="529" spans="2:19" x14ac:dyDescent="0.35">
      <c r="B529" s="5">
        <v>3050790473</v>
      </c>
      <c r="C529" s="5"/>
      <c r="D529" s="5" t="str">
        <f>IF(ISNUMBER(SEARCH("UKRI",Table2[[#This Row],[SourcingOwnerEmail]])),"UKRI","UKSBS")</f>
        <v>UKSBS</v>
      </c>
      <c r="E529" s="5" t="s">
        <v>11</v>
      </c>
      <c r="F529" s="5" t="s">
        <v>86</v>
      </c>
      <c r="G529" s="5" t="s">
        <v>110</v>
      </c>
      <c r="H529" s="5" t="s">
        <v>111</v>
      </c>
      <c r="I529" s="6">
        <v>44454</v>
      </c>
      <c r="J529" s="6">
        <v>44475</v>
      </c>
      <c r="K529" s="5">
        <v>251</v>
      </c>
      <c r="L529" s="5">
        <v>251</v>
      </c>
      <c r="M529" s="5" t="s">
        <v>20</v>
      </c>
      <c r="N529" s="5" t="s">
        <v>21</v>
      </c>
      <c r="O529" s="5" t="s">
        <v>34381</v>
      </c>
      <c r="P529" s="5" t="s">
        <v>34380</v>
      </c>
      <c r="Q529" s="5" t="s">
        <v>34411</v>
      </c>
      <c r="R529" s="5" t="s">
        <v>34378</v>
      </c>
      <c r="S529" s="6">
        <v>44470</v>
      </c>
    </row>
    <row r="530" spans="2:19" x14ac:dyDescent="0.35">
      <c r="B530" s="5">
        <v>500145761</v>
      </c>
      <c r="C530" s="5"/>
      <c r="D530" s="5" t="str">
        <f>IF(ISNUMBER(SEARCH("UKRI",Table2[[#This Row],[SourcingOwnerEmail]])),"UKRI","UKSBS")</f>
        <v>UKSBS</v>
      </c>
      <c r="E530" s="5" t="s">
        <v>11</v>
      </c>
      <c r="F530" s="5" t="s">
        <v>250</v>
      </c>
      <c r="G530" s="5" t="s">
        <v>307</v>
      </c>
      <c r="H530" s="5" t="s">
        <v>308</v>
      </c>
      <c r="I530" s="6">
        <v>42431</v>
      </c>
      <c r="J530" s="6">
        <v>42521</v>
      </c>
      <c r="K530" s="5"/>
      <c r="L530" s="5">
        <v>501</v>
      </c>
      <c r="M530" s="5" t="s">
        <v>15</v>
      </c>
      <c r="N530" s="5" t="s">
        <v>40</v>
      </c>
      <c r="O530" s="5" t="s">
        <v>34381</v>
      </c>
      <c r="P530" s="5" t="s">
        <v>34397</v>
      </c>
      <c r="Q530" s="5" t="s">
        <v>34398</v>
      </c>
      <c r="R530" s="5" t="s">
        <v>34378</v>
      </c>
      <c r="S530" s="6">
        <v>42431</v>
      </c>
    </row>
    <row r="531" spans="2:19" x14ac:dyDescent="0.35">
      <c r="B531" s="5">
        <v>500193216</v>
      </c>
      <c r="C531" s="5"/>
      <c r="D531" s="5" t="str">
        <f>IF(ISNUMBER(SEARCH("UKRI",Table2[[#This Row],[SourcingOwnerEmail]])),"UKRI","UKSBS")</f>
        <v>UKSBS</v>
      </c>
      <c r="E531" s="5" t="s">
        <v>11</v>
      </c>
      <c r="F531" s="5" t="s">
        <v>253</v>
      </c>
      <c r="G531" s="5" t="s">
        <v>330</v>
      </c>
      <c r="H531" s="5" t="s">
        <v>331</v>
      </c>
      <c r="I531" s="5"/>
      <c r="J531" s="5"/>
      <c r="K531" s="5"/>
      <c r="L531" s="5">
        <v>1000</v>
      </c>
      <c r="M531" s="5" t="s">
        <v>15</v>
      </c>
      <c r="N531" s="5" t="s">
        <v>40</v>
      </c>
      <c r="O531" s="5" t="s">
        <v>34381</v>
      </c>
      <c r="P531" s="5" t="s">
        <v>34433</v>
      </c>
      <c r="Q531" s="5" t="s">
        <v>34434</v>
      </c>
      <c r="R531" s="5" t="s">
        <v>34378</v>
      </c>
      <c r="S531" s="5"/>
    </row>
    <row r="532" spans="2:19" x14ac:dyDescent="0.35">
      <c r="B532" s="5">
        <v>3050526116</v>
      </c>
      <c r="C532" s="5"/>
      <c r="D532" s="5" t="str">
        <f>IF(ISNUMBER(SEARCH("UKRI",Table2[[#This Row],[SourcingOwnerEmail]])),"UKRI","UKSBS")</f>
        <v>UKSBS</v>
      </c>
      <c r="E532" s="5" t="s">
        <v>11</v>
      </c>
      <c r="F532" s="5" t="s">
        <v>17</v>
      </c>
      <c r="G532" s="5" t="s">
        <v>55</v>
      </c>
      <c r="H532" s="5" t="s">
        <v>56</v>
      </c>
      <c r="I532" s="6">
        <v>42436</v>
      </c>
      <c r="J532" s="6">
        <v>42460</v>
      </c>
      <c r="K532" s="5"/>
      <c r="L532" s="5">
        <v>1060</v>
      </c>
      <c r="M532" s="5" t="s">
        <v>57</v>
      </c>
      <c r="N532" s="5" t="s">
        <v>58</v>
      </c>
      <c r="O532" s="5" t="s">
        <v>34381</v>
      </c>
      <c r="P532" s="5" t="s">
        <v>34397</v>
      </c>
      <c r="Q532" s="5" t="s">
        <v>34398</v>
      </c>
      <c r="R532" s="5" t="s">
        <v>34378</v>
      </c>
      <c r="S532" s="6">
        <v>42436</v>
      </c>
    </row>
    <row r="533" spans="2:19" x14ac:dyDescent="0.35">
      <c r="B533" s="5">
        <v>600141848</v>
      </c>
      <c r="C533" s="5"/>
      <c r="D533" s="5" t="str">
        <f>IF(ISNUMBER(SEARCH("UKRI",Table2[[#This Row],[SourcingOwnerEmail]])),"UKRI","UKSBS")</f>
        <v>UKSBS</v>
      </c>
      <c r="E533" s="5" t="s">
        <v>11</v>
      </c>
      <c r="F533" s="5" t="s">
        <v>12</v>
      </c>
      <c r="G533" s="5" t="s">
        <v>403</v>
      </c>
      <c r="H533" s="5" t="s">
        <v>404</v>
      </c>
      <c r="I533" s="6">
        <v>42445</v>
      </c>
      <c r="J533" s="6">
        <v>42460</v>
      </c>
      <c r="K533" s="5"/>
      <c r="L533" s="5">
        <v>1089.56</v>
      </c>
      <c r="M533" s="5" t="s">
        <v>15</v>
      </c>
      <c r="N533" s="5" t="s">
        <v>40</v>
      </c>
      <c r="O533" s="5" t="s">
        <v>34381</v>
      </c>
      <c r="P533" s="5" t="s">
        <v>34397</v>
      </c>
      <c r="Q533" s="5" t="s">
        <v>34398</v>
      </c>
      <c r="R533" s="5" t="s">
        <v>34378</v>
      </c>
      <c r="S533" s="6">
        <v>42446</v>
      </c>
    </row>
    <row r="534" spans="2:19" x14ac:dyDescent="0.35">
      <c r="B534" s="5" t="s">
        <v>14042</v>
      </c>
      <c r="C534" s="5"/>
      <c r="D534" s="5" t="str">
        <f>IF(ISNUMBER(SEARCH("UKRI",Table2[[#This Row],[SourcingOwnerEmail]])),"UKRI","UKSBS")</f>
        <v>UKSBS</v>
      </c>
      <c r="E534" s="5" t="s">
        <v>11</v>
      </c>
      <c r="F534" s="5" t="s">
        <v>49</v>
      </c>
      <c r="G534" s="5" t="s">
        <v>14043</v>
      </c>
      <c r="H534" s="5" t="s">
        <v>14044</v>
      </c>
      <c r="I534" s="6">
        <v>43191</v>
      </c>
      <c r="J534" s="6">
        <v>43100</v>
      </c>
      <c r="K534" s="5"/>
      <c r="L534" s="5">
        <v>1147.1099999999999</v>
      </c>
      <c r="M534" s="5" t="s">
        <v>327</v>
      </c>
      <c r="N534" s="5" t="s">
        <v>416</v>
      </c>
      <c r="O534" s="5" t="s">
        <v>34381</v>
      </c>
      <c r="P534" s="5" t="s">
        <v>34711</v>
      </c>
      <c r="Q534" s="5" t="s">
        <v>34712</v>
      </c>
      <c r="R534" s="5" t="s">
        <v>34378</v>
      </c>
      <c r="S534" s="5"/>
    </row>
    <row r="535" spans="2:19" x14ac:dyDescent="0.35">
      <c r="B535" s="5" t="s">
        <v>11104</v>
      </c>
      <c r="C535" s="5"/>
      <c r="D535" s="5" t="str">
        <f>IF(ISNUMBER(SEARCH("UKRI",Table2[[#This Row],[SourcingOwnerEmail]])),"UKRI","UKSBS")</f>
        <v>UKSBS</v>
      </c>
      <c r="E535" s="5" t="s">
        <v>11</v>
      </c>
      <c r="F535" s="5" t="s">
        <v>444</v>
      </c>
      <c r="G535" s="5" t="s">
        <v>11105</v>
      </c>
      <c r="H535" s="5" t="s">
        <v>11106</v>
      </c>
      <c r="I535" s="6">
        <v>44312</v>
      </c>
      <c r="J535" s="6">
        <v>45772</v>
      </c>
      <c r="K535" s="5"/>
      <c r="L535" s="5">
        <v>1330</v>
      </c>
      <c r="M535" s="5" t="s">
        <v>15</v>
      </c>
      <c r="N535" s="5" t="s">
        <v>40</v>
      </c>
      <c r="O535" s="5" t="s">
        <v>34381</v>
      </c>
      <c r="P535" s="5" t="s">
        <v>34433</v>
      </c>
      <c r="Q535" s="5" t="s">
        <v>34434</v>
      </c>
      <c r="R535" s="5" t="s">
        <v>34378</v>
      </c>
      <c r="S535" s="6">
        <v>44309</v>
      </c>
    </row>
    <row r="536" spans="2:19" x14ac:dyDescent="0.35">
      <c r="B536" s="5" t="s">
        <v>20543</v>
      </c>
      <c r="C536" s="5"/>
      <c r="D536" s="5" t="str">
        <f>IF(ISNUMBER(SEARCH("UKRI",Table2[[#This Row],[SourcingOwnerEmail]])),"UKRI","UKSBS")</f>
        <v>UKSBS</v>
      </c>
      <c r="E536" s="5" t="s">
        <v>11</v>
      </c>
      <c r="F536" s="5" t="s">
        <v>159</v>
      </c>
      <c r="G536" s="5" t="s">
        <v>20544</v>
      </c>
      <c r="H536" s="5" t="s">
        <v>20545</v>
      </c>
      <c r="I536" s="6">
        <v>42926</v>
      </c>
      <c r="J536" s="6">
        <v>42926</v>
      </c>
      <c r="K536" s="5"/>
      <c r="L536" s="5">
        <v>1539.32</v>
      </c>
      <c r="M536" s="5" t="s">
        <v>20</v>
      </c>
      <c r="N536" s="5" t="s">
        <v>21</v>
      </c>
      <c r="O536" s="5" t="s">
        <v>34381</v>
      </c>
      <c r="P536" s="5" t="s">
        <v>34894</v>
      </c>
      <c r="Q536" s="5" t="s">
        <v>34895</v>
      </c>
      <c r="R536" s="5" t="s">
        <v>34378</v>
      </c>
      <c r="S536" s="6">
        <v>42926</v>
      </c>
    </row>
    <row r="537" spans="2:19" x14ac:dyDescent="0.35">
      <c r="B537" s="5" t="s">
        <v>1266</v>
      </c>
      <c r="C537" s="5"/>
      <c r="D537" s="5" t="str">
        <f>IF(ISNUMBER(SEARCH("UKRI",Table2[[#This Row],[SourcingOwnerEmail]])),"UKRI","UKSBS")</f>
        <v>UKSBS</v>
      </c>
      <c r="E537" s="5" t="s">
        <v>11</v>
      </c>
      <c r="F537" s="5" t="s">
        <v>250</v>
      </c>
      <c r="G537" s="5" t="s">
        <v>1267</v>
      </c>
      <c r="H537" s="5" t="s">
        <v>1268</v>
      </c>
      <c r="I537" s="6">
        <v>42027</v>
      </c>
      <c r="J537" s="6">
        <v>42094</v>
      </c>
      <c r="K537" s="5"/>
      <c r="L537" s="5">
        <v>1543</v>
      </c>
      <c r="M537" s="5" t="s">
        <v>15</v>
      </c>
      <c r="N537" s="5" t="s">
        <v>16</v>
      </c>
      <c r="O537" s="5" t="s">
        <v>34381</v>
      </c>
      <c r="P537" s="5" t="s">
        <v>34397</v>
      </c>
      <c r="Q537" s="5" t="s">
        <v>34402</v>
      </c>
      <c r="R537" s="5" t="s">
        <v>34378</v>
      </c>
      <c r="S537" s="6">
        <v>42027</v>
      </c>
    </row>
    <row r="538" spans="2:19" x14ac:dyDescent="0.35">
      <c r="B538" s="5" t="s">
        <v>14266</v>
      </c>
      <c r="C538" s="5"/>
      <c r="D538" s="5" t="str">
        <f>IF(ISNUMBER(SEARCH("UKRI",Table2[[#This Row],[SourcingOwnerEmail]])),"UKRI","UKSBS")</f>
        <v>UKSBS</v>
      </c>
      <c r="E538" s="5" t="s">
        <v>11</v>
      </c>
      <c r="F538" s="5" t="s">
        <v>12</v>
      </c>
      <c r="G538" s="5" t="s">
        <v>14267</v>
      </c>
      <c r="H538" s="5" t="s">
        <v>14268</v>
      </c>
      <c r="I538" s="6">
        <v>42313</v>
      </c>
      <c r="J538" s="6">
        <v>42338</v>
      </c>
      <c r="K538" s="5"/>
      <c r="L538" s="5">
        <v>1706.01</v>
      </c>
      <c r="M538" s="5" t="s">
        <v>327</v>
      </c>
      <c r="N538" s="5" t="s">
        <v>416</v>
      </c>
      <c r="O538" s="5" t="s">
        <v>34381</v>
      </c>
      <c r="P538" s="5" t="s">
        <v>34596</v>
      </c>
      <c r="Q538" s="5" t="s">
        <v>34597</v>
      </c>
      <c r="R538" s="5" t="s">
        <v>34378</v>
      </c>
      <c r="S538" s="6">
        <v>42313</v>
      </c>
    </row>
    <row r="539" spans="2:19" x14ac:dyDescent="0.35">
      <c r="B539" s="5">
        <v>600143182</v>
      </c>
      <c r="C539" s="5"/>
      <c r="D539" s="5" t="str">
        <f>IF(ISNUMBER(SEARCH("UKRI",Table2[[#This Row],[SourcingOwnerEmail]])),"UKRI","UKSBS")</f>
        <v>UKSBS</v>
      </c>
      <c r="E539" s="5" t="s">
        <v>11</v>
      </c>
      <c r="F539" s="5" t="s">
        <v>12</v>
      </c>
      <c r="G539" s="5" t="s">
        <v>405</v>
      </c>
      <c r="H539" s="5" t="s">
        <v>406</v>
      </c>
      <c r="I539" s="6">
        <v>42474</v>
      </c>
      <c r="J539" s="6">
        <v>42521</v>
      </c>
      <c r="K539" s="5"/>
      <c r="L539" s="5">
        <v>2170</v>
      </c>
      <c r="M539" s="5" t="s">
        <v>15</v>
      </c>
      <c r="N539" s="5" t="s">
        <v>40</v>
      </c>
      <c r="O539" s="5" t="s">
        <v>34381</v>
      </c>
      <c r="P539" s="5" t="s">
        <v>34397</v>
      </c>
      <c r="Q539" s="5" t="s">
        <v>34402</v>
      </c>
      <c r="R539" s="5" t="s">
        <v>34378</v>
      </c>
      <c r="S539" s="6">
        <v>42474</v>
      </c>
    </row>
    <row r="540" spans="2:19" x14ac:dyDescent="0.35">
      <c r="B540" s="5" t="s">
        <v>10720</v>
      </c>
      <c r="C540" s="5"/>
      <c r="D540" s="5" t="str">
        <f>IF(ISNUMBER(SEARCH("UKRI",Table2[[#This Row],[SourcingOwnerEmail]])),"UKRI","UKSBS")</f>
        <v>UKSBS</v>
      </c>
      <c r="E540" s="5" t="s">
        <v>11</v>
      </c>
      <c r="F540" s="5" t="s">
        <v>444</v>
      </c>
      <c r="G540" s="5" t="s">
        <v>10721</v>
      </c>
      <c r="H540" s="5" t="s">
        <v>10722</v>
      </c>
      <c r="I540" s="6">
        <v>44053</v>
      </c>
      <c r="J540" s="6">
        <v>45513</v>
      </c>
      <c r="K540" s="5"/>
      <c r="L540" s="5">
        <v>2600</v>
      </c>
      <c r="M540" s="5" t="s">
        <v>15</v>
      </c>
      <c r="N540" s="5" t="s">
        <v>40</v>
      </c>
      <c r="O540" s="5" t="s">
        <v>34381</v>
      </c>
      <c r="P540" s="5" t="s">
        <v>34433</v>
      </c>
      <c r="Q540" s="5" t="s">
        <v>34434</v>
      </c>
      <c r="R540" s="5" t="s">
        <v>34378</v>
      </c>
      <c r="S540" s="6">
        <v>44054</v>
      </c>
    </row>
    <row r="541" spans="2:19" x14ac:dyDescent="0.35">
      <c r="B541" s="5">
        <v>3050627822</v>
      </c>
      <c r="C541" s="5"/>
      <c r="D541" s="5" t="str">
        <f>IF(ISNUMBER(SEARCH("UKRI",Table2[[#This Row],[SourcingOwnerEmail]])),"UKRI","UKSBS")</f>
        <v>UKSBS</v>
      </c>
      <c r="E541" s="5" t="s">
        <v>11</v>
      </c>
      <c r="F541" s="5" t="s">
        <v>49</v>
      </c>
      <c r="G541" s="5" t="s">
        <v>71</v>
      </c>
      <c r="H541" s="5" t="s">
        <v>72</v>
      </c>
      <c r="I541" s="6">
        <v>43035</v>
      </c>
      <c r="J541" s="6">
        <v>43054</v>
      </c>
      <c r="K541" s="5"/>
      <c r="L541" s="5">
        <v>2700</v>
      </c>
      <c r="M541" s="5" t="s">
        <v>57</v>
      </c>
      <c r="N541" s="5" t="s">
        <v>58</v>
      </c>
      <c r="O541" s="5" t="s">
        <v>34381</v>
      </c>
      <c r="P541" s="5" t="s">
        <v>34397</v>
      </c>
      <c r="Q541" s="5" t="s">
        <v>34402</v>
      </c>
      <c r="R541" s="5" t="s">
        <v>34378</v>
      </c>
      <c r="S541" s="6">
        <v>43055</v>
      </c>
    </row>
    <row r="542" spans="2:19" x14ac:dyDescent="0.35">
      <c r="B542" s="5">
        <v>3050628026</v>
      </c>
      <c r="C542" s="5"/>
      <c r="D542" s="5" t="str">
        <f>IF(ISNUMBER(SEARCH("UKRI",Table2[[#This Row],[SourcingOwnerEmail]])),"UKRI","UKSBS")</f>
        <v>UKSBS</v>
      </c>
      <c r="E542" s="5" t="s">
        <v>11</v>
      </c>
      <c r="F542" s="5" t="s">
        <v>17</v>
      </c>
      <c r="G542" s="5" t="s">
        <v>73</v>
      </c>
      <c r="H542" s="5" t="s">
        <v>74</v>
      </c>
      <c r="I542" s="6">
        <v>42917</v>
      </c>
      <c r="J542" s="6">
        <v>43190</v>
      </c>
      <c r="K542" s="5"/>
      <c r="L542" s="5">
        <v>2700</v>
      </c>
      <c r="M542" s="5" t="s">
        <v>15</v>
      </c>
      <c r="N542" s="5" t="s">
        <v>40</v>
      </c>
      <c r="O542" s="5" t="s">
        <v>34381</v>
      </c>
      <c r="P542" s="5" t="s">
        <v>34397</v>
      </c>
      <c r="Q542" s="5" t="s">
        <v>34402</v>
      </c>
      <c r="R542" s="5" t="s">
        <v>34378</v>
      </c>
      <c r="S542" s="6">
        <v>43055</v>
      </c>
    </row>
    <row r="543" spans="2:19" x14ac:dyDescent="0.35">
      <c r="B543" s="5" t="s">
        <v>5586</v>
      </c>
      <c r="C543" s="5"/>
      <c r="D543" s="5" t="str">
        <f>IF(ISNUMBER(SEARCH("UKRI",Table2[[#This Row],[SourcingOwnerEmail]])),"UKRI","UKSBS")</f>
        <v>UKSBS</v>
      </c>
      <c r="E543" s="5" t="s">
        <v>11</v>
      </c>
      <c r="F543" s="5" t="s">
        <v>129</v>
      </c>
      <c r="G543" s="5" t="s">
        <v>5587</v>
      </c>
      <c r="H543" s="5" t="s">
        <v>5588</v>
      </c>
      <c r="I543" s="6">
        <v>43647</v>
      </c>
      <c r="J543" s="6">
        <v>44012</v>
      </c>
      <c r="K543" s="5"/>
      <c r="L543" s="5">
        <v>3000</v>
      </c>
      <c r="M543" s="5" t="s">
        <v>327</v>
      </c>
      <c r="N543" s="5" t="s">
        <v>2449</v>
      </c>
      <c r="O543" s="5" t="s">
        <v>34381</v>
      </c>
      <c r="P543" s="5" t="s">
        <v>34619</v>
      </c>
      <c r="Q543" s="5" t="s">
        <v>34620</v>
      </c>
      <c r="R543" s="5" t="s">
        <v>34378</v>
      </c>
      <c r="S543" s="6">
        <v>43637</v>
      </c>
    </row>
    <row r="544" spans="2:19" x14ac:dyDescent="0.35">
      <c r="B544" s="5" t="s">
        <v>1269</v>
      </c>
      <c r="C544" s="5"/>
      <c r="D544" s="5" t="str">
        <f>IF(ISNUMBER(SEARCH("UKRI",Table2[[#This Row],[SourcingOwnerEmail]])),"UKRI","UKSBS")</f>
        <v>UKSBS</v>
      </c>
      <c r="E544" s="5" t="s">
        <v>11</v>
      </c>
      <c r="F544" s="5" t="s">
        <v>250</v>
      </c>
      <c r="G544" s="5" t="s">
        <v>1270</v>
      </c>
      <c r="H544" s="5" t="s">
        <v>1271</v>
      </c>
      <c r="I544" s="6">
        <v>42027</v>
      </c>
      <c r="J544" s="6">
        <v>42094</v>
      </c>
      <c r="K544" s="5"/>
      <c r="L544" s="5">
        <v>3214</v>
      </c>
      <c r="M544" s="5" t="s">
        <v>15</v>
      </c>
      <c r="N544" s="5" t="s">
        <v>16</v>
      </c>
      <c r="O544" s="5" t="s">
        <v>34381</v>
      </c>
      <c r="P544" s="5" t="s">
        <v>34397</v>
      </c>
      <c r="Q544" s="5" t="s">
        <v>34402</v>
      </c>
      <c r="R544" s="5" t="s">
        <v>34378</v>
      </c>
      <c r="S544" s="6">
        <v>42027</v>
      </c>
    </row>
    <row r="545" spans="2:19" x14ac:dyDescent="0.35">
      <c r="B545" s="5" t="s">
        <v>14447</v>
      </c>
      <c r="C545" s="5"/>
      <c r="D545" s="5" t="str">
        <f>IF(ISNUMBER(SEARCH("UKRI",Table2[[#This Row],[SourcingOwnerEmail]])),"UKRI","UKSBS")</f>
        <v>UKSBS</v>
      </c>
      <c r="E545" s="5" t="s">
        <v>11</v>
      </c>
      <c r="F545" s="5" t="s">
        <v>12</v>
      </c>
      <c r="G545" s="5" t="s">
        <v>14405</v>
      </c>
      <c r="H545" s="5" t="s">
        <v>14448</v>
      </c>
      <c r="I545" s="6">
        <v>42591</v>
      </c>
      <c r="J545" s="6">
        <v>42955</v>
      </c>
      <c r="K545" s="5"/>
      <c r="L545" s="5">
        <v>3717.44</v>
      </c>
      <c r="M545" s="5" t="s">
        <v>327</v>
      </c>
      <c r="N545" s="5" t="s">
        <v>328</v>
      </c>
      <c r="O545" s="5" t="s">
        <v>34381</v>
      </c>
      <c r="P545" s="5" t="s">
        <v>34754</v>
      </c>
      <c r="Q545" s="5" t="s">
        <v>34755</v>
      </c>
      <c r="R545" s="5" t="s">
        <v>34378</v>
      </c>
      <c r="S545" s="5"/>
    </row>
    <row r="546" spans="2:19" x14ac:dyDescent="0.35">
      <c r="B546" s="5" t="s">
        <v>14297</v>
      </c>
      <c r="C546" s="5"/>
      <c r="D546" s="5" t="str">
        <f>IF(ISNUMBER(SEARCH("UKRI",Table2[[#This Row],[SourcingOwnerEmail]])),"UKRI","UKSBS")</f>
        <v>UKSBS</v>
      </c>
      <c r="E546" s="5" t="s">
        <v>11</v>
      </c>
      <c r="F546" s="5" t="s">
        <v>49</v>
      </c>
      <c r="G546" s="5" t="s">
        <v>14298</v>
      </c>
      <c r="H546" s="5" t="s">
        <v>14299</v>
      </c>
      <c r="I546" s="6">
        <v>42339</v>
      </c>
      <c r="J546" s="6">
        <v>42369</v>
      </c>
      <c r="K546" s="5"/>
      <c r="L546" s="5">
        <v>4000</v>
      </c>
      <c r="M546" s="5" t="s">
        <v>327</v>
      </c>
      <c r="N546" s="5" t="s">
        <v>2449</v>
      </c>
      <c r="O546" s="5" t="s">
        <v>34381</v>
      </c>
      <c r="P546" s="5" t="s">
        <v>34596</v>
      </c>
      <c r="Q546" s="5" t="s">
        <v>34597</v>
      </c>
      <c r="R546" s="5" t="s">
        <v>34378</v>
      </c>
      <c r="S546" s="6">
        <v>42339</v>
      </c>
    </row>
    <row r="547" spans="2:19" x14ac:dyDescent="0.35">
      <c r="B547" s="5" t="s">
        <v>10771</v>
      </c>
      <c r="C547" s="5"/>
      <c r="D547" s="5" t="str">
        <f>IF(ISNUMBER(SEARCH("UKRI",Table2[[#This Row],[SourcingOwnerEmail]])),"UKRI","UKSBS")</f>
        <v>UKSBS</v>
      </c>
      <c r="E547" s="5" t="s">
        <v>11</v>
      </c>
      <c r="F547" s="5" t="s">
        <v>4631</v>
      </c>
      <c r="G547" s="5" t="s">
        <v>10772</v>
      </c>
      <c r="H547" s="5" t="s">
        <v>10773</v>
      </c>
      <c r="I547" s="6">
        <v>44088</v>
      </c>
      <c r="J547" s="6">
        <v>45548</v>
      </c>
      <c r="K547" s="5"/>
      <c r="L547" s="5">
        <v>4258</v>
      </c>
      <c r="M547" s="5" t="s">
        <v>15</v>
      </c>
      <c r="N547" s="5" t="s">
        <v>40</v>
      </c>
      <c r="O547" s="5" t="s">
        <v>34381</v>
      </c>
      <c r="P547" s="5" t="s">
        <v>34726</v>
      </c>
      <c r="Q547" s="5" t="s">
        <v>34727</v>
      </c>
      <c r="R547" s="5" t="s">
        <v>34378</v>
      </c>
      <c r="S547" s="6">
        <v>44151</v>
      </c>
    </row>
    <row r="548" spans="2:19" x14ac:dyDescent="0.35">
      <c r="B548" s="5">
        <v>600148396</v>
      </c>
      <c r="C548" s="5"/>
      <c r="D548" s="5" t="str">
        <f>IF(ISNUMBER(SEARCH("UKRI",Table2[[#This Row],[SourcingOwnerEmail]])),"UKRI","UKSBS")</f>
        <v>UKSBS</v>
      </c>
      <c r="E548" s="5" t="s">
        <v>11</v>
      </c>
      <c r="F548" s="5" t="s">
        <v>12</v>
      </c>
      <c r="G548" s="5" t="s">
        <v>408</v>
      </c>
      <c r="H548" s="5" t="s">
        <v>409</v>
      </c>
      <c r="I548" s="6">
        <v>42583</v>
      </c>
      <c r="J548" s="6">
        <v>44074</v>
      </c>
      <c r="K548" s="5"/>
      <c r="L548" s="5">
        <v>4363.13</v>
      </c>
      <c r="M548" s="5" t="s">
        <v>15</v>
      </c>
      <c r="N548" s="5" t="s">
        <v>40</v>
      </c>
      <c r="O548" s="5" t="s">
        <v>34381</v>
      </c>
      <c r="P548" s="5" t="s">
        <v>34397</v>
      </c>
      <c r="Q548" s="5" t="s">
        <v>34402</v>
      </c>
      <c r="R548" s="5" t="s">
        <v>34378</v>
      </c>
      <c r="S548" s="6">
        <v>43055</v>
      </c>
    </row>
    <row r="549" spans="2:19" x14ac:dyDescent="0.35">
      <c r="B549" s="5" t="s">
        <v>5519</v>
      </c>
      <c r="C549" s="5"/>
      <c r="D549" s="5" t="str">
        <f>IF(ISNUMBER(SEARCH("UKRI",Table2[[#This Row],[SourcingOwnerEmail]])),"UKRI","UKSBS")</f>
        <v>UKSBS</v>
      </c>
      <c r="E549" s="5" t="s">
        <v>11</v>
      </c>
      <c r="F549" s="5" t="s">
        <v>49</v>
      </c>
      <c r="G549" s="5" t="s">
        <v>2254</v>
      </c>
      <c r="H549" s="5" t="s">
        <v>5520</v>
      </c>
      <c r="I549" s="6">
        <v>43552</v>
      </c>
      <c r="J549" s="6">
        <v>43576</v>
      </c>
      <c r="K549" s="5"/>
      <c r="L549" s="5">
        <v>4650</v>
      </c>
      <c r="M549" s="5" t="s">
        <v>327</v>
      </c>
      <c r="N549" s="5" t="s">
        <v>416</v>
      </c>
      <c r="O549" s="5" t="s">
        <v>34381</v>
      </c>
      <c r="P549" s="5" t="s">
        <v>34619</v>
      </c>
      <c r="Q549" s="5" t="s">
        <v>34620</v>
      </c>
      <c r="R549" s="5" t="s">
        <v>34378</v>
      </c>
      <c r="S549" s="6">
        <v>43635</v>
      </c>
    </row>
    <row r="550" spans="2:19" x14ac:dyDescent="0.35">
      <c r="B550" s="5">
        <v>500190423</v>
      </c>
      <c r="C550" s="5"/>
      <c r="D550" s="5" t="str">
        <f>IF(ISNUMBER(SEARCH("UKRI",Table2[[#This Row],[SourcingOwnerEmail]])),"UKRI","UKSBS")</f>
        <v>UKSBS</v>
      </c>
      <c r="E550" s="5" t="s">
        <v>11</v>
      </c>
      <c r="F550" s="5" t="s">
        <v>159</v>
      </c>
      <c r="G550" s="5"/>
      <c r="H550" s="5" t="s">
        <v>329</v>
      </c>
      <c r="I550" s="5"/>
      <c r="J550" s="5"/>
      <c r="K550" s="5"/>
      <c r="L550" s="5">
        <v>4782.3999999999996</v>
      </c>
      <c r="M550" s="5" t="s">
        <v>20</v>
      </c>
      <c r="N550" s="5" t="s">
        <v>21</v>
      </c>
      <c r="O550" s="5" t="s">
        <v>34381</v>
      </c>
      <c r="P550" s="5" t="s">
        <v>34403</v>
      </c>
      <c r="Q550" s="5" t="s">
        <v>34404</v>
      </c>
      <c r="R550" s="5" t="s">
        <v>34378</v>
      </c>
      <c r="S550" s="5"/>
    </row>
    <row r="551" spans="2:19" x14ac:dyDescent="0.35">
      <c r="B551" s="5" t="s">
        <v>14404</v>
      </c>
      <c r="C551" s="5"/>
      <c r="D551" s="5" t="str">
        <f>IF(ISNUMBER(SEARCH("UKRI",Table2[[#This Row],[SourcingOwnerEmail]])),"UKRI","UKSBS")</f>
        <v>UKSBS</v>
      </c>
      <c r="E551" s="5" t="s">
        <v>11</v>
      </c>
      <c r="F551" s="5" t="s">
        <v>12</v>
      </c>
      <c r="G551" s="5" t="s">
        <v>14405</v>
      </c>
      <c r="H551" s="5" t="s">
        <v>14406</v>
      </c>
      <c r="I551" s="6">
        <v>42563</v>
      </c>
      <c r="J551" s="6">
        <v>43292</v>
      </c>
      <c r="K551" s="5"/>
      <c r="L551" s="5">
        <v>5000</v>
      </c>
      <c r="M551" s="5" t="s">
        <v>327</v>
      </c>
      <c r="N551" s="5" t="s">
        <v>416</v>
      </c>
      <c r="O551" s="5" t="s">
        <v>34381</v>
      </c>
      <c r="P551" s="5" t="s">
        <v>34711</v>
      </c>
      <c r="Q551" s="5" t="s">
        <v>34748</v>
      </c>
      <c r="R551" s="5" t="s">
        <v>34378</v>
      </c>
      <c r="S551" s="6">
        <v>42565</v>
      </c>
    </row>
    <row r="552" spans="2:19" x14ac:dyDescent="0.35">
      <c r="B552" s="5">
        <v>500148486</v>
      </c>
      <c r="C552" s="5"/>
      <c r="D552" s="5" t="str">
        <f>IF(ISNUMBER(SEARCH("UKRI",Table2[[#This Row],[SourcingOwnerEmail]])),"UKRI","UKSBS")</f>
        <v>UKSBS</v>
      </c>
      <c r="E552" s="5" t="s">
        <v>11</v>
      </c>
      <c r="F552" s="5" t="s">
        <v>250</v>
      </c>
      <c r="G552" s="5" t="s">
        <v>311</v>
      </c>
      <c r="H552" s="5" t="s">
        <v>312</v>
      </c>
      <c r="I552" s="6">
        <v>42552</v>
      </c>
      <c r="J552" s="6">
        <v>42916</v>
      </c>
      <c r="K552" s="5"/>
      <c r="L552" s="5">
        <v>5562.5</v>
      </c>
      <c r="M552" s="5" t="s">
        <v>15</v>
      </c>
      <c r="N552" s="5" t="s">
        <v>40</v>
      </c>
      <c r="O552" s="5" t="s">
        <v>34381</v>
      </c>
      <c r="P552" s="5" t="s">
        <v>34397</v>
      </c>
      <c r="Q552" s="5" t="s">
        <v>34402</v>
      </c>
      <c r="R552" s="5" t="s">
        <v>34378</v>
      </c>
      <c r="S552" s="6">
        <v>42474</v>
      </c>
    </row>
    <row r="553" spans="2:19" x14ac:dyDescent="0.35">
      <c r="B553" s="5" t="s">
        <v>10862</v>
      </c>
      <c r="C553" s="5"/>
      <c r="D553" s="5" t="str">
        <f>IF(ISNUMBER(SEARCH("UKRI",Table2[[#This Row],[SourcingOwnerEmail]])),"UKRI","UKSBS")</f>
        <v>UKSBS</v>
      </c>
      <c r="E553" s="5" t="s">
        <v>11</v>
      </c>
      <c r="F553" s="5" t="s">
        <v>444</v>
      </c>
      <c r="G553" s="5" t="s">
        <v>10863</v>
      </c>
      <c r="H553" s="5" t="s">
        <v>10864</v>
      </c>
      <c r="I553" s="6">
        <v>44207</v>
      </c>
      <c r="J553" s="6">
        <v>45667</v>
      </c>
      <c r="K553" s="5"/>
      <c r="L553" s="5">
        <v>5780</v>
      </c>
      <c r="M553" s="5" t="s">
        <v>15</v>
      </c>
      <c r="N553" s="5" t="s">
        <v>40</v>
      </c>
      <c r="O553" s="5" t="s">
        <v>34381</v>
      </c>
      <c r="P553" s="5" t="s">
        <v>34726</v>
      </c>
      <c r="Q553" s="5" t="s">
        <v>34727</v>
      </c>
      <c r="R553" s="5" t="s">
        <v>34378</v>
      </c>
      <c r="S553" s="6">
        <v>44208</v>
      </c>
    </row>
    <row r="554" spans="2:19" x14ac:dyDescent="0.35">
      <c r="B554" s="5" t="s">
        <v>5677</v>
      </c>
      <c r="C554" s="5"/>
      <c r="D554" s="5" t="str">
        <f>IF(ISNUMBER(SEARCH("UKRI",Table2[[#This Row],[SourcingOwnerEmail]])),"UKRI","UKSBS")</f>
        <v>UKSBS</v>
      </c>
      <c r="E554" s="5" t="s">
        <v>11</v>
      </c>
      <c r="F554" s="5" t="s">
        <v>250</v>
      </c>
      <c r="G554" s="5" t="s">
        <v>5678</v>
      </c>
      <c r="H554" s="5" t="s">
        <v>5679</v>
      </c>
      <c r="I554" s="6">
        <v>43623</v>
      </c>
      <c r="J554" s="6">
        <v>43830</v>
      </c>
      <c r="K554" s="5"/>
      <c r="L554" s="5">
        <v>6600</v>
      </c>
      <c r="M554" s="5" t="s">
        <v>327</v>
      </c>
      <c r="N554" s="5" t="s">
        <v>416</v>
      </c>
      <c r="O554" s="5" t="s">
        <v>34381</v>
      </c>
      <c r="P554" s="5" t="s">
        <v>34608</v>
      </c>
      <c r="Q554" s="5" t="s">
        <v>34609</v>
      </c>
      <c r="R554" s="5" t="s">
        <v>34378</v>
      </c>
      <c r="S554" s="6">
        <v>43669</v>
      </c>
    </row>
    <row r="555" spans="2:19" x14ac:dyDescent="0.35">
      <c r="B555" s="5" t="s">
        <v>9438</v>
      </c>
      <c r="C555" s="5"/>
      <c r="D555" s="5" t="str">
        <f>IF(ISNUMBER(SEARCH("UKRI",Table2[[#This Row],[SourcingOwnerEmail]])),"UKRI","UKSBS")</f>
        <v>UKSBS</v>
      </c>
      <c r="E555" s="5" t="s">
        <v>11</v>
      </c>
      <c r="F555" s="5" t="s">
        <v>12</v>
      </c>
      <c r="G555" s="5" t="s">
        <v>9439</v>
      </c>
      <c r="H555" s="5" t="s">
        <v>9440</v>
      </c>
      <c r="I555" s="6">
        <v>42491</v>
      </c>
      <c r="J555" s="6">
        <v>42613</v>
      </c>
      <c r="K555" s="5"/>
      <c r="L555" s="5">
        <v>7000</v>
      </c>
      <c r="M555" s="5" t="s">
        <v>15</v>
      </c>
      <c r="N555" s="5" t="s">
        <v>40</v>
      </c>
      <c r="O555" s="5" t="s">
        <v>34381</v>
      </c>
      <c r="P555" s="5" t="s">
        <v>34534</v>
      </c>
      <c r="Q555" s="5" t="s">
        <v>34543</v>
      </c>
      <c r="R555" s="5" t="s">
        <v>34378</v>
      </c>
      <c r="S555" s="6">
        <v>42524</v>
      </c>
    </row>
    <row r="556" spans="2:19" x14ac:dyDescent="0.35">
      <c r="B556" s="5" t="s">
        <v>14877</v>
      </c>
      <c r="C556" s="5"/>
      <c r="D556" s="5" t="str">
        <f>IF(ISNUMBER(SEARCH("UKRI",Table2[[#This Row],[SourcingOwnerEmail]])),"UKRI","UKSBS")</f>
        <v>UKSBS</v>
      </c>
      <c r="E556" s="5" t="s">
        <v>11</v>
      </c>
      <c r="F556" s="5" t="s">
        <v>17</v>
      </c>
      <c r="G556" s="5" t="s">
        <v>14878</v>
      </c>
      <c r="H556" s="5" t="s">
        <v>14879</v>
      </c>
      <c r="I556" s="6">
        <v>42985</v>
      </c>
      <c r="J556" s="5"/>
      <c r="K556" s="5"/>
      <c r="L556" s="5">
        <v>7749</v>
      </c>
      <c r="M556" s="5" t="s">
        <v>327</v>
      </c>
      <c r="N556" s="5" t="s">
        <v>2449</v>
      </c>
      <c r="O556" s="5" t="s">
        <v>34381</v>
      </c>
      <c r="P556" s="5" t="s">
        <v>34602</v>
      </c>
      <c r="Q556" s="5" t="s">
        <v>34603</v>
      </c>
      <c r="R556" s="5" t="s">
        <v>34378</v>
      </c>
      <c r="S556" s="5"/>
    </row>
    <row r="557" spans="2:19" x14ac:dyDescent="0.35">
      <c r="B557" s="5">
        <v>3050624193</v>
      </c>
      <c r="C557" s="5"/>
      <c r="D557" s="5" t="str">
        <f>IF(ISNUMBER(SEARCH("UKRI",Table2[[#This Row],[SourcingOwnerEmail]])),"UKRI","UKSBS")</f>
        <v>UKSBS</v>
      </c>
      <c r="E557" s="5" t="s">
        <v>11</v>
      </c>
      <c r="F557" s="5" t="s">
        <v>17</v>
      </c>
      <c r="G557" s="5"/>
      <c r="H557" s="5" t="s">
        <v>70</v>
      </c>
      <c r="I557" s="5"/>
      <c r="J557" s="5"/>
      <c r="K557" s="5"/>
      <c r="L557" s="5">
        <v>7800</v>
      </c>
      <c r="M557" s="5" t="s">
        <v>20</v>
      </c>
      <c r="N557" s="5" t="s">
        <v>21</v>
      </c>
      <c r="O557" s="5" t="s">
        <v>34381</v>
      </c>
      <c r="P557" s="5" t="s">
        <v>34403</v>
      </c>
      <c r="Q557" s="5" t="s">
        <v>34404</v>
      </c>
      <c r="R557" s="5" t="s">
        <v>34378</v>
      </c>
      <c r="S557" s="5"/>
    </row>
    <row r="558" spans="2:19" x14ac:dyDescent="0.35">
      <c r="B558" s="5" t="s">
        <v>9392</v>
      </c>
      <c r="C558" s="5"/>
      <c r="D558" s="5" t="str">
        <f>IF(ISNUMBER(SEARCH("UKRI",Table2[[#This Row],[SourcingOwnerEmail]])),"UKRI","UKSBS")</f>
        <v>UKSBS</v>
      </c>
      <c r="E558" s="5" t="s">
        <v>11</v>
      </c>
      <c r="F558" s="5" t="s">
        <v>12</v>
      </c>
      <c r="G558" s="5" t="s">
        <v>9393</v>
      </c>
      <c r="H558" s="5" t="s">
        <v>9394</v>
      </c>
      <c r="I558" s="6">
        <v>42433</v>
      </c>
      <c r="J558" s="6">
        <v>42947</v>
      </c>
      <c r="K558" s="5"/>
      <c r="L558" s="5">
        <v>7980.36</v>
      </c>
      <c r="M558" s="5" t="s">
        <v>15</v>
      </c>
      <c r="N558" s="5" t="s">
        <v>456</v>
      </c>
      <c r="O558" s="5" t="s">
        <v>34381</v>
      </c>
      <c r="P558" s="5" t="s">
        <v>34534</v>
      </c>
      <c r="Q558" s="5" t="s">
        <v>34543</v>
      </c>
      <c r="R558" s="5" t="s">
        <v>34378</v>
      </c>
      <c r="S558" s="6">
        <v>42426</v>
      </c>
    </row>
    <row r="559" spans="2:19" x14ac:dyDescent="0.35">
      <c r="B559" s="5" t="s">
        <v>17199</v>
      </c>
      <c r="C559" s="5"/>
      <c r="D559" s="5" t="str">
        <f>IF(ISNUMBER(SEARCH("UKRI",Table2[[#This Row],[SourcingOwnerEmail]])),"UKRI","UKSBS")</f>
        <v>UKSBS</v>
      </c>
      <c r="E559" s="5" t="s">
        <v>11</v>
      </c>
      <c r="F559" s="5" t="s">
        <v>129</v>
      </c>
      <c r="G559" s="5" t="s">
        <v>17200</v>
      </c>
      <c r="H559" s="5" t="s">
        <v>17201</v>
      </c>
      <c r="I559" s="5"/>
      <c r="J559" s="5"/>
      <c r="K559" s="5"/>
      <c r="L559" s="5">
        <v>9750</v>
      </c>
      <c r="M559" s="5" t="s">
        <v>673</v>
      </c>
      <c r="N559" s="5" t="s">
        <v>12629</v>
      </c>
      <c r="O559" s="5" t="s">
        <v>34381</v>
      </c>
      <c r="P559" s="5" t="s">
        <v>34550</v>
      </c>
      <c r="Q559" s="5" t="s">
        <v>34551</v>
      </c>
      <c r="R559" s="5" t="s">
        <v>34378</v>
      </c>
      <c r="S559" s="5"/>
    </row>
    <row r="560" spans="2:19" x14ac:dyDescent="0.35">
      <c r="B560" s="5" t="s">
        <v>10887</v>
      </c>
      <c r="C560" s="5"/>
      <c r="D560" s="5" t="str">
        <f>IF(ISNUMBER(SEARCH("UKRI",Table2[[#This Row],[SourcingOwnerEmail]])),"UKRI","UKSBS")</f>
        <v>UKSBS</v>
      </c>
      <c r="E560" s="5" t="s">
        <v>11</v>
      </c>
      <c r="F560" s="5" t="s">
        <v>75</v>
      </c>
      <c r="G560" s="5" t="s">
        <v>10888</v>
      </c>
      <c r="H560" s="5" t="s">
        <v>10889</v>
      </c>
      <c r="I560" s="5"/>
      <c r="J560" s="5"/>
      <c r="K560" s="5"/>
      <c r="L560" s="5">
        <v>10000</v>
      </c>
      <c r="M560" s="5" t="s">
        <v>15</v>
      </c>
      <c r="N560" s="5" t="s">
        <v>40</v>
      </c>
      <c r="O560" s="5" t="s">
        <v>34381</v>
      </c>
      <c r="P560" s="5" t="s">
        <v>34726</v>
      </c>
      <c r="Q560" s="5" t="s">
        <v>34727</v>
      </c>
      <c r="R560" s="5" t="s">
        <v>34378</v>
      </c>
      <c r="S560" s="6">
        <v>44166</v>
      </c>
    </row>
    <row r="561" spans="2:19" x14ac:dyDescent="0.35">
      <c r="B561" s="5" t="s">
        <v>11123</v>
      </c>
      <c r="C561" s="5"/>
      <c r="D561" s="5" t="str">
        <f>IF(ISNUMBER(SEARCH("UKRI",Table2[[#This Row],[SourcingOwnerEmail]])),"UKRI","UKSBS")</f>
        <v>UKSBS</v>
      </c>
      <c r="E561" s="5" t="s">
        <v>11</v>
      </c>
      <c r="F561" s="5" t="s">
        <v>1762</v>
      </c>
      <c r="G561" s="5" t="s">
        <v>11124</v>
      </c>
      <c r="H561" s="5" t="s">
        <v>11125</v>
      </c>
      <c r="I561" s="5"/>
      <c r="J561" s="5"/>
      <c r="K561" s="5"/>
      <c r="L561" s="5">
        <v>10000</v>
      </c>
      <c r="M561" s="5" t="s">
        <v>2744</v>
      </c>
      <c r="N561" s="5" t="s">
        <v>2744</v>
      </c>
      <c r="O561" s="5" t="s">
        <v>34381</v>
      </c>
      <c r="P561" s="5" t="s">
        <v>34726</v>
      </c>
      <c r="Q561" s="5" t="s">
        <v>34727</v>
      </c>
      <c r="R561" s="5" t="s">
        <v>34378</v>
      </c>
      <c r="S561" s="6">
        <v>44333</v>
      </c>
    </row>
    <row r="562" spans="2:19" x14ac:dyDescent="0.35">
      <c r="B562" s="5" t="s">
        <v>14369</v>
      </c>
      <c r="C562" s="5"/>
      <c r="D562" s="5" t="str">
        <f>IF(ISNUMBER(SEARCH("UKRI",Table2[[#This Row],[SourcingOwnerEmail]])),"UKRI","UKSBS")</f>
        <v>UKSBS</v>
      </c>
      <c r="E562" s="5" t="s">
        <v>11</v>
      </c>
      <c r="F562" s="5" t="s">
        <v>159</v>
      </c>
      <c r="G562" s="5" t="s">
        <v>14370</v>
      </c>
      <c r="H562" s="5" t="s">
        <v>14371</v>
      </c>
      <c r="I562" s="6">
        <v>42372</v>
      </c>
      <c r="J562" s="6">
        <v>42737</v>
      </c>
      <c r="K562" s="5"/>
      <c r="L562" s="5">
        <v>10162.56</v>
      </c>
      <c r="M562" s="5" t="s">
        <v>327</v>
      </c>
      <c r="N562" s="5" t="s">
        <v>328</v>
      </c>
      <c r="O562" s="5" t="s">
        <v>34381</v>
      </c>
      <c r="P562" s="5" t="s">
        <v>34754</v>
      </c>
      <c r="Q562" s="5" t="s">
        <v>34759</v>
      </c>
      <c r="R562" s="5" t="s">
        <v>34378</v>
      </c>
      <c r="S562" s="5"/>
    </row>
    <row r="563" spans="2:19" x14ac:dyDescent="0.35">
      <c r="B563" s="5" t="s">
        <v>14444</v>
      </c>
      <c r="C563" s="5"/>
      <c r="D563" s="5" t="str">
        <f>IF(ISNUMBER(SEARCH("UKRI",Table2[[#This Row],[SourcingOwnerEmail]])),"UKRI","UKSBS")</f>
        <v>UKSBS</v>
      </c>
      <c r="E563" s="5" t="s">
        <v>11</v>
      </c>
      <c r="F563" s="5" t="s">
        <v>17</v>
      </c>
      <c r="G563" s="5" t="s">
        <v>5345</v>
      </c>
      <c r="H563" s="5" t="s">
        <v>83</v>
      </c>
      <c r="I563" s="6">
        <v>42572</v>
      </c>
      <c r="J563" s="6">
        <v>42907</v>
      </c>
      <c r="K563" s="5"/>
      <c r="L563" s="5">
        <v>10307.9</v>
      </c>
      <c r="M563" s="5" t="s">
        <v>327</v>
      </c>
      <c r="N563" s="5" t="s">
        <v>2449</v>
      </c>
      <c r="O563" s="5" t="s">
        <v>34381</v>
      </c>
      <c r="P563" s="5" t="s">
        <v>34762</v>
      </c>
      <c r="Q563" s="5" t="s">
        <v>34765</v>
      </c>
      <c r="R563" s="5" t="s">
        <v>34378</v>
      </c>
      <c r="S563" s="5"/>
    </row>
    <row r="564" spans="2:19" x14ac:dyDescent="0.35">
      <c r="B564" s="5" t="s">
        <v>10951</v>
      </c>
      <c r="C564" s="5"/>
      <c r="D564" s="5" t="str">
        <f>IF(ISNUMBER(SEARCH("UKRI",Table2[[#This Row],[SourcingOwnerEmail]])),"UKRI","UKSBS")</f>
        <v>UKSBS</v>
      </c>
      <c r="E564" s="5" t="s">
        <v>11</v>
      </c>
      <c r="F564" s="5" t="s">
        <v>469</v>
      </c>
      <c r="G564" s="5" t="s">
        <v>521</v>
      </c>
      <c r="H564" s="5" t="s">
        <v>10952</v>
      </c>
      <c r="I564" s="5"/>
      <c r="J564" s="5"/>
      <c r="K564" s="5"/>
      <c r="L564" s="5">
        <v>10523</v>
      </c>
      <c r="M564" s="5" t="s">
        <v>15</v>
      </c>
      <c r="N564" s="5" t="s">
        <v>40</v>
      </c>
      <c r="O564" s="5" t="s">
        <v>34381</v>
      </c>
      <c r="P564" s="5" t="s">
        <v>34726</v>
      </c>
      <c r="Q564" s="5" t="s">
        <v>34727</v>
      </c>
      <c r="R564" s="5" t="s">
        <v>34378</v>
      </c>
      <c r="S564" s="6">
        <v>44215</v>
      </c>
    </row>
    <row r="565" spans="2:19" x14ac:dyDescent="0.35">
      <c r="B565" s="5" t="s">
        <v>9857</v>
      </c>
      <c r="C565" s="5"/>
      <c r="D565" s="5" t="str">
        <f>IF(ISNUMBER(SEARCH("UKRI",Table2[[#This Row],[SourcingOwnerEmail]])),"UKRI","UKSBS")</f>
        <v>UKSBS</v>
      </c>
      <c r="E565" s="5" t="s">
        <v>11</v>
      </c>
      <c r="F565" s="5" t="s">
        <v>250</v>
      </c>
      <c r="G565" s="5" t="s">
        <v>9858</v>
      </c>
      <c r="H565" s="5" t="s">
        <v>9859</v>
      </c>
      <c r="I565" s="6">
        <v>43040</v>
      </c>
      <c r="J565" s="6">
        <v>43100</v>
      </c>
      <c r="K565" s="5"/>
      <c r="L565" s="5">
        <v>10800</v>
      </c>
      <c r="M565" s="5" t="s">
        <v>139</v>
      </c>
      <c r="N565" s="5" t="s">
        <v>1853</v>
      </c>
      <c r="O565" s="5" t="s">
        <v>34381</v>
      </c>
      <c r="P565" s="5" t="s">
        <v>34382</v>
      </c>
      <c r="Q565" s="5" t="s">
        <v>34383</v>
      </c>
      <c r="R565" s="5" t="s">
        <v>34378</v>
      </c>
      <c r="S565" s="6">
        <v>43102</v>
      </c>
    </row>
    <row r="566" spans="2:19" x14ac:dyDescent="0.35">
      <c r="B566" s="5" t="s">
        <v>14340</v>
      </c>
      <c r="C566" s="5"/>
      <c r="D566" s="5" t="str">
        <f>IF(ISNUMBER(SEARCH("UKRI",Table2[[#This Row],[SourcingOwnerEmail]])),"UKRI","UKSBS")</f>
        <v>UKSBS</v>
      </c>
      <c r="E566" s="5" t="s">
        <v>11</v>
      </c>
      <c r="F566" s="5" t="s">
        <v>12</v>
      </c>
      <c r="G566" s="5" t="s">
        <v>14280</v>
      </c>
      <c r="H566" s="5" t="s">
        <v>14341</v>
      </c>
      <c r="I566" s="6">
        <v>42403</v>
      </c>
      <c r="J566" s="6">
        <v>42769</v>
      </c>
      <c r="K566" s="5"/>
      <c r="L566" s="5">
        <v>10923</v>
      </c>
      <c r="M566" s="5" t="s">
        <v>327</v>
      </c>
      <c r="N566" s="5" t="s">
        <v>328</v>
      </c>
      <c r="O566" s="5" t="s">
        <v>34381</v>
      </c>
      <c r="P566" s="5" t="s">
        <v>34762</v>
      </c>
      <c r="Q566" s="5" t="s">
        <v>34763</v>
      </c>
      <c r="R566" s="5" t="s">
        <v>34378</v>
      </c>
      <c r="S566" s="5"/>
    </row>
    <row r="567" spans="2:19" x14ac:dyDescent="0.35">
      <c r="B567" s="5" t="s">
        <v>14354</v>
      </c>
      <c r="C567" s="5"/>
      <c r="D567" s="5" t="str">
        <f>IF(ISNUMBER(SEARCH("UKRI",Table2[[#This Row],[SourcingOwnerEmail]])),"UKRI","UKSBS")</f>
        <v>UKSBS</v>
      </c>
      <c r="E567" s="5" t="s">
        <v>11</v>
      </c>
      <c r="F567" s="5" t="s">
        <v>12</v>
      </c>
      <c r="G567" s="5" t="s">
        <v>9006</v>
      </c>
      <c r="H567" s="5" t="s">
        <v>14355</v>
      </c>
      <c r="I567" s="6">
        <v>42411</v>
      </c>
      <c r="J567" s="6">
        <v>42777</v>
      </c>
      <c r="K567" s="5"/>
      <c r="L567" s="5">
        <v>10967.2</v>
      </c>
      <c r="M567" s="5" t="s">
        <v>327</v>
      </c>
      <c r="N567" s="5" t="s">
        <v>416</v>
      </c>
      <c r="O567" s="5" t="s">
        <v>34381</v>
      </c>
      <c r="P567" s="5" t="s">
        <v>34596</v>
      </c>
      <c r="Q567" s="5" t="s">
        <v>34597</v>
      </c>
      <c r="R567" s="5" t="s">
        <v>34378</v>
      </c>
      <c r="S567" s="6">
        <v>42411</v>
      </c>
    </row>
    <row r="568" spans="2:19" x14ac:dyDescent="0.35">
      <c r="B568" s="5" t="s">
        <v>14256</v>
      </c>
      <c r="C568" s="5"/>
      <c r="D568" s="5" t="str">
        <f>IF(ISNUMBER(SEARCH("UKRI",Table2[[#This Row],[SourcingOwnerEmail]])),"UKRI","UKSBS")</f>
        <v>UKSBS</v>
      </c>
      <c r="E568" s="5" t="s">
        <v>11</v>
      </c>
      <c r="F568" s="5" t="s">
        <v>17</v>
      </c>
      <c r="G568" s="5" t="s">
        <v>14257</v>
      </c>
      <c r="H568" s="5" t="s">
        <v>14258</v>
      </c>
      <c r="I568" s="6">
        <v>42313</v>
      </c>
      <c r="J568" s="6">
        <v>42343</v>
      </c>
      <c r="K568" s="5"/>
      <c r="L568" s="5">
        <v>11200.95</v>
      </c>
      <c r="M568" s="5" t="s">
        <v>327</v>
      </c>
      <c r="N568" s="5" t="s">
        <v>416</v>
      </c>
      <c r="O568" s="5" t="s">
        <v>34381</v>
      </c>
      <c r="P568" s="5" t="s">
        <v>34596</v>
      </c>
      <c r="Q568" s="5"/>
      <c r="R568" s="5" t="s">
        <v>34378</v>
      </c>
      <c r="S568" s="6">
        <v>42313</v>
      </c>
    </row>
    <row r="569" spans="2:19" x14ac:dyDescent="0.35">
      <c r="B569" s="5" t="s">
        <v>11014</v>
      </c>
      <c r="C569" s="5"/>
      <c r="D569" s="5" t="str">
        <f>IF(ISNUMBER(SEARCH("UKRI",Table2[[#This Row],[SourcingOwnerEmail]])),"UKRI","UKSBS")</f>
        <v>UKSBS</v>
      </c>
      <c r="E569" s="5" t="s">
        <v>11</v>
      </c>
      <c r="F569" s="5" t="s">
        <v>237</v>
      </c>
      <c r="G569" s="5" t="s">
        <v>11015</v>
      </c>
      <c r="H569" s="5" t="s">
        <v>11016</v>
      </c>
      <c r="I569" s="5"/>
      <c r="J569" s="5"/>
      <c r="K569" s="5"/>
      <c r="L569" s="5">
        <v>11218.64</v>
      </c>
      <c r="M569" s="5" t="s">
        <v>15</v>
      </c>
      <c r="N569" s="5" t="s">
        <v>40</v>
      </c>
      <c r="O569" s="5" t="s">
        <v>34381</v>
      </c>
      <c r="P569" s="5" t="s">
        <v>34726</v>
      </c>
      <c r="Q569" s="5" t="s">
        <v>34727</v>
      </c>
      <c r="R569" s="5" t="s">
        <v>34378</v>
      </c>
      <c r="S569" s="6">
        <v>44245</v>
      </c>
    </row>
    <row r="570" spans="2:19" x14ac:dyDescent="0.35">
      <c r="B570" s="5" t="s">
        <v>5521</v>
      </c>
      <c r="C570" s="5"/>
      <c r="D570" s="5" t="str">
        <f>IF(ISNUMBER(SEARCH("UKRI",Table2[[#This Row],[SourcingOwnerEmail]])),"UKRI","UKSBS")</f>
        <v>UKSBS</v>
      </c>
      <c r="E570" s="5" t="s">
        <v>11</v>
      </c>
      <c r="F570" s="5" t="s">
        <v>12</v>
      </c>
      <c r="G570" s="5" t="s">
        <v>5320</v>
      </c>
      <c r="H570" s="5" t="s">
        <v>5522</v>
      </c>
      <c r="I570" s="5"/>
      <c r="J570" s="5"/>
      <c r="K570" s="5">
        <v>11455</v>
      </c>
      <c r="L570" s="5">
        <v>11455</v>
      </c>
      <c r="M570" s="5" t="s">
        <v>327</v>
      </c>
      <c r="N570" s="5" t="s">
        <v>416</v>
      </c>
      <c r="O570" s="5" t="s">
        <v>34381</v>
      </c>
      <c r="P570" s="5" t="s">
        <v>34604</v>
      </c>
      <c r="Q570" s="5" t="s">
        <v>34605</v>
      </c>
      <c r="R570" s="5" t="s">
        <v>34378</v>
      </c>
      <c r="S570" s="6">
        <v>43542</v>
      </c>
    </row>
    <row r="571" spans="2:19" x14ac:dyDescent="0.35">
      <c r="B571" s="5" t="s">
        <v>14380</v>
      </c>
      <c r="C571" s="5"/>
      <c r="D571" s="5" t="str">
        <f>IF(ISNUMBER(SEARCH("UKRI",Table2[[#This Row],[SourcingOwnerEmail]])),"UKRI","UKSBS")</f>
        <v>UKSBS</v>
      </c>
      <c r="E571" s="5" t="s">
        <v>11</v>
      </c>
      <c r="F571" s="5" t="s">
        <v>253</v>
      </c>
      <c r="G571" s="5" t="s">
        <v>7899</v>
      </c>
      <c r="H571" s="5" t="s">
        <v>14381</v>
      </c>
      <c r="I571" s="6">
        <v>42429</v>
      </c>
      <c r="J571" s="6">
        <v>42783</v>
      </c>
      <c r="K571" s="5"/>
      <c r="L571" s="5">
        <v>11460.75</v>
      </c>
      <c r="M571" s="5" t="s">
        <v>327</v>
      </c>
      <c r="N571" s="5" t="s">
        <v>2449</v>
      </c>
      <c r="O571" s="5" t="s">
        <v>34381</v>
      </c>
      <c r="P571" s="5" t="s">
        <v>34596</v>
      </c>
      <c r="Q571" s="5" t="s">
        <v>34597</v>
      </c>
      <c r="R571" s="5" t="s">
        <v>34378</v>
      </c>
      <c r="S571" s="6">
        <v>42429</v>
      </c>
    </row>
    <row r="572" spans="2:19" x14ac:dyDescent="0.35">
      <c r="B572" s="5" t="s">
        <v>10670</v>
      </c>
      <c r="C572" s="5"/>
      <c r="D572" s="5" t="str">
        <f>IF(ISNUMBER(SEARCH("UKRI",Table2[[#This Row],[SourcingOwnerEmail]])),"UKRI","UKSBS")</f>
        <v>UKSBS</v>
      </c>
      <c r="E572" s="5" t="s">
        <v>11</v>
      </c>
      <c r="F572" s="5" t="s">
        <v>679</v>
      </c>
      <c r="G572" s="5" t="s">
        <v>10671</v>
      </c>
      <c r="H572" s="5" t="s">
        <v>10672</v>
      </c>
      <c r="I572" s="5"/>
      <c r="J572" s="5"/>
      <c r="K572" s="5"/>
      <c r="L572" s="5">
        <v>11492.8</v>
      </c>
      <c r="M572" s="5" t="s">
        <v>15</v>
      </c>
      <c r="N572" s="5" t="s">
        <v>40</v>
      </c>
      <c r="O572" s="5" t="s">
        <v>34381</v>
      </c>
      <c r="P572" s="5" t="s">
        <v>34671</v>
      </c>
      <c r="Q572" s="5" t="s">
        <v>34672</v>
      </c>
      <c r="R572" s="5" t="s">
        <v>34378</v>
      </c>
      <c r="S572" s="6">
        <v>43980</v>
      </c>
    </row>
    <row r="573" spans="2:19" x14ac:dyDescent="0.35">
      <c r="B573" s="5" t="s">
        <v>10843</v>
      </c>
      <c r="C573" s="5"/>
      <c r="D573" s="5" t="str">
        <f>IF(ISNUMBER(SEARCH("UKRI",Table2[[#This Row],[SourcingOwnerEmail]])),"UKRI","UKSBS")</f>
        <v>UKSBS</v>
      </c>
      <c r="E573" s="5" t="s">
        <v>11</v>
      </c>
      <c r="F573" s="5" t="s">
        <v>340</v>
      </c>
      <c r="G573" s="5" t="s">
        <v>10844</v>
      </c>
      <c r="H573" s="5" t="s">
        <v>10845</v>
      </c>
      <c r="I573" s="5"/>
      <c r="J573" s="5"/>
      <c r="K573" s="5"/>
      <c r="L573" s="5">
        <v>11602.58</v>
      </c>
      <c r="M573" s="5" t="s">
        <v>15</v>
      </c>
      <c r="N573" s="5" t="s">
        <v>40</v>
      </c>
      <c r="O573" s="5" t="s">
        <v>34381</v>
      </c>
      <c r="P573" s="5" t="s">
        <v>34726</v>
      </c>
      <c r="Q573" s="5" t="s">
        <v>34727</v>
      </c>
      <c r="R573" s="5" t="s">
        <v>34378</v>
      </c>
      <c r="S573" s="6">
        <v>44130</v>
      </c>
    </row>
    <row r="574" spans="2:19" x14ac:dyDescent="0.35">
      <c r="B574" t="s">
        <v>1397</v>
      </c>
      <c r="D574" t="str">
        <f>IF(ISNUMBER(SEARCH("UKRI",Table2[[#This Row],[SourcingOwnerEmail]])),"UKRI","UKSBS")</f>
        <v>UKSBS</v>
      </c>
      <c r="E574" t="s">
        <v>11</v>
      </c>
      <c r="F574" t="s">
        <v>159</v>
      </c>
      <c r="G574" t="s">
        <v>1398</v>
      </c>
      <c r="H574" t="s">
        <v>1399</v>
      </c>
      <c r="I574" s="2">
        <v>41699</v>
      </c>
      <c r="J574" s="2">
        <v>42094</v>
      </c>
      <c r="L574">
        <v>28800</v>
      </c>
      <c r="M574" t="s">
        <v>15</v>
      </c>
      <c r="N574" t="s">
        <v>40</v>
      </c>
      <c r="O574" t="s">
        <v>34379</v>
      </c>
      <c r="P574" t="s">
        <v>34501</v>
      </c>
      <c r="Q574" t="s">
        <v>34502</v>
      </c>
      <c r="R574" t="s">
        <v>34378</v>
      </c>
      <c r="S574" s="2">
        <v>41699</v>
      </c>
    </row>
    <row r="575" spans="2:19" x14ac:dyDescent="0.35">
      <c r="B575" s="5" t="s">
        <v>10723</v>
      </c>
      <c r="C575" s="5"/>
      <c r="D575" s="5" t="str">
        <f>IF(ISNUMBER(SEARCH("UKRI",Table2[[#This Row],[SourcingOwnerEmail]])),"UKRI","UKSBS")</f>
        <v>UKSBS</v>
      </c>
      <c r="E575" s="5" t="s">
        <v>11</v>
      </c>
      <c r="F575" s="5" t="s">
        <v>340</v>
      </c>
      <c r="G575" s="5" t="s">
        <v>1530</v>
      </c>
      <c r="H575" s="5" t="s">
        <v>10724</v>
      </c>
      <c r="I575" s="5"/>
      <c r="J575" s="5"/>
      <c r="K575" s="5"/>
      <c r="L575" s="5">
        <v>11727</v>
      </c>
      <c r="M575" s="5" t="s">
        <v>15</v>
      </c>
      <c r="N575" s="5" t="s">
        <v>40</v>
      </c>
      <c r="O575" s="5" t="s">
        <v>34381</v>
      </c>
      <c r="P575" s="5" t="s">
        <v>34726</v>
      </c>
      <c r="Q575" s="5" t="s">
        <v>34727</v>
      </c>
      <c r="R575" s="5" t="s">
        <v>34378</v>
      </c>
      <c r="S575" s="6">
        <v>44036</v>
      </c>
    </row>
    <row r="576" spans="2:19" x14ac:dyDescent="0.35">
      <c r="B576" s="5" t="s">
        <v>29004</v>
      </c>
      <c r="C576" s="5"/>
      <c r="D576" s="5" t="str">
        <f>IF(ISNUMBER(SEARCH("UKRI",Table2[[#This Row],[SourcingOwnerEmail]])),"UKRI","UKSBS")</f>
        <v>UKSBS</v>
      </c>
      <c r="E576" s="5" t="s">
        <v>11</v>
      </c>
      <c r="F576" s="5" t="s">
        <v>12</v>
      </c>
      <c r="G576" s="5" t="s">
        <v>123</v>
      </c>
      <c r="H576" s="5" t="s">
        <v>29005</v>
      </c>
      <c r="I576" s="6">
        <v>42394</v>
      </c>
      <c r="J576" s="6">
        <v>42394</v>
      </c>
      <c r="K576" s="5"/>
      <c r="L576" s="5">
        <v>11935</v>
      </c>
      <c r="M576" s="5" t="s">
        <v>20</v>
      </c>
      <c r="N576" s="5" t="s">
        <v>21</v>
      </c>
      <c r="O576" s="5" t="s">
        <v>34381</v>
      </c>
      <c r="P576" s="5" t="s">
        <v>34400</v>
      </c>
      <c r="Q576" s="5"/>
      <c r="R576" s="5" t="s">
        <v>34378</v>
      </c>
      <c r="S576" s="6">
        <v>42394</v>
      </c>
    </row>
    <row r="577" spans="2:19" x14ac:dyDescent="0.35">
      <c r="B577" s="5" t="s">
        <v>27131</v>
      </c>
      <c r="C577" s="5"/>
      <c r="D577" s="5" t="str">
        <f>IF(ISNUMBER(SEARCH("UKRI",Table2[[#This Row],[SourcingOwnerEmail]])),"UKRI","UKSBS")</f>
        <v>UKSBS</v>
      </c>
      <c r="E577" s="5" t="s">
        <v>11</v>
      </c>
      <c r="F577" s="5" t="s">
        <v>250</v>
      </c>
      <c r="G577" s="5" t="s">
        <v>9636</v>
      </c>
      <c r="H577" s="5" t="s">
        <v>27132</v>
      </c>
      <c r="I577" s="6">
        <v>42989</v>
      </c>
      <c r="J577" s="6">
        <v>43190</v>
      </c>
      <c r="K577" s="5"/>
      <c r="L577" s="5">
        <v>12000</v>
      </c>
      <c r="M577" s="5" t="s">
        <v>15</v>
      </c>
      <c r="N577" s="5" t="s">
        <v>40</v>
      </c>
      <c r="O577" s="5" t="s">
        <v>34381</v>
      </c>
      <c r="P577" s="5" t="s">
        <v>34397</v>
      </c>
      <c r="Q577" s="5" t="s">
        <v>34402</v>
      </c>
      <c r="R577" s="5" t="s">
        <v>34378</v>
      </c>
      <c r="S577" s="6">
        <v>42989</v>
      </c>
    </row>
    <row r="578" spans="2:19" x14ac:dyDescent="0.35">
      <c r="B578" s="5" t="s">
        <v>14344</v>
      </c>
      <c r="C578" s="5"/>
      <c r="D578" s="5" t="str">
        <f>IF(ISNUMBER(SEARCH("UKRI",Table2[[#This Row],[SourcingOwnerEmail]])),"UKRI","UKSBS")</f>
        <v>UKSBS</v>
      </c>
      <c r="E578" s="5" t="s">
        <v>11</v>
      </c>
      <c r="F578" s="5" t="s">
        <v>12</v>
      </c>
      <c r="G578" s="5" t="s">
        <v>14345</v>
      </c>
      <c r="H578" s="5" t="s">
        <v>14346</v>
      </c>
      <c r="I578" s="6">
        <v>42460</v>
      </c>
      <c r="J578" s="6">
        <v>42825</v>
      </c>
      <c r="K578" s="5"/>
      <c r="L578" s="5">
        <v>12085</v>
      </c>
      <c r="M578" s="5" t="s">
        <v>327</v>
      </c>
      <c r="N578" s="5" t="s">
        <v>2449</v>
      </c>
      <c r="O578" s="5" t="s">
        <v>34381</v>
      </c>
      <c r="P578" s="5" t="s">
        <v>34596</v>
      </c>
      <c r="Q578" s="5" t="s">
        <v>34597</v>
      </c>
      <c r="R578" s="5" t="s">
        <v>34378</v>
      </c>
      <c r="S578" s="6">
        <v>42404</v>
      </c>
    </row>
    <row r="579" spans="2:19" x14ac:dyDescent="0.35">
      <c r="B579" s="5">
        <v>500144972</v>
      </c>
      <c r="C579" s="5"/>
      <c r="D579" s="5" t="str">
        <f>IF(ISNUMBER(SEARCH("UKRI",Table2[[#This Row],[SourcingOwnerEmail]])),"UKRI","UKSBS")</f>
        <v>UKSBS</v>
      </c>
      <c r="E579" s="5" t="s">
        <v>11</v>
      </c>
      <c r="F579" s="5" t="s">
        <v>159</v>
      </c>
      <c r="G579" s="5" t="s">
        <v>304</v>
      </c>
      <c r="H579" s="5" t="s">
        <v>306</v>
      </c>
      <c r="I579" s="6">
        <v>42415</v>
      </c>
      <c r="J579" s="6">
        <v>42460</v>
      </c>
      <c r="K579" s="5"/>
      <c r="L579" s="5">
        <v>12114.14</v>
      </c>
      <c r="M579" s="5" t="s">
        <v>15</v>
      </c>
      <c r="N579" s="5" t="s">
        <v>40</v>
      </c>
      <c r="O579" s="5" t="s">
        <v>34381</v>
      </c>
      <c r="P579" s="5" t="s">
        <v>34382</v>
      </c>
      <c r="Q579" s="5" t="s">
        <v>34428</v>
      </c>
      <c r="R579" s="5" t="s">
        <v>34378</v>
      </c>
      <c r="S579" s="6">
        <v>42405</v>
      </c>
    </row>
    <row r="580" spans="2:19" x14ac:dyDescent="0.35">
      <c r="B580" s="5" t="s">
        <v>6005</v>
      </c>
      <c r="C580" s="5"/>
      <c r="D580" s="5" t="str">
        <f>IF(ISNUMBER(SEARCH("UKRI",Table2[[#This Row],[SourcingOwnerEmail]])),"UKRI","UKSBS")</f>
        <v>UKSBS</v>
      </c>
      <c r="E580" s="5" t="s">
        <v>11</v>
      </c>
      <c r="F580" s="5" t="s">
        <v>2009</v>
      </c>
      <c r="G580" s="5" t="s">
        <v>6006</v>
      </c>
      <c r="H580" s="5" t="s">
        <v>6007</v>
      </c>
      <c r="I580" s="6">
        <v>43823</v>
      </c>
      <c r="J580" s="6">
        <v>43861</v>
      </c>
      <c r="K580" s="5"/>
      <c r="L580" s="5">
        <v>12132.4</v>
      </c>
      <c r="M580" s="5" t="s">
        <v>15</v>
      </c>
      <c r="N580" s="5" t="s">
        <v>40</v>
      </c>
      <c r="O580" s="5" t="s">
        <v>34381</v>
      </c>
      <c r="P580" s="5" t="s">
        <v>34608</v>
      </c>
      <c r="Q580" s="5" t="s">
        <v>34609</v>
      </c>
      <c r="R580" s="5" t="s">
        <v>34378</v>
      </c>
      <c r="S580" s="6">
        <v>43840</v>
      </c>
    </row>
    <row r="581" spans="2:19" x14ac:dyDescent="0.35">
      <c r="B581" s="5" t="s">
        <v>5300</v>
      </c>
      <c r="C581" s="5"/>
      <c r="D581" s="5" t="str">
        <f>IF(ISNUMBER(SEARCH("UKRI",Table2[[#This Row],[SourcingOwnerEmail]])),"UKRI","UKSBS")</f>
        <v>UKSBS</v>
      </c>
      <c r="E581" s="5" t="s">
        <v>11</v>
      </c>
      <c r="F581" s="5" t="s">
        <v>253</v>
      </c>
      <c r="G581" s="5" t="s">
        <v>5301</v>
      </c>
      <c r="H581" s="5" t="s">
        <v>5302</v>
      </c>
      <c r="I581" s="6">
        <v>42438</v>
      </c>
      <c r="J581" s="6">
        <v>42628</v>
      </c>
      <c r="K581" s="5"/>
      <c r="L581" s="5">
        <v>12200</v>
      </c>
      <c r="M581" s="5" t="s">
        <v>20</v>
      </c>
      <c r="N581" s="5" t="s">
        <v>21</v>
      </c>
      <c r="O581" s="5" t="s">
        <v>34381</v>
      </c>
      <c r="P581" s="5" t="s">
        <v>34392</v>
      </c>
      <c r="Q581" s="5" t="s">
        <v>34393</v>
      </c>
      <c r="R581" s="5" t="s">
        <v>34378</v>
      </c>
      <c r="S581" s="6">
        <v>42437</v>
      </c>
    </row>
    <row r="582" spans="2:19" x14ac:dyDescent="0.35">
      <c r="B582" s="5" t="s">
        <v>14254</v>
      </c>
      <c r="C582" s="5"/>
      <c r="D582" s="5" t="str">
        <f>IF(ISNUMBER(SEARCH("UKRI",Table2[[#This Row],[SourcingOwnerEmail]])),"UKRI","UKSBS")</f>
        <v>UKSBS</v>
      </c>
      <c r="E582" s="5" t="s">
        <v>11</v>
      </c>
      <c r="F582" s="5" t="s">
        <v>17</v>
      </c>
      <c r="G582" s="5" t="s">
        <v>5345</v>
      </c>
      <c r="H582" s="5" t="s">
        <v>14255</v>
      </c>
      <c r="I582" s="6">
        <v>42326</v>
      </c>
      <c r="J582" s="6">
        <v>42356</v>
      </c>
      <c r="K582" s="5"/>
      <c r="L582" s="5">
        <v>12573.69</v>
      </c>
      <c r="M582" s="5" t="s">
        <v>327</v>
      </c>
      <c r="N582" s="5" t="s">
        <v>416</v>
      </c>
      <c r="O582" s="5" t="s">
        <v>34381</v>
      </c>
      <c r="P582" s="5" t="s">
        <v>34596</v>
      </c>
      <c r="Q582" s="5" t="s">
        <v>34597</v>
      </c>
      <c r="R582" s="5" t="s">
        <v>34378</v>
      </c>
      <c r="S582" s="6">
        <v>42326</v>
      </c>
    </row>
    <row r="583" spans="2:19" x14ac:dyDescent="0.35">
      <c r="B583" s="5" t="s">
        <v>14378</v>
      </c>
      <c r="C583" s="5"/>
      <c r="D583" s="5" t="str">
        <f>IF(ISNUMBER(SEARCH("UKRI",Table2[[#This Row],[SourcingOwnerEmail]])),"UKRI","UKSBS")</f>
        <v>UKSBS</v>
      </c>
      <c r="E583" s="5" t="s">
        <v>11</v>
      </c>
      <c r="F583" s="5" t="s">
        <v>12</v>
      </c>
      <c r="G583" s="5" t="s">
        <v>1338</v>
      </c>
      <c r="H583" s="5" t="s">
        <v>14379</v>
      </c>
      <c r="I583" s="6">
        <v>42426</v>
      </c>
      <c r="J583" s="6">
        <v>42820</v>
      </c>
      <c r="K583" s="5"/>
      <c r="L583" s="5">
        <v>12575</v>
      </c>
      <c r="M583" s="5" t="s">
        <v>327</v>
      </c>
      <c r="N583" s="5" t="s">
        <v>416</v>
      </c>
      <c r="O583" s="5" t="s">
        <v>34381</v>
      </c>
      <c r="P583" s="5" t="s">
        <v>34596</v>
      </c>
      <c r="Q583" s="5" t="s">
        <v>34597</v>
      </c>
      <c r="R583" s="5" t="s">
        <v>34378</v>
      </c>
      <c r="S583" s="6">
        <v>42426</v>
      </c>
    </row>
    <row r="584" spans="2:19" x14ac:dyDescent="0.35">
      <c r="B584" s="5" t="s">
        <v>14271</v>
      </c>
      <c r="C584" s="5"/>
      <c r="D584" s="5" t="str">
        <f>IF(ISNUMBER(SEARCH("UKRI",Table2[[#This Row],[SourcingOwnerEmail]])),"UKRI","UKSBS")</f>
        <v>UKSBS</v>
      </c>
      <c r="E584" s="5" t="s">
        <v>11</v>
      </c>
      <c r="F584" s="5" t="s">
        <v>253</v>
      </c>
      <c r="G584" s="5" t="s">
        <v>5664</v>
      </c>
      <c r="H584" s="5" t="s">
        <v>14272</v>
      </c>
      <c r="I584" s="6">
        <v>42318</v>
      </c>
      <c r="J584" s="6">
        <v>42684</v>
      </c>
      <c r="K584" s="5"/>
      <c r="L584" s="5">
        <v>12823.84</v>
      </c>
      <c r="M584" s="5" t="s">
        <v>327</v>
      </c>
      <c r="N584" s="5" t="s">
        <v>328</v>
      </c>
      <c r="O584" s="5" t="s">
        <v>34381</v>
      </c>
      <c r="P584" s="5" t="s">
        <v>34596</v>
      </c>
      <c r="Q584" s="5" t="s">
        <v>34597</v>
      </c>
      <c r="R584" s="5" t="s">
        <v>34378</v>
      </c>
      <c r="S584" s="6">
        <v>42318</v>
      </c>
    </row>
    <row r="585" spans="2:19" x14ac:dyDescent="0.35">
      <c r="B585" s="5" t="s">
        <v>9866</v>
      </c>
      <c r="C585" s="5"/>
      <c r="D585" s="5" t="str">
        <f>IF(ISNUMBER(SEARCH("UKRI",Table2[[#This Row],[SourcingOwnerEmail]])),"UKRI","UKSBS")</f>
        <v>UKSBS</v>
      </c>
      <c r="E585" s="5" t="s">
        <v>11</v>
      </c>
      <c r="F585" s="5" t="s">
        <v>12</v>
      </c>
      <c r="G585" s="5" t="s">
        <v>9867</v>
      </c>
      <c r="H585" s="5" t="s">
        <v>9868</v>
      </c>
      <c r="I585" s="6">
        <v>43103</v>
      </c>
      <c r="J585" s="6">
        <v>43103</v>
      </c>
      <c r="K585" s="5"/>
      <c r="L585" s="5">
        <v>12852.38</v>
      </c>
      <c r="M585" s="5" t="s">
        <v>15</v>
      </c>
      <c r="N585" s="5" t="s">
        <v>40</v>
      </c>
      <c r="O585" s="5" t="s">
        <v>34381</v>
      </c>
      <c r="P585" s="5" t="s">
        <v>34376</v>
      </c>
      <c r="Q585" s="5" t="s">
        <v>34377</v>
      </c>
      <c r="R585" s="5" t="s">
        <v>34378</v>
      </c>
      <c r="S585" s="6">
        <v>43103</v>
      </c>
    </row>
    <row r="586" spans="2:19" x14ac:dyDescent="0.35">
      <c r="B586" s="5" t="s">
        <v>14338</v>
      </c>
      <c r="C586" s="5"/>
      <c r="D586" s="5" t="str">
        <f>IF(ISNUMBER(SEARCH("UKRI",Table2[[#This Row],[SourcingOwnerEmail]])),"UKRI","UKSBS")</f>
        <v>UKSBS</v>
      </c>
      <c r="E586" s="5" t="s">
        <v>11</v>
      </c>
      <c r="F586" s="5" t="s">
        <v>112</v>
      </c>
      <c r="G586" s="5" t="s">
        <v>5664</v>
      </c>
      <c r="H586" s="5" t="s">
        <v>14339</v>
      </c>
      <c r="I586" s="6">
        <v>42403</v>
      </c>
      <c r="J586" s="6">
        <v>42769</v>
      </c>
      <c r="K586" s="5"/>
      <c r="L586" s="5">
        <v>13120.26</v>
      </c>
      <c r="M586" s="5" t="s">
        <v>327</v>
      </c>
      <c r="N586" s="5" t="s">
        <v>2449</v>
      </c>
      <c r="O586" s="5" t="s">
        <v>34381</v>
      </c>
      <c r="P586" s="5" t="s">
        <v>34596</v>
      </c>
      <c r="Q586" s="5" t="s">
        <v>34597</v>
      </c>
      <c r="R586" s="5" t="s">
        <v>34378</v>
      </c>
      <c r="S586" s="6">
        <v>42409</v>
      </c>
    </row>
    <row r="587" spans="2:19" x14ac:dyDescent="0.35">
      <c r="B587" s="5" t="s">
        <v>10868</v>
      </c>
      <c r="C587" s="5"/>
      <c r="D587" s="5" t="str">
        <f>IF(ISNUMBER(SEARCH("UKRI",Table2[[#This Row],[SourcingOwnerEmail]])),"UKRI","UKSBS")</f>
        <v>UKSBS</v>
      </c>
      <c r="E587" s="5" t="s">
        <v>11</v>
      </c>
      <c r="F587" s="5" t="s">
        <v>469</v>
      </c>
      <c r="G587" s="5" t="s">
        <v>10869</v>
      </c>
      <c r="H587" s="5" t="s">
        <v>10870</v>
      </c>
      <c r="I587" s="6">
        <v>44166</v>
      </c>
      <c r="J587" s="6">
        <v>44439</v>
      </c>
      <c r="K587" s="5"/>
      <c r="L587" s="5">
        <v>13267.5</v>
      </c>
      <c r="M587" s="5" t="s">
        <v>15</v>
      </c>
      <c r="N587" s="5" t="s">
        <v>40</v>
      </c>
      <c r="O587" s="5" t="s">
        <v>34381</v>
      </c>
      <c r="P587" s="5" t="s">
        <v>34726</v>
      </c>
      <c r="Q587" s="5" t="s">
        <v>34727</v>
      </c>
      <c r="R587" s="5" t="s">
        <v>34378</v>
      </c>
      <c r="S587" s="6">
        <v>44155</v>
      </c>
    </row>
    <row r="588" spans="2:19" x14ac:dyDescent="0.35">
      <c r="B588" s="5" t="s">
        <v>14302</v>
      </c>
      <c r="C588" s="5"/>
      <c r="D588" s="5" t="str">
        <f>IF(ISNUMBER(SEARCH("UKRI",Table2[[#This Row],[SourcingOwnerEmail]])),"UKRI","UKSBS")</f>
        <v>UKSBS</v>
      </c>
      <c r="E588" s="5" t="s">
        <v>11</v>
      </c>
      <c r="F588" s="5" t="s">
        <v>253</v>
      </c>
      <c r="G588" s="5" t="s">
        <v>5351</v>
      </c>
      <c r="H588" s="5" t="s">
        <v>14303</v>
      </c>
      <c r="I588" s="6">
        <v>42342</v>
      </c>
      <c r="J588" s="6">
        <v>42708</v>
      </c>
      <c r="K588" s="5"/>
      <c r="L588" s="5">
        <v>13470</v>
      </c>
      <c r="M588" s="5" t="s">
        <v>327</v>
      </c>
      <c r="N588" s="5" t="s">
        <v>2449</v>
      </c>
      <c r="O588" s="5" t="s">
        <v>34381</v>
      </c>
      <c r="P588" s="5" t="s">
        <v>34596</v>
      </c>
      <c r="Q588" s="5" t="s">
        <v>34597</v>
      </c>
      <c r="R588" s="5" t="s">
        <v>34378</v>
      </c>
      <c r="S588" s="6">
        <v>42342</v>
      </c>
    </row>
    <row r="589" spans="2:19" x14ac:dyDescent="0.35">
      <c r="B589" s="5" t="s">
        <v>14291</v>
      </c>
      <c r="C589" s="5"/>
      <c r="D589" s="5" t="str">
        <f>IF(ISNUMBER(SEARCH("UKRI",Table2[[#This Row],[SourcingOwnerEmail]])),"UKRI","UKSBS")</f>
        <v>UKSBS</v>
      </c>
      <c r="E589" s="5" t="s">
        <v>11</v>
      </c>
      <c r="F589" s="5" t="s">
        <v>112</v>
      </c>
      <c r="G589" s="5" t="s">
        <v>14292</v>
      </c>
      <c r="H589" s="5" t="s">
        <v>14293</v>
      </c>
      <c r="I589" s="6">
        <v>42333</v>
      </c>
      <c r="J589" s="6">
        <v>42369</v>
      </c>
      <c r="K589" s="5"/>
      <c r="L589" s="5">
        <v>13625.2</v>
      </c>
      <c r="M589" s="5" t="s">
        <v>327</v>
      </c>
      <c r="N589" s="5" t="s">
        <v>416</v>
      </c>
      <c r="O589" s="5" t="s">
        <v>34381</v>
      </c>
      <c r="P589" s="5" t="s">
        <v>34596</v>
      </c>
      <c r="Q589" s="5" t="s">
        <v>34597</v>
      </c>
      <c r="R589" s="5" t="s">
        <v>34378</v>
      </c>
      <c r="S589" s="6">
        <v>42333</v>
      </c>
    </row>
    <row r="590" spans="2:19" x14ac:dyDescent="0.35">
      <c r="B590" s="5" t="s">
        <v>14300</v>
      </c>
      <c r="C590" s="5"/>
      <c r="D590" s="5" t="str">
        <f>IF(ISNUMBER(SEARCH("UKRI",Table2[[#This Row],[SourcingOwnerEmail]])),"UKRI","UKSBS")</f>
        <v>UKSBS</v>
      </c>
      <c r="E590" s="5" t="s">
        <v>11</v>
      </c>
      <c r="F590" s="5" t="s">
        <v>112</v>
      </c>
      <c r="G590" s="5" t="s">
        <v>14292</v>
      </c>
      <c r="H590" s="5" t="s">
        <v>14301</v>
      </c>
      <c r="I590" s="6">
        <v>42339</v>
      </c>
      <c r="J590" s="6">
        <v>42369</v>
      </c>
      <c r="K590" s="5"/>
      <c r="L590" s="5">
        <v>13625.2</v>
      </c>
      <c r="M590" s="5" t="s">
        <v>327</v>
      </c>
      <c r="N590" s="5" t="s">
        <v>416</v>
      </c>
      <c r="O590" s="5" t="s">
        <v>34381</v>
      </c>
      <c r="P590" s="5" t="s">
        <v>34596</v>
      </c>
      <c r="Q590" s="5" t="s">
        <v>34597</v>
      </c>
      <c r="R590" s="5" t="s">
        <v>34378</v>
      </c>
      <c r="S590" s="6">
        <v>42339</v>
      </c>
    </row>
    <row r="591" spans="2:19" x14ac:dyDescent="0.35">
      <c r="B591" s="5" t="s">
        <v>17287</v>
      </c>
      <c r="C591" s="5"/>
      <c r="D591" s="5" t="str">
        <f>IF(ISNUMBER(SEARCH("UKRI",Table2[[#This Row],[SourcingOwnerEmail]])),"UKRI","UKSBS")</f>
        <v>UKSBS</v>
      </c>
      <c r="E591" s="5" t="s">
        <v>11</v>
      </c>
      <c r="F591" s="5" t="s">
        <v>12</v>
      </c>
      <c r="G591" s="5" t="s">
        <v>5861</v>
      </c>
      <c r="H591" s="5" t="s">
        <v>17288</v>
      </c>
      <c r="I591" s="6">
        <v>43137</v>
      </c>
      <c r="J591" s="6">
        <v>43220</v>
      </c>
      <c r="K591" s="5"/>
      <c r="L591" s="5">
        <v>13644</v>
      </c>
      <c r="M591" s="5" t="s">
        <v>139</v>
      </c>
      <c r="N591" s="5" t="s">
        <v>140</v>
      </c>
      <c r="O591" s="5" t="s">
        <v>34381</v>
      </c>
      <c r="P591" s="5" t="s">
        <v>34596</v>
      </c>
      <c r="Q591" s="5" t="s">
        <v>34597</v>
      </c>
      <c r="R591" s="5" t="s">
        <v>34378</v>
      </c>
      <c r="S591" s="6">
        <v>43104</v>
      </c>
    </row>
    <row r="592" spans="2:19" x14ac:dyDescent="0.35">
      <c r="B592" s="5" t="s">
        <v>14409</v>
      </c>
      <c r="C592" s="5"/>
      <c r="D592" s="5" t="str">
        <f>IF(ISNUMBER(SEARCH("UKRI",Table2[[#This Row],[SourcingOwnerEmail]])),"UKRI","UKSBS")</f>
        <v>UKSBS</v>
      </c>
      <c r="E592" s="5" t="s">
        <v>11</v>
      </c>
      <c r="F592" s="5" t="s">
        <v>12</v>
      </c>
      <c r="G592" s="5" t="s">
        <v>5180</v>
      </c>
      <c r="H592" s="5" t="s">
        <v>14410</v>
      </c>
      <c r="I592" s="6">
        <v>42451</v>
      </c>
      <c r="J592" s="6">
        <v>42482</v>
      </c>
      <c r="K592" s="5"/>
      <c r="L592" s="5">
        <v>13700</v>
      </c>
      <c r="M592" s="5" t="s">
        <v>327</v>
      </c>
      <c r="N592" s="5" t="s">
        <v>328</v>
      </c>
      <c r="O592" s="5" t="s">
        <v>34381</v>
      </c>
      <c r="P592" s="5" t="s">
        <v>34596</v>
      </c>
      <c r="Q592" s="5" t="s">
        <v>34597</v>
      </c>
      <c r="R592" s="5" t="s">
        <v>34378</v>
      </c>
      <c r="S592" s="6">
        <v>42451</v>
      </c>
    </row>
    <row r="593" spans="2:19" x14ac:dyDescent="0.35">
      <c r="B593" s="5" t="s">
        <v>10933</v>
      </c>
      <c r="C593" s="5"/>
      <c r="D593" s="5" t="str">
        <f>IF(ISNUMBER(SEARCH("UKRI",Table2[[#This Row],[SourcingOwnerEmail]])),"UKRI","UKSBS")</f>
        <v>UKSBS</v>
      </c>
      <c r="E593" s="5" t="s">
        <v>11</v>
      </c>
      <c r="F593" s="5" t="s">
        <v>340</v>
      </c>
      <c r="G593" s="5" t="s">
        <v>10934</v>
      </c>
      <c r="H593" s="5" t="s">
        <v>10935</v>
      </c>
      <c r="I593" s="5"/>
      <c r="J593" s="5"/>
      <c r="K593" s="5"/>
      <c r="L593" s="5">
        <v>14070</v>
      </c>
      <c r="M593" s="5" t="s">
        <v>15</v>
      </c>
      <c r="N593" s="5" t="s">
        <v>40</v>
      </c>
      <c r="O593" s="5" t="s">
        <v>34381</v>
      </c>
      <c r="P593" s="5" t="s">
        <v>34726</v>
      </c>
      <c r="Q593" s="5" t="s">
        <v>34727</v>
      </c>
      <c r="R593" s="5" t="s">
        <v>34378</v>
      </c>
      <c r="S593" s="6">
        <v>44223</v>
      </c>
    </row>
    <row r="594" spans="2:19" x14ac:dyDescent="0.35">
      <c r="B594" s="5" t="s">
        <v>14419</v>
      </c>
      <c r="C594" s="5"/>
      <c r="D594" s="5" t="str">
        <f>IF(ISNUMBER(SEARCH("UKRI",Table2[[#This Row],[SourcingOwnerEmail]])),"UKRI","UKSBS")</f>
        <v>UKSBS</v>
      </c>
      <c r="E594" s="5" t="s">
        <v>11</v>
      </c>
      <c r="F594" s="5" t="s">
        <v>253</v>
      </c>
      <c r="G594" s="5" t="s">
        <v>14420</v>
      </c>
      <c r="H594" s="5" t="s">
        <v>14421</v>
      </c>
      <c r="I594" s="6">
        <v>42505</v>
      </c>
      <c r="J594" s="6">
        <v>42869</v>
      </c>
      <c r="K594" s="5"/>
      <c r="L594" s="5">
        <v>14184.72</v>
      </c>
      <c r="M594" s="5" t="s">
        <v>327</v>
      </c>
      <c r="N594" s="5" t="s">
        <v>328</v>
      </c>
      <c r="O594" s="5" t="s">
        <v>34381</v>
      </c>
      <c r="P594" s="5" t="s">
        <v>34596</v>
      </c>
      <c r="Q594" s="5" t="s">
        <v>34597</v>
      </c>
      <c r="R594" s="5" t="s">
        <v>34378</v>
      </c>
      <c r="S594" s="6">
        <v>42478</v>
      </c>
    </row>
    <row r="595" spans="2:19" x14ac:dyDescent="0.35">
      <c r="B595" s="5" t="s">
        <v>14385</v>
      </c>
      <c r="C595" s="5"/>
      <c r="D595" s="5" t="str">
        <f>IF(ISNUMBER(SEARCH("UKRI",Table2[[#This Row],[SourcingOwnerEmail]])),"UKRI","UKSBS")</f>
        <v>UKSBS</v>
      </c>
      <c r="E595" s="5" t="s">
        <v>11</v>
      </c>
      <c r="F595" s="5" t="s">
        <v>12</v>
      </c>
      <c r="G595" s="5" t="s">
        <v>1338</v>
      </c>
      <c r="H595" s="5" t="s">
        <v>14386</v>
      </c>
      <c r="I595" s="6">
        <v>42429</v>
      </c>
      <c r="J595" s="6">
        <v>47166</v>
      </c>
      <c r="K595" s="5"/>
      <c r="L595" s="5">
        <v>14241.09</v>
      </c>
      <c r="M595" s="5" t="s">
        <v>327</v>
      </c>
      <c r="N595" s="5" t="s">
        <v>328</v>
      </c>
      <c r="O595" s="5" t="s">
        <v>34381</v>
      </c>
      <c r="P595" s="5" t="s">
        <v>34596</v>
      </c>
      <c r="Q595" s="5" t="s">
        <v>34597</v>
      </c>
      <c r="R595" s="5" t="s">
        <v>34378</v>
      </c>
      <c r="S595" s="6">
        <v>42429</v>
      </c>
    </row>
    <row r="596" spans="2:19" x14ac:dyDescent="0.35">
      <c r="B596" s="5" t="s">
        <v>20295</v>
      </c>
      <c r="C596" s="5"/>
      <c r="D596" s="5" t="str">
        <f>IF(ISNUMBER(SEARCH("UKRI",Table2[[#This Row],[SourcingOwnerEmail]])),"UKRI","UKSBS")</f>
        <v>UKSBS</v>
      </c>
      <c r="E596" s="5" t="s">
        <v>11</v>
      </c>
      <c r="F596" s="5" t="s">
        <v>12</v>
      </c>
      <c r="G596" s="5" t="s">
        <v>1008</v>
      </c>
      <c r="H596" s="5" t="s">
        <v>20296</v>
      </c>
      <c r="I596" s="6">
        <v>42782</v>
      </c>
      <c r="J596" s="6">
        <v>42853</v>
      </c>
      <c r="K596" s="5"/>
      <c r="L596" s="5">
        <v>14374.35</v>
      </c>
      <c r="M596" s="5" t="s">
        <v>20</v>
      </c>
      <c r="N596" s="5" t="s">
        <v>21</v>
      </c>
      <c r="O596" s="5" t="s">
        <v>34381</v>
      </c>
      <c r="P596" s="5" t="s">
        <v>34380</v>
      </c>
      <c r="Q596" s="5" t="s">
        <v>34411</v>
      </c>
      <c r="R596" s="5" t="s">
        <v>34378</v>
      </c>
      <c r="S596" s="6">
        <v>42782</v>
      </c>
    </row>
    <row r="597" spans="2:19" x14ac:dyDescent="0.35">
      <c r="B597" s="5" t="s">
        <v>14306</v>
      </c>
      <c r="C597" s="5"/>
      <c r="D597" s="5" t="str">
        <f>IF(ISNUMBER(SEARCH("UKRI",Table2[[#This Row],[SourcingOwnerEmail]])),"UKRI","UKSBS")</f>
        <v>UKSBS</v>
      </c>
      <c r="E597" s="5" t="s">
        <v>11</v>
      </c>
      <c r="F597" s="5" t="s">
        <v>17</v>
      </c>
      <c r="G597" s="5" t="s">
        <v>7230</v>
      </c>
      <c r="H597" s="5" t="s">
        <v>14307</v>
      </c>
      <c r="I597" s="6">
        <v>42349</v>
      </c>
      <c r="J597" s="6">
        <v>42015</v>
      </c>
      <c r="K597" s="5"/>
      <c r="L597" s="5">
        <v>14591</v>
      </c>
      <c r="M597" s="5" t="s">
        <v>327</v>
      </c>
      <c r="N597" s="5" t="s">
        <v>416</v>
      </c>
      <c r="O597" s="5" t="s">
        <v>34381</v>
      </c>
      <c r="P597" s="5" t="s">
        <v>34596</v>
      </c>
      <c r="Q597" s="5" t="s">
        <v>34597</v>
      </c>
      <c r="R597" s="5" t="s">
        <v>34378</v>
      </c>
      <c r="S597" s="6">
        <v>42349</v>
      </c>
    </row>
    <row r="598" spans="2:19" x14ac:dyDescent="0.35">
      <c r="B598" s="5" t="s">
        <v>14279</v>
      </c>
      <c r="C598" s="5"/>
      <c r="D598" s="5" t="str">
        <f>IF(ISNUMBER(SEARCH("UKRI",Table2[[#This Row],[SourcingOwnerEmail]])),"UKRI","UKSBS")</f>
        <v>UKSBS</v>
      </c>
      <c r="E598" s="5" t="s">
        <v>11</v>
      </c>
      <c r="F598" s="5" t="s">
        <v>12</v>
      </c>
      <c r="G598" s="5" t="s">
        <v>14280</v>
      </c>
      <c r="H598" s="5" t="s">
        <v>14281</v>
      </c>
      <c r="I598" s="6">
        <v>42327</v>
      </c>
      <c r="J598" s="6">
        <v>42723</v>
      </c>
      <c r="K598" s="5"/>
      <c r="L598" s="5">
        <v>14660</v>
      </c>
      <c r="M598" s="5" t="s">
        <v>327</v>
      </c>
      <c r="N598" s="5" t="s">
        <v>2449</v>
      </c>
      <c r="O598" s="5" t="s">
        <v>34381</v>
      </c>
      <c r="P598" s="5" t="s">
        <v>34596</v>
      </c>
      <c r="Q598" s="5" t="s">
        <v>34597</v>
      </c>
      <c r="R598" s="5" t="s">
        <v>34378</v>
      </c>
      <c r="S598" s="6">
        <v>42327</v>
      </c>
    </row>
    <row r="599" spans="2:19" x14ac:dyDescent="0.35">
      <c r="B599" s="5" t="s">
        <v>22</v>
      </c>
      <c r="C599" s="5"/>
      <c r="D599" s="5" t="str">
        <f>IF(ISNUMBER(SEARCH("UKRI",Table2[[#This Row],[SourcingOwnerEmail]])),"UKRI","UKSBS")</f>
        <v>UKSBS</v>
      </c>
      <c r="E599" s="5" t="s">
        <v>11</v>
      </c>
      <c r="F599" s="5" t="s">
        <v>17</v>
      </c>
      <c r="G599" s="5" t="s">
        <v>23</v>
      </c>
      <c r="H599" s="5" t="s">
        <v>24</v>
      </c>
      <c r="I599" s="6">
        <v>42499</v>
      </c>
      <c r="J599" s="6">
        <v>42517</v>
      </c>
      <c r="K599" s="5"/>
      <c r="L599" s="5">
        <v>14963</v>
      </c>
      <c r="M599" s="5" t="s">
        <v>15</v>
      </c>
      <c r="N599" s="5" t="s">
        <v>16</v>
      </c>
      <c r="O599" s="5" t="s">
        <v>34381</v>
      </c>
      <c r="P599" s="5" t="s">
        <v>34382</v>
      </c>
      <c r="Q599" s="5" t="s">
        <v>34383</v>
      </c>
      <c r="R599" s="5" t="s">
        <v>34378</v>
      </c>
      <c r="S599" s="5"/>
    </row>
    <row r="600" spans="2:19" x14ac:dyDescent="0.35">
      <c r="B600" s="5" t="s">
        <v>14415</v>
      </c>
      <c r="C600" s="5"/>
      <c r="D600" s="5" t="str">
        <f>IF(ISNUMBER(SEARCH("UKRI",Table2[[#This Row],[SourcingOwnerEmail]])),"UKRI","UKSBS")</f>
        <v>UKSBS</v>
      </c>
      <c r="E600" s="5" t="s">
        <v>11</v>
      </c>
      <c r="F600" s="5" t="s">
        <v>12</v>
      </c>
      <c r="G600" s="5" t="s">
        <v>5467</v>
      </c>
      <c r="H600" s="5" t="s">
        <v>14416</v>
      </c>
      <c r="I600" s="6">
        <v>42465</v>
      </c>
      <c r="J600" s="6">
        <v>42830</v>
      </c>
      <c r="K600" s="5"/>
      <c r="L600" s="5">
        <v>15260</v>
      </c>
      <c r="M600" s="5" t="s">
        <v>327</v>
      </c>
      <c r="N600" s="5" t="s">
        <v>2449</v>
      </c>
      <c r="O600" s="5" t="s">
        <v>34381</v>
      </c>
      <c r="P600" s="5" t="s">
        <v>34596</v>
      </c>
      <c r="Q600" s="5" t="s">
        <v>34597</v>
      </c>
      <c r="R600" s="5" t="s">
        <v>34378</v>
      </c>
      <c r="S600" s="6">
        <v>42466</v>
      </c>
    </row>
    <row r="601" spans="2:19" x14ac:dyDescent="0.35">
      <c r="B601" t="s">
        <v>1448</v>
      </c>
      <c r="D601" t="str">
        <f>IF(ISNUMBER(SEARCH("UKRI",Table2[[#This Row],[SourcingOwnerEmail]])),"UKRI","UKSBS")</f>
        <v>UKSBS</v>
      </c>
      <c r="E601" t="s">
        <v>11</v>
      </c>
      <c r="F601" t="s">
        <v>12</v>
      </c>
      <c r="G601" t="s">
        <v>1449</v>
      </c>
      <c r="H601" t="s">
        <v>1450</v>
      </c>
      <c r="I601" s="2">
        <v>41804</v>
      </c>
      <c r="J601" s="2">
        <v>42310</v>
      </c>
      <c r="L601">
        <v>4086619.7</v>
      </c>
      <c r="M601" t="s">
        <v>57</v>
      </c>
      <c r="N601" t="s">
        <v>58</v>
      </c>
      <c r="O601" t="s">
        <v>34519</v>
      </c>
      <c r="P601" t="s">
        <v>34520</v>
      </c>
      <c r="Q601" t="s">
        <v>34521</v>
      </c>
      <c r="R601" t="s">
        <v>34378</v>
      </c>
      <c r="S601" s="2">
        <v>42155</v>
      </c>
    </row>
    <row r="602" spans="2:19" x14ac:dyDescent="0.35">
      <c r="B602" s="5" t="s">
        <v>14269</v>
      </c>
      <c r="C602" s="5"/>
      <c r="D602" s="5" t="str">
        <f>IF(ISNUMBER(SEARCH("UKRI",Table2[[#This Row],[SourcingOwnerEmail]])),"UKRI","UKSBS")</f>
        <v>UKSBS</v>
      </c>
      <c r="E602" s="5" t="s">
        <v>11</v>
      </c>
      <c r="F602" s="5" t="s">
        <v>12</v>
      </c>
      <c r="G602" s="5" t="s">
        <v>1333</v>
      </c>
      <c r="H602" s="5" t="s">
        <v>14270</v>
      </c>
      <c r="I602" s="6">
        <v>42314</v>
      </c>
      <c r="J602" s="6">
        <v>42338</v>
      </c>
      <c r="K602" s="5"/>
      <c r="L602" s="5">
        <v>15378.02</v>
      </c>
      <c r="M602" s="5" t="s">
        <v>327</v>
      </c>
      <c r="N602" s="5" t="s">
        <v>416</v>
      </c>
      <c r="O602" s="5" t="s">
        <v>34381</v>
      </c>
      <c r="P602" s="5" t="s">
        <v>34596</v>
      </c>
      <c r="Q602" s="5" t="s">
        <v>34597</v>
      </c>
      <c r="R602" s="5" t="s">
        <v>34378</v>
      </c>
      <c r="S602" s="6">
        <v>42314</v>
      </c>
    </row>
    <row r="603" spans="2:19" x14ac:dyDescent="0.35">
      <c r="B603" s="5" t="s">
        <v>10725</v>
      </c>
      <c r="C603" s="5"/>
      <c r="D603" s="5" t="str">
        <f>IF(ISNUMBER(SEARCH("UKRI",Table2[[#This Row],[SourcingOwnerEmail]])),"UKRI","UKSBS")</f>
        <v>UKSBS</v>
      </c>
      <c r="E603" s="5" t="s">
        <v>11</v>
      </c>
      <c r="F603" s="5" t="s">
        <v>340</v>
      </c>
      <c r="G603" s="5" t="s">
        <v>10726</v>
      </c>
      <c r="H603" s="5" t="s">
        <v>10727</v>
      </c>
      <c r="I603" s="5"/>
      <c r="J603" s="5"/>
      <c r="K603" s="5"/>
      <c r="L603" s="5">
        <v>15536.57</v>
      </c>
      <c r="M603" s="5" t="s">
        <v>15</v>
      </c>
      <c r="N603" s="5" t="s">
        <v>40</v>
      </c>
      <c r="O603" s="5" t="s">
        <v>34381</v>
      </c>
      <c r="P603" s="5" t="s">
        <v>34726</v>
      </c>
      <c r="Q603" s="5" t="s">
        <v>34727</v>
      </c>
      <c r="R603" s="5" t="s">
        <v>34378</v>
      </c>
      <c r="S603" s="6">
        <v>44036</v>
      </c>
    </row>
    <row r="604" spans="2:19" x14ac:dyDescent="0.35">
      <c r="B604" s="5" t="s">
        <v>14294</v>
      </c>
      <c r="C604" s="5"/>
      <c r="D604" s="5" t="str">
        <f>IF(ISNUMBER(SEARCH("UKRI",Table2[[#This Row],[SourcingOwnerEmail]])),"UKRI","UKSBS")</f>
        <v>UKSBS</v>
      </c>
      <c r="E604" s="5" t="s">
        <v>11</v>
      </c>
      <c r="F604" s="5" t="s">
        <v>253</v>
      </c>
      <c r="G604" s="5" t="s">
        <v>14295</v>
      </c>
      <c r="H604" s="5" t="s">
        <v>14296</v>
      </c>
      <c r="I604" s="6">
        <v>42335</v>
      </c>
      <c r="J604" s="6">
        <v>42369</v>
      </c>
      <c r="K604" s="5"/>
      <c r="L604" s="5">
        <v>15936</v>
      </c>
      <c r="M604" s="5" t="s">
        <v>327</v>
      </c>
      <c r="N604" s="5" t="s">
        <v>416</v>
      </c>
      <c r="O604" s="5" t="s">
        <v>34381</v>
      </c>
      <c r="P604" s="5" t="s">
        <v>34596</v>
      </c>
      <c r="Q604" s="5" t="s">
        <v>34597</v>
      </c>
      <c r="R604" s="5" t="s">
        <v>34378</v>
      </c>
      <c r="S604" s="6">
        <v>42335</v>
      </c>
    </row>
    <row r="605" spans="2:19" x14ac:dyDescent="0.35">
      <c r="B605" s="5" t="s">
        <v>14399</v>
      </c>
      <c r="C605" s="5"/>
      <c r="D605" s="5" t="str">
        <f>IF(ISNUMBER(SEARCH("UKRI",Table2[[#This Row],[SourcingOwnerEmail]])),"UKRI","UKSBS")</f>
        <v>UKSBS</v>
      </c>
      <c r="E605" s="5" t="s">
        <v>11</v>
      </c>
      <c r="F605" s="5" t="s">
        <v>12</v>
      </c>
      <c r="G605" s="5" t="s">
        <v>5595</v>
      </c>
      <c r="H605" s="5" t="s">
        <v>14400</v>
      </c>
      <c r="I605" s="6">
        <v>42461</v>
      </c>
      <c r="J605" s="6">
        <v>42825</v>
      </c>
      <c r="K605" s="5"/>
      <c r="L605" s="5">
        <v>16138.5</v>
      </c>
      <c r="M605" s="5" t="s">
        <v>327</v>
      </c>
      <c r="N605" s="5" t="s">
        <v>328</v>
      </c>
      <c r="O605" s="5" t="s">
        <v>34381</v>
      </c>
      <c r="P605" s="5" t="s">
        <v>34596</v>
      </c>
      <c r="Q605" s="5" t="s">
        <v>34597</v>
      </c>
      <c r="R605" s="5" t="s">
        <v>34378</v>
      </c>
      <c r="S605" s="6">
        <v>42445</v>
      </c>
    </row>
    <row r="606" spans="2:19" x14ac:dyDescent="0.35">
      <c r="B606" s="5" t="s">
        <v>14376</v>
      </c>
      <c r="C606" s="5"/>
      <c r="D606" s="5" t="str">
        <f>IF(ISNUMBER(SEARCH("UKRI",Table2[[#This Row],[SourcingOwnerEmail]])),"UKRI","UKSBS")</f>
        <v>UKSBS</v>
      </c>
      <c r="E606" s="5" t="s">
        <v>11</v>
      </c>
      <c r="F606" s="5" t="s">
        <v>253</v>
      </c>
      <c r="G606" s="5" t="s">
        <v>7899</v>
      </c>
      <c r="H606" s="5" t="s">
        <v>14377</v>
      </c>
      <c r="I606" s="6">
        <v>42425</v>
      </c>
      <c r="J606" s="6">
        <v>42790</v>
      </c>
      <c r="K606" s="5"/>
      <c r="L606" s="5">
        <v>16178.4</v>
      </c>
      <c r="M606" s="5" t="s">
        <v>327</v>
      </c>
      <c r="N606" s="5" t="s">
        <v>2449</v>
      </c>
      <c r="O606" s="5" t="s">
        <v>34381</v>
      </c>
      <c r="P606" s="5" t="s">
        <v>34596</v>
      </c>
      <c r="Q606" s="5" t="s">
        <v>34597</v>
      </c>
      <c r="R606" s="5" t="s">
        <v>34378</v>
      </c>
      <c r="S606" s="6">
        <v>42425</v>
      </c>
    </row>
    <row r="607" spans="2:19" x14ac:dyDescent="0.35">
      <c r="B607" s="5" t="s">
        <v>14336</v>
      </c>
      <c r="C607" s="5"/>
      <c r="D607" s="5" t="str">
        <f>IF(ISNUMBER(SEARCH("UKRI",Table2[[#This Row],[SourcingOwnerEmail]])),"UKRI","UKSBS")</f>
        <v>UKSBS</v>
      </c>
      <c r="E607" s="5" t="s">
        <v>11</v>
      </c>
      <c r="F607" s="5" t="s">
        <v>253</v>
      </c>
      <c r="G607" s="5" t="s">
        <v>14117</v>
      </c>
      <c r="H607" s="5" t="s">
        <v>14337</v>
      </c>
      <c r="I607" s="6">
        <v>42403</v>
      </c>
      <c r="J607" s="6">
        <v>42769</v>
      </c>
      <c r="K607" s="5"/>
      <c r="L607" s="5">
        <v>16373.49</v>
      </c>
      <c r="M607" s="5" t="s">
        <v>327</v>
      </c>
      <c r="N607" s="5" t="s">
        <v>416</v>
      </c>
      <c r="O607" s="5" t="s">
        <v>34381</v>
      </c>
      <c r="P607" s="5" t="s">
        <v>34596</v>
      </c>
      <c r="Q607" s="5" t="s">
        <v>34597</v>
      </c>
      <c r="R607" s="5" t="s">
        <v>34378</v>
      </c>
      <c r="S607" s="6">
        <v>42403</v>
      </c>
    </row>
    <row r="608" spans="2:19" x14ac:dyDescent="0.35">
      <c r="B608" s="5" t="s">
        <v>14321</v>
      </c>
      <c r="C608" s="5"/>
      <c r="D608" s="5" t="str">
        <f>IF(ISNUMBER(SEARCH("UKRI",Table2[[#This Row],[SourcingOwnerEmail]])),"UKRI","UKSBS")</f>
        <v>UKSBS</v>
      </c>
      <c r="E608" s="5" t="s">
        <v>11</v>
      </c>
      <c r="F608" s="5" t="s">
        <v>17</v>
      </c>
      <c r="G608" s="5" t="s">
        <v>14322</v>
      </c>
      <c r="H608" s="5" t="s">
        <v>14323</v>
      </c>
      <c r="I608" s="6">
        <v>42376</v>
      </c>
      <c r="J608" s="6">
        <v>42407</v>
      </c>
      <c r="K608" s="5"/>
      <c r="L608" s="5">
        <v>16448.599999999999</v>
      </c>
      <c r="M608" s="5" t="s">
        <v>327</v>
      </c>
      <c r="N608" s="5" t="s">
        <v>2449</v>
      </c>
      <c r="O608" s="5" t="s">
        <v>34381</v>
      </c>
      <c r="P608" s="5" t="s">
        <v>34596</v>
      </c>
      <c r="Q608" s="5" t="s">
        <v>34597</v>
      </c>
      <c r="R608" s="5" t="s">
        <v>34378</v>
      </c>
      <c r="S608" s="6">
        <v>42376</v>
      </c>
    </row>
    <row r="609" spans="2:19" x14ac:dyDescent="0.35">
      <c r="B609" s="5" t="s">
        <v>9863</v>
      </c>
      <c r="C609" s="5"/>
      <c r="D609" s="5" t="str">
        <f>IF(ISNUMBER(SEARCH("UKRI",Table2[[#This Row],[SourcingOwnerEmail]])),"UKRI","UKSBS")</f>
        <v>UKSBS</v>
      </c>
      <c r="E609" s="5" t="s">
        <v>11</v>
      </c>
      <c r="F609" s="5" t="s">
        <v>12</v>
      </c>
      <c r="G609" s="5" t="s">
        <v>9864</v>
      </c>
      <c r="H609" s="5" t="s">
        <v>9865</v>
      </c>
      <c r="I609" s="6">
        <v>43104</v>
      </c>
      <c r="J609" s="6">
        <v>43196</v>
      </c>
      <c r="K609" s="5"/>
      <c r="L609" s="5">
        <v>16492.400000000001</v>
      </c>
      <c r="M609" s="5" t="s">
        <v>15</v>
      </c>
      <c r="N609" s="5" t="s">
        <v>40</v>
      </c>
      <c r="O609" s="5" t="s">
        <v>34381</v>
      </c>
      <c r="P609" s="5" t="s">
        <v>34382</v>
      </c>
      <c r="Q609" s="5" t="s">
        <v>34383</v>
      </c>
      <c r="R609" s="5" t="s">
        <v>34378</v>
      </c>
      <c r="S609" s="6">
        <v>43104</v>
      </c>
    </row>
    <row r="610" spans="2:19" x14ac:dyDescent="0.35">
      <c r="B610" s="5" t="s">
        <v>15700</v>
      </c>
      <c r="C610" s="5"/>
      <c r="D610" s="5" t="str">
        <f>IF(ISNUMBER(SEARCH("UKRI",Table2[[#This Row],[SourcingOwnerEmail]])),"UKRI","UKSBS")</f>
        <v>UKSBS</v>
      </c>
      <c r="E610" s="5" t="s">
        <v>11</v>
      </c>
      <c r="F610" s="5" t="s">
        <v>12</v>
      </c>
      <c r="G610" s="5" t="s">
        <v>15698</v>
      </c>
      <c r="H610" s="5" t="s">
        <v>15701</v>
      </c>
      <c r="I610" s="6">
        <v>42566</v>
      </c>
      <c r="J610" s="6">
        <v>42597</v>
      </c>
      <c r="K610" s="5"/>
      <c r="L610" s="5">
        <v>16845</v>
      </c>
      <c r="M610" s="5" t="s">
        <v>463</v>
      </c>
      <c r="N610" s="5" t="s">
        <v>464</v>
      </c>
      <c r="O610" s="5" t="s">
        <v>34381</v>
      </c>
      <c r="P610" s="5" t="s">
        <v>34801</v>
      </c>
      <c r="Q610" s="5" t="s">
        <v>34802</v>
      </c>
      <c r="R610" s="5" t="s">
        <v>34378</v>
      </c>
      <c r="S610" s="6">
        <v>42563</v>
      </c>
    </row>
    <row r="611" spans="2:19" x14ac:dyDescent="0.35">
      <c r="B611" s="5" t="s">
        <v>10991</v>
      </c>
      <c r="C611" s="5"/>
      <c r="D611" s="5" t="str">
        <f>IF(ISNUMBER(SEARCH("UKRI",Table2[[#This Row],[SourcingOwnerEmail]])),"UKRI","UKSBS")</f>
        <v>UKSBS</v>
      </c>
      <c r="E611" s="5" t="s">
        <v>11</v>
      </c>
      <c r="F611" s="5" t="s">
        <v>469</v>
      </c>
      <c r="G611" s="5" t="s">
        <v>664</v>
      </c>
      <c r="H611" s="5" t="s">
        <v>10992</v>
      </c>
      <c r="I611" s="5"/>
      <c r="J611" s="5"/>
      <c r="K611" s="5"/>
      <c r="L611" s="5">
        <v>17822.5</v>
      </c>
      <c r="M611" s="5" t="s">
        <v>15</v>
      </c>
      <c r="N611" s="5" t="s">
        <v>40</v>
      </c>
      <c r="O611" s="5" t="s">
        <v>34381</v>
      </c>
      <c r="P611" s="5" t="s">
        <v>34726</v>
      </c>
      <c r="Q611" s="5" t="s">
        <v>34727</v>
      </c>
      <c r="R611" s="5" t="s">
        <v>34378</v>
      </c>
      <c r="S611" s="6">
        <v>44232</v>
      </c>
    </row>
    <row r="612" spans="2:19" x14ac:dyDescent="0.35">
      <c r="B612" s="5" t="s">
        <v>14342</v>
      </c>
      <c r="C612" s="5"/>
      <c r="D612" s="5" t="str">
        <f>IF(ISNUMBER(SEARCH("UKRI",Table2[[#This Row],[SourcingOwnerEmail]])),"UKRI","UKSBS")</f>
        <v>UKSBS</v>
      </c>
      <c r="E612" s="5" t="s">
        <v>11</v>
      </c>
      <c r="F612" s="5" t="s">
        <v>12</v>
      </c>
      <c r="G612" s="5" t="s">
        <v>14343</v>
      </c>
      <c r="H612" s="5" t="s">
        <v>14341</v>
      </c>
      <c r="I612" s="6">
        <v>42402</v>
      </c>
      <c r="J612" s="6">
        <v>42402</v>
      </c>
      <c r="K612" s="5"/>
      <c r="L612" s="5">
        <v>18000</v>
      </c>
      <c r="M612" s="5" t="s">
        <v>327</v>
      </c>
      <c r="N612" s="5" t="s">
        <v>416</v>
      </c>
      <c r="O612" s="5" t="s">
        <v>34381</v>
      </c>
      <c r="P612" s="5" t="s">
        <v>34762</v>
      </c>
      <c r="Q612" s="5" t="s">
        <v>34763</v>
      </c>
      <c r="R612" s="5" t="s">
        <v>34378</v>
      </c>
      <c r="S612" s="5"/>
    </row>
    <row r="613" spans="2:19" x14ac:dyDescent="0.35">
      <c r="B613" s="5" t="s">
        <v>14431</v>
      </c>
      <c r="C613" s="5"/>
      <c r="D613" s="5" t="str">
        <f>IF(ISNUMBER(SEARCH("UKRI",Table2[[#This Row],[SourcingOwnerEmail]])),"UKRI","UKSBS")</f>
        <v>UKSBS</v>
      </c>
      <c r="E613" s="5" t="s">
        <v>11</v>
      </c>
      <c r="F613" s="5" t="s">
        <v>12</v>
      </c>
      <c r="G613" s="5" t="s">
        <v>6313</v>
      </c>
      <c r="H613" s="5" t="s">
        <v>14432</v>
      </c>
      <c r="I613" s="6">
        <v>42552</v>
      </c>
      <c r="J613" s="6">
        <v>42916</v>
      </c>
      <c r="K613" s="5"/>
      <c r="L613" s="5">
        <v>18135</v>
      </c>
      <c r="M613" s="5" t="s">
        <v>327</v>
      </c>
      <c r="N613" s="5" t="s">
        <v>416</v>
      </c>
      <c r="O613" s="5" t="s">
        <v>34381</v>
      </c>
      <c r="P613" s="5" t="s">
        <v>34711</v>
      </c>
      <c r="Q613" s="5" t="s">
        <v>34712</v>
      </c>
      <c r="R613" s="5" t="s">
        <v>34378</v>
      </c>
      <c r="S613" s="5"/>
    </row>
    <row r="614" spans="2:19" x14ac:dyDescent="0.35">
      <c r="B614" s="5" t="s">
        <v>21855</v>
      </c>
      <c r="C614" s="5"/>
      <c r="D614" s="5" t="str">
        <f>IF(ISNUMBER(SEARCH("UKRI",Table2[[#This Row],[SourcingOwnerEmail]])),"UKRI","UKSBS")</f>
        <v>UKSBS</v>
      </c>
      <c r="E614" s="5" t="s">
        <v>11</v>
      </c>
      <c r="F614" s="5" t="s">
        <v>93</v>
      </c>
      <c r="G614" s="5" t="s">
        <v>18731</v>
      </c>
      <c r="H614" s="5" t="s">
        <v>21856</v>
      </c>
      <c r="I614" s="6">
        <v>43370</v>
      </c>
      <c r="J614" s="6">
        <v>43735</v>
      </c>
      <c r="K614" s="5"/>
      <c r="L614" s="5">
        <v>18360</v>
      </c>
      <c r="M614" s="5" t="s">
        <v>20</v>
      </c>
      <c r="N614" s="5" t="s">
        <v>21</v>
      </c>
      <c r="O614" s="5" t="s">
        <v>34381</v>
      </c>
      <c r="P614" s="5" t="s">
        <v>34461</v>
      </c>
      <c r="Q614" s="5" t="s">
        <v>34462</v>
      </c>
      <c r="R614" s="5" t="s">
        <v>34378</v>
      </c>
      <c r="S614" s="6">
        <v>43370</v>
      </c>
    </row>
    <row r="615" spans="2:19" x14ac:dyDescent="0.35">
      <c r="B615" s="5">
        <v>600186999</v>
      </c>
      <c r="C615" s="5"/>
      <c r="D615" s="5" t="str">
        <f>IF(ISNUMBER(SEARCH("UKRI",Table2[[#This Row],[SourcingOwnerEmail]])),"UKRI","UKSBS")</f>
        <v>UKSBS</v>
      </c>
      <c r="E615" s="5" t="s">
        <v>11</v>
      </c>
      <c r="F615" s="5" t="s">
        <v>12</v>
      </c>
      <c r="G615" s="5" t="s">
        <v>422</v>
      </c>
      <c r="H615" s="5" t="s">
        <v>423</v>
      </c>
      <c r="I615" s="6">
        <v>43066</v>
      </c>
      <c r="J615" s="6">
        <v>43069</v>
      </c>
      <c r="K615" s="5"/>
      <c r="L615" s="5">
        <v>18677</v>
      </c>
      <c r="M615" s="5" t="s">
        <v>15</v>
      </c>
      <c r="N615" s="5" t="s">
        <v>40</v>
      </c>
      <c r="O615" s="5" t="s">
        <v>34381</v>
      </c>
      <c r="P615" s="5" t="s">
        <v>34397</v>
      </c>
      <c r="Q615" s="5" t="s">
        <v>34402</v>
      </c>
      <c r="R615" s="5" t="s">
        <v>34378</v>
      </c>
      <c r="S615" s="6">
        <v>43055</v>
      </c>
    </row>
    <row r="616" spans="2:19" x14ac:dyDescent="0.35">
      <c r="B616" s="5" t="s">
        <v>14422</v>
      </c>
      <c r="C616" s="5"/>
      <c r="D616" s="5" t="str">
        <f>IF(ISNUMBER(SEARCH("UKRI",Table2[[#This Row],[SourcingOwnerEmail]])),"UKRI","UKSBS")</f>
        <v>UKSBS</v>
      </c>
      <c r="E616" s="5" t="s">
        <v>11</v>
      </c>
      <c r="F616" s="5" t="s">
        <v>159</v>
      </c>
      <c r="G616" s="5" t="s">
        <v>5648</v>
      </c>
      <c r="H616" s="5" t="s">
        <v>14423</v>
      </c>
      <c r="I616" s="6">
        <v>42527</v>
      </c>
      <c r="J616" s="6">
        <v>42891</v>
      </c>
      <c r="K616" s="5"/>
      <c r="L616" s="5">
        <v>18677.28</v>
      </c>
      <c r="M616" s="5" t="s">
        <v>327</v>
      </c>
      <c r="N616" s="5" t="s">
        <v>328</v>
      </c>
      <c r="O616" s="5" t="s">
        <v>34381</v>
      </c>
      <c r="P616" s="5" t="s">
        <v>34596</v>
      </c>
      <c r="Q616" s="5" t="s">
        <v>34597</v>
      </c>
      <c r="R616" s="5" t="s">
        <v>34378</v>
      </c>
      <c r="S616" s="6">
        <v>42502</v>
      </c>
    </row>
    <row r="617" spans="2:19" x14ac:dyDescent="0.35">
      <c r="B617" s="5" t="s">
        <v>14426</v>
      </c>
      <c r="C617" s="5"/>
      <c r="D617" s="5" t="str">
        <f>IF(ISNUMBER(SEARCH("UKRI",Table2[[#This Row],[SourcingOwnerEmail]])),"UKRI","UKSBS")</f>
        <v>UKSBS</v>
      </c>
      <c r="E617" s="5" t="s">
        <v>11</v>
      </c>
      <c r="F617" s="5" t="s">
        <v>17</v>
      </c>
      <c r="G617" s="5" t="s">
        <v>5661</v>
      </c>
      <c r="H617" s="5" t="s">
        <v>14427</v>
      </c>
      <c r="I617" s="6">
        <v>42508</v>
      </c>
      <c r="J617" s="6">
        <v>42873</v>
      </c>
      <c r="K617" s="5"/>
      <c r="L617" s="5">
        <v>19250.939999999999</v>
      </c>
      <c r="M617" s="5" t="s">
        <v>327</v>
      </c>
      <c r="N617" s="5" t="s">
        <v>328</v>
      </c>
      <c r="O617" s="5" t="s">
        <v>34381</v>
      </c>
      <c r="P617" s="5" t="s">
        <v>34762</v>
      </c>
      <c r="Q617" s="5" t="s">
        <v>34765</v>
      </c>
      <c r="R617" s="5" t="s">
        <v>34378</v>
      </c>
      <c r="S617" s="5"/>
    </row>
    <row r="618" spans="2:19" x14ac:dyDescent="0.35">
      <c r="B618" s="5" t="s">
        <v>10802</v>
      </c>
      <c r="C618" s="5"/>
      <c r="D618" s="5" t="str">
        <f>IF(ISNUMBER(SEARCH("UKRI",Table2[[#This Row],[SourcingOwnerEmail]])),"UKRI","UKSBS")</f>
        <v>UKSBS</v>
      </c>
      <c r="E618" s="5" t="s">
        <v>11</v>
      </c>
      <c r="F618" s="5" t="s">
        <v>340</v>
      </c>
      <c r="G618" s="5" t="s">
        <v>10803</v>
      </c>
      <c r="H618" s="5" t="s">
        <v>10804</v>
      </c>
      <c r="I618" s="5"/>
      <c r="J618" s="5"/>
      <c r="K618" s="5"/>
      <c r="L618" s="5">
        <v>19695.7</v>
      </c>
      <c r="M618" s="5" t="s">
        <v>15</v>
      </c>
      <c r="N618" s="5" t="s">
        <v>40</v>
      </c>
      <c r="O618" s="5" t="s">
        <v>34381</v>
      </c>
      <c r="P618" s="5" t="s">
        <v>34726</v>
      </c>
      <c r="Q618" s="5" t="s">
        <v>34727</v>
      </c>
      <c r="R618" s="5" t="s">
        <v>34378</v>
      </c>
      <c r="S618" s="6">
        <v>44104</v>
      </c>
    </row>
    <row r="619" spans="2:19" x14ac:dyDescent="0.35">
      <c r="B619" s="5" t="s">
        <v>9851</v>
      </c>
      <c r="C619" s="5"/>
      <c r="D619" s="5" t="str">
        <f>IF(ISNUMBER(SEARCH("UKRI",Table2[[#This Row],[SourcingOwnerEmail]])),"UKRI","UKSBS")</f>
        <v>UKSBS</v>
      </c>
      <c r="E619" s="5" t="s">
        <v>11</v>
      </c>
      <c r="F619" s="5" t="s">
        <v>12</v>
      </c>
      <c r="G619" s="5" t="s">
        <v>9852</v>
      </c>
      <c r="H619" s="5" t="s">
        <v>9853</v>
      </c>
      <c r="I619" s="6">
        <v>43075</v>
      </c>
      <c r="J619" s="6">
        <v>43189</v>
      </c>
      <c r="K619" s="5"/>
      <c r="L619" s="5">
        <v>19840.52</v>
      </c>
      <c r="M619" s="5" t="s">
        <v>463</v>
      </c>
      <c r="N619" s="5" t="s">
        <v>464</v>
      </c>
      <c r="O619" s="5" t="s">
        <v>34381</v>
      </c>
      <c r="P619" s="5" t="s">
        <v>34382</v>
      </c>
      <c r="Q619" s="5" t="s">
        <v>34383</v>
      </c>
      <c r="R619" s="5" t="s">
        <v>34378</v>
      </c>
      <c r="S619" s="6">
        <v>43102</v>
      </c>
    </row>
    <row r="620" spans="2:19" x14ac:dyDescent="0.35">
      <c r="B620" s="5" t="s">
        <v>9000</v>
      </c>
      <c r="C620" s="5"/>
      <c r="D620" s="5" t="str">
        <f>IF(ISNUMBER(SEARCH("UKRI",Table2[[#This Row],[SourcingOwnerEmail]])),"UKRI","UKSBS")</f>
        <v>UKSBS</v>
      </c>
      <c r="E620" s="5" t="s">
        <v>11</v>
      </c>
      <c r="F620" s="5" t="s">
        <v>17</v>
      </c>
      <c r="G620" s="5" t="s">
        <v>9001</v>
      </c>
      <c r="H620" s="5" t="s">
        <v>8994</v>
      </c>
      <c r="I620" s="6">
        <v>42152</v>
      </c>
      <c r="J620" s="6">
        <v>42460</v>
      </c>
      <c r="K620" s="5"/>
      <c r="L620" s="5">
        <v>19950</v>
      </c>
      <c r="M620" s="5" t="s">
        <v>15</v>
      </c>
      <c r="N620" s="5" t="s">
        <v>456</v>
      </c>
      <c r="O620" s="5" t="s">
        <v>34381</v>
      </c>
      <c r="P620" s="5" t="s">
        <v>34389</v>
      </c>
      <c r="Q620" s="5"/>
      <c r="R620" s="5" t="s">
        <v>34378</v>
      </c>
      <c r="S620" s="6">
        <v>42146</v>
      </c>
    </row>
    <row r="621" spans="2:19" x14ac:dyDescent="0.35">
      <c r="B621" s="5" t="s">
        <v>2190</v>
      </c>
      <c r="C621" s="5"/>
      <c r="D621" s="5" t="str">
        <f>IF(ISNUMBER(SEARCH("UKRI",Table2[[#This Row],[SourcingOwnerEmail]])),"UKRI","UKSBS")</f>
        <v>UKSBS</v>
      </c>
      <c r="E621" s="5" t="s">
        <v>11</v>
      </c>
      <c r="F621" s="5" t="s">
        <v>340</v>
      </c>
      <c r="G621" s="5" t="s">
        <v>2191</v>
      </c>
      <c r="H621" s="5" t="s">
        <v>2192</v>
      </c>
      <c r="I621" s="6">
        <v>43344</v>
      </c>
      <c r="J621" s="6">
        <v>44074</v>
      </c>
      <c r="K621" s="5"/>
      <c r="L621" s="5">
        <v>20000</v>
      </c>
      <c r="M621" s="5" t="s">
        <v>1389</v>
      </c>
      <c r="N621" s="5" t="s">
        <v>2153</v>
      </c>
      <c r="O621" s="5" t="s">
        <v>34381</v>
      </c>
      <c r="P621" s="5" t="s">
        <v>34596</v>
      </c>
      <c r="Q621" s="5" t="s">
        <v>34597</v>
      </c>
      <c r="R621" s="5" t="s">
        <v>34378</v>
      </c>
      <c r="S621" s="6">
        <v>43479</v>
      </c>
    </row>
    <row r="622" spans="2:19" x14ac:dyDescent="0.35">
      <c r="B622" s="5" t="s">
        <v>17147</v>
      </c>
      <c r="C622" s="5"/>
      <c r="D622" s="5" t="str">
        <f>IF(ISNUMBER(SEARCH("UKRI",Table2[[#This Row],[SourcingOwnerEmail]])),"UKRI","UKSBS")</f>
        <v>UKSBS</v>
      </c>
      <c r="E622" s="5" t="s">
        <v>11</v>
      </c>
      <c r="F622" s="5" t="s">
        <v>80</v>
      </c>
      <c r="G622" s="5" t="s">
        <v>17145</v>
      </c>
      <c r="H622" s="5" t="s">
        <v>17148</v>
      </c>
      <c r="I622" s="6">
        <v>42675</v>
      </c>
      <c r="J622" s="6">
        <v>44135</v>
      </c>
      <c r="K622" s="5"/>
      <c r="L622" s="5">
        <v>20000</v>
      </c>
      <c r="M622" s="5" t="s">
        <v>1852</v>
      </c>
      <c r="N622" s="5" t="s">
        <v>140</v>
      </c>
      <c r="O622" s="5" t="s">
        <v>34381</v>
      </c>
      <c r="P622" s="5" t="s">
        <v>34397</v>
      </c>
      <c r="Q622" s="5" t="s">
        <v>34402</v>
      </c>
      <c r="R622" s="5" t="s">
        <v>34378</v>
      </c>
      <c r="S622" s="6">
        <v>43682</v>
      </c>
    </row>
    <row r="623" spans="2:19" x14ac:dyDescent="0.35">
      <c r="B623" s="5" t="s">
        <v>10940</v>
      </c>
      <c r="C623" s="5"/>
      <c r="D623" s="5" t="str">
        <f>IF(ISNUMBER(SEARCH("UKRI",Table2[[#This Row],[SourcingOwnerEmail]])),"UKRI","UKSBS")</f>
        <v>UKSBS</v>
      </c>
      <c r="E623" s="5" t="s">
        <v>11</v>
      </c>
      <c r="F623" s="5" t="s">
        <v>93</v>
      </c>
      <c r="G623" s="5" t="s">
        <v>10941</v>
      </c>
      <c r="H623" s="5" t="s">
        <v>10942</v>
      </c>
      <c r="I623" s="6">
        <v>44221</v>
      </c>
      <c r="J623" s="6">
        <v>44253</v>
      </c>
      <c r="K623" s="5"/>
      <c r="L623" s="5">
        <v>20241.07</v>
      </c>
      <c r="M623" s="5" t="s">
        <v>15</v>
      </c>
      <c r="N623" s="5" t="s">
        <v>40</v>
      </c>
      <c r="O623" s="5" t="s">
        <v>34381</v>
      </c>
      <c r="P623" s="5" t="s">
        <v>34726</v>
      </c>
      <c r="Q623" s="5" t="s">
        <v>34727</v>
      </c>
      <c r="R623" s="5" t="s">
        <v>34378</v>
      </c>
      <c r="S623" s="6">
        <v>44217</v>
      </c>
    </row>
    <row r="624" spans="2:19" x14ac:dyDescent="0.35">
      <c r="B624" s="5" t="s">
        <v>14391</v>
      </c>
      <c r="C624" s="5"/>
      <c r="D624" s="5" t="str">
        <f>IF(ISNUMBER(SEARCH("UKRI",Table2[[#This Row],[SourcingOwnerEmail]])),"UKRI","UKSBS")</f>
        <v>UKSBS</v>
      </c>
      <c r="E624" s="5" t="s">
        <v>11</v>
      </c>
      <c r="F624" s="5" t="s">
        <v>253</v>
      </c>
      <c r="G624" s="5" t="s">
        <v>5467</v>
      </c>
      <c r="H624" s="5" t="s">
        <v>14392</v>
      </c>
      <c r="I624" s="6">
        <v>42461</v>
      </c>
      <c r="J624" s="6">
        <v>42825</v>
      </c>
      <c r="K624" s="5"/>
      <c r="L624" s="5">
        <v>20361.2</v>
      </c>
      <c r="M624" s="5" t="s">
        <v>327</v>
      </c>
      <c r="N624" s="5" t="s">
        <v>416</v>
      </c>
      <c r="O624" s="5" t="s">
        <v>34381</v>
      </c>
      <c r="P624" s="5" t="s">
        <v>34596</v>
      </c>
      <c r="Q624" s="5" t="s">
        <v>34597</v>
      </c>
      <c r="R624" s="5" t="s">
        <v>34378</v>
      </c>
      <c r="S624" s="6">
        <v>42432</v>
      </c>
    </row>
    <row r="625" spans="2:19" x14ac:dyDescent="0.35">
      <c r="B625" s="5" t="s">
        <v>14433</v>
      </c>
      <c r="C625" s="5"/>
      <c r="D625" s="5" t="str">
        <f>IF(ISNUMBER(SEARCH("UKRI",Table2[[#This Row],[SourcingOwnerEmail]])),"UKRI","UKSBS")</f>
        <v>UKSBS</v>
      </c>
      <c r="E625" s="5" t="s">
        <v>11</v>
      </c>
      <c r="F625" s="5" t="s">
        <v>12</v>
      </c>
      <c r="G625" s="5" t="s">
        <v>1008</v>
      </c>
      <c r="H625" s="5" t="s">
        <v>14434</v>
      </c>
      <c r="I625" s="6">
        <v>42545</v>
      </c>
      <c r="J625" s="6">
        <v>42909</v>
      </c>
      <c r="K625" s="5"/>
      <c r="L625" s="5">
        <v>21056.18</v>
      </c>
      <c r="M625" s="5" t="s">
        <v>327</v>
      </c>
      <c r="N625" s="5" t="s">
        <v>2449</v>
      </c>
      <c r="O625" s="5" t="s">
        <v>34381</v>
      </c>
      <c r="P625" s="5" t="s">
        <v>34711</v>
      </c>
      <c r="Q625" s="5" t="s">
        <v>34712</v>
      </c>
      <c r="R625" s="5" t="s">
        <v>34378</v>
      </c>
      <c r="S625" s="5"/>
    </row>
    <row r="626" spans="2:19" x14ac:dyDescent="0.35">
      <c r="B626" s="5" t="s">
        <v>14407</v>
      </c>
      <c r="C626" s="5"/>
      <c r="D626" s="5" t="str">
        <f>IF(ISNUMBER(SEARCH("UKRI",Table2[[#This Row],[SourcingOwnerEmail]])),"UKRI","UKSBS")</f>
        <v>UKSBS</v>
      </c>
      <c r="E626" s="5" t="s">
        <v>11</v>
      </c>
      <c r="F626" s="5" t="s">
        <v>17</v>
      </c>
      <c r="G626" s="5" t="s">
        <v>5431</v>
      </c>
      <c r="H626" s="5" t="s">
        <v>14408</v>
      </c>
      <c r="I626" s="6">
        <v>42451</v>
      </c>
      <c r="J626" s="6">
        <v>42482</v>
      </c>
      <c r="K626" s="5"/>
      <c r="L626" s="5">
        <v>21622.39</v>
      </c>
      <c r="M626" s="5" t="s">
        <v>327</v>
      </c>
      <c r="N626" s="5" t="s">
        <v>416</v>
      </c>
      <c r="O626" s="5" t="s">
        <v>34381</v>
      </c>
      <c r="P626" s="5" t="s">
        <v>34596</v>
      </c>
      <c r="Q626" s="5" t="s">
        <v>34597</v>
      </c>
      <c r="R626" s="5" t="s">
        <v>34378</v>
      </c>
      <c r="S626" s="6">
        <v>42451</v>
      </c>
    </row>
    <row r="627" spans="2:19" x14ac:dyDescent="0.35">
      <c r="B627" s="5">
        <v>600170328</v>
      </c>
      <c r="C627" s="5"/>
      <c r="D627" s="5" t="str">
        <f>IF(ISNUMBER(SEARCH("UKRI",Table2[[#This Row],[SourcingOwnerEmail]])),"UKRI","UKSBS")</f>
        <v>UKSBS</v>
      </c>
      <c r="E627" s="5" t="s">
        <v>11</v>
      </c>
      <c r="F627" s="5" t="s">
        <v>12</v>
      </c>
      <c r="G627" s="5" t="s">
        <v>414</v>
      </c>
      <c r="H627" s="5" t="s">
        <v>415</v>
      </c>
      <c r="I627" s="6">
        <v>42824</v>
      </c>
      <c r="J627" s="6">
        <v>43189</v>
      </c>
      <c r="K627" s="5"/>
      <c r="L627" s="5">
        <v>22124</v>
      </c>
      <c r="M627" s="5" t="s">
        <v>327</v>
      </c>
      <c r="N627" s="5" t="s">
        <v>416</v>
      </c>
      <c r="O627" s="5" t="s">
        <v>34381</v>
      </c>
      <c r="P627" s="5" t="s">
        <v>34439</v>
      </c>
      <c r="Q627" s="5" t="s">
        <v>34440</v>
      </c>
      <c r="R627" s="5" t="s">
        <v>34378</v>
      </c>
      <c r="S627" s="5"/>
    </row>
    <row r="628" spans="2:19" x14ac:dyDescent="0.35">
      <c r="B628" s="5" t="s">
        <v>17015</v>
      </c>
      <c r="C628" s="5"/>
      <c r="D628" s="5" t="str">
        <f>IF(ISNUMBER(SEARCH("UKRI",Table2[[#This Row],[SourcingOwnerEmail]])),"UKRI","UKSBS")</f>
        <v>UKSBS</v>
      </c>
      <c r="E628" s="5" t="s">
        <v>11</v>
      </c>
      <c r="F628" s="5" t="s">
        <v>626</v>
      </c>
      <c r="G628" s="5" t="s">
        <v>17016</v>
      </c>
      <c r="H628" s="5" t="s">
        <v>17017</v>
      </c>
      <c r="I628" s="6">
        <v>42310</v>
      </c>
      <c r="J628" s="6">
        <v>42338</v>
      </c>
      <c r="K628" s="5"/>
      <c r="L628" s="5">
        <v>22500</v>
      </c>
      <c r="M628" s="5" t="s">
        <v>139</v>
      </c>
      <c r="N628" s="5" t="s">
        <v>140</v>
      </c>
      <c r="O628" s="5" t="s">
        <v>34381</v>
      </c>
      <c r="P628" s="5" t="s">
        <v>34563</v>
      </c>
      <c r="Q628" s="5"/>
      <c r="R628" s="5" t="s">
        <v>34378</v>
      </c>
      <c r="S628" s="5"/>
    </row>
    <row r="629" spans="2:19" x14ac:dyDescent="0.35">
      <c r="B629" s="5" t="s">
        <v>14264</v>
      </c>
      <c r="C629" s="5"/>
      <c r="D629" s="5" t="str">
        <f>IF(ISNUMBER(SEARCH("UKRI",Table2[[#This Row],[SourcingOwnerEmail]])),"UKRI","UKSBS")</f>
        <v>UKSBS</v>
      </c>
      <c r="E629" s="5" t="s">
        <v>11</v>
      </c>
      <c r="F629" s="5" t="s">
        <v>17</v>
      </c>
      <c r="G629" s="5" t="s">
        <v>14260</v>
      </c>
      <c r="H629" s="5" t="s">
        <v>14265</v>
      </c>
      <c r="I629" s="6">
        <v>42311</v>
      </c>
      <c r="J629" s="6">
        <v>42676</v>
      </c>
      <c r="K629" s="5"/>
      <c r="L629" s="5">
        <v>22636.67</v>
      </c>
      <c r="M629" s="5" t="s">
        <v>327</v>
      </c>
      <c r="N629" s="5" t="s">
        <v>328</v>
      </c>
      <c r="O629" s="5" t="s">
        <v>34381</v>
      </c>
      <c r="P629" s="5" t="s">
        <v>34596</v>
      </c>
      <c r="Q629" s="5"/>
      <c r="R629" s="5" t="s">
        <v>34378</v>
      </c>
      <c r="S629" s="6">
        <v>42311</v>
      </c>
    </row>
    <row r="630" spans="2:19" x14ac:dyDescent="0.35">
      <c r="B630" s="5" t="s">
        <v>14393</v>
      </c>
      <c r="C630" s="5"/>
      <c r="D630" s="5" t="str">
        <f>IF(ISNUMBER(SEARCH("UKRI",Table2[[#This Row],[SourcingOwnerEmail]])),"UKRI","UKSBS")</f>
        <v>UKSBS</v>
      </c>
      <c r="E630" s="5" t="s">
        <v>11</v>
      </c>
      <c r="F630" s="5" t="s">
        <v>626</v>
      </c>
      <c r="G630" s="5" t="s">
        <v>6248</v>
      </c>
      <c r="H630" s="5" t="s">
        <v>14394</v>
      </c>
      <c r="I630" s="6">
        <v>42432</v>
      </c>
      <c r="J630" s="6">
        <v>42463</v>
      </c>
      <c r="K630" s="5"/>
      <c r="L630" s="5">
        <v>22836</v>
      </c>
      <c r="M630" s="5" t="s">
        <v>327</v>
      </c>
      <c r="N630" s="5" t="s">
        <v>328</v>
      </c>
      <c r="O630" s="5" t="s">
        <v>34381</v>
      </c>
      <c r="P630" s="5" t="s">
        <v>34596</v>
      </c>
      <c r="Q630" s="5" t="s">
        <v>34597</v>
      </c>
      <c r="R630" s="5" t="s">
        <v>34378</v>
      </c>
      <c r="S630" s="6">
        <v>42432</v>
      </c>
    </row>
    <row r="631" spans="2:19" x14ac:dyDescent="0.35">
      <c r="B631" s="5" t="s">
        <v>14397</v>
      </c>
      <c r="C631" s="5"/>
      <c r="D631" s="5" t="str">
        <f>IF(ISNUMBER(SEARCH("UKRI",Table2[[#This Row],[SourcingOwnerEmail]])),"UKRI","UKSBS")</f>
        <v>UKSBS</v>
      </c>
      <c r="E631" s="5" t="s">
        <v>11</v>
      </c>
      <c r="F631" s="5" t="s">
        <v>12</v>
      </c>
      <c r="G631" s="5" t="s">
        <v>1338</v>
      </c>
      <c r="H631" s="5" t="s">
        <v>14398</v>
      </c>
      <c r="I631" s="6">
        <v>42443</v>
      </c>
      <c r="J631" s="6">
        <v>42454</v>
      </c>
      <c r="K631" s="5"/>
      <c r="L631" s="5">
        <v>23000</v>
      </c>
      <c r="M631" s="5" t="s">
        <v>327</v>
      </c>
      <c r="N631" s="5" t="s">
        <v>416</v>
      </c>
      <c r="O631" s="5" t="s">
        <v>34381</v>
      </c>
      <c r="P631" s="5" t="s">
        <v>34711</v>
      </c>
      <c r="Q631" s="5" t="s">
        <v>34748</v>
      </c>
      <c r="R631" s="5" t="s">
        <v>34378</v>
      </c>
      <c r="S631" s="5"/>
    </row>
    <row r="632" spans="2:19" x14ac:dyDescent="0.35">
      <c r="B632" s="5" t="s">
        <v>14326</v>
      </c>
      <c r="C632" s="5"/>
      <c r="D632" s="5" t="str">
        <f>IF(ISNUMBER(SEARCH("UKRI",Table2[[#This Row],[SourcingOwnerEmail]])),"UKRI","UKSBS")</f>
        <v>UKSBS</v>
      </c>
      <c r="E632" s="5" t="s">
        <v>11</v>
      </c>
      <c r="F632" s="5" t="s">
        <v>626</v>
      </c>
      <c r="G632" s="5" t="s">
        <v>6248</v>
      </c>
      <c r="H632" s="5" t="s">
        <v>14327</v>
      </c>
      <c r="I632" s="6">
        <v>42381</v>
      </c>
      <c r="J632" s="6">
        <v>42412</v>
      </c>
      <c r="K632" s="5"/>
      <c r="L632" s="5">
        <v>23100</v>
      </c>
      <c r="M632" s="5" t="s">
        <v>327</v>
      </c>
      <c r="N632" s="5" t="s">
        <v>328</v>
      </c>
      <c r="O632" s="5" t="s">
        <v>34381</v>
      </c>
      <c r="P632" s="5" t="s">
        <v>34596</v>
      </c>
      <c r="Q632" s="5" t="s">
        <v>34597</v>
      </c>
      <c r="R632" s="5" t="s">
        <v>34378</v>
      </c>
      <c r="S632" s="6">
        <v>42381</v>
      </c>
    </row>
    <row r="633" spans="2:19" x14ac:dyDescent="0.35">
      <c r="B633" s="5" t="s">
        <v>14441</v>
      </c>
      <c r="C633" s="5"/>
      <c r="D633" s="5" t="str">
        <f>IF(ISNUMBER(SEARCH("UKRI",Table2[[#This Row],[SourcingOwnerEmail]])),"UKRI","UKSBS")</f>
        <v>UKSBS</v>
      </c>
      <c r="E633" s="5" t="s">
        <v>11</v>
      </c>
      <c r="F633" s="5" t="s">
        <v>159</v>
      </c>
      <c r="G633" s="5" t="s">
        <v>5664</v>
      </c>
      <c r="H633" s="5" t="s">
        <v>83</v>
      </c>
      <c r="I633" s="6">
        <v>42583</v>
      </c>
      <c r="J633" s="6">
        <v>42947</v>
      </c>
      <c r="K633" s="5"/>
      <c r="L633" s="5">
        <v>23188</v>
      </c>
      <c r="M633" s="5" t="s">
        <v>327</v>
      </c>
      <c r="N633" s="5" t="s">
        <v>2449</v>
      </c>
      <c r="O633" s="5" t="s">
        <v>34381</v>
      </c>
      <c r="P633" s="5" t="s">
        <v>34762</v>
      </c>
      <c r="Q633" s="5" t="s">
        <v>34765</v>
      </c>
      <c r="R633" s="5" t="s">
        <v>34378</v>
      </c>
      <c r="S633" s="6">
        <v>42565</v>
      </c>
    </row>
    <row r="634" spans="2:19" x14ac:dyDescent="0.35">
      <c r="B634" s="5" t="s">
        <v>14742</v>
      </c>
      <c r="C634" s="5"/>
      <c r="D634" s="5" t="str">
        <f>IF(ISNUMBER(SEARCH("UKRI",Table2[[#This Row],[SourcingOwnerEmail]])),"UKRI","UKSBS")</f>
        <v>UKSBS</v>
      </c>
      <c r="E634" s="5" t="s">
        <v>11</v>
      </c>
      <c r="F634" s="5" t="s">
        <v>17</v>
      </c>
      <c r="G634" s="5" t="s">
        <v>14743</v>
      </c>
      <c r="H634" s="5" t="s">
        <v>14744</v>
      </c>
      <c r="I634" s="6">
        <v>42826</v>
      </c>
      <c r="J634" s="6">
        <v>43069</v>
      </c>
      <c r="K634" s="5"/>
      <c r="L634" s="5">
        <v>23449.01</v>
      </c>
      <c r="M634" s="5" t="s">
        <v>327</v>
      </c>
      <c r="N634" s="5" t="s">
        <v>328</v>
      </c>
      <c r="O634" s="5" t="s">
        <v>34381</v>
      </c>
      <c r="P634" s="5" t="s">
        <v>34596</v>
      </c>
      <c r="Q634" s="5" t="s">
        <v>34597</v>
      </c>
      <c r="R634" s="5" t="s">
        <v>34378</v>
      </c>
      <c r="S634" s="6">
        <v>42871</v>
      </c>
    </row>
    <row r="635" spans="2:19" x14ac:dyDescent="0.35">
      <c r="B635" s="5" t="s">
        <v>14366</v>
      </c>
      <c r="C635" s="5"/>
      <c r="D635" s="5" t="str">
        <f>IF(ISNUMBER(SEARCH("UKRI",Table2[[#This Row],[SourcingOwnerEmail]])),"UKRI","UKSBS")</f>
        <v>UKSBS</v>
      </c>
      <c r="E635" s="5" t="s">
        <v>11</v>
      </c>
      <c r="F635" s="5" t="s">
        <v>253</v>
      </c>
      <c r="G635" s="5" t="s">
        <v>14367</v>
      </c>
      <c r="H635" s="5" t="s">
        <v>14368</v>
      </c>
      <c r="I635" s="6">
        <v>42424</v>
      </c>
      <c r="J635" s="6">
        <v>42790</v>
      </c>
      <c r="K635" s="5"/>
      <c r="L635" s="5">
        <v>23949.62</v>
      </c>
      <c r="M635" s="5" t="s">
        <v>327</v>
      </c>
      <c r="N635" s="5" t="s">
        <v>416</v>
      </c>
      <c r="O635" s="5" t="s">
        <v>34381</v>
      </c>
      <c r="P635" s="5" t="s">
        <v>34596</v>
      </c>
      <c r="Q635" s="5" t="s">
        <v>34597</v>
      </c>
      <c r="R635" s="5" t="s">
        <v>34378</v>
      </c>
      <c r="S635" s="6">
        <v>42424</v>
      </c>
    </row>
    <row r="636" spans="2:19" x14ac:dyDescent="0.35">
      <c r="B636" s="5" t="s">
        <v>29218</v>
      </c>
      <c r="C636" s="5"/>
      <c r="D636" s="5" t="str">
        <f>IF(ISNUMBER(SEARCH("UKRI",Table2[[#This Row],[SourcingOwnerEmail]])),"UKRI","UKSBS")</f>
        <v>UKSBS</v>
      </c>
      <c r="E636" s="5" t="s">
        <v>11</v>
      </c>
      <c r="F636" s="5" t="s">
        <v>129</v>
      </c>
      <c r="G636" s="5" t="s">
        <v>29219</v>
      </c>
      <c r="H636" s="5" t="s">
        <v>29220</v>
      </c>
      <c r="I636" s="6">
        <v>43045</v>
      </c>
      <c r="J636" s="6">
        <v>43175</v>
      </c>
      <c r="K636" s="5"/>
      <c r="L636" s="5">
        <v>24120</v>
      </c>
      <c r="M636" s="5" t="s">
        <v>20</v>
      </c>
      <c r="N636" s="5" t="s">
        <v>949</v>
      </c>
      <c r="O636" s="5" t="s">
        <v>34381</v>
      </c>
      <c r="P636" s="5" t="s">
        <v>34474</v>
      </c>
      <c r="Q636" s="5" t="s">
        <v>34475</v>
      </c>
      <c r="R636" s="5" t="s">
        <v>34378</v>
      </c>
      <c r="S636" s="5"/>
    </row>
    <row r="637" spans="2:19" x14ac:dyDescent="0.35">
      <c r="B637" s="5" t="s">
        <v>20292</v>
      </c>
      <c r="C637" s="5"/>
      <c r="D637" s="5" t="str">
        <f>IF(ISNUMBER(SEARCH("UKRI",Table2[[#This Row],[SourcingOwnerEmail]])),"UKRI","UKSBS")</f>
        <v>UKSBS</v>
      </c>
      <c r="E637" s="5" t="s">
        <v>11</v>
      </c>
      <c r="F637" s="5" t="s">
        <v>12</v>
      </c>
      <c r="G637" s="5" t="s">
        <v>20293</v>
      </c>
      <c r="H637" s="5" t="s">
        <v>20294</v>
      </c>
      <c r="I637" s="6">
        <v>42782</v>
      </c>
      <c r="J637" s="6">
        <v>42853</v>
      </c>
      <c r="K637" s="5"/>
      <c r="L637" s="5">
        <v>24500</v>
      </c>
      <c r="M637" s="5" t="s">
        <v>20</v>
      </c>
      <c r="N637" s="5" t="s">
        <v>21</v>
      </c>
      <c r="O637" s="5" t="s">
        <v>34381</v>
      </c>
      <c r="P637" s="5" t="s">
        <v>34380</v>
      </c>
      <c r="Q637" s="5" t="s">
        <v>34411</v>
      </c>
      <c r="R637" s="5" t="s">
        <v>34378</v>
      </c>
      <c r="S637" s="6">
        <v>42782</v>
      </c>
    </row>
    <row r="638" spans="2:19" x14ac:dyDescent="0.35">
      <c r="B638" s="5" t="s">
        <v>10972</v>
      </c>
      <c r="C638" s="5"/>
      <c r="D638" s="5" t="str">
        <f>IF(ISNUMBER(SEARCH("UKRI",Table2[[#This Row],[SourcingOwnerEmail]])),"UKRI","UKSBS")</f>
        <v>UKSBS</v>
      </c>
      <c r="E638" s="5" t="s">
        <v>11</v>
      </c>
      <c r="F638" s="5" t="s">
        <v>340</v>
      </c>
      <c r="G638" s="5" t="s">
        <v>10973</v>
      </c>
      <c r="H638" s="5" t="s">
        <v>10974</v>
      </c>
      <c r="I638" s="5"/>
      <c r="J638" s="5"/>
      <c r="K638" s="5"/>
      <c r="L638" s="5">
        <v>24530.03</v>
      </c>
      <c r="M638" s="5" t="s">
        <v>15</v>
      </c>
      <c r="N638" s="5" t="s">
        <v>40</v>
      </c>
      <c r="O638" s="5" t="s">
        <v>34381</v>
      </c>
      <c r="P638" s="5" t="s">
        <v>34726</v>
      </c>
      <c r="Q638" s="5" t="s">
        <v>34727</v>
      </c>
      <c r="R638" s="5" t="s">
        <v>34378</v>
      </c>
      <c r="S638" s="6">
        <v>44223</v>
      </c>
    </row>
    <row r="639" spans="2:19" x14ac:dyDescent="0.35">
      <c r="B639" s="5" t="s">
        <v>14259</v>
      </c>
      <c r="C639" s="5"/>
      <c r="D639" s="5" t="str">
        <f>IF(ISNUMBER(SEARCH("UKRI",Table2[[#This Row],[SourcingOwnerEmail]])),"UKRI","UKSBS")</f>
        <v>UKSBS</v>
      </c>
      <c r="E639" s="5" t="s">
        <v>11</v>
      </c>
      <c r="F639" s="5" t="s">
        <v>17</v>
      </c>
      <c r="G639" s="5" t="s">
        <v>14260</v>
      </c>
      <c r="H639" s="5" t="s">
        <v>14261</v>
      </c>
      <c r="I639" s="6">
        <v>42307</v>
      </c>
      <c r="J639" s="6">
        <v>42338</v>
      </c>
      <c r="K639" s="5"/>
      <c r="L639" s="5">
        <v>24914</v>
      </c>
      <c r="M639" s="5" t="s">
        <v>327</v>
      </c>
      <c r="N639" s="5" t="s">
        <v>416</v>
      </c>
      <c r="O639" s="5" t="s">
        <v>34381</v>
      </c>
      <c r="P639" s="5" t="s">
        <v>34596</v>
      </c>
      <c r="Q639" s="5"/>
      <c r="R639" s="5" t="s">
        <v>34378</v>
      </c>
      <c r="S639" s="6">
        <v>42307</v>
      </c>
    </row>
    <row r="640" spans="2:19" x14ac:dyDescent="0.35">
      <c r="B640" s="5">
        <v>600152652</v>
      </c>
      <c r="C640" s="5"/>
      <c r="D640" s="5" t="str">
        <f>IF(ISNUMBER(SEARCH("UKRI",Table2[[#This Row],[SourcingOwnerEmail]])),"UKRI","UKSBS")</f>
        <v>UKSBS</v>
      </c>
      <c r="E640" s="5" t="s">
        <v>11</v>
      </c>
      <c r="F640" s="5" t="s">
        <v>12</v>
      </c>
      <c r="G640" s="5" t="s">
        <v>410</v>
      </c>
      <c r="H640" s="5" t="s">
        <v>411</v>
      </c>
      <c r="I640" s="6">
        <v>42774</v>
      </c>
      <c r="J640" s="6">
        <v>42781</v>
      </c>
      <c r="K640" s="5"/>
      <c r="L640" s="5">
        <v>24999.99</v>
      </c>
      <c r="M640" s="5" t="s">
        <v>15</v>
      </c>
      <c r="N640" s="5" t="s">
        <v>40</v>
      </c>
      <c r="O640" s="5" t="s">
        <v>34381</v>
      </c>
      <c r="P640" s="5" t="s">
        <v>34397</v>
      </c>
      <c r="Q640" s="5" t="s">
        <v>34402</v>
      </c>
      <c r="R640" s="5" t="s">
        <v>34378</v>
      </c>
      <c r="S640" s="6">
        <v>42774</v>
      </c>
    </row>
    <row r="641" spans="2:19" x14ac:dyDescent="0.35">
      <c r="B641" s="5" t="s">
        <v>14535</v>
      </c>
      <c r="C641" s="5"/>
      <c r="D641" s="5" t="str">
        <f>IF(ISNUMBER(SEARCH("UKRI",Table2[[#This Row],[SourcingOwnerEmail]])),"UKRI","UKSBS")</f>
        <v>UKSBS</v>
      </c>
      <c r="E641" s="5" t="s">
        <v>11</v>
      </c>
      <c r="F641" s="5" t="s">
        <v>253</v>
      </c>
      <c r="G641" s="5" t="s">
        <v>5861</v>
      </c>
      <c r="H641" s="5" t="s">
        <v>14536</v>
      </c>
      <c r="I641" s="6">
        <v>42823</v>
      </c>
      <c r="J641" s="6">
        <v>43187</v>
      </c>
      <c r="K641" s="5"/>
      <c r="L641" s="5">
        <v>26167.599999999999</v>
      </c>
      <c r="M641" s="5" t="s">
        <v>327</v>
      </c>
      <c r="N641" s="5" t="s">
        <v>416</v>
      </c>
      <c r="O641" s="5" t="s">
        <v>34381</v>
      </c>
      <c r="P641" s="5" t="s">
        <v>34767</v>
      </c>
      <c r="Q641" s="5" t="s">
        <v>34768</v>
      </c>
      <c r="R641" s="5" t="s">
        <v>34378</v>
      </c>
      <c r="S641" s="5"/>
    </row>
    <row r="642" spans="2:19" x14ac:dyDescent="0.35">
      <c r="B642" s="5" t="s">
        <v>14036</v>
      </c>
      <c r="C642" s="5"/>
      <c r="D642" s="5" t="str">
        <f>IF(ISNUMBER(SEARCH("UKRI",Table2[[#This Row],[SourcingOwnerEmail]])),"UKRI","UKSBS")</f>
        <v>UKSBS</v>
      </c>
      <c r="E642" s="5" t="s">
        <v>11</v>
      </c>
      <c r="F642" s="5" t="s">
        <v>250</v>
      </c>
      <c r="G642" s="5" t="s">
        <v>5345</v>
      </c>
      <c r="H642" s="5" t="s">
        <v>14037</v>
      </c>
      <c r="I642" s="6">
        <v>42309</v>
      </c>
      <c r="J642" s="6">
        <v>42674</v>
      </c>
      <c r="K642" s="5"/>
      <c r="L642" s="5">
        <v>26355.37</v>
      </c>
      <c r="M642" s="5" t="s">
        <v>327</v>
      </c>
      <c r="N642" s="5" t="s">
        <v>328</v>
      </c>
      <c r="O642" s="5" t="s">
        <v>34381</v>
      </c>
      <c r="P642" s="5" t="s">
        <v>34511</v>
      </c>
      <c r="Q642" s="5" t="s">
        <v>34747</v>
      </c>
      <c r="R642" s="5" t="s">
        <v>34378</v>
      </c>
      <c r="S642" s="6">
        <v>42307</v>
      </c>
    </row>
    <row r="643" spans="2:19" x14ac:dyDescent="0.35">
      <c r="B643" s="5" t="s">
        <v>17392</v>
      </c>
      <c r="C643" s="5"/>
      <c r="D643" s="5" t="str">
        <f>IF(ISNUMBER(SEARCH("UKRI",Table2[[#This Row],[SourcingOwnerEmail]])),"UKRI","UKSBS")</f>
        <v>UKSBS</v>
      </c>
      <c r="E643" s="5" t="s">
        <v>11</v>
      </c>
      <c r="F643" s="5" t="s">
        <v>49</v>
      </c>
      <c r="G643" s="5" t="s">
        <v>17393</v>
      </c>
      <c r="H643" s="5" t="s">
        <v>17394</v>
      </c>
      <c r="I643" s="6">
        <v>43132</v>
      </c>
      <c r="J643" s="6">
        <v>43861</v>
      </c>
      <c r="K643" s="5"/>
      <c r="L643" s="5">
        <v>32048</v>
      </c>
      <c r="M643" s="5" t="s">
        <v>2195</v>
      </c>
      <c r="N643" s="5" t="s">
        <v>2196</v>
      </c>
      <c r="O643" s="5" t="s">
        <v>34381</v>
      </c>
      <c r="P643" s="5" t="s">
        <v>34397</v>
      </c>
      <c r="Q643" s="5" t="s">
        <v>34402</v>
      </c>
      <c r="R643" s="5" t="s">
        <v>34378</v>
      </c>
      <c r="S643" s="6">
        <v>43551</v>
      </c>
    </row>
    <row r="644" spans="2:19" x14ac:dyDescent="0.35">
      <c r="B644" s="5" t="s">
        <v>12412</v>
      </c>
      <c r="C644" s="5"/>
      <c r="D644" s="5" t="str">
        <f>IF(ISNUMBER(SEARCH("UKRI",Table2[[#This Row],[SourcingOwnerEmail]])),"UKRI","UKSBS")</f>
        <v>UKSBS</v>
      </c>
      <c r="E644" s="5" t="s">
        <v>11</v>
      </c>
      <c r="F644" s="5" t="s">
        <v>237</v>
      </c>
      <c r="G644" s="5" t="s">
        <v>12413</v>
      </c>
      <c r="H644" s="5" t="s">
        <v>12414</v>
      </c>
      <c r="I644" s="5"/>
      <c r="J644" s="5"/>
      <c r="K644" s="5"/>
      <c r="L644" s="5">
        <v>33000</v>
      </c>
      <c r="M644" s="5" t="s">
        <v>1852</v>
      </c>
      <c r="N644" s="5" t="s">
        <v>1853</v>
      </c>
      <c r="O644" s="5" t="s">
        <v>34381</v>
      </c>
      <c r="P644" s="5" t="s">
        <v>34634</v>
      </c>
      <c r="Q644" s="5" t="s">
        <v>34635</v>
      </c>
      <c r="R644" s="5" t="s">
        <v>34378</v>
      </c>
      <c r="S644" s="6">
        <v>44974</v>
      </c>
    </row>
    <row r="645" spans="2:19" x14ac:dyDescent="0.35">
      <c r="B645" s="5" t="s">
        <v>22175</v>
      </c>
      <c r="C645" s="5"/>
      <c r="D645" s="5" t="str">
        <f>IF(ISNUMBER(SEARCH("UKRI",Table2[[#This Row],[SourcingOwnerEmail]])),"UKRI","UKSBS")</f>
        <v>UKSBS</v>
      </c>
      <c r="E645" s="5" t="s">
        <v>11</v>
      </c>
      <c r="F645" s="5" t="s">
        <v>237</v>
      </c>
      <c r="G645" s="5" t="s">
        <v>22176</v>
      </c>
      <c r="H645" s="5" t="s">
        <v>22177</v>
      </c>
      <c r="I645" s="6">
        <v>43553</v>
      </c>
      <c r="J645" s="6">
        <v>43919</v>
      </c>
      <c r="K645" s="5">
        <v>33010</v>
      </c>
      <c r="L645" s="5">
        <v>33010</v>
      </c>
      <c r="M645" s="5" t="s">
        <v>20</v>
      </c>
      <c r="N645" s="5" t="s">
        <v>21</v>
      </c>
      <c r="O645" s="5" t="s">
        <v>34381</v>
      </c>
      <c r="P645" s="5" t="s">
        <v>34849</v>
      </c>
      <c r="Q645" s="5" t="s">
        <v>34850</v>
      </c>
      <c r="R645" s="5" t="s">
        <v>34378</v>
      </c>
      <c r="S645" s="6">
        <v>43550</v>
      </c>
    </row>
    <row r="646" spans="2:19" x14ac:dyDescent="0.35">
      <c r="B646" s="5" t="s">
        <v>16420</v>
      </c>
      <c r="C646" s="5"/>
      <c r="D646" s="5" t="str">
        <f>IF(ISNUMBER(SEARCH("UKRI",Table2[[#This Row],[SourcingOwnerEmail]])),"UKRI","UKSBS")</f>
        <v>UKSBS</v>
      </c>
      <c r="E646" s="5" t="s">
        <v>11</v>
      </c>
      <c r="F646" s="5" t="s">
        <v>584</v>
      </c>
      <c r="G646" s="5" t="s">
        <v>16088</v>
      </c>
      <c r="H646" s="5" t="s">
        <v>16421</v>
      </c>
      <c r="I646" s="6">
        <v>43403</v>
      </c>
      <c r="J646" s="6">
        <v>43403</v>
      </c>
      <c r="K646" s="5"/>
      <c r="L646" s="5">
        <v>34164</v>
      </c>
      <c r="M646" s="5" t="s">
        <v>20</v>
      </c>
      <c r="N646" s="5" t="s">
        <v>1894</v>
      </c>
      <c r="O646" s="5" t="s">
        <v>34381</v>
      </c>
      <c r="P646" s="5" t="s">
        <v>34724</v>
      </c>
      <c r="Q646" s="5" t="s">
        <v>34770</v>
      </c>
      <c r="R646" s="5" t="s">
        <v>34378</v>
      </c>
      <c r="S646" s="6">
        <v>43403</v>
      </c>
    </row>
    <row r="647" spans="2:19" x14ac:dyDescent="0.35">
      <c r="B647" s="5" t="s">
        <v>23338</v>
      </c>
      <c r="C647" s="5"/>
      <c r="D647" s="5" t="str">
        <f>IF(ISNUMBER(SEARCH("UKRI",Table2[[#This Row],[SourcingOwnerEmail]])),"UKRI","UKSBS")</f>
        <v>UKSBS</v>
      </c>
      <c r="E647" s="5" t="s">
        <v>11</v>
      </c>
      <c r="F647" s="5" t="s">
        <v>75</v>
      </c>
      <c r="G647" s="5" t="s">
        <v>2698</v>
      </c>
      <c r="H647" s="5" t="s">
        <v>23339</v>
      </c>
      <c r="I647" s="6">
        <v>43923</v>
      </c>
      <c r="J647" s="6">
        <v>43952</v>
      </c>
      <c r="K647" s="5"/>
      <c r="L647" s="5">
        <v>40699.47</v>
      </c>
      <c r="M647" s="5" t="s">
        <v>20</v>
      </c>
      <c r="N647" s="5" t="s">
        <v>21</v>
      </c>
      <c r="O647" s="5" t="s">
        <v>34381</v>
      </c>
      <c r="P647" s="5" t="s">
        <v>34675</v>
      </c>
      <c r="Q647" s="5" t="s">
        <v>34676</v>
      </c>
      <c r="R647" s="5" t="s">
        <v>34378</v>
      </c>
      <c r="S647" s="5"/>
    </row>
    <row r="648" spans="2:19" x14ac:dyDescent="0.35">
      <c r="B648" s="5" t="s">
        <v>16713</v>
      </c>
      <c r="C648" s="5"/>
      <c r="D648" s="5" t="str">
        <f>IF(ISNUMBER(SEARCH("UKRI",Table2[[#This Row],[SourcingOwnerEmail]])),"UKRI","UKSBS")</f>
        <v>UKSBS</v>
      </c>
      <c r="E648" s="5" t="s">
        <v>11</v>
      </c>
      <c r="F648" s="5" t="s">
        <v>129</v>
      </c>
      <c r="G648" s="5" t="s">
        <v>2862</v>
      </c>
      <c r="H648" s="5" t="s">
        <v>16714</v>
      </c>
      <c r="I648" s="6">
        <v>42917</v>
      </c>
      <c r="J648" s="6">
        <v>42916</v>
      </c>
      <c r="K648" s="5"/>
      <c r="L648" s="5">
        <v>44000</v>
      </c>
      <c r="M648" s="5" t="s">
        <v>139</v>
      </c>
      <c r="N648" s="5" t="s">
        <v>140</v>
      </c>
      <c r="O648" s="5" t="s">
        <v>34381</v>
      </c>
      <c r="P648" s="5" t="s">
        <v>34385</v>
      </c>
      <c r="Q648" s="5" t="s">
        <v>34425</v>
      </c>
      <c r="R648" s="5" t="s">
        <v>34378</v>
      </c>
      <c r="S648" s="6">
        <v>43020</v>
      </c>
    </row>
    <row r="649" spans="2:19" x14ac:dyDescent="0.35">
      <c r="B649" s="5" t="s">
        <v>16715</v>
      </c>
      <c r="C649" s="5"/>
      <c r="D649" s="5" t="str">
        <f>IF(ISNUMBER(SEARCH("UKRI",Table2[[#This Row],[SourcingOwnerEmail]])),"UKRI","UKSBS")</f>
        <v>UKSBS</v>
      </c>
      <c r="E649" s="5" t="s">
        <v>11</v>
      </c>
      <c r="F649" s="5" t="s">
        <v>129</v>
      </c>
      <c r="G649" s="5" t="s">
        <v>2862</v>
      </c>
      <c r="H649" s="5" t="s">
        <v>16716</v>
      </c>
      <c r="I649" s="6">
        <v>42917</v>
      </c>
      <c r="J649" s="6">
        <v>43281</v>
      </c>
      <c r="K649" s="5"/>
      <c r="L649" s="5">
        <v>44000</v>
      </c>
      <c r="M649" s="5" t="s">
        <v>139</v>
      </c>
      <c r="N649" s="5" t="s">
        <v>2276</v>
      </c>
      <c r="O649" s="5" t="s">
        <v>34381</v>
      </c>
      <c r="P649" s="5" t="s">
        <v>34385</v>
      </c>
      <c r="Q649" s="5" t="s">
        <v>34425</v>
      </c>
      <c r="R649" s="5" t="s">
        <v>34378</v>
      </c>
      <c r="S649" s="5"/>
    </row>
    <row r="650" spans="2:19" x14ac:dyDescent="0.35">
      <c r="B650" s="5" t="s">
        <v>14693</v>
      </c>
      <c r="C650" s="5"/>
      <c r="D650" s="5" t="str">
        <f>IF(ISNUMBER(SEARCH("UKRI",Table2[[#This Row],[SourcingOwnerEmail]])),"UKRI","UKSBS")</f>
        <v>UKSBS</v>
      </c>
      <c r="E650" s="5" t="s">
        <v>11</v>
      </c>
      <c r="F650" s="5" t="s">
        <v>17</v>
      </c>
      <c r="G650" s="5" t="s">
        <v>14691</v>
      </c>
      <c r="H650" s="5" t="s">
        <v>14694</v>
      </c>
      <c r="I650" s="6">
        <v>42949</v>
      </c>
      <c r="J650" s="6">
        <v>43555</v>
      </c>
      <c r="K650" s="5"/>
      <c r="L650" s="5">
        <v>46596</v>
      </c>
      <c r="M650" s="5" t="s">
        <v>327</v>
      </c>
      <c r="N650" s="5" t="s">
        <v>328</v>
      </c>
      <c r="O650" s="5" t="s">
        <v>34381</v>
      </c>
      <c r="P650" s="5" t="s">
        <v>34596</v>
      </c>
      <c r="Q650" s="5" t="s">
        <v>34597</v>
      </c>
      <c r="R650" s="5" t="s">
        <v>34378</v>
      </c>
      <c r="S650" s="6">
        <v>42949</v>
      </c>
    </row>
    <row r="651" spans="2:19" x14ac:dyDescent="0.35">
      <c r="B651" s="5" t="s">
        <v>13540</v>
      </c>
      <c r="C651" s="5"/>
      <c r="D651" s="5" t="str">
        <f>IF(ISNUMBER(SEARCH("UKRI",Table2[[#This Row],[SourcingOwnerEmail]])),"UKRI","UKSBS")</f>
        <v>UKSBS</v>
      </c>
      <c r="E651" s="5" t="s">
        <v>11</v>
      </c>
      <c r="F651" s="5" t="s">
        <v>626</v>
      </c>
      <c r="G651" s="5" t="s">
        <v>13541</v>
      </c>
      <c r="H651" s="5" t="s">
        <v>13542</v>
      </c>
      <c r="I651" s="6">
        <v>45197</v>
      </c>
      <c r="J651" s="6">
        <v>46265</v>
      </c>
      <c r="K651" s="5">
        <v>50000</v>
      </c>
      <c r="L651" s="5">
        <v>50000</v>
      </c>
      <c r="M651" s="5" t="s">
        <v>420</v>
      </c>
      <c r="N651" s="5" t="s">
        <v>421</v>
      </c>
      <c r="O651" s="5" t="s">
        <v>34381</v>
      </c>
      <c r="P651" s="5" t="s">
        <v>34594</v>
      </c>
      <c r="Q651" s="5" t="s">
        <v>34595</v>
      </c>
      <c r="R651" s="5" t="s">
        <v>34378</v>
      </c>
      <c r="S651" s="6">
        <v>45196</v>
      </c>
    </row>
    <row r="652" spans="2:19" x14ac:dyDescent="0.35">
      <c r="B652" s="5" t="s">
        <v>16169</v>
      </c>
      <c r="C652" s="5"/>
      <c r="D652" s="5" t="str">
        <f>IF(ISNUMBER(SEARCH("UKRI",Table2[[#This Row],[SourcingOwnerEmail]])),"UKRI","UKSBS")</f>
        <v>UKSBS</v>
      </c>
      <c r="E652" s="5" t="s">
        <v>11</v>
      </c>
      <c r="F652" s="5" t="s">
        <v>5319</v>
      </c>
      <c r="G652" s="5" t="s">
        <v>14367</v>
      </c>
      <c r="H652" s="5" t="s">
        <v>16168</v>
      </c>
      <c r="I652" s="6">
        <v>43333</v>
      </c>
      <c r="J652" s="6">
        <v>43360</v>
      </c>
      <c r="K652" s="5"/>
      <c r="L652" s="5">
        <v>50254.02</v>
      </c>
      <c r="M652" s="5" t="s">
        <v>327</v>
      </c>
      <c r="N652" s="5" t="s">
        <v>416</v>
      </c>
      <c r="O652" s="5" t="s">
        <v>34381</v>
      </c>
      <c r="P652" s="5" t="s">
        <v>34596</v>
      </c>
      <c r="Q652" s="5" t="s">
        <v>34597</v>
      </c>
      <c r="R652" s="5" t="s">
        <v>34378</v>
      </c>
      <c r="S652" s="6">
        <v>43354</v>
      </c>
    </row>
    <row r="653" spans="2:19" x14ac:dyDescent="0.35">
      <c r="B653" s="5" t="s">
        <v>27108</v>
      </c>
      <c r="C653" s="5"/>
      <c r="D653" s="5" t="str">
        <f>IF(ISNUMBER(SEARCH("UKRI",Table2[[#This Row],[SourcingOwnerEmail]])),"UKRI","UKSBS")</f>
        <v>UKSBS</v>
      </c>
      <c r="E653" s="5" t="s">
        <v>11</v>
      </c>
      <c r="F653" s="5" t="s">
        <v>159</v>
      </c>
      <c r="G653" s="5" t="s">
        <v>27109</v>
      </c>
      <c r="H653" s="5" t="s">
        <v>27110</v>
      </c>
      <c r="I653" s="6">
        <v>42822</v>
      </c>
      <c r="J653" s="6">
        <v>42825</v>
      </c>
      <c r="K653" s="5"/>
      <c r="L653" s="5">
        <v>50595</v>
      </c>
      <c r="M653" s="5" t="s">
        <v>463</v>
      </c>
      <c r="N653" s="5" t="s">
        <v>9356</v>
      </c>
      <c r="O653" s="5" t="s">
        <v>34381</v>
      </c>
      <c r="P653" s="5" t="s">
        <v>34435</v>
      </c>
      <c r="Q653" s="5" t="s">
        <v>34436</v>
      </c>
      <c r="R653" s="5" t="s">
        <v>34378</v>
      </c>
      <c r="S653" s="6">
        <v>42822</v>
      </c>
    </row>
    <row r="654" spans="2:19" x14ac:dyDescent="0.35">
      <c r="B654" s="5" t="s">
        <v>23549</v>
      </c>
      <c r="C654" s="5"/>
      <c r="D654" s="5" t="str">
        <f>IF(ISNUMBER(SEARCH("UKRI",Table2[[#This Row],[SourcingOwnerEmail]])),"UKRI","UKSBS")</f>
        <v>UKSBS</v>
      </c>
      <c r="E654" s="5" t="s">
        <v>11</v>
      </c>
      <c r="F654" s="5" t="s">
        <v>93</v>
      </c>
      <c r="G654" s="5" t="s">
        <v>12876</v>
      </c>
      <c r="H654" s="5" t="s">
        <v>23550</v>
      </c>
      <c r="I654" s="6">
        <v>44001</v>
      </c>
      <c r="J654" s="6">
        <v>44003</v>
      </c>
      <c r="K654" s="5"/>
      <c r="L654" s="5">
        <v>51544</v>
      </c>
      <c r="M654" s="5" t="s">
        <v>20</v>
      </c>
      <c r="N654" s="5" t="s">
        <v>4305</v>
      </c>
      <c r="O654" s="5" t="s">
        <v>34381</v>
      </c>
      <c r="P654" s="5" t="s">
        <v>34675</v>
      </c>
      <c r="Q654" s="5" t="s">
        <v>34676</v>
      </c>
      <c r="R654" s="5" t="s">
        <v>34378</v>
      </c>
      <c r="S654" s="6">
        <v>44001</v>
      </c>
    </row>
    <row r="655" spans="2:19" x14ac:dyDescent="0.35">
      <c r="B655" s="5" t="s">
        <v>16661</v>
      </c>
      <c r="C655" s="5"/>
      <c r="D655" s="5" t="str">
        <f>IF(ISNUMBER(SEARCH("UKRI",Table2[[#This Row],[SourcingOwnerEmail]])),"UKRI","UKSBS")</f>
        <v>UKSBS</v>
      </c>
      <c r="E655" s="5" t="s">
        <v>11</v>
      </c>
      <c r="F655" s="5" t="s">
        <v>129</v>
      </c>
      <c r="G655" s="5" t="s">
        <v>16659</v>
      </c>
      <c r="H655" s="5" t="s">
        <v>16662</v>
      </c>
      <c r="I655" s="6">
        <v>42979</v>
      </c>
      <c r="J655" s="6">
        <v>43343</v>
      </c>
      <c r="K655" s="5"/>
      <c r="L655" s="5">
        <v>51750</v>
      </c>
      <c r="M655" s="5" t="s">
        <v>139</v>
      </c>
      <c r="N655" s="5" t="s">
        <v>140</v>
      </c>
      <c r="O655" s="5" t="s">
        <v>34381</v>
      </c>
      <c r="P655" s="5" t="s">
        <v>34596</v>
      </c>
      <c r="Q655" s="5" t="s">
        <v>34597</v>
      </c>
      <c r="R655" s="5" t="s">
        <v>34378</v>
      </c>
      <c r="S655" s="6">
        <v>42978</v>
      </c>
    </row>
    <row r="656" spans="2:19" x14ac:dyDescent="0.35">
      <c r="B656" s="5" t="s">
        <v>16425</v>
      </c>
      <c r="C656" s="5"/>
      <c r="D656" s="5" t="str">
        <f>IF(ISNUMBER(SEARCH("UKRI",Table2[[#This Row],[SourcingOwnerEmail]])),"UKRI","UKSBS")</f>
        <v>UKSBS</v>
      </c>
      <c r="E656" s="5" t="s">
        <v>11</v>
      </c>
      <c r="F656" s="5" t="s">
        <v>250</v>
      </c>
      <c r="G656" s="5" t="s">
        <v>10485</v>
      </c>
      <c r="H656" s="5" t="s">
        <v>16426</v>
      </c>
      <c r="I656" s="6">
        <v>43406</v>
      </c>
      <c r="J656" s="6">
        <v>43406</v>
      </c>
      <c r="K656" s="5"/>
      <c r="L656" s="5">
        <v>54446.11</v>
      </c>
      <c r="M656" s="5" t="s">
        <v>1852</v>
      </c>
      <c r="N656" s="5" t="s">
        <v>1853</v>
      </c>
      <c r="O656" s="5" t="s">
        <v>34381</v>
      </c>
      <c r="P656" s="5" t="s">
        <v>34724</v>
      </c>
      <c r="Q656" s="5" t="s">
        <v>34770</v>
      </c>
      <c r="R656" s="5" t="s">
        <v>34378</v>
      </c>
      <c r="S656" s="6">
        <v>43406</v>
      </c>
    </row>
    <row r="657" spans="2:19" x14ac:dyDescent="0.35">
      <c r="B657" s="5" t="s">
        <v>15387</v>
      </c>
      <c r="C657" s="5"/>
      <c r="D657" s="5" t="str">
        <f>IF(ISNUMBER(SEARCH("UKRI",Table2[[#This Row],[SourcingOwnerEmail]])),"UKRI","UKSBS")</f>
        <v>UKSBS</v>
      </c>
      <c r="E657" s="5" t="s">
        <v>11</v>
      </c>
      <c r="F657" s="5" t="s">
        <v>12</v>
      </c>
      <c r="G657" s="5"/>
      <c r="H657" s="5" t="s">
        <v>15388</v>
      </c>
      <c r="I657" s="6">
        <v>41883</v>
      </c>
      <c r="J657" s="6">
        <v>42063</v>
      </c>
      <c r="K657" s="5"/>
      <c r="L657" s="5">
        <v>57139</v>
      </c>
      <c r="M657" s="5"/>
      <c r="N657" s="5"/>
      <c r="O657" s="5" t="s">
        <v>34381</v>
      </c>
      <c r="P657" s="5" t="s">
        <v>34781</v>
      </c>
      <c r="Q657" s="5" t="s">
        <v>34782</v>
      </c>
      <c r="R657" s="5" t="s">
        <v>34378</v>
      </c>
      <c r="S657" s="6">
        <v>41883</v>
      </c>
    </row>
    <row r="658" spans="2:19" x14ac:dyDescent="0.35">
      <c r="B658" s="5" t="s">
        <v>2369</v>
      </c>
      <c r="C658" s="5"/>
      <c r="D658" s="5" t="str">
        <f>IF(ISNUMBER(SEARCH("UKRI",Table2[[#This Row],[SourcingOwnerEmail]])),"UKRI","UKSBS")</f>
        <v>UKSBS</v>
      </c>
      <c r="E658" s="5" t="s">
        <v>11</v>
      </c>
      <c r="F658" s="5" t="s">
        <v>237</v>
      </c>
      <c r="G658" s="5" t="s">
        <v>2370</v>
      </c>
      <c r="H658" s="5" t="s">
        <v>2371</v>
      </c>
      <c r="I658" s="5"/>
      <c r="J658" s="5"/>
      <c r="K658" s="5"/>
      <c r="L658" s="5">
        <v>57500</v>
      </c>
      <c r="M658" s="5" t="s">
        <v>1389</v>
      </c>
      <c r="N658" s="5" t="s">
        <v>2155</v>
      </c>
      <c r="O658" s="5" t="s">
        <v>34381</v>
      </c>
      <c r="P658" s="5" t="s">
        <v>34598</v>
      </c>
      <c r="Q658" s="5" t="s">
        <v>34599</v>
      </c>
      <c r="R658" s="5" t="s">
        <v>34378</v>
      </c>
      <c r="S658" s="6">
        <v>43789</v>
      </c>
    </row>
    <row r="659" spans="2:19" x14ac:dyDescent="0.35">
      <c r="B659" s="5" t="s">
        <v>17078</v>
      </c>
      <c r="C659" s="5"/>
      <c r="D659" s="5" t="str">
        <f>IF(ISNUMBER(SEARCH("UKRI",Table2[[#This Row],[SourcingOwnerEmail]])),"UKRI","UKSBS")</f>
        <v>UKSBS</v>
      </c>
      <c r="E659" s="5" t="s">
        <v>11</v>
      </c>
      <c r="F659" s="5" t="s">
        <v>670</v>
      </c>
      <c r="G659" s="5" t="s">
        <v>2813</v>
      </c>
      <c r="H659" s="5" t="s">
        <v>17079</v>
      </c>
      <c r="I659" s="6">
        <v>42585</v>
      </c>
      <c r="J659" s="6">
        <v>42949</v>
      </c>
      <c r="K659" s="5"/>
      <c r="L659" s="5">
        <v>66700</v>
      </c>
      <c r="M659" s="5" t="s">
        <v>673</v>
      </c>
      <c r="N659" s="5" t="s">
        <v>12629</v>
      </c>
      <c r="O659" s="5" t="s">
        <v>34381</v>
      </c>
      <c r="P659" s="5" t="s">
        <v>34550</v>
      </c>
      <c r="Q659" s="5" t="s">
        <v>34551</v>
      </c>
      <c r="R659" s="5" t="s">
        <v>34378</v>
      </c>
      <c r="S659" s="6">
        <v>42909</v>
      </c>
    </row>
    <row r="660" spans="2:19" x14ac:dyDescent="0.35">
      <c r="B660" s="5" t="s">
        <v>17074</v>
      </c>
      <c r="C660" s="5"/>
      <c r="D660" s="5" t="str">
        <f>IF(ISNUMBER(SEARCH("UKRI",Table2[[#This Row],[SourcingOwnerEmail]])),"UKRI","UKSBS")</f>
        <v>UKSBS</v>
      </c>
      <c r="E660" s="5" t="s">
        <v>11</v>
      </c>
      <c r="F660" s="5" t="s">
        <v>670</v>
      </c>
      <c r="G660" s="5" t="s">
        <v>2622</v>
      </c>
      <c r="H660" s="5" t="s">
        <v>17075</v>
      </c>
      <c r="I660" s="6">
        <v>42878</v>
      </c>
      <c r="J660" s="6">
        <v>43302</v>
      </c>
      <c r="K660" s="5"/>
      <c r="L660" s="5">
        <v>71250</v>
      </c>
      <c r="M660" s="5" t="s">
        <v>673</v>
      </c>
      <c r="N660" s="5" t="s">
        <v>12629</v>
      </c>
      <c r="O660" s="5" t="s">
        <v>34381</v>
      </c>
      <c r="P660" s="5" t="s">
        <v>34550</v>
      </c>
      <c r="Q660" s="5" t="s">
        <v>34551</v>
      </c>
      <c r="R660" s="5" t="s">
        <v>34378</v>
      </c>
      <c r="S660" s="6">
        <v>42878</v>
      </c>
    </row>
    <row r="661" spans="2:19" x14ac:dyDescent="0.35">
      <c r="B661" s="5" t="s">
        <v>16643</v>
      </c>
      <c r="C661" s="5"/>
      <c r="D661" s="5" t="str">
        <f>IF(ISNUMBER(SEARCH("UKRI",Table2[[#This Row],[SourcingOwnerEmail]])),"UKRI","UKSBS")</f>
        <v>UKSBS</v>
      </c>
      <c r="E661" s="5" t="s">
        <v>11</v>
      </c>
      <c r="F661" s="5" t="s">
        <v>17</v>
      </c>
      <c r="G661" s="5" t="s">
        <v>16644</v>
      </c>
      <c r="H661" s="5" t="s">
        <v>16645</v>
      </c>
      <c r="I661" s="6">
        <v>42583</v>
      </c>
      <c r="J661" s="6">
        <v>42704</v>
      </c>
      <c r="K661" s="5"/>
      <c r="L661" s="5">
        <v>74400</v>
      </c>
      <c r="M661" s="5" t="s">
        <v>139</v>
      </c>
      <c r="N661" s="5" t="s">
        <v>140</v>
      </c>
      <c r="O661" s="5" t="s">
        <v>34381</v>
      </c>
      <c r="P661" s="5" t="s">
        <v>34415</v>
      </c>
      <c r="Q661" s="5" t="s">
        <v>34417</v>
      </c>
      <c r="R661" s="5" t="s">
        <v>34378</v>
      </c>
      <c r="S661" s="5"/>
    </row>
    <row r="662" spans="2:19" x14ac:dyDescent="0.35">
      <c r="B662" s="5" t="s">
        <v>15151</v>
      </c>
      <c r="C662" s="5"/>
      <c r="D662" s="5" t="str">
        <f>IF(ISNUMBER(SEARCH("UKRI",Table2[[#This Row],[SourcingOwnerEmail]])),"UKRI","UKSBS")</f>
        <v>UKSBS</v>
      </c>
      <c r="E662" s="5" t="s">
        <v>11</v>
      </c>
      <c r="F662" s="5" t="s">
        <v>670</v>
      </c>
      <c r="G662" s="5" t="s">
        <v>5489</v>
      </c>
      <c r="H662" s="5" t="s">
        <v>15152</v>
      </c>
      <c r="I662" s="6">
        <v>43434</v>
      </c>
      <c r="J662" s="6">
        <v>43433</v>
      </c>
      <c r="K662" s="5"/>
      <c r="L662" s="5">
        <v>77750</v>
      </c>
      <c r="M662" s="5" t="s">
        <v>327</v>
      </c>
      <c r="N662" s="5" t="s">
        <v>328</v>
      </c>
      <c r="O662" s="5" t="s">
        <v>34381</v>
      </c>
      <c r="P662" s="5" t="s">
        <v>34619</v>
      </c>
      <c r="Q662" s="5" t="s">
        <v>34620</v>
      </c>
      <c r="R662" s="5" t="s">
        <v>34378</v>
      </c>
      <c r="S662" s="6">
        <v>43467</v>
      </c>
    </row>
    <row r="663" spans="2:19" x14ac:dyDescent="0.35">
      <c r="B663" s="5" t="s">
        <v>2491</v>
      </c>
      <c r="C663" s="5"/>
      <c r="D663" s="5" t="str">
        <f>IF(ISNUMBER(SEARCH("UKRI",Table2[[#This Row],[SourcingOwnerEmail]])),"UKRI","UKSBS")</f>
        <v>UKSBS</v>
      </c>
      <c r="E663" s="5" t="s">
        <v>11</v>
      </c>
      <c r="F663" s="5" t="s">
        <v>616</v>
      </c>
      <c r="G663" s="5" t="s">
        <v>2306</v>
      </c>
      <c r="H663" s="5" t="s">
        <v>2492</v>
      </c>
      <c r="I663" s="6">
        <v>43797</v>
      </c>
      <c r="J663" s="6">
        <v>43983</v>
      </c>
      <c r="K663" s="5"/>
      <c r="L663" s="5">
        <v>79000</v>
      </c>
      <c r="M663" s="5" t="s">
        <v>1852</v>
      </c>
      <c r="N663" s="5" t="s">
        <v>140</v>
      </c>
      <c r="O663" s="5" t="s">
        <v>34381</v>
      </c>
      <c r="P663" s="5" t="s">
        <v>34563</v>
      </c>
      <c r="Q663" s="5" t="s">
        <v>34564</v>
      </c>
      <c r="R663" s="5" t="s">
        <v>34378</v>
      </c>
      <c r="S663" s="6">
        <v>43838</v>
      </c>
    </row>
    <row r="664" spans="2:19" x14ac:dyDescent="0.35">
      <c r="B664" s="5" t="s">
        <v>14324</v>
      </c>
      <c r="C664" s="5"/>
      <c r="D664" s="5" t="str">
        <f>IF(ISNUMBER(SEARCH("UKRI",Table2[[#This Row],[SourcingOwnerEmail]])),"UKRI","UKSBS")</f>
        <v>UKSBS</v>
      </c>
      <c r="E664" s="5" t="s">
        <v>11</v>
      </c>
      <c r="F664" s="5" t="s">
        <v>17</v>
      </c>
      <c r="G664" s="5" t="s">
        <v>6044</v>
      </c>
      <c r="H664" s="5" t="s">
        <v>14325</v>
      </c>
      <c r="I664" s="6">
        <v>42410</v>
      </c>
      <c r="J664" s="6">
        <v>42433</v>
      </c>
      <c r="K664" s="5"/>
      <c r="L664" s="5">
        <v>81327.839999999997</v>
      </c>
      <c r="M664" s="5" t="s">
        <v>327</v>
      </c>
      <c r="N664" s="5" t="s">
        <v>416</v>
      </c>
      <c r="O664" s="5" t="s">
        <v>34381</v>
      </c>
      <c r="P664" s="5" t="s">
        <v>34711</v>
      </c>
      <c r="Q664" s="5" t="s">
        <v>34748</v>
      </c>
      <c r="R664" s="5" t="s">
        <v>34378</v>
      </c>
      <c r="S664" s="5"/>
    </row>
    <row r="665" spans="2:19" x14ac:dyDescent="0.35">
      <c r="B665" s="5" t="s">
        <v>9506</v>
      </c>
      <c r="C665" s="5"/>
      <c r="D665" s="5" t="str">
        <f>IF(ISNUMBER(SEARCH("UKRI",Table2[[#This Row],[SourcingOwnerEmail]])),"UKRI","UKSBS")</f>
        <v>UKSBS</v>
      </c>
      <c r="E665" s="5" t="s">
        <v>11</v>
      </c>
      <c r="F665" s="5" t="s">
        <v>17</v>
      </c>
      <c r="G665" s="5" t="s">
        <v>9507</v>
      </c>
      <c r="H665" s="5" t="s">
        <v>9508</v>
      </c>
      <c r="I665" s="6">
        <v>42736</v>
      </c>
      <c r="J665" s="6">
        <v>43465</v>
      </c>
      <c r="K665" s="5"/>
      <c r="L665" s="5">
        <v>84831</v>
      </c>
      <c r="M665" s="5" t="s">
        <v>15</v>
      </c>
      <c r="N665" s="5" t="s">
        <v>456</v>
      </c>
      <c r="O665" s="5" t="s">
        <v>34381</v>
      </c>
      <c r="P665" s="5" t="s">
        <v>34702</v>
      </c>
      <c r="Q665" s="5" t="s">
        <v>34703</v>
      </c>
      <c r="R665" s="5" t="s">
        <v>34378</v>
      </c>
      <c r="S665" s="6">
        <v>42671</v>
      </c>
    </row>
    <row r="666" spans="2:19" x14ac:dyDescent="0.35">
      <c r="B666" s="5" t="s">
        <v>16673</v>
      </c>
      <c r="C666" s="5"/>
      <c r="D666" s="5" t="str">
        <f>IF(ISNUMBER(SEARCH("UKRI",Table2[[#This Row],[SourcingOwnerEmail]])),"UKRI","UKSBS")</f>
        <v>UKSBS</v>
      </c>
      <c r="E666" s="5" t="s">
        <v>11</v>
      </c>
      <c r="F666" s="5" t="s">
        <v>253</v>
      </c>
      <c r="G666" s="5" t="s">
        <v>16674</v>
      </c>
      <c r="H666" s="5" t="s">
        <v>16675</v>
      </c>
      <c r="I666" s="6">
        <v>41607</v>
      </c>
      <c r="J666" s="6">
        <v>44164</v>
      </c>
      <c r="K666" s="5"/>
      <c r="L666" s="5">
        <v>86750</v>
      </c>
      <c r="M666" s="5" t="s">
        <v>139</v>
      </c>
      <c r="N666" s="5" t="s">
        <v>140</v>
      </c>
      <c r="O666" s="5" t="s">
        <v>34381</v>
      </c>
      <c r="P666" s="5" t="s">
        <v>34596</v>
      </c>
      <c r="Q666" s="5" t="s">
        <v>34597</v>
      </c>
      <c r="R666" s="5" t="s">
        <v>34378</v>
      </c>
      <c r="S666" s="6">
        <v>42780</v>
      </c>
    </row>
    <row r="667" spans="2:19" x14ac:dyDescent="0.35">
      <c r="B667" s="5" t="s">
        <v>9042</v>
      </c>
      <c r="C667" s="5"/>
      <c r="D667" s="5" t="str">
        <f>IF(ISNUMBER(SEARCH("UKRI",Table2[[#This Row],[SourcingOwnerEmail]])),"UKRI","UKSBS")</f>
        <v>UKSBS</v>
      </c>
      <c r="E667" s="5" t="s">
        <v>11</v>
      </c>
      <c r="F667" s="5" t="s">
        <v>17</v>
      </c>
      <c r="G667" s="5" t="s">
        <v>248</v>
      </c>
      <c r="H667" s="5" t="s">
        <v>9043</v>
      </c>
      <c r="I667" s="6">
        <v>42370</v>
      </c>
      <c r="J667" s="6">
        <v>42735</v>
      </c>
      <c r="K667" s="5"/>
      <c r="L667" s="5">
        <v>92949</v>
      </c>
      <c r="M667" s="5" t="s">
        <v>15</v>
      </c>
      <c r="N667" s="5" t="s">
        <v>115</v>
      </c>
      <c r="O667" s="5" t="s">
        <v>34381</v>
      </c>
      <c r="P667" s="5" t="s">
        <v>34397</v>
      </c>
      <c r="Q667" s="5" t="s">
        <v>34398</v>
      </c>
      <c r="R667" s="5" t="s">
        <v>34378</v>
      </c>
      <c r="S667" s="6">
        <v>42432</v>
      </c>
    </row>
    <row r="668" spans="2:19" x14ac:dyDescent="0.35">
      <c r="B668" s="5" t="s">
        <v>16641</v>
      </c>
      <c r="C668" s="5"/>
      <c r="D668" s="5" t="str">
        <f>IF(ISNUMBER(SEARCH("UKRI",Table2[[#This Row],[SourcingOwnerEmail]])),"UKRI","UKSBS")</f>
        <v>UKSBS</v>
      </c>
      <c r="E668" s="5" t="s">
        <v>11</v>
      </c>
      <c r="F668" s="5" t="s">
        <v>12</v>
      </c>
      <c r="G668" s="5" t="s">
        <v>15358</v>
      </c>
      <c r="H668" s="5" t="s">
        <v>16642</v>
      </c>
      <c r="I668" s="6">
        <v>42825</v>
      </c>
      <c r="J668" s="6">
        <v>43008</v>
      </c>
      <c r="K668" s="5"/>
      <c r="L668" s="5">
        <v>98950</v>
      </c>
      <c r="M668" s="5" t="s">
        <v>139</v>
      </c>
      <c r="N668" s="5" t="s">
        <v>140</v>
      </c>
      <c r="O668" s="5" t="s">
        <v>34381</v>
      </c>
      <c r="P668" s="5" t="s">
        <v>34598</v>
      </c>
      <c r="Q668" s="5" t="s">
        <v>34599</v>
      </c>
      <c r="R668" s="5" t="s">
        <v>34378</v>
      </c>
      <c r="S668" s="5"/>
    </row>
    <row r="669" spans="2:19" x14ac:dyDescent="0.35">
      <c r="B669" s="5" t="s">
        <v>18815</v>
      </c>
      <c r="C669" s="5"/>
      <c r="D669" s="5" t="str">
        <f>IF(ISNUMBER(SEARCH("UKRI",Table2[[#This Row],[SourcingOwnerEmail]])),"UKRI","UKSBS")</f>
        <v>UKSBS</v>
      </c>
      <c r="E669" s="5" t="s">
        <v>11</v>
      </c>
      <c r="F669" s="5" t="s">
        <v>17</v>
      </c>
      <c r="G669" s="5" t="s">
        <v>145</v>
      </c>
      <c r="H669" s="5" t="s">
        <v>18816</v>
      </c>
      <c r="I669" s="6">
        <v>41671</v>
      </c>
      <c r="J669" s="6">
        <v>43131</v>
      </c>
      <c r="K669" s="5"/>
      <c r="L669" s="5">
        <v>100000</v>
      </c>
      <c r="M669" s="5" t="s">
        <v>20</v>
      </c>
      <c r="N669" s="5" t="s">
        <v>21</v>
      </c>
      <c r="O669" s="5" t="s">
        <v>34381</v>
      </c>
      <c r="P669" s="5" t="s">
        <v>34380</v>
      </c>
      <c r="Q669" s="5" t="s">
        <v>34411</v>
      </c>
      <c r="R669" s="5" t="s">
        <v>34378</v>
      </c>
      <c r="S669" s="6">
        <v>42402</v>
      </c>
    </row>
    <row r="670" spans="2:19" x14ac:dyDescent="0.35">
      <c r="B670" s="5" t="s">
        <v>17088</v>
      </c>
      <c r="C670" s="5"/>
      <c r="D670" s="5" t="str">
        <f>IF(ISNUMBER(SEARCH("UKRI",Table2[[#This Row],[SourcingOwnerEmail]])),"UKRI","UKSBS")</f>
        <v>UKSBS</v>
      </c>
      <c r="E670" s="5" t="s">
        <v>11</v>
      </c>
      <c r="F670" s="5" t="s">
        <v>670</v>
      </c>
      <c r="G670" s="5" t="s">
        <v>2629</v>
      </c>
      <c r="H670" s="5" t="s">
        <v>17089</v>
      </c>
      <c r="I670" s="6">
        <v>43046</v>
      </c>
      <c r="J670" s="6">
        <v>43410</v>
      </c>
      <c r="K670" s="5"/>
      <c r="L670" s="5">
        <v>103500</v>
      </c>
      <c r="M670" s="5" t="s">
        <v>673</v>
      </c>
      <c r="N670" s="5" t="s">
        <v>4192</v>
      </c>
      <c r="O670" s="5" t="s">
        <v>34381</v>
      </c>
      <c r="P670" s="5" t="s">
        <v>34550</v>
      </c>
      <c r="Q670" s="5" t="s">
        <v>34551</v>
      </c>
      <c r="R670" s="5" t="s">
        <v>34378</v>
      </c>
      <c r="S670" s="6">
        <v>43077</v>
      </c>
    </row>
    <row r="671" spans="2:19" x14ac:dyDescent="0.35">
      <c r="B671" s="5" t="s">
        <v>16789</v>
      </c>
      <c r="C671" s="5"/>
      <c r="D671" s="5" t="str">
        <f>IF(ISNUMBER(SEARCH("UKRI",Table2[[#This Row],[SourcingOwnerEmail]])),"UKRI","UKSBS")</f>
        <v>UKSBS</v>
      </c>
      <c r="E671" s="5" t="s">
        <v>11</v>
      </c>
      <c r="F671" s="5" t="s">
        <v>253</v>
      </c>
      <c r="G671" s="5" t="s">
        <v>2862</v>
      </c>
      <c r="H671" s="5" t="s">
        <v>16790</v>
      </c>
      <c r="I671" s="6">
        <v>43058</v>
      </c>
      <c r="J671" s="6">
        <v>43787</v>
      </c>
      <c r="K671" s="5"/>
      <c r="L671" s="5">
        <v>109000</v>
      </c>
      <c r="M671" s="5" t="s">
        <v>139</v>
      </c>
      <c r="N671" s="5" t="s">
        <v>140</v>
      </c>
      <c r="O671" s="5" t="s">
        <v>34381</v>
      </c>
      <c r="P671" s="5" t="s">
        <v>34596</v>
      </c>
      <c r="Q671" s="5" t="s">
        <v>34597</v>
      </c>
      <c r="R671" s="5" t="s">
        <v>34378</v>
      </c>
      <c r="S671" s="6">
        <v>43027</v>
      </c>
    </row>
    <row r="672" spans="2:19" x14ac:dyDescent="0.35">
      <c r="B672" s="5" t="s">
        <v>17232</v>
      </c>
      <c r="C672" s="5"/>
      <c r="D672" s="5" t="str">
        <f>IF(ISNUMBER(SEARCH("UKRI",Table2[[#This Row],[SourcingOwnerEmail]])),"UKRI","UKSBS")</f>
        <v>UKSBS</v>
      </c>
      <c r="E672" s="5" t="s">
        <v>11</v>
      </c>
      <c r="F672" s="5" t="s">
        <v>12</v>
      </c>
      <c r="G672" s="5" t="s">
        <v>15358</v>
      </c>
      <c r="H672" s="5" t="s">
        <v>17233</v>
      </c>
      <c r="I672" s="6">
        <v>43009</v>
      </c>
      <c r="J672" s="6">
        <v>43190</v>
      </c>
      <c r="K672" s="5"/>
      <c r="L672" s="5">
        <v>130000</v>
      </c>
      <c r="M672" s="5" t="s">
        <v>2195</v>
      </c>
      <c r="N672" s="5" t="s">
        <v>2196</v>
      </c>
      <c r="O672" s="5" t="s">
        <v>34381</v>
      </c>
      <c r="P672" s="5" t="s">
        <v>34598</v>
      </c>
      <c r="Q672" s="5" t="s">
        <v>34599</v>
      </c>
      <c r="R672" s="5" t="s">
        <v>34378</v>
      </c>
      <c r="S672" s="5"/>
    </row>
    <row r="673" spans="2:19" x14ac:dyDescent="0.35">
      <c r="B673" s="5" t="s">
        <v>16658</v>
      </c>
      <c r="C673" s="5"/>
      <c r="D673" s="5" t="str">
        <f>IF(ISNUMBER(SEARCH("UKRI",Table2[[#This Row],[SourcingOwnerEmail]])),"UKRI","UKSBS")</f>
        <v>UKSBS</v>
      </c>
      <c r="E673" s="5" t="s">
        <v>11</v>
      </c>
      <c r="F673" s="5" t="s">
        <v>129</v>
      </c>
      <c r="G673" s="5" t="s">
        <v>16659</v>
      </c>
      <c r="H673" s="5" t="s">
        <v>16660</v>
      </c>
      <c r="I673" s="6">
        <v>42613</v>
      </c>
      <c r="J673" s="6">
        <v>42978</v>
      </c>
      <c r="K673" s="5"/>
      <c r="L673" s="5">
        <v>140185</v>
      </c>
      <c r="M673" s="5" t="s">
        <v>327</v>
      </c>
      <c r="N673" s="5" t="s">
        <v>416</v>
      </c>
      <c r="O673" s="5" t="s">
        <v>34381</v>
      </c>
      <c r="P673" s="5" t="s">
        <v>34762</v>
      </c>
      <c r="Q673" s="5" t="s">
        <v>34765</v>
      </c>
      <c r="R673" s="5" t="s">
        <v>34378</v>
      </c>
      <c r="S673" s="6">
        <v>42660</v>
      </c>
    </row>
    <row r="674" spans="2:19" x14ac:dyDescent="0.35">
      <c r="B674" s="5" t="s">
        <v>15395</v>
      </c>
      <c r="C674" s="5"/>
      <c r="D674" s="5" t="str">
        <f>IF(ISNUMBER(SEARCH("UKRI",Table2[[#This Row],[SourcingOwnerEmail]])),"UKRI","UKSBS")</f>
        <v>UKSBS</v>
      </c>
      <c r="E674" s="5" t="s">
        <v>11</v>
      </c>
      <c r="F674" s="5" t="s">
        <v>12</v>
      </c>
      <c r="G674" s="5" t="s">
        <v>15396</v>
      </c>
      <c r="H674" s="5" t="s">
        <v>15397</v>
      </c>
      <c r="I674" s="6">
        <v>41883</v>
      </c>
      <c r="J674" s="6">
        <v>42643</v>
      </c>
      <c r="K674" s="5"/>
      <c r="L674" s="5">
        <v>141000</v>
      </c>
      <c r="M674" s="5" t="s">
        <v>20</v>
      </c>
      <c r="N674" s="5" t="s">
        <v>21</v>
      </c>
      <c r="O674" s="5" t="s">
        <v>34381</v>
      </c>
      <c r="P674" s="5" t="s">
        <v>34781</v>
      </c>
      <c r="Q674" s="5" t="s">
        <v>34782</v>
      </c>
      <c r="R674" s="5" t="s">
        <v>34378</v>
      </c>
      <c r="S674" s="6">
        <v>42256</v>
      </c>
    </row>
    <row r="675" spans="2:19" x14ac:dyDescent="0.35">
      <c r="B675" s="5" t="s">
        <v>5775</v>
      </c>
      <c r="C675" s="5"/>
      <c r="D675" s="5" t="str">
        <f>IF(ISNUMBER(SEARCH("UKRI",Table2[[#This Row],[SourcingOwnerEmail]])),"UKRI","UKSBS")</f>
        <v>UKSBS</v>
      </c>
      <c r="E675" s="5" t="s">
        <v>11</v>
      </c>
      <c r="F675" s="5" t="s">
        <v>2009</v>
      </c>
      <c r="G675" s="5" t="s">
        <v>5776</v>
      </c>
      <c r="H675" s="5" t="s">
        <v>5777</v>
      </c>
      <c r="I675" s="6">
        <v>43774</v>
      </c>
      <c r="J675" s="6">
        <v>44134</v>
      </c>
      <c r="K675" s="5"/>
      <c r="L675" s="5">
        <v>143405.46</v>
      </c>
      <c r="M675" s="5" t="s">
        <v>327</v>
      </c>
      <c r="N675" s="5" t="s">
        <v>328</v>
      </c>
      <c r="O675" s="5" t="s">
        <v>34381</v>
      </c>
      <c r="P675" s="5" t="s">
        <v>34602</v>
      </c>
      <c r="Q675" s="5" t="s">
        <v>34603</v>
      </c>
      <c r="R675" s="5" t="s">
        <v>34378</v>
      </c>
      <c r="S675" s="6">
        <v>44082</v>
      </c>
    </row>
    <row r="676" spans="2:19" x14ac:dyDescent="0.35">
      <c r="B676" s="5" t="s">
        <v>14083</v>
      </c>
      <c r="C676" s="5"/>
      <c r="D676" s="5" t="str">
        <f>IF(ISNUMBER(SEARCH("UKRI",Table2[[#This Row],[SourcingOwnerEmail]])),"UKRI","UKSBS")</f>
        <v>UKSBS</v>
      </c>
      <c r="E676" s="5" t="s">
        <v>11</v>
      </c>
      <c r="F676" s="5" t="s">
        <v>12</v>
      </c>
      <c r="G676" s="5" t="s">
        <v>1338</v>
      </c>
      <c r="H676" s="5" t="s">
        <v>14084</v>
      </c>
      <c r="I676" s="5"/>
      <c r="J676" s="5"/>
      <c r="K676" s="5"/>
      <c r="L676" s="5">
        <v>145000</v>
      </c>
      <c r="M676" s="5" t="s">
        <v>327</v>
      </c>
      <c r="N676" s="5" t="s">
        <v>416</v>
      </c>
      <c r="O676" s="5" t="s">
        <v>34381</v>
      </c>
      <c r="P676" s="5" t="s">
        <v>34711</v>
      </c>
      <c r="Q676" s="5" t="s">
        <v>34748</v>
      </c>
      <c r="R676" s="5" t="s">
        <v>34378</v>
      </c>
      <c r="S676" s="5"/>
    </row>
    <row r="677" spans="2:19" x14ac:dyDescent="0.35">
      <c r="B677" s="5" t="s">
        <v>17386</v>
      </c>
      <c r="C677" s="5"/>
      <c r="D677" s="5" t="str">
        <f>IF(ISNUMBER(SEARCH("UKRI",Table2[[#This Row],[SourcingOwnerEmail]])),"UKRI","UKSBS")</f>
        <v>UKSBS</v>
      </c>
      <c r="E677" s="5" t="s">
        <v>11</v>
      </c>
      <c r="F677" s="5" t="s">
        <v>12</v>
      </c>
      <c r="G677" s="5" t="s">
        <v>2183</v>
      </c>
      <c r="H677" s="5" t="s">
        <v>17387</v>
      </c>
      <c r="I677" s="6">
        <v>43115</v>
      </c>
      <c r="J677" s="6">
        <v>43844</v>
      </c>
      <c r="K677" s="5">
        <v>150000</v>
      </c>
      <c r="L677" s="5">
        <v>145500</v>
      </c>
      <c r="M677" s="5" t="s">
        <v>164</v>
      </c>
      <c r="N677" s="5" t="s">
        <v>165</v>
      </c>
      <c r="O677" s="5" t="s">
        <v>34381</v>
      </c>
      <c r="P677" s="5" t="s">
        <v>34415</v>
      </c>
      <c r="Q677" s="5" t="s">
        <v>34417</v>
      </c>
      <c r="R677" s="5" t="s">
        <v>34378</v>
      </c>
      <c r="S677" s="6">
        <v>43452</v>
      </c>
    </row>
    <row r="678" spans="2:19" x14ac:dyDescent="0.35">
      <c r="B678" s="5" t="s">
        <v>9513</v>
      </c>
      <c r="C678" s="5"/>
      <c r="D678" s="5" t="str">
        <f>IF(ISNUMBER(SEARCH("UKRI",Table2[[#This Row],[SourcingOwnerEmail]])),"UKRI","UKSBS")</f>
        <v>UKSBS</v>
      </c>
      <c r="E678" s="5" t="s">
        <v>11</v>
      </c>
      <c r="F678" s="5" t="s">
        <v>17</v>
      </c>
      <c r="G678" s="5" t="s">
        <v>9001</v>
      </c>
      <c r="H678" s="5" t="s">
        <v>9514</v>
      </c>
      <c r="I678" s="5"/>
      <c r="J678" s="5"/>
      <c r="K678" s="5"/>
      <c r="L678" s="5">
        <v>147816</v>
      </c>
      <c r="M678" s="5" t="s">
        <v>15</v>
      </c>
      <c r="N678" s="5" t="s">
        <v>40</v>
      </c>
      <c r="O678" s="5" t="s">
        <v>34381</v>
      </c>
      <c r="P678" s="5" t="s">
        <v>34702</v>
      </c>
      <c r="Q678" s="5" t="s">
        <v>34703</v>
      </c>
      <c r="R678" s="5" t="s">
        <v>34378</v>
      </c>
      <c r="S678" s="6">
        <v>42786</v>
      </c>
    </row>
    <row r="679" spans="2:19" x14ac:dyDescent="0.35">
      <c r="B679" s="5" t="s">
        <v>16655</v>
      </c>
      <c r="C679" s="5"/>
      <c r="D679" s="5" t="str">
        <f>IF(ISNUMBER(SEARCH("UKRI",Table2[[#This Row],[SourcingOwnerEmail]])),"UKRI","UKSBS")</f>
        <v>UKSBS</v>
      </c>
      <c r="E679" s="5" t="s">
        <v>11</v>
      </c>
      <c r="F679" s="5" t="s">
        <v>17</v>
      </c>
      <c r="G679" s="5" t="s">
        <v>16656</v>
      </c>
      <c r="H679" s="5" t="s">
        <v>16657</v>
      </c>
      <c r="I679" s="6">
        <v>42644</v>
      </c>
      <c r="J679" s="6">
        <v>43008</v>
      </c>
      <c r="K679" s="5"/>
      <c r="L679" s="5">
        <v>150325</v>
      </c>
      <c r="M679" s="5" t="s">
        <v>139</v>
      </c>
      <c r="N679" s="5" t="s">
        <v>140</v>
      </c>
      <c r="O679" s="5" t="s">
        <v>34381</v>
      </c>
      <c r="P679" s="5" t="s">
        <v>34415</v>
      </c>
      <c r="Q679" s="5" t="s">
        <v>34417</v>
      </c>
      <c r="R679" s="5" t="s">
        <v>34378</v>
      </c>
      <c r="S679" s="5"/>
    </row>
    <row r="680" spans="2:19" x14ac:dyDescent="0.35">
      <c r="B680" s="5" t="s">
        <v>5860</v>
      </c>
      <c r="C680" s="5"/>
      <c r="D680" s="5" t="str">
        <f>IF(ISNUMBER(SEARCH("UKRI",Table2[[#This Row],[SourcingOwnerEmail]])),"UKRI","UKSBS")</f>
        <v>UKSBS</v>
      </c>
      <c r="E680" s="5" t="s">
        <v>11</v>
      </c>
      <c r="F680" s="5" t="s">
        <v>5319</v>
      </c>
      <c r="G680" s="5" t="s">
        <v>5861</v>
      </c>
      <c r="H680" s="5" t="s">
        <v>5862</v>
      </c>
      <c r="I680" s="6">
        <v>43836</v>
      </c>
      <c r="J680" s="6">
        <v>44018</v>
      </c>
      <c r="K680" s="5">
        <v>200000</v>
      </c>
      <c r="L680" s="5">
        <v>164487.10999999999</v>
      </c>
      <c r="M680" s="5" t="s">
        <v>327</v>
      </c>
      <c r="N680" s="5" t="s">
        <v>328</v>
      </c>
      <c r="O680" s="5" t="s">
        <v>34381</v>
      </c>
      <c r="P680" s="5" t="s">
        <v>34602</v>
      </c>
      <c r="Q680" s="5" t="s">
        <v>34603</v>
      </c>
      <c r="R680" s="5" t="s">
        <v>34378</v>
      </c>
      <c r="S680" s="6">
        <v>43970</v>
      </c>
    </row>
    <row r="681" spans="2:19" x14ac:dyDescent="0.35">
      <c r="B681" s="5" t="s">
        <v>15393</v>
      </c>
      <c r="C681" s="5"/>
      <c r="D681" s="5" t="str">
        <f>IF(ISNUMBER(SEARCH("UKRI",Table2[[#This Row],[SourcingOwnerEmail]])),"UKRI","UKSBS")</f>
        <v>UKSBS</v>
      </c>
      <c r="E681" s="5" t="s">
        <v>11</v>
      </c>
      <c r="F681" s="5" t="s">
        <v>12</v>
      </c>
      <c r="G681" s="5"/>
      <c r="H681" s="5" t="s">
        <v>15394</v>
      </c>
      <c r="I681" s="6">
        <v>41852</v>
      </c>
      <c r="J681" s="6">
        <v>42947</v>
      </c>
      <c r="K681" s="5"/>
      <c r="L681" s="5">
        <v>166520</v>
      </c>
      <c r="M681" s="5"/>
      <c r="N681" s="5"/>
      <c r="O681" s="5" t="s">
        <v>34381</v>
      </c>
      <c r="P681" s="5" t="s">
        <v>34781</v>
      </c>
      <c r="Q681" s="5" t="s">
        <v>34782</v>
      </c>
      <c r="R681" s="5" t="s">
        <v>34378</v>
      </c>
      <c r="S681" s="6">
        <v>41821</v>
      </c>
    </row>
    <row r="682" spans="2:19" x14ac:dyDescent="0.35">
      <c r="B682" s="5" t="s">
        <v>15389</v>
      </c>
      <c r="C682" s="5"/>
      <c r="D682" s="5" t="str">
        <f>IF(ISNUMBER(SEARCH("UKRI",Table2[[#This Row],[SourcingOwnerEmail]])),"UKRI","UKSBS")</f>
        <v>UKSBS</v>
      </c>
      <c r="E682" s="5" t="s">
        <v>11</v>
      </c>
      <c r="F682" s="5" t="s">
        <v>12</v>
      </c>
      <c r="G682" s="5"/>
      <c r="H682" s="5" t="s">
        <v>15390</v>
      </c>
      <c r="I682" s="6">
        <v>42005</v>
      </c>
      <c r="J682" s="6">
        <v>43100</v>
      </c>
      <c r="K682" s="5"/>
      <c r="L682" s="5">
        <v>190880</v>
      </c>
      <c r="M682" s="5"/>
      <c r="N682" s="5"/>
      <c r="O682" s="5" t="s">
        <v>34381</v>
      </c>
      <c r="P682" s="5" t="s">
        <v>34781</v>
      </c>
      <c r="Q682" s="5" t="s">
        <v>34782</v>
      </c>
      <c r="R682" s="5" t="s">
        <v>34378</v>
      </c>
      <c r="S682" s="6">
        <v>41921</v>
      </c>
    </row>
    <row r="683" spans="2:19" x14ac:dyDescent="0.35">
      <c r="B683" s="5" t="s">
        <v>9511</v>
      </c>
      <c r="C683" s="5"/>
      <c r="D683" s="5" t="str">
        <f>IF(ISNUMBER(SEARCH("UKRI",Table2[[#This Row],[SourcingOwnerEmail]])),"UKRI","UKSBS")</f>
        <v>UKSBS</v>
      </c>
      <c r="E683" s="5" t="s">
        <v>11</v>
      </c>
      <c r="F683" s="5" t="s">
        <v>17</v>
      </c>
      <c r="G683" s="5" t="s">
        <v>9091</v>
      </c>
      <c r="H683" s="5" t="s">
        <v>9512</v>
      </c>
      <c r="I683" s="6">
        <v>42736</v>
      </c>
      <c r="J683" s="6">
        <v>43830</v>
      </c>
      <c r="K683" s="5"/>
      <c r="L683" s="5">
        <v>240599.35</v>
      </c>
      <c r="M683" s="5" t="s">
        <v>15</v>
      </c>
      <c r="N683" s="5" t="s">
        <v>40</v>
      </c>
      <c r="O683" s="5" t="s">
        <v>34381</v>
      </c>
      <c r="P683" s="5" t="s">
        <v>34702</v>
      </c>
      <c r="Q683" s="5" t="s">
        <v>34703</v>
      </c>
      <c r="R683" s="5" t="s">
        <v>34378</v>
      </c>
      <c r="S683" s="6">
        <v>42709</v>
      </c>
    </row>
    <row r="684" spans="2:19" x14ac:dyDescent="0.35">
      <c r="B684" s="5" t="s">
        <v>16962</v>
      </c>
      <c r="C684" s="5"/>
      <c r="D684" s="5" t="str">
        <f>IF(ISNUMBER(SEARCH("UKRI",Table2[[#This Row],[SourcingOwnerEmail]])),"UKRI","UKSBS")</f>
        <v>UKSBS</v>
      </c>
      <c r="E684" s="5" t="s">
        <v>11</v>
      </c>
      <c r="F684" s="5" t="s">
        <v>17</v>
      </c>
      <c r="G684" s="5" t="s">
        <v>4230</v>
      </c>
      <c r="H684" s="5" t="s">
        <v>16963</v>
      </c>
      <c r="I684" s="6">
        <v>42320</v>
      </c>
      <c r="J684" s="6">
        <v>43415</v>
      </c>
      <c r="K684" s="5"/>
      <c r="L684" s="5">
        <v>250000</v>
      </c>
      <c r="M684" s="5" t="s">
        <v>164</v>
      </c>
      <c r="N684" s="5" t="s">
        <v>165</v>
      </c>
      <c r="O684" s="5" t="s">
        <v>34381</v>
      </c>
      <c r="P684" s="5" t="s">
        <v>34550</v>
      </c>
      <c r="Q684" s="5" t="s">
        <v>34551</v>
      </c>
      <c r="R684" s="5" t="s">
        <v>34378</v>
      </c>
      <c r="S684" s="5"/>
    </row>
    <row r="685" spans="2:19" x14ac:dyDescent="0.35">
      <c r="B685" t="s">
        <v>1599</v>
      </c>
      <c r="D685" t="str">
        <f>IF(ISNUMBER(SEARCH("UKRI",Table2[[#This Row],[SourcingOwnerEmail]])),"UKRI","UKSBS")</f>
        <v>UKSBS</v>
      </c>
      <c r="E685" t="s">
        <v>11</v>
      </c>
      <c r="F685" t="s">
        <v>129</v>
      </c>
      <c r="G685" t="s">
        <v>1600</v>
      </c>
      <c r="H685" t="s">
        <v>1601</v>
      </c>
      <c r="I685" s="2">
        <v>41774</v>
      </c>
      <c r="J685" s="2">
        <v>42055</v>
      </c>
      <c r="L685">
        <v>2100000</v>
      </c>
      <c r="M685" t="s">
        <v>57</v>
      </c>
      <c r="N685" t="s">
        <v>58</v>
      </c>
      <c r="O685" t="s">
        <v>34519</v>
      </c>
      <c r="P685" t="s">
        <v>34525</v>
      </c>
      <c r="Q685" t="s">
        <v>34526</v>
      </c>
      <c r="R685" t="s">
        <v>34378</v>
      </c>
      <c r="S685" s="2">
        <v>41774</v>
      </c>
    </row>
    <row r="686" spans="2:19" x14ac:dyDescent="0.35">
      <c r="B686" s="5" t="s">
        <v>9517</v>
      </c>
      <c r="C686" s="5"/>
      <c r="D686" s="5" t="str">
        <f>IF(ISNUMBER(SEARCH("UKRI",Table2[[#This Row],[SourcingOwnerEmail]])),"UKRI","UKSBS")</f>
        <v>UKSBS</v>
      </c>
      <c r="E686" s="5" t="s">
        <v>11</v>
      </c>
      <c r="F686" s="5" t="s">
        <v>17</v>
      </c>
      <c r="G686" s="5" t="s">
        <v>9470</v>
      </c>
      <c r="H686" s="5" t="s">
        <v>9518</v>
      </c>
      <c r="I686" s="6">
        <v>42736</v>
      </c>
      <c r="J686" s="6">
        <v>43830</v>
      </c>
      <c r="K686" s="5"/>
      <c r="L686" s="5">
        <v>252891</v>
      </c>
      <c r="M686" s="5" t="s">
        <v>15</v>
      </c>
      <c r="N686" s="5" t="s">
        <v>40</v>
      </c>
      <c r="O686" s="5" t="s">
        <v>34381</v>
      </c>
      <c r="P686" s="5" t="s">
        <v>34702</v>
      </c>
      <c r="Q686" s="5" t="s">
        <v>34703</v>
      </c>
      <c r="R686" s="5" t="s">
        <v>34378</v>
      </c>
      <c r="S686" s="6">
        <v>42717</v>
      </c>
    </row>
    <row r="687" spans="2:19" x14ac:dyDescent="0.35">
      <c r="B687" t="s">
        <v>1604</v>
      </c>
      <c r="D687" t="str">
        <f>IF(ISNUMBER(SEARCH("UKRI",Table2[[#This Row],[SourcingOwnerEmail]])),"UKRI","UKSBS")</f>
        <v>UKSBS</v>
      </c>
      <c r="E687" t="s">
        <v>11</v>
      </c>
      <c r="F687" t="s">
        <v>12</v>
      </c>
      <c r="G687" t="s">
        <v>1605</v>
      </c>
      <c r="H687" t="s">
        <v>1606</v>
      </c>
      <c r="I687" s="2">
        <v>41844</v>
      </c>
      <c r="J687" s="2">
        <v>42035</v>
      </c>
      <c r="L687">
        <v>310660</v>
      </c>
      <c r="M687" t="s">
        <v>57</v>
      </c>
      <c r="N687" t="s">
        <v>58</v>
      </c>
      <c r="O687" t="s">
        <v>34418</v>
      </c>
      <c r="P687" t="s">
        <v>34520</v>
      </c>
      <c r="Q687" t="s">
        <v>34529</v>
      </c>
      <c r="R687" t="s">
        <v>34378</v>
      </c>
      <c r="S687" s="2">
        <v>41844</v>
      </c>
    </row>
    <row r="688" spans="2:19" x14ac:dyDescent="0.35">
      <c r="B688" t="s">
        <v>1607</v>
      </c>
      <c r="D688" t="str">
        <f>IF(ISNUMBER(SEARCH("UKRI",Table2[[#This Row],[SourcingOwnerEmail]])),"UKRI","UKSBS")</f>
        <v>UKSBS</v>
      </c>
      <c r="E688" t="s">
        <v>11</v>
      </c>
      <c r="F688" t="s">
        <v>129</v>
      </c>
      <c r="G688" t="s">
        <v>1608</v>
      </c>
      <c r="H688" t="s">
        <v>1609</v>
      </c>
      <c r="I688" s="2">
        <v>42016</v>
      </c>
      <c r="J688" s="2">
        <v>42380</v>
      </c>
      <c r="L688">
        <v>8000000</v>
      </c>
      <c r="M688" t="s">
        <v>57</v>
      </c>
      <c r="N688" t="s">
        <v>58</v>
      </c>
      <c r="O688" t="s">
        <v>34418</v>
      </c>
      <c r="P688" t="s">
        <v>34525</v>
      </c>
      <c r="Q688" t="s">
        <v>34526</v>
      </c>
      <c r="R688" t="s">
        <v>34378</v>
      </c>
      <c r="S688" s="2">
        <v>42010</v>
      </c>
    </row>
    <row r="689" spans="2:19" x14ac:dyDescent="0.35">
      <c r="B689" t="s">
        <v>1610</v>
      </c>
      <c r="D689" t="str">
        <f>IF(ISNUMBER(SEARCH("UKRI",Table2[[#This Row],[SourcingOwnerEmail]])),"UKRI","UKSBS")</f>
        <v>UKSBS</v>
      </c>
      <c r="E689" t="s">
        <v>11</v>
      </c>
      <c r="F689" t="s">
        <v>129</v>
      </c>
      <c r="G689" t="s">
        <v>1314</v>
      </c>
      <c r="H689" t="s">
        <v>1611</v>
      </c>
      <c r="I689" s="2">
        <v>42010</v>
      </c>
      <c r="J689" s="2">
        <v>42354</v>
      </c>
      <c r="L689">
        <v>7663576</v>
      </c>
      <c r="M689" t="s">
        <v>57</v>
      </c>
      <c r="N689" t="s">
        <v>58</v>
      </c>
      <c r="O689" t="s">
        <v>34418</v>
      </c>
      <c r="P689" t="s">
        <v>34520</v>
      </c>
      <c r="Q689" t="s">
        <v>34529</v>
      </c>
      <c r="R689" t="s">
        <v>34378</v>
      </c>
      <c r="S689" s="2">
        <v>41960</v>
      </c>
    </row>
    <row r="690" spans="2:19" x14ac:dyDescent="0.35">
      <c r="B690" t="s">
        <v>1612</v>
      </c>
      <c r="D690" t="str">
        <f>IF(ISNUMBER(SEARCH("UKRI",Table2[[#This Row],[SourcingOwnerEmail]])),"UKRI","UKSBS")</f>
        <v>UKSBS</v>
      </c>
      <c r="E690" t="s">
        <v>11</v>
      </c>
      <c r="F690" t="s">
        <v>129</v>
      </c>
      <c r="G690" t="s">
        <v>1613</v>
      </c>
      <c r="H690" t="s">
        <v>1614</v>
      </c>
      <c r="L690">
        <v>0</v>
      </c>
      <c r="M690" t="s">
        <v>57</v>
      </c>
      <c r="N690" t="s">
        <v>58</v>
      </c>
      <c r="O690" t="s">
        <v>34418</v>
      </c>
      <c r="P690" t="s">
        <v>34527</v>
      </c>
      <c r="Q690" t="s">
        <v>34528</v>
      </c>
      <c r="R690" t="s">
        <v>34378</v>
      </c>
      <c r="S690" s="2">
        <v>41942</v>
      </c>
    </row>
    <row r="691" spans="2:19" x14ac:dyDescent="0.35">
      <c r="B691" t="s">
        <v>1615</v>
      </c>
      <c r="D691" t="str">
        <f>IF(ISNUMBER(SEARCH("UKRI",Table2[[#This Row],[SourcingOwnerEmail]])),"UKRI","UKSBS")</f>
        <v>UKSBS</v>
      </c>
      <c r="E691" t="s">
        <v>11</v>
      </c>
      <c r="F691" t="s">
        <v>12</v>
      </c>
      <c r="G691" t="s">
        <v>1616</v>
      </c>
      <c r="H691" t="s">
        <v>1617</v>
      </c>
      <c r="I691" s="2">
        <v>42373</v>
      </c>
      <c r="J691" s="2">
        <v>42825</v>
      </c>
      <c r="L691">
        <v>6557302.5099999998</v>
      </c>
      <c r="M691" t="s">
        <v>57</v>
      </c>
      <c r="N691" t="s">
        <v>58</v>
      </c>
      <c r="O691" t="s">
        <v>34418</v>
      </c>
      <c r="P691" t="s">
        <v>34520</v>
      </c>
      <c r="Q691" t="s">
        <v>34529</v>
      </c>
      <c r="R691" t="s">
        <v>34378</v>
      </c>
      <c r="S691" s="2">
        <v>42359</v>
      </c>
    </row>
    <row r="692" spans="2:19" x14ac:dyDescent="0.35">
      <c r="B692" t="s">
        <v>1618</v>
      </c>
      <c r="D692" t="str">
        <f>IF(ISNUMBER(SEARCH("UKRI",Table2[[#This Row],[SourcingOwnerEmail]])),"UKRI","UKSBS")</f>
        <v>UKSBS</v>
      </c>
      <c r="E692" t="s">
        <v>11</v>
      </c>
      <c r="F692" t="s">
        <v>12</v>
      </c>
      <c r="G692" t="s">
        <v>1619</v>
      </c>
      <c r="H692" t="s">
        <v>1620</v>
      </c>
      <c r="I692" s="2">
        <v>42010</v>
      </c>
      <c r="J692" s="2">
        <v>42307</v>
      </c>
      <c r="L692">
        <v>941624</v>
      </c>
      <c r="M692" t="s">
        <v>57</v>
      </c>
      <c r="N692" t="s">
        <v>58</v>
      </c>
      <c r="O692" t="s">
        <v>34418</v>
      </c>
      <c r="P692" t="s">
        <v>34525</v>
      </c>
      <c r="Q692" t="s">
        <v>34526</v>
      </c>
      <c r="R692" t="s">
        <v>34378</v>
      </c>
      <c r="S692" s="2">
        <v>41970</v>
      </c>
    </row>
    <row r="693" spans="2:19" x14ac:dyDescent="0.35">
      <c r="B693" t="s">
        <v>1621</v>
      </c>
      <c r="D693" t="str">
        <f>IF(ISNUMBER(SEARCH("UKRI",Table2[[#This Row],[SourcingOwnerEmail]])),"UKRI","UKSBS")</f>
        <v>UKSBS</v>
      </c>
      <c r="E693" t="s">
        <v>11</v>
      </c>
      <c r="F693" t="s">
        <v>159</v>
      </c>
      <c r="G693" t="s">
        <v>1622</v>
      </c>
      <c r="H693" t="s">
        <v>1623</v>
      </c>
      <c r="I693" s="2">
        <v>42016</v>
      </c>
      <c r="J693" s="2">
        <v>42090</v>
      </c>
      <c r="L693">
        <v>166171</v>
      </c>
      <c r="M693" t="s">
        <v>57</v>
      </c>
      <c r="N693" t="s">
        <v>58</v>
      </c>
      <c r="O693" t="s">
        <v>34418</v>
      </c>
      <c r="P693" t="s">
        <v>34525</v>
      </c>
      <c r="Q693" t="s">
        <v>34526</v>
      </c>
      <c r="R693" t="s">
        <v>34378</v>
      </c>
      <c r="S693" s="2">
        <v>42016</v>
      </c>
    </row>
    <row r="694" spans="2:19" x14ac:dyDescent="0.35">
      <c r="B694" s="5" t="s">
        <v>9583</v>
      </c>
      <c r="C694" s="5"/>
      <c r="D694" s="5" t="str">
        <f>IF(ISNUMBER(SEARCH("UKRI",Table2[[#This Row],[SourcingOwnerEmail]])),"UKRI","UKSBS")</f>
        <v>UKSBS</v>
      </c>
      <c r="E694" s="5" t="s">
        <v>11</v>
      </c>
      <c r="F694" s="5" t="s">
        <v>12</v>
      </c>
      <c r="G694" s="5" t="s">
        <v>9584</v>
      </c>
      <c r="H694" s="5" t="s">
        <v>9585</v>
      </c>
      <c r="I694" s="6">
        <v>42674</v>
      </c>
      <c r="J694" s="6">
        <v>42758</v>
      </c>
      <c r="K694" s="5"/>
      <c r="L694" s="5">
        <v>259200</v>
      </c>
      <c r="M694" s="5" t="s">
        <v>15</v>
      </c>
      <c r="N694" s="5" t="s">
        <v>9258</v>
      </c>
      <c r="O694" s="5" t="s">
        <v>34381</v>
      </c>
      <c r="P694" s="5" t="s">
        <v>34534</v>
      </c>
      <c r="Q694" s="5" t="s">
        <v>34543</v>
      </c>
      <c r="R694" s="5" t="s">
        <v>34378</v>
      </c>
      <c r="S694" s="6">
        <v>42649</v>
      </c>
    </row>
    <row r="695" spans="2:19" x14ac:dyDescent="0.35">
      <c r="B695" t="s">
        <v>1626</v>
      </c>
      <c r="D695" t="str">
        <f>IF(ISNUMBER(SEARCH("UKRI",Table2[[#This Row],[SourcingOwnerEmail]])),"UKRI","UKSBS")</f>
        <v>UKSBS</v>
      </c>
      <c r="E695" t="s">
        <v>11</v>
      </c>
      <c r="F695" t="s">
        <v>12</v>
      </c>
      <c r="G695" t="s">
        <v>1627</v>
      </c>
      <c r="H695" t="s">
        <v>1628</v>
      </c>
      <c r="I695" s="2">
        <v>41967</v>
      </c>
      <c r="J695" s="2">
        <v>41983</v>
      </c>
      <c r="L695">
        <v>32691.88</v>
      </c>
      <c r="M695" t="s">
        <v>57</v>
      </c>
      <c r="N695" t="s">
        <v>58</v>
      </c>
      <c r="O695" t="s">
        <v>34418</v>
      </c>
      <c r="P695" t="s">
        <v>34520</v>
      </c>
      <c r="Q695" t="s">
        <v>34529</v>
      </c>
      <c r="R695" t="s">
        <v>34378</v>
      </c>
      <c r="S695" s="2">
        <v>41962</v>
      </c>
    </row>
    <row r="696" spans="2:19" x14ac:dyDescent="0.35">
      <c r="B696" t="s">
        <v>1629</v>
      </c>
      <c r="D696" t="str">
        <f>IF(ISNUMBER(SEARCH("UKRI",Table2[[#This Row],[SourcingOwnerEmail]])),"UKRI","UKSBS")</f>
        <v>UKSBS</v>
      </c>
      <c r="E696" t="s">
        <v>11</v>
      </c>
      <c r="F696" t="s">
        <v>12</v>
      </c>
      <c r="G696" t="s">
        <v>1630</v>
      </c>
      <c r="H696" t="s">
        <v>1631</v>
      </c>
      <c r="I696" s="2">
        <v>42313</v>
      </c>
      <c r="J696" s="2">
        <v>43043</v>
      </c>
      <c r="L696">
        <v>6000000</v>
      </c>
      <c r="M696" t="s">
        <v>57</v>
      </c>
      <c r="N696" t="s">
        <v>58</v>
      </c>
      <c r="O696" t="s">
        <v>34418</v>
      </c>
      <c r="P696" t="s">
        <v>34520</v>
      </c>
      <c r="Q696" t="s">
        <v>34529</v>
      </c>
      <c r="R696" t="s">
        <v>34378</v>
      </c>
      <c r="S696" s="2">
        <v>42313</v>
      </c>
    </row>
    <row r="697" spans="2:19" x14ac:dyDescent="0.35">
      <c r="B697" t="s">
        <v>1632</v>
      </c>
      <c r="D697" t="str">
        <f>IF(ISNUMBER(SEARCH("UKRI",Table2[[#This Row],[SourcingOwnerEmail]])),"UKRI","UKSBS")</f>
        <v>UKSBS</v>
      </c>
      <c r="E697" t="s">
        <v>11</v>
      </c>
      <c r="F697" t="s">
        <v>12</v>
      </c>
      <c r="G697" t="s">
        <v>1633</v>
      </c>
      <c r="H697" t="s">
        <v>1634</v>
      </c>
      <c r="I697" s="2">
        <v>42278</v>
      </c>
      <c r="J697" s="2">
        <v>43008</v>
      </c>
      <c r="L697">
        <v>6000000</v>
      </c>
      <c r="M697" t="s">
        <v>57</v>
      </c>
      <c r="N697" t="s">
        <v>58</v>
      </c>
      <c r="O697" t="s">
        <v>34418</v>
      </c>
      <c r="P697" t="s">
        <v>34520</v>
      </c>
      <c r="Q697" t="s">
        <v>34529</v>
      </c>
      <c r="R697" t="s">
        <v>34378</v>
      </c>
      <c r="S697" s="2">
        <v>42271</v>
      </c>
    </row>
    <row r="698" spans="2:19" x14ac:dyDescent="0.35">
      <c r="B698" t="s">
        <v>1635</v>
      </c>
      <c r="D698" t="str">
        <f>IF(ISNUMBER(SEARCH("UKRI",Table2[[#This Row],[SourcingOwnerEmail]])),"UKRI","UKSBS")</f>
        <v>UKSBS</v>
      </c>
      <c r="E698" t="s">
        <v>11</v>
      </c>
      <c r="F698" t="s">
        <v>12</v>
      </c>
      <c r="G698" t="s">
        <v>1636</v>
      </c>
      <c r="H698" t="s">
        <v>1637</v>
      </c>
      <c r="I698" s="2">
        <v>42303</v>
      </c>
      <c r="J698" s="2">
        <v>43033</v>
      </c>
      <c r="L698">
        <v>6000000</v>
      </c>
      <c r="M698" t="s">
        <v>57</v>
      </c>
      <c r="N698" t="s">
        <v>58</v>
      </c>
      <c r="O698" t="s">
        <v>34418</v>
      </c>
      <c r="P698" t="s">
        <v>34520</v>
      </c>
      <c r="Q698" t="s">
        <v>34529</v>
      </c>
      <c r="R698" t="s">
        <v>34378</v>
      </c>
      <c r="S698" s="2">
        <v>42289</v>
      </c>
    </row>
    <row r="699" spans="2:19" x14ac:dyDescent="0.35">
      <c r="B699" t="s">
        <v>1638</v>
      </c>
      <c r="D699" t="str">
        <f>IF(ISNUMBER(SEARCH("UKRI",Table2[[#This Row],[SourcingOwnerEmail]])),"UKRI","UKSBS")</f>
        <v>UKSBS</v>
      </c>
      <c r="E699" t="s">
        <v>11</v>
      </c>
      <c r="F699" t="s">
        <v>12</v>
      </c>
      <c r="G699" t="s">
        <v>1639</v>
      </c>
      <c r="H699" t="s">
        <v>1640</v>
      </c>
      <c r="I699" s="2">
        <v>42303</v>
      </c>
      <c r="J699" s="2">
        <v>42302</v>
      </c>
      <c r="L699">
        <v>6000000</v>
      </c>
      <c r="M699" t="s">
        <v>57</v>
      </c>
      <c r="N699" t="s">
        <v>58</v>
      </c>
      <c r="O699" t="s">
        <v>34418</v>
      </c>
      <c r="P699" t="s">
        <v>34520</v>
      </c>
      <c r="Q699" t="s">
        <v>34529</v>
      </c>
      <c r="R699" t="s">
        <v>34378</v>
      </c>
      <c r="S699" s="2">
        <v>42297</v>
      </c>
    </row>
    <row r="700" spans="2:19" x14ac:dyDescent="0.35">
      <c r="B700" t="s">
        <v>1641</v>
      </c>
      <c r="D700" t="str">
        <f>IF(ISNUMBER(SEARCH("UKRI",Table2[[#This Row],[SourcingOwnerEmail]])),"UKRI","UKSBS")</f>
        <v>UKSBS</v>
      </c>
      <c r="E700" t="s">
        <v>11</v>
      </c>
      <c r="F700" t="s">
        <v>12</v>
      </c>
      <c r="G700" t="s">
        <v>1516</v>
      </c>
      <c r="H700" t="s">
        <v>1642</v>
      </c>
      <c r="I700" s="2">
        <v>42248</v>
      </c>
      <c r="J700" s="2">
        <v>42978</v>
      </c>
      <c r="L700">
        <v>4000000</v>
      </c>
      <c r="M700" t="s">
        <v>57</v>
      </c>
      <c r="N700" t="s">
        <v>58</v>
      </c>
      <c r="O700" t="s">
        <v>34418</v>
      </c>
      <c r="P700" t="s">
        <v>34520</v>
      </c>
      <c r="Q700" t="s">
        <v>34529</v>
      </c>
      <c r="R700" t="s">
        <v>34378</v>
      </c>
      <c r="S700" s="2">
        <v>42237</v>
      </c>
    </row>
    <row r="701" spans="2:19" x14ac:dyDescent="0.35">
      <c r="B701" t="s">
        <v>1643</v>
      </c>
      <c r="D701" t="str">
        <f>IF(ISNUMBER(SEARCH("UKRI",Table2[[#This Row],[SourcingOwnerEmail]])),"UKRI","UKSBS")</f>
        <v>UKSBS</v>
      </c>
      <c r="E701" t="s">
        <v>11</v>
      </c>
      <c r="F701" t="s">
        <v>12</v>
      </c>
      <c r="G701" t="s">
        <v>1644</v>
      </c>
      <c r="H701" t="s">
        <v>1645</v>
      </c>
      <c r="I701" s="2">
        <v>42439</v>
      </c>
      <c r="J701" s="2">
        <v>43168</v>
      </c>
      <c r="L701">
        <v>4500000</v>
      </c>
      <c r="M701" t="s">
        <v>57</v>
      </c>
      <c r="N701" t="s">
        <v>58</v>
      </c>
      <c r="O701" t="s">
        <v>34379</v>
      </c>
      <c r="P701" t="s">
        <v>34520</v>
      </c>
      <c r="Q701" t="s">
        <v>34529</v>
      </c>
      <c r="R701" t="s">
        <v>34378</v>
      </c>
      <c r="S701" s="2">
        <v>42439</v>
      </c>
    </row>
    <row r="702" spans="2:19" x14ac:dyDescent="0.35">
      <c r="B702" t="s">
        <v>1646</v>
      </c>
      <c r="D702" t="str">
        <f>IF(ISNUMBER(SEARCH("UKRI",Table2[[#This Row],[SourcingOwnerEmail]])),"UKRI","UKSBS")</f>
        <v>UKSBS</v>
      </c>
      <c r="E702" t="s">
        <v>11</v>
      </c>
      <c r="F702" t="s">
        <v>12</v>
      </c>
      <c r="G702" t="s">
        <v>1647</v>
      </c>
      <c r="H702" t="s">
        <v>1648</v>
      </c>
      <c r="I702" s="2">
        <v>42289</v>
      </c>
      <c r="J702" s="2">
        <v>43019</v>
      </c>
      <c r="L702">
        <v>6000000</v>
      </c>
      <c r="M702" t="s">
        <v>57</v>
      </c>
      <c r="N702" t="s">
        <v>58</v>
      </c>
      <c r="O702" t="s">
        <v>34418</v>
      </c>
      <c r="P702" t="s">
        <v>34520</v>
      </c>
      <c r="Q702" t="s">
        <v>34529</v>
      </c>
      <c r="R702" t="s">
        <v>34378</v>
      </c>
      <c r="S702" s="2">
        <v>42289</v>
      </c>
    </row>
    <row r="703" spans="2:19" x14ac:dyDescent="0.35">
      <c r="B703" t="s">
        <v>1649</v>
      </c>
      <c r="D703" t="str">
        <f>IF(ISNUMBER(SEARCH("UKRI",Table2[[#This Row],[SourcingOwnerEmail]])),"UKRI","UKSBS")</f>
        <v>UKSBS</v>
      </c>
      <c r="E703" t="s">
        <v>11</v>
      </c>
      <c r="F703" t="s">
        <v>12</v>
      </c>
      <c r="G703" t="s">
        <v>1650</v>
      </c>
      <c r="H703" t="s">
        <v>1651</v>
      </c>
      <c r="I703" s="2">
        <v>42282</v>
      </c>
      <c r="J703" s="2">
        <v>42811</v>
      </c>
      <c r="L703">
        <v>4472950</v>
      </c>
      <c r="M703" t="s">
        <v>57</v>
      </c>
      <c r="N703" t="s">
        <v>58</v>
      </c>
      <c r="O703" t="s">
        <v>34418</v>
      </c>
      <c r="P703" t="s">
        <v>34520</v>
      </c>
      <c r="Q703" t="s">
        <v>34529</v>
      </c>
      <c r="R703" t="s">
        <v>34378</v>
      </c>
      <c r="S703" s="2">
        <v>42278</v>
      </c>
    </row>
    <row r="704" spans="2:19" x14ac:dyDescent="0.35">
      <c r="B704" t="s">
        <v>1652</v>
      </c>
      <c r="D704" t="str">
        <f>IF(ISNUMBER(SEARCH("UKRI",Table2[[#This Row],[SourcingOwnerEmail]])),"UKRI","UKSBS")</f>
        <v>UKSBS</v>
      </c>
      <c r="E704" t="s">
        <v>11</v>
      </c>
      <c r="F704" t="s">
        <v>129</v>
      </c>
      <c r="G704" t="s">
        <v>1653</v>
      </c>
      <c r="H704" t="s">
        <v>1654</v>
      </c>
      <c r="I704" s="2">
        <v>42297</v>
      </c>
      <c r="J704" s="2">
        <v>42825</v>
      </c>
      <c r="L704">
        <v>7049058</v>
      </c>
      <c r="M704" t="s">
        <v>57</v>
      </c>
      <c r="N704" t="s">
        <v>58</v>
      </c>
      <c r="O704" t="s">
        <v>34418</v>
      </c>
      <c r="P704" t="s">
        <v>34508</v>
      </c>
      <c r="Q704" t="s">
        <v>34530</v>
      </c>
      <c r="R704" t="s">
        <v>34378</v>
      </c>
      <c r="S704" s="2">
        <v>42286</v>
      </c>
    </row>
    <row r="705" spans="2:19" x14ac:dyDescent="0.35">
      <c r="B705" t="s">
        <v>1655</v>
      </c>
      <c r="D705" t="str">
        <f>IF(ISNUMBER(SEARCH("UKRI",Table2[[#This Row],[SourcingOwnerEmail]])),"UKRI","UKSBS")</f>
        <v>UKSBS</v>
      </c>
      <c r="E705" t="s">
        <v>11</v>
      </c>
      <c r="F705" t="s">
        <v>159</v>
      </c>
      <c r="G705" t="s">
        <v>1656</v>
      </c>
      <c r="H705" t="s">
        <v>1657</v>
      </c>
      <c r="I705" s="2">
        <v>42723</v>
      </c>
      <c r="J705" s="2">
        <v>45278</v>
      </c>
      <c r="L705">
        <v>80000000</v>
      </c>
      <c r="M705" t="s">
        <v>57</v>
      </c>
      <c r="N705" t="s">
        <v>58</v>
      </c>
      <c r="O705" t="s">
        <v>34418</v>
      </c>
      <c r="P705" t="s">
        <v>34520</v>
      </c>
      <c r="Q705" t="s">
        <v>34529</v>
      </c>
      <c r="R705" t="s">
        <v>34378</v>
      </c>
      <c r="S705" s="2">
        <v>42713</v>
      </c>
    </row>
    <row r="706" spans="2:19" x14ac:dyDescent="0.35">
      <c r="B706" t="s">
        <v>1658</v>
      </c>
      <c r="D706" t="str">
        <f>IF(ISNUMBER(SEARCH("UKRI",Table2[[#This Row],[SourcingOwnerEmail]])),"UKRI","UKSBS")</f>
        <v>UKSBS</v>
      </c>
      <c r="E706" t="s">
        <v>11</v>
      </c>
      <c r="F706" t="s">
        <v>159</v>
      </c>
      <c r="G706" t="s">
        <v>1659</v>
      </c>
      <c r="H706" t="s">
        <v>1660</v>
      </c>
      <c r="I706" s="2">
        <v>42380</v>
      </c>
      <c r="J706" s="2">
        <v>44936</v>
      </c>
      <c r="L706">
        <v>5000000</v>
      </c>
      <c r="M706" t="s">
        <v>57</v>
      </c>
      <c r="N706" t="s">
        <v>58</v>
      </c>
      <c r="O706" t="s">
        <v>34379</v>
      </c>
      <c r="P706" t="s">
        <v>34520</v>
      </c>
      <c r="Q706" t="s">
        <v>34529</v>
      </c>
      <c r="R706" t="s">
        <v>34378</v>
      </c>
      <c r="S706" s="2">
        <v>42384</v>
      </c>
    </row>
    <row r="707" spans="2:19" x14ac:dyDescent="0.35">
      <c r="B707" t="s">
        <v>1661</v>
      </c>
      <c r="D707" t="str">
        <f>IF(ISNUMBER(SEARCH("UKRI",Table2[[#This Row],[SourcingOwnerEmail]])),"UKRI","UKSBS")</f>
        <v>UKSBS</v>
      </c>
      <c r="E707" t="s">
        <v>11</v>
      </c>
      <c r="F707" t="s">
        <v>159</v>
      </c>
      <c r="H707" t="s">
        <v>1662</v>
      </c>
      <c r="L707">
        <v>1</v>
      </c>
      <c r="M707" t="s">
        <v>57</v>
      </c>
      <c r="N707" t="s">
        <v>58</v>
      </c>
      <c r="O707" t="s">
        <v>34379</v>
      </c>
      <c r="P707" t="s">
        <v>34508</v>
      </c>
      <c r="R707" t="s">
        <v>34378</v>
      </c>
      <c r="S707" s="2">
        <v>42271</v>
      </c>
    </row>
    <row r="708" spans="2:19" x14ac:dyDescent="0.35">
      <c r="B708" t="s">
        <v>1663</v>
      </c>
      <c r="D708" t="str">
        <f>IF(ISNUMBER(SEARCH("UKRI",Table2[[#This Row],[SourcingOwnerEmail]])),"UKRI","UKSBS")</f>
        <v>UKSBS</v>
      </c>
      <c r="E708" t="s">
        <v>11</v>
      </c>
      <c r="F708" t="s">
        <v>159</v>
      </c>
      <c r="G708" t="s">
        <v>1664</v>
      </c>
      <c r="H708" t="s">
        <v>1662</v>
      </c>
      <c r="I708" s="2">
        <v>42415</v>
      </c>
      <c r="J708" s="2">
        <v>42711</v>
      </c>
      <c r="L708">
        <v>3378806</v>
      </c>
      <c r="M708" t="s">
        <v>57</v>
      </c>
      <c r="N708" t="s">
        <v>58</v>
      </c>
      <c r="O708" t="s">
        <v>34418</v>
      </c>
      <c r="P708" t="s">
        <v>34531</v>
      </c>
      <c r="Q708" t="s">
        <v>34509</v>
      </c>
      <c r="R708" t="s">
        <v>34378</v>
      </c>
      <c r="S708" s="2">
        <v>42361</v>
      </c>
    </row>
    <row r="709" spans="2:19" x14ac:dyDescent="0.35">
      <c r="B709" t="s">
        <v>1665</v>
      </c>
      <c r="D709" t="str">
        <f>IF(ISNUMBER(SEARCH("UKRI",Table2[[#This Row],[SourcingOwnerEmail]])),"UKRI","UKSBS")</f>
        <v>UKSBS</v>
      </c>
      <c r="E709" t="s">
        <v>11</v>
      </c>
      <c r="F709" t="s">
        <v>12</v>
      </c>
      <c r="G709" t="s">
        <v>1666</v>
      </c>
      <c r="H709" t="s">
        <v>1667</v>
      </c>
      <c r="I709" s="2">
        <v>42380</v>
      </c>
      <c r="J709" s="2">
        <v>43110</v>
      </c>
      <c r="L709">
        <v>6000000</v>
      </c>
      <c r="M709" t="s">
        <v>57</v>
      </c>
      <c r="N709" t="s">
        <v>58</v>
      </c>
      <c r="O709" t="s">
        <v>34418</v>
      </c>
      <c r="P709" t="s">
        <v>34520</v>
      </c>
      <c r="Q709" t="s">
        <v>34529</v>
      </c>
      <c r="R709" t="s">
        <v>34378</v>
      </c>
      <c r="S709" s="2">
        <v>42380</v>
      </c>
    </row>
    <row r="710" spans="2:19" x14ac:dyDescent="0.35">
      <c r="B710" t="s">
        <v>1668</v>
      </c>
      <c r="D710" t="str">
        <f>IF(ISNUMBER(SEARCH("UKRI",Table2[[#This Row],[SourcingOwnerEmail]])),"UKRI","UKSBS")</f>
        <v>UKSBS</v>
      </c>
      <c r="E710" t="s">
        <v>11</v>
      </c>
      <c r="F710" t="s">
        <v>129</v>
      </c>
      <c r="G710" t="s">
        <v>1669</v>
      </c>
      <c r="H710" t="s">
        <v>1670</v>
      </c>
      <c r="I710" s="2">
        <v>42317</v>
      </c>
      <c r="J710" s="2">
        <v>42460</v>
      </c>
      <c r="L710">
        <v>30500</v>
      </c>
      <c r="M710" t="s">
        <v>57</v>
      </c>
      <c r="N710" t="s">
        <v>58</v>
      </c>
      <c r="O710" t="s">
        <v>34379</v>
      </c>
      <c r="P710" t="s">
        <v>34508</v>
      </c>
      <c r="R710" t="s">
        <v>34378</v>
      </c>
      <c r="S710" s="2">
        <v>42311</v>
      </c>
    </row>
    <row r="711" spans="2:19" x14ac:dyDescent="0.35">
      <c r="B711" t="s">
        <v>1671</v>
      </c>
      <c r="D711" t="str">
        <f>IF(ISNUMBER(SEARCH("UKRI",Table2[[#This Row],[SourcingOwnerEmail]])),"UKRI","UKSBS")</f>
        <v>UKSBS</v>
      </c>
      <c r="E711" t="s">
        <v>11</v>
      </c>
      <c r="F711" t="s">
        <v>12</v>
      </c>
      <c r="G711" t="s">
        <v>1672</v>
      </c>
      <c r="H711" t="s">
        <v>1673</v>
      </c>
      <c r="I711" s="2">
        <v>42439</v>
      </c>
      <c r="J711" s="2">
        <v>42654</v>
      </c>
      <c r="L711">
        <v>1048000</v>
      </c>
      <c r="M711" t="s">
        <v>57</v>
      </c>
      <c r="N711" t="s">
        <v>58</v>
      </c>
      <c r="O711" t="s">
        <v>34387</v>
      </c>
      <c r="P711" t="s">
        <v>34532</v>
      </c>
      <c r="Q711" t="s">
        <v>34533</v>
      </c>
      <c r="R711" t="s">
        <v>34378</v>
      </c>
      <c r="S711" s="2">
        <v>42439</v>
      </c>
    </row>
    <row r="712" spans="2:19" x14ac:dyDescent="0.35">
      <c r="B712" t="s">
        <v>1674</v>
      </c>
      <c r="D712" t="str">
        <f>IF(ISNUMBER(SEARCH("UKRI",Table2[[#This Row],[SourcingOwnerEmail]])),"UKRI","UKSBS")</f>
        <v>UKSBS</v>
      </c>
      <c r="E712" t="s">
        <v>11</v>
      </c>
      <c r="F712" t="s">
        <v>12</v>
      </c>
      <c r="G712" t="s">
        <v>1675</v>
      </c>
      <c r="H712" t="s">
        <v>1676</v>
      </c>
      <c r="I712" s="2">
        <v>42387</v>
      </c>
      <c r="J712" s="2">
        <v>42460</v>
      </c>
      <c r="L712">
        <v>100464</v>
      </c>
      <c r="M712" t="s">
        <v>57</v>
      </c>
      <c r="N712" t="s">
        <v>58</v>
      </c>
      <c r="O712" t="s">
        <v>34379</v>
      </c>
      <c r="P712" t="s">
        <v>34520</v>
      </c>
      <c r="Q712" t="s">
        <v>34529</v>
      </c>
      <c r="R712" t="s">
        <v>34378</v>
      </c>
      <c r="S712" s="2">
        <v>42381</v>
      </c>
    </row>
    <row r="713" spans="2:19" x14ac:dyDescent="0.35">
      <c r="B713" t="s">
        <v>1677</v>
      </c>
      <c r="D713" t="str">
        <f>IF(ISNUMBER(SEARCH("UKRI",Table2[[#This Row],[SourcingOwnerEmail]])),"UKRI","UKSBS")</f>
        <v>UKSBS</v>
      </c>
      <c r="E713" t="s">
        <v>11</v>
      </c>
      <c r="F713" t="s">
        <v>17</v>
      </c>
      <c r="G713" t="s">
        <v>1678</v>
      </c>
      <c r="H713" t="s">
        <v>1679</v>
      </c>
      <c r="I713" s="2">
        <v>42460</v>
      </c>
      <c r="J713" s="2">
        <v>43190</v>
      </c>
      <c r="L713">
        <v>92500</v>
      </c>
      <c r="M713" t="s">
        <v>57</v>
      </c>
      <c r="N713" t="s">
        <v>58</v>
      </c>
      <c r="O713" t="s">
        <v>34379</v>
      </c>
      <c r="P713" t="s">
        <v>34534</v>
      </c>
      <c r="Q713" t="s">
        <v>34535</v>
      </c>
      <c r="R713" t="s">
        <v>34378</v>
      </c>
      <c r="S713" s="2">
        <v>42422</v>
      </c>
    </row>
    <row r="714" spans="2:19" x14ac:dyDescent="0.35">
      <c r="B714" t="s">
        <v>1680</v>
      </c>
      <c r="D714" t="str">
        <f>IF(ISNUMBER(SEARCH("UKRI",Table2[[#This Row],[SourcingOwnerEmail]])),"UKRI","UKSBS")</f>
        <v>UKSBS</v>
      </c>
      <c r="E714" t="s">
        <v>11</v>
      </c>
      <c r="F714" t="s">
        <v>12</v>
      </c>
      <c r="G714" t="s">
        <v>1681</v>
      </c>
      <c r="H714" t="s">
        <v>1682</v>
      </c>
      <c r="I714" s="2">
        <v>42431</v>
      </c>
      <c r="J714" s="2">
        <v>42460</v>
      </c>
      <c r="L714">
        <v>15215.45</v>
      </c>
      <c r="M714" t="s">
        <v>57</v>
      </c>
      <c r="N714" t="s">
        <v>58</v>
      </c>
      <c r="O714" t="s">
        <v>34387</v>
      </c>
      <c r="P714" t="s">
        <v>34532</v>
      </c>
      <c r="Q714" t="s">
        <v>34536</v>
      </c>
      <c r="R714" t="s">
        <v>34378</v>
      </c>
      <c r="S714" s="2">
        <v>42425</v>
      </c>
    </row>
    <row r="715" spans="2:19" x14ac:dyDescent="0.35">
      <c r="B715" t="s">
        <v>1683</v>
      </c>
      <c r="D715" t="str">
        <f>IF(ISNUMBER(SEARCH("UKRI",Table2[[#This Row],[SourcingOwnerEmail]])),"UKRI","UKSBS")</f>
        <v>UKSBS</v>
      </c>
      <c r="E715" t="s">
        <v>11</v>
      </c>
      <c r="F715" t="s">
        <v>17</v>
      </c>
      <c r="G715" t="s">
        <v>1653</v>
      </c>
      <c r="H715" t="s">
        <v>1684</v>
      </c>
      <c r="I715" s="2">
        <v>42653</v>
      </c>
      <c r="J715" s="2">
        <v>42919</v>
      </c>
      <c r="L715">
        <v>1336253.3700000001</v>
      </c>
      <c r="M715" t="s">
        <v>57</v>
      </c>
      <c r="N715" t="s">
        <v>58</v>
      </c>
      <c r="O715" t="s">
        <v>34379</v>
      </c>
      <c r="P715" t="s">
        <v>34397</v>
      </c>
      <c r="Q715" t="s">
        <v>34398</v>
      </c>
      <c r="R715" t="s">
        <v>34378</v>
      </c>
      <c r="S715" s="2">
        <v>42622</v>
      </c>
    </row>
    <row r="716" spans="2:19" x14ac:dyDescent="0.35">
      <c r="B716" t="s">
        <v>1685</v>
      </c>
      <c r="D716" t="str">
        <f>IF(ISNUMBER(SEARCH("UKRI",Table2[[#This Row],[SourcingOwnerEmail]])),"UKRI","UKSBS")</f>
        <v>UKSBS</v>
      </c>
      <c r="E716" t="s">
        <v>11</v>
      </c>
      <c r="F716" t="s">
        <v>112</v>
      </c>
      <c r="H716" t="s">
        <v>1686</v>
      </c>
      <c r="L716">
        <v>1</v>
      </c>
      <c r="M716" t="s">
        <v>57</v>
      </c>
      <c r="N716" t="s">
        <v>58</v>
      </c>
      <c r="O716" t="s">
        <v>34379</v>
      </c>
      <c r="P716" t="s">
        <v>34508</v>
      </c>
      <c r="Q716" t="s">
        <v>34509</v>
      </c>
      <c r="R716" t="s">
        <v>34378</v>
      </c>
      <c r="S716" s="2">
        <v>42499</v>
      </c>
    </row>
    <row r="717" spans="2:19" x14ac:dyDescent="0.35">
      <c r="B717" t="s">
        <v>1687</v>
      </c>
      <c r="D717" t="str">
        <f>IF(ISNUMBER(SEARCH("UKRI",Table2[[#This Row],[SourcingOwnerEmail]])),"UKRI","UKSBS")</f>
        <v>UKSBS</v>
      </c>
      <c r="E717" t="s">
        <v>11</v>
      </c>
      <c r="F717" t="s">
        <v>12</v>
      </c>
      <c r="G717" t="s">
        <v>426</v>
      </c>
      <c r="H717" t="s">
        <v>1688</v>
      </c>
      <c r="I717" s="2">
        <v>42674</v>
      </c>
      <c r="J717" s="2">
        <v>43553</v>
      </c>
      <c r="L717">
        <v>1458756.08</v>
      </c>
      <c r="M717" t="s">
        <v>57</v>
      </c>
      <c r="N717" t="s">
        <v>58</v>
      </c>
      <c r="O717" t="s">
        <v>34399</v>
      </c>
      <c r="P717" t="s">
        <v>34537</v>
      </c>
      <c r="Q717" t="s">
        <v>34538</v>
      </c>
      <c r="R717" t="s">
        <v>34378</v>
      </c>
      <c r="S717" s="2">
        <v>42674</v>
      </c>
    </row>
    <row r="718" spans="2:19" x14ac:dyDescent="0.35">
      <c r="B718" t="s">
        <v>1689</v>
      </c>
      <c r="D718" t="str">
        <f>IF(ISNUMBER(SEARCH("UKRI",Table2[[#This Row],[SourcingOwnerEmail]])),"UKRI","UKSBS")</f>
        <v>UKSBS</v>
      </c>
      <c r="E718" t="s">
        <v>11</v>
      </c>
      <c r="F718" t="s">
        <v>12</v>
      </c>
      <c r="G718" t="s">
        <v>1690</v>
      </c>
      <c r="H718" t="s">
        <v>1691</v>
      </c>
      <c r="I718" s="2">
        <v>42668</v>
      </c>
      <c r="J718" s="2">
        <v>43190</v>
      </c>
      <c r="L718">
        <v>190365</v>
      </c>
      <c r="M718" t="s">
        <v>57</v>
      </c>
      <c r="N718" t="s">
        <v>58</v>
      </c>
      <c r="O718" t="s">
        <v>34399</v>
      </c>
      <c r="P718" t="s">
        <v>34520</v>
      </c>
      <c r="Q718" t="s">
        <v>34521</v>
      </c>
      <c r="R718" t="s">
        <v>34378</v>
      </c>
      <c r="S718" s="2">
        <v>42668</v>
      </c>
    </row>
    <row r="719" spans="2:19" x14ac:dyDescent="0.35">
      <c r="B719" t="s">
        <v>1692</v>
      </c>
      <c r="D719" t="str">
        <f>IF(ISNUMBER(SEARCH("UKRI",Table2[[#This Row],[SourcingOwnerEmail]])),"UKRI","UKSBS")</f>
        <v>UKSBS</v>
      </c>
      <c r="E719" t="s">
        <v>11</v>
      </c>
      <c r="F719" t="s">
        <v>17</v>
      </c>
      <c r="G719" t="s">
        <v>1693</v>
      </c>
      <c r="H719" t="s">
        <v>1694</v>
      </c>
      <c r="I719" s="2">
        <v>42696</v>
      </c>
      <c r="J719" s="2">
        <v>42825</v>
      </c>
      <c r="L719">
        <v>712600</v>
      </c>
      <c r="M719" t="s">
        <v>57</v>
      </c>
      <c r="N719" t="s">
        <v>58</v>
      </c>
      <c r="O719" t="s">
        <v>34379</v>
      </c>
      <c r="P719" t="s">
        <v>34539</v>
      </c>
      <c r="Q719" t="s">
        <v>34540</v>
      </c>
      <c r="R719" t="s">
        <v>34378</v>
      </c>
      <c r="S719" s="2">
        <v>42695</v>
      </c>
    </row>
    <row r="720" spans="2:19" x14ac:dyDescent="0.35">
      <c r="B720" t="s">
        <v>1695</v>
      </c>
      <c r="D720" t="str">
        <f>IF(ISNUMBER(SEARCH("UKRI",Table2[[#This Row],[SourcingOwnerEmail]])),"UKRI","UKSBS")</f>
        <v>UKSBS</v>
      </c>
      <c r="E720" t="s">
        <v>11</v>
      </c>
      <c r="F720" t="s">
        <v>17</v>
      </c>
      <c r="G720" t="s">
        <v>1696</v>
      </c>
      <c r="H720" t="s">
        <v>1697</v>
      </c>
      <c r="I720" s="2">
        <v>42933</v>
      </c>
      <c r="J720" s="2">
        <v>44804</v>
      </c>
      <c r="L720">
        <v>3443918</v>
      </c>
      <c r="M720" t="s">
        <v>57</v>
      </c>
      <c r="N720" t="s">
        <v>58</v>
      </c>
      <c r="O720" t="s">
        <v>34418</v>
      </c>
      <c r="P720" t="s">
        <v>34541</v>
      </c>
      <c r="Q720" t="s">
        <v>34542</v>
      </c>
      <c r="R720" t="s">
        <v>34378</v>
      </c>
      <c r="S720" s="2">
        <v>42933</v>
      </c>
    </row>
    <row r="721" spans="2:19" x14ac:dyDescent="0.35">
      <c r="B721" t="s">
        <v>1698</v>
      </c>
      <c r="D721" t="str">
        <f>IF(ISNUMBER(SEARCH("UKRI",Table2[[#This Row],[SourcingOwnerEmail]])),"UKRI","UKSBS")</f>
        <v>UKSBS</v>
      </c>
      <c r="E721" t="s">
        <v>11</v>
      </c>
      <c r="F721" t="s">
        <v>253</v>
      </c>
      <c r="G721" t="s">
        <v>1699</v>
      </c>
      <c r="H721" t="s">
        <v>1700</v>
      </c>
      <c r="I721" s="2">
        <v>42767</v>
      </c>
      <c r="J721" s="2">
        <v>44108</v>
      </c>
      <c r="L721">
        <v>195179.75</v>
      </c>
      <c r="M721" t="s">
        <v>57</v>
      </c>
      <c r="N721" t="s">
        <v>58</v>
      </c>
      <c r="O721" t="s">
        <v>34379</v>
      </c>
      <c r="P721" t="s">
        <v>34534</v>
      </c>
      <c r="Q721" t="s">
        <v>34543</v>
      </c>
      <c r="R721" t="s">
        <v>34378</v>
      </c>
      <c r="S721" s="2">
        <v>42825</v>
      </c>
    </row>
    <row r="722" spans="2:19" x14ac:dyDescent="0.35">
      <c r="B722" t="s">
        <v>1701</v>
      </c>
      <c r="D722" t="str">
        <f>IF(ISNUMBER(SEARCH("UKRI",Table2[[#This Row],[SourcingOwnerEmail]])),"UKRI","UKSBS")</f>
        <v>UKSBS</v>
      </c>
      <c r="E722" t="s">
        <v>11</v>
      </c>
      <c r="F722" t="s">
        <v>17</v>
      </c>
      <c r="G722" t="s">
        <v>1702</v>
      </c>
      <c r="H722" t="s">
        <v>1703</v>
      </c>
      <c r="I722" s="2">
        <v>42887</v>
      </c>
      <c r="J722" s="2">
        <v>44286</v>
      </c>
      <c r="L722">
        <v>18697.5</v>
      </c>
      <c r="M722" t="s">
        <v>57</v>
      </c>
      <c r="N722" t="s">
        <v>58</v>
      </c>
      <c r="O722" t="s">
        <v>34379</v>
      </c>
      <c r="P722" t="s">
        <v>34544</v>
      </c>
      <c r="Q722" t="s">
        <v>34545</v>
      </c>
      <c r="R722" t="s">
        <v>34378</v>
      </c>
      <c r="S722" s="2">
        <v>42885</v>
      </c>
    </row>
    <row r="723" spans="2:19" x14ac:dyDescent="0.35">
      <c r="B723" t="s">
        <v>1704</v>
      </c>
      <c r="D723" t="str">
        <f>IF(ISNUMBER(SEARCH("UKRI",Table2[[#This Row],[SourcingOwnerEmail]])),"UKRI","UKSBS")</f>
        <v>UKSBS</v>
      </c>
      <c r="E723" t="s">
        <v>11</v>
      </c>
      <c r="F723" t="s">
        <v>17</v>
      </c>
      <c r="G723" t="s">
        <v>1705</v>
      </c>
      <c r="H723" t="s">
        <v>1706</v>
      </c>
      <c r="I723" s="2">
        <v>42982</v>
      </c>
      <c r="J723" s="2">
        <v>43190</v>
      </c>
      <c r="L723">
        <v>637609.4</v>
      </c>
      <c r="M723" t="s">
        <v>57</v>
      </c>
      <c r="N723" t="s">
        <v>58</v>
      </c>
      <c r="O723" t="s">
        <v>34379</v>
      </c>
      <c r="P723" t="s">
        <v>34544</v>
      </c>
      <c r="Q723" t="s">
        <v>34546</v>
      </c>
      <c r="R723" t="s">
        <v>34378</v>
      </c>
      <c r="S723" s="2">
        <v>42958</v>
      </c>
    </row>
    <row r="724" spans="2:19" x14ac:dyDescent="0.35">
      <c r="B724" t="s">
        <v>1707</v>
      </c>
      <c r="D724" t="str">
        <f>IF(ISNUMBER(SEARCH("UKRI",Table2[[#This Row],[SourcingOwnerEmail]])),"UKRI","UKSBS")</f>
        <v>UKSBS</v>
      </c>
      <c r="E724" t="s">
        <v>11</v>
      </c>
      <c r="F724" t="s">
        <v>12</v>
      </c>
      <c r="G724" t="s">
        <v>1708</v>
      </c>
      <c r="H724" t="s">
        <v>1709</v>
      </c>
      <c r="I724" s="2">
        <v>43011</v>
      </c>
      <c r="J724" s="2">
        <v>43982</v>
      </c>
      <c r="L724">
        <v>9738010</v>
      </c>
      <c r="M724" t="s">
        <v>57</v>
      </c>
      <c r="N724" t="s">
        <v>58</v>
      </c>
      <c r="O724" t="s">
        <v>34399</v>
      </c>
      <c r="P724" t="s">
        <v>34537</v>
      </c>
      <c r="Q724" t="s">
        <v>34538</v>
      </c>
      <c r="R724" t="s">
        <v>34378</v>
      </c>
      <c r="S724" s="2">
        <v>43010</v>
      </c>
    </row>
    <row r="725" spans="2:19" x14ac:dyDescent="0.35">
      <c r="B725" t="s">
        <v>1710</v>
      </c>
      <c r="D725" t="str">
        <f>IF(ISNUMBER(SEARCH("UKRI",Table2[[#This Row],[SourcingOwnerEmail]])),"UKRI","UKSBS")</f>
        <v>UKSBS</v>
      </c>
      <c r="E725" t="s">
        <v>11</v>
      </c>
      <c r="F725" t="s">
        <v>1711</v>
      </c>
      <c r="G725" t="s">
        <v>1712</v>
      </c>
      <c r="H725" t="s">
        <v>1713</v>
      </c>
      <c r="I725" s="2">
        <v>43717</v>
      </c>
      <c r="J725" s="2">
        <v>43880</v>
      </c>
      <c r="L725">
        <v>257706.08</v>
      </c>
      <c r="M725" t="s">
        <v>57</v>
      </c>
      <c r="N725" t="s">
        <v>58</v>
      </c>
      <c r="O725" t="s">
        <v>34399</v>
      </c>
      <c r="P725" t="s">
        <v>34544</v>
      </c>
      <c r="Q725" t="s">
        <v>34545</v>
      </c>
      <c r="R725" t="s">
        <v>34378</v>
      </c>
      <c r="S725" s="2">
        <v>43717</v>
      </c>
    </row>
    <row r="726" spans="2:19" x14ac:dyDescent="0.35">
      <c r="B726" t="s">
        <v>1714</v>
      </c>
      <c r="D726" t="str">
        <f>IF(ISNUMBER(SEARCH("UKRI",Table2[[#This Row],[SourcingOwnerEmail]])),"UKRI","UKSBS")</f>
        <v>UKSBS</v>
      </c>
      <c r="E726" t="s">
        <v>11</v>
      </c>
      <c r="F726" t="s">
        <v>1711</v>
      </c>
      <c r="G726" t="s">
        <v>1712</v>
      </c>
      <c r="H726" t="s">
        <v>1715</v>
      </c>
      <c r="I726" s="2">
        <v>43815</v>
      </c>
      <c r="J726" s="2">
        <v>44616</v>
      </c>
      <c r="L726">
        <v>31283358</v>
      </c>
      <c r="M726" t="s">
        <v>57</v>
      </c>
      <c r="N726" t="s">
        <v>58</v>
      </c>
      <c r="O726" t="s">
        <v>34399</v>
      </c>
      <c r="P726" t="s">
        <v>34544</v>
      </c>
      <c r="Q726" t="s">
        <v>34545</v>
      </c>
      <c r="R726" t="s">
        <v>34378</v>
      </c>
      <c r="S726" s="2">
        <v>43815</v>
      </c>
    </row>
    <row r="727" spans="2:19" x14ac:dyDescent="0.35">
      <c r="B727" t="s">
        <v>1716</v>
      </c>
      <c r="D727" t="str">
        <f>IF(ISNUMBER(SEARCH("UKRI",Table2[[#This Row],[SourcingOwnerEmail]])),"UKRI","UKSBS")</f>
        <v>UKSBS</v>
      </c>
      <c r="E727" t="s">
        <v>11</v>
      </c>
      <c r="F727" t="s">
        <v>1711</v>
      </c>
      <c r="G727" t="s">
        <v>1712</v>
      </c>
      <c r="H727" t="s">
        <v>1717</v>
      </c>
      <c r="I727" s="2">
        <v>43731</v>
      </c>
      <c r="J727" s="2">
        <v>44274</v>
      </c>
      <c r="L727">
        <v>47100000</v>
      </c>
      <c r="M727" t="s">
        <v>57</v>
      </c>
      <c r="N727" t="s">
        <v>58</v>
      </c>
      <c r="O727" t="s">
        <v>34399</v>
      </c>
      <c r="P727" t="s">
        <v>34544</v>
      </c>
      <c r="Q727" t="s">
        <v>34545</v>
      </c>
      <c r="R727" t="s">
        <v>34378</v>
      </c>
      <c r="S727" s="2">
        <v>43731</v>
      </c>
    </row>
    <row r="728" spans="2:19" x14ac:dyDescent="0.35">
      <c r="B728" t="s">
        <v>1718</v>
      </c>
      <c r="D728" t="str">
        <f>IF(ISNUMBER(SEARCH("UKRI",Table2[[#This Row],[SourcingOwnerEmail]])),"UKRI","UKSBS")</f>
        <v>UKSBS</v>
      </c>
      <c r="E728" t="s">
        <v>11</v>
      </c>
      <c r="F728" t="s">
        <v>1711</v>
      </c>
      <c r="G728" t="s">
        <v>1712</v>
      </c>
      <c r="H728" t="s">
        <v>1719</v>
      </c>
      <c r="I728" s="2">
        <v>43619</v>
      </c>
      <c r="J728" s="2">
        <v>43745</v>
      </c>
      <c r="L728">
        <v>3482937</v>
      </c>
      <c r="M728" t="s">
        <v>57</v>
      </c>
      <c r="N728" t="s">
        <v>58</v>
      </c>
      <c r="O728" t="s">
        <v>34399</v>
      </c>
      <c r="P728" t="s">
        <v>34544</v>
      </c>
      <c r="Q728" t="s">
        <v>34545</v>
      </c>
      <c r="R728" t="s">
        <v>34378</v>
      </c>
      <c r="S728" s="2">
        <v>43619</v>
      </c>
    </row>
    <row r="729" spans="2:19" x14ac:dyDescent="0.35">
      <c r="B729" t="s">
        <v>1720</v>
      </c>
      <c r="D729" t="str">
        <f>IF(ISNUMBER(SEARCH("UKRI",Table2[[#This Row],[SourcingOwnerEmail]])),"UKRI","UKSBS")</f>
        <v>UKSBS</v>
      </c>
      <c r="E729" t="s">
        <v>11</v>
      </c>
      <c r="F729" t="s">
        <v>1711</v>
      </c>
      <c r="G729" t="s">
        <v>1712</v>
      </c>
      <c r="H729" t="s">
        <v>1721</v>
      </c>
      <c r="I729" s="2">
        <v>43726</v>
      </c>
      <c r="J729" s="2">
        <v>43873</v>
      </c>
      <c r="L729">
        <v>2522615</v>
      </c>
      <c r="M729" t="s">
        <v>57</v>
      </c>
      <c r="N729" t="s">
        <v>58</v>
      </c>
      <c r="O729" t="s">
        <v>34399</v>
      </c>
      <c r="P729" t="s">
        <v>34544</v>
      </c>
      <c r="Q729" t="s">
        <v>34545</v>
      </c>
      <c r="R729" t="s">
        <v>34378</v>
      </c>
      <c r="S729" s="2">
        <v>43726</v>
      </c>
    </row>
    <row r="730" spans="2:19" x14ac:dyDescent="0.35">
      <c r="B730" t="s">
        <v>1722</v>
      </c>
      <c r="D730" t="str">
        <f>IF(ISNUMBER(SEARCH("UKRI",Table2[[#This Row],[SourcingOwnerEmail]])),"UKRI","UKSBS")</f>
        <v>UKSBS</v>
      </c>
      <c r="E730" t="s">
        <v>11</v>
      </c>
      <c r="F730" t="s">
        <v>1711</v>
      </c>
      <c r="G730" t="s">
        <v>1712</v>
      </c>
      <c r="H730" t="s">
        <v>1723</v>
      </c>
      <c r="I730" s="2">
        <v>43570</v>
      </c>
      <c r="J730" s="2">
        <v>44166</v>
      </c>
      <c r="L730">
        <v>33129000</v>
      </c>
      <c r="M730" t="s">
        <v>57</v>
      </c>
      <c r="N730" t="s">
        <v>58</v>
      </c>
      <c r="O730" t="s">
        <v>34399</v>
      </c>
      <c r="P730" t="s">
        <v>34544</v>
      </c>
      <c r="Q730" t="s">
        <v>34545</v>
      </c>
      <c r="R730" t="s">
        <v>34378</v>
      </c>
      <c r="S730" s="2">
        <v>43570</v>
      </c>
    </row>
    <row r="731" spans="2:19" x14ac:dyDescent="0.35">
      <c r="B731" t="s">
        <v>1724</v>
      </c>
      <c r="D731" t="str">
        <f>IF(ISNUMBER(SEARCH("UKRI",Table2[[#This Row],[SourcingOwnerEmail]])),"UKRI","UKSBS")</f>
        <v>UKSBS</v>
      </c>
      <c r="E731" t="s">
        <v>11</v>
      </c>
      <c r="F731" t="s">
        <v>17</v>
      </c>
      <c r="G731" t="s">
        <v>1725</v>
      </c>
      <c r="H731" t="s">
        <v>1726</v>
      </c>
      <c r="I731" s="2">
        <v>43311</v>
      </c>
      <c r="J731" s="2">
        <v>44104</v>
      </c>
      <c r="L731">
        <v>164940</v>
      </c>
      <c r="M731" t="s">
        <v>57</v>
      </c>
      <c r="N731" t="s">
        <v>58</v>
      </c>
      <c r="O731" t="s">
        <v>34418</v>
      </c>
      <c r="P731" t="s">
        <v>34544</v>
      </c>
      <c r="Q731" t="s">
        <v>34545</v>
      </c>
      <c r="R731" t="s">
        <v>34378</v>
      </c>
      <c r="S731" s="2">
        <v>43326</v>
      </c>
    </row>
    <row r="732" spans="2:19" x14ac:dyDescent="0.35">
      <c r="B732" t="s">
        <v>1727</v>
      </c>
      <c r="D732" t="str">
        <f>IF(ISNUMBER(SEARCH("UKRI",Table2[[#This Row],[SourcingOwnerEmail]])),"UKRI","UKSBS")</f>
        <v>UKSBS</v>
      </c>
      <c r="E732" t="s">
        <v>11</v>
      </c>
      <c r="F732" t="s">
        <v>86</v>
      </c>
      <c r="G732" t="s">
        <v>1728</v>
      </c>
      <c r="H732" t="s">
        <v>1729</v>
      </c>
      <c r="I732" s="2">
        <v>43511</v>
      </c>
      <c r="J732" s="2">
        <v>43651</v>
      </c>
      <c r="L732">
        <v>641627.25</v>
      </c>
      <c r="M732" t="s">
        <v>57</v>
      </c>
      <c r="N732" t="s">
        <v>58</v>
      </c>
      <c r="O732" t="s">
        <v>34519</v>
      </c>
      <c r="P732" t="s">
        <v>34544</v>
      </c>
      <c r="Q732" t="s">
        <v>34545</v>
      </c>
      <c r="R732" t="s">
        <v>34378</v>
      </c>
      <c r="S732" s="2">
        <v>43553</v>
      </c>
    </row>
    <row r="733" spans="2:19" x14ac:dyDescent="0.35">
      <c r="B733" t="s">
        <v>1730</v>
      </c>
      <c r="D733" t="str">
        <f>IF(ISNUMBER(SEARCH("UKRI",Table2[[#This Row],[SourcingOwnerEmail]])),"UKRI","UKSBS")</f>
        <v>UKSBS</v>
      </c>
      <c r="E733" t="s">
        <v>11</v>
      </c>
      <c r="F733" t="s">
        <v>86</v>
      </c>
      <c r="G733" t="s">
        <v>1728</v>
      </c>
      <c r="H733" t="s">
        <v>1731</v>
      </c>
      <c r="I733" s="2">
        <v>43549</v>
      </c>
      <c r="J733" s="2">
        <v>44704</v>
      </c>
      <c r="K733">
        <v>60000000</v>
      </c>
      <c r="L733">
        <v>78222250</v>
      </c>
      <c r="M733" t="s">
        <v>57</v>
      </c>
      <c r="N733" t="s">
        <v>58</v>
      </c>
      <c r="O733" t="s">
        <v>34547</v>
      </c>
      <c r="P733" t="s">
        <v>34544</v>
      </c>
      <c r="Q733" t="s">
        <v>34545</v>
      </c>
      <c r="R733" t="s">
        <v>34378</v>
      </c>
      <c r="S733" s="2">
        <v>43775</v>
      </c>
    </row>
    <row r="734" spans="2:19" x14ac:dyDescent="0.35">
      <c r="B734" t="s">
        <v>1732</v>
      </c>
      <c r="D734" t="str">
        <f>IF(ISNUMBER(SEARCH("UKRI",Table2[[#This Row],[SourcingOwnerEmail]])),"UKRI","UKSBS")</f>
        <v>UKRI</v>
      </c>
      <c r="E734" t="s">
        <v>11</v>
      </c>
      <c r="F734" t="s">
        <v>86</v>
      </c>
      <c r="G734" t="s">
        <v>1728</v>
      </c>
      <c r="H734" t="s">
        <v>1733</v>
      </c>
      <c r="I734" s="2">
        <v>44893</v>
      </c>
      <c r="J734" s="2">
        <v>45626</v>
      </c>
      <c r="K734">
        <v>1309697</v>
      </c>
      <c r="L734">
        <v>1309697</v>
      </c>
      <c r="M734" t="s">
        <v>15</v>
      </c>
      <c r="N734" t="s">
        <v>1734</v>
      </c>
      <c r="O734" t="s">
        <v>34547</v>
      </c>
      <c r="P734" t="s">
        <v>34367</v>
      </c>
      <c r="Q734" t="s">
        <v>34548</v>
      </c>
      <c r="R734" t="s">
        <v>34549</v>
      </c>
      <c r="S734" s="2">
        <v>44910</v>
      </c>
    </row>
    <row r="735" spans="2:19" x14ac:dyDescent="0.35">
      <c r="B735" t="s">
        <v>1735</v>
      </c>
      <c r="D735" t="str">
        <f>IF(ISNUMBER(SEARCH("UKRI",Table2[[#This Row],[SourcingOwnerEmail]])),"UKRI","UKSBS")</f>
        <v>UKSBS</v>
      </c>
      <c r="E735" t="s">
        <v>11</v>
      </c>
      <c r="F735" t="s">
        <v>12</v>
      </c>
      <c r="G735" t="s">
        <v>1736</v>
      </c>
      <c r="H735" t="s">
        <v>1737</v>
      </c>
      <c r="I735" s="2">
        <v>43935</v>
      </c>
      <c r="J735" s="2">
        <v>45029</v>
      </c>
      <c r="K735">
        <v>9500000</v>
      </c>
      <c r="L735">
        <v>9500000</v>
      </c>
      <c r="M735" t="s">
        <v>57</v>
      </c>
      <c r="N735" t="s">
        <v>58</v>
      </c>
      <c r="O735" t="s">
        <v>34418</v>
      </c>
      <c r="P735" t="s">
        <v>34544</v>
      </c>
      <c r="Q735" t="s">
        <v>34545</v>
      </c>
      <c r="R735" t="s">
        <v>34378</v>
      </c>
      <c r="S735" s="2">
        <v>43935</v>
      </c>
    </row>
    <row r="736" spans="2:19" x14ac:dyDescent="0.35">
      <c r="B736" t="s">
        <v>1738</v>
      </c>
      <c r="D736" t="str">
        <f>IF(ISNUMBER(SEARCH("UKRI",Table2[[#This Row],[SourcingOwnerEmail]])),"UKRI","UKSBS")</f>
        <v>UKSBS</v>
      </c>
      <c r="E736" t="s">
        <v>11</v>
      </c>
      <c r="F736" t="s">
        <v>93</v>
      </c>
      <c r="G736" t="s">
        <v>1739</v>
      </c>
      <c r="H736" t="s">
        <v>1740</v>
      </c>
      <c r="I736" s="2">
        <v>43654</v>
      </c>
      <c r="J736" s="2">
        <v>43980</v>
      </c>
      <c r="K736">
        <v>1800000</v>
      </c>
      <c r="L736">
        <v>2114860</v>
      </c>
      <c r="M736" t="s">
        <v>57</v>
      </c>
      <c r="N736" t="s">
        <v>58</v>
      </c>
      <c r="O736" t="s">
        <v>34379</v>
      </c>
      <c r="P736" t="s">
        <v>34550</v>
      </c>
      <c r="Q736" t="s">
        <v>34551</v>
      </c>
      <c r="R736" t="s">
        <v>34378</v>
      </c>
      <c r="S736" s="2">
        <v>43682</v>
      </c>
    </row>
    <row r="737" spans="2:19" x14ac:dyDescent="0.35">
      <c r="B737" t="s">
        <v>1741</v>
      </c>
      <c r="D737" t="str">
        <f>IF(ISNUMBER(SEARCH("UKRI",Table2[[#This Row],[SourcingOwnerEmail]])),"UKRI","UKSBS")</f>
        <v>UKSBS</v>
      </c>
      <c r="E737" t="s">
        <v>11</v>
      </c>
      <c r="F737" t="s">
        <v>253</v>
      </c>
      <c r="G737" t="s">
        <v>1742</v>
      </c>
      <c r="H737" t="s">
        <v>1743</v>
      </c>
      <c r="I737" s="2">
        <v>43549</v>
      </c>
      <c r="J737" s="2">
        <v>43738</v>
      </c>
      <c r="L737">
        <v>101018.34</v>
      </c>
      <c r="M737" t="s">
        <v>57</v>
      </c>
      <c r="N737" t="s">
        <v>58</v>
      </c>
      <c r="O737" t="s">
        <v>34387</v>
      </c>
      <c r="P737" t="s">
        <v>34550</v>
      </c>
      <c r="Q737" t="s">
        <v>34551</v>
      </c>
      <c r="R737" t="s">
        <v>34378</v>
      </c>
      <c r="S737" s="2">
        <v>43560</v>
      </c>
    </row>
    <row r="738" spans="2:19" x14ac:dyDescent="0.35">
      <c r="B738" t="s">
        <v>1744</v>
      </c>
      <c r="D738" t="str">
        <f>IF(ISNUMBER(SEARCH("UKRI",Table2[[#This Row],[SourcingOwnerEmail]])),"UKRI","UKSBS")</f>
        <v>UKSBS</v>
      </c>
      <c r="E738" t="s">
        <v>11</v>
      </c>
      <c r="F738" t="s">
        <v>340</v>
      </c>
      <c r="G738" t="s">
        <v>1659</v>
      </c>
      <c r="H738" t="s">
        <v>1745</v>
      </c>
      <c r="I738" s="2">
        <v>43857</v>
      </c>
      <c r="J738" s="2">
        <v>47509</v>
      </c>
      <c r="K738">
        <v>60000000</v>
      </c>
      <c r="L738">
        <v>60000000</v>
      </c>
      <c r="M738" t="s">
        <v>57</v>
      </c>
      <c r="N738" t="s">
        <v>58</v>
      </c>
      <c r="O738" t="s">
        <v>34418</v>
      </c>
      <c r="P738" t="s">
        <v>34544</v>
      </c>
      <c r="Q738" t="s">
        <v>34545</v>
      </c>
      <c r="R738" t="s">
        <v>34378</v>
      </c>
      <c r="S738" s="2">
        <v>43929</v>
      </c>
    </row>
    <row r="739" spans="2:19" x14ac:dyDescent="0.35">
      <c r="B739" t="s">
        <v>1746</v>
      </c>
      <c r="D739" t="str">
        <f>IF(ISNUMBER(SEARCH("UKRI",Table2[[#This Row],[SourcingOwnerEmail]])),"UKRI","UKSBS")</f>
        <v>UKRI</v>
      </c>
      <c r="E739" t="s">
        <v>11</v>
      </c>
      <c r="F739" t="s">
        <v>340</v>
      </c>
      <c r="G739" t="s">
        <v>1659</v>
      </c>
      <c r="H739" t="s">
        <v>1747</v>
      </c>
      <c r="I739" s="2">
        <v>45181</v>
      </c>
      <c r="J739" s="2">
        <v>45518</v>
      </c>
      <c r="K739">
        <v>51256</v>
      </c>
      <c r="L739">
        <v>51256</v>
      </c>
      <c r="M739" t="s">
        <v>57</v>
      </c>
      <c r="N739" t="s">
        <v>1734</v>
      </c>
      <c r="O739" t="s">
        <v>34387</v>
      </c>
      <c r="P739" t="s">
        <v>34552</v>
      </c>
      <c r="Q739" t="s">
        <v>34553</v>
      </c>
      <c r="R739" t="s">
        <v>34378</v>
      </c>
      <c r="S739" s="2">
        <v>45252</v>
      </c>
    </row>
    <row r="740" spans="2:19" x14ac:dyDescent="0.35">
      <c r="B740" t="s">
        <v>1748</v>
      </c>
      <c r="D740" t="str">
        <f>IF(ISNUMBER(SEARCH("UKRI",Table2[[#This Row],[SourcingOwnerEmail]])),"UKRI","UKSBS")</f>
        <v>UKRI</v>
      </c>
      <c r="E740" t="s">
        <v>11</v>
      </c>
      <c r="F740" t="s">
        <v>340</v>
      </c>
      <c r="G740" t="s">
        <v>1659</v>
      </c>
      <c r="H740" t="s">
        <v>1749</v>
      </c>
      <c r="I740" s="2">
        <v>45121</v>
      </c>
      <c r="J740" s="2">
        <v>45428</v>
      </c>
      <c r="K740">
        <v>486227.94</v>
      </c>
      <c r="L740">
        <v>10000000</v>
      </c>
      <c r="M740" t="s">
        <v>57</v>
      </c>
      <c r="N740" t="s">
        <v>1734</v>
      </c>
      <c r="O740" t="s">
        <v>34418</v>
      </c>
      <c r="P740" t="s">
        <v>34552</v>
      </c>
      <c r="Q740" t="s">
        <v>34553</v>
      </c>
      <c r="R740" t="s">
        <v>34378</v>
      </c>
      <c r="S740" s="2">
        <v>45254</v>
      </c>
    </row>
    <row r="741" spans="2:19" x14ac:dyDescent="0.35">
      <c r="B741" t="s">
        <v>1750</v>
      </c>
      <c r="D741" t="str">
        <f>IF(ISNUMBER(SEARCH("UKRI",Table2[[#This Row],[SourcingOwnerEmail]])),"UKRI","UKSBS")</f>
        <v>UKSBS</v>
      </c>
      <c r="E741" t="s">
        <v>11</v>
      </c>
      <c r="F741" t="s">
        <v>1751</v>
      </c>
      <c r="G741" t="s">
        <v>1752</v>
      </c>
      <c r="H741" t="s">
        <v>1753</v>
      </c>
      <c r="I741" s="2">
        <v>43787</v>
      </c>
      <c r="J741" s="2">
        <v>43875</v>
      </c>
      <c r="K741">
        <v>150000</v>
      </c>
      <c r="L741">
        <v>166771.19</v>
      </c>
      <c r="M741" t="s">
        <v>57</v>
      </c>
      <c r="N741" t="s">
        <v>58</v>
      </c>
      <c r="O741" t="s">
        <v>34554</v>
      </c>
      <c r="P741" t="s">
        <v>34550</v>
      </c>
      <c r="Q741" t="s">
        <v>34551</v>
      </c>
      <c r="R741" t="s">
        <v>34378</v>
      </c>
      <c r="S741" s="2">
        <v>43766</v>
      </c>
    </row>
    <row r="742" spans="2:19" x14ac:dyDescent="0.35">
      <c r="B742" t="s">
        <v>1754</v>
      </c>
      <c r="D742" t="str">
        <f>IF(ISNUMBER(SEARCH("UKRI",Table2[[#This Row],[SourcingOwnerEmail]])),"UKRI","UKSBS")</f>
        <v>UKSBS</v>
      </c>
      <c r="E742" t="s">
        <v>11</v>
      </c>
      <c r="F742" t="s">
        <v>1751</v>
      </c>
      <c r="G742" t="s">
        <v>1752</v>
      </c>
      <c r="H742" t="s">
        <v>1755</v>
      </c>
      <c r="I742" s="2">
        <v>43787</v>
      </c>
      <c r="J742" s="2">
        <v>43847</v>
      </c>
      <c r="K742">
        <v>150000</v>
      </c>
      <c r="L742">
        <v>125742.6</v>
      </c>
      <c r="M742" t="s">
        <v>57</v>
      </c>
      <c r="N742" t="s">
        <v>58</v>
      </c>
      <c r="O742" t="s">
        <v>34554</v>
      </c>
      <c r="P742" t="s">
        <v>34550</v>
      </c>
      <c r="Q742" t="s">
        <v>34551</v>
      </c>
      <c r="R742" t="s">
        <v>34378</v>
      </c>
      <c r="S742" s="2">
        <v>43782</v>
      </c>
    </row>
    <row r="743" spans="2:19" x14ac:dyDescent="0.35">
      <c r="B743" t="s">
        <v>1756</v>
      </c>
      <c r="D743" t="str">
        <f>IF(ISNUMBER(SEARCH("UKRI",Table2[[#This Row],[SourcingOwnerEmail]])),"UKRI","UKSBS")</f>
        <v>UKSBS</v>
      </c>
      <c r="E743" t="s">
        <v>11</v>
      </c>
      <c r="F743" t="s">
        <v>250</v>
      </c>
      <c r="G743" t="s">
        <v>1757</v>
      </c>
      <c r="H743" t="s">
        <v>1758</v>
      </c>
      <c r="I743" s="2">
        <v>44116</v>
      </c>
      <c r="J743" s="2">
        <v>44813</v>
      </c>
      <c r="L743">
        <v>6345749</v>
      </c>
      <c r="M743" t="s">
        <v>57</v>
      </c>
      <c r="N743" t="s">
        <v>58</v>
      </c>
      <c r="O743" t="s">
        <v>34418</v>
      </c>
      <c r="P743" t="s">
        <v>34544</v>
      </c>
      <c r="Q743" t="s">
        <v>34545</v>
      </c>
      <c r="R743" t="s">
        <v>34378</v>
      </c>
      <c r="S743" s="2">
        <v>44214</v>
      </c>
    </row>
    <row r="744" spans="2:19" x14ac:dyDescent="0.35">
      <c r="B744" t="s">
        <v>1759</v>
      </c>
      <c r="D744" t="str">
        <f>IF(ISNUMBER(SEARCH("UKRI",Table2[[#This Row],[SourcingOwnerEmail]])),"UKRI","UKSBS")</f>
        <v>UKSBS</v>
      </c>
      <c r="E744" t="s">
        <v>11</v>
      </c>
      <c r="F744" t="s">
        <v>250</v>
      </c>
      <c r="G744" t="s">
        <v>1757</v>
      </c>
      <c r="H744" t="s">
        <v>1760</v>
      </c>
      <c r="I744" s="2">
        <v>44004</v>
      </c>
      <c r="J744" s="2">
        <v>44096</v>
      </c>
      <c r="K744">
        <v>100000</v>
      </c>
      <c r="L744">
        <v>125527.85</v>
      </c>
      <c r="M744" t="s">
        <v>57</v>
      </c>
      <c r="N744" t="s">
        <v>58</v>
      </c>
      <c r="O744" t="s">
        <v>34418</v>
      </c>
      <c r="P744" t="s">
        <v>34544</v>
      </c>
      <c r="Q744" t="s">
        <v>34545</v>
      </c>
      <c r="R744" t="s">
        <v>34378</v>
      </c>
      <c r="S744" s="2">
        <v>44021</v>
      </c>
    </row>
    <row r="745" spans="2:19" x14ac:dyDescent="0.35">
      <c r="B745" t="s">
        <v>1761</v>
      </c>
      <c r="D745" t="str">
        <f>IF(ISNUMBER(SEARCH("UKRI",Table2[[#This Row],[SourcingOwnerEmail]])),"UKRI","UKSBS")</f>
        <v>UKRI</v>
      </c>
      <c r="E745" t="s">
        <v>11</v>
      </c>
      <c r="F745" t="s">
        <v>1762</v>
      </c>
      <c r="G745" t="s">
        <v>1506</v>
      </c>
      <c r="H745" t="s">
        <v>1763</v>
      </c>
      <c r="I745" s="2">
        <v>44207</v>
      </c>
      <c r="J745" s="2">
        <v>45667</v>
      </c>
      <c r="K745">
        <v>9500000</v>
      </c>
      <c r="L745">
        <v>9500000</v>
      </c>
      <c r="M745" t="s">
        <v>57</v>
      </c>
      <c r="N745" t="s">
        <v>58</v>
      </c>
      <c r="O745" t="s">
        <v>34418</v>
      </c>
      <c r="P745" t="s">
        <v>34555</v>
      </c>
      <c r="Q745" t="s">
        <v>34556</v>
      </c>
      <c r="R745" t="s">
        <v>34557</v>
      </c>
      <c r="S745" s="2">
        <v>44277</v>
      </c>
    </row>
    <row r="746" spans="2:19" x14ac:dyDescent="0.35">
      <c r="B746" t="s">
        <v>1764</v>
      </c>
      <c r="D746" t="str">
        <f>IF(ISNUMBER(SEARCH("UKRI",Table2[[#This Row],[SourcingOwnerEmail]])),"UKRI","UKSBS")</f>
        <v>UKRI</v>
      </c>
      <c r="E746" t="s">
        <v>11</v>
      </c>
      <c r="F746" t="s">
        <v>1762</v>
      </c>
      <c r="G746" t="s">
        <v>1506</v>
      </c>
      <c r="H746" t="s">
        <v>1765</v>
      </c>
      <c r="I746" s="2">
        <v>45250</v>
      </c>
      <c r="J746" s="2">
        <v>45382</v>
      </c>
      <c r="K746">
        <v>155516.01999999999</v>
      </c>
      <c r="L746">
        <v>155516.01999999999</v>
      </c>
      <c r="M746" t="s">
        <v>15</v>
      </c>
      <c r="N746" t="s">
        <v>1734</v>
      </c>
      <c r="O746" t="s">
        <v>34387</v>
      </c>
      <c r="P746" t="s">
        <v>34555</v>
      </c>
      <c r="Q746" t="s">
        <v>34556</v>
      </c>
      <c r="R746" t="s">
        <v>34378</v>
      </c>
      <c r="S746" s="2">
        <v>45247</v>
      </c>
    </row>
    <row r="747" spans="2:19" x14ac:dyDescent="0.35">
      <c r="B747" t="s">
        <v>1766</v>
      </c>
      <c r="D747" t="str">
        <f>IF(ISNUMBER(SEARCH("UKRI",Table2[[#This Row],[SourcingOwnerEmail]])),"UKRI","UKSBS")</f>
        <v>UKSBS</v>
      </c>
      <c r="E747" t="s">
        <v>11</v>
      </c>
      <c r="F747" t="s">
        <v>340</v>
      </c>
      <c r="G747" t="s">
        <v>1656</v>
      </c>
      <c r="H747" t="s">
        <v>1767</v>
      </c>
      <c r="I747" s="2">
        <v>44317</v>
      </c>
      <c r="J747" s="2">
        <v>47968</v>
      </c>
      <c r="K747">
        <v>500000000</v>
      </c>
      <c r="L747">
        <v>500000000</v>
      </c>
      <c r="M747" t="s">
        <v>57</v>
      </c>
      <c r="N747" t="s">
        <v>58</v>
      </c>
      <c r="O747" t="s">
        <v>34418</v>
      </c>
      <c r="P747" t="s">
        <v>34544</v>
      </c>
      <c r="Q747" t="s">
        <v>34545</v>
      </c>
      <c r="R747" t="s">
        <v>34378</v>
      </c>
      <c r="S747" s="2">
        <v>44334</v>
      </c>
    </row>
    <row r="748" spans="2:19" x14ac:dyDescent="0.35">
      <c r="B748" t="s">
        <v>1768</v>
      </c>
      <c r="D748" t="str">
        <f>IF(ISNUMBER(SEARCH("UKRI",Table2[[#This Row],[SourcingOwnerEmail]])),"UKRI","UKSBS")</f>
        <v>UKSBS</v>
      </c>
      <c r="E748" t="s">
        <v>11</v>
      </c>
      <c r="F748" t="s">
        <v>340</v>
      </c>
      <c r="G748" t="s">
        <v>1769</v>
      </c>
      <c r="H748" t="s">
        <v>1770</v>
      </c>
      <c r="I748" s="2">
        <v>43864</v>
      </c>
      <c r="J748" s="2">
        <v>43980</v>
      </c>
      <c r="K748">
        <v>420000</v>
      </c>
      <c r="L748">
        <v>398539.66</v>
      </c>
      <c r="M748" t="s">
        <v>57</v>
      </c>
      <c r="N748" t="s">
        <v>58</v>
      </c>
      <c r="O748" t="s">
        <v>34418</v>
      </c>
      <c r="P748" t="s">
        <v>34558</v>
      </c>
      <c r="Q748" t="s">
        <v>34559</v>
      </c>
      <c r="R748" t="s">
        <v>34378</v>
      </c>
      <c r="S748" s="2">
        <v>43867</v>
      </c>
    </row>
    <row r="749" spans="2:19" x14ac:dyDescent="0.35">
      <c r="B749" t="s">
        <v>1771</v>
      </c>
      <c r="D749" t="str">
        <f>IF(ISNUMBER(SEARCH("UKRI",Table2[[#This Row],[SourcingOwnerEmail]])),"UKRI","UKSBS")</f>
        <v>UKSBS</v>
      </c>
      <c r="E749" t="s">
        <v>11</v>
      </c>
      <c r="F749" t="s">
        <v>80</v>
      </c>
      <c r="G749" t="s">
        <v>1772</v>
      </c>
      <c r="H749" t="s">
        <v>1773</v>
      </c>
      <c r="I749" s="2">
        <v>43843</v>
      </c>
      <c r="J749" s="2">
        <v>44773</v>
      </c>
      <c r="K749">
        <v>100000</v>
      </c>
      <c r="L749">
        <v>192032.8</v>
      </c>
      <c r="M749" t="s">
        <v>57</v>
      </c>
      <c r="N749" t="s">
        <v>58</v>
      </c>
      <c r="O749" t="s">
        <v>34554</v>
      </c>
      <c r="P749" t="s">
        <v>34544</v>
      </c>
      <c r="Q749" t="s">
        <v>34545</v>
      </c>
      <c r="R749" t="s">
        <v>34378</v>
      </c>
      <c r="S749" s="2">
        <v>43922</v>
      </c>
    </row>
    <row r="750" spans="2:19" x14ac:dyDescent="0.35">
      <c r="B750" t="s">
        <v>1774</v>
      </c>
      <c r="D750" t="str">
        <f>IF(ISNUMBER(SEARCH("UKRI",Table2[[#This Row],[SourcingOwnerEmail]])),"UKRI","UKSBS")</f>
        <v>UKSBS</v>
      </c>
      <c r="E750" t="s">
        <v>11</v>
      </c>
      <c r="F750" t="s">
        <v>1711</v>
      </c>
      <c r="G750" t="s">
        <v>1653</v>
      </c>
      <c r="H750" t="s">
        <v>1775</v>
      </c>
      <c r="I750" s="2">
        <v>44018</v>
      </c>
      <c r="J750" s="2">
        <v>44099</v>
      </c>
      <c r="K750">
        <v>400000</v>
      </c>
      <c r="L750">
        <v>255954</v>
      </c>
      <c r="M750" t="s">
        <v>57</v>
      </c>
      <c r="N750" t="s">
        <v>58</v>
      </c>
      <c r="O750" t="s">
        <v>34554</v>
      </c>
      <c r="P750" t="s">
        <v>34550</v>
      </c>
      <c r="Q750" t="s">
        <v>34551</v>
      </c>
      <c r="R750" t="s">
        <v>34378</v>
      </c>
      <c r="S750" s="2">
        <v>44055</v>
      </c>
    </row>
    <row r="751" spans="2:19" x14ac:dyDescent="0.35">
      <c r="B751" t="s">
        <v>1776</v>
      </c>
      <c r="D751" t="str">
        <f>IF(ISNUMBER(SEARCH("UKRI",Table2[[#This Row],[SourcingOwnerEmail]])),"UKRI","UKSBS")</f>
        <v>UKSBS</v>
      </c>
      <c r="E751" t="s">
        <v>11</v>
      </c>
      <c r="F751" t="s">
        <v>237</v>
      </c>
      <c r="G751" t="s">
        <v>1777</v>
      </c>
      <c r="H751" t="s">
        <v>1778</v>
      </c>
      <c r="I751" s="2">
        <v>44144</v>
      </c>
      <c r="J751" s="2">
        <v>44439</v>
      </c>
      <c r="K751">
        <v>1000000</v>
      </c>
      <c r="L751">
        <v>3264669.87</v>
      </c>
      <c r="M751" t="s">
        <v>57</v>
      </c>
      <c r="N751" t="s">
        <v>58</v>
      </c>
      <c r="O751" t="s">
        <v>34399</v>
      </c>
      <c r="P751" t="s">
        <v>34544</v>
      </c>
      <c r="Q751" t="s">
        <v>34545</v>
      </c>
      <c r="R751" t="s">
        <v>34378</v>
      </c>
      <c r="S751" s="2">
        <v>44172</v>
      </c>
    </row>
    <row r="752" spans="2:19" x14ac:dyDescent="0.35">
      <c r="B752" t="s">
        <v>1779</v>
      </c>
      <c r="D752" t="str">
        <f>IF(ISNUMBER(SEARCH("UKRI",Table2[[#This Row],[SourcingOwnerEmail]])),"UKRI","UKSBS")</f>
        <v>UKSBS</v>
      </c>
      <c r="E752" t="s">
        <v>11</v>
      </c>
      <c r="F752" t="s">
        <v>469</v>
      </c>
      <c r="G752" t="s">
        <v>1780</v>
      </c>
      <c r="H752" t="s">
        <v>1781</v>
      </c>
      <c r="I752" s="2">
        <v>44221</v>
      </c>
      <c r="J752" s="2">
        <v>45315</v>
      </c>
      <c r="K752">
        <v>9500000</v>
      </c>
      <c r="L752">
        <v>9500000</v>
      </c>
      <c r="M752" t="s">
        <v>57</v>
      </c>
      <c r="N752" t="s">
        <v>58</v>
      </c>
      <c r="O752" t="s">
        <v>34418</v>
      </c>
      <c r="P752" t="s">
        <v>34544</v>
      </c>
      <c r="Q752" t="s">
        <v>34545</v>
      </c>
      <c r="R752" t="s">
        <v>34378</v>
      </c>
      <c r="S752" s="2">
        <v>44251</v>
      </c>
    </row>
    <row r="753" spans="2:19" x14ac:dyDescent="0.35">
      <c r="B753" t="s">
        <v>1782</v>
      </c>
      <c r="D753" t="str">
        <f>IF(ISNUMBER(SEARCH("UKRI",Table2[[#This Row],[SourcingOwnerEmail]])),"UKRI","UKSBS")</f>
        <v>UKSBS</v>
      </c>
      <c r="E753" t="s">
        <v>11</v>
      </c>
      <c r="F753" t="s">
        <v>469</v>
      </c>
      <c r="G753" t="s">
        <v>1783</v>
      </c>
      <c r="H753" t="s">
        <v>1781</v>
      </c>
      <c r="I753" s="2">
        <v>44221</v>
      </c>
      <c r="J753" s="2">
        <v>45315</v>
      </c>
      <c r="K753">
        <v>9500000</v>
      </c>
      <c r="L753">
        <v>9500000</v>
      </c>
      <c r="M753" t="s">
        <v>57</v>
      </c>
      <c r="N753" t="s">
        <v>58</v>
      </c>
      <c r="O753" t="s">
        <v>34418</v>
      </c>
      <c r="P753" t="s">
        <v>34544</v>
      </c>
      <c r="Q753" t="s">
        <v>34545</v>
      </c>
      <c r="R753" t="s">
        <v>34378</v>
      </c>
      <c r="S753" s="2">
        <v>44251</v>
      </c>
    </row>
    <row r="754" spans="2:19" x14ac:dyDescent="0.35">
      <c r="B754" t="s">
        <v>1784</v>
      </c>
      <c r="D754" t="str">
        <f>IF(ISNUMBER(SEARCH("UKRI",Table2[[#This Row],[SourcingOwnerEmail]])),"UKRI","UKSBS")</f>
        <v>UKSBS</v>
      </c>
      <c r="E754" t="s">
        <v>11</v>
      </c>
      <c r="F754" t="s">
        <v>469</v>
      </c>
      <c r="G754" t="s">
        <v>1785</v>
      </c>
      <c r="H754" t="s">
        <v>1781</v>
      </c>
      <c r="I754" s="2">
        <v>44221</v>
      </c>
      <c r="J754" s="2">
        <v>45315</v>
      </c>
      <c r="K754">
        <v>9500000</v>
      </c>
      <c r="L754">
        <v>9500000</v>
      </c>
      <c r="M754" t="s">
        <v>57</v>
      </c>
      <c r="N754" t="s">
        <v>58</v>
      </c>
      <c r="O754" t="s">
        <v>34418</v>
      </c>
      <c r="P754" t="s">
        <v>34544</v>
      </c>
      <c r="Q754" t="s">
        <v>34545</v>
      </c>
      <c r="R754" t="s">
        <v>34378</v>
      </c>
      <c r="S754" s="2">
        <v>44251</v>
      </c>
    </row>
    <row r="755" spans="2:19" x14ac:dyDescent="0.35">
      <c r="B755" t="s">
        <v>1786</v>
      </c>
      <c r="D755" t="str">
        <f>IF(ISNUMBER(SEARCH("UKRI",Table2[[#This Row],[SourcingOwnerEmail]])),"UKRI","UKSBS")</f>
        <v>UKSBS</v>
      </c>
      <c r="E755" t="s">
        <v>11</v>
      </c>
      <c r="F755" t="s">
        <v>1711</v>
      </c>
      <c r="G755" t="s">
        <v>1787</v>
      </c>
      <c r="H755" t="s">
        <v>1788</v>
      </c>
      <c r="I755" s="2">
        <v>44232</v>
      </c>
      <c r="J755" s="2">
        <v>44459</v>
      </c>
      <c r="K755">
        <v>500000</v>
      </c>
      <c r="L755">
        <v>127348</v>
      </c>
      <c r="M755" t="s">
        <v>57</v>
      </c>
      <c r="N755" t="s">
        <v>58</v>
      </c>
      <c r="O755" t="s">
        <v>34399</v>
      </c>
      <c r="P755" t="s">
        <v>34544</v>
      </c>
      <c r="Q755" t="s">
        <v>34545</v>
      </c>
      <c r="R755" t="s">
        <v>34378</v>
      </c>
      <c r="S755" s="2">
        <v>44342</v>
      </c>
    </row>
    <row r="756" spans="2:19" x14ac:dyDescent="0.35">
      <c r="B756" t="s">
        <v>1789</v>
      </c>
      <c r="D756" t="str">
        <f>IF(ISNUMBER(SEARCH("UKRI",Table2[[#This Row],[SourcingOwnerEmail]])),"UKRI","UKSBS")</f>
        <v>UKSBS</v>
      </c>
      <c r="E756" t="s">
        <v>11</v>
      </c>
      <c r="F756" t="s">
        <v>237</v>
      </c>
      <c r="G756" t="s">
        <v>1790</v>
      </c>
      <c r="H756" t="s">
        <v>1791</v>
      </c>
      <c r="I756" s="2">
        <v>44249</v>
      </c>
      <c r="J756" s="2">
        <v>44421</v>
      </c>
      <c r="L756">
        <v>1277528</v>
      </c>
      <c r="M756" t="s">
        <v>57</v>
      </c>
      <c r="N756" t="s">
        <v>58</v>
      </c>
      <c r="O756" t="s">
        <v>34399</v>
      </c>
      <c r="P756" t="s">
        <v>34363</v>
      </c>
      <c r="Q756" t="s">
        <v>34560</v>
      </c>
      <c r="R756" t="s">
        <v>34378</v>
      </c>
      <c r="S756" s="2">
        <v>44277</v>
      </c>
    </row>
    <row r="757" spans="2:19" x14ac:dyDescent="0.35">
      <c r="B757" t="s">
        <v>1792</v>
      </c>
      <c r="D757" t="str">
        <f>IF(ISNUMBER(SEARCH("UKRI",Table2[[#This Row],[SourcingOwnerEmail]])),"UKRI","UKSBS")</f>
        <v>UKSBS</v>
      </c>
      <c r="E757" t="s">
        <v>11</v>
      </c>
      <c r="F757" t="s">
        <v>469</v>
      </c>
      <c r="G757" t="s">
        <v>1793</v>
      </c>
      <c r="H757" t="s">
        <v>1794</v>
      </c>
      <c r="I757" s="2">
        <v>44200</v>
      </c>
      <c r="J757" s="2">
        <v>45291</v>
      </c>
      <c r="K757">
        <v>900000</v>
      </c>
      <c r="L757">
        <v>919172.13</v>
      </c>
      <c r="M757" t="s">
        <v>57</v>
      </c>
      <c r="N757" t="s">
        <v>58</v>
      </c>
      <c r="O757" t="s">
        <v>34399</v>
      </c>
      <c r="P757" t="s">
        <v>34544</v>
      </c>
      <c r="Q757" t="s">
        <v>34545</v>
      </c>
      <c r="R757" t="s">
        <v>34378</v>
      </c>
      <c r="S757" s="2">
        <v>44278</v>
      </c>
    </row>
    <row r="758" spans="2:19" x14ac:dyDescent="0.35">
      <c r="B758" t="s">
        <v>1795</v>
      </c>
      <c r="D758" t="str">
        <f>IF(ISNUMBER(SEARCH("UKRI",Table2[[#This Row],[SourcingOwnerEmail]])),"UKRI","UKSBS")</f>
        <v>UKSBS</v>
      </c>
      <c r="E758" t="s">
        <v>11</v>
      </c>
      <c r="F758" t="s">
        <v>93</v>
      </c>
      <c r="G758" t="s">
        <v>1728</v>
      </c>
      <c r="H758" t="s">
        <v>1796</v>
      </c>
      <c r="I758" s="2">
        <v>44151</v>
      </c>
      <c r="J758" s="2">
        <v>44804</v>
      </c>
      <c r="K758">
        <v>3900000</v>
      </c>
      <c r="L758">
        <v>3080000</v>
      </c>
      <c r="M758" t="s">
        <v>57</v>
      </c>
      <c r="N758" t="s">
        <v>58</v>
      </c>
      <c r="O758" t="s">
        <v>34554</v>
      </c>
      <c r="P758" t="s">
        <v>34544</v>
      </c>
      <c r="Q758" t="s">
        <v>34545</v>
      </c>
      <c r="R758" t="s">
        <v>34378</v>
      </c>
      <c r="S758" s="2">
        <v>44211</v>
      </c>
    </row>
    <row r="759" spans="2:19" x14ac:dyDescent="0.35">
      <c r="B759" t="s">
        <v>1797</v>
      </c>
      <c r="D759" t="str">
        <f>IF(ISNUMBER(SEARCH("UKRI",Table2[[#This Row],[SourcingOwnerEmail]])),"UKRI","UKSBS")</f>
        <v>UKSBS</v>
      </c>
      <c r="E759" t="s">
        <v>11</v>
      </c>
      <c r="F759" t="s">
        <v>93</v>
      </c>
      <c r="G759" t="s">
        <v>1798</v>
      </c>
      <c r="H759" t="s">
        <v>1799</v>
      </c>
      <c r="I759" s="2">
        <v>44375</v>
      </c>
      <c r="J759" s="2">
        <v>44890</v>
      </c>
      <c r="K759">
        <v>2700000</v>
      </c>
      <c r="L759">
        <v>3132246</v>
      </c>
      <c r="M759" t="s">
        <v>57</v>
      </c>
      <c r="N759" t="s">
        <v>58</v>
      </c>
      <c r="O759" t="s">
        <v>34554</v>
      </c>
      <c r="P759" t="s">
        <v>34544</v>
      </c>
      <c r="Q759" t="s">
        <v>34545</v>
      </c>
      <c r="R759" t="s">
        <v>34378</v>
      </c>
      <c r="S759" s="2">
        <v>44284</v>
      </c>
    </row>
    <row r="760" spans="2:19" x14ac:dyDescent="0.35">
      <c r="B760" t="s">
        <v>1800</v>
      </c>
      <c r="D760" t="str">
        <f>IF(ISNUMBER(SEARCH("UKRI",Table2[[#This Row],[SourcingOwnerEmail]])),"UKRI","UKSBS")</f>
        <v>UKRI</v>
      </c>
      <c r="E760" t="s">
        <v>11</v>
      </c>
      <c r="F760" t="s">
        <v>1801</v>
      </c>
      <c r="G760" t="s">
        <v>1798</v>
      </c>
      <c r="H760" t="s">
        <v>1802</v>
      </c>
      <c r="I760" s="2">
        <v>44375</v>
      </c>
      <c r="J760" s="2">
        <v>45138</v>
      </c>
      <c r="K760">
        <v>57919</v>
      </c>
      <c r="L760">
        <v>57919</v>
      </c>
      <c r="M760" t="s">
        <v>57</v>
      </c>
      <c r="N760" t="s">
        <v>1734</v>
      </c>
      <c r="O760" t="s">
        <v>34375</v>
      </c>
      <c r="P760" t="s">
        <v>34561</v>
      </c>
      <c r="Q760" t="s">
        <v>34562</v>
      </c>
      <c r="R760" t="s">
        <v>34378</v>
      </c>
      <c r="S760" s="2">
        <v>45139</v>
      </c>
    </row>
    <row r="761" spans="2:19" x14ac:dyDescent="0.35">
      <c r="B761" t="s">
        <v>1803</v>
      </c>
      <c r="D761" t="str">
        <f>IF(ISNUMBER(SEARCH("UKRI",Table2[[#This Row],[SourcingOwnerEmail]])),"UKRI","UKSBS")</f>
        <v>UKSBS</v>
      </c>
      <c r="E761" t="s">
        <v>11</v>
      </c>
      <c r="F761" t="s">
        <v>1711</v>
      </c>
      <c r="G761" t="s">
        <v>1798</v>
      </c>
      <c r="H761" t="s">
        <v>1804</v>
      </c>
      <c r="I761" s="2">
        <v>44252</v>
      </c>
      <c r="J761" s="2">
        <v>44442</v>
      </c>
      <c r="L761">
        <v>2024420</v>
      </c>
      <c r="M761" t="s">
        <v>57</v>
      </c>
      <c r="N761" t="s">
        <v>58</v>
      </c>
      <c r="O761" t="s">
        <v>34554</v>
      </c>
      <c r="P761" t="s">
        <v>34363</v>
      </c>
      <c r="Q761" t="s">
        <v>34560</v>
      </c>
      <c r="R761" t="s">
        <v>34378</v>
      </c>
      <c r="S761" s="2">
        <v>44252</v>
      </c>
    </row>
    <row r="762" spans="2:19" x14ac:dyDescent="0.35">
      <c r="B762" t="s">
        <v>1805</v>
      </c>
      <c r="D762" t="str">
        <f>IF(ISNUMBER(SEARCH("UKRI",Table2[[#This Row],[SourcingOwnerEmail]])),"UKRI","UKSBS")</f>
        <v>UKSBS</v>
      </c>
      <c r="E762" t="s">
        <v>11</v>
      </c>
      <c r="F762" t="s">
        <v>340</v>
      </c>
      <c r="G762" t="s">
        <v>1806</v>
      </c>
      <c r="H762" t="s">
        <v>1807</v>
      </c>
      <c r="I762" s="2">
        <v>44249</v>
      </c>
      <c r="J762" s="2">
        <v>44523</v>
      </c>
      <c r="L762">
        <v>1121172.27</v>
      </c>
      <c r="M762" t="s">
        <v>57</v>
      </c>
      <c r="N762" t="s">
        <v>58</v>
      </c>
      <c r="O762" t="s">
        <v>34418</v>
      </c>
      <c r="P762" t="s">
        <v>34363</v>
      </c>
      <c r="Q762" t="s">
        <v>34560</v>
      </c>
      <c r="R762" t="s">
        <v>34378</v>
      </c>
      <c r="S762" s="2">
        <v>44277</v>
      </c>
    </row>
    <row r="763" spans="2:19" x14ac:dyDescent="0.35">
      <c r="B763" t="s">
        <v>1805</v>
      </c>
      <c r="D763" t="str">
        <f>IF(ISNUMBER(SEARCH("UKRI",Table2[[#This Row],[SourcingOwnerEmail]])),"UKRI","UKSBS")</f>
        <v>UKSBS</v>
      </c>
      <c r="E763" t="s">
        <v>11</v>
      </c>
      <c r="F763" t="s">
        <v>340</v>
      </c>
      <c r="G763" t="s">
        <v>1806</v>
      </c>
      <c r="H763" t="s">
        <v>1807</v>
      </c>
      <c r="I763" s="2">
        <v>44249</v>
      </c>
      <c r="J763" s="2">
        <v>44523</v>
      </c>
      <c r="L763">
        <v>1121172.27</v>
      </c>
      <c r="M763" t="s">
        <v>57</v>
      </c>
      <c r="N763" t="s">
        <v>58</v>
      </c>
      <c r="O763" t="s">
        <v>34418</v>
      </c>
      <c r="P763" t="s">
        <v>34363</v>
      </c>
      <c r="Q763" t="s">
        <v>34560</v>
      </c>
      <c r="R763" t="s">
        <v>34378</v>
      </c>
      <c r="S763" s="2">
        <v>44277</v>
      </c>
    </row>
    <row r="764" spans="2:19" x14ac:dyDescent="0.35">
      <c r="B764" t="s">
        <v>1808</v>
      </c>
      <c r="D764" t="str">
        <f>IF(ISNUMBER(SEARCH("UKRI",Table2[[#This Row],[SourcingOwnerEmail]])),"UKRI","UKSBS")</f>
        <v>UKSBS</v>
      </c>
      <c r="E764" t="s">
        <v>11</v>
      </c>
      <c r="F764" t="s">
        <v>837</v>
      </c>
      <c r="G764" t="s">
        <v>1067</v>
      </c>
      <c r="H764" t="s">
        <v>1809</v>
      </c>
      <c r="I764" s="2">
        <v>42089</v>
      </c>
      <c r="J764" s="2">
        <v>42216</v>
      </c>
      <c r="L764">
        <v>48950</v>
      </c>
      <c r="M764" t="s">
        <v>20</v>
      </c>
      <c r="N764" t="s">
        <v>965</v>
      </c>
      <c r="O764" t="s">
        <v>34418</v>
      </c>
      <c r="P764" t="s">
        <v>34459</v>
      </c>
      <c r="Q764" t="s">
        <v>34460</v>
      </c>
      <c r="R764" t="s">
        <v>34378</v>
      </c>
      <c r="S764" s="2">
        <v>42089</v>
      </c>
    </row>
    <row r="765" spans="2:19" x14ac:dyDescent="0.35">
      <c r="B765" t="s">
        <v>1810</v>
      </c>
      <c r="D765" t="str">
        <f>IF(ISNUMBER(SEARCH("UKRI",Table2[[#This Row],[SourcingOwnerEmail]])),"UKRI","UKSBS")</f>
        <v>UKSBS</v>
      </c>
      <c r="E765" t="s">
        <v>11</v>
      </c>
      <c r="F765" t="s">
        <v>670</v>
      </c>
      <c r="G765" t="s">
        <v>987</v>
      </c>
      <c r="H765" t="s">
        <v>1811</v>
      </c>
      <c r="I765" s="2">
        <v>42244</v>
      </c>
      <c r="J765" s="2">
        <v>42277</v>
      </c>
      <c r="L765">
        <v>24900</v>
      </c>
      <c r="M765" t="s">
        <v>20</v>
      </c>
      <c r="N765" t="s">
        <v>949</v>
      </c>
      <c r="O765" t="s">
        <v>34418</v>
      </c>
      <c r="P765" t="s">
        <v>34459</v>
      </c>
      <c r="R765" t="s">
        <v>34378</v>
      </c>
      <c r="S765" s="2">
        <v>42242</v>
      </c>
    </row>
    <row r="766" spans="2:19" x14ac:dyDescent="0.35">
      <c r="B766" t="s">
        <v>1812</v>
      </c>
      <c r="D766" t="str">
        <f>IF(ISNUMBER(SEARCH("UKRI",Table2[[#This Row],[SourcingOwnerEmail]])),"UKRI","UKSBS")</f>
        <v>UKSBS</v>
      </c>
      <c r="E766" t="s">
        <v>11</v>
      </c>
      <c r="F766" t="s">
        <v>584</v>
      </c>
      <c r="G766" t="s">
        <v>1813</v>
      </c>
      <c r="H766" t="s">
        <v>1814</v>
      </c>
      <c r="I766" s="2">
        <v>42338</v>
      </c>
      <c r="J766" s="2">
        <v>42735</v>
      </c>
      <c r="L766">
        <v>22800</v>
      </c>
      <c r="M766" t="s">
        <v>20</v>
      </c>
      <c r="N766" t="s">
        <v>965</v>
      </c>
      <c r="O766" t="s">
        <v>34399</v>
      </c>
      <c r="P766" t="s">
        <v>34465</v>
      </c>
      <c r="R766" t="s">
        <v>34378</v>
      </c>
      <c r="S766" s="2">
        <v>42338</v>
      </c>
    </row>
    <row r="767" spans="2:19" x14ac:dyDescent="0.35">
      <c r="B767" t="s">
        <v>1815</v>
      </c>
      <c r="D767" t="str">
        <f>IF(ISNUMBER(SEARCH("UKRI",Table2[[#This Row],[SourcingOwnerEmail]])),"UKRI","UKSBS")</f>
        <v>UKSBS</v>
      </c>
      <c r="E767" t="s">
        <v>11</v>
      </c>
      <c r="F767" t="s">
        <v>159</v>
      </c>
      <c r="G767" t="s">
        <v>1816</v>
      </c>
      <c r="H767" t="s">
        <v>1817</v>
      </c>
      <c r="I767" s="2">
        <v>43164</v>
      </c>
      <c r="J767" s="2">
        <v>43553</v>
      </c>
      <c r="L767">
        <v>61640</v>
      </c>
      <c r="M767" t="s">
        <v>20</v>
      </c>
      <c r="N767" t="s">
        <v>949</v>
      </c>
      <c r="O767" t="s">
        <v>34379</v>
      </c>
      <c r="P767" t="s">
        <v>34471</v>
      </c>
      <c r="Q767" t="s">
        <v>34472</v>
      </c>
      <c r="R767" t="s">
        <v>34378</v>
      </c>
      <c r="S767" s="2">
        <v>43187</v>
      </c>
    </row>
    <row r="768" spans="2:19" x14ac:dyDescent="0.35">
      <c r="B768" t="s">
        <v>1818</v>
      </c>
      <c r="D768" t="str">
        <f>IF(ISNUMBER(SEARCH("UKRI",Table2[[#This Row],[SourcingOwnerEmail]])),"UKRI","UKSBS")</f>
        <v>UKSBS</v>
      </c>
      <c r="E768" t="s">
        <v>11</v>
      </c>
      <c r="F768" t="s">
        <v>670</v>
      </c>
      <c r="G768" t="s">
        <v>1819</v>
      </c>
      <c r="H768" t="s">
        <v>1820</v>
      </c>
      <c r="I768" s="2">
        <v>43152</v>
      </c>
      <c r="J768" s="2">
        <v>43190</v>
      </c>
      <c r="L768">
        <v>35000</v>
      </c>
      <c r="M768" t="s">
        <v>20</v>
      </c>
      <c r="N768" t="s">
        <v>949</v>
      </c>
      <c r="O768" t="s">
        <v>34379</v>
      </c>
      <c r="P768" t="s">
        <v>34385</v>
      </c>
      <c r="Q768" t="s">
        <v>34425</v>
      </c>
      <c r="R768" t="s">
        <v>34378</v>
      </c>
      <c r="S768" s="2">
        <v>43154</v>
      </c>
    </row>
    <row r="769" spans="2:19" x14ac:dyDescent="0.35">
      <c r="B769" t="s">
        <v>1821</v>
      </c>
      <c r="D769" t="str">
        <f>IF(ISNUMBER(SEARCH("UKRI",Table2[[#This Row],[SourcingOwnerEmail]])),"UKRI","UKSBS")</f>
        <v>UKSBS</v>
      </c>
      <c r="E769" t="s">
        <v>11</v>
      </c>
      <c r="F769" t="s">
        <v>17</v>
      </c>
      <c r="G769" t="s">
        <v>1067</v>
      </c>
      <c r="H769" t="s">
        <v>1822</v>
      </c>
      <c r="I769" s="2">
        <v>43193</v>
      </c>
      <c r="J769" s="2">
        <v>43259</v>
      </c>
      <c r="L769">
        <v>16650</v>
      </c>
      <c r="M769" t="s">
        <v>20</v>
      </c>
      <c r="N769" t="s">
        <v>949</v>
      </c>
      <c r="O769" t="s">
        <v>34379</v>
      </c>
      <c r="P769" t="s">
        <v>34563</v>
      </c>
      <c r="Q769" t="s">
        <v>34564</v>
      </c>
      <c r="R769" t="s">
        <v>34378</v>
      </c>
      <c r="S769" s="2">
        <v>43182</v>
      </c>
    </row>
    <row r="770" spans="2:19" x14ac:dyDescent="0.35">
      <c r="B770" t="s">
        <v>1823</v>
      </c>
      <c r="D770" t="str">
        <f>IF(ISNUMBER(SEARCH("UKRI",Table2[[#This Row],[SourcingOwnerEmail]])),"UKRI","UKSBS")</f>
        <v>UKSBS</v>
      </c>
      <c r="E770" t="s">
        <v>11</v>
      </c>
      <c r="F770" t="s">
        <v>584</v>
      </c>
      <c r="G770" t="s">
        <v>1824</v>
      </c>
      <c r="H770" t="s">
        <v>1825</v>
      </c>
      <c r="I770" s="2">
        <v>43164</v>
      </c>
      <c r="J770" s="2">
        <v>43164</v>
      </c>
      <c r="L770">
        <v>56597.18</v>
      </c>
      <c r="M770" t="s">
        <v>20</v>
      </c>
      <c r="N770" t="s">
        <v>949</v>
      </c>
      <c r="O770" t="s">
        <v>34379</v>
      </c>
      <c r="P770" t="s">
        <v>34385</v>
      </c>
      <c r="Q770" t="s">
        <v>34425</v>
      </c>
      <c r="R770" t="s">
        <v>34378</v>
      </c>
      <c r="S770" s="2">
        <v>43168</v>
      </c>
    </row>
    <row r="771" spans="2:19" x14ac:dyDescent="0.35">
      <c r="B771" t="s">
        <v>1826</v>
      </c>
      <c r="D771" t="str">
        <f>IF(ISNUMBER(SEARCH("UKRI",Table2[[#This Row],[SourcingOwnerEmail]])),"UKRI","UKSBS")</f>
        <v>UKSBS</v>
      </c>
      <c r="E771" t="s">
        <v>11</v>
      </c>
      <c r="F771" t="s">
        <v>626</v>
      </c>
      <c r="G771" t="s">
        <v>1067</v>
      </c>
      <c r="H771" t="s">
        <v>1827</v>
      </c>
      <c r="I771" s="2">
        <v>43249</v>
      </c>
      <c r="J771" s="2">
        <v>43312</v>
      </c>
      <c r="L771">
        <v>78538</v>
      </c>
      <c r="M771" t="s">
        <v>20</v>
      </c>
      <c r="N771" t="s">
        <v>949</v>
      </c>
      <c r="O771" t="s">
        <v>34379</v>
      </c>
      <c r="P771" t="s">
        <v>34563</v>
      </c>
      <c r="Q771" t="s">
        <v>34564</v>
      </c>
      <c r="R771" t="s">
        <v>34378</v>
      </c>
      <c r="S771" s="2">
        <v>43207</v>
      </c>
    </row>
    <row r="772" spans="2:19" x14ac:dyDescent="0.35">
      <c r="B772" t="s">
        <v>1828</v>
      </c>
      <c r="D772" t="str">
        <f>IF(ISNUMBER(SEARCH("UKRI",Table2[[#This Row],[SourcingOwnerEmail]])),"UKRI","UKSBS")</f>
        <v>UKSBS</v>
      </c>
      <c r="E772" t="s">
        <v>11</v>
      </c>
      <c r="F772" t="s">
        <v>12</v>
      </c>
      <c r="G772" t="s">
        <v>1829</v>
      </c>
      <c r="H772" t="s">
        <v>1830</v>
      </c>
      <c r="I772" s="2">
        <v>43195</v>
      </c>
      <c r="J772" s="2">
        <v>43371</v>
      </c>
      <c r="L772">
        <v>34400</v>
      </c>
      <c r="M772" t="s">
        <v>20</v>
      </c>
      <c r="N772" t="s">
        <v>965</v>
      </c>
      <c r="O772" t="s">
        <v>34379</v>
      </c>
      <c r="P772" t="s">
        <v>34474</v>
      </c>
      <c r="Q772" t="s">
        <v>34565</v>
      </c>
      <c r="R772" t="s">
        <v>34378</v>
      </c>
      <c r="S772" s="2">
        <v>43200</v>
      </c>
    </row>
    <row r="773" spans="2:19" x14ac:dyDescent="0.35">
      <c r="B773" t="s">
        <v>1831</v>
      </c>
      <c r="C773" t="s">
        <v>34566</v>
      </c>
      <c r="D773" t="str">
        <f>IF(ISNUMBER(SEARCH("UKRI",Table2[[#This Row],[SourcingOwnerEmail]])),"UKRI","UKSBS")</f>
        <v>UKSBS</v>
      </c>
      <c r="E773" t="s">
        <v>11</v>
      </c>
      <c r="F773" t="s">
        <v>670</v>
      </c>
      <c r="G773" t="s">
        <v>970</v>
      </c>
      <c r="H773" t="s">
        <v>1832</v>
      </c>
      <c r="I773" s="2">
        <v>43209</v>
      </c>
      <c r="J773" s="2">
        <v>44651</v>
      </c>
      <c r="L773">
        <v>499698.3</v>
      </c>
      <c r="M773" t="s">
        <v>20</v>
      </c>
      <c r="N773" t="s">
        <v>949</v>
      </c>
      <c r="O773" t="s">
        <v>34399</v>
      </c>
      <c r="P773" t="s">
        <v>34474</v>
      </c>
      <c r="Q773" t="s">
        <v>34565</v>
      </c>
      <c r="R773" t="s">
        <v>34378</v>
      </c>
      <c r="S773" s="2">
        <v>43234</v>
      </c>
    </row>
    <row r="774" spans="2:19" x14ac:dyDescent="0.35">
      <c r="B774" t="s">
        <v>1833</v>
      </c>
      <c r="C774" t="s">
        <v>34566</v>
      </c>
      <c r="D774" t="str">
        <f>IF(ISNUMBER(SEARCH("UKRI",Table2[[#This Row],[SourcingOwnerEmail]])),"UKRI","UKSBS")</f>
        <v>UKSBS</v>
      </c>
      <c r="E774" t="s">
        <v>11</v>
      </c>
      <c r="F774" t="s">
        <v>670</v>
      </c>
      <c r="G774" t="s">
        <v>1067</v>
      </c>
      <c r="H774" t="s">
        <v>1834</v>
      </c>
      <c r="I774" s="2">
        <v>43209</v>
      </c>
      <c r="J774" s="2">
        <v>45016</v>
      </c>
      <c r="L774">
        <v>496937</v>
      </c>
      <c r="M774" t="s">
        <v>20</v>
      </c>
      <c r="N774" t="s">
        <v>949</v>
      </c>
      <c r="O774" t="s">
        <v>34399</v>
      </c>
      <c r="P774" t="s">
        <v>34508</v>
      </c>
      <c r="Q774" t="s">
        <v>34530</v>
      </c>
      <c r="R774" t="s">
        <v>34378</v>
      </c>
      <c r="S774" s="2">
        <v>43234</v>
      </c>
    </row>
    <row r="775" spans="2:19" x14ac:dyDescent="0.35">
      <c r="B775" t="s">
        <v>1835</v>
      </c>
      <c r="C775" t="s">
        <v>34566</v>
      </c>
      <c r="D775" t="str">
        <f>IF(ISNUMBER(SEARCH("UKRI",Table2[[#This Row],[SourcingOwnerEmail]])),"UKRI","UKSBS")</f>
        <v>UKSBS</v>
      </c>
      <c r="E775" t="s">
        <v>11</v>
      </c>
      <c r="F775" t="s">
        <v>670</v>
      </c>
      <c r="G775" t="s">
        <v>970</v>
      </c>
      <c r="H775" t="s">
        <v>1836</v>
      </c>
      <c r="I775" s="2">
        <v>43209</v>
      </c>
      <c r="J775" s="2">
        <v>44651</v>
      </c>
      <c r="L775">
        <v>494718.83</v>
      </c>
      <c r="M775" t="s">
        <v>20</v>
      </c>
      <c r="N775" t="s">
        <v>949</v>
      </c>
      <c r="O775" t="s">
        <v>34399</v>
      </c>
      <c r="P775" t="s">
        <v>34474</v>
      </c>
      <c r="Q775" t="s">
        <v>34565</v>
      </c>
      <c r="R775" t="s">
        <v>34378</v>
      </c>
      <c r="S775" s="2">
        <v>43234</v>
      </c>
    </row>
    <row r="776" spans="2:19" x14ac:dyDescent="0.35">
      <c r="B776" t="s">
        <v>1837</v>
      </c>
      <c r="C776" t="s">
        <v>34566</v>
      </c>
      <c r="D776" t="str">
        <f>IF(ISNUMBER(SEARCH("UKRI",Table2[[#This Row],[SourcingOwnerEmail]])),"UKRI","UKSBS")</f>
        <v>UKSBS</v>
      </c>
      <c r="E776" t="s">
        <v>11</v>
      </c>
      <c r="F776" t="s">
        <v>17</v>
      </c>
      <c r="G776" t="s">
        <v>1067</v>
      </c>
      <c r="H776" t="s">
        <v>1838</v>
      </c>
      <c r="I776" s="2">
        <v>43319</v>
      </c>
      <c r="J776" s="2">
        <v>43725</v>
      </c>
      <c r="K776">
        <v>166666.67000000001</v>
      </c>
      <c r="L776">
        <v>159210</v>
      </c>
      <c r="M776" t="s">
        <v>20</v>
      </c>
      <c r="N776" t="s">
        <v>949</v>
      </c>
      <c r="O776" t="s">
        <v>34379</v>
      </c>
      <c r="P776" t="s">
        <v>34385</v>
      </c>
      <c r="Q776" t="s">
        <v>34425</v>
      </c>
      <c r="R776" t="s">
        <v>34378</v>
      </c>
      <c r="S776" s="2">
        <v>43340</v>
      </c>
    </row>
    <row r="777" spans="2:19" x14ac:dyDescent="0.35">
      <c r="B777" t="s">
        <v>1839</v>
      </c>
      <c r="C777" t="s">
        <v>34567</v>
      </c>
      <c r="D777" t="str">
        <f>IF(ISNUMBER(SEARCH("UKRI",Table2[[#This Row],[SourcingOwnerEmail]])),"UKRI","UKSBS")</f>
        <v>UKSBS</v>
      </c>
      <c r="E777" t="s">
        <v>11</v>
      </c>
      <c r="F777" t="s">
        <v>670</v>
      </c>
      <c r="G777" t="s">
        <v>1840</v>
      </c>
      <c r="H777" t="s">
        <v>1841</v>
      </c>
      <c r="I777" s="2">
        <v>43315</v>
      </c>
      <c r="J777" s="2">
        <v>43524</v>
      </c>
      <c r="L777">
        <v>57202.12</v>
      </c>
      <c r="M777" t="s">
        <v>20</v>
      </c>
      <c r="N777" t="s">
        <v>949</v>
      </c>
      <c r="O777" t="s">
        <v>34379</v>
      </c>
      <c r="P777" t="s">
        <v>34385</v>
      </c>
      <c r="Q777" t="s">
        <v>34425</v>
      </c>
      <c r="R777" t="s">
        <v>34378</v>
      </c>
      <c r="S777" s="2">
        <v>43327</v>
      </c>
    </row>
    <row r="778" spans="2:19" x14ac:dyDescent="0.35">
      <c r="B778" t="s">
        <v>1842</v>
      </c>
      <c r="C778" t="s">
        <v>34566</v>
      </c>
      <c r="D778" t="str">
        <f>IF(ISNUMBER(SEARCH("UKRI",Table2[[#This Row],[SourcingOwnerEmail]])),"UKRI","UKSBS")</f>
        <v>UKSBS</v>
      </c>
      <c r="E778" t="s">
        <v>11</v>
      </c>
      <c r="F778" t="s">
        <v>80</v>
      </c>
      <c r="G778" t="s">
        <v>970</v>
      </c>
      <c r="H778" t="s">
        <v>1843</v>
      </c>
      <c r="I778" s="2">
        <v>43318</v>
      </c>
      <c r="J778" s="2">
        <v>43546</v>
      </c>
      <c r="L778">
        <v>499933.5</v>
      </c>
      <c r="M778" t="s">
        <v>20</v>
      </c>
      <c r="N778" t="s">
        <v>949</v>
      </c>
      <c r="O778" t="s">
        <v>34399</v>
      </c>
      <c r="P778" t="s">
        <v>34568</v>
      </c>
      <c r="Q778" t="s">
        <v>34569</v>
      </c>
      <c r="R778" t="s">
        <v>34378</v>
      </c>
      <c r="S778" s="2">
        <v>43320</v>
      </c>
    </row>
    <row r="779" spans="2:19" x14ac:dyDescent="0.35">
      <c r="B779" t="s">
        <v>1844</v>
      </c>
      <c r="D779" t="str">
        <f>IF(ISNUMBER(SEARCH("UKRI",Table2[[#This Row],[SourcingOwnerEmail]])),"UKRI","UKSBS")</f>
        <v>UKSBS</v>
      </c>
      <c r="E779" t="s">
        <v>11</v>
      </c>
      <c r="F779" t="s">
        <v>616</v>
      </c>
      <c r="G779" t="s">
        <v>1845</v>
      </c>
      <c r="H779" t="s">
        <v>1846</v>
      </c>
      <c r="I779" s="2">
        <v>43292</v>
      </c>
      <c r="J779" s="2">
        <v>43921</v>
      </c>
      <c r="L779">
        <v>53600</v>
      </c>
      <c r="M779" t="s">
        <v>20</v>
      </c>
      <c r="N779" t="s">
        <v>949</v>
      </c>
      <c r="O779" t="s">
        <v>34379</v>
      </c>
      <c r="P779" t="s">
        <v>34563</v>
      </c>
      <c r="Q779" t="s">
        <v>34564</v>
      </c>
      <c r="R779" t="s">
        <v>34378</v>
      </c>
      <c r="S779" s="2">
        <v>43304</v>
      </c>
    </row>
    <row r="780" spans="2:19" x14ac:dyDescent="0.35">
      <c r="B780" t="s">
        <v>1847</v>
      </c>
      <c r="D780" t="str">
        <f>IF(ISNUMBER(SEARCH("UKRI",Table2[[#This Row],[SourcingOwnerEmail]])),"UKRI","UKSBS")</f>
        <v>UKSBS</v>
      </c>
      <c r="E780" t="s">
        <v>11</v>
      </c>
      <c r="F780" t="s">
        <v>237</v>
      </c>
      <c r="G780" t="s">
        <v>1106</v>
      </c>
      <c r="H780" t="s">
        <v>1848</v>
      </c>
      <c r="I780" s="2">
        <v>43290</v>
      </c>
      <c r="J780" s="2">
        <v>43367</v>
      </c>
      <c r="L780">
        <v>23700</v>
      </c>
      <c r="M780" t="s">
        <v>20</v>
      </c>
      <c r="N780" t="s">
        <v>965</v>
      </c>
      <c r="O780" t="s">
        <v>34379</v>
      </c>
      <c r="P780" t="s">
        <v>34563</v>
      </c>
      <c r="Q780" t="s">
        <v>34564</v>
      </c>
      <c r="R780" t="s">
        <v>34378</v>
      </c>
      <c r="S780" s="2">
        <v>43290</v>
      </c>
    </row>
    <row r="781" spans="2:19" x14ac:dyDescent="0.35">
      <c r="B781" t="s">
        <v>1849</v>
      </c>
      <c r="D781" t="str">
        <f>IF(ISNUMBER(SEARCH("UKRI",Table2[[#This Row],[SourcingOwnerEmail]])),"UKRI","UKSBS")</f>
        <v>UKSBS</v>
      </c>
      <c r="E781" t="s">
        <v>11</v>
      </c>
      <c r="F781" t="s">
        <v>616</v>
      </c>
      <c r="G781" t="s">
        <v>1850</v>
      </c>
      <c r="H781" t="s">
        <v>1851</v>
      </c>
      <c r="I781" s="2">
        <v>43325</v>
      </c>
      <c r="J781" s="2">
        <v>43420</v>
      </c>
      <c r="L781">
        <v>26500</v>
      </c>
      <c r="M781" t="s">
        <v>1852</v>
      </c>
      <c r="N781" t="s">
        <v>1853</v>
      </c>
      <c r="O781" t="s">
        <v>34379</v>
      </c>
      <c r="P781" t="s">
        <v>34563</v>
      </c>
      <c r="Q781" t="s">
        <v>34564</v>
      </c>
      <c r="R781" t="s">
        <v>34378</v>
      </c>
      <c r="S781" s="2">
        <v>43340</v>
      </c>
    </row>
    <row r="782" spans="2:19" ht="29" x14ac:dyDescent="0.35">
      <c r="B782" t="s">
        <v>1854</v>
      </c>
      <c r="D782" t="str">
        <f>IF(ISNUMBER(SEARCH("UKRI",Table2[[#This Row],[SourcingOwnerEmail]])),"UKRI","UKSBS")</f>
        <v>UKSBS</v>
      </c>
      <c r="E782" t="s">
        <v>11</v>
      </c>
      <c r="F782" t="s">
        <v>670</v>
      </c>
      <c r="G782" t="s">
        <v>967</v>
      </c>
      <c r="H782" s="3" t="s">
        <v>1855</v>
      </c>
      <c r="I782" s="2">
        <v>43314</v>
      </c>
      <c r="J782" s="2">
        <v>44592</v>
      </c>
      <c r="K782">
        <v>600000</v>
      </c>
      <c r="L782">
        <v>581780</v>
      </c>
      <c r="M782" t="s">
        <v>20</v>
      </c>
      <c r="N782" t="s">
        <v>949</v>
      </c>
      <c r="O782" t="s">
        <v>34399</v>
      </c>
      <c r="P782" t="s">
        <v>34570</v>
      </c>
      <c r="Q782" t="s">
        <v>34571</v>
      </c>
      <c r="R782" t="s">
        <v>34378</v>
      </c>
      <c r="S782" s="2">
        <v>43363</v>
      </c>
    </row>
    <row r="783" spans="2:19" x14ac:dyDescent="0.35">
      <c r="B783" t="s">
        <v>1856</v>
      </c>
      <c r="D783" t="str">
        <f>IF(ISNUMBER(SEARCH("UKRI",Table2[[#This Row],[SourcingOwnerEmail]])),"UKRI","UKSBS")</f>
        <v>UKSBS</v>
      </c>
      <c r="E783" t="s">
        <v>11</v>
      </c>
      <c r="F783" t="s">
        <v>616</v>
      </c>
      <c r="G783" t="s">
        <v>1857</v>
      </c>
      <c r="H783" t="s">
        <v>1858</v>
      </c>
      <c r="I783" s="2">
        <v>43405</v>
      </c>
      <c r="J783" s="2">
        <v>44651</v>
      </c>
      <c r="K783">
        <v>145000</v>
      </c>
      <c r="L783">
        <v>615</v>
      </c>
      <c r="M783" t="s">
        <v>20</v>
      </c>
      <c r="N783" t="s">
        <v>949</v>
      </c>
      <c r="O783" t="s">
        <v>34379</v>
      </c>
      <c r="P783" t="s">
        <v>34474</v>
      </c>
      <c r="Q783" t="s">
        <v>34565</v>
      </c>
      <c r="R783" t="s">
        <v>34378</v>
      </c>
      <c r="S783" s="2">
        <v>43399</v>
      </c>
    </row>
    <row r="784" spans="2:19" x14ac:dyDescent="0.35">
      <c r="B784" t="s">
        <v>1859</v>
      </c>
      <c r="C784" t="s">
        <v>34567</v>
      </c>
      <c r="D784" t="str">
        <f>IF(ISNUMBER(SEARCH("UKRI",Table2[[#This Row],[SourcingOwnerEmail]])),"UKRI","UKSBS")</f>
        <v>UKSBS</v>
      </c>
      <c r="E784" t="s">
        <v>11</v>
      </c>
      <c r="F784" t="s">
        <v>670</v>
      </c>
      <c r="G784" t="s">
        <v>1860</v>
      </c>
      <c r="H784" t="s">
        <v>1861</v>
      </c>
      <c r="I784" s="2">
        <v>43328</v>
      </c>
      <c r="J784" s="2">
        <v>43373</v>
      </c>
      <c r="L784">
        <v>112768</v>
      </c>
      <c r="M784" t="s">
        <v>20</v>
      </c>
      <c r="N784" t="s">
        <v>949</v>
      </c>
      <c r="O784" t="s">
        <v>34399</v>
      </c>
      <c r="P784" t="s">
        <v>34385</v>
      </c>
      <c r="Q784" t="s">
        <v>34425</v>
      </c>
      <c r="R784" t="s">
        <v>34378</v>
      </c>
      <c r="S784" s="2">
        <v>43329</v>
      </c>
    </row>
    <row r="785" spans="2:19" x14ac:dyDescent="0.35">
      <c r="B785" t="s">
        <v>1862</v>
      </c>
      <c r="D785" t="str">
        <f>IF(ISNUMBER(SEARCH("UKRI",Table2[[#This Row],[SourcingOwnerEmail]])),"UKRI","UKSBS")</f>
        <v>UKSBS</v>
      </c>
      <c r="E785" t="s">
        <v>11</v>
      </c>
      <c r="F785" t="s">
        <v>670</v>
      </c>
      <c r="G785" t="s">
        <v>967</v>
      </c>
      <c r="H785" t="s">
        <v>1863</v>
      </c>
      <c r="I785" s="2">
        <v>43313</v>
      </c>
      <c r="J785" s="2">
        <v>43312</v>
      </c>
      <c r="K785">
        <v>165000</v>
      </c>
      <c r="L785">
        <v>162550</v>
      </c>
      <c r="M785" t="s">
        <v>20</v>
      </c>
      <c r="N785" t="s">
        <v>949</v>
      </c>
      <c r="O785" t="s">
        <v>34399</v>
      </c>
      <c r="P785" t="s">
        <v>34471</v>
      </c>
      <c r="Q785" t="s">
        <v>34472</v>
      </c>
      <c r="R785" t="s">
        <v>34378</v>
      </c>
      <c r="S785" s="2">
        <v>43328</v>
      </c>
    </row>
    <row r="786" spans="2:19" x14ac:dyDescent="0.35">
      <c r="B786" t="s">
        <v>1864</v>
      </c>
      <c r="D786" t="str">
        <f>IF(ISNUMBER(SEARCH("UKRI",Table2[[#This Row],[SourcingOwnerEmail]])),"UKRI","UKSBS")</f>
        <v>UKSBS</v>
      </c>
      <c r="E786" t="s">
        <v>11</v>
      </c>
      <c r="F786" t="s">
        <v>670</v>
      </c>
      <c r="G786" t="s">
        <v>1865</v>
      </c>
      <c r="H786" t="s">
        <v>1866</v>
      </c>
      <c r="I786" s="2">
        <v>43329</v>
      </c>
      <c r="J786" s="2">
        <v>43448</v>
      </c>
      <c r="L786">
        <v>30000</v>
      </c>
      <c r="M786" t="s">
        <v>20</v>
      </c>
      <c r="N786" t="s">
        <v>949</v>
      </c>
      <c r="O786" t="s">
        <v>34379</v>
      </c>
      <c r="P786" t="s">
        <v>34385</v>
      </c>
      <c r="Q786" t="s">
        <v>34425</v>
      </c>
      <c r="R786" t="s">
        <v>34378</v>
      </c>
      <c r="S786" s="2">
        <v>43336</v>
      </c>
    </row>
    <row r="787" spans="2:19" x14ac:dyDescent="0.35">
      <c r="B787" t="s">
        <v>1867</v>
      </c>
      <c r="D787" t="str">
        <f>IF(ISNUMBER(SEARCH("UKRI",Table2[[#This Row],[SourcingOwnerEmail]])),"UKRI","UKSBS")</f>
        <v>UKSBS</v>
      </c>
      <c r="E787" t="s">
        <v>11</v>
      </c>
      <c r="F787" t="s">
        <v>237</v>
      </c>
      <c r="G787" t="s">
        <v>1868</v>
      </c>
      <c r="H787" t="s">
        <v>1869</v>
      </c>
      <c r="I787" s="2">
        <v>43342</v>
      </c>
      <c r="J787" s="2">
        <v>43541</v>
      </c>
      <c r="L787">
        <v>79945.070000000007</v>
      </c>
      <c r="M787" t="s">
        <v>20</v>
      </c>
      <c r="N787" t="s">
        <v>949</v>
      </c>
      <c r="O787" t="s">
        <v>34379</v>
      </c>
      <c r="P787" t="s">
        <v>34385</v>
      </c>
      <c r="Q787" t="s">
        <v>34425</v>
      </c>
      <c r="R787" t="s">
        <v>34378</v>
      </c>
      <c r="S787" s="2">
        <v>43341</v>
      </c>
    </row>
    <row r="788" spans="2:19" x14ac:dyDescent="0.35">
      <c r="B788" t="s">
        <v>1870</v>
      </c>
      <c r="D788" t="str">
        <f>IF(ISNUMBER(SEARCH("UKRI",Table2[[#This Row],[SourcingOwnerEmail]])),"UKRI","UKSBS")</f>
        <v>UKSBS</v>
      </c>
      <c r="E788" t="s">
        <v>11</v>
      </c>
      <c r="F788" t="s">
        <v>837</v>
      </c>
      <c r="G788" t="s">
        <v>1871</v>
      </c>
      <c r="H788" t="s">
        <v>1872</v>
      </c>
      <c r="I788" s="2">
        <v>43378</v>
      </c>
      <c r="J788" s="2">
        <v>43496</v>
      </c>
      <c r="K788">
        <v>20000</v>
      </c>
      <c r="L788">
        <v>19990</v>
      </c>
      <c r="M788" t="s">
        <v>20</v>
      </c>
      <c r="N788" t="s">
        <v>949</v>
      </c>
      <c r="O788" t="s">
        <v>34399</v>
      </c>
      <c r="P788" t="s">
        <v>34384</v>
      </c>
      <c r="Q788" t="s">
        <v>34438</v>
      </c>
      <c r="R788" t="s">
        <v>34378</v>
      </c>
      <c r="S788" s="2">
        <v>43499</v>
      </c>
    </row>
    <row r="789" spans="2:19" ht="29" x14ac:dyDescent="0.35">
      <c r="B789" t="s">
        <v>1873</v>
      </c>
      <c r="C789" t="s">
        <v>34566</v>
      </c>
      <c r="D789" t="str">
        <f>IF(ISNUMBER(SEARCH("UKRI",Table2[[#This Row],[SourcingOwnerEmail]])),"UKRI","UKSBS")</f>
        <v>UKSBS</v>
      </c>
      <c r="E789" t="s">
        <v>11</v>
      </c>
      <c r="F789" t="s">
        <v>670</v>
      </c>
      <c r="G789" t="s">
        <v>970</v>
      </c>
      <c r="H789" s="3" t="s">
        <v>1874</v>
      </c>
      <c r="I789" s="2">
        <v>43439</v>
      </c>
      <c r="J789" s="2">
        <v>44773</v>
      </c>
      <c r="K789">
        <v>266500</v>
      </c>
      <c r="L789">
        <v>265537.5</v>
      </c>
      <c r="M789" t="s">
        <v>20</v>
      </c>
      <c r="N789" t="s">
        <v>949</v>
      </c>
      <c r="O789" t="s">
        <v>34399</v>
      </c>
      <c r="P789" t="s">
        <v>34471</v>
      </c>
      <c r="Q789" t="s">
        <v>34472</v>
      </c>
      <c r="R789" t="s">
        <v>34378</v>
      </c>
      <c r="S789" s="2">
        <v>43514</v>
      </c>
    </row>
    <row r="790" spans="2:19" x14ac:dyDescent="0.35">
      <c r="B790" t="s">
        <v>1875</v>
      </c>
      <c r="D790" t="str">
        <f>IF(ISNUMBER(SEARCH("UKRI",Table2[[#This Row],[SourcingOwnerEmail]])),"UKRI","UKSBS")</f>
        <v>UKSBS</v>
      </c>
      <c r="E790" t="s">
        <v>11</v>
      </c>
      <c r="F790" t="s">
        <v>237</v>
      </c>
      <c r="G790" t="s">
        <v>1868</v>
      </c>
      <c r="H790" t="s">
        <v>1876</v>
      </c>
      <c r="I790" s="2">
        <v>43363</v>
      </c>
      <c r="J790" s="2">
        <v>43481</v>
      </c>
      <c r="K790">
        <v>121600</v>
      </c>
      <c r="L790">
        <v>121600</v>
      </c>
      <c r="M790" t="s">
        <v>20</v>
      </c>
      <c r="N790" t="s">
        <v>949</v>
      </c>
      <c r="O790" t="s">
        <v>34379</v>
      </c>
      <c r="P790" t="s">
        <v>34474</v>
      </c>
      <c r="Q790" t="s">
        <v>34565</v>
      </c>
      <c r="R790" t="s">
        <v>34378</v>
      </c>
      <c r="S790" s="2">
        <v>43383</v>
      </c>
    </row>
    <row r="791" spans="2:19" x14ac:dyDescent="0.35">
      <c r="B791" t="s">
        <v>1877</v>
      </c>
      <c r="D791" t="str">
        <f>IF(ISNUMBER(SEARCH("UKRI",Table2[[#This Row],[SourcingOwnerEmail]])),"UKRI","UKSBS")</f>
        <v>UKSBS</v>
      </c>
      <c r="E791" t="s">
        <v>11</v>
      </c>
      <c r="F791" t="s">
        <v>616</v>
      </c>
      <c r="G791" t="s">
        <v>1871</v>
      </c>
      <c r="H791" t="s">
        <v>1878</v>
      </c>
      <c r="I791" s="2">
        <v>43384</v>
      </c>
      <c r="J791" s="2">
        <v>43465</v>
      </c>
      <c r="K791">
        <v>60000</v>
      </c>
      <c r="L791">
        <v>47990</v>
      </c>
      <c r="M791" t="s">
        <v>20</v>
      </c>
      <c r="N791" t="s">
        <v>949</v>
      </c>
      <c r="O791" t="s">
        <v>34399</v>
      </c>
      <c r="P791" t="s">
        <v>34471</v>
      </c>
      <c r="Q791" t="s">
        <v>34472</v>
      </c>
      <c r="R791" t="s">
        <v>34378</v>
      </c>
      <c r="S791" s="2">
        <v>43388</v>
      </c>
    </row>
    <row r="792" spans="2:19" x14ac:dyDescent="0.35">
      <c r="B792" t="s">
        <v>1879</v>
      </c>
      <c r="D792" t="str">
        <f>IF(ISNUMBER(SEARCH("UKRI",Table2[[#This Row],[SourcingOwnerEmail]])),"UKRI","UKSBS")</f>
        <v>UKSBS</v>
      </c>
      <c r="E792" t="s">
        <v>11</v>
      </c>
      <c r="F792" t="s">
        <v>626</v>
      </c>
      <c r="G792" t="s">
        <v>1026</v>
      </c>
      <c r="H792" t="s">
        <v>1880</v>
      </c>
      <c r="I792" s="2">
        <v>43378</v>
      </c>
      <c r="J792" s="2">
        <v>43555</v>
      </c>
      <c r="K792">
        <v>50000</v>
      </c>
      <c r="L792">
        <v>48062.5</v>
      </c>
      <c r="M792" t="s">
        <v>20</v>
      </c>
      <c r="N792" t="s">
        <v>949</v>
      </c>
      <c r="O792" t="s">
        <v>34379</v>
      </c>
      <c r="P792" t="s">
        <v>34384</v>
      </c>
      <c r="Q792" t="s">
        <v>34438</v>
      </c>
      <c r="R792" t="s">
        <v>34378</v>
      </c>
      <c r="S792" s="2">
        <v>43436</v>
      </c>
    </row>
    <row r="793" spans="2:19" x14ac:dyDescent="0.35">
      <c r="B793" t="s">
        <v>1881</v>
      </c>
      <c r="D793" t="str">
        <f>IF(ISNUMBER(SEARCH("UKRI",Table2[[#This Row],[SourcingOwnerEmail]])),"UKRI","UKSBS")</f>
        <v>UKSBS</v>
      </c>
      <c r="E793" t="s">
        <v>11</v>
      </c>
      <c r="F793" t="s">
        <v>626</v>
      </c>
      <c r="G793" t="s">
        <v>1857</v>
      </c>
      <c r="H793" t="s">
        <v>1882</v>
      </c>
      <c r="I793" s="2">
        <v>43367</v>
      </c>
      <c r="J793" s="2">
        <v>43434</v>
      </c>
      <c r="K793">
        <v>25000</v>
      </c>
      <c r="L793">
        <v>24176</v>
      </c>
      <c r="M793" t="s">
        <v>20</v>
      </c>
      <c r="N793" t="s">
        <v>965</v>
      </c>
      <c r="O793" t="s">
        <v>34379</v>
      </c>
      <c r="P793" t="s">
        <v>34471</v>
      </c>
      <c r="Q793" t="s">
        <v>34472</v>
      </c>
      <c r="R793" t="s">
        <v>34378</v>
      </c>
      <c r="S793" s="2">
        <v>43374</v>
      </c>
    </row>
    <row r="794" spans="2:19" x14ac:dyDescent="0.35">
      <c r="B794" t="s">
        <v>1883</v>
      </c>
      <c r="D794" t="str">
        <f>IF(ISNUMBER(SEARCH("UKRI",Table2[[#This Row],[SourcingOwnerEmail]])),"UKRI","UKSBS")</f>
        <v>UKSBS</v>
      </c>
      <c r="E794" t="s">
        <v>11</v>
      </c>
      <c r="F794" t="s">
        <v>670</v>
      </c>
      <c r="G794" t="s">
        <v>1884</v>
      </c>
      <c r="H794" t="s">
        <v>1885</v>
      </c>
      <c r="I794" s="2">
        <v>43418</v>
      </c>
      <c r="J794" s="2">
        <v>43605</v>
      </c>
      <c r="K794">
        <v>100000</v>
      </c>
      <c r="L794">
        <v>967373.5</v>
      </c>
      <c r="M794" t="s">
        <v>20</v>
      </c>
      <c r="N794" t="s">
        <v>949</v>
      </c>
      <c r="O794" t="s">
        <v>34379</v>
      </c>
      <c r="P794" t="s">
        <v>34384</v>
      </c>
      <c r="Q794" t="s">
        <v>34438</v>
      </c>
      <c r="R794" t="s">
        <v>34378</v>
      </c>
      <c r="S794" s="2">
        <v>43416</v>
      </c>
    </row>
    <row r="795" spans="2:19" x14ac:dyDescent="0.35">
      <c r="B795" t="s">
        <v>1886</v>
      </c>
      <c r="D795" t="str">
        <f>IF(ISNUMBER(SEARCH("UKRI",Table2[[#This Row],[SourcingOwnerEmail]])),"UKRI","UKSBS")</f>
        <v>UKSBS</v>
      </c>
      <c r="E795" t="s">
        <v>11</v>
      </c>
      <c r="F795" t="s">
        <v>237</v>
      </c>
      <c r="G795" t="s">
        <v>1887</v>
      </c>
      <c r="H795" t="s">
        <v>1888</v>
      </c>
      <c r="I795" s="2">
        <v>43390</v>
      </c>
      <c r="J795" s="2">
        <v>43448</v>
      </c>
      <c r="K795">
        <v>105000</v>
      </c>
      <c r="L795">
        <v>98700</v>
      </c>
      <c r="M795" t="s">
        <v>20</v>
      </c>
      <c r="N795" t="s">
        <v>21</v>
      </c>
      <c r="O795" t="s">
        <v>34379</v>
      </c>
      <c r="P795" t="s">
        <v>34366</v>
      </c>
      <c r="Q795" t="s">
        <v>34572</v>
      </c>
      <c r="R795" t="s">
        <v>34378</v>
      </c>
      <c r="S795" s="2">
        <v>43403</v>
      </c>
    </row>
    <row r="796" spans="2:19" x14ac:dyDescent="0.35">
      <c r="B796" t="s">
        <v>1889</v>
      </c>
      <c r="D796" t="str">
        <f>IF(ISNUMBER(SEARCH("UKRI",Table2[[#This Row],[SourcingOwnerEmail]])),"UKRI","UKSBS")</f>
        <v>UKSBS</v>
      </c>
      <c r="E796" t="s">
        <v>11</v>
      </c>
      <c r="F796" t="s">
        <v>616</v>
      </c>
      <c r="G796" t="s">
        <v>1067</v>
      </c>
      <c r="H796" t="s">
        <v>1890</v>
      </c>
      <c r="I796" s="2">
        <v>43411</v>
      </c>
      <c r="J796" s="2">
        <v>43524</v>
      </c>
      <c r="K796">
        <v>40000</v>
      </c>
      <c r="L796">
        <v>37700</v>
      </c>
      <c r="M796" t="s">
        <v>20</v>
      </c>
      <c r="N796" t="s">
        <v>96</v>
      </c>
      <c r="O796" t="s">
        <v>34399</v>
      </c>
      <c r="P796" t="s">
        <v>34366</v>
      </c>
      <c r="Q796" t="s">
        <v>34572</v>
      </c>
      <c r="R796" t="s">
        <v>34378</v>
      </c>
      <c r="S796" s="2">
        <v>43410</v>
      </c>
    </row>
    <row r="797" spans="2:19" x14ac:dyDescent="0.35">
      <c r="B797" t="s">
        <v>1891</v>
      </c>
      <c r="D797" t="str">
        <f>IF(ISNUMBER(SEARCH("UKRI",Table2[[#This Row],[SourcingOwnerEmail]])),"UKRI","UKSBS")</f>
        <v>UKSBS</v>
      </c>
      <c r="E797" t="s">
        <v>11</v>
      </c>
      <c r="F797" t="s">
        <v>129</v>
      </c>
      <c r="G797" t="s">
        <v>1892</v>
      </c>
      <c r="H797" t="s">
        <v>1893</v>
      </c>
      <c r="I797" s="2">
        <v>43446</v>
      </c>
      <c r="J797" s="2">
        <v>43556</v>
      </c>
      <c r="K797">
        <v>68000</v>
      </c>
      <c r="L797">
        <v>62491.75</v>
      </c>
      <c r="M797" t="s">
        <v>20</v>
      </c>
      <c r="N797" t="s">
        <v>1894</v>
      </c>
      <c r="O797" t="s">
        <v>34379</v>
      </c>
      <c r="P797" t="s">
        <v>34384</v>
      </c>
      <c r="Q797" t="s">
        <v>34438</v>
      </c>
      <c r="R797" t="s">
        <v>34378</v>
      </c>
      <c r="S797" s="2">
        <v>43490</v>
      </c>
    </row>
    <row r="798" spans="2:19" x14ac:dyDescent="0.35">
      <c r="B798" t="s">
        <v>1895</v>
      </c>
      <c r="C798" t="s">
        <v>34566</v>
      </c>
      <c r="D798" t="str">
        <f>IF(ISNUMBER(SEARCH("UKRI",Table2[[#This Row],[SourcingOwnerEmail]])),"UKRI","UKSBS")</f>
        <v>UKSBS</v>
      </c>
      <c r="E798" t="s">
        <v>11</v>
      </c>
      <c r="F798" t="s">
        <v>670</v>
      </c>
      <c r="G798" t="s">
        <v>967</v>
      </c>
      <c r="H798" t="s">
        <v>1896</v>
      </c>
      <c r="I798" s="2">
        <v>43444</v>
      </c>
      <c r="J798" s="2">
        <v>43921</v>
      </c>
      <c r="K798">
        <v>140000</v>
      </c>
      <c r="L798">
        <v>138800</v>
      </c>
      <c r="M798" t="s">
        <v>20</v>
      </c>
      <c r="N798" t="s">
        <v>1894</v>
      </c>
      <c r="O798" t="s">
        <v>34399</v>
      </c>
      <c r="P798" t="s">
        <v>34366</v>
      </c>
      <c r="Q798" t="s">
        <v>34572</v>
      </c>
      <c r="R798" t="s">
        <v>34378</v>
      </c>
      <c r="S798" s="2">
        <v>43452</v>
      </c>
    </row>
    <row r="799" spans="2:19" x14ac:dyDescent="0.35">
      <c r="B799" t="s">
        <v>1897</v>
      </c>
      <c r="C799" t="s">
        <v>34567</v>
      </c>
      <c r="D799" t="str">
        <f>IF(ISNUMBER(SEARCH("UKRI",Table2[[#This Row],[SourcingOwnerEmail]])),"UKRI","UKSBS")</f>
        <v>UKSBS</v>
      </c>
      <c r="E799" t="s">
        <v>11</v>
      </c>
      <c r="F799" t="s">
        <v>616</v>
      </c>
      <c r="G799" t="s">
        <v>1898</v>
      </c>
      <c r="H799" t="s">
        <v>1899</v>
      </c>
      <c r="I799" s="2">
        <v>43426</v>
      </c>
      <c r="J799" s="2">
        <v>43616</v>
      </c>
      <c r="K799">
        <v>68000</v>
      </c>
      <c r="L799">
        <v>74209.850000000006</v>
      </c>
      <c r="M799" t="s">
        <v>20</v>
      </c>
      <c r="N799" t="s">
        <v>1894</v>
      </c>
      <c r="O799" t="s">
        <v>34379</v>
      </c>
      <c r="P799" t="s">
        <v>34384</v>
      </c>
      <c r="Q799" t="s">
        <v>34438</v>
      </c>
      <c r="R799" t="s">
        <v>34378</v>
      </c>
      <c r="S799" s="2">
        <v>43427</v>
      </c>
    </row>
    <row r="800" spans="2:19" x14ac:dyDescent="0.35">
      <c r="B800" t="s">
        <v>1900</v>
      </c>
      <c r="D800" t="str">
        <f>IF(ISNUMBER(SEARCH("UKRI",Table2[[#This Row],[SourcingOwnerEmail]])),"UKRI","UKSBS")</f>
        <v>UKSBS</v>
      </c>
      <c r="E800" t="s">
        <v>11</v>
      </c>
      <c r="F800" t="s">
        <v>49</v>
      </c>
      <c r="G800" t="s">
        <v>1892</v>
      </c>
      <c r="H800" t="s">
        <v>1901</v>
      </c>
      <c r="I800" s="2">
        <v>43446</v>
      </c>
      <c r="J800" s="2">
        <v>43556</v>
      </c>
      <c r="K800">
        <v>62500</v>
      </c>
      <c r="L800">
        <v>55097.25</v>
      </c>
      <c r="M800" t="s">
        <v>20</v>
      </c>
      <c r="N800" t="s">
        <v>1894</v>
      </c>
      <c r="O800" t="s">
        <v>34379</v>
      </c>
      <c r="P800" t="s">
        <v>34384</v>
      </c>
      <c r="Q800" t="s">
        <v>34438</v>
      </c>
      <c r="R800" t="s">
        <v>34378</v>
      </c>
      <c r="S800" s="2">
        <v>43490</v>
      </c>
    </row>
    <row r="801" spans="2:19" x14ac:dyDescent="0.35">
      <c r="B801" t="s">
        <v>1902</v>
      </c>
      <c r="D801" t="str">
        <f>IF(ISNUMBER(SEARCH("UKRI",Table2[[#This Row],[SourcingOwnerEmail]])),"UKRI","UKSBS")</f>
        <v>UKSBS</v>
      </c>
      <c r="E801" t="s">
        <v>11</v>
      </c>
      <c r="F801" t="s">
        <v>670</v>
      </c>
      <c r="G801" t="s">
        <v>1903</v>
      </c>
      <c r="H801" t="s">
        <v>1904</v>
      </c>
      <c r="I801" s="2">
        <v>43444</v>
      </c>
      <c r="J801" s="2">
        <v>43510</v>
      </c>
      <c r="K801">
        <v>50000</v>
      </c>
      <c r="L801">
        <v>44550</v>
      </c>
      <c r="M801" t="s">
        <v>20</v>
      </c>
      <c r="N801" t="s">
        <v>949</v>
      </c>
      <c r="O801" t="s">
        <v>34379</v>
      </c>
      <c r="P801" t="s">
        <v>34471</v>
      </c>
      <c r="Q801" t="s">
        <v>34472</v>
      </c>
      <c r="R801" t="s">
        <v>34378</v>
      </c>
      <c r="S801" s="2">
        <v>43486</v>
      </c>
    </row>
    <row r="802" spans="2:19" x14ac:dyDescent="0.35">
      <c r="B802" t="s">
        <v>1905</v>
      </c>
      <c r="D802" t="str">
        <f>IF(ISNUMBER(SEARCH("UKRI",Table2[[#This Row],[SourcingOwnerEmail]])),"UKRI","UKSBS")</f>
        <v>UKSBS</v>
      </c>
      <c r="E802" t="s">
        <v>11</v>
      </c>
      <c r="F802" t="s">
        <v>237</v>
      </c>
      <c r="G802" t="s">
        <v>1906</v>
      </c>
      <c r="H802" t="s">
        <v>1907</v>
      </c>
      <c r="I802" s="2">
        <v>43447</v>
      </c>
      <c r="J802" s="2">
        <v>43553</v>
      </c>
      <c r="K802">
        <v>93000</v>
      </c>
      <c r="L802">
        <v>91560</v>
      </c>
      <c r="M802" t="s">
        <v>20</v>
      </c>
      <c r="N802" t="s">
        <v>1894</v>
      </c>
      <c r="O802" t="s">
        <v>34379</v>
      </c>
      <c r="P802" t="s">
        <v>34366</v>
      </c>
      <c r="Q802" t="s">
        <v>34572</v>
      </c>
      <c r="R802" t="s">
        <v>34378</v>
      </c>
      <c r="S802" s="2">
        <v>43455</v>
      </c>
    </row>
    <row r="803" spans="2:19" x14ac:dyDescent="0.35">
      <c r="B803" t="s">
        <v>1908</v>
      </c>
      <c r="D803" t="str">
        <f>IF(ISNUMBER(SEARCH("UKRI",Table2[[#This Row],[SourcingOwnerEmail]])),"UKRI","UKSBS")</f>
        <v>UKSBS</v>
      </c>
      <c r="E803" t="s">
        <v>11</v>
      </c>
      <c r="F803" t="s">
        <v>237</v>
      </c>
      <c r="G803" t="s">
        <v>1909</v>
      </c>
      <c r="H803" t="s">
        <v>1910</v>
      </c>
      <c r="I803" s="2">
        <v>43446</v>
      </c>
      <c r="J803" s="2">
        <v>43553</v>
      </c>
      <c r="K803">
        <v>83000</v>
      </c>
      <c r="L803">
        <v>82860</v>
      </c>
      <c r="M803" t="s">
        <v>20</v>
      </c>
      <c r="N803" t="s">
        <v>965</v>
      </c>
      <c r="O803" t="s">
        <v>34379</v>
      </c>
      <c r="P803" t="s">
        <v>34366</v>
      </c>
      <c r="Q803" t="s">
        <v>34572</v>
      </c>
      <c r="R803" t="s">
        <v>34378</v>
      </c>
      <c r="S803" s="2">
        <v>43467</v>
      </c>
    </row>
    <row r="804" spans="2:19" x14ac:dyDescent="0.35">
      <c r="B804" t="s">
        <v>1911</v>
      </c>
      <c r="C804" t="s">
        <v>34573</v>
      </c>
      <c r="D804" t="str">
        <f>IF(ISNUMBER(SEARCH("UKRI",Table2[[#This Row],[SourcingOwnerEmail]])),"UKRI","UKSBS")</f>
        <v>UKSBS</v>
      </c>
      <c r="E804" t="s">
        <v>11</v>
      </c>
      <c r="F804" t="s">
        <v>837</v>
      </c>
      <c r="G804" t="s">
        <v>1912</v>
      </c>
      <c r="H804" t="s">
        <v>1913</v>
      </c>
      <c r="I804" s="2">
        <v>43500</v>
      </c>
      <c r="J804" s="2">
        <v>43585</v>
      </c>
      <c r="K804">
        <v>20000</v>
      </c>
      <c r="L804">
        <v>19044</v>
      </c>
      <c r="M804" t="s">
        <v>20</v>
      </c>
      <c r="N804" t="s">
        <v>1894</v>
      </c>
      <c r="O804" t="s">
        <v>34399</v>
      </c>
      <c r="P804" t="s">
        <v>34574</v>
      </c>
      <c r="Q804" t="s">
        <v>34575</v>
      </c>
      <c r="R804" t="s">
        <v>34378</v>
      </c>
      <c r="S804" s="2">
        <v>43530</v>
      </c>
    </row>
    <row r="805" spans="2:19" x14ac:dyDescent="0.35">
      <c r="B805" t="s">
        <v>1914</v>
      </c>
      <c r="C805" t="s">
        <v>34573</v>
      </c>
      <c r="D805" t="str">
        <f>IF(ISNUMBER(SEARCH("UKRI",Table2[[#This Row],[SourcingOwnerEmail]])),"UKRI","UKSBS")</f>
        <v>UKSBS</v>
      </c>
      <c r="E805" t="s">
        <v>11</v>
      </c>
      <c r="F805" t="s">
        <v>837</v>
      </c>
      <c r="G805" t="s">
        <v>1912</v>
      </c>
      <c r="H805" t="s">
        <v>1915</v>
      </c>
      <c r="I805" s="2">
        <v>43500</v>
      </c>
      <c r="J805" s="2">
        <v>43585</v>
      </c>
      <c r="K805">
        <v>20000</v>
      </c>
      <c r="L805">
        <v>18404</v>
      </c>
      <c r="M805" t="s">
        <v>20</v>
      </c>
      <c r="N805" t="s">
        <v>1894</v>
      </c>
      <c r="O805" t="s">
        <v>34399</v>
      </c>
      <c r="P805" t="s">
        <v>34574</v>
      </c>
      <c r="Q805" t="s">
        <v>34575</v>
      </c>
      <c r="R805" t="s">
        <v>34378</v>
      </c>
      <c r="S805" s="2">
        <v>43530</v>
      </c>
    </row>
    <row r="806" spans="2:19" x14ac:dyDescent="0.35">
      <c r="B806" t="s">
        <v>1916</v>
      </c>
      <c r="C806" t="s">
        <v>34567</v>
      </c>
      <c r="D806" t="str">
        <f>IF(ISNUMBER(SEARCH("UKRI",Table2[[#This Row],[SourcingOwnerEmail]])),"UKRI","UKSBS")</f>
        <v>UKSBS</v>
      </c>
      <c r="E806" t="s">
        <v>11</v>
      </c>
      <c r="F806" t="s">
        <v>584</v>
      </c>
      <c r="G806" t="s">
        <v>1917</v>
      </c>
      <c r="H806" t="s">
        <v>1918</v>
      </c>
      <c r="I806" s="2">
        <v>43563</v>
      </c>
      <c r="J806" s="2">
        <v>43707</v>
      </c>
      <c r="K806">
        <v>25000</v>
      </c>
      <c r="L806">
        <v>24992.95</v>
      </c>
      <c r="M806" t="s">
        <v>20</v>
      </c>
      <c r="N806" t="s">
        <v>1894</v>
      </c>
      <c r="O806" t="s">
        <v>34399</v>
      </c>
      <c r="P806" t="s">
        <v>34574</v>
      </c>
      <c r="Q806" t="s">
        <v>34575</v>
      </c>
      <c r="R806" t="s">
        <v>34378</v>
      </c>
      <c r="S806" s="2">
        <v>43594</v>
      </c>
    </row>
    <row r="807" spans="2:19" x14ac:dyDescent="0.35">
      <c r="B807" t="s">
        <v>1919</v>
      </c>
      <c r="C807" t="s">
        <v>34566</v>
      </c>
      <c r="D807" t="str">
        <f>IF(ISNUMBER(SEARCH("UKRI",Table2[[#This Row],[SourcingOwnerEmail]])),"UKRI","UKSBS")</f>
        <v>UKSBS</v>
      </c>
      <c r="E807" t="s">
        <v>11</v>
      </c>
      <c r="F807" t="s">
        <v>670</v>
      </c>
      <c r="G807" t="s">
        <v>1067</v>
      </c>
      <c r="H807" t="s">
        <v>1920</v>
      </c>
      <c r="I807" s="2">
        <v>43521</v>
      </c>
      <c r="J807" s="2">
        <v>44609</v>
      </c>
      <c r="K807">
        <v>250000</v>
      </c>
      <c r="L807">
        <v>270400</v>
      </c>
      <c r="M807" t="s">
        <v>20</v>
      </c>
      <c r="N807" t="s">
        <v>1894</v>
      </c>
      <c r="O807" t="s">
        <v>34399</v>
      </c>
      <c r="P807" t="s">
        <v>34366</v>
      </c>
      <c r="Q807" t="s">
        <v>34572</v>
      </c>
      <c r="R807" t="s">
        <v>34378</v>
      </c>
      <c r="S807" s="2">
        <v>43535</v>
      </c>
    </row>
    <row r="808" spans="2:19" x14ac:dyDescent="0.35">
      <c r="B808" t="s">
        <v>1921</v>
      </c>
      <c r="D808" t="str">
        <f>IF(ISNUMBER(SEARCH("UKRI",Table2[[#This Row],[SourcingOwnerEmail]])),"UKRI","UKSBS")</f>
        <v>UKSBS</v>
      </c>
      <c r="E808" t="s">
        <v>11</v>
      </c>
      <c r="F808" t="s">
        <v>616</v>
      </c>
      <c r="G808" t="s">
        <v>1917</v>
      </c>
      <c r="H808" t="s">
        <v>1922</v>
      </c>
      <c r="I808" s="2">
        <v>43559</v>
      </c>
      <c r="J808" s="2">
        <v>43738</v>
      </c>
      <c r="K808">
        <v>50000</v>
      </c>
      <c r="L808">
        <v>49901.25</v>
      </c>
      <c r="M808" t="s">
        <v>20</v>
      </c>
      <c r="N808" t="s">
        <v>1894</v>
      </c>
      <c r="O808" t="s">
        <v>34554</v>
      </c>
      <c r="P808" t="s">
        <v>34366</v>
      </c>
      <c r="Q808" t="s">
        <v>34572</v>
      </c>
      <c r="R808" t="s">
        <v>34378</v>
      </c>
      <c r="S808" s="2">
        <v>43565</v>
      </c>
    </row>
    <row r="809" spans="2:19" x14ac:dyDescent="0.35">
      <c r="B809" t="s">
        <v>1923</v>
      </c>
      <c r="D809" t="str">
        <f>IF(ISNUMBER(SEARCH("UKRI",Table2[[#This Row],[SourcingOwnerEmail]])),"UKRI","UKSBS")</f>
        <v>UKSBS</v>
      </c>
      <c r="E809" t="s">
        <v>11</v>
      </c>
      <c r="F809" t="s">
        <v>584</v>
      </c>
      <c r="G809" t="s">
        <v>1924</v>
      </c>
      <c r="H809" t="s">
        <v>1925</v>
      </c>
      <c r="I809" s="2">
        <v>43640</v>
      </c>
      <c r="J809" s="2">
        <v>43756</v>
      </c>
      <c r="K809">
        <v>30000</v>
      </c>
      <c r="L809">
        <v>29884</v>
      </c>
      <c r="M809" t="s">
        <v>20</v>
      </c>
      <c r="N809" t="s">
        <v>949</v>
      </c>
      <c r="O809" t="s">
        <v>34554</v>
      </c>
      <c r="P809" t="s">
        <v>34384</v>
      </c>
      <c r="Q809" t="s">
        <v>34438</v>
      </c>
      <c r="R809" t="s">
        <v>34378</v>
      </c>
      <c r="S809" s="2">
        <v>43642</v>
      </c>
    </row>
    <row r="810" spans="2:19" x14ac:dyDescent="0.35">
      <c r="B810" t="s">
        <v>1926</v>
      </c>
      <c r="D810" t="str">
        <f>IF(ISNUMBER(SEARCH("UKRI",Table2[[#This Row],[SourcingOwnerEmail]])),"UKRI","UKSBS")</f>
        <v>UKSBS</v>
      </c>
      <c r="E810" t="s">
        <v>11</v>
      </c>
      <c r="F810" t="s">
        <v>837</v>
      </c>
      <c r="G810" t="s">
        <v>1927</v>
      </c>
      <c r="H810" t="s">
        <v>1928</v>
      </c>
      <c r="I810" s="2">
        <v>43696</v>
      </c>
      <c r="J810" s="2">
        <v>43889</v>
      </c>
      <c r="K810">
        <v>83333</v>
      </c>
      <c r="L810">
        <v>77980</v>
      </c>
      <c r="M810" t="s">
        <v>20</v>
      </c>
      <c r="N810" t="s">
        <v>1894</v>
      </c>
      <c r="O810" t="s">
        <v>34554</v>
      </c>
      <c r="P810" t="s">
        <v>34384</v>
      </c>
      <c r="Q810" t="s">
        <v>34438</v>
      </c>
      <c r="R810" t="s">
        <v>34378</v>
      </c>
      <c r="S810" s="2">
        <v>43691</v>
      </c>
    </row>
    <row r="811" spans="2:19" x14ac:dyDescent="0.35">
      <c r="B811" t="s">
        <v>1929</v>
      </c>
      <c r="D811" t="str">
        <f>IF(ISNUMBER(SEARCH("UKRI",Table2[[#This Row],[SourcingOwnerEmail]])),"UKRI","UKSBS")</f>
        <v>UKSBS</v>
      </c>
      <c r="E811" t="s">
        <v>11</v>
      </c>
      <c r="F811" t="s">
        <v>253</v>
      </c>
      <c r="G811" t="s">
        <v>1930</v>
      </c>
      <c r="H811" t="s">
        <v>1931</v>
      </c>
      <c r="I811" s="2">
        <v>43651</v>
      </c>
      <c r="J811" s="2">
        <v>43889</v>
      </c>
      <c r="K811">
        <v>78000</v>
      </c>
      <c r="L811">
        <v>78000</v>
      </c>
      <c r="M811" t="s">
        <v>20</v>
      </c>
      <c r="N811" t="s">
        <v>949</v>
      </c>
      <c r="O811" t="s">
        <v>34554</v>
      </c>
      <c r="P811" t="s">
        <v>34384</v>
      </c>
      <c r="Q811" t="s">
        <v>34438</v>
      </c>
      <c r="R811" t="s">
        <v>34378</v>
      </c>
      <c r="S811" s="2">
        <v>43654</v>
      </c>
    </row>
    <row r="812" spans="2:19" x14ac:dyDescent="0.35">
      <c r="B812" t="s">
        <v>1932</v>
      </c>
      <c r="C812" t="s">
        <v>34566</v>
      </c>
      <c r="D812" t="str">
        <f>IF(ISNUMBER(SEARCH("UKRI",Table2[[#This Row],[SourcingOwnerEmail]])),"UKRI","UKSBS")</f>
        <v>UKSBS</v>
      </c>
      <c r="E812" t="s">
        <v>11</v>
      </c>
      <c r="F812" t="s">
        <v>837</v>
      </c>
      <c r="G812" t="s">
        <v>967</v>
      </c>
      <c r="H812" t="s">
        <v>1933</v>
      </c>
      <c r="I812" s="2">
        <v>43682</v>
      </c>
      <c r="J812" s="2">
        <v>44012</v>
      </c>
      <c r="K812">
        <v>290000</v>
      </c>
      <c r="L812">
        <v>289522</v>
      </c>
      <c r="M812" t="s">
        <v>20</v>
      </c>
      <c r="N812" t="s">
        <v>1894</v>
      </c>
      <c r="O812" t="s">
        <v>34399</v>
      </c>
      <c r="P812" t="s">
        <v>34366</v>
      </c>
      <c r="Q812" t="s">
        <v>34572</v>
      </c>
      <c r="R812" t="s">
        <v>34378</v>
      </c>
      <c r="S812" s="2">
        <v>43711</v>
      </c>
    </row>
    <row r="813" spans="2:19" x14ac:dyDescent="0.35">
      <c r="B813" t="s">
        <v>1934</v>
      </c>
      <c r="D813" t="str">
        <f>IF(ISNUMBER(SEARCH("UKRI",Table2[[#This Row],[SourcingOwnerEmail]])),"UKRI","UKSBS")</f>
        <v>UKSBS</v>
      </c>
      <c r="E813" t="s">
        <v>11</v>
      </c>
      <c r="F813" t="s">
        <v>670</v>
      </c>
      <c r="G813" t="s">
        <v>1067</v>
      </c>
      <c r="H813" t="s">
        <v>1935</v>
      </c>
      <c r="I813" s="2">
        <v>43678</v>
      </c>
      <c r="J813" s="2">
        <v>43763</v>
      </c>
      <c r="L813">
        <v>49850</v>
      </c>
      <c r="M813" t="s">
        <v>20</v>
      </c>
      <c r="N813" t="s">
        <v>1894</v>
      </c>
      <c r="O813" t="s">
        <v>83</v>
      </c>
      <c r="P813" t="s">
        <v>34384</v>
      </c>
      <c r="Q813" t="s">
        <v>34438</v>
      </c>
      <c r="R813" t="s">
        <v>34378</v>
      </c>
      <c r="S813" s="2">
        <v>43682</v>
      </c>
    </row>
    <row r="814" spans="2:19" x14ac:dyDescent="0.35">
      <c r="B814" t="s">
        <v>1936</v>
      </c>
      <c r="C814" t="s">
        <v>34567</v>
      </c>
      <c r="D814" t="str">
        <f>IF(ISNUMBER(SEARCH("UKRI",Table2[[#This Row],[SourcingOwnerEmail]])),"UKRI","UKSBS")</f>
        <v>UKSBS</v>
      </c>
      <c r="E814" t="s">
        <v>11</v>
      </c>
      <c r="F814" t="s">
        <v>616</v>
      </c>
      <c r="G814" t="s">
        <v>1845</v>
      </c>
      <c r="H814" t="s">
        <v>1937</v>
      </c>
      <c r="I814" s="2">
        <v>43666</v>
      </c>
      <c r="J814" s="2">
        <v>43812</v>
      </c>
      <c r="K814">
        <v>70000</v>
      </c>
      <c r="L814">
        <v>66850</v>
      </c>
      <c r="M814" t="s">
        <v>20</v>
      </c>
      <c r="N814" t="s">
        <v>1894</v>
      </c>
      <c r="O814" t="s">
        <v>34399</v>
      </c>
      <c r="P814" t="s">
        <v>34366</v>
      </c>
      <c r="Q814" t="s">
        <v>34572</v>
      </c>
      <c r="R814" t="s">
        <v>34378</v>
      </c>
      <c r="S814" s="2">
        <v>43651</v>
      </c>
    </row>
    <row r="815" spans="2:19" x14ac:dyDescent="0.35">
      <c r="B815" t="s">
        <v>1938</v>
      </c>
      <c r="C815" t="s">
        <v>34567</v>
      </c>
      <c r="D815" t="str">
        <f>IF(ISNUMBER(SEARCH("UKRI",Table2[[#This Row],[SourcingOwnerEmail]])),"UKRI","UKSBS")</f>
        <v>UKSBS</v>
      </c>
      <c r="E815" t="s">
        <v>11</v>
      </c>
      <c r="F815" t="s">
        <v>670</v>
      </c>
      <c r="G815" t="s">
        <v>1939</v>
      </c>
      <c r="H815" t="s">
        <v>1940</v>
      </c>
      <c r="I815" s="2">
        <v>43684</v>
      </c>
      <c r="J815" s="2">
        <v>43745</v>
      </c>
      <c r="K815">
        <v>50000</v>
      </c>
      <c r="L815">
        <v>49982.5</v>
      </c>
      <c r="M815" t="s">
        <v>20</v>
      </c>
      <c r="N815" t="s">
        <v>1894</v>
      </c>
      <c r="O815" t="s">
        <v>34399</v>
      </c>
      <c r="P815" t="s">
        <v>34574</v>
      </c>
      <c r="Q815" t="s">
        <v>34575</v>
      </c>
      <c r="R815" t="s">
        <v>34378</v>
      </c>
      <c r="S815" s="2">
        <v>43693</v>
      </c>
    </row>
    <row r="816" spans="2:19" x14ac:dyDescent="0.35">
      <c r="B816" t="s">
        <v>1941</v>
      </c>
      <c r="D816" t="str">
        <f>IF(ISNUMBER(SEARCH("UKRI",Table2[[#This Row],[SourcingOwnerEmail]])),"UKRI","UKSBS")</f>
        <v>UKSBS</v>
      </c>
      <c r="E816" t="s">
        <v>11</v>
      </c>
      <c r="F816" t="s">
        <v>616</v>
      </c>
      <c r="G816" t="s">
        <v>1942</v>
      </c>
      <c r="H816" t="s">
        <v>1943</v>
      </c>
      <c r="I816" s="2">
        <v>43677</v>
      </c>
      <c r="J816" s="2">
        <v>43749</v>
      </c>
      <c r="K816">
        <v>50000</v>
      </c>
      <c r="L816">
        <v>49978.5</v>
      </c>
      <c r="M816" t="s">
        <v>20</v>
      </c>
      <c r="N816" t="s">
        <v>1894</v>
      </c>
      <c r="O816" t="s">
        <v>34554</v>
      </c>
      <c r="P816" t="s">
        <v>34366</v>
      </c>
      <c r="Q816" t="s">
        <v>34572</v>
      </c>
      <c r="R816" t="s">
        <v>34378</v>
      </c>
      <c r="S816" s="2">
        <v>43676</v>
      </c>
    </row>
    <row r="817" spans="2:19" x14ac:dyDescent="0.35">
      <c r="B817" t="s">
        <v>1944</v>
      </c>
      <c r="D817" t="str">
        <f>IF(ISNUMBER(SEARCH("UKRI",Table2[[#This Row],[SourcingOwnerEmail]])),"UKRI","UKSBS")</f>
        <v>UKSBS</v>
      </c>
      <c r="E817" t="s">
        <v>11</v>
      </c>
      <c r="F817" t="s">
        <v>237</v>
      </c>
      <c r="G817" t="s">
        <v>1945</v>
      </c>
      <c r="H817" t="s">
        <v>1946</v>
      </c>
      <c r="I817" s="2">
        <v>43686</v>
      </c>
      <c r="J817" s="2">
        <v>43767</v>
      </c>
      <c r="K817">
        <v>48360</v>
      </c>
      <c r="L817">
        <v>45570</v>
      </c>
      <c r="M817" t="s">
        <v>20</v>
      </c>
      <c r="N817" t="s">
        <v>21</v>
      </c>
      <c r="O817" t="s">
        <v>34554</v>
      </c>
      <c r="P817" t="s">
        <v>34574</v>
      </c>
      <c r="Q817" t="s">
        <v>34575</v>
      </c>
      <c r="R817" t="s">
        <v>34378</v>
      </c>
      <c r="S817" s="2">
        <v>43718</v>
      </c>
    </row>
    <row r="818" spans="2:19" x14ac:dyDescent="0.35">
      <c r="B818" t="s">
        <v>1947</v>
      </c>
      <c r="C818" t="s">
        <v>34566</v>
      </c>
      <c r="D818" t="str">
        <f>IF(ISNUMBER(SEARCH("UKRI",Table2[[#This Row],[SourcingOwnerEmail]])),"UKRI","UKSBS")</f>
        <v>UKSBS</v>
      </c>
      <c r="E818" t="s">
        <v>11</v>
      </c>
      <c r="F818" t="s">
        <v>670</v>
      </c>
      <c r="G818" t="s">
        <v>1948</v>
      </c>
      <c r="H818" t="s">
        <v>1949</v>
      </c>
      <c r="I818" s="2">
        <v>43735</v>
      </c>
      <c r="J818" s="2">
        <v>44012</v>
      </c>
      <c r="K818">
        <v>60000</v>
      </c>
      <c r="L818">
        <v>59943</v>
      </c>
      <c r="M818" t="s">
        <v>20</v>
      </c>
      <c r="N818" t="s">
        <v>1894</v>
      </c>
      <c r="O818" t="s">
        <v>34399</v>
      </c>
      <c r="P818" t="s">
        <v>34576</v>
      </c>
      <c r="Q818" t="s">
        <v>34577</v>
      </c>
      <c r="R818" t="s">
        <v>34378</v>
      </c>
      <c r="S818" s="2">
        <v>43749</v>
      </c>
    </row>
    <row r="819" spans="2:19" x14ac:dyDescent="0.35">
      <c r="B819" t="s">
        <v>1950</v>
      </c>
      <c r="D819" t="str">
        <f>IF(ISNUMBER(SEARCH("UKRI",Table2[[#This Row],[SourcingOwnerEmail]])),"UKRI","UKSBS")</f>
        <v>UKSBS</v>
      </c>
      <c r="E819" t="s">
        <v>11</v>
      </c>
      <c r="F819" t="s">
        <v>670</v>
      </c>
      <c r="G819" t="s">
        <v>1067</v>
      </c>
      <c r="H819" t="s">
        <v>1951</v>
      </c>
      <c r="I819" s="2">
        <v>43851</v>
      </c>
      <c r="J819" s="2">
        <v>44926</v>
      </c>
      <c r="K819">
        <v>166667</v>
      </c>
      <c r="L819">
        <v>165275</v>
      </c>
      <c r="M819" t="s">
        <v>20</v>
      </c>
      <c r="N819" t="s">
        <v>1894</v>
      </c>
      <c r="O819" t="s">
        <v>34399</v>
      </c>
      <c r="P819" t="s">
        <v>34576</v>
      </c>
      <c r="Q819" t="s">
        <v>34577</v>
      </c>
      <c r="R819" t="s">
        <v>34378</v>
      </c>
      <c r="S819" s="2">
        <v>43851</v>
      </c>
    </row>
    <row r="820" spans="2:19" x14ac:dyDescent="0.35">
      <c r="B820" t="s">
        <v>1952</v>
      </c>
      <c r="D820" t="str">
        <f>IF(ISNUMBER(SEARCH("UKRI",Table2[[#This Row],[SourcingOwnerEmail]])),"UKRI","UKSBS")</f>
        <v>UKSBS</v>
      </c>
      <c r="E820" t="s">
        <v>11</v>
      </c>
      <c r="F820" t="s">
        <v>670</v>
      </c>
      <c r="G820" t="s">
        <v>1953</v>
      </c>
      <c r="H820" t="s">
        <v>1954</v>
      </c>
      <c r="I820" s="2">
        <v>43754</v>
      </c>
      <c r="J820" s="2">
        <v>44512</v>
      </c>
      <c r="K820">
        <v>110000</v>
      </c>
      <c r="L820">
        <v>108828</v>
      </c>
      <c r="M820" t="s">
        <v>20</v>
      </c>
      <c r="N820" t="s">
        <v>1894</v>
      </c>
      <c r="O820" t="s">
        <v>34554</v>
      </c>
      <c r="P820" t="s">
        <v>34384</v>
      </c>
      <c r="Q820" t="s">
        <v>34438</v>
      </c>
      <c r="R820" t="s">
        <v>34378</v>
      </c>
      <c r="S820" s="2">
        <v>43760</v>
      </c>
    </row>
    <row r="821" spans="2:19" ht="29" x14ac:dyDescent="0.35">
      <c r="B821" t="s">
        <v>1955</v>
      </c>
      <c r="D821" t="str">
        <f>IF(ISNUMBER(SEARCH("UKRI",Table2[[#This Row],[SourcingOwnerEmail]])),"UKRI","UKSBS")</f>
        <v>UKSBS</v>
      </c>
      <c r="E821" t="s">
        <v>11</v>
      </c>
      <c r="F821" t="s">
        <v>670</v>
      </c>
      <c r="G821" t="s">
        <v>1956</v>
      </c>
      <c r="H821" s="3" t="s">
        <v>1957</v>
      </c>
      <c r="I821" s="2">
        <v>43766</v>
      </c>
      <c r="J821" s="2">
        <v>44225</v>
      </c>
      <c r="K821">
        <v>348000</v>
      </c>
      <c r="L821">
        <v>381961.4</v>
      </c>
      <c r="M821" t="s">
        <v>20</v>
      </c>
      <c r="N821" t="s">
        <v>21</v>
      </c>
      <c r="O821" t="s">
        <v>34399</v>
      </c>
      <c r="P821" t="s">
        <v>34471</v>
      </c>
      <c r="Q821" t="s">
        <v>34472</v>
      </c>
      <c r="R821" t="s">
        <v>34378</v>
      </c>
      <c r="S821" s="2">
        <v>43766</v>
      </c>
    </row>
    <row r="822" spans="2:19" x14ac:dyDescent="0.35">
      <c r="B822" t="s">
        <v>1958</v>
      </c>
      <c r="D822" t="str">
        <f>IF(ISNUMBER(SEARCH("UKRI",Table2[[#This Row],[SourcingOwnerEmail]])),"UKRI","UKSBS")</f>
        <v>UKSBS</v>
      </c>
      <c r="E822" t="s">
        <v>11</v>
      </c>
      <c r="F822" t="s">
        <v>837</v>
      </c>
      <c r="G822" t="s">
        <v>1959</v>
      </c>
      <c r="H822" t="s">
        <v>1960</v>
      </c>
      <c r="I822" s="2">
        <v>43838</v>
      </c>
      <c r="J822" s="2">
        <v>44196</v>
      </c>
      <c r="K822">
        <v>120000</v>
      </c>
      <c r="L822">
        <v>111167.5</v>
      </c>
      <c r="M822" t="s">
        <v>20</v>
      </c>
      <c r="N822" t="s">
        <v>21</v>
      </c>
      <c r="O822" t="s">
        <v>34554</v>
      </c>
      <c r="P822" t="s">
        <v>34570</v>
      </c>
      <c r="Q822" t="s">
        <v>34571</v>
      </c>
      <c r="R822" t="s">
        <v>34378</v>
      </c>
      <c r="S822" s="2">
        <v>43844</v>
      </c>
    </row>
    <row r="823" spans="2:19" ht="29" x14ac:dyDescent="0.35">
      <c r="B823" t="s">
        <v>1961</v>
      </c>
      <c r="D823" t="str">
        <f>IF(ISNUMBER(SEARCH("UKRI",Table2[[#This Row],[SourcingOwnerEmail]])),"UKRI","UKSBS")</f>
        <v>UKSBS</v>
      </c>
      <c r="E823" t="s">
        <v>11</v>
      </c>
      <c r="F823" t="s">
        <v>670</v>
      </c>
      <c r="G823" t="s">
        <v>1962</v>
      </c>
      <c r="H823" s="3" t="s">
        <v>1963</v>
      </c>
      <c r="I823" s="2">
        <v>43767</v>
      </c>
      <c r="J823" s="2">
        <v>44316</v>
      </c>
      <c r="K823">
        <v>42000</v>
      </c>
      <c r="L823">
        <v>33860</v>
      </c>
      <c r="M823" t="s">
        <v>20</v>
      </c>
      <c r="N823" t="s">
        <v>21</v>
      </c>
      <c r="O823" t="s">
        <v>34399</v>
      </c>
      <c r="P823" t="s">
        <v>34576</v>
      </c>
      <c r="Q823" t="s">
        <v>34577</v>
      </c>
      <c r="R823" t="s">
        <v>34378</v>
      </c>
      <c r="S823" s="2">
        <v>43767</v>
      </c>
    </row>
    <row r="824" spans="2:19" x14ac:dyDescent="0.35">
      <c r="B824" t="s">
        <v>1964</v>
      </c>
      <c r="D824" t="str">
        <f>IF(ISNUMBER(SEARCH("UKRI",Table2[[#This Row],[SourcingOwnerEmail]])),"UKRI","UKSBS")</f>
        <v>UKSBS</v>
      </c>
      <c r="E824" t="s">
        <v>11</v>
      </c>
      <c r="F824" t="s">
        <v>670</v>
      </c>
      <c r="G824" t="s">
        <v>1965</v>
      </c>
      <c r="H824" t="s">
        <v>1966</v>
      </c>
      <c r="I824" s="2">
        <v>43752</v>
      </c>
      <c r="J824" s="2">
        <v>44377</v>
      </c>
      <c r="K824">
        <v>213400</v>
      </c>
      <c r="L824">
        <v>201986.25</v>
      </c>
      <c r="M824" t="s">
        <v>20</v>
      </c>
      <c r="N824" t="s">
        <v>96</v>
      </c>
      <c r="O824" t="s">
        <v>34399</v>
      </c>
      <c r="P824" t="s">
        <v>34570</v>
      </c>
      <c r="Q824" t="s">
        <v>34571</v>
      </c>
      <c r="R824" t="s">
        <v>34378</v>
      </c>
      <c r="S824" s="2">
        <v>43755</v>
      </c>
    </row>
    <row r="825" spans="2:19" x14ac:dyDescent="0.35">
      <c r="B825" t="s">
        <v>1967</v>
      </c>
      <c r="D825" t="str">
        <f>IF(ISNUMBER(SEARCH("UKRI",Table2[[#This Row],[SourcingOwnerEmail]])),"UKRI","UKSBS")</f>
        <v>UKSBS</v>
      </c>
      <c r="E825" t="s">
        <v>11</v>
      </c>
      <c r="F825" t="s">
        <v>837</v>
      </c>
      <c r="G825" t="s">
        <v>1968</v>
      </c>
      <c r="H825" t="s">
        <v>1969</v>
      </c>
      <c r="I825" s="2">
        <v>43853</v>
      </c>
      <c r="J825" s="2">
        <v>44286</v>
      </c>
      <c r="K825">
        <v>175000</v>
      </c>
      <c r="L825">
        <v>167981.25</v>
      </c>
      <c r="M825" t="s">
        <v>20</v>
      </c>
      <c r="N825" t="s">
        <v>949</v>
      </c>
      <c r="O825" t="s">
        <v>34554</v>
      </c>
      <c r="P825" t="s">
        <v>34576</v>
      </c>
      <c r="Q825" t="s">
        <v>34577</v>
      </c>
      <c r="R825" t="s">
        <v>34378</v>
      </c>
      <c r="S825" s="2">
        <v>43853</v>
      </c>
    </row>
    <row r="826" spans="2:19" x14ac:dyDescent="0.35">
      <c r="B826" t="s">
        <v>1970</v>
      </c>
      <c r="C826" t="s">
        <v>34566</v>
      </c>
      <c r="D826" t="str">
        <f>IF(ISNUMBER(SEARCH("UKRI",Table2[[#This Row],[SourcingOwnerEmail]])),"UKRI","UKSBS")</f>
        <v>UKSBS</v>
      </c>
      <c r="E826" t="s">
        <v>11</v>
      </c>
      <c r="F826" t="s">
        <v>670</v>
      </c>
      <c r="G826" t="s">
        <v>1962</v>
      </c>
      <c r="H826" t="s">
        <v>1971</v>
      </c>
      <c r="I826" s="2">
        <v>43759</v>
      </c>
      <c r="J826" s="2">
        <v>44408</v>
      </c>
      <c r="K826">
        <v>26600</v>
      </c>
      <c r="L826">
        <v>24890</v>
      </c>
      <c r="M826" t="s">
        <v>20</v>
      </c>
      <c r="N826" t="s">
        <v>21</v>
      </c>
      <c r="O826" t="s">
        <v>34399</v>
      </c>
      <c r="P826" t="s">
        <v>34576</v>
      </c>
      <c r="Q826" t="s">
        <v>34577</v>
      </c>
      <c r="R826" t="s">
        <v>34378</v>
      </c>
      <c r="S826" s="2">
        <v>43756</v>
      </c>
    </row>
    <row r="827" spans="2:19" x14ac:dyDescent="0.35">
      <c r="B827" t="s">
        <v>1972</v>
      </c>
      <c r="D827" t="str">
        <f>IF(ISNUMBER(SEARCH("UKRI",Table2[[#This Row],[SourcingOwnerEmail]])),"UKRI","UKSBS")</f>
        <v>UKSBS</v>
      </c>
      <c r="E827" t="s">
        <v>11</v>
      </c>
      <c r="F827" t="s">
        <v>616</v>
      </c>
      <c r="G827" t="s">
        <v>1973</v>
      </c>
      <c r="H827" t="s">
        <v>1974</v>
      </c>
      <c r="I827" s="2">
        <v>43801</v>
      </c>
      <c r="J827" s="2">
        <v>44135</v>
      </c>
      <c r="K827">
        <v>128000</v>
      </c>
      <c r="L827">
        <v>127754</v>
      </c>
      <c r="M827" t="s">
        <v>20</v>
      </c>
      <c r="N827" t="s">
        <v>949</v>
      </c>
      <c r="O827" t="s">
        <v>34554</v>
      </c>
      <c r="P827" t="s">
        <v>34471</v>
      </c>
      <c r="Q827" t="s">
        <v>34472</v>
      </c>
      <c r="R827" t="s">
        <v>34378</v>
      </c>
      <c r="S827" s="2">
        <v>43815</v>
      </c>
    </row>
    <row r="828" spans="2:19" x14ac:dyDescent="0.35">
      <c r="B828" t="s">
        <v>1975</v>
      </c>
      <c r="D828" t="str">
        <f>IF(ISNUMBER(SEARCH("UKRI",Table2[[#This Row],[SourcingOwnerEmail]])),"UKRI","UKSBS")</f>
        <v>UKSBS</v>
      </c>
      <c r="E828" t="s">
        <v>11</v>
      </c>
      <c r="F828" t="s">
        <v>626</v>
      </c>
      <c r="G828" t="s">
        <v>1067</v>
      </c>
      <c r="H828" t="s">
        <v>1976</v>
      </c>
      <c r="I828" s="2">
        <v>43819</v>
      </c>
      <c r="J828" s="2">
        <v>43917</v>
      </c>
      <c r="K828">
        <v>40000</v>
      </c>
      <c r="L828">
        <v>39675</v>
      </c>
      <c r="M828" t="s">
        <v>20</v>
      </c>
      <c r="N828" t="s">
        <v>21</v>
      </c>
      <c r="O828" t="s">
        <v>34554</v>
      </c>
      <c r="P828" t="s">
        <v>34574</v>
      </c>
      <c r="Q828" t="s">
        <v>34575</v>
      </c>
      <c r="R828" t="s">
        <v>34378</v>
      </c>
      <c r="S828" s="2">
        <v>43840</v>
      </c>
    </row>
    <row r="829" spans="2:19" ht="29" x14ac:dyDescent="0.35">
      <c r="B829" t="s">
        <v>1977</v>
      </c>
      <c r="D829" t="str">
        <f>IF(ISNUMBER(SEARCH("UKRI",Table2[[#This Row],[SourcingOwnerEmail]])),"UKRI","UKSBS")</f>
        <v>UKSBS</v>
      </c>
      <c r="E829" t="s">
        <v>11</v>
      </c>
      <c r="F829" t="s">
        <v>670</v>
      </c>
      <c r="G829" t="s">
        <v>1884</v>
      </c>
      <c r="H829" s="3" t="s">
        <v>1978</v>
      </c>
      <c r="I829" s="2">
        <v>43888</v>
      </c>
      <c r="J829" s="2">
        <v>44276</v>
      </c>
      <c r="K829">
        <v>100000</v>
      </c>
      <c r="L829">
        <v>90312.75</v>
      </c>
      <c r="M829" t="s">
        <v>20</v>
      </c>
      <c r="N829" t="s">
        <v>96</v>
      </c>
      <c r="O829" t="s">
        <v>34399</v>
      </c>
      <c r="P829" t="s">
        <v>34385</v>
      </c>
      <c r="Q829" t="s">
        <v>34425</v>
      </c>
      <c r="R829" t="s">
        <v>34378</v>
      </c>
      <c r="S829" s="2">
        <v>43888</v>
      </c>
    </row>
    <row r="830" spans="2:19" x14ac:dyDescent="0.35">
      <c r="B830" t="s">
        <v>1979</v>
      </c>
      <c r="D830" t="str">
        <f>IF(ISNUMBER(SEARCH("UKRI",Table2[[#This Row],[SourcingOwnerEmail]])),"UKRI","UKSBS")</f>
        <v>UKSBS</v>
      </c>
      <c r="E830" t="s">
        <v>11</v>
      </c>
      <c r="F830" t="s">
        <v>670</v>
      </c>
      <c r="G830" t="s">
        <v>967</v>
      </c>
      <c r="H830" t="s">
        <v>1980</v>
      </c>
      <c r="I830" s="2">
        <v>43901</v>
      </c>
      <c r="J830" s="2">
        <v>44265</v>
      </c>
      <c r="K830">
        <v>350000</v>
      </c>
      <c r="L830">
        <v>384362.5</v>
      </c>
      <c r="M830" t="s">
        <v>20</v>
      </c>
      <c r="N830" t="s">
        <v>96</v>
      </c>
      <c r="O830" t="s">
        <v>34399</v>
      </c>
      <c r="P830" t="s">
        <v>34578</v>
      </c>
      <c r="Q830" t="s">
        <v>34579</v>
      </c>
      <c r="R830" t="s">
        <v>34378</v>
      </c>
      <c r="S830" s="2">
        <v>43900</v>
      </c>
    </row>
    <row r="831" spans="2:19" x14ac:dyDescent="0.35">
      <c r="B831" t="s">
        <v>1981</v>
      </c>
      <c r="D831" t="str">
        <f>IF(ISNUMBER(SEARCH("UKRI",Table2[[#This Row],[SourcingOwnerEmail]])),"UKRI","UKSBS")</f>
        <v>UKSBS</v>
      </c>
      <c r="E831" t="s">
        <v>11</v>
      </c>
      <c r="F831" t="s">
        <v>1982</v>
      </c>
      <c r="G831" t="s">
        <v>1983</v>
      </c>
      <c r="H831" t="s">
        <v>1984</v>
      </c>
      <c r="I831" s="2">
        <v>43885</v>
      </c>
      <c r="J831" s="2">
        <v>43937</v>
      </c>
      <c r="K831">
        <v>30000</v>
      </c>
      <c r="L831">
        <v>24400</v>
      </c>
      <c r="M831" t="s">
        <v>20</v>
      </c>
      <c r="N831" t="s">
        <v>21</v>
      </c>
      <c r="O831" t="s">
        <v>34554</v>
      </c>
      <c r="P831" t="s">
        <v>34576</v>
      </c>
      <c r="Q831" t="s">
        <v>34577</v>
      </c>
      <c r="R831" t="s">
        <v>34378</v>
      </c>
      <c r="S831" s="2">
        <v>43885</v>
      </c>
    </row>
    <row r="832" spans="2:19" x14ac:dyDescent="0.35">
      <c r="B832" t="s">
        <v>1985</v>
      </c>
      <c r="D832" t="str">
        <f>IF(ISNUMBER(SEARCH("UKRI",Table2[[#This Row],[SourcingOwnerEmail]])),"UKRI","UKSBS")</f>
        <v>UKSBS</v>
      </c>
      <c r="E832" t="s">
        <v>11</v>
      </c>
      <c r="F832" t="s">
        <v>670</v>
      </c>
      <c r="G832" t="s">
        <v>1965</v>
      </c>
      <c r="H832" t="s">
        <v>1986</v>
      </c>
      <c r="I832" s="2">
        <v>43859</v>
      </c>
      <c r="J832" s="2">
        <v>44408</v>
      </c>
      <c r="K832">
        <v>145000</v>
      </c>
      <c r="L832">
        <v>161431.65</v>
      </c>
      <c r="M832" t="s">
        <v>20</v>
      </c>
      <c r="N832" t="s">
        <v>21</v>
      </c>
      <c r="O832" t="s">
        <v>34399</v>
      </c>
      <c r="P832" t="s">
        <v>34576</v>
      </c>
      <c r="Q832" t="s">
        <v>34577</v>
      </c>
      <c r="R832" t="s">
        <v>34378</v>
      </c>
      <c r="S832" s="2">
        <v>43858</v>
      </c>
    </row>
    <row r="833" spans="2:19" x14ac:dyDescent="0.35">
      <c r="B833" t="s">
        <v>1987</v>
      </c>
      <c r="D833" t="str">
        <f>IF(ISNUMBER(SEARCH("UKRI",Table2[[#This Row],[SourcingOwnerEmail]])),"UKRI","UKSBS")</f>
        <v>UKSBS</v>
      </c>
      <c r="E833" t="s">
        <v>11</v>
      </c>
      <c r="F833" t="s">
        <v>430</v>
      </c>
      <c r="G833" t="s">
        <v>1067</v>
      </c>
      <c r="H833" t="s">
        <v>1988</v>
      </c>
      <c r="I833" s="2">
        <v>43889</v>
      </c>
      <c r="J833" s="2">
        <v>44428</v>
      </c>
      <c r="K833">
        <v>150000</v>
      </c>
      <c r="L833">
        <v>147400</v>
      </c>
      <c r="M833" t="s">
        <v>20</v>
      </c>
      <c r="N833" t="s">
        <v>96</v>
      </c>
      <c r="O833" t="s">
        <v>34399</v>
      </c>
      <c r="P833" t="s">
        <v>34574</v>
      </c>
      <c r="Q833" t="s">
        <v>34575</v>
      </c>
      <c r="R833" t="s">
        <v>34378</v>
      </c>
      <c r="S833" s="2">
        <v>43864</v>
      </c>
    </row>
    <row r="834" spans="2:19" x14ac:dyDescent="0.35">
      <c r="B834" t="s">
        <v>1989</v>
      </c>
      <c r="D834" t="str">
        <f>IF(ISNUMBER(SEARCH("UKRI",Table2[[#This Row],[SourcingOwnerEmail]])),"UKRI","UKSBS")</f>
        <v>UKSBS</v>
      </c>
      <c r="E834" t="s">
        <v>11</v>
      </c>
      <c r="F834" t="s">
        <v>837</v>
      </c>
      <c r="G834" t="s">
        <v>1067</v>
      </c>
      <c r="H834" t="s">
        <v>1990</v>
      </c>
      <c r="I834" s="2">
        <v>43965</v>
      </c>
      <c r="J834" s="2">
        <v>45657</v>
      </c>
      <c r="K834">
        <v>900000</v>
      </c>
      <c r="L834">
        <v>426400</v>
      </c>
      <c r="M834" t="s">
        <v>20</v>
      </c>
      <c r="N834" t="s">
        <v>96</v>
      </c>
      <c r="O834" t="s">
        <v>34399</v>
      </c>
      <c r="P834" t="s">
        <v>34578</v>
      </c>
      <c r="Q834" t="s">
        <v>34579</v>
      </c>
      <c r="R834" t="s">
        <v>34378</v>
      </c>
      <c r="S834" s="2">
        <v>43964</v>
      </c>
    </row>
    <row r="835" spans="2:19" x14ac:dyDescent="0.35">
      <c r="B835" t="s">
        <v>1991</v>
      </c>
      <c r="D835" t="str">
        <f>IF(ISNUMBER(SEARCH("UKRI",Table2[[#This Row],[SourcingOwnerEmail]])),"UKRI","UKSBS")</f>
        <v>UKSBS</v>
      </c>
      <c r="E835" t="s">
        <v>11</v>
      </c>
      <c r="F835" t="s">
        <v>626</v>
      </c>
      <c r="G835" t="s">
        <v>1106</v>
      </c>
      <c r="H835" t="s">
        <v>1992</v>
      </c>
      <c r="I835" s="2">
        <v>43868</v>
      </c>
      <c r="J835" s="2">
        <v>44043</v>
      </c>
      <c r="K835">
        <v>100000</v>
      </c>
      <c r="L835">
        <v>95400</v>
      </c>
      <c r="M835" t="s">
        <v>20</v>
      </c>
      <c r="N835" t="s">
        <v>1894</v>
      </c>
      <c r="O835" t="s">
        <v>34399</v>
      </c>
      <c r="P835" t="s">
        <v>34574</v>
      </c>
      <c r="Q835" t="s">
        <v>34575</v>
      </c>
      <c r="R835" t="s">
        <v>34378</v>
      </c>
      <c r="S835" s="2">
        <v>43865</v>
      </c>
    </row>
    <row r="836" spans="2:19" x14ac:dyDescent="0.35">
      <c r="B836" t="s">
        <v>1993</v>
      </c>
      <c r="D836" t="str">
        <f>IF(ISNUMBER(SEARCH("UKRI",Table2[[#This Row],[SourcingOwnerEmail]])),"UKRI","UKSBS")</f>
        <v>UKSBS</v>
      </c>
      <c r="E836" t="s">
        <v>11</v>
      </c>
      <c r="F836" t="s">
        <v>584</v>
      </c>
      <c r="G836" t="s">
        <v>967</v>
      </c>
      <c r="H836" t="s">
        <v>1994</v>
      </c>
      <c r="I836" s="2">
        <v>43899</v>
      </c>
      <c r="J836" s="2">
        <v>45471</v>
      </c>
      <c r="K836">
        <v>300000</v>
      </c>
      <c r="L836">
        <v>296822</v>
      </c>
      <c r="M836" t="s">
        <v>20</v>
      </c>
      <c r="N836" t="s">
        <v>96</v>
      </c>
      <c r="O836" t="s">
        <v>34399</v>
      </c>
      <c r="P836" t="s">
        <v>34576</v>
      </c>
      <c r="Q836" t="s">
        <v>34577</v>
      </c>
      <c r="R836" t="s">
        <v>34378</v>
      </c>
      <c r="S836" s="2">
        <v>43906</v>
      </c>
    </row>
    <row r="837" spans="2:19" x14ac:dyDescent="0.35">
      <c r="B837" t="s">
        <v>1995</v>
      </c>
      <c r="D837" t="str">
        <f>IF(ISNUMBER(SEARCH("UKRI",Table2[[#This Row],[SourcingOwnerEmail]])),"UKRI","UKSBS")</f>
        <v>UKSBS</v>
      </c>
      <c r="E837" t="s">
        <v>11</v>
      </c>
      <c r="F837" t="s">
        <v>1996</v>
      </c>
      <c r="G837" t="s">
        <v>1067</v>
      </c>
      <c r="H837" t="s">
        <v>1997</v>
      </c>
      <c r="I837" s="2">
        <v>43874</v>
      </c>
      <c r="J837" s="2">
        <v>44196</v>
      </c>
      <c r="K837">
        <v>50000</v>
      </c>
      <c r="L837">
        <v>46410</v>
      </c>
      <c r="M837" t="s">
        <v>20</v>
      </c>
      <c r="N837" t="s">
        <v>96</v>
      </c>
      <c r="O837" t="s">
        <v>34399</v>
      </c>
      <c r="P837" t="s">
        <v>34576</v>
      </c>
      <c r="Q837" t="s">
        <v>34577</v>
      </c>
      <c r="R837" t="s">
        <v>34378</v>
      </c>
      <c r="S837" s="2">
        <v>43874</v>
      </c>
    </row>
    <row r="838" spans="2:19" x14ac:dyDescent="0.35">
      <c r="B838" t="s">
        <v>1998</v>
      </c>
      <c r="D838" t="str">
        <f>IF(ISNUMBER(SEARCH("UKRI",Table2[[#This Row],[SourcingOwnerEmail]])),"UKRI","UKSBS")</f>
        <v>UKSBS</v>
      </c>
      <c r="E838" t="s">
        <v>11</v>
      </c>
      <c r="F838" t="s">
        <v>670</v>
      </c>
      <c r="G838" t="s">
        <v>1884</v>
      </c>
      <c r="H838" t="s">
        <v>1999</v>
      </c>
      <c r="I838" s="2">
        <v>43922</v>
      </c>
      <c r="J838" s="2">
        <v>44165</v>
      </c>
      <c r="K838">
        <v>65000</v>
      </c>
      <c r="L838">
        <v>64934.5</v>
      </c>
      <c r="M838" t="s">
        <v>20</v>
      </c>
      <c r="N838" t="s">
        <v>1894</v>
      </c>
      <c r="O838" t="s">
        <v>34399</v>
      </c>
      <c r="P838" t="s">
        <v>34384</v>
      </c>
      <c r="Q838" t="s">
        <v>34438</v>
      </c>
      <c r="R838" t="s">
        <v>34378</v>
      </c>
      <c r="S838" s="2">
        <v>43924</v>
      </c>
    </row>
    <row r="839" spans="2:19" x14ac:dyDescent="0.35">
      <c r="B839" t="s">
        <v>2000</v>
      </c>
      <c r="D839" t="str">
        <f>IF(ISNUMBER(SEARCH("UKRI",Table2[[#This Row],[SourcingOwnerEmail]])),"UKRI","UKSBS")</f>
        <v>UKSBS</v>
      </c>
      <c r="E839" t="s">
        <v>11</v>
      </c>
      <c r="F839" t="s">
        <v>626</v>
      </c>
      <c r="G839" t="s">
        <v>1067</v>
      </c>
      <c r="H839" t="s">
        <v>2001</v>
      </c>
      <c r="I839" s="2">
        <v>43889</v>
      </c>
      <c r="J839" s="2">
        <v>44074</v>
      </c>
      <c r="K839">
        <v>100000</v>
      </c>
      <c r="L839">
        <v>97710</v>
      </c>
      <c r="M839" t="s">
        <v>20</v>
      </c>
      <c r="N839" t="s">
        <v>1894</v>
      </c>
      <c r="O839" t="s">
        <v>34399</v>
      </c>
      <c r="P839" t="s">
        <v>34576</v>
      </c>
      <c r="Q839" t="s">
        <v>34577</v>
      </c>
      <c r="R839" t="s">
        <v>34378</v>
      </c>
      <c r="S839" s="2">
        <v>43886</v>
      </c>
    </row>
    <row r="840" spans="2:19" x14ac:dyDescent="0.35">
      <c r="B840" t="s">
        <v>2002</v>
      </c>
      <c r="D840" t="str">
        <f>IF(ISNUMBER(SEARCH("UKRI",Table2[[#This Row],[SourcingOwnerEmail]])),"UKRI","UKSBS")</f>
        <v>UKSBS</v>
      </c>
      <c r="E840" t="s">
        <v>11</v>
      </c>
      <c r="F840" t="s">
        <v>670</v>
      </c>
      <c r="G840" t="s">
        <v>1049</v>
      </c>
      <c r="H840" t="s">
        <v>2003</v>
      </c>
      <c r="I840" s="2">
        <v>43893</v>
      </c>
      <c r="J840" s="2">
        <v>44200</v>
      </c>
      <c r="K840">
        <v>150000</v>
      </c>
      <c r="L840">
        <v>102400</v>
      </c>
      <c r="M840" t="s">
        <v>20</v>
      </c>
      <c r="N840" t="s">
        <v>1894</v>
      </c>
      <c r="O840" t="s">
        <v>34399</v>
      </c>
      <c r="P840" t="s">
        <v>34574</v>
      </c>
      <c r="Q840" t="s">
        <v>34575</v>
      </c>
      <c r="R840" t="s">
        <v>34378</v>
      </c>
      <c r="S840" s="2">
        <v>43894</v>
      </c>
    </row>
    <row r="841" spans="2:19" x14ac:dyDescent="0.35">
      <c r="B841" t="s">
        <v>2004</v>
      </c>
      <c r="D841" t="str">
        <f>IF(ISNUMBER(SEARCH("UKRI",Table2[[#This Row],[SourcingOwnerEmail]])),"UKRI","UKSBS")</f>
        <v>UKSBS</v>
      </c>
      <c r="E841" t="s">
        <v>11</v>
      </c>
      <c r="F841" t="s">
        <v>670</v>
      </c>
      <c r="G841" t="s">
        <v>1871</v>
      </c>
      <c r="H841" t="s">
        <v>2005</v>
      </c>
      <c r="I841" s="2">
        <v>43927</v>
      </c>
      <c r="J841" s="2">
        <v>45443</v>
      </c>
      <c r="K841">
        <v>400000</v>
      </c>
      <c r="L841">
        <v>360125</v>
      </c>
      <c r="M841" t="s">
        <v>20</v>
      </c>
      <c r="N841" t="s">
        <v>96</v>
      </c>
      <c r="O841" t="s">
        <v>34399</v>
      </c>
      <c r="P841" t="s">
        <v>34580</v>
      </c>
      <c r="Q841" t="s">
        <v>34581</v>
      </c>
      <c r="R841" t="s">
        <v>34378</v>
      </c>
      <c r="S841" s="2">
        <v>43929</v>
      </c>
    </row>
    <row r="842" spans="2:19" x14ac:dyDescent="0.35">
      <c r="B842" t="s">
        <v>2006</v>
      </c>
      <c r="D842" t="str">
        <f>IF(ISNUMBER(SEARCH("UKRI",Table2[[#This Row],[SourcingOwnerEmail]])),"UKRI","UKSBS")</f>
        <v>UKSBS</v>
      </c>
      <c r="E842" t="s">
        <v>11</v>
      </c>
      <c r="F842" t="s">
        <v>584</v>
      </c>
      <c r="G842" t="s">
        <v>1845</v>
      </c>
      <c r="H842" t="s">
        <v>2007</v>
      </c>
      <c r="I842" s="2">
        <v>43952</v>
      </c>
      <c r="J842" s="2">
        <v>44253</v>
      </c>
      <c r="K842">
        <v>40000</v>
      </c>
      <c r="L842">
        <v>38950</v>
      </c>
      <c r="M842" t="s">
        <v>20</v>
      </c>
      <c r="N842" t="s">
        <v>949</v>
      </c>
      <c r="O842" t="s">
        <v>34554</v>
      </c>
      <c r="P842" t="s">
        <v>34471</v>
      </c>
      <c r="Q842" t="s">
        <v>34472</v>
      </c>
      <c r="R842" t="s">
        <v>34378</v>
      </c>
      <c r="S842" s="2">
        <v>43943</v>
      </c>
    </row>
    <row r="843" spans="2:19" x14ac:dyDescent="0.35">
      <c r="B843" t="s">
        <v>2008</v>
      </c>
      <c r="D843" t="str">
        <f>IF(ISNUMBER(SEARCH("UKRI",Table2[[#This Row],[SourcingOwnerEmail]])),"UKRI","UKSBS")</f>
        <v>UKSBS</v>
      </c>
      <c r="E843" t="s">
        <v>11</v>
      </c>
      <c r="F843" t="s">
        <v>2009</v>
      </c>
      <c r="G843" t="s">
        <v>1956</v>
      </c>
      <c r="H843" t="s">
        <v>2010</v>
      </c>
      <c r="I843" s="2">
        <v>43921</v>
      </c>
      <c r="J843" s="2">
        <v>44347</v>
      </c>
      <c r="K843">
        <v>203800</v>
      </c>
      <c r="L843">
        <v>202422.5</v>
      </c>
      <c r="M843" t="s">
        <v>20</v>
      </c>
      <c r="N843" t="s">
        <v>21</v>
      </c>
      <c r="O843" t="s">
        <v>34399</v>
      </c>
      <c r="P843" t="s">
        <v>34471</v>
      </c>
      <c r="Q843" t="s">
        <v>34472</v>
      </c>
      <c r="R843" t="s">
        <v>34378</v>
      </c>
      <c r="S843" s="2">
        <v>43916</v>
      </c>
    </row>
    <row r="844" spans="2:19" x14ac:dyDescent="0.35">
      <c r="B844" t="s">
        <v>2011</v>
      </c>
      <c r="D844" t="str">
        <f>IF(ISNUMBER(SEARCH("UKRI",Table2[[#This Row],[SourcingOwnerEmail]])),"UKRI","UKSBS")</f>
        <v>UKSBS</v>
      </c>
      <c r="E844" t="s">
        <v>11</v>
      </c>
      <c r="F844" t="s">
        <v>670</v>
      </c>
      <c r="G844" t="s">
        <v>1067</v>
      </c>
      <c r="H844" t="s">
        <v>2012</v>
      </c>
      <c r="I844" s="2">
        <v>44046</v>
      </c>
      <c r="J844" s="2">
        <v>46022</v>
      </c>
      <c r="K844">
        <v>900000</v>
      </c>
      <c r="L844">
        <v>896000</v>
      </c>
      <c r="M844" t="s">
        <v>20</v>
      </c>
      <c r="N844" t="s">
        <v>949</v>
      </c>
      <c r="O844" t="s">
        <v>34418</v>
      </c>
      <c r="P844" t="s">
        <v>34471</v>
      </c>
      <c r="Q844" t="s">
        <v>34472</v>
      </c>
      <c r="R844" t="s">
        <v>34378</v>
      </c>
      <c r="S844" s="2">
        <v>44046</v>
      </c>
    </row>
    <row r="845" spans="2:19" x14ac:dyDescent="0.35">
      <c r="B845" t="s">
        <v>2013</v>
      </c>
      <c r="D845" t="str">
        <f>IF(ISNUMBER(SEARCH("UKRI",Table2[[#This Row],[SourcingOwnerEmail]])),"UKRI","UKSBS")</f>
        <v>UKSBS</v>
      </c>
      <c r="E845" t="s">
        <v>11</v>
      </c>
      <c r="F845" t="s">
        <v>670</v>
      </c>
      <c r="G845" t="s">
        <v>1067</v>
      </c>
      <c r="H845" t="s">
        <v>2014</v>
      </c>
      <c r="I845" s="2">
        <v>43941</v>
      </c>
      <c r="J845" s="2">
        <v>44286</v>
      </c>
      <c r="K845">
        <v>160000</v>
      </c>
      <c r="L845">
        <v>159975</v>
      </c>
      <c r="M845" t="s">
        <v>20</v>
      </c>
      <c r="N845" t="s">
        <v>96</v>
      </c>
      <c r="O845" t="s">
        <v>34399</v>
      </c>
      <c r="P845" t="s">
        <v>34471</v>
      </c>
      <c r="Q845" t="s">
        <v>34472</v>
      </c>
      <c r="R845" t="s">
        <v>34378</v>
      </c>
      <c r="S845" s="2">
        <v>43938</v>
      </c>
    </row>
    <row r="846" spans="2:19" x14ac:dyDescent="0.35">
      <c r="B846" t="s">
        <v>2015</v>
      </c>
      <c r="D846" t="str">
        <f>IF(ISNUMBER(SEARCH("UKRI",Table2[[#This Row],[SourcingOwnerEmail]])),"UKRI","UKSBS")</f>
        <v>UKSBS</v>
      </c>
      <c r="E846" t="s">
        <v>11</v>
      </c>
      <c r="F846" t="s">
        <v>670</v>
      </c>
      <c r="G846" t="s">
        <v>2016</v>
      </c>
      <c r="H846" t="s">
        <v>2017</v>
      </c>
      <c r="I846" s="2">
        <v>43950</v>
      </c>
      <c r="J846" s="2">
        <v>44286</v>
      </c>
      <c r="K846">
        <v>200000</v>
      </c>
      <c r="L846">
        <v>189919.13</v>
      </c>
      <c r="M846" t="s">
        <v>20</v>
      </c>
      <c r="N846" t="s">
        <v>96</v>
      </c>
      <c r="O846" t="s">
        <v>34399</v>
      </c>
      <c r="P846" t="s">
        <v>34576</v>
      </c>
      <c r="Q846" t="s">
        <v>34577</v>
      </c>
      <c r="R846" t="s">
        <v>34378</v>
      </c>
      <c r="S846" s="2">
        <v>43964</v>
      </c>
    </row>
    <row r="847" spans="2:19" x14ac:dyDescent="0.35">
      <c r="B847" t="s">
        <v>2018</v>
      </c>
      <c r="D847" t="str">
        <f>IF(ISNUMBER(SEARCH("UKRI",Table2[[#This Row],[SourcingOwnerEmail]])),"UKRI","UKSBS")</f>
        <v>UKSBS</v>
      </c>
      <c r="E847" t="s">
        <v>11</v>
      </c>
      <c r="F847" t="s">
        <v>626</v>
      </c>
      <c r="G847" t="s">
        <v>2019</v>
      </c>
      <c r="H847" t="s">
        <v>2020</v>
      </c>
      <c r="I847" s="2">
        <v>43976</v>
      </c>
      <c r="J847" s="2">
        <v>44043</v>
      </c>
      <c r="K847">
        <v>150000</v>
      </c>
      <c r="L847">
        <v>126200</v>
      </c>
      <c r="M847" t="s">
        <v>20</v>
      </c>
      <c r="N847" t="s">
        <v>1894</v>
      </c>
      <c r="O847" t="s">
        <v>34554</v>
      </c>
      <c r="P847" t="s">
        <v>34384</v>
      </c>
      <c r="Q847" t="s">
        <v>34438</v>
      </c>
      <c r="R847" t="s">
        <v>34378</v>
      </c>
      <c r="S847" s="2">
        <v>43973</v>
      </c>
    </row>
    <row r="848" spans="2:19" x14ac:dyDescent="0.35">
      <c r="B848" t="s">
        <v>2021</v>
      </c>
      <c r="D848" t="str">
        <f>IF(ISNUMBER(SEARCH("UKRI",Table2[[#This Row],[SourcingOwnerEmail]])),"UKRI","UKSBS")</f>
        <v>UKSBS</v>
      </c>
      <c r="E848" t="s">
        <v>11</v>
      </c>
      <c r="F848" t="s">
        <v>80</v>
      </c>
      <c r="G848" t="s">
        <v>1067</v>
      </c>
      <c r="H848" t="s">
        <v>2022</v>
      </c>
      <c r="I848" s="2">
        <v>44018</v>
      </c>
      <c r="J848" s="2">
        <v>44286</v>
      </c>
      <c r="L848">
        <v>150475</v>
      </c>
      <c r="M848" t="s">
        <v>20</v>
      </c>
      <c r="N848" t="s">
        <v>1894</v>
      </c>
      <c r="O848" t="s">
        <v>34554</v>
      </c>
      <c r="P848" t="s">
        <v>34384</v>
      </c>
      <c r="Q848" t="s">
        <v>34438</v>
      </c>
      <c r="R848" t="s">
        <v>34378</v>
      </c>
      <c r="S848" s="2">
        <v>44021</v>
      </c>
    </row>
    <row r="849" spans="2:19" x14ac:dyDescent="0.35">
      <c r="B849" t="s">
        <v>2023</v>
      </c>
      <c r="D849" t="str">
        <f>IF(ISNUMBER(SEARCH("UKRI",Table2[[#This Row],[SourcingOwnerEmail]])),"UKRI","UKSBS")</f>
        <v>UKSBS</v>
      </c>
      <c r="E849" t="s">
        <v>11</v>
      </c>
      <c r="F849" t="s">
        <v>670</v>
      </c>
      <c r="G849" t="s">
        <v>1917</v>
      </c>
      <c r="H849" t="s">
        <v>2024</v>
      </c>
      <c r="I849" s="2">
        <v>44039</v>
      </c>
      <c r="J849" s="2">
        <v>45747</v>
      </c>
      <c r="K849">
        <v>400000</v>
      </c>
      <c r="L849">
        <v>419760.88</v>
      </c>
      <c r="M849" t="s">
        <v>20</v>
      </c>
      <c r="N849" t="s">
        <v>96</v>
      </c>
      <c r="O849" t="s">
        <v>34399</v>
      </c>
      <c r="P849" t="s">
        <v>34582</v>
      </c>
      <c r="Q849" t="s">
        <v>34583</v>
      </c>
      <c r="R849" t="s">
        <v>34378</v>
      </c>
      <c r="S849" s="2">
        <v>44076</v>
      </c>
    </row>
    <row r="850" spans="2:19" x14ac:dyDescent="0.35">
      <c r="B850" t="s">
        <v>2025</v>
      </c>
      <c r="D850" t="str">
        <f>IF(ISNUMBER(SEARCH("UKRI",Table2[[#This Row],[SourcingOwnerEmail]])),"UKRI","UKSBS")</f>
        <v>UKSBS</v>
      </c>
      <c r="E850" t="s">
        <v>11</v>
      </c>
      <c r="F850" t="s">
        <v>670</v>
      </c>
      <c r="G850" t="s">
        <v>2026</v>
      </c>
      <c r="H850" t="s">
        <v>2027</v>
      </c>
      <c r="I850" s="2">
        <v>44132</v>
      </c>
      <c r="J850" s="2">
        <v>44260</v>
      </c>
      <c r="K850">
        <v>100000</v>
      </c>
      <c r="L850">
        <v>99850</v>
      </c>
      <c r="M850" t="s">
        <v>20</v>
      </c>
      <c r="N850" t="s">
        <v>96</v>
      </c>
      <c r="O850" t="s">
        <v>34399</v>
      </c>
      <c r="P850" t="s">
        <v>34384</v>
      </c>
      <c r="Q850" t="s">
        <v>34438</v>
      </c>
      <c r="R850" t="s">
        <v>34378</v>
      </c>
      <c r="S850" s="2">
        <v>44130</v>
      </c>
    </row>
    <row r="851" spans="2:19" x14ac:dyDescent="0.35">
      <c r="B851" t="s">
        <v>2028</v>
      </c>
      <c r="D851" t="str">
        <f>IF(ISNUMBER(SEARCH("UKRI",Table2[[#This Row],[SourcingOwnerEmail]])),"UKRI","UKSBS")</f>
        <v>UKSBS</v>
      </c>
      <c r="E851" t="s">
        <v>11</v>
      </c>
      <c r="F851" t="s">
        <v>837</v>
      </c>
      <c r="G851" t="s">
        <v>1067</v>
      </c>
      <c r="H851" t="s">
        <v>2029</v>
      </c>
      <c r="I851" s="2">
        <v>44081</v>
      </c>
      <c r="J851" s="2">
        <v>43979</v>
      </c>
      <c r="K851">
        <v>100000</v>
      </c>
      <c r="L851">
        <v>97000</v>
      </c>
      <c r="M851" t="s">
        <v>20</v>
      </c>
      <c r="N851" t="s">
        <v>949</v>
      </c>
      <c r="O851" t="s">
        <v>34554</v>
      </c>
      <c r="P851" t="s">
        <v>34574</v>
      </c>
      <c r="Q851" t="s">
        <v>34575</v>
      </c>
      <c r="R851" t="s">
        <v>34378</v>
      </c>
      <c r="S851" s="2">
        <v>44077</v>
      </c>
    </row>
    <row r="852" spans="2:19" x14ac:dyDescent="0.35">
      <c r="B852" t="s">
        <v>2030</v>
      </c>
      <c r="D852" t="str">
        <f>IF(ISNUMBER(SEARCH("UKRI",Table2[[#This Row],[SourcingOwnerEmail]])),"UKRI","UKSBS")</f>
        <v>UKSBS</v>
      </c>
      <c r="E852" t="s">
        <v>11</v>
      </c>
      <c r="F852" t="s">
        <v>626</v>
      </c>
      <c r="G852" t="s">
        <v>2031</v>
      </c>
      <c r="H852" t="s">
        <v>2032</v>
      </c>
      <c r="I852" s="2">
        <v>43915</v>
      </c>
      <c r="J852" s="2">
        <v>44012</v>
      </c>
      <c r="L852">
        <v>49660</v>
      </c>
      <c r="M852" t="s">
        <v>20</v>
      </c>
      <c r="N852" t="s">
        <v>21</v>
      </c>
      <c r="O852" t="s">
        <v>83</v>
      </c>
      <c r="P852" t="s">
        <v>34576</v>
      </c>
      <c r="Q852" t="s">
        <v>34577</v>
      </c>
      <c r="R852" t="s">
        <v>34378</v>
      </c>
      <c r="S852" s="2">
        <v>43915</v>
      </c>
    </row>
    <row r="853" spans="2:19" x14ac:dyDescent="0.35">
      <c r="B853" t="s">
        <v>2033</v>
      </c>
      <c r="D853" t="str">
        <f>IF(ISNUMBER(SEARCH("UKRI",Table2[[#This Row],[SourcingOwnerEmail]])),"UKRI","UKSBS")</f>
        <v>UKSBS</v>
      </c>
      <c r="E853" t="s">
        <v>11</v>
      </c>
      <c r="F853" t="s">
        <v>670</v>
      </c>
      <c r="G853" t="s">
        <v>2034</v>
      </c>
      <c r="H853" t="s">
        <v>2035</v>
      </c>
      <c r="I853" s="2">
        <v>44123</v>
      </c>
      <c r="J853" s="2">
        <v>45380</v>
      </c>
      <c r="K853">
        <v>600000</v>
      </c>
      <c r="L853">
        <v>593700</v>
      </c>
      <c r="M853" t="s">
        <v>20</v>
      </c>
      <c r="N853" t="s">
        <v>949</v>
      </c>
      <c r="O853" t="s">
        <v>34418</v>
      </c>
      <c r="P853" t="s">
        <v>34584</v>
      </c>
      <c r="Q853" t="s">
        <v>34585</v>
      </c>
      <c r="R853" t="s">
        <v>34378</v>
      </c>
      <c r="S853" s="2">
        <v>44132</v>
      </c>
    </row>
    <row r="854" spans="2:19" x14ac:dyDescent="0.35">
      <c r="B854" t="s">
        <v>2036</v>
      </c>
      <c r="D854" t="str">
        <f>IF(ISNUMBER(SEARCH("UKRI",Table2[[#This Row],[SourcingOwnerEmail]])),"UKRI","UKSBS")</f>
        <v>UKSBS</v>
      </c>
      <c r="E854" t="s">
        <v>11</v>
      </c>
      <c r="F854" t="s">
        <v>670</v>
      </c>
      <c r="G854" t="s">
        <v>1968</v>
      </c>
      <c r="H854" t="s">
        <v>2037</v>
      </c>
      <c r="I854" s="2">
        <v>43969</v>
      </c>
      <c r="J854" s="2">
        <v>44086</v>
      </c>
      <c r="L854">
        <v>86425</v>
      </c>
      <c r="M854" t="s">
        <v>20</v>
      </c>
      <c r="N854" t="s">
        <v>96</v>
      </c>
      <c r="O854" t="s">
        <v>34399</v>
      </c>
      <c r="P854" t="s">
        <v>34385</v>
      </c>
      <c r="Q854" t="s">
        <v>34425</v>
      </c>
      <c r="R854" t="s">
        <v>34378</v>
      </c>
      <c r="S854" s="2">
        <v>43970</v>
      </c>
    </row>
    <row r="855" spans="2:19" x14ac:dyDescent="0.35">
      <c r="B855" t="s">
        <v>2038</v>
      </c>
      <c r="D855" t="str">
        <f>IF(ISNUMBER(SEARCH("UKRI",Table2[[#This Row],[SourcingOwnerEmail]])),"UKRI","UKSBS")</f>
        <v>UKSBS</v>
      </c>
      <c r="E855" t="s">
        <v>11</v>
      </c>
      <c r="F855" t="s">
        <v>2009</v>
      </c>
      <c r="G855" t="s">
        <v>1090</v>
      </c>
      <c r="H855" t="s">
        <v>2039</v>
      </c>
      <c r="I855" s="2">
        <v>43980</v>
      </c>
      <c r="J855" s="2">
        <v>44109</v>
      </c>
      <c r="K855">
        <v>100000</v>
      </c>
      <c r="L855">
        <v>98000</v>
      </c>
      <c r="M855" t="s">
        <v>20</v>
      </c>
      <c r="N855" t="s">
        <v>96</v>
      </c>
      <c r="O855" t="s">
        <v>34399</v>
      </c>
      <c r="P855" t="s">
        <v>34471</v>
      </c>
      <c r="Q855" t="s">
        <v>34472</v>
      </c>
      <c r="R855" t="s">
        <v>34378</v>
      </c>
      <c r="S855" s="2">
        <v>43983</v>
      </c>
    </row>
    <row r="856" spans="2:19" x14ac:dyDescent="0.35">
      <c r="B856" t="s">
        <v>2040</v>
      </c>
      <c r="D856" t="str">
        <f>IF(ISNUMBER(SEARCH("UKRI",Table2[[#This Row],[SourcingOwnerEmail]])),"UKRI","UKSBS")</f>
        <v>UKSBS</v>
      </c>
      <c r="E856" t="s">
        <v>11</v>
      </c>
      <c r="F856" t="s">
        <v>93</v>
      </c>
      <c r="G856" t="s">
        <v>2041</v>
      </c>
      <c r="H856" t="s">
        <v>2042</v>
      </c>
      <c r="I856" s="2">
        <v>44134</v>
      </c>
      <c r="J856" s="2">
        <v>44286</v>
      </c>
      <c r="K856">
        <v>75000</v>
      </c>
      <c r="L856">
        <v>69168.75</v>
      </c>
      <c r="M856" t="s">
        <v>20</v>
      </c>
      <c r="N856" t="s">
        <v>96</v>
      </c>
      <c r="O856" t="s">
        <v>34399</v>
      </c>
      <c r="P856" t="s">
        <v>34574</v>
      </c>
      <c r="Q856" t="s">
        <v>34575</v>
      </c>
      <c r="R856" t="s">
        <v>34378</v>
      </c>
      <c r="S856" s="2">
        <v>44130</v>
      </c>
    </row>
    <row r="857" spans="2:19" x14ac:dyDescent="0.35">
      <c r="B857" t="s">
        <v>2043</v>
      </c>
      <c r="D857" t="str">
        <f>IF(ISNUMBER(SEARCH("UKRI",Table2[[#This Row],[SourcingOwnerEmail]])),"UKRI","UKSBS")</f>
        <v>UKSBS</v>
      </c>
      <c r="E857" t="s">
        <v>11</v>
      </c>
      <c r="F857" t="s">
        <v>670</v>
      </c>
      <c r="G857" t="s">
        <v>1917</v>
      </c>
      <c r="H857" t="s">
        <v>2044</v>
      </c>
      <c r="I857" s="2">
        <v>44053</v>
      </c>
      <c r="J857" s="2">
        <v>45380</v>
      </c>
      <c r="K857">
        <v>500000</v>
      </c>
      <c r="L857">
        <v>488790.38</v>
      </c>
      <c r="M857" t="s">
        <v>20</v>
      </c>
      <c r="N857" t="s">
        <v>96</v>
      </c>
      <c r="O857" t="s">
        <v>34399</v>
      </c>
      <c r="P857" t="s">
        <v>34471</v>
      </c>
      <c r="Q857" t="s">
        <v>34472</v>
      </c>
      <c r="R857" t="s">
        <v>34378</v>
      </c>
      <c r="S857" s="2">
        <v>44054</v>
      </c>
    </row>
    <row r="858" spans="2:19" x14ac:dyDescent="0.35">
      <c r="B858" t="s">
        <v>2045</v>
      </c>
      <c r="D858" t="str">
        <f>IF(ISNUMBER(SEARCH("UKRI",Table2[[#This Row],[SourcingOwnerEmail]])),"UKRI","UKSBS")</f>
        <v>UKSBS</v>
      </c>
      <c r="E858" t="s">
        <v>11</v>
      </c>
      <c r="F858" t="s">
        <v>670</v>
      </c>
      <c r="G858" t="s">
        <v>1917</v>
      </c>
      <c r="H858" t="s">
        <v>2046</v>
      </c>
      <c r="I858" s="2">
        <v>44053</v>
      </c>
      <c r="J858" s="2">
        <v>45107</v>
      </c>
      <c r="K858">
        <v>600000</v>
      </c>
      <c r="L858">
        <v>552250</v>
      </c>
      <c r="M858" t="s">
        <v>20</v>
      </c>
      <c r="N858" t="s">
        <v>96</v>
      </c>
      <c r="O858" t="s">
        <v>34399</v>
      </c>
      <c r="P858" t="s">
        <v>34471</v>
      </c>
      <c r="Q858" t="s">
        <v>34472</v>
      </c>
      <c r="R858" t="s">
        <v>34378</v>
      </c>
      <c r="S858" s="2">
        <v>44054</v>
      </c>
    </row>
    <row r="859" spans="2:19" x14ac:dyDescent="0.35">
      <c r="B859" t="s">
        <v>2047</v>
      </c>
      <c r="D859" t="str">
        <f>IF(ISNUMBER(SEARCH("UKRI",Table2[[#This Row],[SourcingOwnerEmail]])),"UKRI","UKSBS")</f>
        <v>UKSBS</v>
      </c>
      <c r="E859" t="s">
        <v>11</v>
      </c>
      <c r="F859" t="s">
        <v>626</v>
      </c>
      <c r="G859" t="s">
        <v>1041</v>
      </c>
      <c r="H859" t="s">
        <v>2048</v>
      </c>
      <c r="I859" s="2">
        <v>43948</v>
      </c>
      <c r="J859" s="2">
        <v>44347</v>
      </c>
      <c r="K859">
        <v>21800</v>
      </c>
      <c r="L859">
        <v>19100</v>
      </c>
      <c r="M859" t="s">
        <v>20</v>
      </c>
      <c r="N859" t="s">
        <v>21</v>
      </c>
      <c r="O859" t="s">
        <v>83</v>
      </c>
      <c r="P859" t="s">
        <v>34576</v>
      </c>
      <c r="Q859" t="s">
        <v>34577</v>
      </c>
      <c r="R859" t="s">
        <v>34378</v>
      </c>
      <c r="S859" s="2">
        <v>43945</v>
      </c>
    </row>
    <row r="860" spans="2:19" x14ac:dyDescent="0.35">
      <c r="B860" t="s">
        <v>2049</v>
      </c>
      <c r="D860" t="str">
        <f>IF(ISNUMBER(SEARCH("UKRI",Table2[[#This Row],[SourcingOwnerEmail]])),"UKRI","UKSBS")</f>
        <v>UKSBS</v>
      </c>
      <c r="E860" t="s">
        <v>11</v>
      </c>
      <c r="F860" t="s">
        <v>670</v>
      </c>
      <c r="G860" t="s">
        <v>2050</v>
      </c>
      <c r="H860" t="s">
        <v>2051</v>
      </c>
      <c r="I860" s="2">
        <v>44018</v>
      </c>
      <c r="J860" s="2">
        <v>44181</v>
      </c>
      <c r="K860">
        <v>100000</v>
      </c>
      <c r="L860">
        <v>89548.08</v>
      </c>
      <c r="M860" t="s">
        <v>20</v>
      </c>
      <c r="N860" t="s">
        <v>949</v>
      </c>
      <c r="O860" t="s">
        <v>34554</v>
      </c>
      <c r="P860" t="s">
        <v>34574</v>
      </c>
      <c r="Q860" t="s">
        <v>34575</v>
      </c>
      <c r="R860" t="s">
        <v>34378</v>
      </c>
      <c r="S860" s="2">
        <v>44015</v>
      </c>
    </row>
    <row r="861" spans="2:19" x14ac:dyDescent="0.35">
      <c r="B861" t="s">
        <v>2052</v>
      </c>
      <c r="D861" t="str">
        <f>IF(ISNUMBER(SEARCH("UKRI",Table2[[#This Row],[SourcingOwnerEmail]])),"UKRI","UKSBS")</f>
        <v>UKSBS</v>
      </c>
      <c r="E861" t="s">
        <v>11</v>
      </c>
      <c r="F861" t="s">
        <v>670</v>
      </c>
      <c r="G861" t="s">
        <v>2053</v>
      </c>
      <c r="H861" t="s">
        <v>2054</v>
      </c>
      <c r="I861" s="2">
        <v>44067</v>
      </c>
      <c r="J861" s="2">
        <v>44302</v>
      </c>
      <c r="K861">
        <v>325000</v>
      </c>
      <c r="L861">
        <v>157263.06</v>
      </c>
      <c r="M861" t="s">
        <v>20</v>
      </c>
      <c r="N861" t="s">
        <v>96</v>
      </c>
      <c r="O861" t="s">
        <v>34399</v>
      </c>
      <c r="P861" t="s">
        <v>34576</v>
      </c>
      <c r="Q861" t="s">
        <v>34577</v>
      </c>
      <c r="R861" t="s">
        <v>34378</v>
      </c>
      <c r="S861" s="2">
        <v>44067</v>
      </c>
    </row>
    <row r="862" spans="2:19" x14ac:dyDescent="0.35">
      <c r="B862" t="s">
        <v>2055</v>
      </c>
      <c r="D862" t="str">
        <f>IF(ISNUMBER(SEARCH("UKRI",Table2[[#This Row],[SourcingOwnerEmail]])),"UKRI","UKSBS")</f>
        <v>UKSBS</v>
      </c>
      <c r="E862" t="s">
        <v>11</v>
      </c>
      <c r="F862" t="s">
        <v>670</v>
      </c>
      <c r="G862" t="s">
        <v>967</v>
      </c>
      <c r="H862" t="s">
        <v>2056</v>
      </c>
      <c r="I862" s="2">
        <v>44200</v>
      </c>
      <c r="J862" s="2">
        <v>46387</v>
      </c>
      <c r="K862">
        <v>800000</v>
      </c>
      <c r="L862">
        <v>799987.5</v>
      </c>
      <c r="M862" t="s">
        <v>20</v>
      </c>
      <c r="N862" t="s">
        <v>96</v>
      </c>
      <c r="O862" t="s">
        <v>34399</v>
      </c>
      <c r="P862" t="s">
        <v>34471</v>
      </c>
      <c r="Q862" t="s">
        <v>34472</v>
      </c>
      <c r="R862" t="s">
        <v>34378</v>
      </c>
      <c r="S862" s="2">
        <v>44207</v>
      </c>
    </row>
    <row r="863" spans="2:19" x14ac:dyDescent="0.35">
      <c r="B863" t="s">
        <v>2057</v>
      </c>
      <c r="D863" t="str">
        <f>IF(ISNUMBER(SEARCH("UKRI",Table2[[#This Row],[SourcingOwnerEmail]])),"UKRI","UKSBS")</f>
        <v>UKSBS</v>
      </c>
      <c r="E863" t="s">
        <v>11</v>
      </c>
      <c r="F863" t="s">
        <v>670</v>
      </c>
      <c r="G863" t="s">
        <v>1973</v>
      </c>
      <c r="H863" t="s">
        <v>2058</v>
      </c>
      <c r="I863" s="2">
        <v>44139</v>
      </c>
      <c r="J863" s="2">
        <v>45657</v>
      </c>
      <c r="K863">
        <v>750000</v>
      </c>
      <c r="L863">
        <v>701294</v>
      </c>
      <c r="M863" t="s">
        <v>20</v>
      </c>
      <c r="N863" t="s">
        <v>949</v>
      </c>
      <c r="O863" t="s">
        <v>34418</v>
      </c>
      <c r="P863" t="s">
        <v>34471</v>
      </c>
      <c r="Q863" t="s">
        <v>34472</v>
      </c>
      <c r="R863" t="s">
        <v>34378</v>
      </c>
      <c r="S863" s="2">
        <v>44139</v>
      </c>
    </row>
    <row r="864" spans="2:19" x14ac:dyDescent="0.35">
      <c r="B864" t="s">
        <v>2059</v>
      </c>
      <c r="D864" t="str">
        <f>IF(ISNUMBER(SEARCH("UKRI",Table2[[#This Row],[SourcingOwnerEmail]])),"UKRI","UKSBS")</f>
        <v>UKSBS</v>
      </c>
      <c r="E864" t="s">
        <v>11</v>
      </c>
      <c r="F864" t="s">
        <v>670</v>
      </c>
      <c r="G864" t="s">
        <v>2026</v>
      </c>
      <c r="H864" t="s">
        <v>2060</v>
      </c>
      <c r="I864" s="2">
        <v>44047</v>
      </c>
      <c r="J864" s="2">
        <v>44187</v>
      </c>
      <c r="K864">
        <v>80000</v>
      </c>
      <c r="L864">
        <v>64165</v>
      </c>
      <c r="M864" t="s">
        <v>20</v>
      </c>
      <c r="N864" t="s">
        <v>96</v>
      </c>
      <c r="O864" t="s">
        <v>34399</v>
      </c>
      <c r="P864" t="s">
        <v>34384</v>
      </c>
      <c r="Q864" t="s">
        <v>34438</v>
      </c>
      <c r="R864" t="s">
        <v>34378</v>
      </c>
      <c r="S864" s="2">
        <v>44075</v>
      </c>
    </row>
    <row r="865" spans="2:19" x14ac:dyDescent="0.35">
      <c r="B865" t="s">
        <v>2061</v>
      </c>
      <c r="D865" t="str">
        <f>IF(ISNUMBER(SEARCH("UKRI",Table2[[#This Row],[SourcingOwnerEmail]])),"UKRI","UKSBS")</f>
        <v>UKSBS</v>
      </c>
      <c r="E865" t="s">
        <v>11</v>
      </c>
      <c r="F865" t="s">
        <v>670</v>
      </c>
      <c r="G865" t="s">
        <v>2062</v>
      </c>
      <c r="H865" t="s">
        <v>2063</v>
      </c>
      <c r="I865" s="2">
        <v>44188</v>
      </c>
      <c r="J865" s="2">
        <v>44286</v>
      </c>
      <c r="K865">
        <v>83333.33</v>
      </c>
      <c r="L865">
        <v>72760</v>
      </c>
      <c r="M865" t="s">
        <v>20</v>
      </c>
      <c r="N865" t="s">
        <v>949</v>
      </c>
      <c r="O865" t="s">
        <v>34554</v>
      </c>
      <c r="P865" t="s">
        <v>34570</v>
      </c>
      <c r="Q865" t="s">
        <v>34571</v>
      </c>
      <c r="R865" t="s">
        <v>34378</v>
      </c>
      <c r="S865" s="2">
        <v>44188</v>
      </c>
    </row>
    <row r="866" spans="2:19" x14ac:dyDescent="0.35">
      <c r="B866" t="s">
        <v>2064</v>
      </c>
      <c r="D866" t="str">
        <f>IF(ISNUMBER(SEARCH("UKRI",Table2[[#This Row],[SourcingOwnerEmail]])),"UKRI","UKSBS")</f>
        <v>UKSBS</v>
      </c>
      <c r="E866" t="s">
        <v>11</v>
      </c>
      <c r="F866" t="s">
        <v>670</v>
      </c>
      <c r="G866" t="s">
        <v>2065</v>
      </c>
      <c r="H866" t="s">
        <v>2066</v>
      </c>
      <c r="I866" s="2">
        <v>44060</v>
      </c>
      <c r="J866" s="2">
        <v>44104</v>
      </c>
      <c r="K866">
        <v>50000</v>
      </c>
      <c r="L866">
        <v>49150</v>
      </c>
      <c r="M866" t="s">
        <v>20</v>
      </c>
      <c r="N866" t="s">
        <v>96</v>
      </c>
      <c r="O866" t="s">
        <v>34399</v>
      </c>
      <c r="P866" t="s">
        <v>34384</v>
      </c>
      <c r="Q866" t="s">
        <v>34438</v>
      </c>
      <c r="R866" t="s">
        <v>34378</v>
      </c>
      <c r="S866" s="2">
        <v>44117</v>
      </c>
    </row>
    <row r="867" spans="2:19" x14ac:dyDescent="0.35">
      <c r="B867" t="s">
        <v>2067</v>
      </c>
      <c r="D867" t="str">
        <f>IF(ISNUMBER(SEARCH("UKRI",Table2[[#This Row],[SourcingOwnerEmail]])),"UKRI","UKSBS")</f>
        <v>UKSBS</v>
      </c>
      <c r="E867" t="s">
        <v>11</v>
      </c>
      <c r="F867" t="s">
        <v>129</v>
      </c>
      <c r="G867" t="s">
        <v>2068</v>
      </c>
      <c r="H867" t="s">
        <v>2069</v>
      </c>
      <c r="I867" s="2">
        <v>44018</v>
      </c>
      <c r="J867" s="2">
        <v>44078</v>
      </c>
      <c r="K867">
        <v>50000</v>
      </c>
      <c r="L867">
        <v>49000</v>
      </c>
      <c r="M867" t="s">
        <v>20</v>
      </c>
      <c r="N867" t="s">
        <v>1894</v>
      </c>
      <c r="O867" t="s">
        <v>34387</v>
      </c>
      <c r="P867" t="s">
        <v>34471</v>
      </c>
      <c r="Q867" t="s">
        <v>34472</v>
      </c>
      <c r="R867" t="s">
        <v>34378</v>
      </c>
      <c r="S867" s="2">
        <v>44021</v>
      </c>
    </row>
    <row r="868" spans="2:19" x14ac:dyDescent="0.35">
      <c r="B868" t="s">
        <v>2070</v>
      </c>
      <c r="D868" t="str">
        <f>IF(ISNUMBER(SEARCH("UKRI",Table2[[#This Row],[SourcingOwnerEmail]])),"UKRI","UKSBS")</f>
        <v>UKSBS</v>
      </c>
      <c r="E868" t="s">
        <v>11</v>
      </c>
      <c r="F868" t="s">
        <v>670</v>
      </c>
      <c r="G868" t="s">
        <v>1067</v>
      </c>
      <c r="H868" t="s">
        <v>2071</v>
      </c>
      <c r="I868" s="2">
        <v>44137</v>
      </c>
      <c r="J868" s="2">
        <v>44498</v>
      </c>
      <c r="K868">
        <v>300000</v>
      </c>
      <c r="L868">
        <v>251200</v>
      </c>
      <c r="M868" t="s">
        <v>20</v>
      </c>
      <c r="N868" t="s">
        <v>96</v>
      </c>
      <c r="O868" t="s">
        <v>34399</v>
      </c>
      <c r="P868" t="s">
        <v>34471</v>
      </c>
      <c r="Q868" t="s">
        <v>34472</v>
      </c>
      <c r="R868" t="s">
        <v>34378</v>
      </c>
      <c r="S868" s="2">
        <v>44133</v>
      </c>
    </row>
    <row r="869" spans="2:19" x14ac:dyDescent="0.35">
      <c r="B869" t="s">
        <v>2072</v>
      </c>
      <c r="D869" t="str">
        <f>IF(ISNUMBER(SEARCH("UKRI",Table2[[#This Row],[SourcingOwnerEmail]])),"UKRI","UKSBS")</f>
        <v>UKSBS</v>
      </c>
      <c r="E869" t="s">
        <v>11</v>
      </c>
      <c r="F869" t="s">
        <v>670</v>
      </c>
      <c r="G869" t="s">
        <v>1917</v>
      </c>
      <c r="H869" t="s">
        <v>2073</v>
      </c>
      <c r="I869" s="2">
        <v>44123</v>
      </c>
      <c r="J869" s="2">
        <v>44225</v>
      </c>
      <c r="K869">
        <v>50000</v>
      </c>
      <c r="L869">
        <v>49826.25</v>
      </c>
      <c r="M869" t="s">
        <v>20</v>
      </c>
      <c r="N869" t="s">
        <v>96</v>
      </c>
      <c r="O869" t="s">
        <v>34399</v>
      </c>
      <c r="P869" t="s">
        <v>34570</v>
      </c>
      <c r="Q869" t="s">
        <v>34571</v>
      </c>
      <c r="R869" t="s">
        <v>34378</v>
      </c>
      <c r="S869" s="2">
        <v>44140</v>
      </c>
    </row>
    <row r="870" spans="2:19" x14ac:dyDescent="0.35">
      <c r="B870" t="s">
        <v>2074</v>
      </c>
      <c r="D870" t="str">
        <f>IF(ISNUMBER(SEARCH("UKRI",Table2[[#This Row],[SourcingOwnerEmail]])),"UKRI","UKSBS")</f>
        <v>UKSBS</v>
      </c>
      <c r="E870" t="s">
        <v>11</v>
      </c>
      <c r="F870" t="s">
        <v>670</v>
      </c>
      <c r="G870" t="s">
        <v>1067</v>
      </c>
      <c r="H870" t="s">
        <v>2075</v>
      </c>
      <c r="I870" s="2">
        <v>44137</v>
      </c>
      <c r="J870" s="2">
        <v>45016</v>
      </c>
      <c r="K870">
        <v>300000</v>
      </c>
      <c r="L870">
        <v>294485.5</v>
      </c>
      <c r="M870" t="s">
        <v>20</v>
      </c>
      <c r="N870" t="s">
        <v>96</v>
      </c>
      <c r="O870" t="s">
        <v>34399</v>
      </c>
      <c r="P870" t="s">
        <v>34586</v>
      </c>
      <c r="Q870" t="s">
        <v>34587</v>
      </c>
      <c r="R870" t="s">
        <v>34378</v>
      </c>
      <c r="S870" s="2">
        <v>44147</v>
      </c>
    </row>
    <row r="871" spans="2:19" x14ac:dyDescent="0.35">
      <c r="B871" t="s">
        <v>2076</v>
      </c>
      <c r="D871" t="str">
        <f>IF(ISNUMBER(SEARCH("UKRI",Table2[[#This Row],[SourcingOwnerEmail]])),"UKRI","UKSBS")</f>
        <v>UKSBS</v>
      </c>
      <c r="E871" t="s">
        <v>11</v>
      </c>
      <c r="F871" t="s">
        <v>670</v>
      </c>
      <c r="G871" t="s">
        <v>967</v>
      </c>
      <c r="H871" t="s">
        <v>2077</v>
      </c>
      <c r="I871" s="2">
        <v>44287</v>
      </c>
      <c r="J871" s="2">
        <v>45747</v>
      </c>
      <c r="K871">
        <v>500000</v>
      </c>
      <c r="L871">
        <v>500000</v>
      </c>
      <c r="M871" t="s">
        <v>20</v>
      </c>
      <c r="N871" t="s">
        <v>96</v>
      </c>
      <c r="O871" t="s">
        <v>34399</v>
      </c>
      <c r="P871" t="s">
        <v>34588</v>
      </c>
      <c r="Q871" t="s">
        <v>34589</v>
      </c>
      <c r="R871" t="s">
        <v>34378</v>
      </c>
      <c r="S871" s="2">
        <v>44259</v>
      </c>
    </row>
    <row r="872" spans="2:19" x14ac:dyDescent="0.35">
      <c r="B872" t="s">
        <v>2078</v>
      </c>
      <c r="D872" t="str">
        <f>IF(ISNUMBER(SEARCH("UKRI",Table2[[#This Row],[SourcingOwnerEmail]])),"UKRI","UKSBS")</f>
        <v>UKSBS</v>
      </c>
      <c r="E872" t="s">
        <v>11</v>
      </c>
      <c r="F872" t="s">
        <v>670</v>
      </c>
      <c r="G872" t="s">
        <v>1871</v>
      </c>
      <c r="H872" t="s">
        <v>2079</v>
      </c>
      <c r="I872" s="2">
        <v>44165</v>
      </c>
      <c r="J872" s="2">
        <v>44312</v>
      </c>
      <c r="L872">
        <v>147845</v>
      </c>
      <c r="M872" t="s">
        <v>20</v>
      </c>
      <c r="N872" t="s">
        <v>96</v>
      </c>
      <c r="O872" t="s">
        <v>34399</v>
      </c>
      <c r="P872" t="s">
        <v>34384</v>
      </c>
      <c r="Q872" t="s">
        <v>34438</v>
      </c>
      <c r="R872" t="s">
        <v>34378</v>
      </c>
      <c r="S872" s="2">
        <v>44166</v>
      </c>
    </row>
    <row r="873" spans="2:19" x14ac:dyDescent="0.35">
      <c r="B873" t="s">
        <v>2080</v>
      </c>
      <c r="D873" t="str">
        <f>IF(ISNUMBER(SEARCH("UKRI",Table2[[#This Row],[SourcingOwnerEmail]])),"UKRI","UKSBS")</f>
        <v>UKSBS</v>
      </c>
      <c r="E873" t="s">
        <v>11</v>
      </c>
      <c r="F873" t="s">
        <v>670</v>
      </c>
      <c r="G873" t="s">
        <v>1956</v>
      </c>
      <c r="H873" t="s">
        <v>2081</v>
      </c>
      <c r="I873" s="2">
        <v>44116</v>
      </c>
      <c r="J873" s="2">
        <v>44347</v>
      </c>
      <c r="K873">
        <v>202029</v>
      </c>
      <c r="L873">
        <v>201980.5</v>
      </c>
      <c r="M873" t="s">
        <v>20</v>
      </c>
      <c r="N873" t="s">
        <v>21</v>
      </c>
      <c r="O873" t="s">
        <v>34399</v>
      </c>
      <c r="P873" t="s">
        <v>34576</v>
      </c>
      <c r="Q873" t="s">
        <v>34577</v>
      </c>
      <c r="R873" t="s">
        <v>34378</v>
      </c>
      <c r="S873" s="2">
        <v>44118</v>
      </c>
    </row>
    <row r="874" spans="2:19" x14ac:dyDescent="0.35">
      <c r="B874" t="s">
        <v>2082</v>
      </c>
      <c r="D874" t="str">
        <f>IF(ISNUMBER(SEARCH("UKRI",Table2[[#This Row],[SourcingOwnerEmail]])),"UKRI","UKSBS")</f>
        <v>UKSBS</v>
      </c>
      <c r="E874" t="s">
        <v>11</v>
      </c>
      <c r="F874" t="s">
        <v>670</v>
      </c>
      <c r="G874" t="s">
        <v>2083</v>
      </c>
      <c r="H874" t="s">
        <v>2084</v>
      </c>
      <c r="I874" s="2">
        <v>44182</v>
      </c>
      <c r="J874" s="2">
        <v>44517</v>
      </c>
      <c r="K874">
        <v>175000</v>
      </c>
      <c r="L874">
        <v>121300</v>
      </c>
      <c r="M874" t="s">
        <v>20</v>
      </c>
      <c r="N874" t="s">
        <v>96</v>
      </c>
      <c r="O874" t="s">
        <v>34399</v>
      </c>
      <c r="P874" t="s">
        <v>34384</v>
      </c>
      <c r="Q874" t="s">
        <v>34438</v>
      </c>
      <c r="R874" t="s">
        <v>34378</v>
      </c>
      <c r="S874" s="2">
        <v>44181</v>
      </c>
    </row>
    <row r="875" spans="2:19" x14ac:dyDescent="0.35">
      <c r="B875" t="s">
        <v>2085</v>
      </c>
      <c r="D875" t="str">
        <f>IF(ISNUMBER(SEARCH("UKRI",Table2[[#This Row],[SourcingOwnerEmail]])),"UKRI","UKSBS")</f>
        <v>UKSBS</v>
      </c>
      <c r="E875" t="s">
        <v>11</v>
      </c>
      <c r="F875" t="s">
        <v>670</v>
      </c>
      <c r="G875" t="s">
        <v>1962</v>
      </c>
      <c r="H875" t="s">
        <v>2086</v>
      </c>
      <c r="I875" s="2">
        <v>44116</v>
      </c>
      <c r="J875" s="2">
        <v>44469</v>
      </c>
      <c r="K875">
        <v>25000</v>
      </c>
      <c r="L875">
        <v>24975</v>
      </c>
      <c r="M875" t="s">
        <v>20</v>
      </c>
      <c r="N875" t="s">
        <v>21</v>
      </c>
      <c r="O875" t="s">
        <v>34399</v>
      </c>
      <c r="P875" t="s">
        <v>34576</v>
      </c>
      <c r="Q875" t="s">
        <v>34577</v>
      </c>
      <c r="R875" t="s">
        <v>34378</v>
      </c>
      <c r="S875" s="2">
        <v>44109</v>
      </c>
    </row>
    <row r="876" spans="2:19" x14ac:dyDescent="0.35">
      <c r="B876" t="s">
        <v>2087</v>
      </c>
      <c r="D876" t="str">
        <f>IF(ISNUMBER(SEARCH("UKRI",Table2[[#This Row],[SourcingOwnerEmail]])),"UKRI","UKSBS")</f>
        <v>UKSBS</v>
      </c>
      <c r="E876" t="s">
        <v>11</v>
      </c>
      <c r="F876" t="s">
        <v>670</v>
      </c>
      <c r="G876" t="s">
        <v>2088</v>
      </c>
      <c r="H876" t="s">
        <v>2089</v>
      </c>
      <c r="I876" s="2">
        <v>44110</v>
      </c>
      <c r="J876" s="2">
        <v>44163</v>
      </c>
      <c r="K876">
        <v>50000</v>
      </c>
      <c r="L876">
        <v>46725</v>
      </c>
      <c r="M876" t="s">
        <v>20</v>
      </c>
      <c r="N876" t="s">
        <v>96</v>
      </c>
      <c r="O876" t="s">
        <v>83</v>
      </c>
      <c r="P876" t="s">
        <v>34570</v>
      </c>
      <c r="Q876" t="s">
        <v>34571</v>
      </c>
      <c r="R876" t="s">
        <v>34378</v>
      </c>
      <c r="S876" s="2">
        <v>44104</v>
      </c>
    </row>
    <row r="877" spans="2:19" x14ac:dyDescent="0.35">
      <c r="B877" t="s">
        <v>2090</v>
      </c>
      <c r="D877" t="str">
        <f>IF(ISNUMBER(SEARCH("UKRI",Table2[[#This Row],[SourcingOwnerEmail]])),"UKRI","UKSBS")</f>
        <v>UKSBS</v>
      </c>
      <c r="E877" t="s">
        <v>11</v>
      </c>
      <c r="F877" t="s">
        <v>1762</v>
      </c>
      <c r="G877" t="s">
        <v>1871</v>
      </c>
      <c r="H877" t="s">
        <v>2091</v>
      </c>
      <c r="I877" s="2">
        <v>44313</v>
      </c>
      <c r="J877" s="2">
        <v>46295</v>
      </c>
      <c r="K877">
        <v>400000</v>
      </c>
      <c r="L877">
        <v>378165</v>
      </c>
      <c r="M877" t="s">
        <v>20</v>
      </c>
      <c r="N877" t="s">
        <v>96</v>
      </c>
      <c r="O877" t="s">
        <v>34399</v>
      </c>
      <c r="P877" t="s">
        <v>34385</v>
      </c>
      <c r="Q877" t="s">
        <v>34425</v>
      </c>
      <c r="R877" t="s">
        <v>34378</v>
      </c>
      <c r="S877" s="2">
        <v>44316</v>
      </c>
    </row>
    <row r="878" spans="2:19" x14ac:dyDescent="0.35">
      <c r="B878" t="s">
        <v>2092</v>
      </c>
      <c r="D878" t="str">
        <f>IF(ISNUMBER(SEARCH("UKRI",Table2[[#This Row],[SourcingOwnerEmail]])),"UKRI","UKSBS")</f>
        <v>UKSBS</v>
      </c>
      <c r="E878" t="s">
        <v>11</v>
      </c>
      <c r="F878" t="s">
        <v>1762</v>
      </c>
      <c r="G878" t="s">
        <v>2093</v>
      </c>
      <c r="H878" t="s">
        <v>2094</v>
      </c>
      <c r="I878" s="2">
        <v>44145</v>
      </c>
      <c r="J878" s="2">
        <v>44377</v>
      </c>
      <c r="K878">
        <v>120000</v>
      </c>
      <c r="L878">
        <v>117779.4</v>
      </c>
      <c r="M878" t="s">
        <v>20</v>
      </c>
      <c r="N878" t="s">
        <v>96</v>
      </c>
      <c r="O878" t="s">
        <v>34554</v>
      </c>
      <c r="P878" t="s">
        <v>34586</v>
      </c>
      <c r="Q878" t="s">
        <v>34587</v>
      </c>
      <c r="R878" t="s">
        <v>34378</v>
      </c>
      <c r="S878" s="2">
        <v>44176</v>
      </c>
    </row>
    <row r="879" spans="2:19" x14ac:dyDescent="0.35">
      <c r="B879" t="s">
        <v>2095</v>
      </c>
      <c r="D879" t="str">
        <f>IF(ISNUMBER(SEARCH("UKRI",Table2[[#This Row],[SourcingOwnerEmail]])),"UKRI","UKSBS")</f>
        <v>UKSBS</v>
      </c>
      <c r="E879" t="s">
        <v>11</v>
      </c>
      <c r="F879" t="s">
        <v>237</v>
      </c>
      <c r="G879" t="s">
        <v>1106</v>
      </c>
      <c r="H879" t="s">
        <v>2096</v>
      </c>
      <c r="I879" s="2">
        <v>44161</v>
      </c>
      <c r="J879" s="2">
        <v>44231</v>
      </c>
      <c r="K879">
        <v>25000</v>
      </c>
      <c r="L879">
        <v>23850</v>
      </c>
      <c r="M879" t="s">
        <v>20</v>
      </c>
      <c r="N879" t="s">
        <v>949</v>
      </c>
      <c r="O879" t="s">
        <v>83</v>
      </c>
      <c r="P879" t="s">
        <v>34570</v>
      </c>
      <c r="Q879" t="s">
        <v>34571</v>
      </c>
      <c r="R879" t="s">
        <v>34378</v>
      </c>
      <c r="S879" s="2">
        <v>44155</v>
      </c>
    </row>
    <row r="880" spans="2:19" x14ac:dyDescent="0.35">
      <c r="B880" t="s">
        <v>2097</v>
      </c>
      <c r="D880" t="str">
        <f>IF(ISNUMBER(SEARCH("UKRI",Table2[[#This Row],[SourcingOwnerEmail]])),"UKRI","UKSBS")</f>
        <v>UKSBS</v>
      </c>
      <c r="E880" t="s">
        <v>11</v>
      </c>
      <c r="F880" t="s">
        <v>670</v>
      </c>
      <c r="G880" t="s">
        <v>1917</v>
      </c>
      <c r="H880" t="s">
        <v>2098</v>
      </c>
      <c r="I880" s="2">
        <v>44242</v>
      </c>
      <c r="J880" s="2">
        <v>44498</v>
      </c>
      <c r="K880">
        <v>100000</v>
      </c>
      <c r="L880">
        <v>99842.5</v>
      </c>
      <c r="M880" t="s">
        <v>20</v>
      </c>
      <c r="N880" t="s">
        <v>96</v>
      </c>
      <c r="O880" t="s">
        <v>34399</v>
      </c>
      <c r="P880" t="s">
        <v>34574</v>
      </c>
      <c r="Q880" t="s">
        <v>34575</v>
      </c>
      <c r="R880" t="s">
        <v>34378</v>
      </c>
      <c r="S880" s="2">
        <v>44244</v>
      </c>
    </row>
    <row r="881" spans="2:19" x14ac:dyDescent="0.35">
      <c r="B881" t="s">
        <v>2099</v>
      </c>
      <c r="D881" t="str">
        <f>IF(ISNUMBER(SEARCH("UKRI",Table2[[#This Row],[SourcingOwnerEmail]])),"UKRI","UKSBS")</f>
        <v>UKSBS</v>
      </c>
      <c r="E881" t="s">
        <v>11</v>
      </c>
      <c r="F881" t="s">
        <v>670</v>
      </c>
      <c r="G881" t="s">
        <v>1917</v>
      </c>
      <c r="H881" t="s">
        <v>2100</v>
      </c>
      <c r="I881" s="2">
        <v>44232</v>
      </c>
      <c r="J881" s="2">
        <v>44498</v>
      </c>
      <c r="K881">
        <v>100000</v>
      </c>
      <c r="L881">
        <v>99969.72</v>
      </c>
      <c r="M881" t="s">
        <v>20</v>
      </c>
      <c r="N881" t="s">
        <v>96</v>
      </c>
      <c r="O881" t="s">
        <v>34399</v>
      </c>
      <c r="P881" t="s">
        <v>34574</v>
      </c>
      <c r="Q881" t="s">
        <v>34575</v>
      </c>
      <c r="R881" t="s">
        <v>34378</v>
      </c>
      <c r="S881" s="2">
        <v>44230</v>
      </c>
    </row>
    <row r="882" spans="2:19" x14ac:dyDescent="0.35">
      <c r="B882" t="s">
        <v>2101</v>
      </c>
      <c r="D882" t="str">
        <f>IF(ISNUMBER(SEARCH("UKRI",Table2[[#This Row],[SourcingOwnerEmail]])),"UKRI","UKSBS")</f>
        <v>UKSBS</v>
      </c>
      <c r="E882" t="s">
        <v>11</v>
      </c>
      <c r="F882" t="s">
        <v>670</v>
      </c>
      <c r="G882" t="s">
        <v>2026</v>
      </c>
      <c r="H882" t="s">
        <v>2102</v>
      </c>
      <c r="I882" s="2">
        <v>44228</v>
      </c>
      <c r="J882" s="2">
        <v>45565</v>
      </c>
      <c r="K882">
        <v>550000</v>
      </c>
      <c r="L882">
        <v>547852.67000000004</v>
      </c>
      <c r="M882" t="s">
        <v>20</v>
      </c>
      <c r="N882" t="s">
        <v>96</v>
      </c>
      <c r="O882" t="s">
        <v>34399</v>
      </c>
      <c r="P882" t="s">
        <v>34584</v>
      </c>
      <c r="Q882" t="s">
        <v>34585</v>
      </c>
      <c r="R882" t="s">
        <v>34378</v>
      </c>
      <c r="S882" s="2">
        <v>44232</v>
      </c>
    </row>
    <row r="883" spans="2:19" x14ac:dyDescent="0.35">
      <c r="B883" t="s">
        <v>2103</v>
      </c>
      <c r="D883" t="str">
        <f>IF(ISNUMBER(SEARCH("UKRI",Table2[[#This Row],[SourcingOwnerEmail]])),"UKRI","UKSBS")</f>
        <v>UKSBS</v>
      </c>
      <c r="E883" t="s">
        <v>11</v>
      </c>
      <c r="F883" t="s">
        <v>616</v>
      </c>
      <c r="G883" t="s">
        <v>1948</v>
      </c>
      <c r="H883" t="s">
        <v>2104</v>
      </c>
      <c r="I883" s="2">
        <v>44263</v>
      </c>
      <c r="J883" s="2">
        <v>44445</v>
      </c>
      <c r="K883">
        <v>50000</v>
      </c>
      <c r="L883">
        <v>49996.15</v>
      </c>
      <c r="M883" t="s">
        <v>20</v>
      </c>
      <c r="N883" t="s">
        <v>96</v>
      </c>
      <c r="O883" t="s">
        <v>34399</v>
      </c>
      <c r="P883" t="s">
        <v>34570</v>
      </c>
      <c r="Q883" t="s">
        <v>34571</v>
      </c>
      <c r="R883" t="s">
        <v>34378</v>
      </c>
      <c r="S883" s="2">
        <v>44260</v>
      </c>
    </row>
    <row r="884" spans="2:19" x14ac:dyDescent="0.35">
      <c r="B884" t="s">
        <v>2105</v>
      </c>
      <c r="D884" t="str">
        <f>IF(ISNUMBER(SEARCH("UKRI",Table2[[#This Row],[SourcingOwnerEmail]])),"UKRI","UKSBS")</f>
        <v>UKSBS</v>
      </c>
      <c r="E884" t="s">
        <v>11</v>
      </c>
      <c r="F884" t="s">
        <v>2009</v>
      </c>
      <c r="G884" t="s">
        <v>2106</v>
      </c>
      <c r="H884" t="s">
        <v>2107</v>
      </c>
      <c r="I884" s="2">
        <v>44287</v>
      </c>
      <c r="J884" s="2">
        <v>45016</v>
      </c>
      <c r="K884">
        <v>440000</v>
      </c>
      <c r="L884">
        <v>480250</v>
      </c>
      <c r="M884" t="s">
        <v>20</v>
      </c>
      <c r="N884" t="s">
        <v>96</v>
      </c>
      <c r="O884" t="s">
        <v>34399</v>
      </c>
      <c r="P884" t="s">
        <v>34576</v>
      </c>
      <c r="Q884" t="s">
        <v>34577</v>
      </c>
      <c r="R884" t="s">
        <v>34378</v>
      </c>
      <c r="S884" s="2">
        <v>44278</v>
      </c>
    </row>
    <row r="885" spans="2:19" x14ac:dyDescent="0.35">
      <c r="B885" t="s">
        <v>2108</v>
      </c>
      <c r="D885" t="str">
        <f>IF(ISNUMBER(SEARCH("UKRI",Table2[[#This Row],[SourcingOwnerEmail]])),"UKRI","UKSBS")</f>
        <v>UKSBS</v>
      </c>
      <c r="E885" t="s">
        <v>11</v>
      </c>
      <c r="F885" t="s">
        <v>626</v>
      </c>
      <c r="G885" t="s">
        <v>2109</v>
      </c>
      <c r="H885" t="s">
        <v>2110</v>
      </c>
      <c r="I885" s="2">
        <v>44270</v>
      </c>
      <c r="J885" s="2">
        <v>44428</v>
      </c>
      <c r="K885">
        <v>54000</v>
      </c>
      <c r="L885">
        <v>53931.25</v>
      </c>
      <c r="M885" t="s">
        <v>20</v>
      </c>
      <c r="N885" t="s">
        <v>96</v>
      </c>
      <c r="O885" t="s">
        <v>34399</v>
      </c>
      <c r="P885" t="s">
        <v>34590</v>
      </c>
      <c r="Q885" t="s">
        <v>34591</v>
      </c>
      <c r="R885" t="s">
        <v>34378</v>
      </c>
      <c r="S885" s="2">
        <v>44263</v>
      </c>
    </row>
    <row r="886" spans="2:19" x14ac:dyDescent="0.35">
      <c r="B886" t="s">
        <v>2111</v>
      </c>
      <c r="D886" t="str">
        <f>IF(ISNUMBER(SEARCH("UKRI",Table2[[#This Row],[SourcingOwnerEmail]])),"UKRI","UKSBS")</f>
        <v>UKSBS</v>
      </c>
      <c r="E886" t="s">
        <v>11</v>
      </c>
      <c r="F886" t="s">
        <v>670</v>
      </c>
      <c r="G886" t="s">
        <v>1917</v>
      </c>
      <c r="H886" t="s">
        <v>2112</v>
      </c>
      <c r="I886" s="2">
        <v>44287</v>
      </c>
      <c r="J886" s="2">
        <v>45747</v>
      </c>
      <c r="K886">
        <v>450000</v>
      </c>
      <c r="L886">
        <v>449724.43</v>
      </c>
      <c r="M886" t="s">
        <v>20</v>
      </c>
      <c r="N886" t="s">
        <v>96</v>
      </c>
      <c r="O886" t="s">
        <v>34399</v>
      </c>
      <c r="P886" t="s">
        <v>34590</v>
      </c>
      <c r="Q886" t="s">
        <v>34591</v>
      </c>
      <c r="R886" t="s">
        <v>34378</v>
      </c>
      <c r="S886" s="2">
        <v>44285</v>
      </c>
    </row>
    <row r="887" spans="2:19" x14ac:dyDescent="0.35">
      <c r="B887" t="s">
        <v>2113</v>
      </c>
      <c r="D887" t="str">
        <f>IF(ISNUMBER(SEARCH("UKRI",Table2[[#This Row],[SourcingOwnerEmail]])),"UKRI","UKSBS")</f>
        <v>UKSBS</v>
      </c>
      <c r="E887" t="s">
        <v>11</v>
      </c>
      <c r="G887" t="s">
        <v>1965</v>
      </c>
      <c r="H887" t="s">
        <v>2114</v>
      </c>
      <c r="I887" s="2">
        <v>44236</v>
      </c>
      <c r="J887" s="2">
        <v>44530</v>
      </c>
      <c r="K887">
        <v>190000</v>
      </c>
      <c r="L887">
        <v>182464.25</v>
      </c>
      <c r="M887" t="s">
        <v>20</v>
      </c>
      <c r="N887" t="s">
        <v>96</v>
      </c>
      <c r="O887" t="s">
        <v>34399</v>
      </c>
      <c r="P887" t="s">
        <v>34471</v>
      </c>
      <c r="Q887" t="s">
        <v>34472</v>
      </c>
      <c r="R887" t="s">
        <v>34378</v>
      </c>
      <c r="S887" s="2">
        <v>44230</v>
      </c>
    </row>
    <row r="888" spans="2:19" x14ac:dyDescent="0.35">
      <c r="B888" t="s">
        <v>2115</v>
      </c>
      <c r="D888" t="str">
        <f>IF(ISNUMBER(SEARCH("UKRI",Table2[[#This Row],[SourcingOwnerEmail]])),"UKRI","UKSBS")</f>
        <v>UKSBS</v>
      </c>
      <c r="E888" t="s">
        <v>11</v>
      </c>
      <c r="F888" t="s">
        <v>670</v>
      </c>
      <c r="G888" t="s">
        <v>1917</v>
      </c>
      <c r="H888" t="s">
        <v>2116</v>
      </c>
      <c r="I888" s="2">
        <v>44267</v>
      </c>
      <c r="J888" s="2">
        <v>44439</v>
      </c>
      <c r="L888">
        <v>151342</v>
      </c>
      <c r="M888" t="s">
        <v>20</v>
      </c>
      <c r="N888" t="s">
        <v>96</v>
      </c>
      <c r="O888" t="s">
        <v>34554</v>
      </c>
      <c r="P888" t="s">
        <v>34385</v>
      </c>
      <c r="Q888" t="s">
        <v>34425</v>
      </c>
      <c r="R888" t="s">
        <v>34378</v>
      </c>
      <c r="S888" s="2">
        <v>44280</v>
      </c>
    </row>
    <row r="889" spans="2:19" x14ac:dyDescent="0.35">
      <c r="B889" t="s">
        <v>2117</v>
      </c>
      <c r="D889" t="str">
        <f>IF(ISNUMBER(SEARCH("UKRI",Table2[[#This Row],[SourcingOwnerEmail]])),"UKRI","UKSBS")</f>
        <v>UKSBS</v>
      </c>
      <c r="E889" t="s">
        <v>11</v>
      </c>
      <c r="F889" t="s">
        <v>670</v>
      </c>
      <c r="G889" t="s">
        <v>2118</v>
      </c>
      <c r="H889" t="s">
        <v>2119</v>
      </c>
      <c r="I889" s="2">
        <v>44277</v>
      </c>
      <c r="J889" s="2">
        <v>44290</v>
      </c>
      <c r="K889">
        <v>15000</v>
      </c>
      <c r="L889">
        <v>13800</v>
      </c>
      <c r="M889" t="s">
        <v>20</v>
      </c>
      <c r="N889" t="s">
        <v>1894</v>
      </c>
      <c r="O889" t="s">
        <v>83</v>
      </c>
      <c r="P889" t="s">
        <v>34570</v>
      </c>
      <c r="Q889" t="s">
        <v>34571</v>
      </c>
      <c r="R889" t="s">
        <v>34378</v>
      </c>
      <c r="S889" s="2">
        <v>44277</v>
      </c>
    </row>
    <row r="890" spans="2:19" x14ac:dyDescent="0.35">
      <c r="B890" t="s">
        <v>2120</v>
      </c>
      <c r="D890" t="str">
        <f>IF(ISNUMBER(SEARCH("UKRI",Table2[[#This Row],[SourcingOwnerEmail]])),"UKRI","UKSBS")</f>
        <v>UKSBS</v>
      </c>
      <c r="E890" t="s">
        <v>11</v>
      </c>
      <c r="F890" t="s">
        <v>837</v>
      </c>
      <c r="G890" t="s">
        <v>1067</v>
      </c>
      <c r="H890" t="s">
        <v>2121</v>
      </c>
      <c r="I890" s="2">
        <v>44292</v>
      </c>
      <c r="J890" s="2">
        <v>44377</v>
      </c>
      <c r="K890">
        <v>100000</v>
      </c>
      <c r="L890">
        <v>74575</v>
      </c>
      <c r="M890" t="s">
        <v>20</v>
      </c>
      <c r="N890" t="s">
        <v>949</v>
      </c>
      <c r="O890" t="s">
        <v>34554</v>
      </c>
      <c r="P890" t="s">
        <v>34471</v>
      </c>
      <c r="Q890" t="s">
        <v>34472</v>
      </c>
      <c r="R890" t="s">
        <v>34378</v>
      </c>
      <c r="S890" s="2">
        <v>44287</v>
      </c>
    </row>
    <row r="891" spans="2:19" x14ac:dyDescent="0.35">
      <c r="B891" t="s">
        <v>2122</v>
      </c>
      <c r="D891" t="str">
        <f>IF(ISNUMBER(SEARCH("UKRI",Table2[[#This Row],[SourcingOwnerEmail]])),"UKRI","UKSBS")</f>
        <v>UKSBS</v>
      </c>
      <c r="E891" t="s">
        <v>11</v>
      </c>
      <c r="F891" t="s">
        <v>626</v>
      </c>
      <c r="G891" t="s">
        <v>1973</v>
      </c>
      <c r="H891" t="s">
        <v>2123</v>
      </c>
      <c r="I891" s="2">
        <v>44312</v>
      </c>
      <c r="J891" s="2">
        <v>44428</v>
      </c>
      <c r="K891">
        <v>83333</v>
      </c>
      <c r="L891">
        <v>81992</v>
      </c>
      <c r="M891" t="s">
        <v>20</v>
      </c>
      <c r="N891" t="s">
        <v>96</v>
      </c>
      <c r="O891" t="s">
        <v>34399</v>
      </c>
      <c r="P891" t="s">
        <v>34576</v>
      </c>
      <c r="Q891" t="s">
        <v>34577</v>
      </c>
      <c r="R891" t="s">
        <v>34378</v>
      </c>
      <c r="S891" s="2">
        <v>44326</v>
      </c>
    </row>
    <row r="892" spans="2:19" x14ac:dyDescent="0.35">
      <c r="B892" t="s">
        <v>2124</v>
      </c>
      <c r="D892" t="str">
        <f>IF(ISNUMBER(SEARCH("UKRI",Table2[[#This Row],[SourcingOwnerEmail]])),"UKRI","UKSBS")</f>
        <v>UKSBS</v>
      </c>
      <c r="E892" t="s">
        <v>11</v>
      </c>
      <c r="F892" t="s">
        <v>670</v>
      </c>
      <c r="G892" t="s">
        <v>2118</v>
      </c>
      <c r="H892" t="s">
        <v>2125</v>
      </c>
      <c r="I892" s="2">
        <v>44277</v>
      </c>
      <c r="J892" s="2">
        <v>44491</v>
      </c>
      <c r="K892">
        <v>20000</v>
      </c>
      <c r="L892">
        <v>18600</v>
      </c>
      <c r="M892" t="s">
        <v>20</v>
      </c>
      <c r="N892" t="s">
        <v>1894</v>
      </c>
      <c r="O892" t="s">
        <v>83</v>
      </c>
      <c r="P892" t="s">
        <v>34570</v>
      </c>
      <c r="Q892" t="s">
        <v>34571</v>
      </c>
      <c r="R892" t="s">
        <v>34378</v>
      </c>
      <c r="S892" s="2">
        <v>44277</v>
      </c>
    </row>
    <row r="893" spans="2:19" x14ac:dyDescent="0.35">
      <c r="B893" t="s">
        <v>2126</v>
      </c>
      <c r="D893" t="str">
        <f>IF(ISNUMBER(SEARCH("UKRI",Table2[[#This Row],[SourcingOwnerEmail]])),"UKRI","UKSBS")</f>
        <v>UKSBS</v>
      </c>
      <c r="E893" t="s">
        <v>11</v>
      </c>
      <c r="F893" t="s">
        <v>670</v>
      </c>
      <c r="G893" t="s">
        <v>2127</v>
      </c>
      <c r="H893" t="s">
        <v>2128</v>
      </c>
      <c r="I893" s="2">
        <v>44292</v>
      </c>
      <c r="J893" s="2">
        <v>44306</v>
      </c>
      <c r="K893">
        <v>15000</v>
      </c>
      <c r="L893">
        <v>15000</v>
      </c>
      <c r="M893" t="s">
        <v>20</v>
      </c>
      <c r="N893" t="s">
        <v>1894</v>
      </c>
      <c r="O893" t="s">
        <v>83</v>
      </c>
      <c r="P893" t="s">
        <v>34570</v>
      </c>
      <c r="Q893" t="s">
        <v>34571</v>
      </c>
      <c r="R893" t="s">
        <v>34378</v>
      </c>
      <c r="S893" s="2">
        <v>44292</v>
      </c>
    </row>
    <row r="894" spans="2:19" x14ac:dyDescent="0.35">
      <c r="B894" t="s">
        <v>2129</v>
      </c>
      <c r="D894" t="str">
        <f>IF(ISNUMBER(SEARCH("UKRI",Table2[[#This Row],[SourcingOwnerEmail]])),"UKRI","UKSBS")</f>
        <v>UKSBS</v>
      </c>
      <c r="E894" t="s">
        <v>11</v>
      </c>
      <c r="F894" t="s">
        <v>616</v>
      </c>
      <c r="G894" t="s">
        <v>2088</v>
      </c>
      <c r="H894" t="s">
        <v>2130</v>
      </c>
      <c r="I894" s="2">
        <v>44307</v>
      </c>
      <c r="J894" s="2">
        <v>44407</v>
      </c>
      <c r="K894">
        <v>49999</v>
      </c>
      <c r="L894">
        <v>44700</v>
      </c>
      <c r="M894" t="s">
        <v>20</v>
      </c>
      <c r="N894" t="s">
        <v>1894</v>
      </c>
      <c r="O894" t="s">
        <v>83</v>
      </c>
      <c r="P894" t="s">
        <v>34590</v>
      </c>
      <c r="Q894" t="s">
        <v>34591</v>
      </c>
      <c r="R894" t="s">
        <v>34378</v>
      </c>
      <c r="S894" s="2">
        <v>44307</v>
      </c>
    </row>
    <row r="895" spans="2:19" x14ac:dyDescent="0.35">
      <c r="B895" t="s">
        <v>2131</v>
      </c>
      <c r="D895" t="str">
        <f>IF(ISNUMBER(SEARCH("UKRI",Table2[[#This Row],[SourcingOwnerEmail]])),"UKRI","UKSBS")</f>
        <v>UKSBS</v>
      </c>
      <c r="E895" t="s">
        <v>11</v>
      </c>
      <c r="F895" t="s">
        <v>2009</v>
      </c>
      <c r="G895" t="s">
        <v>2132</v>
      </c>
      <c r="H895" t="s">
        <v>2133</v>
      </c>
      <c r="I895" s="2">
        <v>44308</v>
      </c>
      <c r="J895" s="2">
        <v>44407</v>
      </c>
      <c r="K895">
        <v>121110</v>
      </c>
      <c r="L895">
        <v>118340</v>
      </c>
      <c r="M895" t="s">
        <v>20</v>
      </c>
      <c r="N895" t="s">
        <v>96</v>
      </c>
      <c r="O895" t="s">
        <v>34399</v>
      </c>
      <c r="P895" t="s">
        <v>34576</v>
      </c>
      <c r="Q895" t="s">
        <v>34577</v>
      </c>
      <c r="R895" t="s">
        <v>34378</v>
      </c>
      <c r="S895" s="2">
        <v>44313</v>
      </c>
    </row>
    <row r="896" spans="2:19" x14ac:dyDescent="0.35">
      <c r="B896" t="s">
        <v>2134</v>
      </c>
      <c r="D896" t="str">
        <f>IF(ISNUMBER(SEARCH("UKRI",Table2[[#This Row],[SourcingOwnerEmail]])),"UKRI","UKSBS")</f>
        <v>UKSBS</v>
      </c>
      <c r="E896" t="s">
        <v>11</v>
      </c>
      <c r="F896" t="s">
        <v>670</v>
      </c>
      <c r="G896" t="s">
        <v>970</v>
      </c>
      <c r="H896" t="s">
        <v>2135</v>
      </c>
      <c r="I896" s="2">
        <v>44603</v>
      </c>
      <c r="J896" s="2">
        <v>45747</v>
      </c>
      <c r="K896">
        <v>482000</v>
      </c>
      <c r="L896">
        <v>478477.53</v>
      </c>
      <c r="M896" t="s">
        <v>20</v>
      </c>
      <c r="N896" t="s">
        <v>96</v>
      </c>
      <c r="O896" t="s">
        <v>34399</v>
      </c>
      <c r="P896" t="s">
        <v>34385</v>
      </c>
      <c r="Q896" t="s">
        <v>34425</v>
      </c>
      <c r="R896" t="s">
        <v>34378</v>
      </c>
      <c r="S896" s="2">
        <v>44603</v>
      </c>
    </row>
    <row r="897" spans="2:19" x14ac:dyDescent="0.35">
      <c r="B897" t="s">
        <v>2136</v>
      </c>
      <c r="D897" t="str">
        <f>IF(ISNUMBER(SEARCH("UKRI",Table2[[#This Row],[SourcingOwnerEmail]])),"UKRI","UKSBS")</f>
        <v>UKSBS</v>
      </c>
      <c r="E897" t="s">
        <v>11</v>
      </c>
      <c r="F897" t="s">
        <v>80</v>
      </c>
      <c r="G897" t="s">
        <v>1049</v>
      </c>
      <c r="H897" t="s">
        <v>2137</v>
      </c>
      <c r="I897" s="2">
        <v>44323</v>
      </c>
      <c r="J897" s="2">
        <v>44501</v>
      </c>
      <c r="K897">
        <v>50000</v>
      </c>
      <c r="L897">
        <v>46000</v>
      </c>
      <c r="M897" t="s">
        <v>1852</v>
      </c>
      <c r="N897" t="s">
        <v>140</v>
      </c>
      <c r="O897" t="s">
        <v>83</v>
      </c>
      <c r="P897" t="s">
        <v>34385</v>
      </c>
      <c r="Q897" t="s">
        <v>34425</v>
      </c>
      <c r="R897" t="s">
        <v>34378</v>
      </c>
      <c r="S897" s="2">
        <v>44323</v>
      </c>
    </row>
    <row r="898" spans="2:19" x14ac:dyDescent="0.35">
      <c r="B898" t="s">
        <v>2138</v>
      </c>
      <c r="D898" t="str">
        <f>IF(ISNUMBER(SEARCH("UKRI",Table2[[#This Row],[SourcingOwnerEmail]])),"UKRI","UKSBS")</f>
        <v>UKSBS</v>
      </c>
      <c r="E898" t="s">
        <v>11</v>
      </c>
      <c r="F898" t="s">
        <v>670</v>
      </c>
      <c r="G898" t="s">
        <v>2139</v>
      </c>
      <c r="H898" t="s">
        <v>2140</v>
      </c>
      <c r="I898" s="2">
        <v>44403</v>
      </c>
      <c r="J898" s="2">
        <v>44981</v>
      </c>
      <c r="K898">
        <v>125000</v>
      </c>
      <c r="L898">
        <v>118550</v>
      </c>
      <c r="M898" t="s">
        <v>20</v>
      </c>
      <c r="N898" t="s">
        <v>96</v>
      </c>
      <c r="O898" t="s">
        <v>34399</v>
      </c>
      <c r="P898" t="s">
        <v>34385</v>
      </c>
      <c r="Q898" t="s">
        <v>34425</v>
      </c>
      <c r="R898" t="s">
        <v>34378</v>
      </c>
      <c r="S898" s="2">
        <v>44403</v>
      </c>
    </row>
    <row r="899" spans="2:19" x14ac:dyDescent="0.35">
      <c r="B899" t="s">
        <v>2141</v>
      </c>
      <c r="D899" t="str">
        <f>IF(ISNUMBER(SEARCH("UKRI",Table2[[#This Row],[SourcingOwnerEmail]])),"UKRI","UKSBS")</f>
        <v>UKSBS</v>
      </c>
      <c r="E899" t="s">
        <v>11</v>
      </c>
      <c r="F899" t="s">
        <v>469</v>
      </c>
      <c r="G899" t="s">
        <v>2142</v>
      </c>
      <c r="H899" t="s">
        <v>2143</v>
      </c>
      <c r="I899" s="2">
        <v>43983</v>
      </c>
      <c r="J899" s="2">
        <v>45077</v>
      </c>
      <c r="L899">
        <v>58040</v>
      </c>
      <c r="M899" t="s">
        <v>164</v>
      </c>
      <c r="N899" t="s">
        <v>165</v>
      </c>
      <c r="O899" t="s">
        <v>34375</v>
      </c>
      <c r="P899" t="s">
        <v>34592</v>
      </c>
      <c r="Q899" t="s">
        <v>34593</v>
      </c>
      <c r="R899" t="s">
        <v>34378</v>
      </c>
      <c r="S899" s="2">
        <v>44021</v>
      </c>
    </row>
    <row r="900" spans="2:19" x14ac:dyDescent="0.35">
      <c r="B900" t="s">
        <v>2144</v>
      </c>
      <c r="D900" t="str">
        <f>IF(ISNUMBER(SEARCH("UKRI",Table2[[#This Row],[SourcingOwnerEmail]])),"UKRI","UKSBS")</f>
        <v>UKSBS</v>
      </c>
      <c r="E900" t="s">
        <v>11</v>
      </c>
      <c r="F900" t="s">
        <v>237</v>
      </c>
      <c r="G900" t="s">
        <v>2145</v>
      </c>
      <c r="H900" t="s">
        <v>2146</v>
      </c>
      <c r="I900" s="2">
        <v>43525</v>
      </c>
      <c r="J900" s="2">
        <v>43708</v>
      </c>
      <c r="K900">
        <v>250000</v>
      </c>
      <c r="L900">
        <v>244506.31</v>
      </c>
      <c r="M900" t="s">
        <v>294</v>
      </c>
      <c r="N900" t="s">
        <v>295</v>
      </c>
      <c r="O900" t="s">
        <v>34418</v>
      </c>
      <c r="P900" t="s">
        <v>34459</v>
      </c>
      <c r="Q900" t="s">
        <v>34460</v>
      </c>
      <c r="R900" t="s">
        <v>34378</v>
      </c>
      <c r="S900" s="2">
        <v>43584</v>
      </c>
    </row>
    <row r="901" spans="2:19" x14ac:dyDescent="0.35">
      <c r="B901" t="s">
        <v>2147</v>
      </c>
      <c r="D901" t="str">
        <f>IF(ISNUMBER(SEARCH("UKRI",Table2[[#This Row],[SourcingOwnerEmail]])),"UKRI","UKSBS")</f>
        <v>UKSBS</v>
      </c>
      <c r="E901" t="s">
        <v>11</v>
      </c>
      <c r="F901" t="s">
        <v>1762</v>
      </c>
      <c r="G901" t="s">
        <v>2148</v>
      </c>
      <c r="H901" t="s">
        <v>2149</v>
      </c>
      <c r="I901" s="2">
        <v>43437</v>
      </c>
      <c r="J901" s="2">
        <v>43438</v>
      </c>
      <c r="L901">
        <v>23679.1</v>
      </c>
      <c r="M901" t="s">
        <v>1852</v>
      </c>
      <c r="N901" t="s">
        <v>140</v>
      </c>
      <c r="O901" t="s">
        <v>83</v>
      </c>
      <c r="P901" t="s">
        <v>34594</v>
      </c>
      <c r="Q901" t="s">
        <v>34595</v>
      </c>
      <c r="R901" t="s">
        <v>34378</v>
      </c>
      <c r="S901" s="2">
        <v>43406</v>
      </c>
    </row>
    <row r="902" spans="2:19" x14ac:dyDescent="0.35">
      <c r="B902" t="s">
        <v>2150</v>
      </c>
      <c r="D902" t="str">
        <f>IF(ISNUMBER(SEARCH("UKRI",Table2[[#This Row],[SourcingOwnerEmail]])),"UKRI","UKSBS")</f>
        <v>UKSBS</v>
      </c>
      <c r="E902" t="s">
        <v>11</v>
      </c>
      <c r="F902" t="s">
        <v>80</v>
      </c>
      <c r="G902" t="s">
        <v>2151</v>
      </c>
      <c r="H902" t="s">
        <v>2152</v>
      </c>
      <c r="I902" s="2">
        <v>43395</v>
      </c>
      <c r="J902" s="2">
        <v>43483</v>
      </c>
      <c r="K902">
        <v>10689</v>
      </c>
      <c r="L902">
        <v>10689.5</v>
      </c>
      <c r="M902" t="s">
        <v>1389</v>
      </c>
      <c r="N902" t="s">
        <v>2153</v>
      </c>
      <c r="O902" t="s">
        <v>34387</v>
      </c>
      <c r="P902" t="s">
        <v>34594</v>
      </c>
      <c r="Q902" t="s">
        <v>34595</v>
      </c>
      <c r="R902" t="s">
        <v>34378</v>
      </c>
      <c r="S902" s="2">
        <v>43411</v>
      </c>
    </row>
    <row r="903" spans="2:19" x14ac:dyDescent="0.35">
      <c r="B903" t="s">
        <v>2154</v>
      </c>
      <c r="D903" t="str">
        <f>IF(ISNUMBER(SEARCH("UKRI",Table2[[#This Row],[SourcingOwnerEmail]])),"UKRI","UKSBS")</f>
        <v>UKSBS</v>
      </c>
      <c r="E903" t="s">
        <v>11</v>
      </c>
      <c r="F903" t="s">
        <v>80</v>
      </c>
      <c r="G903" t="s">
        <v>2151</v>
      </c>
      <c r="H903" t="s">
        <v>2152</v>
      </c>
      <c r="I903" s="2">
        <v>43395</v>
      </c>
      <c r="J903" s="2">
        <v>43483</v>
      </c>
      <c r="K903">
        <v>10689</v>
      </c>
      <c r="L903">
        <v>10689.5</v>
      </c>
      <c r="M903" t="s">
        <v>1389</v>
      </c>
      <c r="N903" t="s">
        <v>2155</v>
      </c>
      <c r="O903" t="s">
        <v>34387</v>
      </c>
      <c r="P903" t="s">
        <v>34594</v>
      </c>
      <c r="Q903" t="s">
        <v>34595</v>
      </c>
      <c r="R903" t="s">
        <v>34378</v>
      </c>
      <c r="S903" s="2">
        <v>43411</v>
      </c>
    </row>
    <row r="904" spans="2:19" x14ac:dyDescent="0.35">
      <c r="B904" t="s">
        <v>2156</v>
      </c>
      <c r="D904" t="str">
        <f>IF(ISNUMBER(SEARCH("UKRI",Table2[[#This Row],[SourcingOwnerEmail]])),"UKRI","UKSBS")</f>
        <v>UKSBS</v>
      </c>
      <c r="E904" t="s">
        <v>11</v>
      </c>
      <c r="F904" t="s">
        <v>80</v>
      </c>
      <c r="G904" t="s">
        <v>2151</v>
      </c>
      <c r="H904" t="s">
        <v>2152</v>
      </c>
      <c r="I904" s="2">
        <v>43395</v>
      </c>
      <c r="J904" s="2">
        <v>43483</v>
      </c>
      <c r="K904">
        <v>10689</v>
      </c>
      <c r="L904">
        <v>10689</v>
      </c>
      <c r="M904" t="s">
        <v>1389</v>
      </c>
      <c r="N904" t="s">
        <v>2155</v>
      </c>
      <c r="O904" t="s">
        <v>34387</v>
      </c>
      <c r="P904" t="s">
        <v>34594</v>
      </c>
      <c r="Q904" t="s">
        <v>34595</v>
      </c>
      <c r="R904" t="s">
        <v>34378</v>
      </c>
      <c r="S904" s="2">
        <v>43411</v>
      </c>
    </row>
    <row r="905" spans="2:19" x14ac:dyDescent="0.35">
      <c r="B905" t="s">
        <v>2157</v>
      </c>
      <c r="D905" t="str">
        <f>IF(ISNUMBER(SEARCH("UKRI",Table2[[#This Row],[SourcingOwnerEmail]])),"UKRI","UKSBS")</f>
        <v>UKSBS</v>
      </c>
      <c r="E905" t="s">
        <v>11</v>
      </c>
      <c r="F905" t="s">
        <v>80</v>
      </c>
      <c r="G905" t="s">
        <v>2151</v>
      </c>
      <c r="H905" t="s">
        <v>2152</v>
      </c>
      <c r="I905" s="2">
        <v>43395</v>
      </c>
      <c r="J905" s="2">
        <v>43483</v>
      </c>
      <c r="K905">
        <v>10689</v>
      </c>
      <c r="L905">
        <v>10689</v>
      </c>
      <c r="M905" t="s">
        <v>1389</v>
      </c>
      <c r="N905" t="s">
        <v>2155</v>
      </c>
      <c r="O905" t="s">
        <v>34387</v>
      </c>
      <c r="P905" t="s">
        <v>34594</v>
      </c>
      <c r="Q905" t="s">
        <v>34595</v>
      </c>
      <c r="R905" t="s">
        <v>34378</v>
      </c>
      <c r="S905" s="2">
        <v>43411</v>
      </c>
    </row>
    <row r="906" spans="2:19" x14ac:dyDescent="0.35">
      <c r="B906" t="s">
        <v>2158</v>
      </c>
      <c r="D906" t="str">
        <f>IF(ISNUMBER(SEARCH("UKRI",Table2[[#This Row],[SourcingOwnerEmail]])),"UKRI","UKSBS")</f>
        <v>UKSBS</v>
      </c>
      <c r="E906" t="s">
        <v>11</v>
      </c>
      <c r="F906" t="s">
        <v>129</v>
      </c>
      <c r="G906" t="s">
        <v>2159</v>
      </c>
      <c r="H906" t="s">
        <v>2160</v>
      </c>
      <c r="I906" s="2">
        <v>43409</v>
      </c>
      <c r="J906" s="2">
        <v>43553</v>
      </c>
      <c r="L906">
        <v>6505.36</v>
      </c>
      <c r="M906" t="s">
        <v>1852</v>
      </c>
      <c r="N906" t="s">
        <v>2161</v>
      </c>
      <c r="O906" t="s">
        <v>34387</v>
      </c>
      <c r="P906" t="s">
        <v>34596</v>
      </c>
      <c r="Q906" t="s">
        <v>34597</v>
      </c>
      <c r="R906" t="s">
        <v>34378</v>
      </c>
      <c r="S906" s="2">
        <v>43420</v>
      </c>
    </row>
    <row r="907" spans="2:19" x14ac:dyDescent="0.35">
      <c r="B907" t="s">
        <v>2162</v>
      </c>
      <c r="D907" t="str">
        <f>IF(ISNUMBER(SEARCH("UKRI",Table2[[#This Row],[SourcingOwnerEmail]])),"UKRI","UKSBS")</f>
        <v>UKSBS</v>
      </c>
      <c r="E907" t="s">
        <v>11</v>
      </c>
      <c r="F907" t="s">
        <v>670</v>
      </c>
      <c r="G907" t="s">
        <v>2163</v>
      </c>
      <c r="H907" t="s">
        <v>2164</v>
      </c>
      <c r="I907" s="2">
        <v>43500</v>
      </c>
      <c r="J907" s="2">
        <v>44230</v>
      </c>
      <c r="K907">
        <v>240000</v>
      </c>
      <c r="L907">
        <v>240000</v>
      </c>
      <c r="M907" t="s">
        <v>1852</v>
      </c>
      <c r="N907" t="s">
        <v>140</v>
      </c>
      <c r="O907" t="s">
        <v>34399</v>
      </c>
      <c r="P907" t="s">
        <v>34468</v>
      </c>
      <c r="Q907" t="s">
        <v>34476</v>
      </c>
      <c r="R907" t="s">
        <v>34378</v>
      </c>
      <c r="S907" s="2">
        <v>43503</v>
      </c>
    </row>
    <row r="908" spans="2:19" x14ac:dyDescent="0.35">
      <c r="B908" t="s">
        <v>2165</v>
      </c>
      <c r="D908" t="str">
        <f>IF(ISNUMBER(SEARCH("UKRI",Table2[[#This Row],[SourcingOwnerEmail]])),"UKRI","UKSBS")</f>
        <v>UKSBS</v>
      </c>
      <c r="E908" t="s">
        <v>11</v>
      </c>
      <c r="F908" t="s">
        <v>584</v>
      </c>
      <c r="G908" t="s">
        <v>2166</v>
      </c>
      <c r="H908" t="s">
        <v>2167</v>
      </c>
      <c r="I908" s="2">
        <v>43409</v>
      </c>
      <c r="J908" s="2">
        <v>43412</v>
      </c>
      <c r="K908">
        <v>23497</v>
      </c>
      <c r="L908">
        <v>23497</v>
      </c>
      <c r="M908" t="s">
        <v>1852</v>
      </c>
      <c r="N908" t="s">
        <v>140</v>
      </c>
      <c r="O908" t="s">
        <v>83</v>
      </c>
      <c r="P908" t="s">
        <v>34594</v>
      </c>
      <c r="Q908" t="s">
        <v>34595</v>
      </c>
      <c r="R908" t="s">
        <v>34378</v>
      </c>
      <c r="S908" s="2">
        <v>43405</v>
      </c>
    </row>
    <row r="909" spans="2:19" x14ac:dyDescent="0.35">
      <c r="B909" t="s">
        <v>2168</v>
      </c>
      <c r="D909" t="str">
        <f>IF(ISNUMBER(SEARCH("UKRI",Table2[[#This Row],[SourcingOwnerEmail]])),"UKRI","UKSBS")</f>
        <v>UKSBS</v>
      </c>
      <c r="E909" t="s">
        <v>11</v>
      </c>
      <c r="F909" t="s">
        <v>80</v>
      </c>
      <c r="G909" t="s">
        <v>2151</v>
      </c>
      <c r="H909" t="s">
        <v>2152</v>
      </c>
      <c r="I909" s="2">
        <v>43353</v>
      </c>
      <c r="J909" s="2">
        <v>43529</v>
      </c>
      <c r="L909">
        <v>32296.32</v>
      </c>
      <c r="M909" t="s">
        <v>1389</v>
      </c>
      <c r="N909" t="s">
        <v>2155</v>
      </c>
      <c r="O909" t="s">
        <v>34387</v>
      </c>
      <c r="P909" t="s">
        <v>34594</v>
      </c>
      <c r="Q909" t="s">
        <v>34595</v>
      </c>
      <c r="R909" t="s">
        <v>34378</v>
      </c>
      <c r="S909" s="2">
        <v>43420</v>
      </c>
    </row>
    <row r="910" spans="2:19" x14ac:dyDescent="0.35">
      <c r="B910" t="s">
        <v>2169</v>
      </c>
      <c r="D910" t="str">
        <f>IF(ISNUMBER(SEARCH("UKRI",Table2[[#This Row],[SourcingOwnerEmail]])),"UKRI","UKSBS")</f>
        <v>UKSBS</v>
      </c>
      <c r="E910" t="s">
        <v>11</v>
      </c>
      <c r="F910" t="s">
        <v>584</v>
      </c>
      <c r="G910" t="s">
        <v>2170</v>
      </c>
      <c r="H910" t="s">
        <v>2171</v>
      </c>
      <c r="I910" s="2">
        <v>43409</v>
      </c>
      <c r="J910" s="2">
        <v>43560</v>
      </c>
      <c r="L910">
        <v>69550</v>
      </c>
      <c r="M910" t="s">
        <v>1389</v>
      </c>
      <c r="N910" t="s">
        <v>2155</v>
      </c>
      <c r="O910" t="s">
        <v>34387</v>
      </c>
      <c r="P910" t="s">
        <v>34596</v>
      </c>
      <c r="Q910" t="s">
        <v>34597</v>
      </c>
      <c r="R910" t="s">
        <v>34378</v>
      </c>
      <c r="S910" s="2">
        <v>43476</v>
      </c>
    </row>
    <row r="911" spans="2:19" x14ac:dyDescent="0.35">
      <c r="B911" t="s">
        <v>2172</v>
      </c>
      <c r="D911" t="str">
        <f>IF(ISNUMBER(SEARCH("UKRI",Table2[[#This Row],[SourcingOwnerEmail]])),"UKRI","UKSBS")</f>
        <v>UKSBS</v>
      </c>
      <c r="E911" t="s">
        <v>11</v>
      </c>
      <c r="F911" t="s">
        <v>584</v>
      </c>
      <c r="G911" t="s">
        <v>2151</v>
      </c>
      <c r="H911" t="s">
        <v>2152</v>
      </c>
      <c r="I911" s="2">
        <v>43409</v>
      </c>
      <c r="J911" s="2">
        <v>43469</v>
      </c>
      <c r="L911">
        <v>8491.5</v>
      </c>
      <c r="M911" t="s">
        <v>1389</v>
      </c>
      <c r="N911" t="s">
        <v>2155</v>
      </c>
      <c r="O911" t="s">
        <v>34387</v>
      </c>
      <c r="P911" t="s">
        <v>34594</v>
      </c>
      <c r="Q911" t="s">
        <v>34595</v>
      </c>
      <c r="R911" t="s">
        <v>34378</v>
      </c>
      <c r="S911" s="2">
        <v>43411</v>
      </c>
    </row>
    <row r="912" spans="2:19" x14ac:dyDescent="0.35">
      <c r="B912" t="s">
        <v>2173</v>
      </c>
      <c r="D912" t="str">
        <f>IF(ISNUMBER(SEARCH("UKRI",Table2[[#This Row],[SourcingOwnerEmail]])),"UKRI","UKSBS")</f>
        <v>UKSBS</v>
      </c>
      <c r="E912" t="s">
        <v>11</v>
      </c>
      <c r="F912" t="s">
        <v>340</v>
      </c>
      <c r="G912" t="s">
        <v>2174</v>
      </c>
      <c r="H912" t="s">
        <v>2175</v>
      </c>
      <c r="I912" s="2">
        <v>43467</v>
      </c>
      <c r="J912" s="2">
        <v>43616</v>
      </c>
      <c r="K912">
        <v>150000</v>
      </c>
      <c r="L912">
        <v>160250</v>
      </c>
      <c r="M912" t="s">
        <v>1852</v>
      </c>
      <c r="N912" t="s">
        <v>1853</v>
      </c>
      <c r="O912" t="s">
        <v>34379</v>
      </c>
      <c r="P912" t="s">
        <v>34596</v>
      </c>
      <c r="Q912" t="s">
        <v>34597</v>
      </c>
      <c r="R912" t="s">
        <v>34378</v>
      </c>
      <c r="S912" s="2">
        <v>43481</v>
      </c>
    </row>
    <row r="913" spans="2:19" x14ac:dyDescent="0.35">
      <c r="B913" t="s">
        <v>2176</v>
      </c>
      <c r="D913" t="str">
        <f>IF(ISNUMBER(SEARCH("UKRI",Table2[[#This Row],[SourcingOwnerEmail]])),"UKRI","UKSBS")</f>
        <v>UKSBS</v>
      </c>
      <c r="E913" t="s">
        <v>11</v>
      </c>
      <c r="F913" t="s">
        <v>670</v>
      </c>
      <c r="G913" t="s">
        <v>2177</v>
      </c>
      <c r="H913" t="s">
        <v>2178</v>
      </c>
      <c r="I913" s="2">
        <v>43502</v>
      </c>
      <c r="J913" s="2">
        <v>43553</v>
      </c>
      <c r="L913">
        <v>79950</v>
      </c>
      <c r="M913" t="s">
        <v>1852</v>
      </c>
      <c r="N913" t="s">
        <v>140</v>
      </c>
      <c r="O913" t="s">
        <v>34379</v>
      </c>
      <c r="P913" t="s">
        <v>34598</v>
      </c>
      <c r="Q913" t="s">
        <v>34599</v>
      </c>
      <c r="R913" t="s">
        <v>34378</v>
      </c>
      <c r="S913" s="2">
        <v>43511</v>
      </c>
    </row>
    <row r="914" spans="2:19" x14ac:dyDescent="0.35">
      <c r="B914" t="s">
        <v>2179</v>
      </c>
      <c r="D914" t="str">
        <f>IF(ISNUMBER(SEARCH("UKRI",Table2[[#This Row],[SourcingOwnerEmail]])),"UKRI","UKSBS")</f>
        <v>UKSBS</v>
      </c>
      <c r="E914" t="s">
        <v>11</v>
      </c>
      <c r="F914" t="s">
        <v>237</v>
      </c>
      <c r="G914" t="s">
        <v>2180</v>
      </c>
      <c r="H914" t="s">
        <v>2181</v>
      </c>
      <c r="I914" s="2">
        <v>43411</v>
      </c>
      <c r="J914" s="2">
        <v>43434</v>
      </c>
      <c r="L914">
        <v>12096</v>
      </c>
      <c r="M914" t="s">
        <v>1389</v>
      </c>
      <c r="N914" t="s">
        <v>2153</v>
      </c>
      <c r="O914" t="s">
        <v>83</v>
      </c>
      <c r="P914" t="s">
        <v>34594</v>
      </c>
      <c r="Q914" t="s">
        <v>34595</v>
      </c>
      <c r="R914" t="s">
        <v>34378</v>
      </c>
      <c r="S914" s="2">
        <v>43411</v>
      </c>
    </row>
    <row r="915" spans="2:19" x14ac:dyDescent="0.35">
      <c r="B915" t="s">
        <v>2182</v>
      </c>
      <c r="D915" t="str">
        <f>IF(ISNUMBER(SEARCH("UKRI",Table2[[#This Row],[SourcingOwnerEmail]])),"UKRI","UKSBS")</f>
        <v>UKSBS</v>
      </c>
      <c r="E915" t="s">
        <v>11</v>
      </c>
      <c r="F915" t="s">
        <v>12</v>
      </c>
      <c r="G915" t="s">
        <v>2183</v>
      </c>
      <c r="H915" t="s">
        <v>2184</v>
      </c>
      <c r="I915" s="2">
        <v>43412</v>
      </c>
      <c r="J915" s="2">
        <v>43585</v>
      </c>
      <c r="K915">
        <v>15500</v>
      </c>
      <c r="L915">
        <v>15500</v>
      </c>
      <c r="M915" t="s">
        <v>1389</v>
      </c>
      <c r="N915" t="s">
        <v>2153</v>
      </c>
      <c r="O915" t="s">
        <v>83</v>
      </c>
      <c r="P915" t="s">
        <v>34594</v>
      </c>
      <c r="Q915" t="s">
        <v>34595</v>
      </c>
      <c r="R915" t="s">
        <v>34378</v>
      </c>
      <c r="S915" s="2">
        <v>43412</v>
      </c>
    </row>
    <row r="916" spans="2:19" x14ac:dyDescent="0.35">
      <c r="B916" t="s">
        <v>2185</v>
      </c>
      <c r="D916" t="str">
        <f>IF(ISNUMBER(SEARCH("UKRI",Table2[[#This Row],[SourcingOwnerEmail]])),"UKRI","UKSBS")</f>
        <v>UKSBS</v>
      </c>
      <c r="E916" t="s">
        <v>11</v>
      </c>
      <c r="F916" t="s">
        <v>626</v>
      </c>
      <c r="G916" t="s">
        <v>2186</v>
      </c>
      <c r="H916" t="s">
        <v>2187</v>
      </c>
      <c r="I916" s="2">
        <v>43430</v>
      </c>
      <c r="J916" s="2">
        <v>43496</v>
      </c>
      <c r="L916">
        <v>7950</v>
      </c>
      <c r="M916" t="s">
        <v>1852</v>
      </c>
      <c r="N916" t="s">
        <v>2161</v>
      </c>
      <c r="O916" t="s">
        <v>34387</v>
      </c>
      <c r="P916" t="s">
        <v>34600</v>
      </c>
      <c r="Q916" t="s">
        <v>34601</v>
      </c>
      <c r="R916" t="s">
        <v>34378</v>
      </c>
      <c r="S916" s="2">
        <v>43509</v>
      </c>
    </row>
    <row r="917" spans="2:19" x14ac:dyDescent="0.35">
      <c r="B917" t="s">
        <v>2188</v>
      </c>
      <c r="D917" t="str">
        <f>IF(ISNUMBER(SEARCH("UKRI",Table2[[#This Row],[SourcingOwnerEmail]])),"UKRI","UKSBS")</f>
        <v>UKSBS</v>
      </c>
      <c r="E917" t="s">
        <v>11</v>
      </c>
      <c r="F917" t="s">
        <v>626</v>
      </c>
      <c r="G917" t="s">
        <v>2186</v>
      </c>
      <c r="H917" t="s">
        <v>2189</v>
      </c>
      <c r="I917" s="2">
        <v>43435</v>
      </c>
      <c r="J917" s="2">
        <v>43496</v>
      </c>
      <c r="K917">
        <v>14500</v>
      </c>
      <c r="L917">
        <v>14500</v>
      </c>
      <c r="M917" t="s">
        <v>1852</v>
      </c>
      <c r="N917" t="s">
        <v>2161</v>
      </c>
      <c r="O917" t="s">
        <v>34387</v>
      </c>
      <c r="P917" t="s">
        <v>34600</v>
      </c>
      <c r="Q917" t="s">
        <v>34601</v>
      </c>
      <c r="R917" t="s">
        <v>34378</v>
      </c>
      <c r="S917" s="2">
        <v>43509</v>
      </c>
    </row>
    <row r="918" spans="2:19" x14ac:dyDescent="0.35">
      <c r="B918" s="5" t="s">
        <v>15391</v>
      </c>
      <c r="C918" s="5"/>
      <c r="D918" s="5" t="str">
        <f>IF(ISNUMBER(SEARCH("UKRI",Table2[[#This Row],[SourcingOwnerEmail]])),"UKRI","UKSBS")</f>
        <v>UKSBS</v>
      </c>
      <c r="E918" s="5" t="s">
        <v>11</v>
      </c>
      <c r="F918" s="5" t="s">
        <v>12</v>
      </c>
      <c r="G918" s="5"/>
      <c r="H918" s="5" t="s">
        <v>15392</v>
      </c>
      <c r="I918" s="6">
        <v>42005</v>
      </c>
      <c r="J918" s="6">
        <v>43100</v>
      </c>
      <c r="K918" s="5"/>
      <c r="L918" s="5">
        <v>324386</v>
      </c>
      <c r="M918" s="5"/>
      <c r="N918" s="5"/>
      <c r="O918" s="5" t="s">
        <v>34381</v>
      </c>
      <c r="P918" s="5" t="s">
        <v>34781</v>
      </c>
      <c r="Q918" s="5" t="s">
        <v>34782</v>
      </c>
      <c r="R918" s="5" t="s">
        <v>34378</v>
      </c>
      <c r="S918" s="6">
        <v>41913</v>
      </c>
    </row>
    <row r="919" spans="2:19" x14ac:dyDescent="0.35">
      <c r="B919" t="s">
        <v>2193</v>
      </c>
      <c r="D919" t="str">
        <f>IF(ISNUMBER(SEARCH("UKRI",Table2[[#This Row],[SourcingOwnerEmail]])),"UKRI","UKSBS")</f>
        <v>UKSBS</v>
      </c>
      <c r="E919" t="s">
        <v>11</v>
      </c>
      <c r="F919" t="s">
        <v>584</v>
      </c>
      <c r="G919" t="s">
        <v>2151</v>
      </c>
      <c r="H919" t="s">
        <v>2194</v>
      </c>
      <c r="I919" s="2">
        <v>43433</v>
      </c>
      <c r="J919" s="2">
        <v>43738</v>
      </c>
      <c r="K919">
        <v>435866</v>
      </c>
      <c r="L919">
        <v>435866</v>
      </c>
      <c r="M919" t="s">
        <v>2195</v>
      </c>
      <c r="N919" t="s">
        <v>2196</v>
      </c>
      <c r="O919" t="s">
        <v>34387</v>
      </c>
      <c r="P919" t="s">
        <v>34596</v>
      </c>
      <c r="Q919" t="s">
        <v>34597</v>
      </c>
      <c r="R919" t="s">
        <v>34378</v>
      </c>
      <c r="S919" s="2">
        <v>43447</v>
      </c>
    </row>
    <row r="920" spans="2:19" x14ac:dyDescent="0.35">
      <c r="B920" t="s">
        <v>2197</v>
      </c>
      <c r="D920" t="str">
        <f>IF(ISNUMBER(SEARCH("UKRI",Table2[[#This Row],[SourcingOwnerEmail]])),"UKRI","UKSBS")</f>
        <v>UKSBS</v>
      </c>
      <c r="E920" t="s">
        <v>11</v>
      </c>
      <c r="F920" t="s">
        <v>584</v>
      </c>
      <c r="G920" t="s">
        <v>2151</v>
      </c>
      <c r="H920" t="s">
        <v>2198</v>
      </c>
      <c r="I920" s="2">
        <v>43374</v>
      </c>
      <c r="J920" s="2">
        <v>43465</v>
      </c>
      <c r="L920">
        <v>34816.25</v>
      </c>
      <c r="M920" t="s">
        <v>1389</v>
      </c>
      <c r="N920" t="s">
        <v>2155</v>
      </c>
      <c r="O920" t="s">
        <v>34387</v>
      </c>
      <c r="P920" t="s">
        <v>34596</v>
      </c>
      <c r="Q920" t="s">
        <v>34597</v>
      </c>
      <c r="R920" t="s">
        <v>34378</v>
      </c>
      <c r="S920" s="2">
        <v>43495</v>
      </c>
    </row>
    <row r="921" spans="2:19" x14ac:dyDescent="0.35">
      <c r="B921" t="s">
        <v>2199</v>
      </c>
      <c r="D921" t="str">
        <f>IF(ISNUMBER(SEARCH("UKRI",Table2[[#This Row],[SourcingOwnerEmail]])),"UKRI","UKSBS")</f>
        <v>UKSBS</v>
      </c>
      <c r="E921" t="s">
        <v>11</v>
      </c>
      <c r="F921" t="s">
        <v>584</v>
      </c>
      <c r="G921" t="s">
        <v>2151</v>
      </c>
      <c r="H921" t="s">
        <v>2200</v>
      </c>
      <c r="I921" s="2">
        <v>43433</v>
      </c>
      <c r="J921" s="2">
        <v>43738</v>
      </c>
      <c r="K921">
        <v>1996245</v>
      </c>
      <c r="L921">
        <v>1996245</v>
      </c>
      <c r="M921" t="s">
        <v>2195</v>
      </c>
      <c r="N921" t="s">
        <v>2196</v>
      </c>
      <c r="O921" t="s">
        <v>34387</v>
      </c>
      <c r="P921" t="s">
        <v>34596</v>
      </c>
      <c r="Q921" t="s">
        <v>34597</v>
      </c>
      <c r="R921" t="s">
        <v>34378</v>
      </c>
      <c r="S921" s="2">
        <v>43444</v>
      </c>
    </row>
    <row r="922" spans="2:19" x14ac:dyDescent="0.35">
      <c r="B922" t="s">
        <v>2201</v>
      </c>
      <c r="D922" t="str">
        <f>IF(ISNUMBER(SEARCH("UKRI",Table2[[#This Row],[SourcingOwnerEmail]])),"UKRI","UKSBS")</f>
        <v>UKSBS</v>
      </c>
      <c r="E922" t="s">
        <v>11</v>
      </c>
      <c r="F922" t="s">
        <v>250</v>
      </c>
      <c r="G922" t="s">
        <v>2202</v>
      </c>
      <c r="H922" t="s">
        <v>2203</v>
      </c>
      <c r="I922" s="2">
        <v>43451</v>
      </c>
      <c r="J922" s="2">
        <v>43555</v>
      </c>
      <c r="L922">
        <v>38132</v>
      </c>
      <c r="M922" t="s">
        <v>2204</v>
      </c>
      <c r="N922" t="s">
        <v>2205</v>
      </c>
      <c r="O922" t="s">
        <v>83</v>
      </c>
      <c r="P922" t="s">
        <v>34602</v>
      </c>
      <c r="Q922" t="s">
        <v>34603</v>
      </c>
      <c r="R922" t="s">
        <v>34378</v>
      </c>
      <c r="S922" s="2">
        <v>43451</v>
      </c>
    </row>
    <row r="923" spans="2:19" x14ac:dyDescent="0.35">
      <c r="B923" t="s">
        <v>2206</v>
      </c>
      <c r="D923" t="str">
        <f>IF(ISNUMBER(SEARCH("UKRI",Table2[[#This Row],[SourcingOwnerEmail]])),"UKRI","UKSBS")</f>
        <v>UKSBS</v>
      </c>
      <c r="E923" t="s">
        <v>11</v>
      </c>
      <c r="F923" t="s">
        <v>837</v>
      </c>
      <c r="G923" t="s">
        <v>1956</v>
      </c>
      <c r="H923" t="s">
        <v>2207</v>
      </c>
      <c r="I923" s="2">
        <v>43488</v>
      </c>
      <c r="J923" s="2">
        <v>43524</v>
      </c>
      <c r="K923">
        <v>10000</v>
      </c>
      <c r="L923">
        <v>9875</v>
      </c>
      <c r="M923" t="s">
        <v>1852</v>
      </c>
      <c r="N923" t="s">
        <v>140</v>
      </c>
      <c r="O923" t="s">
        <v>34379</v>
      </c>
      <c r="P923" t="s">
        <v>34468</v>
      </c>
      <c r="Q923" t="s">
        <v>34476</v>
      </c>
      <c r="R923" t="s">
        <v>34378</v>
      </c>
      <c r="S923" s="2">
        <v>43496</v>
      </c>
    </row>
    <row r="924" spans="2:19" x14ac:dyDescent="0.35">
      <c r="B924" t="s">
        <v>2208</v>
      </c>
      <c r="D924" t="str">
        <f>IF(ISNUMBER(SEARCH("UKRI",Table2[[#This Row],[SourcingOwnerEmail]])),"UKRI","UKSBS")</f>
        <v>UKSBS</v>
      </c>
      <c r="E924" t="s">
        <v>11</v>
      </c>
      <c r="F924" t="s">
        <v>49</v>
      </c>
      <c r="G924" t="s">
        <v>2209</v>
      </c>
      <c r="H924" t="s">
        <v>2210</v>
      </c>
      <c r="I924" s="2">
        <v>43504</v>
      </c>
      <c r="J924" s="2">
        <v>43868</v>
      </c>
      <c r="K924">
        <v>110000</v>
      </c>
      <c r="L924">
        <v>109934.5</v>
      </c>
      <c r="M924" t="s">
        <v>1852</v>
      </c>
      <c r="N924" t="s">
        <v>140</v>
      </c>
      <c r="O924" t="s">
        <v>34379</v>
      </c>
      <c r="P924" t="s">
        <v>34468</v>
      </c>
      <c r="Q924" t="s">
        <v>34476</v>
      </c>
      <c r="R924" t="s">
        <v>34378</v>
      </c>
      <c r="S924" s="2">
        <v>43515</v>
      </c>
    </row>
    <row r="925" spans="2:19" x14ac:dyDescent="0.35">
      <c r="B925" t="s">
        <v>2211</v>
      </c>
      <c r="D925" t="str">
        <f>IF(ISNUMBER(SEARCH("UKRI",Table2[[#This Row],[SourcingOwnerEmail]])),"UKRI","UKSBS")</f>
        <v>UKSBS</v>
      </c>
      <c r="E925" t="s">
        <v>11</v>
      </c>
      <c r="F925" t="s">
        <v>2212</v>
      </c>
      <c r="G925" t="s">
        <v>2213</v>
      </c>
      <c r="H925" t="s">
        <v>2214</v>
      </c>
      <c r="I925" s="2">
        <v>43435</v>
      </c>
      <c r="J925" s="2">
        <v>44316</v>
      </c>
      <c r="K925">
        <v>20725</v>
      </c>
      <c r="L925">
        <v>20725</v>
      </c>
      <c r="M925" t="s">
        <v>1389</v>
      </c>
      <c r="N925" t="s">
        <v>2153</v>
      </c>
      <c r="O925" t="s">
        <v>83</v>
      </c>
      <c r="P925" t="s">
        <v>34594</v>
      </c>
      <c r="Q925" t="s">
        <v>34595</v>
      </c>
      <c r="R925" t="s">
        <v>34378</v>
      </c>
      <c r="S925" s="2">
        <v>43452</v>
      </c>
    </row>
    <row r="926" spans="2:19" x14ac:dyDescent="0.35">
      <c r="B926" t="s">
        <v>2215</v>
      </c>
      <c r="D926" t="str">
        <f>IF(ISNUMBER(SEARCH("UKRI",Table2[[#This Row],[SourcingOwnerEmail]])),"UKRI","UKSBS")</f>
        <v>UKSBS</v>
      </c>
      <c r="E926" t="s">
        <v>11</v>
      </c>
      <c r="F926" t="s">
        <v>253</v>
      </c>
      <c r="G926" t="s">
        <v>2216</v>
      </c>
      <c r="H926" t="s">
        <v>2217</v>
      </c>
      <c r="I926" s="2">
        <v>43481</v>
      </c>
      <c r="J926" s="2">
        <v>43770</v>
      </c>
      <c r="K926">
        <v>38400</v>
      </c>
      <c r="L926">
        <v>38400</v>
      </c>
      <c r="M926" t="s">
        <v>1852</v>
      </c>
      <c r="N926" t="s">
        <v>140</v>
      </c>
      <c r="O926" t="s">
        <v>83</v>
      </c>
      <c r="P926" t="s">
        <v>34594</v>
      </c>
      <c r="Q926" t="s">
        <v>34595</v>
      </c>
      <c r="R926" t="s">
        <v>34378</v>
      </c>
      <c r="S926" s="2">
        <v>43474</v>
      </c>
    </row>
    <row r="927" spans="2:19" x14ac:dyDescent="0.35">
      <c r="B927" t="s">
        <v>2218</v>
      </c>
      <c r="D927" t="str">
        <f>IF(ISNUMBER(SEARCH("UKRI",Table2[[#This Row],[SourcingOwnerEmail]])),"UKRI","UKSBS")</f>
        <v>UKSBS</v>
      </c>
      <c r="E927" t="s">
        <v>11</v>
      </c>
      <c r="F927" t="s">
        <v>670</v>
      </c>
      <c r="G927" t="s">
        <v>2219</v>
      </c>
      <c r="H927" t="s">
        <v>2220</v>
      </c>
      <c r="I927" s="2">
        <v>43514</v>
      </c>
      <c r="J927" s="2">
        <v>44244</v>
      </c>
      <c r="K927">
        <v>240000</v>
      </c>
      <c r="L927">
        <v>240000</v>
      </c>
      <c r="M927" t="s">
        <v>1852</v>
      </c>
      <c r="N927" t="s">
        <v>140</v>
      </c>
      <c r="O927" t="s">
        <v>34399</v>
      </c>
      <c r="P927" t="s">
        <v>34468</v>
      </c>
      <c r="Q927" t="s">
        <v>34476</v>
      </c>
      <c r="R927" t="s">
        <v>34378</v>
      </c>
      <c r="S927" s="2">
        <v>43537</v>
      </c>
    </row>
    <row r="928" spans="2:19" x14ac:dyDescent="0.35">
      <c r="B928" t="s">
        <v>2221</v>
      </c>
      <c r="D928" t="str">
        <f>IF(ISNUMBER(SEARCH("UKRI",Table2[[#This Row],[SourcingOwnerEmail]])),"UKRI","UKSBS")</f>
        <v>UKSBS</v>
      </c>
      <c r="E928" t="s">
        <v>11</v>
      </c>
      <c r="F928" t="s">
        <v>584</v>
      </c>
      <c r="G928" t="s">
        <v>2151</v>
      </c>
      <c r="H928" t="s">
        <v>2152</v>
      </c>
      <c r="I928" s="2">
        <v>43479</v>
      </c>
      <c r="J928" s="2">
        <v>43553</v>
      </c>
      <c r="K928">
        <v>5714.5</v>
      </c>
      <c r="L928">
        <v>5714.5</v>
      </c>
      <c r="M928" t="s">
        <v>1389</v>
      </c>
      <c r="N928" t="s">
        <v>2155</v>
      </c>
      <c r="O928" t="s">
        <v>34387</v>
      </c>
      <c r="P928" t="s">
        <v>34594</v>
      </c>
      <c r="Q928" t="s">
        <v>34595</v>
      </c>
      <c r="R928" t="s">
        <v>34378</v>
      </c>
      <c r="S928" s="2">
        <v>43637</v>
      </c>
    </row>
    <row r="929" spans="2:19" x14ac:dyDescent="0.35">
      <c r="B929" t="s">
        <v>2222</v>
      </c>
      <c r="D929" t="str">
        <f>IF(ISNUMBER(SEARCH("UKRI",Table2[[#This Row],[SourcingOwnerEmail]])),"UKRI","UKSBS")</f>
        <v>UKSBS</v>
      </c>
      <c r="E929" t="s">
        <v>11</v>
      </c>
      <c r="F929" t="s">
        <v>584</v>
      </c>
      <c r="G929" t="s">
        <v>2151</v>
      </c>
      <c r="H929" t="s">
        <v>2152</v>
      </c>
      <c r="I929" s="2">
        <v>43479</v>
      </c>
      <c r="J929" s="2">
        <v>43553</v>
      </c>
      <c r="K929">
        <v>5154.6000000000004</v>
      </c>
      <c r="L929">
        <v>5154.6000000000004</v>
      </c>
      <c r="M929" t="s">
        <v>1389</v>
      </c>
      <c r="N929" t="s">
        <v>2155</v>
      </c>
      <c r="O929" t="s">
        <v>34387</v>
      </c>
      <c r="P929" t="s">
        <v>34594</v>
      </c>
      <c r="Q929" t="s">
        <v>34595</v>
      </c>
      <c r="R929" t="s">
        <v>34378</v>
      </c>
      <c r="S929" s="2">
        <v>43661</v>
      </c>
    </row>
    <row r="930" spans="2:19" x14ac:dyDescent="0.35">
      <c r="B930" t="s">
        <v>2223</v>
      </c>
      <c r="D930" t="str">
        <f>IF(ISNUMBER(SEARCH("UKRI",Table2[[#This Row],[SourcingOwnerEmail]])),"UKRI","UKSBS")</f>
        <v>UKSBS</v>
      </c>
      <c r="E930" t="s">
        <v>11</v>
      </c>
      <c r="F930" t="s">
        <v>584</v>
      </c>
      <c r="G930" t="s">
        <v>2151</v>
      </c>
      <c r="H930" t="s">
        <v>2224</v>
      </c>
      <c r="I930" s="2">
        <v>43467</v>
      </c>
      <c r="J930" s="2">
        <v>43644</v>
      </c>
      <c r="L930">
        <v>37541</v>
      </c>
      <c r="M930" t="s">
        <v>1389</v>
      </c>
      <c r="N930" t="s">
        <v>2155</v>
      </c>
      <c r="O930" t="s">
        <v>34387</v>
      </c>
      <c r="P930" t="s">
        <v>34596</v>
      </c>
      <c r="Q930" t="s">
        <v>34597</v>
      </c>
      <c r="R930" t="s">
        <v>34378</v>
      </c>
      <c r="S930" s="2">
        <v>43503</v>
      </c>
    </row>
    <row r="931" spans="2:19" x14ac:dyDescent="0.35">
      <c r="B931" t="s">
        <v>2225</v>
      </c>
      <c r="D931" t="str">
        <f>IF(ISNUMBER(SEARCH("UKRI",Table2[[#This Row],[SourcingOwnerEmail]])),"UKRI","UKSBS")</f>
        <v>UKSBS</v>
      </c>
      <c r="E931" t="s">
        <v>11</v>
      </c>
      <c r="F931" t="s">
        <v>80</v>
      </c>
      <c r="G931" t="s">
        <v>2151</v>
      </c>
      <c r="H931" t="s">
        <v>2152</v>
      </c>
      <c r="I931" s="2">
        <v>43472</v>
      </c>
      <c r="J931" s="2">
        <v>43511</v>
      </c>
      <c r="K931">
        <v>5529.3</v>
      </c>
      <c r="L931">
        <v>5529.3</v>
      </c>
      <c r="M931" t="s">
        <v>1389</v>
      </c>
      <c r="N931" t="s">
        <v>2155</v>
      </c>
      <c r="O931" t="s">
        <v>34387</v>
      </c>
      <c r="P931" t="s">
        <v>34594</v>
      </c>
      <c r="Q931" t="s">
        <v>34595</v>
      </c>
      <c r="R931" t="s">
        <v>34378</v>
      </c>
      <c r="S931" s="2">
        <v>43493</v>
      </c>
    </row>
    <row r="932" spans="2:19" x14ac:dyDescent="0.35">
      <c r="B932" t="s">
        <v>2226</v>
      </c>
      <c r="D932" t="str">
        <f>IF(ISNUMBER(SEARCH("UKRI",Table2[[#This Row],[SourcingOwnerEmail]])),"UKRI","UKSBS")</f>
        <v>UKSBS</v>
      </c>
      <c r="E932" t="s">
        <v>11</v>
      </c>
      <c r="F932" t="s">
        <v>80</v>
      </c>
      <c r="G932" t="s">
        <v>2151</v>
      </c>
      <c r="H932" t="s">
        <v>2152</v>
      </c>
      <c r="I932" s="2">
        <v>43479</v>
      </c>
      <c r="J932" s="2">
        <v>43553</v>
      </c>
      <c r="K932">
        <v>10137.049999999999</v>
      </c>
      <c r="L932">
        <v>10137.049999999999</v>
      </c>
      <c r="M932" t="s">
        <v>1389</v>
      </c>
      <c r="N932" t="s">
        <v>2155</v>
      </c>
      <c r="O932" t="s">
        <v>34387</v>
      </c>
      <c r="P932" t="s">
        <v>34594</v>
      </c>
      <c r="Q932" t="s">
        <v>34595</v>
      </c>
      <c r="R932" t="s">
        <v>34378</v>
      </c>
      <c r="S932" s="2">
        <v>43493</v>
      </c>
    </row>
    <row r="933" spans="2:19" x14ac:dyDescent="0.35">
      <c r="B933" t="s">
        <v>2227</v>
      </c>
      <c r="D933" t="str">
        <f>IF(ISNUMBER(SEARCH("UKRI",Table2[[#This Row],[SourcingOwnerEmail]])),"UKRI","UKSBS")</f>
        <v>UKSBS</v>
      </c>
      <c r="E933" t="s">
        <v>11</v>
      </c>
      <c r="F933" t="s">
        <v>80</v>
      </c>
      <c r="G933" t="s">
        <v>2151</v>
      </c>
      <c r="H933" t="s">
        <v>2152</v>
      </c>
      <c r="I933" s="2">
        <v>43486</v>
      </c>
      <c r="J933" s="2">
        <v>43553</v>
      </c>
      <c r="K933">
        <v>9215.5</v>
      </c>
      <c r="L933">
        <v>9215.5</v>
      </c>
      <c r="M933" t="s">
        <v>1389</v>
      </c>
      <c r="N933" t="s">
        <v>2155</v>
      </c>
      <c r="O933" t="s">
        <v>34387</v>
      </c>
      <c r="P933" t="s">
        <v>34594</v>
      </c>
      <c r="Q933" t="s">
        <v>34595</v>
      </c>
      <c r="R933" t="s">
        <v>34378</v>
      </c>
      <c r="S933" s="2">
        <v>43493</v>
      </c>
    </row>
    <row r="934" spans="2:19" x14ac:dyDescent="0.35">
      <c r="B934" t="s">
        <v>2228</v>
      </c>
      <c r="D934" t="str">
        <f>IF(ISNUMBER(SEARCH("UKRI",Table2[[#This Row],[SourcingOwnerEmail]])),"UKRI","UKSBS")</f>
        <v>UKSBS</v>
      </c>
      <c r="E934" t="s">
        <v>11</v>
      </c>
      <c r="F934" t="s">
        <v>80</v>
      </c>
      <c r="G934" t="s">
        <v>2151</v>
      </c>
      <c r="H934" t="s">
        <v>2152</v>
      </c>
      <c r="I934" s="2">
        <v>43486</v>
      </c>
      <c r="J934" s="2">
        <v>43553</v>
      </c>
      <c r="K934">
        <v>9215.5</v>
      </c>
      <c r="L934">
        <v>9215.5</v>
      </c>
      <c r="M934" t="s">
        <v>1389</v>
      </c>
      <c r="N934" t="s">
        <v>2155</v>
      </c>
      <c r="O934" t="s">
        <v>34387</v>
      </c>
      <c r="P934" t="s">
        <v>34594</v>
      </c>
      <c r="Q934" t="s">
        <v>34595</v>
      </c>
      <c r="R934" t="s">
        <v>34378</v>
      </c>
      <c r="S934" s="2">
        <v>43493</v>
      </c>
    </row>
    <row r="935" spans="2:19" x14ac:dyDescent="0.35">
      <c r="B935" t="s">
        <v>2229</v>
      </c>
      <c r="D935" t="str">
        <f>IF(ISNUMBER(SEARCH("UKRI",Table2[[#This Row],[SourcingOwnerEmail]])),"UKRI","UKSBS")</f>
        <v>UKSBS</v>
      </c>
      <c r="E935" t="s">
        <v>11</v>
      </c>
      <c r="F935" t="s">
        <v>80</v>
      </c>
      <c r="G935" t="s">
        <v>2151</v>
      </c>
      <c r="H935" t="s">
        <v>2152</v>
      </c>
      <c r="I935" s="2">
        <v>43486</v>
      </c>
      <c r="J935" s="2">
        <v>43553</v>
      </c>
      <c r="K935">
        <v>9215.5</v>
      </c>
      <c r="L935">
        <v>9215.5</v>
      </c>
      <c r="M935" t="s">
        <v>1389</v>
      </c>
      <c r="N935" t="s">
        <v>2155</v>
      </c>
      <c r="O935" t="s">
        <v>34387</v>
      </c>
      <c r="P935" t="s">
        <v>34594</v>
      </c>
      <c r="Q935" t="s">
        <v>34595</v>
      </c>
      <c r="R935" t="s">
        <v>34378</v>
      </c>
      <c r="S935" s="2">
        <v>43493</v>
      </c>
    </row>
    <row r="936" spans="2:19" x14ac:dyDescent="0.35">
      <c r="B936" t="s">
        <v>2230</v>
      </c>
      <c r="D936" t="str">
        <f>IF(ISNUMBER(SEARCH("UKRI",Table2[[#This Row],[SourcingOwnerEmail]])),"UKRI","UKSBS")</f>
        <v>UKSBS</v>
      </c>
      <c r="E936" t="s">
        <v>11</v>
      </c>
      <c r="F936" t="s">
        <v>626</v>
      </c>
      <c r="G936" t="s">
        <v>2151</v>
      </c>
      <c r="H936" t="s">
        <v>2152</v>
      </c>
      <c r="I936" s="2">
        <v>43776</v>
      </c>
      <c r="J936" s="2">
        <v>43525</v>
      </c>
      <c r="K936">
        <v>7548</v>
      </c>
      <c r="L936">
        <v>7548</v>
      </c>
      <c r="M936" t="s">
        <v>1389</v>
      </c>
      <c r="N936" t="s">
        <v>2155</v>
      </c>
      <c r="O936" t="s">
        <v>34387</v>
      </c>
      <c r="P936" t="s">
        <v>34594</v>
      </c>
      <c r="Q936" t="s">
        <v>34595</v>
      </c>
      <c r="R936" t="s">
        <v>34378</v>
      </c>
      <c r="S936" s="2">
        <v>43476</v>
      </c>
    </row>
    <row r="937" spans="2:19" x14ac:dyDescent="0.35">
      <c r="B937" t="s">
        <v>2231</v>
      </c>
      <c r="D937" t="str">
        <f>IF(ISNUMBER(SEARCH("UKRI",Table2[[#This Row],[SourcingOwnerEmail]])),"UKRI","UKSBS")</f>
        <v>UKSBS</v>
      </c>
      <c r="E937" t="s">
        <v>11</v>
      </c>
      <c r="F937" t="s">
        <v>237</v>
      </c>
      <c r="G937" t="s">
        <v>2232</v>
      </c>
      <c r="H937" t="s">
        <v>2233</v>
      </c>
      <c r="I937" s="2">
        <v>43773</v>
      </c>
      <c r="J937" s="2">
        <v>43774</v>
      </c>
      <c r="K937">
        <v>18060</v>
      </c>
      <c r="L937">
        <v>18060</v>
      </c>
      <c r="M937" t="s">
        <v>1852</v>
      </c>
      <c r="N937" t="s">
        <v>140</v>
      </c>
      <c r="O937" t="s">
        <v>83</v>
      </c>
      <c r="P937" t="s">
        <v>34594</v>
      </c>
      <c r="Q937" t="s">
        <v>34595</v>
      </c>
      <c r="R937" t="s">
        <v>34378</v>
      </c>
      <c r="S937" s="2">
        <v>43481</v>
      </c>
    </row>
    <row r="938" spans="2:19" x14ac:dyDescent="0.35">
      <c r="B938" t="s">
        <v>2234</v>
      </c>
      <c r="D938" t="str">
        <f>IF(ISNUMBER(SEARCH("UKRI",Table2[[#This Row],[SourcingOwnerEmail]])),"UKRI","UKSBS")</f>
        <v>UKSBS</v>
      </c>
      <c r="E938" t="s">
        <v>11</v>
      </c>
      <c r="F938" t="s">
        <v>237</v>
      </c>
      <c r="G938" t="s">
        <v>2235</v>
      </c>
      <c r="H938" t="s">
        <v>2236</v>
      </c>
      <c r="I938" s="2">
        <v>43495</v>
      </c>
      <c r="J938" s="2">
        <v>43555</v>
      </c>
      <c r="L938">
        <v>18520</v>
      </c>
      <c r="M938" t="s">
        <v>294</v>
      </c>
      <c r="N938" t="s">
        <v>295</v>
      </c>
      <c r="O938" t="s">
        <v>34387</v>
      </c>
      <c r="P938" t="s">
        <v>34415</v>
      </c>
      <c r="Q938" t="s">
        <v>34417</v>
      </c>
      <c r="R938" t="s">
        <v>34378</v>
      </c>
      <c r="S938" s="2">
        <v>43495</v>
      </c>
    </row>
    <row r="939" spans="2:19" x14ac:dyDescent="0.35">
      <c r="B939" t="s">
        <v>2237</v>
      </c>
      <c r="D939" t="str">
        <f>IF(ISNUMBER(SEARCH("UKRI",Table2[[#This Row],[SourcingOwnerEmail]])),"UKRI","UKSBS")</f>
        <v>UKSBS</v>
      </c>
      <c r="E939" t="s">
        <v>11</v>
      </c>
      <c r="F939" t="s">
        <v>1762</v>
      </c>
      <c r="G939" t="s">
        <v>2238</v>
      </c>
      <c r="H939" t="s">
        <v>2239</v>
      </c>
      <c r="I939" s="2">
        <v>44046</v>
      </c>
      <c r="J939" s="2">
        <v>45140</v>
      </c>
      <c r="K939">
        <v>270000</v>
      </c>
      <c r="L939">
        <v>246623.49</v>
      </c>
      <c r="M939" t="s">
        <v>2240</v>
      </c>
      <c r="N939" t="s">
        <v>2241</v>
      </c>
      <c r="O939" t="s">
        <v>34418</v>
      </c>
      <c r="P939" t="s">
        <v>34459</v>
      </c>
      <c r="Q939" t="s">
        <v>34460</v>
      </c>
      <c r="R939" t="s">
        <v>34378</v>
      </c>
      <c r="S939" s="2">
        <v>44061</v>
      </c>
    </row>
    <row r="940" spans="2:19" x14ac:dyDescent="0.35">
      <c r="B940" t="s">
        <v>2242</v>
      </c>
      <c r="D940" t="str">
        <f>IF(ISNUMBER(SEARCH("UKRI",Table2[[#This Row],[SourcingOwnerEmail]])),"UKRI","UKSBS")</f>
        <v>UKSBS</v>
      </c>
      <c r="E940" t="s">
        <v>11</v>
      </c>
      <c r="F940" t="s">
        <v>670</v>
      </c>
      <c r="G940" t="s">
        <v>2243</v>
      </c>
      <c r="H940" t="s">
        <v>2244</v>
      </c>
      <c r="I940" s="2">
        <v>43497</v>
      </c>
      <c r="J940" s="2">
        <v>43585</v>
      </c>
      <c r="L940">
        <v>60900</v>
      </c>
      <c r="M940" t="s">
        <v>1389</v>
      </c>
      <c r="N940" t="s">
        <v>2153</v>
      </c>
      <c r="O940" t="s">
        <v>34387</v>
      </c>
      <c r="P940" t="s">
        <v>34596</v>
      </c>
      <c r="Q940" t="s">
        <v>34597</v>
      </c>
      <c r="R940" t="s">
        <v>34378</v>
      </c>
      <c r="S940" s="2">
        <v>43511</v>
      </c>
    </row>
    <row r="941" spans="2:19" x14ac:dyDescent="0.35">
      <c r="B941" t="s">
        <v>2245</v>
      </c>
      <c r="D941" t="str">
        <f>IF(ISNUMBER(SEARCH("UKRI",Table2[[#This Row],[SourcingOwnerEmail]])),"UKRI","UKSBS")</f>
        <v>UKSBS</v>
      </c>
      <c r="E941" t="s">
        <v>11</v>
      </c>
      <c r="F941" t="s">
        <v>670</v>
      </c>
      <c r="G941" t="s">
        <v>2163</v>
      </c>
      <c r="H941" t="s">
        <v>2246</v>
      </c>
      <c r="I941" s="2">
        <v>43579</v>
      </c>
      <c r="J941" s="2">
        <v>43701</v>
      </c>
      <c r="K941">
        <v>80000</v>
      </c>
      <c r="L941">
        <v>76909</v>
      </c>
      <c r="M941" t="s">
        <v>1852</v>
      </c>
      <c r="N941" t="s">
        <v>140</v>
      </c>
      <c r="O941" t="s">
        <v>34399</v>
      </c>
      <c r="P941" t="s">
        <v>34459</v>
      </c>
      <c r="Q941" t="s">
        <v>34460</v>
      </c>
      <c r="R941" t="s">
        <v>34378</v>
      </c>
      <c r="S941" s="2">
        <v>43584</v>
      </c>
    </row>
    <row r="942" spans="2:19" x14ac:dyDescent="0.35">
      <c r="B942" t="s">
        <v>2247</v>
      </c>
      <c r="D942" t="str">
        <f>IF(ISNUMBER(SEARCH("UKRI",Table2[[#This Row],[SourcingOwnerEmail]])),"UKRI","UKSBS")</f>
        <v>UKSBS</v>
      </c>
      <c r="E942" t="s">
        <v>11</v>
      </c>
      <c r="F942" t="s">
        <v>49</v>
      </c>
      <c r="G942" t="s">
        <v>2248</v>
      </c>
      <c r="H942" t="s">
        <v>2249</v>
      </c>
      <c r="I942" s="2">
        <v>43483</v>
      </c>
      <c r="J942" s="2">
        <v>43830</v>
      </c>
      <c r="L942">
        <v>20000</v>
      </c>
      <c r="M942" t="s">
        <v>164</v>
      </c>
      <c r="N942" t="s">
        <v>165</v>
      </c>
      <c r="O942" t="s">
        <v>83</v>
      </c>
      <c r="P942" t="s">
        <v>34415</v>
      </c>
      <c r="Q942" t="s">
        <v>34417</v>
      </c>
      <c r="R942" t="s">
        <v>34378</v>
      </c>
      <c r="S942" s="2">
        <v>43502</v>
      </c>
    </row>
    <row r="943" spans="2:19" x14ac:dyDescent="0.35">
      <c r="B943" t="s">
        <v>2250</v>
      </c>
      <c r="D943" t="str">
        <f>IF(ISNUMBER(SEARCH("UKRI",Table2[[#This Row],[SourcingOwnerEmail]])),"UKRI","UKSBS")</f>
        <v>UKSBS</v>
      </c>
      <c r="E943" t="s">
        <v>11</v>
      </c>
      <c r="F943" t="s">
        <v>584</v>
      </c>
      <c r="G943" t="s">
        <v>2251</v>
      </c>
      <c r="H943" t="s">
        <v>2252</v>
      </c>
      <c r="L943">
        <v>18900</v>
      </c>
      <c r="M943" t="s">
        <v>1389</v>
      </c>
      <c r="N943" t="s">
        <v>2153</v>
      </c>
      <c r="O943" t="s">
        <v>83</v>
      </c>
      <c r="P943" t="s">
        <v>34604</v>
      </c>
      <c r="Q943" t="s">
        <v>34605</v>
      </c>
      <c r="R943" t="s">
        <v>34378</v>
      </c>
      <c r="S943" s="2">
        <v>43605</v>
      </c>
    </row>
    <row r="944" spans="2:19" x14ac:dyDescent="0.35">
      <c r="B944" t="s">
        <v>2253</v>
      </c>
      <c r="D944" t="str">
        <f>IF(ISNUMBER(SEARCH("UKRI",Table2[[#This Row],[SourcingOwnerEmail]])),"UKRI","UKSBS")</f>
        <v>UKSBS</v>
      </c>
      <c r="E944" t="s">
        <v>11</v>
      </c>
      <c r="F944" t="s">
        <v>626</v>
      </c>
      <c r="G944" t="s">
        <v>2254</v>
      </c>
      <c r="H944" t="s">
        <v>2255</v>
      </c>
      <c r="I944" s="2">
        <v>43493</v>
      </c>
      <c r="J944" s="2">
        <v>43546</v>
      </c>
      <c r="K944">
        <v>48320</v>
      </c>
      <c r="L944">
        <v>48320</v>
      </c>
      <c r="M944" t="s">
        <v>1389</v>
      </c>
      <c r="N944" t="s">
        <v>2155</v>
      </c>
      <c r="O944" t="s">
        <v>83</v>
      </c>
      <c r="P944" t="s">
        <v>34594</v>
      </c>
      <c r="Q944" t="s">
        <v>34595</v>
      </c>
      <c r="R944" t="s">
        <v>34378</v>
      </c>
      <c r="S944" s="2">
        <v>43493</v>
      </c>
    </row>
    <row r="945" spans="2:19" x14ac:dyDescent="0.35">
      <c r="B945" t="s">
        <v>2256</v>
      </c>
      <c r="D945" t="str">
        <f>IF(ISNUMBER(SEARCH("UKRI",Table2[[#This Row],[SourcingOwnerEmail]])),"UKRI","UKSBS")</f>
        <v>UKSBS</v>
      </c>
      <c r="E945" t="s">
        <v>11</v>
      </c>
      <c r="F945" t="s">
        <v>12</v>
      </c>
      <c r="G945" t="s">
        <v>2257</v>
      </c>
      <c r="H945" t="s">
        <v>2258</v>
      </c>
      <c r="I945" s="2">
        <v>43507</v>
      </c>
      <c r="J945" s="2">
        <v>43507</v>
      </c>
      <c r="L945">
        <v>26567.72</v>
      </c>
      <c r="M945" t="s">
        <v>294</v>
      </c>
      <c r="N945" t="s">
        <v>2259</v>
      </c>
      <c r="O945" t="s">
        <v>34387</v>
      </c>
      <c r="P945" t="s">
        <v>34459</v>
      </c>
      <c r="Q945" t="s">
        <v>34460</v>
      </c>
      <c r="R945" t="s">
        <v>34378</v>
      </c>
      <c r="S945" s="2">
        <v>43507</v>
      </c>
    </row>
    <row r="946" spans="2:19" x14ac:dyDescent="0.35">
      <c r="B946" t="s">
        <v>2260</v>
      </c>
      <c r="D946" t="str">
        <f>IF(ISNUMBER(SEARCH("UKRI",Table2[[#This Row],[SourcingOwnerEmail]])),"UKRI","UKSBS")</f>
        <v>UKSBS</v>
      </c>
      <c r="E946" t="s">
        <v>11</v>
      </c>
      <c r="F946" t="s">
        <v>12</v>
      </c>
      <c r="G946" t="s">
        <v>2261</v>
      </c>
      <c r="H946" t="s">
        <v>2262</v>
      </c>
      <c r="I946" s="2">
        <v>43502</v>
      </c>
      <c r="J946" s="2">
        <v>43502</v>
      </c>
      <c r="L946">
        <v>26475</v>
      </c>
      <c r="M946" t="s">
        <v>294</v>
      </c>
      <c r="N946" t="s">
        <v>2259</v>
      </c>
      <c r="O946" t="s">
        <v>34387</v>
      </c>
      <c r="P946" t="s">
        <v>34459</v>
      </c>
      <c r="Q946" t="s">
        <v>34460</v>
      </c>
      <c r="R946" t="s">
        <v>34378</v>
      </c>
      <c r="S946" s="2">
        <v>43502</v>
      </c>
    </row>
    <row r="947" spans="2:19" x14ac:dyDescent="0.35">
      <c r="B947" t="s">
        <v>2263</v>
      </c>
      <c r="D947" t="str">
        <f>IF(ISNUMBER(SEARCH("UKRI",Table2[[#This Row],[SourcingOwnerEmail]])),"UKRI","UKSBS")</f>
        <v>UKSBS</v>
      </c>
      <c r="E947" t="s">
        <v>11</v>
      </c>
      <c r="F947" t="s">
        <v>237</v>
      </c>
      <c r="G947" t="s">
        <v>2264</v>
      </c>
      <c r="H947" t="s">
        <v>2265</v>
      </c>
      <c r="I947" s="2">
        <v>43815</v>
      </c>
      <c r="J947" s="2">
        <v>43817</v>
      </c>
      <c r="K947">
        <v>18060</v>
      </c>
      <c r="L947">
        <v>18060</v>
      </c>
      <c r="M947" t="s">
        <v>1852</v>
      </c>
      <c r="N947" t="s">
        <v>140</v>
      </c>
      <c r="O947" t="s">
        <v>83</v>
      </c>
      <c r="P947" t="s">
        <v>34594</v>
      </c>
      <c r="Q947" t="s">
        <v>34595</v>
      </c>
      <c r="R947" t="s">
        <v>34378</v>
      </c>
      <c r="S947" s="2">
        <v>43501</v>
      </c>
    </row>
    <row r="948" spans="2:19" ht="29" x14ac:dyDescent="0.35">
      <c r="B948" t="s">
        <v>2266</v>
      </c>
      <c r="D948" t="str">
        <f>IF(ISNUMBER(SEARCH("UKRI",Table2[[#This Row],[SourcingOwnerEmail]])),"UKRI","UKSBS")</f>
        <v>UKSBS</v>
      </c>
      <c r="E948" t="s">
        <v>11</v>
      </c>
      <c r="F948" t="s">
        <v>250</v>
      </c>
      <c r="G948" s="3" t="s">
        <v>2267</v>
      </c>
      <c r="H948" t="s">
        <v>2268</v>
      </c>
      <c r="I948" s="2">
        <v>43497</v>
      </c>
      <c r="J948" s="2">
        <v>43555</v>
      </c>
      <c r="K948">
        <v>46150</v>
      </c>
      <c r="L948">
        <v>46150</v>
      </c>
      <c r="M948" t="s">
        <v>1852</v>
      </c>
      <c r="N948" t="s">
        <v>140</v>
      </c>
      <c r="O948" t="s">
        <v>83</v>
      </c>
      <c r="P948" t="s">
        <v>34594</v>
      </c>
      <c r="Q948" t="s">
        <v>34595</v>
      </c>
      <c r="R948" t="s">
        <v>34378</v>
      </c>
      <c r="S948" s="2">
        <v>43497</v>
      </c>
    </row>
    <row r="949" spans="2:19" x14ac:dyDescent="0.35">
      <c r="B949" t="s">
        <v>2269</v>
      </c>
      <c r="D949" t="str">
        <f>IF(ISNUMBER(SEARCH("UKRI",Table2[[#This Row],[SourcingOwnerEmail]])),"UKRI","UKSBS")</f>
        <v>UKSBS</v>
      </c>
      <c r="E949" t="s">
        <v>11</v>
      </c>
      <c r="F949" t="s">
        <v>12</v>
      </c>
      <c r="G949" t="s">
        <v>2257</v>
      </c>
      <c r="H949" t="s">
        <v>2270</v>
      </c>
      <c r="I949" s="2">
        <v>43510</v>
      </c>
      <c r="J949" s="2">
        <v>43510</v>
      </c>
      <c r="L949">
        <v>26139.77</v>
      </c>
      <c r="M949" t="s">
        <v>294</v>
      </c>
      <c r="N949" t="s">
        <v>2259</v>
      </c>
      <c r="O949" t="s">
        <v>34387</v>
      </c>
      <c r="P949" t="s">
        <v>34459</v>
      </c>
      <c r="Q949" t="s">
        <v>34460</v>
      </c>
      <c r="R949" t="s">
        <v>34378</v>
      </c>
      <c r="S949" s="2">
        <v>43508</v>
      </c>
    </row>
    <row r="950" spans="2:19" x14ac:dyDescent="0.35">
      <c r="B950" t="s">
        <v>2271</v>
      </c>
      <c r="D950" t="str">
        <f>IF(ISNUMBER(SEARCH("UKRI",Table2[[#This Row],[SourcingOwnerEmail]])),"UKRI","UKSBS")</f>
        <v>UKSBS</v>
      </c>
      <c r="E950" t="s">
        <v>11</v>
      </c>
      <c r="F950" t="s">
        <v>12</v>
      </c>
      <c r="G950" t="s">
        <v>2272</v>
      </c>
      <c r="H950" t="s">
        <v>2273</v>
      </c>
      <c r="L950">
        <v>36668.239999999998</v>
      </c>
      <c r="M950" t="s">
        <v>294</v>
      </c>
      <c r="N950" t="s">
        <v>2259</v>
      </c>
      <c r="O950" t="s">
        <v>34387</v>
      </c>
      <c r="P950" t="s">
        <v>34459</v>
      </c>
      <c r="Q950" t="s">
        <v>34460</v>
      </c>
      <c r="R950" t="s">
        <v>34378</v>
      </c>
      <c r="S950" s="2">
        <v>43511</v>
      </c>
    </row>
    <row r="951" spans="2:19" x14ac:dyDescent="0.35">
      <c r="B951" t="s">
        <v>2274</v>
      </c>
      <c r="D951" t="str">
        <f>IF(ISNUMBER(SEARCH("UKRI",Table2[[#This Row],[SourcingOwnerEmail]])),"UKRI","UKSBS")</f>
        <v>UKSBS</v>
      </c>
      <c r="E951" t="s">
        <v>11</v>
      </c>
      <c r="F951" t="s">
        <v>75</v>
      </c>
      <c r="G951" t="s">
        <v>2243</v>
      </c>
      <c r="H951" t="s">
        <v>2275</v>
      </c>
      <c r="I951" s="2">
        <v>43525</v>
      </c>
      <c r="J951" s="2">
        <v>43738</v>
      </c>
      <c r="K951">
        <v>25000</v>
      </c>
      <c r="L951">
        <v>9850</v>
      </c>
      <c r="M951" t="s">
        <v>1852</v>
      </c>
      <c r="N951" t="s">
        <v>2276</v>
      </c>
      <c r="O951" t="s">
        <v>34399</v>
      </c>
      <c r="P951" t="s">
        <v>34596</v>
      </c>
      <c r="Q951" t="s">
        <v>34597</v>
      </c>
      <c r="R951" t="s">
        <v>34378</v>
      </c>
      <c r="S951" s="2">
        <v>43608</v>
      </c>
    </row>
    <row r="952" spans="2:19" x14ac:dyDescent="0.35">
      <c r="B952" t="s">
        <v>2277</v>
      </c>
      <c r="D952" t="str">
        <f>IF(ISNUMBER(SEARCH("UKRI",Table2[[#This Row],[SourcingOwnerEmail]])),"UKRI","UKSBS")</f>
        <v>UKSBS</v>
      </c>
      <c r="E952" t="s">
        <v>11</v>
      </c>
      <c r="F952" t="s">
        <v>12</v>
      </c>
      <c r="G952" t="s">
        <v>2257</v>
      </c>
      <c r="H952" t="s">
        <v>2278</v>
      </c>
      <c r="I952" s="2">
        <v>43510</v>
      </c>
      <c r="J952" s="2">
        <v>43510</v>
      </c>
      <c r="L952">
        <v>24681.32</v>
      </c>
      <c r="M952" t="s">
        <v>294</v>
      </c>
      <c r="N952" t="s">
        <v>2259</v>
      </c>
      <c r="O952" t="s">
        <v>34387</v>
      </c>
      <c r="P952" t="s">
        <v>34459</v>
      </c>
      <c r="Q952" t="s">
        <v>34460</v>
      </c>
      <c r="R952" t="s">
        <v>34378</v>
      </c>
      <c r="S952" s="2">
        <v>43510</v>
      </c>
    </row>
    <row r="953" spans="2:19" x14ac:dyDescent="0.35">
      <c r="B953" t="s">
        <v>2279</v>
      </c>
      <c r="D953" t="str">
        <f>IF(ISNUMBER(SEARCH("UKRI",Table2[[#This Row],[SourcingOwnerEmail]])),"UKRI","UKSBS")</f>
        <v>UKSBS</v>
      </c>
      <c r="E953" t="s">
        <v>11</v>
      </c>
      <c r="F953" t="s">
        <v>12</v>
      </c>
      <c r="G953" t="s">
        <v>2280</v>
      </c>
      <c r="H953" t="s">
        <v>2281</v>
      </c>
      <c r="I953" s="2">
        <v>43504</v>
      </c>
      <c r="J953" s="2">
        <v>43555</v>
      </c>
      <c r="K953">
        <v>24714.400000000001</v>
      </c>
      <c r="L953">
        <v>24714.400000000001</v>
      </c>
      <c r="M953" t="s">
        <v>1852</v>
      </c>
      <c r="N953" t="s">
        <v>140</v>
      </c>
      <c r="O953" t="s">
        <v>83</v>
      </c>
      <c r="P953" t="s">
        <v>34594</v>
      </c>
      <c r="Q953" t="s">
        <v>34595</v>
      </c>
      <c r="R953" t="s">
        <v>34378</v>
      </c>
      <c r="S953" s="2">
        <v>43503</v>
      </c>
    </row>
    <row r="954" spans="2:19" x14ac:dyDescent="0.35">
      <c r="B954" t="s">
        <v>2282</v>
      </c>
      <c r="D954" t="str">
        <f>IF(ISNUMBER(SEARCH("UKRI",Table2[[#This Row],[SourcingOwnerEmail]])),"UKRI","UKSBS")</f>
        <v>UKSBS</v>
      </c>
      <c r="E954" t="s">
        <v>11</v>
      </c>
      <c r="F954" t="s">
        <v>616</v>
      </c>
      <c r="G954" t="s">
        <v>2283</v>
      </c>
      <c r="H954" t="s">
        <v>2152</v>
      </c>
      <c r="I954" s="2">
        <v>43515</v>
      </c>
      <c r="J954" s="2">
        <v>43602</v>
      </c>
      <c r="K954">
        <v>23560</v>
      </c>
      <c r="L954">
        <v>23560</v>
      </c>
      <c r="M954" t="s">
        <v>1389</v>
      </c>
      <c r="N954" t="s">
        <v>2155</v>
      </c>
      <c r="O954" t="s">
        <v>34387</v>
      </c>
      <c r="P954" t="s">
        <v>34594</v>
      </c>
      <c r="Q954" t="s">
        <v>34595</v>
      </c>
      <c r="R954" t="s">
        <v>34378</v>
      </c>
      <c r="S954" s="2">
        <v>43528</v>
      </c>
    </row>
    <row r="955" spans="2:19" x14ac:dyDescent="0.35">
      <c r="B955" t="s">
        <v>2284</v>
      </c>
      <c r="D955" t="str">
        <f>IF(ISNUMBER(SEARCH("UKRI",Table2[[#This Row],[SourcingOwnerEmail]])),"UKRI","UKSBS")</f>
        <v>UKSBS</v>
      </c>
      <c r="E955" t="s">
        <v>11</v>
      </c>
      <c r="F955" t="s">
        <v>12</v>
      </c>
      <c r="G955" t="s">
        <v>2285</v>
      </c>
      <c r="H955" t="s">
        <v>2286</v>
      </c>
      <c r="I955" s="2">
        <v>43528</v>
      </c>
      <c r="J955" s="2">
        <v>43894</v>
      </c>
      <c r="K955">
        <v>24900</v>
      </c>
      <c r="L955">
        <v>24900</v>
      </c>
      <c r="M955" t="s">
        <v>294</v>
      </c>
      <c r="N955" t="s">
        <v>295</v>
      </c>
      <c r="O955" t="s">
        <v>83</v>
      </c>
      <c r="P955" t="s">
        <v>34594</v>
      </c>
      <c r="Q955" t="s">
        <v>34595</v>
      </c>
      <c r="R955" t="s">
        <v>34378</v>
      </c>
      <c r="S955" s="2">
        <v>43528</v>
      </c>
    </row>
    <row r="956" spans="2:19" x14ac:dyDescent="0.35">
      <c r="B956" t="s">
        <v>2287</v>
      </c>
      <c r="D956" t="str">
        <f>IF(ISNUMBER(SEARCH("UKRI",Table2[[#This Row],[SourcingOwnerEmail]])),"UKRI","UKSBS")</f>
        <v>UKSBS</v>
      </c>
      <c r="E956" t="s">
        <v>11</v>
      </c>
      <c r="F956" t="s">
        <v>250</v>
      </c>
      <c r="G956" t="s">
        <v>2288</v>
      </c>
      <c r="H956" t="s">
        <v>2289</v>
      </c>
      <c r="I956" s="2">
        <v>43668</v>
      </c>
      <c r="J956" s="2">
        <v>43760</v>
      </c>
      <c r="L956">
        <v>16485</v>
      </c>
      <c r="M956" t="s">
        <v>1852</v>
      </c>
      <c r="N956" t="s">
        <v>140</v>
      </c>
      <c r="O956" t="s">
        <v>34379</v>
      </c>
      <c r="P956" t="s">
        <v>34563</v>
      </c>
      <c r="Q956" t="s">
        <v>34564</v>
      </c>
      <c r="R956" t="s">
        <v>34378</v>
      </c>
      <c r="S956" s="2">
        <v>43662</v>
      </c>
    </row>
    <row r="957" spans="2:19" x14ac:dyDescent="0.35">
      <c r="B957" t="s">
        <v>2290</v>
      </c>
      <c r="D957" t="str">
        <f>IF(ISNUMBER(SEARCH("UKRI",Table2[[#This Row],[SourcingOwnerEmail]])),"UKRI","UKSBS")</f>
        <v>UKSBS</v>
      </c>
      <c r="E957" t="s">
        <v>11</v>
      </c>
      <c r="F957" t="s">
        <v>49</v>
      </c>
      <c r="G957" t="s">
        <v>2291</v>
      </c>
      <c r="H957" t="s">
        <v>2292</v>
      </c>
      <c r="I957" s="2">
        <v>43592</v>
      </c>
      <c r="J957" s="2">
        <v>44983</v>
      </c>
      <c r="L957">
        <v>5277779</v>
      </c>
      <c r="M957" t="s">
        <v>2240</v>
      </c>
      <c r="N957" t="s">
        <v>2293</v>
      </c>
      <c r="O957" t="s">
        <v>34387</v>
      </c>
      <c r="P957" t="s">
        <v>34459</v>
      </c>
      <c r="Q957" t="s">
        <v>34460</v>
      </c>
      <c r="R957" t="s">
        <v>34378</v>
      </c>
      <c r="S957" s="2">
        <v>43600</v>
      </c>
    </row>
    <row r="958" spans="2:19" x14ac:dyDescent="0.35">
      <c r="B958" t="s">
        <v>2294</v>
      </c>
      <c r="D958" t="str">
        <f>IF(ISNUMBER(SEARCH("UKRI",Table2[[#This Row],[SourcingOwnerEmail]])),"UKRI","UKSBS")</f>
        <v>UKSBS</v>
      </c>
      <c r="E958" t="s">
        <v>11</v>
      </c>
      <c r="F958" t="s">
        <v>2295</v>
      </c>
      <c r="G958" t="s">
        <v>2296</v>
      </c>
      <c r="H958" t="s">
        <v>2297</v>
      </c>
      <c r="L958">
        <v>20000</v>
      </c>
      <c r="M958" t="s">
        <v>1389</v>
      </c>
      <c r="N958" t="s">
        <v>2153</v>
      </c>
      <c r="O958" t="s">
        <v>34375</v>
      </c>
      <c r="P958" t="s">
        <v>34606</v>
      </c>
      <c r="Q958" t="s">
        <v>34607</v>
      </c>
      <c r="R958" t="s">
        <v>34378</v>
      </c>
      <c r="S958" s="2">
        <v>43515</v>
      </c>
    </row>
    <row r="959" spans="2:19" x14ac:dyDescent="0.35">
      <c r="B959" t="s">
        <v>2298</v>
      </c>
      <c r="D959" t="str">
        <f>IF(ISNUMBER(SEARCH("UKRI",Table2[[#This Row],[SourcingOwnerEmail]])),"UKRI","UKSBS")</f>
        <v>UKSBS</v>
      </c>
      <c r="E959" t="s">
        <v>11</v>
      </c>
      <c r="F959" t="s">
        <v>12</v>
      </c>
      <c r="G959" t="s">
        <v>2299</v>
      </c>
      <c r="H959" t="s">
        <v>2300</v>
      </c>
      <c r="I959" s="2">
        <v>43523</v>
      </c>
      <c r="J959" s="2">
        <v>43555</v>
      </c>
      <c r="L959">
        <v>11371.4</v>
      </c>
      <c r="M959" t="s">
        <v>294</v>
      </c>
      <c r="N959" t="s">
        <v>295</v>
      </c>
      <c r="O959" t="s">
        <v>34387</v>
      </c>
      <c r="P959" t="s">
        <v>34415</v>
      </c>
      <c r="Q959" t="s">
        <v>34417</v>
      </c>
      <c r="R959" t="s">
        <v>34378</v>
      </c>
      <c r="S959" s="2">
        <v>43523</v>
      </c>
    </row>
    <row r="960" spans="2:19" x14ac:dyDescent="0.35">
      <c r="B960" t="s">
        <v>2301</v>
      </c>
      <c r="D960" t="str">
        <f>IF(ISNUMBER(SEARCH("UKRI",Table2[[#This Row],[SourcingOwnerEmail]])),"UKRI","UKSBS")</f>
        <v>UKSBS</v>
      </c>
      <c r="E960" t="s">
        <v>11</v>
      </c>
      <c r="F960" t="s">
        <v>1762</v>
      </c>
      <c r="G960" t="s">
        <v>2302</v>
      </c>
      <c r="H960" t="s">
        <v>2303</v>
      </c>
      <c r="I960" s="2">
        <v>43647</v>
      </c>
      <c r="J960" s="2">
        <v>43830</v>
      </c>
      <c r="L960">
        <v>75953.320000000007</v>
      </c>
      <c r="M960" t="s">
        <v>2304</v>
      </c>
      <c r="N960" t="s">
        <v>2304</v>
      </c>
      <c r="O960" t="s">
        <v>34387</v>
      </c>
      <c r="P960" t="s">
        <v>34415</v>
      </c>
      <c r="Q960" t="s">
        <v>34417</v>
      </c>
      <c r="R960" t="s">
        <v>34378</v>
      </c>
      <c r="S960" s="2">
        <v>43697</v>
      </c>
    </row>
    <row r="961" spans="2:19" x14ac:dyDescent="0.35">
      <c r="B961" t="s">
        <v>2305</v>
      </c>
      <c r="D961" t="str">
        <f>IF(ISNUMBER(SEARCH("UKRI",Table2[[#This Row],[SourcingOwnerEmail]])),"UKRI","UKSBS")</f>
        <v>UKSBS</v>
      </c>
      <c r="E961" t="s">
        <v>11</v>
      </c>
      <c r="F961" t="s">
        <v>584</v>
      </c>
      <c r="G961" t="s">
        <v>2306</v>
      </c>
      <c r="H961" t="s">
        <v>2307</v>
      </c>
      <c r="I961" s="2">
        <v>43614</v>
      </c>
      <c r="J961" s="2">
        <v>43769</v>
      </c>
      <c r="L961">
        <v>100000</v>
      </c>
      <c r="M961" t="s">
        <v>1389</v>
      </c>
      <c r="N961" t="s">
        <v>2153</v>
      </c>
      <c r="O961" t="s">
        <v>34399</v>
      </c>
      <c r="P961" t="s">
        <v>34608</v>
      </c>
      <c r="Q961" t="s">
        <v>34609</v>
      </c>
      <c r="R961" t="s">
        <v>34378</v>
      </c>
      <c r="S961" s="2">
        <v>43614</v>
      </c>
    </row>
    <row r="962" spans="2:19" x14ac:dyDescent="0.35">
      <c r="B962" t="s">
        <v>2308</v>
      </c>
      <c r="D962" t="str">
        <f>IF(ISNUMBER(SEARCH("UKRI",Table2[[#This Row],[SourcingOwnerEmail]])),"UKRI","UKSBS")</f>
        <v>UKSBS</v>
      </c>
      <c r="E962" t="s">
        <v>11</v>
      </c>
      <c r="F962" t="s">
        <v>584</v>
      </c>
      <c r="G962" t="s">
        <v>2309</v>
      </c>
      <c r="H962" t="s">
        <v>2310</v>
      </c>
      <c r="I962" s="2">
        <v>43509</v>
      </c>
      <c r="J962" s="2">
        <v>43735</v>
      </c>
      <c r="L962">
        <v>95400</v>
      </c>
      <c r="M962" t="s">
        <v>1389</v>
      </c>
      <c r="N962" t="s">
        <v>2153</v>
      </c>
      <c r="O962" t="s">
        <v>34387</v>
      </c>
      <c r="P962" t="s">
        <v>34606</v>
      </c>
      <c r="Q962" t="s">
        <v>34607</v>
      </c>
      <c r="R962" t="s">
        <v>34378</v>
      </c>
      <c r="S962" s="2">
        <v>43556</v>
      </c>
    </row>
    <row r="963" spans="2:19" x14ac:dyDescent="0.35">
      <c r="B963" t="s">
        <v>2311</v>
      </c>
      <c r="D963" t="str">
        <f>IF(ISNUMBER(SEARCH("UKRI",Table2[[#This Row],[SourcingOwnerEmail]])),"UKRI","UKSBS")</f>
        <v>UKSBS</v>
      </c>
      <c r="E963" t="s">
        <v>11</v>
      </c>
      <c r="F963" t="s">
        <v>12</v>
      </c>
      <c r="G963" t="s">
        <v>2312</v>
      </c>
      <c r="H963" t="s">
        <v>2313</v>
      </c>
      <c r="I963" s="2">
        <v>43524</v>
      </c>
      <c r="J963" s="2">
        <v>43535</v>
      </c>
      <c r="L963">
        <v>27000</v>
      </c>
      <c r="M963" t="s">
        <v>294</v>
      </c>
      <c r="N963" t="s">
        <v>295</v>
      </c>
      <c r="O963" t="s">
        <v>83</v>
      </c>
      <c r="P963" t="s">
        <v>34415</v>
      </c>
      <c r="Q963" t="s">
        <v>34417</v>
      </c>
      <c r="R963" t="s">
        <v>34378</v>
      </c>
      <c r="S963" s="2">
        <v>43523</v>
      </c>
    </row>
    <row r="964" spans="2:19" x14ac:dyDescent="0.35">
      <c r="B964" t="s">
        <v>2314</v>
      </c>
      <c r="D964" t="str">
        <f>IF(ISNUMBER(SEARCH("UKRI",Table2[[#This Row],[SourcingOwnerEmail]])),"UKRI","UKSBS")</f>
        <v>UKSBS</v>
      </c>
      <c r="E964" t="s">
        <v>11</v>
      </c>
      <c r="F964" t="s">
        <v>584</v>
      </c>
      <c r="G964" t="s">
        <v>2186</v>
      </c>
      <c r="H964" t="s">
        <v>2315</v>
      </c>
      <c r="I964" s="2">
        <v>43497</v>
      </c>
      <c r="J964" s="2">
        <v>43555</v>
      </c>
      <c r="L964">
        <v>12500</v>
      </c>
      <c r="M964" t="s">
        <v>1852</v>
      </c>
      <c r="N964" t="s">
        <v>140</v>
      </c>
      <c r="O964" t="s">
        <v>34387</v>
      </c>
      <c r="P964" t="s">
        <v>34600</v>
      </c>
      <c r="Q964" t="s">
        <v>34601</v>
      </c>
      <c r="R964" t="s">
        <v>34378</v>
      </c>
      <c r="S964" s="2">
        <v>43545</v>
      </c>
    </row>
    <row r="965" spans="2:19" x14ac:dyDescent="0.35">
      <c r="B965" t="s">
        <v>2316</v>
      </c>
      <c r="D965" t="str">
        <f>IF(ISNUMBER(SEARCH("UKRI",Table2[[#This Row],[SourcingOwnerEmail]])),"UKRI","UKSBS")</f>
        <v>UKSBS</v>
      </c>
      <c r="E965" t="s">
        <v>11</v>
      </c>
      <c r="F965" t="s">
        <v>584</v>
      </c>
      <c r="G965" t="s">
        <v>2186</v>
      </c>
      <c r="H965" t="s">
        <v>2317</v>
      </c>
      <c r="I965" s="2">
        <v>43497</v>
      </c>
      <c r="J965" s="2">
        <v>43555</v>
      </c>
      <c r="L965">
        <v>7500</v>
      </c>
      <c r="M965" t="s">
        <v>1852</v>
      </c>
      <c r="N965" t="s">
        <v>140</v>
      </c>
      <c r="O965" t="s">
        <v>34387</v>
      </c>
      <c r="P965" t="s">
        <v>34600</v>
      </c>
      <c r="Q965" t="s">
        <v>34601</v>
      </c>
      <c r="R965" t="s">
        <v>34378</v>
      </c>
      <c r="S965" s="2">
        <v>43545</v>
      </c>
    </row>
    <row r="966" spans="2:19" x14ac:dyDescent="0.35">
      <c r="B966" t="s">
        <v>2318</v>
      </c>
      <c r="D966" t="str">
        <f>IF(ISNUMBER(SEARCH("UKRI",Table2[[#This Row],[SourcingOwnerEmail]])),"UKRI","UKSBS")</f>
        <v>UKSBS</v>
      </c>
      <c r="E966" t="s">
        <v>11</v>
      </c>
      <c r="F966" t="s">
        <v>12</v>
      </c>
      <c r="G966" t="s">
        <v>2319</v>
      </c>
      <c r="H966" t="s">
        <v>2320</v>
      </c>
      <c r="I966" s="2">
        <v>43529</v>
      </c>
      <c r="J966" s="2">
        <v>43894</v>
      </c>
      <c r="K966">
        <v>11482.01</v>
      </c>
      <c r="L966">
        <v>11482.01</v>
      </c>
      <c r="M966" t="s">
        <v>294</v>
      </c>
      <c r="N966" t="s">
        <v>2321</v>
      </c>
      <c r="O966" t="s">
        <v>83</v>
      </c>
      <c r="P966" t="s">
        <v>34594</v>
      </c>
      <c r="Q966" t="s">
        <v>34595</v>
      </c>
      <c r="R966" t="s">
        <v>34378</v>
      </c>
      <c r="S966" s="2">
        <v>43529</v>
      </c>
    </row>
    <row r="967" spans="2:19" x14ac:dyDescent="0.35">
      <c r="B967" t="s">
        <v>2322</v>
      </c>
      <c r="D967" t="str">
        <f>IF(ISNUMBER(SEARCH("UKRI",Table2[[#This Row],[SourcingOwnerEmail]])),"UKRI","UKSBS")</f>
        <v>UKSBS</v>
      </c>
      <c r="E967" t="s">
        <v>11</v>
      </c>
      <c r="F967" t="s">
        <v>430</v>
      </c>
      <c r="G967" t="s">
        <v>2323</v>
      </c>
      <c r="H967" t="s">
        <v>2324</v>
      </c>
      <c r="I967" s="2">
        <v>43557</v>
      </c>
      <c r="J967" s="2">
        <v>43585</v>
      </c>
      <c r="L967">
        <v>16800</v>
      </c>
      <c r="M967" t="s">
        <v>1852</v>
      </c>
      <c r="N967" t="s">
        <v>1853</v>
      </c>
      <c r="O967" t="s">
        <v>83</v>
      </c>
      <c r="P967" t="s">
        <v>34604</v>
      </c>
      <c r="Q967" t="s">
        <v>34605</v>
      </c>
      <c r="R967" t="s">
        <v>34378</v>
      </c>
      <c r="S967" s="2">
        <v>43557</v>
      </c>
    </row>
    <row r="968" spans="2:19" x14ac:dyDescent="0.35">
      <c r="B968" t="s">
        <v>2325</v>
      </c>
      <c r="D968" t="str">
        <f>IF(ISNUMBER(SEARCH("UKRI",Table2[[#This Row],[SourcingOwnerEmail]])),"UKRI","UKSBS")</f>
        <v>UKSBS</v>
      </c>
      <c r="E968" t="s">
        <v>11</v>
      </c>
      <c r="F968" t="s">
        <v>1762</v>
      </c>
      <c r="G968" t="s">
        <v>1956</v>
      </c>
      <c r="H968" t="s">
        <v>2326</v>
      </c>
      <c r="I968" s="2">
        <v>43521</v>
      </c>
      <c r="J968" s="2">
        <v>43735</v>
      </c>
      <c r="L968">
        <v>33297</v>
      </c>
      <c r="M968" t="s">
        <v>1852</v>
      </c>
      <c r="N968" t="s">
        <v>140</v>
      </c>
      <c r="O968" t="s">
        <v>83</v>
      </c>
      <c r="P968" t="s">
        <v>34606</v>
      </c>
      <c r="Q968" t="s">
        <v>34607</v>
      </c>
      <c r="R968" t="s">
        <v>34378</v>
      </c>
      <c r="S968" s="2">
        <v>43543</v>
      </c>
    </row>
    <row r="969" spans="2:19" x14ac:dyDescent="0.35">
      <c r="B969" t="s">
        <v>2327</v>
      </c>
      <c r="D969" t="str">
        <f>IF(ISNUMBER(SEARCH("UKRI",Table2[[#This Row],[SourcingOwnerEmail]])),"UKRI","UKSBS")</f>
        <v>UKSBS</v>
      </c>
      <c r="E969" t="s">
        <v>11</v>
      </c>
      <c r="F969" t="s">
        <v>670</v>
      </c>
      <c r="G969" t="s">
        <v>2328</v>
      </c>
      <c r="H969" t="s">
        <v>2329</v>
      </c>
      <c r="I969" s="2">
        <v>43906</v>
      </c>
      <c r="J969" s="2">
        <v>45000</v>
      </c>
      <c r="K969">
        <v>3000000</v>
      </c>
      <c r="L969">
        <v>1800000</v>
      </c>
      <c r="M969" t="s">
        <v>164</v>
      </c>
      <c r="N969" t="s">
        <v>165</v>
      </c>
      <c r="O969" t="s">
        <v>34418</v>
      </c>
      <c r="P969" t="s">
        <v>34459</v>
      </c>
      <c r="Q969" t="s">
        <v>34610</v>
      </c>
      <c r="R969" t="s">
        <v>34378</v>
      </c>
      <c r="S969" s="2">
        <v>43914</v>
      </c>
    </row>
    <row r="970" spans="2:19" x14ac:dyDescent="0.35">
      <c r="B970" t="s">
        <v>2330</v>
      </c>
      <c r="D970" t="str">
        <f>IF(ISNUMBER(SEARCH("UKRI",Table2[[#This Row],[SourcingOwnerEmail]])),"UKRI","UKSBS")</f>
        <v>UKSBS</v>
      </c>
      <c r="E970" t="s">
        <v>11</v>
      </c>
      <c r="F970" t="s">
        <v>626</v>
      </c>
      <c r="G970" t="s">
        <v>2331</v>
      </c>
      <c r="H970" t="s">
        <v>2332</v>
      </c>
      <c r="I970" s="2">
        <v>43542</v>
      </c>
      <c r="J970" s="2">
        <v>43546</v>
      </c>
      <c r="K970">
        <v>15840</v>
      </c>
      <c r="L970">
        <v>15840</v>
      </c>
      <c r="M970" t="s">
        <v>1852</v>
      </c>
      <c r="N970" t="s">
        <v>140</v>
      </c>
      <c r="O970" t="s">
        <v>83</v>
      </c>
      <c r="P970" t="s">
        <v>34594</v>
      </c>
      <c r="Q970" t="s">
        <v>34595</v>
      </c>
      <c r="R970" t="s">
        <v>34378</v>
      </c>
      <c r="S970" s="2">
        <v>43544</v>
      </c>
    </row>
    <row r="971" spans="2:19" x14ac:dyDescent="0.35">
      <c r="B971" t="s">
        <v>2333</v>
      </c>
      <c r="D971" t="str">
        <f>IF(ISNUMBER(SEARCH("UKRI",Table2[[#This Row],[SourcingOwnerEmail]])),"UKRI","UKSBS")</f>
        <v>UKSBS</v>
      </c>
      <c r="E971" t="s">
        <v>11</v>
      </c>
      <c r="F971" t="s">
        <v>12</v>
      </c>
      <c r="G971" t="s">
        <v>2334</v>
      </c>
      <c r="H971" t="s">
        <v>2335</v>
      </c>
      <c r="I971" s="2">
        <v>43542</v>
      </c>
      <c r="J971" s="2">
        <v>44272</v>
      </c>
      <c r="K971">
        <v>33640</v>
      </c>
      <c r="L971">
        <v>33640</v>
      </c>
      <c r="M971" t="s">
        <v>164</v>
      </c>
      <c r="N971" t="s">
        <v>165</v>
      </c>
      <c r="O971" t="s">
        <v>83</v>
      </c>
      <c r="P971" t="s">
        <v>34594</v>
      </c>
      <c r="Q971" t="s">
        <v>34595</v>
      </c>
      <c r="R971" t="s">
        <v>34378</v>
      </c>
      <c r="S971" s="2">
        <v>43542</v>
      </c>
    </row>
    <row r="972" spans="2:19" x14ac:dyDescent="0.35">
      <c r="B972" t="s">
        <v>2336</v>
      </c>
      <c r="D972" t="str">
        <f>IF(ISNUMBER(SEARCH("UKRI",Table2[[#This Row],[SourcingOwnerEmail]])),"UKRI","UKSBS")</f>
        <v>UKSBS</v>
      </c>
      <c r="E972" t="s">
        <v>11</v>
      </c>
      <c r="F972" t="s">
        <v>250</v>
      </c>
      <c r="G972" t="s">
        <v>2337</v>
      </c>
      <c r="H972" t="s">
        <v>2338</v>
      </c>
      <c r="I972" s="2">
        <v>43542</v>
      </c>
      <c r="J972" s="2">
        <v>44272</v>
      </c>
      <c r="K972">
        <v>19200</v>
      </c>
      <c r="L972">
        <v>19200</v>
      </c>
      <c r="M972" t="s">
        <v>1852</v>
      </c>
      <c r="N972" t="s">
        <v>140</v>
      </c>
      <c r="O972" t="s">
        <v>83</v>
      </c>
      <c r="P972" t="s">
        <v>34594</v>
      </c>
      <c r="Q972" t="s">
        <v>34595</v>
      </c>
      <c r="R972" t="s">
        <v>34378</v>
      </c>
      <c r="S972" s="2">
        <v>43542</v>
      </c>
    </row>
    <row r="973" spans="2:19" x14ac:dyDescent="0.35">
      <c r="B973" t="s">
        <v>2339</v>
      </c>
      <c r="D973" t="str">
        <f>IF(ISNUMBER(SEARCH("UKRI",Table2[[#This Row],[SourcingOwnerEmail]])),"UKRI","UKSBS")</f>
        <v>UKSBS</v>
      </c>
      <c r="E973" t="s">
        <v>11</v>
      </c>
      <c r="F973" t="s">
        <v>340</v>
      </c>
      <c r="G973" t="s">
        <v>2340</v>
      </c>
      <c r="H973" t="s">
        <v>2341</v>
      </c>
      <c r="K973">
        <v>21999.5</v>
      </c>
      <c r="L973">
        <v>21999.5</v>
      </c>
      <c r="M973" t="s">
        <v>1852</v>
      </c>
      <c r="N973" t="s">
        <v>140</v>
      </c>
      <c r="O973" t="s">
        <v>83</v>
      </c>
      <c r="P973" t="s">
        <v>34604</v>
      </c>
      <c r="Q973" t="s">
        <v>34605</v>
      </c>
      <c r="R973" t="s">
        <v>34378</v>
      </c>
      <c r="S973" s="2">
        <v>43542</v>
      </c>
    </row>
    <row r="974" spans="2:19" x14ac:dyDescent="0.35">
      <c r="B974" t="s">
        <v>2342</v>
      </c>
      <c r="D974" t="str">
        <f>IF(ISNUMBER(SEARCH("UKRI",Table2[[#This Row],[SourcingOwnerEmail]])),"UKRI","UKSBS")</f>
        <v>UKSBS</v>
      </c>
      <c r="E974" t="s">
        <v>11</v>
      </c>
      <c r="F974" t="s">
        <v>340</v>
      </c>
      <c r="G974" t="s">
        <v>2343</v>
      </c>
      <c r="H974" t="s">
        <v>2344</v>
      </c>
      <c r="K974">
        <v>22616</v>
      </c>
      <c r="L974">
        <v>22616</v>
      </c>
      <c r="M974" t="s">
        <v>1852</v>
      </c>
      <c r="N974" t="s">
        <v>1853</v>
      </c>
      <c r="O974" t="s">
        <v>83</v>
      </c>
      <c r="P974" t="s">
        <v>34604</v>
      </c>
      <c r="Q974" t="s">
        <v>34605</v>
      </c>
      <c r="R974" t="s">
        <v>34378</v>
      </c>
      <c r="S974" s="2">
        <v>43542</v>
      </c>
    </row>
    <row r="975" spans="2:19" x14ac:dyDescent="0.35">
      <c r="B975" t="s">
        <v>2345</v>
      </c>
      <c r="D975" t="str">
        <f>IF(ISNUMBER(SEARCH("UKRI",Table2[[#This Row],[SourcingOwnerEmail]])),"UKRI","UKSBS")</f>
        <v>UKSBS</v>
      </c>
      <c r="E975" t="s">
        <v>11</v>
      </c>
      <c r="F975" t="s">
        <v>345</v>
      </c>
      <c r="G975" t="s">
        <v>2346</v>
      </c>
      <c r="H975" t="s">
        <v>2347</v>
      </c>
      <c r="I975" s="2">
        <v>43552</v>
      </c>
      <c r="J975" s="2">
        <v>43644</v>
      </c>
      <c r="L975">
        <v>24500</v>
      </c>
      <c r="M975" t="s">
        <v>2195</v>
      </c>
      <c r="N975" t="s">
        <v>2196</v>
      </c>
      <c r="O975" t="s">
        <v>83</v>
      </c>
      <c r="P975" t="s">
        <v>34468</v>
      </c>
      <c r="Q975" t="s">
        <v>34476</v>
      </c>
      <c r="R975" t="s">
        <v>34378</v>
      </c>
      <c r="S975" s="2">
        <v>43552</v>
      </c>
    </row>
    <row r="976" spans="2:19" x14ac:dyDescent="0.35">
      <c r="B976" t="s">
        <v>2348</v>
      </c>
      <c r="D976" t="str">
        <f>IF(ISNUMBER(SEARCH("UKRI",Table2[[#This Row],[SourcingOwnerEmail]])),"UKRI","UKSBS")</f>
        <v>UKSBS</v>
      </c>
      <c r="E976" t="s">
        <v>11</v>
      </c>
      <c r="F976" t="s">
        <v>12</v>
      </c>
      <c r="G976" t="s">
        <v>2349</v>
      </c>
      <c r="H976" t="s">
        <v>2350</v>
      </c>
      <c r="I976" s="2">
        <v>43572</v>
      </c>
      <c r="J976" s="2">
        <v>43614</v>
      </c>
      <c r="L976">
        <v>24750</v>
      </c>
      <c r="M976" t="s">
        <v>2195</v>
      </c>
      <c r="N976" t="s">
        <v>2196</v>
      </c>
      <c r="O976" t="s">
        <v>34375</v>
      </c>
      <c r="P976" t="s">
        <v>34397</v>
      </c>
      <c r="Q976" t="s">
        <v>34402</v>
      </c>
      <c r="R976" t="s">
        <v>34378</v>
      </c>
      <c r="S976" s="2">
        <v>43571</v>
      </c>
    </row>
    <row r="977" spans="2:19" x14ac:dyDescent="0.35">
      <c r="B977" t="s">
        <v>2351</v>
      </c>
      <c r="D977" t="str">
        <f>IF(ISNUMBER(SEARCH("UKRI",Table2[[#This Row],[SourcingOwnerEmail]])),"UKRI","UKSBS")</f>
        <v>UKSBS</v>
      </c>
      <c r="E977" t="s">
        <v>11</v>
      </c>
      <c r="F977" t="s">
        <v>340</v>
      </c>
      <c r="G977" t="s">
        <v>2352</v>
      </c>
      <c r="H977" t="s">
        <v>2353</v>
      </c>
      <c r="I977" s="2">
        <v>43557</v>
      </c>
      <c r="J977" s="2">
        <v>43923</v>
      </c>
      <c r="L977">
        <v>10000</v>
      </c>
      <c r="M977" t="s">
        <v>294</v>
      </c>
      <c r="N977" t="s">
        <v>2259</v>
      </c>
      <c r="O977" t="s">
        <v>34375</v>
      </c>
      <c r="P977" t="s">
        <v>34459</v>
      </c>
      <c r="Q977" t="s">
        <v>34460</v>
      </c>
      <c r="R977" t="s">
        <v>34378</v>
      </c>
      <c r="S977" s="2">
        <v>43557</v>
      </c>
    </row>
    <row r="978" spans="2:19" x14ac:dyDescent="0.35">
      <c r="B978" t="s">
        <v>2354</v>
      </c>
      <c r="D978" t="str">
        <f>IF(ISNUMBER(SEARCH("UKRI",Table2[[#This Row],[SourcingOwnerEmail]])),"UKRI","UKSBS")</f>
        <v>UKSBS</v>
      </c>
      <c r="E978" t="s">
        <v>11</v>
      </c>
      <c r="F978" t="s">
        <v>12</v>
      </c>
      <c r="G978" t="s">
        <v>2355</v>
      </c>
      <c r="H978" t="s">
        <v>2356</v>
      </c>
      <c r="K978">
        <v>28830</v>
      </c>
      <c r="L978">
        <v>28830</v>
      </c>
      <c r="M978" t="s">
        <v>1852</v>
      </c>
      <c r="N978" t="s">
        <v>1853</v>
      </c>
      <c r="O978" t="s">
        <v>83</v>
      </c>
      <c r="P978" t="s">
        <v>34604</v>
      </c>
      <c r="Q978" t="s">
        <v>34605</v>
      </c>
      <c r="R978" t="s">
        <v>34378</v>
      </c>
      <c r="S978" s="2">
        <v>43545</v>
      </c>
    </row>
    <row r="979" spans="2:19" x14ac:dyDescent="0.35">
      <c r="B979" t="s">
        <v>2357</v>
      </c>
      <c r="D979" t="str">
        <f>IF(ISNUMBER(SEARCH("UKRI",Table2[[#This Row],[SourcingOwnerEmail]])),"UKRI","UKSBS")</f>
        <v>UKSBS</v>
      </c>
      <c r="E979" t="s">
        <v>11</v>
      </c>
      <c r="F979" t="s">
        <v>670</v>
      </c>
      <c r="G979" t="s">
        <v>2358</v>
      </c>
      <c r="H979" t="s">
        <v>2359</v>
      </c>
      <c r="I979" s="2">
        <v>43578</v>
      </c>
      <c r="J979" s="2">
        <v>43738</v>
      </c>
      <c r="K979">
        <v>60000</v>
      </c>
      <c r="L979">
        <v>49950</v>
      </c>
      <c r="M979" t="s">
        <v>2195</v>
      </c>
      <c r="N979" t="s">
        <v>2196</v>
      </c>
      <c r="O979" t="s">
        <v>34379</v>
      </c>
      <c r="P979" t="s">
        <v>34611</v>
      </c>
      <c r="Q979" t="s">
        <v>34612</v>
      </c>
      <c r="R979" t="s">
        <v>34378</v>
      </c>
      <c r="S979" s="2">
        <v>43598</v>
      </c>
    </row>
    <row r="980" spans="2:19" x14ac:dyDescent="0.35">
      <c r="B980" t="s">
        <v>2360</v>
      </c>
      <c r="D980" t="str">
        <f>IF(ISNUMBER(SEARCH("UKRI",Table2[[#This Row],[SourcingOwnerEmail]])),"UKRI","UKSBS")</f>
        <v>UKSBS</v>
      </c>
      <c r="E980" t="s">
        <v>11</v>
      </c>
      <c r="F980" t="s">
        <v>49</v>
      </c>
      <c r="G980" t="s">
        <v>2151</v>
      </c>
      <c r="H980" t="s">
        <v>2361</v>
      </c>
      <c r="I980" s="2">
        <v>43549</v>
      </c>
      <c r="J980" s="2">
        <v>43640</v>
      </c>
      <c r="L980">
        <v>11729.34</v>
      </c>
      <c r="M980" t="s">
        <v>1389</v>
      </c>
      <c r="N980" t="s">
        <v>2153</v>
      </c>
      <c r="O980" t="s">
        <v>34387</v>
      </c>
      <c r="P980" t="s">
        <v>34600</v>
      </c>
      <c r="Q980" t="s">
        <v>34601</v>
      </c>
      <c r="R980" t="s">
        <v>34378</v>
      </c>
      <c r="S980" s="2">
        <v>43552</v>
      </c>
    </row>
    <row r="981" spans="2:19" x14ac:dyDescent="0.35">
      <c r="B981" t="s">
        <v>2362</v>
      </c>
      <c r="D981" t="str">
        <f>IF(ISNUMBER(SEARCH("UKRI",Table2[[#This Row],[SourcingOwnerEmail]])),"UKRI","UKSBS")</f>
        <v>UKSBS</v>
      </c>
      <c r="E981" t="s">
        <v>11</v>
      </c>
      <c r="F981" t="s">
        <v>250</v>
      </c>
      <c r="G981" t="s">
        <v>2363</v>
      </c>
      <c r="H981" t="s">
        <v>2364</v>
      </c>
      <c r="I981" s="2">
        <v>43550</v>
      </c>
      <c r="J981" s="2">
        <v>43734</v>
      </c>
      <c r="L981">
        <v>14292</v>
      </c>
      <c r="M981" t="s">
        <v>463</v>
      </c>
      <c r="N981" t="s">
        <v>464</v>
      </c>
      <c r="O981" t="s">
        <v>34375</v>
      </c>
      <c r="P981" t="s">
        <v>34606</v>
      </c>
      <c r="Q981" t="s">
        <v>34607</v>
      </c>
      <c r="R981" t="s">
        <v>34378</v>
      </c>
      <c r="S981" s="2">
        <v>43550</v>
      </c>
    </row>
    <row r="982" spans="2:19" x14ac:dyDescent="0.35">
      <c r="B982" t="s">
        <v>2365</v>
      </c>
      <c r="D982" t="str">
        <f>IF(ISNUMBER(SEARCH("UKRI",Table2[[#This Row],[SourcingOwnerEmail]])),"UKRI","UKSBS")</f>
        <v>UKSBS</v>
      </c>
      <c r="E982" t="s">
        <v>11</v>
      </c>
      <c r="F982" t="s">
        <v>75</v>
      </c>
      <c r="G982" t="s">
        <v>2366</v>
      </c>
      <c r="H982" t="s">
        <v>2367</v>
      </c>
      <c r="I982" s="2">
        <v>43560</v>
      </c>
      <c r="J982" s="2">
        <v>43641</v>
      </c>
      <c r="L982">
        <v>12898</v>
      </c>
      <c r="M982" t="s">
        <v>2240</v>
      </c>
      <c r="N982" t="s">
        <v>2368</v>
      </c>
      <c r="O982" t="s">
        <v>83</v>
      </c>
      <c r="P982" t="s">
        <v>34604</v>
      </c>
      <c r="Q982" t="s">
        <v>34605</v>
      </c>
      <c r="R982" t="s">
        <v>34378</v>
      </c>
      <c r="S982" s="2">
        <v>43560</v>
      </c>
    </row>
    <row r="983" spans="2:19" x14ac:dyDescent="0.35">
      <c r="B983" s="5" t="s">
        <v>5626</v>
      </c>
      <c r="C983" s="5"/>
      <c r="D983" s="5" t="str">
        <f>IF(ISNUMBER(SEARCH("UKRI",Table2[[#This Row],[SourcingOwnerEmail]])),"UKRI","UKSBS")</f>
        <v>UKSBS</v>
      </c>
      <c r="E983" s="5" t="s">
        <v>11</v>
      </c>
      <c r="F983" s="5" t="s">
        <v>2746</v>
      </c>
      <c r="G983" s="5" t="s">
        <v>2254</v>
      </c>
      <c r="H983" s="5" t="s">
        <v>5627</v>
      </c>
      <c r="I983" s="6">
        <v>43710</v>
      </c>
      <c r="J983" s="6">
        <v>44166</v>
      </c>
      <c r="K983" s="5">
        <v>351960</v>
      </c>
      <c r="L983" s="5">
        <v>421960</v>
      </c>
      <c r="M983" s="5" t="s">
        <v>327</v>
      </c>
      <c r="N983" s="5" t="s">
        <v>328</v>
      </c>
      <c r="O983" s="5" t="s">
        <v>34381</v>
      </c>
      <c r="P983" s="5" t="s">
        <v>34602</v>
      </c>
      <c r="Q983" s="5" t="s">
        <v>34603</v>
      </c>
      <c r="R983" s="5" t="s">
        <v>34378</v>
      </c>
      <c r="S983" s="6">
        <v>44060</v>
      </c>
    </row>
    <row r="984" spans="2:19" x14ac:dyDescent="0.35">
      <c r="B984" t="s">
        <v>2372</v>
      </c>
      <c r="D984" t="str">
        <f>IF(ISNUMBER(SEARCH("UKRI",Table2[[#This Row],[SourcingOwnerEmail]])),"UKRI","UKSBS")</f>
        <v>UKSBS</v>
      </c>
      <c r="E984" t="s">
        <v>11</v>
      </c>
      <c r="F984" t="s">
        <v>237</v>
      </c>
      <c r="G984" t="s">
        <v>2373</v>
      </c>
      <c r="H984" t="s">
        <v>2374</v>
      </c>
      <c r="I984" s="2">
        <v>43983</v>
      </c>
      <c r="J984" s="2">
        <v>45077</v>
      </c>
      <c r="K984">
        <v>1608000</v>
      </c>
      <c r="L984">
        <v>1608000</v>
      </c>
      <c r="M984" t="s">
        <v>2240</v>
      </c>
      <c r="N984" t="s">
        <v>2293</v>
      </c>
      <c r="O984" t="s">
        <v>34418</v>
      </c>
      <c r="P984" t="s">
        <v>34613</v>
      </c>
      <c r="Q984" t="s">
        <v>34614</v>
      </c>
      <c r="R984" t="s">
        <v>34378</v>
      </c>
      <c r="S984" s="2">
        <v>43978</v>
      </c>
    </row>
    <row r="985" spans="2:19" x14ac:dyDescent="0.35">
      <c r="B985" t="s">
        <v>2375</v>
      </c>
      <c r="D985" t="str">
        <f>IF(ISNUMBER(SEARCH("UKRI",Table2[[#This Row],[SourcingOwnerEmail]])),"UKRI","UKSBS")</f>
        <v>UKSBS</v>
      </c>
      <c r="E985" t="s">
        <v>11</v>
      </c>
      <c r="F985" t="s">
        <v>584</v>
      </c>
      <c r="G985" t="s">
        <v>2151</v>
      </c>
      <c r="H985" t="s">
        <v>2376</v>
      </c>
      <c r="I985" s="2">
        <v>43578</v>
      </c>
      <c r="J985" s="2">
        <v>43665</v>
      </c>
      <c r="L985">
        <v>38015.919999999998</v>
      </c>
      <c r="M985" t="s">
        <v>1389</v>
      </c>
      <c r="N985" t="s">
        <v>2155</v>
      </c>
      <c r="O985" t="s">
        <v>34387</v>
      </c>
      <c r="P985" t="s">
        <v>34596</v>
      </c>
      <c r="Q985" t="s">
        <v>34597</v>
      </c>
      <c r="R985" t="s">
        <v>34378</v>
      </c>
      <c r="S985" s="2">
        <v>43637</v>
      </c>
    </row>
    <row r="986" spans="2:19" x14ac:dyDescent="0.35">
      <c r="B986" t="s">
        <v>2377</v>
      </c>
      <c r="D986" t="str">
        <f>IF(ISNUMBER(SEARCH("UKRI",Table2[[#This Row],[SourcingOwnerEmail]])),"UKRI","UKSBS")</f>
        <v>UKSBS</v>
      </c>
      <c r="E986" t="s">
        <v>11</v>
      </c>
      <c r="F986" t="s">
        <v>626</v>
      </c>
      <c r="G986" t="s">
        <v>2378</v>
      </c>
      <c r="H986" t="s">
        <v>2152</v>
      </c>
      <c r="I986" s="2">
        <v>43467</v>
      </c>
      <c r="J986" s="2">
        <v>43644</v>
      </c>
      <c r="L986">
        <v>37541</v>
      </c>
      <c r="M986" t="s">
        <v>1389</v>
      </c>
      <c r="N986" t="s">
        <v>2155</v>
      </c>
      <c r="O986" t="s">
        <v>34387</v>
      </c>
      <c r="P986" t="s">
        <v>34606</v>
      </c>
      <c r="Q986" t="s">
        <v>34607</v>
      </c>
      <c r="R986" t="s">
        <v>34378</v>
      </c>
      <c r="S986" s="2">
        <v>43658</v>
      </c>
    </row>
    <row r="987" spans="2:19" x14ac:dyDescent="0.35">
      <c r="B987" t="s">
        <v>2379</v>
      </c>
      <c r="D987" t="str">
        <f>IF(ISNUMBER(SEARCH("UKRI",Table2[[#This Row],[SourcingOwnerEmail]])),"UKRI","UKSBS")</f>
        <v>UKSBS</v>
      </c>
      <c r="E987" t="s">
        <v>11</v>
      </c>
      <c r="F987" t="s">
        <v>49</v>
      </c>
      <c r="G987" t="s">
        <v>2380</v>
      </c>
      <c r="H987" t="s">
        <v>2381</v>
      </c>
      <c r="I987" s="2">
        <v>43678</v>
      </c>
      <c r="J987" s="2">
        <v>43769</v>
      </c>
      <c r="K987">
        <v>30000</v>
      </c>
      <c r="L987">
        <v>28000</v>
      </c>
      <c r="M987" t="s">
        <v>1852</v>
      </c>
      <c r="N987" t="s">
        <v>140</v>
      </c>
      <c r="O987" t="s">
        <v>83</v>
      </c>
      <c r="P987" t="s">
        <v>34468</v>
      </c>
      <c r="Q987" t="s">
        <v>34476</v>
      </c>
      <c r="R987" t="s">
        <v>34378</v>
      </c>
      <c r="S987" s="2">
        <v>43677</v>
      </c>
    </row>
    <row r="988" spans="2:19" x14ac:dyDescent="0.35">
      <c r="B988" t="s">
        <v>2382</v>
      </c>
      <c r="D988" t="str">
        <f>IF(ISNUMBER(SEARCH("UKRI",Table2[[#This Row],[SourcingOwnerEmail]])),"UKRI","UKSBS")</f>
        <v>UKSBS</v>
      </c>
      <c r="E988" t="s">
        <v>11</v>
      </c>
      <c r="F988" t="s">
        <v>626</v>
      </c>
      <c r="G988" t="s">
        <v>2383</v>
      </c>
      <c r="H988" t="s">
        <v>2384</v>
      </c>
      <c r="I988" s="2">
        <v>43592</v>
      </c>
      <c r="J988" s="2">
        <v>43633</v>
      </c>
      <c r="K988">
        <v>48000</v>
      </c>
      <c r="L988">
        <v>48000</v>
      </c>
      <c r="M988" t="s">
        <v>1852</v>
      </c>
      <c r="N988" t="s">
        <v>140</v>
      </c>
      <c r="O988" t="s">
        <v>83</v>
      </c>
      <c r="P988" t="s">
        <v>34594</v>
      </c>
      <c r="Q988" t="s">
        <v>34595</v>
      </c>
      <c r="R988" t="s">
        <v>34378</v>
      </c>
      <c r="S988" s="2">
        <v>43588</v>
      </c>
    </row>
    <row r="989" spans="2:19" x14ac:dyDescent="0.35">
      <c r="B989" t="s">
        <v>2385</v>
      </c>
      <c r="D989" t="str">
        <f>IF(ISNUMBER(SEARCH("UKRI",Table2[[#This Row],[SourcingOwnerEmail]])),"UKRI","UKSBS")</f>
        <v>UKSBS</v>
      </c>
      <c r="E989" t="s">
        <v>11</v>
      </c>
      <c r="F989" t="s">
        <v>129</v>
      </c>
      <c r="G989" t="s">
        <v>2159</v>
      </c>
      <c r="H989" t="s">
        <v>2386</v>
      </c>
      <c r="I989" s="2">
        <v>43624</v>
      </c>
      <c r="J989" s="2">
        <v>43989</v>
      </c>
      <c r="L989">
        <v>8000</v>
      </c>
      <c r="M989" t="s">
        <v>1852</v>
      </c>
      <c r="N989" t="s">
        <v>2161</v>
      </c>
      <c r="O989" t="s">
        <v>34387</v>
      </c>
      <c r="P989" t="s">
        <v>34615</v>
      </c>
      <c r="Q989" t="s">
        <v>34616</v>
      </c>
      <c r="R989" t="s">
        <v>34378</v>
      </c>
      <c r="S989" s="2">
        <v>43621</v>
      </c>
    </row>
    <row r="990" spans="2:19" x14ac:dyDescent="0.35">
      <c r="B990" t="s">
        <v>2387</v>
      </c>
      <c r="D990" t="str">
        <f>IF(ISNUMBER(SEARCH("UKRI",Table2[[#This Row],[SourcingOwnerEmail]])),"UKRI","UKSBS")</f>
        <v>UKSBS</v>
      </c>
      <c r="E990" t="s">
        <v>11</v>
      </c>
      <c r="F990" t="s">
        <v>616</v>
      </c>
      <c r="G990" t="s">
        <v>2306</v>
      </c>
      <c r="H990" t="s">
        <v>2388</v>
      </c>
      <c r="I990" s="2">
        <v>43598</v>
      </c>
      <c r="J990" s="2">
        <v>43626</v>
      </c>
      <c r="L990">
        <v>39990</v>
      </c>
      <c r="M990" t="s">
        <v>1852</v>
      </c>
      <c r="N990" t="s">
        <v>140</v>
      </c>
      <c r="O990" t="s">
        <v>83</v>
      </c>
      <c r="P990" t="s">
        <v>34468</v>
      </c>
      <c r="Q990" t="s">
        <v>34476</v>
      </c>
      <c r="R990" t="s">
        <v>34378</v>
      </c>
      <c r="S990" s="2">
        <v>43601</v>
      </c>
    </row>
    <row r="991" spans="2:19" x14ac:dyDescent="0.35">
      <c r="B991" t="s">
        <v>2389</v>
      </c>
      <c r="D991" t="str">
        <f>IF(ISNUMBER(SEARCH("UKRI",Table2[[#This Row],[SourcingOwnerEmail]])),"UKRI","UKSBS")</f>
        <v>UKSBS</v>
      </c>
      <c r="E991" t="s">
        <v>11</v>
      </c>
      <c r="F991" t="s">
        <v>616</v>
      </c>
      <c r="G991" t="s">
        <v>2390</v>
      </c>
      <c r="H991" t="s">
        <v>2391</v>
      </c>
      <c r="I991" s="2">
        <v>43626</v>
      </c>
      <c r="J991" s="2">
        <v>44804</v>
      </c>
      <c r="L991">
        <v>50000</v>
      </c>
      <c r="M991" t="s">
        <v>1852</v>
      </c>
      <c r="N991" t="s">
        <v>2161</v>
      </c>
      <c r="O991" t="s">
        <v>34387</v>
      </c>
      <c r="P991" t="s">
        <v>34596</v>
      </c>
      <c r="Q991" t="s">
        <v>34597</v>
      </c>
      <c r="R991" t="s">
        <v>34378</v>
      </c>
      <c r="S991" s="2">
        <v>43634</v>
      </c>
    </row>
    <row r="992" spans="2:19" x14ac:dyDescent="0.35">
      <c r="B992" t="s">
        <v>2392</v>
      </c>
      <c r="D992" t="str">
        <f>IF(ISNUMBER(SEARCH("UKRI",Table2[[#This Row],[SourcingOwnerEmail]])),"UKRI","UKSBS")</f>
        <v>UKSBS</v>
      </c>
      <c r="E992" t="s">
        <v>11</v>
      </c>
      <c r="F992" t="s">
        <v>1762</v>
      </c>
      <c r="G992" t="s">
        <v>2393</v>
      </c>
      <c r="H992" t="s">
        <v>2394</v>
      </c>
      <c r="I992" s="2">
        <v>43619</v>
      </c>
      <c r="J992" s="2">
        <v>43677</v>
      </c>
      <c r="L992">
        <v>15125</v>
      </c>
      <c r="M992" t="s">
        <v>1852</v>
      </c>
      <c r="N992" t="s">
        <v>2276</v>
      </c>
      <c r="O992" t="s">
        <v>83</v>
      </c>
      <c r="P992" t="s">
        <v>34602</v>
      </c>
      <c r="Q992" t="s">
        <v>34603</v>
      </c>
      <c r="R992" t="s">
        <v>34378</v>
      </c>
      <c r="S992" s="2">
        <v>43619</v>
      </c>
    </row>
    <row r="993" spans="2:19" x14ac:dyDescent="0.35">
      <c r="B993" t="s">
        <v>2395</v>
      </c>
      <c r="D993" t="str">
        <f>IF(ISNUMBER(SEARCH("UKRI",Table2[[#This Row],[SourcingOwnerEmail]])),"UKRI","UKSBS")</f>
        <v>UKSBS</v>
      </c>
      <c r="E993" t="s">
        <v>11</v>
      </c>
      <c r="F993" t="s">
        <v>837</v>
      </c>
      <c r="G993" t="s">
        <v>2396</v>
      </c>
      <c r="H993" t="s">
        <v>2397</v>
      </c>
      <c r="I993" s="2">
        <v>43605</v>
      </c>
      <c r="J993" s="2">
        <v>43663</v>
      </c>
      <c r="K993">
        <v>25252</v>
      </c>
      <c r="L993">
        <v>25252</v>
      </c>
      <c r="M993" t="s">
        <v>1389</v>
      </c>
      <c r="N993" t="s">
        <v>2153</v>
      </c>
      <c r="O993" t="s">
        <v>83</v>
      </c>
      <c r="P993" t="s">
        <v>34594</v>
      </c>
      <c r="Q993" t="s">
        <v>34595</v>
      </c>
      <c r="R993" t="s">
        <v>34378</v>
      </c>
      <c r="S993" s="2">
        <v>43615</v>
      </c>
    </row>
    <row r="994" spans="2:19" x14ac:dyDescent="0.35">
      <c r="B994" t="s">
        <v>2398</v>
      </c>
      <c r="D994" t="str">
        <f>IF(ISNUMBER(SEARCH("UKRI",Table2[[#This Row],[SourcingOwnerEmail]])),"UKRI","UKSBS")</f>
        <v>UKSBS</v>
      </c>
      <c r="E994" t="s">
        <v>11</v>
      </c>
      <c r="F994" t="s">
        <v>584</v>
      </c>
      <c r="G994" t="s">
        <v>2151</v>
      </c>
      <c r="H994" t="s">
        <v>2399</v>
      </c>
      <c r="I994" s="2">
        <v>43664</v>
      </c>
      <c r="J994" s="2">
        <v>43921</v>
      </c>
      <c r="L994">
        <v>350000</v>
      </c>
      <c r="M994" t="s">
        <v>2195</v>
      </c>
      <c r="N994" t="s">
        <v>2196</v>
      </c>
      <c r="O994" t="s">
        <v>34387</v>
      </c>
      <c r="P994" t="s">
        <v>34596</v>
      </c>
      <c r="Q994" t="s">
        <v>34597</v>
      </c>
      <c r="R994" t="s">
        <v>34378</v>
      </c>
      <c r="S994" s="2">
        <v>43692</v>
      </c>
    </row>
    <row r="995" spans="2:19" x14ac:dyDescent="0.35">
      <c r="B995" t="s">
        <v>2400</v>
      </c>
      <c r="D995" t="str">
        <f>IF(ISNUMBER(SEARCH("UKRI",Table2[[#This Row],[SourcingOwnerEmail]])),"UKRI","UKSBS")</f>
        <v>UKSBS</v>
      </c>
      <c r="E995" t="s">
        <v>11</v>
      </c>
      <c r="F995" t="s">
        <v>49</v>
      </c>
      <c r="G995" t="s">
        <v>2401</v>
      </c>
      <c r="H995" t="s">
        <v>2402</v>
      </c>
      <c r="I995" s="2">
        <v>44202</v>
      </c>
      <c r="J995" s="2">
        <v>45662</v>
      </c>
      <c r="K995">
        <v>300000</v>
      </c>
      <c r="L995">
        <v>300000</v>
      </c>
      <c r="M995" t="s">
        <v>2195</v>
      </c>
      <c r="N995" t="s">
        <v>2196</v>
      </c>
      <c r="O995" t="s">
        <v>34418</v>
      </c>
      <c r="P995" t="s">
        <v>34471</v>
      </c>
      <c r="Q995" t="s">
        <v>34472</v>
      </c>
      <c r="R995" t="s">
        <v>34378</v>
      </c>
      <c r="S995" s="2">
        <v>44182</v>
      </c>
    </row>
    <row r="996" spans="2:19" x14ac:dyDescent="0.35">
      <c r="B996" t="s">
        <v>2403</v>
      </c>
      <c r="D996" t="str">
        <f>IF(ISNUMBER(SEARCH("UKRI",Table2[[#This Row],[SourcingOwnerEmail]])),"UKRI","UKSBS")</f>
        <v>UKSBS</v>
      </c>
      <c r="E996" t="s">
        <v>11</v>
      </c>
      <c r="F996" t="s">
        <v>340</v>
      </c>
      <c r="G996" t="s">
        <v>2404</v>
      </c>
      <c r="H996" t="s">
        <v>2405</v>
      </c>
      <c r="I996" s="2">
        <v>43626</v>
      </c>
      <c r="J996" s="2">
        <v>43626</v>
      </c>
      <c r="L996">
        <v>15566.6</v>
      </c>
      <c r="M996" t="s">
        <v>294</v>
      </c>
      <c r="N996" t="s">
        <v>2259</v>
      </c>
      <c r="O996" t="s">
        <v>83</v>
      </c>
      <c r="P996" t="s">
        <v>34606</v>
      </c>
      <c r="Q996" t="s">
        <v>34607</v>
      </c>
      <c r="R996" t="s">
        <v>34378</v>
      </c>
      <c r="S996" s="2">
        <v>43626</v>
      </c>
    </row>
    <row r="997" spans="2:19" x14ac:dyDescent="0.35">
      <c r="B997" t="s">
        <v>2406</v>
      </c>
      <c r="D997" t="str">
        <f>IF(ISNUMBER(SEARCH("UKRI",Table2[[#This Row],[SourcingOwnerEmail]])),"UKRI","UKSBS")</f>
        <v>UKSBS</v>
      </c>
      <c r="E997" t="s">
        <v>11</v>
      </c>
      <c r="F997" t="s">
        <v>670</v>
      </c>
      <c r="G997" t="s">
        <v>2407</v>
      </c>
      <c r="H997" t="s">
        <v>2408</v>
      </c>
      <c r="I997" s="2">
        <v>43654</v>
      </c>
      <c r="J997" s="2">
        <v>43829</v>
      </c>
      <c r="K997">
        <v>75000</v>
      </c>
      <c r="L997">
        <v>75000</v>
      </c>
      <c r="M997" t="s">
        <v>1852</v>
      </c>
      <c r="N997" t="s">
        <v>140</v>
      </c>
      <c r="O997" t="s">
        <v>34387</v>
      </c>
      <c r="P997" t="s">
        <v>34468</v>
      </c>
      <c r="Q997" t="s">
        <v>34476</v>
      </c>
      <c r="R997" t="s">
        <v>34378</v>
      </c>
      <c r="S997" s="2">
        <v>43662</v>
      </c>
    </row>
    <row r="998" spans="2:19" x14ac:dyDescent="0.35">
      <c r="B998" t="s">
        <v>2409</v>
      </c>
      <c r="D998" t="str">
        <f>IF(ISNUMBER(SEARCH("UKRI",Table2[[#This Row],[SourcingOwnerEmail]])),"UKRI","UKSBS")</f>
        <v>UKSBS</v>
      </c>
      <c r="E998" t="s">
        <v>11</v>
      </c>
      <c r="F998" t="s">
        <v>670</v>
      </c>
      <c r="G998" t="s">
        <v>2407</v>
      </c>
      <c r="H998" t="s">
        <v>2410</v>
      </c>
      <c r="I998" s="2">
        <v>43654</v>
      </c>
      <c r="J998" s="2">
        <v>43829</v>
      </c>
      <c r="K998">
        <v>50000</v>
      </c>
      <c r="L998">
        <v>50000</v>
      </c>
      <c r="M998" t="s">
        <v>1852</v>
      </c>
      <c r="N998" t="s">
        <v>140</v>
      </c>
      <c r="O998" t="s">
        <v>34387</v>
      </c>
      <c r="P998" t="s">
        <v>34468</v>
      </c>
      <c r="Q998" t="s">
        <v>34476</v>
      </c>
      <c r="R998" t="s">
        <v>34378</v>
      </c>
      <c r="S998" s="2">
        <v>43662</v>
      </c>
    </row>
    <row r="999" spans="2:19" x14ac:dyDescent="0.35">
      <c r="B999" t="s">
        <v>2411</v>
      </c>
      <c r="D999" t="str">
        <f>IF(ISNUMBER(SEARCH("UKRI",Table2[[#This Row],[SourcingOwnerEmail]])),"UKRI","UKSBS")</f>
        <v>UKSBS</v>
      </c>
      <c r="E999" t="s">
        <v>11</v>
      </c>
      <c r="F999" t="s">
        <v>129</v>
      </c>
      <c r="G999" t="s">
        <v>2412</v>
      </c>
      <c r="H999" t="s">
        <v>2413</v>
      </c>
      <c r="I999" s="2">
        <v>43804</v>
      </c>
      <c r="J999" s="2">
        <v>45263</v>
      </c>
      <c r="K999">
        <v>300000</v>
      </c>
      <c r="L999">
        <v>208224</v>
      </c>
      <c r="M999" t="s">
        <v>1852</v>
      </c>
      <c r="N999" t="s">
        <v>140</v>
      </c>
      <c r="O999" t="s">
        <v>34399</v>
      </c>
      <c r="P999" t="s">
        <v>34617</v>
      </c>
      <c r="Q999" t="s">
        <v>34618</v>
      </c>
      <c r="R999" t="s">
        <v>34378</v>
      </c>
      <c r="S999" s="2">
        <v>43809</v>
      </c>
    </row>
    <row r="1000" spans="2:19" x14ac:dyDescent="0.35">
      <c r="B1000" t="s">
        <v>2414</v>
      </c>
      <c r="D1000" t="str">
        <f>IF(ISNUMBER(SEARCH("UKRI",Table2[[#This Row],[SourcingOwnerEmail]])),"UKRI","UKSBS")</f>
        <v>UKSBS</v>
      </c>
      <c r="E1000" t="s">
        <v>11</v>
      </c>
      <c r="F1000" t="s">
        <v>584</v>
      </c>
      <c r="G1000" t="s">
        <v>2151</v>
      </c>
      <c r="H1000" t="s">
        <v>2415</v>
      </c>
      <c r="I1000" s="2">
        <v>43518</v>
      </c>
      <c r="J1000" s="2">
        <v>43677</v>
      </c>
      <c r="L1000">
        <v>25125.91</v>
      </c>
      <c r="M1000" t="s">
        <v>1389</v>
      </c>
      <c r="N1000" t="s">
        <v>2155</v>
      </c>
      <c r="O1000" t="s">
        <v>34387</v>
      </c>
      <c r="P1000" t="s">
        <v>34606</v>
      </c>
      <c r="Q1000" t="s">
        <v>34607</v>
      </c>
      <c r="R1000" t="s">
        <v>34378</v>
      </c>
      <c r="S1000" s="2">
        <v>43650</v>
      </c>
    </row>
    <row r="1001" spans="2:19" x14ac:dyDescent="0.35">
      <c r="B1001" t="s">
        <v>2416</v>
      </c>
      <c r="D1001" t="str">
        <f>IF(ISNUMBER(SEARCH("UKRI",Table2[[#This Row],[SourcingOwnerEmail]])),"UKRI","UKSBS")</f>
        <v>UKSBS</v>
      </c>
      <c r="E1001" t="s">
        <v>11</v>
      </c>
      <c r="F1001" t="s">
        <v>12</v>
      </c>
      <c r="G1001" t="s">
        <v>2417</v>
      </c>
      <c r="H1001" t="s">
        <v>2418</v>
      </c>
      <c r="I1001" s="2">
        <v>43678</v>
      </c>
      <c r="J1001" s="2">
        <v>43769</v>
      </c>
      <c r="K1001">
        <v>39600</v>
      </c>
      <c r="L1001">
        <v>39600</v>
      </c>
      <c r="M1001" t="s">
        <v>1852</v>
      </c>
      <c r="N1001" t="s">
        <v>140</v>
      </c>
      <c r="O1001" t="s">
        <v>34399</v>
      </c>
      <c r="P1001" t="s">
        <v>34602</v>
      </c>
      <c r="Q1001" t="s">
        <v>34603</v>
      </c>
      <c r="R1001" t="s">
        <v>34378</v>
      </c>
      <c r="S1001" s="2">
        <v>43692</v>
      </c>
    </row>
    <row r="1002" spans="2:19" x14ac:dyDescent="0.35">
      <c r="B1002" t="s">
        <v>2419</v>
      </c>
      <c r="D1002" t="str">
        <f>IF(ISNUMBER(SEARCH("UKRI",Table2[[#This Row],[SourcingOwnerEmail]])),"UKRI","UKSBS")</f>
        <v>UKSBS</v>
      </c>
      <c r="E1002" t="s">
        <v>11</v>
      </c>
      <c r="F1002" t="s">
        <v>12</v>
      </c>
      <c r="G1002" t="s">
        <v>2183</v>
      </c>
      <c r="H1002" t="s">
        <v>456</v>
      </c>
      <c r="I1002" s="2">
        <v>43661</v>
      </c>
      <c r="J1002" s="2">
        <v>43921</v>
      </c>
      <c r="K1002">
        <v>12500</v>
      </c>
      <c r="L1002">
        <v>12500</v>
      </c>
      <c r="M1002" t="s">
        <v>1852</v>
      </c>
      <c r="N1002" t="s">
        <v>140</v>
      </c>
      <c r="O1002" t="s">
        <v>83</v>
      </c>
      <c r="P1002" t="s">
        <v>34594</v>
      </c>
      <c r="Q1002" t="s">
        <v>34595</v>
      </c>
      <c r="R1002" t="s">
        <v>34378</v>
      </c>
      <c r="S1002" s="2">
        <v>43655</v>
      </c>
    </row>
    <row r="1003" spans="2:19" x14ac:dyDescent="0.35">
      <c r="B1003" t="s">
        <v>2420</v>
      </c>
      <c r="D1003" t="str">
        <f>IF(ISNUMBER(SEARCH("UKRI",Table2[[#This Row],[SourcingOwnerEmail]])),"UKRI","UKSBS")</f>
        <v>UKSBS</v>
      </c>
      <c r="E1003" t="s">
        <v>11</v>
      </c>
      <c r="F1003" t="s">
        <v>626</v>
      </c>
      <c r="G1003" t="s">
        <v>2170</v>
      </c>
      <c r="H1003" t="s">
        <v>2171</v>
      </c>
      <c r="I1003" s="2">
        <v>43593</v>
      </c>
      <c r="J1003" s="2">
        <v>43769</v>
      </c>
      <c r="K1003">
        <v>79950</v>
      </c>
      <c r="L1003">
        <v>79950</v>
      </c>
      <c r="M1003" t="s">
        <v>1852</v>
      </c>
      <c r="N1003" t="s">
        <v>140</v>
      </c>
      <c r="O1003" t="s">
        <v>34387</v>
      </c>
      <c r="P1003" t="s">
        <v>34594</v>
      </c>
      <c r="Q1003" t="s">
        <v>34595</v>
      </c>
      <c r="R1003" t="s">
        <v>34378</v>
      </c>
      <c r="S1003" s="2">
        <v>43647</v>
      </c>
    </row>
    <row r="1004" spans="2:19" x14ac:dyDescent="0.35">
      <c r="B1004" t="s">
        <v>2421</v>
      </c>
      <c r="D1004" t="str">
        <f>IF(ISNUMBER(SEARCH("UKRI",Table2[[#This Row],[SourcingOwnerEmail]])),"UKRI","UKSBS")</f>
        <v>UKSBS</v>
      </c>
      <c r="E1004" t="s">
        <v>11</v>
      </c>
      <c r="F1004" t="s">
        <v>345</v>
      </c>
      <c r="G1004" t="s">
        <v>2422</v>
      </c>
      <c r="H1004" t="s">
        <v>2423</v>
      </c>
      <c r="I1004" s="2">
        <v>43685</v>
      </c>
      <c r="J1004" s="2">
        <v>43921</v>
      </c>
      <c r="L1004">
        <v>53950</v>
      </c>
      <c r="M1004" t="s">
        <v>1389</v>
      </c>
      <c r="N1004" t="s">
        <v>2153</v>
      </c>
      <c r="O1004" t="s">
        <v>34554</v>
      </c>
      <c r="P1004" t="s">
        <v>34598</v>
      </c>
      <c r="Q1004" t="s">
        <v>34599</v>
      </c>
      <c r="R1004" t="s">
        <v>34378</v>
      </c>
      <c r="S1004" s="2">
        <v>43684</v>
      </c>
    </row>
    <row r="1005" spans="2:19" x14ac:dyDescent="0.35">
      <c r="B1005" t="s">
        <v>2424</v>
      </c>
      <c r="D1005" t="str">
        <f>IF(ISNUMBER(SEARCH("UKRI",Table2[[#This Row],[SourcingOwnerEmail]])),"UKRI","UKSBS")</f>
        <v>UKSBS</v>
      </c>
      <c r="E1005" t="s">
        <v>11</v>
      </c>
      <c r="F1005" t="s">
        <v>584</v>
      </c>
      <c r="G1005" t="s">
        <v>2151</v>
      </c>
      <c r="H1005" t="s">
        <v>2425</v>
      </c>
      <c r="I1005" s="2">
        <v>43558</v>
      </c>
      <c r="J1005" s="2">
        <v>43921</v>
      </c>
      <c r="L1005">
        <v>89903.55</v>
      </c>
      <c r="M1005" t="s">
        <v>1389</v>
      </c>
      <c r="N1005" t="s">
        <v>2155</v>
      </c>
      <c r="O1005" t="s">
        <v>34387</v>
      </c>
      <c r="P1005" t="s">
        <v>34606</v>
      </c>
      <c r="Q1005" t="s">
        <v>34607</v>
      </c>
      <c r="R1005" t="s">
        <v>34378</v>
      </c>
      <c r="S1005" s="2">
        <v>43686</v>
      </c>
    </row>
    <row r="1006" spans="2:19" x14ac:dyDescent="0.35">
      <c r="B1006" t="s">
        <v>2426</v>
      </c>
      <c r="D1006" t="str">
        <f>IF(ISNUMBER(SEARCH("UKRI",Table2[[#This Row],[SourcingOwnerEmail]])),"UKRI","UKSBS")</f>
        <v>UKSBS</v>
      </c>
      <c r="E1006" t="s">
        <v>11</v>
      </c>
      <c r="F1006" t="s">
        <v>80</v>
      </c>
      <c r="G1006" t="s">
        <v>2186</v>
      </c>
      <c r="H1006" t="s">
        <v>2427</v>
      </c>
      <c r="I1006" s="2">
        <v>43648</v>
      </c>
      <c r="J1006" s="2">
        <v>43830</v>
      </c>
      <c r="K1006">
        <v>40017.35</v>
      </c>
      <c r="L1006">
        <v>40017.35</v>
      </c>
      <c r="M1006" t="s">
        <v>2304</v>
      </c>
      <c r="N1006" t="s">
        <v>2304</v>
      </c>
      <c r="O1006" t="s">
        <v>34387</v>
      </c>
      <c r="P1006" t="s">
        <v>34596</v>
      </c>
      <c r="Q1006" t="s">
        <v>34597</v>
      </c>
      <c r="R1006" t="s">
        <v>34378</v>
      </c>
      <c r="S1006" s="2">
        <v>43847</v>
      </c>
    </row>
    <row r="1007" spans="2:19" x14ac:dyDescent="0.35">
      <c r="B1007" t="s">
        <v>2428</v>
      </c>
      <c r="D1007" t="str">
        <f>IF(ISNUMBER(SEARCH("UKRI",Table2[[#This Row],[SourcingOwnerEmail]])),"UKRI","UKSBS")</f>
        <v>UKSBS</v>
      </c>
      <c r="E1007" t="s">
        <v>11</v>
      </c>
      <c r="F1007" t="s">
        <v>49</v>
      </c>
      <c r="G1007" t="s">
        <v>2429</v>
      </c>
      <c r="H1007" t="s">
        <v>2430</v>
      </c>
      <c r="I1007" s="2">
        <v>43697</v>
      </c>
      <c r="J1007" s="2">
        <v>44890</v>
      </c>
      <c r="L1007">
        <v>1</v>
      </c>
      <c r="M1007" t="s">
        <v>2240</v>
      </c>
      <c r="N1007" t="s">
        <v>2293</v>
      </c>
      <c r="O1007" t="s">
        <v>34387</v>
      </c>
      <c r="P1007" t="s">
        <v>34459</v>
      </c>
      <c r="Q1007" t="s">
        <v>34460</v>
      </c>
      <c r="R1007" t="s">
        <v>34378</v>
      </c>
      <c r="S1007" s="2">
        <v>43712</v>
      </c>
    </row>
    <row r="1008" spans="2:19" x14ac:dyDescent="0.35">
      <c r="B1008" t="s">
        <v>2431</v>
      </c>
      <c r="D1008" t="str">
        <f>IF(ISNUMBER(SEARCH("UKRI",Table2[[#This Row],[SourcingOwnerEmail]])),"UKRI","UKSBS")</f>
        <v>UKSBS</v>
      </c>
      <c r="E1008" t="s">
        <v>11</v>
      </c>
      <c r="F1008" t="s">
        <v>584</v>
      </c>
      <c r="G1008" t="s">
        <v>2151</v>
      </c>
      <c r="H1008" t="s">
        <v>2432</v>
      </c>
      <c r="I1008" s="2">
        <v>43646</v>
      </c>
      <c r="J1008" s="2">
        <v>43831</v>
      </c>
      <c r="L1008">
        <v>47679.69</v>
      </c>
      <c r="M1008" t="s">
        <v>1389</v>
      </c>
      <c r="N1008" t="s">
        <v>2155</v>
      </c>
      <c r="O1008" t="s">
        <v>34387</v>
      </c>
      <c r="P1008" t="s">
        <v>34596</v>
      </c>
      <c r="Q1008" t="s">
        <v>34597</v>
      </c>
      <c r="R1008" t="s">
        <v>34378</v>
      </c>
      <c r="S1008" s="2">
        <v>43892</v>
      </c>
    </row>
    <row r="1009" spans="2:19" x14ac:dyDescent="0.35">
      <c r="B1009" t="s">
        <v>2433</v>
      </c>
      <c r="D1009" t="str">
        <f>IF(ISNUMBER(SEARCH("UKRI",Table2[[#This Row],[SourcingOwnerEmail]])),"UKRI","UKSBS")</f>
        <v>UKSBS</v>
      </c>
      <c r="E1009" t="s">
        <v>11</v>
      </c>
      <c r="F1009" t="s">
        <v>340</v>
      </c>
      <c r="G1009" t="s">
        <v>2434</v>
      </c>
      <c r="H1009" t="s">
        <v>2435</v>
      </c>
      <c r="I1009" s="2">
        <v>43647</v>
      </c>
      <c r="J1009" s="2">
        <v>44012</v>
      </c>
      <c r="L1009">
        <v>10691.69</v>
      </c>
      <c r="M1009" t="s">
        <v>294</v>
      </c>
      <c r="N1009" t="s">
        <v>295</v>
      </c>
      <c r="O1009" t="s">
        <v>83</v>
      </c>
      <c r="P1009" t="s">
        <v>34602</v>
      </c>
      <c r="Q1009" t="s">
        <v>34603</v>
      </c>
      <c r="R1009" t="s">
        <v>34378</v>
      </c>
      <c r="S1009" s="2">
        <v>43647</v>
      </c>
    </row>
    <row r="1010" spans="2:19" x14ac:dyDescent="0.35">
      <c r="B1010" t="s">
        <v>2436</v>
      </c>
      <c r="D1010" t="str">
        <f>IF(ISNUMBER(SEARCH("UKRI",Table2[[#This Row],[SourcingOwnerEmail]])),"UKRI","UKSBS")</f>
        <v>UKSBS</v>
      </c>
      <c r="E1010" t="s">
        <v>11</v>
      </c>
      <c r="F1010" t="s">
        <v>1982</v>
      </c>
      <c r="G1010" t="s">
        <v>2302</v>
      </c>
      <c r="H1010" t="s">
        <v>2437</v>
      </c>
      <c r="L1010">
        <v>15000</v>
      </c>
      <c r="M1010" t="s">
        <v>1852</v>
      </c>
      <c r="N1010" t="s">
        <v>140</v>
      </c>
      <c r="O1010" t="s">
        <v>83</v>
      </c>
      <c r="P1010" t="s">
        <v>34606</v>
      </c>
      <c r="Q1010" t="s">
        <v>34607</v>
      </c>
      <c r="R1010" t="s">
        <v>34378</v>
      </c>
      <c r="S1010" s="2">
        <v>43683</v>
      </c>
    </row>
    <row r="1011" spans="2:19" x14ac:dyDescent="0.35">
      <c r="B1011" t="s">
        <v>2438</v>
      </c>
      <c r="D1011" t="str">
        <f>IF(ISNUMBER(SEARCH("UKRI",Table2[[#This Row],[SourcingOwnerEmail]])),"UKRI","UKSBS")</f>
        <v>UKSBS</v>
      </c>
      <c r="E1011" t="s">
        <v>11</v>
      </c>
      <c r="F1011" t="s">
        <v>129</v>
      </c>
      <c r="G1011" t="s">
        <v>2439</v>
      </c>
      <c r="H1011" t="s">
        <v>2440</v>
      </c>
      <c r="I1011" s="2">
        <v>43654</v>
      </c>
      <c r="J1011" s="2">
        <v>43744</v>
      </c>
      <c r="L1011">
        <v>53000</v>
      </c>
      <c r="M1011" t="s">
        <v>1852</v>
      </c>
      <c r="N1011" t="s">
        <v>140</v>
      </c>
      <c r="O1011" t="s">
        <v>34387</v>
      </c>
      <c r="P1011" t="s">
        <v>34619</v>
      </c>
      <c r="Q1011" t="s">
        <v>34620</v>
      </c>
      <c r="R1011" t="s">
        <v>34378</v>
      </c>
      <c r="S1011" s="2">
        <v>43678</v>
      </c>
    </row>
    <row r="1012" spans="2:19" x14ac:dyDescent="0.35">
      <c r="B1012" t="s">
        <v>2441</v>
      </c>
      <c r="D1012" t="str">
        <f>IF(ISNUMBER(SEARCH("UKRI",Table2[[#This Row],[SourcingOwnerEmail]])),"UKRI","UKSBS")</f>
        <v>UKSBS</v>
      </c>
      <c r="E1012" t="s">
        <v>11</v>
      </c>
      <c r="F1012" t="s">
        <v>670</v>
      </c>
      <c r="G1012" t="s">
        <v>2442</v>
      </c>
      <c r="H1012" t="s">
        <v>2443</v>
      </c>
      <c r="I1012" s="2">
        <v>43719</v>
      </c>
      <c r="J1012" s="2">
        <v>43921</v>
      </c>
      <c r="L1012">
        <v>104118.75</v>
      </c>
      <c r="M1012" t="s">
        <v>1852</v>
      </c>
      <c r="N1012" t="s">
        <v>140</v>
      </c>
      <c r="O1012" t="s">
        <v>34554</v>
      </c>
      <c r="P1012" t="s">
        <v>34563</v>
      </c>
      <c r="Q1012" t="s">
        <v>34564</v>
      </c>
      <c r="R1012" t="s">
        <v>34378</v>
      </c>
      <c r="S1012" s="2">
        <v>43748</v>
      </c>
    </row>
    <row r="1013" spans="2:19" x14ac:dyDescent="0.35">
      <c r="B1013" t="s">
        <v>2444</v>
      </c>
      <c r="D1013" t="str">
        <f>IF(ISNUMBER(SEARCH("UKRI",Table2[[#This Row],[SourcingOwnerEmail]])),"UKRI","UKSBS")</f>
        <v>UKSBS</v>
      </c>
      <c r="E1013" t="s">
        <v>11</v>
      </c>
      <c r="F1013" t="s">
        <v>626</v>
      </c>
      <c r="G1013" t="s">
        <v>2309</v>
      </c>
      <c r="H1013" t="s">
        <v>2445</v>
      </c>
      <c r="L1013">
        <v>17999</v>
      </c>
      <c r="M1013" t="s">
        <v>1852</v>
      </c>
      <c r="N1013" t="s">
        <v>140</v>
      </c>
      <c r="O1013" t="s">
        <v>83</v>
      </c>
      <c r="P1013" t="s">
        <v>34606</v>
      </c>
      <c r="Q1013" t="s">
        <v>34607</v>
      </c>
      <c r="R1013" t="s">
        <v>34378</v>
      </c>
      <c r="S1013" s="2">
        <v>43655</v>
      </c>
    </row>
    <row r="1014" spans="2:19" x14ac:dyDescent="0.35">
      <c r="B1014" t="s">
        <v>2446</v>
      </c>
      <c r="D1014" t="str">
        <f>IF(ISNUMBER(SEARCH("UKRI",Table2[[#This Row],[SourcingOwnerEmail]])),"UKRI","UKSBS")</f>
        <v>UKSBS</v>
      </c>
      <c r="E1014" t="s">
        <v>11</v>
      </c>
      <c r="F1014" t="s">
        <v>2295</v>
      </c>
      <c r="G1014" t="s">
        <v>2447</v>
      </c>
      <c r="H1014" t="s">
        <v>2448</v>
      </c>
      <c r="I1014" s="2">
        <v>43693</v>
      </c>
      <c r="J1014" s="2">
        <v>44058</v>
      </c>
      <c r="L1014">
        <v>32500</v>
      </c>
      <c r="M1014" t="s">
        <v>327</v>
      </c>
      <c r="N1014" t="s">
        <v>2449</v>
      </c>
      <c r="O1014" t="s">
        <v>83</v>
      </c>
      <c r="P1014" t="s">
        <v>34407</v>
      </c>
      <c r="Q1014" t="s">
        <v>34408</v>
      </c>
      <c r="R1014" t="s">
        <v>34378</v>
      </c>
      <c r="S1014" s="2">
        <v>43693</v>
      </c>
    </row>
    <row r="1015" spans="2:19" x14ac:dyDescent="0.35">
      <c r="B1015" t="s">
        <v>2450</v>
      </c>
      <c r="D1015" t="str">
        <f>IF(ISNUMBER(SEARCH("UKRI",Table2[[#This Row],[SourcingOwnerEmail]])),"UKRI","UKSBS")</f>
        <v>UKSBS</v>
      </c>
      <c r="E1015" t="s">
        <v>11</v>
      </c>
      <c r="F1015" t="s">
        <v>345</v>
      </c>
      <c r="G1015" t="s">
        <v>2451</v>
      </c>
      <c r="H1015" t="s">
        <v>2452</v>
      </c>
      <c r="L1015">
        <v>12000</v>
      </c>
      <c r="M1015" t="s">
        <v>1389</v>
      </c>
      <c r="N1015" t="s">
        <v>2155</v>
      </c>
      <c r="O1015" t="s">
        <v>83</v>
      </c>
      <c r="P1015" t="s">
        <v>34606</v>
      </c>
      <c r="Q1015" t="s">
        <v>34607</v>
      </c>
      <c r="R1015" t="s">
        <v>34378</v>
      </c>
      <c r="S1015" s="2">
        <v>43672</v>
      </c>
    </row>
    <row r="1016" spans="2:19" x14ac:dyDescent="0.35">
      <c r="B1016" t="s">
        <v>2453</v>
      </c>
      <c r="D1016" t="str">
        <f>IF(ISNUMBER(SEARCH("UKRI",Table2[[#This Row],[SourcingOwnerEmail]])),"UKRI","UKSBS")</f>
        <v>UKSBS</v>
      </c>
      <c r="E1016" t="s">
        <v>11</v>
      </c>
      <c r="F1016" t="s">
        <v>626</v>
      </c>
      <c r="G1016" t="s">
        <v>2454</v>
      </c>
      <c r="H1016" t="s">
        <v>2455</v>
      </c>
      <c r="L1016">
        <v>14000</v>
      </c>
      <c r="M1016" t="s">
        <v>1852</v>
      </c>
      <c r="N1016" t="s">
        <v>1853</v>
      </c>
      <c r="O1016" t="s">
        <v>83</v>
      </c>
      <c r="P1016" t="s">
        <v>34606</v>
      </c>
      <c r="Q1016" t="s">
        <v>34607</v>
      </c>
      <c r="R1016" t="s">
        <v>34378</v>
      </c>
      <c r="S1016" s="2">
        <v>43714</v>
      </c>
    </row>
    <row r="1017" spans="2:19" x14ac:dyDescent="0.35">
      <c r="B1017" t="s">
        <v>2456</v>
      </c>
      <c r="D1017" t="str">
        <f>IF(ISNUMBER(SEARCH("UKRI",Table2[[#This Row],[SourcingOwnerEmail]])),"UKRI","UKSBS")</f>
        <v>UKSBS</v>
      </c>
      <c r="E1017" t="s">
        <v>11</v>
      </c>
      <c r="F1017" t="s">
        <v>253</v>
      </c>
      <c r="G1017" t="s">
        <v>2457</v>
      </c>
      <c r="H1017" t="s">
        <v>2458</v>
      </c>
      <c r="L1017">
        <v>18500</v>
      </c>
      <c r="M1017" t="s">
        <v>1389</v>
      </c>
      <c r="N1017" t="s">
        <v>2155</v>
      </c>
      <c r="O1017" t="s">
        <v>83</v>
      </c>
      <c r="P1017" t="s">
        <v>34606</v>
      </c>
      <c r="Q1017" t="s">
        <v>34607</v>
      </c>
      <c r="R1017" t="s">
        <v>34378</v>
      </c>
      <c r="S1017" s="2">
        <v>43685</v>
      </c>
    </row>
    <row r="1018" spans="2:19" x14ac:dyDescent="0.35">
      <c r="B1018" t="s">
        <v>2459</v>
      </c>
      <c r="D1018" t="str">
        <f>IF(ISNUMBER(SEARCH("UKRI",Table2[[#This Row],[SourcingOwnerEmail]])),"UKRI","UKSBS")</f>
        <v>UKSBS</v>
      </c>
      <c r="E1018" t="s">
        <v>11</v>
      </c>
      <c r="F1018" t="s">
        <v>584</v>
      </c>
      <c r="G1018" t="s">
        <v>2460</v>
      </c>
      <c r="H1018" t="s">
        <v>2461</v>
      </c>
      <c r="I1018" s="2">
        <v>43755</v>
      </c>
      <c r="J1018" s="2">
        <v>44850</v>
      </c>
      <c r="K1018">
        <v>122000</v>
      </c>
      <c r="L1018">
        <v>121912</v>
      </c>
      <c r="M1018" t="s">
        <v>164</v>
      </c>
      <c r="N1018" t="s">
        <v>165</v>
      </c>
      <c r="O1018" t="s">
        <v>34554</v>
      </c>
      <c r="P1018" t="s">
        <v>34415</v>
      </c>
      <c r="Q1018" t="s">
        <v>34417</v>
      </c>
      <c r="R1018" t="s">
        <v>34378</v>
      </c>
      <c r="S1018" s="2">
        <v>43754</v>
      </c>
    </row>
    <row r="1019" spans="2:19" x14ac:dyDescent="0.35">
      <c r="B1019" t="s">
        <v>2462</v>
      </c>
      <c r="D1019" t="str">
        <f>IF(ISNUMBER(SEARCH("UKRI",Table2[[#This Row],[SourcingOwnerEmail]])),"UKRI","UKSBS")</f>
        <v>UKSBS</v>
      </c>
      <c r="E1019" t="s">
        <v>11</v>
      </c>
      <c r="F1019" t="s">
        <v>670</v>
      </c>
      <c r="G1019" t="s">
        <v>2463</v>
      </c>
      <c r="H1019" t="s">
        <v>2464</v>
      </c>
      <c r="I1019" s="2">
        <v>43891</v>
      </c>
      <c r="J1019" s="2">
        <v>44621</v>
      </c>
      <c r="K1019">
        <v>1400000</v>
      </c>
      <c r="L1019">
        <v>1398947.19</v>
      </c>
      <c r="M1019" t="s">
        <v>1389</v>
      </c>
      <c r="N1019" t="s">
        <v>2153</v>
      </c>
      <c r="O1019" t="s">
        <v>34418</v>
      </c>
      <c r="P1019" t="s">
        <v>34613</v>
      </c>
      <c r="Q1019" t="s">
        <v>34614</v>
      </c>
      <c r="R1019" t="s">
        <v>34378</v>
      </c>
      <c r="S1019" s="2">
        <v>44042</v>
      </c>
    </row>
    <row r="1020" spans="2:19" x14ac:dyDescent="0.35">
      <c r="B1020" t="s">
        <v>2465</v>
      </c>
      <c r="D1020" t="str">
        <f>IF(ISNUMBER(SEARCH("UKRI",Table2[[#This Row],[SourcingOwnerEmail]])),"UKRI","UKSBS")</f>
        <v>UKSBS</v>
      </c>
      <c r="E1020" t="s">
        <v>11</v>
      </c>
      <c r="F1020" t="s">
        <v>340</v>
      </c>
      <c r="G1020" t="s">
        <v>2466</v>
      </c>
      <c r="H1020" t="s">
        <v>2467</v>
      </c>
      <c r="I1020" s="2">
        <v>43868</v>
      </c>
      <c r="J1020" s="2">
        <v>43890</v>
      </c>
      <c r="L1020">
        <v>126000</v>
      </c>
      <c r="M1020" t="s">
        <v>2240</v>
      </c>
      <c r="N1020" t="s">
        <v>2241</v>
      </c>
      <c r="O1020" t="s">
        <v>34375</v>
      </c>
      <c r="P1020" t="s">
        <v>34584</v>
      </c>
      <c r="Q1020" t="s">
        <v>34585</v>
      </c>
      <c r="R1020" t="s">
        <v>34378</v>
      </c>
      <c r="S1020" s="2">
        <v>43767</v>
      </c>
    </row>
    <row r="1021" spans="2:19" x14ac:dyDescent="0.35">
      <c r="B1021" t="s">
        <v>2468</v>
      </c>
      <c r="D1021" t="str">
        <f>IF(ISNUMBER(SEARCH("UKRI",Table2[[#This Row],[SourcingOwnerEmail]])),"UKRI","UKSBS")</f>
        <v>UKSBS</v>
      </c>
      <c r="E1021" t="s">
        <v>11</v>
      </c>
      <c r="F1021" t="s">
        <v>340</v>
      </c>
      <c r="G1021" t="s">
        <v>2469</v>
      </c>
      <c r="H1021" t="s">
        <v>2470</v>
      </c>
      <c r="I1021" s="2">
        <v>43800</v>
      </c>
      <c r="J1021" s="2">
        <v>43830</v>
      </c>
      <c r="L1021">
        <v>139145</v>
      </c>
      <c r="M1021" t="s">
        <v>2240</v>
      </c>
      <c r="N1021" t="s">
        <v>2241</v>
      </c>
      <c r="O1021" t="s">
        <v>34375</v>
      </c>
      <c r="P1021" t="s">
        <v>34584</v>
      </c>
      <c r="Q1021" t="s">
        <v>34585</v>
      </c>
      <c r="R1021" t="s">
        <v>34378</v>
      </c>
      <c r="S1021" s="2">
        <v>43770</v>
      </c>
    </row>
    <row r="1022" spans="2:19" x14ac:dyDescent="0.35">
      <c r="B1022" t="s">
        <v>2471</v>
      </c>
      <c r="D1022" t="str">
        <f>IF(ISNUMBER(SEARCH("UKRI",Table2[[#This Row],[SourcingOwnerEmail]])),"UKRI","UKSBS")</f>
        <v>UKSBS</v>
      </c>
      <c r="E1022" t="s">
        <v>11</v>
      </c>
      <c r="F1022" t="s">
        <v>340</v>
      </c>
      <c r="G1022" t="s">
        <v>2472</v>
      </c>
      <c r="H1022" t="s">
        <v>2473</v>
      </c>
      <c r="I1022" s="2">
        <v>43797</v>
      </c>
      <c r="J1022" s="2">
        <v>43798</v>
      </c>
      <c r="L1022">
        <v>162956</v>
      </c>
      <c r="M1022" t="s">
        <v>2240</v>
      </c>
      <c r="N1022" t="s">
        <v>2293</v>
      </c>
      <c r="O1022" t="s">
        <v>34375</v>
      </c>
      <c r="P1022" t="s">
        <v>34584</v>
      </c>
      <c r="Q1022" t="s">
        <v>34585</v>
      </c>
      <c r="R1022" t="s">
        <v>34378</v>
      </c>
      <c r="S1022" s="2">
        <v>43770</v>
      </c>
    </row>
    <row r="1023" spans="2:19" x14ac:dyDescent="0.35">
      <c r="B1023" t="s">
        <v>2474</v>
      </c>
      <c r="D1023" t="str">
        <f>IF(ISNUMBER(SEARCH("UKRI",Table2[[#This Row],[SourcingOwnerEmail]])),"UKRI","UKSBS")</f>
        <v>UKSBS</v>
      </c>
      <c r="E1023" t="s">
        <v>11</v>
      </c>
      <c r="F1023" t="s">
        <v>2009</v>
      </c>
      <c r="G1023" t="s">
        <v>2475</v>
      </c>
      <c r="H1023" t="s">
        <v>2476</v>
      </c>
      <c r="I1023" s="2">
        <v>43811</v>
      </c>
      <c r="J1023" s="2">
        <v>44155</v>
      </c>
      <c r="L1023">
        <v>154366.21</v>
      </c>
      <c r="M1023" t="s">
        <v>1852</v>
      </c>
      <c r="N1023" t="s">
        <v>140</v>
      </c>
      <c r="O1023" t="s">
        <v>34387</v>
      </c>
      <c r="P1023" t="s">
        <v>34415</v>
      </c>
      <c r="Q1023" t="s">
        <v>34417</v>
      </c>
      <c r="R1023" t="s">
        <v>34378</v>
      </c>
      <c r="S1023" s="2">
        <v>43811</v>
      </c>
    </row>
    <row r="1024" spans="2:19" x14ac:dyDescent="0.35">
      <c r="B1024" t="s">
        <v>2477</v>
      </c>
      <c r="D1024" t="str">
        <f>IF(ISNUMBER(SEARCH("UKRI",Table2[[#This Row],[SourcingOwnerEmail]])),"UKRI","UKSBS")</f>
        <v>UKSBS</v>
      </c>
      <c r="E1024" t="s">
        <v>11</v>
      </c>
      <c r="F1024" t="s">
        <v>1982</v>
      </c>
      <c r="G1024" t="s">
        <v>2478</v>
      </c>
      <c r="H1024" t="s">
        <v>2479</v>
      </c>
      <c r="I1024" s="2">
        <v>43922</v>
      </c>
      <c r="J1024" s="2">
        <v>45016</v>
      </c>
      <c r="K1024">
        <v>2500000</v>
      </c>
      <c r="L1024">
        <v>2500000</v>
      </c>
      <c r="M1024" t="s">
        <v>2304</v>
      </c>
      <c r="N1024" t="s">
        <v>2304</v>
      </c>
      <c r="O1024" t="s">
        <v>34418</v>
      </c>
      <c r="P1024" t="s">
        <v>34598</v>
      </c>
      <c r="Q1024" t="s">
        <v>34599</v>
      </c>
      <c r="R1024" t="s">
        <v>34378</v>
      </c>
      <c r="S1024" s="2">
        <v>43899</v>
      </c>
    </row>
    <row r="1025" spans="2:19" x14ac:dyDescent="0.35">
      <c r="B1025" t="s">
        <v>2480</v>
      </c>
      <c r="D1025" t="str">
        <f>IF(ISNUMBER(SEARCH("UKRI",Table2[[#This Row],[SourcingOwnerEmail]])),"UKRI","UKSBS")</f>
        <v>UKSBS</v>
      </c>
      <c r="E1025" t="s">
        <v>11</v>
      </c>
      <c r="F1025" t="s">
        <v>340</v>
      </c>
      <c r="G1025" t="s">
        <v>2472</v>
      </c>
      <c r="H1025" t="s">
        <v>2481</v>
      </c>
      <c r="I1025" s="2">
        <v>43789</v>
      </c>
      <c r="J1025" s="2">
        <v>43800</v>
      </c>
      <c r="L1025">
        <v>43400</v>
      </c>
      <c r="M1025" t="s">
        <v>2240</v>
      </c>
      <c r="N1025" t="s">
        <v>2293</v>
      </c>
      <c r="O1025" t="s">
        <v>34375</v>
      </c>
      <c r="P1025" t="s">
        <v>34584</v>
      </c>
      <c r="Q1025" t="s">
        <v>34585</v>
      </c>
      <c r="R1025" t="s">
        <v>34378</v>
      </c>
      <c r="S1025" s="2">
        <v>43770</v>
      </c>
    </row>
    <row r="1026" spans="2:19" x14ac:dyDescent="0.35">
      <c r="B1026" t="s">
        <v>2482</v>
      </c>
      <c r="D1026" t="str">
        <f>IF(ISNUMBER(SEARCH("UKRI",Table2[[#This Row],[SourcingOwnerEmail]])),"UKRI","UKSBS")</f>
        <v>UKSBS</v>
      </c>
      <c r="E1026" t="s">
        <v>11</v>
      </c>
      <c r="F1026" t="s">
        <v>584</v>
      </c>
      <c r="G1026" t="s">
        <v>2483</v>
      </c>
      <c r="H1026" t="s">
        <v>2484</v>
      </c>
      <c r="I1026" s="2">
        <v>43915</v>
      </c>
      <c r="J1026" s="2">
        <v>44258</v>
      </c>
      <c r="K1026">
        <v>60000</v>
      </c>
      <c r="L1026">
        <v>60000</v>
      </c>
      <c r="M1026" t="s">
        <v>1389</v>
      </c>
      <c r="N1026" t="s">
        <v>2153</v>
      </c>
      <c r="O1026" t="s">
        <v>34399</v>
      </c>
      <c r="P1026" t="s">
        <v>34468</v>
      </c>
      <c r="Q1026" t="s">
        <v>34476</v>
      </c>
      <c r="R1026" t="s">
        <v>34378</v>
      </c>
      <c r="S1026" s="2">
        <v>43945</v>
      </c>
    </row>
    <row r="1027" spans="2:19" x14ac:dyDescent="0.35">
      <c r="B1027" t="s">
        <v>2485</v>
      </c>
      <c r="D1027" t="str">
        <f>IF(ISNUMBER(SEARCH("UKRI",Table2[[#This Row],[SourcingOwnerEmail]])),"UKRI","UKSBS")</f>
        <v>UKSBS</v>
      </c>
      <c r="E1027" t="s">
        <v>11</v>
      </c>
      <c r="F1027" t="s">
        <v>616</v>
      </c>
      <c r="G1027" t="s">
        <v>2390</v>
      </c>
      <c r="H1027" t="s">
        <v>2486</v>
      </c>
      <c r="I1027" s="2">
        <v>43707</v>
      </c>
      <c r="J1027" s="2">
        <v>43724</v>
      </c>
      <c r="L1027">
        <v>2000</v>
      </c>
      <c r="M1027" t="s">
        <v>2304</v>
      </c>
      <c r="N1027" t="s">
        <v>2304</v>
      </c>
      <c r="O1027" t="s">
        <v>34387</v>
      </c>
      <c r="P1027" t="s">
        <v>34578</v>
      </c>
      <c r="Q1027" t="s">
        <v>34579</v>
      </c>
      <c r="R1027" t="s">
        <v>34378</v>
      </c>
      <c r="S1027" s="2">
        <v>43753</v>
      </c>
    </row>
    <row r="1028" spans="2:19" x14ac:dyDescent="0.35">
      <c r="B1028" t="s">
        <v>2487</v>
      </c>
      <c r="D1028" t="str">
        <f>IF(ISNUMBER(SEARCH("UKRI",Table2[[#This Row],[SourcingOwnerEmail]])),"UKRI","UKSBS")</f>
        <v>UKSBS</v>
      </c>
      <c r="E1028" t="s">
        <v>11</v>
      </c>
      <c r="F1028" t="s">
        <v>584</v>
      </c>
      <c r="G1028" t="s">
        <v>2390</v>
      </c>
      <c r="H1028" t="s">
        <v>2488</v>
      </c>
      <c r="I1028" s="2">
        <v>43663</v>
      </c>
      <c r="J1028" s="2">
        <v>44165</v>
      </c>
      <c r="L1028">
        <v>4500</v>
      </c>
      <c r="M1028" t="s">
        <v>2304</v>
      </c>
      <c r="N1028" t="s">
        <v>2304</v>
      </c>
      <c r="O1028" t="s">
        <v>34387</v>
      </c>
      <c r="P1028" t="s">
        <v>34578</v>
      </c>
      <c r="Q1028" t="s">
        <v>34579</v>
      </c>
      <c r="R1028" t="s">
        <v>34378</v>
      </c>
      <c r="S1028" s="2">
        <v>43845</v>
      </c>
    </row>
    <row r="1029" spans="2:19" x14ac:dyDescent="0.35">
      <c r="B1029" t="s">
        <v>2489</v>
      </c>
      <c r="D1029" t="str">
        <f>IF(ISNUMBER(SEARCH("UKRI",Table2[[#This Row],[SourcingOwnerEmail]])),"UKRI","UKSBS")</f>
        <v>UKSBS</v>
      </c>
      <c r="E1029" t="s">
        <v>11</v>
      </c>
      <c r="F1029" t="s">
        <v>616</v>
      </c>
      <c r="G1029" t="s">
        <v>2306</v>
      </c>
      <c r="H1029" t="s">
        <v>2490</v>
      </c>
      <c r="I1029" s="2">
        <v>43797</v>
      </c>
      <c r="J1029" s="2">
        <v>43983</v>
      </c>
      <c r="L1029">
        <v>65000</v>
      </c>
      <c r="M1029" t="s">
        <v>1852</v>
      </c>
      <c r="N1029" t="s">
        <v>140</v>
      </c>
      <c r="O1029" t="s">
        <v>34399</v>
      </c>
      <c r="P1029" t="s">
        <v>34563</v>
      </c>
      <c r="Q1029" t="s">
        <v>34564</v>
      </c>
      <c r="R1029" t="s">
        <v>34378</v>
      </c>
      <c r="S1029" s="2">
        <v>43817</v>
      </c>
    </row>
    <row r="1030" spans="2:19" x14ac:dyDescent="0.35">
      <c r="B1030" s="5">
        <v>500146836</v>
      </c>
      <c r="C1030" s="5"/>
      <c r="D1030" s="5" t="str">
        <f>IF(ISNUMBER(SEARCH("UKRI",Table2[[#This Row],[SourcingOwnerEmail]])),"UKRI","UKSBS")</f>
        <v>UKSBS</v>
      </c>
      <c r="E1030" s="5" t="s">
        <v>11</v>
      </c>
      <c r="F1030" s="5" t="s">
        <v>159</v>
      </c>
      <c r="G1030" s="5" t="s">
        <v>309</v>
      </c>
      <c r="H1030" s="5" t="s">
        <v>310</v>
      </c>
      <c r="I1030" s="6">
        <v>42473</v>
      </c>
      <c r="J1030" s="6">
        <v>42704</v>
      </c>
      <c r="K1030" s="5"/>
      <c r="L1030" s="5">
        <v>429826</v>
      </c>
      <c r="M1030" s="5" t="s">
        <v>20</v>
      </c>
      <c r="N1030" s="5" t="s">
        <v>21</v>
      </c>
      <c r="O1030" s="5" t="s">
        <v>34381</v>
      </c>
      <c r="P1030" s="5" t="s">
        <v>34380</v>
      </c>
      <c r="Q1030" s="5" t="s">
        <v>34391</v>
      </c>
      <c r="R1030" s="5" t="s">
        <v>34378</v>
      </c>
      <c r="S1030" s="6">
        <v>42473</v>
      </c>
    </row>
    <row r="1031" spans="2:19" ht="43.5" x14ac:dyDescent="0.35">
      <c r="B1031" t="s">
        <v>2493</v>
      </c>
      <c r="D1031" t="str">
        <f>IF(ISNUMBER(SEARCH("UKRI",Table2[[#This Row],[SourcingOwnerEmail]])),"UKRI","UKSBS")</f>
        <v>UKSBS</v>
      </c>
      <c r="E1031" t="s">
        <v>11</v>
      </c>
      <c r="F1031" t="s">
        <v>49</v>
      </c>
      <c r="G1031" t="s">
        <v>2494</v>
      </c>
      <c r="H1031" s="3" t="s">
        <v>2495</v>
      </c>
      <c r="I1031" s="2">
        <v>44166</v>
      </c>
      <c r="J1031" s="2">
        <v>45260</v>
      </c>
      <c r="L1031">
        <v>1300000</v>
      </c>
      <c r="M1031" t="s">
        <v>1852</v>
      </c>
      <c r="N1031" t="s">
        <v>140</v>
      </c>
      <c r="O1031" t="s">
        <v>34418</v>
      </c>
      <c r="P1031" t="s">
        <v>34544</v>
      </c>
      <c r="Q1031" t="s">
        <v>34545</v>
      </c>
      <c r="R1031" t="s">
        <v>34378</v>
      </c>
      <c r="S1031" s="2">
        <v>44181</v>
      </c>
    </row>
    <row r="1032" spans="2:19" x14ac:dyDescent="0.35">
      <c r="B1032" t="s">
        <v>2496</v>
      </c>
      <c r="D1032" t="str">
        <f>IF(ISNUMBER(SEARCH("UKRI",Table2[[#This Row],[SourcingOwnerEmail]])),"UKRI","UKSBS")</f>
        <v>UKSBS</v>
      </c>
      <c r="E1032" t="s">
        <v>11</v>
      </c>
      <c r="F1032" t="s">
        <v>584</v>
      </c>
      <c r="G1032" t="s">
        <v>2390</v>
      </c>
      <c r="H1032" t="s">
        <v>2497</v>
      </c>
      <c r="I1032" s="2">
        <v>43739</v>
      </c>
      <c r="L1032">
        <v>7500</v>
      </c>
      <c r="M1032" t="s">
        <v>2304</v>
      </c>
      <c r="N1032" t="s">
        <v>2304</v>
      </c>
      <c r="O1032" t="s">
        <v>34387</v>
      </c>
      <c r="P1032" t="s">
        <v>34606</v>
      </c>
      <c r="Q1032" t="s">
        <v>34607</v>
      </c>
      <c r="R1032" t="s">
        <v>34378</v>
      </c>
      <c r="S1032" s="2">
        <v>43756</v>
      </c>
    </row>
    <row r="1033" spans="2:19" x14ac:dyDescent="0.35">
      <c r="B1033" t="s">
        <v>2498</v>
      </c>
      <c r="D1033" t="str">
        <f>IF(ISNUMBER(SEARCH("UKRI",Table2[[#This Row],[SourcingOwnerEmail]])),"UKRI","UKSBS")</f>
        <v>UKSBS</v>
      </c>
      <c r="E1033" t="s">
        <v>11</v>
      </c>
      <c r="F1033" t="s">
        <v>129</v>
      </c>
      <c r="G1033" t="s">
        <v>2499</v>
      </c>
      <c r="H1033" t="s">
        <v>2500</v>
      </c>
      <c r="L1033">
        <v>25000</v>
      </c>
      <c r="M1033" t="s">
        <v>1852</v>
      </c>
      <c r="N1033" t="s">
        <v>140</v>
      </c>
      <c r="O1033" t="s">
        <v>83</v>
      </c>
      <c r="P1033" t="s">
        <v>34606</v>
      </c>
      <c r="Q1033" t="s">
        <v>34607</v>
      </c>
      <c r="R1033" t="s">
        <v>34378</v>
      </c>
      <c r="S1033" s="2">
        <v>43725</v>
      </c>
    </row>
    <row r="1034" spans="2:19" x14ac:dyDescent="0.35">
      <c r="B1034" t="s">
        <v>2501</v>
      </c>
      <c r="D1034" t="str">
        <f>IF(ISNUMBER(SEARCH("UKRI",Table2[[#This Row],[SourcingOwnerEmail]])),"UKRI","UKSBS")</f>
        <v>UKSBS</v>
      </c>
      <c r="E1034" t="s">
        <v>11</v>
      </c>
      <c r="F1034" t="s">
        <v>670</v>
      </c>
      <c r="G1034" t="s">
        <v>2502</v>
      </c>
      <c r="H1034" t="s">
        <v>2503</v>
      </c>
      <c r="I1034" s="2">
        <v>43731</v>
      </c>
      <c r="J1034" s="2">
        <v>43916</v>
      </c>
      <c r="L1034">
        <v>75325</v>
      </c>
      <c r="M1034" t="s">
        <v>1389</v>
      </c>
      <c r="N1034" t="s">
        <v>2155</v>
      </c>
      <c r="O1034" t="s">
        <v>34387</v>
      </c>
      <c r="P1034" t="s">
        <v>34611</v>
      </c>
      <c r="Q1034" t="s">
        <v>34612</v>
      </c>
      <c r="R1034" t="s">
        <v>34378</v>
      </c>
      <c r="S1034" s="2">
        <v>43740</v>
      </c>
    </row>
    <row r="1035" spans="2:19" x14ac:dyDescent="0.35">
      <c r="B1035" t="s">
        <v>2504</v>
      </c>
      <c r="D1035" t="str">
        <f>IF(ISNUMBER(SEARCH("UKRI",Table2[[#This Row],[SourcingOwnerEmail]])),"UKRI","UKSBS")</f>
        <v>UKSBS</v>
      </c>
      <c r="E1035" t="s">
        <v>11</v>
      </c>
      <c r="F1035" t="s">
        <v>670</v>
      </c>
      <c r="G1035" t="s">
        <v>2505</v>
      </c>
      <c r="H1035" t="s">
        <v>2506</v>
      </c>
      <c r="I1035" s="2">
        <v>43868</v>
      </c>
      <c r="J1035" s="2">
        <v>45016</v>
      </c>
      <c r="K1035">
        <v>7874000</v>
      </c>
      <c r="L1035">
        <v>6740212.5</v>
      </c>
      <c r="M1035" t="s">
        <v>1852</v>
      </c>
      <c r="N1035" t="s">
        <v>140</v>
      </c>
      <c r="O1035" t="s">
        <v>34418</v>
      </c>
      <c r="P1035" t="s">
        <v>34459</v>
      </c>
      <c r="Q1035" t="s">
        <v>34460</v>
      </c>
      <c r="R1035" t="s">
        <v>34378</v>
      </c>
      <c r="S1035" s="2">
        <v>43878</v>
      </c>
    </row>
    <row r="1036" spans="2:19" x14ac:dyDescent="0.35">
      <c r="B1036" t="s">
        <v>2507</v>
      </c>
      <c r="D1036" t="str">
        <f>IF(ISNUMBER(SEARCH("UKRI",Table2[[#This Row],[SourcingOwnerEmail]])),"UKRI","UKSBS")</f>
        <v>UKSBS</v>
      </c>
      <c r="E1036" t="s">
        <v>11</v>
      </c>
      <c r="F1036" t="s">
        <v>340</v>
      </c>
      <c r="G1036" t="s">
        <v>2508</v>
      </c>
      <c r="H1036" t="s">
        <v>2509</v>
      </c>
      <c r="I1036" s="2">
        <v>43497</v>
      </c>
      <c r="J1036" s="2">
        <v>43799</v>
      </c>
      <c r="L1036">
        <v>126250.65</v>
      </c>
      <c r="M1036" t="s">
        <v>1852</v>
      </c>
      <c r="N1036" t="s">
        <v>1853</v>
      </c>
      <c r="O1036" t="s">
        <v>34375</v>
      </c>
      <c r="P1036" t="s">
        <v>34621</v>
      </c>
      <c r="Q1036" t="s">
        <v>34622</v>
      </c>
      <c r="R1036" t="s">
        <v>34378</v>
      </c>
      <c r="S1036" s="2">
        <v>43801</v>
      </c>
    </row>
    <row r="1037" spans="2:19" x14ac:dyDescent="0.35">
      <c r="B1037" t="s">
        <v>2510</v>
      </c>
      <c r="D1037" t="str">
        <f>IF(ISNUMBER(SEARCH("UKRI",Table2[[#This Row],[SourcingOwnerEmail]])),"UKRI","UKSBS")</f>
        <v>UKSBS</v>
      </c>
      <c r="E1037" t="s">
        <v>11</v>
      </c>
      <c r="F1037" t="s">
        <v>584</v>
      </c>
      <c r="G1037" t="s">
        <v>2511</v>
      </c>
      <c r="H1037" t="s">
        <v>2512</v>
      </c>
      <c r="I1037" s="2">
        <v>43724</v>
      </c>
      <c r="J1037" s="2">
        <v>43830</v>
      </c>
      <c r="L1037">
        <v>36000</v>
      </c>
      <c r="M1037" t="s">
        <v>1389</v>
      </c>
      <c r="N1037" t="s">
        <v>2155</v>
      </c>
      <c r="O1037" t="s">
        <v>83</v>
      </c>
      <c r="P1037" t="s">
        <v>34415</v>
      </c>
      <c r="Q1037" t="s">
        <v>34417</v>
      </c>
      <c r="R1037" t="s">
        <v>34378</v>
      </c>
      <c r="S1037" s="2">
        <v>43747</v>
      </c>
    </row>
    <row r="1038" spans="2:19" x14ac:dyDescent="0.35">
      <c r="B1038" t="s">
        <v>2513</v>
      </c>
      <c r="D1038" t="str">
        <f>IF(ISNUMBER(SEARCH("UKRI",Table2[[#This Row],[SourcingOwnerEmail]])),"UKRI","UKSBS")</f>
        <v>UKSBS</v>
      </c>
      <c r="E1038" t="s">
        <v>11</v>
      </c>
      <c r="F1038" t="s">
        <v>237</v>
      </c>
      <c r="G1038" t="s">
        <v>2514</v>
      </c>
      <c r="H1038" t="s">
        <v>2515</v>
      </c>
      <c r="I1038" s="2">
        <v>43678</v>
      </c>
      <c r="J1038" s="2">
        <v>43921</v>
      </c>
      <c r="L1038">
        <v>40000</v>
      </c>
      <c r="M1038" t="s">
        <v>2304</v>
      </c>
      <c r="N1038" t="s">
        <v>2304</v>
      </c>
      <c r="O1038" t="s">
        <v>34375</v>
      </c>
      <c r="P1038" t="s">
        <v>34598</v>
      </c>
      <c r="Q1038" t="s">
        <v>34599</v>
      </c>
      <c r="R1038" t="s">
        <v>34378</v>
      </c>
      <c r="S1038" s="2">
        <v>43768</v>
      </c>
    </row>
    <row r="1039" spans="2:19" x14ac:dyDescent="0.35">
      <c r="B1039" t="s">
        <v>2516</v>
      </c>
      <c r="D1039" t="str">
        <f>IF(ISNUMBER(SEARCH("UKRI",Table2[[#This Row],[SourcingOwnerEmail]])),"UKRI","UKSBS")</f>
        <v>UKSBS</v>
      </c>
      <c r="E1039" t="s">
        <v>11</v>
      </c>
      <c r="F1039" t="s">
        <v>237</v>
      </c>
      <c r="G1039" t="s">
        <v>2478</v>
      </c>
      <c r="H1039" t="s">
        <v>2517</v>
      </c>
      <c r="I1039" s="2">
        <v>43678</v>
      </c>
      <c r="J1039" s="2">
        <v>43921</v>
      </c>
      <c r="L1039">
        <v>240000</v>
      </c>
      <c r="M1039" t="s">
        <v>2304</v>
      </c>
      <c r="N1039" t="s">
        <v>2304</v>
      </c>
      <c r="O1039" t="s">
        <v>34375</v>
      </c>
      <c r="P1039" t="s">
        <v>34598</v>
      </c>
      <c r="Q1039" t="s">
        <v>34599</v>
      </c>
      <c r="R1039" t="s">
        <v>34378</v>
      </c>
      <c r="S1039" s="2">
        <v>43910</v>
      </c>
    </row>
    <row r="1040" spans="2:19" x14ac:dyDescent="0.35">
      <c r="B1040" t="s">
        <v>2518</v>
      </c>
      <c r="D1040" t="str">
        <f>IF(ISNUMBER(SEARCH("UKRI",Table2[[#This Row],[SourcingOwnerEmail]])),"UKRI","UKSBS")</f>
        <v>UKSBS</v>
      </c>
      <c r="E1040" t="s">
        <v>11</v>
      </c>
      <c r="F1040" t="s">
        <v>80</v>
      </c>
      <c r="G1040" t="s">
        <v>2519</v>
      </c>
      <c r="H1040" t="s">
        <v>2520</v>
      </c>
      <c r="I1040" s="2">
        <v>43786</v>
      </c>
      <c r="J1040" s="2">
        <v>44697</v>
      </c>
      <c r="L1040">
        <v>90000</v>
      </c>
      <c r="M1040" t="s">
        <v>1852</v>
      </c>
      <c r="N1040" t="s">
        <v>140</v>
      </c>
      <c r="O1040" t="s">
        <v>34375</v>
      </c>
      <c r="P1040" t="s">
        <v>34459</v>
      </c>
      <c r="Q1040" t="s">
        <v>34460</v>
      </c>
      <c r="R1040" t="s">
        <v>34378</v>
      </c>
      <c r="S1040" s="2">
        <v>43874</v>
      </c>
    </row>
    <row r="1041" spans="2:19" x14ac:dyDescent="0.35">
      <c r="B1041" t="s">
        <v>2521</v>
      </c>
      <c r="D1041" t="str">
        <f>IF(ISNUMBER(SEARCH("UKRI",Table2[[#This Row],[SourcingOwnerEmail]])),"UKRI","UKSBS")</f>
        <v>UKSBS</v>
      </c>
      <c r="E1041" t="s">
        <v>11</v>
      </c>
      <c r="F1041" t="s">
        <v>670</v>
      </c>
      <c r="G1041" t="s">
        <v>2151</v>
      </c>
      <c r="H1041" t="s">
        <v>2522</v>
      </c>
      <c r="I1041" s="2">
        <v>43738</v>
      </c>
      <c r="J1041" s="2">
        <v>44104</v>
      </c>
      <c r="L1041">
        <v>59463.45</v>
      </c>
      <c r="M1041" t="s">
        <v>1389</v>
      </c>
      <c r="N1041" t="s">
        <v>2155</v>
      </c>
      <c r="O1041" t="s">
        <v>34387</v>
      </c>
      <c r="P1041" t="s">
        <v>34598</v>
      </c>
      <c r="Q1041" t="s">
        <v>34599</v>
      </c>
      <c r="R1041" t="s">
        <v>34378</v>
      </c>
      <c r="S1041" s="2">
        <v>43920</v>
      </c>
    </row>
    <row r="1042" spans="2:19" x14ac:dyDescent="0.35">
      <c r="B1042" t="s">
        <v>2523</v>
      </c>
      <c r="D1042" t="str">
        <f>IF(ISNUMBER(SEARCH("UKRI",Table2[[#This Row],[SourcingOwnerEmail]])),"UKRI","UKSBS")</f>
        <v>UKSBS</v>
      </c>
      <c r="E1042" t="s">
        <v>11</v>
      </c>
      <c r="F1042" t="s">
        <v>670</v>
      </c>
      <c r="G1042" t="s">
        <v>2151</v>
      </c>
      <c r="H1042" t="s">
        <v>2524</v>
      </c>
      <c r="I1042" s="2">
        <v>43753</v>
      </c>
      <c r="J1042" s="2">
        <v>44104</v>
      </c>
      <c r="L1042">
        <v>56898.36</v>
      </c>
      <c r="M1042" t="s">
        <v>1389</v>
      </c>
      <c r="N1042" t="s">
        <v>2155</v>
      </c>
      <c r="O1042" t="s">
        <v>34387</v>
      </c>
      <c r="P1042" t="s">
        <v>34598</v>
      </c>
      <c r="Q1042" t="s">
        <v>34599</v>
      </c>
      <c r="R1042" t="s">
        <v>34378</v>
      </c>
      <c r="S1042" s="2">
        <v>43920</v>
      </c>
    </row>
    <row r="1043" spans="2:19" x14ac:dyDescent="0.35">
      <c r="B1043" t="s">
        <v>2525</v>
      </c>
      <c r="D1043" t="str">
        <f>IF(ISNUMBER(SEARCH("UKRI",Table2[[#This Row],[SourcingOwnerEmail]])),"UKRI","UKSBS")</f>
        <v>UKSBS</v>
      </c>
      <c r="E1043" t="s">
        <v>11</v>
      </c>
      <c r="F1043" t="s">
        <v>670</v>
      </c>
      <c r="G1043" t="s">
        <v>2151</v>
      </c>
      <c r="H1043" t="s">
        <v>2526</v>
      </c>
      <c r="I1043" s="2">
        <v>43739</v>
      </c>
      <c r="J1043" s="2">
        <v>44104</v>
      </c>
      <c r="L1043">
        <v>56639.46</v>
      </c>
      <c r="M1043" t="s">
        <v>1389</v>
      </c>
      <c r="N1043" t="s">
        <v>2155</v>
      </c>
      <c r="O1043" t="s">
        <v>34387</v>
      </c>
      <c r="P1043" t="s">
        <v>34598</v>
      </c>
      <c r="Q1043" t="s">
        <v>34599</v>
      </c>
      <c r="R1043" t="s">
        <v>34378</v>
      </c>
      <c r="S1043" s="2">
        <v>43920</v>
      </c>
    </row>
    <row r="1044" spans="2:19" x14ac:dyDescent="0.35">
      <c r="B1044" t="s">
        <v>2527</v>
      </c>
      <c r="D1044" t="str">
        <f>IF(ISNUMBER(SEARCH("UKRI",Table2[[#This Row],[SourcingOwnerEmail]])),"UKRI","UKSBS")</f>
        <v>UKSBS</v>
      </c>
      <c r="E1044" t="s">
        <v>11</v>
      </c>
      <c r="F1044" t="s">
        <v>670</v>
      </c>
      <c r="G1044" t="s">
        <v>2151</v>
      </c>
      <c r="H1044" t="s">
        <v>2528</v>
      </c>
      <c r="I1044" s="2">
        <v>43739</v>
      </c>
      <c r="J1044" s="2">
        <v>44104</v>
      </c>
      <c r="L1044">
        <v>56639.46</v>
      </c>
      <c r="M1044" t="s">
        <v>1389</v>
      </c>
      <c r="N1044" t="s">
        <v>2155</v>
      </c>
      <c r="O1044" t="s">
        <v>34387</v>
      </c>
      <c r="P1044" t="s">
        <v>34598</v>
      </c>
      <c r="Q1044" t="s">
        <v>34599</v>
      </c>
      <c r="R1044" t="s">
        <v>34378</v>
      </c>
      <c r="S1044" s="2">
        <v>43920</v>
      </c>
    </row>
    <row r="1045" spans="2:19" x14ac:dyDescent="0.35">
      <c r="B1045" t="s">
        <v>2529</v>
      </c>
      <c r="D1045" t="str">
        <f>IF(ISNUMBER(SEARCH("UKRI",Table2[[#This Row],[SourcingOwnerEmail]])),"UKRI","UKSBS")</f>
        <v>UKSBS</v>
      </c>
      <c r="E1045" t="s">
        <v>11</v>
      </c>
      <c r="F1045" t="s">
        <v>670</v>
      </c>
      <c r="G1045" t="s">
        <v>2151</v>
      </c>
      <c r="H1045" t="s">
        <v>2530</v>
      </c>
      <c r="I1045" s="2">
        <v>43738</v>
      </c>
      <c r="J1045" s="2">
        <v>44104</v>
      </c>
      <c r="L1045">
        <v>59463.45</v>
      </c>
      <c r="M1045" t="s">
        <v>1389</v>
      </c>
      <c r="N1045" t="s">
        <v>2155</v>
      </c>
      <c r="O1045" t="s">
        <v>34387</v>
      </c>
      <c r="P1045" t="s">
        <v>34598</v>
      </c>
      <c r="Q1045" t="s">
        <v>34599</v>
      </c>
      <c r="R1045" t="s">
        <v>34378</v>
      </c>
      <c r="S1045" s="2">
        <v>43920</v>
      </c>
    </row>
    <row r="1046" spans="2:19" x14ac:dyDescent="0.35">
      <c r="B1046" t="s">
        <v>2531</v>
      </c>
      <c r="D1046" t="str">
        <f>IF(ISNUMBER(SEARCH("UKRI",Table2[[#This Row],[SourcingOwnerEmail]])),"UKRI","UKSBS")</f>
        <v>UKSBS</v>
      </c>
      <c r="E1046" t="s">
        <v>11</v>
      </c>
      <c r="F1046" t="s">
        <v>626</v>
      </c>
      <c r="G1046" t="s">
        <v>2186</v>
      </c>
      <c r="H1046" t="s">
        <v>2532</v>
      </c>
      <c r="L1046">
        <v>50000</v>
      </c>
      <c r="M1046" t="s">
        <v>2304</v>
      </c>
      <c r="N1046" t="s">
        <v>2304</v>
      </c>
      <c r="O1046" t="s">
        <v>34387</v>
      </c>
      <c r="P1046" t="s">
        <v>34606</v>
      </c>
      <c r="Q1046" t="s">
        <v>34607</v>
      </c>
      <c r="R1046" t="s">
        <v>34378</v>
      </c>
      <c r="S1046" s="2">
        <v>43762</v>
      </c>
    </row>
    <row r="1047" spans="2:19" x14ac:dyDescent="0.35">
      <c r="B1047" t="s">
        <v>2533</v>
      </c>
      <c r="D1047" t="str">
        <f>IF(ISNUMBER(SEARCH("UKRI",Table2[[#This Row],[SourcingOwnerEmail]])),"UKRI","UKSBS")</f>
        <v>UKSBS</v>
      </c>
      <c r="E1047" t="s">
        <v>11</v>
      </c>
      <c r="F1047" t="s">
        <v>253</v>
      </c>
      <c r="G1047" t="s">
        <v>2534</v>
      </c>
      <c r="H1047" t="s">
        <v>2535</v>
      </c>
      <c r="I1047" s="2">
        <v>43739</v>
      </c>
      <c r="J1047" s="2">
        <v>43769</v>
      </c>
      <c r="K1047">
        <v>38400</v>
      </c>
      <c r="L1047">
        <v>38400</v>
      </c>
      <c r="M1047" t="s">
        <v>2240</v>
      </c>
      <c r="N1047" t="s">
        <v>2368</v>
      </c>
      <c r="O1047" t="s">
        <v>83</v>
      </c>
      <c r="P1047" t="s">
        <v>34602</v>
      </c>
      <c r="Q1047" t="s">
        <v>34603</v>
      </c>
      <c r="R1047" t="s">
        <v>34378</v>
      </c>
      <c r="S1047" s="2">
        <v>43753</v>
      </c>
    </row>
    <row r="1048" spans="2:19" x14ac:dyDescent="0.35">
      <c r="B1048" t="s">
        <v>2536</v>
      </c>
      <c r="D1048" t="str">
        <f>IF(ISNUMBER(SEARCH("UKRI",Table2[[#This Row],[SourcingOwnerEmail]])),"UKRI","UKSBS")</f>
        <v>UKSBS</v>
      </c>
      <c r="E1048" t="s">
        <v>11</v>
      </c>
      <c r="F1048" t="s">
        <v>340</v>
      </c>
      <c r="G1048" t="s">
        <v>2466</v>
      </c>
      <c r="H1048" t="s">
        <v>2537</v>
      </c>
      <c r="I1048" s="2">
        <v>43787</v>
      </c>
      <c r="J1048" s="2">
        <v>43799</v>
      </c>
      <c r="L1048">
        <v>42000</v>
      </c>
      <c r="M1048" t="s">
        <v>2240</v>
      </c>
      <c r="N1048" t="s">
        <v>2293</v>
      </c>
      <c r="O1048" t="s">
        <v>34375</v>
      </c>
      <c r="P1048" t="s">
        <v>34584</v>
      </c>
      <c r="Q1048" t="s">
        <v>34585</v>
      </c>
      <c r="R1048" t="s">
        <v>34378</v>
      </c>
      <c r="S1048" s="2">
        <v>43775</v>
      </c>
    </row>
    <row r="1049" spans="2:19" x14ac:dyDescent="0.35">
      <c r="B1049" t="s">
        <v>2538</v>
      </c>
      <c r="D1049" t="str">
        <f>IF(ISNUMBER(SEARCH("UKRI",Table2[[#This Row],[SourcingOwnerEmail]])),"UKRI","UKSBS")</f>
        <v>UKSBS</v>
      </c>
      <c r="E1049" t="s">
        <v>11</v>
      </c>
      <c r="F1049" t="s">
        <v>237</v>
      </c>
      <c r="G1049" t="s">
        <v>2186</v>
      </c>
      <c r="H1049" t="s">
        <v>2427</v>
      </c>
      <c r="L1049">
        <v>5000</v>
      </c>
      <c r="M1049" t="s">
        <v>2304</v>
      </c>
      <c r="N1049" t="s">
        <v>2304</v>
      </c>
      <c r="O1049" t="s">
        <v>34387</v>
      </c>
      <c r="P1049" t="s">
        <v>34606</v>
      </c>
      <c r="Q1049" t="s">
        <v>34607</v>
      </c>
      <c r="R1049" t="s">
        <v>34378</v>
      </c>
      <c r="S1049" s="2">
        <v>43761</v>
      </c>
    </row>
    <row r="1050" spans="2:19" x14ac:dyDescent="0.35">
      <c r="B1050" t="s">
        <v>2539</v>
      </c>
      <c r="D1050" t="str">
        <f>IF(ISNUMBER(SEARCH("UKRI",Table2[[#This Row],[SourcingOwnerEmail]])),"UKRI","UKSBS")</f>
        <v>UKSBS</v>
      </c>
      <c r="E1050" t="s">
        <v>11</v>
      </c>
      <c r="F1050" t="s">
        <v>80</v>
      </c>
      <c r="G1050" t="s">
        <v>2540</v>
      </c>
      <c r="H1050" t="s">
        <v>2541</v>
      </c>
      <c r="I1050" s="2">
        <v>43752</v>
      </c>
      <c r="J1050" s="2">
        <v>45657</v>
      </c>
      <c r="L1050">
        <v>33780</v>
      </c>
      <c r="M1050" t="s">
        <v>1852</v>
      </c>
      <c r="N1050" t="s">
        <v>140</v>
      </c>
      <c r="O1050" t="s">
        <v>83</v>
      </c>
      <c r="P1050" t="s">
        <v>34621</v>
      </c>
      <c r="Q1050" t="s">
        <v>34622</v>
      </c>
      <c r="R1050" t="s">
        <v>34378</v>
      </c>
      <c r="S1050" s="2">
        <v>43749</v>
      </c>
    </row>
    <row r="1051" spans="2:19" x14ac:dyDescent="0.35">
      <c r="B1051" t="s">
        <v>2542</v>
      </c>
      <c r="D1051" t="str">
        <f>IF(ISNUMBER(SEARCH("UKRI",Table2[[#This Row],[SourcingOwnerEmail]])),"UKRI","UKSBS")</f>
        <v>UKSBS</v>
      </c>
      <c r="E1051" t="s">
        <v>11</v>
      </c>
      <c r="F1051" t="s">
        <v>253</v>
      </c>
      <c r="G1051" t="s">
        <v>2186</v>
      </c>
      <c r="H1051" t="s">
        <v>2543</v>
      </c>
      <c r="I1051" s="2">
        <v>43770</v>
      </c>
      <c r="J1051" s="2">
        <v>43799</v>
      </c>
      <c r="L1051">
        <v>44000</v>
      </c>
      <c r="M1051" t="s">
        <v>1852</v>
      </c>
      <c r="N1051" t="s">
        <v>140</v>
      </c>
      <c r="O1051" t="s">
        <v>34387</v>
      </c>
      <c r="P1051" t="s">
        <v>34563</v>
      </c>
      <c r="Q1051" t="s">
        <v>34564</v>
      </c>
      <c r="R1051" t="s">
        <v>34378</v>
      </c>
      <c r="S1051" s="2">
        <v>43780</v>
      </c>
    </row>
    <row r="1052" spans="2:19" x14ac:dyDescent="0.35">
      <c r="B1052" t="s">
        <v>2544</v>
      </c>
      <c r="D1052" t="str">
        <f>IF(ISNUMBER(SEARCH("UKRI",Table2[[#This Row],[SourcingOwnerEmail]])),"UKRI","UKSBS")</f>
        <v>UKSBS</v>
      </c>
      <c r="E1052" t="s">
        <v>11</v>
      </c>
      <c r="F1052" t="s">
        <v>1982</v>
      </c>
      <c r="G1052" t="s">
        <v>2186</v>
      </c>
      <c r="H1052" t="s">
        <v>2545</v>
      </c>
      <c r="L1052">
        <v>5000</v>
      </c>
      <c r="M1052" t="s">
        <v>2304</v>
      </c>
      <c r="N1052" t="s">
        <v>2304</v>
      </c>
      <c r="O1052" t="s">
        <v>34387</v>
      </c>
      <c r="P1052" t="s">
        <v>34606</v>
      </c>
      <c r="Q1052" t="s">
        <v>34607</v>
      </c>
      <c r="R1052" t="s">
        <v>34378</v>
      </c>
      <c r="S1052" s="2">
        <v>43761</v>
      </c>
    </row>
    <row r="1053" spans="2:19" x14ac:dyDescent="0.35">
      <c r="B1053" t="s">
        <v>2546</v>
      </c>
      <c r="D1053" t="str">
        <f>IF(ISNUMBER(SEARCH("UKRI",Table2[[#This Row],[SourcingOwnerEmail]])),"UKRI","UKSBS")</f>
        <v>UKSBS</v>
      </c>
      <c r="E1053" t="s">
        <v>11</v>
      </c>
      <c r="F1053" t="s">
        <v>1982</v>
      </c>
      <c r="G1053" t="s">
        <v>2186</v>
      </c>
      <c r="H1053" t="s">
        <v>2547</v>
      </c>
      <c r="L1053">
        <v>5000</v>
      </c>
      <c r="M1053" t="s">
        <v>2304</v>
      </c>
      <c r="N1053" t="s">
        <v>2304</v>
      </c>
      <c r="O1053" t="s">
        <v>34387</v>
      </c>
      <c r="P1053" t="s">
        <v>34606</v>
      </c>
      <c r="Q1053" t="s">
        <v>34607</v>
      </c>
      <c r="R1053" t="s">
        <v>34378</v>
      </c>
      <c r="S1053" s="2">
        <v>43761</v>
      </c>
    </row>
    <row r="1054" spans="2:19" x14ac:dyDescent="0.35">
      <c r="B1054" t="s">
        <v>2548</v>
      </c>
      <c r="D1054" t="str">
        <f>IF(ISNUMBER(SEARCH("UKRI",Table2[[#This Row],[SourcingOwnerEmail]])),"UKRI","UKSBS")</f>
        <v>UKSBS</v>
      </c>
      <c r="E1054" t="s">
        <v>11</v>
      </c>
      <c r="F1054" t="s">
        <v>626</v>
      </c>
      <c r="G1054" t="s">
        <v>2186</v>
      </c>
      <c r="H1054" t="s">
        <v>2549</v>
      </c>
      <c r="I1054" s="2">
        <v>43556</v>
      </c>
      <c r="J1054" s="2">
        <v>44044</v>
      </c>
      <c r="L1054">
        <v>50000</v>
      </c>
      <c r="M1054" t="s">
        <v>2304</v>
      </c>
      <c r="N1054" t="s">
        <v>2304</v>
      </c>
      <c r="O1054" t="s">
        <v>34387</v>
      </c>
      <c r="P1054" t="s">
        <v>34606</v>
      </c>
      <c r="Q1054" t="s">
        <v>34607</v>
      </c>
      <c r="R1054" t="s">
        <v>34378</v>
      </c>
      <c r="S1054" s="2">
        <v>43762</v>
      </c>
    </row>
    <row r="1055" spans="2:19" x14ac:dyDescent="0.35">
      <c r="B1055" t="s">
        <v>2550</v>
      </c>
      <c r="D1055" t="str">
        <f>IF(ISNUMBER(SEARCH("UKRI",Table2[[#This Row],[SourcingOwnerEmail]])),"UKRI","UKSBS")</f>
        <v>UKSBS</v>
      </c>
      <c r="E1055" t="s">
        <v>11</v>
      </c>
      <c r="F1055" t="s">
        <v>80</v>
      </c>
      <c r="G1055" t="s">
        <v>2186</v>
      </c>
      <c r="H1055" t="s">
        <v>2551</v>
      </c>
      <c r="I1055" s="2">
        <v>43739</v>
      </c>
      <c r="J1055" s="2">
        <v>45286</v>
      </c>
      <c r="K1055">
        <v>122960.5</v>
      </c>
      <c r="L1055">
        <v>122960.5</v>
      </c>
      <c r="M1055" t="s">
        <v>2304</v>
      </c>
      <c r="N1055" t="s">
        <v>2304</v>
      </c>
      <c r="O1055" t="s">
        <v>34387</v>
      </c>
      <c r="P1055" t="s">
        <v>34594</v>
      </c>
      <c r="Q1055" t="s">
        <v>34595</v>
      </c>
      <c r="R1055" t="s">
        <v>34378</v>
      </c>
      <c r="S1055" s="2">
        <v>43759</v>
      </c>
    </row>
    <row r="1056" spans="2:19" x14ac:dyDescent="0.35">
      <c r="B1056" t="s">
        <v>2552</v>
      </c>
      <c r="D1056" t="str">
        <f>IF(ISNUMBER(SEARCH("UKRI",Table2[[#This Row],[SourcingOwnerEmail]])),"UKRI","UKSBS")</f>
        <v>UKSBS</v>
      </c>
      <c r="E1056" t="s">
        <v>11</v>
      </c>
      <c r="F1056" t="s">
        <v>626</v>
      </c>
      <c r="G1056" t="s">
        <v>2151</v>
      </c>
      <c r="H1056" t="s">
        <v>2553</v>
      </c>
      <c r="I1056" s="2">
        <v>43759</v>
      </c>
      <c r="J1056" s="2">
        <v>43942</v>
      </c>
      <c r="L1056">
        <v>25506.68</v>
      </c>
      <c r="M1056" t="s">
        <v>1389</v>
      </c>
      <c r="N1056" t="s">
        <v>2155</v>
      </c>
      <c r="O1056" t="s">
        <v>34387</v>
      </c>
      <c r="P1056" t="s">
        <v>34623</v>
      </c>
      <c r="Q1056" t="s">
        <v>34624</v>
      </c>
      <c r="R1056" t="s">
        <v>34378</v>
      </c>
      <c r="S1056" s="2">
        <v>43948</v>
      </c>
    </row>
    <row r="1057" spans="2:19" x14ac:dyDescent="0.35">
      <c r="B1057" t="s">
        <v>2554</v>
      </c>
      <c r="D1057" t="str">
        <f>IF(ISNUMBER(SEARCH("UKRI",Table2[[#This Row],[SourcingOwnerEmail]])),"UKRI","UKSBS")</f>
        <v>UKSBS</v>
      </c>
      <c r="E1057" t="s">
        <v>11</v>
      </c>
      <c r="F1057" t="s">
        <v>626</v>
      </c>
      <c r="G1057" t="s">
        <v>2283</v>
      </c>
      <c r="H1057" t="s">
        <v>2553</v>
      </c>
      <c r="I1057" s="2">
        <v>43759</v>
      </c>
      <c r="J1057" s="2">
        <v>43942</v>
      </c>
      <c r="L1057">
        <v>22141.18</v>
      </c>
      <c r="M1057" t="s">
        <v>1389</v>
      </c>
      <c r="N1057" t="s">
        <v>2155</v>
      </c>
      <c r="O1057" t="s">
        <v>34387</v>
      </c>
      <c r="P1057" t="s">
        <v>34606</v>
      </c>
      <c r="Q1057" t="s">
        <v>34607</v>
      </c>
      <c r="R1057" t="s">
        <v>34378</v>
      </c>
      <c r="S1057" s="2">
        <v>43763</v>
      </c>
    </row>
    <row r="1058" spans="2:19" x14ac:dyDescent="0.35">
      <c r="B1058" t="s">
        <v>2555</v>
      </c>
      <c r="D1058" t="str">
        <f>IF(ISNUMBER(SEARCH("UKRI",Table2[[#This Row],[SourcingOwnerEmail]])),"UKRI","UKSBS")</f>
        <v>UKSBS</v>
      </c>
      <c r="E1058" t="s">
        <v>11</v>
      </c>
      <c r="F1058" t="s">
        <v>670</v>
      </c>
      <c r="G1058" t="s">
        <v>2556</v>
      </c>
      <c r="H1058" t="s">
        <v>2557</v>
      </c>
      <c r="I1058" s="2">
        <v>43766</v>
      </c>
      <c r="J1058" s="2">
        <v>44274</v>
      </c>
      <c r="L1058">
        <v>2100000</v>
      </c>
      <c r="M1058" t="s">
        <v>1852</v>
      </c>
      <c r="N1058" t="s">
        <v>140</v>
      </c>
      <c r="O1058" t="s">
        <v>34375</v>
      </c>
      <c r="P1058" t="s">
        <v>34459</v>
      </c>
      <c r="Q1058" t="s">
        <v>34460</v>
      </c>
      <c r="R1058" t="s">
        <v>34378</v>
      </c>
      <c r="S1058" s="2">
        <v>43861</v>
      </c>
    </row>
    <row r="1059" spans="2:19" x14ac:dyDescent="0.35">
      <c r="B1059" t="s">
        <v>2558</v>
      </c>
      <c r="D1059" t="str">
        <f>IF(ISNUMBER(SEARCH("UKRI",Table2[[#This Row],[SourcingOwnerEmail]])),"UKRI","UKSBS")</f>
        <v>UKSBS</v>
      </c>
      <c r="E1059" t="s">
        <v>11</v>
      </c>
      <c r="F1059" t="s">
        <v>253</v>
      </c>
      <c r="G1059" t="s">
        <v>2559</v>
      </c>
      <c r="H1059" t="s">
        <v>2560</v>
      </c>
      <c r="I1059" s="2">
        <v>43770</v>
      </c>
      <c r="J1059" s="2">
        <v>44865</v>
      </c>
      <c r="K1059">
        <v>45870</v>
      </c>
      <c r="L1059">
        <v>45870</v>
      </c>
      <c r="M1059" t="s">
        <v>1389</v>
      </c>
      <c r="N1059" t="s">
        <v>2153</v>
      </c>
      <c r="O1059" t="s">
        <v>83</v>
      </c>
      <c r="P1059" t="s">
        <v>34602</v>
      </c>
      <c r="Q1059" t="s">
        <v>34603</v>
      </c>
      <c r="R1059" t="s">
        <v>34378</v>
      </c>
      <c r="S1059" s="2">
        <v>43761</v>
      </c>
    </row>
    <row r="1060" spans="2:19" x14ac:dyDescent="0.35">
      <c r="B1060" t="s">
        <v>2561</v>
      </c>
      <c r="D1060" t="str">
        <f>IF(ISNUMBER(SEARCH("UKRI",Table2[[#This Row],[SourcingOwnerEmail]])),"UKRI","UKSBS")</f>
        <v>UKSBS</v>
      </c>
      <c r="E1060" t="s">
        <v>11</v>
      </c>
      <c r="F1060" t="s">
        <v>469</v>
      </c>
      <c r="G1060" t="s">
        <v>2562</v>
      </c>
      <c r="H1060" t="s">
        <v>2563</v>
      </c>
      <c r="I1060" s="2">
        <v>43763</v>
      </c>
      <c r="J1060" s="2">
        <v>43890</v>
      </c>
      <c r="L1060">
        <v>20075</v>
      </c>
      <c r="M1060" t="s">
        <v>420</v>
      </c>
      <c r="N1060" t="s">
        <v>2564</v>
      </c>
      <c r="O1060" t="s">
        <v>83</v>
      </c>
      <c r="P1060" t="s">
        <v>34602</v>
      </c>
      <c r="Q1060" t="s">
        <v>34603</v>
      </c>
      <c r="R1060" t="s">
        <v>34378</v>
      </c>
      <c r="S1060" s="2">
        <v>43763</v>
      </c>
    </row>
    <row r="1061" spans="2:19" x14ac:dyDescent="0.35">
      <c r="B1061" t="s">
        <v>2565</v>
      </c>
      <c r="D1061" t="str">
        <f>IF(ISNUMBER(SEARCH("UKRI",Table2[[#This Row],[SourcingOwnerEmail]])),"UKRI","UKSBS")</f>
        <v>UKSBS</v>
      </c>
      <c r="E1061" t="s">
        <v>11</v>
      </c>
      <c r="F1061" t="s">
        <v>80</v>
      </c>
      <c r="G1061" t="s">
        <v>2186</v>
      </c>
      <c r="H1061" t="s">
        <v>2566</v>
      </c>
      <c r="L1061">
        <v>2000</v>
      </c>
      <c r="M1061" t="s">
        <v>2304</v>
      </c>
      <c r="N1061" t="s">
        <v>2304</v>
      </c>
      <c r="O1061" t="s">
        <v>34387</v>
      </c>
      <c r="P1061" t="s">
        <v>34606</v>
      </c>
      <c r="Q1061" t="s">
        <v>34607</v>
      </c>
      <c r="R1061" t="s">
        <v>34378</v>
      </c>
      <c r="S1061" s="2">
        <v>43794</v>
      </c>
    </row>
    <row r="1062" spans="2:19" x14ac:dyDescent="0.35">
      <c r="B1062" t="s">
        <v>2567</v>
      </c>
      <c r="D1062" t="str">
        <f>IF(ISNUMBER(SEARCH("UKRI",Table2[[#This Row],[SourcingOwnerEmail]])),"UKRI","UKSBS")</f>
        <v>UKSBS</v>
      </c>
      <c r="E1062" t="s">
        <v>11</v>
      </c>
      <c r="F1062" t="s">
        <v>1982</v>
      </c>
      <c r="G1062" t="s">
        <v>2568</v>
      </c>
      <c r="H1062" t="s">
        <v>2569</v>
      </c>
      <c r="I1062" s="2">
        <v>43804</v>
      </c>
      <c r="J1062" s="2">
        <v>43951</v>
      </c>
      <c r="L1062">
        <v>33000</v>
      </c>
      <c r="M1062" t="s">
        <v>1852</v>
      </c>
      <c r="N1062" t="s">
        <v>140</v>
      </c>
      <c r="O1062" t="s">
        <v>83</v>
      </c>
      <c r="P1062" t="s">
        <v>34468</v>
      </c>
      <c r="Q1062" t="s">
        <v>34476</v>
      </c>
      <c r="R1062" t="s">
        <v>34378</v>
      </c>
      <c r="S1062" s="2">
        <v>43812</v>
      </c>
    </row>
    <row r="1063" spans="2:19" x14ac:dyDescent="0.35">
      <c r="B1063" t="s">
        <v>2570</v>
      </c>
      <c r="D1063" t="str">
        <f>IF(ISNUMBER(SEARCH("UKRI",Table2[[#This Row],[SourcingOwnerEmail]])),"UKRI","UKSBS")</f>
        <v>UKSBS</v>
      </c>
      <c r="E1063" t="s">
        <v>11</v>
      </c>
      <c r="F1063" t="s">
        <v>2212</v>
      </c>
      <c r="G1063" t="s">
        <v>2571</v>
      </c>
      <c r="H1063" t="s">
        <v>2572</v>
      </c>
      <c r="I1063" s="2">
        <v>43804</v>
      </c>
      <c r="J1063" s="2">
        <v>43910</v>
      </c>
      <c r="L1063">
        <v>31185</v>
      </c>
      <c r="M1063" t="s">
        <v>294</v>
      </c>
      <c r="N1063" t="s">
        <v>2259</v>
      </c>
      <c r="O1063" t="s">
        <v>34387</v>
      </c>
      <c r="P1063" t="s">
        <v>34459</v>
      </c>
      <c r="Q1063" t="s">
        <v>34460</v>
      </c>
      <c r="R1063" t="s">
        <v>34378</v>
      </c>
      <c r="S1063" s="2">
        <v>43804</v>
      </c>
    </row>
    <row r="1064" spans="2:19" x14ac:dyDescent="0.35">
      <c r="B1064" t="s">
        <v>2573</v>
      </c>
      <c r="D1064" t="str">
        <f>IF(ISNUMBER(SEARCH("UKRI",Table2[[#This Row],[SourcingOwnerEmail]])),"UKRI","UKSBS")</f>
        <v>UKSBS</v>
      </c>
      <c r="E1064" t="s">
        <v>11</v>
      </c>
      <c r="F1064" t="s">
        <v>1982</v>
      </c>
      <c r="G1064" t="s">
        <v>2186</v>
      </c>
      <c r="H1064" t="s">
        <v>2574</v>
      </c>
      <c r="I1064" s="2">
        <v>43762</v>
      </c>
      <c r="L1064">
        <v>10000</v>
      </c>
      <c r="M1064" t="s">
        <v>2304</v>
      </c>
      <c r="N1064" t="s">
        <v>2304</v>
      </c>
      <c r="O1064" t="s">
        <v>34387</v>
      </c>
      <c r="P1064" t="s">
        <v>34606</v>
      </c>
      <c r="Q1064" t="s">
        <v>34607</v>
      </c>
      <c r="R1064" t="s">
        <v>34378</v>
      </c>
      <c r="S1064" s="2">
        <v>43780</v>
      </c>
    </row>
    <row r="1065" spans="2:19" x14ac:dyDescent="0.35">
      <c r="B1065" t="s">
        <v>2575</v>
      </c>
      <c r="D1065" t="str">
        <f>IF(ISNUMBER(SEARCH("UKRI",Table2[[#This Row],[SourcingOwnerEmail]])),"UKRI","UKSBS")</f>
        <v>UKSBS</v>
      </c>
      <c r="E1065" t="s">
        <v>11</v>
      </c>
      <c r="F1065" t="s">
        <v>2009</v>
      </c>
      <c r="G1065" t="s">
        <v>2576</v>
      </c>
      <c r="H1065" t="s">
        <v>2577</v>
      </c>
      <c r="I1065" s="2">
        <v>43955</v>
      </c>
      <c r="J1065" s="2">
        <v>45415</v>
      </c>
      <c r="K1065">
        <v>490000</v>
      </c>
      <c r="L1065">
        <v>490000</v>
      </c>
      <c r="M1065" t="s">
        <v>1852</v>
      </c>
      <c r="N1065" t="s">
        <v>140</v>
      </c>
      <c r="O1065" t="s">
        <v>34399</v>
      </c>
      <c r="P1065" t="s">
        <v>34544</v>
      </c>
      <c r="Q1065" t="s">
        <v>34545</v>
      </c>
      <c r="R1065" t="s">
        <v>34378</v>
      </c>
      <c r="S1065" s="2">
        <v>43955</v>
      </c>
    </row>
    <row r="1066" spans="2:19" x14ac:dyDescent="0.35">
      <c r="B1066" t="s">
        <v>2578</v>
      </c>
      <c r="D1066" t="str">
        <f>IF(ISNUMBER(SEARCH("UKRI",Table2[[#This Row],[SourcingOwnerEmail]])),"UKRI","UKSBS")</f>
        <v>UKSBS</v>
      </c>
      <c r="E1066" t="s">
        <v>11</v>
      </c>
      <c r="F1066" t="s">
        <v>237</v>
      </c>
      <c r="G1066" t="s">
        <v>2579</v>
      </c>
      <c r="H1066" t="s">
        <v>2580</v>
      </c>
      <c r="L1066">
        <v>48750</v>
      </c>
      <c r="M1066" t="s">
        <v>164</v>
      </c>
      <c r="N1066" t="s">
        <v>165</v>
      </c>
      <c r="O1066" t="s">
        <v>83</v>
      </c>
      <c r="P1066" t="s">
        <v>34606</v>
      </c>
      <c r="Q1066" t="s">
        <v>34607</v>
      </c>
      <c r="R1066" t="s">
        <v>34378</v>
      </c>
      <c r="S1066" s="2">
        <v>43787</v>
      </c>
    </row>
    <row r="1067" spans="2:19" x14ac:dyDescent="0.35">
      <c r="B1067" t="s">
        <v>2581</v>
      </c>
      <c r="D1067" t="str">
        <f>IF(ISNUMBER(SEARCH("UKRI",Table2[[#This Row],[SourcingOwnerEmail]])),"UKRI","UKSBS")</f>
        <v>UKSBS</v>
      </c>
      <c r="E1067" t="s">
        <v>11</v>
      </c>
      <c r="F1067" t="s">
        <v>80</v>
      </c>
      <c r="G1067" t="s">
        <v>2151</v>
      </c>
      <c r="H1067" t="s">
        <v>2582</v>
      </c>
      <c r="I1067" s="2">
        <v>43790</v>
      </c>
      <c r="J1067" s="2">
        <v>44074</v>
      </c>
      <c r="L1067">
        <v>59272.2</v>
      </c>
      <c r="M1067" t="s">
        <v>1389</v>
      </c>
      <c r="N1067" t="s">
        <v>2155</v>
      </c>
      <c r="O1067" t="s">
        <v>34387</v>
      </c>
      <c r="P1067" t="s">
        <v>34623</v>
      </c>
      <c r="Q1067" t="s">
        <v>34624</v>
      </c>
      <c r="R1067" t="s">
        <v>34378</v>
      </c>
      <c r="S1067" s="2">
        <v>44048</v>
      </c>
    </row>
    <row r="1068" spans="2:19" x14ac:dyDescent="0.35">
      <c r="B1068" t="s">
        <v>2583</v>
      </c>
      <c r="D1068" t="str">
        <f>IF(ISNUMBER(SEARCH("UKRI",Table2[[#This Row],[SourcingOwnerEmail]])),"UKRI","UKSBS")</f>
        <v>UKSBS</v>
      </c>
      <c r="E1068" t="s">
        <v>11</v>
      </c>
      <c r="F1068" t="s">
        <v>345</v>
      </c>
      <c r="G1068" t="s">
        <v>2584</v>
      </c>
      <c r="H1068" t="s">
        <v>2585</v>
      </c>
      <c r="I1068" s="2">
        <v>44071</v>
      </c>
      <c r="J1068" s="2">
        <v>44469</v>
      </c>
      <c r="L1068">
        <v>129550</v>
      </c>
      <c r="M1068" t="s">
        <v>1389</v>
      </c>
      <c r="N1068" t="s">
        <v>2153</v>
      </c>
      <c r="O1068" t="s">
        <v>34554</v>
      </c>
      <c r="P1068" t="s">
        <v>34611</v>
      </c>
      <c r="Q1068" t="s">
        <v>34612</v>
      </c>
      <c r="R1068" t="s">
        <v>34378</v>
      </c>
      <c r="S1068" s="2">
        <v>44078</v>
      </c>
    </row>
    <row r="1069" spans="2:19" x14ac:dyDescent="0.35">
      <c r="B1069" t="s">
        <v>2586</v>
      </c>
      <c r="D1069" t="str">
        <f>IF(ISNUMBER(SEARCH("UKRI",Table2[[#This Row],[SourcingOwnerEmail]])),"UKRI","UKSBS")</f>
        <v>UKSBS</v>
      </c>
      <c r="E1069" t="s">
        <v>11</v>
      </c>
      <c r="F1069" t="s">
        <v>1762</v>
      </c>
      <c r="G1069" t="s">
        <v>2587</v>
      </c>
      <c r="H1069" t="s">
        <v>2588</v>
      </c>
      <c r="I1069" s="2">
        <v>43885</v>
      </c>
      <c r="J1069" s="2">
        <v>44067</v>
      </c>
      <c r="K1069">
        <v>48000</v>
      </c>
      <c r="L1069">
        <v>39800</v>
      </c>
      <c r="M1069" t="s">
        <v>1389</v>
      </c>
      <c r="N1069" t="s">
        <v>2153</v>
      </c>
      <c r="O1069" t="s">
        <v>34399</v>
      </c>
      <c r="P1069" t="s">
        <v>34611</v>
      </c>
      <c r="Q1069" t="s">
        <v>34612</v>
      </c>
      <c r="R1069" t="s">
        <v>34378</v>
      </c>
      <c r="S1069" s="2">
        <v>43885</v>
      </c>
    </row>
    <row r="1070" spans="2:19" x14ac:dyDescent="0.35">
      <c r="B1070" t="s">
        <v>2589</v>
      </c>
      <c r="D1070" t="str">
        <f>IF(ISNUMBER(SEARCH("UKRI",Table2[[#This Row],[SourcingOwnerEmail]])),"UKRI","UKSBS")</f>
        <v>UKSBS</v>
      </c>
      <c r="E1070" t="s">
        <v>11</v>
      </c>
      <c r="F1070" t="s">
        <v>340</v>
      </c>
      <c r="G1070" t="s">
        <v>2590</v>
      </c>
      <c r="H1070" t="s">
        <v>2591</v>
      </c>
      <c r="I1070" s="2">
        <v>43906</v>
      </c>
      <c r="J1070" s="2">
        <v>44561</v>
      </c>
      <c r="L1070">
        <v>50000</v>
      </c>
      <c r="M1070" t="s">
        <v>164</v>
      </c>
      <c r="N1070" t="s">
        <v>165</v>
      </c>
      <c r="O1070" t="s">
        <v>83</v>
      </c>
      <c r="P1070" t="s">
        <v>34397</v>
      </c>
      <c r="Q1070" t="s">
        <v>34402</v>
      </c>
      <c r="R1070" t="s">
        <v>34378</v>
      </c>
      <c r="S1070" s="2">
        <v>43906</v>
      </c>
    </row>
    <row r="1071" spans="2:19" x14ac:dyDescent="0.35">
      <c r="B1071" t="s">
        <v>2592</v>
      </c>
      <c r="D1071" t="str">
        <f>IF(ISNUMBER(SEARCH("UKRI",Table2[[#This Row],[SourcingOwnerEmail]])),"UKRI","UKSBS")</f>
        <v>UKSBS</v>
      </c>
      <c r="E1071" t="s">
        <v>11</v>
      </c>
      <c r="F1071" t="s">
        <v>253</v>
      </c>
      <c r="G1071" t="s">
        <v>2593</v>
      </c>
      <c r="H1071" t="s">
        <v>2594</v>
      </c>
      <c r="L1071">
        <v>10800</v>
      </c>
      <c r="M1071" t="s">
        <v>327</v>
      </c>
      <c r="N1071" t="s">
        <v>416</v>
      </c>
      <c r="O1071" t="s">
        <v>83</v>
      </c>
      <c r="P1071" t="s">
        <v>34578</v>
      </c>
      <c r="Q1071" t="s">
        <v>34579</v>
      </c>
      <c r="R1071" t="s">
        <v>34378</v>
      </c>
      <c r="S1071" s="2">
        <v>43791</v>
      </c>
    </row>
    <row r="1072" spans="2:19" x14ac:dyDescent="0.35">
      <c r="B1072" t="s">
        <v>2595</v>
      </c>
      <c r="D1072" t="str">
        <f>IF(ISNUMBER(SEARCH("UKRI",Table2[[#This Row],[SourcingOwnerEmail]])),"UKRI","UKSBS")</f>
        <v>UKSBS</v>
      </c>
      <c r="E1072" t="s">
        <v>11</v>
      </c>
      <c r="F1072" t="s">
        <v>2009</v>
      </c>
      <c r="G1072" t="s">
        <v>2243</v>
      </c>
      <c r="H1072" t="s">
        <v>2596</v>
      </c>
      <c r="I1072" s="2">
        <v>43913</v>
      </c>
      <c r="J1072" s="2">
        <v>44018</v>
      </c>
      <c r="K1072">
        <v>175000</v>
      </c>
      <c r="L1072">
        <v>186400</v>
      </c>
      <c r="M1072" t="s">
        <v>1852</v>
      </c>
      <c r="N1072" t="s">
        <v>140</v>
      </c>
      <c r="O1072" t="s">
        <v>34399</v>
      </c>
      <c r="P1072" t="s">
        <v>34596</v>
      </c>
      <c r="Q1072" t="s">
        <v>34597</v>
      </c>
      <c r="R1072" t="s">
        <v>34378</v>
      </c>
      <c r="S1072" s="2">
        <v>43937</v>
      </c>
    </row>
    <row r="1073" spans="2:19" x14ac:dyDescent="0.35">
      <c r="B1073" t="s">
        <v>2597</v>
      </c>
      <c r="D1073" t="str">
        <f>IF(ISNUMBER(SEARCH("UKRI",Table2[[#This Row],[SourcingOwnerEmail]])),"UKRI","UKSBS")</f>
        <v>UKSBS</v>
      </c>
      <c r="E1073" t="s">
        <v>11</v>
      </c>
      <c r="F1073" t="s">
        <v>670</v>
      </c>
      <c r="G1073" t="s">
        <v>2598</v>
      </c>
      <c r="H1073" t="s">
        <v>2599</v>
      </c>
      <c r="I1073" s="2">
        <v>43882</v>
      </c>
      <c r="J1073" s="2">
        <v>44286</v>
      </c>
      <c r="L1073">
        <v>62800</v>
      </c>
      <c r="M1073" t="s">
        <v>1389</v>
      </c>
      <c r="N1073" t="s">
        <v>2153</v>
      </c>
      <c r="O1073" t="s">
        <v>34379</v>
      </c>
      <c r="P1073" t="s">
        <v>34468</v>
      </c>
      <c r="Q1073" t="s">
        <v>34476</v>
      </c>
      <c r="R1073" t="s">
        <v>34378</v>
      </c>
      <c r="S1073" s="2">
        <v>43882</v>
      </c>
    </row>
    <row r="1074" spans="2:19" ht="29" x14ac:dyDescent="0.35">
      <c r="B1074" t="s">
        <v>2600</v>
      </c>
      <c r="D1074" t="str">
        <f>IF(ISNUMBER(SEARCH("UKRI",Table2[[#This Row],[SourcingOwnerEmail]])),"UKRI","UKSBS")</f>
        <v>UKSBS</v>
      </c>
      <c r="E1074" t="s">
        <v>11</v>
      </c>
      <c r="F1074" t="s">
        <v>2295</v>
      </c>
      <c r="G1074" t="s">
        <v>951</v>
      </c>
      <c r="H1074" s="3" t="s">
        <v>2601</v>
      </c>
      <c r="I1074" s="2">
        <v>43843</v>
      </c>
      <c r="J1074" s="2">
        <v>44092</v>
      </c>
      <c r="L1074">
        <v>88000</v>
      </c>
      <c r="M1074" t="s">
        <v>1852</v>
      </c>
      <c r="N1074" t="s">
        <v>140</v>
      </c>
      <c r="O1074" t="s">
        <v>34375</v>
      </c>
      <c r="P1074" t="s">
        <v>34563</v>
      </c>
      <c r="Q1074" t="s">
        <v>34564</v>
      </c>
      <c r="R1074" t="s">
        <v>34378</v>
      </c>
      <c r="S1074" s="2">
        <v>43840</v>
      </c>
    </row>
    <row r="1075" spans="2:19" x14ac:dyDescent="0.35">
      <c r="B1075" t="s">
        <v>2602</v>
      </c>
      <c r="D1075" t="str">
        <f>IF(ISNUMBER(SEARCH("UKRI",Table2[[#This Row],[SourcingOwnerEmail]])),"UKRI","UKSBS")</f>
        <v>UKSBS</v>
      </c>
      <c r="E1075" t="s">
        <v>11</v>
      </c>
      <c r="F1075" t="s">
        <v>670</v>
      </c>
      <c r="G1075" t="s">
        <v>2598</v>
      </c>
      <c r="H1075" t="s">
        <v>2603</v>
      </c>
      <c r="I1075" s="2">
        <v>43872</v>
      </c>
      <c r="J1075" s="2">
        <v>44286</v>
      </c>
      <c r="L1075">
        <v>124945</v>
      </c>
      <c r="M1075" t="s">
        <v>1852</v>
      </c>
      <c r="N1075" t="s">
        <v>140</v>
      </c>
      <c r="O1075" t="s">
        <v>34554</v>
      </c>
      <c r="P1075" t="s">
        <v>34468</v>
      </c>
      <c r="Q1075" t="s">
        <v>34476</v>
      </c>
      <c r="R1075" t="s">
        <v>34378</v>
      </c>
      <c r="S1075" s="2">
        <v>43882</v>
      </c>
    </row>
    <row r="1076" spans="2:19" x14ac:dyDescent="0.35">
      <c r="B1076" t="s">
        <v>2604</v>
      </c>
      <c r="D1076" t="str">
        <f>IF(ISNUMBER(SEARCH("UKRI",Table2[[#This Row],[SourcingOwnerEmail]])),"UKRI","UKSBS")</f>
        <v>UKSBS</v>
      </c>
      <c r="E1076" t="s">
        <v>11</v>
      </c>
      <c r="F1076" t="s">
        <v>1982</v>
      </c>
      <c r="G1076" t="s">
        <v>2186</v>
      </c>
      <c r="H1076" t="s">
        <v>2605</v>
      </c>
      <c r="I1076" s="2">
        <v>43782</v>
      </c>
      <c r="L1076">
        <v>3000</v>
      </c>
      <c r="M1076" t="s">
        <v>2304</v>
      </c>
      <c r="N1076" t="s">
        <v>2304</v>
      </c>
      <c r="O1076" t="s">
        <v>34387</v>
      </c>
      <c r="P1076" t="s">
        <v>34606</v>
      </c>
      <c r="Q1076" t="s">
        <v>34607</v>
      </c>
      <c r="R1076" t="s">
        <v>34378</v>
      </c>
      <c r="S1076" s="2">
        <v>43811</v>
      </c>
    </row>
    <row r="1077" spans="2:19" x14ac:dyDescent="0.35">
      <c r="B1077" t="s">
        <v>2606</v>
      </c>
      <c r="D1077" t="str">
        <f>IF(ISNUMBER(SEARCH("UKRI",Table2[[#This Row],[SourcingOwnerEmail]])),"UKRI","UKSBS")</f>
        <v>UKSBS</v>
      </c>
      <c r="E1077" t="s">
        <v>11</v>
      </c>
      <c r="F1077" t="s">
        <v>584</v>
      </c>
      <c r="G1077" t="s">
        <v>2390</v>
      </c>
      <c r="H1077" t="s">
        <v>2607</v>
      </c>
      <c r="I1077" s="2">
        <v>43811</v>
      </c>
      <c r="J1077" s="2">
        <v>43861</v>
      </c>
      <c r="L1077">
        <v>2500</v>
      </c>
      <c r="M1077" t="s">
        <v>2304</v>
      </c>
      <c r="N1077" t="s">
        <v>2304</v>
      </c>
      <c r="O1077" t="s">
        <v>34387</v>
      </c>
      <c r="P1077" t="s">
        <v>34578</v>
      </c>
      <c r="Q1077" t="s">
        <v>34579</v>
      </c>
      <c r="R1077" t="s">
        <v>34378</v>
      </c>
      <c r="S1077" s="2">
        <v>43854</v>
      </c>
    </row>
    <row r="1078" spans="2:19" x14ac:dyDescent="0.35">
      <c r="B1078" t="s">
        <v>2608</v>
      </c>
      <c r="D1078" t="str">
        <f>IF(ISNUMBER(SEARCH("UKRI",Table2[[#This Row],[SourcingOwnerEmail]])),"UKRI","UKSBS")</f>
        <v>UKSBS</v>
      </c>
      <c r="E1078" t="s">
        <v>11</v>
      </c>
      <c r="F1078" t="s">
        <v>1982</v>
      </c>
      <c r="G1078" t="s">
        <v>2186</v>
      </c>
      <c r="H1078" t="s">
        <v>2609</v>
      </c>
      <c r="I1078" s="2">
        <v>43804</v>
      </c>
      <c r="L1078">
        <v>1100</v>
      </c>
      <c r="M1078" t="s">
        <v>2304</v>
      </c>
      <c r="N1078" t="s">
        <v>2304</v>
      </c>
      <c r="O1078" t="s">
        <v>34387</v>
      </c>
      <c r="P1078" t="s">
        <v>34606</v>
      </c>
      <c r="Q1078" t="s">
        <v>34607</v>
      </c>
      <c r="R1078" t="s">
        <v>34378</v>
      </c>
      <c r="S1078" s="2">
        <v>43811</v>
      </c>
    </row>
    <row r="1079" spans="2:19" x14ac:dyDescent="0.35">
      <c r="B1079" t="s">
        <v>2610</v>
      </c>
      <c r="D1079" t="str">
        <f>IF(ISNUMBER(SEARCH("UKRI",Table2[[#This Row],[SourcingOwnerEmail]])),"UKRI","UKSBS")</f>
        <v>UKSBS</v>
      </c>
      <c r="E1079" t="s">
        <v>11</v>
      </c>
      <c r="F1079" t="s">
        <v>1982</v>
      </c>
      <c r="G1079" t="s">
        <v>2186</v>
      </c>
      <c r="H1079" t="s">
        <v>2611</v>
      </c>
      <c r="I1079" s="2">
        <v>43804</v>
      </c>
      <c r="J1079" s="2">
        <v>43861</v>
      </c>
      <c r="L1079">
        <v>4000</v>
      </c>
      <c r="M1079" t="s">
        <v>2304</v>
      </c>
      <c r="N1079" t="s">
        <v>2304</v>
      </c>
      <c r="O1079" t="s">
        <v>34387</v>
      </c>
      <c r="P1079" t="s">
        <v>34606</v>
      </c>
      <c r="Q1079" t="s">
        <v>34607</v>
      </c>
      <c r="R1079" t="s">
        <v>34378</v>
      </c>
      <c r="S1079" s="2">
        <v>43816</v>
      </c>
    </row>
    <row r="1080" spans="2:19" x14ac:dyDescent="0.35">
      <c r="B1080" t="s">
        <v>2612</v>
      </c>
      <c r="D1080" t="str">
        <f>IF(ISNUMBER(SEARCH("UKRI",Table2[[#This Row],[SourcingOwnerEmail]])),"UKRI","UKSBS")</f>
        <v>UKSBS</v>
      </c>
      <c r="E1080" t="s">
        <v>11</v>
      </c>
      <c r="F1080" t="s">
        <v>1711</v>
      </c>
      <c r="G1080" t="s">
        <v>2613</v>
      </c>
      <c r="H1080" t="s">
        <v>2614</v>
      </c>
      <c r="I1080" s="2">
        <v>43878</v>
      </c>
      <c r="J1080" s="2">
        <v>43921</v>
      </c>
      <c r="K1080">
        <v>150000</v>
      </c>
      <c r="L1080">
        <v>164361</v>
      </c>
      <c r="M1080" t="s">
        <v>294</v>
      </c>
      <c r="N1080" t="s">
        <v>295</v>
      </c>
      <c r="O1080" t="s">
        <v>34554</v>
      </c>
      <c r="P1080" t="s">
        <v>34459</v>
      </c>
      <c r="Q1080" t="s">
        <v>34460</v>
      </c>
      <c r="R1080" t="s">
        <v>34378</v>
      </c>
      <c r="S1080" s="2">
        <v>43868</v>
      </c>
    </row>
    <row r="1081" spans="2:19" x14ac:dyDescent="0.35">
      <c r="B1081" t="s">
        <v>2615</v>
      </c>
      <c r="D1081" t="str">
        <f>IF(ISNUMBER(SEARCH("UKRI",Table2[[#This Row],[SourcingOwnerEmail]])),"UKRI","UKSBS")</f>
        <v>UKSBS</v>
      </c>
      <c r="E1081" t="s">
        <v>11</v>
      </c>
      <c r="F1081" t="s">
        <v>584</v>
      </c>
      <c r="G1081" t="s">
        <v>2151</v>
      </c>
      <c r="H1081" t="s">
        <v>2616</v>
      </c>
      <c r="I1081" s="2">
        <v>43808</v>
      </c>
      <c r="J1081" s="2">
        <v>43990</v>
      </c>
      <c r="L1081">
        <v>18526.84</v>
      </c>
      <c r="M1081" t="s">
        <v>1389</v>
      </c>
      <c r="N1081" t="s">
        <v>2155</v>
      </c>
      <c r="O1081" t="s">
        <v>34387</v>
      </c>
      <c r="P1081" t="s">
        <v>34596</v>
      </c>
      <c r="Q1081" t="s">
        <v>34597</v>
      </c>
      <c r="R1081" t="s">
        <v>34378</v>
      </c>
      <c r="S1081" s="2">
        <v>43944</v>
      </c>
    </row>
    <row r="1082" spans="2:19" x14ac:dyDescent="0.35">
      <c r="B1082" t="s">
        <v>2617</v>
      </c>
      <c r="D1082" t="str">
        <f>IF(ISNUMBER(SEARCH("UKRI",Table2[[#This Row],[SourcingOwnerEmail]])),"UKRI","UKSBS")</f>
        <v>UKSBS</v>
      </c>
      <c r="E1082" t="s">
        <v>11</v>
      </c>
      <c r="F1082" t="s">
        <v>626</v>
      </c>
      <c r="G1082" t="s">
        <v>2618</v>
      </c>
      <c r="H1082" t="s">
        <v>2619</v>
      </c>
      <c r="I1082" s="2">
        <v>43885</v>
      </c>
      <c r="J1082" s="2">
        <v>44043</v>
      </c>
      <c r="L1082">
        <v>11900</v>
      </c>
      <c r="M1082" t="s">
        <v>164</v>
      </c>
      <c r="N1082" t="s">
        <v>2620</v>
      </c>
      <c r="O1082" t="s">
        <v>83</v>
      </c>
      <c r="P1082" t="s">
        <v>34621</v>
      </c>
      <c r="Q1082" t="s">
        <v>34622</v>
      </c>
      <c r="R1082" t="s">
        <v>34378</v>
      </c>
      <c r="S1082" s="2">
        <v>43880</v>
      </c>
    </row>
    <row r="1083" spans="2:19" x14ac:dyDescent="0.35">
      <c r="B1083" t="s">
        <v>2621</v>
      </c>
      <c r="D1083" t="str">
        <f>IF(ISNUMBER(SEARCH("UKRI",Table2[[#This Row],[SourcingOwnerEmail]])),"UKRI","UKSBS")</f>
        <v>UKSBS</v>
      </c>
      <c r="E1083" t="s">
        <v>11</v>
      </c>
      <c r="F1083" t="s">
        <v>626</v>
      </c>
      <c r="G1083" t="s">
        <v>2622</v>
      </c>
      <c r="H1083" t="s">
        <v>2623</v>
      </c>
      <c r="L1083">
        <v>21950</v>
      </c>
      <c r="M1083" t="s">
        <v>1852</v>
      </c>
      <c r="N1083" t="s">
        <v>1853</v>
      </c>
      <c r="O1083" t="s">
        <v>83</v>
      </c>
      <c r="P1083" t="s">
        <v>34578</v>
      </c>
      <c r="Q1083" t="s">
        <v>34579</v>
      </c>
      <c r="R1083" t="s">
        <v>34378</v>
      </c>
      <c r="S1083" s="2">
        <v>43812</v>
      </c>
    </row>
    <row r="1084" spans="2:19" x14ac:dyDescent="0.35">
      <c r="B1084" t="s">
        <v>2624</v>
      </c>
      <c r="D1084" t="str">
        <f>IF(ISNUMBER(SEARCH("UKRI",Table2[[#This Row],[SourcingOwnerEmail]])),"UKRI","UKSBS")</f>
        <v>UKSBS</v>
      </c>
      <c r="E1084" t="s">
        <v>11</v>
      </c>
      <c r="F1084" t="s">
        <v>1982</v>
      </c>
      <c r="G1084" t="s">
        <v>2625</v>
      </c>
      <c r="H1084" t="s">
        <v>2626</v>
      </c>
      <c r="I1084" s="2">
        <v>43836</v>
      </c>
      <c r="J1084" s="2">
        <v>43868</v>
      </c>
      <c r="L1084">
        <v>20000</v>
      </c>
      <c r="M1084" t="s">
        <v>1852</v>
      </c>
      <c r="N1084" t="s">
        <v>140</v>
      </c>
      <c r="O1084" t="s">
        <v>34379</v>
      </c>
      <c r="P1084" t="s">
        <v>34459</v>
      </c>
      <c r="Q1084" t="s">
        <v>34460</v>
      </c>
      <c r="R1084" t="s">
        <v>34378</v>
      </c>
      <c r="S1084" s="2">
        <v>43836</v>
      </c>
    </row>
    <row r="1085" spans="2:19" x14ac:dyDescent="0.35">
      <c r="B1085" t="s">
        <v>2627</v>
      </c>
      <c r="D1085" t="str">
        <f>IF(ISNUMBER(SEARCH("UKRI",Table2[[#This Row],[SourcingOwnerEmail]])),"UKRI","UKSBS")</f>
        <v>UKSBS</v>
      </c>
      <c r="E1085" t="s">
        <v>11</v>
      </c>
      <c r="F1085" t="s">
        <v>670</v>
      </c>
      <c r="G1085" t="s">
        <v>2283</v>
      </c>
      <c r="H1085" t="s">
        <v>2553</v>
      </c>
      <c r="I1085" s="2">
        <v>43943</v>
      </c>
      <c r="J1085" s="2">
        <v>44104</v>
      </c>
      <c r="L1085">
        <v>19700.419999999998</v>
      </c>
      <c r="M1085" t="s">
        <v>1389</v>
      </c>
      <c r="N1085" t="s">
        <v>2155</v>
      </c>
      <c r="O1085" t="s">
        <v>34387</v>
      </c>
      <c r="P1085" t="s">
        <v>34606</v>
      </c>
      <c r="Q1085" t="s">
        <v>34607</v>
      </c>
      <c r="R1085" t="s">
        <v>34378</v>
      </c>
      <c r="S1085" s="2">
        <v>43900</v>
      </c>
    </row>
    <row r="1086" spans="2:19" x14ac:dyDescent="0.35">
      <c r="B1086" t="s">
        <v>2628</v>
      </c>
      <c r="D1086" t="str">
        <f>IF(ISNUMBER(SEARCH("UKRI",Table2[[#This Row],[SourcingOwnerEmail]])),"UKRI","UKSBS")</f>
        <v>UKSBS</v>
      </c>
      <c r="E1086" t="s">
        <v>11</v>
      </c>
      <c r="F1086" t="s">
        <v>670</v>
      </c>
      <c r="G1086" t="s">
        <v>2629</v>
      </c>
      <c r="H1086" t="s">
        <v>2630</v>
      </c>
      <c r="I1086" s="2">
        <v>43885</v>
      </c>
      <c r="J1086" s="2">
        <v>44006</v>
      </c>
      <c r="L1086">
        <v>41879.75</v>
      </c>
      <c r="M1086" t="s">
        <v>1852</v>
      </c>
      <c r="N1086" t="s">
        <v>140</v>
      </c>
      <c r="O1086" t="s">
        <v>83</v>
      </c>
      <c r="P1086" t="s">
        <v>34468</v>
      </c>
      <c r="Q1086" t="s">
        <v>34476</v>
      </c>
      <c r="R1086" t="s">
        <v>34378</v>
      </c>
      <c r="S1086" s="2">
        <v>43886</v>
      </c>
    </row>
    <row r="1087" spans="2:19" x14ac:dyDescent="0.35">
      <c r="B1087" t="s">
        <v>2631</v>
      </c>
      <c r="D1087" t="str">
        <f>IF(ISNUMBER(SEARCH("UKRI",Table2[[#This Row],[SourcingOwnerEmail]])),"UKRI","UKSBS")</f>
        <v>UKSBS</v>
      </c>
      <c r="E1087" t="s">
        <v>11</v>
      </c>
      <c r="F1087" t="s">
        <v>670</v>
      </c>
      <c r="G1087" t="s">
        <v>2632</v>
      </c>
      <c r="H1087" t="s">
        <v>2633</v>
      </c>
      <c r="I1087" s="2">
        <v>44043</v>
      </c>
      <c r="J1087" s="2">
        <v>45503</v>
      </c>
      <c r="K1087">
        <v>1200000</v>
      </c>
      <c r="L1087">
        <v>1194600</v>
      </c>
      <c r="M1087" t="s">
        <v>1389</v>
      </c>
      <c r="N1087" t="s">
        <v>2153</v>
      </c>
      <c r="O1087" t="s">
        <v>34418</v>
      </c>
      <c r="P1087" t="s">
        <v>34435</v>
      </c>
      <c r="Q1087" t="s">
        <v>34436</v>
      </c>
      <c r="R1087" t="s">
        <v>34378</v>
      </c>
      <c r="S1087" s="2">
        <v>44049</v>
      </c>
    </row>
    <row r="1088" spans="2:19" x14ac:dyDescent="0.35">
      <c r="B1088" t="s">
        <v>2634</v>
      </c>
      <c r="D1088" t="str">
        <f>IF(ISNUMBER(SEARCH("UKRI",Table2[[#This Row],[SourcingOwnerEmail]])),"UKRI","UKSBS")</f>
        <v>UKSBS</v>
      </c>
      <c r="E1088" t="s">
        <v>11</v>
      </c>
      <c r="F1088" t="s">
        <v>837</v>
      </c>
      <c r="G1088" t="s">
        <v>1550</v>
      </c>
      <c r="H1088" t="s">
        <v>2635</v>
      </c>
      <c r="I1088" s="2">
        <v>44019</v>
      </c>
      <c r="J1088" s="2">
        <v>44377</v>
      </c>
      <c r="L1088">
        <v>59362</v>
      </c>
      <c r="M1088" t="s">
        <v>1389</v>
      </c>
      <c r="N1088" t="s">
        <v>2153</v>
      </c>
      <c r="O1088" t="s">
        <v>34399</v>
      </c>
      <c r="P1088" t="s">
        <v>34611</v>
      </c>
      <c r="Q1088" t="s">
        <v>34612</v>
      </c>
      <c r="R1088" t="s">
        <v>34378</v>
      </c>
      <c r="S1088" s="2">
        <v>44235</v>
      </c>
    </row>
    <row r="1089" spans="2:19" x14ac:dyDescent="0.35">
      <c r="B1089" t="s">
        <v>2636</v>
      </c>
      <c r="D1089" t="str">
        <f>IF(ISNUMBER(SEARCH("UKRI",Table2[[#This Row],[SourcingOwnerEmail]])),"UKRI","UKSBS")</f>
        <v>UKSBS</v>
      </c>
      <c r="E1089" t="s">
        <v>11</v>
      </c>
      <c r="F1089" t="s">
        <v>1711</v>
      </c>
      <c r="G1089" t="s">
        <v>2637</v>
      </c>
      <c r="H1089" t="s">
        <v>2638</v>
      </c>
      <c r="I1089" s="2">
        <v>43885</v>
      </c>
      <c r="J1089" s="2">
        <v>43921</v>
      </c>
      <c r="L1089">
        <v>22937.5</v>
      </c>
      <c r="M1089" t="s">
        <v>294</v>
      </c>
      <c r="N1089" t="s">
        <v>295</v>
      </c>
      <c r="O1089" t="s">
        <v>34387</v>
      </c>
      <c r="P1089" t="s">
        <v>34623</v>
      </c>
      <c r="Q1089" t="s">
        <v>34624</v>
      </c>
      <c r="R1089" t="s">
        <v>34378</v>
      </c>
      <c r="S1089" s="2">
        <v>43885</v>
      </c>
    </row>
    <row r="1090" spans="2:19" x14ac:dyDescent="0.35">
      <c r="B1090" t="s">
        <v>2639</v>
      </c>
      <c r="D1090" t="str">
        <f>IF(ISNUMBER(SEARCH("UKRI",Table2[[#This Row],[SourcingOwnerEmail]])),"UKRI","UKSBS")</f>
        <v>UKSBS</v>
      </c>
      <c r="E1090" t="s">
        <v>11</v>
      </c>
      <c r="F1090" t="s">
        <v>626</v>
      </c>
      <c r="G1090" t="s">
        <v>2640</v>
      </c>
      <c r="H1090" t="s">
        <v>2641</v>
      </c>
      <c r="I1090" s="2">
        <v>43930</v>
      </c>
      <c r="J1090" s="2">
        <v>44043</v>
      </c>
      <c r="L1090">
        <v>44692</v>
      </c>
      <c r="M1090" t="s">
        <v>1389</v>
      </c>
      <c r="N1090" t="s">
        <v>2153</v>
      </c>
      <c r="O1090" t="s">
        <v>34375</v>
      </c>
      <c r="P1090" t="s">
        <v>34625</v>
      </c>
      <c r="Q1090" t="s">
        <v>34626</v>
      </c>
      <c r="R1090" t="s">
        <v>34378</v>
      </c>
      <c r="S1090" s="2">
        <v>43930</v>
      </c>
    </row>
    <row r="1091" spans="2:19" x14ac:dyDescent="0.35">
      <c r="B1091" t="s">
        <v>2642</v>
      </c>
      <c r="D1091" t="str">
        <f>IF(ISNUMBER(SEARCH("UKRI",Table2[[#This Row],[SourcingOwnerEmail]])),"UKRI","UKSBS")</f>
        <v>UKSBS</v>
      </c>
      <c r="E1091" t="s">
        <v>11</v>
      </c>
      <c r="F1091" t="s">
        <v>670</v>
      </c>
      <c r="G1091" t="s">
        <v>2643</v>
      </c>
      <c r="H1091" t="s">
        <v>2644</v>
      </c>
      <c r="I1091" s="2">
        <v>44179</v>
      </c>
      <c r="J1091" s="2">
        <v>44543</v>
      </c>
      <c r="L1091">
        <v>69951.97</v>
      </c>
      <c r="M1091" t="s">
        <v>1389</v>
      </c>
      <c r="N1091" t="s">
        <v>2153</v>
      </c>
      <c r="O1091" t="s">
        <v>34399</v>
      </c>
      <c r="P1091" t="s">
        <v>34611</v>
      </c>
      <c r="Q1091" t="s">
        <v>34612</v>
      </c>
      <c r="R1091" t="s">
        <v>34378</v>
      </c>
      <c r="S1091" s="2">
        <v>44175</v>
      </c>
    </row>
    <row r="1092" spans="2:19" x14ac:dyDescent="0.35">
      <c r="B1092" t="s">
        <v>2645</v>
      </c>
      <c r="D1092" t="str">
        <f>IF(ISNUMBER(SEARCH("UKRI",Table2[[#This Row],[SourcingOwnerEmail]])),"UKRI","UKSBS")</f>
        <v>UKSBS</v>
      </c>
      <c r="E1092" t="s">
        <v>11</v>
      </c>
      <c r="F1092" t="s">
        <v>670</v>
      </c>
      <c r="G1092" t="s">
        <v>2646</v>
      </c>
      <c r="H1092" t="s">
        <v>2647</v>
      </c>
      <c r="I1092" s="2">
        <v>44119</v>
      </c>
      <c r="J1092" s="2">
        <v>45213</v>
      </c>
      <c r="L1092">
        <v>2805265.2</v>
      </c>
      <c r="M1092" t="s">
        <v>1389</v>
      </c>
      <c r="N1092" t="s">
        <v>2153</v>
      </c>
      <c r="O1092" t="s">
        <v>34418</v>
      </c>
      <c r="P1092" t="s">
        <v>34468</v>
      </c>
      <c r="Q1092" t="s">
        <v>34476</v>
      </c>
      <c r="R1092" t="s">
        <v>34378</v>
      </c>
      <c r="S1092" s="2">
        <v>44130</v>
      </c>
    </row>
    <row r="1093" spans="2:19" x14ac:dyDescent="0.35">
      <c r="B1093" t="s">
        <v>2648</v>
      </c>
      <c r="D1093" t="str">
        <f>IF(ISNUMBER(SEARCH("UKRI",Table2[[#This Row],[SourcingOwnerEmail]])),"UKRI","UKSBS")</f>
        <v>UKSBS</v>
      </c>
      <c r="E1093" t="s">
        <v>11</v>
      </c>
      <c r="F1093" t="s">
        <v>837</v>
      </c>
      <c r="G1093" t="s">
        <v>2649</v>
      </c>
      <c r="H1093" t="s">
        <v>2650</v>
      </c>
      <c r="I1093" s="2">
        <v>43906</v>
      </c>
      <c r="J1093" s="2">
        <v>44362</v>
      </c>
      <c r="L1093">
        <v>376466.67</v>
      </c>
      <c r="M1093" t="s">
        <v>1389</v>
      </c>
      <c r="N1093" t="s">
        <v>2153</v>
      </c>
      <c r="O1093" t="s">
        <v>34375</v>
      </c>
      <c r="P1093" t="s">
        <v>34621</v>
      </c>
      <c r="Q1093" t="s">
        <v>34622</v>
      </c>
      <c r="R1093" t="s">
        <v>34378</v>
      </c>
      <c r="S1093" s="2">
        <v>43909</v>
      </c>
    </row>
    <row r="1094" spans="2:19" x14ac:dyDescent="0.35">
      <c r="B1094" t="s">
        <v>2651</v>
      </c>
      <c r="D1094" t="str">
        <f>IF(ISNUMBER(SEARCH("UKRI",Table2[[#This Row],[SourcingOwnerEmail]])),"UKRI","UKSBS")</f>
        <v>UKSBS</v>
      </c>
      <c r="E1094" t="s">
        <v>11</v>
      </c>
      <c r="F1094" t="s">
        <v>626</v>
      </c>
      <c r="G1094" t="s">
        <v>2652</v>
      </c>
      <c r="H1094" t="s">
        <v>2653</v>
      </c>
      <c r="I1094" s="2">
        <v>43865</v>
      </c>
      <c r="J1094" s="2">
        <v>43921</v>
      </c>
      <c r="L1094">
        <v>13500</v>
      </c>
      <c r="M1094" t="s">
        <v>1852</v>
      </c>
      <c r="N1094" t="s">
        <v>140</v>
      </c>
      <c r="O1094" t="s">
        <v>83</v>
      </c>
      <c r="P1094" t="s">
        <v>34623</v>
      </c>
      <c r="Q1094" t="s">
        <v>34624</v>
      </c>
      <c r="R1094" t="s">
        <v>34378</v>
      </c>
      <c r="S1094" s="2">
        <v>43865</v>
      </c>
    </row>
    <row r="1095" spans="2:19" x14ac:dyDescent="0.35">
      <c r="B1095" t="s">
        <v>2654</v>
      </c>
      <c r="D1095" t="str">
        <f>IF(ISNUMBER(SEARCH("UKRI",Table2[[#This Row],[SourcingOwnerEmail]])),"UKRI","UKSBS")</f>
        <v>UKSBS</v>
      </c>
      <c r="E1095" t="s">
        <v>11</v>
      </c>
      <c r="F1095" t="s">
        <v>1762</v>
      </c>
      <c r="G1095" t="s">
        <v>2302</v>
      </c>
      <c r="H1095" t="s">
        <v>2655</v>
      </c>
      <c r="I1095" s="2">
        <v>43729</v>
      </c>
      <c r="J1095" s="2">
        <v>44408</v>
      </c>
      <c r="L1095">
        <v>250000</v>
      </c>
      <c r="M1095" t="s">
        <v>2304</v>
      </c>
      <c r="N1095" t="s">
        <v>2304</v>
      </c>
      <c r="O1095" t="s">
        <v>34387</v>
      </c>
      <c r="P1095" t="s">
        <v>34596</v>
      </c>
      <c r="Q1095" t="s">
        <v>34597</v>
      </c>
      <c r="R1095" t="s">
        <v>34378</v>
      </c>
      <c r="S1095" s="2">
        <v>43917</v>
      </c>
    </row>
    <row r="1096" spans="2:19" x14ac:dyDescent="0.35">
      <c r="B1096" t="s">
        <v>2656</v>
      </c>
      <c r="D1096" t="str">
        <f>IF(ISNUMBER(SEARCH("UKRI",Table2[[#This Row],[SourcingOwnerEmail]])),"UKRI","UKSBS")</f>
        <v>UKSBS</v>
      </c>
      <c r="E1096" t="s">
        <v>11</v>
      </c>
      <c r="F1096" t="s">
        <v>626</v>
      </c>
      <c r="G1096" t="s">
        <v>2657</v>
      </c>
      <c r="H1096" t="s">
        <v>2658</v>
      </c>
      <c r="I1096" s="2">
        <v>43866</v>
      </c>
      <c r="J1096" s="2">
        <v>43889</v>
      </c>
      <c r="L1096">
        <v>14700</v>
      </c>
      <c r="M1096" t="s">
        <v>327</v>
      </c>
      <c r="N1096" t="s">
        <v>416</v>
      </c>
      <c r="O1096" t="s">
        <v>83</v>
      </c>
      <c r="P1096" t="s">
        <v>34578</v>
      </c>
      <c r="Q1096" t="s">
        <v>34579</v>
      </c>
      <c r="R1096" t="s">
        <v>34378</v>
      </c>
      <c r="S1096" s="2">
        <v>43866</v>
      </c>
    </row>
    <row r="1097" spans="2:19" x14ac:dyDescent="0.35">
      <c r="B1097" t="s">
        <v>2659</v>
      </c>
      <c r="D1097" t="str">
        <f>IF(ISNUMBER(SEARCH("UKRI",Table2[[#This Row],[SourcingOwnerEmail]])),"UKRI","UKSBS")</f>
        <v>UKSBS</v>
      </c>
      <c r="E1097" t="s">
        <v>11</v>
      </c>
      <c r="F1097" t="s">
        <v>237</v>
      </c>
      <c r="G1097" t="s">
        <v>2660</v>
      </c>
      <c r="H1097" t="s">
        <v>2661</v>
      </c>
      <c r="I1097" s="2">
        <v>43866</v>
      </c>
      <c r="J1097" s="2">
        <v>43921</v>
      </c>
      <c r="L1097">
        <v>12480</v>
      </c>
      <c r="M1097" t="s">
        <v>1852</v>
      </c>
      <c r="N1097" t="s">
        <v>140</v>
      </c>
      <c r="O1097" t="s">
        <v>83</v>
      </c>
      <c r="P1097" t="s">
        <v>34623</v>
      </c>
      <c r="Q1097" t="s">
        <v>34624</v>
      </c>
      <c r="R1097" t="s">
        <v>34378</v>
      </c>
      <c r="S1097" s="2">
        <v>43866</v>
      </c>
    </row>
    <row r="1098" spans="2:19" x14ac:dyDescent="0.35">
      <c r="B1098" t="s">
        <v>2662</v>
      </c>
      <c r="D1098" t="str">
        <f>IF(ISNUMBER(SEARCH("UKRI",Table2[[#This Row],[SourcingOwnerEmail]])),"UKRI","UKSBS")</f>
        <v>UKSBS</v>
      </c>
      <c r="E1098" t="s">
        <v>11</v>
      </c>
      <c r="F1098" t="s">
        <v>626</v>
      </c>
      <c r="G1098" t="s">
        <v>2663</v>
      </c>
      <c r="H1098" t="s">
        <v>2664</v>
      </c>
      <c r="I1098" s="2">
        <v>43867</v>
      </c>
      <c r="J1098" s="2">
        <v>44201</v>
      </c>
      <c r="L1098">
        <v>10000</v>
      </c>
      <c r="M1098" t="s">
        <v>1852</v>
      </c>
      <c r="N1098" t="s">
        <v>140</v>
      </c>
      <c r="O1098" t="s">
        <v>83</v>
      </c>
      <c r="P1098" t="s">
        <v>34623</v>
      </c>
      <c r="Q1098" t="s">
        <v>34624</v>
      </c>
      <c r="R1098" t="s">
        <v>34378</v>
      </c>
      <c r="S1098" s="2">
        <v>43867</v>
      </c>
    </row>
    <row r="1099" spans="2:19" x14ac:dyDescent="0.35">
      <c r="B1099" t="s">
        <v>2665</v>
      </c>
      <c r="D1099" t="str">
        <f>IF(ISNUMBER(SEARCH("UKRI",Table2[[#This Row],[SourcingOwnerEmail]])),"UKRI","UKSBS")</f>
        <v>UKSBS</v>
      </c>
      <c r="E1099" t="s">
        <v>11</v>
      </c>
      <c r="F1099" t="s">
        <v>237</v>
      </c>
      <c r="G1099" t="s">
        <v>2666</v>
      </c>
      <c r="H1099" t="s">
        <v>2667</v>
      </c>
      <c r="I1099" s="2">
        <v>43875</v>
      </c>
      <c r="J1099" s="2">
        <v>43912</v>
      </c>
      <c r="L1099">
        <v>12374</v>
      </c>
      <c r="M1099" t="s">
        <v>164</v>
      </c>
      <c r="N1099" t="s">
        <v>165</v>
      </c>
      <c r="O1099" t="s">
        <v>83</v>
      </c>
      <c r="P1099" t="s">
        <v>34625</v>
      </c>
      <c r="Q1099" t="s">
        <v>34626</v>
      </c>
      <c r="R1099" t="s">
        <v>34378</v>
      </c>
      <c r="S1099" s="2">
        <v>43875</v>
      </c>
    </row>
    <row r="1100" spans="2:19" x14ac:dyDescent="0.35">
      <c r="B1100" t="s">
        <v>2668</v>
      </c>
      <c r="D1100" t="str">
        <f>IF(ISNUMBER(SEARCH("UKRI",Table2[[#This Row],[SourcingOwnerEmail]])),"UKRI","UKSBS")</f>
        <v>UKSBS</v>
      </c>
      <c r="E1100" t="s">
        <v>11</v>
      </c>
      <c r="F1100" t="s">
        <v>626</v>
      </c>
      <c r="G1100" t="s">
        <v>2669</v>
      </c>
      <c r="H1100" t="s">
        <v>2670</v>
      </c>
      <c r="I1100" s="2">
        <v>43875</v>
      </c>
      <c r="J1100" s="2">
        <v>43951</v>
      </c>
      <c r="L1100">
        <v>13400</v>
      </c>
      <c r="M1100" t="s">
        <v>164</v>
      </c>
      <c r="N1100" t="s">
        <v>165</v>
      </c>
      <c r="O1100" t="s">
        <v>83</v>
      </c>
      <c r="P1100" t="s">
        <v>34625</v>
      </c>
      <c r="Q1100" t="s">
        <v>34626</v>
      </c>
      <c r="R1100" t="s">
        <v>34378</v>
      </c>
      <c r="S1100" s="2">
        <v>43875</v>
      </c>
    </row>
    <row r="1101" spans="2:19" x14ac:dyDescent="0.35">
      <c r="B1101" t="s">
        <v>2671</v>
      </c>
      <c r="D1101" t="str">
        <f>IF(ISNUMBER(SEARCH("UKRI",Table2[[#This Row],[SourcingOwnerEmail]])),"UKRI","UKSBS")</f>
        <v>UKSBS</v>
      </c>
      <c r="E1101" t="s">
        <v>11</v>
      </c>
      <c r="F1101" t="s">
        <v>2009</v>
      </c>
      <c r="G1101" t="s">
        <v>2672</v>
      </c>
      <c r="H1101" t="s">
        <v>2673</v>
      </c>
      <c r="I1101" s="2">
        <v>43923</v>
      </c>
      <c r="J1101" s="2">
        <v>44136</v>
      </c>
      <c r="K1101">
        <v>30000</v>
      </c>
      <c r="L1101">
        <v>31360</v>
      </c>
      <c r="M1101" t="s">
        <v>1852</v>
      </c>
      <c r="N1101" t="s">
        <v>140</v>
      </c>
      <c r="O1101" t="s">
        <v>83</v>
      </c>
      <c r="P1101" t="s">
        <v>34468</v>
      </c>
      <c r="Q1101" t="s">
        <v>34476</v>
      </c>
      <c r="R1101" t="s">
        <v>34378</v>
      </c>
      <c r="S1101" s="2">
        <v>43923</v>
      </c>
    </row>
    <row r="1102" spans="2:19" x14ac:dyDescent="0.35">
      <c r="B1102" t="s">
        <v>2674</v>
      </c>
      <c r="D1102" t="str">
        <f>IF(ISNUMBER(SEARCH("UKRI",Table2[[#This Row],[SourcingOwnerEmail]])),"UKRI","UKSBS")</f>
        <v>UKSBS</v>
      </c>
      <c r="E1102" t="s">
        <v>11</v>
      </c>
      <c r="F1102" t="s">
        <v>2009</v>
      </c>
      <c r="G1102" t="s">
        <v>2675</v>
      </c>
      <c r="H1102" t="s">
        <v>2676</v>
      </c>
      <c r="I1102" s="2">
        <v>43892</v>
      </c>
      <c r="J1102" s="2">
        <v>44075</v>
      </c>
      <c r="L1102">
        <v>134375</v>
      </c>
      <c r="M1102" t="s">
        <v>1389</v>
      </c>
      <c r="N1102" t="s">
        <v>2155</v>
      </c>
      <c r="O1102" t="s">
        <v>34387</v>
      </c>
      <c r="P1102" t="s">
        <v>34596</v>
      </c>
      <c r="Q1102" t="s">
        <v>34597</v>
      </c>
      <c r="R1102" t="s">
        <v>34378</v>
      </c>
      <c r="S1102" s="2">
        <v>43892</v>
      </c>
    </row>
    <row r="1103" spans="2:19" x14ac:dyDescent="0.35">
      <c r="B1103" t="s">
        <v>2677</v>
      </c>
      <c r="D1103" t="str">
        <f>IF(ISNUMBER(SEARCH("UKRI",Table2[[#This Row],[SourcingOwnerEmail]])),"UKRI","UKSBS")</f>
        <v>UKSBS</v>
      </c>
      <c r="E1103" t="s">
        <v>11</v>
      </c>
      <c r="F1103" t="s">
        <v>626</v>
      </c>
      <c r="G1103" t="s">
        <v>2678</v>
      </c>
      <c r="H1103" t="s">
        <v>2679</v>
      </c>
      <c r="I1103" s="2">
        <v>43862</v>
      </c>
      <c r="J1103" s="2">
        <v>43951</v>
      </c>
      <c r="L1103">
        <v>15000</v>
      </c>
      <c r="M1103" t="s">
        <v>673</v>
      </c>
      <c r="N1103" t="s">
        <v>674</v>
      </c>
      <c r="O1103" t="s">
        <v>83</v>
      </c>
      <c r="P1103" t="s">
        <v>34625</v>
      </c>
      <c r="Q1103" t="s">
        <v>34626</v>
      </c>
      <c r="R1103" t="s">
        <v>34378</v>
      </c>
      <c r="S1103" s="2">
        <v>43886</v>
      </c>
    </row>
    <row r="1104" spans="2:19" x14ac:dyDescent="0.35">
      <c r="B1104" t="s">
        <v>2680</v>
      </c>
      <c r="D1104" t="str">
        <f>IF(ISNUMBER(SEARCH("UKRI",Table2[[#This Row],[SourcingOwnerEmail]])),"UKRI","UKSBS")</f>
        <v>UKSBS</v>
      </c>
      <c r="E1104" t="s">
        <v>11</v>
      </c>
      <c r="F1104" t="s">
        <v>237</v>
      </c>
      <c r="G1104" t="s">
        <v>2681</v>
      </c>
      <c r="H1104" t="s">
        <v>2682</v>
      </c>
      <c r="I1104" s="2">
        <v>43879</v>
      </c>
      <c r="J1104" s="2">
        <v>43920</v>
      </c>
      <c r="L1104">
        <v>18551.259999999998</v>
      </c>
      <c r="M1104" t="s">
        <v>1389</v>
      </c>
      <c r="N1104" t="s">
        <v>2153</v>
      </c>
      <c r="O1104" t="s">
        <v>83</v>
      </c>
      <c r="P1104" t="s">
        <v>34625</v>
      </c>
      <c r="Q1104" t="s">
        <v>34626</v>
      </c>
      <c r="R1104" t="s">
        <v>34378</v>
      </c>
      <c r="S1104" s="2">
        <v>43879</v>
      </c>
    </row>
    <row r="1105" spans="2:19" x14ac:dyDescent="0.35">
      <c r="B1105" t="s">
        <v>2683</v>
      </c>
      <c r="D1105" t="str">
        <f>IF(ISNUMBER(SEARCH("UKRI",Table2[[#This Row],[SourcingOwnerEmail]])),"UKRI","UKSBS")</f>
        <v>UKSBS</v>
      </c>
      <c r="E1105" t="s">
        <v>11</v>
      </c>
      <c r="F1105" t="s">
        <v>237</v>
      </c>
      <c r="G1105" t="s">
        <v>2684</v>
      </c>
      <c r="H1105" t="s">
        <v>2685</v>
      </c>
      <c r="I1105" s="2">
        <v>43878</v>
      </c>
      <c r="J1105" s="2">
        <v>44012</v>
      </c>
      <c r="L1105">
        <v>14600</v>
      </c>
      <c r="M1105" t="s">
        <v>1852</v>
      </c>
      <c r="N1105" t="s">
        <v>140</v>
      </c>
      <c r="O1105" t="s">
        <v>83</v>
      </c>
      <c r="P1105" t="s">
        <v>34623</v>
      </c>
      <c r="Q1105" t="s">
        <v>34624</v>
      </c>
      <c r="R1105" t="s">
        <v>34378</v>
      </c>
      <c r="S1105" s="2">
        <v>43878</v>
      </c>
    </row>
    <row r="1106" spans="2:19" x14ac:dyDescent="0.35">
      <c r="B1106" t="s">
        <v>2686</v>
      </c>
      <c r="D1106" t="str">
        <f>IF(ISNUMBER(SEARCH("UKRI",Table2[[#This Row],[SourcingOwnerEmail]])),"UKRI","UKSBS")</f>
        <v>UKSBS</v>
      </c>
      <c r="E1106" t="s">
        <v>11</v>
      </c>
      <c r="F1106" t="s">
        <v>837</v>
      </c>
      <c r="G1106" t="s">
        <v>2687</v>
      </c>
      <c r="H1106" t="s">
        <v>2688</v>
      </c>
      <c r="I1106" s="2">
        <v>43886</v>
      </c>
      <c r="J1106" s="2">
        <v>43952</v>
      </c>
      <c r="L1106">
        <v>35000</v>
      </c>
      <c r="M1106" t="s">
        <v>1852</v>
      </c>
      <c r="N1106" t="s">
        <v>140</v>
      </c>
      <c r="O1106" t="s">
        <v>34375</v>
      </c>
      <c r="P1106" t="s">
        <v>34623</v>
      </c>
      <c r="Q1106" t="s">
        <v>34624</v>
      </c>
      <c r="R1106" t="s">
        <v>34378</v>
      </c>
      <c r="S1106" s="2">
        <v>43885</v>
      </c>
    </row>
    <row r="1107" spans="2:19" x14ac:dyDescent="0.35">
      <c r="B1107" t="s">
        <v>2689</v>
      </c>
      <c r="D1107" t="str">
        <f>IF(ISNUMBER(SEARCH("UKRI",Table2[[#This Row],[SourcingOwnerEmail]])),"UKRI","UKSBS")</f>
        <v>UKSBS</v>
      </c>
      <c r="E1107" t="s">
        <v>11</v>
      </c>
      <c r="F1107" t="s">
        <v>80</v>
      </c>
      <c r="G1107" t="s">
        <v>2690</v>
      </c>
      <c r="H1107" t="s">
        <v>2691</v>
      </c>
      <c r="I1107" s="2">
        <v>43888</v>
      </c>
      <c r="J1107" s="2">
        <v>44044</v>
      </c>
      <c r="L1107">
        <v>85644.08</v>
      </c>
      <c r="M1107" t="s">
        <v>2304</v>
      </c>
      <c r="N1107" t="s">
        <v>2304</v>
      </c>
      <c r="O1107" t="s">
        <v>34387</v>
      </c>
      <c r="P1107" t="s">
        <v>34625</v>
      </c>
      <c r="Q1107" t="s">
        <v>34626</v>
      </c>
      <c r="R1107" t="s">
        <v>34378</v>
      </c>
      <c r="S1107" s="2">
        <v>43887</v>
      </c>
    </row>
    <row r="1108" spans="2:19" x14ac:dyDescent="0.35">
      <c r="B1108" t="s">
        <v>2692</v>
      </c>
      <c r="D1108" t="str">
        <f>IF(ISNUMBER(SEARCH("UKRI",Table2[[#This Row],[SourcingOwnerEmail]])),"UKRI","UKSBS")</f>
        <v>UKSBS</v>
      </c>
      <c r="E1108" t="s">
        <v>11</v>
      </c>
      <c r="F1108" t="s">
        <v>2009</v>
      </c>
      <c r="G1108" t="s">
        <v>2693</v>
      </c>
      <c r="H1108" t="s">
        <v>2694</v>
      </c>
      <c r="I1108" s="2">
        <v>43922</v>
      </c>
      <c r="J1108" s="2">
        <v>44135</v>
      </c>
      <c r="K1108">
        <v>35000</v>
      </c>
      <c r="L1108">
        <v>50000</v>
      </c>
      <c r="M1108" t="s">
        <v>1852</v>
      </c>
      <c r="N1108" t="s">
        <v>140</v>
      </c>
      <c r="O1108" t="s">
        <v>83</v>
      </c>
      <c r="P1108" t="s">
        <v>34468</v>
      </c>
      <c r="Q1108" t="s">
        <v>34476</v>
      </c>
      <c r="R1108" t="s">
        <v>34378</v>
      </c>
      <c r="S1108" s="2">
        <v>43923</v>
      </c>
    </row>
    <row r="1109" spans="2:19" x14ac:dyDescent="0.35">
      <c r="B1109" t="s">
        <v>2695</v>
      </c>
      <c r="D1109" t="str">
        <f>IF(ISNUMBER(SEARCH("UKRI",Table2[[#This Row],[SourcingOwnerEmail]])),"UKRI","UKSBS")</f>
        <v>UKSBS</v>
      </c>
      <c r="E1109" t="s">
        <v>11</v>
      </c>
      <c r="F1109" t="s">
        <v>626</v>
      </c>
      <c r="G1109" t="s">
        <v>2378</v>
      </c>
      <c r="H1109" t="s">
        <v>2696</v>
      </c>
      <c r="I1109" s="2">
        <v>43843</v>
      </c>
      <c r="J1109" s="2">
        <v>44012</v>
      </c>
      <c r="L1109">
        <v>30072.3</v>
      </c>
      <c r="M1109" t="s">
        <v>1389</v>
      </c>
      <c r="N1109" t="s">
        <v>2155</v>
      </c>
      <c r="O1109" t="s">
        <v>34387</v>
      </c>
      <c r="P1109" t="s">
        <v>34596</v>
      </c>
      <c r="Q1109" t="s">
        <v>34597</v>
      </c>
      <c r="R1109" t="s">
        <v>34378</v>
      </c>
      <c r="S1109" s="2">
        <v>43957</v>
      </c>
    </row>
    <row r="1110" spans="2:19" x14ac:dyDescent="0.35">
      <c r="B1110" t="s">
        <v>2697</v>
      </c>
      <c r="D1110" t="str">
        <f>IF(ISNUMBER(SEARCH("UKRI",Table2[[#This Row],[SourcingOwnerEmail]])),"UKRI","UKSBS")</f>
        <v>UKSBS</v>
      </c>
      <c r="E1110" t="s">
        <v>11</v>
      </c>
      <c r="F1110" t="s">
        <v>670</v>
      </c>
      <c r="G1110" t="s">
        <v>2698</v>
      </c>
      <c r="H1110" t="s">
        <v>2699</v>
      </c>
      <c r="I1110" s="2">
        <v>43891</v>
      </c>
      <c r="J1110" s="2">
        <v>44043</v>
      </c>
      <c r="L1110">
        <v>48440</v>
      </c>
      <c r="M1110" t="s">
        <v>1852</v>
      </c>
      <c r="N1110" t="s">
        <v>140</v>
      </c>
      <c r="O1110" t="s">
        <v>34375</v>
      </c>
      <c r="P1110" t="s">
        <v>34459</v>
      </c>
      <c r="Q1110" t="s">
        <v>34460</v>
      </c>
      <c r="R1110" t="s">
        <v>34378</v>
      </c>
      <c r="S1110" s="2">
        <v>43899</v>
      </c>
    </row>
    <row r="1111" spans="2:19" x14ac:dyDescent="0.35">
      <c r="B1111" t="s">
        <v>2700</v>
      </c>
      <c r="D1111" t="str">
        <f>IF(ISNUMBER(SEARCH("UKRI",Table2[[#This Row],[SourcingOwnerEmail]])),"UKRI","UKSBS")</f>
        <v>UKSBS</v>
      </c>
      <c r="E1111" t="s">
        <v>11</v>
      </c>
      <c r="F1111" t="s">
        <v>2009</v>
      </c>
      <c r="G1111" t="s">
        <v>2701</v>
      </c>
      <c r="H1111" t="s">
        <v>2702</v>
      </c>
      <c r="I1111" s="2">
        <v>44013</v>
      </c>
      <c r="J1111" s="2">
        <v>45138</v>
      </c>
      <c r="L1111">
        <v>1</v>
      </c>
      <c r="M1111" t="s">
        <v>1852</v>
      </c>
      <c r="N1111" t="s">
        <v>140</v>
      </c>
      <c r="O1111" t="s">
        <v>34387</v>
      </c>
      <c r="P1111" t="s">
        <v>34468</v>
      </c>
      <c r="Q1111" t="s">
        <v>34476</v>
      </c>
      <c r="R1111" t="s">
        <v>34378</v>
      </c>
      <c r="S1111" s="2">
        <v>44041</v>
      </c>
    </row>
    <row r="1112" spans="2:19" x14ac:dyDescent="0.35">
      <c r="B1112" t="s">
        <v>2703</v>
      </c>
      <c r="D1112" t="str">
        <f>IF(ISNUMBER(SEARCH("UKRI",Table2[[#This Row],[SourcingOwnerEmail]])),"UKRI","UKSBS")</f>
        <v>UKSBS</v>
      </c>
      <c r="E1112" t="s">
        <v>11</v>
      </c>
      <c r="F1112" t="s">
        <v>626</v>
      </c>
      <c r="G1112" t="s">
        <v>2704</v>
      </c>
      <c r="H1112" t="s">
        <v>2705</v>
      </c>
      <c r="I1112" s="2">
        <v>43886</v>
      </c>
      <c r="J1112" s="2">
        <v>44316</v>
      </c>
      <c r="L1112">
        <v>24000</v>
      </c>
      <c r="M1112" t="s">
        <v>1852</v>
      </c>
      <c r="N1112" t="s">
        <v>1853</v>
      </c>
      <c r="O1112" t="s">
        <v>34387</v>
      </c>
      <c r="P1112" t="s">
        <v>34625</v>
      </c>
      <c r="Q1112" t="s">
        <v>34626</v>
      </c>
      <c r="R1112" t="s">
        <v>34378</v>
      </c>
      <c r="S1112" s="2">
        <v>43886</v>
      </c>
    </row>
    <row r="1113" spans="2:19" x14ac:dyDescent="0.35">
      <c r="B1113" t="s">
        <v>2706</v>
      </c>
      <c r="D1113" t="str">
        <f>IF(ISNUMBER(SEARCH("UKRI",Table2[[#This Row],[SourcingOwnerEmail]])),"UKRI","UKSBS")</f>
        <v>UKSBS</v>
      </c>
      <c r="E1113" t="s">
        <v>11</v>
      </c>
      <c r="F1113" t="s">
        <v>670</v>
      </c>
      <c r="G1113" t="s">
        <v>2707</v>
      </c>
      <c r="H1113" t="s">
        <v>2708</v>
      </c>
      <c r="I1113" s="2">
        <v>43944</v>
      </c>
      <c r="J1113" s="2">
        <v>44308</v>
      </c>
      <c r="K1113">
        <v>160000</v>
      </c>
      <c r="L1113">
        <v>156752.29999999999</v>
      </c>
      <c r="M1113" t="s">
        <v>1852</v>
      </c>
      <c r="N1113" t="s">
        <v>140</v>
      </c>
      <c r="O1113" t="s">
        <v>34554</v>
      </c>
      <c r="P1113" t="s">
        <v>34415</v>
      </c>
      <c r="Q1113" t="s">
        <v>34417</v>
      </c>
      <c r="R1113" t="s">
        <v>34378</v>
      </c>
      <c r="S1113" s="2">
        <v>43944</v>
      </c>
    </row>
    <row r="1114" spans="2:19" x14ac:dyDescent="0.35">
      <c r="B1114" t="s">
        <v>2709</v>
      </c>
      <c r="D1114" t="str">
        <f>IF(ISNUMBER(SEARCH("UKRI",Table2[[#This Row],[SourcingOwnerEmail]])),"UKRI","UKSBS")</f>
        <v>UKSBS</v>
      </c>
      <c r="E1114" t="s">
        <v>11</v>
      </c>
      <c r="F1114" t="s">
        <v>2009</v>
      </c>
      <c r="G1114" t="s">
        <v>2511</v>
      </c>
      <c r="H1114" t="s">
        <v>2710</v>
      </c>
      <c r="I1114" s="2">
        <v>43950</v>
      </c>
      <c r="J1114" s="2">
        <v>44679</v>
      </c>
      <c r="L1114">
        <v>152800</v>
      </c>
      <c r="M1114" t="s">
        <v>2195</v>
      </c>
      <c r="N1114" t="s">
        <v>2196</v>
      </c>
      <c r="O1114" t="s">
        <v>34387</v>
      </c>
      <c r="P1114" t="s">
        <v>34459</v>
      </c>
      <c r="Q1114" t="s">
        <v>34460</v>
      </c>
      <c r="R1114" t="s">
        <v>34378</v>
      </c>
      <c r="S1114" s="2">
        <v>43950</v>
      </c>
    </row>
    <row r="1115" spans="2:19" x14ac:dyDescent="0.35">
      <c r="B1115" t="s">
        <v>2711</v>
      </c>
      <c r="D1115" t="str">
        <f>IF(ISNUMBER(SEARCH("UKRI",Table2[[#This Row],[SourcingOwnerEmail]])),"UKRI","UKSBS")</f>
        <v>UKSBS</v>
      </c>
      <c r="E1115" t="s">
        <v>11</v>
      </c>
      <c r="F1115" t="s">
        <v>626</v>
      </c>
      <c r="G1115" t="s">
        <v>1917</v>
      </c>
      <c r="H1115" t="s">
        <v>2712</v>
      </c>
      <c r="I1115" s="2">
        <v>43892</v>
      </c>
      <c r="J1115" s="2">
        <v>43990</v>
      </c>
      <c r="L1115">
        <v>19016</v>
      </c>
      <c r="M1115" t="s">
        <v>1389</v>
      </c>
      <c r="N1115" t="s">
        <v>2153</v>
      </c>
      <c r="O1115" t="s">
        <v>83</v>
      </c>
      <c r="P1115" t="s">
        <v>34623</v>
      </c>
      <c r="Q1115" t="s">
        <v>34624</v>
      </c>
      <c r="R1115" t="s">
        <v>34378</v>
      </c>
      <c r="S1115" s="2">
        <v>43892</v>
      </c>
    </row>
    <row r="1116" spans="2:19" x14ac:dyDescent="0.35">
      <c r="B1116" t="s">
        <v>2713</v>
      </c>
      <c r="D1116" t="str">
        <f>IF(ISNUMBER(SEARCH("UKRI",Table2[[#This Row],[SourcingOwnerEmail]])),"UKRI","UKSBS")</f>
        <v>UKSBS</v>
      </c>
      <c r="E1116" t="s">
        <v>11</v>
      </c>
      <c r="F1116" t="s">
        <v>80</v>
      </c>
      <c r="G1116" t="s">
        <v>2714</v>
      </c>
      <c r="H1116" t="s">
        <v>2715</v>
      </c>
      <c r="I1116" s="2">
        <v>44034</v>
      </c>
      <c r="J1116" s="2">
        <v>44079</v>
      </c>
      <c r="K1116">
        <v>50000</v>
      </c>
      <c r="L1116">
        <v>49025</v>
      </c>
      <c r="M1116" t="s">
        <v>1389</v>
      </c>
      <c r="N1116" t="s">
        <v>2153</v>
      </c>
      <c r="O1116" t="s">
        <v>83</v>
      </c>
      <c r="P1116" t="s">
        <v>34397</v>
      </c>
      <c r="Q1116" t="s">
        <v>34402</v>
      </c>
      <c r="R1116" t="s">
        <v>34378</v>
      </c>
      <c r="S1116" s="2">
        <v>44034</v>
      </c>
    </row>
    <row r="1117" spans="2:19" x14ac:dyDescent="0.35">
      <c r="B1117" t="s">
        <v>2716</v>
      </c>
      <c r="D1117" t="str">
        <f>IF(ISNUMBER(SEARCH("UKRI",Table2[[#This Row],[SourcingOwnerEmail]])),"UKRI","UKSBS")</f>
        <v>UKSBS</v>
      </c>
      <c r="E1117" t="s">
        <v>11</v>
      </c>
      <c r="F1117" t="s">
        <v>430</v>
      </c>
      <c r="G1117" t="s">
        <v>2717</v>
      </c>
      <c r="H1117" t="s">
        <v>2718</v>
      </c>
      <c r="I1117" s="2">
        <v>43886</v>
      </c>
      <c r="J1117" s="2">
        <v>43921</v>
      </c>
      <c r="L1117">
        <v>3250</v>
      </c>
      <c r="M1117" t="s">
        <v>2304</v>
      </c>
      <c r="N1117" t="s">
        <v>2304</v>
      </c>
      <c r="O1117" t="s">
        <v>34387</v>
      </c>
      <c r="P1117" t="s">
        <v>34563</v>
      </c>
      <c r="Q1117" t="s">
        <v>34564</v>
      </c>
      <c r="R1117" t="s">
        <v>34378</v>
      </c>
      <c r="S1117" s="2">
        <v>43916</v>
      </c>
    </row>
    <row r="1118" spans="2:19" x14ac:dyDescent="0.35">
      <c r="B1118" t="s">
        <v>2719</v>
      </c>
      <c r="D1118" t="str">
        <f>IF(ISNUMBER(SEARCH("UKRI",Table2[[#This Row],[SourcingOwnerEmail]])),"UKRI","UKSBS")</f>
        <v>UKSBS</v>
      </c>
      <c r="E1118" t="s">
        <v>11</v>
      </c>
      <c r="F1118" t="s">
        <v>1762</v>
      </c>
      <c r="G1118" t="s">
        <v>2026</v>
      </c>
      <c r="H1118" t="s">
        <v>2720</v>
      </c>
      <c r="I1118" s="2">
        <v>43886</v>
      </c>
      <c r="J1118" s="2">
        <v>43945</v>
      </c>
      <c r="L1118">
        <v>50000</v>
      </c>
      <c r="M1118" t="s">
        <v>1852</v>
      </c>
      <c r="N1118" t="s">
        <v>224</v>
      </c>
      <c r="O1118" t="s">
        <v>83</v>
      </c>
      <c r="P1118" t="s">
        <v>34623</v>
      </c>
      <c r="Q1118" t="s">
        <v>34624</v>
      </c>
      <c r="R1118" t="s">
        <v>34378</v>
      </c>
      <c r="S1118" s="2">
        <v>44029</v>
      </c>
    </row>
    <row r="1119" spans="2:19" x14ac:dyDescent="0.35">
      <c r="B1119" t="s">
        <v>2721</v>
      </c>
      <c r="D1119" t="str">
        <f>IF(ISNUMBER(SEARCH("UKRI",Table2[[#This Row],[SourcingOwnerEmail]])),"UKRI","UKSBS")</f>
        <v>UKSBS</v>
      </c>
      <c r="E1119" t="s">
        <v>11</v>
      </c>
      <c r="F1119" t="s">
        <v>626</v>
      </c>
      <c r="G1119" t="s">
        <v>2722</v>
      </c>
      <c r="H1119" t="s">
        <v>2723</v>
      </c>
      <c r="I1119" s="2">
        <v>43889</v>
      </c>
      <c r="J1119" s="2">
        <v>43895</v>
      </c>
      <c r="L1119">
        <v>11862</v>
      </c>
      <c r="M1119" t="s">
        <v>20</v>
      </c>
      <c r="N1119" t="s">
        <v>21</v>
      </c>
      <c r="O1119" t="s">
        <v>83</v>
      </c>
      <c r="P1119" t="s">
        <v>34625</v>
      </c>
      <c r="Q1119" t="s">
        <v>34626</v>
      </c>
      <c r="R1119" t="s">
        <v>34378</v>
      </c>
      <c r="S1119" s="2">
        <v>43895</v>
      </c>
    </row>
    <row r="1120" spans="2:19" x14ac:dyDescent="0.35">
      <c r="B1120" t="s">
        <v>2724</v>
      </c>
      <c r="D1120" t="str">
        <f>IF(ISNUMBER(SEARCH("UKRI",Table2[[#This Row],[SourcingOwnerEmail]])),"UKRI","UKSBS")</f>
        <v>UKSBS</v>
      </c>
      <c r="E1120" t="s">
        <v>11</v>
      </c>
      <c r="F1120" t="s">
        <v>2009</v>
      </c>
      <c r="G1120" t="s">
        <v>2725</v>
      </c>
      <c r="H1120" t="s">
        <v>2726</v>
      </c>
      <c r="I1120" s="2">
        <v>43948</v>
      </c>
      <c r="J1120" s="2">
        <v>44135</v>
      </c>
      <c r="L1120">
        <v>24000</v>
      </c>
      <c r="M1120" t="s">
        <v>1852</v>
      </c>
      <c r="N1120" t="s">
        <v>140</v>
      </c>
      <c r="O1120" t="s">
        <v>83</v>
      </c>
      <c r="P1120" t="s">
        <v>34468</v>
      </c>
      <c r="Q1120" t="s">
        <v>34476</v>
      </c>
      <c r="R1120" t="s">
        <v>34378</v>
      </c>
      <c r="S1120" s="2">
        <v>43955</v>
      </c>
    </row>
    <row r="1121" spans="2:19" x14ac:dyDescent="0.35">
      <c r="B1121" t="s">
        <v>2727</v>
      </c>
      <c r="D1121" t="str">
        <f>IF(ISNUMBER(SEARCH("UKRI",Table2[[#This Row],[SourcingOwnerEmail]])),"UKRI","UKSBS")</f>
        <v>UKSBS</v>
      </c>
      <c r="E1121" t="s">
        <v>11</v>
      </c>
      <c r="F1121" t="s">
        <v>237</v>
      </c>
      <c r="G1121" t="s">
        <v>2728</v>
      </c>
      <c r="H1121" t="s">
        <v>2729</v>
      </c>
      <c r="I1121" s="2">
        <v>43885</v>
      </c>
      <c r="J1121" s="2">
        <v>43915</v>
      </c>
      <c r="L1121">
        <v>11484</v>
      </c>
      <c r="M1121" t="s">
        <v>20</v>
      </c>
      <c r="N1121" t="s">
        <v>21</v>
      </c>
      <c r="O1121" t="s">
        <v>83</v>
      </c>
      <c r="P1121" t="s">
        <v>34625</v>
      </c>
      <c r="Q1121" t="s">
        <v>34626</v>
      </c>
      <c r="R1121" t="s">
        <v>34378</v>
      </c>
      <c r="S1121" s="2">
        <v>43893</v>
      </c>
    </row>
    <row r="1122" spans="2:19" x14ac:dyDescent="0.35">
      <c r="B1122" t="s">
        <v>2730</v>
      </c>
      <c r="D1122" t="str">
        <f>IF(ISNUMBER(SEARCH("UKRI",Table2[[#This Row],[SourcingOwnerEmail]])),"UKRI","UKSBS")</f>
        <v>UKSBS</v>
      </c>
      <c r="E1122" t="s">
        <v>11</v>
      </c>
      <c r="F1122" t="s">
        <v>626</v>
      </c>
      <c r="G1122" t="s">
        <v>2306</v>
      </c>
      <c r="H1122" t="s">
        <v>2731</v>
      </c>
      <c r="I1122" s="2">
        <v>43894</v>
      </c>
      <c r="J1122" s="2">
        <v>43896</v>
      </c>
      <c r="L1122">
        <v>17237.5</v>
      </c>
      <c r="M1122" t="s">
        <v>1389</v>
      </c>
      <c r="N1122" t="s">
        <v>2153</v>
      </c>
      <c r="O1122" t="s">
        <v>34387</v>
      </c>
      <c r="P1122" t="s">
        <v>34625</v>
      </c>
      <c r="Q1122" t="s">
        <v>34626</v>
      </c>
      <c r="R1122" t="s">
        <v>34378</v>
      </c>
      <c r="S1122" s="2">
        <v>43900</v>
      </c>
    </row>
    <row r="1123" spans="2:19" x14ac:dyDescent="0.35">
      <c r="B1123" t="s">
        <v>2732</v>
      </c>
      <c r="D1123" t="str">
        <f>IF(ISNUMBER(SEARCH("UKRI",Table2[[#This Row],[SourcingOwnerEmail]])),"UKRI","UKSBS")</f>
        <v>UKSBS</v>
      </c>
      <c r="E1123" t="s">
        <v>11</v>
      </c>
      <c r="F1123" t="s">
        <v>626</v>
      </c>
      <c r="G1123" t="s">
        <v>2733</v>
      </c>
      <c r="H1123" t="s">
        <v>2734</v>
      </c>
      <c r="I1123" s="2">
        <v>43901</v>
      </c>
      <c r="J1123" s="2">
        <v>44264</v>
      </c>
      <c r="L1123">
        <v>17849</v>
      </c>
      <c r="M1123" t="s">
        <v>1852</v>
      </c>
      <c r="N1123" t="s">
        <v>140</v>
      </c>
      <c r="O1123" t="s">
        <v>83</v>
      </c>
      <c r="P1123" t="s">
        <v>34623</v>
      </c>
      <c r="Q1123" t="s">
        <v>34624</v>
      </c>
      <c r="R1123" t="s">
        <v>34378</v>
      </c>
      <c r="S1123" s="2">
        <v>43901</v>
      </c>
    </row>
    <row r="1124" spans="2:19" ht="29" x14ac:dyDescent="0.35">
      <c r="B1124" t="s">
        <v>2735</v>
      </c>
      <c r="D1124" t="str">
        <f>IF(ISNUMBER(SEARCH("UKRI",Table2[[#This Row],[SourcingOwnerEmail]])),"UKRI","UKSBS")</f>
        <v>UKSBS</v>
      </c>
      <c r="E1124" t="s">
        <v>11</v>
      </c>
      <c r="F1124" t="s">
        <v>584</v>
      </c>
      <c r="G1124" t="s">
        <v>2736</v>
      </c>
      <c r="H1124" s="3" t="s">
        <v>2737</v>
      </c>
      <c r="I1124" s="2">
        <v>43913</v>
      </c>
      <c r="J1124" s="2">
        <v>43921</v>
      </c>
      <c r="L1124">
        <v>15000</v>
      </c>
      <c r="M1124" t="s">
        <v>1852</v>
      </c>
      <c r="N1124" t="s">
        <v>2738</v>
      </c>
      <c r="O1124" t="s">
        <v>83</v>
      </c>
      <c r="P1124" t="s">
        <v>34625</v>
      </c>
      <c r="Q1124" t="s">
        <v>34626</v>
      </c>
      <c r="R1124" t="s">
        <v>34378</v>
      </c>
      <c r="S1124" s="2">
        <v>43913</v>
      </c>
    </row>
    <row r="1125" spans="2:19" x14ac:dyDescent="0.35">
      <c r="B1125" t="s">
        <v>2739</v>
      </c>
      <c r="D1125" t="str">
        <f>IF(ISNUMBER(SEARCH("UKRI",Table2[[#This Row],[SourcingOwnerEmail]])),"UKRI","UKSBS")</f>
        <v>UKSBS</v>
      </c>
      <c r="E1125" t="s">
        <v>11</v>
      </c>
      <c r="F1125" t="s">
        <v>626</v>
      </c>
      <c r="G1125" t="s">
        <v>2740</v>
      </c>
      <c r="H1125" t="s">
        <v>2741</v>
      </c>
      <c r="I1125" s="2">
        <v>43896</v>
      </c>
      <c r="J1125" s="2">
        <v>43908</v>
      </c>
      <c r="L1125">
        <v>35000</v>
      </c>
      <c r="M1125" t="s">
        <v>1852</v>
      </c>
      <c r="N1125" t="s">
        <v>140</v>
      </c>
      <c r="O1125" t="s">
        <v>83</v>
      </c>
      <c r="P1125" t="s">
        <v>34625</v>
      </c>
      <c r="Q1125" t="s">
        <v>34626</v>
      </c>
      <c r="R1125" t="s">
        <v>34378</v>
      </c>
      <c r="S1125" s="2">
        <v>43908</v>
      </c>
    </row>
    <row r="1126" spans="2:19" x14ac:dyDescent="0.35">
      <c r="B1126" t="s">
        <v>2742</v>
      </c>
      <c r="D1126" t="str">
        <f>IF(ISNUMBER(SEARCH("UKRI",Table2[[#This Row],[SourcingOwnerEmail]])),"UKRI","UKSBS")</f>
        <v>UKSBS</v>
      </c>
      <c r="E1126" t="s">
        <v>11</v>
      </c>
      <c r="F1126" t="s">
        <v>1751</v>
      </c>
      <c r="G1126" t="s">
        <v>2232</v>
      </c>
      <c r="H1126" t="s">
        <v>2743</v>
      </c>
      <c r="I1126" s="2">
        <v>43903</v>
      </c>
      <c r="J1126" s="2">
        <v>44141</v>
      </c>
      <c r="L1126">
        <v>18230</v>
      </c>
      <c r="M1126" t="s">
        <v>2744</v>
      </c>
      <c r="N1126" t="s">
        <v>2744</v>
      </c>
      <c r="O1126" t="s">
        <v>83</v>
      </c>
      <c r="P1126" t="s">
        <v>34602</v>
      </c>
      <c r="Q1126" t="s">
        <v>34603</v>
      </c>
      <c r="R1126" t="s">
        <v>34378</v>
      </c>
      <c r="S1126" s="2">
        <v>43903</v>
      </c>
    </row>
    <row r="1127" spans="2:19" x14ac:dyDescent="0.35">
      <c r="B1127" t="s">
        <v>2745</v>
      </c>
      <c r="D1127" t="str">
        <f>IF(ISNUMBER(SEARCH("UKRI",Table2[[#This Row],[SourcingOwnerEmail]])),"UKRI","UKSBS")</f>
        <v>UKSBS</v>
      </c>
      <c r="E1127" t="s">
        <v>11</v>
      </c>
      <c r="F1127" t="s">
        <v>2746</v>
      </c>
      <c r="G1127" t="s">
        <v>2675</v>
      </c>
      <c r="H1127" t="s">
        <v>2747</v>
      </c>
      <c r="I1127" s="2">
        <v>43906</v>
      </c>
      <c r="J1127" s="2">
        <v>44089</v>
      </c>
      <c r="L1127">
        <v>55848.25</v>
      </c>
      <c r="M1127" t="s">
        <v>1389</v>
      </c>
      <c r="N1127" t="s">
        <v>2155</v>
      </c>
      <c r="O1127" t="s">
        <v>34387</v>
      </c>
      <c r="P1127" t="s">
        <v>34596</v>
      </c>
      <c r="Q1127" t="s">
        <v>34597</v>
      </c>
      <c r="R1127" t="s">
        <v>34378</v>
      </c>
      <c r="S1127" s="2">
        <v>43913</v>
      </c>
    </row>
    <row r="1128" spans="2:19" x14ac:dyDescent="0.35">
      <c r="B1128" t="s">
        <v>2748</v>
      </c>
      <c r="D1128" t="str">
        <f>IF(ISNUMBER(SEARCH("UKRI",Table2[[#This Row],[SourcingOwnerEmail]])),"UKRI","UKSBS")</f>
        <v>UKSBS</v>
      </c>
      <c r="E1128" t="s">
        <v>11</v>
      </c>
      <c r="F1128" t="s">
        <v>2746</v>
      </c>
      <c r="G1128" t="s">
        <v>2675</v>
      </c>
      <c r="H1128" t="s">
        <v>2749</v>
      </c>
      <c r="I1128" s="2">
        <v>43906</v>
      </c>
      <c r="J1128" s="2">
        <v>44089</v>
      </c>
      <c r="L1128">
        <v>55848.25</v>
      </c>
      <c r="M1128" t="s">
        <v>1389</v>
      </c>
      <c r="N1128" t="s">
        <v>2155</v>
      </c>
      <c r="O1128" t="s">
        <v>34387</v>
      </c>
      <c r="P1128" t="s">
        <v>34596</v>
      </c>
      <c r="Q1128" t="s">
        <v>34597</v>
      </c>
      <c r="R1128" t="s">
        <v>34378</v>
      </c>
      <c r="S1128" s="2">
        <v>43913</v>
      </c>
    </row>
    <row r="1129" spans="2:19" x14ac:dyDescent="0.35">
      <c r="B1129" t="s">
        <v>2750</v>
      </c>
      <c r="D1129" t="str">
        <f>IF(ISNUMBER(SEARCH("UKRI",Table2[[#This Row],[SourcingOwnerEmail]])),"UKRI","UKSBS")</f>
        <v>UKSBS</v>
      </c>
      <c r="E1129" t="s">
        <v>11</v>
      </c>
      <c r="F1129" t="s">
        <v>2746</v>
      </c>
      <c r="G1129" t="s">
        <v>2675</v>
      </c>
      <c r="H1129" t="s">
        <v>2751</v>
      </c>
      <c r="I1129" s="2">
        <v>43906</v>
      </c>
      <c r="J1129" s="2">
        <v>44089</v>
      </c>
      <c r="L1129">
        <v>62198.25</v>
      </c>
      <c r="M1129" t="s">
        <v>1389</v>
      </c>
      <c r="N1129" t="s">
        <v>2155</v>
      </c>
      <c r="O1129" t="s">
        <v>34387</v>
      </c>
      <c r="P1129" t="s">
        <v>34596</v>
      </c>
      <c r="Q1129" t="s">
        <v>34597</v>
      </c>
      <c r="R1129" t="s">
        <v>34378</v>
      </c>
      <c r="S1129" s="2">
        <v>43913</v>
      </c>
    </row>
    <row r="1130" spans="2:19" x14ac:dyDescent="0.35">
      <c r="B1130" t="s">
        <v>2752</v>
      </c>
      <c r="D1130" t="str">
        <f>IF(ISNUMBER(SEARCH("UKRI",Table2[[#This Row],[SourcingOwnerEmail]])),"UKRI","UKSBS")</f>
        <v>UKSBS</v>
      </c>
      <c r="E1130" t="s">
        <v>11</v>
      </c>
      <c r="F1130" t="s">
        <v>626</v>
      </c>
      <c r="G1130" t="s">
        <v>2753</v>
      </c>
      <c r="H1130" t="s">
        <v>2754</v>
      </c>
      <c r="I1130" s="2">
        <v>43903</v>
      </c>
      <c r="J1130" s="2">
        <v>43906</v>
      </c>
      <c r="L1130">
        <v>25283.03</v>
      </c>
      <c r="M1130" t="s">
        <v>1852</v>
      </c>
      <c r="N1130" t="s">
        <v>140</v>
      </c>
      <c r="O1130" t="s">
        <v>83</v>
      </c>
      <c r="P1130" t="s">
        <v>34623</v>
      </c>
      <c r="Q1130" t="s">
        <v>34624</v>
      </c>
      <c r="R1130" t="s">
        <v>34378</v>
      </c>
      <c r="S1130" s="2">
        <v>43903</v>
      </c>
    </row>
    <row r="1131" spans="2:19" x14ac:dyDescent="0.35">
      <c r="B1131" t="s">
        <v>2755</v>
      </c>
      <c r="D1131" t="str">
        <f>IF(ISNUMBER(SEARCH("UKRI",Table2[[#This Row],[SourcingOwnerEmail]])),"UKRI","UKSBS")</f>
        <v>UKSBS</v>
      </c>
      <c r="E1131" t="s">
        <v>11</v>
      </c>
      <c r="F1131" t="s">
        <v>670</v>
      </c>
      <c r="G1131" t="s">
        <v>2756</v>
      </c>
      <c r="H1131" t="s">
        <v>2757</v>
      </c>
      <c r="I1131" s="2">
        <v>44039</v>
      </c>
      <c r="J1131" s="2">
        <v>44286</v>
      </c>
      <c r="K1131">
        <v>90000</v>
      </c>
      <c r="L1131">
        <v>88498</v>
      </c>
      <c r="M1131" t="s">
        <v>1852</v>
      </c>
      <c r="N1131" t="s">
        <v>140</v>
      </c>
      <c r="O1131" t="s">
        <v>34554</v>
      </c>
      <c r="P1131" t="s">
        <v>34468</v>
      </c>
      <c r="Q1131" t="s">
        <v>34476</v>
      </c>
      <c r="R1131" t="s">
        <v>34378</v>
      </c>
      <c r="S1131" s="2">
        <v>44022</v>
      </c>
    </row>
    <row r="1132" spans="2:19" x14ac:dyDescent="0.35">
      <c r="B1132" t="s">
        <v>2758</v>
      </c>
      <c r="D1132" t="str">
        <f>IF(ISNUMBER(SEARCH("UKRI",Table2[[#This Row],[SourcingOwnerEmail]])),"UKRI","UKSBS")</f>
        <v>UKSBS</v>
      </c>
      <c r="E1132" t="s">
        <v>11</v>
      </c>
      <c r="F1132" t="s">
        <v>626</v>
      </c>
      <c r="G1132" t="s">
        <v>2759</v>
      </c>
      <c r="H1132" t="s">
        <v>2760</v>
      </c>
      <c r="I1132" s="2">
        <v>43956</v>
      </c>
      <c r="J1132" s="2">
        <v>43984</v>
      </c>
      <c r="L1132">
        <v>135100</v>
      </c>
      <c r="M1132" t="s">
        <v>1852</v>
      </c>
      <c r="N1132" t="s">
        <v>140</v>
      </c>
      <c r="O1132" t="s">
        <v>34387</v>
      </c>
      <c r="P1132" t="s">
        <v>34625</v>
      </c>
      <c r="Q1132" t="s">
        <v>34626</v>
      </c>
      <c r="R1132" t="s">
        <v>34378</v>
      </c>
      <c r="S1132" s="2">
        <v>43956</v>
      </c>
    </row>
    <row r="1133" spans="2:19" x14ac:dyDescent="0.35">
      <c r="B1133" t="s">
        <v>2761</v>
      </c>
      <c r="D1133" t="str">
        <f>IF(ISNUMBER(SEARCH("UKRI",Table2[[#This Row],[SourcingOwnerEmail]])),"UKRI","UKSBS")</f>
        <v>UKSBS</v>
      </c>
      <c r="E1133" t="s">
        <v>11</v>
      </c>
      <c r="F1133" t="s">
        <v>626</v>
      </c>
      <c r="G1133" t="s">
        <v>2762</v>
      </c>
      <c r="H1133" t="s">
        <v>2763</v>
      </c>
      <c r="I1133" s="2">
        <v>43916</v>
      </c>
      <c r="J1133" s="2">
        <v>44281</v>
      </c>
      <c r="L1133">
        <v>38867.25</v>
      </c>
      <c r="M1133" t="s">
        <v>1852</v>
      </c>
      <c r="N1133" t="s">
        <v>140</v>
      </c>
      <c r="O1133" t="s">
        <v>34387</v>
      </c>
      <c r="P1133" t="s">
        <v>34625</v>
      </c>
      <c r="Q1133" t="s">
        <v>34626</v>
      </c>
      <c r="R1133" t="s">
        <v>34378</v>
      </c>
      <c r="S1133" s="2">
        <v>43924</v>
      </c>
    </row>
    <row r="1134" spans="2:19" x14ac:dyDescent="0.35">
      <c r="B1134" t="s">
        <v>2764</v>
      </c>
      <c r="D1134" t="str">
        <f>IF(ISNUMBER(SEARCH("UKRI",Table2[[#This Row],[SourcingOwnerEmail]])),"UKRI","UKSBS")</f>
        <v>UKSBS</v>
      </c>
      <c r="E1134" t="s">
        <v>11</v>
      </c>
      <c r="F1134" t="s">
        <v>626</v>
      </c>
      <c r="G1134" t="s">
        <v>2765</v>
      </c>
      <c r="H1134" t="s">
        <v>2766</v>
      </c>
      <c r="I1134" s="2">
        <v>43922</v>
      </c>
      <c r="J1134" s="2">
        <v>43922</v>
      </c>
      <c r="L1134">
        <v>14900</v>
      </c>
      <c r="M1134" t="s">
        <v>1852</v>
      </c>
      <c r="N1134" t="s">
        <v>140</v>
      </c>
      <c r="O1134" t="s">
        <v>83</v>
      </c>
      <c r="P1134" t="s">
        <v>34625</v>
      </c>
      <c r="Q1134" t="s">
        <v>34626</v>
      </c>
      <c r="R1134" t="s">
        <v>34378</v>
      </c>
      <c r="S1134" s="2">
        <v>43922</v>
      </c>
    </row>
    <row r="1135" spans="2:19" x14ac:dyDescent="0.35">
      <c r="B1135" t="s">
        <v>2767</v>
      </c>
      <c r="D1135" t="str">
        <f>IF(ISNUMBER(SEARCH("UKRI",Table2[[#This Row],[SourcingOwnerEmail]])),"UKRI","UKSBS")</f>
        <v>UKSBS</v>
      </c>
      <c r="E1135" t="s">
        <v>11</v>
      </c>
      <c r="F1135" t="s">
        <v>2009</v>
      </c>
      <c r="G1135" t="s">
        <v>2151</v>
      </c>
      <c r="H1135" t="s">
        <v>2768</v>
      </c>
      <c r="I1135" s="2">
        <v>43867</v>
      </c>
      <c r="J1135" s="2">
        <v>43980</v>
      </c>
      <c r="L1135">
        <v>8455.98</v>
      </c>
      <c r="M1135" t="s">
        <v>1389</v>
      </c>
      <c r="N1135" t="s">
        <v>2155</v>
      </c>
      <c r="O1135" t="s">
        <v>34387</v>
      </c>
      <c r="P1135" t="s">
        <v>34596</v>
      </c>
      <c r="Q1135" t="s">
        <v>34597</v>
      </c>
      <c r="R1135" t="s">
        <v>34378</v>
      </c>
      <c r="S1135" s="2">
        <v>43916</v>
      </c>
    </row>
    <row r="1136" spans="2:19" x14ac:dyDescent="0.35">
      <c r="B1136" t="s">
        <v>2769</v>
      </c>
      <c r="D1136" t="str">
        <f>IF(ISNUMBER(SEARCH("UKRI",Table2[[#This Row],[SourcingOwnerEmail]])),"UKRI","UKSBS")</f>
        <v>UKSBS</v>
      </c>
      <c r="E1136" t="s">
        <v>11</v>
      </c>
      <c r="F1136" t="s">
        <v>2009</v>
      </c>
      <c r="G1136" t="s">
        <v>2151</v>
      </c>
      <c r="H1136" t="s">
        <v>2770</v>
      </c>
      <c r="I1136" s="2">
        <v>43867</v>
      </c>
      <c r="J1136" s="2">
        <v>43980</v>
      </c>
      <c r="L1136">
        <v>8455.98</v>
      </c>
      <c r="M1136" t="s">
        <v>1389</v>
      </c>
      <c r="N1136" t="s">
        <v>2155</v>
      </c>
      <c r="O1136" t="s">
        <v>34387</v>
      </c>
      <c r="P1136" t="s">
        <v>34596</v>
      </c>
      <c r="Q1136" t="s">
        <v>34597</v>
      </c>
      <c r="R1136" t="s">
        <v>34378</v>
      </c>
      <c r="S1136" s="2">
        <v>43916</v>
      </c>
    </row>
    <row r="1137" spans="2:19" x14ac:dyDescent="0.35">
      <c r="B1137" t="s">
        <v>2771</v>
      </c>
      <c r="D1137" t="str">
        <f>IF(ISNUMBER(SEARCH("UKRI",Table2[[#This Row],[SourcingOwnerEmail]])),"UKRI","UKSBS")</f>
        <v>UKSBS</v>
      </c>
      <c r="E1137" t="s">
        <v>11</v>
      </c>
      <c r="F1137" t="s">
        <v>2009</v>
      </c>
      <c r="G1137" t="s">
        <v>2151</v>
      </c>
      <c r="H1137" t="s">
        <v>2772</v>
      </c>
      <c r="I1137" s="2">
        <v>43871</v>
      </c>
      <c r="J1137" s="2">
        <v>43980</v>
      </c>
      <c r="L1137">
        <v>9298.6</v>
      </c>
      <c r="M1137" t="s">
        <v>1389</v>
      </c>
      <c r="N1137" t="s">
        <v>2155</v>
      </c>
      <c r="O1137" t="s">
        <v>34387</v>
      </c>
      <c r="P1137" t="s">
        <v>34596</v>
      </c>
      <c r="Q1137" t="s">
        <v>34597</v>
      </c>
      <c r="R1137" t="s">
        <v>34378</v>
      </c>
      <c r="S1137" s="2">
        <v>43916</v>
      </c>
    </row>
    <row r="1138" spans="2:19" x14ac:dyDescent="0.35">
      <c r="B1138" t="s">
        <v>2773</v>
      </c>
      <c r="D1138" t="str">
        <f>IF(ISNUMBER(SEARCH("UKRI",Table2[[#This Row],[SourcingOwnerEmail]])),"UKRI","UKSBS")</f>
        <v>UKSBS</v>
      </c>
      <c r="E1138" t="s">
        <v>11</v>
      </c>
      <c r="F1138" t="s">
        <v>129</v>
      </c>
      <c r="G1138" t="s">
        <v>2774</v>
      </c>
      <c r="H1138" t="s">
        <v>2775</v>
      </c>
      <c r="I1138" s="2">
        <v>43913</v>
      </c>
      <c r="J1138" s="2">
        <v>43921</v>
      </c>
      <c r="L1138">
        <v>92805.59</v>
      </c>
      <c r="M1138" t="s">
        <v>1852</v>
      </c>
      <c r="N1138" t="s">
        <v>140</v>
      </c>
      <c r="O1138" t="s">
        <v>34387</v>
      </c>
      <c r="P1138" t="s">
        <v>34625</v>
      </c>
      <c r="Q1138" t="s">
        <v>34626</v>
      </c>
      <c r="R1138" t="s">
        <v>34378</v>
      </c>
      <c r="S1138" s="2">
        <v>43913</v>
      </c>
    </row>
    <row r="1139" spans="2:19" x14ac:dyDescent="0.35">
      <c r="B1139" t="s">
        <v>2776</v>
      </c>
      <c r="D1139" t="str">
        <f>IF(ISNUMBER(SEARCH("UKRI",Table2[[#This Row],[SourcingOwnerEmail]])),"UKRI","UKSBS")</f>
        <v>UKSBS</v>
      </c>
      <c r="E1139" t="s">
        <v>11</v>
      </c>
      <c r="F1139" t="s">
        <v>2009</v>
      </c>
      <c r="G1139" t="s">
        <v>2186</v>
      </c>
      <c r="H1139" t="s">
        <v>2777</v>
      </c>
      <c r="I1139" s="2">
        <v>43831</v>
      </c>
      <c r="J1139" s="2">
        <v>44196</v>
      </c>
      <c r="L1139">
        <v>140000</v>
      </c>
      <c r="M1139" t="s">
        <v>1852</v>
      </c>
      <c r="N1139" t="s">
        <v>2161</v>
      </c>
      <c r="O1139" t="s">
        <v>34387</v>
      </c>
      <c r="P1139" t="s">
        <v>34621</v>
      </c>
      <c r="Q1139" t="s">
        <v>34622</v>
      </c>
      <c r="R1139" t="s">
        <v>34378</v>
      </c>
      <c r="S1139" s="2">
        <v>43966</v>
      </c>
    </row>
    <row r="1140" spans="2:19" x14ac:dyDescent="0.35">
      <c r="B1140" t="s">
        <v>2778</v>
      </c>
      <c r="D1140" t="str">
        <f>IF(ISNUMBER(SEARCH("UKRI",Table2[[#This Row],[SourcingOwnerEmail]])),"UKRI","UKSBS")</f>
        <v>UKSBS</v>
      </c>
      <c r="E1140" t="s">
        <v>11</v>
      </c>
      <c r="F1140" t="s">
        <v>670</v>
      </c>
      <c r="G1140" t="s">
        <v>2779</v>
      </c>
      <c r="H1140" t="s">
        <v>2780</v>
      </c>
      <c r="I1140" s="2">
        <v>44117</v>
      </c>
      <c r="J1140" s="2">
        <v>44469</v>
      </c>
      <c r="L1140">
        <v>551185</v>
      </c>
      <c r="M1140" t="s">
        <v>1852</v>
      </c>
      <c r="N1140" t="s">
        <v>140</v>
      </c>
      <c r="O1140" t="s">
        <v>34418</v>
      </c>
      <c r="P1140" t="s">
        <v>34459</v>
      </c>
      <c r="Q1140" t="s">
        <v>34460</v>
      </c>
      <c r="R1140" t="s">
        <v>34378</v>
      </c>
      <c r="S1140" s="2">
        <v>44127</v>
      </c>
    </row>
    <row r="1141" spans="2:19" x14ac:dyDescent="0.35">
      <c r="B1141" t="s">
        <v>2781</v>
      </c>
      <c r="D1141" t="str">
        <f>IF(ISNUMBER(SEARCH("UKRI",Table2[[#This Row],[SourcingOwnerEmail]])),"UKRI","UKSBS")</f>
        <v>UKSBS</v>
      </c>
      <c r="E1141" t="s">
        <v>11</v>
      </c>
      <c r="F1141" t="s">
        <v>2009</v>
      </c>
      <c r="G1141" t="s">
        <v>2782</v>
      </c>
      <c r="H1141" t="s">
        <v>2783</v>
      </c>
      <c r="I1141" s="2">
        <v>44013</v>
      </c>
      <c r="J1141" s="2">
        <v>44773</v>
      </c>
      <c r="L1141">
        <v>1</v>
      </c>
      <c r="M1141" t="s">
        <v>1852</v>
      </c>
      <c r="N1141" t="s">
        <v>140</v>
      </c>
      <c r="O1141" t="s">
        <v>34387</v>
      </c>
      <c r="P1141" t="s">
        <v>34415</v>
      </c>
      <c r="Q1141" t="s">
        <v>34417</v>
      </c>
      <c r="R1141" t="s">
        <v>34378</v>
      </c>
      <c r="S1141" s="2">
        <v>44035</v>
      </c>
    </row>
    <row r="1142" spans="2:19" x14ac:dyDescent="0.35">
      <c r="B1142" t="s">
        <v>2784</v>
      </c>
      <c r="D1142" t="str">
        <f>IF(ISNUMBER(SEARCH("UKRI",Table2[[#This Row],[SourcingOwnerEmail]])),"UKRI","UKSBS")</f>
        <v>UKSBS</v>
      </c>
      <c r="E1142" t="s">
        <v>11</v>
      </c>
      <c r="F1142" t="s">
        <v>2746</v>
      </c>
      <c r="G1142" t="s">
        <v>1058</v>
      </c>
      <c r="H1142" t="s">
        <v>2785</v>
      </c>
      <c r="I1142" s="2">
        <v>43831</v>
      </c>
      <c r="J1142" s="2">
        <v>44196</v>
      </c>
      <c r="L1142">
        <v>11970</v>
      </c>
      <c r="M1142" t="s">
        <v>1852</v>
      </c>
      <c r="N1142" t="s">
        <v>140</v>
      </c>
      <c r="O1142" t="s">
        <v>83</v>
      </c>
      <c r="P1142" t="s">
        <v>34623</v>
      </c>
      <c r="Q1142" t="s">
        <v>34624</v>
      </c>
      <c r="R1142" t="s">
        <v>34378</v>
      </c>
      <c r="S1142" s="2">
        <v>43914</v>
      </c>
    </row>
    <row r="1143" spans="2:19" x14ac:dyDescent="0.35">
      <c r="B1143" t="s">
        <v>2786</v>
      </c>
      <c r="D1143" t="str">
        <f>IF(ISNUMBER(SEARCH("UKRI",Table2[[#This Row],[SourcingOwnerEmail]])),"UKRI","UKSBS")</f>
        <v>UKSBS</v>
      </c>
      <c r="E1143" t="s">
        <v>11</v>
      </c>
      <c r="F1143" t="s">
        <v>626</v>
      </c>
      <c r="G1143" t="s">
        <v>2787</v>
      </c>
      <c r="H1143" t="s">
        <v>2788</v>
      </c>
      <c r="I1143" s="2">
        <v>43935</v>
      </c>
      <c r="J1143" s="2">
        <v>43935</v>
      </c>
      <c r="L1143">
        <v>15000</v>
      </c>
      <c r="M1143" t="s">
        <v>1852</v>
      </c>
      <c r="N1143" t="s">
        <v>140</v>
      </c>
      <c r="O1143" t="s">
        <v>83</v>
      </c>
      <c r="P1143" t="s">
        <v>34623</v>
      </c>
      <c r="Q1143" t="s">
        <v>34624</v>
      </c>
      <c r="R1143" t="s">
        <v>34378</v>
      </c>
      <c r="S1143" s="2">
        <v>43935</v>
      </c>
    </row>
    <row r="1144" spans="2:19" x14ac:dyDescent="0.35">
      <c r="B1144" t="s">
        <v>2789</v>
      </c>
      <c r="D1144" t="str">
        <f>IF(ISNUMBER(SEARCH("UKRI",Table2[[#This Row],[SourcingOwnerEmail]])),"UKRI","UKSBS")</f>
        <v>UKSBS</v>
      </c>
      <c r="E1144" t="s">
        <v>11</v>
      </c>
      <c r="F1144" t="s">
        <v>237</v>
      </c>
      <c r="G1144" t="s">
        <v>2790</v>
      </c>
      <c r="H1144" t="s">
        <v>2791</v>
      </c>
      <c r="I1144" s="2">
        <v>43921</v>
      </c>
      <c r="J1144" s="2">
        <v>44287</v>
      </c>
      <c r="L1144">
        <v>37407</v>
      </c>
      <c r="M1144" t="s">
        <v>1852</v>
      </c>
      <c r="N1144" t="s">
        <v>140</v>
      </c>
      <c r="O1144" t="s">
        <v>34375</v>
      </c>
      <c r="P1144" t="s">
        <v>34625</v>
      </c>
      <c r="Q1144" t="s">
        <v>34626</v>
      </c>
      <c r="R1144" t="s">
        <v>34378</v>
      </c>
      <c r="S1144" s="2">
        <v>43921</v>
      </c>
    </row>
    <row r="1145" spans="2:19" x14ac:dyDescent="0.35">
      <c r="B1145" t="s">
        <v>2792</v>
      </c>
      <c r="D1145" t="str">
        <f>IF(ISNUMBER(SEARCH("UKRI",Table2[[#This Row],[SourcingOwnerEmail]])),"UKRI","UKSBS")</f>
        <v>UKSBS</v>
      </c>
      <c r="E1145" t="s">
        <v>11</v>
      </c>
      <c r="F1145" t="s">
        <v>340</v>
      </c>
      <c r="G1145" t="s">
        <v>2793</v>
      </c>
      <c r="H1145" t="s">
        <v>2794</v>
      </c>
      <c r="I1145" s="2">
        <v>43941</v>
      </c>
      <c r="J1145" s="2">
        <v>44373</v>
      </c>
      <c r="L1145">
        <v>46847</v>
      </c>
      <c r="M1145" t="s">
        <v>1852</v>
      </c>
      <c r="N1145" t="s">
        <v>140</v>
      </c>
      <c r="O1145" t="s">
        <v>34375</v>
      </c>
      <c r="P1145" t="s">
        <v>34625</v>
      </c>
      <c r="Q1145" t="s">
        <v>34626</v>
      </c>
      <c r="R1145" t="s">
        <v>34378</v>
      </c>
      <c r="S1145" s="2">
        <v>43941</v>
      </c>
    </row>
    <row r="1146" spans="2:19" x14ac:dyDescent="0.35">
      <c r="B1146" t="s">
        <v>2795</v>
      </c>
      <c r="D1146" t="str">
        <f>IF(ISNUMBER(SEARCH("UKRI",Table2[[#This Row],[SourcingOwnerEmail]])),"UKRI","UKSBS")</f>
        <v>UKSBS</v>
      </c>
      <c r="E1146" t="s">
        <v>11</v>
      </c>
      <c r="F1146" t="s">
        <v>679</v>
      </c>
      <c r="G1146" t="s">
        <v>2796</v>
      </c>
      <c r="H1146" t="s">
        <v>2797</v>
      </c>
      <c r="I1146" s="2">
        <v>44287</v>
      </c>
      <c r="J1146" s="2">
        <v>45747</v>
      </c>
      <c r="K1146">
        <v>300000</v>
      </c>
      <c r="L1146">
        <v>300000</v>
      </c>
      <c r="M1146" t="s">
        <v>164</v>
      </c>
      <c r="N1146" t="s">
        <v>165</v>
      </c>
      <c r="O1146" t="s">
        <v>34379</v>
      </c>
      <c r="P1146" t="s">
        <v>34468</v>
      </c>
      <c r="Q1146" t="s">
        <v>34476</v>
      </c>
      <c r="R1146" t="s">
        <v>34378</v>
      </c>
      <c r="S1146" s="2">
        <v>44299</v>
      </c>
    </row>
    <row r="1147" spans="2:19" x14ac:dyDescent="0.35">
      <c r="B1147" t="s">
        <v>2798</v>
      </c>
      <c r="D1147" t="str">
        <f>IF(ISNUMBER(SEARCH("UKRI",Table2[[#This Row],[SourcingOwnerEmail]])),"UKRI","UKSBS")</f>
        <v>UKSBS</v>
      </c>
      <c r="E1147" t="s">
        <v>11</v>
      </c>
      <c r="F1147" t="s">
        <v>80</v>
      </c>
      <c r="G1147" t="s">
        <v>2576</v>
      </c>
      <c r="H1147" t="s">
        <v>2799</v>
      </c>
      <c r="I1147" s="2">
        <v>44104</v>
      </c>
      <c r="J1147" s="2">
        <v>45564</v>
      </c>
      <c r="K1147">
        <v>192000</v>
      </c>
      <c r="L1147">
        <v>192000</v>
      </c>
      <c r="M1147" t="s">
        <v>1852</v>
      </c>
      <c r="N1147" t="s">
        <v>140</v>
      </c>
      <c r="O1147" t="s">
        <v>34399</v>
      </c>
      <c r="P1147" t="s">
        <v>34623</v>
      </c>
      <c r="Q1147" t="s">
        <v>34624</v>
      </c>
      <c r="R1147" t="s">
        <v>34378</v>
      </c>
      <c r="S1147" s="2">
        <v>44102</v>
      </c>
    </row>
    <row r="1148" spans="2:19" x14ac:dyDescent="0.35">
      <c r="B1148" t="s">
        <v>2800</v>
      </c>
      <c r="D1148" t="str">
        <f>IF(ISNUMBER(SEARCH("UKRI",Table2[[#This Row],[SourcingOwnerEmail]])),"UKRI","UKSBS")</f>
        <v>UKSBS</v>
      </c>
      <c r="E1148" t="s">
        <v>11</v>
      </c>
      <c r="F1148" t="s">
        <v>616</v>
      </c>
      <c r="G1148" t="s">
        <v>2801</v>
      </c>
      <c r="H1148" t="s">
        <v>2802</v>
      </c>
      <c r="I1148" s="2">
        <v>43952</v>
      </c>
      <c r="J1148" s="2">
        <v>44043</v>
      </c>
      <c r="L1148">
        <v>19800</v>
      </c>
      <c r="M1148" t="s">
        <v>1389</v>
      </c>
      <c r="N1148" t="s">
        <v>2153</v>
      </c>
      <c r="O1148" t="s">
        <v>83</v>
      </c>
      <c r="P1148" t="s">
        <v>34602</v>
      </c>
      <c r="Q1148" t="s">
        <v>34603</v>
      </c>
      <c r="R1148" t="s">
        <v>34378</v>
      </c>
      <c r="S1148" s="2">
        <v>43950</v>
      </c>
    </row>
    <row r="1149" spans="2:19" x14ac:dyDescent="0.35">
      <c r="B1149" t="s">
        <v>2803</v>
      </c>
      <c r="D1149" t="str">
        <f>IF(ISNUMBER(SEARCH("UKRI",Table2[[#This Row],[SourcingOwnerEmail]])),"UKRI","UKSBS")</f>
        <v>UKSBS</v>
      </c>
      <c r="E1149" t="s">
        <v>11</v>
      </c>
      <c r="F1149" t="s">
        <v>2009</v>
      </c>
      <c r="G1149" t="s">
        <v>2804</v>
      </c>
      <c r="H1149" t="s">
        <v>2805</v>
      </c>
      <c r="I1149" s="2">
        <v>43952</v>
      </c>
      <c r="J1149" s="2">
        <v>44135</v>
      </c>
      <c r="L1149">
        <v>39000</v>
      </c>
      <c r="M1149" t="s">
        <v>1852</v>
      </c>
      <c r="N1149" t="s">
        <v>140</v>
      </c>
      <c r="O1149" t="s">
        <v>83</v>
      </c>
      <c r="P1149" t="s">
        <v>34621</v>
      </c>
      <c r="Q1149" t="s">
        <v>34622</v>
      </c>
      <c r="R1149" t="s">
        <v>34378</v>
      </c>
      <c r="S1149" s="2">
        <v>43956</v>
      </c>
    </row>
    <row r="1150" spans="2:19" x14ac:dyDescent="0.35">
      <c r="B1150" t="s">
        <v>2806</v>
      </c>
      <c r="D1150" t="str">
        <f>IF(ISNUMBER(SEARCH("UKRI",Table2[[#This Row],[SourcingOwnerEmail]])),"UKRI","UKSBS")</f>
        <v>UKSBS</v>
      </c>
      <c r="E1150" t="s">
        <v>11</v>
      </c>
      <c r="F1150" t="s">
        <v>670</v>
      </c>
      <c r="G1150" t="s">
        <v>2807</v>
      </c>
      <c r="H1150" t="s">
        <v>2808</v>
      </c>
      <c r="I1150" s="2">
        <v>43983</v>
      </c>
      <c r="J1150" s="2">
        <v>44290</v>
      </c>
      <c r="L1150">
        <v>176</v>
      </c>
      <c r="M1150" t="s">
        <v>1852</v>
      </c>
      <c r="N1150" t="s">
        <v>140</v>
      </c>
      <c r="O1150" t="s">
        <v>34375</v>
      </c>
      <c r="P1150" t="s">
        <v>34563</v>
      </c>
      <c r="Q1150" t="s">
        <v>34564</v>
      </c>
      <c r="R1150" t="s">
        <v>34378</v>
      </c>
      <c r="S1150" s="2">
        <v>43992</v>
      </c>
    </row>
    <row r="1151" spans="2:19" x14ac:dyDescent="0.35">
      <c r="B1151" t="s">
        <v>2809</v>
      </c>
      <c r="D1151" t="str">
        <f>IF(ISNUMBER(SEARCH("UKRI",Table2[[#This Row],[SourcingOwnerEmail]])),"UKRI","UKSBS")</f>
        <v>UKSBS</v>
      </c>
      <c r="E1151" t="s">
        <v>11</v>
      </c>
      <c r="F1151" t="s">
        <v>670</v>
      </c>
      <c r="G1151" t="s">
        <v>2810</v>
      </c>
      <c r="H1151" t="s">
        <v>2811</v>
      </c>
      <c r="I1151" s="2">
        <v>44025</v>
      </c>
      <c r="J1151" s="2">
        <v>44085</v>
      </c>
      <c r="K1151">
        <v>41667</v>
      </c>
      <c r="L1151">
        <v>39088.26</v>
      </c>
      <c r="M1151" t="s">
        <v>1389</v>
      </c>
      <c r="N1151" t="s">
        <v>2153</v>
      </c>
      <c r="O1151" t="s">
        <v>34399</v>
      </c>
      <c r="P1151" t="s">
        <v>34598</v>
      </c>
      <c r="Q1151" t="s">
        <v>34599</v>
      </c>
      <c r="R1151" t="s">
        <v>34378</v>
      </c>
      <c r="S1151" s="2">
        <v>44025</v>
      </c>
    </row>
    <row r="1152" spans="2:19" x14ac:dyDescent="0.35">
      <c r="B1152" t="s">
        <v>2812</v>
      </c>
      <c r="D1152" t="str">
        <f>IF(ISNUMBER(SEARCH("UKRI",Table2[[#This Row],[SourcingOwnerEmail]])),"UKRI","UKSBS")</f>
        <v>UKSBS</v>
      </c>
      <c r="E1152" t="s">
        <v>11</v>
      </c>
      <c r="F1152" t="s">
        <v>626</v>
      </c>
      <c r="G1152" t="s">
        <v>2813</v>
      </c>
      <c r="H1152" t="s">
        <v>2814</v>
      </c>
      <c r="I1152" s="2">
        <v>43938</v>
      </c>
      <c r="J1152" s="2">
        <v>43951</v>
      </c>
      <c r="L1152">
        <v>14800</v>
      </c>
      <c r="M1152" t="s">
        <v>1852</v>
      </c>
      <c r="N1152" t="s">
        <v>140</v>
      </c>
      <c r="O1152" t="s">
        <v>83</v>
      </c>
      <c r="P1152" t="s">
        <v>34625</v>
      </c>
      <c r="Q1152" t="s">
        <v>34626</v>
      </c>
      <c r="R1152" t="s">
        <v>34378</v>
      </c>
      <c r="S1152" s="2">
        <v>43938</v>
      </c>
    </row>
    <row r="1153" spans="2:19" x14ac:dyDescent="0.35">
      <c r="B1153" t="s">
        <v>2815</v>
      </c>
      <c r="D1153" t="str">
        <f>IF(ISNUMBER(SEARCH("UKRI",Table2[[#This Row],[SourcingOwnerEmail]])),"UKRI","UKSBS")</f>
        <v>UKSBS</v>
      </c>
      <c r="E1153" t="s">
        <v>11</v>
      </c>
      <c r="F1153" t="s">
        <v>626</v>
      </c>
      <c r="G1153" t="s">
        <v>2622</v>
      </c>
      <c r="H1153" t="s">
        <v>2816</v>
      </c>
      <c r="I1153" s="2">
        <v>43938</v>
      </c>
      <c r="J1153" s="2">
        <v>43938</v>
      </c>
      <c r="L1153">
        <v>45172.5</v>
      </c>
      <c r="M1153" t="s">
        <v>1852</v>
      </c>
      <c r="N1153" t="s">
        <v>140</v>
      </c>
      <c r="O1153" t="s">
        <v>83</v>
      </c>
      <c r="P1153" t="s">
        <v>34625</v>
      </c>
      <c r="Q1153" t="s">
        <v>34626</v>
      </c>
      <c r="R1153" t="s">
        <v>34378</v>
      </c>
      <c r="S1153" s="2">
        <v>43938</v>
      </c>
    </row>
    <row r="1154" spans="2:19" x14ac:dyDescent="0.35">
      <c r="B1154" t="s">
        <v>2817</v>
      </c>
      <c r="D1154" t="str">
        <f>IF(ISNUMBER(SEARCH("UKRI",Table2[[#This Row],[SourcingOwnerEmail]])),"UKRI","UKSBS")</f>
        <v>UKSBS</v>
      </c>
      <c r="E1154" t="s">
        <v>11</v>
      </c>
      <c r="F1154" t="s">
        <v>670</v>
      </c>
      <c r="G1154" t="s">
        <v>2818</v>
      </c>
      <c r="H1154" t="s">
        <v>2819</v>
      </c>
      <c r="I1154" s="2">
        <v>43930</v>
      </c>
      <c r="J1154" s="2">
        <v>43982</v>
      </c>
      <c r="L1154">
        <v>13075</v>
      </c>
      <c r="M1154" t="s">
        <v>1852</v>
      </c>
      <c r="N1154" t="s">
        <v>140</v>
      </c>
      <c r="O1154" t="s">
        <v>83</v>
      </c>
      <c r="P1154" t="s">
        <v>34625</v>
      </c>
      <c r="Q1154" t="s">
        <v>34626</v>
      </c>
      <c r="R1154" t="s">
        <v>34378</v>
      </c>
      <c r="S1154" s="2">
        <v>43930</v>
      </c>
    </row>
    <row r="1155" spans="2:19" x14ac:dyDescent="0.35">
      <c r="B1155" t="s">
        <v>2820</v>
      </c>
      <c r="D1155" t="str">
        <f>IF(ISNUMBER(SEARCH("UKRI",Table2[[#This Row],[SourcingOwnerEmail]])),"UKRI","UKSBS")</f>
        <v>UKSBS</v>
      </c>
      <c r="E1155" t="s">
        <v>11</v>
      </c>
      <c r="F1155" t="s">
        <v>626</v>
      </c>
      <c r="G1155" t="s">
        <v>2813</v>
      </c>
      <c r="H1155" t="s">
        <v>2821</v>
      </c>
      <c r="I1155" s="2">
        <v>43924</v>
      </c>
      <c r="J1155" s="2">
        <v>43935</v>
      </c>
      <c r="L1155">
        <v>43400</v>
      </c>
      <c r="M1155" t="s">
        <v>1852</v>
      </c>
      <c r="N1155" t="s">
        <v>140</v>
      </c>
      <c r="O1155" t="s">
        <v>83</v>
      </c>
      <c r="P1155" t="s">
        <v>34625</v>
      </c>
      <c r="Q1155" t="s">
        <v>34626</v>
      </c>
      <c r="R1155" t="s">
        <v>34378</v>
      </c>
      <c r="S1155" s="2">
        <v>43935</v>
      </c>
    </row>
    <row r="1156" spans="2:19" x14ac:dyDescent="0.35">
      <c r="B1156" t="s">
        <v>2822</v>
      </c>
      <c r="D1156" t="str">
        <f>IF(ISNUMBER(SEARCH("UKRI",Table2[[#This Row],[SourcingOwnerEmail]])),"UKRI","UKSBS")</f>
        <v>UKSBS</v>
      </c>
      <c r="E1156" t="s">
        <v>11</v>
      </c>
      <c r="F1156" t="s">
        <v>626</v>
      </c>
      <c r="G1156" t="s">
        <v>2151</v>
      </c>
      <c r="H1156" t="s">
        <v>2823</v>
      </c>
      <c r="I1156" s="2">
        <v>43871</v>
      </c>
      <c r="J1156" s="2">
        <v>43921</v>
      </c>
      <c r="L1156">
        <v>20628.61</v>
      </c>
      <c r="M1156" t="s">
        <v>1389</v>
      </c>
      <c r="N1156" t="s">
        <v>2155</v>
      </c>
      <c r="O1156" t="s">
        <v>34387</v>
      </c>
      <c r="P1156" t="s">
        <v>34623</v>
      </c>
      <c r="Q1156" t="s">
        <v>34624</v>
      </c>
      <c r="R1156" t="s">
        <v>34378</v>
      </c>
      <c r="S1156" s="2">
        <v>43944</v>
      </c>
    </row>
    <row r="1157" spans="2:19" x14ac:dyDescent="0.35">
      <c r="B1157" t="s">
        <v>2824</v>
      </c>
      <c r="D1157" t="str">
        <f>IF(ISNUMBER(SEARCH("UKRI",Table2[[#This Row],[SourcingOwnerEmail]])),"UKRI","UKSBS")</f>
        <v>UKSBS</v>
      </c>
      <c r="E1157" t="s">
        <v>11</v>
      </c>
      <c r="F1157" t="s">
        <v>670</v>
      </c>
      <c r="G1157" t="s">
        <v>2825</v>
      </c>
      <c r="H1157" t="s">
        <v>2826</v>
      </c>
      <c r="I1157" s="2">
        <v>43997</v>
      </c>
      <c r="J1157" s="2">
        <v>44727</v>
      </c>
      <c r="K1157">
        <v>250000</v>
      </c>
      <c r="L1157">
        <v>199806.48</v>
      </c>
      <c r="M1157" t="s">
        <v>1852</v>
      </c>
      <c r="N1157" t="s">
        <v>140</v>
      </c>
      <c r="O1157" t="s">
        <v>34399</v>
      </c>
      <c r="P1157" t="s">
        <v>34415</v>
      </c>
      <c r="Q1157" t="s">
        <v>34417</v>
      </c>
      <c r="R1157" t="s">
        <v>34378</v>
      </c>
      <c r="S1157" s="2">
        <v>43993</v>
      </c>
    </row>
    <row r="1158" spans="2:19" x14ac:dyDescent="0.35">
      <c r="B1158" t="s">
        <v>2827</v>
      </c>
      <c r="D1158" t="str">
        <f>IF(ISNUMBER(SEARCH("UKRI",Table2[[#This Row],[SourcingOwnerEmail]])),"UKRI","UKSBS")</f>
        <v>UKSBS</v>
      </c>
      <c r="E1158" t="s">
        <v>11</v>
      </c>
      <c r="F1158" t="s">
        <v>626</v>
      </c>
      <c r="G1158" t="s">
        <v>2151</v>
      </c>
      <c r="H1158" t="s">
        <v>2823</v>
      </c>
      <c r="I1158" s="2">
        <v>43922</v>
      </c>
      <c r="J1158" s="2">
        <v>43973</v>
      </c>
      <c r="L1158">
        <v>19513.55</v>
      </c>
      <c r="M1158" t="s">
        <v>1389</v>
      </c>
      <c r="N1158" t="s">
        <v>2155</v>
      </c>
      <c r="O1158" t="s">
        <v>34387</v>
      </c>
      <c r="P1158" t="s">
        <v>34623</v>
      </c>
      <c r="Q1158" t="s">
        <v>34624</v>
      </c>
      <c r="R1158" t="s">
        <v>34378</v>
      </c>
      <c r="S1158" s="2">
        <v>43945</v>
      </c>
    </row>
    <row r="1159" spans="2:19" x14ac:dyDescent="0.35">
      <c r="B1159" t="s">
        <v>2828</v>
      </c>
      <c r="D1159" t="str">
        <f>IF(ISNUMBER(SEARCH("UKRI",Table2[[#This Row],[SourcingOwnerEmail]])),"UKRI","UKSBS")</f>
        <v>UKSBS</v>
      </c>
      <c r="E1159" t="s">
        <v>11</v>
      </c>
      <c r="F1159" t="s">
        <v>626</v>
      </c>
      <c r="G1159" t="s">
        <v>2829</v>
      </c>
      <c r="H1159" t="s">
        <v>2830</v>
      </c>
      <c r="I1159" s="2">
        <v>43922</v>
      </c>
      <c r="J1159" s="2">
        <v>44285</v>
      </c>
      <c r="L1159">
        <v>58049.15</v>
      </c>
      <c r="M1159" t="s">
        <v>1852</v>
      </c>
      <c r="N1159" t="s">
        <v>140</v>
      </c>
      <c r="O1159" t="s">
        <v>34375</v>
      </c>
      <c r="P1159" t="s">
        <v>34625</v>
      </c>
      <c r="Q1159" t="s">
        <v>34626</v>
      </c>
      <c r="R1159" t="s">
        <v>34378</v>
      </c>
      <c r="S1159" s="2">
        <v>43952</v>
      </c>
    </row>
    <row r="1160" spans="2:19" x14ac:dyDescent="0.35">
      <c r="B1160" t="s">
        <v>2831</v>
      </c>
      <c r="D1160" t="str">
        <f>IF(ISNUMBER(SEARCH("UKRI",Table2[[#This Row],[SourcingOwnerEmail]])),"UKRI","UKSBS")</f>
        <v>UKSBS</v>
      </c>
      <c r="E1160" t="s">
        <v>11</v>
      </c>
      <c r="F1160" t="s">
        <v>237</v>
      </c>
      <c r="G1160" t="s">
        <v>2832</v>
      </c>
      <c r="H1160" t="s">
        <v>2833</v>
      </c>
      <c r="I1160" s="2">
        <v>43943</v>
      </c>
      <c r="J1160" s="2">
        <v>43943</v>
      </c>
      <c r="L1160">
        <v>12000</v>
      </c>
      <c r="M1160" t="s">
        <v>1852</v>
      </c>
      <c r="N1160" t="s">
        <v>140</v>
      </c>
      <c r="O1160" t="s">
        <v>83</v>
      </c>
      <c r="P1160" t="s">
        <v>34625</v>
      </c>
      <c r="Q1160" t="s">
        <v>34626</v>
      </c>
      <c r="R1160" t="s">
        <v>34378</v>
      </c>
      <c r="S1160" s="2">
        <v>43943</v>
      </c>
    </row>
    <row r="1161" spans="2:19" x14ac:dyDescent="0.35">
      <c r="B1161" t="s">
        <v>2834</v>
      </c>
      <c r="D1161" t="str">
        <f>IF(ISNUMBER(SEARCH("UKRI",Table2[[#This Row],[SourcingOwnerEmail]])),"UKRI","UKSBS")</f>
        <v>UKSBS</v>
      </c>
      <c r="E1161" t="s">
        <v>11</v>
      </c>
      <c r="F1161" t="s">
        <v>626</v>
      </c>
      <c r="G1161" t="s">
        <v>970</v>
      </c>
      <c r="H1161" t="s">
        <v>2835</v>
      </c>
      <c r="I1161" s="2">
        <v>43943</v>
      </c>
      <c r="J1161" s="2">
        <v>43943</v>
      </c>
      <c r="L1161">
        <v>20500</v>
      </c>
      <c r="M1161" t="s">
        <v>1852</v>
      </c>
      <c r="N1161" t="s">
        <v>140</v>
      </c>
      <c r="O1161" t="s">
        <v>83</v>
      </c>
      <c r="P1161" t="s">
        <v>34625</v>
      </c>
      <c r="Q1161" t="s">
        <v>34626</v>
      </c>
      <c r="R1161" t="s">
        <v>34378</v>
      </c>
      <c r="S1161" s="2">
        <v>43943</v>
      </c>
    </row>
    <row r="1162" spans="2:19" x14ac:dyDescent="0.35">
      <c r="B1162" t="s">
        <v>2836</v>
      </c>
      <c r="D1162" t="str">
        <f>IF(ISNUMBER(SEARCH("UKRI",Table2[[#This Row],[SourcingOwnerEmail]])),"UKRI","UKSBS")</f>
        <v>UKSBS</v>
      </c>
      <c r="E1162" t="s">
        <v>11</v>
      </c>
      <c r="F1162" t="s">
        <v>75</v>
      </c>
      <c r="G1162" t="s">
        <v>2837</v>
      </c>
      <c r="H1162" t="s">
        <v>2838</v>
      </c>
      <c r="I1162" s="2">
        <v>43937</v>
      </c>
      <c r="J1162" s="2">
        <v>43937</v>
      </c>
      <c r="L1162">
        <v>29188.06</v>
      </c>
      <c r="M1162" t="s">
        <v>1852</v>
      </c>
      <c r="N1162" t="s">
        <v>140</v>
      </c>
      <c r="O1162" t="s">
        <v>83</v>
      </c>
      <c r="P1162" t="s">
        <v>34625</v>
      </c>
      <c r="Q1162" t="s">
        <v>34626</v>
      </c>
      <c r="R1162" t="s">
        <v>34378</v>
      </c>
      <c r="S1162" s="2">
        <v>43937</v>
      </c>
    </row>
    <row r="1163" spans="2:19" x14ac:dyDescent="0.35">
      <c r="B1163" t="s">
        <v>2839</v>
      </c>
      <c r="D1163" t="str">
        <f>IF(ISNUMBER(SEARCH("UKRI",Table2[[#This Row],[SourcingOwnerEmail]])),"UKRI","UKSBS")</f>
        <v>UKSBS</v>
      </c>
      <c r="E1163" t="s">
        <v>11</v>
      </c>
      <c r="F1163" t="s">
        <v>670</v>
      </c>
      <c r="G1163" t="s">
        <v>2840</v>
      </c>
      <c r="H1163" t="s">
        <v>2841</v>
      </c>
      <c r="I1163" s="2">
        <v>43994</v>
      </c>
      <c r="J1163" s="2">
        <v>44036</v>
      </c>
      <c r="L1163">
        <v>30000</v>
      </c>
      <c r="M1163" t="s">
        <v>1389</v>
      </c>
      <c r="N1163" t="s">
        <v>2153</v>
      </c>
      <c r="O1163" t="s">
        <v>83</v>
      </c>
      <c r="P1163" t="s">
        <v>34598</v>
      </c>
      <c r="Q1163" t="s">
        <v>34599</v>
      </c>
      <c r="R1163" t="s">
        <v>34378</v>
      </c>
      <c r="S1163" s="2">
        <v>43999</v>
      </c>
    </row>
    <row r="1164" spans="2:19" x14ac:dyDescent="0.35">
      <c r="B1164" t="s">
        <v>2842</v>
      </c>
      <c r="D1164" t="str">
        <f>IF(ISNUMBER(SEARCH("UKRI",Table2[[#This Row],[SourcingOwnerEmail]])),"UKRI","UKSBS")</f>
        <v>UKSBS</v>
      </c>
      <c r="E1164" t="s">
        <v>11</v>
      </c>
      <c r="F1164" t="s">
        <v>670</v>
      </c>
      <c r="G1164" t="s">
        <v>2840</v>
      </c>
      <c r="H1164" t="s">
        <v>2843</v>
      </c>
      <c r="I1164" s="2">
        <v>43950</v>
      </c>
      <c r="J1164" s="2">
        <v>44224</v>
      </c>
      <c r="L1164">
        <v>477831</v>
      </c>
      <c r="M1164" t="s">
        <v>1389</v>
      </c>
      <c r="N1164" t="s">
        <v>2153</v>
      </c>
      <c r="O1164" t="s">
        <v>34387</v>
      </c>
      <c r="P1164" t="s">
        <v>34598</v>
      </c>
      <c r="Q1164" t="s">
        <v>34599</v>
      </c>
      <c r="R1164" t="s">
        <v>34378</v>
      </c>
      <c r="S1164" s="2">
        <v>43952</v>
      </c>
    </row>
    <row r="1165" spans="2:19" x14ac:dyDescent="0.35">
      <c r="B1165" t="s">
        <v>2844</v>
      </c>
      <c r="D1165" t="str">
        <f>IF(ISNUMBER(SEARCH("UKRI",Table2[[#This Row],[SourcingOwnerEmail]])),"UKRI","UKSBS")</f>
        <v>UKSBS</v>
      </c>
      <c r="E1165" t="s">
        <v>11</v>
      </c>
      <c r="F1165" t="s">
        <v>584</v>
      </c>
      <c r="G1165" t="s">
        <v>2845</v>
      </c>
      <c r="H1165" t="s">
        <v>2846</v>
      </c>
      <c r="I1165" s="2">
        <v>44088</v>
      </c>
      <c r="J1165" s="2">
        <v>44165</v>
      </c>
      <c r="K1165">
        <v>60000</v>
      </c>
      <c r="L1165">
        <v>56912.5</v>
      </c>
      <c r="M1165" t="s">
        <v>1852</v>
      </c>
      <c r="N1165" t="s">
        <v>140</v>
      </c>
      <c r="O1165" t="s">
        <v>34554</v>
      </c>
      <c r="P1165" t="s">
        <v>34397</v>
      </c>
      <c r="Q1165" t="s">
        <v>34402</v>
      </c>
      <c r="R1165" t="s">
        <v>34378</v>
      </c>
      <c r="S1165" s="2">
        <v>44091</v>
      </c>
    </row>
    <row r="1166" spans="2:19" x14ac:dyDescent="0.35">
      <c r="B1166" t="s">
        <v>2847</v>
      </c>
      <c r="D1166" t="str">
        <f>IF(ISNUMBER(SEARCH("UKRI",Table2[[#This Row],[SourcingOwnerEmail]])),"UKRI","UKSBS")</f>
        <v>UKSBS</v>
      </c>
      <c r="E1166" t="s">
        <v>11</v>
      </c>
      <c r="F1166" t="s">
        <v>237</v>
      </c>
      <c r="G1166" t="s">
        <v>2848</v>
      </c>
      <c r="H1166" t="s">
        <v>2849</v>
      </c>
      <c r="I1166" s="2">
        <v>43916</v>
      </c>
      <c r="J1166" s="2">
        <v>44104</v>
      </c>
      <c r="L1166">
        <v>47000</v>
      </c>
      <c r="M1166" t="s">
        <v>2304</v>
      </c>
      <c r="N1166" t="s">
        <v>2304</v>
      </c>
      <c r="O1166" t="s">
        <v>34387</v>
      </c>
      <c r="P1166" t="s">
        <v>34598</v>
      </c>
      <c r="Q1166" t="s">
        <v>34599</v>
      </c>
      <c r="R1166" t="s">
        <v>34378</v>
      </c>
      <c r="S1166" s="2">
        <v>43956</v>
      </c>
    </row>
    <row r="1167" spans="2:19" x14ac:dyDescent="0.35">
      <c r="B1167" t="s">
        <v>2850</v>
      </c>
      <c r="D1167" t="str">
        <f>IF(ISNUMBER(SEARCH("UKRI",Table2[[#This Row],[SourcingOwnerEmail]])),"UKRI","UKSBS")</f>
        <v>UKSBS</v>
      </c>
      <c r="E1167" t="s">
        <v>11</v>
      </c>
      <c r="F1167" t="s">
        <v>2746</v>
      </c>
      <c r="G1167" t="s">
        <v>2675</v>
      </c>
      <c r="H1167" t="s">
        <v>2851</v>
      </c>
      <c r="I1167" s="2">
        <v>43948</v>
      </c>
      <c r="J1167" s="2">
        <v>44134</v>
      </c>
      <c r="L1167">
        <v>77847</v>
      </c>
      <c r="M1167" t="s">
        <v>1389</v>
      </c>
      <c r="N1167" t="s">
        <v>2155</v>
      </c>
      <c r="O1167" t="s">
        <v>34387</v>
      </c>
      <c r="P1167" t="s">
        <v>34596</v>
      </c>
      <c r="Q1167" t="s">
        <v>34597</v>
      </c>
      <c r="R1167" t="s">
        <v>34378</v>
      </c>
      <c r="S1167" s="2">
        <v>43948</v>
      </c>
    </row>
    <row r="1168" spans="2:19" x14ac:dyDescent="0.35">
      <c r="B1168" t="s">
        <v>2852</v>
      </c>
      <c r="D1168" t="str">
        <f>IF(ISNUMBER(SEARCH("UKRI",Table2[[#This Row],[SourcingOwnerEmail]])),"UKRI","UKSBS")</f>
        <v>UKSBS</v>
      </c>
      <c r="E1168" t="s">
        <v>11</v>
      </c>
      <c r="F1168" t="s">
        <v>2746</v>
      </c>
      <c r="G1168" t="s">
        <v>2675</v>
      </c>
      <c r="H1168" t="s">
        <v>2853</v>
      </c>
      <c r="I1168" s="2">
        <v>43948</v>
      </c>
      <c r="J1168" s="2">
        <v>44134</v>
      </c>
      <c r="L1168">
        <v>86328</v>
      </c>
      <c r="M1168" t="s">
        <v>1389</v>
      </c>
      <c r="N1168" t="s">
        <v>2155</v>
      </c>
      <c r="O1168" t="s">
        <v>34387</v>
      </c>
      <c r="P1168" t="s">
        <v>34596</v>
      </c>
      <c r="Q1168" t="s">
        <v>34597</v>
      </c>
      <c r="R1168" t="s">
        <v>34378</v>
      </c>
      <c r="S1168" s="2">
        <v>43948</v>
      </c>
    </row>
    <row r="1169" spans="2:19" x14ac:dyDescent="0.35">
      <c r="B1169" t="s">
        <v>2854</v>
      </c>
      <c r="D1169" t="str">
        <f>IF(ISNUMBER(SEARCH("UKRI",Table2[[#This Row],[SourcingOwnerEmail]])),"UKRI","UKSBS")</f>
        <v>UKSBS</v>
      </c>
      <c r="E1169" t="s">
        <v>11</v>
      </c>
      <c r="F1169" t="s">
        <v>2746</v>
      </c>
      <c r="G1169" t="s">
        <v>2675</v>
      </c>
      <c r="H1169" t="s">
        <v>2855</v>
      </c>
      <c r="I1169" s="2">
        <v>43948</v>
      </c>
      <c r="J1169" s="2">
        <v>44134</v>
      </c>
      <c r="L1169">
        <v>77847</v>
      </c>
      <c r="M1169" t="s">
        <v>1389</v>
      </c>
      <c r="N1169" t="s">
        <v>2155</v>
      </c>
      <c r="O1169" t="s">
        <v>34387</v>
      </c>
      <c r="P1169" t="s">
        <v>34596</v>
      </c>
      <c r="Q1169" t="s">
        <v>34597</v>
      </c>
      <c r="R1169" t="s">
        <v>34378</v>
      </c>
      <c r="S1169" s="2">
        <v>43948</v>
      </c>
    </row>
    <row r="1170" spans="2:19" x14ac:dyDescent="0.35">
      <c r="B1170" t="s">
        <v>2856</v>
      </c>
      <c r="D1170" t="str">
        <f>IF(ISNUMBER(SEARCH("UKRI",Table2[[#This Row],[SourcingOwnerEmail]])),"UKRI","UKSBS")</f>
        <v>UKSBS</v>
      </c>
      <c r="E1170" t="s">
        <v>11</v>
      </c>
      <c r="F1170" t="s">
        <v>670</v>
      </c>
      <c r="G1170" t="s">
        <v>2306</v>
      </c>
      <c r="H1170" t="s">
        <v>2857</v>
      </c>
      <c r="I1170" s="2">
        <v>43962</v>
      </c>
      <c r="J1170" s="2">
        <v>44227</v>
      </c>
      <c r="L1170">
        <v>350000</v>
      </c>
      <c r="M1170" t="s">
        <v>1389</v>
      </c>
      <c r="N1170" t="s">
        <v>2153</v>
      </c>
      <c r="O1170" t="s">
        <v>34387</v>
      </c>
      <c r="P1170" t="s">
        <v>34598</v>
      </c>
      <c r="Q1170" t="s">
        <v>34599</v>
      </c>
      <c r="R1170" t="s">
        <v>34378</v>
      </c>
      <c r="S1170" s="2">
        <v>43971</v>
      </c>
    </row>
    <row r="1171" spans="2:19" x14ac:dyDescent="0.35">
      <c r="B1171" t="s">
        <v>2858</v>
      </c>
      <c r="D1171" t="str">
        <f>IF(ISNUMBER(SEARCH("UKRI",Table2[[#This Row],[SourcingOwnerEmail]])),"UKRI","UKSBS")</f>
        <v>UKSBS</v>
      </c>
      <c r="E1171" t="s">
        <v>11</v>
      </c>
      <c r="F1171" t="s">
        <v>626</v>
      </c>
      <c r="G1171" t="s">
        <v>2859</v>
      </c>
      <c r="H1171" t="s">
        <v>2860</v>
      </c>
      <c r="I1171" s="2">
        <v>43951</v>
      </c>
      <c r="J1171" s="2">
        <v>43980</v>
      </c>
      <c r="L1171">
        <v>14500</v>
      </c>
      <c r="M1171" t="s">
        <v>1852</v>
      </c>
      <c r="N1171" t="s">
        <v>140</v>
      </c>
      <c r="O1171" t="s">
        <v>83</v>
      </c>
      <c r="P1171" t="s">
        <v>34623</v>
      </c>
      <c r="Q1171" t="s">
        <v>34624</v>
      </c>
      <c r="R1171" t="s">
        <v>34378</v>
      </c>
      <c r="S1171" s="2">
        <v>43951</v>
      </c>
    </row>
    <row r="1172" spans="2:19" x14ac:dyDescent="0.35">
      <c r="B1172" t="s">
        <v>2861</v>
      </c>
      <c r="D1172" t="str">
        <f>IF(ISNUMBER(SEARCH("UKRI",Table2[[#This Row],[SourcingOwnerEmail]])),"UKRI","UKSBS")</f>
        <v>UKSBS</v>
      </c>
      <c r="E1172" t="s">
        <v>11</v>
      </c>
      <c r="F1172" t="s">
        <v>670</v>
      </c>
      <c r="G1172" t="s">
        <v>2862</v>
      </c>
      <c r="H1172" t="s">
        <v>2863</v>
      </c>
      <c r="I1172" s="2">
        <v>43959</v>
      </c>
      <c r="J1172" s="2">
        <v>44125</v>
      </c>
      <c r="L1172">
        <v>33584</v>
      </c>
      <c r="M1172" t="s">
        <v>1852</v>
      </c>
      <c r="N1172" t="s">
        <v>140</v>
      </c>
      <c r="O1172" t="s">
        <v>34375</v>
      </c>
      <c r="P1172" t="s">
        <v>34459</v>
      </c>
      <c r="Q1172" t="s">
        <v>34460</v>
      </c>
      <c r="R1172" t="s">
        <v>34378</v>
      </c>
      <c r="S1172" s="2">
        <v>43959</v>
      </c>
    </row>
    <row r="1173" spans="2:19" x14ac:dyDescent="0.35">
      <c r="B1173" t="s">
        <v>2864</v>
      </c>
      <c r="D1173" t="str">
        <f>IF(ISNUMBER(SEARCH("UKRI",Table2[[#This Row],[SourcingOwnerEmail]])),"UKRI","UKSBS")</f>
        <v>UKSBS</v>
      </c>
      <c r="E1173" t="s">
        <v>11</v>
      </c>
      <c r="F1173" t="s">
        <v>80</v>
      </c>
      <c r="G1173" t="s">
        <v>2865</v>
      </c>
      <c r="H1173" t="s">
        <v>2866</v>
      </c>
      <c r="I1173" s="2">
        <v>43952</v>
      </c>
      <c r="J1173" s="2">
        <v>44316</v>
      </c>
      <c r="L1173">
        <v>195000</v>
      </c>
      <c r="M1173" t="s">
        <v>1389</v>
      </c>
      <c r="N1173" t="s">
        <v>2153</v>
      </c>
      <c r="O1173" t="s">
        <v>34375</v>
      </c>
      <c r="P1173" t="s">
        <v>34621</v>
      </c>
      <c r="Q1173" t="s">
        <v>34622</v>
      </c>
      <c r="R1173" t="s">
        <v>34378</v>
      </c>
      <c r="S1173" s="2">
        <v>43963</v>
      </c>
    </row>
    <row r="1174" spans="2:19" x14ac:dyDescent="0.35">
      <c r="B1174" t="s">
        <v>2867</v>
      </c>
      <c r="D1174" t="str">
        <f>IF(ISNUMBER(SEARCH("UKRI",Table2[[#This Row],[SourcingOwnerEmail]])),"UKRI","UKSBS")</f>
        <v>UKSBS</v>
      </c>
      <c r="E1174" t="s">
        <v>11</v>
      </c>
      <c r="F1174" t="s">
        <v>469</v>
      </c>
      <c r="G1174" t="s">
        <v>2562</v>
      </c>
      <c r="H1174" t="s">
        <v>2868</v>
      </c>
      <c r="I1174" s="2">
        <v>43957</v>
      </c>
      <c r="J1174" s="2">
        <v>44015</v>
      </c>
      <c r="L1174">
        <v>31861.360000000001</v>
      </c>
      <c r="M1174" t="s">
        <v>1852</v>
      </c>
      <c r="N1174" t="s">
        <v>140</v>
      </c>
      <c r="O1174" t="s">
        <v>83</v>
      </c>
      <c r="P1174" t="s">
        <v>34623</v>
      </c>
      <c r="Q1174" t="s">
        <v>34624</v>
      </c>
      <c r="R1174" t="s">
        <v>34378</v>
      </c>
      <c r="S1174" s="2">
        <v>43957</v>
      </c>
    </row>
    <row r="1175" spans="2:19" x14ac:dyDescent="0.35">
      <c r="B1175" t="s">
        <v>2869</v>
      </c>
      <c r="D1175" t="str">
        <f>IF(ISNUMBER(SEARCH("UKRI",Table2[[#This Row],[SourcingOwnerEmail]])),"UKRI","UKSBS")</f>
        <v>UKSBS</v>
      </c>
      <c r="E1175" t="s">
        <v>11</v>
      </c>
      <c r="F1175" t="s">
        <v>237</v>
      </c>
      <c r="G1175" t="s">
        <v>2870</v>
      </c>
      <c r="H1175" t="s">
        <v>2871</v>
      </c>
      <c r="I1175" s="2">
        <v>43952</v>
      </c>
      <c r="J1175" s="2">
        <v>44044</v>
      </c>
      <c r="L1175">
        <v>36000</v>
      </c>
      <c r="M1175" t="s">
        <v>1852</v>
      </c>
      <c r="N1175" t="s">
        <v>140</v>
      </c>
      <c r="O1175" t="s">
        <v>83</v>
      </c>
      <c r="P1175" t="s">
        <v>34625</v>
      </c>
      <c r="Q1175" t="s">
        <v>34626</v>
      </c>
      <c r="R1175" t="s">
        <v>34378</v>
      </c>
      <c r="S1175" s="2">
        <v>43990</v>
      </c>
    </row>
    <row r="1176" spans="2:19" x14ac:dyDescent="0.35">
      <c r="B1176" t="s">
        <v>2872</v>
      </c>
      <c r="D1176" t="str">
        <f>IF(ISNUMBER(SEARCH("UKRI",Table2[[#This Row],[SourcingOwnerEmail]])),"UKRI","UKSBS")</f>
        <v>UKSBS</v>
      </c>
      <c r="E1176" t="s">
        <v>11</v>
      </c>
      <c r="F1176" t="s">
        <v>670</v>
      </c>
      <c r="G1176" t="s">
        <v>2151</v>
      </c>
      <c r="H1176" t="s">
        <v>2873</v>
      </c>
      <c r="I1176" s="2">
        <v>43963</v>
      </c>
      <c r="J1176" s="2">
        <v>44147</v>
      </c>
      <c r="L1176">
        <v>82080.67</v>
      </c>
      <c r="M1176" t="s">
        <v>1389</v>
      </c>
      <c r="N1176" t="s">
        <v>2155</v>
      </c>
      <c r="O1176" t="s">
        <v>34387</v>
      </c>
      <c r="P1176" t="s">
        <v>34598</v>
      </c>
      <c r="Q1176" t="s">
        <v>34599</v>
      </c>
      <c r="R1176" t="s">
        <v>34378</v>
      </c>
      <c r="S1176" s="2">
        <v>43966</v>
      </c>
    </row>
    <row r="1177" spans="2:19" x14ac:dyDescent="0.35">
      <c r="B1177" t="s">
        <v>2874</v>
      </c>
      <c r="D1177" t="str">
        <f>IF(ISNUMBER(SEARCH("UKRI",Table2[[#This Row],[SourcingOwnerEmail]])),"UKRI","UKSBS")</f>
        <v>UKSBS</v>
      </c>
      <c r="E1177" t="s">
        <v>11</v>
      </c>
      <c r="F1177" t="s">
        <v>1762</v>
      </c>
      <c r="G1177" t="s">
        <v>2875</v>
      </c>
      <c r="H1177" t="s">
        <v>2876</v>
      </c>
      <c r="I1177" s="2">
        <v>43966</v>
      </c>
      <c r="J1177" s="2">
        <v>44104</v>
      </c>
      <c r="L1177">
        <v>9800</v>
      </c>
      <c r="M1177" t="s">
        <v>1852</v>
      </c>
      <c r="N1177" t="s">
        <v>140</v>
      </c>
      <c r="O1177" t="s">
        <v>83</v>
      </c>
      <c r="P1177" t="s">
        <v>34563</v>
      </c>
      <c r="Q1177" t="s">
        <v>34564</v>
      </c>
      <c r="R1177" t="s">
        <v>34378</v>
      </c>
      <c r="S1177" s="2">
        <v>43983</v>
      </c>
    </row>
    <row r="1178" spans="2:19" x14ac:dyDescent="0.35">
      <c r="B1178" t="s">
        <v>2877</v>
      </c>
      <c r="D1178" t="str">
        <f>IF(ISNUMBER(SEARCH("UKRI",Table2[[#This Row],[SourcingOwnerEmail]])),"UKRI","UKSBS")</f>
        <v>UKSBS</v>
      </c>
      <c r="E1178" t="s">
        <v>11</v>
      </c>
      <c r="F1178" t="s">
        <v>2009</v>
      </c>
      <c r="G1178" t="s">
        <v>2475</v>
      </c>
      <c r="H1178" t="s">
        <v>2878</v>
      </c>
      <c r="I1178" s="2">
        <v>44156</v>
      </c>
      <c r="J1178" s="2">
        <v>45250</v>
      </c>
      <c r="L1178">
        <v>2180000</v>
      </c>
      <c r="M1178" t="s">
        <v>1852</v>
      </c>
      <c r="N1178" t="s">
        <v>140</v>
      </c>
      <c r="O1178" t="s">
        <v>34387</v>
      </c>
      <c r="P1178" t="s">
        <v>34544</v>
      </c>
      <c r="Q1178" t="s">
        <v>34545</v>
      </c>
      <c r="R1178" t="s">
        <v>34378</v>
      </c>
      <c r="S1178" s="2">
        <v>44109</v>
      </c>
    </row>
    <row r="1179" spans="2:19" x14ac:dyDescent="0.35">
      <c r="B1179" t="s">
        <v>2879</v>
      </c>
      <c r="D1179" t="str">
        <f>IF(ISNUMBER(SEARCH("UKRI",Table2[[#This Row],[SourcingOwnerEmail]])),"UKRI","UKSBS")</f>
        <v>UKSBS</v>
      </c>
      <c r="E1179" t="s">
        <v>11</v>
      </c>
      <c r="F1179" t="s">
        <v>626</v>
      </c>
      <c r="G1179" t="s">
        <v>2151</v>
      </c>
      <c r="H1179" t="s">
        <v>2880</v>
      </c>
      <c r="I1179" s="2">
        <v>43710</v>
      </c>
      <c r="J1179" s="2">
        <v>44106</v>
      </c>
      <c r="L1179">
        <v>84922.66</v>
      </c>
      <c r="M1179" t="s">
        <v>1389</v>
      </c>
      <c r="N1179" t="s">
        <v>2155</v>
      </c>
      <c r="O1179" t="s">
        <v>34387</v>
      </c>
      <c r="P1179" t="s">
        <v>34596</v>
      </c>
      <c r="Q1179" t="s">
        <v>34597</v>
      </c>
      <c r="R1179" t="s">
        <v>34378</v>
      </c>
      <c r="S1179" s="2">
        <v>43969</v>
      </c>
    </row>
    <row r="1180" spans="2:19" x14ac:dyDescent="0.35">
      <c r="B1180" t="s">
        <v>2881</v>
      </c>
      <c r="D1180" t="str">
        <f>IF(ISNUMBER(SEARCH("UKRI",Table2[[#This Row],[SourcingOwnerEmail]])),"UKRI","UKSBS")</f>
        <v>UKSBS</v>
      </c>
      <c r="E1180" t="s">
        <v>11</v>
      </c>
      <c r="F1180" t="s">
        <v>2009</v>
      </c>
      <c r="G1180" t="s">
        <v>2882</v>
      </c>
      <c r="H1180" t="s">
        <v>2883</v>
      </c>
      <c r="I1180" s="2">
        <v>43978</v>
      </c>
      <c r="J1180" s="2">
        <v>44019</v>
      </c>
      <c r="K1180">
        <v>26600</v>
      </c>
      <c r="L1180">
        <v>26000</v>
      </c>
      <c r="M1180" t="s">
        <v>1852</v>
      </c>
      <c r="N1180" t="s">
        <v>140</v>
      </c>
      <c r="O1180" t="s">
        <v>83</v>
      </c>
      <c r="P1180" t="s">
        <v>34468</v>
      </c>
      <c r="Q1180" t="s">
        <v>34476</v>
      </c>
      <c r="R1180" t="s">
        <v>34378</v>
      </c>
      <c r="S1180" s="2">
        <v>43978</v>
      </c>
    </row>
    <row r="1181" spans="2:19" x14ac:dyDescent="0.35">
      <c r="B1181" t="s">
        <v>2884</v>
      </c>
      <c r="D1181" t="str">
        <f>IF(ISNUMBER(SEARCH("UKRI",Table2[[#This Row],[SourcingOwnerEmail]])),"UKRI","UKSBS")</f>
        <v>UKSBS</v>
      </c>
      <c r="E1181" t="s">
        <v>11</v>
      </c>
      <c r="F1181" t="s">
        <v>444</v>
      </c>
      <c r="G1181" t="s">
        <v>2681</v>
      </c>
      <c r="H1181" t="s">
        <v>2885</v>
      </c>
      <c r="I1181" s="2">
        <v>43965</v>
      </c>
      <c r="J1181" s="2">
        <v>43965</v>
      </c>
      <c r="L1181">
        <v>16041.27</v>
      </c>
      <c r="M1181" t="s">
        <v>1852</v>
      </c>
      <c r="N1181" t="s">
        <v>140</v>
      </c>
      <c r="O1181" t="s">
        <v>83</v>
      </c>
      <c r="P1181" t="s">
        <v>34625</v>
      </c>
      <c r="Q1181" t="s">
        <v>34626</v>
      </c>
      <c r="R1181" t="s">
        <v>34378</v>
      </c>
      <c r="S1181" s="2">
        <v>43964</v>
      </c>
    </row>
    <row r="1182" spans="2:19" x14ac:dyDescent="0.35">
      <c r="B1182" t="s">
        <v>2886</v>
      </c>
      <c r="D1182" t="str">
        <f>IF(ISNUMBER(SEARCH("UKRI",Table2[[#This Row],[SourcingOwnerEmail]])),"UKRI","UKSBS")</f>
        <v>UKSBS</v>
      </c>
      <c r="E1182" t="s">
        <v>11</v>
      </c>
      <c r="F1182" t="s">
        <v>626</v>
      </c>
      <c r="G1182" t="s">
        <v>2887</v>
      </c>
      <c r="H1182" t="s">
        <v>2888</v>
      </c>
      <c r="I1182" s="2">
        <v>43922</v>
      </c>
      <c r="J1182" s="2">
        <v>44287</v>
      </c>
      <c r="L1182">
        <v>41546.160000000003</v>
      </c>
      <c r="M1182" t="s">
        <v>1852</v>
      </c>
      <c r="N1182" t="s">
        <v>140</v>
      </c>
      <c r="O1182" t="s">
        <v>83</v>
      </c>
      <c r="P1182" t="s">
        <v>34625</v>
      </c>
      <c r="Q1182" t="s">
        <v>34626</v>
      </c>
      <c r="R1182" t="s">
        <v>34378</v>
      </c>
      <c r="S1182" s="2">
        <v>44007</v>
      </c>
    </row>
    <row r="1183" spans="2:19" x14ac:dyDescent="0.35">
      <c r="B1183" t="s">
        <v>2889</v>
      </c>
      <c r="D1183" t="str">
        <f>IF(ISNUMBER(SEARCH("UKRI",Table2[[#This Row],[SourcingOwnerEmail]])),"UKRI","UKSBS")</f>
        <v>UKSBS</v>
      </c>
      <c r="E1183" t="s">
        <v>11</v>
      </c>
      <c r="F1183" t="s">
        <v>626</v>
      </c>
      <c r="G1183" t="s">
        <v>2142</v>
      </c>
      <c r="H1183" t="s">
        <v>2890</v>
      </c>
      <c r="I1183" s="2">
        <v>43986</v>
      </c>
      <c r="J1183" s="2">
        <v>45291</v>
      </c>
      <c r="K1183">
        <v>155994.13</v>
      </c>
      <c r="L1183">
        <v>359830.01</v>
      </c>
      <c r="M1183" t="s">
        <v>1852</v>
      </c>
      <c r="N1183" t="s">
        <v>140</v>
      </c>
      <c r="O1183" t="s">
        <v>34375</v>
      </c>
      <c r="P1183" t="s">
        <v>34627</v>
      </c>
      <c r="Q1183" t="s">
        <v>34628</v>
      </c>
      <c r="R1183" t="s">
        <v>34378</v>
      </c>
      <c r="S1183" s="2">
        <v>43985</v>
      </c>
    </row>
    <row r="1184" spans="2:19" x14ac:dyDescent="0.35">
      <c r="B1184" t="s">
        <v>2891</v>
      </c>
      <c r="D1184" t="str">
        <f>IF(ISNUMBER(SEARCH("UKRI",Table2[[#This Row],[SourcingOwnerEmail]])),"UKRI","UKSBS")</f>
        <v>UKSBS</v>
      </c>
      <c r="E1184" t="s">
        <v>11</v>
      </c>
      <c r="F1184" t="s">
        <v>626</v>
      </c>
      <c r="G1184" t="s">
        <v>2407</v>
      </c>
      <c r="H1184" t="s">
        <v>2892</v>
      </c>
      <c r="I1184" s="2">
        <v>43966</v>
      </c>
      <c r="J1184" s="2">
        <v>44104</v>
      </c>
      <c r="L1184">
        <v>21553.08</v>
      </c>
      <c r="M1184" t="s">
        <v>1852</v>
      </c>
      <c r="N1184" t="s">
        <v>140</v>
      </c>
      <c r="O1184" t="s">
        <v>34387</v>
      </c>
      <c r="P1184" t="s">
        <v>34623</v>
      </c>
      <c r="Q1184" t="s">
        <v>34624</v>
      </c>
      <c r="R1184" t="s">
        <v>34378</v>
      </c>
      <c r="S1184" s="2">
        <v>43983</v>
      </c>
    </row>
    <row r="1185" spans="2:19" x14ac:dyDescent="0.35">
      <c r="B1185" t="s">
        <v>2893</v>
      </c>
      <c r="D1185" t="str">
        <f>IF(ISNUMBER(SEARCH("UKRI",Table2[[#This Row],[SourcingOwnerEmail]])),"UKRI","UKSBS")</f>
        <v>UKSBS</v>
      </c>
      <c r="E1185" t="s">
        <v>11</v>
      </c>
      <c r="F1185" t="s">
        <v>670</v>
      </c>
      <c r="G1185" t="s">
        <v>2894</v>
      </c>
      <c r="H1185" t="s">
        <v>2895</v>
      </c>
      <c r="I1185" s="2">
        <v>44013</v>
      </c>
      <c r="J1185" s="2">
        <v>44105</v>
      </c>
      <c r="K1185">
        <v>49000</v>
      </c>
      <c r="L1185">
        <v>48825</v>
      </c>
      <c r="M1185" t="s">
        <v>1852</v>
      </c>
      <c r="N1185" t="s">
        <v>140</v>
      </c>
      <c r="O1185" t="s">
        <v>83</v>
      </c>
      <c r="P1185" t="s">
        <v>34415</v>
      </c>
      <c r="Q1185" t="s">
        <v>34417</v>
      </c>
      <c r="R1185" t="s">
        <v>34378</v>
      </c>
      <c r="S1185" s="2">
        <v>44013</v>
      </c>
    </row>
    <row r="1186" spans="2:19" x14ac:dyDescent="0.35">
      <c r="B1186" t="s">
        <v>2896</v>
      </c>
      <c r="D1186" t="str">
        <f>IF(ISNUMBER(SEARCH("UKRI",Table2[[#This Row],[SourcingOwnerEmail]])),"UKRI","UKSBS")</f>
        <v>UKSBS</v>
      </c>
      <c r="E1186" t="s">
        <v>11</v>
      </c>
      <c r="F1186" t="s">
        <v>2009</v>
      </c>
      <c r="G1186" t="s">
        <v>2186</v>
      </c>
      <c r="H1186" t="s">
        <v>2897</v>
      </c>
      <c r="I1186" s="2">
        <v>43984</v>
      </c>
      <c r="J1186" s="2">
        <v>43998</v>
      </c>
      <c r="L1186">
        <v>9294.94</v>
      </c>
      <c r="M1186" t="s">
        <v>2304</v>
      </c>
      <c r="N1186" t="s">
        <v>2304</v>
      </c>
      <c r="O1186" t="s">
        <v>34387</v>
      </c>
      <c r="P1186" t="s">
        <v>34596</v>
      </c>
      <c r="Q1186" t="s">
        <v>34597</v>
      </c>
      <c r="R1186" t="s">
        <v>34378</v>
      </c>
      <c r="S1186" s="2">
        <v>43979</v>
      </c>
    </row>
    <row r="1187" spans="2:19" x14ac:dyDescent="0.35">
      <c r="B1187" t="s">
        <v>2898</v>
      </c>
      <c r="D1187" t="str">
        <f>IF(ISNUMBER(SEARCH("UKRI",Table2[[#This Row],[SourcingOwnerEmail]])),"UKRI","UKSBS")</f>
        <v>UKSBS</v>
      </c>
      <c r="E1187" t="s">
        <v>11</v>
      </c>
      <c r="F1187" t="s">
        <v>75</v>
      </c>
      <c r="G1187" t="s">
        <v>2899</v>
      </c>
      <c r="H1187" t="s">
        <v>2900</v>
      </c>
      <c r="I1187" s="2">
        <v>43987</v>
      </c>
      <c r="J1187" s="2">
        <v>44141</v>
      </c>
      <c r="L1187">
        <v>29000</v>
      </c>
      <c r="M1187" t="s">
        <v>1852</v>
      </c>
      <c r="N1187" t="s">
        <v>140</v>
      </c>
      <c r="O1187" t="s">
        <v>83</v>
      </c>
      <c r="P1187" t="s">
        <v>34625</v>
      </c>
      <c r="Q1187" t="s">
        <v>34626</v>
      </c>
      <c r="R1187" t="s">
        <v>34378</v>
      </c>
      <c r="S1187" s="2">
        <v>43973</v>
      </c>
    </row>
    <row r="1188" spans="2:19" x14ac:dyDescent="0.35">
      <c r="B1188" t="s">
        <v>2901</v>
      </c>
      <c r="D1188" t="str">
        <f>IF(ISNUMBER(SEARCH("UKRI",Table2[[#This Row],[SourcingOwnerEmail]])),"UKRI","UKSBS")</f>
        <v>UKSBS</v>
      </c>
      <c r="E1188" t="s">
        <v>11</v>
      </c>
      <c r="F1188" t="s">
        <v>237</v>
      </c>
      <c r="G1188" t="s">
        <v>2902</v>
      </c>
      <c r="H1188" t="s">
        <v>2903</v>
      </c>
      <c r="I1188" s="2">
        <v>43922</v>
      </c>
      <c r="J1188" s="2">
        <v>44012</v>
      </c>
      <c r="L1188">
        <v>27027</v>
      </c>
      <c r="M1188" t="s">
        <v>1852</v>
      </c>
      <c r="N1188" t="s">
        <v>140</v>
      </c>
      <c r="O1188" t="s">
        <v>83</v>
      </c>
      <c r="P1188" t="s">
        <v>34625</v>
      </c>
      <c r="Q1188" t="s">
        <v>34626</v>
      </c>
      <c r="R1188" t="s">
        <v>34378</v>
      </c>
      <c r="S1188" s="2">
        <v>43979</v>
      </c>
    </row>
    <row r="1189" spans="2:19" x14ac:dyDescent="0.35">
      <c r="B1189" t="s">
        <v>2904</v>
      </c>
      <c r="D1189" t="str">
        <f>IF(ISNUMBER(SEARCH("UKRI",Table2[[#This Row],[SourcingOwnerEmail]])),"UKRI","UKSBS")</f>
        <v>UKSBS</v>
      </c>
      <c r="E1189" t="s">
        <v>11</v>
      </c>
      <c r="F1189" t="s">
        <v>626</v>
      </c>
      <c r="G1189" t="s">
        <v>2675</v>
      </c>
      <c r="H1189" t="s">
        <v>2905</v>
      </c>
      <c r="I1189" s="2">
        <v>43983</v>
      </c>
      <c r="J1189" s="2">
        <v>44169</v>
      </c>
      <c r="L1189">
        <v>101036</v>
      </c>
      <c r="M1189" t="s">
        <v>1389</v>
      </c>
      <c r="N1189" t="s">
        <v>2155</v>
      </c>
      <c r="O1189" t="s">
        <v>34387</v>
      </c>
      <c r="P1189" t="s">
        <v>34623</v>
      </c>
      <c r="Q1189" t="s">
        <v>34624</v>
      </c>
      <c r="R1189" t="s">
        <v>34378</v>
      </c>
      <c r="S1189" s="2">
        <v>43985</v>
      </c>
    </row>
    <row r="1190" spans="2:19" x14ac:dyDescent="0.35">
      <c r="B1190" t="s">
        <v>2906</v>
      </c>
      <c r="D1190" t="str">
        <f>IF(ISNUMBER(SEARCH("UKRI",Table2[[#This Row],[SourcingOwnerEmail]])),"UKRI","UKSBS")</f>
        <v>UKSBS</v>
      </c>
      <c r="E1190" t="s">
        <v>11</v>
      </c>
      <c r="F1190" t="s">
        <v>670</v>
      </c>
      <c r="G1190" t="s">
        <v>2907</v>
      </c>
      <c r="H1190" t="s">
        <v>2908</v>
      </c>
      <c r="I1190" s="2">
        <v>43992</v>
      </c>
      <c r="J1190" s="2">
        <v>44175</v>
      </c>
      <c r="L1190">
        <v>44000</v>
      </c>
      <c r="M1190" t="s">
        <v>2195</v>
      </c>
      <c r="N1190" t="s">
        <v>2196</v>
      </c>
      <c r="O1190" t="s">
        <v>83</v>
      </c>
      <c r="P1190" t="s">
        <v>34468</v>
      </c>
      <c r="Q1190" t="s">
        <v>34476</v>
      </c>
      <c r="R1190" t="s">
        <v>34378</v>
      </c>
      <c r="S1190" s="2">
        <v>43991</v>
      </c>
    </row>
    <row r="1191" spans="2:19" x14ac:dyDescent="0.35">
      <c r="B1191" t="s">
        <v>2909</v>
      </c>
      <c r="D1191" t="str">
        <f>IF(ISNUMBER(SEARCH("UKRI",Table2[[#This Row],[SourcingOwnerEmail]])),"UKRI","UKSBS")</f>
        <v>UKSBS</v>
      </c>
      <c r="E1191" t="s">
        <v>11</v>
      </c>
      <c r="F1191" t="s">
        <v>2009</v>
      </c>
      <c r="G1191" t="s">
        <v>2151</v>
      </c>
      <c r="H1191" t="s">
        <v>2910</v>
      </c>
      <c r="I1191" s="2">
        <v>43637</v>
      </c>
      <c r="J1191" s="2">
        <v>44134</v>
      </c>
      <c r="L1191">
        <v>137897.79999999999</v>
      </c>
      <c r="M1191" t="s">
        <v>1389</v>
      </c>
      <c r="N1191" t="s">
        <v>2155</v>
      </c>
      <c r="O1191" t="s">
        <v>34387</v>
      </c>
      <c r="P1191" t="s">
        <v>34596</v>
      </c>
      <c r="Q1191" t="s">
        <v>34597</v>
      </c>
      <c r="R1191" t="s">
        <v>34378</v>
      </c>
      <c r="S1191" s="2">
        <v>43984</v>
      </c>
    </row>
    <row r="1192" spans="2:19" x14ac:dyDescent="0.35">
      <c r="B1192" t="s">
        <v>2911</v>
      </c>
      <c r="D1192" t="str">
        <f>IF(ISNUMBER(SEARCH("UKRI",Table2[[#This Row],[SourcingOwnerEmail]])),"UKRI","UKSBS")</f>
        <v>UKSBS</v>
      </c>
      <c r="E1192" t="s">
        <v>11</v>
      </c>
      <c r="F1192" t="s">
        <v>626</v>
      </c>
      <c r="G1192" t="s">
        <v>2283</v>
      </c>
      <c r="H1192" t="s">
        <v>2912</v>
      </c>
      <c r="I1192" s="2">
        <v>43888</v>
      </c>
      <c r="J1192" s="2">
        <v>44071</v>
      </c>
      <c r="L1192">
        <v>25518.080000000002</v>
      </c>
      <c r="M1192" t="s">
        <v>1389</v>
      </c>
      <c r="N1192" t="s">
        <v>2155</v>
      </c>
      <c r="O1192" t="s">
        <v>34387</v>
      </c>
      <c r="P1192" t="s">
        <v>34623</v>
      </c>
      <c r="Q1192" t="s">
        <v>34624</v>
      </c>
      <c r="R1192" t="s">
        <v>34378</v>
      </c>
      <c r="S1192" s="2">
        <v>44034</v>
      </c>
    </row>
    <row r="1193" spans="2:19" x14ac:dyDescent="0.35">
      <c r="B1193" t="s">
        <v>2913</v>
      </c>
      <c r="D1193" t="str">
        <f>IF(ISNUMBER(SEARCH("UKRI",Table2[[#This Row],[SourcingOwnerEmail]])),"UKRI","UKSBS")</f>
        <v>UKSBS</v>
      </c>
      <c r="E1193" t="s">
        <v>11</v>
      </c>
      <c r="F1193" t="s">
        <v>80</v>
      </c>
      <c r="G1193" t="s">
        <v>2914</v>
      </c>
      <c r="H1193" t="s">
        <v>2915</v>
      </c>
      <c r="I1193" s="2">
        <v>43952</v>
      </c>
      <c r="J1193" s="2">
        <v>44165</v>
      </c>
      <c r="L1193">
        <v>150000</v>
      </c>
      <c r="M1193" t="s">
        <v>1389</v>
      </c>
      <c r="N1193" t="s">
        <v>2153</v>
      </c>
      <c r="O1193" t="s">
        <v>34375</v>
      </c>
      <c r="P1193" t="s">
        <v>34621</v>
      </c>
      <c r="Q1193" t="s">
        <v>34622</v>
      </c>
      <c r="R1193" t="s">
        <v>34378</v>
      </c>
      <c r="S1193" s="2">
        <v>43990</v>
      </c>
    </row>
    <row r="1194" spans="2:19" x14ac:dyDescent="0.35">
      <c r="B1194" t="s">
        <v>2916</v>
      </c>
      <c r="D1194" t="str">
        <f>IF(ISNUMBER(SEARCH("UKRI",Table2[[#This Row],[SourcingOwnerEmail]])),"UKRI","UKSBS")</f>
        <v>UKSBS</v>
      </c>
      <c r="E1194" t="s">
        <v>11</v>
      </c>
      <c r="F1194" t="s">
        <v>80</v>
      </c>
      <c r="G1194" t="s">
        <v>2917</v>
      </c>
      <c r="H1194" t="s">
        <v>2918</v>
      </c>
      <c r="I1194" s="2">
        <v>43952</v>
      </c>
      <c r="J1194" s="2">
        <v>44165</v>
      </c>
      <c r="L1194">
        <v>150000</v>
      </c>
      <c r="M1194" t="s">
        <v>1389</v>
      </c>
      <c r="N1194" t="s">
        <v>2153</v>
      </c>
      <c r="O1194" t="s">
        <v>34375</v>
      </c>
      <c r="P1194" t="s">
        <v>34621</v>
      </c>
      <c r="Q1194" t="s">
        <v>34622</v>
      </c>
      <c r="R1194" t="s">
        <v>34378</v>
      </c>
      <c r="S1194" s="2">
        <v>43990</v>
      </c>
    </row>
    <row r="1195" spans="2:19" x14ac:dyDescent="0.35">
      <c r="B1195" t="s">
        <v>2919</v>
      </c>
      <c r="D1195" t="str">
        <f>IF(ISNUMBER(SEARCH("UKRI",Table2[[#This Row],[SourcingOwnerEmail]])),"UKRI","UKSBS")</f>
        <v>UKSBS</v>
      </c>
      <c r="E1195" t="s">
        <v>11</v>
      </c>
      <c r="F1195" t="s">
        <v>80</v>
      </c>
      <c r="G1195" t="s">
        <v>2920</v>
      </c>
      <c r="H1195" t="s">
        <v>2921</v>
      </c>
      <c r="I1195" s="2">
        <v>43952</v>
      </c>
      <c r="J1195" s="2">
        <v>44165</v>
      </c>
      <c r="L1195">
        <v>150000</v>
      </c>
      <c r="M1195" t="s">
        <v>1389</v>
      </c>
      <c r="N1195" t="s">
        <v>2153</v>
      </c>
      <c r="O1195" t="s">
        <v>34375</v>
      </c>
      <c r="P1195" t="s">
        <v>34621</v>
      </c>
      <c r="Q1195" t="s">
        <v>34622</v>
      </c>
      <c r="R1195" t="s">
        <v>34378</v>
      </c>
      <c r="S1195" s="2">
        <v>43990</v>
      </c>
    </row>
    <row r="1196" spans="2:19" x14ac:dyDescent="0.35">
      <c r="B1196" t="s">
        <v>2922</v>
      </c>
      <c r="D1196" t="str">
        <f>IF(ISNUMBER(SEARCH("UKRI",Table2[[#This Row],[SourcingOwnerEmail]])),"UKRI","UKSBS")</f>
        <v>UKSBS</v>
      </c>
      <c r="E1196" t="s">
        <v>11</v>
      </c>
      <c r="F1196" t="s">
        <v>80</v>
      </c>
      <c r="G1196" t="s">
        <v>2923</v>
      </c>
      <c r="H1196" t="s">
        <v>2924</v>
      </c>
      <c r="I1196" s="2">
        <v>43952</v>
      </c>
      <c r="J1196" s="2">
        <v>44165</v>
      </c>
      <c r="L1196">
        <v>150000</v>
      </c>
      <c r="M1196" t="s">
        <v>1389</v>
      </c>
      <c r="N1196" t="s">
        <v>2153</v>
      </c>
      <c r="O1196" t="s">
        <v>34375</v>
      </c>
      <c r="P1196" t="s">
        <v>34621</v>
      </c>
      <c r="Q1196" t="s">
        <v>34622</v>
      </c>
      <c r="R1196" t="s">
        <v>34378</v>
      </c>
      <c r="S1196" s="2">
        <v>43990</v>
      </c>
    </row>
    <row r="1197" spans="2:19" x14ac:dyDescent="0.35">
      <c r="B1197" t="s">
        <v>2925</v>
      </c>
      <c r="D1197" t="str">
        <f>IF(ISNUMBER(SEARCH("UKRI",Table2[[#This Row],[SourcingOwnerEmail]])),"UKRI","UKSBS")</f>
        <v>UKSBS</v>
      </c>
      <c r="E1197" t="s">
        <v>11</v>
      </c>
      <c r="F1197" t="s">
        <v>80</v>
      </c>
      <c r="G1197" t="s">
        <v>2926</v>
      </c>
      <c r="H1197" t="s">
        <v>2927</v>
      </c>
      <c r="I1197" s="2">
        <v>43952</v>
      </c>
      <c r="J1197" s="2">
        <v>44165</v>
      </c>
      <c r="L1197">
        <v>150000</v>
      </c>
      <c r="M1197" t="s">
        <v>1389</v>
      </c>
      <c r="N1197" t="s">
        <v>2153</v>
      </c>
      <c r="O1197" t="s">
        <v>34375</v>
      </c>
      <c r="P1197" t="s">
        <v>34621</v>
      </c>
      <c r="Q1197" t="s">
        <v>34622</v>
      </c>
      <c r="R1197" t="s">
        <v>34378</v>
      </c>
      <c r="S1197" s="2">
        <v>43990</v>
      </c>
    </row>
    <row r="1198" spans="2:19" x14ac:dyDescent="0.35">
      <c r="B1198" t="s">
        <v>2928</v>
      </c>
      <c r="D1198" t="str">
        <f>IF(ISNUMBER(SEARCH("UKRI",Table2[[#This Row],[SourcingOwnerEmail]])),"UKRI","UKSBS")</f>
        <v>UKSBS</v>
      </c>
      <c r="E1198" t="s">
        <v>11</v>
      </c>
      <c r="F1198" t="s">
        <v>80</v>
      </c>
      <c r="G1198" t="s">
        <v>2929</v>
      </c>
      <c r="H1198" t="s">
        <v>2930</v>
      </c>
      <c r="I1198" s="2">
        <v>43952</v>
      </c>
      <c r="J1198" s="2">
        <v>44165</v>
      </c>
      <c r="L1198">
        <v>150000</v>
      </c>
      <c r="M1198" t="s">
        <v>1389</v>
      </c>
      <c r="N1198" t="s">
        <v>2153</v>
      </c>
      <c r="O1198" t="s">
        <v>34375</v>
      </c>
      <c r="P1198" t="s">
        <v>34621</v>
      </c>
      <c r="Q1198" t="s">
        <v>34622</v>
      </c>
      <c r="R1198" t="s">
        <v>34378</v>
      </c>
      <c r="S1198" s="2">
        <v>43990</v>
      </c>
    </row>
    <row r="1199" spans="2:19" x14ac:dyDescent="0.35">
      <c r="B1199" t="s">
        <v>2931</v>
      </c>
      <c r="D1199" t="str">
        <f>IF(ISNUMBER(SEARCH("UKRI",Table2[[#This Row],[SourcingOwnerEmail]])),"UKRI","UKSBS")</f>
        <v>UKSBS</v>
      </c>
      <c r="E1199" t="s">
        <v>11</v>
      </c>
      <c r="F1199" t="s">
        <v>80</v>
      </c>
      <c r="G1199" t="s">
        <v>2932</v>
      </c>
      <c r="H1199" t="s">
        <v>2933</v>
      </c>
      <c r="I1199" s="2">
        <v>43952</v>
      </c>
      <c r="J1199" s="2">
        <v>44165</v>
      </c>
      <c r="L1199">
        <v>150000</v>
      </c>
      <c r="M1199" t="s">
        <v>1389</v>
      </c>
      <c r="N1199" t="s">
        <v>2153</v>
      </c>
      <c r="O1199" t="s">
        <v>34375</v>
      </c>
      <c r="P1199" t="s">
        <v>34621</v>
      </c>
      <c r="Q1199" t="s">
        <v>34622</v>
      </c>
      <c r="R1199" t="s">
        <v>34378</v>
      </c>
      <c r="S1199" s="2">
        <v>43990</v>
      </c>
    </row>
    <row r="1200" spans="2:19" x14ac:dyDescent="0.35">
      <c r="B1200" t="s">
        <v>2934</v>
      </c>
      <c r="D1200" t="str">
        <f>IF(ISNUMBER(SEARCH("UKRI",Table2[[#This Row],[SourcingOwnerEmail]])),"UKRI","UKSBS")</f>
        <v>UKSBS</v>
      </c>
      <c r="E1200" t="s">
        <v>11</v>
      </c>
      <c r="F1200" t="s">
        <v>80</v>
      </c>
      <c r="G1200" t="s">
        <v>2935</v>
      </c>
      <c r="H1200" t="s">
        <v>2936</v>
      </c>
      <c r="I1200" s="2">
        <v>43952</v>
      </c>
      <c r="J1200" s="2">
        <v>44165</v>
      </c>
      <c r="L1200">
        <v>150000</v>
      </c>
      <c r="M1200" t="s">
        <v>1389</v>
      </c>
      <c r="N1200" t="s">
        <v>2153</v>
      </c>
      <c r="O1200" t="s">
        <v>34375</v>
      </c>
      <c r="P1200" t="s">
        <v>34621</v>
      </c>
      <c r="Q1200" t="s">
        <v>34622</v>
      </c>
      <c r="R1200" t="s">
        <v>34378</v>
      </c>
      <c r="S1200" s="2">
        <v>43990</v>
      </c>
    </row>
    <row r="1201" spans="2:19" x14ac:dyDescent="0.35">
      <c r="B1201" s="5" t="s">
        <v>9515</v>
      </c>
      <c r="C1201" s="5"/>
      <c r="D1201" s="5" t="str">
        <f>IF(ISNUMBER(SEARCH("UKRI",Table2[[#This Row],[SourcingOwnerEmail]])),"UKRI","UKSBS")</f>
        <v>UKSBS</v>
      </c>
      <c r="E1201" s="5" t="s">
        <v>11</v>
      </c>
      <c r="F1201" s="5" t="s">
        <v>17</v>
      </c>
      <c r="G1201" s="5" t="s">
        <v>8996</v>
      </c>
      <c r="H1201" s="5" t="s">
        <v>9516</v>
      </c>
      <c r="I1201" s="6">
        <v>42736</v>
      </c>
      <c r="J1201" s="6">
        <v>43830</v>
      </c>
      <c r="K1201" s="5"/>
      <c r="L1201" s="5">
        <v>497465</v>
      </c>
      <c r="M1201" s="5" t="s">
        <v>15</v>
      </c>
      <c r="N1201" s="5" t="s">
        <v>40</v>
      </c>
      <c r="O1201" s="5" t="s">
        <v>34381</v>
      </c>
      <c r="P1201" s="5" t="s">
        <v>34702</v>
      </c>
      <c r="Q1201" s="5" t="s">
        <v>34703</v>
      </c>
      <c r="R1201" s="5" t="s">
        <v>34378</v>
      </c>
      <c r="S1201" s="6">
        <v>42711</v>
      </c>
    </row>
    <row r="1202" spans="2:19" x14ac:dyDescent="0.35">
      <c r="B1202" t="s">
        <v>2940</v>
      </c>
      <c r="D1202" t="str">
        <f>IF(ISNUMBER(SEARCH("UKRI",Table2[[#This Row],[SourcingOwnerEmail]])),"UKRI","UKSBS")</f>
        <v>UKSBS</v>
      </c>
      <c r="E1202" t="s">
        <v>11</v>
      </c>
      <c r="F1202" t="s">
        <v>670</v>
      </c>
      <c r="G1202" t="s">
        <v>2151</v>
      </c>
      <c r="H1202" t="s">
        <v>2941</v>
      </c>
      <c r="I1202" s="2">
        <v>43991</v>
      </c>
      <c r="J1202" s="2">
        <v>44020</v>
      </c>
      <c r="L1202">
        <v>3287.02</v>
      </c>
      <c r="M1202" t="s">
        <v>1389</v>
      </c>
      <c r="N1202" t="s">
        <v>2155</v>
      </c>
      <c r="O1202" t="s">
        <v>34387</v>
      </c>
      <c r="P1202" t="s">
        <v>34598</v>
      </c>
      <c r="Q1202" t="s">
        <v>34599</v>
      </c>
      <c r="R1202" t="s">
        <v>34378</v>
      </c>
      <c r="S1202" s="2">
        <v>43991</v>
      </c>
    </row>
    <row r="1203" spans="2:19" x14ac:dyDescent="0.35">
      <c r="B1203" t="s">
        <v>2942</v>
      </c>
      <c r="D1203" t="str">
        <f>IF(ISNUMBER(SEARCH("UKRI",Table2[[#This Row],[SourcingOwnerEmail]])),"UKRI","UKSBS")</f>
        <v>UKSBS</v>
      </c>
      <c r="E1203" t="s">
        <v>11</v>
      </c>
      <c r="F1203" t="s">
        <v>129</v>
      </c>
      <c r="G1203" t="s">
        <v>2159</v>
      </c>
      <c r="H1203" t="s">
        <v>2943</v>
      </c>
      <c r="I1203" s="2">
        <v>43986</v>
      </c>
      <c r="J1203" s="2">
        <v>44196</v>
      </c>
      <c r="L1203">
        <v>32000</v>
      </c>
      <c r="M1203" t="s">
        <v>2304</v>
      </c>
      <c r="N1203" t="s">
        <v>2304</v>
      </c>
      <c r="O1203" t="s">
        <v>34387</v>
      </c>
      <c r="P1203" t="s">
        <v>34596</v>
      </c>
      <c r="Q1203" t="s">
        <v>34597</v>
      </c>
      <c r="R1203" t="s">
        <v>34378</v>
      </c>
      <c r="S1203" s="2">
        <v>43997</v>
      </c>
    </row>
    <row r="1204" spans="2:19" x14ac:dyDescent="0.35">
      <c r="B1204" t="s">
        <v>2944</v>
      </c>
      <c r="D1204" t="str">
        <f>IF(ISNUMBER(SEARCH("UKRI",Table2[[#This Row],[SourcingOwnerEmail]])),"UKRI","UKSBS")</f>
        <v>UKSBS</v>
      </c>
      <c r="E1204" t="s">
        <v>11</v>
      </c>
      <c r="F1204" t="s">
        <v>670</v>
      </c>
      <c r="G1204" t="s">
        <v>2439</v>
      </c>
      <c r="H1204" t="s">
        <v>2945</v>
      </c>
      <c r="I1204" s="2">
        <v>43986</v>
      </c>
      <c r="J1204" s="2">
        <v>44043</v>
      </c>
      <c r="L1204">
        <v>99000</v>
      </c>
      <c r="M1204" t="s">
        <v>1389</v>
      </c>
      <c r="N1204" t="s">
        <v>2153</v>
      </c>
      <c r="O1204" t="s">
        <v>83</v>
      </c>
      <c r="P1204" t="s">
        <v>34598</v>
      </c>
      <c r="Q1204" t="s">
        <v>34599</v>
      </c>
      <c r="R1204" t="s">
        <v>34378</v>
      </c>
      <c r="S1204" s="2">
        <v>43987</v>
      </c>
    </row>
    <row r="1205" spans="2:19" x14ac:dyDescent="0.35">
      <c r="B1205" t="s">
        <v>2946</v>
      </c>
      <c r="D1205" t="str">
        <f>IF(ISNUMBER(SEARCH("UKRI",Table2[[#This Row],[SourcingOwnerEmail]])),"UKRI","UKSBS")</f>
        <v>UKSBS</v>
      </c>
      <c r="E1205" t="s">
        <v>11</v>
      </c>
      <c r="F1205" t="s">
        <v>626</v>
      </c>
      <c r="G1205" t="s">
        <v>2740</v>
      </c>
      <c r="H1205" t="s">
        <v>2947</v>
      </c>
      <c r="I1205" s="2">
        <v>44008</v>
      </c>
      <c r="J1205" s="2">
        <v>44036</v>
      </c>
      <c r="L1205">
        <v>20000</v>
      </c>
      <c r="M1205" t="s">
        <v>1852</v>
      </c>
      <c r="N1205" t="s">
        <v>140</v>
      </c>
      <c r="O1205" t="s">
        <v>83</v>
      </c>
      <c r="P1205" t="s">
        <v>34625</v>
      </c>
      <c r="Q1205" t="s">
        <v>34626</v>
      </c>
      <c r="R1205" t="s">
        <v>34378</v>
      </c>
      <c r="S1205" s="2">
        <v>44008</v>
      </c>
    </row>
    <row r="1206" spans="2:19" x14ac:dyDescent="0.35">
      <c r="B1206" t="s">
        <v>2948</v>
      </c>
      <c r="D1206" t="str">
        <f>IF(ISNUMBER(SEARCH("UKRI",Table2[[#This Row],[SourcingOwnerEmail]])),"UKRI","UKSBS")</f>
        <v>UKSBS</v>
      </c>
      <c r="E1206" t="s">
        <v>11</v>
      </c>
      <c r="F1206" t="s">
        <v>626</v>
      </c>
      <c r="G1206" t="s">
        <v>2949</v>
      </c>
      <c r="H1206" t="s">
        <v>2950</v>
      </c>
      <c r="I1206" s="2">
        <v>43922</v>
      </c>
      <c r="J1206" s="2">
        <v>44227</v>
      </c>
      <c r="L1206">
        <v>216666.66</v>
      </c>
      <c r="M1206" t="s">
        <v>1852</v>
      </c>
      <c r="N1206" t="s">
        <v>140</v>
      </c>
      <c r="O1206" t="s">
        <v>34375</v>
      </c>
      <c r="P1206" t="s">
        <v>34621</v>
      </c>
      <c r="Q1206" t="s">
        <v>34622</v>
      </c>
      <c r="R1206" t="s">
        <v>34378</v>
      </c>
      <c r="S1206" s="2">
        <v>44028</v>
      </c>
    </row>
    <row r="1207" spans="2:19" x14ac:dyDescent="0.35">
      <c r="B1207" t="s">
        <v>2951</v>
      </c>
      <c r="D1207" t="str">
        <f>IF(ISNUMBER(SEARCH("UKRI",Table2[[#This Row],[SourcingOwnerEmail]])),"UKRI","UKSBS")</f>
        <v>UKSBS</v>
      </c>
      <c r="E1207" t="s">
        <v>11</v>
      </c>
      <c r="F1207" t="s">
        <v>237</v>
      </c>
      <c r="G1207" t="s">
        <v>2186</v>
      </c>
      <c r="H1207" t="s">
        <v>2952</v>
      </c>
      <c r="I1207" s="2">
        <v>43942</v>
      </c>
      <c r="J1207" s="2">
        <v>44135</v>
      </c>
      <c r="L1207">
        <v>5000</v>
      </c>
      <c r="M1207" t="s">
        <v>2304</v>
      </c>
      <c r="N1207" t="s">
        <v>2304</v>
      </c>
      <c r="O1207" t="s">
        <v>34387</v>
      </c>
      <c r="P1207" t="s">
        <v>34598</v>
      </c>
      <c r="Q1207" t="s">
        <v>34599</v>
      </c>
      <c r="R1207" t="s">
        <v>34378</v>
      </c>
      <c r="S1207" s="2">
        <v>43999</v>
      </c>
    </row>
    <row r="1208" spans="2:19" x14ac:dyDescent="0.35">
      <c r="B1208" t="s">
        <v>2953</v>
      </c>
      <c r="D1208" t="str">
        <f>IF(ISNUMBER(SEARCH("UKRI",Table2[[#This Row],[SourcingOwnerEmail]])),"UKRI","UKSBS")</f>
        <v>UKSBS</v>
      </c>
      <c r="E1208" t="s">
        <v>11</v>
      </c>
      <c r="F1208" t="s">
        <v>670</v>
      </c>
      <c r="G1208" t="s">
        <v>2954</v>
      </c>
      <c r="H1208" t="s">
        <v>2955</v>
      </c>
      <c r="I1208" s="2">
        <v>44046</v>
      </c>
      <c r="J1208" s="2">
        <v>44196</v>
      </c>
      <c r="L1208">
        <v>49494</v>
      </c>
      <c r="M1208" t="s">
        <v>1389</v>
      </c>
      <c r="N1208" t="s">
        <v>2153</v>
      </c>
      <c r="O1208" t="s">
        <v>83</v>
      </c>
      <c r="P1208" t="s">
        <v>34611</v>
      </c>
      <c r="Q1208" t="s">
        <v>34612</v>
      </c>
      <c r="R1208" t="s">
        <v>34378</v>
      </c>
      <c r="S1208" s="2">
        <v>44020</v>
      </c>
    </row>
    <row r="1209" spans="2:19" x14ac:dyDescent="0.35">
      <c r="B1209" t="s">
        <v>2956</v>
      </c>
      <c r="D1209" t="str">
        <f>IF(ISNUMBER(SEARCH("UKRI",Table2[[#This Row],[SourcingOwnerEmail]])),"UKRI","UKSBS")</f>
        <v>UKSBS</v>
      </c>
      <c r="E1209" t="s">
        <v>11</v>
      </c>
      <c r="F1209" t="s">
        <v>626</v>
      </c>
      <c r="G1209" t="s">
        <v>2151</v>
      </c>
      <c r="H1209" t="s">
        <v>2957</v>
      </c>
      <c r="I1209" s="2">
        <v>43647</v>
      </c>
      <c r="J1209" s="2">
        <v>44104</v>
      </c>
      <c r="L1209">
        <v>96768.65</v>
      </c>
      <c r="M1209" t="s">
        <v>1389</v>
      </c>
      <c r="N1209" t="s">
        <v>2155</v>
      </c>
      <c r="O1209" t="s">
        <v>34387</v>
      </c>
      <c r="P1209" t="s">
        <v>34598</v>
      </c>
      <c r="Q1209" t="s">
        <v>34599</v>
      </c>
      <c r="R1209" t="s">
        <v>34378</v>
      </c>
      <c r="S1209" s="2">
        <v>44001</v>
      </c>
    </row>
    <row r="1210" spans="2:19" x14ac:dyDescent="0.35">
      <c r="B1210" t="s">
        <v>2958</v>
      </c>
      <c r="D1210" t="str">
        <f>IF(ISNUMBER(SEARCH("UKRI",Table2[[#This Row],[SourcingOwnerEmail]])),"UKRI","UKSBS")</f>
        <v>UKSBS</v>
      </c>
      <c r="E1210" t="s">
        <v>11</v>
      </c>
      <c r="F1210" t="s">
        <v>2009</v>
      </c>
      <c r="G1210" t="s">
        <v>2309</v>
      </c>
      <c r="H1210" t="s">
        <v>2959</v>
      </c>
      <c r="I1210" s="2">
        <v>43645</v>
      </c>
      <c r="J1210" s="2">
        <v>44176</v>
      </c>
      <c r="L1210">
        <v>95230</v>
      </c>
      <c r="M1210" t="s">
        <v>1389</v>
      </c>
      <c r="N1210" t="s">
        <v>2155</v>
      </c>
      <c r="O1210" t="s">
        <v>34387</v>
      </c>
      <c r="P1210" t="s">
        <v>34596</v>
      </c>
      <c r="Q1210" t="s">
        <v>34597</v>
      </c>
      <c r="R1210" t="s">
        <v>34378</v>
      </c>
      <c r="S1210" s="2">
        <v>44007</v>
      </c>
    </row>
    <row r="1211" spans="2:19" x14ac:dyDescent="0.35">
      <c r="B1211" t="s">
        <v>2960</v>
      </c>
      <c r="D1211" t="str">
        <f>IF(ISNUMBER(SEARCH("UKRI",Table2[[#This Row],[SourcingOwnerEmail]])),"UKRI","UKSBS")</f>
        <v>UKSBS</v>
      </c>
      <c r="E1211" t="s">
        <v>11</v>
      </c>
      <c r="F1211" t="s">
        <v>2009</v>
      </c>
      <c r="G1211" t="s">
        <v>2309</v>
      </c>
      <c r="H1211" t="s">
        <v>2961</v>
      </c>
      <c r="I1211" s="2">
        <v>43645</v>
      </c>
      <c r="J1211" s="2">
        <v>44148</v>
      </c>
      <c r="L1211">
        <v>98750</v>
      </c>
      <c r="M1211" t="s">
        <v>1389</v>
      </c>
      <c r="N1211" t="s">
        <v>2155</v>
      </c>
      <c r="O1211" t="s">
        <v>34387</v>
      </c>
      <c r="P1211" t="s">
        <v>34596</v>
      </c>
      <c r="Q1211" t="s">
        <v>34597</v>
      </c>
      <c r="R1211" t="s">
        <v>34378</v>
      </c>
      <c r="S1211" s="2">
        <v>44007</v>
      </c>
    </row>
    <row r="1212" spans="2:19" x14ac:dyDescent="0.35">
      <c r="B1212" t="s">
        <v>2962</v>
      </c>
      <c r="D1212" t="str">
        <f>IF(ISNUMBER(SEARCH("UKRI",Table2[[#This Row],[SourcingOwnerEmail]])),"UKRI","UKSBS")</f>
        <v>UKSBS</v>
      </c>
      <c r="E1212" t="s">
        <v>11</v>
      </c>
      <c r="F1212" t="s">
        <v>626</v>
      </c>
      <c r="G1212" t="s">
        <v>2151</v>
      </c>
      <c r="H1212" t="s">
        <v>2963</v>
      </c>
      <c r="I1212" s="2">
        <v>43832</v>
      </c>
      <c r="J1212" s="2">
        <v>44015</v>
      </c>
      <c r="L1212">
        <v>28733.84</v>
      </c>
      <c r="M1212" t="s">
        <v>1389</v>
      </c>
      <c r="N1212" t="s">
        <v>2155</v>
      </c>
      <c r="O1212" t="s">
        <v>34387</v>
      </c>
      <c r="P1212" t="s">
        <v>34598</v>
      </c>
      <c r="Q1212" t="s">
        <v>34599</v>
      </c>
      <c r="R1212" t="s">
        <v>34378</v>
      </c>
      <c r="S1212" s="2">
        <v>44007</v>
      </c>
    </row>
    <row r="1213" spans="2:19" x14ac:dyDescent="0.35">
      <c r="B1213" t="s">
        <v>2964</v>
      </c>
      <c r="D1213" t="str">
        <f>IF(ISNUMBER(SEARCH("UKRI",Table2[[#This Row],[SourcingOwnerEmail]])),"UKRI","UKSBS")</f>
        <v>UKSBS</v>
      </c>
      <c r="E1213" t="s">
        <v>11</v>
      </c>
      <c r="F1213" t="s">
        <v>626</v>
      </c>
      <c r="G1213" t="s">
        <v>2151</v>
      </c>
      <c r="H1213" t="s">
        <v>2965</v>
      </c>
      <c r="I1213" s="2">
        <v>43740</v>
      </c>
      <c r="J1213" s="2">
        <v>44196</v>
      </c>
      <c r="L1213">
        <v>176737.01</v>
      </c>
      <c r="M1213" t="s">
        <v>1389</v>
      </c>
      <c r="N1213" t="s">
        <v>2155</v>
      </c>
      <c r="O1213" t="s">
        <v>34387</v>
      </c>
      <c r="P1213" t="s">
        <v>34598</v>
      </c>
      <c r="Q1213" t="s">
        <v>34599</v>
      </c>
      <c r="R1213" t="s">
        <v>34378</v>
      </c>
      <c r="S1213" s="2">
        <v>44006</v>
      </c>
    </row>
    <row r="1214" spans="2:19" x14ac:dyDescent="0.35">
      <c r="B1214" t="s">
        <v>2966</v>
      </c>
      <c r="D1214" t="str">
        <f>IF(ISNUMBER(SEARCH("UKRI",Table2[[#This Row],[SourcingOwnerEmail]])),"UKRI","UKSBS")</f>
        <v>UKSBS</v>
      </c>
      <c r="E1214" t="s">
        <v>11</v>
      </c>
      <c r="F1214" t="s">
        <v>626</v>
      </c>
      <c r="G1214" t="s">
        <v>2813</v>
      </c>
      <c r="H1214" t="s">
        <v>2967</v>
      </c>
      <c r="I1214" s="2">
        <v>44004</v>
      </c>
      <c r="J1214" s="2">
        <v>44012</v>
      </c>
      <c r="L1214">
        <v>38700</v>
      </c>
      <c r="M1214" t="s">
        <v>1852</v>
      </c>
      <c r="N1214" t="s">
        <v>140</v>
      </c>
      <c r="O1214" t="s">
        <v>83</v>
      </c>
      <c r="P1214" t="s">
        <v>34623</v>
      </c>
      <c r="Q1214" t="s">
        <v>34624</v>
      </c>
      <c r="R1214" t="s">
        <v>34378</v>
      </c>
      <c r="S1214" s="2">
        <v>44004</v>
      </c>
    </row>
    <row r="1215" spans="2:19" x14ac:dyDescent="0.35">
      <c r="B1215" t="s">
        <v>2968</v>
      </c>
      <c r="D1215" t="str">
        <f>IF(ISNUMBER(SEARCH("UKRI",Table2[[#This Row],[SourcingOwnerEmail]])),"UKRI","UKSBS")</f>
        <v>UKSBS</v>
      </c>
      <c r="E1215" t="s">
        <v>11</v>
      </c>
      <c r="F1215" t="s">
        <v>340</v>
      </c>
      <c r="G1215" t="s">
        <v>2969</v>
      </c>
      <c r="H1215" t="s">
        <v>2970</v>
      </c>
      <c r="I1215" s="2">
        <v>44088</v>
      </c>
      <c r="J1215" s="2">
        <v>44242</v>
      </c>
      <c r="L1215">
        <v>112650</v>
      </c>
      <c r="M1215" t="s">
        <v>463</v>
      </c>
      <c r="N1215" t="s">
        <v>2971</v>
      </c>
      <c r="O1215" t="s">
        <v>34375</v>
      </c>
      <c r="P1215" t="s">
        <v>34397</v>
      </c>
      <c r="Q1215" t="s">
        <v>34402</v>
      </c>
      <c r="R1215" t="s">
        <v>34378</v>
      </c>
      <c r="S1215" s="2">
        <v>44084</v>
      </c>
    </row>
    <row r="1216" spans="2:19" x14ac:dyDescent="0.35">
      <c r="B1216" t="s">
        <v>2972</v>
      </c>
      <c r="D1216" t="str">
        <f>IF(ISNUMBER(SEARCH("UKRI",Table2[[#This Row],[SourcingOwnerEmail]])),"UKRI","UKSBS")</f>
        <v>UKSBS</v>
      </c>
      <c r="E1216" t="s">
        <v>11</v>
      </c>
      <c r="F1216" t="s">
        <v>2009</v>
      </c>
      <c r="G1216" t="s">
        <v>2666</v>
      </c>
      <c r="H1216" t="s">
        <v>2973</v>
      </c>
      <c r="L1216">
        <v>0</v>
      </c>
      <c r="M1216" t="s">
        <v>164</v>
      </c>
      <c r="N1216" t="s">
        <v>165</v>
      </c>
      <c r="O1216" t="s">
        <v>34399</v>
      </c>
      <c r="P1216" t="s">
        <v>34617</v>
      </c>
      <c r="Q1216" t="s">
        <v>34618</v>
      </c>
      <c r="R1216" t="s">
        <v>34454</v>
      </c>
    </row>
    <row r="1217" spans="2:19" x14ac:dyDescent="0.35">
      <c r="B1217" t="s">
        <v>2974</v>
      </c>
      <c r="D1217" t="str">
        <f>IF(ISNUMBER(SEARCH("UKRI",Table2[[#This Row],[SourcingOwnerEmail]])),"UKRI","UKSBS")</f>
        <v>UKSBS</v>
      </c>
      <c r="E1217" t="s">
        <v>11</v>
      </c>
      <c r="F1217" t="s">
        <v>837</v>
      </c>
      <c r="G1217" t="s">
        <v>2975</v>
      </c>
      <c r="H1217" t="s">
        <v>2976</v>
      </c>
      <c r="I1217" s="2">
        <v>44083</v>
      </c>
      <c r="J1217" s="2">
        <v>44153</v>
      </c>
      <c r="K1217">
        <v>20000</v>
      </c>
      <c r="L1217">
        <v>20000</v>
      </c>
      <c r="M1217" t="s">
        <v>1389</v>
      </c>
      <c r="N1217" t="s">
        <v>2153</v>
      </c>
      <c r="O1217" t="s">
        <v>83</v>
      </c>
      <c r="P1217" t="s">
        <v>34621</v>
      </c>
      <c r="Q1217" t="s">
        <v>34622</v>
      </c>
      <c r="R1217" t="s">
        <v>34378</v>
      </c>
      <c r="S1217" s="2">
        <v>44103</v>
      </c>
    </row>
    <row r="1218" spans="2:19" x14ac:dyDescent="0.35">
      <c r="B1218" t="s">
        <v>2977</v>
      </c>
      <c r="D1218" t="str">
        <f>IF(ISNUMBER(SEARCH("UKRI",Table2[[#This Row],[SourcingOwnerEmail]])),"UKRI","UKSBS")</f>
        <v>UKSBS</v>
      </c>
      <c r="E1218" t="s">
        <v>11</v>
      </c>
      <c r="F1218" t="s">
        <v>626</v>
      </c>
      <c r="G1218" t="s">
        <v>2978</v>
      </c>
      <c r="H1218" t="s">
        <v>2979</v>
      </c>
      <c r="I1218" s="2">
        <v>44013</v>
      </c>
      <c r="J1218" s="2">
        <v>44104</v>
      </c>
      <c r="L1218">
        <v>36000</v>
      </c>
      <c r="M1218" t="s">
        <v>327</v>
      </c>
      <c r="N1218" t="s">
        <v>328</v>
      </c>
      <c r="O1218" t="s">
        <v>34375</v>
      </c>
      <c r="P1218" t="s">
        <v>34592</v>
      </c>
      <c r="Q1218" t="s">
        <v>34593</v>
      </c>
      <c r="R1218" t="s">
        <v>34378</v>
      </c>
      <c r="S1218" s="2">
        <v>44011</v>
      </c>
    </row>
    <row r="1219" spans="2:19" x14ac:dyDescent="0.35">
      <c r="B1219" t="s">
        <v>2980</v>
      </c>
      <c r="D1219" t="str">
        <f>IF(ISNUMBER(SEARCH("UKRI",Table2[[#This Row],[SourcingOwnerEmail]])),"UKRI","UKSBS")</f>
        <v>UKSBS</v>
      </c>
      <c r="E1219" t="s">
        <v>11</v>
      </c>
      <c r="F1219" t="s">
        <v>626</v>
      </c>
      <c r="G1219" t="s">
        <v>2151</v>
      </c>
      <c r="H1219" t="s">
        <v>2981</v>
      </c>
      <c r="I1219" s="2">
        <v>44011</v>
      </c>
      <c r="J1219" s="2">
        <v>44071</v>
      </c>
      <c r="L1219">
        <v>5170.5</v>
      </c>
      <c r="M1219" t="s">
        <v>1389</v>
      </c>
      <c r="N1219" t="s">
        <v>2155</v>
      </c>
      <c r="O1219" t="s">
        <v>34387</v>
      </c>
      <c r="P1219" t="s">
        <v>34623</v>
      </c>
      <c r="Q1219" t="s">
        <v>34624</v>
      </c>
      <c r="R1219" t="s">
        <v>34378</v>
      </c>
      <c r="S1219" s="2">
        <v>44015</v>
      </c>
    </row>
    <row r="1220" spans="2:19" x14ac:dyDescent="0.35">
      <c r="B1220" t="s">
        <v>2982</v>
      </c>
      <c r="D1220" t="str">
        <f>IF(ISNUMBER(SEARCH("UKRI",Table2[[#This Row],[SourcingOwnerEmail]])),"UKRI","UKSBS")</f>
        <v>UKSBS</v>
      </c>
      <c r="E1220" t="s">
        <v>11</v>
      </c>
      <c r="F1220" t="s">
        <v>469</v>
      </c>
      <c r="G1220" t="s">
        <v>2183</v>
      </c>
      <c r="H1220" t="s">
        <v>2983</v>
      </c>
      <c r="I1220" s="2">
        <v>44044</v>
      </c>
      <c r="J1220" s="2">
        <v>44286</v>
      </c>
      <c r="K1220">
        <v>15000</v>
      </c>
      <c r="L1220">
        <v>14500</v>
      </c>
      <c r="M1220" t="s">
        <v>1852</v>
      </c>
      <c r="N1220" t="s">
        <v>140</v>
      </c>
      <c r="O1220" t="s">
        <v>83</v>
      </c>
      <c r="P1220" t="s">
        <v>34415</v>
      </c>
      <c r="Q1220" t="s">
        <v>34417</v>
      </c>
      <c r="R1220" t="s">
        <v>34378</v>
      </c>
      <c r="S1220" s="2">
        <v>44040</v>
      </c>
    </row>
    <row r="1221" spans="2:19" x14ac:dyDescent="0.35">
      <c r="B1221" t="s">
        <v>2984</v>
      </c>
      <c r="D1221" t="str">
        <f>IF(ISNUMBER(SEARCH("UKRI",Table2[[#This Row],[SourcingOwnerEmail]])),"UKRI","UKSBS")</f>
        <v>UKSBS</v>
      </c>
      <c r="E1221" t="s">
        <v>11</v>
      </c>
      <c r="F1221" t="s">
        <v>2009</v>
      </c>
      <c r="G1221" t="s">
        <v>2151</v>
      </c>
      <c r="H1221" t="s">
        <v>2985</v>
      </c>
      <c r="I1221" s="2">
        <v>43981</v>
      </c>
      <c r="J1221" s="2">
        <v>44134</v>
      </c>
      <c r="L1221">
        <v>9134.2000000000007</v>
      </c>
      <c r="M1221" t="s">
        <v>1389</v>
      </c>
      <c r="N1221" t="s">
        <v>2155</v>
      </c>
      <c r="O1221" t="s">
        <v>34387</v>
      </c>
      <c r="P1221" t="s">
        <v>34596</v>
      </c>
      <c r="Q1221" t="s">
        <v>34597</v>
      </c>
      <c r="R1221" t="s">
        <v>34378</v>
      </c>
      <c r="S1221" s="2">
        <v>44088</v>
      </c>
    </row>
    <row r="1222" spans="2:19" x14ac:dyDescent="0.35">
      <c r="B1222" t="s">
        <v>2986</v>
      </c>
      <c r="D1222" t="str">
        <f>IF(ISNUMBER(SEARCH("UKRI",Table2[[#This Row],[SourcingOwnerEmail]])),"UKRI","UKSBS")</f>
        <v>UKSBS</v>
      </c>
      <c r="E1222" t="s">
        <v>11</v>
      </c>
      <c r="F1222" t="s">
        <v>2009</v>
      </c>
      <c r="G1222" t="s">
        <v>2151</v>
      </c>
      <c r="H1222" t="s">
        <v>2987</v>
      </c>
      <c r="I1222" s="2">
        <v>43981</v>
      </c>
      <c r="J1222" s="2">
        <v>44134</v>
      </c>
      <c r="L1222">
        <v>9134.2000000000007</v>
      </c>
      <c r="M1222" t="s">
        <v>1389</v>
      </c>
      <c r="N1222" t="s">
        <v>2155</v>
      </c>
      <c r="O1222" t="s">
        <v>34387</v>
      </c>
      <c r="P1222" t="s">
        <v>34596</v>
      </c>
      <c r="Q1222" t="s">
        <v>34597</v>
      </c>
      <c r="R1222" t="s">
        <v>34378</v>
      </c>
      <c r="S1222" s="2">
        <v>44088</v>
      </c>
    </row>
    <row r="1223" spans="2:19" x14ac:dyDescent="0.35">
      <c r="B1223" t="s">
        <v>2988</v>
      </c>
      <c r="D1223" t="str">
        <f>IF(ISNUMBER(SEARCH("UKRI",Table2[[#This Row],[SourcingOwnerEmail]])),"UKRI","UKSBS")</f>
        <v>UKSBS</v>
      </c>
      <c r="E1223" t="s">
        <v>11</v>
      </c>
      <c r="F1223" t="s">
        <v>2009</v>
      </c>
      <c r="G1223" t="s">
        <v>2989</v>
      </c>
      <c r="H1223" t="s">
        <v>2990</v>
      </c>
      <c r="I1223" s="2">
        <v>44060</v>
      </c>
      <c r="J1223" s="2">
        <v>44424</v>
      </c>
      <c r="K1223">
        <v>40000</v>
      </c>
      <c r="L1223">
        <v>40000</v>
      </c>
      <c r="M1223" t="s">
        <v>1852</v>
      </c>
      <c r="N1223" t="s">
        <v>140</v>
      </c>
      <c r="O1223" t="s">
        <v>83</v>
      </c>
      <c r="P1223" t="s">
        <v>34459</v>
      </c>
      <c r="Q1223" t="s">
        <v>34460</v>
      </c>
      <c r="R1223" t="s">
        <v>34378</v>
      </c>
      <c r="S1223" s="2">
        <v>44053</v>
      </c>
    </row>
    <row r="1224" spans="2:19" x14ac:dyDescent="0.35">
      <c r="B1224" t="s">
        <v>2991</v>
      </c>
      <c r="D1224" t="str">
        <f>IF(ISNUMBER(SEARCH("UKRI",Table2[[#This Row],[SourcingOwnerEmail]])),"UKRI","UKSBS")</f>
        <v>UKSBS</v>
      </c>
      <c r="E1224" t="s">
        <v>11</v>
      </c>
      <c r="F1224" t="s">
        <v>670</v>
      </c>
      <c r="G1224" t="s">
        <v>2992</v>
      </c>
      <c r="H1224" t="s">
        <v>2993</v>
      </c>
      <c r="I1224" s="2">
        <v>44075</v>
      </c>
      <c r="J1224" s="2">
        <v>46477</v>
      </c>
      <c r="L1224">
        <v>800603</v>
      </c>
      <c r="M1224" t="s">
        <v>1389</v>
      </c>
      <c r="N1224" t="s">
        <v>2153</v>
      </c>
      <c r="O1224" t="s">
        <v>34375</v>
      </c>
      <c r="P1224" t="s">
        <v>34598</v>
      </c>
      <c r="Q1224" t="s">
        <v>34599</v>
      </c>
      <c r="R1224" t="s">
        <v>34378</v>
      </c>
      <c r="S1224" s="2">
        <v>44236</v>
      </c>
    </row>
    <row r="1225" spans="2:19" x14ac:dyDescent="0.35">
      <c r="B1225" t="s">
        <v>2994</v>
      </c>
      <c r="D1225" t="str">
        <f>IF(ISNUMBER(SEARCH("UKRI",Table2[[#This Row],[SourcingOwnerEmail]])),"UKRI","UKSBS")</f>
        <v>UKSBS</v>
      </c>
      <c r="E1225" t="s">
        <v>11</v>
      </c>
      <c r="F1225" t="s">
        <v>237</v>
      </c>
      <c r="G1225" t="s">
        <v>695</v>
      </c>
      <c r="H1225" t="s">
        <v>2995</v>
      </c>
      <c r="I1225" s="2">
        <v>44020</v>
      </c>
      <c r="J1225" s="2">
        <v>44074</v>
      </c>
      <c r="L1225">
        <v>17420.509999999998</v>
      </c>
      <c r="M1225" t="s">
        <v>1852</v>
      </c>
      <c r="N1225" t="s">
        <v>1853</v>
      </c>
      <c r="O1225" t="s">
        <v>83</v>
      </c>
      <c r="P1225" t="s">
        <v>34623</v>
      </c>
      <c r="Q1225" t="s">
        <v>34624</v>
      </c>
      <c r="R1225" t="s">
        <v>34378</v>
      </c>
      <c r="S1225" s="2">
        <v>44020</v>
      </c>
    </row>
    <row r="1226" spans="2:19" x14ac:dyDescent="0.35">
      <c r="B1226" t="s">
        <v>2996</v>
      </c>
      <c r="D1226" t="str">
        <f>IF(ISNUMBER(SEARCH("UKRI",Table2[[#This Row],[SourcingOwnerEmail]])),"UKRI","UKSBS")</f>
        <v>UKSBS</v>
      </c>
      <c r="E1226" t="s">
        <v>11</v>
      </c>
      <c r="F1226" t="s">
        <v>626</v>
      </c>
      <c r="G1226" t="s">
        <v>2151</v>
      </c>
      <c r="H1226" t="s">
        <v>2997</v>
      </c>
      <c r="I1226" s="2">
        <v>43974</v>
      </c>
      <c r="J1226" s="2">
        <v>44158</v>
      </c>
      <c r="L1226">
        <v>71921.37</v>
      </c>
      <c r="M1226" t="s">
        <v>1389</v>
      </c>
      <c r="N1226" t="s">
        <v>2155</v>
      </c>
      <c r="O1226" t="s">
        <v>34387</v>
      </c>
      <c r="P1226" t="s">
        <v>34598</v>
      </c>
      <c r="Q1226" t="s">
        <v>34599</v>
      </c>
      <c r="R1226" t="s">
        <v>34378</v>
      </c>
      <c r="S1226" s="2">
        <v>44027</v>
      </c>
    </row>
    <row r="1227" spans="2:19" x14ac:dyDescent="0.35">
      <c r="B1227" t="s">
        <v>2998</v>
      </c>
      <c r="D1227" t="str">
        <f>IF(ISNUMBER(SEARCH("UKRI",Table2[[#This Row],[SourcingOwnerEmail]])),"UKRI","UKSBS")</f>
        <v>UKSBS</v>
      </c>
      <c r="E1227" t="s">
        <v>11</v>
      </c>
      <c r="F1227" t="s">
        <v>2009</v>
      </c>
      <c r="G1227" t="s">
        <v>2999</v>
      </c>
      <c r="H1227" t="s">
        <v>3000</v>
      </c>
      <c r="I1227" s="2">
        <v>44046</v>
      </c>
      <c r="J1227" s="2">
        <v>44255</v>
      </c>
      <c r="K1227">
        <v>20000</v>
      </c>
      <c r="L1227">
        <v>20000</v>
      </c>
      <c r="M1227" t="s">
        <v>327</v>
      </c>
      <c r="N1227" t="s">
        <v>3001</v>
      </c>
      <c r="O1227" t="s">
        <v>83</v>
      </c>
      <c r="P1227" t="s">
        <v>34592</v>
      </c>
      <c r="Q1227" t="s">
        <v>34593</v>
      </c>
      <c r="R1227" t="s">
        <v>34378</v>
      </c>
      <c r="S1227" s="2">
        <v>44049</v>
      </c>
    </row>
    <row r="1228" spans="2:19" x14ac:dyDescent="0.35">
      <c r="B1228" t="s">
        <v>3002</v>
      </c>
      <c r="D1228" t="str">
        <f>IF(ISNUMBER(SEARCH("UKRI",Table2[[#This Row],[SourcingOwnerEmail]])),"UKRI","UKSBS")</f>
        <v>UKSBS</v>
      </c>
      <c r="E1228" t="s">
        <v>11</v>
      </c>
      <c r="F1228" t="s">
        <v>237</v>
      </c>
      <c r="G1228" t="s">
        <v>3003</v>
      </c>
      <c r="H1228" t="s">
        <v>3004</v>
      </c>
      <c r="I1228" s="2">
        <v>44029</v>
      </c>
      <c r="J1228" s="2">
        <v>44078</v>
      </c>
      <c r="L1228">
        <v>20000</v>
      </c>
      <c r="M1228" t="s">
        <v>1852</v>
      </c>
      <c r="N1228" t="s">
        <v>140</v>
      </c>
      <c r="O1228" t="s">
        <v>83</v>
      </c>
      <c r="P1228" t="s">
        <v>34592</v>
      </c>
      <c r="Q1228" t="s">
        <v>34593</v>
      </c>
      <c r="R1228" t="s">
        <v>34378</v>
      </c>
      <c r="S1228" s="2">
        <v>44028</v>
      </c>
    </row>
    <row r="1229" spans="2:19" x14ac:dyDescent="0.35">
      <c r="B1229" t="s">
        <v>3005</v>
      </c>
      <c r="D1229" t="str">
        <f>IF(ISNUMBER(SEARCH("UKRI",Table2[[#This Row],[SourcingOwnerEmail]])),"UKRI","UKSBS")</f>
        <v>UKSBS</v>
      </c>
      <c r="E1229" t="s">
        <v>11</v>
      </c>
      <c r="F1229" t="s">
        <v>626</v>
      </c>
      <c r="G1229" t="s">
        <v>2243</v>
      </c>
      <c r="H1229" t="s">
        <v>3006</v>
      </c>
      <c r="I1229" s="2">
        <v>44060</v>
      </c>
      <c r="J1229" s="2">
        <v>44104</v>
      </c>
      <c r="L1229">
        <v>26450</v>
      </c>
      <c r="M1229" t="s">
        <v>1852</v>
      </c>
      <c r="N1229" t="s">
        <v>140</v>
      </c>
      <c r="O1229" t="s">
        <v>34387</v>
      </c>
      <c r="P1229" t="s">
        <v>34623</v>
      </c>
      <c r="Q1229" t="s">
        <v>34624</v>
      </c>
      <c r="R1229" t="s">
        <v>34378</v>
      </c>
      <c r="S1229" s="2">
        <v>44168</v>
      </c>
    </row>
    <row r="1230" spans="2:19" x14ac:dyDescent="0.35">
      <c r="B1230" t="s">
        <v>3007</v>
      </c>
      <c r="D1230" t="str">
        <f>IF(ISNUMBER(SEARCH("UKRI",Table2[[#This Row],[SourcingOwnerEmail]])),"UKRI","UKSBS")</f>
        <v>UKSBS</v>
      </c>
      <c r="E1230" t="s">
        <v>11</v>
      </c>
      <c r="F1230" t="s">
        <v>2009</v>
      </c>
      <c r="G1230" t="s">
        <v>2151</v>
      </c>
      <c r="H1230" t="s">
        <v>3008</v>
      </c>
      <c r="I1230" s="2">
        <v>43864</v>
      </c>
      <c r="J1230" s="2">
        <v>44196</v>
      </c>
      <c r="L1230">
        <v>25709.55</v>
      </c>
      <c r="M1230" t="s">
        <v>1389</v>
      </c>
      <c r="N1230" t="s">
        <v>2155</v>
      </c>
      <c r="O1230" t="s">
        <v>34387</v>
      </c>
      <c r="P1230" t="s">
        <v>34598</v>
      </c>
      <c r="Q1230" t="s">
        <v>34599</v>
      </c>
      <c r="R1230" t="s">
        <v>34378</v>
      </c>
      <c r="S1230" s="2">
        <v>44145</v>
      </c>
    </row>
    <row r="1231" spans="2:19" x14ac:dyDescent="0.35">
      <c r="B1231" t="s">
        <v>3009</v>
      </c>
      <c r="D1231" t="str">
        <f>IF(ISNUMBER(SEARCH("UKRI",Table2[[#This Row],[SourcingOwnerEmail]])),"UKRI","UKSBS")</f>
        <v>UKSBS</v>
      </c>
      <c r="E1231" t="s">
        <v>11</v>
      </c>
      <c r="F1231" t="s">
        <v>2009</v>
      </c>
      <c r="G1231" t="s">
        <v>2186</v>
      </c>
      <c r="H1231" t="s">
        <v>2952</v>
      </c>
      <c r="I1231" s="2">
        <v>44027</v>
      </c>
      <c r="J1231" s="2">
        <v>44926</v>
      </c>
      <c r="L1231">
        <v>30000</v>
      </c>
      <c r="M1231" t="s">
        <v>2304</v>
      </c>
      <c r="N1231" t="s">
        <v>2304</v>
      </c>
      <c r="O1231" t="s">
        <v>34387</v>
      </c>
      <c r="P1231" t="s">
        <v>34629</v>
      </c>
      <c r="Q1231" t="s">
        <v>34630</v>
      </c>
      <c r="R1231" t="s">
        <v>34378</v>
      </c>
      <c r="S1231" s="2">
        <v>44036</v>
      </c>
    </row>
    <row r="1232" spans="2:19" x14ac:dyDescent="0.35">
      <c r="B1232" t="s">
        <v>3010</v>
      </c>
      <c r="D1232" t="str">
        <f>IF(ISNUMBER(SEARCH("UKRI",Table2[[#This Row],[SourcingOwnerEmail]])),"UKRI","UKSBS")</f>
        <v>UKSBS</v>
      </c>
      <c r="E1232" t="s">
        <v>11</v>
      </c>
      <c r="F1232" t="s">
        <v>2009</v>
      </c>
      <c r="G1232" t="s">
        <v>2151</v>
      </c>
      <c r="H1232" t="s">
        <v>3011</v>
      </c>
      <c r="I1232" s="2">
        <v>44013</v>
      </c>
      <c r="J1232" s="2">
        <v>44134</v>
      </c>
      <c r="L1232">
        <v>22171.95</v>
      </c>
      <c r="M1232" t="s">
        <v>1389</v>
      </c>
      <c r="N1232" t="s">
        <v>2155</v>
      </c>
      <c r="O1232" t="s">
        <v>34387</v>
      </c>
      <c r="P1232" t="s">
        <v>34596</v>
      </c>
      <c r="Q1232" t="s">
        <v>34597</v>
      </c>
      <c r="R1232" t="s">
        <v>34378</v>
      </c>
      <c r="S1232" s="2">
        <v>44083</v>
      </c>
    </row>
    <row r="1233" spans="2:19" x14ac:dyDescent="0.35">
      <c r="B1233" t="s">
        <v>3012</v>
      </c>
      <c r="D1233" t="str">
        <f>IF(ISNUMBER(SEARCH("UKRI",Table2[[#This Row],[SourcingOwnerEmail]])),"UKRI","UKSBS")</f>
        <v>UKSBS</v>
      </c>
      <c r="E1233" t="s">
        <v>11</v>
      </c>
      <c r="F1233" t="s">
        <v>626</v>
      </c>
      <c r="G1233" t="s">
        <v>3013</v>
      </c>
      <c r="H1233" t="s">
        <v>3014</v>
      </c>
      <c r="I1233" s="2">
        <v>44028</v>
      </c>
      <c r="J1233" s="2">
        <v>44075</v>
      </c>
      <c r="L1233">
        <v>30000</v>
      </c>
      <c r="M1233" t="s">
        <v>1852</v>
      </c>
      <c r="N1233" t="s">
        <v>140</v>
      </c>
      <c r="O1233" t="s">
        <v>83</v>
      </c>
      <c r="P1233" t="s">
        <v>34623</v>
      </c>
      <c r="Q1233" t="s">
        <v>34624</v>
      </c>
      <c r="R1233" t="s">
        <v>34378</v>
      </c>
      <c r="S1233" s="2">
        <v>44028</v>
      </c>
    </row>
    <row r="1234" spans="2:19" x14ac:dyDescent="0.35">
      <c r="B1234" t="s">
        <v>3015</v>
      </c>
      <c r="D1234" t="str">
        <f>IF(ISNUMBER(SEARCH("UKRI",Table2[[#This Row],[SourcingOwnerEmail]])),"UKRI","UKSBS")</f>
        <v>UKSBS</v>
      </c>
      <c r="E1234" t="s">
        <v>11</v>
      </c>
      <c r="F1234" t="s">
        <v>2009</v>
      </c>
      <c r="G1234" t="s">
        <v>2186</v>
      </c>
      <c r="H1234" t="s">
        <v>2952</v>
      </c>
      <c r="I1234" s="2">
        <v>44035</v>
      </c>
      <c r="J1234" s="2">
        <v>44561</v>
      </c>
      <c r="L1234">
        <v>10000</v>
      </c>
      <c r="M1234" t="s">
        <v>2304</v>
      </c>
      <c r="N1234" t="s">
        <v>2304</v>
      </c>
      <c r="O1234" t="s">
        <v>34387</v>
      </c>
      <c r="P1234" t="s">
        <v>34598</v>
      </c>
      <c r="Q1234" t="s">
        <v>34599</v>
      </c>
      <c r="R1234" t="s">
        <v>34378</v>
      </c>
      <c r="S1234" s="2">
        <v>44046</v>
      </c>
    </row>
    <row r="1235" spans="2:19" x14ac:dyDescent="0.35">
      <c r="B1235" t="s">
        <v>3016</v>
      </c>
      <c r="D1235" t="str">
        <f>IF(ISNUMBER(SEARCH("UKRI",Table2[[#This Row],[SourcingOwnerEmail]])),"UKRI","UKSBS")</f>
        <v>UKSBS</v>
      </c>
      <c r="E1235" t="s">
        <v>11</v>
      </c>
      <c r="F1235" t="s">
        <v>626</v>
      </c>
      <c r="G1235" t="s">
        <v>3017</v>
      </c>
      <c r="H1235" t="s">
        <v>3018</v>
      </c>
      <c r="I1235" s="2">
        <v>44076</v>
      </c>
      <c r="J1235" s="2">
        <v>44286</v>
      </c>
      <c r="K1235">
        <v>159100</v>
      </c>
      <c r="L1235">
        <v>159100</v>
      </c>
      <c r="M1235" t="s">
        <v>1389</v>
      </c>
      <c r="N1235" t="s">
        <v>2155</v>
      </c>
      <c r="O1235" t="s">
        <v>34387</v>
      </c>
      <c r="P1235" t="s">
        <v>34594</v>
      </c>
      <c r="Q1235" t="s">
        <v>34595</v>
      </c>
      <c r="R1235" t="s">
        <v>34378</v>
      </c>
      <c r="S1235" s="2">
        <v>44060</v>
      </c>
    </row>
    <row r="1236" spans="2:19" x14ac:dyDescent="0.35">
      <c r="B1236" t="s">
        <v>3019</v>
      </c>
      <c r="D1236" t="str">
        <f>IF(ISNUMBER(SEARCH("UKRI",Table2[[#This Row],[SourcingOwnerEmail]])),"UKRI","UKSBS")</f>
        <v>UKSBS</v>
      </c>
      <c r="E1236" t="s">
        <v>11</v>
      </c>
      <c r="F1236" t="s">
        <v>626</v>
      </c>
      <c r="G1236" t="s">
        <v>2378</v>
      </c>
      <c r="H1236" t="s">
        <v>3020</v>
      </c>
      <c r="I1236" s="2">
        <v>44053</v>
      </c>
      <c r="J1236" s="2">
        <v>44407</v>
      </c>
      <c r="K1236">
        <v>15299.28</v>
      </c>
      <c r="L1236">
        <v>15299.28</v>
      </c>
      <c r="M1236" t="s">
        <v>1389</v>
      </c>
      <c r="N1236" t="s">
        <v>2155</v>
      </c>
      <c r="O1236" t="s">
        <v>34387</v>
      </c>
      <c r="P1236" t="s">
        <v>34594</v>
      </c>
      <c r="Q1236" t="s">
        <v>34595</v>
      </c>
      <c r="R1236" t="s">
        <v>34378</v>
      </c>
      <c r="S1236" s="2">
        <v>44057</v>
      </c>
    </row>
    <row r="1237" spans="2:19" x14ac:dyDescent="0.35">
      <c r="B1237" t="s">
        <v>3021</v>
      </c>
      <c r="D1237" t="str">
        <f>IF(ISNUMBER(SEARCH("UKRI",Table2[[#This Row],[SourcingOwnerEmail]])),"UKRI","UKSBS")</f>
        <v>UKSBS</v>
      </c>
      <c r="E1237" t="s">
        <v>11</v>
      </c>
      <c r="F1237" t="s">
        <v>626</v>
      </c>
      <c r="G1237" t="s">
        <v>2309</v>
      </c>
      <c r="H1237" t="s">
        <v>3022</v>
      </c>
      <c r="I1237" s="2">
        <v>44046</v>
      </c>
      <c r="J1237" s="2">
        <v>44165</v>
      </c>
      <c r="L1237">
        <v>27000</v>
      </c>
      <c r="M1237" t="s">
        <v>1389</v>
      </c>
      <c r="N1237" t="s">
        <v>2155</v>
      </c>
      <c r="O1237" t="s">
        <v>34387</v>
      </c>
      <c r="P1237" t="s">
        <v>34623</v>
      </c>
      <c r="Q1237" t="s">
        <v>34624</v>
      </c>
      <c r="R1237" t="s">
        <v>34378</v>
      </c>
      <c r="S1237" s="2">
        <v>44061</v>
      </c>
    </row>
    <row r="1238" spans="2:19" x14ac:dyDescent="0.35">
      <c r="B1238" t="s">
        <v>3023</v>
      </c>
      <c r="D1238" t="str">
        <f>IF(ISNUMBER(SEARCH("UKRI",Table2[[#This Row],[SourcingOwnerEmail]])),"UKRI","UKSBS")</f>
        <v>UKSBS</v>
      </c>
      <c r="E1238" t="s">
        <v>11</v>
      </c>
      <c r="F1238" t="s">
        <v>1982</v>
      </c>
      <c r="G1238" t="s">
        <v>3024</v>
      </c>
      <c r="H1238" t="s">
        <v>3025</v>
      </c>
      <c r="I1238" s="2">
        <v>44033</v>
      </c>
      <c r="J1238" s="2">
        <v>44165</v>
      </c>
      <c r="K1238">
        <v>36000</v>
      </c>
      <c r="L1238">
        <v>36000</v>
      </c>
      <c r="M1238" t="s">
        <v>1852</v>
      </c>
      <c r="N1238" t="s">
        <v>140</v>
      </c>
      <c r="O1238" t="s">
        <v>83</v>
      </c>
      <c r="P1238" t="s">
        <v>34592</v>
      </c>
      <c r="Q1238" t="s">
        <v>34593</v>
      </c>
      <c r="R1238" t="s">
        <v>34378</v>
      </c>
      <c r="S1238" s="2">
        <v>44077</v>
      </c>
    </row>
    <row r="1239" spans="2:19" x14ac:dyDescent="0.35">
      <c r="B1239" t="s">
        <v>3026</v>
      </c>
      <c r="D1239" t="str">
        <f>IF(ISNUMBER(SEARCH("UKRI",Table2[[#This Row],[SourcingOwnerEmail]])),"UKRI","UKSBS")</f>
        <v>UKSBS</v>
      </c>
      <c r="E1239" t="s">
        <v>11</v>
      </c>
      <c r="F1239" t="s">
        <v>129</v>
      </c>
      <c r="G1239" t="s">
        <v>2159</v>
      </c>
      <c r="H1239" t="s">
        <v>3027</v>
      </c>
      <c r="I1239" s="2">
        <v>44041</v>
      </c>
      <c r="K1239">
        <v>6000</v>
      </c>
      <c r="L1239">
        <v>6000</v>
      </c>
      <c r="M1239" t="s">
        <v>1389</v>
      </c>
      <c r="N1239" t="s">
        <v>2155</v>
      </c>
      <c r="O1239" t="s">
        <v>34387</v>
      </c>
      <c r="P1239" t="s">
        <v>34594</v>
      </c>
      <c r="Q1239" t="s">
        <v>34595</v>
      </c>
      <c r="R1239" t="s">
        <v>34378</v>
      </c>
      <c r="S1239" s="2">
        <v>44071</v>
      </c>
    </row>
    <row r="1240" spans="2:19" x14ac:dyDescent="0.35">
      <c r="B1240" t="s">
        <v>3028</v>
      </c>
      <c r="D1240" t="str">
        <f>IF(ISNUMBER(SEARCH("UKRI",Table2[[#This Row],[SourcingOwnerEmail]])),"UKRI","UKSBS")</f>
        <v>UKSBS</v>
      </c>
      <c r="E1240" t="s">
        <v>11</v>
      </c>
      <c r="F1240" t="s">
        <v>670</v>
      </c>
      <c r="G1240" t="s">
        <v>3029</v>
      </c>
      <c r="H1240" t="s">
        <v>3030</v>
      </c>
      <c r="I1240" s="2">
        <v>44053</v>
      </c>
      <c r="J1240" s="2">
        <v>44196</v>
      </c>
      <c r="K1240">
        <v>70700</v>
      </c>
      <c r="L1240">
        <v>70700</v>
      </c>
      <c r="M1240" t="s">
        <v>1389</v>
      </c>
      <c r="N1240" t="s">
        <v>2155</v>
      </c>
      <c r="O1240" t="s">
        <v>34387</v>
      </c>
      <c r="P1240" t="s">
        <v>34594</v>
      </c>
      <c r="Q1240" t="s">
        <v>34595</v>
      </c>
      <c r="R1240" t="s">
        <v>34378</v>
      </c>
      <c r="S1240" s="2">
        <v>44075</v>
      </c>
    </row>
    <row r="1241" spans="2:19" x14ac:dyDescent="0.35">
      <c r="B1241" t="s">
        <v>3031</v>
      </c>
      <c r="D1241" t="str">
        <f>IF(ISNUMBER(SEARCH("UKRI",Table2[[#This Row],[SourcingOwnerEmail]])),"UKRI","UKSBS")</f>
        <v>UKSBS</v>
      </c>
      <c r="E1241" t="s">
        <v>11</v>
      </c>
      <c r="F1241" t="s">
        <v>80</v>
      </c>
      <c r="G1241" t="s">
        <v>2186</v>
      </c>
      <c r="H1241" t="s">
        <v>3032</v>
      </c>
      <c r="I1241" s="2">
        <v>44431</v>
      </c>
      <c r="J1241" s="2">
        <v>45016</v>
      </c>
      <c r="K1241">
        <v>59648.42</v>
      </c>
      <c r="L1241">
        <v>59648.42</v>
      </c>
      <c r="M1241" t="s">
        <v>2304</v>
      </c>
      <c r="N1241" t="s">
        <v>2304</v>
      </c>
      <c r="O1241" t="s">
        <v>34387</v>
      </c>
      <c r="P1241" t="s">
        <v>34594</v>
      </c>
      <c r="Q1241" t="s">
        <v>34595</v>
      </c>
      <c r="R1241" t="s">
        <v>34378</v>
      </c>
      <c r="S1241" s="2">
        <v>44431</v>
      </c>
    </row>
    <row r="1242" spans="2:19" x14ac:dyDescent="0.35">
      <c r="B1242" t="s">
        <v>3033</v>
      </c>
      <c r="D1242" t="str">
        <f>IF(ISNUMBER(SEARCH("UKRI",Table2[[#This Row],[SourcingOwnerEmail]])),"UKRI","UKSBS")</f>
        <v>UKSBS</v>
      </c>
      <c r="E1242" t="s">
        <v>11</v>
      </c>
      <c r="F1242" t="s">
        <v>80</v>
      </c>
      <c r="G1242" t="s">
        <v>2186</v>
      </c>
      <c r="H1242" t="s">
        <v>3034</v>
      </c>
      <c r="I1242" s="2">
        <v>44036</v>
      </c>
      <c r="J1242" s="2">
        <v>44400</v>
      </c>
      <c r="K1242">
        <v>49250</v>
      </c>
      <c r="L1242">
        <v>49250</v>
      </c>
      <c r="M1242" t="s">
        <v>2304</v>
      </c>
      <c r="N1242" t="s">
        <v>2304</v>
      </c>
      <c r="O1242" t="s">
        <v>34387</v>
      </c>
      <c r="P1242" t="s">
        <v>34594</v>
      </c>
      <c r="Q1242" t="s">
        <v>34595</v>
      </c>
      <c r="R1242" t="s">
        <v>34378</v>
      </c>
      <c r="S1242" s="2">
        <v>44147</v>
      </c>
    </row>
    <row r="1243" spans="2:19" x14ac:dyDescent="0.35">
      <c r="B1243" t="s">
        <v>3035</v>
      </c>
      <c r="D1243" t="str">
        <f>IF(ISNUMBER(SEARCH("UKRI",Table2[[#This Row],[SourcingOwnerEmail]])),"UKRI","UKSBS")</f>
        <v>UKSBS</v>
      </c>
      <c r="E1243" t="s">
        <v>11</v>
      </c>
      <c r="F1243" t="s">
        <v>93</v>
      </c>
      <c r="G1243" t="s">
        <v>2151</v>
      </c>
      <c r="H1243" t="s">
        <v>3036</v>
      </c>
      <c r="I1243" s="2">
        <v>44242</v>
      </c>
      <c r="J1243" s="2">
        <v>45016</v>
      </c>
      <c r="L1243">
        <v>49999</v>
      </c>
      <c r="M1243" t="s">
        <v>1852</v>
      </c>
      <c r="N1243" t="s">
        <v>140</v>
      </c>
      <c r="O1243" t="s">
        <v>83</v>
      </c>
      <c r="P1243" t="s">
        <v>34459</v>
      </c>
      <c r="Q1243" t="s">
        <v>34610</v>
      </c>
      <c r="R1243" t="s">
        <v>34378</v>
      </c>
      <c r="S1243" s="2">
        <v>44238</v>
      </c>
    </row>
    <row r="1244" spans="2:19" x14ac:dyDescent="0.35">
      <c r="B1244" t="s">
        <v>3037</v>
      </c>
      <c r="D1244" t="str">
        <f>IF(ISNUMBER(SEARCH("UKRI",Table2[[#This Row],[SourcingOwnerEmail]])),"UKRI","UKSBS")</f>
        <v>UKSBS</v>
      </c>
      <c r="E1244" t="s">
        <v>11</v>
      </c>
      <c r="F1244" t="s">
        <v>670</v>
      </c>
      <c r="G1244" t="s">
        <v>3038</v>
      </c>
      <c r="H1244" t="s">
        <v>3039</v>
      </c>
      <c r="I1244" s="2">
        <v>44203</v>
      </c>
      <c r="J1244" s="2">
        <v>44561</v>
      </c>
      <c r="K1244">
        <v>95000</v>
      </c>
      <c r="L1244">
        <v>94264</v>
      </c>
      <c r="M1244" t="s">
        <v>1852</v>
      </c>
      <c r="N1244" t="s">
        <v>140</v>
      </c>
      <c r="O1244" t="s">
        <v>34399</v>
      </c>
      <c r="P1244" t="s">
        <v>34468</v>
      </c>
      <c r="Q1244" t="s">
        <v>34476</v>
      </c>
      <c r="R1244" t="s">
        <v>34378</v>
      </c>
      <c r="S1244" s="2">
        <v>44186</v>
      </c>
    </row>
    <row r="1245" spans="2:19" x14ac:dyDescent="0.35">
      <c r="B1245" t="s">
        <v>3040</v>
      </c>
      <c r="D1245" t="str">
        <f>IF(ISNUMBER(SEARCH("UKRI",Table2[[#This Row],[SourcingOwnerEmail]])),"UKRI","UKSBS")</f>
        <v>UKSBS</v>
      </c>
      <c r="E1245" t="s">
        <v>11</v>
      </c>
      <c r="F1245" t="s">
        <v>93</v>
      </c>
      <c r="G1245" t="s">
        <v>2183</v>
      </c>
      <c r="H1245" t="s">
        <v>3041</v>
      </c>
      <c r="I1245" s="2">
        <v>44211</v>
      </c>
      <c r="J1245" s="2">
        <v>44940</v>
      </c>
      <c r="K1245">
        <v>125000</v>
      </c>
      <c r="L1245">
        <v>121500</v>
      </c>
      <c r="M1245" t="s">
        <v>1852</v>
      </c>
      <c r="N1245" t="s">
        <v>140</v>
      </c>
      <c r="O1245" t="s">
        <v>34554</v>
      </c>
      <c r="P1245" t="s">
        <v>34468</v>
      </c>
      <c r="Q1245" t="s">
        <v>34476</v>
      </c>
      <c r="R1245" t="s">
        <v>34378</v>
      </c>
      <c r="S1245" s="2">
        <v>44153</v>
      </c>
    </row>
    <row r="1246" spans="2:19" x14ac:dyDescent="0.35">
      <c r="B1246" t="s">
        <v>3042</v>
      </c>
      <c r="D1246" t="str">
        <f>IF(ISNUMBER(SEARCH("UKRI",Table2[[#This Row],[SourcingOwnerEmail]])),"UKRI","UKSBS")</f>
        <v>UKSBS</v>
      </c>
      <c r="E1246" t="s">
        <v>11</v>
      </c>
      <c r="F1246" t="s">
        <v>626</v>
      </c>
      <c r="G1246" t="s">
        <v>3017</v>
      </c>
      <c r="H1246" t="s">
        <v>3043</v>
      </c>
      <c r="I1246" s="2">
        <v>44090</v>
      </c>
      <c r="J1246" s="2">
        <v>44134</v>
      </c>
      <c r="L1246">
        <v>16161.75</v>
      </c>
      <c r="M1246" t="s">
        <v>1389</v>
      </c>
      <c r="N1246" t="s">
        <v>2155</v>
      </c>
      <c r="O1246" t="s">
        <v>34387</v>
      </c>
      <c r="P1246" t="s">
        <v>34623</v>
      </c>
      <c r="Q1246" t="s">
        <v>34624</v>
      </c>
      <c r="R1246" t="s">
        <v>34378</v>
      </c>
      <c r="S1246" s="2">
        <v>44064</v>
      </c>
    </row>
    <row r="1247" spans="2:19" x14ac:dyDescent="0.35">
      <c r="B1247" t="s">
        <v>3044</v>
      </c>
      <c r="D1247" t="str">
        <f>IF(ISNUMBER(SEARCH("UKRI",Table2[[#This Row],[SourcingOwnerEmail]])),"UKRI","UKSBS")</f>
        <v>UKSBS</v>
      </c>
      <c r="E1247" t="s">
        <v>11</v>
      </c>
      <c r="F1247" t="s">
        <v>2009</v>
      </c>
      <c r="G1247" t="s">
        <v>2159</v>
      </c>
      <c r="H1247" t="s">
        <v>3045</v>
      </c>
      <c r="I1247" s="2">
        <v>44053</v>
      </c>
      <c r="J1247" s="2">
        <v>44286</v>
      </c>
      <c r="K1247">
        <v>5000</v>
      </c>
      <c r="L1247">
        <v>5000</v>
      </c>
      <c r="M1247" t="s">
        <v>2304</v>
      </c>
      <c r="N1247" t="s">
        <v>2304</v>
      </c>
      <c r="O1247" t="s">
        <v>34387</v>
      </c>
      <c r="P1247" t="s">
        <v>34592</v>
      </c>
      <c r="Q1247" t="s">
        <v>34593</v>
      </c>
      <c r="R1247" t="s">
        <v>34378</v>
      </c>
      <c r="S1247" s="2">
        <v>44070</v>
      </c>
    </row>
    <row r="1248" spans="2:19" x14ac:dyDescent="0.35">
      <c r="B1248" t="s">
        <v>3046</v>
      </c>
      <c r="D1248" t="str">
        <f>IF(ISNUMBER(SEARCH("UKRI",Table2[[#This Row],[SourcingOwnerEmail]])),"UKRI","UKSBS")</f>
        <v>UKSBS</v>
      </c>
      <c r="E1248" t="s">
        <v>11</v>
      </c>
      <c r="F1248" t="s">
        <v>670</v>
      </c>
      <c r="G1248" t="s">
        <v>3029</v>
      </c>
      <c r="H1248" t="s">
        <v>3047</v>
      </c>
      <c r="I1248" s="2">
        <v>44083</v>
      </c>
      <c r="J1248" s="2">
        <v>44196</v>
      </c>
      <c r="K1248">
        <v>37600</v>
      </c>
      <c r="L1248">
        <v>37600</v>
      </c>
      <c r="M1248" t="s">
        <v>1389</v>
      </c>
      <c r="N1248" t="s">
        <v>2155</v>
      </c>
      <c r="O1248" t="s">
        <v>34387</v>
      </c>
      <c r="P1248" t="s">
        <v>34594</v>
      </c>
      <c r="Q1248" t="s">
        <v>34595</v>
      </c>
      <c r="R1248" t="s">
        <v>34378</v>
      </c>
      <c r="S1248" s="2">
        <v>44083</v>
      </c>
    </row>
    <row r="1249" spans="2:19" x14ac:dyDescent="0.35">
      <c r="B1249" t="s">
        <v>3048</v>
      </c>
      <c r="D1249" t="str">
        <f>IF(ISNUMBER(SEARCH("UKRI",Table2[[#This Row],[SourcingOwnerEmail]])),"UKRI","UKSBS")</f>
        <v>UKSBS</v>
      </c>
      <c r="E1249" t="s">
        <v>11</v>
      </c>
      <c r="F1249" t="s">
        <v>670</v>
      </c>
      <c r="G1249" t="s">
        <v>3049</v>
      </c>
      <c r="H1249" t="s">
        <v>3050</v>
      </c>
      <c r="I1249" s="2">
        <v>44083</v>
      </c>
      <c r="J1249" s="2">
        <v>44083</v>
      </c>
      <c r="K1249">
        <v>36224</v>
      </c>
      <c r="L1249">
        <v>36224</v>
      </c>
      <c r="M1249" t="s">
        <v>1389</v>
      </c>
      <c r="N1249" t="s">
        <v>2155</v>
      </c>
      <c r="O1249" t="s">
        <v>34387</v>
      </c>
      <c r="P1249" t="s">
        <v>34594</v>
      </c>
      <c r="Q1249" t="s">
        <v>34595</v>
      </c>
      <c r="R1249" t="s">
        <v>34378</v>
      </c>
      <c r="S1249" s="2">
        <v>44082</v>
      </c>
    </row>
    <row r="1250" spans="2:19" x14ac:dyDescent="0.35">
      <c r="B1250" t="s">
        <v>3051</v>
      </c>
      <c r="D1250" t="str">
        <f>IF(ISNUMBER(SEARCH("UKRI",Table2[[#This Row],[SourcingOwnerEmail]])),"UKRI","UKSBS")</f>
        <v>UKSBS</v>
      </c>
      <c r="E1250" t="s">
        <v>11</v>
      </c>
      <c r="F1250" t="s">
        <v>626</v>
      </c>
      <c r="G1250" t="s">
        <v>2151</v>
      </c>
      <c r="H1250" t="s">
        <v>3052</v>
      </c>
      <c r="I1250" s="2">
        <v>44075</v>
      </c>
      <c r="J1250" s="2">
        <v>44134</v>
      </c>
      <c r="L1250">
        <v>5055.6000000000004</v>
      </c>
      <c r="M1250" t="s">
        <v>1389</v>
      </c>
      <c r="N1250" t="s">
        <v>2155</v>
      </c>
      <c r="O1250" t="s">
        <v>34387</v>
      </c>
      <c r="P1250" t="s">
        <v>34623</v>
      </c>
      <c r="Q1250" t="s">
        <v>34624</v>
      </c>
      <c r="R1250" t="s">
        <v>34378</v>
      </c>
      <c r="S1250" s="2">
        <v>44083</v>
      </c>
    </row>
    <row r="1251" spans="2:19" x14ac:dyDescent="0.35">
      <c r="B1251" t="s">
        <v>3053</v>
      </c>
      <c r="D1251" t="str">
        <f>IF(ISNUMBER(SEARCH("UKRI",Table2[[#This Row],[SourcingOwnerEmail]])),"UKRI","UKSBS")</f>
        <v>UKSBS</v>
      </c>
      <c r="E1251" t="s">
        <v>11</v>
      </c>
      <c r="F1251" t="s">
        <v>237</v>
      </c>
      <c r="G1251" t="s">
        <v>3054</v>
      </c>
      <c r="H1251" t="s">
        <v>3055</v>
      </c>
      <c r="I1251" s="2">
        <v>44062</v>
      </c>
      <c r="J1251" s="2">
        <v>44253</v>
      </c>
      <c r="L1251">
        <v>75000</v>
      </c>
      <c r="M1251" t="s">
        <v>1852</v>
      </c>
      <c r="N1251" t="s">
        <v>2161</v>
      </c>
      <c r="O1251" t="s">
        <v>34387</v>
      </c>
      <c r="P1251" t="s">
        <v>34623</v>
      </c>
      <c r="Q1251" t="s">
        <v>34624</v>
      </c>
      <c r="R1251" t="s">
        <v>34378</v>
      </c>
      <c r="S1251" s="2">
        <v>44218</v>
      </c>
    </row>
    <row r="1252" spans="2:19" x14ac:dyDescent="0.35">
      <c r="B1252" t="s">
        <v>3056</v>
      </c>
      <c r="D1252" t="str">
        <f>IF(ISNUMBER(SEARCH("UKRI",Table2[[#This Row],[SourcingOwnerEmail]])),"UKRI","UKSBS")</f>
        <v>UKSBS</v>
      </c>
      <c r="E1252" t="s">
        <v>11</v>
      </c>
      <c r="F1252" t="s">
        <v>670</v>
      </c>
      <c r="G1252" t="s">
        <v>3049</v>
      </c>
      <c r="H1252" t="s">
        <v>3057</v>
      </c>
      <c r="I1252" s="2">
        <v>44067</v>
      </c>
      <c r="J1252" s="2">
        <v>44196</v>
      </c>
      <c r="K1252">
        <v>58247.28</v>
      </c>
      <c r="L1252">
        <v>58247.28</v>
      </c>
      <c r="M1252" t="s">
        <v>1389</v>
      </c>
      <c r="N1252" t="s">
        <v>2155</v>
      </c>
      <c r="O1252" t="s">
        <v>34387</v>
      </c>
      <c r="P1252" t="s">
        <v>34594</v>
      </c>
      <c r="Q1252" t="s">
        <v>34595</v>
      </c>
      <c r="R1252" t="s">
        <v>34378</v>
      </c>
      <c r="S1252" s="2">
        <v>44075</v>
      </c>
    </row>
    <row r="1253" spans="2:19" x14ac:dyDescent="0.35">
      <c r="B1253" t="s">
        <v>3058</v>
      </c>
      <c r="D1253" t="str">
        <f>IF(ISNUMBER(SEARCH("UKRI",Table2[[#This Row],[SourcingOwnerEmail]])),"UKRI","UKSBS")</f>
        <v>UKSBS</v>
      </c>
      <c r="E1253" t="s">
        <v>11</v>
      </c>
      <c r="F1253" t="s">
        <v>2009</v>
      </c>
      <c r="G1253" t="s">
        <v>3059</v>
      </c>
      <c r="H1253" t="s">
        <v>3060</v>
      </c>
      <c r="I1253" s="2">
        <v>44197</v>
      </c>
      <c r="J1253" s="2">
        <v>45291</v>
      </c>
      <c r="L1253">
        <v>400000</v>
      </c>
      <c r="M1253" t="s">
        <v>3061</v>
      </c>
      <c r="N1253" t="s">
        <v>3062</v>
      </c>
      <c r="O1253" t="s">
        <v>34387</v>
      </c>
      <c r="P1253" t="s">
        <v>34544</v>
      </c>
      <c r="Q1253" t="s">
        <v>34545</v>
      </c>
      <c r="R1253" t="s">
        <v>34378</v>
      </c>
      <c r="S1253" s="2">
        <v>44187</v>
      </c>
    </row>
    <row r="1254" spans="2:19" x14ac:dyDescent="0.35">
      <c r="B1254" t="s">
        <v>3063</v>
      </c>
      <c r="D1254" t="str">
        <f>IF(ISNUMBER(SEARCH("UKRI",Table2[[#This Row],[SourcingOwnerEmail]])),"UKRI","UKSBS")</f>
        <v>UKSBS</v>
      </c>
      <c r="E1254" t="s">
        <v>11</v>
      </c>
      <c r="F1254" t="s">
        <v>2009</v>
      </c>
      <c r="G1254" t="s">
        <v>3064</v>
      </c>
      <c r="H1254" t="s">
        <v>3065</v>
      </c>
      <c r="I1254" s="2">
        <v>44189</v>
      </c>
      <c r="J1254" s="2">
        <v>44553</v>
      </c>
      <c r="L1254">
        <v>1</v>
      </c>
      <c r="M1254" t="s">
        <v>3066</v>
      </c>
      <c r="N1254" t="s">
        <v>3067</v>
      </c>
      <c r="O1254" t="s">
        <v>34387</v>
      </c>
      <c r="P1254" t="s">
        <v>34415</v>
      </c>
      <c r="Q1254" t="s">
        <v>34417</v>
      </c>
      <c r="R1254" t="s">
        <v>34378</v>
      </c>
      <c r="S1254" s="2">
        <v>44160</v>
      </c>
    </row>
    <row r="1255" spans="2:19" x14ac:dyDescent="0.35">
      <c r="B1255" t="s">
        <v>3068</v>
      </c>
      <c r="D1255" t="str">
        <f>IF(ISNUMBER(SEARCH("UKRI",Table2[[#This Row],[SourcingOwnerEmail]])),"UKRI","UKSBS")</f>
        <v>UKSBS</v>
      </c>
      <c r="E1255" t="s">
        <v>11</v>
      </c>
      <c r="F1255" t="s">
        <v>2009</v>
      </c>
      <c r="G1255" t="s">
        <v>2151</v>
      </c>
      <c r="H1255" t="s">
        <v>3069</v>
      </c>
      <c r="I1255" s="2">
        <v>44056</v>
      </c>
      <c r="J1255" s="2">
        <v>44162</v>
      </c>
      <c r="K1255">
        <v>47084.28</v>
      </c>
      <c r="L1255">
        <v>47084.28</v>
      </c>
      <c r="M1255" t="s">
        <v>2195</v>
      </c>
      <c r="N1255" t="s">
        <v>2196</v>
      </c>
      <c r="O1255" t="s">
        <v>34387</v>
      </c>
      <c r="P1255" t="s">
        <v>34592</v>
      </c>
      <c r="Q1255" t="s">
        <v>34593</v>
      </c>
      <c r="R1255" t="s">
        <v>34378</v>
      </c>
      <c r="S1255" s="2">
        <v>44091</v>
      </c>
    </row>
    <row r="1256" spans="2:19" x14ac:dyDescent="0.35">
      <c r="B1256" t="s">
        <v>3070</v>
      </c>
      <c r="D1256" t="str">
        <f>IF(ISNUMBER(SEARCH("UKRI",Table2[[#This Row],[SourcingOwnerEmail]])),"UKRI","UKSBS")</f>
        <v>UKSBS</v>
      </c>
      <c r="E1256" t="s">
        <v>11</v>
      </c>
      <c r="F1256" t="s">
        <v>75</v>
      </c>
      <c r="G1256" t="s">
        <v>3071</v>
      </c>
      <c r="H1256" t="s">
        <v>3072</v>
      </c>
      <c r="I1256" s="2">
        <v>44064</v>
      </c>
      <c r="J1256" s="2">
        <v>44064</v>
      </c>
      <c r="L1256">
        <v>21450</v>
      </c>
      <c r="M1256" t="s">
        <v>1852</v>
      </c>
      <c r="N1256" t="s">
        <v>140</v>
      </c>
      <c r="O1256" t="s">
        <v>83</v>
      </c>
      <c r="P1256" t="s">
        <v>34623</v>
      </c>
      <c r="Q1256" t="s">
        <v>34624</v>
      </c>
      <c r="R1256" t="s">
        <v>34378</v>
      </c>
      <c r="S1256" s="2">
        <v>44064</v>
      </c>
    </row>
    <row r="1257" spans="2:19" x14ac:dyDescent="0.35">
      <c r="B1257" t="s">
        <v>3073</v>
      </c>
      <c r="D1257" t="str">
        <f>IF(ISNUMBER(SEARCH("UKRI",Table2[[#This Row],[SourcingOwnerEmail]])),"UKRI","UKSBS")</f>
        <v>UKSBS</v>
      </c>
      <c r="E1257" t="s">
        <v>11</v>
      </c>
      <c r="F1257" t="s">
        <v>2746</v>
      </c>
      <c r="G1257" t="s">
        <v>3074</v>
      </c>
      <c r="H1257" t="s">
        <v>3075</v>
      </c>
      <c r="I1257" s="2">
        <v>44081</v>
      </c>
      <c r="J1257" s="2">
        <v>44291</v>
      </c>
      <c r="L1257">
        <v>246415</v>
      </c>
      <c r="M1257" t="s">
        <v>1852</v>
      </c>
      <c r="N1257" t="s">
        <v>1853</v>
      </c>
      <c r="O1257" t="s">
        <v>34387</v>
      </c>
      <c r="P1257" t="s">
        <v>34596</v>
      </c>
      <c r="Q1257" t="s">
        <v>34597</v>
      </c>
      <c r="R1257" t="s">
        <v>34378</v>
      </c>
      <c r="S1257" s="2">
        <v>44102</v>
      </c>
    </row>
    <row r="1258" spans="2:19" x14ac:dyDescent="0.35">
      <c r="B1258" t="s">
        <v>3076</v>
      </c>
      <c r="D1258" t="str">
        <f>IF(ISNUMBER(SEARCH("UKRI",Table2[[#This Row],[SourcingOwnerEmail]])),"UKRI","UKSBS")</f>
        <v>UKSBS</v>
      </c>
      <c r="E1258" t="s">
        <v>11</v>
      </c>
      <c r="F1258" t="s">
        <v>626</v>
      </c>
      <c r="G1258" t="s">
        <v>2151</v>
      </c>
      <c r="H1258" t="s">
        <v>3077</v>
      </c>
      <c r="I1258" s="2">
        <v>44075</v>
      </c>
      <c r="J1258" s="2">
        <v>44162</v>
      </c>
      <c r="L1258">
        <v>9699.2000000000007</v>
      </c>
      <c r="M1258" t="s">
        <v>1389</v>
      </c>
      <c r="N1258" t="s">
        <v>2155</v>
      </c>
      <c r="O1258" t="s">
        <v>34387</v>
      </c>
      <c r="P1258" t="s">
        <v>34623</v>
      </c>
      <c r="Q1258" t="s">
        <v>34624</v>
      </c>
      <c r="R1258" t="s">
        <v>34378</v>
      </c>
      <c r="S1258" s="2">
        <v>44081</v>
      </c>
    </row>
    <row r="1259" spans="2:19" x14ac:dyDescent="0.35">
      <c r="B1259" t="s">
        <v>3078</v>
      </c>
      <c r="D1259" t="str">
        <f>IF(ISNUMBER(SEARCH("UKRI",Table2[[#This Row],[SourcingOwnerEmail]])),"UKRI","UKSBS")</f>
        <v>UKSBS</v>
      </c>
      <c r="E1259" t="s">
        <v>11</v>
      </c>
      <c r="F1259" t="s">
        <v>670</v>
      </c>
      <c r="G1259" t="s">
        <v>3029</v>
      </c>
      <c r="H1259" t="s">
        <v>3079</v>
      </c>
      <c r="I1259" s="2">
        <v>44075</v>
      </c>
      <c r="J1259" s="2">
        <v>44166</v>
      </c>
      <c r="K1259">
        <v>30919.68</v>
      </c>
      <c r="L1259">
        <v>30919.68</v>
      </c>
      <c r="M1259" t="s">
        <v>1389</v>
      </c>
      <c r="N1259" t="s">
        <v>2155</v>
      </c>
      <c r="O1259" t="s">
        <v>34387</v>
      </c>
      <c r="P1259" t="s">
        <v>34594</v>
      </c>
      <c r="Q1259" t="s">
        <v>34595</v>
      </c>
      <c r="R1259" t="s">
        <v>34378</v>
      </c>
      <c r="S1259" s="2">
        <v>44075</v>
      </c>
    </row>
    <row r="1260" spans="2:19" x14ac:dyDescent="0.35">
      <c r="B1260" t="s">
        <v>3080</v>
      </c>
      <c r="D1260" t="str">
        <f>IF(ISNUMBER(SEARCH("UKRI",Table2[[#This Row],[SourcingOwnerEmail]])),"UKRI","UKSBS")</f>
        <v>UKSBS</v>
      </c>
      <c r="E1260" t="s">
        <v>11</v>
      </c>
      <c r="F1260" t="s">
        <v>626</v>
      </c>
      <c r="G1260" t="s">
        <v>2151</v>
      </c>
      <c r="H1260" t="s">
        <v>3081</v>
      </c>
      <c r="I1260" s="2">
        <v>44105</v>
      </c>
      <c r="J1260" s="2">
        <v>44196</v>
      </c>
      <c r="K1260">
        <v>14924.16</v>
      </c>
      <c r="L1260">
        <v>14924.16</v>
      </c>
      <c r="M1260" t="s">
        <v>1389</v>
      </c>
      <c r="N1260" t="s">
        <v>2155</v>
      </c>
      <c r="O1260" t="s">
        <v>34387</v>
      </c>
      <c r="P1260" t="s">
        <v>34594</v>
      </c>
      <c r="Q1260" t="s">
        <v>34595</v>
      </c>
      <c r="R1260" t="s">
        <v>34378</v>
      </c>
      <c r="S1260" s="2">
        <v>44110</v>
      </c>
    </row>
    <row r="1261" spans="2:19" x14ac:dyDescent="0.35">
      <c r="B1261" t="s">
        <v>3082</v>
      </c>
      <c r="D1261" t="str">
        <f>IF(ISNUMBER(SEARCH("UKRI",Table2[[#This Row],[SourcingOwnerEmail]])),"UKRI","UKSBS")</f>
        <v>UKSBS</v>
      </c>
      <c r="E1261" t="s">
        <v>11</v>
      </c>
      <c r="F1261" t="s">
        <v>626</v>
      </c>
      <c r="G1261" t="s">
        <v>2151</v>
      </c>
      <c r="H1261" t="s">
        <v>3081</v>
      </c>
      <c r="I1261" s="2">
        <v>44105</v>
      </c>
      <c r="J1261" s="2">
        <v>44196</v>
      </c>
      <c r="K1261">
        <v>14924.16</v>
      </c>
      <c r="L1261">
        <v>14924.16</v>
      </c>
      <c r="M1261" t="s">
        <v>1389</v>
      </c>
      <c r="N1261" t="s">
        <v>2155</v>
      </c>
      <c r="O1261" t="s">
        <v>34387</v>
      </c>
      <c r="P1261" t="s">
        <v>34594</v>
      </c>
      <c r="Q1261" t="s">
        <v>34595</v>
      </c>
      <c r="R1261" t="s">
        <v>34378</v>
      </c>
      <c r="S1261" s="2">
        <v>44110</v>
      </c>
    </row>
    <row r="1262" spans="2:19" x14ac:dyDescent="0.35">
      <c r="B1262" t="s">
        <v>3083</v>
      </c>
      <c r="D1262" t="str">
        <f>IF(ISNUMBER(SEARCH("UKRI",Table2[[#This Row],[SourcingOwnerEmail]])),"UKRI","UKSBS")</f>
        <v>UKSBS</v>
      </c>
      <c r="E1262" t="s">
        <v>11</v>
      </c>
      <c r="F1262" t="s">
        <v>670</v>
      </c>
      <c r="G1262" t="s">
        <v>3084</v>
      </c>
      <c r="H1262" t="s">
        <v>3085</v>
      </c>
      <c r="I1262" s="2">
        <v>44109</v>
      </c>
      <c r="J1262" s="2">
        <v>43914</v>
      </c>
      <c r="K1262">
        <v>76800</v>
      </c>
      <c r="L1262">
        <v>76800</v>
      </c>
      <c r="M1262" t="s">
        <v>1389</v>
      </c>
      <c r="N1262" t="s">
        <v>2155</v>
      </c>
      <c r="O1262" t="s">
        <v>34387</v>
      </c>
      <c r="P1262" t="s">
        <v>34594</v>
      </c>
      <c r="Q1262" t="s">
        <v>34595</v>
      </c>
      <c r="R1262" t="s">
        <v>34378</v>
      </c>
      <c r="S1262" s="2">
        <v>44083</v>
      </c>
    </row>
    <row r="1263" spans="2:19" x14ac:dyDescent="0.35">
      <c r="B1263" t="s">
        <v>3086</v>
      </c>
      <c r="D1263" t="str">
        <f>IF(ISNUMBER(SEARCH("UKRI",Table2[[#This Row],[SourcingOwnerEmail]])),"UKRI","UKSBS")</f>
        <v>UKSBS</v>
      </c>
      <c r="E1263" t="s">
        <v>11</v>
      </c>
      <c r="F1263" t="s">
        <v>670</v>
      </c>
      <c r="G1263" t="s">
        <v>3084</v>
      </c>
      <c r="H1263" t="s">
        <v>3085</v>
      </c>
      <c r="I1263" s="2">
        <v>44088</v>
      </c>
      <c r="J1263" s="2">
        <v>44172</v>
      </c>
      <c r="K1263">
        <v>42457.5</v>
      </c>
      <c r="L1263">
        <v>42457.5</v>
      </c>
      <c r="M1263" t="s">
        <v>1389</v>
      </c>
      <c r="N1263" t="s">
        <v>2155</v>
      </c>
      <c r="O1263" t="s">
        <v>34387</v>
      </c>
      <c r="P1263" t="s">
        <v>34594</v>
      </c>
      <c r="Q1263" t="s">
        <v>34595</v>
      </c>
      <c r="R1263" t="s">
        <v>34378</v>
      </c>
      <c r="S1263" s="2">
        <v>44081</v>
      </c>
    </row>
    <row r="1264" spans="2:19" x14ac:dyDescent="0.35">
      <c r="B1264" t="s">
        <v>3087</v>
      </c>
      <c r="D1264" t="str">
        <f>IF(ISNUMBER(SEARCH("UKRI",Table2[[#This Row],[SourcingOwnerEmail]])),"UKRI","UKSBS")</f>
        <v>UKSBS</v>
      </c>
      <c r="E1264" t="s">
        <v>11</v>
      </c>
      <c r="F1264" t="s">
        <v>626</v>
      </c>
      <c r="G1264" t="s">
        <v>2151</v>
      </c>
      <c r="H1264" t="s">
        <v>3088</v>
      </c>
      <c r="I1264" s="2">
        <v>44105</v>
      </c>
      <c r="J1264" s="2">
        <v>44196</v>
      </c>
      <c r="L1264">
        <v>14271.36</v>
      </c>
      <c r="M1264" t="s">
        <v>1389</v>
      </c>
      <c r="N1264" t="s">
        <v>2155</v>
      </c>
      <c r="O1264" t="s">
        <v>34387</v>
      </c>
      <c r="P1264" t="s">
        <v>34623</v>
      </c>
      <c r="Q1264" t="s">
        <v>34624</v>
      </c>
      <c r="R1264" t="s">
        <v>34378</v>
      </c>
      <c r="S1264" s="2">
        <v>44111</v>
      </c>
    </row>
    <row r="1265" spans="2:19" x14ac:dyDescent="0.35">
      <c r="B1265" t="s">
        <v>3089</v>
      </c>
      <c r="D1265" t="str">
        <f>IF(ISNUMBER(SEARCH("UKRI",Table2[[#This Row],[SourcingOwnerEmail]])),"UKRI","UKSBS")</f>
        <v>UKSBS</v>
      </c>
      <c r="E1265" t="s">
        <v>11</v>
      </c>
      <c r="F1265" t="s">
        <v>626</v>
      </c>
      <c r="G1265" t="s">
        <v>2151</v>
      </c>
      <c r="H1265" t="s">
        <v>3088</v>
      </c>
      <c r="I1265" s="2">
        <v>44105</v>
      </c>
      <c r="J1265" s="2">
        <v>44196</v>
      </c>
      <c r="L1265">
        <v>14271.36</v>
      </c>
      <c r="M1265" t="s">
        <v>1389</v>
      </c>
      <c r="N1265" t="s">
        <v>2155</v>
      </c>
      <c r="O1265" t="s">
        <v>34387</v>
      </c>
      <c r="P1265" t="s">
        <v>34623</v>
      </c>
      <c r="Q1265" t="s">
        <v>34624</v>
      </c>
      <c r="R1265" t="s">
        <v>34378</v>
      </c>
      <c r="S1265" s="2">
        <v>44111</v>
      </c>
    </row>
    <row r="1266" spans="2:19" x14ac:dyDescent="0.35">
      <c r="B1266" t="s">
        <v>3090</v>
      </c>
      <c r="D1266" t="str">
        <f>IF(ISNUMBER(SEARCH("UKRI",Table2[[#This Row],[SourcingOwnerEmail]])),"UKRI","UKSBS")</f>
        <v>UKSBS</v>
      </c>
      <c r="E1266" t="s">
        <v>11</v>
      </c>
      <c r="F1266" t="s">
        <v>2009</v>
      </c>
      <c r="G1266" t="s">
        <v>3017</v>
      </c>
      <c r="H1266" t="s">
        <v>3091</v>
      </c>
      <c r="I1266" s="2">
        <v>44090</v>
      </c>
      <c r="J1266" s="2">
        <v>44134</v>
      </c>
      <c r="K1266">
        <v>14511.75</v>
      </c>
      <c r="L1266">
        <v>14511.75</v>
      </c>
      <c r="M1266" t="s">
        <v>2195</v>
      </c>
      <c r="N1266" t="s">
        <v>2196</v>
      </c>
      <c r="O1266" t="s">
        <v>34387</v>
      </c>
      <c r="P1266" t="s">
        <v>34592</v>
      </c>
      <c r="Q1266" t="s">
        <v>34593</v>
      </c>
      <c r="R1266" t="s">
        <v>34378</v>
      </c>
      <c r="S1266" s="2">
        <v>44081</v>
      </c>
    </row>
    <row r="1267" spans="2:19" x14ac:dyDescent="0.35">
      <c r="B1267" t="s">
        <v>3092</v>
      </c>
      <c r="D1267" t="str">
        <f>IF(ISNUMBER(SEARCH("UKRI",Table2[[#This Row],[SourcingOwnerEmail]])),"UKRI","UKSBS")</f>
        <v>UKSBS</v>
      </c>
      <c r="E1267" t="s">
        <v>11</v>
      </c>
      <c r="F1267" t="s">
        <v>626</v>
      </c>
      <c r="G1267" t="s">
        <v>3093</v>
      </c>
      <c r="H1267" t="s">
        <v>3094</v>
      </c>
      <c r="I1267" s="2">
        <v>44118</v>
      </c>
      <c r="J1267" s="2">
        <v>44358</v>
      </c>
      <c r="K1267">
        <v>66400</v>
      </c>
      <c r="L1267">
        <v>66400</v>
      </c>
      <c r="M1267" t="s">
        <v>1389</v>
      </c>
      <c r="N1267" t="s">
        <v>2155</v>
      </c>
      <c r="O1267" t="s">
        <v>34387</v>
      </c>
      <c r="P1267" t="s">
        <v>34594</v>
      </c>
      <c r="Q1267" t="s">
        <v>34595</v>
      </c>
      <c r="R1267" t="s">
        <v>34378</v>
      </c>
      <c r="S1267" s="2">
        <v>44090</v>
      </c>
    </row>
    <row r="1268" spans="2:19" x14ac:dyDescent="0.35">
      <c r="B1268" t="s">
        <v>3095</v>
      </c>
      <c r="D1268" t="str">
        <f>IF(ISNUMBER(SEARCH("UKRI",Table2[[#This Row],[SourcingOwnerEmail]])),"UKRI","UKSBS")</f>
        <v>UKSBS</v>
      </c>
      <c r="E1268" t="s">
        <v>11</v>
      </c>
      <c r="F1268" t="s">
        <v>2009</v>
      </c>
      <c r="G1268" t="s">
        <v>2151</v>
      </c>
      <c r="H1268" t="s">
        <v>3096</v>
      </c>
      <c r="I1268" s="2">
        <v>44033</v>
      </c>
      <c r="J1268" s="2">
        <v>44165</v>
      </c>
      <c r="K1268">
        <v>21686.67</v>
      </c>
      <c r="L1268">
        <v>21686.67</v>
      </c>
      <c r="M1268" t="s">
        <v>2195</v>
      </c>
      <c r="N1268" t="s">
        <v>2196</v>
      </c>
      <c r="O1268" t="s">
        <v>34387</v>
      </c>
      <c r="P1268" t="s">
        <v>34592</v>
      </c>
      <c r="Q1268" t="s">
        <v>34593</v>
      </c>
      <c r="R1268" t="s">
        <v>34378</v>
      </c>
      <c r="S1268" s="2">
        <v>44119</v>
      </c>
    </row>
    <row r="1269" spans="2:19" x14ac:dyDescent="0.35">
      <c r="B1269" t="s">
        <v>3097</v>
      </c>
      <c r="D1269" t="str">
        <f>IF(ISNUMBER(SEARCH("UKRI",Table2[[#This Row],[SourcingOwnerEmail]])),"UKRI","UKSBS")</f>
        <v>UKSBS</v>
      </c>
      <c r="E1269" t="s">
        <v>11</v>
      </c>
      <c r="F1269" t="s">
        <v>2009</v>
      </c>
      <c r="G1269" t="s">
        <v>3017</v>
      </c>
      <c r="H1269" t="s">
        <v>3098</v>
      </c>
      <c r="I1269" s="2">
        <v>44081</v>
      </c>
      <c r="J1269" s="2">
        <v>44260</v>
      </c>
      <c r="K1269">
        <v>43920</v>
      </c>
      <c r="L1269">
        <v>43920</v>
      </c>
      <c r="M1269" t="s">
        <v>2195</v>
      </c>
      <c r="N1269" t="s">
        <v>2196</v>
      </c>
      <c r="O1269" t="s">
        <v>34387</v>
      </c>
      <c r="P1269" t="s">
        <v>34592</v>
      </c>
      <c r="Q1269" t="s">
        <v>34593</v>
      </c>
      <c r="R1269" t="s">
        <v>34378</v>
      </c>
      <c r="S1269" s="2">
        <v>44085</v>
      </c>
    </row>
    <row r="1270" spans="2:19" x14ac:dyDescent="0.35">
      <c r="B1270" t="s">
        <v>3099</v>
      </c>
      <c r="D1270" t="str">
        <f>IF(ISNUMBER(SEARCH("UKRI",Table2[[#This Row],[SourcingOwnerEmail]])),"UKRI","UKSBS")</f>
        <v>UKSBS</v>
      </c>
      <c r="E1270" t="s">
        <v>11</v>
      </c>
      <c r="F1270" t="s">
        <v>430</v>
      </c>
      <c r="G1270" t="s">
        <v>3100</v>
      </c>
      <c r="H1270" t="s">
        <v>3101</v>
      </c>
      <c r="K1270">
        <v>4500</v>
      </c>
      <c r="L1270">
        <v>4500</v>
      </c>
      <c r="M1270" t="s">
        <v>1389</v>
      </c>
      <c r="N1270" t="s">
        <v>2153</v>
      </c>
      <c r="O1270" t="s">
        <v>83</v>
      </c>
      <c r="P1270" t="s">
        <v>34594</v>
      </c>
      <c r="Q1270" t="s">
        <v>34595</v>
      </c>
      <c r="R1270" t="s">
        <v>34378</v>
      </c>
      <c r="S1270" s="2">
        <v>44134</v>
      </c>
    </row>
    <row r="1271" spans="2:19" x14ac:dyDescent="0.35">
      <c r="B1271" t="s">
        <v>3102</v>
      </c>
      <c r="D1271" t="str">
        <f>IF(ISNUMBER(SEARCH("UKRI",Table2[[#This Row],[SourcingOwnerEmail]])),"UKRI","UKSBS")</f>
        <v>UKSBS</v>
      </c>
      <c r="E1271" t="s">
        <v>11</v>
      </c>
      <c r="F1271" t="s">
        <v>626</v>
      </c>
      <c r="G1271" t="s">
        <v>2151</v>
      </c>
      <c r="H1271" t="s">
        <v>3103</v>
      </c>
      <c r="I1271" s="2">
        <v>44021</v>
      </c>
      <c r="J1271" s="2">
        <v>44386</v>
      </c>
      <c r="L1271">
        <v>37501.910000000003</v>
      </c>
      <c r="M1271" t="s">
        <v>1389</v>
      </c>
      <c r="N1271" t="s">
        <v>2155</v>
      </c>
      <c r="O1271" t="s">
        <v>34387</v>
      </c>
      <c r="P1271" t="s">
        <v>34623</v>
      </c>
      <c r="Q1271" t="s">
        <v>34624</v>
      </c>
      <c r="R1271" t="s">
        <v>34378</v>
      </c>
      <c r="S1271" s="2">
        <v>44133</v>
      </c>
    </row>
    <row r="1272" spans="2:19" x14ac:dyDescent="0.35">
      <c r="B1272" t="s">
        <v>3104</v>
      </c>
      <c r="D1272" t="str">
        <f>IF(ISNUMBER(SEARCH("UKRI",Table2[[#This Row],[SourcingOwnerEmail]])),"UKRI","UKSBS")</f>
        <v>UKSBS</v>
      </c>
      <c r="E1272" t="s">
        <v>11</v>
      </c>
      <c r="F1272" t="s">
        <v>1711</v>
      </c>
      <c r="G1272" t="s">
        <v>3105</v>
      </c>
      <c r="H1272" t="s">
        <v>3106</v>
      </c>
      <c r="I1272" s="2">
        <v>44146</v>
      </c>
      <c r="L1272">
        <v>5481.98</v>
      </c>
      <c r="M1272" t="s">
        <v>294</v>
      </c>
      <c r="N1272" t="s">
        <v>2259</v>
      </c>
      <c r="O1272" t="s">
        <v>34387</v>
      </c>
      <c r="P1272" t="s">
        <v>34459</v>
      </c>
      <c r="Q1272" t="s">
        <v>34460</v>
      </c>
      <c r="R1272" t="s">
        <v>34378</v>
      </c>
      <c r="S1272" s="2">
        <v>44146</v>
      </c>
    </row>
    <row r="1273" spans="2:19" x14ac:dyDescent="0.35">
      <c r="B1273" t="s">
        <v>3107</v>
      </c>
      <c r="D1273" t="str">
        <f>IF(ISNUMBER(SEARCH("UKRI",Table2[[#This Row],[SourcingOwnerEmail]])),"UKRI","UKSBS")</f>
        <v>UKSBS</v>
      </c>
      <c r="E1273" t="s">
        <v>11</v>
      </c>
      <c r="F1273" t="s">
        <v>626</v>
      </c>
      <c r="G1273" t="s">
        <v>3017</v>
      </c>
      <c r="H1273" t="s">
        <v>3094</v>
      </c>
      <c r="I1273" s="2">
        <v>44111</v>
      </c>
      <c r="J1273" s="2">
        <v>44358</v>
      </c>
      <c r="K1273">
        <v>83747.25</v>
      </c>
      <c r="L1273">
        <v>83747.25</v>
      </c>
      <c r="M1273" t="s">
        <v>1389</v>
      </c>
      <c r="N1273" t="s">
        <v>2155</v>
      </c>
      <c r="O1273" t="s">
        <v>34387</v>
      </c>
      <c r="P1273" t="s">
        <v>34594</v>
      </c>
      <c r="Q1273" t="s">
        <v>34595</v>
      </c>
      <c r="R1273" t="s">
        <v>34378</v>
      </c>
      <c r="S1273" s="2">
        <v>44095</v>
      </c>
    </row>
    <row r="1274" spans="2:19" x14ac:dyDescent="0.35">
      <c r="B1274" t="s">
        <v>3108</v>
      </c>
      <c r="D1274" t="str">
        <f>IF(ISNUMBER(SEARCH("UKRI",Table2[[#This Row],[SourcingOwnerEmail]])),"UKRI","UKSBS")</f>
        <v>UKSBS</v>
      </c>
      <c r="E1274" t="s">
        <v>11</v>
      </c>
      <c r="F1274" t="s">
        <v>626</v>
      </c>
      <c r="G1274" t="s">
        <v>3109</v>
      </c>
      <c r="H1274" t="s">
        <v>3110</v>
      </c>
      <c r="I1274" s="2">
        <v>44439</v>
      </c>
      <c r="J1274" s="2">
        <v>44561</v>
      </c>
      <c r="L1274">
        <v>36000</v>
      </c>
      <c r="M1274" t="s">
        <v>164</v>
      </c>
      <c r="N1274" t="s">
        <v>165</v>
      </c>
      <c r="O1274" t="s">
        <v>83</v>
      </c>
      <c r="P1274" t="s">
        <v>34563</v>
      </c>
      <c r="Q1274" t="s">
        <v>34564</v>
      </c>
      <c r="R1274" t="s">
        <v>34378</v>
      </c>
      <c r="S1274" s="2">
        <v>44533</v>
      </c>
    </row>
    <row r="1275" spans="2:19" x14ac:dyDescent="0.35">
      <c r="B1275" t="s">
        <v>3111</v>
      </c>
      <c r="D1275" t="str">
        <f>IF(ISNUMBER(SEARCH("UKRI",Table2[[#This Row],[SourcingOwnerEmail]])),"UKRI","UKSBS")</f>
        <v>UKSBS</v>
      </c>
      <c r="E1275" t="s">
        <v>11</v>
      </c>
      <c r="F1275" t="s">
        <v>430</v>
      </c>
      <c r="G1275" t="s">
        <v>3112</v>
      </c>
      <c r="H1275" t="s">
        <v>3113</v>
      </c>
      <c r="I1275" s="2">
        <v>44096</v>
      </c>
      <c r="J1275" s="2">
        <v>44137</v>
      </c>
      <c r="L1275">
        <v>18000</v>
      </c>
      <c r="M1275" t="s">
        <v>1852</v>
      </c>
      <c r="N1275" t="s">
        <v>2161</v>
      </c>
      <c r="O1275" t="s">
        <v>34387</v>
      </c>
      <c r="P1275" t="s">
        <v>34611</v>
      </c>
      <c r="Q1275" t="s">
        <v>34612</v>
      </c>
      <c r="R1275" t="s">
        <v>34378</v>
      </c>
      <c r="S1275" s="2">
        <v>44130</v>
      </c>
    </row>
    <row r="1276" spans="2:19" x14ac:dyDescent="0.35">
      <c r="B1276" t="s">
        <v>3114</v>
      </c>
      <c r="D1276" t="str">
        <f>IF(ISNUMBER(SEARCH("UKRI",Table2[[#This Row],[SourcingOwnerEmail]])),"UKRI","UKSBS")</f>
        <v>UKSBS</v>
      </c>
      <c r="E1276" t="s">
        <v>11</v>
      </c>
      <c r="F1276" t="s">
        <v>616</v>
      </c>
      <c r="G1276" t="s">
        <v>2801</v>
      </c>
      <c r="H1276" t="s">
        <v>3115</v>
      </c>
      <c r="I1276" s="2">
        <v>44075</v>
      </c>
      <c r="J1276" s="2">
        <v>44137</v>
      </c>
      <c r="L1276">
        <v>9859</v>
      </c>
      <c r="M1276" t="s">
        <v>1389</v>
      </c>
      <c r="N1276" t="s">
        <v>2153</v>
      </c>
      <c r="O1276" t="s">
        <v>83</v>
      </c>
      <c r="P1276" t="s">
        <v>34611</v>
      </c>
      <c r="Q1276" t="s">
        <v>34612</v>
      </c>
      <c r="R1276" t="s">
        <v>34378</v>
      </c>
      <c r="S1276" s="2">
        <v>44169</v>
      </c>
    </row>
    <row r="1277" spans="2:19" x14ac:dyDescent="0.35">
      <c r="B1277" t="s">
        <v>3116</v>
      </c>
      <c r="D1277" t="str">
        <f>IF(ISNUMBER(SEARCH("UKRI",Table2[[#This Row],[SourcingOwnerEmail]])),"UKRI","UKSBS")</f>
        <v>UKSBS</v>
      </c>
      <c r="E1277" t="s">
        <v>11</v>
      </c>
      <c r="F1277" t="s">
        <v>237</v>
      </c>
      <c r="G1277" t="s">
        <v>3117</v>
      </c>
      <c r="H1277" t="s">
        <v>3118</v>
      </c>
      <c r="I1277" s="2">
        <v>44130</v>
      </c>
      <c r="J1277" s="2">
        <v>44166</v>
      </c>
      <c r="L1277">
        <v>34149.120000000003</v>
      </c>
      <c r="M1277" t="s">
        <v>2240</v>
      </c>
      <c r="N1277" t="s">
        <v>2293</v>
      </c>
      <c r="O1277" t="s">
        <v>83</v>
      </c>
      <c r="P1277" t="s">
        <v>34623</v>
      </c>
      <c r="Q1277" t="s">
        <v>34624</v>
      </c>
      <c r="R1277" t="s">
        <v>34378</v>
      </c>
      <c r="S1277" s="2">
        <v>44130</v>
      </c>
    </row>
    <row r="1278" spans="2:19" x14ac:dyDescent="0.35">
      <c r="B1278" t="s">
        <v>3119</v>
      </c>
      <c r="D1278" t="str">
        <f>IF(ISNUMBER(SEARCH("UKRI",Table2[[#This Row],[SourcingOwnerEmail]])),"UKRI","UKSBS")</f>
        <v>UKSBS</v>
      </c>
      <c r="E1278" t="s">
        <v>11</v>
      </c>
      <c r="F1278" t="s">
        <v>237</v>
      </c>
      <c r="G1278" t="s">
        <v>1327</v>
      </c>
      <c r="H1278" t="s">
        <v>3120</v>
      </c>
      <c r="I1278" s="2">
        <v>44096</v>
      </c>
      <c r="J1278" s="2">
        <v>44104</v>
      </c>
      <c r="L1278">
        <v>23975</v>
      </c>
      <c r="M1278" t="s">
        <v>164</v>
      </c>
      <c r="N1278" t="s">
        <v>165</v>
      </c>
      <c r="O1278" t="s">
        <v>83</v>
      </c>
      <c r="P1278" t="s">
        <v>34623</v>
      </c>
      <c r="Q1278" t="s">
        <v>34624</v>
      </c>
      <c r="R1278" t="s">
        <v>34378</v>
      </c>
      <c r="S1278" s="2">
        <v>44096</v>
      </c>
    </row>
    <row r="1279" spans="2:19" x14ac:dyDescent="0.35">
      <c r="B1279" t="s">
        <v>3121</v>
      </c>
      <c r="D1279" t="str">
        <f>IF(ISNUMBER(SEARCH("UKRI",Table2[[#This Row],[SourcingOwnerEmail]])),"UKRI","UKSBS")</f>
        <v>UKSBS</v>
      </c>
      <c r="E1279" t="s">
        <v>11</v>
      </c>
      <c r="F1279" t="s">
        <v>670</v>
      </c>
      <c r="G1279" t="s">
        <v>3122</v>
      </c>
      <c r="H1279" t="s">
        <v>3123</v>
      </c>
      <c r="I1279" s="2">
        <v>44105</v>
      </c>
      <c r="J1279" s="2">
        <v>44239</v>
      </c>
      <c r="L1279">
        <v>41148.33</v>
      </c>
      <c r="M1279" t="s">
        <v>1389</v>
      </c>
      <c r="N1279" t="s">
        <v>2155</v>
      </c>
      <c r="O1279" t="s">
        <v>34387</v>
      </c>
      <c r="P1279" t="s">
        <v>34623</v>
      </c>
      <c r="Q1279" t="s">
        <v>34624</v>
      </c>
      <c r="R1279" t="s">
        <v>34378</v>
      </c>
      <c r="S1279" s="2">
        <v>44119</v>
      </c>
    </row>
    <row r="1280" spans="2:19" x14ac:dyDescent="0.35">
      <c r="B1280" t="s">
        <v>3124</v>
      </c>
      <c r="D1280" t="str">
        <f>IF(ISNUMBER(SEARCH("UKRI",Table2[[#This Row],[SourcingOwnerEmail]])),"UKRI","UKSBS")</f>
        <v>UKSBS</v>
      </c>
      <c r="E1280" t="s">
        <v>11</v>
      </c>
      <c r="F1280" t="s">
        <v>2009</v>
      </c>
      <c r="G1280" t="s">
        <v>2151</v>
      </c>
      <c r="H1280" t="s">
        <v>3125</v>
      </c>
      <c r="I1280" s="2">
        <v>44135</v>
      </c>
      <c r="J1280" s="2">
        <v>44196</v>
      </c>
      <c r="L1280">
        <v>9939.15</v>
      </c>
      <c r="M1280" t="s">
        <v>1389</v>
      </c>
      <c r="N1280" t="s">
        <v>2155</v>
      </c>
      <c r="O1280" t="s">
        <v>34387</v>
      </c>
      <c r="P1280" t="s">
        <v>34598</v>
      </c>
      <c r="Q1280" t="s">
        <v>34599</v>
      </c>
      <c r="R1280" t="s">
        <v>34378</v>
      </c>
      <c r="S1280" s="2">
        <v>44124</v>
      </c>
    </row>
    <row r="1281" spans="2:19" x14ac:dyDescent="0.35">
      <c r="B1281" t="s">
        <v>3126</v>
      </c>
      <c r="D1281" t="str">
        <f>IF(ISNUMBER(SEARCH("UKRI",Table2[[#This Row],[SourcingOwnerEmail]])),"UKRI","UKSBS")</f>
        <v>UKSBS</v>
      </c>
      <c r="E1281" t="s">
        <v>11</v>
      </c>
      <c r="F1281" t="s">
        <v>2009</v>
      </c>
      <c r="G1281" t="s">
        <v>2151</v>
      </c>
      <c r="H1281" t="s">
        <v>3127</v>
      </c>
      <c r="I1281" s="2">
        <v>44135</v>
      </c>
      <c r="J1281" s="2">
        <v>44196</v>
      </c>
      <c r="L1281">
        <v>15498.6</v>
      </c>
      <c r="M1281" t="s">
        <v>1389</v>
      </c>
      <c r="N1281" t="s">
        <v>2155</v>
      </c>
      <c r="O1281" t="s">
        <v>34387</v>
      </c>
      <c r="P1281" t="s">
        <v>34598</v>
      </c>
      <c r="Q1281" t="s">
        <v>34599</v>
      </c>
      <c r="R1281" t="s">
        <v>34378</v>
      </c>
      <c r="S1281" s="2">
        <v>44124</v>
      </c>
    </row>
    <row r="1282" spans="2:19" x14ac:dyDescent="0.35">
      <c r="B1282" t="s">
        <v>3128</v>
      </c>
      <c r="D1282" t="str">
        <f>IF(ISNUMBER(SEARCH("UKRI",Table2[[#This Row],[SourcingOwnerEmail]])),"UKRI","UKSBS")</f>
        <v>UKSBS</v>
      </c>
      <c r="E1282" t="s">
        <v>11</v>
      </c>
      <c r="F1282" t="s">
        <v>2009</v>
      </c>
      <c r="G1282" t="s">
        <v>2186</v>
      </c>
      <c r="H1282" t="s">
        <v>3129</v>
      </c>
      <c r="I1282" s="2">
        <v>44075</v>
      </c>
      <c r="J1282" s="2">
        <v>44561</v>
      </c>
      <c r="K1282">
        <v>60000</v>
      </c>
      <c r="L1282">
        <v>60000</v>
      </c>
      <c r="M1282" t="s">
        <v>2304</v>
      </c>
      <c r="N1282" t="s">
        <v>2304</v>
      </c>
      <c r="O1282" t="s">
        <v>34387</v>
      </c>
      <c r="P1282" t="s">
        <v>34592</v>
      </c>
      <c r="Q1282" t="s">
        <v>34593</v>
      </c>
      <c r="R1282" t="s">
        <v>34378</v>
      </c>
      <c r="S1282" s="2">
        <v>44162</v>
      </c>
    </row>
    <row r="1283" spans="2:19" x14ac:dyDescent="0.35">
      <c r="B1283" t="s">
        <v>3130</v>
      </c>
      <c r="D1283" t="str">
        <f>IF(ISNUMBER(SEARCH("UKRI",Table2[[#This Row],[SourcingOwnerEmail]])),"UKRI","UKSBS")</f>
        <v>UKSBS</v>
      </c>
      <c r="E1283" t="s">
        <v>11</v>
      </c>
      <c r="F1283" t="s">
        <v>2009</v>
      </c>
      <c r="G1283" t="s">
        <v>2186</v>
      </c>
      <c r="H1283" t="s">
        <v>3129</v>
      </c>
      <c r="I1283" s="2">
        <v>44075</v>
      </c>
      <c r="J1283" s="2">
        <v>44531</v>
      </c>
      <c r="K1283">
        <v>10000</v>
      </c>
      <c r="L1283">
        <v>10000</v>
      </c>
      <c r="M1283" t="s">
        <v>2304</v>
      </c>
      <c r="N1283" t="s">
        <v>2304</v>
      </c>
      <c r="O1283" t="s">
        <v>34387</v>
      </c>
      <c r="P1283" t="s">
        <v>34592</v>
      </c>
      <c r="Q1283" t="s">
        <v>34593</v>
      </c>
      <c r="R1283" t="s">
        <v>34378</v>
      </c>
      <c r="S1283" s="2">
        <v>44174</v>
      </c>
    </row>
    <row r="1284" spans="2:19" x14ac:dyDescent="0.35">
      <c r="B1284" t="s">
        <v>3131</v>
      </c>
      <c r="D1284" t="str">
        <f>IF(ISNUMBER(SEARCH("UKRI",Table2[[#This Row],[SourcingOwnerEmail]])),"UKRI","UKSBS")</f>
        <v>UKSBS</v>
      </c>
      <c r="E1284" t="s">
        <v>11</v>
      </c>
      <c r="F1284" t="s">
        <v>670</v>
      </c>
      <c r="G1284" t="s">
        <v>2151</v>
      </c>
      <c r="H1284" t="s">
        <v>3132</v>
      </c>
      <c r="I1284" s="2">
        <v>44116</v>
      </c>
      <c r="J1284" s="2">
        <v>44286</v>
      </c>
      <c r="K1284">
        <v>70718.44</v>
      </c>
      <c r="L1284">
        <v>70718.44</v>
      </c>
      <c r="M1284" t="s">
        <v>1389</v>
      </c>
      <c r="N1284" t="s">
        <v>2155</v>
      </c>
      <c r="O1284" t="s">
        <v>34387</v>
      </c>
      <c r="P1284" t="s">
        <v>34594</v>
      </c>
      <c r="Q1284" t="s">
        <v>34595</v>
      </c>
      <c r="R1284" t="s">
        <v>34378</v>
      </c>
      <c r="S1284" s="2">
        <v>44116</v>
      </c>
    </row>
    <row r="1285" spans="2:19" x14ac:dyDescent="0.35">
      <c r="B1285" t="s">
        <v>3133</v>
      </c>
      <c r="D1285" t="str">
        <f>IF(ISNUMBER(SEARCH("UKRI",Table2[[#This Row],[SourcingOwnerEmail]])),"UKRI","UKSBS")</f>
        <v>UKSBS</v>
      </c>
      <c r="E1285" t="s">
        <v>11</v>
      </c>
      <c r="F1285" t="s">
        <v>670</v>
      </c>
      <c r="G1285" t="s">
        <v>2151</v>
      </c>
      <c r="H1285" t="s">
        <v>3132</v>
      </c>
      <c r="I1285" s="2">
        <v>44116</v>
      </c>
      <c r="J1285" s="2">
        <v>44286</v>
      </c>
      <c r="K1285">
        <v>68238.44</v>
      </c>
      <c r="L1285">
        <v>68238.44</v>
      </c>
      <c r="M1285" t="s">
        <v>1389</v>
      </c>
      <c r="N1285" t="s">
        <v>2155</v>
      </c>
      <c r="O1285" t="s">
        <v>34387</v>
      </c>
      <c r="P1285" t="s">
        <v>34594</v>
      </c>
      <c r="Q1285" t="s">
        <v>34595</v>
      </c>
      <c r="R1285" t="s">
        <v>34378</v>
      </c>
      <c r="S1285" s="2">
        <v>44116</v>
      </c>
    </row>
    <row r="1286" spans="2:19" x14ac:dyDescent="0.35">
      <c r="B1286" t="s">
        <v>3134</v>
      </c>
      <c r="D1286" t="str">
        <f>IF(ISNUMBER(SEARCH("UKRI",Table2[[#This Row],[SourcingOwnerEmail]])),"UKRI","UKSBS")</f>
        <v>UKSBS</v>
      </c>
      <c r="E1286" t="s">
        <v>11</v>
      </c>
      <c r="F1286" t="s">
        <v>670</v>
      </c>
      <c r="G1286" t="s">
        <v>2151</v>
      </c>
      <c r="H1286" t="s">
        <v>3132</v>
      </c>
      <c r="I1286" s="2">
        <v>44116</v>
      </c>
      <c r="J1286" s="2">
        <v>44286</v>
      </c>
      <c r="K1286">
        <v>68238.44</v>
      </c>
      <c r="L1286">
        <v>68238.44</v>
      </c>
      <c r="M1286" t="s">
        <v>1389</v>
      </c>
      <c r="N1286" t="s">
        <v>2155</v>
      </c>
      <c r="O1286" t="s">
        <v>34387</v>
      </c>
      <c r="P1286" t="s">
        <v>34594</v>
      </c>
      <c r="Q1286" t="s">
        <v>34595</v>
      </c>
      <c r="R1286" t="s">
        <v>34378</v>
      </c>
      <c r="S1286" s="2">
        <v>44116</v>
      </c>
    </row>
    <row r="1287" spans="2:19" ht="43.5" x14ac:dyDescent="0.35">
      <c r="B1287" t="s">
        <v>3135</v>
      </c>
      <c r="D1287" t="str">
        <f>IF(ISNUMBER(SEARCH("UKRI",Table2[[#This Row],[SourcingOwnerEmail]])),"UKRI","UKSBS")</f>
        <v>UKSBS</v>
      </c>
      <c r="E1287" t="s">
        <v>11</v>
      </c>
      <c r="F1287" t="s">
        <v>1711</v>
      </c>
      <c r="G1287" s="3" t="s">
        <v>3136</v>
      </c>
      <c r="H1287" t="s">
        <v>3137</v>
      </c>
      <c r="I1287" s="2">
        <v>44141</v>
      </c>
      <c r="J1287" s="2">
        <v>44197</v>
      </c>
      <c r="L1287">
        <v>165690</v>
      </c>
      <c r="M1287" t="s">
        <v>294</v>
      </c>
      <c r="N1287" t="s">
        <v>2259</v>
      </c>
      <c r="O1287" t="s">
        <v>34387</v>
      </c>
      <c r="P1287" t="s">
        <v>34459</v>
      </c>
      <c r="Q1287" t="s">
        <v>34460</v>
      </c>
      <c r="R1287" t="s">
        <v>34378</v>
      </c>
      <c r="S1287" s="2">
        <v>44140</v>
      </c>
    </row>
    <row r="1288" spans="2:19" x14ac:dyDescent="0.35">
      <c r="B1288" t="s">
        <v>3138</v>
      </c>
      <c r="D1288" t="str">
        <f>IF(ISNUMBER(SEARCH("UKRI",Table2[[#This Row],[SourcingOwnerEmail]])),"UKRI","UKSBS")</f>
        <v>UKSBS</v>
      </c>
      <c r="E1288" t="s">
        <v>11</v>
      </c>
      <c r="F1288" t="s">
        <v>670</v>
      </c>
      <c r="G1288" t="s">
        <v>3049</v>
      </c>
      <c r="H1288" t="s">
        <v>3139</v>
      </c>
      <c r="I1288" s="2">
        <v>44116</v>
      </c>
      <c r="J1288" s="2">
        <v>44196</v>
      </c>
      <c r="K1288">
        <v>28563.84</v>
      </c>
      <c r="L1288">
        <v>28563.84</v>
      </c>
      <c r="M1288" t="s">
        <v>1389</v>
      </c>
      <c r="N1288" t="s">
        <v>2155</v>
      </c>
      <c r="O1288" t="s">
        <v>34387</v>
      </c>
      <c r="P1288" t="s">
        <v>34594</v>
      </c>
      <c r="Q1288" t="s">
        <v>34595</v>
      </c>
      <c r="R1288" t="s">
        <v>34378</v>
      </c>
      <c r="S1288" s="2">
        <v>44112</v>
      </c>
    </row>
    <row r="1289" spans="2:19" x14ac:dyDescent="0.35">
      <c r="B1289" t="s">
        <v>3140</v>
      </c>
      <c r="D1289" t="str">
        <f>IF(ISNUMBER(SEARCH("UKRI",Table2[[#This Row],[SourcingOwnerEmail]])),"UKRI","UKSBS")</f>
        <v>UKSBS</v>
      </c>
      <c r="E1289" t="s">
        <v>11</v>
      </c>
      <c r="F1289" t="s">
        <v>626</v>
      </c>
      <c r="G1289" t="s">
        <v>3017</v>
      </c>
      <c r="H1289" t="s">
        <v>3141</v>
      </c>
      <c r="I1289" s="2">
        <v>44137</v>
      </c>
      <c r="J1289" s="2">
        <v>44316</v>
      </c>
      <c r="L1289">
        <v>71949.5</v>
      </c>
      <c r="M1289" t="s">
        <v>1389</v>
      </c>
      <c r="N1289" t="s">
        <v>2155</v>
      </c>
      <c r="O1289" t="s">
        <v>34387</v>
      </c>
      <c r="P1289" t="s">
        <v>34623</v>
      </c>
      <c r="Q1289" t="s">
        <v>34624</v>
      </c>
      <c r="R1289" t="s">
        <v>34378</v>
      </c>
      <c r="S1289" s="2">
        <v>44126</v>
      </c>
    </row>
    <row r="1290" spans="2:19" x14ac:dyDescent="0.35">
      <c r="B1290" t="s">
        <v>3142</v>
      </c>
      <c r="D1290" t="str">
        <f>IF(ISNUMBER(SEARCH("UKRI",Table2[[#This Row],[SourcingOwnerEmail]])),"UKRI","UKSBS")</f>
        <v>UKSBS</v>
      </c>
      <c r="E1290" t="s">
        <v>11</v>
      </c>
      <c r="F1290" t="s">
        <v>2009</v>
      </c>
      <c r="G1290" t="s">
        <v>3143</v>
      </c>
      <c r="H1290" t="s">
        <v>3144</v>
      </c>
      <c r="I1290" s="2">
        <v>44099</v>
      </c>
      <c r="J1290" s="2">
        <v>44463</v>
      </c>
      <c r="L1290">
        <v>50000</v>
      </c>
      <c r="M1290" t="s">
        <v>1852</v>
      </c>
      <c r="N1290" t="s">
        <v>2161</v>
      </c>
      <c r="O1290" t="s">
        <v>34387</v>
      </c>
      <c r="P1290" t="s">
        <v>34611</v>
      </c>
      <c r="Q1290" t="s">
        <v>34612</v>
      </c>
      <c r="R1290" t="s">
        <v>34378</v>
      </c>
      <c r="S1290" s="2">
        <v>44120</v>
      </c>
    </row>
    <row r="1291" spans="2:19" x14ac:dyDescent="0.35">
      <c r="B1291" t="s">
        <v>3145</v>
      </c>
      <c r="D1291" t="str">
        <f>IF(ISNUMBER(SEARCH("UKRI",Table2[[#This Row],[SourcingOwnerEmail]])),"UKRI","UKSBS")</f>
        <v>UKSBS</v>
      </c>
      <c r="E1291" t="s">
        <v>11</v>
      </c>
      <c r="F1291" t="s">
        <v>2009</v>
      </c>
      <c r="G1291" t="s">
        <v>2151</v>
      </c>
      <c r="H1291" t="s">
        <v>3146</v>
      </c>
      <c r="I1291" s="2">
        <v>43922</v>
      </c>
      <c r="J1291" s="2">
        <v>44286</v>
      </c>
      <c r="L1291">
        <v>116507.5</v>
      </c>
      <c r="M1291" t="s">
        <v>1389</v>
      </c>
      <c r="N1291" t="s">
        <v>2155</v>
      </c>
      <c r="O1291" t="s">
        <v>34387</v>
      </c>
      <c r="P1291" t="s">
        <v>34598</v>
      </c>
      <c r="Q1291" t="s">
        <v>34599</v>
      </c>
      <c r="R1291" t="s">
        <v>34378</v>
      </c>
      <c r="S1291" s="2">
        <v>44119</v>
      </c>
    </row>
    <row r="1292" spans="2:19" x14ac:dyDescent="0.35">
      <c r="B1292" t="s">
        <v>3147</v>
      </c>
      <c r="D1292" t="str">
        <f>IF(ISNUMBER(SEARCH("UKRI",Table2[[#This Row],[SourcingOwnerEmail]])),"UKRI","UKSBS")</f>
        <v>UKSBS</v>
      </c>
      <c r="E1292" t="s">
        <v>11</v>
      </c>
      <c r="F1292" t="s">
        <v>670</v>
      </c>
      <c r="G1292" t="s">
        <v>3029</v>
      </c>
      <c r="H1292" t="s">
        <v>3148</v>
      </c>
      <c r="I1292" s="2">
        <v>44123</v>
      </c>
      <c r="J1292" s="2">
        <v>44305</v>
      </c>
      <c r="K1292">
        <v>55350</v>
      </c>
      <c r="L1292">
        <v>55350</v>
      </c>
      <c r="M1292" t="s">
        <v>1389</v>
      </c>
      <c r="N1292" t="s">
        <v>2155</v>
      </c>
      <c r="O1292" t="s">
        <v>34387</v>
      </c>
      <c r="P1292" t="s">
        <v>34594</v>
      </c>
      <c r="Q1292" t="s">
        <v>34595</v>
      </c>
      <c r="R1292" t="s">
        <v>34378</v>
      </c>
      <c r="S1292" s="2">
        <v>44131</v>
      </c>
    </row>
    <row r="1293" spans="2:19" x14ac:dyDescent="0.35">
      <c r="B1293" t="s">
        <v>3149</v>
      </c>
      <c r="D1293" t="str">
        <f>IF(ISNUMBER(SEARCH("UKRI",Table2[[#This Row],[SourcingOwnerEmail]])),"UKRI","UKSBS")</f>
        <v>UKSBS</v>
      </c>
      <c r="E1293" t="s">
        <v>11</v>
      </c>
      <c r="F1293" t="s">
        <v>584</v>
      </c>
      <c r="G1293" t="s">
        <v>2151</v>
      </c>
      <c r="H1293" t="s">
        <v>3150</v>
      </c>
      <c r="I1293" s="2">
        <v>44148</v>
      </c>
      <c r="J1293" s="2">
        <v>44242</v>
      </c>
      <c r="K1293">
        <v>34461.35</v>
      </c>
      <c r="L1293">
        <v>34461.35</v>
      </c>
      <c r="M1293" t="s">
        <v>1389</v>
      </c>
      <c r="N1293" t="s">
        <v>2153</v>
      </c>
      <c r="O1293" t="s">
        <v>34387</v>
      </c>
      <c r="P1293" t="s">
        <v>34594</v>
      </c>
      <c r="Q1293" t="s">
        <v>34595</v>
      </c>
      <c r="R1293" t="s">
        <v>34378</v>
      </c>
      <c r="S1293" s="2">
        <v>44119</v>
      </c>
    </row>
    <row r="1294" spans="2:19" x14ac:dyDescent="0.35">
      <c r="B1294" t="s">
        <v>3151</v>
      </c>
      <c r="D1294" t="str">
        <f>IF(ISNUMBER(SEARCH("UKRI",Table2[[#This Row],[SourcingOwnerEmail]])),"UKRI","UKSBS")</f>
        <v>UKSBS</v>
      </c>
      <c r="E1294" t="s">
        <v>11</v>
      </c>
      <c r="F1294" t="s">
        <v>670</v>
      </c>
      <c r="G1294" t="s">
        <v>3049</v>
      </c>
      <c r="H1294" t="s">
        <v>3047</v>
      </c>
      <c r="I1294" s="2">
        <v>44123</v>
      </c>
      <c r="J1294" s="2">
        <v>44270</v>
      </c>
      <c r="K1294">
        <v>52896</v>
      </c>
      <c r="L1294">
        <v>52896</v>
      </c>
      <c r="M1294" t="s">
        <v>1389</v>
      </c>
      <c r="N1294" t="s">
        <v>2155</v>
      </c>
      <c r="O1294" t="s">
        <v>34387</v>
      </c>
      <c r="P1294" t="s">
        <v>34594</v>
      </c>
      <c r="Q1294" t="s">
        <v>34595</v>
      </c>
      <c r="R1294" t="s">
        <v>34378</v>
      </c>
      <c r="S1294" s="2">
        <v>44118</v>
      </c>
    </row>
    <row r="1295" spans="2:19" x14ac:dyDescent="0.35">
      <c r="B1295" t="s">
        <v>3152</v>
      </c>
      <c r="D1295" t="str">
        <f>IF(ISNUMBER(SEARCH("UKRI",Table2[[#This Row],[SourcingOwnerEmail]])),"UKRI","UKSBS")</f>
        <v>UKSBS</v>
      </c>
      <c r="E1295" t="s">
        <v>11</v>
      </c>
      <c r="F1295" t="s">
        <v>670</v>
      </c>
      <c r="G1295" t="s">
        <v>3153</v>
      </c>
      <c r="H1295" t="s">
        <v>3154</v>
      </c>
      <c r="I1295" s="2">
        <v>44137</v>
      </c>
      <c r="J1295" s="2">
        <v>44162</v>
      </c>
      <c r="K1295">
        <v>19500</v>
      </c>
      <c r="L1295">
        <v>19500</v>
      </c>
      <c r="M1295" t="s">
        <v>1852</v>
      </c>
      <c r="N1295" t="s">
        <v>140</v>
      </c>
      <c r="O1295" t="s">
        <v>83</v>
      </c>
      <c r="P1295" t="s">
        <v>34594</v>
      </c>
      <c r="Q1295" t="s">
        <v>34595</v>
      </c>
      <c r="R1295" t="s">
        <v>34378</v>
      </c>
      <c r="S1295" s="2">
        <v>44124</v>
      </c>
    </row>
    <row r="1296" spans="2:19" x14ac:dyDescent="0.35">
      <c r="B1296" t="s">
        <v>3155</v>
      </c>
      <c r="D1296" t="str">
        <f>IF(ISNUMBER(SEARCH("UKRI",Table2[[#This Row],[SourcingOwnerEmail]])),"UKRI","UKSBS")</f>
        <v>UKSBS</v>
      </c>
      <c r="E1296" t="s">
        <v>11</v>
      </c>
      <c r="F1296" t="s">
        <v>670</v>
      </c>
      <c r="G1296" t="s">
        <v>3156</v>
      </c>
      <c r="H1296" t="s">
        <v>3157</v>
      </c>
      <c r="I1296" s="2">
        <v>44251</v>
      </c>
      <c r="J1296" s="2">
        <v>44462</v>
      </c>
      <c r="K1296">
        <v>208000</v>
      </c>
      <c r="L1296">
        <v>205180</v>
      </c>
      <c r="M1296" t="s">
        <v>1389</v>
      </c>
      <c r="N1296" t="s">
        <v>2153</v>
      </c>
      <c r="O1296" t="s">
        <v>34399</v>
      </c>
      <c r="P1296" t="s">
        <v>34598</v>
      </c>
      <c r="Q1296" t="s">
        <v>34599</v>
      </c>
      <c r="R1296" t="s">
        <v>34378</v>
      </c>
      <c r="S1296" s="2">
        <v>44251</v>
      </c>
    </row>
    <row r="1297" spans="2:19" x14ac:dyDescent="0.35">
      <c r="B1297" t="s">
        <v>3158</v>
      </c>
      <c r="D1297" t="str">
        <f>IF(ISNUMBER(SEARCH("UKRI",Table2[[#This Row],[SourcingOwnerEmail]])),"UKRI","UKSBS")</f>
        <v>UKSBS</v>
      </c>
      <c r="E1297" t="s">
        <v>11</v>
      </c>
      <c r="F1297" t="s">
        <v>670</v>
      </c>
      <c r="G1297" t="s">
        <v>3049</v>
      </c>
      <c r="H1297" t="s">
        <v>3148</v>
      </c>
      <c r="I1297" s="2">
        <v>44130</v>
      </c>
      <c r="J1297" s="2">
        <v>44281</v>
      </c>
      <c r="K1297">
        <v>52200</v>
      </c>
      <c r="L1297">
        <v>52200</v>
      </c>
      <c r="M1297" t="s">
        <v>1389</v>
      </c>
      <c r="N1297" t="s">
        <v>2155</v>
      </c>
      <c r="O1297" t="s">
        <v>34387</v>
      </c>
      <c r="P1297" t="s">
        <v>34594</v>
      </c>
      <c r="Q1297" t="s">
        <v>34595</v>
      </c>
      <c r="R1297" t="s">
        <v>34378</v>
      </c>
      <c r="S1297" s="2">
        <v>44131</v>
      </c>
    </row>
    <row r="1298" spans="2:19" x14ac:dyDescent="0.35">
      <c r="B1298" t="s">
        <v>3159</v>
      </c>
      <c r="D1298" t="str">
        <f>IF(ISNUMBER(SEARCH("UKRI",Table2[[#This Row],[SourcingOwnerEmail]])),"UKRI","UKSBS")</f>
        <v>UKSBS</v>
      </c>
      <c r="E1298" t="s">
        <v>11</v>
      </c>
      <c r="F1298" t="s">
        <v>670</v>
      </c>
      <c r="G1298" t="s">
        <v>3049</v>
      </c>
      <c r="H1298" t="s">
        <v>3160</v>
      </c>
      <c r="I1298" s="2">
        <v>44137</v>
      </c>
      <c r="J1298" s="2">
        <v>44288</v>
      </c>
      <c r="K1298">
        <v>45027</v>
      </c>
      <c r="L1298">
        <v>45027</v>
      </c>
      <c r="M1298" t="s">
        <v>1389</v>
      </c>
      <c r="N1298" t="s">
        <v>2155</v>
      </c>
      <c r="O1298" t="s">
        <v>34387</v>
      </c>
      <c r="P1298" t="s">
        <v>34594</v>
      </c>
      <c r="Q1298" t="s">
        <v>34595</v>
      </c>
      <c r="R1298" t="s">
        <v>34378</v>
      </c>
      <c r="S1298" s="2">
        <v>44131</v>
      </c>
    </row>
    <row r="1299" spans="2:19" x14ac:dyDescent="0.35">
      <c r="B1299" t="s">
        <v>3161</v>
      </c>
      <c r="D1299" t="str">
        <f>IF(ISNUMBER(SEARCH("UKRI",Table2[[#This Row],[SourcingOwnerEmail]])),"UKRI","UKSBS")</f>
        <v>UKSBS</v>
      </c>
      <c r="E1299" t="s">
        <v>11</v>
      </c>
      <c r="F1299" t="s">
        <v>670</v>
      </c>
      <c r="G1299" t="s">
        <v>3049</v>
      </c>
      <c r="H1299" t="s">
        <v>3162</v>
      </c>
      <c r="I1299" s="2">
        <v>44137</v>
      </c>
      <c r="J1299" s="2">
        <v>44262</v>
      </c>
      <c r="K1299">
        <v>52896</v>
      </c>
      <c r="L1299">
        <v>52896</v>
      </c>
      <c r="M1299" t="s">
        <v>1389</v>
      </c>
      <c r="N1299" t="s">
        <v>2155</v>
      </c>
      <c r="O1299" t="s">
        <v>34387</v>
      </c>
      <c r="P1299" t="s">
        <v>34594</v>
      </c>
      <c r="Q1299" t="s">
        <v>34595</v>
      </c>
      <c r="R1299" t="s">
        <v>34378</v>
      </c>
      <c r="S1299" s="2">
        <v>44131</v>
      </c>
    </row>
    <row r="1300" spans="2:19" x14ac:dyDescent="0.35">
      <c r="B1300" t="s">
        <v>3163</v>
      </c>
      <c r="D1300" t="str">
        <f>IF(ISNUMBER(SEARCH("UKRI",Table2[[#This Row],[SourcingOwnerEmail]])),"UKRI","UKSBS")</f>
        <v>UKSBS</v>
      </c>
      <c r="E1300" t="s">
        <v>11</v>
      </c>
      <c r="F1300" t="s">
        <v>626</v>
      </c>
      <c r="G1300" t="s">
        <v>3017</v>
      </c>
      <c r="H1300" t="s">
        <v>3164</v>
      </c>
      <c r="I1300" s="2">
        <v>44136</v>
      </c>
      <c r="J1300" s="2">
        <v>44286</v>
      </c>
      <c r="K1300">
        <v>66708</v>
      </c>
      <c r="L1300">
        <v>66708</v>
      </c>
      <c r="M1300" t="s">
        <v>2195</v>
      </c>
      <c r="N1300" t="s">
        <v>2196</v>
      </c>
      <c r="O1300" t="s">
        <v>34387</v>
      </c>
      <c r="P1300" t="s">
        <v>34592</v>
      </c>
      <c r="Q1300" t="s">
        <v>34593</v>
      </c>
      <c r="R1300" t="s">
        <v>34378</v>
      </c>
      <c r="S1300" s="2">
        <v>44134</v>
      </c>
    </row>
    <row r="1301" spans="2:19" x14ac:dyDescent="0.35">
      <c r="B1301" t="s">
        <v>3165</v>
      </c>
      <c r="D1301" t="str">
        <f>IF(ISNUMBER(SEARCH("UKRI",Table2[[#This Row],[SourcingOwnerEmail]])),"UKRI","UKSBS")</f>
        <v>UKSBS</v>
      </c>
      <c r="E1301" t="s">
        <v>11</v>
      </c>
      <c r="F1301" t="s">
        <v>626</v>
      </c>
      <c r="G1301" t="s">
        <v>2151</v>
      </c>
      <c r="H1301" t="s">
        <v>3166</v>
      </c>
      <c r="I1301" s="2">
        <v>44137</v>
      </c>
      <c r="J1301" s="2">
        <v>44183</v>
      </c>
      <c r="L1301">
        <v>4021.5</v>
      </c>
      <c r="M1301" t="s">
        <v>1389</v>
      </c>
      <c r="N1301" t="s">
        <v>2155</v>
      </c>
      <c r="O1301" t="s">
        <v>34387</v>
      </c>
      <c r="P1301" t="s">
        <v>34623</v>
      </c>
      <c r="Q1301" t="s">
        <v>34624</v>
      </c>
      <c r="R1301" t="s">
        <v>34378</v>
      </c>
      <c r="S1301" s="2">
        <v>44133</v>
      </c>
    </row>
    <row r="1302" spans="2:19" x14ac:dyDescent="0.35">
      <c r="B1302" t="s">
        <v>3167</v>
      </c>
      <c r="D1302" t="str">
        <f>IF(ISNUMBER(SEARCH("UKRI",Table2[[#This Row],[SourcingOwnerEmail]])),"UKRI","UKSBS")</f>
        <v>UKSBS</v>
      </c>
      <c r="E1302" t="s">
        <v>11</v>
      </c>
      <c r="F1302" t="s">
        <v>670</v>
      </c>
      <c r="G1302" t="s">
        <v>3122</v>
      </c>
      <c r="H1302" t="s">
        <v>3123</v>
      </c>
      <c r="I1302" s="2">
        <v>44242</v>
      </c>
      <c r="J1302" s="2">
        <v>44252</v>
      </c>
      <c r="L1302">
        <v>4098.87</v>
      </c>
      <c r="M1302" t="s">
        <v>1389</v>
      </c>
      <c r="N1302" t="s">
        <v>2155</v>
      </c>
      <c r="O1302" t="s">
        <v>34387</v>
      </c>
      <c r="P1302" t="s">
        <v>34623</v>
      </c>
      <c r="Q1302" t="s">
        <v>34624</v>
      </c>
      <c r="R1302" t="s">
        <v>34378</v>
      </c>
      <c r="S1302" s="2">
        <v>44131</v>
      </c>
    </row>
    <row r="1303" spans="2:19" x14ac:dyDescent="0.35">
      <c r="B1303" t="s">
        <v>3168</v>
      </c>
      <c r="D1303" t="str">
        <f>IF(ISNUMBER(SEARCH("UKRI",Table2[[#This Row],[SourcingOwnerEmail]])),"UKRI","UKSBS")</f>
        <v>UKSBS</v>
      </c>
      <c r="E1303" t="s">
        <v>11</v>
      </c>
      <c r="F1303" t="s">
        <v>626</v>
      </c>
      <c r="G1303" t="s">
        <v>2151</v>
      </c>
      <c r="H1303" t="s">
        <v>3169</v>
      </c>
      <c r="I1303" s="2">
        <v>44123</v>
      </c>
      <c r="J1303" s="2">
        <v>44304</v>
      </c>
      <c r="L1303">
        <v>65905.62</v>
      </c>
      <c r="M1303" t="s">
        <v>1389</v>
      </c>
      <c r="N1303" t="s">
        <v>2155</v>
      </c>
      <c r="O1303" t="s">
        <v>34387</v>
      </c>
      <c r="P1303" t="s">
        <v>34623</v>
      </c>
      <c r="Q1303" t="s">
        <v>34624</v>
      </c>
      <c r="R1303" t="s">
        <v>34378</v>
      </c>
      <c r="S1303" s="2">
        <v>44145</v>
      </c>
    </row>
    <row r="1304" spans="2:19" x14ac:dyDescent="0.35">
      <c r="B1304" t="s">
        <v>3170</v>
      </c>
      <c r="D1304" t="str">
        <f>IF(ISNUMBER(SEARCH("UKRI",Table2[[#This Row],[SourcingOwnerEmail]])),"UKRI","UKSBS")</f>
        <v>UKSBS</v>
      </c>
      <c r="E1304" t="s">
        <v>11</v>
      </c>
      <c r="F1304" t="s">
        <v>626</v>
      </c>
      <c r="G1304" t="s">
        <v>2151</v>
      </c>
      <c r="H1304" t="s">
        <v>3169</v>
      </c>
      <c r="I1304" s="2">
        <v>44123</v>
      </c>
      <c r="J1304" s="2">
        <v>44304</v>
      </c>
      <c r="L1304">
        <v>50037.08</v>
      </c>
      <c r="M1304" t="s">
        <v>1389</v>
      </c>
      <c r="N1304" t="s">
        <v>2155</v>
      </c>
      <c r="O1304" t="s">
        <v>34387</v>
      </c>
      <c r="P1304" t="s">
        <v>34623</v>
      </c>
      <c r="Q1304" t="s">
        <v>34624</v>
      </c>
      <c r="R1304" t="s">
        <v>34378</v>
      </c>
      <c r="S1304" s="2">
        <v>44145</v>
      </c>
    </row>
    <row r="1305" spans="2:19" x14ac:dyDescent="0.35">
      <c r="B1305" t="s">
        <v>3171</v>
      </c>
      <c r="D1305" t="str">
        <f>IF(ISNUMBER(SEARCH("UKRI",Table2[[#This Row],[SourcingOwnerEmail]])),"UKRI","UKSBS")</f>
        <v>UKSBS</v>
      </c>
      <c r="E1305" t="s">
        <v>11</v>
      </c>
      <c r="F1305" t="s">
        <v>2009</v>
      </c>
      <c r="G1305" t="s">
        <v>3017</v>
      </c>
      <c r="H1305" t="s">
        <v>3172</v>
      </c>
      <c r="I1305" s="2">
        <v>44130</v>
      </c>
      <c r="J1305" s="2">
        <v>44309</v>
      </c>
      <c r="K1305">
        <v>53649.5</v>
      </c>
      <c r="L1305">
        <v>53649.5</v>
      </c>
      <c r="M1305" t="s">
        <v>2195</v>
      </c>
      <c r="N1305" t="s">
        <v>2196</v>
      </c>
      <c r="O1305" t="s">
        <v>34375</v>
      </c>
      <c r="P1305" t="s">
        <v>34592</v>
      </c>
      <c r="Q1305" t="s">
        <v>34593</v>
      </c>
      <c r="R1305" t="s">
        <v>34378</v>
      </c>
      <c r="S1305" s="2">
        <v>44130</v>
      </c>
    </row>
    <row r="1306" spans="2:19" x14ac:dyDescent="0.35">
      <c r="B1306" t="s">
        <v>3173</v>
      </c>
      <c r="D1306" t="str">
        <f>IF(ISNUMBER(SEARCH("UKRI",Table2[[#This Row],[SourcingOwnerEmail]])),"UKRI","UKSBS")</f>
        <v>UKSBS</v>
      </c>
      <c r="E1306" t="s">
        <v>11</v>
      </c>
      <c r="F1306" t="s">
        <v>626</v>
      </c>
      <c r="G1306" t="s">
        <v>3017</v>
      </c>
      <c r="H1306" t="s">
        <v>3043</v>
      </c>
      <c r="I1306" s="2">
        <v>44137</v>
      </c>
      <c r="J1306" s="2">
        <v>44316</v>
      </c>
      <c r="K1306">
        <v>59749.5</v>
      </c>
      <c r="L1306">
        <v>59749.5</v>
      </c>
      <c r="M1306" t="s">
        <v>1389</v>
      </c>
      <c r="N1306" t="s">
        <v>2155</v>
      </c>
      <c r="O1306" t="s">
        <v>34387</v>
      </c>
      <c r="P1306" t="s">
        <v>34623</v>
      </c>
      <c r="Q1306" t="s">
        <v>34624</v>
      </c>
      <c r="R1306" t="s">
        <v>34378</v>
      </c>
      <c r="S1306" s="2">
        <v>44134</v>
      </c>
    </row>
    <row r="1307" spans="2:19" x14ac:dyDescent="0.35">
      <c r="B1307" t="s">
        <v>3174</v>
      </c>
      <c r="D1307" t="str">
        <f>IF(ISNUMBER(SEARCH("UKRI",Table2[[#This Row],[SourcingOwnerEmail]])),"UKRI","UKSBS")</f>
        <v>UKSBS</v>
      </c>
      <c r="E1307" t="s">
        <v>11</v>
      </c>
      <c r="F1307" t="s">
        <v>670</v>
      </c>
      <c r="G1307" t="s">
        <v>3084</v>
      </c>
      <c r="H1307" t="s">
        <v>3175</v>
      </c>
      <c r="I1307" s="2">
        <v>44139</v>
      </c>
      <c r="J1307" s="2">
        <v>44318</v>
      </c>
      <c r="K1307">
        <v>60000</v>
      </c>
      <c r="L1307">
        <v>60000</v>
      </c>
      <c r="M1307" t="s">
        <v>1389</v>
      </c>
      <c r="N1307" t="s">
        <v>2155</v>
      </c>
      <c r="O1307" t="s">
        <v>34387</v>
      </c>
      <c r="P1307" t="s">
        <v>34594</v>
      </c>
      <c r="Q1307" t="s">
        <v>34595</v>
      </c>
      <c r="R1307" t="s">
        <v>34378</v>
      </c>
      <c r="S1307" s="2">
        <v>44134</v>
      </c>
    </row>
    <row r="1308" spans="2:19" x14ac:dyDescent="0.35">
      <c r="B1308" t="s">
        <v>3176</v>
      </c>
      <c r="D1308" t="str">
        <f>IF(ISNUMBER(SEARCH("UKRI",Table2[[#This Row],[SourcingOwnerEmail]])),"UKRI","UKSBS")</f>
        <v>UKSBS</v>
      </c>
      <c r="E1308" t="s">
        <v>11</v>
      </c>
      <c r="F1308" t="s">
        <v>670</v>
      </c>
      <c r="G1308" t="s">
        <v>3084</v>
      </c>
      <c r="H1308" t="s">
        <v>3094</v>
      </c>
      <c r="I1308" s="2">
        <v>44137</v>
      </c>
      <c r="J1308" s="2">
        <v>44318</v>
      </c>
      <c r="K1308">
        <v>61000</v>
      </c>
      <c r="L1308">
        <v>61000</v>
      </c>
      <c r="M1308" t="s">
        <v>1389</v>
      </c>
      <c r="N1308" t="s">
        <v>2155</v>
      </c>
      <c r="O1308" t="s">
        <v>34387</v>
      </c>
      <c r="P1308" t="s">
        <v>34594</v>
      </c>
      <c r="Q1308" t="s">
        <v>34595</v>
      </c>
      <c r="R1308" t="s">
        <v>34378</v>
      </c>
      <c r="S1308" s="2">
        <v>44134</v>
      </c>
    </row>
    <row r="1309" spans="2:19" x14ac:dyDescent="0.35">
      <c r="B1309" t="s">
        <v>3177</v>
      </c>
      <c r="D1309" t="str">
        <f>IF(ISNUMBER(SEARCH("UKRI",Table2[[#This Row],[SourcingOwnerEmail]])),"UKRI","UKSBS")</f>
        <v>UKSBS</v>
      </c>
      <c r="E1309" t="s">
        <v>11</v>
      </c>
      <c r="F1309" t="s">
        <v>2009</v>
      </c>
      <c r="G1309" t="s">
        <v>2151</v>
      </c>
      <c r="H1309" t="s">
        <v>3178</v>
      </c>
      <c r="I1309" s="2">
        <v>44137</v>
      </c>
      <c r="J1309" s="2">
        <v>44225</v>
      </c>
      <c r="K1309">
        <v>6921.88</v>
      </c>
      <c r="L1309">
        <v>6921.88</v>
      </c>
      <c r="M1309" t="s">
        <v>1389</v>
      </c>
      <c r="N1309" t="s">
        <v>2155</v>
      </c>
      <c r="O1309" t="s">
        <v>34387</v>
      </c>
      <c r="P1309" t="s">
        <v>34594</v>
      </c>
      <c r="Q1309" t="s">
        <v>34595</v>
      </c>
      <c r="R1309" t="s">
        <v>34378</v>
      </c>
      <c r="S1309" s="2">
        <v>44145</v>
      </c>
    </row>
    <row r="1310" spans="2:19" x14ac:dyDescent="0.35">
      <c r="B1310" t="s">
        <v>3179</v>
      </c>
      <c r="D1310" t="str">
        <f>IF(ISNUMBER(SEARCH("UKRI",Table2[[#This Row],[SourcingOwnerEmail]])),"UKRI","UKSBS")</f>
        <v>UKSBS</v>
      </c>
      <c r="E1310" t="s">
        <v>11</v>
      </c>
      <c r="F1310" t="s">
        <v>2009</v>
      </c>
      <c r="G1310" t="s">
        <v>2151</v>
      </c>
      <c r="H1310" t="s">
        <v>3178</v>
      </c>
      <c r="I1310" s="2">
        <v>44137</v>
      </c>
      <c r="J1310" s="2">
        <v>44225</v>
      </c>
      <c r="K1310">
        <v>6921.88</v>
      </c>
      <c r="L1310">
        <v>6921.88</v>
      </c>
      <c r="M1310" t="s">
        <v>1389</v>
      </c>
      <c r="N1310" t="s">
        <v>2155</v>
      </c>
      <c r="O1310" t="s">
        <v>34387</v>
      </c>
      <c r="P1310" t="s">
        <v>34594</v>
      </c>
      <c r="Q1310" t="s">
        <v>34595</v>
      </c>
      <c r="R1310" t="s">
        <v>34378</v>
      </c>
      <c r="S1310" s="2">
        <v>44145</v>
      </c>
    </row>
    <row r="1311" spans="2:19" x14ac:dyDescent="0.35">
      <c r="B1311" t="s">
        <v>3180</v>
      </c>
      <c r="D1311" t="str">
        <f>IF(ISNUMBER(SEARCH("UKRI",Table2[[#This Row],[SourcingOwnerEmail]])),"UKRI","UKSBS")</f>
        <v>UKSBS</v>
      </c>
      <c r="E1311" t="s">
        <v>11</v>
      </c>
      <c r="F1311" t="s">
        <v>237</v>
      </c>
      <c r="G1311" t="s">
        <v>3181</v>
      </c>
      <c r="H1311" t="s">
        <v>3182</v>
      </c>
      <c r="I1311" s="2">
        <v>44144</v>
      </c>
      <c r="J1311" s="2">
        <v>44239</v>
      </c>
      <c r="L1311">
        <v>25126.02</v>
      </c>
      <c r="M1311" t="s">
        <v>1852</v>
      </c>
      <c r="N1311" t="s">
        <v>140</v>
      </c>
      <c r="O1311" t="s">
        <v>83</v>
      </c>
      <c r="P1311" t="s">
        <v>34623</v>
      </c>
      <c r="Q1311" t="s">
        <v>34624</v>
      </c>
      <c r="R1311" t="s">
        <v>34378</v>
      </c>
      <c r="S1311" s="2">
        <v>44144</v>
      </c>
    </row>
    <row r="1312" spans="2:19" x14ac:dyDescent="0.35">
      <c r="B1312" t="s">
        <v>3183</v>
      </c>
      <c r="D1312" t="str">
        <f>IF(ISNUMBER(SEARCH("UKRI",Table2[[#This Row],[SourcingOwnerEmail]])),"UKRI","UKSBS")</f>
        <v>UKSBS</v>
      </c>
      <c r="E1312" t="s">
        <v>11</v>
      </c>
      <c r="F1312" t="s">
        <v>75</v>
      </c>
      <c r="G1312" t="s">
        <v>3109</v>
      </c>
      <c r="H1312" t="s">
        <v>3184</v>
      </c>
      <c r="I1312" s="2">
        <v>44141</v>
      </c>
      <c r="J1312" s="2">
        <v>44228</v>
      </c>
      <c r="L1312">
        <v>17325</v>
      </c>
      <c r="M1312" t="s">
        <v>1852</v>
      </c>
      <c r="N1312" t="s">
        <v>140</v>
      </c>
      <c r="O1312" t="s">
        <v>83</v>
      </c>
      <c r="P1312" t="s">
        <v>34623</v>
      </c>
      <c r="Q1312" t="s">
        <v>34624</v>
      </c>
      <c r="R1312" t="s">
        <v>34378</v>
      </c>
      <c r="S1312" s="2">
        <v>44141</v>
      </c>
    </row>
    <row r="1313" spans="2:19" x14ac:dyDescent="0.35">
      <c r="B1313" t="s">
        <v>3185</v>
      </c>
      <c r="D1313" t="str">
        <f>IF(ISNUMBER(SEARCH("UKRI",Table2[[#This Row],[SourcingOwnerEmail]])),"UKRI","UKSBS")</f>
        <v>UKSBS</v>
      </c>
      <c r="E1313" t="s">
        <v>11</v>
      </c>
      <c r="F1313" t="s">
        <v>237</v>
      </c>
      <c r="G1313" t="s">
        <v>3186</v>
      </c>
      <c r="H1313" t="s">
        <v>3187</v>
      </c>
      <c r="I1313" s="2">
        <v>44138</v>
      </c>
      <c r="J1313" s="2">
        <v>44168</v>
      </c>
      <c r="K1313">
        <v>29545</v>
      </c>
      <c r="L1313">
        <v>29545</v>
      </c>
      <c r="M1313" t="s">
        <v>164</v>
      </c>
      <c r="N1313" t="s">
        <v>165</v>
      </c>
      <c r="O1313" t="s">
        <v>83</v>
      </c>
      <c r="P1313" t="s">
        <v>34592</v>
      </c>
      <c r="Q1313" t="s">
        <v>34593</v>
      </c>
      <c r="R1313" t="s">
        <v>34378</v>
      </c>
      <c r="S1313" s="2">
        <v>44152</v>
      </c>
    </row>
    <row r="1314" spans="2:19" x14ac:dyDescent="0.35">
      <c r="B1314" t="s">
        <v>3188</v>
      </c>
      <c r="D1314" t="str">
        <f>IF(ISNUMBER(SEARCH("UKRI",Table2[[#This Row],[SourcingOwnerEmail]])),"UKRI","UKSBS")</f>
        <v>UKSBS</v>
      </c>
      <c r="E1314" t="s">
        <v>11</v>
      </c>
      <c r="F1314" t="s">
        <v>2009</v>
      </c>
      <c r="G1314" t="s">
        <v>2151</v>
      </c>
      <c r="H1314" t="s">
        <v>3189</v>
      </c>
      <c r="I1314" s="2">
        <v>44138</v>
      </c>
      <c r="J1314" s="2">
        <v>44316</v>
      </c>
      <c r="L1314">
        <v>35391.29</v>
      </c>
      <c r="M1314" t="s">
        <v>1389</v>
      </c>
      <c r="N1314" t="s">
        <v>2155</v>
      </c>
      <c r="O1314" t="s">
        <v>34387</v>
      </c>
      <c r="P1314" t="s">
        <v>34598</v>
      </c>
      <c r="Q1314" t="s">
        <v>34599</v>
      </c>
      <c r="R1314" t="s">
        <v>34378</v>
      </c>
      <c r="S1314" s="2">
        <v>44146</v>
      </c>
    </row>
    <row r="1315" spans="2:19" x14ac:dyDescent="0.35">
      <c r="B1315" t="s">
        <v>3190</v>
      </c>
      <c r="D1315" t="str">
        <f>IF(ISNUMBER(SEARCH("UKRI",Table2[[#This Row],[SourcingOwnerEmail]])),"UKRI","UKSBS")</f>
        <v>UKSBS</v>
      </c>
      <c r="E1315" t="s">
        <v>11</v>
      </c>
      <c r="F1315" t="s">
        <v>626</v>
      </c>
      <c r="G1315" t="s">
        <v>2151</v>
      </c>
      <c r="H1315" t="s">
        <v>3191</v>
      </c>
      <c r="I1315" s="2">
        <v>44165</v>
      </c>
      <c r="J1315" s="2">
        <v>44196</v>
      </c>
      <c r="L1315">
        <v>2879.45</v>
      </c>
      <c r="M1315" t="s">
        <v>1389</v>
      </c>
      <c r="N1315" t="s">
        <v>2155</v>
      </c>
      <c r="O1315" t="s">
        <v>34387</v>
      </c>
      <c r="P1315" t="s">
        <v>34623</v>
      </c>
      <c r="Q1315" t="s">
        <v>34624</v>
      </c>
      <c r="R1315" t="s">
        <v>34378</v>
      </c>
      <c r="S1315" s="2">
        <v>44148</v>
      </c>
    </row>
    <row r="1316" spans="2:19" x14ac:dyDescent="0.35">
      <c r="B1316" t="s">
        <v>3192</v>
      </c>
      <c r="D1316" t="str">
        <f>IF(ISNUMBER(SEARCH("UKRI",Table2[[#This Row],[SourcingOwnerEmail]])),"UKRI","UKSBS")</f>
        <v>UKSBS</v>
      </c>
      <c r="E1316" t="s">
        <v>11</v>
      </c>
      <c r="F1316" t="s">
        <v>2009</v>
      </c>
      <c r="G1316" t="s">
        <v>3193</v>
      </c>
      <c r="H1316" t="s">
        <v>3194</v>
      </c>
      <c r="I1316" s="2">
        <v>44256</v>
      </c>
      <c r="J1316" s="2">
        <v>45351</v>
      </c>
      <c r="K1316">
        <v>240000</v>
      </c>
      <c r="L1316">
        <v>143280</v>
      </c>
      <c r="M1316" t="s">
        <v>1852</v>
      </c>
      <c r="N1316" t="s">
        <v>140</v>
      </c>
      <c r="O1316" t="s">
        <v>34399</v>
      </c>
      <c r="P1316" t="s">
        <v>34468</v>
      </c>
      <c r="Q1316" t="s">
        <v>34476</v>
      </c>
      <c r="R1316" t="s">
        <v>34378</v>
      </c>
      <c r="S1316" s="2">
        <v>44253</v>
      </c>
    </row>
    <row r="1317" spans="2:19" x14ac:dyDescent="0.35">
      <c r="B1317" t="s">
        <v>3195</v>
      </c>
      <c r="D1317" t="str">
        <f>IF(ISNUMBER(SEARCH("UKRI",Table2[[#This Row],[SourcingOwnerEmail]])),"UKRI","UKSBS")</f>
        <v>UKSBS</v>
      </c>
      <c r="E1317" t="s">
        <v>11</v>
      </c>
      <c r="F1317" t="s">
        <v>2009</v>
      </c>
      <c r="G1317" t="s">
        <v>2151</v>
      </c>
      <c r="H1317" t="s">
        <v>3148</v>
      </c>
      <c r="I1317" s="2">
        <v>44151</v>
      </c>
      <c r="J1317" s="2">
        <v>44330</v>
      </c>
      <c r="K1317">
        <v>75057.509999999995</v>
      </c>
      <c r="L1317">
        <v>75057.509999999995</v>
      </c>
      <c r="M1317" t="s">
        <v>2195</v>
      </c>
      <c r="N1317" t="s">
        <v>2196</v>
      </c>
      <c r="O1317" t="s">
        <v>34387</v>
      </c>
      <c r="P1317" t="s">
        <v>34592</v>
      </c>
      <c r="Q1317" t="s">
        <v>34593</v>
      </c>
      <c r="R1317" t="s">
        <v>34378</v>
      </c>
      <c r="S1317" s="2">
        <v>44145</v>
      </c>
    </row>
    <row r="1318" spans="2:19" x14ac:dyDescent="0.35">
      <c r="B1318" t="s">
        <v>3196</v>
      </c>
      <c r="D1318" t="str">
        <f>IF(ISNUMBER(SEARCH("UKRI",Table2[[#This Row],[SourcingOwnerEmail]])),"UKRI","UKSBS")</f>
        <v>UKSBS</v>
      </c>
      <c r="E1318" t="s">
        <v>11</v>
      </c>
      <c r="F1318" t="s">
        <v>584</v>
      </c>
      <c r="G1318" t="s">
        <v>3197</v>
      </c>
      <c r="H1318" t="s">
        <v>3198</v>
      </c>
      <c r="I1318" s="2">
        <v>44159</v>
      </c>
      <c r="J1318" s="2">
        <v>44159</v>
      </c>
      <c r="L1318">
        <v>22500</v>
      </c>
      <c r="M1318" t="s">
        <v>1852</v>
      </c>
      <c r="N1318" t="s">
        <v>140</v>
      </c>
      <c r="O1318" t="s">
        <v>83</v>
      </c>
      <c r="P1318" t="s">
        <v>34623</v>
      </c>
      <c r="Q1318" t="s">
        <v>34624</v>
      </c>
      <c r="R1318" t="s">
        <v>34378</v>
      </c>
      <c r="S1318" s="2">
        <v>44159</v>
      </c>
    </row>
    <row r="1319" spans="2:19" x14ac:dyDescent="0.35">
      <c r="B1319" t="s">
        <v>3199</v>
      </c>
      <c r="D1319" t="str">
        <f>IF(ISNUMBER(SEARCH("UKRI",Table2[[#This Row],[SourcingOwnerEmail]])),"UKRI","UKSBS")</f>
        <v>UKSBS</v>
      </c>
      <c r="E1319" t="s">
        <v>11</v>
      </c>
      <c r="F1319" t="s">
        <v>626</v>
      </c>
      <c r="G1319" t="s">
        <v>2309</v>
      </c>
      <c r="H1319" t="s">
        <v>3200</v>
      </c>
      <c r="I1319" s="2">
        <v>44151</v>
      </c>
      <c r="J1319" s="2">
        <v>44286</v>
      </c>
      <c r="L1319">
        <v>93750</v>
      </c>
      <c r="M1319" t="s">
        <v>1389</v>
      </c>
      <c r="N1319" t="s">
        <v>2155</v>
      </c>
      <c r="O1319" t="s">
        <v>34387</v>
      </c>
      <c r="P1319" t="s">
        <v>34623</v>
      </c>
      <c r="Q1319" t="s">
        <v>34624</v>
      </c>
      <c r="R1319" t="s">
        <v>34378</v>
      </c>
      <c r="S1319" s="2">
        <v>44147</v>
      </c>
    </row>
    <row r="1320" spans="2:19" x14ac:dyDescent="0.35">
      <c r="B1320" t="s">
        <v>3201</v>
      </c>
      <c r="D1320" t="str">
        <f>IF(ISNUMBER(SEARCH("UKRI",Table2[[#This Row],[SourcingOwnerEmail]])),"UKRI","UKSBS")</f>
        <v>UKSBS</v>
      </c>
      <c r="E1320" t="s">
        <v>11</v>
      </c>
      <c r="F1320" t="s">
        <v>626</v>
      </c>
      <c r="G1320" t="s">
        <v>3017</v>
      </c>
      <c r="H1320" t="s">
        <v>3202</v>
      </c>
      <c r="I1320" s="2">
        <v>44151</v>
      </c>
      <c r="J1320" s="2">
        <v>44344</v>
      </c>
      <c r="L1320">
        <v>77257.25</v>
      </c>
      <c r="M1320" t="s">
        <v>1389</v>
      </c>
      <c r="N1320" t="s">
        <v>2155</v>
      </c>
      <c r="O1320" t="s">
        <v>34387</v>
      </c>
      <c r="P1320" t="s">
        <v>34623</v>
      </c>
      <c r="Q1320" t="s">
        <v>34624</v>
      </c>
      <c r="R1320" t="s">
        <v>34378</v>
      </c>
      <c r="S1320" s="2">
        <v>44148</v>
      </c>
    </row>
    <row r="1321" spans="2:19" x14ac:dyDescent="0.35">
      <c r="B1321" t="s">
        <v>3203</v>
      </c>
      <c r="D1321" t="str">
        <f>IF(ISNUMBER(SEARCH("UKRI",Table2[[#This Row],[SourcingOwnerEmail]])),"UKRI","UKSBS")</f>
        <v>UKSBS</v>
      </c>
      <c r="E1321" t="s">
        <v>11</v>
      </c>
      <c r="F1321" t="s">
        <v>670</v>
      </c>
      <c r="G1321" t="s">
        <v>3084</v>
      </c>
      <c r="H1321" t="s">
        <v>3204</v>
      </c>
      <c r="I1321" s="2">
        <v>44153</v>
      </c>
      <c r="J1321" s="2">
        <v>43884</v>
      </c>
      <c r="K1321">
        <v>33182.720000000001</v>
      </c>
      <c r="L1321">
        <v>33182.720000000001</v>
      </c>
      <c r="M1321" t="s">
        <v>1389</v>
      </c>
      <c r="N1321" t="s">
        <v>2155</v>
      </c>
      <c r="O1321" t="s">
        <v>34387</v>
      </c>
      <c r="P1321" t="s">
        <v>34594</v>
      </c>
      <c r="Q1321" t="s">
        <v>34595</v>
      </c>
      <c r="R1321" t="s">
        <v>34378</v>
      </c>
      <c r="S1321" s="2">
        <v>44160</v>
      </c>
    </row>
    <row r="1322" spans="2:19" x14ac:dyDescent="0.35">
      <c r="B1322" t="s">
        <v>3205</v>
      </c>
      <c r="D1322" t="str">
        <f>IF(ISNUMBER(SEARCH("UKRI",Table2[[#This Row],[SourcingOwnerEmail]])),"UKRI","UKSBS")</f>
        <v>UKSBS</v>
      </c>
      <c r="E1322" t="s">
        <v>11</v>
      </c>
      <c r="F1322" t="s">
        <v>670</v>
      </c>
      <c r="G1322" t="s">
        <v>3206</v>
      </c>
      <c r="H1322" t="s">
        <v>3160</v>
      </c>
      <c r="I1322" s="2">
        <v>44200</v>
      </c>
      <c r="J1322" s="2">
        <v>44284</v>
      </c>
      <c r="K1322">
        <v>18300</v>
      </c>
      <c r="L1322">
        <v>18300</v>
      </c>
      <c r="M1322" t="s">
        <v>1389</v>
      </c>
      <c r="N1322" t="s">
        <v>2155</v>
      </c>
      <c r="O1322" t="s">
        <v>34387</v>
      </c>
      <c r="P1322" t="s">
        <v>34594</v>
      </c>
      <c r="Q1322" t="s">
        <v>34595</v>
      </c>
      <c r="R1322" t="s">
        <v>34378</v>
      </c>
      <c r="S1322" s="2">
        <v>44200</v>
      </c>
    </row>
    <row r="1323" spans="2:19" x14ac:dyDescent="0.35">
      <c r="B1323" t="s">
        <v>3207</v>
      </c>
      <c r="D1323" t="str">
        <f>IF(ISNUMBER(SEARCH("UKRI",Table2[[#This Row],[SourcingOwnerEmail]])),"UKRI","UKSBS")</f>
        <v>UKSBS</v>
      </c>
      <c r="E1323" t="s">
        <v>11</v>
      </c>
      <c r="F1323" t="s">
        <v>626</v>
      </c>
      <c r="G1323" t="s">
        <v>3208</v>
      </c>
      <c r="H1323" t="s">
        <v>3209</v>
      </c>
      <c r="I1323" s="2">
        <v>44158</v>
      </c>
      <c r="J1323" s="2">
        <v>44274</v>
      </c>
      <c r="K1323">
        <v>49938</v>
      </c>
      <c r="L1323">
        <v>49938</v>
      </c>
      <c r="M1323" t="s">
        <v>1852</v>
      </c>
      <c r="N1323" t="s">
        <v>140</v>
      </c>
      <c r="O1323" t="s">
        <v>83</v>
      </c>
      <c r="P1323" t="s">
        <v>34594</v>
      </c>
      <c r="Q1323" t="s">
        <v>34595</v>
      </c>
      <c r="R1323" t="s">
        <v>34378</v>
      </c>
      <c r="S1323" s="2">
        <v>44155</v>
      </c>
    </row>
    <row r="1324" spans="2:19" x14ac:dyDescent="0.35">
      <c r="B1324" t="s">
        <v>3210</v>
      </c>
      <c r="D1324" t="str">
        <f>IF(ISNUMBER(SEARCH("UKRI",Table2[[#This Row],[SourcingOwnerEmail]])),"UKRI","UKSBS")</f>
        <v>UKSBS</v>
      </c>
      <c r="E1324" t="s">
        <v>11</v>
      </c>
      <c r="F1324" t="s">
        <v>626</v>
      </c>
      <c r="G1324" t="s">
        <v>3017</v>
      </c>
      <c r="H1324" t="s">
        <v>3211</v>
      </c>
      <c r="I1324" s="2">
        <v>44158</v>
      </c>
      <c r="J1324" s="2">
        <v>44519</v>
      </c>
      <c r="L1324">
        <v>163406.25</v>
      </c>
      <c r="M1324" t="s">
        <v>1389</v>
      </c>
      <c r="N1324" t="s">
        <v>2155</v>
      </c>
      <c r="O1324" t="s">
        <v>83</v>
      </c>
      <c r="P1324" t="s">
        <v>34623</v>
      </c>
      <c r="Q1324" t="s">
        <v>34624</v>
      </c>
      <c r="R1324" t="s">
        <v>34378</v>
      </c>
      <c r="S1324" s="2">
        <v>44154</v>
      </c>
    </row>
    <row r="1325" spans="2:19" x14ac:dyDescent="0.35">
      <c r="B1325" t="s">
        <v>3212</v>
      </c>
      <c r="D1325" t="str">
        <f>IF(ISNUMBER(SEARCH("UKRI",Table2[[#This Row],[SourcingOwnerEmail]])),"UKRI","UKSBS")</f>
        <v>UKSBS</v>
      </c>
      <c r="E1325" t="s">
        <v>11</v>
      </c>
      <c r="F1325" t="s">
        <v>626</v>
      </c>
      <c r="G1325" t="s">
        <v>2151</v>
      </c>
      <c r="H1325" t="s">
        <v>3213</v>
      </c>
      <c r="I1325" s="2">
        <v>44158</v>
      </c>
      <c r="J1325" s="2">
        <v>44250</v>
      </c>
      <c r="L1325">
        <v>40347.839999999997</v>
      </c>
      <c r="M1325" t="s">
        <v>1389</v>
      </c>
      <c r="N1325" t="s">
        <v>2155</v>
      </c>
      <c r="O1325" t="s">
        <v>34387</v>
      </c>
      <c r="P1325" t="s">
        <v>34623</v>
      </c>
      <c r="Q1325" t="s">
        <v>34624</v>
      </c>
      <c r="R1325" t="s">
        <v>34378</v>
      </c>
      <c r="S1325" s="2">
        <v>44153</v>
      </c>
    </row>
    <row r="1326" spans="2:19" x14ac:dyDescent="0.35">
      <c r="B1326" t="s">
        <v>3214</v>
      </c>
      <c r="D1326" t="str">
        <f>IF(ISNUMBER(SEARCH("UKRI",Table2[[#This Row],[SourcingOwnerEmail]])),"UKRI","UKSBS")</f>
        <v>UKSBS</v>
      </c>
      <c r="E1326" t="s">
        <v>11</v>
      </c>
      <c r="F1326" t="s">
        <v>626</v>
      </c>
      <c r="G1326" t="s">
        <v>2306</v>
      </c>
      <c r="H1326" t="s">
        <v>3215</v>
      </c>
      <c r="I1326" s="2">
        <v>44249</v>
      </c>
      <c r="J1326" s="2">
        <v>45291</v>
      </c>
      <c r="L1326">
        <v>58451.25</v>
      </c>
      <c r="M1326" t="s">
        <v>1389</v>
      </c>
      <c r="N1326" t="s">
        <v>2153</v>
      </c>
      <c r="O1326" t="s">
        <v>34399</v>
      </c>
      <c r="P1326" t="s">
        <v>34584</v>
      </c>
      <c r="Q1326" t="s">
        <v>34585</v>
      </c>
      <c r="R1326" t="s">
        <v>34378</v>
      </c>
      <c r="S1326" s="2">
        <v>44252</v>
      </c>
    </row>
    <row r="1327" spans="2:19" x14ac:dyDescent="0.35">
      <c r="B1327" t="s">
        <v>3216</v>
      </c>
      <c r="D1327" t="str">
        <f>IF(ISNUMBER(SEARCH("UKRI",Table2[[#This Row],[SourcingOwnerEmail]])),"UKRI","UKSBS")</f>
        <v>UKSBS</v>
      </c>
      <c r="E1327" t="s">
        <v>11</v>
      </c>
      <c r="F1327" t="s">
        <v>2009</v>
      </c>
      <c r="G1327" t="s">
        <v>2151</v>
      </c>
      <c r="H1327" t="s">
        <v>3217</v>
      </c>
      <c r="K1327">
        <v>26458.26</v>
      </c>
      <c r="L1327">
        <v>26458.26</v>
      </c>
      <c r="M1327" t="s">
        <v>2195</v>
      </c>
      <c r="N1327" t="s">
        <v>2196</v>
      </c>
      <c r="O1327" t="s">
        <v>34387</v>
      </c>
      <c r="P1327" t="s">
        <v>34592</v>
      </c>
      <c r="Q1327" t="s">
        <v>34593</v>
      </c>
      <c r="R1327" t="s">
        <v>34378</v>
      </c>
      <c r="S1327" s="2">
        <v>44159</v>
      </c>
    </row>
    <row r="1328" spans="2:19" x14ac:dyDescent="0.35">
      <c r="B1328" t="s">
        <v>3218</v>
      </c>
      <c r="D1328" t="str">
        <f>IF(ISNUMBER(SEARCH("UKRI",Table2[[#This Row],[SourcingOwnerEmail]])),"UKRI","UKSBS")</f>
        <v>UKSBS</v>
      </c>
      <c r="E1328" t="s">
        <v>11</v>
      </c>
      <c r="F1328" t="s">
        <v>2009</v>
      </c>
      <c r="G1328" t="s">
        <v>2378</v>
      </c>
      <c r="H1328" t="s">
        <v>3219</v>
      </c>
      <c r="I1328" s="2">
        <v>44163</v>
      </c>
      <c r="J1328" s="2">
        <v>44255</v>
      </c>
      <c r="K1328">
        <v>36552.269999999997</v>
      </c>
      <c r="L1328">
        <v>36552.269999999997</v>
      </c>
      <c r="M1328" t="s">
        <v>1389</v>
      </c>
      <c r="N1328" t="s">
        <v>2155</v>
      </c>
      <c r="O1328" t="s">
        <v>34387</v>
      </c>
      <c r="P1328" t="s">
        <v>34594</v>
      </c>
      <c r="Q1328" t="s">
        <v>34595</v>
      </c>
      <c r="R1328" t="s">
        <v>34378</v>
      </c>
      <c r="S1328" s="2">
        <v>44161</v>
      </c>
    </row>
    <row r="1329" spans="2:19" x14ac:dyDescent="0.35">
      <c r="B1329" t="s">
        <v>3220</v>
      </c>
      <c r="D1329" t="str">
        <f>IF(ISNUMBER(SEARCH("UKRI",Table2[[#This Row],[SourcingOwnerEmail]])),"UKRI","UKSBS")</f>
        <v>UKSBS</v>
      </c>
      <c r="E1329" t="s">
        <v>11</v>
      </c>
      <c r="F1329" t="s">
        <v>670</v>
      </c>
      <c r="G1329" t="s">
        <v>3049</v>
      </c>
      <c r="H1329" t="s">
        <v>3221</v>
      </c>
      <c r="I1329" s="2">
        <v>44165</v>
      </c>
      <c r="J1329" s="2">
        <v>44286</v>
      </c>
      <c r="K1329">
        <v>40946.129999999997</v>
      </c>
      <c r="L1329">
        <v>40946.129999999997</v>
      </c>
      <c r="M1329" t="s">
        <v>1389</v>
      </c>
      <c r="N1329" t="s">
        <v>2155</v>
      </c>
      <c r="O1329" t="s">
        <v>34387</v>
      </c>
      <c r="P1329" t="s">
        <v>34594</v>
      </c>
      <c r="Q1329" t="s">
        <v>34595</v>
      </c>
      <c r="R1329" t="s">
        <v>34378</v>
      </c>
      <c r="S1329" s="2">
        <v>44161</v>
      </c>
    </row>
    <row r="1330" spans="2:19" x14ac:dyDescent="0.35">
      <c r="B1330" t="s">
        <v>3222</v>
      </c>
      <c r="D1330" t="str">
        <f>IF(ISNUMBER(SEARCH("UKRI",Table2[[#This Row],[SourcingOwnerEmail]])),"UKRI","UKSBS")</f>
        <v>UKSBS</v>
      </c>
      <c r="E1330" t="s">
        <v>11</v>
      </c>
      <c r="F1330" t="s">
        <v>1711</v>
      </c>
      <c r="G1330">
        <v>4070286794</v>
      </c>
      <c r="H1330" t="s">
        <v>3223</v>
      </c>
      <c r="I1330" s="2">
        <v>44166</v>
      </c>
      <c r="J1330" s="2">
        <v>44225</v>
      </c>
      <c r="L1330">
        <v>44884.66</v>
      </c>
      <c r="M1330" t="s">
        <v>294</v>
      </c>
      <c r="N1330" t="s">
        <v>2259</v>
      </c>
      <c r="O1330" t="s">
        <v>34387</v>
      </c>
      <c r="P1330" t="s">
        <v>34459</v>
      </c>
      <c r="Q1330" t="s">
        <v>34460</v>
      </c>
      <c r="R1330" t="s">
        <v>34378</v>
      </c>
      <c r="S1330" s="2">
        <v>44166</v>
      </c>
    </row>
    <row r="1331" spans="2:19" x14ac:dyDescent="0.35">
      <c r="B1331" t="s">
        <v>3224</v>
      </c>
      <c r="D1331" t="str">
        <f>IF(ISNUMBER(SEARCH("UKRI",Table2[[#This Row],[SourcingOwnerEmail]])),"UKRI","UKSBS")</f>
        <v>UKSBS</v>
      </c>
      <c r="E1331" t="s">
        <v>11</v>
      </c>
      <c r="F1331" t="s">
        <v>626</v>
      </c>
      <c r="G1331" t="s">
        <v>3225</v>
      </c>
      <c r="H1331" t="s">
        <v>3226</v>
      </c>
      <c r="I1331" s="2">
        <v>44166</v>
      </c>
      <c r="J1331" s="2">
        <v>44286</v>
      </c>
      <c r="L1331">
        <v>19950</v>
      </c>
      <c r="M1331" t="s">
        <v>1852</v>
      </c>
      <c r="N1331" t="s">
        <v>140</v>
      </c>
      <c r="O1331" t="s">
        <v>83</v>
      </c>
      <c r="P1331" t="s">
        <v>34623</v>
      </c>
      <c r="Q1331" t="s">
        <v>34624</v>
      </c>
      <c r="R1331" t="s">
        <v>34378</v>
      </c>
      <c r="S1331" s="2">
        <v>44160</v>
      </c>
    </row>
    <row r="1332" spans="2:19" x14ac:dyDescent="0.35">
      <c r="B1332" t="s">
        <v>3227</v>
      </c>
      <c r="D1332" t="str">
        <f>IF(ISNUMBER(SEARCH("UKRI",Table2[[#This Row],[SourcingOwnerEmail]])),"UKRI","UKSBS")</f>
        <v>UKSBS</v>
      </c>
      <c r="E1332" t="s">
        <v>11</v>
      </c>
      <c r="F1332" t="s">
        <v>584</v>
      </c>
      <c r="G1332" t="s">
        <v>2151</v>
      </c>
      <c r="H1332" t="s">
        <v>3219</v>
      </c>
      <c r="I1332" s="2">
        <v>44159</v>
      </c>
      <c r="J1332" s="2">
        <v>44251</v>
      </c>
      <c r="K1332">
        <v>39052.81</v>
      </c>
      <c r="L1332">
        <v>39052.81</v>
      </c>
      <c r="M1332" t="s">
        <v>1389</v>
      </c>
      <c r="N1332" t="s">
        <v>2155</v>
      </c>
      <c r="O1332" t="s">
        <v>34387</v>
      </c>
      <c r="P1332" t="s">
        <v>34594</v>
      </c>
      <c r="Q1332" t="s">
        <v>34595</v>
      </c>
      <c r="R1332" t="s">
        <v>34378</v>
      </c>
      <c r="S1332" s="2">
        <v>44173</v>
      </c>
    </row>
    <row r="1333" spans="2:19" x14ac:dyDescent="0.35">
      <c r="B1333" t="s">
        <v>3228</v>
      </c>
      <c r="D1333" t="str">
        <f>IF(ISNUMBER(SEARCH("UKRI",Table2[[#This Row],[SourcingOwnerEmail]])),"UKRI","UKSBS")</f>
        <v>UKSBS</v>
      </c>
      <c r="E1333" t="s">
        <v>11</v>
      </c>
      <c r="F1333" t="s">
        <v>626</v>
      </c>
      <c r="G1333" t="s">
        <v>3017</v>
      </c>
      <c r="H1333" t="s">
        <v>3202</v>
      </c>
      <c r="I1333" s="2">
        <v>44179</v>
      </c>
      <c r="J1333" s="2">
        <v>44267</v>
      </c>
      <c r="L1333">
        <v>32022.25</v>
      </c>
      <c r="M1333" t="s">
        <v>1389</v>
      </c>
      <c r="N1333" t="s">
        <v>2155</v>
      </c>
      <c r="O1333" t="s">
        <v>34387</v>
      </c>
      <c r="P1333" t="s">
        <v>34623</v>
      </c>
      <c r="Q1333" t="s">
        <v>34624</v>
      </c>
      <c r="R1333" t="s">
        <v>34378</v>
      </c>
      <c r="S1333" s="2">
        <v>44175</v>
      </c>
    </row>
    <row r="1334" spans="2:19" x14ac:dyDescent="0.35">
      <c r="B1334" t="s">
        <v>3229</v>
      </c>
      <c r="D1334" t="str">
        <f>IF(ISNUMBER(SEARCH("UKRI",Table2[[#This Row],[SourcingOwnerEmail]])),"UKRI","UKSBS")</f>
        <v>UKSBS</v>
      </c>
      <c r="E1334" t="s">
        <v>11</v>
      </c>
      <c r="F1334" t="s">
        <v>237</v>
      </c>
      <c r="G1334" t="s">
        <v>3230</v>
      </c>
      <c r="H1334" t="s">
        <v>3231</v>
      </c>
      <c r="I1334" s="2">
        <v>44204</v>
      </c>
      <c r="J1334" s="2">
        <v>44316</v>
      </c>
      <c r="L1334">
        <v>17000</v>
      </c>
      <c r="M1334" t="s">
        <v>1852</v>
      </c>
      <c r="N1334" t="s">
        <v>140</v>
      </c>
      <c r="O1334" t="s">
        <v>34379</v>
      </c>
      <c r="P1334" t="s">
        <v>34459</v>
      </c>
      <c r="Q1334" t="s">
        <v>34460</v>
      </c>
      <c r="R1334" t="s">
        <v>34378</v>
      </c>
      <c r="S1334" s="2">
        <v>44204</v>
      </c>
    </row>
    <row r="1335" spans="2:19" x14ac:dyDescent="0.35">
      <c r="B1335" t="s">
        <v>3232</v>
      </c>
      <c r="D1335" t="str">
        <f>IF(ISNUMBER(SEARCH("UKRI",Table2[[#This Row],[SourcingOwnerEmail]])),"UKRI","UKSBS")</f>
        <v>UKSBS</v>
      </c>
      <c r="E1335" t="s">
        <v>11</v>
      </c>
      <c r="F1335" t="s">
        <v>670</v>
      </c>
      <c r="G1335" t="s">
        <v>2151</v>
      </c>
      <c r="H1335" t="s">
        <v>3233</v>
      </c>
      <c r="I1335" s="2">
        <v>44544</v>
      </c>
      <c r="J1335" s="2">
        <v>44269</v>
      </c>
      <c r="K1335">
        <v>31522.07</v>
      </c>
      <c r="L1335">
        <v>31522.07</v>
      </c>
      <c r="M1335" t="s">
        <v>1389</v>
      </c>
      <c r="N1335" t="s">
        <v>2155</v>
      </c>
      <c r="O1335" t="s">
        <v>34387</v>
      </c>
      <c r="P1335" t="s">
        <v>34594</v>
      </c>
      <c r="Q1335" t="s">
        <v>34595</v>
      </c>
      <c r="R1335" t="s">
        <v>34378</v>
      </c>
      <c r="S1335" s="2">
        <v>44231</v>
      </c>
    </row>
    <row r="1336" spans="2:19" x14ac:dyDescent="0.35">
      <c r="B1336" t="s">
        <v>3234</v>
      </c>
      <c r="D1336" t="str">
        <f>IF(ISNUMBER(SEARCH("UKRI",Table2[[#This Row],[SourcingOwnerEmail]])),"UKRI","UKSBS")</f>
        <v>UKSBS</v>
      </c>
      <c r="E1336" t="s">
        <v>11</v>
      </c>
      <c r="F1336" t="s">
        <v>2746</v>
      </c>
      <c r="G1336" t="s">
        <v>3017</v>
      </c>
      <c r="H1336" t="s">
        <v>3235</v>
      </c>
      <c r="I1336" s="2">
        <v>44172</v>
      </c>
      <c r="K1336">
        <v>25636</v>
      </c>
      <c r="L1336">
        <v>25636</v>
      </c>
      <c r="M1336" t="s">
        <v>1389</v>
      </c>
      <c r="N1336" t="s">
        <v>2155</v>
      </c>
      <c r="O1336" t="s">
        <v>34387</v>
      </c>
      <c r="P1336" t="s">
        <v>34594</v>
      </c>
      <c r="Q1336" t="s">
        <v>34595</v>
      </c>
      <c r="R1336" t="s">
        <v>34378</v>
      </c>
      <c r="S1336" s="2">
        <v>44169</v>
      </c>
    </row>
    <row r="1337" spans="2:19" x14ac:dyDescent="0.35">
      <c r="B1337" t="s">
        <v>3236</v>
      </c>
      <c r="D1337" t="str">
        <f>IF(ISNUMBER(SEARCH("UKRI",Table2[[#This Row],[SourcingOwnerEmail]])),"UKRI","UKSBS")</f>
        <v>UKSBS</v>
      </c>
      <c r="E1337" t="s">
        <v>11</v>
      </c>
      <c r="F1337" t="s">
        <v>616</v>
      </c>
      <c r="G1337" t="s">
        <v>2306</v>
      </c>
      <c r="H1337" t="s">
        <v>3237</v>
      </c>
      <c r="I1337" s="2">
        <v>44260</v>
      </c>
      <c r="J1337" s="2">
        <v>44439</v>
      </c>
      <c r="K1337">
        <v>85000</v>
      </c>
      <c r="L1337">
        <v>84750</v>
      </c>
      <c r="M1337" t="s">
        <v>1389</v>
      </c>
      <c r="N1337" t="s">
        <v>2153</v>
      </c>
      <c r="O1337" t="s">
        <v>34399</v>
      </c>
      <c r="P1337" t="s">
        <v>34598</v>
      </c>
      <c r="Q1337" t="s">
        <v>34599</v>
      </c>
      <c r="R1337" t="s">
        <v>34378</v>
      </c>
      <c r="S1337" s="2">
        <v>44260</v>
      </c>
    </row>
    <row r="1338" spans="2:19" x14ac:dyDescent="0.35">
      <c r="B1338" t="s">
        <v>3238</v>
      </c>
      <c r="D1338" t="str">
        <f>IF(ISNUMBER(SEARCH("UKRI",Table2[[#This Row],[SourcingOwnerEmail]])),"UKRI","UKSBS")</f>
        <v>UKSBS</v>
      </c>
      <c r="E1338" t="s">
        <v>11</v>
      </c>
      <c r="F1338" t="s">
        <v>584</v>
      </c>
      <c r="G1338" t="s">
        <v>2151</v>
      </c>
      <c r="H1338" t="s">
        <v>3148</v>
      </c>
      <c r="I1338" s="2">
        <v>44207</v>
      </c>
      <c r="J1338" s="2">
        <v>44358</v>
      </c>
      <c r="K1338">
        <v>49203.08</v>
      </c>
      <c r="L1338">
        <v>49203.08</v>
      </c>
      <c r="M1338" t="s">
        <v>1389</v>
      </c>
      <c r="N1338" t="s">
        <v>2155</v>
      </c>
      <c r="O1338" t="s">
        <v>34387</v>
      </c>
      <c r="P1338" t="s">
        <v>34594</v>
      </c>
      <c r="Q1338" t="s">
        <v>34595</v>
      </c>
      <c r="R1338" t="s">
        <v>34378</v>
      </c>
      <c r="S1338" s="2">
        <v>44201</v>
      </c>
    </row>
    <row r="1339" spans="2:19" x14ac:dyDescent="0.35">
      <c r="B1339" t="s">
        <v>3239</v>
      </c>
      <c r="D1339" t="str">
        <f>IF(ISNUMBER(SEARCH("UKRI",Table2[[#This Row],[SourcingOwnerEmail]])),"UKRI","UKSBS")</f>
        <v>UKSBS</v>
      </c>
      <c r="E1339" t="s">
        <v>11</v>
      </c>
      <c r="F1339" t="s">
        <v>670</v>
      </c>
      <c r="G1339" t="s">
        <v>3240</v>
      </c>
      <c r="H1339" t="s">
        <v>3241</v>
      </c>
      <c r="I1339" s="2">
        <v>44230</v>
      </c>
      <c r="J1339" s="2">
        <v>44286</v>
      </c>
      <c r="K1339">
        <v>32000</v>
      </c>
      <c r="L1339">
        <v>31889.7</v>
      </c>
      <c r="M1339" t="s">
        <v>1852</v>
      </c>
      <c r="N1339" t="s">
        <v>140</v>
      </c>
      <c r="O1339" t="s">
        <v>83</v>
      </c>
      <c r="P1339" t="s">
        <v>34397</v>
      </c>
      <c r="Q1339" t="s">
        <v>34402</v>
      </c>
      <c r="R1339" t="s">
        <v>34378</v>
      </c>
      <c r="S1339" s="2">
        <v>44229</v>
      </c>
    </row>
    <row r="1340" spans="2:19" x14ac:dyDescent="0.35">
      <c r="B1340" t="s">
        <v>3242</v>
      </c>
      <c r="D1340" t="str">
        <f>IF(ISNUMBER(SEARCH("UKRI",Table2[[#This Row],[SourcingOwnerEmail]])),"UKRI","UKSBS")</f>
        <v>UKSBS</v>
      </c>
      <c r="E1340" t="s">
        <v>11</v>
      </c>
      <c r="F1340" t="s">
        <v>670</v>
      </c>
      <c r="G1340" t="s">
        <v>3029</v>
      </c>
      <c r="H1340" t="s">
        <v>3243</v>
      </c>
      <c r="I1340" s="2">
        <v>44200</v>
      </c>
      <c r="J1340" s="2">
        <v>44286</v>
      </c>
      <c r="K1340">
        <v>20585.25</v>
      </c>
      <c r="L1340">
        <v>20585.25</v>
      </c>
      <c r="M1340" t="s">
        <v>1389</v>
      </c>
      <c r="N1340" t="s">
        <v>2155</v>
      </c>
      <c r="O1340" t="s">
        <v>34387</v>
      </c>
      <c r="P1340" t="s">
        <v>34594</v>
      </c>
      <c r="Q1340" t="s">
        <v>34595</v>
      </c>
      <c r="R1340" t="s">
        <v>34378</v>
      </c>
      <c r="S1340" s="2">
        <v>44214</v>
      </c>
    </row>
    <row r="1341" spans="2:19" x14ac:dyDescent="0.35">
      <c r="B1341" t="s">
        <v>3244</v>
      </c>
      <c r="D1341" t="str">
        <f>IF(ISNUMBER(SEARCH("UKRI",Table2[[#This Row],[SourcingOwnerEmail]])),"UKRI","UKSBS")</f>
        <v>UKSBS</v>
      </c>
      <c r="E1341" t="s">
        <v>11</v>
      </c>
      <c r="F1341" t="s">
        <v>670</v>
      </c>
      <c r="G1341" t="s">
        <v>967</v>
      </c>
      <c r="H1341" t="s">
        <v>3245</v>
      </c>
      <c r="I1341" s="2">
        <v>44221</v>
      </c>
      <c r="J1341" s="2">
        <v>44239</v>
      </c>
      <c r="L1341">
        <v>30025</v>
      </c>
      <c r="M1341" t="s">
        <v>1852</v>
      </c>
      <c r="N1341" t="s">
        <v>2276</v>
      </c>
      <c r="O1341" t="s">
        <v>83</v>
      </c>
      <c r="P1341" t="s">
        <v>34596</v>
      </c>
      <c r="Q1341" t="s">
        <v>34597</v>
      </c>
      <c r="R1341" t="s">
        <v>34378</v>
      </c>
      <c r="S1341" s="2">
        <v>44207</v>
      </c>
    </row>
    <row r="1342" spans="2:19" x14ac:dyDescent="0.35">
      <c r="B1342" t="s">
        <v>3246</v>
      </c>
      <c r="D1342" t="str">
        <f>IF(ISNUMBER(SEARCH("UKRI",Table2[[#This Row],[SourcingOwnerEmail]])),"UKRI","UKSBS")</f>
        <v>UKSBS</v>
      </c>
      <c r="E1342" t="s">
        <v>11</v>
      </c>
      <c r="F1342" t="s">
        <v>626</v>
      </c>
      <c r="G1342" t="s">
        <v>2186</v>
      </c>
      <c r="H1342" t="s">
        <v>3247</v>
      </c>
      <c r="I1342" s="2">
        <v>44173</v>
      </c>
      <c r="J1342" s="2">
        <v>44174</v>
      </c>
      <c r="L1342">
        <v>30000</v>
      </c>
      <c r="M1342" t="s">
        <v>1852</v>
      </c>
      <c r="N1342" t="s">
        <v>2161</v>
      </c>
      <c r="O1342" t="s">
        <v>34387</v>
      </c>
      <c r="P1342" t="s">
        <v>34623</v>
      </c>
      <c r="Q1342" t="s">
        <v>34624</v>
      </c>
      <c r="R1342" t="s">
        <v>34378</v>
      </c>
      <c r="S1342" s="2">
        <v>44186</v>
      </c>
    </row>
    <row r="1343" spans="2:19" x14ac:dyDescent="0.35">
      <c r="B1343" t="s">
        <v>3248</v>
      </c>
      <c r="D1343" t="str">
        <f>IF(ISNUMBER(SEARCH("UKRI",Table2[[#This Row],[SourcingOwnerEmail]])),"UKRI","UKSBS")</f>
        <v>UKSBS</v>
      </c>
      <c r="E1343" t="s">
        <v>11</v>
      </c>
      <c r="F1343" t="s">
        <v>2009</v>
      </c>
      <c r="G1343" t="s">
        <v>2383</v>
      </c>
      <c r="H1343" t="s">
        <v>3249</v>
      </c>
      <c r="I1343" s="2">
        <v>44201</v>
      </c>
      <c r="J1343" s="2">
        <v>44232</v>
      </c>
      <c r="K1343">
        <v>24300</v>
      </c>
      <c r="L1343">
        <v>24300</v>
      </c>
      <c r="M1343" t="s">
        <v>164</v>
      </c>
      <c r="N1343" t="s">
        <v>165</v>
      </c>
      <c r="O1343" t="s">
        <v>83</v>
      </c>
      <c r="P1343" t="s">
        <v>34592</v>
      </c>
      <c r="Q1343" t="s">
        <v>34593</v>
      </c>
      <c r="R1343" t="s">
        <v>34378</v>
      </c>
      <c r="S1343" s="2">
        <v>44200</v>
      </c>
    </row>
    <row r="1344" spans="2:19" x14ac:dyDescent="0.35">
      <c r="B1344" t="s">
        <v>3250</v>
      </c>
      <c r="D1344" t="str">
        <f>IF(ISNUMBER(SEARCH("UKRI",Table2[[#This Row],[SourcingOwnerEmail]])),"UKRI","UKSBS")</f>
        <v>UKSBS</v>
      </c>
      <c r="E1344" t="s">
        <v>11</v>
      </c>
      <c r="F1344" t="s">
        <v>2746</v>
      </c>
      <c r="G1344" t="s">
        <v>2151</v>
      </c>
      <c r="H1344" t="s">
        <v>2526</v>
      </c>
      <c r="I1344" s="2">
        <v>44197</v>
      </c>
      <c r="J1344" s="2">
        <v>44286</v>
      </c>
      <c r="L1344">
        <v>14048.37</v>
      </c>
      <c r="M1344" t="s">
        <v>1389</v>
      </c>
      <c r="N1344" t="s">
        <v>2155</v>
      </c>
      <c r="O1344" t="s">
        <v>34387</v>
      </c>
      <c r="P1344" t="s">
        <v>34598</v>
      </c>
      <c r="Q1344" t="s">
        <v>34599</v>
      </c>
      <c r="R1344" t="s">
        <v>34378</v>
      </c>
      <c r="S1344" s="2">
        <v>44208</v>
      </c>
    </row>
    <row r="1345" spans="2:19" x14ac:dyDescent="0.35">
      <c r="B1345" t="s">
        <v>3251</v>
      </c>
      <c r="D1345" t="str">
        <f>IF(ISNUMBER(SEARCH("UKRI",Table2[[#This Row],[SourcingOwnerEmail]])),"UKRI","UKSBS")</f>
        <v>UKSBS</v>
      </c>
      <c r="E1345" t="s">
        <v>11</v>
      </c>
      <c r="F1345" t="s">
        <v>2746</v>
      </c>
      <c r="G1345" t="s">
        <v>2151</v>
      </c>
      <c r="H1345" t="s">
        <v>3252</v>
      </c>
      <c r="I1345" s="2">
        <v>44197</v>
      </c>
      <c r="J1345" s="2">
        <v>44286</v>
      </c>
      <c r="L1345">
        <v>14048.37</v>
      </c>
      <c r="M1345" t="s">
        <v>1389</v>
      </c>
      <c r="N1345" t="s">
        <v>2155</v>
      </c>
      <c r="O1345" t="s">
        <v>34387</v>
      </c>
      <c r="P1345" t="s">
        <v>34598</v>
      </c>
      <c r="Q1345" t="s">
        <v>34599</v>
      </c>
      <c r="R1345" t="s">
        <v>34378</v>
      </c>
      <c r="S1345" s="2">
        <v>44208</v>
      </c>
    </row>
    <row r="1346" spans="2:19" x14ac:dyDescent="0.35">
      <c r="B1346" t="s">
        <v>3253</v>
      </c>
      <c r="D1346" t="str">
        <f>IF(ISNUMBER(SEARCH("UKRI",Table2[[#This Row],[SourcingOwnerEmail]])),"UKRI","UKSBS")</f>
        <v>UKSBS</v>
      </c>
      <c r="E1346" t="s">
        <v>11</v>
      </c>
      <c r="F1346" t="s">
        <v>2746</v>
      </c>
      <c r="G1346" t="s">
        <v>2151</v>
      </c>
      <c r="H1346" t="s">
        <v>3254</v>
      </c>
      <c r="I1346" s="2">
        <v>44197</v>
      </c>
      <c r="J1346" s="2">
        <v>44286</v>
      </c>
      <c r="L1346">
        <v>17049.689999999999</v>
      </c>
      <c r="M1346" t="s">
        <v>1389</v>
      </c>
      <c r="N1346" t="s">
        <v>2155</v>
      </c>
      <c r="O1346" t="s">
        <v>34387</v>
      </c>
      <c r="P1346" t="s">
        <v>34598</v>
      </c>
      <c r="Q1346" t="s">
        <v>34599</v>
      </c>
      <c r="R1346" t="s">
        <v>34378</v>
      </c>
      <c r="S1346" s="2">
        <v>44208</v>
      </c>
    </row>
    <row r="1347" spans="2:19" x14ac:dyDescent="0.35">
      <c r="B1347" t="s">
        <v>3255</v>
      </c>
      <c r="D1347" t="str">
        <f>IF(ISNUMBER(SEARCH("UKRI",Table2[[#This Row],[SourcingOwnerEmail]])),"UKRI","UKSBS")</f>
        <v>UKSBS</v>
      </c>
      <c r="E1347" t="s">
        <v>11</v>
      </c>
      <c r="F1347" t="s">
        <v>2746</v>
      </c>
      <c r="G1347" t="s">
        <v>2151</v>
      </c>
      <c r="H1347" t="s">
        <v>2530</v>
      </c>
      <c r="I1347" s="2">
        <v>44197</v>
      </c>
      <c r="J1347" s="2">
        <v>44286</v>
      </c>
      <c r="L1347">
        <v>17049.689999999999</v>
      </c>
      <c r="M1347" t="s">
        <v>1389</v>
      </c>
      <c r="N1347" t="s">
        <v>2155</v>
      </c>
      <c r="O1347" t="s">
        <v>34387</v>
      </c>
      <c r="P1347" t="s">
        <v>34598</v>
      </c>
      <c r="Q1347" t="s">
        <v>34599</v>
      </c>
      <c r="R1347" t="s">
        <v>34378</v>
      </c>
      <c r="S1347" s="2">
        <v>44208</v>
      </c>
    </row>
    <row r="1348" spans="2:19" x14ac:dyDescent="0.35">
      <c r="B1348" t="s">
        <v>3256</v>
      </c>
      <c r="D1348" t="str">
        <f>IF(ISNUMBER(SEARCH("UKRI",Table2[[#This Row],[SourcingOwnerEmail]])),"UKRI","UKSBS")</f>
        <v>UKSBS</v>
      </c>
      <c r="E1348" t="s">
        <v>11</v>
      </c>
      <c r="F1348" t="s">
        <v>2746</v>
      </c>
      <c r="G1348" t="s">
        <v>2151</v>
      </c>
      <c r="H1348" t="s">
        <v>3257</v>
      </c>
      <c r="L1348">
        <v>17049.689999999999</v>
      </c>
      <c r="M1348" t="s">
        <v>1389</v>
      </c>
      <c r="N1348" t="s">
        <v>2155</v>
      </c>
      <c r="O1348" t="s">
        <v>34387</v>
      </c>
      <c r="P1348" t="s">
        <v>34598</v>
      </c>
      <c r="Q1348" t="s">
        <v>34599</v>
      </c>
      <c r="R1348" t="s">
        <v>34378</v>
      </c>
      <c r="S1348" s="2">
        <v>44208</v>
      </c>
    </row>
    <row r="1349" spans="2:19" x14ac:dyDescent="0.35">
      <c r="B1349" t="s">
        <v>3258</v>
      </c>
      <c r="D1349" t="str">
        <f>IF(ISNUMBER(SEARCH("UKRI",Table2[[#This Row],[SourcingOwnerEmail]])),"UKRI","UKSBS")</f>
        <v>UKSBS</v>
      </c>
      <c r="E1349" t="s">
        <v>11</v>
      </c>
      <c r="F1349" t="s">
        <v>670</v>
      </c>
      <c r="G1349" t="s">
        <v>3049</v>
      </c>
      <c r="H1349" t="s">
        <v>3057</v>
      </c>
      <c r="I1349" s="2">
        <v>44200</v>
      </c>
      <c r="J1349" s="2">
        <v>44286</v>
      </c>
      <c r="K1349">
        <v>40325.040000000001</v>
      </c>
      <c r="L1349">
        <v>40325.040000000001</v>
      </c>
      <c r="M1349" t="s">
        <v>1389</v>
      </c>
      <c r="N1349" t="s">
        <v>2155</v>
      </c>
      <c r="O1349" t="s">
        <v>34387</v>
      </c>
      <c r="P1349" t="s">
        <v>34594</v>
      </c>
      <c r="Q1349" t="s">
        <v>34595</v>
      </c>
      <c r="R1349" t="s">
        <v>34378</v>
      </c>
      <c r="S1349" s="2">
        <v>44210</v>
      </c>
    </row>
    <row r="1350" spans="2:19" x14ac:dyDescent="0.35">
      <c r="B1350" t="s">
        <v>3259</v>
      </c>
      <c r="D1350" t="str">
        <f>IF(ISNUMBER(SEARCH("UKRI",Table2[[#This Row],[SourcingOwnerEmail]])),"UKRI","UKSBS")</f>
        <v>UKSBS</v>
      </c>
      <c r="E1350" t="s">
        <v>11</v>
      </c>
      <c r="F1350" t="s">
        <v>2009</v>
      </c>
      <c r="G1350" t="s">
        <v>2483</v>
      </c>
      <c r="H1350" t="s">
        <v>3260</v>
      </c>
      <c r="I1350" s="2">
        <v>44256</v>
      </c>
      <c r="J1350" s="2">
        <v>45169</v>
      </c>
      <c r="K1350">
        <v>80000</v>
      </c>
      <c r="L1350">
        <v>190820.02</v>
      </c>
      <c r="M1350" t="s">
        <v>1852</v>
      </c>
      <c r="N1350" t="s">
        <v>140</v>
      </c>
      <c r="O1350" t="s">
        <v>34399</v>
      </c>
      <c r="P1350" t="s">
        <v>34468</v>
      </c>
      <c r="Q1350" t="s">
        <v>34476</v>
      </c>
      <c r="R1350" t="s">
        <v>34378</v>
      </c>
      <c r="S1350" s="2">
        <v>44256</v>
      </c>
    </row>
    <row r="1351" spans="2:19" x14ac:dyDescent="0.35">
      <c r="B1351" t="s">
        <v>3261</v>
      </c>
      <c r="D1351" t="str">
        <f>IF(ISNUMBER(SEARCH("UKRI",Table2[[#This Row],[SourcingOwnerEmail]])),"UKRI","UKSBS")</f>
        <v>UKSBS</v>
      </c>
      <c r="E1351" t="s">
        <v>11</v>
      </c>
      <c r="F1351" t="s">
        <v>2009</v>
      </c>
      <c r="G1351" t="s">
        <v>2186</v>
      </c>
      <c r="H1351" t="s">
        <v>3262</v>
      </c>
      <c r="I1351" s="2">
        <v>44112</v>
      </c>
      <c r="J1351" s="2">
        <v>45291</v>
      </c>
      <c r="L1351">
        <v>85000</v>
      </c>
      <c r="M1351" t="s">
        <v>1852</v>
      </c>
      <c r="N1351" t="s">
        <v>2161</v>
      </c>
      <c r="O1351" t="s">
        <v>34387</v>
      </c>
      <c r="P1351" t="s">
        <v>34596</v>
      </c>
      <c r="Q1351" t="s">
        <v>34597</v>
      </c>
      <c r="R1351" t="s">
        <v>34378</v>
      </c>
      <c r="S1351" s="2">
        <v>44182</v>
      </c>
    </row>
    <row r="1352" spans="2:19" x14ac:dyDescent="0.35">
      <c r="B1352" t="s">
        <v>3263</v>
      </c>
      <c r="D1352" t="str">
        <f>IF(ISNUMBER(SEARCH("UKRI",Table2[[#This Row],[SourcingOwnerEmail]])),"UKRI","UKSBS")</f>
        <v>UKSBS</v>
      </c>
      <c r="E1352" t="s">
        <v>11</v>
      </c>
      <c r="F1352" t="s">
        <v>670</v>
      </c>
      <c r="G1352" t="s">
        <v>2151</v>
      </c>
      <c r="H1352" t="s">
        <v>3264</v>
      </c>
      <c r="I1352" s="2">
        <v>44207</v>
      </c>
      <c r="J1352" s="2">
        <v>44235</v>
      </c>
      <c r="K1352">
        <v>11976.51</v>
      </c>
      <c r="L1352">
        <v>11976.51</v>
      </c>
      <c r="M1352" t="s">
        <v>1389</v>
      </c>
      <c r="N1352" t="s">
        <v>2155</v>
      </c>
      <c r="O1352" t="s">
        <v>34387</v>
      </c>
      <c r="P1352" t="s">
        <v>34594</v>
      </c>
      <c r="Q1352" t="s">
        <v>34595</v>
      </c>
      <c r="R1352" t="s">
        <v>34378</v>
      </c>
      <c r="S1352" s="2">
        <v>44231</v>
      </c>
    </row>
    <row r="1353" spans="2:19" x14ac:dyDescent="0.35">
      <c r="B1353" t="s">
        <v>3265</v>
      </c>
      <c r="D1353" t="str">
        <f>IF(ISNUMBER(SEARCH("UKRI",Table2[[#This Row],[SourcingOwnerEmail]])),"UKRI","UKSBS")</f>
        <v>UKSBS</v>
      </c>
      <c r="E1353" t="s">
        <v>11</v>
      </c>
      <c r="F1353" t="s">
        <v>2009</v>
      </c>
      <c r="G1353" t="s">
        <v>3122</v>
      </c>
      <c r="H1353" t="s">
        <v>3266</v>
      </c>
      <c r="I1353" s="2">
        <v>44200</v>
      </c>
      <c r="J1353" s="2">
        <v>44286</v>
      </c>
      <c r="K1353">
        <v>32906.879999999997</v>
      </c>
      <c r="L1353">
        <v>32906.879999999997</v>
      </c>
      <c r="M1353" t="s">
        <v>2195</v>
      </c>
      <c r="N1353" t="s">
        <v>2196</v>
      </c>
      <c r="O1353" t="s">
        <v>34387</v>
      </c>
      <c r="P1353" t="s">
        <v>34592</v>
      </c>
      <c r="Q1353" t="s">
        <v>34593</v>
      </c>
      <c r="R1353" t="s">
        <v>34378</v>
      </c>
      <c r="S1353" s="2">
        <v>44222</v>
      </c>
    </row>
    <row r="1354" spans="2:19" x14ac:dyDescent="0.35">
      <c r="B1354" t="s">
        <v>3267</v>
      </c>
      <c r="D1354" t="str">
        <f>IF(ISNUMBER(SEARCH("UKRI",Table2[[#This Row],[SourcingOwnerEmail]])),"UKRI","UKSBS")</f>
        <v>UKSBS</v>
      </c>
      <c r="E1354" t="s">
        <v>11</v>
      </c>
      <c r="F1354" t="s">
        <v>2009</v>
      </c>
      <c r="G1354" t="s">
        <v>3122</v>
      </c>
      <c r="H1354" t="s">
        <v>3266</v>
      </c>
      <c r="I1354" s="2">
        <v>44207</v>
      </c>
      <c r="J1354" s="2">
        <v>44286</v>
      </c>
      <c r="K1354">
        <v>30276</v>
      </c>
      <c r="L1354">
        <v>30276</v>
      </c>
      <c r="M1354" t="s">
        <v>2195</v>
      </c>
      <c r="N1354" t="s">
        <v>2196</v>
      </c>
      <c r="O1354" t="s">
        <v>34387</v>
      </c>
      <c r="P1354" t="s">
        <v>34592</v>
      </c>
      <c r="Q1354" t="s">
        <v>34593</v>
      </c>
      <c r="R1354" t="s">
        <v>34378</v>
      </c>
      <c r="S1354" s="2">
        <v>44222</v>
      </c>
    </row>
    <row r="1355" spans="2:19" x14ac:dyDescent="0.35">
      <c r="B1355" t="s">
        <v>3268</v>
      </c>
      <c r="D1355" t="str">
        <f>IF(ISNUMBER(SEARCH("UKRI",Table2[[#This Row],[SourcingOwnerEmail]])),"UKRI","UKSBS")</f>
        <v>UKSBS</v>
      </c>
      <c r="E1355" t="s">
        <v>11</v>
      </c>
      <c r="F1355" t="s">
        <v>2009</v>
      </c>
      <c r="G1355" t="s">
        <v>2151</v>
      </c>
      <c r="H1355" t="s">
        <v>3269</v>
      </c>
      <c r="I1355" s="2">
        <v>44200</v>
      </c>
      <c r="J1355" s="2">
        <v>44377</v>
      </c>
      <c r="K1355">
        <v>14247.6</v>
      </c>
      <c r="L1355">
        <v>14247.6</v>
      </c>
      <c r="M1355" t="s">
        <v>1389</v>
      </c>
      <c r="N1355" t="s">
        <v>2155</v>
      </c>
      <c r="O1355" t="s">
        <v>34387</v>
      </c>
      <c r="P1355" t="s">
        <v>34594</v>
      </c>
      <c r="Q1355" t="s">
        <v>34595</v>
      </c>
      <c r="R1355" t="s">
        <v>34378</v>
      </c>
      <c r="S1355" s="2">
        <v>44239</v>
      </c>
    </row>
    <row r="1356" spans="2:19" x14ac:dyDescent="0.35">
      <c r="B1356" t="s">
        <v>3270</v>
      </c>
      <c r="D1356" t="str">
        <f>IF(ISNUMBER(SEARCH("UKRI",Table2[[#This Row],[SourcingOwnerEmail]])),"UKRI","UKSBS")</f>
        <v>UKSBS</v>
      </c>
      <c r="E1356" t="s">
        <v>11</v>
      </c>
      <c r="F1356" t="s">
        <v>670</v>
      </c>
      <c r="G1356" t="s">
        <v>3049</v>
      </c>
      <c r="H1356" t="s">
        <v>3271</v>
      </c>
      <c r="I1356" s="2">
        <v>44200</v>
      </c>
      <c r="J1356" s="2">
        <v>44286</v>
      </c>
      <c r="K1356">
        <v>37805.67</v>
      </c>
      <c r="L1356">
        <v>37805.67</v>
      </c>
      <c r="M1356" t="s">
        <v>1389</v>
      </c>
      <c r="N1356" t="s">
        <v>2155</v>
      </c>
      <c r="O1356" t="s">
        <v>34387</v>
      </c>
      <c r="P1356" t="s">
        <v>34594</v>
      </c>
      <c r="Q1356" t="s">
        <v>34595</v>
      </c>
      <c r="R1356" t="s">
        <v>34378</v>
      </c>
      <c r="S1356" s="2">
        <v>44210</v>
      </c>
    </row>
    <row r="1357" spans="2:19" x14ac:dyDescent="0.35">
      <c r="B1357" t="s">
        <v>3272</v>
      </c>
      <c r="D1357" t="str">
        <f>IF(ISNUMBER(SEARCH("UKRI",Table2[[#This Row],[SourcingOwnerEmail]])),"UKRI","UKSBS")</f>
        <v>UKSBS</v>
      </c>
      <c r="E1357" t="s">
        <v>11</v>
      </c>
      <c r="F1357" t="s">
        <v>670</v>
      </c>
      <c r="G1357" t="s">
        <v>2151</v>
      </c>
      <c r="H1357" t="s">
        <v>3243</v>
      </c>
      <c r="I1357" s="2">
        <v>44207</v>
      </c>
      <c r="J1357" s="2">
        <v>44286</v>
      </c>
      <c r="K1357">
        <v>29822.44</v>
      </c>
      <c r="L1357">
        <v>29822.44</v>
      </c>
      <c r="M1357" t="s">
        <v>1389</v>
      </c>
      <c r="N1357" t="s">
        <v>2153</v>
      </c>
      <c r="O1357" t="s">
        <v>34387</v>
      </c>
      <c r="P1357" t="s">
        <v>34594</v>
      </c>
      <c r="Q1357" t="s">
        <v>34595</v>
      </c>
      <c r="R1357" t="s">
        <v>34378</v>
      </c>
      <c r="S1357" s="2">
        <v>44231</v>
      </c>
    </row>
    <row r="1358" spans="2:19" x14ac:dyDescent="0.35">
      <c r="B1358" t="s">
        <v>3273</v>
      </c>
      <c r="D1358" t="str">
        <f>IF(ISNUMBER(SEARCH("UKRI",Table2[[#This Row],[SourcingOwnerEmail]])),"UKRI","UKSBS")</f>
        <v>UKSBS</v>
      </c>
      <c r="E1358" t="s">
        <v>11</v>
      </c>
      <c r="F1358" t="s">
        <v>670</v>
      </c>
      <c r="G1358" t="s">
        <v>3122</v>
      </c>
      <c r="H1358" t="s">
        <v>3274</v>
      </c>
      <c r="I1358" s="2">
        <v>44200</v>
      </c>
      <c r="J1358" s="2">
        <v>44286</v>
      </c>
      <c r="L1358">
        <v>26504.1</v>
      </c>
      <c r="M1358" t="s">
        <v>1389</v>
      </c>
      <c r="N1358" t="s">
        <v>2155</v>
      </c>
      <c r="O1358" t="s">
        <v>34387</v>
      </c>
      <c r="P1358" t="s">
        <v>34623</v>
      </c>
      <c r="Q1358" t="s">
        <v>34624</v>
      </c>
      <c r="R1358" t="s">
        <v>34378</v>
      </c>
      <c r="S1358" s="2">
        <v>44210</v>
      </c>
    </row>
    <row r="1359" spans="2:19" x14ac:dyDescent="0.35">
      <c r="B1359" t="s">
        <v>3275</v>
      </c>
      <c r="D1359" t="str">
        <f>IF(ISNUMBER(SEARCH("UKRI",Table2[[#This Row],[SourcingOwnerEmail]])),"UKRI","UKSBS")</f>
        <v>UKSBS</v>
      </c>
      <c r="E1359" t="s">
        <v>11</v>
      </c>
      <c r="F1359" t="s">
        <v>670</v>
      </c>
      <c r="G1359" t="s">
        <v>3122</v>
      </c>
      <c r="H1359" t="s">
        <v>3276</v>
      </c>
      <c r="I1359" s="2">
        <v>44200</v>
      </c>
      <c r="J1359" s="2">
        <v>44286</v>
      </c>
      <c r="L1359">
        <v>36417.599999999999</v>
      </c>
      <c r="M1359" t="s">
        <v>1389</v>
      </c>
      <c r="N1359" t="s">
        <v>2155</v>
      </c>
      <c r="O1359" t="s">
        <v>34387</v>
      </c>
      <c r="P1359" t="s">
        <v>34623</v>
      </c>
      <c r="Q1359" t="s">
        <v>34624</v>
      </c>
      <c r="R1359" t="s">
        <v>34378</v>
      </c>
      <c r="S1359" s="2">
        <v>44229</v>
      </c>
    </row>
    <row r="1360" spans="2:19" x14ac:dyDescent="0.35">
      <c r="B1360" t="s">
        <v>3277</v>
      </c>
      <c r="D1360" t="str">
        <f>IF(ISNUMBER(SEARCH("UKRI",Table2[[#This Row],[SourcingOwnerEmail]])),"UKRI","UKSBS")</f>
        <v>UKSBS</v>
      </c>
      <c r="E1360" t="s">
        <v>11</v>
      </c>
      <c r="F1360" t="s">
        <v>670</v>
      </c>
      <c r="G1360" t="s">
        <v>2151</v>
      </c>
      <c r="H1360" t="s">
        <v>3278</v>
      </c>
      <c r="I1360" s="2">
        <v>44202</v>
      </c>
      <c r="J1360" s="2">
        <v>44286</v>
      </c>
      <c r="L1360">
        <v>47126.77</v>
      </c>
      <c r="M1360" t="s">
        <v>1389</v>
      </c>
      <c r="N1360" t="s">
        <v>2155</v>
      </c>
      <c r="O1360" t="s">
        <v>34387</v>
      </c>
      <c r="P1360" t="s">
        <v>34623</v>
      </c>
      <c r="Q1360" t="s">
        <v>34624</v>
      </c>
      <c r="R1360" t="s">
        <v>34378</v>
      </c>
      <c r="S1360" s="2">
        <v>44235</v>
      </c>
    </row>
    <row r="1361" spans="2:19" x14ac:dyDescent="0.35">
      <c r="B1361" t="s">
        <v>3279</v>
      </c>
      <c r="D1361" t="str">
        <f>IF(ISNUMBER(SEARCH("UKRI",Table2[[#This Row],[SourcingOwnerEmail]])),"UKRI","UKSBS")</f>
        <v>UKSBS</v>
      </c>
      <c r="E1361" t="s">
        <v>11</v>
      </c>
      <c r="F1361" t="s">
        <v>345</v>
      </c>
      <c r="G1361" t="s">
        <v>3280</v>
      </c>
      <c r="H1361" t="s">
        <v>3281</v>
      </c>
      <c r="I1361" s="2">
        <v>44202</v>
      </c>
      <c r="J1361" s="2">
        <v>44204</v>
      </c>
      <c r="L1361">
        <v>10000</v>
      </c>
      <c r="M1361" t="s">
        <v>1852</v>
      </c>
      <c r="N1361" t="s">
        <v>140</v>
      </c>
      <c r="O1361" t="s">
        <v>83</v>
      </c>
      <c r="P1361" t="s">
        <v>34623</v>
      </c>
      <c r="Q1361" t="s">
        <v>34624</v>
      </c>
      <c r="R1361" t="s">
        <v>34378</v>
      </c>
      <c r="S1361" s="2">
        <v>44202</v>
      </c>
    </row>
    <row r="1362" spans="2:19" x14ac:dyDescent="0.35">
      <c r="B1362" t="s">
        <v>3282</v>
      </c>
      <c r="D1362" t="str">
        <f>IF(ISNUMBER(SEARCH("UKRI",Table2[[#This Row],[SourcingOwnerEmail]])),"UKRI","UKSBS")</f>
        <v>UKSBS</v>
      </c>
      <c r="E1362" t="s">
        <v>11</v>
      </c>
      <c r="F1362" t="s">
        <v>1762</v>
      </c>
      <c r="G1362" t="s">
        <v>3283</v>
      </c>
      <c r="H1362" t="s">
        <v>3284</v>
      </c>
      <c r="I1362" s="2">
        <v>44197</v>
      </c>
      <c r="J1362" s="2">
        <v>44347</v>
      </c>
      <c r="L1362">
        <v>10000</v>
      </c>
      <c r="M1362" t="s">
        <v>1852</v>
      </c>
      <c r="N1362" t="s">
        <v>140</v>
      </c>
      <c r="O1362" t="s">
        <v>34379</v>
      </c>
      <c r="P1362" t="s">
        <v>34415</v>
      </c>
      <c r="Q1362" t="s">
        <v>34417</v>
      </c>
      <c r="R1362" t="s">
        <v>34378</v>
      </c>
      <c r="S1362" s="2">
        <v>44217</v>
      </c>
    </row>
    <row r="1363" spans="2:19" x14ac:dyDescent="0.35">
      <c r="B1363" t="s">
        <v>3285</v>
      </c>
      <c r="D1363" t="str">
        <f>IF(ISNUMBER(SEARCH("UKRI",Table2[[#This Row],[SourcingOwnerEmail]])),"UKRI","UKSBS")</f>
        <v>UKSBS</v>
      </c>
      <c r="E1363" t="s">
        <v>11</v>
      </c>
      <c r="F1363" t="s">
        <v>430</v>
      </c>
      <c r="G1363" t="s">
        <v>2186</v>
      </c>
      <c r="H1363" t="s">
        <v>3286</v>
      </c>
      <c r="I1363" s="2">
        <v>44183</v>
      </c>
      <c r="J1363" s="2">
        <v>44561</v>
      </c>
      <c r="K1363">
        <v>10000</v>
      </c>
      <c r="L1363">
        <v>10000</v>
      </c>
      <c r="M1363" t="s">
        <v>2304</v>
      </c>
      <c r="N1363" t="s">
        <v>2304</v>
      </c>
      <c r="O1363" t="s">
        <v>34387</v>
      </c>
      <c r="P1363" t="s">
        <v>34594</v>
      </c>
      <c r="Q1363" t="s">
        <v>34595</v>
      </c>
      <c r="R1363" t="s">
        <v>34378</v>
      </c>
      <c r="S1363" s="2">
        <v>44228</v>
      </c>
    </row>
    <row r="1364" spans="2:19" x14ac:dyDescent="0.35">
      <c r="B1364" t="s">
        <v>3287</v>
      </c>
      <c r="D1364" t="str">
        <f>IF(ISNUMBER(SEARCH("UKRI",Table2[[#This Row],[SourcingOwnerEmail]])),"UKRI","UKSBS")</f>
        <v>UKSBS</v>
      </c>
      <c r="E1364" t="s">
        <v>3288</v>
      </c>
      <c r="F1364" t="s">
        <v>3288</v>
      </c>
      <c r="G1364" t="s">
        <v>3289</v>
      </c>
      <c r="H1364" t="s">
        <v>3290</v>
      </c>
      <c r="I1364" s="2">
        <v>44593</v>
      </c>
      <c r="J1364" s="2">
        <v>45322</v>
      </c>
      <c r="K1364">
        <v>280000</v>
      </c>
      <c r="L1364">
        <v>280000</v>
      </c>
      <c r="M1364" t="s">
        <v>1852</v>
      </c>
      <c r="N1364" t="s">
        <v>140</v>
      </c>
      <c r="O1364" t="s">
        <v>34418</v>
      </c>
      <c r="P1364" t="s">
        <v>34631</v>
      </c>
      <c r="Q1364" t="s">
        <v>34632</v>
      </c>
      <c r="R1364" t="s">
        <v>34454</v>
      </c>
      <c r="S1364" s="2">
        <v>44593</v>
      </c>
    </row>
    <row r="1365" spans="2:19" x14ac:dyDescent="0.35">
      <c r="B1365" t="s">
        <v>3291</v>
      </c>
      <c r="D1365" t="str">
        <f>IF(ISNUMBER(SEARCH("UKRI",Table2[[#This Row],[SourcingOwnerEmail]])),"UKRI","UKSBS")</f>
        <v>UKSBS</v>
      </c>
      <c r="E1365" t="s">
        <v>11</v>
      </c>
      <c r="F1365" t="s">
        <v>670</v>
      </c>
      <c r="G1365" t="s">
        <v>3122</v>
      </c>
      <c r="H1365" t="s">
        <v>3047</v>
      </c>
      <c r="I1365" s="2">
        <v>44228</v>
      </c>
      <c r="J1365" s="2">
        <v>44286</v>
      </c>
      <c r="K1365">
        <v>25180.799999999999</v>
      </c>
      <c r="L1365">
        <v>25180.799999999999</v>
      </c>
      <c r="M1365" t="s">
        <v>2195</v>
      </c>
      <c r="N1365" t="s">
        <v>2196</v>
      </c>
      <c r="O1365" t="s">
        <v>34387</v>
      </c>
      <c r="P1365" t="s">
        <v>34592</v>
      </c>
      <c r="Q1365" t="s">
        <v>34593</v>
      </c>
      <c r="R1365" t="s">
        <v>34378</v>
      </c>
      <c r="S1365" s="2">
        <v>44228</v>
      </c>
    </row>
    <row r="1366" spans="2:19" x14ac:dyDescent="0.35">
      <c r="B1366" t="s">
        <v>3292</v>
      </c>
      <c r="D1366" t="str">
        <f>IF(ISNUMBER(SEARCH("UKRI",Table2[[#This Row],[SourcingOwnerEmail]])),"UKRI","UKSBS")</f>
        <v>UKSBS</v>
      </c>
      <c r="E1366" t="s">
        <v>11</v>
      </c>
      <c r="F1366" t="s">
        <v>670</v>
      </c>
      <c r="G1366" t="s">
        <v>3293</v>
      </c>
      <c r="H1366" t="s">
        <v>3294</v>
      </c>
      <c r="I1366" s="2">
        <v>44270</v>
      </c>
      <c r="J1366" s="2">
        <v>44501</v>
      </c>
      <c r="K1366">
        <v>230000</v>
      </c>
      <c r="L1366">
        <v>229320</v>
      </c>
      <c r="M1366" t="s">
        <v>164</v>
      </c>
      <c r="N1366" t="s">
        <v>165</v>
      </c>
      <c r="O1366" t="s">
        <v>34554</v>
      </c>
      <c r="P1366" t="s">
        <v>34563</v>
      </c>
      <c r="Q1366" t="s">
        <v>34564</v>
      </c>
      <c r="R1366" t="s">
        <v>34378</v>
      </c>
      <c r="S1366" s="2">
        <v>44271</v>
      </c>
    </row>
    <row r="1367" spans="2:19" x14ac:dyDescent="0.35">
      <c r="B1367" t="s">
        <v>3295</v>
      </c>
      <c r="D1367" t="str">
        <f>IF(ISNUMBER(SEARCH("UKRI",Table2[[#This Row],[SourcingOwnerEmail]])),"UKRI","UKSBS")</f>
        <v>UKSBS</v>
      </c>
      <c r="E1367" t="s">
        <v>11</v>
      </c>
      <c r="F1367" t="s">
        <v>670</v>
      </c>
      <c r="G1367" t="s">
        <v>3049</v>
      </c>
      <c r="H1367" t="s">
        <v>3271</v>
      </c>
      <c r="I1367" s="2">
        <v>44214</v>
      </c>
      <c r="J1367" s="2">
        <v>44302</v>
      </c>
      <c r="K1367">
        <v>38405.760000000002</v>
      </c>
      <c r="L1367">
        <v>38405.760000000002</v>
      </c>
      <c r="M1367" t="s">
        <v>1389</v>
      </c>
      <c r="N1367" t="s">
        <v>2155</v>
      </c>
      <c r="O1367" t="s">
        <v>34387</v>
      </c>
      <c r="P1367" t="s">
        <v>34594</v>
      </c>
      <c r="Q1367" t="s">
        <v>34595</v>
      </c>
      <c r="R1367" t="s">
        <v>34378</v>
      </c>
      <c r="S1367" s="2">
        <v>44214</v>
      </c>
    </row>
    <row r="1368" spans="2:19" x14ac:dyDescent="0.35">
      <c r="B1368" t="s">
        <v>3296</v>
      </c>
      <c r="D1368" t="str">
        <f>IF(ISNUMBER(SEARCH("UKRI",Table2[[#This Row],[SourcingOwnerEmail]])),"UKRI","UKSBS")</f>
        <v>UKSBS</v>
      </c>
      <c r="E1368" t="s">
        <v>11</v>
      </c>
      <c r="F1368" t="s">
        <v>626</v>
      </c>
      <c r="G1368" t="s">
        <v>3297</v>
      </c>
      <c r="H1368" t="s">
        <v>3298</v>
      </c>
      <c r="I1368" s="2">
        <v>44209</v>
      </c>
      <c r="J1368" s="2">
        <v>44551</v>
      </c>
      <c r="L1368">
        <v>20000</v>
      </c>
      <c r="M1368" t="s">
        <v>1852</v>
      </c>
      <c r="N1368" t="s">
        <v>140</v>
      </c>
      <c r="O1368" t="s">
        <v>83</v>
      </c>
      <c r="P1368" t="s">
        <v>34623</v>
      </c>
      <c r="Q1368" t="s">
        <v>34624</v>
      </c>
      <c r="R1368" t="s">
        <v>34378</v>
      </c>
      <c r="S1368" s="2">
        <v>44209</v>
      </c>
    </row>
    <row r="1369" spans="2:19" x14ac:dyDescent="0.35">
      <c r="B1369" t="s">
        <v>3299</v>
      </c>
      <c r="D1369" t="str">
        <f>IF(ISNUMBER(SEARCH("UKRI",Table2[[#This Row],[SourcingOwnerEmail]])),"UKRI","UKSBS")</f>
        <v>UKSBS</v>
      </c>
      <c r="E1369" t="s">
        <v>11</v>
      </c>
      <c r="F1369" t="s">
        <v>670</v>
      </c>
      <c r="G1369" t="s">
        <v>3049</v>
      </c>
      <c r="H1369" t="s">
        <v>3300</v>
      </c>
      <c r="I1369" s="2">
        <v>44200</v>
      </c>
      <c r="J1369" s="2">
        <v>44286</v>
      </c>
      <c r="K1369">
        <v>32886.629999999997</v>
      </c>
      <c r="L1369">
        <v>32886.629999999997</v>
      </c>
      <c r="M1369" t="s">
        <v>1389</v>
      </c>
      <c r="N1369" t="s">
        <v>2155</v>
      </c>
      <c r="O1369" t="s">
        <v>34387</v>
      </c>
      <c r="P1369" t="s">
        <v>34594</v>
      </c>
      <c r="Q1369" t="s">
        <v>34595</v>
      </c>
      <c r="R1369" t="s">
        <v>34378</v>
      </c>
      <c r="S1369" s="2">
        <v>44235</v>
      </c>
    </row>
    <row r="1370" spans="2:19" x14ac:dyDescent="0.35">
      <c r="B1370" t="s">
        <v>3301</v>
      </c>
      <c r="D1370" t="str">
        <f>IF(ISNUMBER(SEARCH("UKRI",Table2[[#This Row],[SourcingOwnerEmail]])),"UKRI","UKSBS")</f>
        <v>UKSBS</v>
      </c>
      <c r="E1370" t="s">
        <v>11</v>
      </c>
      <c r="F1370" t="s">
        <v>670</v>
      </c>
      <c r="G1370" t="s">
        <v>2151</v>
      </c>
      <c r="H1370" t="s">
        <v>3302</v>
      </c>
      <c r="I1370" s="2">
        <v>44092</v>
      </c>
      <c r="J1370" s="2">
        <v>44286</v>
      </c>
      <c r="K1370">
        <v>52690.49</v>
      </c>
      <c r="L1370">
        <v>52690.49</v>
      </c>
      <c r="M1370" t="s">
        <v>1389</v>
      </c>
      <c r="N1370" t="s">
        <v>2155</v>
      </c>
      <c r="O1370" t="s">
        <v>34387</v>
      </c>
      <c r="P1370" t="s">
        <v>34594</v>
      </c>
      <c r="Q1370" t="s">
        <v>34595</v>
      </c>
      <c r="R1370" t="s">
        <v>34378</v>
      </c>
      <c r="S1370" s="2">
        <v>44235</v>
      </c>
    </row>
    <row r="1371" spans="2:19" x14ac:dyDescent="0.35">
      <c r="B1371" t="s">
        <v>3303</v>
      </c>
      <c r="D1371" t="str">
        <f>IF(ISNUMBER(SEARCH("UKRI",Table2[[#This Row],[SourcingOwnerEmail]])),"UKRI","UKSBS")</f>
        <v>UKSBS</v>
      </c>
      <c r="E1371" t="s">
        <v>11</v>
      </c>
      <c r="F1371" t="s">
        <v>670</v>
      </c>
      <c r="G1371" t="s">
        <v>3029</v>
      </c>
      <c r="H1371" t="s">
        <v>3304</v>
      </c>
      <c r="I1371" s="2">
        <v>44200</v>
      </c>
      <c r="J1371" s="2">
        <v>44286</v>
      </c>
      <c r="L1371">
        <v>31802.400000000001</v>
      </c>
      <c r="M1371" t="s">
        <v>1389</v>
      </c>
      <c r="N1371" t="s">
        <v>2155</v>
      </c>
      <c r="O1371" t="s">
        <v>34387</v>
      </c>
      <c r="P1371" t="s">
        <v>34623</v>
      </c>
      <c r="Q1371" t="s">
        <v>34624</v>
      </c>
      <c r="R1371" t="s">
        <v>34378</v>
      </c>
      <c r="S1371" s="2">
        <v>44232</v>
      </c>
    </row>
    <row r="1372" spans="2:19" x14ac:dyDescent="0.35">
      <c r="B1372" t="s">
        <v>3305</v>
      </c>
      <c r="D1372" t="str">
        <f>IF(ISNUMBER(SEARCH("UKRI",Table2[[#This Row],[SourcingOwnerEmail]])),"UKRI","UKSBS")</f>
        <v>UKSBS</v>
      </c>
      <c r="E1372" t="s">
        <v>11</v>
      </c>
      <c r="F1372" t="s">
        <v>670</v>
      </c>
      <c r="G1372" t="s">
        <v>3306</v>
      </c>
      <c r="H1372" t="s">
        <v>3307</v>
      </c>
      <c r="I1372" s="2">
        <v>44231</v>
      </c>
      <c r="J1372" s="2">
        <v>44291</v>
      </c>
      <c r="L1372">
        <v>12050</v>
      </c>
      <c r="M1372" t="s">
        <v>1852</v>
      </c>
      <c r="N1372" t="s">
        <v>1853</v>
      </c>
      <c r="O1372" t="s">
        <v>83</v>
      </c>
      <c r="P1372" t="s">
        <v>34621</v>
      </c>
      <c r="Q1372" t="s">
        <v>34622</v>
      </c>
      <c r="R1372" t="s">
        <v>34378</v>
      </c>
      <c r="S1372" s="2">
        <v>44271</v>
      </c>
    </row>
    <row r="1373" spans="2:19" x14ac:dyDescent="0.35">
      <c r="B1373" t="s">
        <v>3308</v>
      </c>
      <c r="D1373" t="str">
        <f>IF(ISNUMBER(SEARCH("UKRI",Table2[[#This Row],[SourcingOwnerEmail]])),"UKRI","UKSBS")</f>
        <v>UKSBS</v>
      </c>
      <c r="E1373" t="s">
        <v>11</v>
      </c>
      <c r="F1373" t="s">
        <v>670</v>
      </c>
      <c r="G1373" t="s">
        <v>3309</v>
      </c>
      <c r="H1373" t="s">
        <v>3310</v>
      </c>
      <c r="I1373" s="2">
        <v>44231</v>
      </c>
      <c r="J1373" s="2">
        <v>44291</v>
      </c>
      <c r="L1373">
        <v>12310</v>
      </c>
      <c r="M1373" t="s">
        <v>1852</v>
      </c>
      <c r="N1373" t="s">
        <v>1853</v>
      </c>
      <c r="O1373" t="s">
        <v>83</v>
      </c>
      <c r="P1373" t="s">
        <v>34621</v>
      </c>
      <c r="Q1373" t="s">
        <v>34622</v>
      </c>
      <c r="R1373" t="s">
        <v>34378</v>
      </c>
      <c r="S1373" s="2">
        <v>44257</v>
      </c>
    </row>
    <row r="1374" spans="2:19" x14ac:dyDescent="0.35">
      <c r="B1374" t="s">
        <v>3311</v>
      </c>
      <c r="D1374" t="str">
        <f>IF(ISNUMBER(SEARCH("UKRI",Table2[[#This Row],[SourcingOwnerEmail]])),"UKRI","UKSBS")</f>
        <v>UKSBS</v>
      </c>
      <c r="E1374" t="s">
        <v>11</v>
      </c>
      <c r="F1374" t="s">
        <v>626</v>
      </c>
      <c r="G1374" t="s">
        <v>1983</v>
      </c>
      <c r="H1374" t="s">
        <v>3312</v>
      </c>
      <c r="I1374" s="2">
        <v>44214</v>
      </c>
      <c r="J1374" s="2">
        <v>44227</v>
      </c>
      <c r="L1374">
        <v>19500</v>
      </c>
      <c r="M1374" t="s">
        <v>1852</v>
      </c>
      <c r="N1374" t="s">
        <v>140</v>
      </c>
      <c r="O1374" t="s">
        <v>83</v>
      </c>
      <c r="P1374" t="s">
        <v>34623</v>
      </c>
      <c r="Q1374" t="s">
        <v>34624</v>
      </c>
      <c r="R1374" t="s">
        <v>34378</v>
      </c>
      <c r="S1374" s="2">
        <v>44214</v>
      </c>
    </row>
    <row r="1375" spans="2:19" x14ac:dyDescent="0.35">
      <c r="B1375" t="s">
        <v>3313</v>
      </c>
      <c r="D1375" t="str">
        <f>IF(ISNUMBER(SEARCH("UKRI",Table2[[#This Row],[SourcingOwnerEmail]])),"UKRI","UKSBS")</f>
        <v>UKSBS</v>
      </c>
      <c r="E1375" t="s">
        <v>11</v>
      </c>
      <c r="F1375" t="s">
        <v>237</v>
      </c>
      <c r="G1375" t="s">
        <v>3314</v>
      </c>
      <c r="H1375" t="s">
        <v>3315</v>
      </c>
      <c r="I1375" s="2">
        <v>44210</v>
      </c>
      <c r="J1375" s="2">
        <v>44561</v>
      </c>
      <c r="L1375">
        <v>13075.91</v>
      </c>
      <c r="M1375" t="s">
        <v>1852</v>
      </c>
      <c r="N1375" t="s">
        <v>1853</v>
      </c>
      <c r="O1375" t="s">
        <v>83</v>
      </c>
      <c r="P1375" t="s">
        <v>34594</v>
      </c>
      <c r="Q1375" t="s">
        <v>34595</v>
      </c>
      <c r="R1375" t="s">
        <v>34378</v>
      </c>
      <c r="S1375" s="2">
        <v>44210</v>
      </c>
    </row>
    <row r="1376" spans="2:19" x14ac:dyDescent="0.35">
      <c r="B1376" t="s">
        <v>3316</v>
      </c>
      <c r="D1376" t="str">
        <f>IF(ISNUMBER(SEARCH("UKRI",Table2[[#This Row],[SourcingOwnerEmail]])),"UKRI","UKSBS")</f>
        <v>UKSBS</v>
      </c>
      <c r="E1376" t="s">
        <v>11</v>
      </c>
      <c r="F1376" t="s">
        <v>237</v>
      </c>
      <c r="G1376" t="s">
        <v>3317</v>
      </c>
      <c r="H1376" t="s">
        <v>3318</v>
      </c>
      <c r="I1376" s="2">
        <v>44270</v>
      </c>
      <c r="J1376" s="2">
        <v>44830</v>
      </c>
      <c r="K1376">
        <v>360000</v>
      </c>
      <c r="L1376">
        <v>360000</v>
      </c>
      <c r="M1376" t="s">
        <v>164</v>
      </c>
      <c r="N1376" t="s">
        <v>165</v>
      </c>
      <c r="O1376" t="s">
        <v>34554</v>
      </c>
      <c r="P1376" t="s">
        <v>34584</v>
      </c>
      <c r="Q1376" t="s">
        <v>34585</v>
      </c>
      <c r="R1376" t="s">
        <v>34378</v>
      </c>
      <c r="S1376" s="2">
        <v>44272</v>
      </c>
    </row>
    <row r="1377" spans="2:19" x14ac:dyDescent="0.35">
      <c r="B1377" t="s">
        <v>3319</v>
      </c>
      <c r="D1377" t="str">
        <f>IF(ISNUMBER(SEARCH("UKRI",Table2[[#This Row],[SourcingOwnerEmail]])),"UKRI","UKSBS")</f>
        <v>UKSBS</v>
      </c>
      <c r="E1377" t="s">
        <v>11</v>
      </c>
      <c r="F1377" t="s">
        <v>2009</v>
      </c>
      <c r="G1377" t="s">
        <v>3320</v>
      </c>
      <c r="H1377" t="s">
        <v>3321</v>
      </c>
      <c r="I1377" s="2">
        <v>44218</v>
      </c>
      <c r="J1377" s="2">
        <v>44239</v>
      </c>
      <c r="L1377">
        <v>24500</v>
      </c>
      <c r="M1377" t="s">
        <v>1852</v>
      </c>
      <c r="N1377" t="s">
        <v>140</v>
      </c>
      <c r="O1377" t="s">
        <v>83</v>
      </c>
      <c r="P1377" t="s">
        <v>34592</v>
      </c>
      <c r="Q1377" t="s">
        <v>34593</v>
      </c>
      <c r="R1377" t="s">
        <v>34378</v>
      </c>
      <c r="S1377" s="2">
        <v>44217</v>
      </c>
    </row>
    <row r="1378" spans="2:19" x14ac:dyDescent="0.35">
      <c r="B1378" t="s">
        <v>3322</v>
      </c>
      <c r="D1378" t="str">
        <f>IF(ISNUMBER(SEARCH("UKRI",Table2[[#This Row],[SourcingOwnerEmail]])),"UKRI","UKSBS")</f>
        <v>UKSBS</v>
      </c>
      <c r="E1378" t="s">
        <v>11</v>
      </c>
      <c r="F1378" t="s">
        <v>670</v>
      </c>
      <c r="G1378" t="s">
        <v>2151</v>
      </c>
      <c r="H1378" t="s">
        <v>3264</v>
      </c>
      <c r="I1378" s="2">
        <v>44221</v>
      </c>
      <c r="J1378" s="2">
        <v>44407</v>
      </c>
      <c r="K1378">
        <v>74710.61</v>
      </c>
      <c r="L1378">
        <v>74710.61</v>
      </c>
      <c r="M1378" t="s">
        <v>1389</v>
      </c>
      <c r="N1378" t="s">
        <v>2155</v>
      </c>
      <c r="O1378" t="s">
        <v>34387</v>
      </c>
      <c r="P1378" t="s">
        <v>34594</v>
      </c>
      <c r="Q1378" t="s">
        <v>34595</v>
      </c>
      <c r="R1378" t="s">
        <v>34378</v>
      </c>
      <c r="S1378" s="2">
        <v>44235</v>
      </c>
    </row>
    <row r="1379" spans="2:19" x14ac:dyDescent="0.35">
      <c r="B1379" t="s">
        <v>3323</v>
      </c>
      <c r="D1379" t="str">
        <f>IF(ISNUMBER(SEARCH("UKRI",Table2[[#This Row],[SourcingOwnerEmail]])),"UKRI","UKSBS")</f>
        <v>UKSBS</v>
      </c>
      <c r="E1379" t="s">
        <v>11</v>
      </c>
      <c r="F1379" t="s">
        <v>670</v>
      </c>
      <c r="G1379" t="s">
        <v>3049</v>
      </c>
      <c r="H1379" t="s">
        <v>3324</v>
      </c>
      <c r="I1379" s="2">
        <v>44228</v>
      </c>
      <c r="J1379" s="2">
        <v>44286</v>
      </c>
      <c r="K1379">
        <v>22690.240000000002</v>
      </c>
      <c r="L1379">
        <v>22690.240000000002</v>
      </c>
      <c r="M1379" t="s">
        <v>1389</v>
      </c>
      <c r="N1379" t="s">
        <v>2155</v>
      </c>
      <c r="O1379" t="s">
        <v>34387</v>
      </c>
      <c r="P1379" t="s">
        <v>34594</v>
      </c>
      <c r="Q1379" t="s">
        <v>34595</v>
      </c>
      <c r="R1379" t="s">
        <v>34378</v>
      </c>
      <c r="S1379" s="2">
        <v>44236</v>
      </c>
    </row>
    <row r="1380" spans="2:19" x14ac:dyDescent="0.35">
      <c r="B1380" t="s">
        <v>3325</v>
      </c>
      <c r="D1380" t="str">
        <f>IF(ISNUMBER(SEARCH("UKRI",Table2[[#This Row],[SourcingOwnerEmail]])),"UKRI","UKSBS")</f>
        <v>UKSBS</v>
      </c>
      <c r="E1380" t="s">
        <v>11</v>
      </c>
      <c r="F1380" t="s">
        <v>670</v>
      </c>
      <c r="G1380" t="s">
        <v>3084</v>
      </c>
      <c r="H1380" t="s">
        <v>3204</v>
      </c>
      <c r="I1380" s="2">
        <v>44221</v>
      </c>
      <c r="J1380" s="2">
        <v>44286</v>
      </c>
      <c r="K1380">
        <v>23040</v>
      </c>
      <c r="L1380">
        <v>23040</v>
      </c>
      <c r="M1380" t="s">
        <v>2195</v>
      </c>
      <c r="N1380" t="s">
        <v>2196</v>
      </c>
      <c r="O1380" t="s">
        <v>34387</v>
      </c>
      <c r="P1380" t="s">
        <v>34592</v>
      </c>
      <c r="Q1380" t="s">
        <v>34593</v>
      </c>
      <c r="R1380" t="s">
        <v>34378</v>
      </c>
      <c r="S1380" s="2">
        <v>44218</v>
      </c>
    </row>
    <row r="1381" spans="2:19" x14ac:dyDescent="0.35">
      <c r="B1381" t="s">
        <v>3326</v>
      </c>
      <c r="D1381" t="str">
        <f>IF(ISNUMBER(SEARCH("UKRI",Table2[[#This Row],[SourcingOwnerEmail]])),"UKRI","UKSBS")</f>
        <v>UKSBS</v>
      </c>
      <c r="E1381" t="s">
        <v>11</v>
      </c>
      <c r="F1381" t="s">
        <v>626</v>
      </c>
      <c r="G1381" t="s">
        <v>3017</v>
      </c>
      <c r="H1381" t="s">
        <v>3327</v>
      </c>
      <c r="I1381" s="2">
        <v>44228</v>
      </c>
      <c r="J1381" s="2">
        <v>44407</v>
      </c>
      <c r="L1381">
        <v>88987.5</v>
      </c>
      <c r="M1381" t="s">
        <v>1389</v>
      </c>
      <c r="N1381" t="s">
        <v>2155</v>
      </c>
      <c r="O1381" t="s">
        <v>34387</v>
      </c>
      <c r="P1381" t="s">
        <v>34623</v>
      </c>
      <c r="Q1381" t="s">
        <v>34624</v>
      </c>
      <c r="R1381" t="s">
        <v>34378</v>
      </c>
      <c r="S1381" s="2">
        <v>44232</v>
      </c>
    </row>
    <row r="1382" spans="2:19" x14ac:dyDescent="0.35">
      <c r="B1382" t="s">
        <v>3328</v>
      </c>
      <c r="D1382" t="str">
        <f>IF(ISNUMBER(SEARCH("UKRI",Table2[[#This Row],[SourcingOwnerEmail]])),"UKRI","UKSBS")</f>
        <v>UKSBS</v>
      </c>
      <c r="E1382" t="s">
        <v>11</v>
      </c>
      <c r="F1382" t="s">
        <v>1099</v>
      </c>
      <c r="G1382" t="s">
        <v>3329</v>
      </c>
      <c r="H1382" t="s">
        <v>3330</v>
      </c>
      <c r="I1382" s="2">
        <v>44256</v>
      </c>
      <c r="J1382" s="2">
        <v>44316</v>
      </c>
      <c r="K1382">
        <v>10000</v>
      </c>
      <c r="L1382">
        <v>9987.5</v>
      </c>
      <c r="M1382" t="s">
        <v>1852</v>
      </c>
      <c r="N1382" t="s">
        <v>140</v>
      </c>
      <c r="O1382" t="s">
        <v>83</v>
      </c>
      <c r="P1382" t="s">
        <v>34468</v>
      </c>
      <c r="Q1382" t="s">
        <v>34476</v>
      </c>
      <c r="R1382" t="s">
        <v>34378</v>
      </c>
      <c r="S1382" s="2">
        <v>44256</v>
      </c>
    </row>
    <row r="1383" spans="2:19" x14ac:dyDescent="0.35">
      <c r="B1383" t="s">
        <v>3331</v>
      </c>
      <c r="D1383" t="str">
        <f>IF(ISNUMBER(SEARCH("UKRI",Table2[[#This Row],[SourcingOwnerEmail]])),"UKRI","UKSBS")</f>
        <v>UKSBS</v>
      </c>
      <c r="E1383" t="s">
        <v>11</v>
      </c>
      <c r="F1383" t="s">
        <v>670</v>
      </c>
      <c r="G1383" t="s">
        <v>3084</v>
      </c>
      <c r="H1383" t="s">
        <v>3332</v>
      </c>
      <c r="I1383" s="2">
        <v>44251</v>
      </c>
      <c r="J1383" s="2">
        <v>44347</v>
      </c>
      <c r="L1383">
        <v>33701.199999999997</v>
      </c>
      <c r="M1383" t="s">
        <v>1389</v>
      </c>
      <c r="N1383" t="s">
        <v>2155</v>
      </c>
      <c r="O1383" t="s">
        <v>34387</v>
      </c>
      <c r="P1383" t="s">
        <v>34623</v>
      </c>
      <c r="Q1383" t="s">
        <v>34624</v>
      </c>
      <c r="R1383" t="s">
        <v>34378</v>
      </c>
      <c r="S1383" s="2">
        <v>44243</v>
      </c>
    </row>
    <row r="1384" spans="2:19" x14ac:dyDescent="0.35">
      <c r="B1384" t="s">
        <v>3333</v>
      </c>
      <c r="D1384" t="str">
        <f>IF(ISNUMBER(SEARCH("UKRI",Table2[[#This Row],[SourcingOwnerEmail]])),"UKRI","UKSBS")</f>
        <v>UKSBS</v>
      </c>
      <c r="E1384" t="s">
        <v>11</v>
      </c>
      <c r="F1384" t="s">
        <v>670</v>
      </c>
      <c r="G1384" t="s">
        <v>3049</v>
      </c>
      <c r="H1384" t="s">
        <v>3334</v>
      </c>
      <c r="I1384" s="2">
        <v>44242</v>
      </c>
      <c r="J1384" s="2">
        <v>44317</v>
      </c>
      <c r="K1384">
        <v>28465.24</v>
      </c>
      <c r="L1384">
        <v>28465.24</v>
      </c>
      <c r="M1384" t="s">
        <v>1389</v>
      </c>
      <c r="N1384" t="s">
        <v>2155</v>
      </c>
      <c r="O1384" t="s">
        <v>34387</v>
      </c>
      <c r="P1384" t="s">
        <v>34594</v>
      </c>
      <c r="Q1384" t="s">
        <v>34595</v>
      </c>
      <c r="R1384" t="s">
        <v>34378</v>
      </c>
      <c r="S1384" s="2">
        <v>44236</v>
      </c>
    </row>
    <row r="1385" spans="2:19" x14ac:dyDescent="0.35">
      <c r="B1385" t="s">
        <v>3335</v>
      </c>
      <c r="D1385" t="str">
        <f>IF(ISNUMBER(SEARCH("UKRI",Table2[[#This Row],[SourcingOwnerEmail]])),"UKRI","UKSBS")</f>
        <v>UKSBS</v>
      </c>
      <c r="E1385" t="s">
        <v>11</v>
      </c>
      <c r="F1385" t="s">
        <v>670</v>
      </c>
      <c r="G1385" t="s">
        <v>3049</v>
      </c>
      <c r="H1385" t="s">
        <v>3336</v>
      </c>
      <c r="I1385" s="2">
        <v>44231</v>
      </c>
      <c r="J1385" s="2">
        <v>44320</v>
      </c>
      <c r="K1385">
        <v>51917.120000000003</v>
      </c>
      <c r="L1385">
        <v>51917.120000000003</v>
      </c>
      <c r="M1385" t="s">
        <v>1389</v>
      </c>
      <c r="N1385" t="s">
        <v>2155</v>
      </c>
      <c r="O1385" t="s">
        <v>34387</v>
      </c>
      <c r="P1385" t="s">
        <v>34594</v>
      </c>
      <c r="Q1385" t="s">
        <v>34595</v>
      </c>
      <c r="R1385" t="s">
        <v>34378</v>
      </c>
      <c r="S1385" s="2">
        <v>44244</v>
      </c>
    </row>
    <row r="1386" spans="2:19" x14ac:dyDescent="0.35">
      <c r="B1386" t="s">
        <v>3337</v>
      </c>
      <c r="D1386" t="str">
        <f>IF(ISNUMBER(SEARCH("UKRI",Table2[[#This Row],[SourcingOwnerEmail]])),"UKRI","UKSBS")</f>
        <v>UKSBS</v>
      </c>
      <c r="E1386" t="s">
        <v>11</v>
      </c>
      <c r="F1386" t="s">
        <v>670</v>
      </c>
      <c r="G1386" t="s">
        <v>3049</v>
      </c>
      <c r="H1386" t="s">
        <v>3336</v>
      </c>
      <c r="I1386" s="2">
        <v>44231</v>
      </c>
      <c r="J1386" s="2">
        <v>44320</v>
      </c>
      <c r="K1386">
        <v>28445.84</v>
      </c>
      <c r="L1386">
        <v>28445.84</v>
      </c>
      <c r="M1386" t="s">
        <v>1389</v>
      </c>
      <c r="N1386" t="s">
        <v>2155</v>
      </c>
      <c r="O1386" t="s">
        <v>34387</v>
      </c>
      <c r="P1386" t="s">
        <v>34594</v>
      </c>
      <c r="Q1386" t="s">
        <v>34595</v>
      </c>
      <c r="R1386" t="s">
        <v>34378</v>
      </c>
      <c r="S1386" s="2">
        <v>44244</v>
      </c>
    </row>
    <row r="1387" spans="2:19" x14ac:dyDescent="0.35">
      <c r="B1387" t="s">
        <v>3338</v>
      </c>
      <c r="D1387" t="str">
        <f>IF(ISNUMBER(SEARCH("UKRI",Table2[[#This Row],[SourcingOwnerEmail]])),"UKRI","UKSBS")</f>
        <v>UKSBS</v>
      </c>
      <c r="E1387" t="s">
        <v>11</v>
      </c>
      <c r="F1387" t="s">
        <v>670</v>
      </c>
      <c r="G1387" t="s">
        <v>3339</v>
      </c>
      <c r="H1387" t="s">
        <v>3340</v>
      </c>
      <c r="I1387" s="2">
        <v>44197</v>
      </c>
      <c r="J1387" s="2">
        <v>44286</v>
      </c>
      <c r="L1387">
        <v>20000</v>
      </c>
      <c r="M1387" t="s">
        <v>1852</v>
      </c>
      <c r="N1387" t="s">
        <v>140</v>
      </c>
      <c r="O1387" t="s">
        <v>83</v>
      </c>
      <c r="P1387" t="s">
        <v>34623</v>
      </c>
      <c r="Q1387" t="s">
        <v>34624</v>
      </c>
      <c r="R1387" t="s">
        <v>34378</v>
      </c>
      <c r="S1387" s="2">
        <v>44224</v>
      </c>
    </row>
    <row r="1388" spans="2:19" x14ac:dyDescent="0.35">
      <c r="B1388" t="s">
        <v>3341</v>
      </c>
      <c r="D1388" t="str">
        <f>IF(ISNUMBER(SEARCH("UKRI",Table2[[#This Row],[SourcingOwnerEmail]])),"UKRI","UKSBS")</f>
        <v>UKSBS</v>
      </c>
      <c r="E1388" t="s">
        <v>11</v>
      </c>
      <c r="F1388" t="s">
        <v>1762</v>
      </c>
      <c r="G1388" t="s">
        <v>3342</v>
      </c>
      <c r="H1388" t="s">
        <v>3343</v>
      </c>
      <c r="I1388" s="2">
        <v>44237</v>
      </c>
      <c r="J1388" s="2">
        <v>44286</v>
      </c>
      <c r="L1388">
        <v>14500</v>
      </c>
      <c r="M1388" t="s">
        <v>1852</v>
      </c>
      <c r="N1388" t="s">
        <v>140</v>
      </c>
      <c r="O1388" t="s">
        <v>83</v>
      </c>
      <c r="P1388" t="s">
        <v>34623</v>
      </c>
      <c r="Q1388" t="s">
        <v>34624</v>
      </c>
      <c r="R1388" t="s">
        <v>34378</v>
      </c>
      <c r="S1388" s="2">
        <v>44237</v>
      </c>
    </row>
    <row r="1389" spans="2:19" x14ac:dyDescent="0.35">
      <c r="B1389" t="s">
        <v>3344</v>
      </c>
      <c r="D1389" t="str">
        <f>IF(ISNUMBER(SEARCH("UKRI",Table2[[#This Row],[SourcingOwnerEmail]])),"UKRI","UKSBS")</f>
        <v>UKSBS</v>
      </c>
      <c r="E1389" t="s">
        <v>11</v>
      </c>
      <c r="F1389" t="s">
        <v>1762</v>
      </c>
      <c r="G1389" t="s">
        <v>3345</v>
      </c>
      <c r="H1389" t="s">
        <v>3346</v>
      </c>
      <c r="I1389" s="2">
        <v>44270</v>
      </c>
      <c r="J1389" s="2">
        <v>44351</v>
      </c>
      <c r="L1389">
        <v>36375</v>
      </c>
      <c r="M1389" t="s">
        <v>1852</v>
      </c>
      <c r="N1389" t="s">
        <v>140</v>
      </c>
      <c r="O1389" t="s">
        <v>83</v>
      </c>
      <c r="P1389" t="s">
        <v>34459</v>
      </c>
      <c r="Q1389" t="s">
        <v>34460</v>
      </c>
      <c r="R1389" t="s">
        <v>34378</v>
      </c>
      <c r="S1389" s="2">
        <v>44260</v>
      </c>
    </row>
    <row r="1390" spans="2:19" x14ac:dyDescent="0.35">
      <c r="B1390" t="s">
        <v>3347</v>
      </c>
      <c r="D1390" t="str">
        <f>IF(ISNUMBER(SEARCH("UKRI",Table2[[#This Row],[SourcingOwnerEmail]])),"UKRI","UKSBS")</f>
        <v>UKSBS</v>
      </c>
      <c r="E1390" t="s">
        <v>11</v>
      </c>
      <c r="F1390" t="s">
        <v>2009</v>
      </c>
      <c r="G1390" t="s">
        <v>3320</v>
      </c>
      <c r="H1390" t="s">
        <v>3348</v>
      </c>
      <c r="I1390" s="2">
        <v>44228</v>
      </c>
      <c r="J1390" s="2">
        <v>44256</v>
      </c>
      <c r="L1390">
        <v>15400</v>
      </c>
      <c r="M1390" t="s">
        <v>1852</v>
      </c>
      <c r="N1390" t="s">
        <v>140</v>
      </c>
      <c r="O1390" t="s">
        <v>83</v>
      </c>
      <c r="P1390" t="s">
        <v>34596</v>
      </c>
      <c r="Q1390" t="s">
        <v>34597</v>
      </c>
      <c r="R1390" t="s">
        <v>34378</v>
      </c>
      <c r="S1390" s="2">
        <v>44230</v>
      </c>
    </row>
    <row r="1391" spans="2:19" x14ac:dyDescent="0.35">
      <c r="B1391" t="s">
        <v>3349</v>
      </c>
      <c r="D1391" t="str">
        <f>IF(ISNUMBER(SEARCH("UKRI",Table2[[#This Row],[SourcingOwnerEmail]])),"UKRI","UKSBS")</f>
        <v>UKSBS</v>
      </c>
      <c r="E1391" t="s">
        <v>11</v>
      </c>
      <c r="F1391" t="s">
        <v>2009</v>
      </c>
      <c r="G1391" t="s">
        <v>3350</v>
      </c>
      <c r="H1391" t="s">
        <v>3351</v>
      </c>
      <c r="I1391" s="2">
        <v>44263</v>
      </c>
      <c r="J1391" s="2">
        <v>44361</v>
      </c>
      <c r="L1391">
        <v>24840</v>
      </c>
      <c r="M1391" t="s">
        <v>1852</v>
      </c>
      <c r="N1391" t="s">
        <v>140</v>
      </c>
      <c r="O1391" t="s">
        <v>34387</v>
      </c>
      <c r="P1391" t="s">
        <v>34563</v>
      </c>
      <c r="Q1391" t="s">
        <v>34564</v>
      </c>
      <c r="R1391" t="s">
        <v>34378</v>
      </c>
      <c r="S1391" s="2">
        <v>44250</v>
      </c>
    </row>
    <row r="1392" spans="2:19" x14ac:dyDescent="0.35">
      <c r="B1392" t="s">
        <v>3352</v>
      </c>
      <c r="D1392" t="str">
        <f>IF(ISNUMBER(SEARCH("UKRI",Table2[[#This Row],[SourcingOwnerEmail]])),"UKRI","UKSBS")</f>
        <v>UKSBS</v>
      </c>
      <c r="E1392" t="s">
        <v>11</v>
      </c>
      <c r="F1392" t="s">
        <v>670</v>
      </c>
      <c r="G1392" t="s">
        <v>3353</v>
      </c>
      <c r="H1392" t="s">
        <v>3354</v>
      </c>
      <c r="I1392" s="2">
        <v>44237</v>
      </c>
      <c r="J1392" s="2">
        <v>44286</v>
      </c>
      <c r="K1392">
        <v>33333.33</v>
      </c>
      <c r="L1392">
        <v>33333.33</v>
      </c>
      <c r="M1392" t="s">
        <v>1852</v>
      </c>
      <c r="N1392" t="s">
        <v>140</v>
      </c>
      <c r="O1392" t="s">
        <v>83</v>
      </c>
      <c r="P1392" t="s">
        <v>34594</v>
      </c>
      <c r="Q1392" t="s">
        <v>34595</v>
      </c>
      <c r="R1392" t="s">
        <v>34378</v>
      </c>
      <c r="S1392" s="2">
        <v>44237</v>
      </c>
    </row>
    <row r="1393" spans="2:19" x14ac:dyDescent="0.35">
      <c r="B1393" t="s">
        <v>3355</v>
      </c>
      <c r="D1393" t="str">
        <f>IF(ISNUMBER(SEARCH("UKRI",Table2[[#This Row],[SourcingOwnerEmail]])),"UKRI","UKSBS")</f>
        <v>UKSBS</v>
      </c>
      <c r="E1393" t="s">
        <v>11</v>
      </c>
      <c r="F1393" t="s">
        <v>2009</v>
      </c>
      <c r="G1393" t="s">
        <v>3356</v>
      </c>
      <c r="H1393" t="s">
        <v>3357</v>
      </c>
      <c r="I1393" s="2">
        <v>44208</v>
      </c>
      <c r="J1393" s="2">
        <v>44215</v>
      </c>
      <c r="K1393">
        <v>12000</v>
      </c>
      <c r="L1393">
        <v>12000</v>
      </c>
      <c r="M1393" t="s">
        <v>2304</v>
      </c>
      <c r="N1393" t="s">
        <v>2304</v>
      </c>
      <c r="O1393" t="s">
        <v>34387</v>
      </c>
      <c r="P1393" t="s">
        <v>34592</v>
      </c>
      <c r="Q1393" t="s">
        <v>34593</v>
      </c>
      <c r="R1393" t="s">
        <v>34378</v>
      </c>
      <c r="S1393" s="2">
        <v>44257</v>
      </c>
    </row>
    <row r="1394" spans="2:19" x14ac:dyDescent="0.35">
      <c r="B1394" t="s">
        <v>3358</v>
      </c>
      <c r="D1394" t="str">
        <f>IF(ISNUMBER(SEARCH("UKRI",Table2[[#This Row],[SourcingOwnerEmail]])),"UKRI","UKSBS")</f>
        <v>UKSBS</v>
      </c>
      <c r="E1394" t="s">
        <v>11</v>
      </c>
      <c r="F1394" t="s">
        <v>1099</v>
      </c>
      <c r="G1394" t="s">
        <v>3359</v>
      </c>
      <c r="H1394" t="s">
        <v>3360</v>
      </c>
      <c r="I1394" s="2">
        <v>44256</v>
      </c>
      <c r="J1394" s="2">
        <v>44344</v>
      </c>
      <c r="K1394">
        <v>20000</v>
      </c>
      <c r="L1394">
        <v>20000</v>
      </c>
      <c r="M1394" t="s">
        <v>1852</v>
      </c>
      <c r="N1394" t="s">
        <v>140</v>
      </c>
      <c r="O1394" t="s">
        <v>83</v>
      </c>
      <c r="P1394" t="s">
        <v>34468</v>
      </c>
      <c r="Q1394" t="s">
        <v>34476</v>
      </c>
      <c r="R1394" t="s">
        <v>34378</v>
      </c>
      <c r="S1394" s="2">
        <v>44260</v>
      </c>
    </row>
    <row r="1395" spans="2:19" x14ac:dyDescent="0.35">
      <c r="B1395" t="s">
        <v>3361</v>
      </c>
      <c r="D1395" t="str">
        <f>IF(ISNUMBER(SEARCH("UKRI",Table2[[#This Row],[SourcingOwnerEmail]])),"UKRI","UKSBS")</f>
        <v>UKSBS</v>
      </c>
      <c r="E1395" t="s">
        <v>11</v>
      </c>
      <c r="F1395" t="s">
        <v>1099</v>
      </c>
      <c r="G1395" t="s">
        <v>981</v>
      </c>
      <c r="H1395" t="s">
        <v>3362</v>
      </c>
      <c r="I1395" s="2">
        <v>44257</v>
      </c>
      <c r="J1395" s="2">
        <v>44439</v>
      </c>
      <c r="K1395">
        <v>20000</v>
      </c>
      <c r="L1395">
        <v>19712</v>
      </c>
      <c r="M1395" t="s">
        <v>1852</v>
      </c>
      <c r="N1395" t="s">
        <v>140</v>
      </c>
      <c r="O1395" t="s">
        <v>83</v>
      </c>
      <c r="P1395" t="s">
        <v>34468</v>
      </c>
      <c r="Q1395" t="s">
        <v>34476</v>
      </c>
      <c r="R1395" t="s">
        <v>34378</v>
      </c>
      <c r="S1395" s="2">
        <v>44277</v>
      </c>
    </row>
    <row r="1396" spans="2:19" x14ac:dyDescent="0.35">
      <c r="B1396" t="s">
        <v>3363</v>
      </c>
      <c r="D1396" t="str">
        <f>IF(ISNUMBER(SEARCH("UKRI",Table2[[#This Row],[SourcingOwnerEmail]])),"UKRI","UKSBS")</f>
        <v>UKSBS</v>
      </c>
      <c r="E1396" t="s">
        <v>11</v>
      </c>
      <c r="F1396" t="s">
        <v>670</v>
      </c>
      <c r="G1396" t="s">
        <v>2151</v>
      </c>
      <c r="H1396" t="s">
        <v>3364</v>
      </c>
      <c r="I1396" s="2">
        <v>44242</v>
      </c>
      <c r="J1396" s="2">
        <v>44439</v>
      </c>
      <c r="K1396">
        <v>61650</v>
      </c>
      <c r="L1396">
        <v>61650</v>
      </c>
      <c r="M1396" t="s">
        <v>2195</v>
      </c>
      <c r="N1396" t="s">
        <v>2196</v>
      </c>
      <c r="O1396" t="s">
        <v>34387</v>
      </c>
      <c r="P1396" t="s">
        <v>34592</v>
      </c>
      <c r="Q1396" t="s">
        <v>34593</v>
      </c>
      <c r="R1396" t="s">
        <v>34378</v>
      </c>
      <c r="S1396" s="2">
        <v>44238</v>
      </c>
    </row>
    <row r="1397" spans="2:19" x14ac:dyDescent="0.35">
      <c r="B1397" t="s">
        <v>3365</v>
      </c>
      <c r="D1397" t="str">
        <f>IF(ISNUMBER(SEARCH("UKRI",Table2[[#This Row],[SourcingOwnerEmail]])),"UKRI","UKSBS")</f>
        <v>UKSBS</v>
      </c>
      <c r="E1397" t="s">
        <v>11</v>
      </c>
      <c r="F1397" t="s">
        <v>2009</v>
      </c>
      <c r="G1397" t="s">
        <v>3017</v>
      </c>
      <c r="H1397" t="s">
        <v>3366</v>
      </c>
      <c r="I1397" s="2">
        <v>44286</v>
      </c>
      <c r="J1397" s="2">
        <v>45411</v>
      </c>
      <c r="K1397">
        <v>133350</v>
      </c>
      <c r="L1397">
        <v>319768.75</v>
      </c>
      <c r="M1397" t="s">
        <v>1389</v>
      </c>
      <c r="N1397" t="s">
        <v>2155</v>
      </c>
      <c r="O1397" t="s">
        <v>34387</v>
      </c>
      <c r="P1397" t="s">
        <v>34623</v>
      </c>
      <c r="Q1397" t="s">
        <v>34624</v>
      </c>
      <c r="R1397" t="s">
        <v>34378</v>
      </c>
      <c r="S1397" s="2">
        <v>44251</v>
      </c>
    </row>
    <row r="1398" spans="2:19" x14ac:dyDescent="0.35">
      <c r="B1398" t="s">
        <v>3367</v>
      </c>
      <c r="D1398" t="str">
        <f>IF(ISNUMBER(SEARCH("UKRI",Table2[[#This Row],[SourcingOwnerEmail]])),"UKRI","UKSBS")</f>
        <v>UKSBS</v>
      </c>
      <c r="E1398" t="s">
        <v>11</v>
      </c>
      <c r="F1398" t="s">
        <v>2746</v>
      </c>
      <c r="G1398" t="s">
        <v>3368</v>
      </c>
      <c r="H1398" t="s">
        <v>3369</v>
      </c>
      <c r="I1398" s="2">
        <v>44235</v>
      </c>
      <c r="J1398" s="2">
        <v>44347</v>
      </c>
      <c r="L1398">
        <v>25000</v>
      </c>
      <c r="M1398" t="s">
        <v>1852</v>
      </c>
      <c r="N1398" t="s">
        <v>140</v>
      </c>
      <c r="O1398" t="s">
        <v>83</v>
      </c>
      <c r="P1398" t="s">
        <v>34598</v>
      </c>
      <c r="Q1398" t="s">
        <v>34599</v>
      </c>
      <c r="R1398" t="s">
        <v>34378</v>
      </c>
      <c r="S1398" s="2">
        <v>44252</v>
      </c>
    </row>
    <row r="1399" spans="2:19" x14ac:dyDescent="0.35">
      <c r="B1399" t="s">
        <v>3370</v>
      </c>
      <c r="D1399" t="str">
        <f>IF(ISNUMBER(SEARCH("UKRI",Table2[[#This Row],[SourcingOwnerEmail]])),"UKRI","UKSBS")</f>
        <v>UKSBS</v>
      </c>
      <c r="E1399" t="s">
        <v>11</v>
      </c>
      <c r="F1399" t="s">
        <v>626</v>
      </c>
      <c r="G1399" t="s">
        <v>2151</v>
      </c>
      <c r="H1399" t="s">
        <v>3371</v>
      </c>
      <c r="I1399" s="2">
        <v>44200</v>
      </c>
      <c r="J1399" s="2">
        <v>44253</v>
      </c>
      <c r="L1399">
        <v>6026</v>
      </c>
      <c r="M1399" t="s">
        <v>1389</v>
      </c>
      <c r="N1399" t="s">
        <v>2155</v>
      </c>
      <c r="O1399" t="s">
        <v>34387</v>
      </c>
      <c r="P1399" t="s">
        <v>34623</v>
      </c>
      <c r="Q1399" t="s">
        <v>34624</v>
      </c>
      <c r="R1399" t="s">
        <v>34378</v>
      </c>
      <c r="S1399" s="2">
        <v>44245</v>
      </c>
    </row>
    <row r="1400" spans="2:19" x14ac:dyDescent="0.35">
      <c r="B1400" t="s">
        <v>3372</v>
      </c>
      <c r="D1400" t="str">
        <f>IF(ISNUMBER(SEARCH("UKRI",Table2[[#This Row],[SourcingOwnerEmail]])),"UKRI","UKSBS")</f>
        <v>UKSBS</v>
      </c>
      <c r="E1400" t="s">
        <v>11</v>
      </c>
      <c r="F1400" t="s">
        <v>670</v>
      </c>
      <c r="G1400" t="s">
        <v>3049</v>
      </c>
      <c r="H1400" t="s">
        <v>3047</v>
      </c>
      <c r="I1400" s="2">
        <v>44242</v>
      </c>
      <c r="J1400" s="2">
        <v>44286</v>
      </c>
      <c r="K1400">
        <v>15029.19</v>
      </c>
      <c r="L1400">
        <v>15029.19</v>
      </c>
      <c r="M1400" t="s">
        <v>1389</v>
      </c>
      <c r="N1400" t="s">
        <v>2155</v>
      </c>
      <c r="O1400" t="s">
        <v>34387</v>
      </c>
      <c r="P1400" t="s">
        <v>34594</v>
      </c>
      <c r="Q1400" t="s">
        <v>34595</v>
      </c>
      <c r="R1400" t="s">
        <v>34378</v>
      </c>
      <c r="S1400" s="2">
        <v>44236</v>
      </c>
    </row>
    <row r="1401" spans="2:19" x14ac:dyDescent="0.35">
      <c r="B1401" t="s">
        <v>3373</v>
      </c>
      <c r="D1401" t="str">
        <f>IF(ISNUMBER(SEARCH("UKRI",Table2[[#This Row],[SourcingOwnerEmail]])),"UKRI","UKSBS")</f>
        <v>UKSBS</v>
      </c>
      <c r="E1401" t="s">
        <v>11</v>
      </c>
      <c r="F1401" t="s">
        <v>670</v>
      </c>
      <c r="G1401" t="s">
        <v>2151</v>
      </c>
      <c r="H1401" t="s">
        <v>3264</v>
      </c>
      <c r="I1401" s="2">
        <v>44236</v>
      </c>
      <c r="J1401" s="2">
        <v>44286</v>
      </c>
      <c r="K1401">
        <v>21101.47</v>
      </c>
      <c r="L1401">
        <v>21101.47</v>
      </c>
      <c r="M1401" t="s">
        <v>1389</v>
      </c>
      <c r="N1401" t="s">
        <v>2155</v>
      </c>
      <c r="O1401" t="s">
        <v>34387</v>
      </c>
      <c r="P1401" t="s">
        <v>34594</v>
      </c>
      <c r="Q1401" t="s">
        <v>34595</v>
      </c>
      <c r="R1401" t="s">
        <v>34378</v>
      </c>
      <c r="S1401" s="2">
        <v>44239</v>
      </c>
    </row>
    <row r="1402" spans="2:19" x14ac:dyDescent="0.35">
      <c r="B1402" t="s">
        <v>3374</v>
      </c>
      <c r="D1402" t="str">
        <f>IF(ISNUMBER(SEARCH("UKRI",Table2[[#This Row],[SourcingOwnerEmail]])),"UKRI","UKSBS")</f>
        <v>UKSBS</v>
      </c>
      <c r="E1402" t="s">
        <v>11</v>
      </c>
      <c r="F1402" t="s">
        <v>626</v>
      </c>
      <c r="G1402" t="s">
        <v>2151</v>
      </c>
      <c r="H1402" t="s">
        <v>3148</v>
      </c>
      <c r="I1402" s="2">
        <v>44242</v>
      </c>
      <c r="J1402" s="2">
        <v>44421</v>
      </c>
      <c r="K1402">
        <v>58950.86</v>
      </c>
      <c r="L1402">
        <v>58950.86</v>
      </c>
      <c r="M1402" t="s">
        <v>1389</v>
      </c>
      <c r="N1402" t="s">
        <v>2155</v>
      </c>
      <c r="O1402" t="s">
        <v>34387</v>
      </c>
      <c r="P1402" t="s">
        <v>34594</v>
      </c>
      <c r="Q1402" t="s">
        <v>34595</v>
      </c>
      <c r="R1402" t="s">
        <v>34378</v>
      </c>
      <c r="S1402" s="2">
        <v>44256</v>
      </c>
    </row>
    <row r="1403" spans="2:19" x14ac:dyDescent="0.35">
      <c r="B1403" t="s">
        <v>3375</v>
      </c>
      <c r="D1403" t="str">
        <f>IF(ISNUMBER(SEARCH("UKRI",Table2[[#This Row],[SourcingOwnerEmail]])),"UKRI","UKSBS")</f>
        <v>UKSBS</v>
      </c>
      <c r="E1403" t="s">
        <v>11</v>
      </c>
      <c r="F1403" t="s">
        <v>444</v>
      </c>
      <c r="G1403" t="s">
        <v>3376</v>
      </c>
      <c r="H1403" t="s">
        <v>3377</v>
      </c>
      <c r="I1403" s="2">
        <v>44251</v>
      </c>
      <c r="J1403" s="2">
        <v>44286</v>
      </c>
      <c r="L1403">
        <v>19844</v>
      </c>
      <c r="M1403" t="s">
        <v>1852</v>
      </c>
      <c r="N1403" t="s">
        <v>140</v>
      </c>
      <c r="O1403" t="s">
        <v>34375</v>
      </c>
      <c r="P1403" t="s">
        <v>34623</v>
      </c>
      <c r="Q1403" t="s">
        <v>34624</v>
      </c>
      <c r="R1403" t="s">
        <v>34378</v>
      </c>
      <c r="S1403" s="2">
        <v>44251</v>
      </c>
    </row>
    <row r="1404" spans="2:19" x14ac:dyDescent="0.35">
      <c r="B1404" t="s">
        <v>3378</v>
      </c>
      <c r="D1404" t="str">
        <f>IF(ISNUMBER(SEARCH("UKRI",Table2[[#This Row],[SourcingOwnerEmail]])),"UKRI","UKSBS")</f>
        <v>UKSBS</v>
      </c>
      <c r="E1404" t="s">
        <v>11</v>
      </c>
      <c r="F1404" t="s">
        <v>670</v>
      </c>
      <c r="G1404" t="s">
        <v>3049</v>
      </c>
      <c r="H1404" t="s">
        <v>2823</v>
      </c>
      <c r="I1404" s="2">
        <v>44242</v>
      </c>
      <c r="J1404" s="2">
        <v>44421</v>
      </c>
      <c r="K1404">
        <v>74371.199999999997</v>
      </c>
      <c r="L1404">
        <v>74371.199999999997</v>
      </c>
      <c r="M1404" t="s">
        <v>1389</v>
      </c>
      <c r="N1404" t="s">
        <v>2155</v>
      </c>
      <c r="O1404" t="s">
        <v>34387</v>
      </c>
      <c r="P1404" t="s">
        <v>34594</v>
      </c>
      <c r="Q1404" t="s">
        <v>34595</v>
      </c>
      <c r="R1404" t="s">
        <v>34378</v>
      </c>
      <c r="S1404" s="2">
        <v>44238</v>
      </c>
    </row>
    <row r="1405" spans="2:19" x14ac:dyDescent="0.35">
      <c r="B1405" t="s">
        <v>3379</v>
      </c>
      <c r="D1405" t="str">
        <f>IF(ISNUMBER(SEARCH("UKRI",Table2[[#This Row],[SourcingOwnerEmail]])),"UKRI","UKSBS")</f>
        <v>UKSBS</v>
      </c>
      <c r="E1405" t="s">
        <v>11</v>
      </c>
      <c r="F1405" t="s">
        <v>626</v>
      </c>
      <c r="G1405" t="s">
        <v>2801</v>
      </c>
      <c r="H1405" t="s">
        <v>3380</v>
      </c>
      <c r="I1405" s="2">
        <v>44256</v>
      </c>
      <c r="J1405" s="2">
        <v>44408</v>
      </c>
      <c r="L1405">
        <v>24750</v>
      </c>
      <c r="M1405" t="s">
        <v>1389</v>
      </c>
      <c r="N1405" t="s">
        <v>2153</v>
      </c>
      <c r="O1405" t="s">
        <v>83</v>
      </c>
      <c r="P1405" t="s">
        <v>34611</v>
      </c>
      <c r="Q1405" t="s">
        <v>34612</v>
      </c>
      <c r="R1405" t="s">
        <v>34378</v>
      </c>
      <c r="S1405" s="2">
        <v>44336</v>
      </c>
    </row>
    <row r="1406" spans="2:19" x14ac:dyDescent="0.35">
      <c r="B1406" t="s">
        <v>3381</v>
      </c>
      <c r="D1406" t="str">
        <f>IF(ISNUMBER(SEARCH("UKRI",Table2[[#This Row],[SourcingOwnerEmail]])),"UKRI","UKSBS")</f>
        <v>UKSBS</v>
      </c>
      <c r="E1406" t="s">
        <v>11</v>
      </c>
      <c r="F1406" t="s">
        <v>670</v>
      </c>
      <c r="G1406" t="s">
        <v>3029</v>
      </c>
      <c r="H1406" t="s">
        <v>3332</v>
      </c>
      <c r="I1406" s="2">
        <v>44249</v>
      </c>
      <c r="J1406" s="2">
        <v>44316</v>
      </c>
      <c r="K1406">
        <v>24000</v>
      </c>
      <c r="L1406">
        <v>24000</v>
      </c>
      <c r="M1406" t="s">
        <v>2195</v>
      </c>
      <c r="N1406" t="s">
        <v>2196</v>
      </c>
      <c r="O1406" t="s">
        <v>34387</v>
      </c>
      <c r="P1406" t="s">
        <v>34592</v>
      </c>
      <c r="Q1406" t="s">
        <v>34593</v>
      </c>
      <c r="R1406" t="s">
        <v>34378</v>
      </c>
      <c r="S1406" s="2">
        <v>44278</v>
      </c>
    </row>
    <row r="1407" spans="2:19" x14ac:dyDescent="0.35">
      <c r="B1407" t="s">
        <v>3382</v>
      </c>
      <c r="D1407" t="str">
        <f>IF(ISNUMBER(SEARCH("UKRI",Table2[[#This Row],[SourcingOwnerEmail]])),"UKRI","UKSBS")</f>
        <v>UKSBS</v>
      </c>
      <c r="E1407" t="s">
        <v>11</v>
      </c>
      <c r="F1407" t="s">
        <v>670</v>
      </c>
      <c r="G1407" t="s">
        <v>2151</v>
      </c>
      <c r="H1407" t="s">
        <v>3233</v>
      </c>
      <c r="I1407" s="2">
        <v>44242</v>
      </c>
      <c r="J1407" s="2">
        <v>44331</v>
      </c>
      <c r="K1407">
        <v>34663.230000000003</v>
      </c>
      <c r="L1407">
        <v>34663.230000000003</v>
      </c>
      <c r="M1407" t="s">
        <v>1389</v>
      </c>
      <c r="N1407" t="s">
        <v>2155</v>
      </c>
      <c r="O1407" t="s">
        <v>34387</v>
      </c>
      <c r="P1407" t="s">
        <v>34594</v>
      </c>
      <c r="Q1407" t="s">
        <v>34595</v>
      </c>
      <c r="R1407" t="s">
        <v>34378</v>
      </c>
      <c r="S1407" s="2">
        <v>44244</v>
      </c>
    </row>
    <row r="1408" spans="2:19" x14ac:dyDescent="0.35">
      <c r="B1408" t="s">
        <v>3383</v>
      </c>
      <c r="D1408" t="str">
        <f>IF(ISNUMBER(SEARCH("UKRI",Table2[[#This Row],[SourcingOwnerEmail]])),"UKRI","UKSBS")</f>
        <v>UKSBS</v>
      </c>
      <c r="E1408" t="s">
        <v>11</v>
      </c>
      <c r="F1408" t="s">
        <v>670</v>
      </c>
      <c r="G1408" t="s">
        <v>2151</v>
      </c>
      <c r="H1408" t="s">
        <v>3233</v>
      </c>
      <c r="I1408" s="2">
        <v>44242</v>
      </c>
      <c r="J1408" s="2">
        <v>44331</v>
      </c>
      <c r="K1408">
        <v>34663.230000000003</v>
      </c>
      <c r="L1408">
        <v>34663.230000000003</v>
      </c>
      <c r="M1408" t="s">
        <v>1389</v>
      </c>
      <c r="N1408" t="s">
        <v>2155</v>
      </c>
      <c r="O1408" t="s">
        <v>34387</v>
      </c>
      <c r="P1408" t="s">
        <v>34594</v>
      </c>
      <c r="Q1408" t="s">
        <v>34595</v>
      </c>
      <c r="R1408" t="s">
        <v>34378</v>
      </c>
      <c r="S1408" s="2">
        <v>44244</v>
      </c>
    </row>
    <row r="1409" spans="2:19" x14ac:dyDescent="0.35">
      <c r="B1409" t="s">
        <v>3384</v>
      </c>
      <c r="D1409" t="str">
        <f>IF(ISNUMBER(SEARCH("UKRI",Table2[[#This Row],[SourcingOwnerEmail]])),"UKRI","UKSBS")</f>
        <v>UKSBS</v>
      </c>
      <c r="E1409" t="s">
        <v>11</v>
      </c>
      <c r="F1409" t="s">
        <v>670</v>
      </c>
      <c r="G1409" t="s">
        <v>3385</v>
      </c>
      <c r="H1409" t="s">
        <v>3386</v>
      </c>
      <c r="I1409" s="2">
        <v>44238</v>
      </c>
      <c r="J1409" s="2">
        <v>44286</v>
      </c>
      <c r="L1409">
        <v>18000</v>
      </c>
      <c r="M1409" t="s">
        <v>1852</v>
      </c>
      <c r="N1409" t="s">
        <v>140</v>
      </c>
      <c r="O1409" t="s">
        <v>83</v>
      </c>
      <c r="P1409" t="s">
        <v>34623</v>
      </c>
      <c r="Q1409" t="s">
        <v>34624</v>
      </c>
      <c r="R1409" t="s">
        <v>34378</v>
      </c>
      <c r="S1409" s="2">
        <v>44238</v>
      </c>
    </row>
    <row r="1410" spans="2:19" x14ac:dyDescent="0.35">
      <c r="B1410" t="s">
        <v>3387</v>
      </c>
      <c r="D1410" t="str">
        <f>IF(ISNUMBER(SEARCH("UKRI",Table2[[#This Row],[SourcingOwnerEmail]])),"UKRI","UKSBS")</f>
        <v>UKSBS</v>
      </c>
      <c r="E1410" t="s">
        <v>11</v>
      </c>
      <c r="F1410" t="s">
        <v>670</v>
      </c>
      <c r="G1410" t="s">
        <v>2151</v>
      </c>
      <c r="H1410" t="s">
        <v>3191</v>
      </c>
      <c r="I1410" s="2">
        <v>44221</v>
      </c>
      <c r="J1410" s="2">
        <v>44402</v>
      </c>
      <c r="K1410">
        <v>58486.68</v>
      </c>
      <c r="L1410">
        <v>58486.68</v>
      </c>
      <c r="M1410" t="s">
        <v>2195</v>
      </c>
      <c r="N1410" t="s">
        <v>2196</v>
      </c>
      <c r="O1410" t="s">
        <v>34387</v>
      </c>
      <c r="P1410" t="s">
        <v>34592</v>
      </c>
      <c r="Q1410" t="s">
        <v>34593</v>
      </c>
      <c r="R1410" t="s">
        <v>34378</v>
      </c>
      <c r="S1410" s="2">
        <v>44251</v>
      </c>
    </row>
    <row r="1411" spans="2:19" x14ac:dyDescent="0.35">
      <c r="B1411" t="s">
        <v>3388</v>
      </c>
      <c r="D1411" t="str">
        <f>IF(ISNUMBER(SEARCH("UKRI",Table2[[#This Row],[SourcingOwnerEmail]])),"UKRI","UKSBS")</f>
        <v>UKSBS</v>
      </c>
      <c r="E1411" t="s">
        <v>11</v>
      </c>
      <c r="F1411" t="s">
        <v>2009</v>
      </c>
      <c r="G1411" t="s">
        <v>2151</v>
      </c>
      <c r="H1411" t="s">
        <v>3389</v>
      </c>
      <c r="I1411" s="2">
        <v>44105</v>
      </c>
      <c r="J1411" s="2">
        <v>44255</v>
      </c>
      <c r="L1411">
        <v>30638.35</v>
      </c>
      <c r="M1411" t="s">
        <v>1389</v>
      </c>
      <c r="N1411" t="s">
        <v>2155</v>
      </c>
      <c r="O1411" t="s">
        <v>34387</v>
      </c>
      <c r="P1411" t="s">
        <v>34598</v>
      </c>
      <c r="Q1411" t="s">
        <v>34599</v>
      </c>
      <c r="R1411" t="s">
        <v>34378</v>
      </c>
      <c r="S1411" s="2">
        <v>44249</v>
      </c>
    </row>
    <row r="1412" spans="2:19" x14ac:dyDescent="0.35">
      <c r="B1412" t="s">
        <v>3390</v>
      </c>
      <c r="D1412" t="str">
        <f>IF(ISNUMBER(SEARCH("UKRI",Table2[[#This Row],[SourcingOwnerEmail]])),"UKRI","UKSBS")</f>
        <v>UKSBS</v>
      </c>
      <c r="E1412" t="s">
        <v>11</v>
      </c>
      <c r="F1412" t="s">
        <v>626</v>
      </c>
      <c r="G1412" t="s">
        <v>3017</v>
      </c>
      <c r="H1412" t="s">
        <v>3219</v>
      </c>
      <c r="I1412" s="2">
        <v>44287</v>
      </c>
      <c r="J1412" s="2">
        <v>45382</v>
      </c>
      <c r="K1412">
        <v>179520</v>
      </c>
      <c r="L1412">
        <v>574952.75</v>
      </c>
      <c r="M1412" t="s">
        <v>1389</v>
      </c>
      <c r="N1412" t="s">
        <v>2155</v>
      </c>
      <c r="O1412" t="s">
        <v>34387</v>
      </c>
      <c r="P1412" t="s">
        <v>34594</v>
      </c>
      <c r="Q1412" t="s">
        <v>34595</v>
      </c>
      <c r="R1412" t="s">
        <v>34378</v>
      </c>
      <c r="S1412" s="2">
        <v>44252</v>
      </c>
    </row>
    <row r="1413" spans="2:19" x14ac:dyDescent="0.35">
      <c r="B1413" t="s">
        <v>3391</v>
      </c>
      <c r="D1413" t="str">
        <f>IF(ISNUMBER(SEARCH("UKRI",Table2[[#This Row],[SourcingOwnerEmail]])),"UKRI","UKSBS")</f>
        <v>UKSBS</v>
      </c>
      <c r="E1413" t="s">
        <v>11</v>
      </c>
      <c r="F1413" t="s">
        <v>626</v>
      </c>
      <c r="G1413" t="s">
        <v>3392</v>
      </c>
      <c r="H1413" t="s">
        <v>3393</v>
      </c>
      <c r="I1413" s="2">
        <v>44249</v>
      </c>
      <c r="J1413" s="2">
        <v>44286</v>
      </c>
      <c r="K1413">
        <v>26535.61</v>
      </c>
      <c r="L1413">
        <v>26535.61</v>
      </c>
      <c r="M1413" t="s">
        <v>1852</v>
      </c>
      <c r="N1413" t="s">
        <v>140</v>
      </c>
      <c r="O1413" t="s">
        <v>83</v>
      </c>
      <c r="P1413" t="s">
        <v>34594</v>
      </c>
      <c r="Q1413" t="s">
        <v>34595</v>
      </c>
      <c r="R1413" t="s">
        <v>34378</v>
      </c>
      <c r="S1413" s="2">
        <v>44245</v>
      </c>
    </row>
    <row r="1414" spans="2:19" x14ac:dyDescent="0.35">
      <c r="B1414" t="s">
        <v>3394</v>
      </c>
      <c r="D1414" t="str">
        <f>IF(ISNUMBER(SEARCH("UKRI",Table2[[#This Row],[SourcingOwnerEmail]])),"UKRI","UKSBS")</f>
        <v>UKSBS</v>
      </c>
      <c r="E1414" t="s">
        <v>11</v>
      </c>
      <c r="F1414" t="s">
        <v>670</v>
      </c>
      <c r="G1414" t="s">
        <v>3084</v>
      </c>
      <c r="H1414" t="s">
        <v>3395</v>
      </c>
      <c r="I1414" s="2">
        <v>44274</v>
      </c>
      <c r="J1414" s="2">
        <v>44538</v>
      </c>
      <c r="K1414">
        <v>129735</v>
      </c>
      <c r="L1414">
        <v>129735</v>
      </c>
      <c r="M1414" t="s">
        <v>1389</v>
      </c>
      <c r="N1414" t="s">
        <v>2155</v>
      </c>
      <c r="O1414" t="s">
        <v>34387</v>
      </c>
      <c r="P1414" t="s">
        <v>34594</v>
      </c>
      <c r="Q1414" t="s">
        <v>34595</v>
      </c>
      <c r="R1414" t="s">
        <v>34378</v>
      </c>
      <c r="S1414" s="2">
        <v>44252</v>
      </c>
    </row>
    <row r="1415" spans="2:19" x14ac:dyDescent="0.35">
      <c r="B1415" t="s">
        <v>3396</v>
      </c>
      <c r="D1415" t="str">
        <f>IF(ISNUMBER(SEARCH("UKRI",Table2[[#This Row],[SourcingOwnerEmail]])),"UKRI","UKSBS")</f>
        <v>UKSBS</v>
      </c>
      <c r="E1415" t="s">
        <v>11</v>
      </c>
      <c r="F1415" t="s">
        <v>670</v>
      </c>
      <c r="G1415" t="s">
        <v>3397</v>
      </c>
      <c r="H1415" t="s">
        <v>3398</v>
      </c>
      <c r="I1415" s="2">
        <v>44307</v>
      </c>
      <c r="J1415" s="2">
        <v>44620</v>
      </c>
      <c r="L1415">
        <v>750000</v>
      </c>
      <c r="M1415" t="s">
        <v>1389</v>
      </c>
      <c r="N1415" t="s">
        <v>2153</v>
      </c>
      <c r="O1415" t="s">
        <v>34399</v>
      </c>
      <c r="P1415" t="s">
        <v>34459</v>
      </c>
      <c r="Q1415" t="s">
        <v>34460</v>
      </c>
      <c r="R1415" t="s">
        <v>34378</v>
      </c>
      <c r="S1415" s="2">
        <v>44328</v>
      </c>
    </row>
    <row r="1416" spans="2:19" x14ac:dyDescent="0.35">
      <c r="B1416" t="s">
        <v>3399</v>
      </c>
      <c r="D1416" t="str">
        <f>IF(ISNUMBER(SEARCH("UKRI",Table2[[#This Row],[SourcingOwnerEmail]])),"UKRI","UKSBS")</f>
        <v>UKSBS</v>
      </c>
      <c r="E1416" t="s">
        <v>11</v>
      </c>
      <c r="F1416" t="s">
        <v>626</v>
      </c>
      <c r="G1416" t="s">
        <v>2151</v>
      </c>
      <c r="H1416" t="s">
        <v>3148</v>
      </c>
      <c r="I1416" s="2">
        <v>44256</v>
      </c>
      <c r="J1416" s="2">
        <v>44440</v>
      </c>
      <c r="K1416">
        <v>60343.4</v>
      </c>
      <c r="L1416">
        <v>60343.4</v>
      </c>
      <c r="M1416" t="s">
        <v>1389</v>
      </c>
      <c r="N1416" t="s">
        <v>2155</v>
      </c>
      <c r="O1416" t="s">
        <v>34387</v>
      </c>
      <c r="P1416" t="s">
        <v>34594</v>
      </c>
      <c r="Q1416" t="s">
        <v>34595</v>
      </c>
      <c r="R1416" t="s">
        <v>34378</v>
      </c>
      <c r="S1416" s="2">
        <v>44265</v>
      </c>
    </row>
    <row r="1417" spans="2:19" x14ac:dyDescent="0.35">
      <c r="B1417" t="s">
        <v>3400</v>
      </c>
      <c r="D1417" t="str">
        <f>IF(ISNUMBER(SEARCH("UKRI",Table2[[#This Row],[SourcingOwnerEmail]])),"UKRI","UKSBS")</f>
        <v>UKSBS</v>
      </c>
      <c r="E1417" t="s">
        <v>11</v>
      </c>
      <c r="F1417" t="s">
        <v>2009</v>
      </c>
      <c r="G1417" t="s">
        <v>3017</v>
      </c>
      <c r="H1417" t="s">
        <v>3148</v>
      </c>
      <c r="I1417" s="2">
        <v>44286</v>
      </c>
      <c r="J1417" s="2">
        <v>44651</v>
      </c>
      <c r="K1417">
        <v>139700</v>
      </c>
      <c r="L1417">
        <v>139700</v>
      </c>
      <c r="M1417" t="s">
        <v>2195</v>
      </c>
      <c r="N1417" t="s">
        <v>2196</v>
      </c>
      <c r="O1417" t="s">
        <v>34387</v>
      </c>
      <c r="P1417" t="s">
        <v>34592</v>
      </c>
      <c r="Q1417" t="s">
        <v>34593</v>
      </c>
      <c r="R1417" t="s">
        <v>34378</v>
      </c>
      <c r="S1417" s="2">
        <v>44250</v>
      </c>
    </row>
    <row r="1418" spans="2:19" x14ac:dyDescent="0.35">
      <c r="B1418" t="s">
        <v>3401</v>
      </c>
      <c r="D1418" t="str">
        <f>IF(ISNUMBER(SEARCH("UKRI",Table2[[#This Row],[SourcingOwnerEmail]])),"UKRI","UKSBS")</f>
        <v>UKSBS</v>
      </c>
      <c r="E1418" t="s">
        <v>11</v>
      </c>
      <c r="F1418" t="s">
        <v>670</v>
      </c>
      <c r="G1418" t="s">
        <v>2151</v>
      </c>
      <c r="H1418" t="s">
        <v>3402</v>
      </c>
      <c r="I1418" s="2">
        <v>44236</v>
      </c>
      <c r="J1418" s="2">
        <v>44323</v>
      </c>
      <c r="L1418">
        <v>11627.82</v>
      </c>
      <c r="M1418" t="s">
        <v>1389</v>
      </c>
      <c r="N1418" t="s">
        <v>2155</v>
      </c>
      <c r="O1418" t="s">
        <v>34387</v>
      </c>
      <c r="P1418" t="s">
        <v>34623</v>
      </c>
      <c r="Q1418" t="s">
        <v>34624</v>
      </c>
      <c r="R1418" t="s">
        <v>34378</v>
      </c>
      <c r="S1418" s="2">
        <v>44300</v>
      </c>
    </row>
    <row r="1419" spans="2:19" x14ac:dyDescent="0.35">
      <c r="B1419" t="s">
        <v>3403</v>
      </c>
      <c r="D1419" t="str">
        <f>IF(ISNUMBER(SEARCH("UKRI",Table2[[#This Row],[SourcingOwnerEmail]])),"UKRI","UKSBS")</f>
        <v>UKSBS</v>
      </c>
      <c r="E1419" t="s">
        <v>11</v>
      </c>
      <c r="F1419" t="s">
        <v>670</v>
      </c>
      <c r="G1419" t="s">
        <v>2151</v>
      </c>
      <c r="H1419" t="s">
        <v>3402</v>
      </c>
      <c r="I1419" s="2">
        <v>44236</v>
      </c>
      <c r="J1419" s="2">
        <v>44323</v>
      </c>
      <c r="L1419">
        <v>11627.82</v>
      </c>
      <c r="M1419" t="s">
        <v>1389</v>
      </c>
      <c r="N1419" t="s">
        <v>2155</v>
      </c>
      <c r="O1419" t="s">
        <v>34387</v>
      </c>
      <c r="P1419" t="s">
        <v>34623</v>
      </c>
      <c r="Q1419" t="s">
        <v>34624</v>
      </c>
      <c r="R1419" t="s">
        <v>34378</v>
      </c>
      <c r="S1419" s="2">
        <v>44278</v>
      </c>
    </row>
    <row r="1420" spans="2:19" x14ac:dyDescent="0.35">
      <c r="B1420" t="s">
        <v>3404</v>
      </c>
      <c r="D1420" t="str">
        <f>IF(ISNUMBER(SEARCH("UKRI",Table2[[#This Row],[SourcingOwnerEmail]])),"UKRI","UKSBS")</f>
        <v>UKSBS</v>
      </c>
      <c r="E1420" t="s">
        <v>11</v>
      </c>
      <c r="F1420" t="s">
        <v>237</v>
      </c>
      <c r="G1420" t="s">
        <v>3405</v>
      </c>
      <c r="H1420" t="s">
        <v>3406</v>
      </c>
      <c r="I1420" s="2">
        <v>44249</v>
      </c>
      <c r="J1420" s="2">
        <v>44329</v>
      </c>
      <c r="L1420">
        <v>10380</v>
      </c>
      <c r="M1420" t="s">
        <v>1852</v>
      </c>
      <c r="N1420" t="s">
        <v>140</v>
      </c>
      <c r="O1420" t="s">
        <v>34375</v>
      </c>
      <c r="P1420" t="s">
        <v>34623</v>
      </c>
      <c r="Q1420" t="s">
        <v>34624</v>
      </c>
      <c r="R1420" t="s">
        <v>34378</v>
      </c>
      <c r="S1420" s="2">
        <v>44251</v>
      </c>
    </row>
    <row r="1421" spans="2:19" x14ac:dyDescent="0.35">
      <c r="B1421" t="s">
        <v>3407</v>
      </c>
      <c r="D1421" t="str">
        <f>IF(ISNUMBER(SEARCH("UKRI",Table2[[#This Row],[SourcingOwnerEmail]])),"UKRI","UKSBS")</f>
        <v>UKSBS</v>
      </c>
      <c r="E1421" t="s">
        <v>11</v>
      </c>
      <c r="F1421" t="s">
        <v>670</v>
      </c>
      <c r="G1421" t="s">
        <v>3049</v>
      </c>
      <c r="H1421" t="s">
        <v>3057</v>
      </c>
      <c r="I1421" s="2">
        <v>44287</v>
      </c>
      <c r="J1421" s="2">
        <v>44470</v>
      </c>
      <c r="K1421">
        <v>77411.61</v>
      </c>
      <c r="L1421">
        <v>77411.61</v>
      </c>
      <c r="M1421" t="s">
        <v>1389</v>
      </c>
      <c r="N1421" t="s">
        <v>2155</v>
      </c>
      <c r="O1421" t="s">
        <v>34387</v>
      </c>
      <c r="P1421" t="s">
        <v>34594</v>
      </c>
      <c r="Q1421" t="s">
        <v>34595</v>
      </c>
      <c r="R1421" t="s">
        <v>34378</v>
      </c>
      <c r="S1421" s="2">
        <v>44250</v>
      </c>
    </row>
    <row r="1422" spans="2:19" x14ac:dyDescent="0.35">
      <c r="B1422" t="s">
        <v>3408</v>
      </c>
      <c r="D1422" t="str">
        <f>IF(ISNUMBER(SEARCH("UKRI",Table2[[#This Row],[SourcingOwnerEmail]])),"UKRI","UKSBS")</f>
        <v>UKSBS</v>
      </c>
      <c r="E1422" t="s">
        <v>11</v>
      </c>
      <c r="F1422" t="s">
        <v>670</v>
      </c>
      <c r="G1422" t="s">
        <v>3049</v>
      </c>
      <c r="H1422" t="s">
        <v>3139</v>
      </c>
      <c r="I1422" s="2">
        <v>44287</v>
      </c>
      <c r="J1422" s="2">
        <v>44286</v>
      </c>
      <c r="K1422">
        <v>68235.839999999997</v>
      </c>
      <c r="L1422">
        <v>68235.839999999997</v>
      </c>
      <c r="M1422" t="s">
        <v>1389</v>
      </c>
      <c r="N1422" t="s">
        <v>2155</v>
      </c>
      <c r="O1422" t="s">
        <v>34387</v>
      </c>
      <c r="P1422" t="s">
        <v>34594</v>
      </c>
      <c r="Q1422" t="s">
        <v>34595</v>
      </c>
      <c r="R1422" t="s">
        <v>34378</v>
      </c>
      <c r="S1422" s="2">
        <v>44250</v>
      </c>
    </row>
    <row r="1423" spans="2:19" x14ac:dyDescent="0.35">
      <c r="B1423" t="s">
        <v>3409</v>
      </c>
      <c r="D1423" t="str">
        <f>IF(ISNUMBER(SEARCH("UKRI",Table2[[#This Row],[SourcingOwnerEmail]])),"UKRI","UKSBS")</f>
        <v>UKSBS</v>
      </c>
      <c r="E1423" t="s">
        <v>11</v>
      </c>
      <c r="F1423" t="s">
        <v>670</v>
      </c>
      <c r="G1423" t="s">
        <v>2151</v>
      </c>
      <c r="H1423" t="s">
        <v>3150</v>
      </c>
      <c r="I1423" s="2">
        <v>44249</v>
      </c>
      <c r="J1423" s="2">
        <v>44286</v>
      </c>
      <c r="K1423">
        <v>12997.04</v>
      </c>
      <c r="L1423">
        <v>12997.04</v>
      </c>
      <c r="M1423" t="s">
        <v>1389</v>
      </c>
      <c r="N1423" t="s">
        <v>2155</v>
      </c>
      <c r="O1423" t="s">
        <v>34387</v>
      </c>
      <c r="P1423" t="s">
        <v>34594</v>
      </c>
      <c r="Q1423" t="s">
        <v>34595</v>
      </c>
      <c r="R1423" t="s">
        <v>34378</v>
      </c>
      <c r="S1423" s="2">
        <v>44259</v>
      </c>
    </row>
    <row r="1424" spans="2:19" x14ac:dyDescent="0.35">
      <c r="B1424" t="s">
        <v>3410</v>
      </c>
      <c r="D1424" t="str">
        <f>IF(ISNUMBER(SEARCH("UKRI",Table2[[#This Row],[SourcingOwnerEmail]])),"UKRI","UKSBS")</f>
        <v>UKSBS</v>
      </c>
      <c r="E1424" t="s">
        <v>11</v>
      </c>
      <c r="F1424" t="s">
        <v>670</v>
      </c>
      <c r="G1424" t="s">
        <v>2378</v>
      </c>
      <c r="H1424" t="s">
        <v>3411</v>
      </c>
      <c r="I1424" s="2">
        <v>44257</v>
      </c>
      <c r="J1424" s="2">
        <v>44440</v>
      </c>
      <c r="K1424">
        <v>73569.990000000005</v>
      </c>
      <c r="L1424">
        <v>73569.990000000005</v>
      </c>
      <c r="M1424" t="s">
        <v>1389</v>
      </c>
      <c r="N1424" t="s">
        <v>2155</v>
      </c>
      <c r="O1424" t="s">
        <v>34387</v>
      </c>
      <c r="P1424" t="s">
        <v>34594</v>
      </c>
      <c r="Q1424" t="s">
        <v>34595</v>
      </c>
      <c r="R1424" t="s">
        <v>34378</v>
      </c>
      <c r="S1424" s="2">
        <v>44265</v>
      </c>
    </row>
    <row r="1425" spans="2:19" x14ac:dyDescent="0.35">
      <c r="B1425" t="s">
        <v>3412</v>
      </c>
      <c r="D1425" t="str">
        <f>IF(ISNUMBER(SEARCH("UKRI",Table2[[#This Row],[SourcingOwnerEmail]])),"UKRI","UKSBS")</f>
        <v>UKSBS</v>
      </c>
      <c r="E1425" t="s">
        <v>11</v>
      </c>
      <c r="F1425" t="s">
        <v>670</v>
      </c>
      <c r="G1425" t="s">
        <v>2151</v>
      </c>
      <c r="H1425" t="s">
        <v>3413</v>
      </c>
      <c r="I1425" s="2">
        <v>44252</v>
      </c>
      <c r="J1425" s="2">
        <v>44344</v>
      </c>
      <c r="K1425">
        <v>37070.15</v>
      </c>
      <c r="L1425">
        <v>37070.15</v>
      </c>
      <c r="M1425" t="s">
        <v>1389</v>
      </c>
      <c r="N1425" t="s">
        <v>2155</v>
      </c>
      <c r="O1425" t="s">
        <v>34387</v>
      </c>
      <c r="P1425" t="s">
        <v>34594</v>
      </c>
      <c r="Q1425" t="s">
        <v>34595</v>
      </c>
      <c r="R1425" t="s">
        <v>34378</v>
      </c>
      <c r="S1425" s="2">
        <v>44265</v>
      </c>
    </row>
    <row r="1426" spans="2:19" x14ac:dyDescent="0.35">
      <c r="B1426" t="s">
        <v>3414</v>
      </c>
      <c r="D1426" t="str">
        <f>IF(ISNUMBER(SEARCH("UKRI",Table2[[#This Row],[SourcingOwnerEmail]])),"UKRI","UKSBS")</f>
        <v>UKSBS</v>
      </c>
      <c r="E1426" t="s">
        <v>11</v>
      </c>
      <c r="F1426" t="s">
        <v>670</v>
      </c>
      <c r="G1426" t="s">
        <v>2151</v>
      </c>
      <c r="H1426" t="s">
        <v>3415</v>
      </c>
      <c r="I1426" s="2">
        <v>44200</v>
      </c>
      <c r="J1426" s="2">
        <v>44286</v>
      </c>
      <c r="K1426">
        <v>8232.9599999999991</v>
      </c>
      <c r="L1426">
        <v>8232.9599999999991</v>
      </c>
      <c r="M1426" t="s">
        <v>1389</v>
      </c>
      <c r="N1426" t="s">
        <v>2155</v>
      </c>
      <c r="O1426" t="s">
        <v>34387</v>
      </c>
      <c r="P1426" t="s">
        <v>34594</v>
      </c>
      <c r="Q1426" t="s">
        <v>34595</v>
      </c>
      <c r="R1426" t="s">
        <v>34378</v>
      </c>
      <c r="S1426" s="2">
        <v>44281</v>
      </c>
    </row>
    <row r="1427" spans="2:19" x14ac:dyDescent="0.35">
      <c r="B1427" t="s">
        <v>3416</v>
      </c>
      <c r="D1427" t="str">
        <f>IF(ISNUMBER(SEARCH("UKRI",Table2[[#This Row],[SourcingOwnerEmail]])),"UKRI","UKSBS")</f>
        <v>UKSBS</v>
      </c>
      <c r="E1427" t="s">
        <v>11</v>
      </c>
      <c r="F1427" t="s">
        <v>626</v>
      </c>
      <c r="G1427" t="s">
        <v>3417</v>
      </c>
      <c r="H1427" t="s">
        <v>3418</v>
      </c>
      <c r="I1427" s="2">
        <v>44286</v>
      </c>
      <c r="J1427" s="2">
        <v>44651</v>
      </c>
      <c r="L1427">
        <v>15157</v>
      </c>
      <c r="M1427" t="s">
        <v>1852</v>
      </c>
      <c r="N1427" t="s">
        <v>140</v>
      </c>
      <c r="O1427" t="s">
        <v>83</v>
      </c>
      <c r="P1427" t="s">
        <v>34623</v>
      </c>
      <c r="Q1427" t="s">
        <v>34624</v>
      </c>
      <c r="R1427" t="s">
        <v>34378</v>
      </c>
      <c r="S1427" s="2">
        <v>44249</v>
      </c>
    </row>
    <row r="1428" spans="2:19" x14ac:dyDescent="0.35">
      <c r="B1428" t="s">
        <v>3419</v>
      </c>
      <c r="D1428" t="str">
        <f>IF(ISNUMBER(SEARCH("UKRI",Table2[[#This Row],[SourcingOwnerEmail]])),"UKRI","UKSBS")</f>
        <v>UKSBS</v>
      </c>
      <c r="E1428" t="s">
        <v>11</v>
      </c>
      <c r="F1428" t="s">
        <v>670</v>
      </c>
      <c r="G1428" t="s">
        <v>2151</v>
      </c>
      <c r="H1428" t="s">
        <v>3420</v>
      </c>
      <c r="I1428" s="2">
        <v>44242</v>
      </c>
      <c r="J1428" s="2">
        <v>44286</v>
      </c>
      <c r="L1428">
        <v>3741.21</v>
      </c>
      <c r="M1428" t="s">
        <v>1389</v>
      </c>
      <c r="N1428" t="s">
        <v>2153</v>
      </c>
      <c r="O1428" t="s">
        <v>34387</v>
      </c>
      <c r="P1428" t="s">
        <v>34397</v>
      </c>
      <c r="Q1428" t="s">
        <v>34402</v>
      </c>
      <c r="R1428" t="s">
        <v>34378</v>
      </c>
      <c r="S1428" s="2">
        <v>44278</v>
      </c>
    </row>
    <row r="1429" spans="2:19" x14ac:dyDescent="0.35">
      <c r="B1429" t="s">
        <v>3421</v>
      </c>
      <c r="D1429" t="str">
        <f>IF(ISNUMBER(SEARCH("UKRI",Table2[[#This Row],[SourcingOwnerEmail]])),"UKRI","UKSBS")</f>
        <v>UKSBS</v>
      </c>
      <c r="E1429" t="s">
        <v>11</v>
      </c>
      <c r="F1429" t="s">
        <v>670</v>
      </c>
      <c r="G1429" t="s">
        <v>2151</v>
      </c>
      <c r="H1429" t="s">
        <v>3422</v>
      </c>
      <c r="I1429" s="2">
        <v>44242</v>
      </c>
      <c r="J1429" s="2">
        <v>44286</v>
      </c>
      <c r="L1429">
        <v>3741.14</v>
      </c>
      <c r="M1429" t="s">
        <v>1389</v>
      </c>
      <c r="N1429" t="s">
        <v>2153</v>
      </c>
      <c r="O1429" t="s">
        <v>34387</v>
      </c>
      <c r="P1429" t="s">
        <v>34397</v>
      </c>
      <c r="Q1429" t="s">
        <v>34402</v>
      </c>
      <c r="R1429" t="s">
        <v>34378</v>
      </c>
      <c r="S1429" s="2">
        <v>44278</v>
      </c>
    </row>
    <row r="1430" spans="2:19" x14ac:dyDescent="0.35">
      <c r="B1430" t="s">
        <v>3423</v>
      </c>
      <c r="D1430" t="str">
        <f>IF(ISNUMBER(SEARCH("UKRI",Table2[[#This Row],[SourcingOwnerEmail]])),"UKRI","UKSBS")</f>
        <v>UKSBS</v>
      </c>
      <c r="E1430" t="s">
        <v>11</v>
      </c>
      <c r="F1430" t="s">
        <v>670</v>
      </c>
      <c r="G1430" t="s">
        <v>2151</v>
      </c>
      <c r="H1430" t="s">
        <v>3424</v>
      </c>
      <c r="I1430" s="2">
        <v>44242</v>
      </c>
      <c r="J1430" s="2">
        <v>44286</v>
      </c>
      <c r="L1430">
        <v>3741.14</v>
      </c>
      <c r="M1430" t="s">
        <v>2195</v>
      </c>
      <c r="N1430" t="s">
        <v>2196</v>
      </c>
      <c r="O1430" t="s">
        <v>34387</v>
      </c>
      <c r="P1430" t="s">
        <v>34397</v>
      </c>
      <c r="Q1430" t="s">
        <v>34402</v>
      </c>
      <c r="R1430" t="s">
        <v>34378</v>
      </c>
      <c r="S1430" s="2">
        <v>44281</v>
      </c>
    </row>
    <row r="1431" spans="2:19" x14ac:dyDescent="0.35">
      <c r="B1431" t="s">
        <v>3425</v>
      </c>
      <c r="D1431" t="str">
        <f>IF(ISNUMBER(SEARCH("UKRI",Table2[[#This Row],[SourcingOwnerEmail]])),"UKRI","UKSBS")</f>
        <v>UKSBS</v>
      </c>
      <c r="E1431" t="s">
        <v>11</v>
      </c>
      <c r="F1431" t="s">
        <v>626</v>
      </c>
      <c r="G1431" t="s">
        <v>2151</v>
      </c>
      <c r="H1431" t="s">
        <v>3426</v>
      </c>
      <c r="I1431" s="2">
        <v>44235</v>
      </c>
      <c r="J1431" s="2">
        <v>44377</v>
      </c>
      <c r="L1431">
        <v>53480.79</v>
      </c>
      <c r="M1431" t="s">
        <v>1389</v>
      </c>
      <c r="N1431" t="s">
        <v>2155</v>
      </c>
      <c r="O1431" t="s">
        <v>34387</v>
      </c>
      <c r="P1431" t="s">
        <v>34623</v>
      </c>
      <c r="Q1431" t="s">
        <v>34624</v>
      </c>
      <c r="R1431" t="s">
        <v>34378</v>
      </c>
      <c r="S1431" s="2">
        <v>44294</v>
      </c>
    </row>
    <row r="1432" spans="2:19" x14ac:dyDescent="0.35">
      <c r="B1432" t="s">
        <v>3427</v>
      </c>
      <c r="D1432" t="str">
        <f>IF(ISNUMBER(SEARCH("UKRI",Table2[[#This Row],[SourcingOwnerEmail]])),"UKRI","UKSBS")</f>
        <v>UKSBS</v>
      </c>
      <c r="E1432" t="s">
        <v>11</v>
      </c>
      <c r="F1432" t="s">
        <v>670</v>
      </c>
      <c r="G1432" t="s">
        <v>2151</v>
      </c>
      <c r="H1432" t="s">
        <v>3428</v>
      </c>
      <c r="I1432" s="2">
        <v>44240</v>
      </c>
      <c r="J1432" s="2">
        <v>44286</v>
      </c>
      <c r="L1432">
        <v>3741.14</v>
      </c>
      <c r="M1432" t="s">
        <v>1389</v>
      </c>
      <c r="N1432" t="s">
        <v>2155</v>
      </c>
      <c r="O1432" t="s">
        <v>34387</v>
      </c>
      <c r="P1432" t="s">
        <v>34415</v>
      </c>
      <c r="Q1432" t="s">
        <v>34417</v>
      </c>
      <c r="R1432" t="s">
        <v>34378</v>
      </c>
      <c r="S1432" s="2">
        <v>44274</v>
      </c>
    </row>
    <row r="1433" spans="2:19" x14ac:dyDescent="0.35">
      <c r="B1433" t="s">
        <v>3429</v>
      </c>
      <c r="D1433" t="str">
        <f>IF(ISNUMBER(SEARCH("UKRI",Table2[[#This Row],[SourcingOwnerEmail]])),"UKRI","UKSBS")</f>
        <v>UKSBS</v>
      </c>
      <c r="E1433" t="s">
        <v>11</v>
      </c>
      <c r="F1433" t="s">
        <v>670</v>
      </c>
      <c r="G1433" t="s">
        <v>2151</v>
      </c>
      <c r="H1433" t="s">
        <v>3430</v>
      </c>
      <c r="I1433" s="2">
        <v>44240</v>
      </c>
      <c r="J1433" s="2">
        <v>44286</v>
      </c>
      <c r="L1433">
        <v>3741.14</v>
      </c>
      <c r="M1433" t="s">
        <v>1389</v>
      </c>
      <c r="N1433" t="s">
        <v>2155</v>
      </c>
      <c r="O1433" t="s">
        <v>34387</v>
      </c>
      <c r="P1433" t="s">
        <v>34415</v>
      </c>
      <c r="Q1433" t="s">
        <v>34417</v>
      </c>
      <c r="R1433" t="s">
        <v>34378</v>
      </c>
      <c r="S1433" s="2">
        <v>44274</v>
      </c>
    </row>
    <row r="1434" spans="2:19" x14ac:dyDescent="0.35">
      <c r="B1434" t="s">
        <v>3431</v>
      </c>
      <c r="D1434" t="str">
        <f>IF(ISNUMBER(SEARCH("UKRI",Table2[[#This Row],[SourcingOwnerEmail]])),"UKRI","UKSBS")</f>
        <v>UKSBS</v>
      </c>
      <c r="E1434" t="s">
        <v>11</v>
      </c>
      <c r="F1434" t="s">
        <v>670</v>
      </c>
      <c r="G1434" t="s">
        <v>2151</v>
      </c>
      <c r="H1434" t="s">
        <v>3432</v>
      </c>
      <c r="I1434" s="2">
        <v>44240</v>
      </c>
      <c r="J1434" s="2">
        <v>44286</v>
      </c>
      <c r="L1434">
        <v>3741.14</v>
      </c>
      <c r="M1434" t="s">
        <v>1389</v>
      </c>
      <c r="N1434" t="s">
        <v>2155</v>
      </c>
      <c r="O1434" t="s">
        <v>34387</v>
      </c>
      <c r="P1434" t="s">
        <v>34415</v>
      </c>
      <c r="Q1434" t="s">
        <v>34417</v>
      </c>
      <c r="R1434" t="s">
        <v>34378</v>
      </c>
      <c r="S1434" s="2">
        <v>44274</v>
      </c>
    </row>
    <row r="1435" spans="2:19" x14ac:dyDescent="0.35">
      <c r="B1435" t="s">
        <v>3433</v>
      </c>
      <c r="D1435" t="str">
        <f>IF(ISNUMBER(SEARCH("UKRI",Table2[[#This Row],[SourcingOwnerEmail]])),"UKRI","UKSBS")</f>
        <v>UKSBS</v>
      </c>
      <c r="E1435" t="s">
        <v>11</v>
      </c>
      <c r="F1435" t="s">
        <v>670</v>
      </c>
      <c r="G1435" t="s">
        <v>2151</v>
      </c>
      <c r="H1435" t="s">
        <v>3434</v>
      </c>
      <c r="I1435" s="2">
        <v>44242</v>
      </c>
      <c r="J1435" s="2">
        <v>44286</v>
      </c>
      <c r="L1435">
        <v>6293.03</v>
      </c>
      <c r="M1435" t="s">
        <v>1389</v>
      </c>
      <c r="N1435" t="s">
        <v>2155</v>
      </c>
      <c r="O1435" t="s">
        <v>34387</v>
      </c>
      <c r="P1435" t="s">
        <v>34623</v>
      </c>
      <c r="Q1435" t="s">
        <v>34624</v>
      </c>
      <c r="R1435" t="s">
        <v>34378</v>
      </c>
      <c r="S1435" s="2">
        <v>44284</v>
      </c>
    </row>
    <row r="1436" spans="2:19" x14ac:dyDescent="0.35">
      <c r="B1436" t="s">
        <v>3435</v>
      </c>
      <c r="D1436" t="str">
        <f>IF(ISNUMBER(SEARCH("UKRI",Table2[[#This Row],[SourcingOwnerEmail]])),"UKRI","UKSBS")</f>
        <v>UKSBS</v>
      </c>
      <c r="E1436" t="s">
        <v>11</v>
      </c>
      <c r="F1436" t="s">
        <v>670</v>
      </c>
      <c r="G1436" t="s">
        <v>2151</v>
      </c>
      <c r="H1436" t="s">
        <v>3434</v>
      </c>
      <c r="I1436" s="2">
        <v>44200</v>
      </c>
      <c r="J1436" s="2">
        <v>44286</v>
      </c>
      <c r="L1436">
        <v>7141.68</v>
      </c>
      <c r="M1436" t="s">
        <v>1389</v>
      </c>
      <c r="N1436" t="s">
        <v>2155</v>
      </c>
      <c r="O1436" t="s">
        <v>34387</v>
      </c>
      <c r="P1436" t="s">
        <v>34623</v>
      </c>
      <c r="Q1436" t="s">
        <v>34624</v>
      </c>
      <c r="R1436" t="s">
        <v>34378</v>
      </c>
      <c r="S1436" s="2">
        <v>44285</v>
      </c>
    </row>
    <row r="1437" spans="2:19" x14ac:dyDescent="0.35">
      <c r="B1437" t="s">
        <v>3436</v>
      </c>
      <c r="D1437" t="str">
        <f>IF(ISNUMBER(SEARCH("UKRI",Table2[[#This Row],[SourcingOwnerEmail]])),"UKRI","UKSBS")</f>
        <v>UKSBS</v>
      </c>
      <c r="E1437" t="s">
        <v>11</v>
      </c>
      <c r="F1437" t="s">
        <v>670</v>
      </c>
      <c r="G1437" t="s">
        <v>2151</v>
      </c>
      <c r="H1437" t="s">
        <v>3434</v>
      </c>
      <c r="I1437" s="2">
        <v>44200</v>
      </c>
      <c r="J1437" s="2">
        <v>44286</v>
      </c>
      <c r="L1437">
        <v>7141.68</v>
      </c>
      <c r="M1437" t="s">
        <v>1389</v>
      </c>
      <c r="N1437" t="s">
        <v>2155</v>
      </c>
      <c r="O1437" t="s">
        <v>34387</v>
      </c>
      <c r="P1437" t="s">
        <v>34623</v>
      </c>
      <c r="Q1437" t="s">
        <v>34624</v>
      </c>
      <c r="R1437" t="s">
        <v>34378</v>
      </c>
      <c r="S1437" s="2">
        <v>44281</v>
      </c>
    </row>
    <row r="1438" spans="2:19" x14ac:dyDescent="0.35">
      <c r="B1438" t="s">
        <v>3437</v>
      </c>
      <c r="D1438" t="str">
        <f>IF(ISNUMBER(SEARCH("UKRI",Table2[[#This Row],[SourcingOwnerEmail]])),"UKRI","UKSBS")</f>
        <v>UKSBS</v>
      </c>
      <c r="E1438" t="s">
        <v>11</v>
      </c>
      <c r="F1438" t="s">
        <v>2009</v>
      </c>
      <c r="G1438" t="s">
        <v>2675</v>
      </c>
      <c r="H1438" t="s">
        <v>3438</v>
      </c>
      <c r="I1438" s="2">
        <v>44256</v>
      </c>
      <c r="J1438" s="2">
        <v>44442</v>
      </c>
      <c r="K1438">
        <v>85312.5</v>
      </c>
      <c r="L1438">
        <v>85312.5</v>
      </c>
      <c r="M1438" t="s">
        <v>2195</v>
      </c>
      <c r="N1438" t="s">
        <v>2196</v>
      </c>
      <c r="O1438" t="s">
        <v>34387</v>
      </c>
      <c r="P1438" t="s">
        <v>34592</v>
      </c>
      <c r="Q1438" t="s">
        <v>34593</v>
      </c>
      <c r="R1438" t="s">
        <v>34378</v>
      </c>
      <c r="S1438" s="2">
        <v>44253</v>
      </c>
    </row>
    <row r="1439" spans="2:19" x14ac:dyDescent="0.35">
      <c r="B1439" t="s">
        <v>3439</v>
      </c>
      <c r="D1439" t="str">
        <f>IF(ISNUMBER(SEARCH("UKRI",Table2[[#This Row],[SourcingOwnerEmail]])),"UKRI","UKSBS")</f>
        <v>UKSBS</v>
      </c>
      <c r="E1439" t="s">
        <v>11</v>
      </c>
      <c r="F1439" t="s">
        <v>670</v>
      </c>
      <c r="G1439" t="s">
        <v>3440</v>
      </c>
      <c r="H1439" t="s">
        <v>3441</v>
      </c>
      <c r="I1439" s="2">
        <v>44208</v>
      </c>
      <c r="J1439" s="2">
        <v>44286</v>
      </c>
      <c r="L1439">
        <v>49740</v>
      </c>
      <c r="M1439" t="s">
        <v>1852</v>
      </c>
      <c r="N1439" t="s">
        <v>140</v>
      </c>
      <c r="O1439" t="s">
        <v>83</v>
      </c>
      <c r="P1439" t="s">
        <v>34623</v>
      </c>
      <c r="Q1439" t="s">
        <v>34624</v>
      </c>
      <c r="R1439" t="s">
        <v>34378</v>
      </c>
      <c r="S1439" s="2">
        <v>44280</v>
      </c>
    </row>
    <row r="1440" spans="2:19" x14ac:dyDescent="0.35">
      <c r="B1440" t="s">
        <v>3442</v>
      </c>
      <c r="D1440" t="str">
        <f>IF(ISNUMBER(SEARCH("UKRI",Table2[[#This Row],[SourcingOwnerEmail]])),"UKRI","UKSBS")</f>
        <v>UKSBS</v>
      </c>
      <c r="E1440" t="s">
        <v>11</v>
      </c>
      <c r="F1440" t="s">
        <v>626</v>
      </c>
      <c r="G1440" t="s">
        <v>3017</v>
      </c>
      <c r="H1440" t="s">
        <v>3443</v>
      </c>
      <c r="I1440" s="2">
        <v>44270</v>
      </c>
      <c r="J1440" s="2">
        <v>44651</v>
      </c>
      <c r="L1440">
        <v>144371.5</v>
      </c>
      <c r="M1440" t="s">
        <v>1389</v>
      </c>
      <c r="N1440" t="s">
        <v>2155</v>
      </c>
      <c r="O1440" t="s">
        <v>34387</v>
      </c>
      <c r="P1440" t="s">
        <v>34623</v>
      </c>
      <c r="Q1440" t="s">
        <v>34624</v>
      </c>
      <c r="R1440" t="s">
        <v>34378</v>
      </c>
      <c r="S1440" s="2">
        <v>44260</v>
      </c>
    </row>
    <row r="1441" spans="2:19" x14ac:dyDescent="0.35">
      <c r="B1441" t="s">
        <v>3444</v>
      </c>
      <c r="D1441" t="str">
        <f>IF(ISNUMBER(SEARCH("UKRI",Table2[[#This Row],[SourcingOwnerEmail]])),"UKRI","UKSBS")</f>
        <v>UKSBS</v>
      </c>
      <c r="E1441" t="s">
        <v>11</v>
      </c>
      <c r="F1441" t="s">
        <v>626</v>
      </c>
      <c r="G1441" t="s">
        <v>3017</v>
      </c>
      <c r="H1441" t="s">
        <v>3191</v>
      </c>
      <c r="I1441" s="2">
        <v>44317</v>
      </c>
      <c r="J1441" s="2">
        <v>44651</v>
      </c>
      <c r="L1441">
        <v>124396.5</v>
      </c>
      <c r="M1441" t="s">
        <v>1389</v>
      </c>
      <c r="N1441" t="s">
        <v>2155</v>
      </c>
      <c r="O1441" t="s">
        <v>34387</v>
      </c>
      <c r="P1441" t="s">
        <v>34623</v>
      </c>
      <c r="Q1441" t="s">
        <v>34624</v>
      </c>
      <c r="R1441" t="s">
        <v>34378</v>
      </c>
      <c r="S1441" s="2">
        <v>44260</v>
      </c>
    </row>
    <row r="1442" spans="2:19" x14ac:dyDescent="0.35">
      <c r="B1442" t="s">
        <v>3445</v>
      </c>
      <c r="D1442" t="str">
        <f>IF(ISNUMBER(SEARCH("UKRI",Table2[[#This Row],[SourcingOwnerEmail]])),"UKRI","UKSBS")</f>
        <v>UKSBS</v>
      </c>
      <c r="E1442" t="s">
        <v>11</v>
      </c>
      <c r="F1442" t="s">
        <v>670</v>
      </c>
      <c r="G1442" t="s">
        <v>2151</v>
      </c>
      <c r="H1442" t="s">
        <v>3446</v>
      </c>
      <c r="I1442" s="2">
        <v>43983</v>
      </c>
      <c r="J1442" s="2">
        <v>44498</v>
      </c>
      <c r="L1442">
        <v>105588.89</v>
      </c>
      <c r="M1442" t="s">
        <v>1389</v>
      </c>
      <c r="N1442" t="s">
        <v>2155</v>
      </c>
      <c r="O1442" t="s">
        <v>34387</v>
      </c>
      <c r="P1442" t="s">
        <v>34598</v>
      </c>
      <c r="Q1442" t="s">
        <v>34599</v>
      </c>
      <c r="R1442" t="s">
        <v>34378</v>
      </c>
      <c r="S1442" s="2">
        <v>44264</v>
      </c>
    </row>
    <row r="1443" spans="2:19" x14ac:dyDescent="0.35">
      <c r="B1443" t="s">
        <v>3447</v>
      </c>
      <c r="D1443" t="str">
        <f>IF(ISNUMBER(SEARCH("UKRI",Table2[[#This Row],[SourcingOwnerEmail]])),"UKRI","UKSBS")</f>
        <v>UKSBS</v>
      </c>
      <c r="E1443" t="s">
        <v>11</v>
      </c>
      <c r="F1443" t="s">
        <v>670</v>
      </c>
      <c r="G1443" t="s">
        <v>2151</v>
      </c>
      <c r="H1443" t="s">
        <v>3448</v>
      </c>
      <c r="I1443" s="2">
        <v>43969</v>
      </c>
      <c r="J1443" s="2">
        <v>44498</v>
      </c>
      <c r="L1443">
        <v>108221.3</v>
      </c>
      <c r="M1443" t="s">
        <v>1389</v>
      </c>
      <c r="N1443" t="s">
        <v>2155</v>
      </c>
      <c r="O1443" t="s">
        <v>34387</v>
      </c>
      <c r="P1443" t="s">
        <v>34598</v>
      </c>
      <c r="Q1443" t="s">
        <v>34599</v>
      </c>
      <c r="R1443" t="s">
        <v>34378</v>
      </c>
      <c r="S1443" s="2">
        <v>44264</v>
      </c>
    </row>
    <row r="1444" spans="2:19" x14ac:dyDescent="0.35">
      <c r="B1444" t="s">
        <v>3449</v>
      </c>
      <c r="D1444" t="str">
        <f>IF(ISNUMBER(SEARCH("UKRI",Table2[[#This Row],[SourcingOwnerEmail]])),"UKRI","UKSBS")</f>
        <v>UKSBS</v>
      </c>
      <c r="E1444" t="s">
        <v>11</v>
      </c>
      <c r="F1444" t="s">
        <v>670</v>
      </c>
      <c r="G1444" t="s">
        <v>2151</v>
      </c>
      <c r="H1444" t="s">
        <v>3450</v>
      </c>
      <c r="I1444" s="2">
        <v>43969</v>
      </c>
      <c r="J1444" s="2">
        <v>44498</v>
      </c>
      <c r="L1444">
        <v>111921.3</v>
      </c>
      <c r="M1444" t="s">
        <v>1389</v>
      </c>
      <c r="N1444" t="s">
        <v>2155</v>
      </c>
      <c r="O1444" t="s">
        <v>34387</v>
      </c>
      <c r="P1444" t="s">
        <v>34598</v>
      </c>
      <c r="Q1444" t="s">
        <v>34599</v>
      </c>
      <c r="R1444" t="s">
        <v>34378</v>
      </c>
      <c r="S1444" s="2">
        <v>44264</v>
      </c>
    </row>
    <row r="1445" spans="2:19" x14ac:dyDescent="0.35">
      <c r="B1445" t="s">
        <v>3451</v>
      </c>
      <c r="D1445" t="str">
        <f>IF(ISNUMBER(SEARCH("UKRI",Table2[[#This Row],[SourcingOwnerEmail]])),"UKRI","UKSBS")</f>
        <v>UKSBS</v>
      </c>
      <c r="E1445" t="s">
        <v>11</v>
      </c>
      <c r="F1445" t="s">
        <v>670</v>
      </c>
      <c r="G1445" t="s">
        <v>3452</v>
      </c>
      <c r="H1445" t="s">
        <v>3453</v>
      </c>
      <c r="I1445" s="2">
        <v>44263</v>
      </c>
      <c r="J1445" s="2">
        <v>44439</v>
      </c>
      <c r="L1445">
        <v>50000</v>
      </c>
      <c r="M1445" t="s">
        <v>1389</v>
      </c>
      <c r="N1445" t="s">
        <v>2153</v>
      </c>
      <c r="O1445" t="s">
        <v>83</v>
      </c>
      <c r="P1445" t="s">
        <v>34541</v>
      </c>
      <c r="Q1445" t="s">
        <v>34633</v>
      </c>
      <c r="R1445" t="s">
        <v>34378</v>
      </c>
      <c r="S1445" s="2">
        <v>44265</v>
      </c>
    </row>
    <row r="1446" spans="2:19" x14ac:dyDescent="0.35">
      <c r="B1446" t="s">
        <v>3454</v>
      </c>
      <c r="D1446" t="str">
        <f>IF(ISNUMBER(SEARCH("UKRI",Table2[[#This Row],[SourcingOwnerEmail]])),"UKRI","UKSBS")</f>
        <v>UKSBS</v>
      </c>
      <c r="E1446" t="s">
        <v>11</v>
      </c>
      <c r="F1446" t="s">
        <v>626</v>
      </c>
      <c r="G1446" t="s">
        <v>3017</v>
      </c>
      <c r="H1446" t="s">
        <v>3455</v>
      </c>
      <c r="I1446" s="2">
        <v>44317</v>
      </c>
      <c r="J1446" s="2">
        <v>45382</v>
      </c>
      <c r="K1446">
        <v>138001.5</v>
      </c>
      <c r="L1446">
        <v>481937.5</v>
      </c>
      <c r="M1446" t="s">
        <v>1389</v>
      </c>
      <c r="N1446" t="s">
        <v>2155</v>
      </c>
      <c r="O1446" t="s">
        <v>34387</v>
      </c>
      <c r="P1446" t="s">
        <v>34594</v>
      </c>
      <c r="Q1446" t="s">
        <v>34595</v>
      </c>
      <c r="R1446" t="s">
        <v>34378</v>
      </c>
      <c r="S1446" s="2">
        <v>44281</v>
      </c>
    </row>
    <row r="1447" spans="2:19" x14ac:dyDescent="0.35">
      <c r="B1447" t="s">
        <v>3456</v>
      </c>
      <c r="D1447" t="str">
        <f>IF(ISNUMBER(SEARCH("UKRI",Table2[[#This Row],[SourcingOwnerEmail]])),"UKRI","UKSBS")</f>
        <v>UKSBS</v>
      </c>
      <c r="E1447" t="s">
        <v>11</v>
      </c>
      <c r="F1447" t="s">
        <v>237</v>
      </c>
      <c r="G1447" t="s">
        <v>3457</v>
      </c>
      <c r="H1447" t="s">
        <v>3458</v>
      </c>
      <c r="I1447" s="2">
        <v>44242</v>
      </c>
      <c r="J1447" s="2">
        <v>44302</v>
      </c>
      <c r="L1447">
        <v>20400</v>
      </c>
      <c r="M1447" t="s">
        <v>1389</v>
      </c>
      <c r="N1447" t="s">
        <v>2153</v>
      </c>
      <c r="O1447" t="s">
        <v>83</v>
      </c>
      <c r="P1447" t="s">
        <v>34623</v>
      </c>
      <c r="Q1447" t="s">
        <v>34624</v>
      </c>
      <c r="R1447" t="s">
        <v>34378</v>
      </c>
      <c r="S1447" s="2">
        <v>44256</v>
      </c>
    </row>
    <row r="1448" spans="2:19" x14ac:dyDescent="0.35">
      <c r="B1448" t="s">
        <v>3459</v>
      </c>
      <c r="D1448" t="str">
        <f>IF(ISNUMBER(SEARCH("UKRI",Table2[[#This Row],[SourcingOwnerEmail]])),"UKRI","UKSBS")</f>
        <v>UKSBS</v>
      </c>
      <c r="E1448" t="s">
        <v>11</v>
      </c>
      <c r="F1448" t="s">
        <v>626</v>
      </c>
      <c r="G1448" t="s">
        <v>2151</v>
      </c>
      <c r="H1448" t="s">
        <v>3460</v>
      </c>
      <c r="I1448" s="2">
        <v>44200</v>
      </c>
      <c r="J1448" s="2">
        <v>44377</v>
      </c>
      <c r="L1448">
        <v>65190.52</v>
      </c>
      <c r="M1448" t="s">
        <v>1389</v>
      </c>
      <c r="N1448" t="s">
        <v>2155</v>
      </c>
      <c r="O1448" t="s">
        <v>34387</v>
      </c>
      <c r="P1448" t="s">
        <v>34598</v>
      </c>
      <c r="Q1448" t="s">
        <v>34599</v>
      </c>
      <c r="R1448" t="s">
        <v>34378</v>
      </c>
      <c r="S1448" s="2">
        <v>44279</v>
      </c>
    </row>
    <row r="1449" spans="2:19" x14ac:dyDescent="0.35">
      <c r="B1449" t="s">
        <v>3461</v>
      </c>
      <c r="D1449" t="str">
        <f>IF(ISNUMBER(SEARCH("UKRI",Table2[[#This Row],[SourcingOwnerEmail]])),"UKRI","UKSBS")</f>
        <v>UKSBS</v>
      </c>
      <c r="E1449" t="s">
        <v>11</v>
      </c>
      <c r="F1449" t="s">
        <v>670</v>
      </c>
      <c r="G1449" t="s">
        <v>3462</v>
      </c>
      <c r="H1449" t="s">
        <v>3463</v>
      </c>
      <c r="I1449" s="2">
        <v>44256</v>
      </c>
      <c r="J1449" s="2">
        <v>44305</v>
      </c>
      <c r="K1449">
        <v>14900</v>
      </c>
      <c r="L1449">
        <v>14900</v>
      </c>
      <c r="M1449" t="s">
        <v>1389</v>
      </c>
      <c r="N1449" t="s">
        <v>2153</v>
      </c>
      <c r="O1449" t="s">
        <v>83</v>
      </c>
      <c r="P1449" t="s">
        <v>34594</v>
      </c>
      <c r="Q1449" t="s">
        <v>34595</v>
      </c>
      <c r="R1449" t="s">
        <v>34378</v>
      </c>
      <c r="S1449" s="2">
        <v>44257</v>
      </c>
    </row>
    <row r="1450" spans="2:19" x14ac:dyDescent="0.35">
      <c r="B1450" t="s">
        <v>3464</v>
      </c>
      <c r="D1450" t="str">
        <f>IF(ISNUMBER(SEARCH("UKRI",Table2[[#This Row],[SourcingOwnerEmail]])),"UKRI","UKSBS")</f>
        <v>UKSBS</v>
      </c>
      <c r="E1450" t="s">
        <v>11</v>
      </c>
      <c r="F1450" t="s">
        <v>670</v>
      </c>
      <c r="G1450" t="s">
        <v>2151</v>
      </c>
      <c r="H1450" t="s">
        <v>3465</v>
      </c>
      <c r="I1450" s="2">
        <v>44249</v>
      </c>
      <c r="J1450" s="2">
        <v>44377</v>
      </c>
      <c r="L1450">
        <v>10089.040000000001</v>
      </c>
      <c r="M1450" t="s">
        <v>1389</v>
      </c>
      <c r="N1450" t="s">
        <v>2155</v>
      </c>
      <c r="O1450" t="s">
        <v>34387</v>
      </c>
      <c r="P1450" t="s">
        <v>34623</v>
      </c>
      <c r="Q1450" t="s">
        <v>34624</v>
      </c>
      <c r="R1450" t="s">
        <v>34378</v>
      </c>
      <c r="S1450" s="2">
        <v>44285</v>
      </c>
    </row>
    <row r="1451" spans="2:19" x14ac:dyDescent="0.35">
      <c r="B1451" t="s">
        <v>3466</v>
      </c>
      <c r="D1451" t="str">
        <f>IF(ISNUMBER(SEARCH("UKRI",Table2[[#This Row],[SourcingOwnerEmail]])),"UKRI","UKSBS")</f>
        <v>UKSBS</v>
      </c>
      <c r="E1451" t="s">
        <v>11</v>
      </c>
      <c r="F1451" t="s">
        <v>670</v>
      </c>
      <c r="G1451" t="s">
        <v>2151</v>
      </c>
      <c r="H1451" t="s">
        <v>3465</v>
      </c>
      <c r="I1451" s="2">
        <v>44249</v>
      </c>
      <c r="J1451" s="2">
        <v>44326</v>
      </c>
      <c r="L1451">
        <v>6688.24</v>
      </c>
      <c r="M1451" t="s">
        <v>1389</v>
      </c>
      <c r="N1451" t="s">
        <v>2155</v>
      </c>
      <c r="O1451" t="s">
        <v>34387</v>
      </c>
      <c r="P1451" t="s">
        <v>34623</v>
      </c>
      <c r="Q1451" t="s">
        <v>34624</v>
      </c>
      <c r="R1451" t="s">
        <v>34378</v>
      </c>
      <c r="S1451" s="2">
        <v>44285</v>
      </c>
    </row>
    <row r="1452" spans="2:19" x14ac:dyDescent="0.35">
      <c r="B1452" t="s">
        <v>3467</v>
      </c>
      <c r="D1452" t="str">
        <f>IF(ISNUMBER(SEARCH("UKRI",Table2[[#This Row],[SourcingOwnerEmail]])),"UKRI","UKSBS")</f>
        <v>UKSBS</v>
      </c>
      <c r="E1452" t="s">
        <v>11</v>
      </c>
      <c r="F1452" t="s">
        <v>670</v>
      </c>
      <c r="G1452" t="s">
        <v>2151</v>
      </c>
      <c r="H1452" t="s">
        <v>3468</v>
      </c>
      <c r="I1452" s="2">
        <v>44249</v>
      </c>
      <c r="J1452" s="2">
        <v>44337</v>
      </c>
      <c r="L1452">
        <v>7028.81</v>
      </c>
      <c r="M1452" t="s">
        <v>1389</v>
      </c>
      <c r="N1452" t="s">
        <v>2155</v>
      </c>
      <c r="O1452" t="s">
        <v>34387</v>
      </c>
      <c r="P1452" t="s">
        <v>34623</v>
      </c>
      <c r="Q1452" t="s">
        <v>34624</v>
      </c>
      <c r="R1452" t="s">
        <v>34378</v>
      </c>
      <c r="S1452" s="2">
        <v>44278</v>
      </c>
    </row>
    <row r="1453" spans="2:19" x14ac:dyDescent="0.35">
      <c r="B1453" t="s">
        <v>3469</v>
      </c>
      <c r="D1453" t="str">
        <f>IF(ISNUMBER(SEARCH("UKRI",Table2[[#This Row],[SourcingOwnerEmail]])),"UKRI","UKSBS")</f>
        <v>UKSBS</v>
      </c>
      <c r="E1453" t="s">
        <v>11</v>
      </c>
      <c r="F1453" t="s">
        <v>670</v>
      </c>
      <c r="G1453" t="s">
        <v>3029</v>
      </c>
      <c r="H1453" t="s">
        <v>3470</v>
      </c>
      <c r="I1453" s="2">
        <v>44284</v>
      </c>
      <c r="J1453" s="2">
        <v>44469</v>
      </c>
      <c r="K1453">
        <v>60260</v>
      </c>
      <c r="L1453">
        <v>60260</v>
      </c>
      <c r="M1453" t="s">
        <v>1389</v>
      </c>
      <c r="N1453" t="s">
        <v>2155</v>
      </c>
      <c r="O1453" t="s">
        <v>34387</v>
      </c>
      <c r="P1453" t="s">
        <v>34594</v>
      </c>
      <c r="Q1453" t="s">
        <v>34595</v>
      </c>
      <c r="R1453" t="s">
        <v>34378</v>
      </c>
      <c r="S1453" s="2">
        <v>44271</v>
      </c>
    </row>
    <row r="1454" spans="2:19" x14ac:dyDescent="0.35">
      <c r="B1454" t="s">
        <v>3471</v>
      </c>
      <c r="D1454" t="str">
        <f>IF(ISNUMBER(SEARCH("UKRI",Table2[[#This Row],[SourcingOwnerEmail]])),"UKRI","UKSBS")</f>
        <v>UKSBS</v>
      </c>
      <c r="E1454" t="s">
        <v>11</v>
      </c>
      <c r="F1454" t="s">
        <v>670</v>
      </c>
      <c r="G1454" t="s">
        <v>2151</v>
      </c>
      <c r="H1454" t="s">
        <v>3472</v>
      </c>
      <c r="I1454" s="2">
        <v>44109</v>
      </c>
      <c r="J1454" s="2">
        <v>44286</v>
      </c>
      <c r="K1454">
        <v>15320</v>
      </c>
      <c r="L1454">
        <v>15320</v>
      </c>
      <c r="M1454" t="s">
        <v>1389</v>
      </c>
      <c r="N1454" t="s">
        <v>2155</v>
      </c>
      <c r="O1454" t="s">
        <v>34387</v>
      </c>
      <c r="P1454" t="s">
        <v>34594</v>
      </c>
      <c r="Q1454" t="s">
        <v>34595</v>
      </c>
      <c r="R1454" t="s">
        <v>34378</v>
      </c>
      <c r="S1454" s="2">
        <v>44350</v>
      </c>
    </row>
    <row r="1455" spans="2:19" x14ac:dyDescent="0.35">
      <c r="B1455" t="s">
        <v>3473</v>
      </c>
      <c r="D1455" t="str">
        <f>IF(ISNUMBER(SEARCH("UKRI",Table2[[#This Row],[SourcingOwnerEmail]])),"UKRI","UKSBS")</f>
        <v>UKSBS</v>
      </c>
      <c r="E1455" t="s">
        <v>11</v>
      </c>
      <c r="F1455" t="s">
        <v>670</v>
      </c>
      <c r="G1455" t="s">
        <v>2151</v>
      </c>
      <c r="H1455" t="s">
        <v>3474</v>
      </c>
      <c r="I1455" s="2">
        <v>44242</v>
      </c>
      <c r="J1455" s="2">
        <v>44242</v>
      </c>
      <c r="K1455">
        <v>6575.35</v>
      </c>
      <c r="L1455">
        <v>6575.35</v>
      </c>
      <c r="M1455" t="s">
        <v>2195</v>
      </c>
      <c r="N1455" t="s">
        <v>2196</v>
      </c>
      <c r="O1455" t="s">
        <v>34387</v>
      </c>
      <c r="P1455" t="s">
        <v>34592</v>
      </c>
      <c r="Q1455" t="s">
        <v>34593</v>
      </c>
      <c r="R1455" t="s">
        <v>34378</v>
      </c>
      <c r="S1455" s="2">
        <v>44274</v>
      </c>
    </row>
    <row r="1456" spans="2:19" x14ac:dyDescent="0.35">
      <c r="B1456" t="s">
        <v>3475</v>
      </c>
      <c r="D1456" t="str">
        <f>IF(ISNUMBER(SEARCH("UKRI",Table2[[#This Row],[SourcingOwnerEmail]])),"UKRI","UKSBS")</f>
        <v>UKSBS</v>
      </c>
      <c r="E1456" t="s">
        <v>11</v>
      </c>
      <c r="F1456" t="s">
        <v>340</v>
      </c>
      <c r="G1456" t="s">
        <v>3476</v>
      </c>
      <c r="H1456" t="s">
        <v>3477</v>
      </c>
      <c r="I1456" s="2">
        <v>44263</v>
      </c>
      <c r="J1456" s="2">
        <v>44269</v>
      </c>
      <c r="L1456">
        <v>13980.14</v>
      </c>
      <c r="M1456" t="s">
        <v>2240</v>
      </c>
      <c r="N1456" t="s">
        <v>2368</v>
      </c>
      <c r="O1456" t="s">
        <v>83</v>
      </c>
      <c r="P1456" t="s">
        <v>34623</v>
      </c>
      <c r="Q1456" t="s">
        <v>34624</v>
      </c>
      <c r="R1456" t="s">
        <v>34378</v>
      </c>
      <c r="S1456" s="2">
        <v>44263</v>
      </c>
    </row>
    <row r="1457" spans="2:19" x14ac:dyDescent="0.35">
      <c r="B1457" t="s">
        <v>3478</v>
      </c>
      <c r="D1457" t="str">
        <f>IF(ISNUMBER(SEARCH("UKRI",Table2[[#This Row],[SourcingOwnerEmail]])),"UKRI","UKSBS")</f>
        <v>UKSBS</v>
      </c>
      <c r="E1457" t="s">
        <v>11</v>
      </c>
      <c r="F1457" t="s">
        <v>670</v>
      </c>
      <c r="G1457" t="s">
        <v>2151</v>
      </c>
      <c r="H1457" t="s">
        <v>3150</v>
      </c>
      <c r="I1457" s="2">
        <v>44287</v>
      </c>
      <c r="J1457" s="2">
        <v>44377</v>
      </c>
      <c r="K1457">
        <v>28779.16</v>
      </c>
      <c r="L1457">
        <v>28779.16</v>
      </c>
      <c r="M1457" t="s">
        <v>1389</v>
      </c>
      <c r="N1457" t="s">
        <v>2155</v>
      </c>
      <c r="O1457" t="s">
        <v>34387</v>
      </c>
      <c r="P1457" t="s">
        <v>34594</v>
      </c>
      <c r="Q1457" t="s">
        <v>34595</v>
      </c>
      <c r="R1457" t="s">
        <v>34378</v>
      </c>
      <c r="S1457" s="2">
        <v>44271</v>
      </c>
    </row>
    <row r="1458" spans="2:19" x14ac:dyDescent="0.35">
      <c r="B1458" t="s">
        <v>3479</v>
      </c>
      <c r="D1458" t="str">
        <f>IF(ISNUMBER(SEARCH("UKRI",Table2[[#This Row],[SourcingOwnerEmail]])),"UKRI","UKSBS")</f>
        <v>UKSBS</v>
      </c>
      <c r="E1458" t="s">
        <v>11</v>
      </c>
      <c r="F1458" t="s">
        <v>670</v>
      </c>
      <c r="G1458" t="s">
        <v>2378</v>
      </c>
      <c r="H1458" t="s">
        <v>3480</v>
      </c>
      <c r="I1458" s="2">
        <v>44317</v>
      </c>
      <c r="J1458" s="2">
        <v>44377</v>
      </c>
      <c r="K1458">
        <v>21081.38</v>
      </c>
      <c r="L1458">
        <v>21081.38</v>
      </c>
      <c r="M1458" t="s">
        <v>1389</v>
      </c>
      <c r="N1458" t="s">
        <v>2155</v>
      </c>
      <c r="O1458" t="s">
        <v>34387</v>
      </c>
      <c r="P1458" t="s">
        <v>34594</v>
      </c>
      <c r="Q1458" t="s">
        <v>34595</v>
      </c>
      <c r="R1458" t="s">
        <v>34378</v>
      </c>
      <c r="S1458" s="2">
        <v>44285</v>
      </c>
    </row>
    <row r="1459" spans="2:19" x14ac:dyDescent="0.35">
      <c r="B1459" t="s">
        <v>3481</v>
      </c>
      <c r="D1459" t="str">
        <f>IF(ISNUMBER(SEARCH("UKRI",Table2[[#This Row],[SourcingOwnerEmail]])),"UKRI","UKSBS")</f>
        <v>UKSBS</v>
      </c>
      <c r="E1459" t="s">
        <v>11</v>
      </c>
      <c r="F1459" t="s">
        <v>626</v>
      </c>
      <c r="G1459" t="s">
        <v>2309</v>
      </c>
      <c r="H1459" t="s">
        <v>3482</v>
      </c>
      <c r="I1459" s="2">
        <v>44287</v>
      </c>
      <c r="J1459" s="2">
        <v>44469</v>
      </c>
      <c r="L1459">
        <v>101050</v>
      </c>
      <c r="M1459" t="s">
        <v>1389</v>
      </c>
      <c r="N1459" t="s">
        <v>2155</v>
      </c>
      <c r="O1459" t="s">
        <v>34387</v>
      </c>
      <c r="P1459" t="s">
        <v>34623</v>
      </c>
      <c r="Q1459" t="s">
        <v>34624</v>
      </c>
      <c r="R1459" t="s">
        <v>34378</v>
      </c>
      <c r="S1459" s="2">
        <v>44278</v>
      </c>
    </row>
    <row r="1460" spans="2:19" x14ac:dyDescent="0.35">
      <c r="B1460" t="s">
        <v>3483</v>
      </c>
      <c r="D1460" t="str">
        <f>IF(ISNUMBER(SEARCH("UKRI",Table2[[#This Row],[SourcingOwnerEmail]])),"UKRI","UKSBS")</f>
        <v>UKSBS</v>
      </c>
      <c r="E1460" t="s">
        <v>11</v>
      </c>
      <c r="F1460" t="s">
        <v>670</v>
      </c>
      <c r="G1460" t="s">
        <v>2151</v>
      </c>
      <c r="H1460" t="s">
        <v>3484</v>
      </c>
      <c r="I1460" s="2">
        <v>44251</v>
      </c>
      <c r="J1460" s="2">
        <v>44251</v>
      </c>
      <c r="K1460">
        <v>5895.13</v>
      </c>
      <c r="L1460">
        <v>5895.13</v>
      </c>
      <c r="M1460" t="s">
        <v>2195</v>
      </c>
      <c r="N1460" t="s">
        <v>2196</v>
      </c>
      <c r="O1460" t="s">
        <v>34387</v>
      </c>
      <c r="P1460" t="s">
        <v>34592</v>
      </c>
      <c r="Q1460" t="s">
        <v>34593</v>
      </c>
      <c r="R1460" t="s">
        <v>34378</v>
      </c>
      <c r="S1460" s="2">
        <v>44305</v>
      </c>
    </row>
    <row r="1461" spans="2:19" x14ac:dyDescent="0.35">
      <c r="B1461" t="s">
        <v>3485</v>
      </c>
      <c r="D1461" t="str">
        <f>IF(ISNUMBER(SEARCH("UKRI",Table2[[#This Row],[SourcingOwnerEmail]])),"UKRI","UKSBS")</f>
        <v>UKSBS</v>
      </c>
      <c r="E1461" t="s">
        <v>11</v>
      </c>
      <c r="F1461" t="s">
        <v>670</v>
      </c>
      <c r="G1461" t="s">
        <v>2151</v>
      </c>
      <c r="H1461" t="s">
        <v>3486</v>
      </c>
      <c r="I1461" s="2">
        <v>44287</v>
      </c>
      <c r="J1461" s="2">
        <v>44377</v>
      </c>
      <c r="L1461">
        <v>29243.34</v>
      </c>
      <c r="M1461" t="s">
        <v>1389</v>
      </c>
      <c r="N1461" t="s">
        <v>2155</v>
      </c>
      <c r="O1461" t="s">
        <v>34387</v>
      </c>
      <c r="P1461" t="s">
        <v>34623</v>
      </c>
      <c r="Q1461" t="s">
        <v>34624</v>
      </c>
      <c r="R1461" t="s">
        <v>34378</v>
      </c>
      <c r="S1461" s="2">
        <v>44274</v>
      </c>
    </row>
    <row r="1462" spans="2:19" x14ac:dyDescent="0.35">
      <c r="B1462" t="s">
        <v>3487</v>
      </c>
      <c r="D1462" t="str">
        <f>IF(ISNUMBER(SEARCH("UKRI",Table2[[#This Row],[SourcingOwnerEmail]])),"UKRI","UKSBS")</f>
        <v>UKSBS</v>
      </c>
      <c r="E1462" t="s">
        <v>11</v>
      </c>
      <c r="F1462" t="s">
        <v>2009</v>
      </c>
      <c r="G1462" t="s">
        <v>3488</v>
      </c>
      <c r="H1462" t="s">
        <v>3489</v>
      </c>
      <c r="I1462" s="2">
        <v>44361</v>
      </c>
      <c r="J1462" s="2">
        <v>44453</v>
      </c>
      <c r="K1462">
        <v>40000</v>
      </c>
      <c r="L1462">
        <v>39840</v>
      </c>
      <c r="M1462" t="s">
        <v>1852</v>
      </c>
      <c r="N1462" t="s">
        <v>140</v>
      </c>
      <c r="O1462" t="s">
        <v>34399</v>
      </c>
      <c r="P1462" t="s">
        <v>34397</v>
      </c>
      <c r="Q1462" t="s">
        <v>34402</v>
      </c>
      <c r="R1462" t="s">
        <v>34378</v>
      </c>
      <c r="S1462" s="2">
        <v>44365</v>
      </c>
    </row>
    <row r="1463" spans="2:19" x14ac:dyDescent="0.35">
      <c r="B1463" t="s">
        <v>3490</v>
      </c>
      <c r="D1463" t="str">
        <f>IF(ISNUMBER(SEARCH("UKRI",Table2[[#This Row],[SourcingOwnerEmail]])),"UKRI","UKSBS")</f>
        <v>UKSBS</v>
      </c>
      <c r="E1463" t="s">
        <v>11</v>
      </c>
      <c r="F1463" t="s">
        <v>670</v>
      </c>
      <c r="G1463" t="s">
        <v>2151</v>
      </c>
      <c r="H1463" t="s">
        <v>3402</v>
      </c>
      <c r="I1463" s="2">
        <v>44236</v>
      </c>
      <c r="J1463" s="2">
        <v>44325</v>
      </c>
      <c r="K1463">
        <v>11627.82</v>
      </c>
      <c r="L1463">
        <v>11627.82</v>
      </c>
      <c r="M1463" t="s">
        <v>2195</v>
      </c>
      <c r="N1463" t="s">
        <v>2196</v>
      </c>
      <c r="O1463" t="s">
        <v>34387</v>
      </c>
      <c r="P1463" t="s">
        <v>34592</v>
      </c>
      <c r="Q1463" t="s">
        <v>34593</v>
      </c>
      <c r="R1463" t="s">
        <v>34378</v>
      </c>
      <c r="S1463" s="2">
        <v>44271</v>
      </c>
    </row>
    <row r="1464" spans="2:19" x14ac:dyDescent="0.35">
      <c r="B1464" t="s">
        <v>3491</v>
      </c>
      <c r="D1464" t="str">
        <f>IF(ISNUMBER(SEARCH("UKRI",Table2[[#This Row],[SourcingOwnerEmail]])),"UKRI","UKSBS")</f>
        <v>UKSBS</v>
      </c>
      <c r="E1464" t="s">
        <v>11</v>
      </c>
      <c r="F1464" t="s">
        <v>80</v>
      </c>
      <c r="G1464" t="s">
        <v>2151</v>
      </c>
      <c r="H1464" t="s">
        <v>3492</v>
      </c>
      <c r="I1464" s="2">
        <v>44270</v>
      </c>
      <c r="J1464" s="2">
        <v>44454</v>
      </c>
      <c r="K1464">
        <v>65094.9</v>
      </c>
      <c r="L1464">
        <v>65094.9</v>
      </c>
      <c r="M1464" t="s">
        <v>1389</v>
      </c>
      <c r="N1464" t="s">
        <v>2155</v>
      </c>
      <c r="O1464" t="s">
        <v>34387</v>
      </c>
      <c r="P1464" t="s">
        <v>34594</v>
      </c>
      <c r="Q1464" t="s">
        <v>34595</v>
      </c>
      <c r="R1464" t="s">
        <v>34378</v>
      </c>
      <c r="S1464" s="2">
        <v>44271</v>
      </c>
    </row>
    <row r="1465" spans="2:19" x14ac:dyDescent="0.35">
      <c r="B1465" t="s">
        <v>3493</v>
      </c>
      <c r="D1465" t="str">
        <f>IF(ISNUMBER(SEARCH("UKRI",Table2[[#This Row],[SourcingOwnerEmail]])),"UKRI","UKSBS")</f>
        <v>UKSBS</v>
      </c>
      <c r="E1465" t="s">
        <v>11</v>
      </c>
      <c r="F1465" t="s">
        <v>670</v>
      </c>
      <c r="G1465" t="s">
        <v>3084</v>
      </c>
      <c r="H1465" t="s">
        <v>3494</v>
      </c>
      <c r="I1465" s="2">
        <v>44280</v>
      </c>
      <c r="J1465" s="2">
        <v>44372</v>
      </c>
      <c r="K1465">
        <v>39680</v>
      </c>
      <c r="L1465">
        <v>39680</v>
      </c>
      <c r="M1465" t="s">
        <v>1389</v>
      </c>
      <c r="N1465" t="s">
        <v>2155</v>
      </c>
      <c r="O1465" t="s">
        <v>34387</v>
      </c>
      <c r="P1465" t="s">
        <v>34594</v>
      </c>
      <c r="Q1465" t="s">
        <v>34595</v>
      </c>
      <c r="R1465" t="s">
        <v>34378</v>
      </c>
      <c r="S1465" s="2">
        <v>44273</v>
      </c>
    </row>
    <row r="1466" spans="2:19" x14ac:dyDescent="0.35">
      <c r="B1466" t="s">
        <v>3495</v>
      </c>
      <c r="D1466" t="str">
        <f>IF(ISNUMBER(SEARCH("UKRI",Table2[[#This Row],[SourcingOwnerEmail]])),"UKRI","UKSBS")</f>
        <v>UKSBS</v>
      </c>
      <c r="E1466" t="s">
        <v>11</v>
      </c>
      <c r="F1466" t="s">
        <v>1982</v>
      </c>
      <c r="G1466" t="s">
        <v>3496</v>
      </c>
      <c r="H1466" t="s">
        <v>3497</v>
      </c>
      <c r="I1466" s="2">
        <v>44361</v>
      </c>
      <c r="J1466" s="2">
        <v>44445</v>
      </c>
      <c r="K1466">
        <v>20000</v>
      </c>
      <c r="L1466">
        <v>18725</v>
      </c>
      <c r="M1466" t="s">
        <v>1852</v>
      </c>
      <c r="N1466" t="s">
        <v>140</v>
      </c>
      <c r="O1466" t="s">
        <v>83</v>
      </c>
      <c r="P1466" t="s">
        <v>34415</v>
      </c>
      <c r="Q1466" t="s">
        <v>34417</v>
      </c>
      <c r="R1466" t="s">
        <v>34378</v>
      </c>
      <c r="S1466" s="2">
        <v>44355</v>
      </c>
    </row>
    <row r="1467" spans="2:19" x14ac:dyDescent="0.35">
      <c r="B1467" t="s">
        <v>3498</v>
      </c>
      <c r="D1467" t="str">
        <f>IF(ISNUMBER(SEARCH("UKRI",Table2[[#This Row],[SourcingOwnerEmail]])),"UKRI","UKSBS")</f>
        <v>UKSBS</v>
      </c>
      <c r="E1467" t="s">
        <v>11</v>
      </c>
      <c r="F1467" t="s">
        <v>670</v>
      </c>
      <c r="G1467" t="s">
        <v>2151</v>
      </c>
      <c r="H1467" t="s">
        <v>3499</v>
      </c>
      <c r="I1467" s="2">
        <v>44242</v>
      </c>
      <c r="J1467" s="2">
        <v>44286</v>
      </c>
      <c r="K1467">
        <v>3741</v>
      </c>
      <c r="L1467">
        <v>3741</v>
      </c>
      <c r="M1467" t="s">
        <v>2195</v>
      </c>
      <c r="N1467" t="s">
        <v>2196</v>
      </c>
      <c r="O1467" t="s">
        <v>34387</v>
      </c>
      <c r="P1467" t="s">
        <v>34592</v>
      </c>
      <c r="Q1467" t="s">
        <v>34593</v>
      </c>
      <c r="R1467" t="s">
        <v>34378</v>
      </c>
      <c r="S1467" s="2">
        <v>44278</v>
      </c>
    </row>
    <row r="1468" spans="2:19" x14ac:dyDescent="0.35">
      <c r="B1468" t="s">
        <v>3500</v>
      </c>
      <c r="D1468" t="str">
        <f>IF(ISNUMBER(SEARCH("UKRI",Table2[[#This Row],[SourcingOwnerEmail]])),"UKRI","UKSBS")</f>
        <v>UKSBS</v>
      </c>
      <c r="E1468" t="s">
        <v>11</v>
      </c>
      <c r="F1468" t="s">
        <v>670</v>
      </c>
      <c r="G1468" t="s">
        <v>2151</v>
      </c>
      <c r="H1468" t="s">
        <v>3501</v>
      </c>
      <c r="I1468" s="2">
        <v>44242</v>
      </c>
      <c r="J1468" s="2">
        <v>44286</v>
      </c>
      <c r="K1468">
        <v>3741</v>
      </c>
      <c r="L1468">
        <v>3741</v>
      </c>
      <c r="M1468" t="s">
        <v>2195</v>
      </c>
      <c r="N1468" t="s">
        <v>2196</v>
      </c>
      <c r="O1468" t="s">
        <v>34387</v>
      </c>
      <c r="P1468" t="s">
        <v>34592</v>
      </c>
      <c r="Q1468" t="s">
        <v>34593</v>
      </c>
      <c r="R1468" t="s">
        <v>34378</v>
      </c>
      <c r="S1468" s="2">
        <v>44278</v>
      </c>
    </row>
    <row r="1469" spans="2:19" x14ac:dyDescent="0.35">
      <c r="B1469" t="s">
        <v>3502</v>
      </c>
      <c r="D1469" t="str">
        <f>IF(ISNUMBER(SEARCH("UKRI",Table2[[#This Row],[SourcingOwnerEmail]])),"UKRI","UKSBS")</f>
        <v>UKSBS</v>
      </c>
      <c r="E1469" t="s">
        <v>11</v>
      </c>
      <c r="F1469" t="s">
        <v>670</v>
      </c>
      <c r="G1469" t="s">
        <v>2151</v>
      </c>
      <c r="H1469" t="s">
        <v>3503</v>
      </c>
      <c r="I1469" s="2">
        <v>44242</v>
      </c>
      <c r="J1469" s="2">
        <v>44286</v>
      </c>
      <c r="K1469">
        <v>3741</v>
      </c>
      <c r="L1469">
        <v>3741</v>
      </c>
      <c r="M1469" t="s">
        <v>2195</v>
      </c>
      <c r="N1469" t="s">
        <v>2196</v>
      </c>
      <c r="O1469" t="s">
        <v>34387</v>
      </c>
      <c r="P1469" t="s">
        <v>34592</v>
      </c>
      <c r="Q1469" t="s">
        <v>34593</v>
      </c>
      <c r="R1469" t="s">
        <v>34378</v>
      </c>
      <c r="S1469" s="2">
        <v>44278</v>
      </c>
    </row>
    <row r="1470" spans="2:19" x14ac:dyDescent="0.35">
      <c r="B1470" t="s">
        <v>3504</v>
      </c>
      <c r="D1470" t="str">
        <f>IF(ISNUMBER(SEARCH("UKRI",Table2[[#This Row],[SourcingOwnerEmail]])),"UKRI","UKSBS")</f>
        <v>UKSBS</v>
      </c>
      <c r="E1470" t="s">
        <v>11</v>
      </c>
      <c r="F1470" t="s">
        <v>670</v>
      </c>
      <c r="G1470" t="s">
        <v>2151</v>
      </c>
      <c r="H1470" t="s">
        <v>3505</v>
      </c>
      <c r="I1470" s="2">
        <v>44242</v>
      </c>
      <c r="J1470" s="2">
        <v>44286</v>
      </c>
      <c r="K1470">
        <v>3741</v>
      </c>
      <c r="L1470">
        <v>3741</v>
      </c>
      <c r="M1470" t="s">
        <v>2195</v>
      </c>
      <c r="N1470" t="s">
        <v>2196</v>
      </c>
      <c r="O1470" t="s">
        <v>34387</v>
      </c>
      <c r="P1470" t="s">
        <v>34592</v>
      </c>
      <c r="Q1470" t="s">
        <v>34593</v>
      </c>
      <c r="R1470" t="s">
        <v>34378</v>
      </c>
      <c r="S1470" s="2">
        <v>44278</v>
      </c>
    </row>
    <row r="1471" spans="2:19" x14ac:dyDescent="0.35">
      <c r="B1471" t="s">
        <v>3506</v>
      </c>
      <c r="D1471" t="str">
        <f>IF(ISNUMBER(SEARCH("UKRI",Table2[[#This Row],[SourcingOwnerEmail]])),"UKRI","UKSBS")</f>
        <v>UKSBS</v>
      </c>
      <c r="E1471" t="s">
        <v>11</v>
      </c>
      <c r="F1471" t="s">
        <v>670</v>
      </c>
      <c r="G1471" t="s">
        <v>2151</v>
      </c>
      <c r="H1471" t="s">
        <v>3507</v>
      </c>
      <c r="I1471" s="2">
        <v>44242</v>
      </c>
      <c r="J1471" s="2">
        <v>44326</v>
      </c>
      <c r="K1471">
        <v>7231.04</v>
      </c>
      <c r="L1471">
        <v>7231.04</v>
      </c>
      <c r="M1471" t="s">
        <v>1389</v>
      </c>
      <c r="N1471" t="s">
        <v>2155</v>
      </c>
      <c r="O1471" t="s">
        <v>34387</v>
      </c>
      <c r="P1471" t="s">
        <v>34594</v>
      </c>
      <c r="Q1471" t="s">
        <v>34595</v>
      </c>
      <c r="R1471" t="s">
        <v>34378</v>
      </c>
      <c r="S1471" s="2">
        <v>44300</v>
      </c>
    </row>
    <row r="1472" spans="2:19" x14ac:dyDescent="0.35">
      <c r="B1472" t="s">
        <v>3508</v>
      </c>
      <c r="D1472" t="str">
        <f>IF(ISNUMBER(SEARCH("UKRI",Table2[[#This Row],[SourcingOwnerEmail]])),"UKRI","UKSBS")</f>
        <v>UKSBS</v>
      </c>
      <c r="E1472" t="s">
        <v>11</v>
      </c>
      <c r="F1472" t="s">
        <v>670</v>
      </c>
      <c r="G1472" t="s">
        <v>2151</v>
      </c>
      <c r="H1472" t="s">
        <v>3507</v>
      </c>
      <c r="I1472" s="2">
        <v>44242</v>
      </c>
      <c r="J1472" s="2">
        <v>44331</v>
      </c>
      <c r="K1472">
        <v>7231.04</v>
      </c>
      <c r="L1472">
        <v>7231.04</v>
      </c>
      <c r="M1472" t="s">
        <v>1389</v>
      </c>
      <c r="N1472" t="s">
        <v>2155</v>
      </c>
      <c r="O1472" t="s">
        <v>34387</v>
      </c>
      <c r="P1472" t="s">
        <v>34594</v>
      </c>
      <c r="Q1472" t="s">
        <v>34595</v>
      </c>
      <c r="R1472" t="s">
        <v>34378</v>
      </c>
      <c r="S1472" s="2">
        <v>44300</v>
      </c>
    </row>
    <row r="1473" spans="2:19" x14ac:dyDescent="0.35">
      <c r="B1473" t="s">
        <v>3509</v>
      </c>
      <c r="D1473" t="str">
        <f>IF(ISNUMBER(SEARCH("UKRI",Table2[[#This Row],[SourcingOwnerEmail]])),"UKRI","UKSBS")</f>
        <v>UKSBS</v>
      </c>
      <c r="E1473" t="s">
        <v>11</v>
      </c>
      <c r="F1473" t="s">
        <v>670</v>
      </c>
      <c r="G1473" t="s">
        <v>2151</v>
      </c>
      <c r="H1473" t="s">
        <v>3510</v>
      </c>
      <c r="I1473" s="2">
        <v>44287</v>
      </c>
      <c r="J1473" s="2">
        <v>44377</v>
      </c>
      <c r="K1473">
        <v>22796.78</v>
      </c>
      <c r="L1473">
        <v>22796.78</v>
      </c>
      <c r="M1473" t="s">
        <v>1389</v>
      </c>
      <c r="N1473" t="s">
        <v>2155</v>
      </c>
      <c r="O1473" t="s">
        <v>34387</v>
      </c>
      <c r="P1473" t="s">
        <v>34594</v>
      </c>
      <c r="Q1473" t="s">
        <v>34595</v>
      </c>
      <c r="R1473" t="s">
        <v>34378</v>
      </c>
      <c r="S1473" s="2">
        <v>44281</v>
      </c>
    </row>
    <row r="1474" spans="2:19" x14ac:dyDescent="0.35">
      <c r="B1474" t="s">
        <v>3511</v>
      </c>
      <c r="D1474" t="str">
        <f>IF(ISNUMBER(SEARCH("UKRI",Table2[[#This Row],[SourcingOwnerEmail]])),"UKRI","UKSBS")</f>
        <v>UKSBS</v>
      </c>
      <c r="E1474" t="s">
        <v>11</v>
      </c>
      <c r="F1474" t="s">
        <v>670</v>
      </c>
      <c r="G1474" t="s">
        <v>2151</v>
      </c>
      <c r="H1474" t="s">
        <v>3510</v>
      </c>
      <c r="I1474" s="2">
        <v>44287</v>
      </c>
      <c r="J1474" s="2">
        <v>44377</v>
      </c>
      <c r="K1474">
        <v>22796.78</v>
      </c>
      <c r="L1474">
        <v>22796.78</v>
      </c>
      <c r="M1474" t="s">
        <v>1389</v>
      </c>
      <c r="N1474" t="s">
        <v>2155</v>
      </c>
      <c r="O1474" t="s">
        <v>34387</v>
      </c>
      <c r="P1474" t="s">
        <v>34594</v>
      </c>
      <c r="Q1474" t="s">
        <v>34595</v>
      </c>
      <c r="R1474" t="s">
        <v>34378</v>
      </c>
      <c r="S1474" s="2">
        <v>44281</v>
      </c>
    </row>
    <row r="1475" spans="2:19" x14ac:dyDescent="0.35">
      <c r="B1475" t="s">
        <v>3512</v>
      </c>
      <c r="D1475" t="str">
        <f>IF(ISNUMBER(SEARCH("UKRI",Table2[[#This Row],[SourcingOwnerEmail]])),"UKRI","UKSBS")</f>
        <v>UKSBS</v>
      </c>
      <c r="E1475" t="s">
        <v>11</v>
      </c>
      <c r="F1475" t="s">
        <v>670</v>
      </c>
      <c r="G1475" t="s">
        <v>2151</v>
      </c>
      <c r="H1475" t="s">
        <v>3150</v>
      </c>
      <c r="I1475" s="2">
        <v>44287</v>
      </c>
      <c r="J1475" s="2">
        <v>44377</v>
      </c>
      <c r="K1475">
        <v>28779.16</v>
      </c>
      <c r="L1475">
        <v>28779.16</v>
      </c>
      <c r="M1475" t="s">
        <v>1389</v>
      </c>
      <c r="N1475" t="s">
        <v>2155</v>
      </c>
      <c r="O1475" t="s">
        <v>34387</v>
      </c>
      <c r="P1475" t="s">
        <v>34594</v>
      </c>
      <c r="Q1475" t="s">
        <v>34595</v>
      </c>
      <c r="R1475" t="s">
        <v>34378</v>
      </c>
      <c r="S1475" s="2">
        <v>44281</v>
      </c>
    </row>
    <row r="1476" spans="2:19" x14ac:dyDescent="0.35">
      <c r="B1476" t="s">
        <v>3513</v>
      </c>
      <c r="D1476" t="str">
        <f>IF(ISNUMBER(SEARCH("UKRI",Table2[[#This Row],[SourcingOwnerEmail]])),"UKRI","UKSBS")</f>
        <v>UKSBS</v>
      </c>
      <c r="E1476" t="s">
        <v>11</v>
      </c>
      <c r="F1476" t="s">
        <v>670</v>
      </c>
      <c r="G1476" t="s">
        <v>2151</v>
      </c>
      <c r="H1476" t="s">
        <v>3510</v>
      </c>
      <c r="I1476" s="2">
        <v>44287</v>
      </c>
      <c r="J1476" s="2">
        <v>44377</v>
      </c>
      <c r="K1476">
        <v>22796.78</v>
      </c>
      <c r="L1476">
        <v>22796.78</v>
      </c>
      <c r="M1476" t="s">
        <v>1389</v>
      </c>
      <c r="N1476" t="s">
        <v>2155</v>
      </c>
      <c r="O1476" t="s">
        <v>34387</v>
      </c>
      <c r="P1476" t="s">
        <v>34594</v>
      </c>
      <c r="Q1476" t="s">
        <v>34595</v>
      </c>
      <c r="R1476" t="s">
        <v>34378</v>
      </c>
      <c r="S1476" s="2">
        <v>44285</v>
      </c>
    </row>
    <row r="1477" spans="2:19" x14ac:dyDescent="0.35">
      <c r="B1477" t="s">
        <v>3514</v>
      </c>
      <c r="D1477" t="str">
        <f>IF(ISNUMBER(SEARCH("UKRI",Table2[[#This Row],[SourcingOwnerEmail]])),"UKRI","UKSBS")</f>
        <v>UKSBS</v>
      </c>
      <c r="E1477" t="s">
        <v>11</v>
      </c>
      <c r="F1477" t="s">
        <v>2009</v>
      </c>
      <c r="G1477" t="s">
        <v>2390</v>
      </c>
      <c r="H1477" t="s">
        <v>3515</v>
      </c>
      <c r="I1477" s="2">
        <v>44271</v>
      </c>
      <c r="L1477">
        <v>6500</v>
      </c>
      <c r="M1477" t="s">
        <v>1852</v>
      </c>
      <c r="N1477" t="s">
        <v>2161</v>
      </c>
      <c r="O1477" t="s">
        <v>34387</v>
      </c>
      <c r="P1477" t="s">
        <v>34563</v>
      </c>
      <c r="Q1477" t="s">
        <v>34564</v>
      </c>
      <c r="R1477" t="s">
        <v>34378</v>
      </c>
      <c r="S1477" s="2">
        <v>44273</v>
      </c>
    </row>
    <row r="1478" spans="2:19" x14ac:dyDescent="0.35">
      <c r="B1478" t="s">
        <v>3516</v>
      </c>
      <c r="D1478" t="str">
        <f>IF(ISNUMBER(SEARCH("UKRI",Table2[[#This Row],[SourcingOwnerEmail]])),"UKRI","UKSBS")</f>
        <v>UKSBS</v>
      </c>
      <c r="E1478" t="s">
        <v>11</v>
      </c>
      <c r="F1478" t="s">
        <v>670</v>
      </c>
      <c r="G1478" t="s">
        <v>2151</v>
      </c>
      <c r="H1478" t="s">
        <v>3150</v>
      </c>
      <c r="I1478" s="2">
        <v>44287</v>
      </c>
      <c r="J1478" s="2">
        <v>44377</v>
      </c>
      <c r="K1478">
        <v>28779.16</v>
      </c>
      <c r="L1478">
        <v>28779.16</v>
      </c>
      <c r="M1478" t="s">
        <v>1389</v>
      </c>
      <c r="N1478" t="s">
        <v>2153</v>
      </c>
      <c r="O1478" t="s">
        <v>34387</v>
      </c>
      <c r="P1478" t="s">
        <v>34594</v>
      </c>
      <c r="Q1478" t="s">
        <v>34595</v>
      </c>
      <c r="R1478" t="s">
        <v>34378</v>
      </c>
      <c r="S1478" s="2">
        <v>44281</v>
      </c>
    </row>
    <row r="1479" spans="2:19" x14ac:dyDescent="0.35">
      <c r="B1479" t="s">
        <v>3517</v>
      </c>
      <c r="D1479" t="str">
        <f>IF(ISNUMBER(SEARCH("UKRI",Table2[[#This Row],[SourcingOwnerEmail]])),"UKRI","UKSBS")</f>
        <v>UKSBS</v>
      </c>
      <c r="E1479" t="s">
        <v>11</v>
      </c>
      <c r="F1479" t="s">
        <v>670</v>
      </c>
      <c r="G1479" t="s">
        <v>2151</v>
      </c>
      <c r="H1479" t="s">
        <v>3518</v>
      </c>
      <c r="I1479" s="2">
        <v>44031</v>
      </c>
      <c r="J1479" s="2">
        <v>44377</v>
      </c>
      <c r="L1479">
        <v>27206.400000000001</v>
      </c>
      <c r="M1479" t="s">
        <v>1389</v>
      </c>
      <c r="N1479" t="s">
        <v>2155</v>
      </c>
      <c r="O1479" t="s">
        <v>34387</v>
      </c>
      <c r="P1479" t="s">
        <v>34623</v>
      </c>
      <c r="Q1479" t="s">
        <v>34624</v>
      </c>
      <c r="R1479" t="s">
        <v>34378</v>
      </c>
      <c r="S1479" s="2">
        <v>44284</v>
      </c>
    </row>
    <row r="1480" spans="2:19" x14ac:dyDescent="0.35">
      <c r="B1480" t="s">
        <v>3519</v>
      </c>
      <c r="D1480" t="str">
        <f>IF(ISNUMBER(SEARCH("UKRI",Table2[[#This Row],[SourcingOwnerEmail]])),"UKRI","UKSBS")</f>
        <v>UKSBS</v>
      </c>
      <c r="E1480" t="s">
        <v>11</v>
      </c>
      <c r="F1480" t="s">
        <v>670</v>
      </c>
      <c r="G1480" t="s">
        <v>2151</v>
      </c>
      <c r="H1480" t="s">
        <v>3520</v>
      </c>
      <c r="I1480" s="2">
        <v>44287</v>
      </c>
      <c r="J1480" s="2">
        <v>44377</v>
      </c>
      <c r="K1480">
        <v>37976.769999999997</v>
      </c>
      <c r="L1480">
        <v>37976.769999999997</v>
      </c>
      <c r="M1480" t="s">
        <v>2195</v>
      </c>
      <c r="N1480" t="s">
        <v>2196</v>
      </c>
      <c r="O1480" t="s">
        <v>34387</v>
      </c>
      <c r="P1480" t="s">
        <v>34592</v>
      </c>
      <c r="Q1480" t="s">
        <v>34593</v>
      </c>
      <c r="R1480" t="s">
        <v>34378</v>
      </c>
      <c r="S1480" s="2">
        <v>44278</v>
      </c>
    </row>
    <row r="1481" spans="2:19" x14ac:dyDescent="0.35">
      <c r="B1481" t="s">
        <v>3521</v>
      </c>
      <c r="D1481" t="str">
        <f>IF(ISNUMBER(SEARCH("UKRI",Table2[[#This Row],[SourcingOwnerEmail]])),"UKRI","UKSBS")</f>
        <v>UKSBS</v>
      </c>
      <c r="E1481" t="s">
        <v>11</v>
      </c>
      <c r="F1481" t="s">
        <v>670</v>
      </c>
      <c r="G1481" t="s">
        <v>3049</v>
      </c>
      <c r="H1481" t="s">
        <v>3522</v>
      </c>
      <c r="I1481" s="2">
        <v>44278</v>
      </c>
      <c r="J1481" s="2">
        <v>44370</v>
      </c>
      <c r="L1481">
        <v>31913.73</v>
      </c>
      <c r="M1481" t="s">
        <v>1389</v>
      </c>
      <c r="N1481" t="s">
        <v>2155</v>
      </c>
      <c r="O1481" t="s">
        <v>34387</v>
      </c>
      <c r="P1481" t="s">
        <v>34598</v>
      </c>
      <c r="Q1481" t="s">
        <v>34599</v>
      </c>
      <c r="R1481" t="s">
        <v>34378</v>
      </c>
      <c r="S1481" s="2">
        <v>44301</v>
      </c>
    </row>
    <row r="1482" spans="2:19" x14ac:dyDescent="0.35">
      <c r="B1482" t="s">
        <v>3523</v>
      </c>
      <c r="D1482" t="str">
        <f>IF(ISNUMBER(SEARCH("UKRI",Table2[[#This Row],[SourcingOwnerEmail]])),"UKRI","UKSBS")</f>
        <v>UKSBS</v>
      </c>
      <c r="E1482" t="s">
        <v>11</v>
      </c>
      <c r="F1482" t="s">
        <v>670</v>
      </c>
      <c r="G1482" t="s">
        <v>3524</v>
      </c>
      <c r="H1482" t="s">
        <v>3525</v>
      </c>
      <c r="I1482" s="2">
        <v>44286</v>
      </c>
      <c r="J1482" s="2">
        <v>44620</v>
      </c>
      <c r="L1482">
        <v>47000</v>
      </c>
      <c r="M1482" t="s">
        <v>1852</v>
      </c>
      <c r="N1482" t="s">
        <v>140</v>
      </c>
      <c r="O1482" t="s">
        <v>83</v>
      </c>
      <c r="P1482" t="s">
        <v>34468</v>
      </c>
      <c r="Q1482" t="s">
        <v>34476</v>
      </c>
      <c r="R1482" t="s">
        <v>34378</v>
      </c>
      <c r="S1482" s="2">
        <v>44286</v>
      </c>
    </row>
    <row r="1483" spans="2:19" x14ac:dyDescent="0.35">
      <c r="B1483" t="s">
        <v>3526</v>
      </c>
      <c r="D1483" t="str">
        <f>IF(ISNUMBER(SEARCH("UKRI",Table2[[#This Row],[SourcingOwnerEmail]])),"UKRI","UKSBS")</f>
        <v>UKSBS</v>
      </c>
      <c r="E1483" t="s">
        <v>11</v>
      </c>
      <c r="F1483" t="s">
        <v>670</v>
      </c>
      <c r="G1483" t="s">
        <v>3049</v>
      </c>
      <c r="H1483" t="s">
        <v>3527</v>
      </c>
      <c r="I1483" s="2">
        <v>44287</v>
      </c>
      <c r="J1483" s="2">
        <v>44316</v>
      </c>
      <c r="L1483">
        <v>10025.92</v>
      </c>
      <c r="M1483" t="s">
        <v>1389</v>
      </c>
      <c r="N1483" t="s">
        <v>2155</v>
      </c>
      <c r="O1483" t="s">
        <v>34387</v>
      </c>
      <c r="P1483" t="s">
        <v>34598</v>
      </c>
      <c r="Q1483" t="s">
        <v>34599</v>
      </c>
      <c r="R1483" t="s">
        <v>34378</v>
      </c>
      <c r="S1483" s="2">
        <v>44295</v>
      </c>
    </row>
    <row r="1484" spans="2:19" x14ac:dyDescent="0.35">
      <c r="B1484" t="s">
        <v>3528</v>
      </c>
      <c r="D1484" t="str">
        <f>IF(ISNUMBER(SEARCH("UKRI",Table2[[#This Row],[SourcingOwnerEmail]])),"UKRI","UKSBS")</f>
        <v>UKSBS</v>
      </c>
      <c r="E1484" t="s">
        <v>11</v>
      </c>
      <c r="F1484" t="s">
        <v>670</v>
      </c>
      <c r="G1484" t="s">
        <v>3049</v>
      </c>
      <c r="H1484" t="s">
        <v>3529</v>
      </c>
      <c r="I1484" s="2">
        <v>44287</v>
      </c>
      <c r="J1484" s="2">
        <v>44316</v>
      </c>
      <c r="L1484">
        <v>9918</v>
      </c>
      <c r="M1484" t="s">
        <v>1389</v>
      </c>
      <c r="N1484" t="s">
        <v>2155</v>
      </c>
      <c r="O1484" t="s">
        <v>34387</v>
      </c>
      <c r="P1484" t="s">
        <v>34598</v>
      </c>
      <c r="Q1484" t="s">
        <v>34599</v>
      </c>
      <c r="R1484" t="s">
        <v>34378</v>
      </c>
      <c r="S1484" s="2">
        <v>44306</v>
      </c>
    </row>
    <row r="1485" spans="2:19" x14ac:dyDescent="0.35">
      <c r="B1485" t="s">
        <v>3530</v>
      </c>
      <c r="D1485" t="str">
        <f>IF(ISNUMBER(SEARCH("UKRI",Table2[[#This Row],[SourcingOwnerEmail]])),"UKRI","UKSBS")</f>
        <v>UKSBS</v>
      </c>
      <c r="E1485" t="s">
        <v>11</v>
      </c>
      <c r="F1485" t="s">
        <v>430</v>
      </c>
      <c r="G1485" t="s">
        <v>3531</v>
      </c>
      <c r="H1485" t="s">
        <v>3532</v>
      </c>
      <c r="I1485" s="2">
        <v>44273</v>
      </c>
      <c r="J1485" s="2">
        <v>44561</v>
      </c>
      <c r="K1485">
        <v>10000</v>
      </c>
      <c r="L1485">
        <v>10000</v>
      </c>
      <c r="M1485" t="s">
        <v>1852</v>
      </c>
      <c r="N1485" t="s">
        <v>140</v>
      </c>
      <c r="O1485" t="s">
        <v>34375</v>
      </c>
      <c r="P1485" t="s">
        <v>34594</v>
      </c>
      <c r="Q1485" t="s">
        <v>34595</v>
      </c>
      <c r="R1485" t="s">
        <v>34378</v>
      </c>
      <c r="S1485" s="2">
        <v>44272</v>
      </c>
    </row>
    <row r="1486" spans="2:19" x14ac:dyDescent="0.35">
      <c r="B1486" t="s">
        <v>3533</v>
      </c>
      <c r="D1486" t="str">
        <f>IF(ISNUMBER(SEARCH("UKRI",Table2[[#This Row],[SourcingOwnerEmail]])),"UKRI","UKSBS")</f>
        <v>UKSBS</v>
      </c>
      <c r="E1486" t="s">
        <v>11</v>
      </c>
      <c r="F1486" t="s">
        <v>670</v>
      </c>
      <c r="G1486" t="s">
        <v>3049</v>
      </c>
      <c r="H1486" t="s">
        <v>3534</v>
      </c>
      <c r="I1486" s="2">
        <v>44287</v>
      </c>
      <c r="J1486" s="2">
        <v>44316</v>
      </c>
      <c r="L1486">
        <v>9918</v>
      </c>
      <c r="M1486" t="s">
        <v>1389</v>
      </c>
      <c r="N1486" t="s">
        <v>2155</v>
      </c>
      <c r="O1486" t="s">
        <v>34387</v>
      </c>
      <c r="P1486" t="s">
        <v>34598</v>
      </c>
      <c r="Q1486" t="s">
        <v>34599</v>
      </c>
      <c r="R1486" t="s">
        <v>34378</v>
      </c>
      <c r="S1486" s="2">
        <v>44306</v>
      </c>
    </row>
    <row r="1487" spans="2:19" x14ac:dyDescent="0.35">
      <c r="B1487" t="s">
        <v>3535</v>
      </c>
      <c r="D1487" t="str">
        <f>IF(ISNUMBER(SEARCH("UKRI",Table2[[#This Row],[SourcingOwnerEmail]])),"UKRI","UKSBS")</f>
        <v>UKSBS</v>
      </c>
      <c r="E1487" t="s">
        <v>11</v>
      </c>
      <c r="F1487" t="s">
        <v>670</v>
      </c>
      <c r="G1487" t="s">
        <v>2151</v>
      </c>
      <c r="H1487" t="s">
        <v>3529</v>
      </c>
      <c r="I1487" s="2">
        <v>44287</v>
      </c>
      <c r="J1487" s="2">
        <v>44377</v>
      </c>
      <c r="L1487">
        <v>30850.799999999999</v>
      </c>
      <c r="M1487" t="s">
        <v>1389</v>
      </c>
      <c r="N1487" t="s">
        <v>2155</v>
      </c>
      <c r="O1487" t="s">
        <v>34387</v>
      </c>
      <c r="P1487" t="s">
        <v>34598</v>
      </c>
      <c r="Q1487" t="s">
        <v>34599</v>
      </c>
      <c r="R1487" t="s">
        <v>34378</v>
      </c>
      <c r="S1487" s="2">
        <v>44305</v>
      </c>
    </row>
    <row r="1488" spans="2:19" x14ac:dyDescent="0.35">
      <c r="B1488" t="s">
        <v>3536</v>
      </c>
      <c r="D1488" t="str">
        <f>IF(ISNUMBER(SEARCH("UKRI",Table2[[#This Row],[SourcingOwnerEmail]])),"UKRI","UKSBS")</f>
        <v>UKSBS</v>
      </c>
      <c r="E1488" t="s">
        <v>11</v>
      </c>
      <c r="F1488" t="s">
        <v>670</v>
      </c>
      <c r="G1488" t="s">
        <v>3049</v>
      </c>
      <c r="H1488" t="s">
        <v>3274</v>
      </c>
      <c r="I1488" s="2">
        <v>44287</v>
      </c>
      <c r="J1488" s="2">
        <v>44407</v>
      </c>
      <c r="L1488">
        <v>41448.959999999999</v>
      </c>
      <c r="M1488" t="s">
        <v>1389</v>
      </c>
      <c r="N1488" t="s">
        <v>2155</v>
      </c>
      <c r="O1488" t="s">
        <v>34387</v>
      </c>
      <c r="P1488" t="s">
        <v>34598</v>
      </c>
      <c r="Q1488" t="s">
        <v>34599</v>
      </c>
      <c r="R1488" t="s">
        <v>34378</v>
      </c>
      <c r="S1488" s="2">
        <v>44363</v>
      </c>
    </row>
    <row r="1489" spans="2:19" x14ac:dyDescent="0.35">
      <c r="B1489" t="s">
        <v>3537</v>
      </c>
      <c r="D1489" t="str">
        <f>IF(ISNUMBER(SEARCH("UKRI",Table2[[#This Row],[SourcingOwnerEmail]])),"UKRI","UKSBS")</f>
        <v>UKSBS</v>
      </c>
      <c r="E1489" t="s">
        <v>11</v>
      </c>
      <c r="F1489" t="s">
        <v>670</v>
      </c>
      <c r="G1489" t="s">
        <v>3538</v>
      </c>
      <c r="H1489" t="s">
        <v>3539</v>
      </c>
      <c r="I1489" s="2">
        <v>44287</v>
      </c>
      <c r="J1489" s="2">
        <v>44377</v>
      </c>
      <c r="L1489">
        <v>31732.799999999999</v>
      </c>
      <c r="M1489" t="s">
        <v>1389</v>
      </c>
      <c r="N1489" t="s">
        <v>2155</v>
      </c>
      <c r="O1489" t="s">
        <v>34387</v>
      </c>
      <c r="P1489" t="s">
        <v>34598</v>
      </c>
      <c r="Q1489" t="s">
        <v>34599</v>
      </c>
      <c r="R1489" t="s">
        <v>34378</v>
      </c>
      <c r="S1489" s="2">
        <v>44314</v>
      </c>
    </row>
    <row r="1490" spans="2:19" x14ac:dyDescent="0.35">
      <c r="B1490" t="s">
        <v>3540</v>
      </c>
      <c r="D1490" t="str">
        <f>IF(ISNUMBER(SEARCH("UKRI",Table2[[#This Row],[SourcingOwnerEmail]])),"UKRI","UKSBS")</f>
        <v>UKSBS</v>
      </c>
      <c r="E1490" t="s">
        <v>11</v>
      </c>
      <c r="F1490" t="s">
        <v>1762</v>
      </c>
      <c r="G1490" t="s">
        <v>3283</v>
      </c>
      <c r="H1490" t="s">
        <v>3541</v>
      </c>
      <c r="I1490" s="2">
        <v>44340</v>
      </c>
      <c r="J1490" s="2">
        <v>44432</v>
      </c>
      <c r="L1490">
        <v>49000</v>
      </c>
      <c r="M1490" t="s">
        <v>1852</v>
      </c>
      <c r="N1490" t="s">
        <v>140</v>
      </c>
      <c r="O1490" t="s">
        <v>83</v>
      </c>
      <c r="P1490" t="s">
        <v>34397</v>
      </c>
      <c r="Q1490" t="s">
        <v>34402</v>
      </c>
      <c r="R1490" t="s">
        <v>34378</v>
      </c>
      <c r="S1490" s="2">
        <v>44337</v>
      </c>
    </row>
    <row r="1491" spans="2:19" x14ac:dyDescent="0.35">
      <c r="B1491" t="s">
        <v>3542</v>
      </c>
      <c r="D1491" t="str">
        <f>IF(ISNUMBER(SEARCH("UKRI",Table2[[#This Row],[SourcingOwnerEmail]])),"UKRI","UKSBS")</f>
        <v>UKSBS</v>
      </c>
      <c r="E1491" t="s">
        <v>11</v>
      </c>
      <c r="F1491" t="s">
        <v>670</v>
      </c>
      <c r="G1491" t="s">
        <v>3049</v>
      </c>
      <c r="H1491" t="s">
        <v>3543</v>
      </c>
      <c r="I1491" s="2">
        <v>44287</v>
      </c>
      <c r="J1491" s="2">
        <v>44316</v>
      </c>
      <c r="L1491">
        <v>10975.92</v>
      </c>
      <c r="M1491" t="s">
        <v>1389</v>
      </c>
      <c r="N1491" t="s">
        <v>2155</v>
      </c>
      <c r="O1491" t="s">
        <v>34387</v>
      </c>
      <c r="P1491" t="s">
        <v>34598</v>
      </c>
      <c r="Q1491" t="s">
        <v>34599</v>
      </c>
      <c r="R1491" t="s">
        <v>34378</v>
      </c>
      <c r="S1491" s="2">
        <v>44344</v>
      </c>
    </row>
    <row r="1492" spans="2:19" x14ac:dyDescent="0.35">
      <c r="B1492" t="s">
        <v>3544</v>
      </c>
      <c r="D1492" t="str">
        <f>IF(ISNUMBER(SEARCH("UKRI",Table2[[#This Row],[SourcingOwnerEmail]])),"UKRI","UKSBS")</f>
        <v>UKSBS</v>
      </c>
      <c r="E1492" t="s">
        <v>11</v>
      </c>
      <c r="F1492" t="s">
        <v>670</v>
      </c>
      <c r="G1492" t="s">
        <v>2151</v>
      </c>
      <c r="H1492" t="s">
        <v>3545</v>
      </c>
      <c r="I1492" s="2">
        <v>44277</v>
      </c>
      <c r="J1492" s="2">
        <v>44369</v>
      </c>
      <c r="L1492">
        <v>44799.34</v>
      </c>
      <c r="M1492" t="s">
        <v>1389</v>
      </c>
      <c r="N1492" t="s">
        <v>2155</v>
      </c>
      <c r="O1492" t="s">
        <v>34387</v>
      </c>
      <c r="P1492" t="s">
        <v>34598</v>
      </c>
      <c r="Q1492" t="s">
        <v>34599</v>
      </c>
      <c r="R1492" t="s">
        <v>34378</v>
      </c>
      <c r="S1492" s="2">
        <v>44294</v>
      </c>
    </row>
    <row r="1493" spans="2:19" x14ac:dyDescent="0.35">
      <c r="B1493" t="s">
        <v>3546</v>
      </c>
      <c r="D1493" t="str">
        <f>IF(ISNUMBER(SEARCH("UKRI",Table2[[#This Row],[SourcingOwnerEmail]])),"UKRI","UKSBS")</f>
        <v>UKSBS</v>
      </c>
      <c r="E1493" t="s">
        <v>11</v>
      </c>
      <c r="F1493" t="s">
        <v>670</v>
      </c>
      <c r="G1493" t="s">
        <v>3049</v>
      </c>
      <c r="H1493" t="s">
        <v>3543</v>
      </c>
      <c r="I1493" s="2">
        <v>44287</v>
      </c>
      <c r="J1493" s="2">
        <v>44377</v>
      </c>
      <c r="L1493">
        <v>34660.800000000003</v>
      </c>
      <c r="M1493" t="s">
        <v>1389</v>
      </c>
      <c r="N1493" t="s">
        <v>2155</v>
      </c>
      <c r="O1493" t="s">
        <v>34387</v>
      </c>
      <c r="P1493" t="s">
        <v>34598</v>
      </c>
      <c r="Q1493" t="s">
        <v>34599</v>
      </c>
      <c r="R1493" t="s">
        <v>34378</v>
      </c>
      <c r="S1493" s="2">
        <v>44344</v>
      </c>
    </row>
    <row r="1494" spans="2:19" x14ac:dyDescent="0.35">
      <c r="B1494" t="s">
        <v>3547</v>
      </c>
      <c r="D1494" t="str">
        <f>IF(ISNUMBER(SEARCH("UKRI",Table2[[#This Row],[SourcingOwnerEmail]])),"UKRI","UKSBS")</f>
        <v>UKSBS</v>
      </c>
      <c r="E1494" t="s">
        <v>11</v>
      </c>
      <c r="F1494" t="s">
        <v>670</v>
      </c>
      <c r="G1494" t="s">
        <v>2151</v>
      </c>
      <c r="H1494" t="s">
        <v>3548</v>
      </c>
      <c r="I1494" s="2">
        <v>43997</v>
      </c>
      <c r="J1494" s="2">
        <v>44377</v>
      </c>
      <c r="L1494">
        <v>30040.400000000001</v>
      </c>
      <c r="M1494" t="s">
        <v>1389</v>
      </c>
      <c r="N1494" t="s">
        <v>2155</v>
      </c>
      <c r="O1494" t="s">
        <v>34387</v>
      </c>
      <c r="P1494" t="s">
        <v>34623</v>
      </c>
      <c r="Q1494" t="s">
        <v>34624</v>
      </c>
      <c r="R1494" t="s">
        <v>34378</v>
      </c>
      <c r="S1494" s="2">
        <v>44307</v>
      </c>
    </row>
    <row r="1495" spans="2:19" x14ac:dyDescent="0.35">
      <c r="B1495" t="s">
        <v>3549</v>
      </c>
      <c r="D1495" t="str">
        <f>IF(ISNUMBER(SEARCH("UKRI",Table2[[#This Row],[SourcingOwnerEmail]])),"UKRI","UKSBS")</f>
        <v>UKSBS</v>
      </c>
      <c r="E1495" t="s">
        <v>11</v>
      </c>
      <c r="F1495" t="s">
        <v>670</v>
      </c>
      <c r="G1495" t="s">
        <v>2151</v>
      </c>
      <c r="H1495" t="s">
        <v>3550</v>
      </c>
      <c r="I1495" s="2">
        <v>43997</v>
      </c>
      <c r="J1495" s="2">
        <v>44377</v>
      </c>
      <c r="L1495">
        <v>29360.240000000002</v>
      </c>
      <c r="M1495" t="s">
        <v>1389</v>
      </c>
      <c r="N1495" t="s">
        <v>2155</v>
      </c>
      <c r="O1495" t="s">
        <v>34387</v>
      </c>
      <c r="P1495" t="s">
        <v>34623</v>
      </c>
      <c r="Q1495" t="s">
        <v>34624</v>
      </c>
      <c r="R1495" t="s">
        <v>34378</v>
      </c>
      <c r="S1495" s="2">
        <v>44312</v>
      </c>
    </row>
    <row r="1496" spans="2:19" x14ac:dyDescent="0.35">
      <c r="B1496" t="s">
        <v>3551</v>
      </c>
      <c r="D1496" t="str">
        <f>IF(ISNUMBER(SEARCH("UKRI",Table2[[#This Row],[SourcingOwnerEmail]])),"UKRI","UKSBS")</f>
        <v>UKSBS</v>
      </c>
      <c r="E1496" t="s">
        <v>11</v>
      </c>
      <c r="F1496" t="s">
        <v>626</v>
      </c>
      <c r="G1496" t="s">
        <v>2151</v>
      </c>
      <c r="H1496" t="s">
        <v>3552</v>
      </c>
      <c r="I1496" s="2">
        <v>44292</v>
      </c>
      <c r="J1496" s="2">
        <v>44377</v>
      </c>
      <c r="L1496">
        <v>39154.199999999997</v>
      </c>
      <c r="M1496" t="s">
        <v>1389</v>
      </c>
      <c r="N1496" t="s">
        <v>2155</v>
      </c>
      <c r="O1496" t="s">
        <v>34387</v>
      </c>
      <c r="P1496" t="s">
        <v>34598</v>
      </c>
      <c r="Q1496" t="s">
        <v>34599</v>
      </c>
      <c r="R1496" t="s">
        <v>34378</v>
      </c>
      <c r="S1496" s="2">
        <v>44294</v>
      </c>
    </row>
    <row r="1497" spans="2:19" x14ac:dyDescent="0.35">
      <c r="B1497" t="s">
        <v>3553</v>
      </c>
      <c r="D1497" t="str">
        <f>IF(ISNUMBER(SEARCH("UKRI",Table2[[#This Row],[SourcingOwnerEmail]])),"UKRI","UKSBS")</f>
        <v>UKSBS</v>
      </c>
      <c r="E1497" t="s">
        <v>11</v>
      </c>
      <c r="F1497" t="s">
        <v>626</v>
      </c>
      <c r="G1497" t="s">
        <v>2151</v>
      </c>
      <c r="H1497" t="s">
        <v>3554</v>
      </c>
      <c r="I1497" s="2">
        <v>44292</v>
      </c>
      <c r="J1497" s="2">
        <v>44377</v>
      </c>
      <c r="L1497">
        <v>39154.199999999997</v>
      </c>
      <c r="M1497" t="s">
        <v>1389</v>
      </c>
      <c r="N1497" t="s">
        <v>2155</v>
      </c>
      <c r="O1497" t="s">
        <v>34387</v>
      </c>
      <c r="P1497" t="s">
        <v>34598</v>
      </c>
      <c r="Q1497" t="s">
        <v>34599</v>
      </c>
      <c r="R1497" t="s">
        <v>34378</v>
      </c>
      <c r="S1497" s="2">
        <v>44294</v>
      </c>
    </row>
    <row r="1498" spans="2:19" x14ac:dyDescent="0.35">
      <c r="B1498" t="s">
        <v>3555</v>
      </c>
      <c r="D1498" t="str">
        <f>IF(ISNUMBER(SEARCH("UKRI",Table2[[#This Row],[SourcingOwnerEmail]])),"UKRI","UKSBS")</f>
        <v>UKSBS</v>
      </c>
      <c r="E1498" t="s">
        <v>11</v>
      </c>
      <c r="F1498" t="s">
        <v>670</v>
      </c>
      <c r="G1498" t="s">
        <v>3049</v>
      </c>
      <c r="H1498" t="s">
        <v>3148</v>
      </c>
      <c r="I1498" s="2">
        <v>44285</v>
      </c>
      <c r="J1498" s="2">
        <v>44347</v>
      </c>
      <c r="K1498">
        <v>21687.360000000001</v>
      </c>
      <c r="L1498">
        <v>21687.360000000001</v>
      </c>
      <c r="M1498" t="s">
        <v>1389</v>
      </c>
      <c r="N1498" t="s">
        <v>2155</v>
      </c>
      <c r="O1498" t="s">
        <v>34387</v>
      </c>
      <c r="P1498" t="s">
        <v>34594</v>
      </c>
      <c r="Q1498" t="s">
        <v>34595</v>
      </c>
      <c r="R1498" t="s">
        <v>34378</v>
      </c>
      <c r="S1498" s="2">
        <v>44287</v>
      </c>
    </row>
    <row r="1499" spans="2:19" x14ac:dyDescent="0.35">
      <c r="B1499" t="s">
        <v>3556</v>
      </c>
      <c r="D1499" t="str">
        <f>IF(ISNUMBER(SEARCH("UKRI",Table2[[#This Row],[SourcingOwnerEmail]])),"UKRI","UKSBS")</f>
        <v>UKSBS</v>
      </c>
      <c r="E1499" t="s">
        <v>11</v>
      </c>
      <c r="F1499" t="s">
        <v>670</v>
      </c>
      <c r="G1499" t="s">
        <v>3049</v>
      </c>
      <c r="H1499" t="s">
        <v>3047</v>
      </c>
      <c r="I1499" s="2">
        <v>44287</v>
      </c>
      <c r="J1499" s="2">
        <v>44347</v>
      </c>
      <c r="K1499">
        <v>17761.77</v>
      </c>
      <c r="L1499">
        <v>17761.77</v>
      </c>
      <c r="M1499" t="s">
        <v>1389</v>
      </c>
      <c r="N1499" t="s">
        <v>2155</v>
      </c>
      <c r="O1499" t="s">
        <v>34387</v>
      </c>
      <c r="P1499" t="s">
        <v>34594</v>
      </c>
      <c r="Q1499" t="s">
        <v>34595</v>
      </c>
      <c r="R1499" t="s">
        <v>34378</v>
      </c>
      <c r="S1499" s="2">
        <v>44279</v>
      </c>
    </row>
    <row r="1500" spans="2:19" x14ac:dyDescent="0.35">
      <c r="B1500" t="s">
        <v>3557</v>
      </c>
      <c r="D1500" t="str">
        <f>IF(ISNUMBER(SEARCH("UKRI",Table2[[#This Row],[SourcingOwnerEmail]])),"UKRI","UKSBS")</f>
        <v>UKSBS</v>
      </c>
      <c r="E1500" t="s">
        <v>11</v>
      </c>
      <c r="F1500" t="s">
        <v>670</v>
      </c>
      <c r="G1500" t="s">
        <v>3084</v>
      </c>
      <c r="H1500" t="s">
        <v>3204</v>
      </c>
      <c r="I1500" s="2">
        <v>44287</v>
      </c>
      <c r="J1500" s="2">
        <v>44347</v>
      </c>
      <c r="K1500">
        <v>19100</v>
      </c>
      <c r="L1500">
        <v>19100</v>
      </c>
      <c r="M1500" t="s">
        <v>1389</v>
      </c>
      <c r="N1500" t="s">
        <v>2155</v>
      </c>
      <c r="O1500" t="s">
        <v>34387</v>
      </c>
      <c r="P1500" t="s">
        <v>34594</v>
      </c>
      <c r="Q1500" t="s">
        <v>34595</v>
      </c>
      <c r="R1500" t="s">
        <v>34378</v>
      </c>
      <c r="S1500" s="2">
        <v>44286</v>
      </c>
    </row>
    <row r="1501" spans="2:19" x14ac:dyDescent="0.35">
      <c r="B1501" t="s">
        <v>3558</v>
      </c>
      <c r="D1501" t="str">
        <f>IF(ISNUMBER(SEARCH("UKRI",Table2[[#This Row],[SourcingOwnerEmail]])),"UKRI","UKSBS")</f>
        <v>UKSBS</v>
      </c>
      <c r="E1501" t="s">
        <v>11</v>
      </c>
      <c r="F1501" t="s">
        <v>670</v>
      </c>
      <c r="G1501" t="s">
        <v>3029</v>
      </c>
      <c r="H1501" t="s">
        <v>3047</v>
      </c>
      <c r="I1501" s="2">
        <v>44287</v>
      </c>
      <c r="J1501" s="2">
        <v>44347</v>
      </c>
      <c r="K1501">
        <v>18330</v>
      </c>
      <c r="L1501">
        <v>18330</v>
      </c>
      <c r="M1501" t="s">
        <v>1389</v>
      </c>
      <c r="N1501" t="s">
        <v>2155</v>
      </c>
      <c r="O1501" t="s">
        <v>34387</v>
      </c>
      <c r="P1501" t="s">
        <v>34594</v>
      </c>
      <c r="Q1501" t="s">
        <v>34595</v>
      </c>
      <c r="R1501" t="s">
        <v>34378</v>
      </c>
      <c r="S1501" s="2">
        <v>44280</v>
      </c>
    </row>
    <row r="1502" spans="2:19" x14ac:dyDescent="0.35">
      <c r="B1502" t="s">
        <v>3559</v>
      </c>
      <c r="D1502" t="str">
        <f>IF(ISNUMBER(SEARCH("UKRI",Table2[[#This Row],[SourcingOwnerEmail]])),"UKRI","UKSBS")</f>
        <v>UKSBS</v>
      </c>
      <c r="E1502" t="s">
        <v>11</v>
      </c>
      <c r="F1502" t="s">
        <v>670</v>
      </c>
      <c r="G1502" t="s">
        <v>3049</v>
      </c>
      <c r="H1502" t="s">
        <v>3560</v>
      </c>
      <c r="I1502" s="2">
        <v>44285</v>
      </c>
      <c r="J1502" s="2">
        <v>44347</v>
      </c>
      <c r="K1502">
        <v>18461.07</v>
      </c>
      <c r="L1502">
        <v>18461.07</v>
      </c>
      <c r="M1502" t="s">
        <v>1389</v>
      </c>
      <c r="N1502" t="s">
        <v>2155</v>
      </c>
      <c r="O1502" t="s">
        <v>34387</v>
      </c>
      <c r="P1502" t="s">
        <v>34594</v>
      </c>
      <c r="Q1502" t="s">
        <v>34595</v>
      </c>
      <c r="R1502" t="s">
        <v>34378</v>
      </c>
      <c r="S1502" s="2">
        <v>44280</v>
      </c>
    </row>
    <row r="1503" spans="2:19" x14ac:dyDescent="0.35">
      <c r="B1503" t="s">
        <v>3561</v>
      </c>
      <c r="D1503" t="str">
        <f>IF(ISNUMBER(SEARCH("UKRI",Table2[[#This Row],[SourcingOwnerEmail]])),"UKRI","UKSBS")</f>
        <v>UKSBS</v>
      </c>
      <c r="E1503" t="s">
        <v>11</v>
      </c>
      <c r="F1503" t="s">
        <v>670</v>
      </c>
      <c r="G1503" t="s">
        <v>2151</v>
      </c>
      <c r="H1503" t="s">
        <v>3371</v>
      </c>
      <c r="I1503" s="2">
        <v>44287</v>
      </c>
      <c r="J1503" s="2">
        <v>44651</v>
      </c>
      <c r="L1503">
        <v>39427.519999999997</v>
      </c>
      <c r="M1503" t="s">
        <v>1389</v>
      </c>
      <c r="N1503" t="s">
        <v>2155</v>
      </c>
      <c r="O1503" t="s">
        <v>34387</v>
      </c>
      <c r="P1503" t="s">
        <v>34598</v>
      </c>
      <c r="Q1503" t="s">
        <v>34599</v>
      </c>
      <c r="R1503" t="s">
        <v>34378</v>
      </c>
      <c r="S1503" s="2">
        <v>44341</v>
      </c>
    </row>
    <row r="1504" spans="2:19" x14ac:dyDescent="0.35">
      <c r="B1504" t="s">
        <v>3562</v>
      </c>
      <c r="D1504" t="str">
        <f>IF(ISNUMBER(SEARCH("UKRI",Table2[[#This Row],[SourcingOwnerEmail]])),"UKRI","UKSBS")</f>
        <v>UKSBS</v>
      </c>
      <c r="E1504" t="s">
        <v>11</v>
      </c>
      <c r="F1504" t="s">
        <v>670</v>
      </c>
      <c r="G1504" t="s">
        <v>3049</v>
      </c>
      <c r="H1504" t="s">
        <v>3047</v>
      </c>
      <c r="I1504" s="2">
        <v>44273</v>
      </c>
      <c r="J1504" s="2">
        <v>44347</v>
      </c>
      <c r="K1504">
        <v>25390.080000000002</v>
      </c>
      <c r="L1504">
        <v>25390.080000000002</v>
      </c>
      <c r="M1504" t="s">
        <v>2195</v>
      </c>
      <c r="N1504" t="s">
        <v>2196</v>
      </c>
      <c r="O1504" t="s">
        <v>34387</v>
      </c>
      <c r="P1504" t="s">
        <v>34592</v>
      </c>
      <c r="Q1504" t="s">
        <v>34593</v>
      </c>
      <c r="R1504" t="s">
        <v>34378</v>
      </c>
      <c r="S1504" s="2">
        <v>44287</v>
      </c>
    </row>
    <row r="1505" spans="2:19" x14ac:dyDescent="0.35">
      <c r="B1505" t="s">
        <v>3563</v>
      </c>
      <c r="D1505" t="str">
        <f>IF(ISNUMBER(SEARCH("UKRI",Table2[[#This Row],[SourcingOwnerEmail]])),"UKRI","UKSBS")</f>
        <v>UKSBS</v>
      </c>
      <c r="E1505" t="s">
        <v>11</v>
      </c>
      <c r="F1505" t="s">
        <v>626</v>
      </c>
      <c r="G1505" t="s">
        <v>3564</v>
      </c>
      <c r="H1505" t="s">
        <v>3565</v>
      </c>
      <c r="I1505" s="2">
        <v>44280</v>
      </c>
      <c r="J1505" s="2">
        <v>44644</v>
      </c>
      <c r="K1505">
        <v>19138.939999999999</v>
      </c>
      <c r="L1505">
        <v>19138.939999999999</v>
      </c>
      <c r="M1505" t="s">
        <v>3066</v>
      </c>
      <c r="N1505" t="s">
        <v>3566</v>
      </c>
      <c r="O1505" t="s">
        <v>83</v>
      </c>
      <c r="P1505" t="s">
        <v>34594</v>
      </c>
      <c r="Q1505" t="s">
        <v>34595</v>
      </c>
      <c r="R1505" t="s">
        <v>34378</v>
      </c>
      <c r="S1505" s="2">
        <v>44312</v>
      </c>
    </row>
    <row r="1506" spans="2:19" x14ac:dyDescent="0.35">
      <c r="B1506" t="s">
        <v>3567</v>
      </c>
      <c r="D1506" t="str">
        <f>IF(ISNUMBER(SEARCH("UKRI",Table2[[#This Row],[SourcingOwnerEmail]])),"UKRI","UKSBS")</f>
        <v>UKSBS</v>
      </c>
      <c r="E1506" t="s">
        <v>11</v>
      </c>
      <c r="F1506" t="s">
        <v>670</v>
      </c>
      <c r="G1506" t="s">
        <v>2151</v>
      </c>
      <c r="H1506" t="s">
        <v>3568</v>
      </c>
      <c r="I1506" s="2">
        <v>44298</v>
      </c>
      <c r="J1506" s="2">
        <v>44481</v>
      </c>
      <c r="K1506">
        <v>33614.1</v>
      </c>
      <c r="L1506">
        <v>33614.1</v>
      </c>
      <c r="M1506" t="s">
        <v>1389</v>
      </c>
      <c r="N1506" t="s">
        <v>2155</v>
      </c>
      <c r="O1506" t="s">
        <v>34387</v>
      </c>
      <c r="P1506" t="s">
        <v>34594</v>
      </c>
      <c r="Q1506" t="s">
        <v>34595</v>
      </c>
      <c r="R1506" t="s">
        <v>34378</v>
      </c>
      <c r="S1506" s="2">
        <v>44294</v>
      </c>
    </row>
    <row r="1507" spans="2:19" x14ac:dyDescent="0.35">
      <c r="B1507" t="s">
        <v>3569</v>
      </c>
      <c r="D1507" t="str">
        <f>IF(ISNUMBER(SEARCH("UKRI",Table2[[#This Row],[SourcingOwnerEmail]])),"UKRI","UKSBS")</f>
        <v>UKSBS</v>
      </c>
      <c r="E1507" t="s">
        <v>11</v>
      </c>
      <c r="F1507" t="s">
        <v>670</v>
      </c>
      <c r="G1507" t="s">
        <v>2151</v>
      </c>
      <c r="H1507" t="s">
        <v>3570</v>
      </c>
      <c r="I1507" s="2">
        <v>44287</v>
      </c>
      <c r="J1507" s="2">
        <v>44377</v>
      </c>
      <c r="K1507">
        <v>33018.6</v>
      </c>
      <c r="L1507">
        <v>33018.6</v>
      </c>
      <c r="M1507" t="s">
        <v>1389</v>
      </c>
      <c r="N1507" t="s">
        <v>2155</v>
      </c>
      <c r="O1507" t="s">
        <v>34387</v>
      </c>
      <c r="P1507" t="s">
        <v>34594</v>
      </c>
      <c r="Q1507" t="s">
        <v>34595</v>
      </c>
      <c r="R1507" t="s">
        <v>34378</v>
      </c>
      <c r="S1507" s="2">
        <v>44300</v>
      </c>
    </row>
    <row r="1508" spans="2:19" x14ac:dyDescent="0.35">
      <c r="B1508" t="s">
        <v>3571</v>
      </c>
      <c r="D1508" t="str">
        <f>IF(ISNUMBER(SEARCH("UKRI",Table2[[#This Row],[SourcingOwnerEmail]])),"UKRI","UKSBS")</f>
        <v>UKSBS</v>
      </c>
      <c r="E1508" t="s">
        <v>11</v>
      </c>
      <c r="F1508" t="s">
        <v>670</v>
      </c>
      <c r="G1508" t="s">
        <v>2151</v>
      </c>
      <c r="H1508" t="s">
        <v>3570</v>
      </c>
      <c r="I1508" s="2">
        <v>44287</v>
      </c>
      <c r="J1508" s="2">
        <v>44377</v>
      </c>
      <c r="K1508">
        <v>33018.6</v>
      </c>
      <c r="L1508">
        <v>33018.6</v>
      </c>
      <c r="M1508" t="s">
        <v>1389</v>
      </c>
      <c r="N1508" t="s">
        <v>2155</v>
      </c>
      <c r="O1508" t="s">
        <v>34387</v>
      </c>
      <c r="P1508" t="s">
        <v>34594</v>
      </c>
      <c r="Q1508" t="s">
        <v>34595</v>
      </c>
      <c r="R1508" t="s">
        <v>34378</v>
      </c>
      <c r="S1508" s="2">
        <v>44300</v>
      </c>
    </row>
    <row r="1509" spans="2:19" x14ac:dyDescent="0.35">
      <c r="B1509" t="s">
        <v>3572</v>
      </c>
      <c r="D1509" t="str">
        <f>IF(ISNUMBER(SEARCH("UKRI",Table2[[#This Row],[SourcingOwnerEmail]])),"UKRI","UKSBS")</f>
        <v>UKSBS</v>
      </c>
      <c r="E1509" t="s">
        <v>11</v>
      </c>
      <c r="F1509" t="s">
        <v>670</v>
      </c>
      <c r="G1509" t="s">
        <v>2378</v>
      </c>
      <c r="H1509" t="s">
        <v>3148</v>
      </c>
      <c r="I1509" s="2">
        <v>44287</v>
      </c>
      <c r="J1509" s="2">
        <v>44347</v>
      </c>
      <c r="K1509">
        <v>19029.2</v>
      </c>
      <c r="L1509">
        <v>19029.2</v>
      </c>
      <c r="M1509" t="s">
        <v>1389</v>
      </c>
      <c r="N1509" t="s">
        <v>2155</v>
      </c>
      <c r="O1509" t="s">
        <v>34387</v>
      </c>
      <c r="P1509" t="s">
        <v>34594</v>
      </c>
      <c r="Q1509" t="s">
        <v>34595</v>
      </c>
      <c r="R1509" t="s">
        <v>34378</v>
      </c>
      <c r="S1509" s="2">
        <v>44285</v>
      </c>
    </row>
    <row r="1510" spans="2:19" x14ac:dyDescent="0.35">
      <c r="B1510" t="s">
        <v>3573</v>
      </c>
      <c r="D1510" t="str">
        <f>IF(ISNUMBER(SEARCH("UKRI",Table2[[#This Row],[SourcingOwnerEmail]])),"UKRI","UKSBS")</f>
        <v>UKSBS</v>
      </c>
      <c r="E1510" t="s">
        <v>11</v>
      </c>
      <c r="F1510" t="s">
        <v>626</v>
      </c>
      <c r="G1510" t="s">
        <v>2151</v>
      </c>
      <c r="H1510" t="s">
        <v>3148</v>
      </c>
      <c r="I1510" s="2">
        <v>44292</v>
      </c>
      <c r="J1510" s="2">
        <v>44477</v>
      </c>
      <c r="K1510">
        <v>61271.76</v>
      </c>
      <c r="L1510">
        <v>61271.76</v>
      </c>
      <c r="M1510" t="s">
        <v>1389</v>
      </c>
      <c r="N1510" t="s">
        <v>2155</v>
      </c>
      <c r="O1510" t="s">
        <v>34387</v>
      </c>
      <c r="P1510" t="s">
        <v>34594</v>
      </c>
      <c r="Q1510" t="s">
        <v>34595</v>
      </c>
      <c r="R1510" t="s">
        <v>34378</v>
      </c>
      <c r="S1510" s="2">
        <v>44285</v>
      </c>
    </row>
    <row r="1511" spans="2:19" x14ac:dyDescent="0.35">
      <c r="B1511" t="s">
        <v>3574</v>
      </c>
      <c r="D1511" t="str">
        <f>IF(ISNUMBER(SEARCH("UKRI",Table2[[#This Row],[SourcingOwnerEmail]])),"UKRI","UKSBS")</f>
        <v>UKSBS</v>
      </c>
      <c r="E1511" t="s">
        <v>11</v>
      </c>
      <c r="F1511" t="s">
        <v>626</v>
      </c>
      <c r="G1511" t="s">
        <v>2618</v>
      </c>
      <c r="H1511" t="s">
        <v>3575</v>
      </c>
      <c r="I1511" s="2">
        <v>44340</v>
      </c>
      <c r="J1511" s="2">
        <v>44526</v>
      </c>
      <c r="K1511">
        <v>15000</v>
      </c>
      <c r="L1511">
        <v>13255</v>
      </c>
      <c r="M1511" t="s">
        <v>1852</v>
      </c>
      <c r="N1511" t="s">
        <v>140</v>
      </c>
      <c r="O1511" t="s">
        <v>83</v>
      </c>
      <c r="P1511" t="s">
        <v>34468</v>
      </c>
      <c r="Q1511" t="s">
        <v>34476</v>
      </c>
      <c r="R1511" t="s">
        <v>34378</v>
      </c>
      <c r="S1511" s="2">
        <v>44337</v>
      </c>
    </row>
    <row r="1512" spans="2:19" x14ac:dyDescent="0.35">
      <c r="B1512" t="s">
        <v>3576</v>
      </c>
      <c r="D1512" t="str">
        <f>IF(ISNUMBER(SEARCH("UKRI",Table2[[#This Row],[SourcingOwnerEmail]])),"UKRI","UKSBS")</f>
        <v>UKSBS</v>
      </c>
      <c r="E1512" t="s">
        <v>11</v>
      </c>
      <c r="F1512" t="s">
        <v>670</v>
      </c>
      <c r="G1512" t="s">
        <v>2151</v>
      </c>
      <c r="H1512" t="s">
        <v>2997</v>
      </c>
      <c r="I1512" s="2">
        <v>44235</v>
      </c>
      <c r="J1512" s="2">
        <v>44286</v>
      </c>
      <c r="L1512">
        <v>4816.12</v>
      </c>
      <c r="M1512" t="s">
        <v>1389</v>
      </c>
      <c r="N1512" t="s">
        <v>2155</v>
      </c>
      <c r="O1512" t="s">
        <v>34387</v>
      </c>
      <c r="P1512" t="s">
        <v>34598</v>
      </c>
      <c r="Q1512" t="s">
        <v>34599</v>
      </c>
      <c r="R1512" t="s">
        <v>34378</v>
      </c>
      <c r="S1512" s="2">
        <v>44294</v>
      </c>
    </row>
    <row r="1513" spans="2:19" x14ac:dyDescent="0.35">
      <c r="B1513" t="s">
        <v>3577</v>
      </c>
      <c r="D1513" t="str">
        <f>IF(ISNUMBER(SEARCH("UKRI",Table2[[#This Row],[SourcingOwnerEmail]])),"UKRI","UKSBS")</f>
        <v>UKSBS</v>
      </c>
      <c r="E1513" t="s">
        <v>11</v>
      </c>
      <c r="F1513" t="s">
        <v>670</v>
      </c>
      <c r="G1513" t="s">
        <v>2151</v>
      </c>
      <c r="H1513" t="s">
        <v>3472</v>
      </c>
      <c r="I1513" s="2">
        <v>44109</v>
      </c>
      <c r="J1513" s="2">
        <v>44286</v>
      </c>
      <c r="K1513">
        <v>14171</v>
      </c>
      <c r="L1513">
        <v>14171</v>
      </c>
      <c r="M1513" t="s">
        <v>2195</v>
      </c>
      <c r="N1513" t="s">
        <v>2196</v>
      </c>
      <c r="O1513" t="s">
        <v>34387</v>
      </c>
      <c r="P1513" t="s">
        <v>34592</v>
      </c>
      <c r="Q1513" t="s">
        <v>34593</v>
      </c>
      <c r="R1513" t="s">
        <v>34378</v>
      </c>
      <c r="S1513" s="2">
        <v>44300</v>
      </c>
    </row>
    <row r="1514" spans="2:19" x14ac:dyDescent="0.35">
      <c r="B1514" t="s">
        <v>3578</v>
      </c>
      <c r="D1514" t="str">
        <f>IF(ISNUMBER(SEARCH("UKRI",Table2[[#This Row],[SourcingOwnerEmail]])),"UKRI","UKSBS")</f>
        <v>UKSBS</v>
      </c>
      <c r="E1514" t="s">
        <v>11</v>
      </c>
      <c r="F1514" t="s">
        <v>670</v>
      </c>
      <c r="G1514" t="s">
        <v>3029</v>
      </c>
      <c r="H1514" t="s">
        <v>3243</v>
      </c>
      <c r="I1514" s="2">
        <v>44287</v>
      </c>
      <c r="J1514" s="2">
        <v>44347</v>
      </c>
      <c r="K1514">
        <v>12743.25</v>
      </c>
      <c r="L1514">
        <v>12743.25</v>
      </c>
      <c r="M1514" t="s">
        <v>1389</v>
      </c>
      <c r="N1514" t="s">
        <v>2155</v>
      </c>
      <c r="O1514" t="s">
        <v>34387</v>
      </c>
      <c r="P1514" t="s">
        <v>34594</v>
      </c>
      <c r="Q1514" t="s">
        <v>34595</v>
      </c>
      <c r="R1514" t="s">
        <v>34378</v>
      </c>
      <c r="S1514" s="2">
        <v>44298</v>
      </c>
    </row>
    <row r="1515" spans="2:19" x14ac:dyDescent="0.35">
      <c r="B1515" t="s">
        <v>3579</v>
      </c>
      <c r="D1515" t="str">
        <f>IF(ISNUMBER(SEARCH("UKRI",Table2[[#This Row],[SourcingOwnerEmail]])),"UKRI","UKSBS")</f>
        <v>UKSBS</v>
      </c>
      <c r="E1515" t="s">
        <v>11</v>
      </c>
      <c r="F1515" t="s">
        <v>670</v>
      </c>
      <c r="G1515" t="s">
        <v>2151</v>
      </c>
      <c r="H1515" t="s">
        <v>3580</v>
      </c>
      <c r="I1515" s="2">
        <v>44298</v>
      </c>
      <c r="J1515" s="2">
        <v>44498</v>
      </c>
      <c r="L1515">
        <v>80413.710000000006</v>
      </c>
      <c r="M1515" t="s">
        <v>1389</v>
      </c>
      <c r="N1515" t="s">
        <v>2155</v>
      </c>
      <c r="O1515" t="s">
        <v>34387</v>
      </c>
      <c r="P1515" t="s">
        <v>34563</v>
      </c>
      <c r="Q1515" t="s">
        <v>34564</v>
      </c>
      <c r="R1515" t="s">
        <v>34378</v>
      </c>
      <c r="S1515" s="2">
        <v>44302</v>
      </c>
    </row>
    <row r="1516" spans="2:19" x14ac:dyDescent="0.35">
      <c r="B1516" t="s">
        <v>3581</v>
      </c>
      <c r="D1516" t="str">
        <f>IF(ISNUMBER(SEARCH("UKRI",Table2[[#This Row],[SourcingOwnerEmail]])),"UKRI","UKSBS")</f>
        <v>UKSBS</v>
      </c>
      <c r="E1516" t="s">
        <v>11</v>
      </c>
      <c r="F1516" t="s">
        <v>626</v>
      </c>
      <c r="G1516" t="s">
        <v>2151</v>
      </c>
      <c r="H1516" t="s">
        <v>3191</v>
      </c>
      <c r="I1516" s="2">
        <v>44263</v>
      </c>
      <c r="J1516" s="2">
        <v>44627</v>
      </c>
      <c r="L1516">
        <v>117437.54</v>
      </c>
      <c r="M1516" t="s">
        <v>1389</v>
      </c>
      <c r="N1516" t="s">
        <v>2155</v>
      </c>
      <c r="O1516" t="s">
        <v>34387</v>
      </c>
      <c r="P1516" t="s">
        <v>34397</v>
      </c>
      <c r="Q1516" t="s">
        <v>34402</v>
      </c>
      <c r="R1516" t="s">
        <v>34378</v>
      </c>
      <c r="S1516" s="2">
        <v>44301</v>
      </c>
    </row>
    <row r="1517" spans="2:19" x14ac:dyDescent="0.35">
      <c r="B1517" t="s">
        <v>3582</v>
      </c>
      <c r="D1517" t="str">
        <f>IF(ISNUMBER(SEARCH("UKRI",Table2[[#This Row],[SourcingOwnerEmail]])),"UKRI","UKSBS")</f>
        <v>UKSBS</v>
      </c>
      <c r="E1517" t="s">
        <v>11</v>
      </c>
      <c r="F1517" t="s">
        <v>670</v>
      </c>
      <c r="G1517" t="s">
        <v>3206</v>
      </c>
      <c r="H1517" t="s">
        <v>3583</v>
      </c>
      <c r="I1517" s="2">
        <v>44287</v>
      </c>
      <c r="J1517" s="2">
        <v>44344</v>
      </c>
      <c r="L1517">
        <v>12202</v>
      </c>
      <c r="M1517" t="s">
        <v>1389</v>
      </c>
      <c r="N1517" t="s">
        <v>2155</v>
      </c>
      <c r="O1517" t="s">
        <v>34387</v>
      </c>
      <c r="P1517" t="s">
        <v>34563</v>
      </c>
      <c r="Q1517" t="s">
        <v>34564</v>
      </c>
      <c r="R1517" t="s">
        <v>34378</v>
      </c>
      <c r="S1517" s="2">
        <v>44307</v>
      </c>
    </row>
    <row r="1518" spans="2:19" x14ac:dyDescent="0.35">
      <c r="B1518" t="s">
        <v>3584</v>
      </c>
      <c r="D1518" t="str">
        <f>IF(ISNUMBER(SEARCH("UKRI",Table2[[#This Row],[SourcingOwnerEmail]])),"UKRI","UKSBS")</f>
        <v>UKSBS</v>
      </c>
      <c r="E1518" t="s">
        <v>11</v>
      </c>
      <c r="F1518" t="s">
        <v>670</v>
      </c>
      <c r="G1518" t="s">
        <v>2151</v>
      </c>
      <c r="H1518" t="s">
        <v>3585</v>
      </c>
      <c r="I1518" s="2">
        <v>44312</v>
      </c>
      <c r="J1518" s="2">
        <v>44498</v>
      </c>
      <c r="L1518">
        <v>31941.73</v>
      </c>
      <c r="M1518" t="s">
        <v>1389</v>
      </c>
      <c r="N1518" t="s">
        <v>2155</v>
      </c>
      <c r="O1518" t="s">
        <v>34387</v>
      </c>
      <c r="P1518" t="s">
        <v>34563</v>
      </c>
      <c r="Q1518" t="s">
        <v>34564</v>
      </c>
      <c r="R1518" t="s">
        <v>34378</v>
      </c>
      <c r="S1518" s="2">
        <v>44323</v>
      </c>
    </row>
    <row r="1519" spans="2:19" x14ac:dyDescent="0.35">
      <c r="B1519" t="s">
        <v>3586</v>
      </c>
      <c r="D1519" t="str">
        <f>IF(ISNUMBER(SEARCH("UKRI",Table2[[#This Row],[SourcingOwnerEmail]])),"UKRI","UKSBS")</f>
        <v>UKSBS</v>
      </c>
      <c r="E1519" t="s">
        <v>11</v>
      </c>
      <c r="F1519" t="s">
        <v>626</v>
      </c>
      <c r="G1519" t="s">
        <v>2151</v>
      </c>
      <c r="H1519" t="s">
        <v>3587</v>
      </c>
      <c r="I1519" s="2">
        <v>44305</v>
      </c>
      <c r="J1519" s="2">
        <v>44370</v>
      </c>
      <c r="L1519">
        <v>20888.099999999999</v>
      </c>
      <c r="M1519" t="s">
        <v>1389</v>
      </c>
      <c r="N1519" t="s">
        <v>2155</v>
      </c>
      <c r="O1519" t="s">
        <v>34387</v>
      </c>
      <c r="P1519" t="s">
        <v>34563</v>
      </c>
      <c r="Q1519" t="s">
        <v>34564</v>
      </c>
      <c r="R1519" t="s">
        <v>34378</v>
      </c>
      <c r="S1519" s="2">
        <v>44308</v>
      </c>
    </row>
    <row r="1520" spans="2:19" x14ac:dyDescent="0.35">
      <c r="B1520" t="s">
        <v>3588</v>
      </c>
      <c r="D1520" t="str">
        <f>IF(ISNUMBER(SEARCH("UKRI",Table2[[#This Row],[SourcingOwnerEmail]])),"UKRI","UKSBS")</f>
        <v>UKSBS</v>
      </c>
      <c r="E1520" t="s">
        <v>11</v>
      </c>
      <c r="F1520" t="s">
        <v>670</v>
      </c>
      <c r="G1520" t="s">
        <v>3049</v>
      </c>
      <c r="H1520" t="s">
        <v>3589</v>
      </c>
      <c r="I1520" s="2">
        <v>44292</v>
      </c>
      <c r="J1520" s="2">
        <v>44353</v>
      </c>
      <c r="L1520">
        <v>40368.959999999999</v>
      </c>
      <c r="M1520" t="s">
        <v>1389</v>
      </c>
      <c r="N1520" t="s">
        <v>2155</v>
      </c>
      <c r="O1520" t="s">
        <v>34387</v>
      </c>
      <c r="P1520" t="s">
        <v>34598</v>
      </c>
      <c r="Q1520" t="s">
        <v>34599</v>
      </c>
      <c r="R1520" t="s">
        <v>34378</v>
      </c>
      <c r="S1520" s="2">
        <v>44295</v>
      </c>
    </row>
    <row r="1521" spans="2:19" x14ac:dyDescent="0.35">
      <c r="B1521" t="s">
        <v>3590</v>
      </c>
      <c r="D1521" t="str">
        <f>IF(ISNUMBER(SEARCH("UKRI",Table2[[#This Row],[SourcingOwnerEmail]])),"UKRI","UKSBS")</f>
        <v>UKSBS</v>
      </c>
      <c r="E1521" t="s">
        <v>11</v>
      </c>
      <c r="F1521" t="s">
        <v>2009</v>
      </c>
      <c r="G1521" t="s">
        <v>3017</v>
      </c>
      <c r="H1521" t="s">
        <v>3172</v>
      </c>
      <c r="I1521" s="2">
        <v>44310</v>
      </c>
      <c r="J1521" s="2">
        <v>44436</v>
      </c>
      <c r="K1521">
        <v>38698</v>
      </c>
      <c r="L1521">
        <v>38698</v>
      </c>
      <c r="M1521" t="s">
        <v>2195</v>
      </c>
      <c r="N1521" t="s">
        <v>2196</v>
      </c>
      <c r="O1521" t="s">
        <v>34387</v>
      </c>
      <c r="P1521" t="s">
        <v>34592</v>
      </c>
      <c r="Q1521" t="s">
        <v>34593</v>
      </c>
      <c r="R1521" t="s">
        <v>34378</v>
      </c>
      <c r="S1521" s="2">
        <v>44322</v>
      </c>
    </row>
    <row r="1522" spans="2:19" x14ac:dyDescent="0.35">
      <c r="B1522" t="s">
        <v>3591</v>
      </c>
      <c r="D1522" t="str">
        <f>IF(ISNUMBER(SEARCH("UKRI",Table2[[#This Row],[SourcingOwnerEmail]])),"UKRI","UKSBS")</f>
        <v>UKSBS</v>
      </c>
      <c r="E1522" t="s">
        <v>11</v>
      </c>
      <c r="F1522" t="s">
        <v>670</v>
      </c>
      <c r="G1522" t="s">
        <v>3049</v>
      </c>
      <c r="H1522" t="s">
        <v>3592</v>
      </c>
      <c r="I1522" s="2">
        <v>44303</v>
      </c>
      <c r="J1522" s="2">
        <v>44386</v>
      </c>
      <c r="L1522">
        <v>36005.4</v>
      </c>
      <c r="M1522" t="s">
        <v>1389</v>
      </c>
      <c r="N1522" t="s">
        <v>2155</v>
      </c>
      <c r="O1522" t="s">
        <v>34387</v>
      </c>
      <c r="P1522" t="s">
        <v>34459</v>
      </c>
      <c r="Q1522" t="s">
        <v>34460</v>
      </c>
      <c r="R1522" t="s">
        <v>34378</v>
      </c>
      <c r="S1522" s="2">
        <v>44302</v>
      </c>
    </row>
    <row r="1523" spans="2:19" x14ac:dyDescent="0.35">
      <c r="B1523" t="s">
        <v>3593</v>
      </c>
      <c r="D1523" t="str">
        <f>IF(ISNUMBER(SEARCH("UKRI",Table2[[#This Row],[SourcingOwnerEmail]])),"UKRI","UKSBS")</f>
        <v>UKSBS</v>
      </c>
      <c r="E1523" t="s">
        <v>11</v>
      </c>
      <c r="F1523" t="s">
        <v>2009</v>
      </c>
      <c r="G1523" t="s">
        <v>3594</v>
      </c>
      <c r="H1523" t="s">
        <v>3595</v>
      </c>
      <c r="I1523" s="2">
        <v>44298</v>
      </c>
      <c r="J1523" s="2">
        <v>44484</v>
      </c>
      <c r="K1523">
        <v>77857</v>
      </c>
      <c r="L1523">
        <v>77857</v>
      </c>
      <c r="M1523" t="s">
        <v>2195</v>
      </c>
      <c r="N1523" t="s">
        <v>2196</v>
      </c>
      <c r="O1523" t="s">
        <v>34387</v>
      </c>
      <c r="P1523" t="s">
        <v>34592</v>
      </c>
      <c r="Q1523" t="s">
        <v>34593</v>
      </c>
      <c r="R1523" t="s">
        <v>34378</v>
      </c>
      <c r="S1523" s="2">
        <v>44335</v>
      </c>
    </row>
    <row r="1524" spans="2:19" x14ac:dyDescent="0.35">
      <c r="B1524" t="s">
        <v>3596</v>
      </c>
      <c r="D1524" t="str">
        <f>IF(ISNUMBER(SEARCH("UKRI",Table2[[#This Row],[SourcingOwnerEmail]])),"UKRI","UKSBS")</f>
        <v>UKSBS</v>
      </c>
      <c r="E1524" t="s">
        <v>11</v>
      </c>
      <c r="F1524" t="s">
        <v>626</v>
      </c>
      <c r="G1524" t="s">
        <v>3017</v>
      </c>
      <c r="H1524" t="s">
        <v>3443</v>
      </c>
      <c r="I1524" s="2">
        <v>44345</v>
      </c>
      <c r="J1524" s="2">
        <v>44651</v>
      </c>
      <c r="L1524">
        <v>126206.5</v>
      </c>
      <c r="M1524" t="s">
        <v>1389</v>
      </c>
      <c r="N1524" t="s">
        <v>2155</v>
      </c>
      <c r="O1524" t="s">
        <v>34387</v>
      </c>
      <c r="P1524" t="s">
        <v>34623</v>
      </c>
      <c r="Q1524" t="s">
        <v>34624</v>
      </c>
      <c r="R1524" t="s">
        <v>34378</v>
      </c>
      <c r="S1524" s="2">
        <v>44312</v>
      </c>
    </row>
    <row r="1525" spans="2:19" x14ac:dyDescent="0.35">
      <c r="B1525" t="s">
        <v>3597</v>
      </c>
      <c r="D1525" t="str">
        <f>IF(ISNUMBER(SEARCH("UKRI",Table2[[#This Row],[SourcingOwnerEmail]])),"UKRI","UKSBS")</f>
        <v>UKSBS</v>
      </c>
      <c r="E1525" t="s">
        <v>11</v>
      </c>
      <c r="F1525" t="s">
        <v>670</v>
      </c>
      <c r="G1525" t="s">
        <v>3598</v>
      </c>
      <c r="H1525" t="s">
        <v>3332</v>
      </c>
      <c r="I1525" s="2">
        <v>44319</v>
      </c>
      <c r="J1525" s="2">
        <v>44347</v>
      </c>
      <c r="L1525">
        <v>9500</v>
      </c>
      <c r="M1525" t="s">
        <v>1389</v>
      </c>
      <c r="N1525" t="s">
        <v>2155</v>
      </c>
      <c r="O1525" t="s">
        <v>34387</v>
      </c>
      <c r="P1525" t="s">
        <v>34459</v>
      </c>
      <c r="Q1525" t="s">
        <v>34460</v>
      </c>
      <c r="R1525" t="s">
        <v>34378</v>
      </c>
      <c r="S1525" s="2">
        <v>44306</v>
      </c>
    </row>
    <row r="1526" spans="2:19" x14ac:dyDescent="0.35">
      <c r="B1526" t="s">
        <v>3599</v>
      </c>
      <c r="D1526" t="str">
        <f>IF(ISNUMBER(SEARCH("UKRI",Table2[[#This Row],[SourcingOwnerEmail]])),"UKRI","UKSBS")</f>
        <v>UKSBS</v>
      </c>
      <c r="E1526" t="s">
        <v>11</v>
      </c>
      <c r="F1526" t="s">
        <v>2009</v>
      </c>
      <c r="G1526" t="s">
        <v>2151</v>
      </c>
      <c r="H1526" t="s">
        <v>3600</v>
      </c>
      <c r="I1526" s="2">
        <v>44321</v>
      </c>
      <c r="J1526" s="2">
        <v>44347</v>
      </c>
      <c r="K1526">
        <v>14535.54</v>
      </c>
      <c r="L1526">
        <v>14535.54</v>
      </c>
      <c r="M1526" t="s">
        <v>2195</v>
      </c>
      <c r="N1526" t="s">
        <v>2196</v>
      </c>
      <c r="O1526" t="s">
        <v>34387</v>
      </c>
      <c r="P1526" t="s">
        <v>34592</v>
      </c>
      <c r="Q1526" t="s">
        <v>34593</v>
      </c>
      <c r="R1526" t="s">
        <v>34378</v>
      </c>
      <c r="S1526" s="2">
        <v>44329</v>
      </c>
    </row>
    <row r="1527" spans="2:19" x14ac:dyDescent="0.35">
      <c r="B1527" t="s">
        <v>3601</v>
      </c>
      <c r="D1527" t="str">
        <f>IF(ISNUMBER(SEARCH("UKRI",Table2[[#This Row],[SourcingOwnerEmail]])),"UKRI","UKSBS")</f>
        <v>UKSBS</v>
      </c>
      <c r="E1527" t="s">
        <v>11</v>
      </c>
      <c r="F1527" t="s">
        <v>2009</v>
      </c>
      <c r="G1527" t="s">
        <v>2151</v>
      </c>
      <c r="H1527" t="s">
        <v>3600</v>
      </c>
      <c r="I1527" s="2">
        <v>44288</v>
      </c>
      <c r="J1527" s="2">
        <v>44347</v>
      </c>
      <c r="K1527">
        <v>24036.14</v>
      </c>
      <c r="L1527">
        <v>24036.14</v>
      </c>
      <c r="M1527" t="s">
        <v>2195</v>
      </c>
      <c r="N1527" t="s">
        <v>2196</v>
      </c>
      <c r="O1527" t="s">
        <v>34387</v>
      </c>
      <c r="P1527" t="s">
        <v>34592</v>
      </c>
      <c r="Q1527" t="s">
        <v>34593</v>
      </c>
      <c r="R1527" t="s">
        <v>34378</v>
      </c>
      <c r="S1527" s="2">
        <v>44329</v>
      </c>
    </row>
    <row r="1528" spans="2:19" x14ac:dyDescent="0.35">
      <c r="B1528" t="s">
        <v>3602</v>
      </c>
      <c r="D1528" t="str">
        <f>IF(ISNUMBER(SEARCH("UKRI",Table2[[#This Row],[SourcingOwnerEmail]])),"UKRI","UKSBS")</f>
        <v>UKSBS</v>
      </c>
      <c r="E1528" t="s">
        <v>11</v>
      </c>
      <c r="F1528" t="s">
        <v>2009</v>
      </c>
      <c r="G1528" t="s">
        <v>2151</v>
      </c>
      <c r="H1528" t="s">
        <v>3600</v>
      </c>
      <c r="I1528" s="2">
        <v>44317</v>
      </c>
      <c r="J1528" s="2">
        <v>44347</v>
      </c>
      <c r="K1528">
        <v>9038.8700000000008</v>
      </c>
      <c r="L1528">
        <v>9038.8700000000008</v>
      </c>
      <c r="M1528" t="s">
        <v>2195</v>
      </c>
      <c r="N1528" t="s">
        <v>2196</v>
      </c>
      <c r="O1528" t="s">
        <v>34387</v>
      </c>
      <c r="P1528" t="s">
        <v>34592</v>
      </c>
      <c r="Q1528" t="s">
        <v>34593</v>
      </c>
      <c r="R1528" t="s">
        <v>34378</v>
      </c>
      <c r="S1528" s="2">
        <v>44329</v>
      </c>
    </row>
    <row r="1529" spans="2:19" x14ac:dyDescent="0.35">
      <c r="B1529" t="s">
        <v>3603</v>
      </c>
      <c r="D1529" t="str">
        <f>IF(ISNUMBER(SEARCH("UKRI",Table2[[#This Row],[SourcingOwnerEmail]])),"UKRI","UKSBS")</f>
        <v>UKSBS</v>
      </c>
      <c r="E1529" t="s">
        <v>11</v>
      </c>
      <c r="F1529" t="s">
        <v>670</v>
      </c>
      <c r="G1529" t="s">
        <v>3029</v>
      </c>
      <c r="H1529" t="s">
        <v>3148</v>
      </c>
      <c r="I1529" s="2">
        <v>44306</v>
      </c>
      <c r="J1529" s="2">
        <v>44390</v>
      </c>
      <c r="K1529">
        <v>26550</v>
      </c>
      <c r="L1529">
        <v>26550</v>
      </c>
      <c r="M1529" t="s">
        <v>1389</v>
      </c>
      <c r="N1529" t="s">
        <v>2155</v>
      </c>
      <c r="O1529" t="s">
        <v>34387</v>
      </c>
      <c r="P1529" t="s">
        <v>34594</v>
      </c>
      <c r="Q1529" t="s">
        <v>34595</v>
      </c>
      <c r="R1529" t="s">
        <v>34378</v>
      </c>
      <c r="S1529" s="2">
        <v>44307</v>
      </c>
    </row>
    <row r="1530" spans="2:19" x14ac:dyDescent="0.35">
      <c r="B1530" t="s">
        <v>3604</v>
      </c>
      <c r="D1530" t="str">
        <f>IF(ISNUMBER(SEARCH("UKRI",Table2[[#This Row],[SourcingOwnerEmail]])),"UKRI","UKSBS")</f>
        <v>UKSBS</v>
      </c>
      <c r="E1530" t="s">
        <v>11</v>
      </c>
      <c r="F1530" t="s">
        <v>670</v>
      </c>
      <c r="G1530" t="s">
        <v>3605</v>
      </c>
      <c r="H1530" t="s">
        <v>3606</v>
      </c>
      <c r="I1530" s="2">
        <v>44317</v>
      </c>
      <c r="J1530" s="2">
        <v>44681</v>
      </c>
      <c r="L1530">
        <v>11500</v>
      </c>
      <c r="M1530" t="s">
        <v>1852</v>
      </c>
      <c r="N1530" t="s">
        <v>140</v>
      </c>
      <c r="O1530" t="s">
        <v>34379</v>
      </c>
      <c r="P1530" t="s">
        <v>34623</v>
      </c>
      <c r="Q1530" t="s">
        <v>34624</v>
      </c>
      <c r="R1530" t="s">
        <v>34378</v>
      </c>
      <c r="S1530" s="2">
        <v>44302</v>
      </c>
    </row>
    <row r="1531" spans="2:19" x14ac:dyDescent="0.35">
      <c r="B1531" t="s">
        <v>3607</v>
      </c>
      <c r="D1531" t="str">
        <f>IF(ISNUMBER(SEARCH("UKRI",Table2[[#This Row],[SourcingOwnerEmail]])),"UKRI","UKSBS")</f>
        <v>UKSBS</v>
      </c>
      <c r="E1531" t="s">
        <v>11</v>
      </c>
      <c r="F1531" t="s">
        <v>670</v>
      </c>
      <c r="G1531" t="s">
        <v>3049</v>
      </c>
      <c r="H1531" t="s">
        <v>3304</v>
      </c>
      <c r="I1531" s="2">
        <v>44287</v>
      </c>
      <c r="J1531" s="2">
        <v>44377</v>
      </c>
      <c r="L1531">
        <v>33846</v>
      </c>
      <c r="M1531" t="s">
        <v>1389</v>
      </c>
      <c r="N1531" t="s">
        <v>2155</v>
      </c>
      <c r="O1531" t="s">
        <v>34387</v>
      </c>
      <c r="P1531" t="s">
        <v>34598</v>
      </c>
      <c r="Q1531" t="s">
        <v>34599</v>
      </c>
      <c r="R1531" t="s">
        <v>34378</v>
      </c>
      <c r="S1531" s="2">
        <v>44316</v>
      </c>
    </row>
    <row r="1532" spans="2:19" x14ac:dyDescent="0.35">
      <c r="B1532" t="s">
        <v>3608</v>
      </c>
      <c r="D1532" t="str">
        <f>IF(ISNUMBER(SEARCH("UKRI",Table2[[#This Row],[SourcingOwnerEmail]])),"UKRI","UKSBS")</f>
        <v>UKSBS</v>
      </c>
      <c r="E1532" t="s">
        <v>11</v>
      </c>
      <c r="F1532" t="s">
        <v>2009</v>
      </c>
      <c r="G1532" t="s">
        <v>2378</v>
      </c>
      <c r="H1532" t="s">
        <v>3609</v>
      </c>
      <c r="I1532" s="2">
        <v>44320</v>
      </c>
      <c r="J1532" s="2">
        <v>44863</v>
      </c>
      <c r="L1532">
        <v>19901.7</v>
      </c>
      <c r="M1532" t="s">
        <v>1389</v>
      </c>
      <c r="N1532" t="s">
        <v>2155</v>
      </c>
      <c r="O1532" t="s">
        <v>34387</v>
      </c>
      <c r="P1532" t="s">
        <v>34459</v>
      </c>
      <c r="Q1532" t="s">
        <v>34460</v>
      </c>
      <c r="R1532" t="s">
        <v>34378</v>
      </c>
      <c r="S1532" s="2">
        <v>44390</v>
      </c>
    </row>
    <row r="1533" spans="2:19" x14ac:dyDescent="0.35">
      <c r="B1533" t="s">
        <v>3610</v>
      </c>
      <c r="D1533" t="str">
        <f>IF(ISNUMBER(SEARCH("UKRI",Table2[[#This Row],[SourcingOwnerEmail]])),"UKRI","UKSBS")</f>
        <v>UKSBS</v>
      </c>
      <c r="E1533" t="s">
        <v>11</v>
      </c>
      <c r="F1533" t="s">
        <v>670</v>
      </c>
      <c r="G1533" t="s">
        <v>3611</v>
      </c>
      <c r="H1533" t="s">
        <v>3612</v>
      </c>
      <c r="I1533" s="2">
        <v>44286</v>
      </c>
      <c r="J1533" s="2">
        <v>44469</v>
      </c>
      <c r="L1533">
        <v>24227</v>
      </c>
      <c r="M1533" t="s">
        <v>1852</v>
      </c>
      <c r="N1533" t="s">
        <v>140</v>
      </c>
      <c r="O1533" t="s">
        <v>34379</v>
      </c>
      <c r="P1533" t="s">
        <v>34623</v>
      </c>
      <c r="Q1533" t="s">
        <v>34624</v>
      </c>
      <c r="R1533" t="s">
        <v>34378</v>
      </c>
      <c r="S1533" s="2">
        <v>44315</v>
      </c>
    </row>
    <row r="1534" spans="2:19" x14ac:dyDescent="0.35">
      <c r="B1534" t="s">
        <v>3613</v>
      </c>
      <c r="D1534" t="str">
        <f>IF(ISNUMBER(SEARCH("UKRI",Table2[[#This Row],[SourcingOwnerEmail]])),"UKRI","UKSBS")</f>
        <v>UKSBS</v>
      </c>
      <c r="E1534" t="s">
        <v>11</v>
      </c>
      <c r="F1534" t="s">
        <v>670</v>
      </c>
      <c r="G1534" t="s">
        <v>2151</v>
      </c>
      <c r="H1534" t="s">
        <v>3426</v>
      </c>
      <c r="I1534" s="2">
        <v>44305</v>
      </c>
      <c r="J1534" s="2">
        <v>44469</v>
      </c>
      <c r="L1534">
        <v>47576.24</v>
      </c>
      <c r="M1534" t="s">
        <v>1389</v>
      </c>
      <c r="N1534" t="s">
        <v>2155</v>
      </c>
      <c r="O1534" t="s">
        <v>34387</v>
      </c>
      <c r="P1534" t="s">
        <v>34623</v>
      </c>
      <c r="Q1534" t="s">
        <v>34624</v>
      </c>
      <c r="R1534" t="s">
        <v>34378</v>
      </c>
      <c r="S1534" s="2">
        <v>44322</v>
      </c>
    </row>
    <row r="1535" spans="2:19" x14ac:dyDescent="0.35">
      <c r="B1535" t="s">
        <v>3614</v>
      </c>
      <c r="D1535" t="str">
        <f>IF(ISNUMBER(SEARCH("UKRI",Table2[[#This Row],[SourcingOwnerEmail]])),"UKRI","UKSBS")</f>
        <v>UKSBS</v>
      </c>
      <c r="E1535" t="s">
        <v>11</v>
      </c>
      <c r="F1535" t="s">
        <v>670</v>
      </c>
      <c r="G1535" t="s">
        <v>2151</v>
      </c>
      <c r="H1535" t="s">
        <v>3615</v>
      </c>
      <c r="I1535" s="2">
        <v>44320</v>
      </c>
      <c r="J1535" s="2">
        <v>44504</v>
      </c>
      <c r="L1535">
        <v>77317.509999999995</v>
      </c>
      <c r="M1535" t="s">
        <v>1389</v>
      </c>
      <c r="N1535" t="s">
        <v>2155</v>
      </c>
      <c r="O1535" t="s">
        <v>34387</v>
      </c>
      <c r="P1535" t="s">
        <v>34623</v>
      </c>
      <c r="Q1535" t="s">
        <v>34624</v>
      </c>
      <c r="R1535" t="s">
        <v>34378</v>
      </c>
      <c r="S1535" s="2">
        <v>44350</v>
      </c>
    </row>
    <row r="1536" spans="2:19" x14ac:dyDescent="0.35">
      <c r="B1536" t="s">
        <v>3616</v>
      </c>
      <c r="D1536" t="str">
        <f>IF(ISNUMBER(SEARCH("UKRI",Table2[[#This Row],[SourcingOwnerEmail]])),"UKRI","UKSBS")</f>
        <v>UKSBS</v>
      </c>
      <c r="E1536" t="s">
        <v>11</v>
      </c>
      <c r="F1536" t="s">
        <v>1762</v>
      </c>
      <c r="G1536" t="s">
        <v>3617</v>
      </c>
      <c r="H1536" t="s">
        <v>3618</v>
      </c>
      <c r="I1536" s="2">
        <v>44390</v>
      </c>
      <c r="J1536" s="2">
        <v>44560</v>
      </c>
      <c r="K1536">
        <v>33333</v>
      </c>
      <c r="L1536">
        <v>32810</v>
      </c>
      <c r="M1536" t="s">
        <v>1852</v>
      </c>
      <c r="N1536" t="s">
        <v>140</v>
      </c>
      <c r="O1536" t="s">
        <v>83</v>
      </c>
      <c r="P1536" t="s">
        <v>34468</v>
      </c>
      <c r="Q1536" t="s">
        <v>34476</v>
      </c>
      <c r="R1536" t="s">
        <v>34378</v>
      </c>
      <c r="S1536" s="2">
        <v>44390</v>
      </c>
    </row>
    <row r="1537" spans="2:19" x14ac:dyDescent="0.35">
      <c r="B1537" t="s">
        <v>3619</v>
      </c>
      <c r="D1537" t="str">
        <f>IF(ISNUMBER(SEARCH("UKRI",Table2[[#This Row],[SourcingOwnerEmail]])),"UKRI","UKSBS")</f>
        <v>UKSBS</v>
      </c>
      <c r="E1537" t="s">
        <v>11</v>
      </c>
      <c r="F1537" t="s">
        <v>670</v>
      </c>
      <c r="G1537" t="s">
        <v>2151</v>
      </c>
      <c r="H1537" t="s">
        <v>3620</v>
      </c>
      <c r="I1537" s="2">
        <v>44320</v>
      </c>
      <c r="J1537" s="2">
        <v>44500</v>
      </c>
      <c r="L1537">
        <v>36853.74</v>
      </c>
      <c r="M1537" t="s">
        <v>1389</v>
      </c>
      <c r="N1537" t="s">
        <v>2155</v>
      </c>
      <c r="O1537" t="s">
        <v>34387</v>
      </c>
      <c r="P1537" t="s">
        <v>34598</v>
      </c>
      <c r="Q1537" t="s">
        <v>34599</v>
      </c>
      <c r="R1537" t="s">
        <v>34378</v>
      </c>
      <c r="S1537" s="2">
        <v>44315</v>
      </c>
    </row>
    <row r="1538" spans="2:19" x14ac:dyDescent="0.35">
      <c r="B1538" t="s">
        <v>3621</v>
      </c>
      <c r="D1538" t="str">
        <f>IF(ISNUMBER(SEARCH("UKRI",Table2[[#This Row],[SourcingOwnerEmail]])),"UKRI","UKSBS")</f>
        <v>UKSBS</v>
      </c>
      <c r="E1538" t="s">
        <v>11</v>
      </c>
      <c r="F1538" t="s">
        <v>626</v>
      </c>
      <c r="G1538" t="s">
        <v>3622</v>
      </c>
      <c r="H1538" t="s">
        <v>3623</v>
      </c>
      <c r="I1538" s="2">
        <v>44319</v>
      </c>
      <c r="J1538" s="2">
        <v>44651</v>
      </c>
      <c r="K1538">
        <v>24000</v>
      </c>
      <c r="L1538">
        <v>24000</v>
      </c>
      <c r="M1538" t="s">
        <v>1852</v>
      </c>
      <c r="N1538" t="s">
        <v>140</v>
      </c>
      <c r="O1538" t="s">
        <v>83</v>
      </c>
      <c r="P1538" t="s">
        <v>34594</v>
      </c>
      <c r="Q1538" t="s">
        <v>34595</v>
      </c>
      <c r="R1538" t="s">
        <v>34378</v>
      </c>
      <c r="S1538" s="2">
        <v>44314</v>
      </c>
    </row>
    <row r="1539" spans="2:19" x14ac:dyDescent="0.35">
      <c r="B1539" t="s">
        <v>3624</v>
      </c>
      <c r="D1539" t="str">
        <f>IF(ISNUMBER(SEARCH("UKRI",Table2[[#This Row],[SourcingOwnerEmail]])),"UKRI","UKSBS")</f>
        <v>UKSBS</v>
      </c>
      <c r="E1539" t="s">
        <v>11</v>
      </c>
      <c r="F1539" t="s">
        <v>670</v>
      </c>
      <c r="G1539" t="s">
        <v>3049</v>
      </c>
      <c r="H1539" t="s">
        <v>3625</v>
      </c>
      <c r="I1539" s="2">
        <v>44320</v>
      </c>
      <c r="J1539" s="2">
        <v>44407</v>
      </c>
      <c r="K1539">
        <v>33112.959999999999</v>
      </c>
      <c r="L1539">
        <v>33112.959999999999</v>
      </c>
      <c r="M1539" t="s">
        <v>1389</v>
      </c>
      <c r="N1539" t="s">
        <v>2155</v>
      </c>
      <c r="O1539" t="s">
        <v>34387</v>
      </c>
      <c r="P1539" t="s">
        <v>34594</v>
      </c>
      <c r="Q1539" t="s">
        <v>34595</v>
      </c>
      <c r="R1539" t="s">
        <v>34378</v>
      </c>
      <c r="S1539" s="2">
        <v>44350</v>
      </c>
    </row>
    <row r="1540" spans="2:19" x14ac:dyDescent="0.35">
      <c r="B1540" t="s">
        <v>3626</v>
      </c>
      <c r="D1540" t="str">
        <f>IF(ISNUMBER(SEARCH("UKRI",Table2[[#This Row],[SourcingOwnerEmail]])),"UKRI","UKSBS")</f>
        <v>UKSBS</v>
      </c>
      <c r="E1540" t="s">
        <v>11</v>
      </c>
      <c r="F1540" t="s">
        <v>670</v>
      </c>
      <c r="G1540" t="s">
        <v>3049</v>
      </c>
      <c r="H1540" t="s">
        <v>3243</v>
      </c>
      <c r="I1540" s="2">
        <v>44320</v>
      </c>
      <c r="J1540" s="2">
        <v>44407</v>
      </c>
      <c r="K1540">
        <v>33324.480000000003</v>
      </c>
      <c r="L1540">
        <v>33324.480000000003</v>
      </c>
      <c r="M1540" t="s">
        <v>1389</v>
      </c>
      <c r="N1540" t="s">
        <v>2155</v>
      </c>
      <c r="O1540" t="s">
        <v>34387</v>
      </c>
      <c r="P1540" t="s">
        <v>34594</v>
      </c>
      <c r="Q1540" t="s">
        <v>34595</v>
      </c>
      <c r="R1540" t="s">
        <v>34378</v>
      </c>
      <c r="S1540" s="2">
        <v>44350</v>
      </c>
    </row>
    <row r="1541" spans="2:19" x14ac:dyDescent="0.35">
      <c r="B1541" t="s">
        <v>3627</v>
      </c>
      <c r="D1541" t="str">
        <f>IF(ISNUMBER(SEARCH("UKRI",Table2[[#This Row],[SourcingOwnerEmail]])),"UKRI","UKSBS")</f>
        <v>UKSBS</v>
      </c>
      <c r="E1541" t="s">
        <v>11</v>
      </c>
      <c r="F1541" t="s">
        <v>670</v>
      </c>
      <c r="G1541" t="s">
        <v>3049</v>
      </c>
      <c r="H1541" t="s">
        <v>3243</v>
      </c>
      <c r="I1541" s="2">
        <v>44320</v>
      </c>
      <c r="J1541" s="2">
        <v>44407</v>
      </c>
      <c r="K1541">
        <v>33324.480000000003</v>
      </c>
      <c r="L1541">
        <v>33324.480000000003</v>
      </c>
      <c r="M1541" t="s">
        <v>1389</v>
      </c>
      <c r="N1541" t="s">
        <v>2155</v>
      </c>
      <c r="O1541" t="s">
        <v>34387</v>
      </c>
      <c r="P1541" t="s">
        <v>34594</v>
      </c>
      <c r="Q1541" t="s">
        <v>34595</v>
      </c>
      <c r="R1541" t="s">
        <v>34378</v>
      </c>
      <c r="S1541" s="2">
        <v>44337</v>
      </c>
    </row>
    <row r="1542" spans="2:19" x14ac:dyDescent="0.35">
      <c r="B1542" t="s">
        <v>3628</v>
      </c>
      <c r="D1542" t="str">
        <f>IF(ISNUMBER(SEARCH("UKRI",Table2[[#This Row],[SourcingOwnerEmail]])),"UKRI","UKSBS")</f>
        <v>UKSBS</v>
      </c>
      <c r="E1542" t="s">
        <v>11</v>
      </c>
      <c r="F1542" t="s">
        <v>670</v>
      </c>
      <c r="G1542" t="s">
        <v>3122</v>
      </c>
      <c r="H1542" t="s">
        <v>3589</v>
      </c>
      <c r="I1542" s="2">
        <v>44321</v>
      </c>
      <c r="J1542" s="2">
        <v>44404</v>
      </c>
      <c r="L1542">
        <v>28381.360000000001</v>
      </c>
      <c r="M1542" t="s">
        <v>1389</v>
      </c>
      <c r="N1542" t="s">
        <v>2155</v>
      </c>
      <c r="O1542" t="s">
        <v>34387</v>
      </c>
      <c r="P1542" t="s">
        <v>34623</v>
      </c>
      <c r="Q1542" t="s">
        <v>34624</v>
      </c>
      <c r="R1542" t="s">
        <v>34378</v>
      </c>
      <c r="S1542" s="2">
        <v>44342</v>
      </c>
    </row>
    <row r="1543" spans="2:19" x14ac:dyDescent="0.35">
      <c r="B1543" t="s">
        <v>3629</v>
      </c>
      <c r="D1543" t="str">
        <f>IF(ISNUMBER(SEARCH("UKRI",Table2[[#This Row],[SourcingOwnerEmail]])),"UKRI","UKSBS")</f>
        <v>UKSBS</v>
      </c>
      <c r="E1543" t="s">
        <v>11</v>
      </c>
      <c r="F1543" t="s">
        <v>670</v>
      </c>
      <c r="G1543" t="s">
        <v>3049</v>
      </c>
      <c r="H1543" t="s">
        <v>3543</v>
      </c>
      <c r="I1543" s="2">
        <v>44386</v>
      </c>
      <c r="J1543" s="2">
        <v>44407</v>
      </c>
      <c r="L1543">
        <v>8784</v>
      </c>
      <c r="M1543" t="s">
        <v>1389</v>
      </c>
      <c r="N1543" t="s">
        <v>2155</v>
      </c>
      <c r="O1543" t="s">
        <v>34387</v>
      </c>
      <c r="P1543" t="s">
        <v>34459</v>
      </c>
      <c r="Q1543" t="s">
        <v>34460</v>
      </c>
      <c r="R1543" t="s">
        <v>34378</v>
      </c>
      <c r="S1543" s="2">
        <v>44511</v>
      </c>
    </row>
    <row r="1544" spans="2:19" x14ac:dyDescent="0.35">
      <c r="B1544" t="s">
        <v>3630</v>
      </c>
      <c r="D1544" t="str">
        <f>IF(ISNUMBER(SEARCH("UKRI",Table2[[#This Row],[SourcingOwnerEmail]])),"UKRI","UKSBS")</f>
        <v>UKSBS</v>
      </c>
      <c r="E1544" t="s">
        <v>11</v>
      </c>
      <c r="F1544" t="s">
        <v>670</v>
      </c>
      <c r="G1544" t="s">
        <v>2378</v>
      </c>
      <c r="H1544" t="s">
        <v>3631</v>
      </c>
      <c r="I1544" s="2">
        <v>44335</v>
      </c>
      <c r="J1544" s="2">
        <v>44519</v>
      </c>
      <c r="L1544">
        <v>31697.9</v>
      </c>
      <c r="M1544" t="s">
        <v>1389</v>
      </c>
      <c r="N1544" t="s">
        <v>2155</v>
      </c>
      <c r="O1544" t="s">
        <v>34387</v>
      </c>
      <c r="P1544" t="s">
        <v>34563</v>
      </c>
      <c r="Q1544" t="s">
        <v>34564</v>
      </c>
      <c r="R1544" t="s">
        <v>34378</v>
      </c>
      <c r="S1544" s="2">
        <v>44340</v>
      </c>
    </row>
    <row r="1545" spans="2:19" x14ac:dyDescent="0.35">
      <c r="B1545" t="s">
        <v>3632</v>
      </c>
      <c r="D1545" t="str">
        <f>IF(ISNUMBER(SEARCH("UKRI",Table2[[#This Row],[SourcingOwnerEmail]])),"UKRI","UKSBS")</f>
        <v>UKSBS</v>
      </c>
      <c r="E1545" t="s">
        <v>11</v>
      </c>
      <c r="F1545" t="s">
        <v>670</v>
      </c>
      <c r="G1545" t="s">
        <v>3049</v>
      </c>
      <c r="H1545" t="s">
        <v>3633</v>
      </c>
      <c r="I1545" s="2">
        <v>44320</v>
      </c>
      <c r="J1545" s="2">
        <v>44407</v>
      </c>
      <c r="L1545">
        <v>33298.959999999999</v>
      </c>
      <c r="M1545" t="s">
        <v>1389</v>
      </c>
      <c r="N1545" t="s">
        <v>2155</v>
      </c>
      <c r="O1545" t="s">
        <v>34387</v>
      </c>
      <c r="P1545" t="s">
        <v>34563</v>
      </c>
      <c r="Q1545" t="s">
        <v>34564</v>
      </c>
      <c r="R1545" t="s">
        <v>34378</v>
      </c>
      <c r="S1545" s="2">
        <v>44371</v>
      </c>
    </row>
    <row r="1546" spans="2:19" x14ac:dyDescent="0.35">
      <c r="B1546" t="s">
        <v>3634</v>
      </c>
      <c r="D1546" t="str">
        <f>IF(ISNUMBER(SEARCH("UKRI",Table2[[#This Row],[SourcingOwnerEmail]])),"UKRI","UKSBS")</f>
        <v>UKSBS</v>
      </c>
      <c r="E1546" t="s">
        <v>11</v>
      </c>
      <c r="F1546" t="s">
        <v>670</v>
      </c>
      <c r="G1546" t="s">
        <v>2151</v>
      </c>
      <c r="H1546" t="s">
        <v>3635</v>
      </c>
      <c r="I1546" s="2">
        <v>44333</v>
      </c>
      <c r="J1546" s="2">
        <v>44517</v>
      </c>
      <c r="L1546">
        <v>31697.9</v>
      </c>
      <c r="M1546" t="s">
        <v>1389</v>
      </c>
      <c r="N1546" t="s">
        <v>2155</v>
      </c>
      <c r="O1546" t="s">
        <v>34387</v>
      </c>
      <c r="P1546" t="s">
        <v>34468</v>
      </c>
      <c r="Q1546" t="s">
        <v>34476</v>
      </c>
      <c r="R1546" t="s">
        <v>34378</v>
      </c>
      <c r="S1546" s="2">
        <v>44361</v>
      </c>
    </row>
    <row r="1547" spans="2:19" x14ac:dyDescent="0.35">
      <c r="B1547" t="s">
        <v>3636</v>
      </c>
      <c r="D1547" t="str">
        <f>IF(ISNUMBER(SEARCH("UKRI",Table2[[#This Row],[SourcingOwnerEmail]])),"UKRI","UKSBS")</f>
        <v>UKSBS</v>
      </c>
      <c r="E1547" t="s">
        <v>11</v>
      </c>
      <c r="F1547" t="s">
        <v>670</v>
      </c>
      <c r="G1547" t="s">
        <v>967</v>
      </c>
      <c r="H1547" t="s">
        <v>3637</v>
      </c>
      <c r="I1547" s="2">
        <v>44348</v>
      </c>
      <c r="J1547" s="2">
        <v>44469</v>
      </c>
      <c r="K1547">
        <v>49000</v>
      </c>
      <c r="L1547">
        <v>48975</v>
      </c>
      <c r="M1547" t="s">
        <v>1852</v>
      </c>
      <c r="N1547" t="s">
        <v>140</v>
      </c>
      <c r="O1547" t="s">
        <v>83</v>
      </c>
      <c r="P1547" t="s">
        <v>34468</v>
      </c>
      <c r="Q1547" t="s">
        <v>34476</v>
      </c>
      <c r="R1547" t="s">
        <v>34378</v>
      </c>
      <c r="S1547" s="2">
        <v>44348</v>
      </c>
    </row>
    <row r="1548" spans="2:19" x14ac:dyDescent="0.35">
      <c r="B1548" t="s">
        <v>3638</v>
      </c>
      <c r="D1548" t="str">
        <f>IF(ISNUMBER(SEARCH("UKRI",Table2[[#This Row],[SourcingOwnerEmail]])),"UKRI","UKSBS")</f>
        <v>UKSBS</v>
      </c>
      <c r="E1548" t="s">
        <v>11</v>
      </c>
      <c r="F1548" t="s">
        <v>670</v>
      </c>
      <c r="G1548" t="s">
        <v>2151</v>
      </c>
      <c r="H1548" t="s">
        <v>3639</v>
      </c>
      <c r="I1548" s="2">
        <v>44326</v>
      </c>
      <c r="J1548" s="2">
        <v>44377</v>
      </c>
      <c r="K1548">
        <v>7255.7</v>
      </c>
      <c r="L1548">
        <v>7255.7</v>
      </c>
      <c r="M1548" t="s">
        <v>1389</v>
      </c>
      <c r="N1548" t="s">
        <v>2155</v>
      </c>
      <c r="O1548" t="s">
        <v>34387</v>
      </c>
      <c r="P1548" t="s">
        <v>34594</v>
      </c>
      <c r="Q1548" t="s">
        <v>34595</v>
      </c>
      <c r="R1548" t="s">
        <v>34378</v>
      </c>
      <c r="S1548" s="2">
        <v>44371</v>
      </c>
    </row>
    <row r="1549" spans="2:19" x14ac:dyDescent="0.35">
      <c r="B1549" t="s">
        <v>3640</v>
      </c>
      <c r="D1549" t="str">
        <f>IF(ISNUMBER(SEARCH("UKRI",Table2[[#This Row],[SourcingOwnerEmail]])),"UKRI","UKSBS")</f>
        <v>UKSBS</v>
      </c>
      <c r="E1549" t="s">
        <v>11</v>
      </c>
      <c r="F1549" t="s">
        <v>670</v>
      </c>
      <c r="G1549" t="s">
        <v>2151</v>
      </c>
      <c r="H1549" t="s">
        <v>3639</v>
      </c>
      <c r="I1549" s="2">
        <v>44326</v>
      </c>
      <c r="J1549" s="2">
        <v>44377</v>
      </c>
      <c r="K1549">
        <v>7310.46</v>
      </c>
      <c r="L1549">
        <v>7310.46</v>
      </c>
      <c r="M1549" t="s">
        <v>1389</v>
      </c>
      <c r="N1549" t="s">
        <v>2155</v>
      </c>
      <c r="O1549" t="s">
        <v>34387</v>
      </c>
      <c r="P1549" t="s">
        <v>34594</v>
      </c>
      <c r="Q1549" t="s">
        <v>34595</v>
      </c>
      <c r="R1549" t="s">
        <v>34378</v>
      </c>
      <c r="S1549" s="2">
        <v>44417</v>
      </c>
    </row>
    <row r="1550" spans="2:19" x14ac:dyDescent="0.35">
      <c r="B1550" t="s">
        <v>3641</v>
      </c>
      <c r="D1550" t="str">
        <f>IF(ISNUMBER(SEARCH("UKRI",Table2[[#This Row],[SourcingOwnerEmail]])),"UKRI","UKSBS")</f>
        <v>UKSBS</v>
      </c>
      <c r="E1550" t="s">
        <v>11</v>
      </c>
      <c r="F1550" t="s">
        <v>670</v>
      </c>
      <c r="G1550" t="s">
        <v>3084</v>
      </c>
      <c r="H1550" t="s">
        <v>2997</v>
      </c>
      <c r="I1550" s="2">
        <v>44326</v>
      </c>
      <c r="J1550" s="2">
        <v>44408</v>
      </c>
      <c r="L1550">
        <v>34220</v>
      </c>
      <c r="M1550" t="s">
        <v>1389</v>
      </c>
      <c r="N1550" t="s">
        <v>2155</v>
      </c>
      <c r="O1550" t="s">
        <v>34387</v>
      </c>
      <c r="P1550" t="s">
        <v>34623</v>
      </c>
      <c r="Q1550" t="s">
        <v>34624</v>
      </c>
      <c r="R1550" t="s">
        <v>34378</v>
      </c>
      <c r="S1550" s="2">
        <v>44329</v>
      </c>
    </row>
    <row r="1551" spans="2:19" x14ac:dyDescent="0.35">
      <c r="B1551" t="s">
        <v>3642</v>
      </c>
      <c r="D1551" t="str">
        <f>IF(ISNUMBER(SEARCH("UKRI",Table2[[#This Row],[SourcingOwnerEmail]])),"UKRI","UKSBS")</f>
        <v>UKSBS</v>
      </c>
      <c r="E1551" t="s">
        <v>11</v>
      </c>
      <c r="F1551" t="s">
        <v>670</v>
      </c>
      <c r="G1551" t="s">
        <v>3122</v>
      </c>
      <c r="H1551" t="s">
        <v>3304</v>
      </c>
      <c r="I1551" s="2">
        <v>44328</v>
      </c>
      <c r="J1551" s="2">
        <v>44377</v>
      </c>
      <c r="L1551">
        <v>18626.560000000001</v>
      </c>
      <c r="M1551" t="s">
        <v>1389</v>
      </c>
      <c r="N1551" t="s">
        <v>2155</v>
      </c>
      <c r="O1551" t="s">
        <v>34387</v>
      </c>
      <c r="P1551" t="s">
        <v>34623</v>
      </c>
      <c r="Q1551" t="s">
        <v>34624</v>
      </c>
      <c r="R1551" t="s">
        <v>34378</v>
      </c>
      <c r="S1551" s="2">
        <v>44337</v>
      </c>
    </row>
    <row r="1552" spans="2:19" x14ac:dyDescent="0.35">
      <c r="B1552" t="s">
        <v>3643</v>
      </c>
      <c r="D1552" t="str">
        <f>IF(ISNUMBER(SEARCH("UKRI",Table2[[#This Row],[SourcingOwnerEmail]])),"UKRI","UKSBS")</f>
        <v>UKSBS</v>
      </c>
      <c r="E1552" t="s">
        <v>11</v>
      </c>
      <c r="F1552" t="s">
        <v>2009</v>
      </c>
      <c r="G1552" t="s">
        <v>2378</v>
      </c>
      <c r="H1552" t="s">
        <v>3644</v>
      </c>
      <c r="I1552" s="2">
        <v>44331</v>
      </c>
      <c r="J1552" s="2">
        <v>44377</v>
      </c>
      <c r="L1552">
        <v>17606.72</v>
      </c>
      <c r="M1552" t="s">
        <v>1389</v>
      </c>
      <c r="N1552" t="s">
        <v>2155</v>
      </c>
      <c r="O1552" t="s">
        <v>34387</v>
      </c>
      <c r="P1552" t="s">
        <v>34459</v>
      </c>
      <c r="Q1552" t="s">
        <v>34460</v>
      </c>
      <c r="R1552" t="s">
        <v>34378</v>
      </c>
      <c r="S1552" s="2">
        <v>44336</v>
      </c>
    </row>
    <row r="1553" spans="2:19" x14ac:dyDescent="0.35">
      <c r="B1553" t="s">
        <v>3645</v>
      </c>
      <c r="D1553" t="str">
        <f>IF(ISNUMBER(SEARCH("UKRI",Table2[[#This Row],[SourcingOwnerEmail]])),"UKRI","UKSBS")</f>
        <v>UKSBS</v>
      </c>
      <c r="E1553" t="s">
        <v>11</v>
      </c>
      <c r="F1553" t="s">
        <v>2009</v>
      </c>
      <c r="G1553" t="s">
        <v>2378</v>
      </c>
      <c r="H1553" t="s">
        <v>3646</v>
      </c>
      <c r="I1553" s="2">
        <v>44331</v>
      </c>
      <c r="J1553" s="2">
        <v>44377</v>
      </c>
      <c r="L1553">
        <v>17606.72</v>
      </c>
      <c r="M1553" t="s">
        <v>1389</v>
      </c>
      <c r="N1553" t="s">
        <v>2155</v>
      </c>
      <c r="O1553" t="s">
        <v>34387</v>
      </c>
      <c r="P1553" t="s">
        <v>34459</v>
      </c>
      <c r="Q1553" t="s">
        <v>34460</v>
      </c>
      <c r="R1553" t="s">
        <v>34378</v>
      </c>
      <c r="S1553" s="2">
        <v>44336</v>
      </c>
    </row>
    <row r="1554" spans="2:19" x14ac:dyDescent="0.35">
      <c r="B1554" t="s">
        <v>3647</v>
      </c>
      <c r="D1554" t="str">
        <f>IF(ISNUMBER(SEARCH("UKRI",Table2[[#This Row],[SourcingOwnerEmail]])),"UKRI","UKSBS")</f>
        <v>UKSBS</v>
      </c>
      <c r="E1554" t="s">
        <v>11</v>
      </c>
      <c r="F1554" t="s">
        <v>670</v>
      </c>
      <c r="G1554" t="s">
        <v>2151</v>
      </c>
      <c r="H1554" t="s">
        <v>3648</v>
      </c>
      <c r="I1554" s="2">
        <v>44270</v>
      </c>
      <c r="J1554" s="2">
        <v>44377</v>
      </c>
      <c r="L1554">
        <v>37708.559999999998</v>
      </c>
      <c r="M1554" t="s">
        <v>1389</v>
      </c>
      <c r="N1554" t="s">
        <v>2155</v>
      </c>
      <c r="O1554" t="s">
        <v>34387</v>
      </c>
      <c r="P1554" t="s">
        <v>34623</v>
      </c>
      <c r="Q1554" t="s">
        <v>34624</v>
      </c>
      <c r="R1554" t="s">
        <v>34378</v>
      </c>
      <c r="S1554" s="2">
        <v>44335</v>
      </c>
    </row>
    <row r="1555" spans="2:19" x14ac:dyDescent="0.35">
      <c r="B1555" t="s">
        <v>3649</v>
      </c>
      <c r="D1555" t="str">
        <f>IF(ISNUMBER(SEARCH("UKRI",Table2[[#This Row],[SourcingOwnerEmail]])),"UKRI","UKSBS")</f>
        <v>UKSBS</v>
      </c>
      <c r="E1555" t="s">
        <v>11</v>
      </c>
      <c r="F1555" t="s">
        <v>670</v>
      </c>
      <c r="G1555" t="s">
        <v>2151</v>
      </c>
      <c r="H1555" t="s">
        <v>2997</v>
      </c>
      <c r="I1555" s="2">
        <v>44287</v>
      </c>
      <c r="J1555" s="2">
        <v>44347</v>
      </c>
      <c r="L1555">
        <v>9632.24</v>
      </c>
      <c r="M1555" t="s">
        <v>1389</v>
      </c>
      <c r="N1555" t="s">
        <v>2155</v>
      </c>
      <c r="O1555" t="s">
        <v>34387</v>
      </c>
      <c r="P1555" t="s">
        <v>34598</v>
      </c>
      <c r="Q1555" t="s">
        <v>34599</v>
      </c>
      <c r="R1555" t="s">
        <v>34378</v>
      </c>
      <c r="S1555" s="2">
        <v>44335</v>
      </c>
    </row>
    <row r="1556" spans="2:19" x14ac:dyDescent="0.35">
      <c r="B1556" t="s">
        <v>3650</v>
      </c>
      <c r="D1556" t="str">
        <f>IF(ISNUMBER(SEARCH("UKRI",Table2[[#This Row],[SourcingOwnerEmail]])),"UKRI","UKSBS")</f>
        <v>UKSBS</v>
      </c>
      <c r="E1556" t="s">
        <v>11</v>
      </c>
      <c r="F1556" t="s">
        <v>670</v>
      </c>
      <c r="G1556" t="s">
        <v>3651</v>
      </c>
      <c r="H1556" t="s">
        <v>3652</v>
      </c>
      <c r="I1556" s="2">
        <v>44418</v>
      </c>
      <c r="J1556" s="2">
        <v>44651</v>
      </c>
      <c r="K1556">
        <v>170000</v>
      </c>
      <c r="L1556">
        <v>186631.5</v>
      </c>
      <c r="M1556" t="s">
        <v>1852</v>
      </c>
      <c r="N1556" t="s">
        <v>140</v>
      </c>
      <c r="O1556" t="s">
        <v>34554</v>
      </c>
      <c r="P1556" t="s">
        <v>34468</v>
      </c>
      <c r="Q1556" t="s">
        <v>34476</v>
      </c>
      <c r="R1556" t="s">
        <v>34378</v>
      </c>
      <c r="S1556" s="2">
        <v>44419</v>
      </c>
    </row>
    <row r="1557" spans="2:19" x14ac:dyDescent="0.35">
      <c r="B1557" t="s">
        <v>3653</v>
      </c>
      <c r="D1557" t="str">
        <f>IF(ISNUMBER(SEARCH("UKRI",Table2[[#This Row],[SourcingOwnerEmail]])),"UKRI","UKSBS")</f>
        <v>UKSBS</v>
      </c>
      <c r="E1557" t="s">
        <v>11</v>
      </c>
      <c r="F1557" t="s">
        <v>626</v>
      </c>
      <c r="G1557" t="s">
        <v>2151</v>
      </c>
      <c r="H1557" t="s">
        <v>3654</v>
      </c>
      <c r="I1557" s="2">
        <v>44340</v>
      </c>
      <c r="J1557" s="2">
        <v>44407</v>
      </c>
      <c r="L1557">
        <v>33961.440000000002</v>
      </c>
      <c r="M1557" t="s">
        <v>1389</v>
      </c>
      <c r="N1557" t="s">
        <v>2155</v>
      </c>
      <c r="O1557" t="s">
        <v>34387</v>
      </c>
      <c r="P1557" t="s">
        <v>34623</v>
      </c>
      <c r="Q1557" t="s">
        <v>34624</v>
      </c>
      <c r="R1557" t="s">
        <v>34378</v>
      </c>
      <c r="S1557" s="2">
        <v>44350</v>
      </c>
    </row>
    <row r="1558" spans="2:19" x14ac:dyDescent="0.35">
      <c r="B1558" t="s">
        <v>3655</v>
      </c>
      <c r="D1558" t="str">
        <f>IF(ISNUMBER(SEARCH("UKRI",Table2[[#This Row],[SourcingOwnerEmail]])),"UKRI","UKSBS")</f>
        <v>UKSBS</v>
      </c>
      <c r="E1558" t="s">
        <v>11</v>
      </c>
      <c r="F1558" t="s">
        <v>670</v>
      </c>
      <c r="G1558" t="s">
        <v>3049</v>
      </c>
      <c r="H1558" t="s">
        <v>3160</v>
      </c>
      <c r="I1558" s="2">
        <v>44341</v>
      </c>
      <c r="J1558" s="2">
        <v>44433</v>
      </c>
      <c r="K1558">
        <v>29338.799999999999</v>
      </c>
      <c r="L1558">
        <v>29338.799999999999</v>
      </c>
      <c r="M1558" t="s">
        <v>1389</v>
      </c>
      <c r="N1558" t="s">
        <v>2155</v>
      </c>
      <c r="O1558" t="s">
        <v>34387</v>
      </c>
      <c r="P1558" t="s">
        <v>34594</v>
      </c>
      <c r="Q1558" t="s">
        <v>34595</v>
      </c>
      <c r="R1558" t="s">
        <v>34378</v>
      </c>
      <c r="S1558" s="2">
        <v>44337</v>
      </c>
    </row>
    <row r="1559" spans="2:19" x14ac:dyDescent="0.35">
      <c r="B1559" t="s">
        <v>3656</v>
      </c>
      <c r="D1559" t="str">
        <f>IF(ISNUMBER(SEARCH("UKRI",Table2[[#This Row],[SourcingOwnerEmail]])),"UKRI","UKSBS")</f>
        <v>UKSBS</v>
      </c>
      <c r="E1559" t="s">
        <v>11</v>
      </c>
      <c r="F1559" t="s">
        <v>345</v>
      </c>
      <c r="G1559" t="s">
        <v>1067</v>
      </c>
      <c r="H1559" t="s">
        <v>3657</v>
      </c>
      <c r="I1559" s="2">
        <v>44300</v>
      </c>
      <c r="J1559" s="2">
        <v>44439</v>
      </c>
      <c r="L1559">
        <v>31750</v>
      </c>
      <c r="M1559" t="s">
        <v>164</v>
      </c>
      <c r="N1559" t="s">
        <v>165</v>
      </c>
      <c r="O1559" t="s">
        <v>34379</v>
      </c>
      <c r="P1559" t="s">
        <v>34623</v>
      </c>
      <c r="Q1559" t="s">
        <v>34624</v>
      </c>
      <c r="R1559" t="s">
        <v>34378</v>
      </c>
      <c r="S1559" s="2">
        <v>44334</v>
      </c>
    </row>
    <row r="1560" spans="2:19" x14ac:dyDescent="0.35">
      <c r="B1560" t="s">
        <v>3658</v>
      </c>
      <c r="D1560" t="str">
        <f>IF(ISNUMBER(SEARCH("UKRI",Table2[[#This Row],[SourcingOwnerEmail]])),"UKRI","UKSBS")</f>
        <v>UKSBS</v>
      </c>
      <c r="E1560" t="s">
        <v>11</v>
      </c>
      <c r="F1560" t="s">
        <v>1762</v>
      </c>
      <c r="G1560" t="s">
        <v>3659</v>
      </c>
      <c r="H1560" t="s">
        <v>3660</v>
      </c>
      <c r="I1560" s="2">
        <v>44312</v>
      </c>
      <c r="J1560" s="2">
        <v>44375</v>
      </c>
      <c r="L1560">
        <v>19358</v>
      </c>
      <c r="M1560" t="s">
        <v>1852</v>
      </c>
      <c r="N1560" t="s">
        <v>140</v>
      </c>
      <c r="O1560" t="s">
        <v>34379</v>
      </c>
      <c r="P1560" t="s">
        <v>34623</v>
      </c>
      <c r="Q1560" t="s">
        <v>34624</v>
      </c>
      <c r="R1560" t="s">
        <v>34378</v>
      </c>
      <c r="S1560" s="2">
        <v>44344</v>
      </c>
    </row>
    <row r="1561" spans="2:19" x14ac:dyDescent="0.35">
      <c r="B1561" t="s">
        <v>3661</v>
      </c>
      <c r="D1561" t="str">
        <f>IF(ISNUMBER(SEARCH("UKRI",Table2[[#This Row],[SourcingOwnerEmail]])),"UKRI","UKSBS")</f>
        <v>UKSBS</v>
      </c>
      <c r="E1561" t="s">
        <v>11</v>
      </c>
      <c r="F1561" t="s">
        <v>670</v>
      </c>
      <c r="G1561" t="s">
        <v>3029</v>
      </c>
      <c r="H1561" t="s">
        <v>3047</v>
      </c>
      <c r="I1561" s="2">
        <v>44348</v>
      </c>
      <c r="J1561" s="2">
        <v>44407</v>
      </c>
      <c r="K1561">
        <v>22211.200000000001</v>
      </c>
      <c r="L1561">
        <v>22211.200000000001</v>
      </c>
      <c r="M1561" t="s">
        <v>1389</v>
      </c>
      <c r="N1561" t="s">
        <v>2155</v>
      </c>
      <c r="O1561" t="s">
        <v>34387</v>
      </c>
      <c r="P1561" t="s">
        <v>34594</v>
      </c>
      <c r="Q1561" t="s">
        <v>34595</v>
      </c>
      <c r="R1561" t="s">
        <v>34378</v>
      </c>
      <c r="S1561" s="2">
        <v>44341</v>
      </c>
    </row>
    <row r="1562" spans="2:19" x14ac:dyDescent="0.35">
      <c r="B1562" t="s">
        <v>3662</v>
      </c>
      <c r="D1562" t="str">
        <f>IF(ISNUMBER(SEARCH("UKRI",Table2[[#This Row],[SourcingOwnerEmail]])),"UKRI","UKSBS")</f>
        <v>UKSBS</v>
      </c>
      <c r="E1562" t="s">
        <v>11</v>
      </c>
      <c r="F1562" t="s">
        <v>670</v>
      </c>
      <c r="G1562" t="s">
        <v>3029</v>
      </c>
      <c r="H1562" t="s">
        <v>3204</v>
      </c>
      <c r="I1562" s="2">
        <v>44348</v>
      </c>
      <c r="J1562" s="2">
        <v>44407</v>
      </c>
      <c r="K1562">
        <v>22000</v>
      </c>
      <c r="L1562">
        <v>22000</v>
      </c>
      <c r="M1562" t="s">
        <v>1389</v>
      </c>
      <c r="N1562" t="s">
        <v>2155</v>
      </c>
      <c r="O1562" t="s">
        <v>34387</v>
      </c>
      <c r="P1562" t="s">
        <v>34594</v>
      </c>
      <c r="Q1562" t="s">
        <v>34595</v>
      </c>
      <c r="R1562" t="s">
        <v>34378</v>
      </c>
      <c r="S1562" s="2">
        <v>44341</v>
      </c>
    </row>
    <row r="1563" spans="2:19" x14ac:dyDescent="0.35">
      <c r="B1563" t="s">
        <v>3663</v>
      </c>
      <c r="D1563" t="str">
        <f>IF(ISNUMBER(SEARCH("UKRI",Table2[[#This Row],[SourcingOwnerEmail]])),"UKRI","UKSBS")</f>
        <v>UKSBS</v>
      </c>
      <c r="E1563" t="s">
        <v>11</v>
      </c>
      <c r="F1563" t="s">
        <v>670</v>
      </c>
      <c r="G1563" t="s">
        <v>3029</v>
      </c>
      <c r="H1563" t="s">
        <v>3529</v>
      </c>
      <c r="I1563" s="2">
        <v>44349</v>
      </c>
      <c r="J1563" s="2">
        <v>44377</v>
      </c>
      <c r="L1563">
        <v>6861.75</v>
      </c>
      <c r="M1563" t="s">
        <v>1389</v>
      </c>
      <c r="N1563" t="s">
        <v>2155</v>
      </c>
      <c r="O1563" t="s">
        <v>34387</v>
      </c>
      <c r="P1563" t="s">
        <v>34623</v>
      </c>
      <c r="Q1563" t="s">
        <v>34624</v>
      </c>
      <c r="R1563" t="s">
        <v>34378</v>
      </c>
      <c r="S1563" s="2">
        <v>44361</v>
      </c>
    </row>
    <row r="1564" spans="2:19" x14ac:dyDescent="0.35">
      <c r="B1564" t="s">
        <v>3664</v>
      </c>
      <c r="D1564" t="str">
        <f>IF(ISNUMBER(SEARCH("UKRI",Table2[[#This Row],[SourcingOwnerEmail]])),"UKRI","UKSBS")</f>
        <v>UKSBS</v>
      </c>
      <c r="E1564" t="s">
        <v>11</v>
      </c>
      <c r="F1564" t="s">
        <v>670</v>
      </c>
      <c r="G1564" t="s">
        <v>3122</v>
      </c>
      <c r="H1564" t="s">
        <v>3304</v>
      </c>
      <c r="I1564" s="2">
        <v>44349</v>
      </c>
      <c r="J1564" s="2">
        <v>44407</v>
      </c>
      <c r="L1564">
        <v>19583.490000000002</v>
      </c>
      <c r="M1564" t="s">
        <v>1389</v>
      </c>
      <c r="N1564" t="s">
        <v>2155</v>
      </c>
      <c r="O1564" t="s">
        <v>34387</v>
      </c>
      <c r="P1564" t="s">
        <v>34623</v>
      </c>
      <c r="Q1564" t="s">
        <v>34624</v>
      </c>
      <c r="R1564" t="s">
        <v>34378</v>
      </c>
      <c r="S1564" s="2">
        <v>44365</v>
      </c>
    </row>
    <row r="1565" spans="2:19" x14ac:dyDescent="0.35">
      <c r="B1565" t="s">
        <v>3665</v>
      </c>
      <c r="D1565" t="str">
        <f>IF(ISNUMBER(SEARCH("UKRI",Table2[[#This Row],[SourcingOwnerEmail]])),"UKRI","UKSBS")</f>
        <v>UKSBS</v>
      </c>
      <c r="E1565" t="s">
        <v>11</v>
      </c>
      <c r="F1565" t="s">
        <v>670</v>
      </c>
      <c r="G1565" t="s">
        <v>3084</v>
      </c>
      <c r="H1565" t="s">
        <v>3204</v>
      </c>
      <c r="I1565" s="2">
        <v>44348</v>
      </c>
      <c r="J1565" s="2">
        <v>44407</v>
      </c>
      <c r="K1565">
        <v>22813.119999999999</v>
      </c>
      <c r="L1565">
        <v>22813.119999999999</v>
      </c>
      <c r="M1565" t="s">
        <v>1389</v>
      </c>
      <c r="N1565" t="s">
        <v>2155</v>
      </c>
      <c r="O1565" t="s">
        <v>34387</v>
      </c>
      <c r="P1565" t="s">
        <v>34594</v>
      </c>
      <c r="Q1565" t="s">
        <v>34595</v>
      </c>
      <c r="R1565" t="s">
        <v>34378</v>
      </c>
      <c r="S1565" s="2">
        <v>44341</v>
      </c>
    </row>
    <row r="1566" spans="2:19" x14ac:dyDescent="0.35">
      <c r="B1566" t="s">
        <v>3666</v>
      </c>
      <c r="D1566" t="str">
        <f>IF(ISNUMBER(SEARCH("UKRI",Table2[[#This Row],[SourcingOwnerEmail]])),"UKRI","UKSBS")</f>
        <v>UKSBS</v>
      </c>
      <c r="E1566" t="s">
        <v>11</v>
      </c>
      <c r="F1566" t="s">
        <v>670</v>
      </c>
      <c r="G1566" t="s">
        <v>3084</v>
      </c>
      <c r="H1566" t="s">
        <v>3204</v>
      </c>
      <c r="I1566" s="2">
        <v>44348</v>
      </c>
      <c r="J1566" s="2">
        <v>44407</v>
      </c>
      <c r="K1566">
        <v>21560</v>
      </c>
      <c r="L1566">
        <v>21560</v>
      </c>
      <c r="M1566" t="s">
        <v>1389</v>
      </c>
      <c r="N1566" t="s">
        <v>2155</v>
      </c>
      <c r="O1566" t="s">
        <v>34387</v>
      </c>
      <c r="P1566" t="s">
        <v>34594</v>
      </c>
      <c r="Q1566" t="s">
        <v>34595</v>
      </c>
      <c r="R1566" t="s">
        <v>34378</v>
      </c>
      <c r="S1566" s="2">
        <v>44341</v>
      </c>
    </row>
    <row r="1567" spans="2:19" x14ac:dyDescent="0.35">
      <c r="B1567" t="s">
        <v>3667</v>
      </c>
      <c r="D1567" t="str">
        <f>IF(ISNUMBER(SEARCH("UKRI",Table2[[#This Row],[SourcingOwnerEmail]])),"UKRI","UKSBS")</f>
        <v>UKSBS</v>
      </c>
      <c r="E1567" t="s">
        <v>11</v>
      </c>
      <c r="F1567" t="s">
        <v>2009</v>
      </c>
      <c r="G1567" t="s">
        <v>3668</v>
      </c>
      <c r="H1567" t="s">
        <v>3669</v>
      </c>
      <c r="I1567" s="2">
        <v>44582</v>
      </c>
      <c r="J1567" s="2">
        <v>45677</v>
      </c>
      <c r="K1567">
        <v>7500</v>
      </c>
      <c r="L1567">
        <v>7500</v>
      </c>
      <c r="M1567" t="s">
        <v>3066</v>
      </c>
      <c r="N1567" t="s">
        <v>3067</v>
      </c>
      <c r="O1567" t="s">
        <v>34387</v>
      </c>
      <c r="P1567" t="s">
        <v>34617</v>
      </c>
      <c r="Q1567" t="s">
        <v>34618</v>
      </c>
      <c r="R1567" t="s">
        <v>34378</v>
      </c>
      <c r="S1567" s="2">
        <v>44582</v>
      </c>
    </row>
    <row r="1568" spans="2:19" x14ac:dyDescent="0.35">
      <c r="B1568" t="s">
        <v>3670</v>
      </c>
      <c r="D1568" t="str">
        <f>IF(ISNUMBER(SEARCH("UKRI",Table2[[#This Row],[SourcingOwnerEmail]])),"UKRI","UKSBS")</f>
        <v>UKSBS</v>
      </c>
      <c r="E1568" t="s">
        <v>11</v>
      </c>
      <c r="F1568" t="s">
        <v>430</v>
      </c>
      <c r="G1568" t="s">
        <v>3671</v>
      </c>
      <c r="H1568" t="s">
        <v>3672</v>
      </c>
      <c r="I1568" s="2">
        <v>44459</v>
      </c>
      <c r="J1568" s="2">
        <v>44498</v>
      </c>
      <c r="K1568">
        <v>27024</v>
      </c>
      <c r="L1568">
        <v>27024</v>
      </c>
      <c r="M1568" t="s">
        <v>2204</v>
      </c>
      <c r="N1568" t="s">
        <v>3673</v>
      </c>
      <c r="O1568" t="s">
        <v>83</v>
      </c>
      <c r="P1568" t="s">
        <v>34594</v>
      </c>
      <c r="Q1568" t="s">
        <v>34595</v>
      </c>
      <c r="R1568" t="s">
        <v>34378</v>
      </c>
      <c r="S1568" s="2">
        <v>44342</v>
      </c>
    </row>
    <row r="1569" spans="2:19" x14ac:dyDescent="0.35">
      <c r="B1569" t="s">
        <v>3674</v>
      </c>
      <c r="D1569" t="str">
        <f>IF(ISNUMBER(SEARCH("UKRI",Table2[[#This Row],[SourcingOwnerEmail]])),"UKRI","UKSBS")</f>
        <v>UKSBS</v>
      </c>
      <c r="E1569" t="s">
        <v>11</v>
      </c>
      <c r="F1569" t="s">
        <v>670</v>
      </c>
      <c r="G1569" t="s">
        <v>2151</v>
      </c>
      <c r="H1569" t="s">
        <v>3675</v>
      </c>
      <c r="I1569" s="2">
        <v>44345</v>
      </c>
      <c r="J1569" s="2">
        <v>44437</v>
      </c>
      <c r="L1569">
        <v>35929.53</v>
      </c>
      <c r="M1569" t="s">
        <v>1389</v>
      </c>
      <c r="N1569" t="s">
        <v>2155</v>
      </c>
      <c r="O1569" t="s">
        <v>34387</v>
      </c>
      <c r="P1569" t="s">
        <v>34598</v>
      </c>
      <c r="Q1569" t="s">
        <v>34599</v>
      </c>
      <c r="R1569" t="s">
        <v>34378</v>
      </c>
      <c r="S1569" s="2">
        <v>44355</v>
      </c>
    </row>
    <row r="1570" spans="2:19" x14ac:dyDescent="0.35">
      <c r="B1570" t="s">
        <v>3676</v>
      </c>
      <c r="D1570" t="str">
        <f>IF(ISNUMBER(SEARCH("UKRI",Table2[[#This Row],[SourcingOwnerEmail]])),"UKRI","UKSBS")</f>
        <v>UKSBS</v>
      </c>
      <c r="E1570" t="s">
        <v>11</v>
      </c>
      <c r="F1570" t="s">
        <v>340</v>
      </c>
      <c r="G1570" t="s">
        <v>3677</v>
      </c>
      <c r="H1570" t="s">
        <v>3678</v>
      </c>
      <c r="I1570" s="2">
        <v>44347</v>
      </c>
      <c r="J1570" s="2">
        <v>44561</v>
      </c>
      <c r="K1570">
        <v>13790</v>
      </c>
      <c r="L1570">
        <v>13790</v>
      </c>
      <c r="M1570" t="s">
        <v>463</v>
      </c>
      <c r="N1570" t="s">
        <v>464</v>
      </c>
      <c r="O1570" t="s">
        <v>83</v>
      </c>
      <c r="P1570" t="s">
        <v>34594</v>
      </c>
      <c r="Q1570" t="s">
        <v>34595</v>
      </c>
      <c r="R1570" t="s">
        <v>34378</v>
      </c>
      <c r="S1570" s="2">
        <v>44344</v>
      </c>
    </row>
    <row r="1571" spans="2:19" x14ac:dyDescent="0.35">
      <c r="B1571" t="s">
        <v>3679</v>
      </c>
      <c r="D1571" t="str">
        <f>IF(ISNUMBER(SEARCH("UKRI",Table2[[#This Row],[SourcingOwnerEmail]])),"UKRI","UKSBS")</f>
        <v>UKSBS</v>
      </c>
      <c r="E1571" t="s">
        <v>11</v>
      </c>
      <c r="F1571" t="s">
        <v>670</v>
      </c>
      <c r="G1571" t="s">
        <v>2151</v>
      </c>
      <c r="H1571" t="s">
        <v>3680</v>
      </c>
      <c r="I1571" s="2">
        <v>44348</v>
      </c>
      <c r="J1571" s="2">
        <v>44407</v>
      </c>
      <c r="L1571">
        <v>20456.39</v>
      </c>
      <c r="M1571" t="s">
        <v>1389</v>
      </c>
      <c r="N1571" t="s">
        <v>2155</v>
      </c>
      <c r="O1571" t="s">
        <v>34387</v>
      </c>
      <c r="P1571" t="s">
        <v>34594</v>
      </c>
      <c r="Q1571" t="s">
        <v>34595</v>
      </c>
      <c r="R1571" t="s">
        <v>34378</v>
      </c>
      <c r="S1571" s="2">
        <v>44365</v>
      </c>
    </row>
    <row r="1572" spans="2:19" x14ac:dyDescent="0.35">
      <c r="B1572" t="s">
        <v>3681</v>
      </c>
      <c r="D1572" t="str">
        <f>IF(ISNUMBER(SEARCH("UKRI",Table2[[#This Row],[SourcingOwnerEmail]])),"UKRI","UKSBS")</f>
        <v>UKSBS</v>
      </c>
      <c r="E1572" t="s">
        <v>11</v>
      </c>
      <c r="F1572" t="s">
        <v>670</v>
      </c>
      <c r="G1572" t="s">
        <v>3049</v>
      </c>
      <c r="H1572" t="s">
        <v>3079</v>
      </c>
      <c r="I1572" s="2">
        <v>44349</v>
      </c>
      <c r="J1572" s="2">
        <v>44407</v>
      </c>
      <c r="L1572">
        <v>30981.279999999999</v>
      </c>
      <c r="M1572" t="s">
        <v>1389</v>
      </c>
      <c r="N1572" t="s">
        <v>2155</v>
      </c>
      <c r="O1572" t="s">
        <v>34387</v>
      </c>
      <c r="P1572" t="s">
        <v>34594</v>
      </c>
      <c r="Q1572" t="s">
        <v>34595</v>
      </c>
      <c r="R1572" t="s">
        <v>34378</v>
      </c>
      <c r="S1572" s="2">
        <v>44370</v>
      </c>
    </row>
    <row r="1573" spans="2:19" x14ac:dyDescent="0.35">
      <c r="B1573" t="s">
        <v>3682</v>
      </c>
      <c r="D1573" t="str">
        <f>IF(ISNUMBER(SEARCH("UKRI",Table2[[#This Row],[SourcingOwnerEmail]])),"UKRI","UKSBS")</f>
        <v>UKSBS</v>
      </c>
      <c r="E1573" t="s">
        <v>11</v>
      </c>
      <c r="F1573" t="s">
        <v>837</v>
      </c>
      <c r="G1573" t="s">
        <v>3683</v>
      </c>
      <c r="H1573" t="s">
        <v>3684</v>
      </c>
      <c r="I1573" s="2">
        <v>44482</v>
      </c>
      <c r="J1573" s="2">
        <v>45198</v>
      </c>
      <c r="K1573">
        <v>100000</v>
      </c>
      <c r="L1573">
        <v>100000</v>
      </c>
      <c r="M1573" t="s">
        <v>164</v>
      </c>
      <c r="N1573" t="s">
        <v>165</v>
      </c>
      <c r="O1573" t="s">
        <v>34554</v>
      </c>
      <c r="P1573" t="s">
        <v>34598</v>
      </c>
      <c r="Q1573" t="s">
        <v>34599</v>
      </c>
      <c r="R1573" t="s">
        <v>34378</v>
      </c>
      <c r="S1573" s="2">
        <v>44509</v>
      </c>
    </row>
    <row r="1574" spans="2:19" x14ac:dyDescent="0.35">
      <c r="B1574" t="s">
        <v>3685</v>
      </c>
      <c r="D1574" t="str">
        <f>IF(ISNUMBER(SEARCH("UKRI",Table2[[#This Row],[SourcingOwnerEmail]])),"UKRI","UKSBS")</f>
        <v>UKSBS</v>
      </c>
      <c r="E1574" t="s">
        <v>11</v>
      </c>
      <c r="F1574" t="s">
        <v>626</v>
      </c>
      <c r="G1574" t="s">
        <v>3017</v>
      </c>
      <c r="H1574" t="s">
        <v>3686</v>
      </c>
      <c r="I1574" s="2">
        <v>44362</v>
      </c>
      <c r="J1574" s="2">
        <v>44435</v>
      </c>
      <c r="L1574">
        <v>19440</v>
      </c>
      <c r="M1574" t="s">
        <v>1389</v>
      </c>
      <c r="N1574" t="s">
        <v>2155</v>
      </c>
      <c r="O1574" t="s">
        <v>34387</v>
      </c>
      <c r="P1574" t="s">
        <v>34623</v>
      </c>
      <c r="Q1574" t="s">
        <v>34624</v>
      </c>
      <c r="R1574" t="s">
        <v>34378</v>
      </c>
      <c r="S1574" s="2">
        <v>44358</v>
      </c>
    </row>
    <row r="1575" spans="2:19" x14ac:dyDescent="0.35">
      <c r="B1575" t="s">
        <v>3687</v>
      </c>
      <c r="D1575" t="str">
        <f>IF(ISNUMBER(SEARCH("UKRI",Table2[[#This Row],[SourcingOwnerEmail]])),"UKRI","UKSBS")</f>
        <v>UKSBS</v>
      </c>
      <c r="E1575" t="s">
        <v>11</v>
      </c>
      <c r="F1575" t="s">
        <v>670</v>
      </c>
      <c r="G1575" t="s">
        <v>2151</v>
      </c>
      <c r="H1575" t="s">
        <v>3688</v>
      </c>
      <c r="I1575" s="2">
        <v>44349</v>
      </c>
      <c r="J1575" s="2">
        <v>44439</v>
      </c>
      <c r="L1575">
        <v>16222.72</v>
      </c>
      <c r="M1575" t="s">
        <v>1389</v>
      </c>
      <c r="N1575" t="s">
        <v>2155</v>
      </c>
      <c r="O1575" t="s">
        <v>34387</v>
      </c>
      <c r="P1575" t="s">
        <v>34598</v>
      </c>
      <c r="Q1575" t="s">
        <v>34599</v>
      </c>
      <c r="R1575" t="s">
        <v>34378</v>
      </c>
      <c r="S1575" s="2">
        <v>44364</v>
      </c>
    </row>
    <row r="1576" spans="2:19" x14ac:dyDescent="0.35">
      <c r="B1576" t="s">
        <v>3689</v>
      </c>
      <c r="D1576" t="str">
        <f>IF(ISNUMBER(SEARCH("UKRI",Table2[[#This Row],[SourcingOwnerEmail]])),"UKRI","UKSBS")</f>
        <v>UKSBS</v>
      </c>
      <c r="E1576" t="s">
        <v>11</v>
      </c>
      <c r="F1576" t="s">
        <v>80</v>
      </c>
      <c r="G1576" t="s">
        <v>3109</v>
      </c>
      <c r="H1576" t="s">
        <v>3690</v>
      </c>
      <c r="I1576" s="2">
        <v>44320</v>
      </c>
      <c r="J1576" s="2">
        <v>44370</v>
      </c>
      <c r="L1576">
        <v>22000</v>
      </c>
      <c r="M1576" t="s">
        <v>1852</v>
      </c>
      <c r="N1576" t="s">
        <v>140</v>
      </c>
      <c r="O1576" t="s">
        <v>34379</v>
      </c>
      <c r="P1576" t="s">
        <v>34623</v>
      </c>
      <c r="Q1576" t="s">
        <v>34624</v>
      </c>
      <c r="R1576" t="s">
        <v>34378</v>
      </c>
      <c r="S1576" s="2">
        <v>44379</v>
      </c>
    </row>
    <row r="1577" spans="2:19" x14ac:dyDescent="0.35">
      <c r="B1577" t="s">
        <v>3691</v>
      </c>
      <c r="D1577" t="str">
        <f>IF(ISNUMBER(SEARCH("UKRI",Table2[[#This Row],[SourcingOwnerEmail]])),"UKRI","UKSBS")</f>
        <v>UKSBS</v>
      </c>
      <c r="E1577" t="s">
        <v>11</v>
      </c>
      <c r="F1577" t="s">
        <v>2009</v>
      </c>
      <c r="G1577" t="s">
        <v>2390</v>
      </c>
      <c r="H1577" t="s">
        <v>3692</v>
      </c>
      <c r="I1577" s="2">
        <v>44363</v>
      </c>
      <c r="K1577">
        <v>12000</v>
      </c>
      <c r="L1577">
        <v>12000</v>
      </c>
      <c r="M1577" t="s">
        <v>2304</v>
      </c>
      <c r="N1577" t="s">
        <v>2304</v>
      </c>
      <c r="O1577" t="s">
        <v>34387</v>
      </c>
      <c r="P1577" t="s">
        <v>34598</v>
      </c>
      <c r="Q1577" t="s">
        <v>34599</v>
      </c>
      <c r="R1577" t="s">
        <v>34378</v>
      </c>
      <c r="S1577" s="2">
        <v>44484</v>
      </c>
    </row>
    <row r="1578" spans="2:19" x14ac:dyDescent="0.35">
      <c r="B1578" t="s">
        <v>3693</v>
      </c>
      <c r="D1578" t="str">
        <f>IF(ISNUMBER(SEARCH("UKRI",Table2[[#This Row],[SourcingOwnerEmail]])),"UKRI","UKSBS")</f>
        <v>UKSBS</v>
      </c>
      <c r="E1578" t="s">
        <v>11</v>
      </c>
      <c r="F1578" t="s">
        <v>670</v>
      </c>
      <c r="G1578" t="s">
        <v>3694</v>
      </c>
      <c r="H1578" t="s">
        <v>3695</v>
      </c>
      <c r="I1578" s="2">
        <v>44361</v>
      </c>
      <c r="J1578" s="2">
        <v>44544</v>
      </c>
      <c r="K1578">
        <v>25057.68</v>
      </c>
      <c r="L1578">
        <v>25057.68</v>
      </c>
      <c r="M1578" t="s">
        <v>1389</v>
      </c>
      <c r="N1578" t="s">
        <v>2155</v>
      </c>
      <c r="O1578" t="s">
        <v>34387</v>
      </c>
      <c r="P1578" t="s">
        <v>34563</v>
      </c>
      <c r="Q1578" t="s">
        <v>34564</v>
      </c>
      <c r="R1578" t="s">
        <v>34378</v>
      </c>
      <c r="S1578" s="2">
        <v>44419</v>
      </c>
    </row>
    <row r="1579" spans="2:19" x14ac:dyDescent="0.35">
      <c r="B1579" t="s">
        <v>3696</v>
      </c>
      <c r="D1579" t="str">
        <f>IF(ISNUMBER(SEARCH("UKRI",Table2[[#This Row],[SourcingOwnerEmail]])),"UKRI","UKSBS")</f>
        <v>UKSBS</v>
      </c>
      <c r="E1579" t="s">
        <v>11</v>
      </c>
      <c r="F1579" t="s">
        <v>626</v>
      </c>
      <c r="G1579" t="s">
        <v>3697</v>
      </c>
      <c r="H1579" t="s">
        <v>3698</v>
      </c>
      <c r="L1579">
        <v>17675</v>
      </c>
      <c r="M1579" t="s">
        <v>1852</v>
      </c>
      <c r="N1579" t="s">
        <v>140</v>
      </c>
      <c r="O1579" t="s">
        <v>34379</v>
      </c>
      <c r="P1579" t="s">
        <v>34468</v>
      </c>
      <c r="Q1579" t="s">
        <v>34476</v>
      </c>
      <c r="R1579" t="s">
        <v>34378</v>
      </c>
      <c r="S1579" s="2">
        <v>44365</v>
      </c>
    </row>
    <row r="1580" spans="2:19" x14ac:dyDescent="0.35">
      <c r="B1580" t="s">
        <v>3699</v>
      </c>
      <c r="D1580" t="str">
        <f>IF(ISNUMBER(SEARCH("UKRI",Table2[[#This Row],[SourcingOwnerEmail]])),"UKRI","UKSBS")</f>
        <v>UKSBS</v>
      </c>
      <c r="E1580" t="s">
        <v>11</v>
      </c>
      <c r="F1580" t="s">
        <v>340</v>
      </c>
      <c r="G1580" t="s">
        <v>3700</v>
      </c>
      <c r="H1580" t="s">
        <v>3701</v>
      </c>
      <c r="I1580" s="2">
        <v>44409</v>
      </c>
      <c r="J1580" s="2">
        <v>44429</v>
      </c>
      <c r="L1580">
        <v>16939</v>
      </c>
      <c r="M1580" t="s">
        <v>1852</v>
      </c>
      <c r="N1580" t="s">
        <v>140</v>
      </c>
      <c r="O1580" t="s">
        <v>34379</v>
      </c>
      <c r="P1580" t="s">
        <v>34623</v>
      </c>
      <c r="Q1580" t="s">
        <v>34624</v>
      </c>
      <c r="R1580" t="s">
        <v>34378</v>
      </c>
      <c r="S1580" s="2">
        <v>44378</v>
      </c>
    </row>
    <row r="1581" spans="2:19" x14ac:dyDescent="0.35">
      <c r="B1581" t="s">
        <v>3702</v>
      </c>
      <c r="D1581" t="str">
        <f>IF(ISNUMBER(SEARCH("UKRI",Table2[[#This Row],[SourcingOwnerEmail]])),"UKRI","UKSBS")</f>
        <v>UKSBS</v>
      </c>
      <c r="E1581" t="s">
        <v>11</v>
      </c>
      <c r="F1581" t="s">
        <v>670</v>
      </c>
      <c r="G1581" t="s">
        <v>3049</v>
      </c>
      <c r="H1581" t="s">
        <v>3703</v>
      </c>
      <c r="I1581" s="2">
        <v>44354</v>
      </c>
      <c r="J1581" s="2">
        <v>44436</v>
      </c>
      <c r="L1581">
        <v>38826.720000000001</v>
      </c>
      <c r="M1581" t="s">
        <v>1389</v>
      </c>
      <c r="N1581" t="s">
        <v>2155</v>
      </c>
      <c r="O1581" t="s">
        <v>34387</v>
      </c>
      <c r="P1581" t="s">
        <v>34459</v>
      </c>
      <c r="Q1581" t="s">
        <v>34460</v>
      </c>
      <c r="R1581" t="s">
        <v>34378</v>
      </c>
      <c r="S1581" s="2">
        <v>44372</v>
      </c>
    </row>
    <row r="1582" spans="2:19" x14ac:dyDescent="0.35">
      <c r="B1582" t="s">
        <v>3704</v>
      </c>
      <c r="D1582" t="str">
        <f>IF(ISNUMBER(SEARCH("UKRI",Table2[[#This Row],[SourcingOwnerEmail]])),"UKRI","UKSBS")</f>
        <v>UKSBS</v>
      </c>
      <c r="E1582" t="s">
        <v>11</v>
      </c>
      <c r="F1582" t="s">
        <v>670</v>
      </c>
      <c r="G1582" t="s">
        <v>2378</v>
      </c>
      <c r="H1582" t="s">
        <v>3705</v>
      </c>
      <c r="I1582" s="2">
        <v>44378</v>
      </c>
      <c r="J1582" s="2">
        <v>44469</v>
      </c>
      <c r="L1582">
        <v>33421.699999999997</v>
      </c>
      <c r="M1582" t="s">
        <v>1389</v>
      </c>
      <c r="N1582" t="s">
        <v>2155</v>
      </c>
      <c r="O1582" t="s">
        <v>34387</v>
      </c>
      <c r="P1582" t="s">
        <v>34459</v>
      </c>
      <c r="Q1582" t="s">
        <v>34460</v>
      </c>
      <c r="R1582" t="s">
        <v>34378</v>
      </c>
      <c r="S1582" s="2">
        <v>44368</v>
      </c>
    </row>
    <row r="1583" spans="2:19" x14ac:dyDescent="0.35">
      <c r="B1583" t="s">
        <v>3706</v>
      </c>
      <c r="D1583" t="str">
        <f>IF(ISNUMBER(SEARCH("UKRI",Table2[[#This Row],[SourcingOwnerEmail]])),"UKRI","UKSBS")</f>
        <v>UKSBS</v>
      </c>
      <c r="E1583" t="s">
        <v>11</v>
      </c>
      <c r="F1583" t="s">
        <v>670</v>
      </c>
      <c r="G1583" t="s">
        <v>2378</v>
      </c>
      <c r="H1583" t="s">
        <v>3707</v>
      </c>
      <c r="I1583" s="2">
        <v>44378</v>
      </c>
      <c r="J1583" s="2">
        <v>44469</v>
      </c>
      <c r="L1583">
        <v>23899.85</v>
      </c>
      <c r="M1583" t="s">
        <v>1389</v>
      </c>
      <c r="N1583" t="s">
        <v>2155</v>
      </c>
      <c r="O1583" t="s">
        <v>34387</v>
      </c>
      <c r="P1583" t="s">
        <v>34459</v>
      </c>
      <c r="Q1583" t="s">
        <v>34460</v>
      </c>
      <c r="R1583" t="s">
        <v>34378</v>
      </c>
      <c r="S1583" s="2">
        <v>44369</v>
      </c>
    </row>
    <row r="1584" spans="2:19" x14ac:dyDescent="0.35">
      <c r="B1584" t="s">
        <v>3708</v>
      </c>
      <c r="D1584" t="str">
        <f>IF(ISNUMBER(SEARCH("UKRI",Table2[[#This Row],[SourcingOwnerEmail]])),"UKRI","UKSBS")</f>
        <v>UKSBS</v>
      </c>
      <c r="E1584" t="s">
        <v>11</v>
      </c>
      <c r="F1584" t="s">
        <v>670</v>
      </c>
      <c r="G1584" t="s">
        <v>2378</v>
      </c>
      <c r="H1584" t="s">
        <v>3709</v>
      </c>
      <c r="I1584" s="2">
        <v>44378</v>
      </c>
      <c r="J1584" s="2">
        <v>44469</v>
      </c>
      <c r="L1584">
        <v>30171.7</v>
      </c>
      <c r="M1584" t="s">
        <v>1389</v>
      </c>
      <c r="N1584" t="s">
        <v>2155</v>
      </c>
      <c r="O1584" t="s">
        <v>34387</v>
      </c>
      <c r="P1584" t="s">
        <v>34459</v>
      </c>
      <c r="Q1584" t="s">
        <v>34460</v>
      </c>
      <c r="R1584" t="s">
        <v>34378</v>
      </c>
      <c r="S1584" s="2">
        <v>44368</v>
      </c>
    </row>
    <row r="1585" spans="2:19" x14ac:dyDescent="0.35">
      <c r="B1585" t="s">
        <v>3710</v>
      </c>
      <c r="D1585" t="str">
        <f>IF(ISNUMBER(SEARCH("UKRI",Table2[[#This Row],[SourcingOwnerEmail]])),"UKRI","UKSBS")</f>
        <v>UKSBS</v>
      </c>
      <c r="E1585" t="s">
        <v>11</v>
      </c>
      <c r="F1585" t="s">
        <v>670</v>
      </c>
      <c r="G1585" t="s">
        <v>2378</v>
      </c>
      <c r="H1585" t="s">
        <v>3707</v>
      </c>
      <c r="I1585" s="2">
        <v>44378</v>
      </c>
      <c r="J1585" s="2">
        <v>44469</v>
      </c>
      <c r="L1585">
        <v>23899.85</v>
      </c>
      <c r="M1585" t="s">
        <v>1389</v>
      </c>
      <c r="N1585" t="s">
        <v>2155</v>
      </c>
      <c r="O1585" t="s">
        <v>34387</v>
      </c>
      <c r="P1585" t="s">
        <v>34459</v>
      </c>
      <c r="Q1585" t="s">
        <v>34460</v>
      </c>
      <c r="R1585" t="s">
        <v>34378</v>
      </c>
      <c r="S1585" s="2">
        <v>44368</v>
      </c>
    </row>
    <row r="1586" spans="2:19" x14ac:dyDescent="0.35">
      <c r="B1586" t="s">
        <v>3711</v>
      </c>
      <c r="D1586" t="str">
        <f>IF(ISNUMBER(SEARCH("UKRI",Table2[[#This Row],[SourcingOwnerEmail]])),"UKRI","UKSBS")</f>
        <v>UKSBS</v>
      </c>
      <c r="E1586" t="s">
        <v>11</v>
      </c>
      <c r="F1586" t="s">
        <v>670</v>
      </c>
      <c r="G1586" t="s">
        <v>2378</v>
      </c>
      <c r="H1586" t="s">
        <v>3712</v>
      </c>
      <c r="I1586" s="2">
        <v>44378</v>
      </c>
      <c r="J1586" s="2">
        <v>44469</v>
      </c>
      <c r="L1586">
        <v>40467.050000000003</v>
      </c>
      <c r="M1586" t="s">
        <v>1389</v>
      </c>
      <c r="N1586" t="s">
        <v>2155</v>
      </c>
      <c r="O1586" t="s">
        <v>34387</v>
      </c>
      <c r="P1586" t="s">
        <v>34459</v>
      </c>
      <c r="Q1586" t="s">
        <v>34460</v>
      </c>
      <c r="R1586" t="s">
        <v>34378</v>
      </c>
      <c r="S1586" s="2">
        <v>44368</v>
      </c>
    </row>
    <row r="1587" spans="2:19" x14ac:dyDescent="0.35">
      <c r="B1587" t="s">
        <v>3713</v>
      </c>
      <c r="D1587" t="str">
        <f>IF(ISNUMBER(SEARCH("UKRI",Table2[[#This Row],[SourcingOwnerEmail]])),"UKRI","UKSBS")</f>
        <v>UKSBS</v>
      </c>
      <c r="E1587" t="s">
        <v>11</v>
      </c>
      <c r="F1587" t="s">
        <v>670</v>
      </c>
      <c r="G1587" t="s">
        <v>2598</v>
      </c>
      <c r="H1587" t="s">
        <v>3714</v>
      </c>
      <c r="I1587" s="2">
        <v>44386</v>
      </c>
      <c r="J1587" s="2">
        <v>44651</v>
      </c>
      <c r="K1587">
        <v>38000</v>
      </c>
      <c r="L1587">
        <v>41244.5</v>
      </c>
      <c r="M1587" t="s">
        <v>1852</v>
      </c>
      <c r="N1587" t="s">
        <v>140</v>
      </c>
      <c r="O1587" t="s">
        <v>83</v>
      </c>
      <c r="P1587" t="s">
        <v>34468</v>
      </c>
      <c r="Q1587" t="s">
        <v>34476</v>
      </c>
      <c r="R1587" t="s">
        <v>34378</v>
      </c>
      <c r="S1587" s="2">
        <v>44390</v>
      </c>
    </row>
    <row r="1588" spans="2:19" x14ac:dyDescent="0.35">
      <c r="B1588" t="s">
        <v>3715</v>
      </c>
      <c r="D1588" t="str">
        <f>IF(ISNUMBER(SEARCH("UKRI",Table2[[#This Row],[SourcingOwnerEmail]])),"UKRI","UKSBS")</f>
        <v>UKSBS</v>
      </c>
      <c r="E1588" t="s">
        <v>11</v>
      </c>
      <c r="F1588" t="s">
        <v>670</v>
      </c>
      <c r="G1588" t="s">
        <v>3049</v>
      </c>
      <c r="H1588" t="s">
        <v>3716</v>
      </c>
      <c r="I1588" s="2">
        <v>44378</v>
      </c>
      <c r="J1588" s="2">
        <v>44461</v>
      </c>
      <c r="L1588">
        <v>31203.919999999998</v>
      </c>
      <c r="M1588" t="s">
        <v>1389</v>
      </c>
      <c r="N1588" t="s">
        <v>2155</v>
      </c>
      <c r="O1588" t="s">
        <v>34387</v>
      </c>
      <c r="P1588" t="s">
        <v>34598</v>
      </c>
      <c r="Q1588" t="s">
        <v>34599</v>
      </c>
      <c r="R1588" t="s">
        <v>34378</v>
      </c>
      <c r="S1588" s="2">
        <v>44372</v>
      </c>
    </row>
    <row r="1589" spans="2:19" x14ac:dyDescent="0.35">
      <c r="B1589" t="s">
        <v>3717</v>
      </c>
      <c r="D1589" t="str">
        <f>IF(ISNUMBER(SEARCH("UKRI",Table2[[#This Row],[SourcingOwnerEmail]])),"UKRI","UKSBS")</f>
        <v>UKSBS</v>
      </c>
      <c r="E1589" t="s">
        <v>11</v>
      </c>
      <c r="F1589" t="s">
        <v>626</v>
      </c>
      <c r="G1589" t="s">
        <v>2151</v>
      </c>
      <c r="H1589" t="s">
        <v>3654</v>
      </c>
      <c r="I1589" s="2">
        <v>44410</v>
      </c>
      <c r="J1589" s="2">
        <v>45289</v>
      </c>
      <c r="K1589">
        <v>280193.93</v>
      </c>
      <c r="L1589">
        <v>542953.93999999994</v>
      </c>
      <c r="M1589" t="s">
        <v>1389</v>
      </c>
      <c r="N1589" t="s">
        <v>2155</v>
      </c>
      <c r="O1589" t="s">
        <v>34387</v>
      </c>
      <c r="P1589" t="s">
        <v>34594</v>
      </c>
      <c r="Q1589" t="s">
        <v>34595</v>
      </c>
      <c r="R1589" t="s">
        <v>34378</v>
      </c>
      <c r="S1589" s="2">
        <v>44384</v>
      </c>
    </row>
    <row r="1590" spans="2:19" x14ac:dyDescent="0.35">
      <c r="B1590" t="s">
        <v>3718</v>
      </c>
      <c r="D1590" t="str">
        <f>IF(ISNUMBER(SEARCH("UKRI",Table2[[#This Row],[SourcingOwnerEmail]])),"UKRI","UKSBS")</f>
        <v>UKSBS</v>
      </c>
      <c r="E1590" t="s">
        <v>11</v>
      </c>
      <c r="F1590" t="s">
        <v>584</v>
      </c>
      <c r="G1590" t="s">
        <v>2378</v>
      </c>
      <c r="H1590" t="s">
        <v>3719</v>
      </c>
      <c r="I1590" s="2">
        <v>44644</v>
      </c>
      <c r="J1590" s="2">
        <v>45169</v>
      </c>
      <c r="L1590">
        <v>473021.42</v>
      </c>
      <c r="M1590" t="s">
        <v>1389</v>
      </c>
      <c r="N1590" t="s">
        <v>2155</v>
      </c>
      <c r="O1590" t="s">
        <v>34387</v>
      </c>
      <c r="P1590" t="s">
        <v>34634</v>
      </c>
      <c r="Q1590" t="s">
        <v>34635</v>
      </c>
      <c r="R1590" t="s">
        <v>34378</v>
      </c>
      <c r="S1590" s="2">
        <v>45043</v>
      </c>
    </row>
    <row r="1591" spans="2:19" x14ac:dyDescent="0.35">
      <c r="B1591" t="s">
        <v>3720</v>
      </c>
      <c r="D1591" t="str">
        <f>IF(ISNUMBER(SEARCH("UKRI",Table2[[#This Row],[SourcingOwnerEmail]])),"UKRI","UKSBS")</f>
        <v>UKSBS</v>
      </c>
      <c r="E1591" t="s">
        <v>11</v>
      </c>
      <c r="F1591" t="s">
        <v>670</v>
      </c>
      <c r="G1591" t="s">
        <v>3049</v>
      </c>
      <c r="H1591" t="s">
        <v>3047</v>
      </c>
      <c r="I1591" s="2">
        <v>44382</v>
      </c>
      <c r="J1591" s="2">
        <v>44407</v>
      </c>
      <c r="K1591">
        <v>11901.12</v>
      </c>
      <c r="L1591">
        <v>11901.12</v>
      </c>
      <c r="M1591" t="s">
        <v>1389</v>
      </c>
      <c r="N1591" t="s">
        <v>2155</v>
      </c>
      <c r="O1591" t="s">
        <v>34387</v>
      </c>
      <c r="P1591" t="s">
        <v>34594</v>
      </c>
      <c r="Q1591" t="s">
        <v>34595</v>
      </c>
      <c r="R1591" t="s">
        <v>34378</v>
      </c>
      <c r="S1591" s="2">
        <v>44372</v>
      </c>
    </row>
    <row r="1592" spans="2:19" x14ac:dyDescent="0.35">
      <c r="B1592" t="s">
        <v>3721</v>
      </c>
      <c r="D1592" t="str">
        <f>IF(ISNUMBER(SEARCH("UKRI",Table2[[#This Row],[SourcingOwnerEmail]])),"UKRI","UKSBS")</f>
        <v>UKSBS</v>
      </c>
      <c r="E1592" t="s">
        <v>11</v>
      </c>
      <c r="F1592" t="s">
        <v>670</v>
      </c>
      <c r="G1592" t="s">
        <v>2151</v>
      </c>
      <c r="H1592" t="s">
        <v>3243</v>
      </c>
      <c r="I1592" s="2">
        <v>44378</v>
      </c>
      <c r="J1592" s="2">
        <v>44440</v>
      </c>
      <c r="K1592">
        <v>23138.1</v>
      </c>
      <c r="L1592">
        <v>23138.1</v>
      </c>
      <c r="M1592" t="s">
        <v>1389</v>
      </c>
      <c r="N1592" t="s">
        <v>2155</v>
      </c>
      <c r="O1592" t="s">
        <v>34387</v>
      </c>
      <c r="P1592" t="s">
        <v>34594</v>
      </c>
      <c r="Q1592" t="s">
        <v>34595</v>
      </c>
      <c r="R1592" t="s">
        <v>34378</v>
      </c>
      <c r="S1592" s="2">
        <v>44371</v>
      </c>
    </row>
    <row r="1593" spans="2:19" x14ac:dyDescent="0.35">
      <c r="B1593" t="s">
        <v>3722</v>
      </c>
      <c r="D1593" t="str">
        <f>IF(ISNUMBER(SEARCH("UKRI",Table2[[#This Row],[SourcingOwnerEmail]])),"UKRI","UKSBS")</f>
        <v>UKSBS</v>
      </c>
      <c r="E1593" t="s">
        <v>11</v>
      </c>
      <c r="F1593" t="s">
        <v>670</v>
      </c>
      <c r="G1593" t="s">
        <v>3049</v>
      </c>
      <c r="H1593" t="s">
        <v>3047</v>
      </c>
      <c r="I1593" s="2">
        <v>44378</v>
      </c>
      <c r="J1593" s="2">
        <v>44440</v>
      </c>
      <c r="K1593">
        <v>25766.400000000001</v>
      </c>
      <c r="L1593">
        <v>25766.400000000001</v>
      </c>
      <c r="M1593" t="s">
        <v>1389</v>
      </c>
      <c r="N1593" t="s">
        <v>2155</v>
      </c>
      <c r="O1593" t="s">
        <v>34387</v>
      </c>
      <c r="P1593" t="s">
        <v>34594</v>
      </c>
      <c r="Q1593" t="s">
        <v>34595</v>
      </c>
      <c r="R1593" t="s">
        <v>34378</v>
      </c>
      <c r="S1593" s="2">
        <v>44371</v>
      </c>
    </row>
    <row r="1594" spans="2:19" x14ac:dyDescent="0.35">
      <c r="B1594" t="s">
        <v>3723</v>
      </c>
      <c r="D1594" t="str">
        <f>IF(ISNUMBER(SEARCH("UKRI",Table2[[#This Row],[SourcingOwnerEmail]])),"UKRI","UKSBS")</f>
        <v>UKSBS</v>
      </c>
      <c r="E1594" t="s">
        <v>11</v>
      </c>
      <c r="F1594" t="s">
        <v>670</v>
      </c>
      <c r="G1594" t="s">
        <v>2378</v>
      </c>
      <c r="H1594" t="s">
        <v>3486</v>
      </c>
      <c r="I1594" s="2">
        <v>44378</v>
      </c>
      <c r="J1594" s="2">
        <v>44469</v>
      </c>
      <c r="L1594">
        <v>30171.7</v>
      </c>
      <c r="M1594" t="s">
        <v>1389</v>
      </c>
      <c r="N1594" t="s">
        <v>2155</v>
      </c>
      <c r="O1594" t="s">
        <v>34387</v>
      </c>
      <c r="P1594" t="s">
        <v>34563</v>
      </c>
      <c r="Q1594" t="s">
        <v>34564</v>
      </c>
      <c r="R1594" t="s">
        <v>34378</v>
      </c>
      <c r="S1594" s="2">
        <v>44377</v>
      </c>
    </row>
    <row r="1595" spans="2:19" x14ac:dyDescent="0.35">
      <c r="B1595" t="s">
        <v>3724</v>
      </c>
      <c r="D1595" t="str">
        <f>IF(ISNUMBER(SEARCH("UKRI",Table2[[#This Row],[SourcingOwnerEmail]])),"UKRI","UKSBS")</f>
        <v>UKSBS</v>
      </c>
      <c r="E1595" t="s">
        <v>11</v>
      </c>
      <c r="F1595" t="s">
        <v>626</v>
      </c>
      <c r="G1595" t="s">
        <v>3725</v>
      </c>
      <c r="H1595" t="s">
        <v>3726</v>
      </c>
      <c r="I1595" s="2">
        <v>44371</v>
      </c>
      <c r="J1595" s="2">
        <v>44651</v>
      </c>
      <c r="L1595">
        <v>45000</v>
      </c>
      <c r="M1595" t="s">
        <v>1852</v>
      </c>
      <c r="N1595" t="s">
        <v>140</v>
      </c>
      <c r="O1595" t="s">
        <v>83</v>
      </c>
      <c r="P1595" t="s">
        <v>34623</v>
      </c>
      <c r="Q1595" t="s">
        <v>34624</v>
      </c>
      <c r="R1595" t="s">
        <v>34378</v>
      </c>
      <c r="S1595" s="2">
        <v>44371</v>
      </c>
    </row>
    <row r="1596" spans="2:19" x14ac:dyDescent="0.35">
      <c r="B1596" t="s">
        <v>3727</v>
      </c>
      <c r="D1596" t="str">
        <f>IF(ISNUMBER(SEARCH("UKRI",Table2[[#This Row],[SourcingOwnerEmail]])),"UKRI","UKSBS")</f>
        <v>UKSBS</v>
      </c>
      <c r="E1596" t="s">
        <v>11</v>
      </c>
      <c r="F1596" t="s">
        <v>626</v>
      </c>
      <c r="G1596" t="s">
        <v>2151</v>
      </c>
      <c r="H1596" t="s">
        <v>3728</v>
      </c>
      <c r="I1596" s="2">
        <v>44378</v>
      </c>
      <c r="J1596" s="2">
        <v>44712</v>
      </c>
      <c r="K1596">
        <v>56778.84</v>
      </c>
      <c r="L1596">
        <v>133188.51</v>
      </c>
      <c r="M1596" t="s">
        <v>1389</v>
      </c>
      <c r="N1596" t="s">
        <v>2155</v>
      </c>
      <c r="O1596" t="s">
        <v>34387</v>
      </c>
      <c r="P1596" t="s">
        <v>34409</v>
      </c>
      <c r="Q1596" t="s">
        <v>34410</v>
      </c>
      <c r="R1596" t="s">
        <v>34378</v>
      </c>
      <c r="S1596" s="2">
        <v>44384</v>
      </c>
    </row>
    <row r="1597" spans="2:19" x14ac:dyDescent="0.35">
      <c r="B1597" t="s">
        <v>3729</v>
      </c>
      <c r="D1597" t="str">
        <f>IF(ISNUMBER(SEARCH("UKRI",Table2[[#This Row],[SourcingOwnerEmail]])),"UKRI","UKSBS")</f>
        <v>UKSBS</v>
      </c>
      <c r="E1597" t="s">
        <v>11</v>
      </c>
      <c r="F1597" t="s">
        <v>670</v>
      </c>
      <c r="G1597" t="s">
        <v>3049</v>
      </c>
      <c r="H1597" t="s">
        <v>3148</v>
      </c>
      <c r="I1597" s="2">
        <v>44371</v>
      </c>
      <c r="J1597" s="2">
        <v>44469</v>
      </c>
      <c r="K1597">
        <v>39192.300000000003</v>
      </c>
      <c r="L1597">
        <v>39192.300000000003</v>
      </c>
      <c r="M1597" t="s">
        <v>1389</v>
      </c>
      <c r="N1597" t="s">
        <v>2155</v>
      </c>
      <c r="O1597" t="s">
        <v>34387</v>
      </c>
      <c r="P1597" t="s">
        <v>34594</v>
      </c>
      <c r="Q1597" t="s">
        <v>34595</v>
      </c>
      <c r="R1597" t="s">
        <v>34378</v>
      </c>
      <c r="S1597" s="2">
        <v>44398</v>
      </c>
    </row>
    <row r="1598" spans="2:19" x14ac:dyDescent="0.35">
      <c r="B1598" t="s">
        <v>3730</v>
      </c>
      <c r="D1598" t="str">
        <f>IF(ISNUMBER(SEARCH("UKRI",Table2[[#This Row],[SourcingOwnerEmail]])),"UKRI","UKSBS")</f>
        <v>UKSBS</v>
      </c>
      <c r="E1598" t="s">
        <v>11</v>
      </c>
      <c r="F1598" t="s">
        <v>670</v>
      </c>
      <c r="G1598" t="s">
        <v>3049</v>
      </c>
      <c r="H1598" t="s">
        <v>3271</v>
      </c>
      <c r="I1598" s="2">
        <v>44378</v>
      </c>
      <c r="J1598" s="2">
        <v>44461</v>
      </c>
      <c r="K1598">
        <v>36575.279999999999</v>
      </c>
      <c r="L1598">
        <v>36575.279999999999</v>
      </c>
      <c r="M1598" t="s">
        <v>1389</v>
      </c>
      <c r="N1598" t="s">
        <v>2155</v>
      </c>
      <c r="O1598" t="s">
        <v>34387</v>
      </c>
      <c r="P1598" t="s">
        <v>34594</v>
      </c>
      <c r="Q1598" t="s">
        <v>34595</v>
      </c>
      <c r="R1598" t="s">
        <v>34378</v>
      </c>
      <c r="S1598" s="2">
        <v>44378</v>
      </c>
    </row>
    <row r="1599" spans="2:19" x14ac:dyDescent="0.35">
      <c r="B1599" t="s">
        <v>3731</v>
      </c>
      <c r="D1599" t="str">
        <f>IF(ISNUMBER(SEARCH("UKRI",Table2[[#This Row],[SourcingOwnerEmail]])),"UKRI","UKSBS")</f>
        <v>UKSBS</v>
      </c>
      <c r="E1599" t="s">
        <v>11</v>
      </c>
      <c r="F1599" t="s">
        <v>237</v>
      </c>
      <c r="G1599" t="s">
        <v>3732</v>
      </c>
      <c r="H1599" t="s">
        <v>3733</v>
      </c>
      <c r="I1599" s="2">
        <v>44372</v>
      </c>
      <c r="J1599" s="2">
        <v>44530</v>
      </c>
      <c r="L1599">
        <v>11115</v>
      </c>
      <c r="M1599" t="s">
        <v>1852</v>
      </c>
      <c r="N1599" t="s">
        <v>140</v>
      </c>
      <c r="O1599" t="s">
        <v>34379</v>
      </c>
      <c r="P1599" t="s">
        <v>34623</v>
      </c>
      <c r="Q1599" t="s">
        <v>34624</v>
      </c>
      <c r="R1599" t="s">
        <v>34378</v>
      </c>
      <c r="S1599" s="2">
        <v>44372</v>
      </c>
    </row>
    <row r="1600" spans="2:19" x14ac:dyDescent="0.35">
      <c r="B1600" t="s">
        <v>3734</v>
      </c>
      <c r="D1600" t="str">
        <f>IF(ISNUMBER(SEARCH("UKRI",Table2[[#This Row],[SourcingOwnerEmail]])),"UKRI","UKSBS")</f>
        <v>UKSBS</v>
      </c>
      <c r="E1600" t="s">
        <v>11</v>
      </c>
      <c r="F1600" t="s">
        <v>670</v>
      </c>
      <c r="G1600" t="s">
        <v>2378</v>
      </c>
      <c r="H1600" t="s">
        <v>3570</v>
      </c>
      <c r="I1600" s="2">
        <v>44378</v>
      </c>
      <c r="J1600" s="2">
        <v>44470</v>
      </c>
      <c r="K1600">
        <v>43069.62</v>
      </c>
      <c r="L1600">
        <v>43069.62</v>
      </c>
      <c r="M1600" t="s">
        <v>1389</v>
      </c>
      <c r="N1600" t="s">
        <v>2155</v>
      </c>
      <c r="O1600" t="s">
        <v>34387</v>
      </c>
      <c r="P1600" t="s">
        <v>34594</v>
      </c>
      <c r="Q1600" t="s">
        <v>34595</v>
      </c>
      <c r="R1600" t="s">
        <v>34378</v>
      </c>
      <c r="S1600" s="2">
        <v>44405</v>
      </c>
    </row>
    <row r="1601" spans="2:19" x14ac:dyDescent="0.35">
      <c r="B1601" t="s">
        <v>3735</v>
      </c>
      <c r="D1601" t="str">
        <f>IF(ISNUMBER(SEARCH("UKRI",Table2[[#This Row],[SourcingOwnerEmail]])),"UKRI","UKSBS")</f>
        <v>UKSBS</v>
      </c>
      <c r="E1601" t="s">
        <v>11</v>
      </c>
      <c r="F1601" t="s">
        <v>670</v>
      </c>
      <c r="G1601" t="s">
        <v>2151</v>
      </c>
      <c r="H1601" t="s">
        <v>3570</v>
      </c>
      <c r="I1601" s="2">
        <v>44446</v>
      </c>
      <c r="J1601" s="2">
        <v>44470</v>
      </c>
      <c r="K1601">
        <v>43069.62</v>
      </c>
      <c r="L1601">
        <v>43069.62</v>
      </c>
      <c r="M1601" t="s">
        <v>1389</v>
      </c>
      <c r="N1601" t="s">
        <v>2155</v>
      </c>
      <c r="O1601" t="s">
        <v>34387</v>
      </c>
      <c r="P1601" t="s">
        <v>34594</v>
      </c>
      <c r="Q1601" t="s">
        <v>34595</v>
      </c>
      <c r="R1601" t="s">
        <v>34378</v>
      </c>
      <c r="S1601" s="2">
        <v>44446</v>
      </c>
    </row>
    <row r="1602" spans="2:19" x14ac:dyDescent="0.35">
      <c r="B1602" t="s">
        <v>3736</v>
      </c>
      <c r="D1602" t="str">
        <f>IF(ISNUMBER(SEARCH("UKRI",Table2[[#This Row],[SourcingOwnerEmail]])),"UKRI","UKSBS")</f>
        <v>UKSBS</v>
      </c>
      <c r="E1602" t="s">
        <v>11</v>
      </c>
      <c r="F1602" t="s">
        <v>670</v>
      </c>
      <c r="G1602" t="s">
        <v>3737</v>
      </c>
      <c r="H1602" t="s">
        <v>3738</v>
      </c>
      <c r="I1602" s="2">
        <v>44410</v>
      </c>
      <c r="J1602" s="2">
        <v>44513</v>
      </c>
      <c r="K1602">
        <v>40000</v>
      </c>
      <c r="L1602">
        <v>37475</v>
      </c>
      <c r="M1602" t="s">
        <v>1852</v>
      </c>
      <c r="N1602" t="s">
        <v>140</v>
      </c>
      <c r="O1602" t="s">
        <v>83</v>
      </c>
      <c r="P1602" t="s">
        <v>34459</v>
      </c>
      <c r="Q1602" t="s">
        <v>34610</v>
      </c>
      <c r="R1602" t="s">
        <v>34378</v>
      </c>
      <c r="S1602" s="2">
        <v>44410</v>
      </c>
    </row>
    <row r="1603" spans="2:19" x14ac:dyDescent="0.35">
      <c r="B1603" t="s">
        <v>3739</v>
      </c>
      <c r="D1603" t="str">
        <f>IF(ISNUMBER(SEARCH("UKRI",Table2[[#This Row],[SourcingOwnerEmail]])),"UKRI","UKSBS")</f>
        <v>UKSBS</v>
      </c>
      <c r="E1603" t="s">
        <v>11</v>
      </c>
      <c r="F1603" t="s">
        <v>670</v>
      </c>
      <c r="G1603" t="s">
        <v>2151</v>
      </c>
      <c r="H1603" t="s">
        <v>3648</v>
      </c>
      <c r="I1603" s="2">
        <v>44378</v>
      </c>
      <c r="J1603" s="2">
        <v>44420</v>
      </c>
      <c r="K1603">
        <v>10212.74</v>
      </c>
      <c r="L1603">
        <v>10212.74</v>
      </c>
      <c r="M1603" t="s">
        <v>1389</v>
      </c>
      <c r="N1603" t="s">
        <v>2155</v>
      </c>
      <c r="O1603" t="s">
        <v>34387</v>
      </c>
      <c r="P1603" t="s">
        <v>34598</v>
      </c>
      <c r="Q1603" t="s">
        <v>34599</v>
      </c>
      <c r="R1603" t="s">
        <v>34378</v>
      </c>
      <c r="S1603" s="2">
        <v>44384</v>
      </c>
    </row>
    <row r="1604" spans="2:19" x14ac:dyDescent="0.35">
      <c r="B1604" t="s">
        <v>3740</v>
      </c>
      <c r="D1604" t="str">
        <f>IF(ISNUMBER(SEARCH("UKRI",Table2[[#This Row],[SourcingOwnerEmail]])),"UKRI","UKSBS")</f>
        <v>UKSBS</v>
      </c>
      <c r="E1604" t="s">
        <v>11</v>
      </c>
      <c r="F1604" t="s">
        <v>129</v>
      </c>
      <c r="G1604" t="s">
        <v>2618</v>
      </c>
      <c r="H1604" t="s">
        <v>3741</v>
      </c>
      <c r="I1604" s="2">
        <v>44465</v>
      </c>
      <c r="J1604" s="2">
        <v>44547</v>
      </c>
      <c r="K1604">
        <v>20000</v>
      </c>
      <c r="L1604">
        <v>15816</v>
      </c>
      <c r="M1604" t="s">
        <v>1852</v>
      </c>
      <c r="N1604" t="s">
        <v>140</v>
      </c>
      <c r="O1604" t="s">
        <v>83</v>
      </c>
      <c r="P1604" t="s">
        <v>34468</v>
      </c>
      <c r="Q1604" t="s">
        <v>34476</v>
      </c>
      <c r="R1604" t="s">
        <v>34378</v>
      </c>
      <c r="S1604" s="2">
        <v>44456</v>
      </c>
    </row>
    <row r="1605" spans="2:19" x14ac:dyDescent="0.35">
      <c r="B1605" t="s">
        <v>3742</v>
      </c>
      <c r="D1605" t="str">
        <f>IF(ISNUMBER(SEARCH("UKRI",Table2[[#This Row],[SourcingOwnerEmail]])),"UKRI","UKSBS")</f>
        <v>UKSBS</v>
      </c>
      <c r="E1605" t="s">
        <v>11</v>
      </c>
      <c r="F1605" t="s">
        <v>2009</v>
      </c>
      <c r="G1605" t="s">
        <v>3743</v>
      </c>
      <c r="H1605" t="s">
        <v>3744</v>
      </c>
      <c r="I1605" s="2">
        <v>44525</v>
      </c>
      <c r="J1605" s="2">
        <v>45620</v>
      </c>
      <c r="K1605">
        <v>115000</v>
      </c>
      <c r="L1605">
        <v>100299</v>
      </c>
      <c r="M1605" t="s">
        <v>1852</v>
      </c>
      <c r="N1605" t="s">
        <v>140</v>
      </c>
      <c r="O1605" t="s">
        <v>34554</v>
      </c>
      <c r="P1605" t="s">
        <v>34468</v>
      </c>
      <c r="Q1605" t="s">
        <v>34476</v>
      </c>
      <c r="R1605" t="s">
        <v>34378</v>
      </c>
      <c r="S1605" s="2">
        <v>44508</v>
      </c>
    </row>
    <row r="1606" spans="2:19" x14ac:dyDescent="0.35">
      <c r="B1606" t="s">
        <v>3745</v>
      </c>
      <c r="D1606" t="str">
        <f>IF(ISNUMBER(SEARCH("UKRI",Table2[[#This Row],[SourcingOwnerEmail]])),"UKRI","UKSBS")</f>
        <v>UKSBS</v>
      </c>
      <c r="E1606" t="s">
        <v>11</v>
      </c>
      <c r="F1606" t="s">
        <v>670</v>
      </c>
      <c r="G1606" t="s">
        <v>3049</v>
      </c>
      <c r="H1606" t="s">
        <v>3746</v>
      </c>
      <c r="I1606" s="2">
        <v>44389</v>
      </c>
      <c r="J1606" s="2">
        <v>44499</v>
      </c>
      <c r="L1606">
        <v>47407.11</v>
      </c>
      <c r="M1606" t="s">
        <v>1389</v>
      </c>
      <c r="N1606" t="s">
        <v>2155</v>
      </c>
      <c r="O1606" t="s">
        <v>34387</v>
      </c>
      <c r="P1606" t="s">
        <v>34563</v>
      </c>
      <c r="Q1606" t="s">
        <v>34564</v>
      </c>
      <c r="R1606" t="s">
        <v>34378</v>
      </c>
      <c r="S1606" s="2">
        <v>44391</v>
      </c>
    </row>
    <row r="1607" spans="2:19" x14ac:dyDescent="0.35">
      <c r="B1607" t="s">
        <v>3747</v>
      </c>
      <c r="D1607" t="str">
        <f>IF(ISNUMBER(SEARCH("UKRI",Table2[[#This Row],[SourcingOwnerEmail]])),"UKRI","UKSBS")</f>
        <v>UKSBS</v>
      </c>
      <c r="E1607" t="s">
        <v>11</v>
      </c>
      <c r="F1607" t="s">
        <v>626</v>
      </c>
      <c r="G1607" t="s">
        <v>3594</v>
      </c>
      <c r="H1607" t="s">
        <v>3748</v>
      </c>
      <c r="I1607" s="2">
        <v>44396</v>
      </c>
      <c r="J1607" s="2">
        <v>44651</v>
      </c>
      <c r="L1607">
        <v>111678</v>
      </c>
      <c r="M1607" t="s">
        <v>1389</v>
      </c>
      <c r="N1607" t="s">
        <v>2155</v>
      </c>
      <c r="O1607" t="s">
        <v>34387</v>
      </c>
      <c r="P1607" t="s">
        <v>34468</v>
      </c>
      <c r="Q1607" t="s">
        <v>34476</v>
      </c>
      <c r="R1607" t="s">
        <v>34378</v>
      </c>
      <c r="S1607" s="2">
        <v>44390</v>
      </c>
    </row>
    <row r="1608" spans="2:19" x14ac:dyDescent="0.35">
      <c r="B1608" t="s">
        <v>3749</v>
      </c>
      <c r="D1608" t="str">
        <f>IF(ISNUMBER(SEARCH("UKRI",Table2[[#This Row],[SourcingOwnerEmail]])),"UKRI","UKSBS")</f>
        <v>UKSBS</v>
      </c>
      <c r="E1608" t="s">
        <v>11</v>
      </c>
      <c r="F1608" t="s">
        <v>670</v>
      </c>
      <c r="G1608" t="s">
        <v>3049</v>
      </c>
      <c r="H1608" t="s">
        <v>3750</v>
      </c>
      <c r="I1608" s="2">
        <v>44410</v>
      </c>
      <c r="J1608" s="2">
        <v>44499</v>
      </c>
      <c r="K1608">
        <v>28692.09</v>
      </c>
      <c r="L1608">
        <v>28692.09</v>
      </c>
      <c r="M1608" t="s">
        <v>1389</v>
      </c>
      <c r="N1608" t="s">
        <v>2155</v>
      </c>
      <c r="O1608" t="s">
        <v>34387</v>
      </c>
      <c r="P1608" t="s">
        <v>34598</v>
      </c>
      <c r="Q1608" t="s">
        <v>34599</v>
      </c>
      <c r="R1608" t="s">
        <v>34378</v>
      </c>
      <c r="S1608" s="2">
        <v>44398</v>
      </c>
    </row>
    <row r="1609" spans="2:19" x14ac:dyDescent="0.35">
      <c r="B1609" t="s">
        <v>3751</v>
      </c>
      <c r="D1609" t="str">
        <f>IF(ISNUMBER(SEARCH("UKRI",Table2[[#This Row],[SourcingOwnerEmail]])),"UKRI","UKSBS")</f>
        <v>UKSBS</v>
      </c>
      <c r="E1609" t="s">
        <v>11</v>
      </c>
      <c r="F1609" t="s">
        <v>670</v>
      </c>
      <c r="G1609" t="s">
        <v>2151</v>
      </c>
      <c r="H1609" t="s">
        <v>3752</v>
      </c>
      <c r="I1609" s="2">
        <v>44410</v>
      </c>
      <c r="J1609" s="2">
        <v>44499</v>
      </c>
      <c r="K1609">
        <v>30446.720000000001</v>
      </c>
      <c r="L1609">
        <v>30446.720000000001</v>
      </c>
      <c r="M1609" t="s">
        <v>1389</v>
      </c>
      <c r="N1609" t="s">
        <v>2155</v>
      </c>
      <c r="O1609" t="s">
        <v>34387</v>
      </c>
      <c r="P1609" t="s">
        <v>34598</v>
      </c>
      <c r="Q1609" t="s">
        <v>34599</v>
      </c>
      <c r="R1609" t="s">
        <v>34378</v>
      </c>
      <c r="S1609" s="2">
        <v>44404</v>
      </c>
    </row>
    <row r="1610" spans="2:19" x14ac:dyDescent="0.35">
      <c r="B1610" t="s">
        <v>3753</v>
      </c>
      <c r="D1610" t="str">
        <f>IF(ISNUMBER(SEARCH("UKRI",Table2[[#This Row],[SourcingOwnerEmail]])),"UKRI","UKSBS")</f>
        <v>UKSBS</v>
      </c>
      <c r="E1610" t="s">
        <v>11</v>
      </c>
      <c r="F1610" t="s">
        <v>670</v>
      </c>
      <c r="G1610" t="s">
        <v>3084</v>
      </c>
      <c r="H1610" t="s">
        <v>3754</v>
      </c>
      <c r="I1610" s="2">
        <v>44410</v>
      </c>
      <c r="J1610" s="2">
        <v>44499</v>
      </c>
      <c r="K1610">
        <v>33182.720000000001</v>
      </c>
      <c r="L1610">
        <v>33182.720000000001</v>
      </c>
      <c r="M1610" t="s">
        <v>1389</v>
      </c>
      <c r="N1610" t="s">
        <v>2155</v>
      </c>
      <c r="O1610" t="s">
        <v>34387</v>
      </c>
      <c r="P1610" t="s">
        <v>34598</v>
      </c>
      <c r="Q1610" t="s">
        <v>34599</v>
      </c>
      <c r="R1610" t="s">
        <v>34378</v>
      </c>
      <c r="S1610" s="2">
        <v>44398</v>
      </c>
    </row>
    <row r="1611" spans="2:19" x14ac:dyDescent="0.35">
      <c r="B1611" t="s">
        <v>3755</v>
      </c>
      <c r="D1611" t="str">
        <f>IF(ISNUMBER(SEARCH("UKRI",Table2[[#This Row],[SourcingOwnerEmail]])),"UKRI","UKSBS")</f>
        <v>UKSBS</v>
      </c>
      <c r="E1611" t="s">
        <v>11</v>
      </c>
      <c r="F1611" t="s">
        <v>670</v>
      </c>
      <c r="G1611" t="s">
        <v>3049</v>
      </c>
      <c r="H1611" t="s">
        <v>3756</v>
      </c>
      <c r="I1611" s="2">
        <v>44375</v>
      </c>
      <c r="J1611" s="2">
        <v>44456</v>
      </c>
      <c r="L1611">
        <v>38350</v>
      </c>
      <c r="M1611" t="s">
        <v>1389</v>
      </c>
      <c r="N1611" t="s">
        <v>2155</v>
      </c>
      <c r="O1611" t="s">
        <v>34387</v>
      </c>
      <c r="P1611" t="s">
        <v>34563</v>
      </c>
      <c r="Q1611" t="s">
        <v>34564</v>
      </c>
      <c r="R1611" t="s">
        <v>34378</v>
      </c>
      <c r="S1611" s="2">
        <v>44391</v>
      </c>
    </row>
    <row r="1612" spans="2:19" x14ac:dyDescent="0.35">
      <c r="B1612" t="s">
        <v>3757</v>
      </c>
      <c r="D1612" t="str">
        <f>IF(ISNUMBER(SEARCH("UKRI",Table2[[#This Row],[SourcingOwnerEmail]])),"UKRI","UKSBS")</f>
        <v>UKSBS</v>
      </c>
      <c r="E1612" t="s">
        <v>11</v>
      </c>
      <c r="F1612" t="s">
        <v>2009</v>
      </c>
      <c r="G1612" t="s">
        <v>2378</v>
      </c>
      <c r="H1612" t="s">
        <v>3758</v>
      </c>
      <c r="I1612" s="2">
        <v>44410</v>
      </c>
      <c r="J1612" s="2">
        <v>44592</v>
      </c>
      <c r="L1612">
        <v>58486.68</v>
      </c>
      <c r="M1612" t="s">
        <v>1389</v>
      </c>
      <c r="N1612" t="s">
        <v>2155</v>
      </c>
      <c r="O1612" t="s">
        <v>34387</v>
      </c>
      <c r="P1612" t="s">
        <v>34563</v>
      </c>
      <c r="Q1612" t="s">
        <v>34564</v>
      </c>
      <c r="R1612" t="s">
        <v>34378</v>
      </c>
      <c r="S1612" s="2">
        <v>44395</v>
      </c>
    </row>
    <row r="1613" spans="2:19" x14ac:dyDescent="0.35">
      <c r="B1613" t="s">
        <v>3759</v>
      </c>
      <c r="D1613" t="str">
        <f>IF(ISNUMBER(SEARCH("UKRI",Table2[[#This Row],[SourcingOwnerEmail]])),"UKRI","UKSBS")</f>
        <v>UKSBS</v>
      </c>
      <c r="E1613" t="s">
        <v>11</v>
      </c>
      <c r="F1613" t="s">
        <v>2009</v>
      </c>
      <c r="G1613" t="s">
        <v>2672</v>
      </c>
      <c r="H1613" t="s">
        <v>3760</v>
      </c>
      <c r="I1613" s="2">
        <v>44403</v>
      </c>
      <c r="J1613" s="2">
        <v>44767</v>
      </c>
      <c r="L1613">
        <v>49000</v>
      </c>
      <c r="M1613" t="s">
        <v>1852</v>
      </c>
      <c r="N1613" t="s">
        <v>140</v>
      </c>
      <c r="O1613" t="s">
        <v>83</v>
      </c>
      <c r="P1613" t="s">
        <v>34468</v>
      </c>
      <c r="Q1613" t="s">
        <v>34476</v>
      </c>
      <c r="R1613" t="s">
        <v>34378</v>
      </c>
      <c r="S1613" s="2">
        <v>44404</v>
      </c>
    </row>
    <row r="1614" spans="2:19" x14ac:dyDescent="0.35">
      <c r="B1614" t="s">
        <v>3761</v>
      </c>
      <c r="D1614" t="str">
        <f>IF(ISNUMBER(SEARCH("UKRI",Table2[[#This Row],[SourcingOwnerEmail]])),"UKRI","UKSBS")</f>
        <v>UKSBS</v>
      </c>
      <c r="E1614" t="s">
        <v>11</v>
      </c>
      <c r="F1614" t="s">
        <v>430</v>
      </c>
      <c r="G1614" t="s">
        <v>3762</v>
      </c>
      <c r="H1614" t="s">
        <v>3763</v>
      </c>
      <c r="I1614" s="2">
        <v>44531</v>
      </c>
      <c r="J1614" s="2">
        <v>44592</v>
      </c>
      <c r="K1614">
        <v>36980.85</v>
      </c>
      <c r="L1614">
        <v>36980.85</v>
      </c>
      <c r="M1614" t="s">
        <v>294</v>
      </c>
      <c r="N1614" t="s">
        <v>2259</v>
      </c>
      <c r="O1614" t="s">
        <v>83</v>
      </c>
      <c r="P1614" t="s">
        <v>34409</v>
      </c>
      <c r="Q1614" t="s">
        <v>34410</v>
      </c>
      <c r="R1614" t="s">
        <v>34378</v>
      </c>
      <c r="S1614" s="2">
        <v>44530</v>
      </c>
    </row>
    <row r="1615" spans="2:19" x14ac:dyDescent="0.35">
      <c r="B1615" t="s">
        <v>3764</v>
      </c>
      <c r="D1615" t="str">
        <f>IF(ISNUMBER(SEARCH("UKRI",Table2[[#This Row],[SourcingOwnerEmail]])),"UKRI","UKSBS")</f>
        <v>UKSBS</v>
      </c>
      <c r="E1615" t="s">
        <v>11</v>
      </c>
      <c r="F1615" t="s">
        <v>670</v>
      </c>
      <c r="G1615" t="s">
        <v>3084</v>
      </c>
      <c r="H1615" t="s">
        <v>3765</v>
      </c>
      <c r="I1615" s="2">
        <v>44410</v>
      </c>
      <c r="J1615" s="2">
        <v>44499</v>
      </c>
      <c r="L1615">
        <v>37760</v>
      </c>
      <c r="M1615" t="s">
        <v>1389</v>
      </c>
      <c r="N1615" t="s">
        <v>2155</v>
      </c>
      <c r="O1615" t="s">
        <v>34387</v>
      </c>
      <c r="P1615" t="s">
        <v>34563</v>
      </c>
      <c r="Q1615" t="s">
        <v>34564</v>
      </c>
      <c r="R1615" t="s">
        <v>34378</v>
      </c>
      <c r="S1615" s="2">
        <v>44404</v>
      </c>
    </row>
    <row r="1616" spans="2:19" x14ac:dyDescent="0.35">
      <c r="B1616" t="s">
        <v>3766</v>
      </c>
      <c r="D1616" t="str">
        <f>IF(ISNUMBER(SEARCH("UKRI",Table2[[#This Row],[SourcingOwnerEmail]])),"UKRI","UKSBS")</f>
        <v>UKSBS</v>
      </c>
      <c r="E1616" t="s">
        <v>11</v>
      </c>
      <c r="F1616" t="s">
        <v>469</v>
      </c>
      <c r="G1616" t="s">
        <v>3767</v>
      </c>
      <c r="H1616" t="s">
        <v>3768</v>
      </c>
      <c r="I1616" s="2">
        <v>44398</v>
      </c>
      <c r="J1616" s="2">
        <v>44484</v>
      </c>
      <c r="K1616">
        <v>48142</v>
      </c>
      <c r="L1616">
        <v>48142</v>
      </c>
      <c r="M1616" t="s">
        <v>463</v>
      </c>
      <c r="N1616" t="s">
        <v>3769</v>
      </c>
      <c r="O1616" t="s">
        <v>83</v>
      </c>
      <c r="P1616" t="s">
        <v>34409</v>
      </c>
      <c r="Q1616" t="s">
        <v>34410</v>
      </c>
      <c r="R1616" t="s">
        <v>34378</v>
      </c>
      <c r="S1616" s="2">
        <v>44398</v>
      </c>
    </row>
    <row r="1617" spans="2:19" x14ac:dyDescent="0.35">
      <c r="B1617" t="s">
        <v>3770</v>
      </c>
      <c r="D1617" t="str">
        <f>IF(ISNUMBER(SEARCH("UKRI",Table2[[#This Row],[SourcingOwnerEmail]])),"UKRI","UKSBS")</f>
        <v>UKSBS</v>
      </c>
      <c r="E1617" t="s">
        <v>11</v>
      </c>
      <c r="F1617" t="s">
        <v>670</v>
      </c>
      <c r="G1617" t="s">
        <v>3049</v>
      </c>
      <c r="H1617" t="s">
        <v>3079</v>
      </c>
      <c r="I1617" s="2">
        <v>44410</v>
      </c>
      <c r="J1617" s="2">
        <v>44499</v>
      </c>
      <c r="K1617">
        <v>34186.239999999998</v>
      </c>
      <c r="L1617">
        <v>34186.239999999998</v>
      </c>
      <c r="M1617" t="s">
        <v>1389</v>
      </c>
      <c r="N1617" t="s">
        <v>2155</v>
      </c>
      <c r="O1617" t="s">
        <v>34387</v>
      </c>
      <c r="P1617" t="s">
        <v>34594</v>
      </c>
      <c r="Q1617" t="s">
        <v>34595</v>
      </c>
      <c r="R1617" t="s">
        <v>34378</v>
      </c>
      <c r="S1617" s="2">
        <v>44406</v>
      </c>
    </row>
    <row r="1618" spans="2:19" x14ac:dyDescent="0.35">
      <c r="B1618" t="s">
        <v>3771</v>
      </c>
      <c r="D1618" t="str">
        <f>IF(ISNUMBER(SEARCH("UKRI",Table2[[#This Row],[SourcingOwnerEmail]])),"UKRI","UKSBS")</f>
        <v>UKSBS</v>
      </c>
      <c r="E1618" t="s">
        <v>11</v>
      </c>
      <c r="F1618" t="s">
        <v>670</v>
      </c>
      <c r="G1618" t="s">
        <v>3049</v>
      </c>
      <c r="H1618" t="s">
        <v>2823</v>
      </c>
      <c r="I1618" s="2">
        <v>44421</v>
      </c>
      <c r="J1618" s="2">
        <v>44499</v>
      </c>
      <c r="K1618">
        <v>32208</v>
      </c>
      <c r="L1618">
        <v>32208</v>
      </c>
      <c r="M1618" t="s">
        <v>1389</v>
      </c>
      <c r="N1618" t="s">
        <v>2155</v>
      </c>
      <c r="O1618" t="s">
        <v>34387</v>
      </c>
      <c r="P1618" t="s">
        <v>34594</v>
      </c>
      <c r="Q1618" t="s">
        <v>34595</v>
      </c>
      <c r="R1618" t="s">
        <v>34378</v>
      </c>
      <c r="S1618" s="2">
        <v>44405</v>
      </c>
    </row>
    <row r="1619" spans="2:19" x14ac:dyDescent="0.35">
      <c r="B1619" t="s">
        <v>3772</v>
      </c>
      <c r="D1619" t="str">
        <f>IF(ISNUMBER(SEARCH("UKRI",Table2[[#This Row],[SourcingOwnerEmail]])),"UKRI","UKSBS")</f>
        <v>UKSBS</v>
      </c>
      <c r="E1619" t="s">
        <v>11</v>
      </c>
      <c r="F1619" t="s">
        <v>626</v>
      </c>
      <c r="G1619" t="s">
        <v>2675</v>
      </c>
      <c r="H1619" t="s">
        <v>3773</v>
      </c>
      <c r="I1619" s="2">
        <v>44396</v>
      </c>
      <c r="J1619" s="2">
        <v>45125</v>
      </c>
      <c r="L1619">
        <v>301233.5</v>
      </c>
      <c r="M1619" t="s">
        <v>1389</v>
      </c>
      <c r="N1619" t="s">
        <v>2155</v>
      </c>
      <c r="O1619" t="s">
        <v>34387</v>
      </c>
      <c r="P1619" t="s">
        <v>34594</v>
      </c>
      <c r="Q1619" t="s">
        <v>34595</v>
      </c>
      <c r="R1619" t="s">
        <v>34378</v>
      </c>
      <c r="S1619" s="2">
        <v>44407</v>
      </c>
    </row>
    <row r="1620" spans="2:19" ht="58" x14ac:dyDescent="0.35">
      <c r="B1620" t="s">
        <v>3774</v>
      </c>
      <c r="D1620" t="str">
        <f>IF(ISNUMBER(SEARCH("UKRI",Table2[[#This Row],[SourcingOwnerEmail]])),"UKRI","UKSBS")</f>
        <v>UKSBS</v>
      </c>
      <c r="E1620" t="s">
        <v>11</v>
      </c>
      <c r="F1620" t="s">
        <v>626</v>
      </c>
      <c r="G1620" t="s">
        <v>2378</v>
      </c>
      <c r="H1620" s="3" t="s">
        <v>3775</v>
      </c>
      <c r="I1620" s="2">
        <v>44396</v>
      </c>
      <c r="J1620" s="2">
        <v>44760</v>
      </c>
      <c r="L1620">
        <v>100400</v>
      </c>
      <c r="M1620" t="s">
        <v>1389</v>
      </c>
      <c r="N1620" t="s">
        <v>2155</v>
      </c>
      <c r="O1620" t="s">
        <v>34387</v>
      </c>
      <c r="P1620" t="s">
        <v>34563</v>
      </c>
      <c r="Q1620" t="s">
        <v>34564</v>
      </c>
      <c r="R1620" t="s">
        <v>34378</v>
      </c>
      <c r="S1620" s="2">
        <v>44407</v>
      </c>
    </row>
    <row r="1621" spans="2:19" x14ac:dyDescent="0.35">
      <c r="B1621" t="s">
        <v>3776</v>
      </c>
      <c r="D1621" t="str">
        <f>IF(ISNUMBER(SEARCH("UKRI",Table2[[#This Row],[SourcingOwnerEmail]])),"UKRI","UKSBS")</f>
        <v>UKSBS</v>
      </c>
      <c r="E1621" t="s">
        <v>11</v>
      </c>
      <c r="F1621" t="s">
        <v>626</v>
      </c>
      <c r="G1621" t="s">
        <v>3777</v>
      </c>
      <c r="H1621" t="s">
        <v>3321</v>
      </c>
      <c r="I1621" s="2">
        <v>44410</v>
      </c>
      <c r="J1621" s="2">
        <v>44617</v>
      </c>
      <c r="K1621">
        <v>33725</v>
      </c>
      <c r="L1621">
        <v>33725</v>
      </c>
      <c r="M1621" t="s">
        <v>2195</v>
      </c>
      <c r="N1621" t="s">
        <v>2196</v>
      </c>
      <c r="O1621" t="s">
        <v>83</v>
      </c>
      <c r="P1621" t="s">
        <v>34594</v>
      </c>
      <c r="Q1621" t="s">
        <v>34595</v>
      </c>
      <c r="R1621" t="s">
        <v>34378</v>
      </c>
      <c r="S1621" s="2">
        <v>44584</v>
      </c>
    </row>
    <row r="1622" spans="2:19" x14ac:dyDescent="0.35">
      <c r="B1622" t="s">
        <v>3778</v>
      </c>
      <c r="D1622" t="str">
        <f>IF(ISNUMBER(SEARCH("UKRI",Table2[[#This Row],[SourcingOwnerEmail]])),"UKRI","UKSBS")</f>
        <v>UKSBS</v>
      </c>
      <c r="E1622" t="s">
        <v>11</v>
      </c>
      <c r="F1622" t="s">
        <v>670</v>
      </c>
      <c r="G1622" t="s">
        <v>3029</v>
      </c>
      <c r="H1622" t="s">
        <v>3047</v>
      </c>
      <c r="I1622" s="2">
        <v>44410</v>
      </c>
      <c r="J1622" s="2">
        <v>44499</v>
      </c>
      <c r="K1622">
        <v>32307.200000000001</v>
      </c>
      <c r="L1622">
        <v>32307.200000000001</v>
      </c>
      <c r="M1622" t="s">
        <v>1389</v>
      </c>
      <c r="N1622" t="s">
        <v>2155</v>
      </c>
      <c r="O1622" t="s">
        <v>34387</v>
      </c>
      <c r="P1622" t="s">
        <v>34594</v>
      </c>
      <c r="Q1622" t="s">
        <v>34595</v>
      </c>
      <c r="R1622" t="s">
        <v>34378</v>
      </c>
      <c r="S1622" s="2">
        <v>44417</v>
      </c>
    </row>
    <row r="1623" spans="2:19" x14ac:dyDescent="0.35">
      <c r="B1623" t="s">
        <v>3779</v>
      </c>
      <c r="D1623" t="str">
        <f>IF(ISNUMBER(SEARCH("UKRI",Table2[[#This Row],[SourcingOwnerEmail]])),"UKRI","UKSBS")</f>
        <v>UKSBS</v>
      </c>
      <c r="E1623" t="s">
        <v>11</v>
      </c>
      <c r="F1623" t="s">
        <v>626</v>
      </c>
      <c r="G1623" t="s">
        <v>2378</v>
      </c>
      <c r="H1623" t="s">
        <v>3780</v>
      </c>
      <c r="I1623" s="2">
        <v>44403</v>
      </c>
      <c r="J1623" s="2">
        <v>44469</v>
      </c>
      <c r="L1623">
        <v>8087.04</v>
      </c>
      <c r="M1623" t="s">
        <v>1389</v>
      </c>
      <c r="N1623" t="s">
        <v>2155</v>
      </c>
      <c r="O1623" t="s">
        <v>34387</v>
      </c>
      <c r="P1623" t="s">
        <v>34563</v>
      </c>
      <c r="Q1623" t="s">
        <v>34564</v>
      </c>
      <c r="R1623" t="s">
        <v>34378</v>
      </c>
      <c r="S1623" s="2">
        <v>44445</v>
      </c>
    </row>
    <row r="1624" spans="2:19" x14ac:dyDescent="0.35">
      <c r="B1624" t="s">
        <v>3781</v>
      </c>
      <c r="D1624" t="str">
        <f>IF(ISNUMBER(SEARCH("UKRI",Table2[[#This Row],[SourcingOwnerEmail]])),"UKRI","UKSBS")</f>
        <v>UKSBS</v>
      </c>
      <c r="E1624" t="s">
        <v>11</v>
      </c>
      <c r="F1624" t="s">
        <v>670</v>
      </c>
      <c r="G1624" t="s">
        <v>3122</v>
      </c>
      <c r="H1624" t="s">
        <v>3782</v>
      </c>
      <c r="I1624" s="2">
        <v>44405</v>
      </c>
      <c r="J1624" s="2">
        <v>44499</v>
      </c>
      <c r="L1624">
        <v>32229.68</v>
      </c>
      <c r="M1624" t="s">
        <v>1389</v>
      </c>
      <c r="N1624" t="s">
        <v>2155</v>
      </c>
      <c r="O1624" t="s">
        <v>34387</v>
      </c>
      <c r="P1624" t="s">
        <v>34623</v>
      </c>
      <c r="Q1624" t="s">
        <v>34624</v>
      </c>
      <c r="R1624" t="s">
        <v>34378</v>
      </c>
      <c r="S1624" s="2">
        <v>44407</v>
      </c>
    </row>
    <row r="1625" spans="2:19" x14ac:dyDescent="0.35">
      <c r="B1625" t="s">
        <v>3783</v>
      </c>
      <c r="D1625" t="str">
        <f>IF(ISNUMBER(SEARCH("UKRI",Table2[[#This Row],[SourcingOwnerEmail]])),"UKRI","UKSBS")</f>
        <v>UKSBS</v>
      </c>
      <c r="E1625" t="s">
        <v>11</v>
      </c>
      <c r="F1625" t="s">
        <v>670</v>
      </c>
      <c r="G1625" t="s">
        <v>1953</v>
      </c>
      <c r="H1625" t="s">
        <v>3784</v>
      </c>
      <c r="I1625" s="2">
        <v>44537</v>
      </c>
      <c r="J1625" s="2">
        <v>45266</v>
      </c>
      <c r="K1625">
        <v>112000</v>
      </c>
      <c r="L1625">
        <v>111440</v>
      </c>
      <c r="M1625" t="s">
        <v>1852</v>
      </c>
      <c r="N1625" t="s">
        <v>140</v>
      </c>
      <c r="O1625" t="s">
        <v>34554</v>
      </c>
      <c r="P1625" t="s">
        <v>34468</v>
      </c>
      <c r="Q1625" t="s">
        <v>34476</v>
      </c>
      <c r="R1625" t="s">
        <v>34378</v>
      </c>
      <c r="S1625" s="2">
        <v>44536</v>
      </c>
    </row>
    <row r="1626" spans="2:19" x14ac:dyDescent="0.35">
      <c r="B1626" t="s">
        <v>3785</v>
      </c>
      <c r="D1626" t="str">
        <f>IF(ISNUMBER(SEARCH("UKRI",Table2[[#This Row],[SourcingOwnerEmail]])),"UKRI","UKSBS")</f>
        <v>UKSBS</v>
      </c>
      <c r="E1626" t="s">
        <v>11</v>
      </c>
      <c r="F1626" t="s">
        <v>670</v>
      </c>
      <c r="G1626" t="s">
        <v>3049</v>
      </c>
      <c r="H1626" t="s">
        <v>3243</v>
      </c>
      <c r="I1626" s="2">
        <v>44409</v>
      </c>
      <c r="J1626" s="2">
        <v>44561</v>
      </c>
      <c r="K1626">
        <v>56598.720000000001</v>
      </c>
      <c r="L1626">
        <v>56598.720000000001</v>
      </c>
      <c r="M1626" t="s">
        <v>1389</v>
      </c>
      <c r="N1626" t="s">
        <v>2155</v>
      </c>
      <c r="O1626" t="s">
        <v>34387</v>
      </c>
      <c r="P1626" t="s">
        <v>34594</v>
      </c>
      <c r="Q1626" t="s">
        <v>34595</v>
      </c>
      <c r="R1626" t="s">
        <v>34378</v>
      </c>
      <c r="S1626" s="2">
        <v>44434</v>
      </c>
    </row>
    <row r="1627" spans="2:19" x14ac:dyDescent="0.35">
      <c r="B1627" t="s">
        <v>3786</v>
      </c>
      <c r="D1627" t="str">
        <f>IF(ISNUMBER(SEARCH("UKRI",Table2[[#This Row],[SourcingOwnerEmail]])),"UKRI","UKSBS")</f>
        <v>UKSBS</v>
      </c>
      <c r="E1627" t="s">
        <v>11</v>
      </c>
      <c r="F1627" t="s">
        <v>670</v>
      </c>
      <c r="G1627" t="s">
        <v>3084</v>
      </c>
      <c r="H1627" t="s">
        <v>3204</v>
      </c>
      <c r="I1627" s="2">
        <v>44410</v>
      </c>
      <c r="J1627" s="2">
        <v>44499</v>
      </c>
      <c r="K1627">
        <v>31360</v>
      </c>
      <c r="L1627">
        <v>31360</v>
      </c>
      <c r="M1627" t="s">
        <v>1389</v>
      </c>
      <c r="N1627" t="s">
        <v>2155</v>
      </c>
      <c r="O1627" t="s">
        <v>34387</v>
      </c>
      <c r="P1627" t="s">
        <v>34594</v>
      </c>
      <c r="Q1627" t="s">
        <v>34595</v>
      </c>
      <c r="R1627" t="s">
        <v>34378</v>
      </c>
      <c r="S1627" s="2">
        <v>44406</v>
      </c>
    </row>
    <row r="1628" spans="2:19" x14ac:dyDescent="0.35">
      <c r="B1628" t="s">
        <v>3787</v>
      </c>
      <c r="D1628" t="str">
        <f>IF(ISNUMBER(SEARCH("UKRI",Table2[[#This Row],[SourcingOwnerEmail]])),"UKRI","UKSBS")</f>
        <v>UKSBS</v>
      </c>
      <c r="E1628" t="s">
        <v>11</v>
      </c>
      <c r="F1628" t="s">
        <v>670</v>
      </c>
      <c r="G1628" t="s">
        <v>3122</v>
      </c>
      <c r="H1628" t="s">
        <v>3788</v>
      </c>
      <c r="I1628" s="2">
        <v>44410</v>
      </c>
      <c r="J1628" s="2">
        <v>44561</v>
      </c>
      <c r="K1628">
        <v>51811.199999999997</v>
      </c>
      <c r="L1628">
        <v>51811.199999999997</v>
      </c>
      <c r="M1628" t="s">
        <v>1389</v>
      </c>
      <c r="N1628" t="s">
        <v>2155</v>
      </c>
      <c r="O1628" t="s">
        <v>34387</v>
      </c>
      <c r="P1628" t="s">
        <v>34409</v>
      </c>
      <c r="Q1628" t="s">
        <v>34410</v>
      </c>
      <c r="R1628" t="s">
        <v>34378</v>
      </c>
      <c r="S1628" s="2">
        <v>44456</v>
      </c>
    </row>
    <row r="1629" spans="2:19" x14ac:dyDescent="0.35">
      <c r="B1629" t="s">
        <v>3789</v>
      </c>
      <c r="D1629" t="str">
        <f>IF(ISNUMBER(SEARCH("UKRI",Table2[[#This Row],[SourcingOwnerEmail]])),"UKRI","UKSBS")</f>
        <v>UKSBS</v>
      </c>
      <c r="E1629" t="s">
        <v>11</v>
      </c>
      <c r="F1629" t="s">
        <v>670</v>
      </c>
      <c r="G1629" t="s">
        <v>3049</v>
      </c>
      <c r="H1629" t="s">
        <v>3790</v>
      </c>
      <c r="I1629" s="2">
        <v>44410</v>
      </c>
      <c r="J1629" s="2">
        <v>44498</v>
      </c>
      <c r="K1629">
        <v>34181.120000000003</v>
      </c>
      <c r="L1629">
        <v>34181.120000000003</v>
      </c>
      <c r="M1629" t="s">
        <v>1389</v>
      </c>
      <c r="N1629" t="s">
        <v>2155</v>
      </c>
      <c r="O1629" t="s">
        <v>34387</v>
      </c>
      <c r="P1629" t="s">
        <v>34409</v>
      </c>
      <c r="Q1629" t="s">
        <v>34410</v>
      </c>
      <c r="R1629" t="s">
        <v>34378</v>
      </c>
      <c r="S1629" s="2">
        <v>44425</v>
      </c>
    </row>
    <row r="1630" spans="2:19" x14ac:dyDescent="0.35">
      <c r="B1630" t="s">
        <v>3791</v>
      </c>
      <c r="D1630" t="str">
        <f>IF(ISNUMBER(SEARCH("UKRI",Table2[[#This Row],[SourcingOwnerEmail]])),"UKRI","UKSBS")</f>
        <v>UKSBS</v>
      </c>
      <c r="E1630" t="s">
        <v>11</v>
      </c>
      <c r="F1630" t="s">
        <v>237</v>
      </c>
      <c r="G1630" t="s">
        <v>3792</v>
      </c>
      <c r="H1630" t="s">
        <v>3793</v>
      </c>
      <c r="I1630" s="2">
        <v>44440</v>
      </c>
      <c r="J1630" s="2">
        <v>44773</v>
      </c>
      <c r="L1630">
        <v>11985</v>
      </c>
      <c r="M1630" t="s">
        <v>164</v>
      </c>
      <c r="N1630" t="s">
        <v>165</v>
      </c>
      <c r="O1630" t="s">
        <v>83</v>
      </c>
      <c r="P1630" t="s">
        <v>34623</v>
      </c>
      <c r="Q1630" t="s">
        <v>34624</v>
      </c>
      <c r="R1630" t="s">
        <v>34378</v>
      </c>
      <c r="S1630" s="2">
        <v>44418</v>
      </c>
    </row>
    <row r="1631" spans="2:19" x14ac:dyDescent="0.35">
      <c r="B1631" t="s">
        <v>3794</v>
      </c>
      <c r="D1631" t="str">
        <f>IF(ISNUMBER(SEARCH("UKRI",Table2[[#This Row],[SourcingOwnerEmail]])),"UKRI","UKSBS")</f>
        <v>UKSBS</v>
      </c>
      <c r="E1631" t="s">
        <v>11</v>
      </c>
      <c r="F1631" t="s">
        <v>670</v>
      </c>
      <c r="G1631" t="s">
        <v>3122</v>
      </c>
      <c r="H1631" t="s">
        <v>3795</v>
      </c>
      <c r="I1631" s="2">
        <v>44410</v>
      </c>
      <c r="J1631" s="2">
        <v>44561</v>
      </c>
      <c r="K1631">
        <v>55540.800000000003</v>
      </c>
      <c r="L1631">
        <v>55540.800000000003</v>
      </c>
      <c r="M1631" t="s">
        <v>1389</v>
      </c>
      <c r="N1631" t="s">
        <v>2155</v>
      </c>
      <c r="O1631" t="s">
        <v>34387</v>
      </c>
      <c r="P1631" t="s">
        <v>34409</v>
      </c>
      <c r="Q1631" t="s">
        <v>34410</v>
      </c>
      <c r="R1631" t="s">
        <v>34378</v>
      </c>
      <c r="S1631" s="2">
        <v>44414</v>
      </c>
    </row>
    <row r="1632" spans="2:19" x14ac:dyDescent="0.35">
      <c r="B1632" t="s">
        <v>3796</v>
      </c>
      <c r="D1632" t="str">
        <f>IF(ISNUMBER(SEARCH("UKRI",Table2[[#This Row],[SourcingOwnerEmail]])),"UKRI","UKSBS")</f>
        <v>UKSBS</v>
      </c>
      <c r="E1632" t="s">
        <v>11</v>
      </c>
      <c r="F1632" t="s">
        <v>670</v>
      </c>
      <c r="G1632" t="s">
        <v>3017</v>
      </c>
      <c r="H1632" t="s">
        <v>3797</v>
      </c>
      <c r="I1632" s="2">
        <v>44410</v>
      </c>
      <c r="J1632" s="2">
        <v>44499</v>
      </c>
      <c r="L1632">
        <v>35035.599999999999</v>
      </c>
      <c r="M1632" t="s">
        <v>1389</v>
      </c>
      <c r="N1632" t="s">
        <v>2155</v>
      </c>
      <c r="O1632" t="s">
        <v>34387</v>
      </c>
      <c r="P1632" t="s">
        <v>34623</v>
      </c>
      <c r="Q1632" t="s">
        <v>34624</v>
      </c>
      <c r="R1632" t="s">
        <v>34378</v>
      </c>
      <c r="S1632" s="2">
        <v>44428</v>
      </c>
    </row>
    <row r="1633" spans="2:19" x14ac:dyDescent="0.35">
      <c r="B1633" t="s">
        <v>3798</v>
      </c>
      <c r="D1633" t="str">
        <f>IF(ISNUMBER(SEARCH("UKRI",Table2[[#This Row],[SourcingOwnerEmail]])),"UKRI","UKSBS")</f>
        <v>UKSBS</v>
      </c>
      <c r="E1633" t="s">
        <v>11</v>
      </c>
      <c r="F1633" t="s">
        <v>626</v>
      </c>
      <c r="G1633" t="s">
        <v>2378</v>
      </c>
      <c r="H1633" t="s">
        <v>3799</v>
      </c>
      <c r="I1633" s="2">
        <v>44410</v>
      </c>
      <c r="J1633" s="2">
        <v>44596</v>
      </c>
      <c r="K1633">
        <v>93934.1</v>
      </c>
      <c r="L1633">
        <v>93934.1</v>
      </c>
      <c r="M1633" t="s">
        <v>1389</v>
      </c>
      <c r="N1633" t="s">
        <v>2155</v>
      </c>
      <c r="O1633" t="s">
        <v>34387</v>
      </c>
      <c r="P1633" t="s">
        <v>34563</v>
      </c>
      <c r="Q1633" t="s">
        <v>34564</v>
      </c>
      <c r="R1633" t="s">
        <v>34378</v>
      </c>
      <c r="S1633" s="2">
        <v>44414</v>
      </c>
    </row>
    <row r="1634" spans="2:19" x14ac:dyDescent="0.35">
      <c r="B1634" t="s">
        <v>3800</v>
      </c>
      <c r="D1634" t="str">
        <f>IF(ISNUMBER(SEARCH("UKRI",Table2[[#This Row],[SourcingOwnerEmail]])),"UKRI","UKSBS")</f>
        <v>UKSBS</v>
      </c>
      <c r="E1634" t="s">
        <v>11</v>
      </c>
      <c r="F1634" t="s">
        <v>670</v>
      </c>
      <c r="G1634" t="s">
        <v>3017</v>
      </c>
      <c r="H1634" t="s">
        <v>3801</v>
      </c>
      <c r="I1634" s="2">
        <v>44446</v>
      </c>
      <c r="J1634" s="2">
        <v>45016</v>
      </c>
      <c r="K1634">
        <v>83593.75</v>
      </c>
      <c r="L1634">
        <v>423929.5</v>
      </c>
      <c r="M1634" t="s">
        <v>1389</v>
      </c>
      <c r="N1634" t="s">
        <v>2155</v>
      </c>
      <c r="O1634" t="s">
        <v>34387</v>
      </c>
      <c r="P1634" t="s">
        <v>34594</v>
      </c>
      <c r="Q1634" t="s">
        <v>34595</v>
      </c>
      <c r="R1634" t="s">
        <v>34378</v>
      </c>
      <c r="S1634" s="2">
        <v>44447</v>
      </c>
    </row>
    <row r="1635" spans="2:19" x14ac:dyDescent="0.35">
      <c r="B1635" t="s">
        <v>3802</v>
      </c>
      <c r="D1635" t="str">
        <f>IF(ISNUMBER(SEARCH("UKRI",Table2[[#This Row],[SourcingOwnerEmail]])),"UKRI","UKSBS")</f>
        <v>UKSBS</v>
      </c>
      <c r="E1635" t="s">
        <v>11</v>
      </c>
      <c r="F1635" t="s">
        <v>670</v>
      </c>
      <c r="G1635" t="s">
        <v>3017</v>
      </c>
      <c r="H1635" t="s">
        <v>3803</v>
      </c>
      <c r="I1635" s="2">
        <v>44446</v>
      </c>
      <c r="J1635" s="2">
        <v>45382</v>
      </c>
      <c r="L1635">
        <v>650392</v>
      </c>
      <c r="M1635" t="s">
        <v>1389</v>
      </c>
      <c r="N1635" t="s">
        <v>2155</v>
      </c>
      <c r="O1635" t="s">
        <v>34387</v>
      </c>
      <c r="P1635" t="s">
        <v>34634</v>
      </c>
      <c r="Q1635" t="s">
        <v>34635</v>
      </c>
      <c r="R1635" t="s">
        <v>34378</v>
      </c>
      <c r="S1635" s="2">
        <v>44992</v>
      </c>
    </row>
    <row r="1636" spans="2:19" x14ac:dyDescent="0.35">
      <c r="B1636" t="s">
        <v>3804</v>
      </c>
      <c r="D1636" t="str">
        <f>IF(ISNUMBER(SEARCH("UKRI",Table2[[#This Row],[SourcingOwnerEmail]])),"UKRI","UKSBS")</f>
        <v>UKSBS</v>
      </c>
      <c r="E1636" t="s">
        <v>11</v>
      </c>
      <c r="F1636" t="s">
        <v>670</v>
      </c>
      <c r="G1636" t="s">
        <v>3805</v>
      </c>
      <c r="H1636" t="s">
        <v>3806</v>
      </c>
      <c r="I1636" s="2">
        <v>44478</v>
      </c>
      <c r="J1636" s="2">
        <v>44651</v>
      </c>
      <c r="K1636">
        <v>50000</v>
      </c>
      <c r="L1636">
        <v>50000</v>
      </c>
      <c r="M1636" t="s">
        <v>673</v>
      </c>
      <c r="N1636" t="s">
        <v>674</v>
      </c>
      <c r="O1636" t="s">
        <v>83</v>
      </c>
      <c r="P1636" t="s">
        <v>34409</v>
      </c>
      <c r="Q1636" t="s">
        <v>34410</v>
      </c>
      <c r="R1636" t="s">
        <v>34378</v>
      </c>
      <c r="S1636" s="2">
        <v>44481</v>
      </c>
    </row>
    <row r="1637" spans="2:19" x14ac:dyDescent="0.35">
      <c r="B1637" t="s">
        <v>3807</v>
      </c>
      <c r="D1637" t="str">
        <f>IF(ISNUMBER(SEARCH("UKRI",Table2[[#This Row],[SourcingOwnerEmail]])),"UKRI","UKSBS")</f>
        <v>UKSBS</v>
      </c>
      <c r="E1637" t="s">
        <v>11</v>
      </c>
      <c r="F1637" t="s">
        <v>670</v>
      </c>
      <c r="G1637" t="s">
        <v>3808</v>
      </c>
      <c r="H1637" t="s">
        <v>3809</v>
      </c>
      <c r="I1637" s="2">
        <v>44440</v>
      </c>
      <c r="J1637" s="2">
        <v>44501</v>
      </c>
      <c r="L1637">
        <v>18650</v>
      </c>
      <c r="M1637" t="s">
        <v>164</v>
      </c>
      <c r="N1637" t="s">
        <v>165</v>
      </c>
      <c r="O1637" t="s">
        <v>34387</v>
      </c>
      <c r="P1637" t="s">
        <v>34623</v>
      </c>
      <c r="Q1637" t="s">
        <v>34624</v>
      </c>
      <c r="R1637" t="s">
        <v>34378</v>
      </c>
      <c r="S1637" s="2">
        <v>44449</v>
      </c>
    </row>
    <row r="1638" spans="2:19" x14ac:dyDescent="0.35">
      <c r="B1638" t="s">
        <v>3810</v>
      </c>
      <c r="D1638" t="str">
        <f>IF(ISNUMBER(SEARCH("UKRI",Table2[[#This Row],[SourcingOwnerEmail]])),"UKRI","UKSBS")</f>
        <v>UKSBS</v>
      </c>
      <c r="E1638" t="s">
        <v>11</v>
      </c>
      <c r="F1638" t="s">
        <v>340</v>
      </c>
      <c r="G1638" t="s">
        <v>3811</v>
      </c>
      <c r="H1638" t="s">
        <v>3812</v>
      </c>
      <c r="I1638" s="2">
        <v>44409</v>
      </c>
      <c r="J1638" s="2">
        <v>44419</v>
      </c>
      <c r="K1638">
        <v>17216.349999999999</v>
      </c>
      <c r="L1638">
        <v>17216.349999999999</v>
      </c>
      <c r="M1638" t="s">
        <v>1852</v>
      </c>
      <c r="N1638" t="s">
        <v>140</v>
      </c>
      <c r="O1638" t="s">
        <v>34375</v>
      </c>
      <c r="P1638" t="s">
        <v>34594</v>
      </c>
      <c r="Q1638" t="s">
        <v>34595</v>
      </c>
      <c r="R1638" t="s">
        <v>34378</v>
      </c>
      <c r="S1638" s="2">
        <v>44411</v>
      </c>
    </row>
    <row r="1639" spans="2:19" x14ac:dyDescent="0.35">
      <c r="B1639" t="s">
        <v>3813</v>
      </c>
      <c r="D1639" t="str">
        <f>IF(ISNUMBER(SEARCH("UKRI",Table2[[#This Row],[SourcingOwnerEmail]])),"UKRI","UKSBS")</f>
        <v>UKSBS</v>
      </c>
      <c r="E1639" t="s">
        <v>11</v>
      </c>
      <c r="F1639" t="s">
        <v>626</v>
      </c>
      <c r="G1639" t="s">
        <v>3814</v>
      </c>
      <c r="H1639" t="s">
        <v>3815</v>
      </c>
      <c r="I1639" s="2">
        <v>44447</v>
      </c>
      <c r="J1639" s="2">
        <v>44469</v>
      </c>
      <c r="L1639">
        <v>12500</v>
      </c>
      <c r="M1639" t="s">
        <v>673</v>
      </c>
      <c r="N1639" t="s">
        <v>3816</v>
      </c>
      <c r="O1639" t="s">
        <v>34379</v>
      </c>
      <c r="P1639" t="s">
        <v>34623</v>
      </c>
      <c r="Q1639" t="s">
        <v>34624</v>
      </c>
      <c r="R1639" t="s">
        <v>34378</v>
      </c>
      <c r="S1639" s="2">
        <v>44447</v>
      </c>
    </row>
    <row r="1640" spans="2:19" x14ac:dyDescent="0.35">
      <c r="B1640" t="s">
        <v>3817</v>
      </c>
      <c r="D1640" t="str">
        <f>IF(ISNUMBER(SEARCH("UKRI",Table2[[#This Row],[SourcingOwnerEmail]])),"UKRI","UKSBS")</f>
        <v>UKSBS</v>
      </c>
      <c r="E1640" t="s">
        <v>11</v>
      </c>
      <c r="F1640" t="s">
        <v>626</v>
      </c>
      <c r="G1640" t="s">
        <v>2151</v>
      </c>
      <c r="H1640" t="s">
        <v>3426</v>
      </c>
      <c r="I1640" s="2">
        <v>44378</v>
      </c>
      <c r="J1640" s="2">
        <v>44530</v>
      </c>
      <c r="L1640">
        <v>58342.68</v>
      </c>
      <c r="M1640" t="s">
        <v>1389</v>
      </c>
      <c r="N1640" t="s">
        <v>2155</v>
      </c>
      <c r="O1640" t="s">
        <v>34387</v>
      </c>
      <c r="P1640" t="s">
        <v>34623</v>
      </c>
      <c r="Q1640" t="s">
        <v>34624</v>
      </c>
      <c r="R1640" t="s">
        <v>34378</v>
      </c>
      <c r="S1640" s="2">
        <v>44431</v>
      </c>
    </row>
    <row r="1641" spans="2:19" x14ac:dyDescent="0.35">
      <c r="B1641" t="s">
        <v>3818</v>
      </c>
      <c r="D1641" t="str">
        <f>IF(ISNUMBER(SEARCH("UKRI",Table2[[#This Row],[SourcingOwnerEmail]])),"UKRI","UKSBS")</f>
        <v>UKSBS</v>
      </c>
      <c r="E1641" t="s">
        <v>11</v>
      </c>
      <c r="F1641" t="s">
        <v>670</v>
      </c>
      <c r="G1641" t="s">
        <v>2151</v>
      </c>
      <c r="H1641" t="s">
        <v>3243</v>
      </c>
      <c r="I1641" s="2">
        <v>44452</v>
      </c>
      <c r="J1641" s="2">
        <v>44561</v>
      </c>
      <c r="K1641">
        <v>44733.66</v>
      </c>
      <c r="L1641">
        <v>44733.66</v>
      </c>
      <c r="M1641" t="s">
        <v>1389</v>
      </c>
      <c r="N1641" t="s">
        <v>2155</v>
      </c>
      <c r="O1641" t="s">
        <v>34387</v>
      </c>
      <c r="P1641" t="s">
        <v>34594</v>
      </c>
      <c r="Q1641" t="s">
        <v>34595</v>
      </c>
      <c r="R1641" t="s">
        <v>34378</v>
      </c>
      <c r="S1641" s="2">
        <v>44452</v>
      </c>
    </row>
    <row r="1642" spans="2:19" x14ac:dyDescent="0.35">
      <c r="B1642" t="s">
        <v>3819</v>
      </c>
      <c r="D1642" t="str">
        <f>IF(ISNUMBER(SEARCH("UKRI",Table2[[#This Row],[SourcingOwnerEmail]])),"UKRI","UKSBS")</f>
        <v>UKSBS</v>
      </c>
      <c r="E1642" t="s">
        <v>11</v>
      </c>
      <c r="F1642" t="s">
        <v>670</v>
      </c>
      <c r="G1642" t="s">
        <v>3084</v>
      </c>
      <c r="H1642" t="s">
        <v>3047</v>
      </c>
      <c r="I1642" s="2">
        <v>44431</v>
      </c>
      <c r="J1642" s="2">
        <v>45016</v>
      </c>
      <c r="K1642">
        <v>26595</v>
      </c>
      <c r="L1642">
        <v>122535</v>
      </c>
      <c r="M1642" t="s">
        <v>1389</v>
      </c>
      <c r="N1642" t="s">
        <v>2155</v>
      </c>
      <c r="O1642" t="s">
        <v>34387</v>
      </c>
      <c r="P1642" t="s">
        <v>34444</v>
      </c>
      <c r="Q1642" t="s">
        <v>34445</v>
      </c>
      <c r="R1642" t="s">
        <v>34378</v>
      </c>
      <c r="S1642" s="2">
        <v>44428</v>
      </c>
    </row>
    <row r="1643" spans="2:19" x14ac:dyDescent="0.35">
      <c r="B1643" t="s">
        <v>3820</v>
      </c>
      <c r="D1643" t="str">
        <f>IF(ISNUMBER(SEARCH("UKRI",Table2[[#This Row],[SourcingOwnerEmail]])),"UKRI","UKSBS")</f>
        <v>UKSBS</v>
      </c>
      <c r="E1643" t="s">
        <v>11</v>
      </c>
      <c r="F1643" t="s">
        <v>670</v>
      </c>
      <c r="G1643" t="s">
        <v>3084</v>
      </c>
      <c r="H1643" t="s">
        <v>3821</v>
      </c>
      <c r="I1643" s="2">
        <v>44432</v>
      </c>
      <c r="J1643" s="2">
        <v>44620</v>
      </c>
      <c r="L1643">
        <v>77880</v>
      </c>
      <c r="M1643" t="s">
        <v>1389</v>
      </c>
      <c r="N1643" t="s">
        <v>2155</v>
      </c>
      <c r="O1643" t="s">
        <v>34387</v>
      </c>
      <c r="P1643" t="s">
        <v>34459</v>
      </c>
      <c r="Q1643" t="s">
        <v>34460</v>
      </c>
      <c r="R1643" t="s">
        <v>34378</v>
      </c>
      <c r="S1643" s="2">
        <v>44432</v>
      </c>
    </row>
    <row r="1644" spans="2:19" x14ac:dyDescent="0.35">
      <c r="B1644" t="s">
        <v>3822</v>
      </c>
      <c r="D1644" t="str">
        <f>IF(ISNUMBER(SEARCH("UKRI",Table2[[#This Row],[SourcingOwnerEmail]])),"UKRI","UKSBS")</f>
        <v>UKSBS</v>
      </c>
      <c r="E1644" t="s">
        <v>11</v>
      </c>
      <c r="F1644" t="s">
        <v>670</v>
      </c>
      <c r="G1644" t="s">
        <v>2151</v>
      </c>
      <c r="H1644" t="s">
        <v>3411</v>
      </c>
      <c r="I1644" s="2">
        <v>44441</v>
      </c>
      <c r="J1644" s="2">
        <v>44561</v>
      </c>
      <c r="K1644">
        <v>48476.35</v>
      </c>
      <c r="L1644">
        <v>48476.35</v>
      </c>
      <c r="M1644" t="s">
        <v>1389</v>
      </c>
      <c r="N1644" t="s">
        <v>2155</v>
      </c>
      <c r="O1644" t="s">
        <v>34387</v>
      </c>
      <c r="P1644" t="s">
        <v>34594</v>
      </c>
      <c r="Q1644" t="s">
        <v>34595</v>
      </c>
      <c r="R1644" t="s">
        <v>34378</v>
      </c>
      <c r="S1644" s="2">
        <v>44431</v>
      </c>
    </row>
    <row r="1645" spans="2:19" x14ac:dyDescent="0.35">
      <c r="B1645" t="s">
        <v>3823</v>
      </c>
      <c r="D1645" t="str">
        <f>IF(ISNUMBER(SEARCH("UKRI",Table2[[#This Row],[SourcingOwnerEmail]])),"UKRI","UKSBS")</f>
        <v>UKSBS</v>
      </c>
      <c r="E1645" t="s">
        <v>11</v>
      </c>
      <c r="F1645" t="s">
        <v>626</v>
      </c>
      <c r="G1645" t="s">
        <v>3017</v>
      </c>
      <c r="H1645" t="s">
        <v>3545</v>
      </c>
      <c r="I1645" s="2">
        <v>44424</v>
      </c>
      <c r="J1645" s="2">
        <v>45016</v>
      </c>
      <c r="K1645">
        <v>113000</v>
      </c>
      <c r="L1645">
        <v>290975</v>
      </c>
      <c r="M1645" t="s">
        <v>1389</v>
      </c>
      <c r="N1645" t="s">
        <v>2155</v>
      </c>
      <c r="O1645" t="s">
        <v>34387</v>
      </c>
      <c r="P1645" t="s">
        <v>34594</v>
      </c>
      <c r="Q1645" t="s">
        <v>34595</v>
      </c>
      <c r="R1645" t="s">
        <v>34378</v>
      </c>
      <c r="S1645" s="2">
        <v>44441</v>
      </c>
    </row>
    <row r="1646" spans="2:19" x14ac:dyDescent="0.35">
      <c r="B1646" t="s">
        <v>3824</v>
      </c>
      <c r="D1646" t="str">
        <f>IF(ISNUMBER(SEARCH("UKRI",Table2[[#This Row],[SourcingOwnerEmail]])),"UKRI","UKSBS")</f>
        <v>UKSBS</v>
      </c>
      <c r="E1646" t="s">
        <v>11</v>
      </c>
      <c r="F1646" t="s">
        <v>670</v>
      </c>
      <c r="G1646" t="s">
        <v>3084</v>
      </c>
      <c r="H1646" t="s">
        <v>3047</v>
      </c>
      <c r="I1646" s="2">
        <v>44431</v>
      </c>
      <c r="J1646" s="2">
        <v>44515</v>
      </c>
      <c r="K1646">
        <v>35400</v>
      </c>
      <c r="L1646">
        <v>35400</v>
      </c>
      <c r="M1646" t="s">
        <v>1389</v>
      </c>
      <c r="N1646" t="s">
        <v>2155</v>
      </c>
      <c r="O1646" t="s">
        <v>34387</v>
      </c>
      <c r="P1646" t="s">
        <v>34594</v>
      </c>
      <c r="Q1646" t="s">
        <v>34595</v>
      </c>
      <c r="R1646" t="s">
        <v>34378</v>
      </c>
      <c r="S1646" s="2">
        <v>44428</v>
      </c>
    </row>
    <row r="1647" spans="2:19" x14ac:dyDescent="0.35">
      <c r="B1647" t="s">
        <v>3825</v>
      </c>
      <c r="D1647" t="str">
        <f>IF(ISNUMBER(SEARCH("UKRI",Table2[[#This Row],[SourcingOwnerEmail]])),"UKRI","UKSBS")</f>
        <v>UKSBS</v>
      </c>
      <c r="E1647" t="s">
        <v>11</v>
      </c>
      <c r="F1647" t="s">
        <v>626</v>
      </c>
      <c r="G1647" t="s">
        <v>3826</v>
      </c>
      <c r="H1647" t="s">
        <v>2823</v>
      </c>
      <c r="I1647" s="2">
        <v>44442</v>
      </c>
      <c r="J1647" s="2">
        <v>44834</v>
      </c>
      <c r="K1647">
        <v>82335</v>
      </c>
      <c r="L1647">
        <v>150947.5</v>
      </c>
      <c r="M1647" t="s">
        <v>1389</v>
      </c>
      <c r="N1647" t="s">
        <v>2155</v>
      </c>
      <c r="O1647" t="s">
        <v>34387</v>
      </c>
      <c r="P1647" t="s">
        <v>34594</v>
      </c>
      <c r="Q1647" t="s">
        <v>34595</v>
      </c>
      <c r="R1647" t="s">
        <v>34378</v>
      </c>
      <c r="S1647" s="2">
        <v>44442</v>
      </c>
    </row>
    <row r="1648" spans="2:19" x14ac:dyDescent="0.35">
      <c r="B1648" t="s">
        <v>3827</v>
      </c>
      <c r="D1648" t="str">
        <f>IF(ISNUMBER(SEARCH("UKRI",Table2[[#This Row],[SourcingOwnerEmail]])),"UKRI","UKSBS")</f>
        <v>UKSBS</v>
      </c>
      <c r="E1648" t="s">
        <v>11</v>
      </c>
      <c r="F1648" t="s">
        <v>670</v>
      </c>
      <c r="G1648" t="s">
        <v>3049</v>
      </c>
      <c r="H1648" t="s">
        <v>3336</v>
      </c>
      <c r="I1648" s="2">
        <v>44439</v>
      </c>
      <c r="J1648" s="2">
        <v>45382</v>
      </c>
      <c r="K1648">
        <v>57252.959999999999</v>
      </c>
      <c r="L1648">
        <v>412562.4</v>
      </c>
      <c r="M1648" t="s">
        <v>1389</v>
      </c>
      <c r="N1648" t="s">
        <v>2155</v>
      </c>
      <c r="O1648" t="s">
        <v>34387</v>
      </c>
      <c r="P1648" t="s">
        <v>34594</v>
      </c>
      <c r="Q1648" t="s">
        <v>34595</v>
      </c>
      <c r="R1648" t="s">
        <v>34378</v>
      </c>
      <c r="S1648" s="2">
        <v>44432</v>
      </c>
    </row>
    <row r="1649" spans="2:19" x14ac:dyDescent="0.35">
      <c r="B1649" t="s">
        <v>3828</v>
      </c>
      <c r="D1649" t="str">
        <f>IF(ISNUMBER(SEARCH("UKRI",Table2[[#This Row],[SourcingOwnerEmail]])),"UKRI","UKSBS")</f>
        <v>UKSBS</v>
      </c>
      <c r="E1649" t="s">
        <v>11</v>
      </c>
      <c r="F1649" t="s">
        <v>626</v>
      </c>
      <c r="G1649" t="s">
        <v>3594</v>
      </c>
      <c r="H1649" t="s">
        <v>3150</v>
      </c>
      <c r="I1649" s="2">
        <v>44442</v>
      </c>
      <c r="J1649" s="2">
        <v>44651</v>
      </c>
      <c r="K1649">
        <v>74835</v>
      </c>
      <c r="L1649">
        <v>74835</v>
      </c>
      <c r="M1649" t="s">
        <v>1389</v>
      </c>
      <c r="N1649" t="s">
        <v>2155</v>
      </c>
      <c r="O1649" t="s">
        <v>34387</v>
      </c>
      <c r="P1649" t="s">
        <v>34594</v>
      </c>
      <c r="Q1649" t="s">
        <v>34595</v>
      </c>
      <c r="R1649" t="s">
        <v>34378</v>
      </c>
      <c r="S1649" s="2">
        <v>44442</v>
      </c>
    </row>
    <row r="1650" spans="2:19" x14ac:dyDescent="0.35">
      <c r="B1650" t="s">
        <v>3829</v>
      </c>
      <c r="D1650" t="str">
        <f>IF(ISNUMBER(SEARCH("UKRI",Table2[[#This Row],[SourcingOwnerEmail]])),"UKRI","UKSBS")</f>
        <v>UKSBS</v>
      </c>
      <c r="E1650" t="s">
        <v>11</v>
      </c>
      <c r="F1650" t="s">
        <v>670</v>
      </c>
      <c r="G1650" t="s">
        <v>2151</v>
      </c>
      <c r="H1650" t="s">
        <v>3830</v>
      </c>
      <c r="I1650" s="2">
        <v>44424</v>
      </c>
      <c r="J1650" s="2">
        <v>45016</v>
      </c>
      <c r="K1650">
        <v>74939.289999999994</v>
      </c>
      <c r="L1650">
        <v>318298</v>
      </c>
      <c r="M1650" t="s">
        <v>1389</v>
      </c>
      <c r="N1650" t="s">
        <v>2155</v>
      </c>
      <c r="O1650" t="s">
        <v>34387</v>
      </c>
      <c r="P1650" t="s">
        <v>34594</v>
      </c>
      <c r="Q1650" t="s">
        <v>34595</v>
      </c>
      <c r="R1650" t="s">
        <v>34378</v>
      </c>
      <c r="S1650" s="2">
        <v>44446</v>
      </c>
    </row>
    <row r="1651" spans="2:19" x14ac:dyDescent="0.35">
      <c r="B1651" t="s">
        <v>3831</v>
      </c>
      <c r="D1651" t="str">
        <f>IF(ISNUMBER(SEARCH("UKRI",Table2[[#This Row],[SourcingOwnerEmail]])),"UKRI","UKSBS")</f>
        <v>UKSBS</v>
      </c>
      <c r="E1651" t="s">
        <v>11</v>
      </c>
      <c r="F1651" t="s">
        <v>670</v>
      </c>
      <c r="G1651" t="s">
        <v>2151</v>
      </c>
      <c r="H1651" t="s">
        <v>3832</v>
      </c>
      <c r="I1651" s="2">
        <v>44439</v>
      </c>
      <c r="J1651" s="2">
        <v>44498</v>
      </c>
      <c r="K1651">
        <v>25093.64</v>
      </c>
      <c r="L1651">
        <v>25093.64</v>
      </c>
      <c r="M1651" t="s">
        <v>1389</v>
      </c>
      <c r="N1651" t="s">
        <v>2155</v>
      </c>
      <c r="O1651" t="s">
        <v>83</v>
      </c>
      <c r="P1651" t="s">
        <v>34409</v>
      </c>
      <c r="Q1651" t="s">
        <v>34410</v>
      </c>
      <c r="R1651" t="s">
        <v>34378</v>
      </c>
      <c r="S1651" s="2">
        <v>44447</v>
      </c>
    </row>
    <row r="1652" spans="2:19" x14ac:dyDescent="0.35">
      <c r="B1652" t="s">
        <v>3833</v>
      </c>
      <c r="D1652" t="str">
        <f>IF(ISNUMBER(SEARCH("UKRI",Table2[[#This Row],[SourcingOwnerEmail]])),"UKRI","UKSBS")</f>
        <v>UKSBS</v>
      </c>
      <c r="E1652" t="s">
        <v>11</v>
      </c>
      <c r="F1652" t="s">
        <v>626</v>
      </c>
      <c r="G1652" t="s">
        <v>3084</v>
      </c>
      <c r="H1652" t="s">
        <v>3834</v>
      </c>
      <c r="I1652" s="2">
        <v>44431</v>
      </c>
      <c r="J1652" s="2">
        <v>44259</v>
      </c>
      <c r="K1652">
        <v>94860</v>
      </c>
      <c r="L1652">
        <v>94860</v>
      </c>
      <c r="M1652" t="s">
        <v>1389</v>
      </c>
      <c r="N1652" t="s">
        <v>2155</v>
      </c>
      <c r="O1652" t="s">
        <v>34387</v>
      </c>
      <c r="P1652" t="s">
        <v>34594</v>
      </c>
      <c r="Q1652" t="s">
        <v>34595</v>
      </c>
      <c r="R1652" t="s">
        <v>34378</v>
      </c>
      <c r="S1652" s="2">
        <v>44428</v>
      </c>
    </row>
    <row r="1653" spans="2:19" x14ac:dyDescent="0.35">
      <c r="B1653" t="s">
        <v>3835</v>
      </c>
      <c r="D1653" t="str">
        <f>IF(ISNUMBER(SEARCH("UKRI",Table2[[#This Row],[SourcingOwnerEmail]])),"UKRI","UKSBS")</f>
        <v>UKSBS</v>
      </c>
      <c r="E1653" t="s">
        <v>11</v>
      </c>
      <c r="F1653" t="s">
        <v>670</v>
      </c>
      <c r="G1653" t="s">
        <v>967</v>
      </c>
      <c r="H1653" t="s">
        <v>3836</v>
      </c>
      <c r="I1653" s="2">
        <v>44473</v>
      </c>
      <c r="J1653" s="2">
        <v>44620</v>
      </c>
      <c r="K1653">
        <v>49000</v>
      </c>
      <c r="L1653">
        <v>49656.25</v>
      </c>
      <c r="M1653" t="s">
        <v>1852</v>
      </c>
      <c r="N1653" t="s">
        <v>140</v>
      </c>
      <c r="O1653" t="s">
        <v>83</v>
      </c>
      <c r="P1653" t="s">
        <v>34468</v>
      </c>
      <c r="Q1653" t="s">
        <v>34476</v>
      </c>
      <c r="R1653" t="s">
        <v>34378</v>
      </c>
      <c r="S1653" s="2">
        <v>44470</v>
      </c>
    </row>
    <row r="1654" spans="2:19" x14ac:dyDescent="0.35">
      <c r="B1654" t="s">
        <v>3837</v>
      </c>
      <c r="D1654" t="str">
        <f>IF(ISNUMBER(SEARCH("UKRI",Table2[[#This Row],[SourcingOwnerEmail]])),"UKRI","UKSBS")</f>
        <v>UKSBS</v>
      </c>
      <c r="E1654" t="s">
        <v>11</v>
      </c>
      <c r="F1654" t="s">
        <v>345</v>
      </c>
      <c r="G1654" t="s">
        <v>3838</v>
      </c>
      <c r="H1654" t="s">
        <v>3839</v>
      </c>
      <c r="I1654" s="2">
        <v>44487</v>
      </c>
      <c r="J1654" s="2">
        <v>44651</v>
      </c>
      <c r="L1654">
        <v>21427.45</v>
      </c>
      <c r="M1654" t="s">
        <v>294</v>
      </c>
      <c r="N1654" t="s">
        <v>2259</v>
      </c>
      <c r="O1654" t="s">
        <v>34387</v>
      </c>
      <c r="P1654" t="s">
        <v>34459</v>
      </c>
      <c r="Q1654" t="s">
        <v>34460</v>
      </c>
      <c r="R1654" t="s">
        <v>34378</v>
      </c>
      <c r="S1654" s="2">
        <v>44490</v>
      </c>
    </row>
    <row r="1655" spans="2:19" x14ac:dyDescent="0.35">
      <c r="B1655" t="s">
        <v>3840</v>
      </c>
      <c r="D1655" t="str">
        <f>IF(ISNUMBER(SEARCH("UKRI",Table2[[#This Row],[SourcingOwnerEmail]])),"UKRI","UKSBS")</f>
        <v>UKSBS</v>
      </c>
      <c r="E1655" t="s">
        <v>11</v>
      </c>
      <c r="F1655" t="s">
        <v>626</v>
      </c>
      <c r="G1655" t="s">
        <v>3017</v>
      </c>
      <c r="H1655" t="s">
        <v>3841</v>
      </c>
      <c r="I1655" s="2">
        <v>44439</v>
      </c>
      <c r="J1655" s="2">
        <v>45382</v>
      </c>
      <c r="L1655">
        <v>292547.63</v>
      </c>
      <c r="M1655" t="s">
        <v>1389</v>
      </c>
      <c r="N1655" t="s">
        <v>2155</v>
      </c>
      <c r="O1655" t="s">
        <v>34387</v>
      </c>
      <c r="P1655" t="s">
        <v>34594</v>
      </c>
      <c r="Q1655" t="s">
        <v>34595</v>
      </c>
      <c r="R1655" t="s">
        <v>34378</v>
      </c>
      <c r="S1655" s="2">
        <v>44432</v>
      </c>
    </row>
    <row r="1656" spans="2:19" x14ac:dyDescent="0.35">
      <c r="B1656" t="s">
        <v>3842</v>
      </c>
      <c r="D1656" t="str">
        <f>IF(ISNUMBER(SEARCH("UKRI",Table2[[#This Row],[SourcingOwnerEmail]])),"UKRI","UKSBS")</f>
        <v>UKSBS</v>
      </c>
      <c r="E1656" t="s">
        <v>11</v>
      </c>
      <c r="F1656" t="s">
        <v>670</v>
      </c>
      <c r="G1656" t="s">
        <v>3843</v>
      </c>
      <c r="H1656" t="s">
        <v>3844</v>
      </c>
      <c r="I1656" s="2">
        <v>44484</v>
      </c>
      <c r="J1656" s="2">
        <v>44561</v>
      </c>
      <c r="K1656">
        <v>30000</v>
      </c>
      <c r="L1656">
        <v>29777.4</v>
      </c>
      <c r="M1656" t="s">
        <v>1852</v>
      </c>
      <c r="N1656" t="s">
        <v>140</v>
      </c>
      <c r="O1656" t="s">
        <v>34399</v>
      </c>
      <c r="P1656" t="s">
        <v>34468</v>
      </c>
      <c r="Q1656" t="s">
        <v>34476</v>
      </c>
      <c r="R1656" t="s">
        <v>34378</v>
      </c>
      <c r="S1656" s="2">
        <v>44477</v>
      </c>
    </row>
    <row r="1657" spans="2:19" x14ac:dyDescent="0.35">
      <c r="B1657" t="s">
        <v>3845</v>
      </c>
      <c r="D1657" t="str">
        <f>IF(ISNUMBER(SEARCH("UKRI",Table2[[#This Row],[SourcingOwnerEmail]])),"UKRI","UKSBS")</f>
        <v>UKSBS</v>
      </c>
      <c r="E1657" t="s">
        <v>11</v>
      </c>
      <c r="F1657" t="s">
        <v>626</v>
      </c>
      <c r="G1657" t="s">
        <v>3594</v>
      </c>
      <c r="H1657" t="s">
        <v>3846</v>
      </c>
      <c r="I1657" s="2">
        <v>44445</v>
      </c>
      <c r="J1657" s="2">
        <v>44834</v>
      </c>
      <c r="K1657">
        <v>72839.399999999994</v>
      </c>
      <c r="L1657">
        <v>135201.9</v>
      </c>
      <c r="M1657" t="s">
        <v>1389</v>
      </c>
      <c r="N1657" t="s">
        <v>2155</v>
      </c>
      <c r="O1657" t="s">
        <v>34387</v>
      </c>
      <c r="P1657" t="s">
        <v>34594</v>
      </c>
      <c r="Q1657" t="s">
        <v>34595</v>
      </c>
      <c r="R1657" t="s">
        <v>34378</v>
      </c>
      <c r="S1657" s="2">
        <v>44454</v>
      </c>
    </row>
    <row r="1658" spans="2:19" x14ac:dyDescent="0.35">
      <c r="B1658" t="s">
        <v>3847</v>
      </c>
      <c r="D1658" t="str">
        <f>IF(ISNUMBER(SEARCH("UKRI",Table2[[#This Row],[SourcingOwnerEmail]])),"UKRI","UKSBS")</f>
        <v>UKSBS</v>
      </c>
      <c r="E1658" t="s">
        <v>11</v>
      </c>
      <c r="F1658" t="s">
        <v>237</v>
      </c>
      <c r="G1658" t="s">
        <v>3848</v>
      </c>
      <c r="H1658" t="s">
        <v>3849</v>
      </c>
      <c r="I1658" s="2">
        <v>44440</v>
      </c>
      <c r="J1658" s="2">
        <v>44469</v>
      </c>
      <c r="K1658">
        <v>18000</v>
      </c>
      <c r="L1658">
        <v>18000</v>
      </c>
      <c r="M1658" t="s">
        <v>673</v>
      </c>
      <c r="N1658" t="s">
        <v>674</v>
      </c>
      <c r="O1658" t="s">
        <v>83</v>
      </c>
      <c r="P1658" t="s">
        <v>34409</v>
      </c>
      <c r="Q1658" t="s">
        <v>34410</v>
      </c>
      <c r="R1658" t="s">
        <v>34378</v>
      </c>
      <c r="S1658" s="2">
        <v>44440</v>
      </c>
    </row>
    <row r="1659" spans="2:19" x14ac:dyDescent="0.35">
      <c r="B1659" t="s">
        <v>3850</v>
      </c>
      <c r="D1659" t="str">
        <f>IF(ISNUMBER(SEARCH("UKRI",Table2[[#This Row],[SourcingOwnerEmail]])),"UKRI","UKSBS")</f>
        <v>UKSBS</v>
      </c>
      <c r="E1659" t="s">
        <v>11</v>
      </c>
      <c r="F1659" t="s">
        <v>670</v>
      </c>
      <c r="G1659" t="s">
        <v>3851</v>
      </c>
      <c r="H1659" t="s">
        <v>3852</v>
      </c>
      <c r="I1659" s="2">
        <v>44407</v>
      </c>
      <c r="J1659" s="2">
        <v>44462</v>
      </c>
      <c r="K1659">
        <v>25000</v>
      </c>
      <c r="L1659">
        <v>25000</v>
      </c>
      <c r="M1659" t="s">
        <v>1852</v>
      </c>
      <c r="N1659" t="s">
        <v>140</v>
      </c>
      <c r="O1659" t="s">
        <v>34375</v>
      </c>
      <c r="P1659" t="s">
        <v>34594</v>
      </c>
      <c r="Q1659" t="s">
        <v>34595</v>
      </c>
      <c r="R1659" t="s">
        <v>34378</v>
      </c>
      <c r="S1659" s="2">
        <v>44433</v>
      </c>
    </row>
    <row r="1660" spans="2:19" x14ac:dyDescent="0.35">
      <c r="B1660" t="s">
        <v>3853</v>
      </c>
      <c r="D1660" t="str">
        <f>IF(ISNUMBER(SEARCH("UKRI",Table2[[#This Row],[SourcingOwnerEmail]])),"UKRI","UKSBS")</f>
        <v>UKSBS</v>
      </c>
      <c r="E1660" t="s">
        <v>11</v>
      </c>
      <c r="F1660" t="s">
        <v>670</v>
      </c>
      <c r="G1660" t="s">
        <v>3084</v>
      </c>
      <c r="H1660" t="s">
        <v>3219</v>
      </c>
      <c r="I1660" s="2">
        <v>44459</v>
      </c>
      <c r="J1660" s="2">
        <v>45016</v>
      </c>
      <c r="K1660">
        <v>73450</v>
      </c>
      <c r="L1660">
        <v>247400</v>
      </c>
      <c r="M1660" t="s">
        <v>1389</v>
      </c>
      <c r="N1660" t="s">
        <v>2155</v>
      </c>
      <c r="O1660" t="s">
        <v>34387</v>
      </c>
      <c r="P1660" t="s">
        <v>34594</v>
      </c>
      <c r="Q1660" t="s">
        <v>34595</v>
      </c>
      <c r="R1660" t="s">
        <v>34378</v>
      </c>
      <c r="S1660" s="2">
        <v>44447</v>
      </c>
    </row>
    <row r="1661" spans="2:19" x14ac:dyDescent="0.35">
      <c r="B1661" t="s">
        <v>3854</v>
      </c>
      <c r="D1661" t="str">
        <f>IF(ISNUMBER(SEARCH("UKRI",Table2[[#This Row],[SourcingOwnerEmail]])),"UKRI","UKSBS")</f>
        <v>UKSBS</v>
      </c>
      <c r="E1661" t="s">
        <v>11</v>
      </c>
      <c r="F1661" t="s">
        <v>670</v>
      </c>
      <c r="G1661" t="s">
        <v>3084</v>
      </c>
      <c r="H1661" t="s">
        <v>3855</v>
      </c>
      <c r="I1661" s="2">
        <v>44459</v>
      </c>
      <c r="J1661" s="2">
        <v>45382</v>
      </c>
      <c r="L1661">
        <v>445400</v>
      </c>
      <c r="M1661" t="s">
        <v>1389</v>
      </c>
      <c r="N1661" t="s">
        <v>2155</v>
      </c>
      <c r="O1661" t="s">
        <v>34387</v>
      </c>
      <c r="P1661" t="s">
        <v>34634</v>
      </c>
      <c r="Q1661" t="s">
        <v>34635</v>
      </c>
      <c r="R1661" t="s">
        <v>34378</v>
      </c>
      <c r="S1661" s="2">
        <v>44993</v>
      </c>
    </row>
    <row r="1662" spans="2:19" x14ac:dyDescent="0.35">
      <c r="B1662" t="s">
        <v>3856</v>
      </c>
      <c r="D1662" t="str">
        <f>IF(ISNUMBER(SEARCH("UKRI",Table2[[#This Row],[SourcingOwnerEmail]])),"UKRI","UKSBS")</f>
        <v>UKSBS</v>
      </c>
      <c r="E1662" t="s">
        <v>11</v>
      </c>
      <c r="F1662" t="s">
        <v>80</v>
      </c>
      <c r="G1662" t="s">
        <v>2151</v>
      </c>
      <c r="H1662" t="s">
        <v>3492</v>
      </c>
      <c r="I1662" s="2">
        <v>44455</v>
      </c>
      <c r="J1662" s="2">
        <v>44526</v>
      </c>
      <c r="K1662">
        <v>26037.96</v>
      </c>
      <c r="L1662">
        <v>26037.96</v>
      </c>
      <c r="M1662" t="s">
        <v>1389</v>
      </c>
      <c r="N1662" t="s">
        <v>2155</v>
      </c>
      <c r="O1662" t="s">
        <v>34387</v>
      </c>
      <c r="P1662" t="s">
        <v>34594</v>
      </c>
      <c r="Q1662" t="s">
        <v>34595</v>
      </c>
      <c r="R1662" t="s">
        <v>34378</v>
      </c>
      <c r="S1662" s="2">
        <v>44454</v>
      </c>
    </row>
    <row r="1663" spans="2:19" x14ac:dyDescent="0.35">
      <c r="B1663" t="s">
        <v>3857</v>
      </c>
      <c r="D1663" t="str">
        <f>IF(ISNUMBER(SEARCH("UKRI",Table2[[#This Row],[SourcingOwnerEmail]])),"UKRI","UKSBS")</f>
        <v>UKSBS</v>
      </c>
      <c r="E1663" t="s">
        <v>11</v>
      </c>
      <c r="F1663" t="s">
        <v>670</v>
      </c>
      <c r="G1663" t="s">
        <v>3858</v>
      </c>
      <c r="H1663" t="s">
        <v>3852</v>
      </c>
      <c r="I1663" s="2">
        <v>44461</v>
      </c>
      <c r="J1663" s="2">
        <v>44462</v>
      </c>
      <c r="K1663">
        <v>18500</v>
      </c>
      <c r="L1663">
        <v>18500</v>
      </c>
      <c r="M1663" t="s">
        <v>1852</v>
      </c>
      <c r="N1663" t="s">
        <v>140</v>
      </c>
      <c r="O1663" t="s">
        <v>34451</v>
      </c>
      <c r="P1663" t="s">
        <v>34594</v>
      </c>
      <c r="Q1663" t="s">
        <v>34595</v>
      </c>
      <c r="R1663" t="s">
        <v>34378</v>
      </c>
      <c r="S1663" s="2">
        <v>44470</v>
      </c>
    </row>
    <row r="1664" spans="2:19" x14ac:dyDescent="0.35">
      <c r="B1664" t="s">
        <v>3859</v>
      </c>
      <c r="D1664" t="str">
        <f>IF(ISNUMBER(SEARCH("UKRI",Table2[[#This Row],[SourcingOwnerEmail]])),"UKRI","UKSBS")</f>
        <v>UKSBS</v>
      </c>
      <c r="E1664" t="s">
        <v>11</v>
      </c>
      <c r="F1664" t="s">
        <v>626</v>
      </c>
      <c r="G1664" t="s">
        <v>3594</v>
      </c>
      <c r="H1664" t="s">
        <v>3860</v>
      </c>
      <c r="I1664" s="2">
        <v>44452</v>
      </c>
      <c r="J1664" s="2">
        <v>44834</v>
      </c>
      <c r="L1664">
        <v>77394.899999999994</v>
      </c>
      <c r="M1664" t="s">
        <v>1389</v>
      </c>
      <c r="N1664" t="s">
        <v>2155</v>
      </c>
      <c r="O1664" t="s">
        <v>34387</v>
      </c>
      <c r="P1664" t="s">
        <v>34623</v>
      </c>
      <c r="Q1664" t="s">
        <v>34624</v>
      </c>
      <c r="R1664" t="s">
        <v>34378</v>
      </c>
      <c r="S1664" s="2">
        <v>44476</v>
      </c>
    </row>
    <row r="1665" spans="2:19" x14ac:dyDescent="0.35">
      <c r="B1665" t="s">
        <v>3861</v>
      </c>
      <c r="D1665" t="str">
        <f>IF(ISNUMBER(SEARCH("UKRI",Table2[[#This Row],[SourcingOwnerEmail]])),"UKRI","UKSBS")</f>
        <v>UKSBS</v>
      </c>
      <c r="E1665" t="s">
        <v>11</v>
      </c>
      <c r="F1665" t="s">
        <v>670</v>
      </c>
      <c r="G1665" t="s">
        <v>3049</v>
      </c>
      <c r="H1665" t="s">
        <v>3204</v>
      </c>
      <c r="I1665" s="2">
        <v>44452</v>
      </c>
      <c r="J1665" s="2">
        <v>44547</v>
      </c>
      <c r="K1665">
        <v>40437.599999999999</v>
      </c>
      <c r="L1665">
        <v>40437.599999999999</v>
      </c>
      <c r="M1665" t="s">
        <v>1389</v>
      </c>
      <c r="N1665" t="s">
        <v>2155</v>
      </c>
      <c r="O1665" t="s">
        <v>34387</v>
      </c>
      <c r="P1665" t="s">
        <v>34594</v>
      </c>
      <c r="Q1665" t="s">
        <v>34595</v>
      </c>
      <c r="R1665" t="s">
        <v>34378</v>
      </c>
      <c r="S1665" s="2">
        <v>44449</v>
      </c>
    </row>
    <row r="1666" spans="2:19" x14ac:dyDescent="0.35">
      <c r="B1666" t="s">
        <v>3862</v>
      </c>
      <c r="D1666" t="str">
        <f>IF(ISNUMBER(SEARCH("UKRI",Table2[[#This Row],[SourcingOwnerEmail]])),"UKRI","UKSBS")</f>
        <v>UKSBS</v>
      </c>
      <c r="E1666" t="s">
        <v>11</v>
      </c>
      <c r="F1666" t="s">
        <v>430</v>
      </c>
      <c r="G1666" t="s">
        <v>3863</v>
      </c>
      <c r="H1666" t="s">
        <v>2609</v>
      </c>
      <c r="I1666" s="2">
        <v>44459</v>
      </c>
      <c r="J1666" s="2">
        <v>44508</v>
      </c>
      <c r="K1666">
        <v>23200</v>
      </c>
      <c r="L1666">
        <v>23200</v>
      </c>
      <c r="M1666" t="s">
        <v>2304</v>
      </c>
      <c r="N1666" t="s">
        <v>2304</v>
      </c>
      <c r="O1666" t="s">
        <v>34387</v>
      </c>
      <c r="P1666" t="s">
        <v>34594</v>
      </c>
      <c r="Q1666" t="s">
        <v>34595</v>
      </c>
      <c r="R1666" t="s">
        <v>34378</v>
      </c>
      <c r="S1666" s="2">
        <v>44459</v>
      </c>
    </row>
    <row r="1667" spans="2:19" x14ac:dyDescent="0.35">
      <c r="B1667" t="s">
        <v>3864</v>
      </c>
      <c r="D1667" t="str">
        <f>IF(ISNUMBER(SEARCH("UKRI",Table2[[#This Row],[SourcingOwnerEmail]])),"UKRI","UKSBS")</f>
        <v>UKSBS</v>
      </c>
      <c r="E1667" t="s">
        <v>11</v>
      </c>
      <c r="F1667" t="s">
        <v>626</v>
      </c>
      <c r="G1667" t="s">
        <v>3084</v>
      </c>
      <c r="H1667" t="s">
        <v>3865</v>
      </c>
      <c r="I1667" s="2">
        <v>44466</v>
      </c>
      <c r="J1667" s="2">
        <v>44813</v>
      </c>
      <c r="K1667">
        <v>149270</v>
      </c>
      <c r="L1667">
        <v>149270</v>
      </c>
      <c r="M1667" t="s">
        <v>1389</v>
      </c>
      <c r="N1667" t="s">
        <v>2155</v>
      </c>
      <c r="O1667" t="s">
        <v>34387</v>
      </c>
      <c r="P1667" t="s">
        <v>34594</v>
      </c>
      <c r="Q1667" t="s">
        <v>34595</v>
      </c>
      <c r="R1667" t="s">
        <v>34378</v>
      </c>
      <c r="S1667" s="2">
        <v>44453</v>
      </c>
    </row>
    <row r="1668" spans="2:19" x14ac:dyDescent="0.35">
      <c r="B1668" t="s">
        <v>3866</v>
      </c>
      <c r="D1668" t="str">
        <f>IF(ISNUMBER(SEARCH("UKRI",Table2[[#This Row],[SourcingOwnerEmail]])),"UKRI","UKSBS")</f>
        <v>UKSBS</v>
      </c>
      <c r="E1668" t="s">
        <v>11</v>
      </c>
      <c r="F1668" t="s">
        <v>626</v>
      </c>
      <c r="G1668" t="s">
        <v>3867</v>
      </c>
      <c r="H1668" t="s">
        <v>3868</v>
      </c>
      <c r="I1668" s="2">
        <v>44447</v>
      </c>
      <c r="J1668" s="2">
        <v>44650</v>
      </c>
      <c r="K1668">
        <v>44210</v>
      </c>
      <c r="L1668">
        <v>44210</v>
      </c>
      <c r="M1668" t="s">
        <v>673</v>
      </c>
      <c r="N1668" t="s">
        <v>3869</v>
      </c>
      <c r="O1668" t="s">
        <v>83</v>
      </c>
      <c r="P1668" t="s">
        <v>34594</v>
      </c>
      <c r="Q1668" t="s">
        <v>34595</v>
      </c>
      <c r="R1668" t="s">
        <v>34378</v>
      </c>
      <c r="S1668" s="2">
        <v>44446</v>
      </c>
    </row>
    <row r="1669" spans="2:19" x14ac:dyDescent="0.35">
      <c r="B1669" t="s">
        <v>3870</v>
      </c>
      <c r="D1669" t="str">
        <f>IF(ISNUMBER(SEARCH("UKRI",Table2[[#This Row],[SourcingOwnerEmail]])),"UKRI","UKSBS")</f>
        <v>UKSBS</v>
      </c>
      <c r="E1669" t="s">
        <v>11</v>
      </c>
      <c r="F1669" t="s">
        <v>626</v>
      </c>
      <c r="G1669" t="s">
        <v>2151</v>
      </c>
      <c r="H1669" t="s">
        <v>3871</v>
      </c>
      <c r="I1669" s="2">
        <v>44425</v>
      </c>
      <c r="J1669" s="2">
        <v>45562</v>
      </c>
      <c r="L1669">
        <v>421389.42</v>
      </c>
      <c r="M1669" t="s">
        <v>1389</v>
      </c>
      <c r="N1669" t="s">
        <v>2155</v>
      </c>
      <c r="O1669" t="s">
        <v>34387</v>
      </c>
      <c r="P1669" t="s">
        <v>34594</v>
      </c>
      <c r="Q1669" t="s">
        <v>34595</v>
      </c>
      <c r="R1669" t="s">
        <v>34378</v>
      </c>
      <c r="S1669" s="2">
        <v>44455</v>
      </c>
    </row>
    <row r="1670" spans="2:19" x14ac:dyDescent="0.35">
      <c r="B1670" t="s">
        <v>3872</v>
      </c>
      <c r="D1670" t="str">
        <f>IF(ISNUMBER(SEARCH("UKRI",Table2[[#This Row],[SourcingOwnerEmail]])),"UKRI","UKSBS")</f>
        <v>UKSBS</v>
      </c>
      <c r="E1670" t="s">
        <v>11</v>
      </c>
      <c r="F1670" t="s">
        <v>670</v>
      </c>
      <c r="G1670" t="s">
        <v>3049</v>
      </c>
      <c r="H1670" t="s">
        <v>3873</v>
      </c>
      <c r="I1670" s="2">
        <v>44456</v>
      </c>
      <c r="J1670" s="2">
        <v>44547</v>
      </c>
      <c r="K1670">
        <v>43373.2</v>
      </c>
      <c r="L1670">
        <v>43373.2</v>
      </c>
      <c r="M1670" t="s">
        <v>1389</v>
      </c>
      <c r="N1670" t="s">
        <v>2155</v>
      </c>
      <c r="O1670" t="s">
        <v>34387</v>
      </c>
      <c r="P1670" t="s">
        <v>34594</v>
      </c>
      <c r="Q1670" t="s">
        <v>34595</v>
      </c>
      <c r="R1670" t="s">
        <v>34378</v>
      </c>
      <c r="S1670" s="2">
        <v>44456</v>
      </c>
    </row>
    <row r="1671" spans="2:19" x14ac:dyDescent="0.35">
      <c r="B1671" t="s">
        <v>3874</v>
      </c>
      <c r="D1671" t="str">
        <f>IF(ISNUMBER(SEARCH("UKRI",Table2[[#This Row],[SourcingOwnerEmail]])),"UKRI","UKSBS")</f>
        <v>UKSBS</v>
      </c>
      <c r="E1671" t="s">
        <v>11</v>
      </c>
      <c r="F1671" t="s">
        <v>626</v>
      </c>
      <c r="G1671" t="s">
        <v>3017</v>
      </c>
      <c r="H1671" t="s">
        <v>3875</v>
      </c>
      <c r="I1671" s="2">
        <v>44439</v>
      </c>
      <c r="J1671" s="2">
        <v>44526</v>
      </c>
      <c r="L1671">
        <v>23040</v>
      </c>
      <c r="M1671" t="s">
        <v>1389</v>
      </c>
      <c r="N1671" t="s">
        <v>2155</v>
      </c>
      <c r="O1671" t="s">
        <v>34387</v>
      </c>
      <c r="P1671" t="s">
        <v>34623</v>
      </c>
      <c r="Q1671" t="s">
        <v>34624</v>
      </c>
      <c r="R1671" t="s">
        <v>34378</v>
      </c>
      <c r="S1671" s="2">
        <v>44455</v>
      </c>
    </row>
    <row r="1672" spans="2:19" x14ac:dyDescent="0.35">
      <c r="B1672" t="s">
        <v>3876</v>
      </c>
      <c r="D1672" t="str">
        <f>IF(ISNUMBER(SEARCH("UKRI",Table2[[#This Row],[SourcingOwnerEmail]])),"UKRI","UKSBS")</f>
        <v>UKSBS</v>
      </c>
      <c r="E1672" t="s">
        <v>11</v>
      </c>
      <c r="F1672" t="s">
        <v>670</v>
      </c>
      <c r="G1672" t="s">
        <v>2151</v>
      </c>
      <c r="H1672" t="s">
        <v>3486</v>
      </c>
      <c r="I1672" s="2">
        <v>44470</v>
      </c>
      <c r="J1672" s="2">
        <v>44651</v>
      </c>
      <c r="L1672">
        <v>58950.86</v>
      </c>
      <c r="M1672" t="s">
        <v>1389</v>
      </c>
      <c r="N1672" t="s">
        <v>2155</v>
      </c>
      <c r="O1672" t="s">
        <v>34387</v>
      </c>
      <c r="P1672" t="s">
        <v>34397</v>
      </c>
      <c r="Q1672" t="s">
        <v>34402</v>
      </c>
      <c r="R1672" t="s">
        <v>34378</v>
      </c>
      <c r="S1672" s="2">
        <v>44469</v>
      </c>
    </row>
    <row r="1673" spans="2:19" x14ac:dyDescent="0.35">
      <c r="B1673" t="s">
        <v>3877</v>
      </c>
      <c r="D1673" t="str">
        <f>IF(ISNUMBER(SEARCH("UKRI",Table2[[#This Row],[SourcingOwnerEmail]])),"UKRI","UKSBS")</f>
        <v>UKSBS</v>
      </c>
      <c r="E1673" t="s">
        <v>11</v>
      </c>
      <c r="F1673" t="s">
        <v>626</v>
      </c>
      <c r="G1673" t="s">
        <v>3084</v>
      </c>
      <c r="H1673" t="s">
        <v>3878</v>
      </c>
      <c r="I1673" s="2">
        <v>44459</v>
      </c>
      <c r="J1673" s="2">
        <v>45382</v>
      </c>
      <c r="K1673">
        <v>204160</v>
      </c>
      <c r="L1673">
        <v>326390</v>
      </c>
      <c r="M1673" t="s">
        <v>1389</v>
      </c>
      <c r="N1673" t="s">
        <v>2153</v>
      </c>
      <c r="O1673" t="s">
        <v>34387</v>
      </c>
      <c r="P1673" t="s">
        <v>34623</v>
      </c>
      <c r="Q1673" t="s">
        <v>34624</v>
      </c>
      <c r="R1673" t="s">
        <v>34378</v>
      </c>
      <c r="S1673" s="2">
        <v>44455</v>
      </c>
    </row>
    <row r="1674" spans="2:19" x14ac:dyDescent="0.35">
      <c r="B1674" t="s">
        <v>3879</v>
      </c>
      <c r="D1674" t="str">
        <f>IF(ISNUMBER(SEARCH("UKRI",Table2[[#This Row],[SourcingOwnerEmail]])),"UKRI","UKSBS")</f>
        <v>UKSBS</v>
      </c>
      <c r="E1674" t="s">
        <v>11</v>
      </c>
      <c r="F1674" t="s">
        <v>670</v>
      </c>
      <c r="G1674" t="s">
        <v>2151</v>
      </c>
      <c r="H1674" t="s">
        <v>3510</v>
      </c>
      <c r="I1674" s="2">
        <v>44470</v>
      </c>
      <c r="J1674" s="2">
        <v>44561</v>
      </c>
      <c r="K1674">
        <v>23532.16</v>
      </c>
      <c r="L1674">
        <v>23532.16</v>
      </c>
      <c r="M1674" t="s">
        <v>1389</v>
      </c>
      <c r="N1674" t="s">
        <v>2155</v>
      </c>
      <c r="O1674" t="s">
        <v>34387</v>
      </c>
      <c r="P1674" t="s">
        <v>34594</v>
      </c>
      <c r="Q1674" t="s">
        <v>34595</v>
      </c>
      <c r="R1674" t="s">
        <v>34378</v>
      </c>
      <c r="S1674" s="2">
        <v>44455</v>
      </c>
    </row>
    <row r="1675" spans="2:19" x14ac:dyDescent="0.35">
      <c r="B1675" t="s">
        <v>3880</v>
      </c>
      <c r="D1675" t="str">
        <f>IF(ISNUMBER(SEARCH("UKRI",Table2[[#This Row],[SourcingOwnerEmail]])),"UKRI","UKSBS")</f>
        <v>UKSBS</v>
      </c>
      <c r="E1675" t="s">
        <v>11</v>
      </c>
      <c r="F1675" t="s">
        <v>670</v>
      </c>
      <c r="G1675" t="s">
        <v>3049</v>
      </c>
      <c r="H1675" t="s">
        <v>3148</v>
      </c>
      <c r="I1675" s="2">
        <v>44470</v>
      </c>
      <c r="J1675" s="2">
        <v>45016</v>
      </c>
      <c r="K1675">
        <v>35832.959999999999</v>
      </c>
      <c r="L1675">
        <v>176365.62</v>
      </c>
      <c r="M1675" t="s">
        <v>1389</v>
      </c>
      <c r="N1675" t="s">
        <v>2155</v>
      </c>
      <c r="O1675" t="s">
        <v>34387</v>
      </c>
      <c r="P1675" t="s">
        <v>34594</v>
      </c>
      <c r="Q1675" t="s">
        <v>34595</v>
      </c>
      <c r="R1675" t="s">
        <v>34378</v>
      </c>
      <c r="S1675" s="2">
        <v>44455</v>
      </c>
    </row>
    <row r="1676" spans="2:19" x14ac:dyDescent="0.35">
      <c r="B1676" t="s">
        <v>3881</v>
      </c>
      <c r="D1676" t="str">
        <f>IF(ISNUMBER(SEARCH("UKRI",Table2[[#This Row],[SourcingOwnerEmail]])),"UKRI","UKSBS")</f>
        <v>UKSBS</v>
      </c>
      <c r="E1676" t="s">
        <v>11</v>
      </c>
      <c r="F1676" t="s">
        <v>670</v>
      </c>
      <c r="G1676" t="s">
        <v>3882</v>
      </c>
      <c r="H1676" t="s">
        <v>3883</v>
      </c>
      <c r="I1676" s="2">
        <v>44448</v>
      </c>
      <c r="J1676" s="2">
        <v>44463</v>
      </c>
      <c r="K1676">
        <v>22400</v>
      </c>
      <c r="L1676">
        <v>22400</v>
      </c>
      <c r="M1676" t="s">
        <v>1852</v>
      </c>
      <c r="N1676" t="s">
        <v>140</v>
      </c>
      <c r="O1676" t="s">
        <v>83</v>
      </c>
      <c r="P1676" t="s">
        <v>34594</v>
      </c>
      <c r="Q1676" t="s">
        <v>34595</v>
      </c>
      <c r="R1676" t="s">
        <v>34378</v>
      </c>
      <c r="S1676" s="2">
        <v>44447</v>
      </c>
    </row>
    <row r="1677" spans="2:19" x14ac:dyDescent="0.35">
      <c r="B1677" t="s">
        <v>3884</v>
      </c>
      <c r="D1677" t="str">
        <f>IF(ISNUMBER(SEARCH("UKRI",Table2[[#This Row],[SourcingOwnerEmail]])),"UKRI","UKSBS")</f>
        <v>UKSBS</v>
      </c>
      <c r="E1677" t="s">
        <v>11</v>
      </c>
      <c r="F1677" t="s">
        <v>670</v>
      </c>
      <c r="G1677" t="s">
        <v>3122</v>
      </c>
      <c r="H1677" t="s">
        <v>3885</v>
      </c>
      <c r="I1677" s="2">
        <v>44473</v>
      </c>
      <c r="J1677" s="2">
        <v>44498</v>
      </c>
      <c r="L1677">
        <v>12800</v>
      </c>
      <c r="M1677" t="s">
        <v>1389</v>
      </c>
      <c r="N1677" t="s">
        <v>2155</v>
      </c>
      <c r="O1677" t="s">
        <v>34387</v>
      </c>
      <c r="P1677" t="s">
        <v>34623</v>
      </c>
      <c r="Q1677" t="s">
        <v>34624</v>
      </c>
      <c r="R1677" t="s">
        <v>34378</v>
      </c>
      <c r="S1677" s="2">
        <v>44459</v>
      </c>
    </row>
    <row r="1678" spans="2:19" x14ac:dyDescent="0.35">
      <c r="B1678" t="s">
        <v>3886</v>
      </c>
      <c r="D1678" t="str">
        <f>IF(ISNUMBER(SEARCH("UKRI",Table2[[#This Row],[SourcingOwnerEmail]])),"UKRI","UKSBS")</f>
        <v>UKSBS</v>
      </c>
      <c r="E1678" t="s">
        <v>11</v>
      </c>
      <c r="F1678" t="s">
        <v>670</v>
      </c>
      <c r="G1678" t="s">
        <v>2378</v>
      </c>
      <c r="H1678" t="s">
        <v>3887</v>
      </c>
      <c r="I1678" s="2">
        <v>44470</v>
      </c>
      <c r="J1678" s="2">
        <v>44561</v>
      </c>
      <c r="K1678">
        <v>23532.16</v>
      </c>
      <c r="L1678">
        <v>23532.16</v>
      </c>
      <c r="M1678" t="s">
        <v>1389</v>
      </c>
      <c r="N1678" t="s">
        <v>2155</v>
      </c>
      <c r="O1678" t="s">
        <v>34387</v>
      </c>
      <c r="P1678" t="s">
        <v>34409</v>
      </c>
      <c r="Q1678" t="s">
        <v>34410</v>
      </c>
      <c r="R1678" t="s">
        <v>34378</v>
      </c>
      <c r="S1678" s="2">
        <v>44463</v>
      </c>
    </row>
    <row r="1679" spans="2:19" x14ac:dyDescent="0.35">
      <c r="B1679" t="s">
        <v>3888</v>
      </c>
      <c r="D1679" t="str">
        <f>IF(ISNUMBER(SEARCH("UKRI",Table2[[#This Row],[SourcingOwnerEmail]])),"UKRI","UKSBS")</f>
        <v>UKSBS</v>
      </c>
      <c r="E1679" t="s">
        <v>11</v>
      </c>
      <c r="F1679" t="s">
        <v>626</v>
      </c>
      <c r="G1679" t="s">
        <v>2378</v>
      </c>
      <c r="H1679" t="s">
        <v>3889</v>
      </c>
      <c r="I1679" s="2">
        <v>44470</v>
      </c>
      <c r="J1679" s="2">
        <v>44561</v>
      </c>
      <c r="K1679">
        <v>36499.839999999997</v>
      </c>
      <c r="L1679">
        <v>36499.839999999997</v>
      </c>
      <c r="M1679" t="s">
        <v>1389</v>
      </c>
      <c r="N1679" t="s">
        <v>2155</v>
      </c>
      <c r="O1679" t="s">
        <v>34387</v>
      </c>
      <c r="P1679" t="s">
        <v>34563</v>
      </c>
      <c r="Q1679" t="s">
        <v>34564</v>
      </c>
      <c r="R1679" t="s">
        <v>34378</v>
      </c>
      <c r="S1679" s="2">
        <v>44467</v>
      </c>
    </row>
    <row r="1680" spans="2:19" x14ac:dyDescent="0.35">
      <c r="B1680" t="s">
        <v>3890</v>
      </c>
      <c r="D1680" t="str">
        <f>IF(ISNUMBER(SEARCH("UKRI",Table2[[#This Row],[SourcingOwnerEmail]])),"UKRI","UKSBS")</f>
        <v>UKSBS</v>
      </c>
      <c r="E1680" t="s">
        <v>11</v>
      </c>
      <c r="F1680" t="s">
        <v>626</v>
      </c>
      <c r="G1680" t="s">
        <v>2618</v>
      </c>
      <c r="H1680" t="s">
        <v>3891</v>
      </c>
      <c r="I1680" s="2">
        <v>44455</v>
      </c>
      <c r="J1680" s="2">
        <v>44651</v>
      </c>
      <c r="K1680">
        <v>23021</v>
      </c>
      <c r="L1680">
        <v>23021</v>
      </c>
      <c r="M1680" t="s">
        <v>164</v>
      </c>
      <c r="N1680" t="s">
        <v>165</v>
      </c>
      <c r="O1680" t="s">
        <v>83</v>
      </c>
      <c r="P1680" t="s">
        <v>34592</v>
      </c>
      <c r="Q1680" t="s">
        <v>34593</v>
      </c>
      <c r="R1680" t="s">
        <v>34378</v>
      </c>
      <c r="S1680" s="2">
        <v>44453</v>
      </c>
    </row>
    <row r="1681" spans="2:19" x14ac:dyDescent="0.35">
      <c r="B1681" t="s">
        <v>3892</v>
      </c>
      <c r="D1681" t="str">
        <f>IF(ISNUMBER(SEARCH("UKRI",Table2[[#This Row],[SourcingOwnerEmail]])),"UKRI","UKSBS")</f>
        <v>UKSBS</v>
      </c>
      <c r="E1681" t="s">
        <v>11</v>
      </c>
      <c r="F1681" t="s">
        <v>626</v>
      </c>
      <c r="G1681" t="s">
        <v>2684</v>
      </c>
      <c r="H1681" t="s">
        <v>3893</v>
      </c>
      <c r="I1681" s="2">
        <v>44501</v>
      </c>
      <c r="J1681" s="2">
        <v>44545</v>
      </c>
      <c r="L1681">
        <v>11060</v>
      </c>
      <c r="M1681" t="s">
        <v>164</v>
      </c>
      <c r="N1681" t="s">
        <v>165</v>
      </c>
      <c r="O1681" t="s">
        <v>83</v>
      </c>
      <c r="P1681" t="s">
        <v>34623</v>
      </c>
      <c r="Q1681" t="s">
        <v>34624</v>
      </c>
      <c r="R1681" t="s">
        <v>34378</v>
      </c>
      <c r="S1681" s="2">
        <v>44469</v>
      </c>
    </row>
    <row r="1682" spans="2:19" x14ac:dyDescent="0.35">
      <c r="B1682" t="s">
        <v>3894</v>
      </c>
      <c r="D1682" t="str">
        <f>IF(ISNUMBER(SEARCH("UKRI",Table2[[#This Row],[SourcingOwnerEmail]])),"UKRI","UKSBS")</f>
        <v>UKSBS</v>
      </c>
      <c r="E1682" t="s">
        <v>11</v>
      </c>
      <c r="F1682" t="s">
        <v>626</v>
      </c>
      <c r="G1682" t="s">
        <v>3084</v>
      </c>
      <c r="H1682" t="s">
        <v>3895</v>
      </c>
      <c r="I1682" s="2">
        <v>44473</v>
      </c>
      <c r="J1682" s="2">
        <v>44651</v>
      </c>
      <c r="L1682">
        <v>24097.5</v>
      </c>
      <c r="M1682" t="s">
        <v>1389</v>
      </c>
      <c r="N1682" t="s">
        <v>2155</v>
      </c>
      <c r="O1682" t="s">
        <v>34387</v>
      </c>
      <c r="P1682" t="s">
        <v>34623</v>
      </c>
      <c r="Q1682" t="s">
        <v>34624</v>
      </c>
      <c r="R1682" t="s">
        <v>34378</v>
      </c>
      <c r="S1682" s="2">
        <v>44470</v>
      </c>
    </row>
    <row r="1683" spans="2:19" x14ac:dyDescent="0.35">
      <c r="B1683" t="s">
        <v>3896</v>
      </c>
      <c r="D1683" t="str">
        <f>IF(ISNUMBER(SEARCH("UKRI",Table2[[#This Row],[SourcingOwnerEmail]])),"UKRI","UKSBS")</f>
        <v>UKSBS</v>
      </c>
      <c r="E1683" t="s">
        <v>11</v>
      </c>
      <c r="F1683" t="s">
        <v>626</v>
      </c>
      <c r="G1683" t="s">
        <v>2151</v>
      </c>
      <c r="H1683" t="s">
        <v>3897</v>
      </c>
      <c r="I1683" s="2">
        <v>44466</v>
      </c>
      <c r="J1683" s="2">
        <v>44925</v>
      </c>
      <c r="K1683">
        <v>21892.48</v>
      </c>
      <c r="L1683">
        <v>48092.160000000003</v>
      </c>
      <c r="M1683" t="s">
        <v>1389</v>
      </c>
      <c r="N1683" t="s">
        <v>2155</v>
      </c>
      <c r="O1683" t="s">
        <v>34387</v>
      </c>
      <c r="P1683" t="s">
        <v>34594</v>
      </c>
      <c r="Q1683" t="s">
        <v>34595</v>
      </c>
      <c r="R1683" t="s">
        <v>34378</v>
      </c>
      <c r="S1683" s="2">
        <v>44467</v>
      </c>
    </row>
    <row r="1684" spans="2:19" x14ac:dyDescent="0.35">
      <c r="B1684" t="s">
        <v>3898</v>
      </c>
      <c r="D1684" t="str">
        <f>IF(ISNUMBER(SEARCH("UKRI",Table2[[#This Row],[SourcingOwnerEmail]])),"UKRI","UKSBS")</f>
        <v>UKSBS</v>
      </c>
      <c r="E1684" t="s">
        <v>11</v>
      </c>
      <c r="F1684" t="s">
        <v>670</v>
      </c>
      <c r="G1684" t="s">
        <v>3863</v>
      </c>
      <c r="H1684" t="s">
        <v>3899</v>
      </c>
      <c r="J1684" s="2">
        <v>44651</v>
      </c>
      <c r="L1684">
        <v>50000</v>
      </c>
      <c r="M1684" t="s">
        <v>2304</v>
      </c>
      <c r="N1684" t="s">
        <v>2304</v>
      </c>
      <c r="O1684" t="s">
        <v>34387</v>
      </c>
      <c r="P1684" t="s">
        <v>34592</v>
      </c>
      <c r="Q1684" t="s">
        <v>34593</v>
      </c>
      <c r="R1684" t="s">
        <v>34378</v>
      </c>
      <c r="S1684" s="2">
        <v>44463</v>
      </c>
    </row>
    <row r="1685" spans="2:19" x14ac:dyDescent="0.35">
      <c r="B1685" t="s">
        <v>3900</v>
      </c>
      <c r="D1685" t="str">
        <f>IF(ISNUMBER(SEARCH("UKRI",Table2[[#This Row],[SourcingOwnerEmail]])),"UKRI","UKSBS")</f>
        <v>UKSBS</v>
      </c>
      <c r="E1685" t="s">
        <v>11</v>
      </c>
      <c r="F1685" t="s">
        <v>837</v>
      </c>
      <c r="G1685" t="s">
        <v>3901</v>
      </c>
      <c r="H1685" t="s">
        <v>3902</v>
      </c>
      <c r="I1685" s="2">
        <v>44409</v>
      </c>
      <c r="J1685" s="2">
        <v>44620</v>
      </c>
      <c r="K1685">
        <v>10457</v>
      </c>
      <c r="L1685">
        <v>10457</v>
      </c>
      <c r="M1685" t="s">
        <v>1389</v>
      </c>
      <c r="N1685" t="s">
        <v>2155</v>
      </c>
      <c r="O1685" t="s">
        <v>34375</v>
      </c>
      <c r="P1685" t="s">
        <v>34594</v>
      </c>
      <c r="Q1685" t="s">
        <v>34595</v>
      </c>
      <c r="R1685" t="s">
        <v>34378</v>
      </c>
      <c r="S1685" s="2">
        <v>44467</v>
      </c>
    </row>
    <row r="1686" spans="2:19" x14ac:dyDescent="0.35">
      <c r="B1686" t="s">
        <v>3903</v>
      </c>
      <c r="D1686" t="str">
        <f>IF(ISNUMBER(SEARCH("UKRI",Table2[[#This Row],[SourcingOwnerEmail]])),"UKRI","UKSBS")</f>
        <v>UKSBS</v>
      </c>
      <c r="E1686" t="s">
        <v>11</v>
      </c>
      <c r="F1686" t="s">
        <v>837</v>
      </c>
      <c r="G1686" t="s">
        <v>3904</v>
      </c>
      <c r="H1686" t="s">
        <v>3902</v>
      </c>
      <c r="I1686" s="2">
        <v>44440</v>
      </c>
      <c r="J1686" s="2">
        <v>44620</v>
      </c>
      <c r="K1686">
        <v>10720</v>
      </c>
      <c r="L1686">
        <v>10720</v>
      </c>
      <c r="M1686" t="s">
        <v>1389</v>
      </c>
      <c r="N1686" t="s">
        <v>2155</v>
      </c>
      <c r="O1686" t="s">
        <v>34375</v>
      </c>
      <c r="P1686" t="s">
        <v>34594</v>
      </c>
      <c r="Q1686" t="s">
        <v>34595</v>
      </c>
      <c r="R1686" t="s">
        <v>34378</v>
      </c>
      <c r="S1686" s="2">
        <v>44467</v>
      </c>
    </row>
    <row r="1687" spans="2:19" x14ac:dyDescent="0.35">
      <c r="B1687" t="s">
        <v>3905</v>
      </c>
      <c r="D1687" t="str">
        <f>IF(ISNUMBER(SEARCH("UKRI",Table2[[#This Row],[SourcingOwnerEmail]])),"UKRI","UKSBS")</f>
        <v>UKSBS</v>
      </c>
      <c r="E1687" t="s">
        <v>11</v>
      </c>
      <c r="F1687" t="s">
        <v>340</v>
      </c>
      <c r="G1687" t="s">
        <v>3906</v>
      </c>
      <c r="H1687" t="s">
        <v>3907</v>
      </c>
      <c r="I1687" s="2">
        <v>44466</v>
      </c>
      <c r="J1687" s="2">
        <v>44642</v>
      </c>
      <c r="K1687">
        <v>23553</v>
      </c>
      <c r="L1687">
        <v>23553</v>
      </c>
      <c r="M1687" t="s">
        <v>164</v>
      </c>
      <c r="N1687" t="s">
        <v>165</v>
      </c>
      <c r="O1687" t="s">
        <v>83</v>
      </c>
      <c r="P1687" t="s">
        <v>34594</v>
      </c>
      <c r="Q1687" t="s">
        <v>34595</v>
      </c>
      <c r="R1687" t="s">
        <v>34378</v>
      </c>
      <c r="S1687" s="2">
        <v>44461</v>
      </c>
    </row>
    <row r="1688" spans="2:19" x14ac:dyDescent="0.35">
      <c r="B1688" t="s">
        <v>3908</v>
      </c>
      <c r="D1688" t="str">
        <f>IF(ISNUMBER(SEARCH("UKRI",Table2[[#This Row],[SourcingOwnerEmail]])),"UKRI","UKSBS")</f>
        <v>UKSBS</v>
      </c>
      <c r="E1688" t="s">
        <v>11</v>
      </c>
      <c r="F1688" t="s">
        <v>670</v>
      </c>
      <c r="G1688" t="s">
        <v>3122</v>
      </c>
      <c r="H1688" t="s">
        <v>3909</v>
      </c>
      <c r="I1688" s="2">
        <v>44470</v>
      </c>
      <c r="J1688" s="2">
        <v>44561</v>
      </c>
      <c r="L1688">
        <v>39674.879999999997</v>
      </c>
      <c r="M1688" t="s">
        <v>1389</v>
      </c>
      <c r="N1688" t="s">
        <v>2155</v>
      </c>
      <c r="O1688" t="s">
        <v>34387</v>
      </c>
      <c r="P1688" t="s">
        <v>34623</v>
      </c>
      <c r="Q1688" t="s">
        <v>34624</v>
      </c>
      <c r="R1688" t="s">
        <v>34378</v>
      </c>
      <c r="S1688" s="2">
        <v>44469</v>
      </c>
    </row>
    <row r="1689" spans="2:19" x14ac:dyDescent="0.35">
      <c r="B1689" t="s">
        <v>3910</v>
      </c>
      <c r="D1689" t="str">
        <f>IF(ISNUMBER(SEARCH("UKRI",Table2[[#This Row],[SourcingOwnerEmail]])),"UKRI","UKSBS")</f>
        <v>UKSBS</v>
      </c>
      <c r="E1689" t="s">
        <v>11</v>
      </c>
      <c r="F1689" t="s">
        <v>616</v>
      </c>
      <c r="G1689" t="s">
        <v>2151</v>
      </c>
      <c r="H1689" t="s">
        <v>3911</v>
      </c>
      <c r="I1689" s="2">
        <v>44452</v>
      </c>
      <c r="J1689" s="2">
        <v>44651</v>
      </c>
      <c r="L1689">
        <v>21973.439999999999</v>
      </c>
      <c r="M1689" t="s">
        <v>1389</v>
      </c>
      <c r="N1689" t="s">
        <v>2155</v>
      </c>
      <c r="O1689" t="s">
        <v>34387</v>
      </c>
      <c r="P1689" t="s">
        <v>34623</v>
      </c>
      <c r="Q1689" t="s">
        <v>34624</v>
      </c>
      <c r="R1689" t="s">
        <v>34378</v>
      </c>
      <c r="S1689" s="2">
        <v>44473</v>
      </c>
    </row>
    <row r="1690" spans="2:19" x14ac:dyDescent="0.35">
      <c r="B1690" t="s">
        <v>3912</v>
      </c>
      <c r="D1690" t="str">
        <f>IF(ISNUMBER(SEARCH("UKRI",Table2[[#This Row],[SourcingOwnerEmail]])),"UKRI","UKSBS")</f>
        <v>UKSBS</v>
      </c>
      <c r="E1690" t="s">
        <v>11</v>
      </c>
      <c r="F1690" t="s">
        <v>670</v>
      </c>
      <c r="G1690" t="s">
        <v>2151</v>
      </c>
      <c r="H1690" t="s">
        <v>3570</v>
      </c>
      <c r="I1690" s="2">
        <v>44470</v>
      </c>
      <c r="J1690" s="2">
        <v>44561</v>
      </c>
      <c r="K1690">
        <v>41764.480000000003</v>
      </c>
      <c r="L1690">
        <v>41764.480000000003</v>
      </c>
      <c r="M1690" t="s">
        <v>1389</v>
      </c>
      <c r="N1690" t="s">
        <v>2155</v>
      </c>
      <c r="O1690" t="s">
        <v>34387</v>
      </c>
      <c r="P1690" t="s">
        <v>34594</v>
      </c>
      <c r="Q1690" t="s">
        <v>34595</v>
      </c>
      <c r="R1690" t="s">
        <v>34378</v>
      </c>
      <c r="S1690" s="2">
        <v>44470</v>
      </c>
    </row>
    <row r="1691" spans="2:19" x14ac:dyDescent="0.35">
      <c r="B1691" t="s">
        <v>3913</v>
      </c>
      <c r="D1691" t="str">
        <f>IF(ISNUMBER(SEARCH("UKRI",Table2[[#This Row],[SourcingOwnerEmail]])),"UKRI","UKSBS")</f>
        <v>UKSBS</v>
      </c>
      <c r="E1691" t="s">
        <v>11</v>
      </c>
      <c r="F1691" t="s">
        <v>670</v>
      </c>
      <c r="G1691" t="s">
        <v>2151</v>
      </c>
      <c r="H1691" t="s">
        <v>3570</v>
      </c>
      <c r="I1691" s="2">
        <v>44470</v>
      </c>
      <c r="J1691" s="2">
        <v>45382</v>
      </c>
      <c r="K1691">
        <v>82876.39</v>
      </c>
      <c r="L1691">
        <v>411185.35</v>
      </c>
      <c r="M1691" t="s">
        <v>1389</v>
      </c>
      <c r="N1691" t="s">
        <v>2155</v>
      </c>
      <c r="O1691" t="s">
        <v>34387</v>
      </c>
      <c r="P1691" t="s">
        <v>34594</v>
      </c>
      <c r="Q1691" t="s">
        <v>34595</v>
      </c>
      <c r="R1691" t="s">
        <v>34378</v>
      </c>
      <c r="S1691" s="2">
        <v>44470</v>
      </c>
    </row>
    <row r="1692" spans="2:19" x14ac:dyDescent="0.35">
      <c r="B1692" t="s">
        <v>3914</v>
      </c>
      <c r="D1692" t="str">
        <f>IF(ISNUMBER(SEARCH("UKRI",Table2[[#This Row],[SourcingOwnerEmail]])),"UKRI","UKSBS")</f>
        <v>UKSBS</v>
      </c>
      <c r="E1692" t="s">
        <v>11</v>
      </c>
      <c r="F1692" t="s">
        <v>626</v>
      </c>
      <c r="G1692" t="s">
        <v>2151</v>
      </c>
      <c r="H1692" t="s">
        <v>3915</v>
      </c>
      <c r="I1692" s="2">
        <v>44473</v>
      </c>
      <c r="J1692" s="2">
        <v>44834</v>
      </c>
      <c r="L1692">
        <v>181365.07</v>
      </c>
      <c r="M1692" t="s">
        <v>1389</v>
      </c>
      <c r="N1692" t="s">
        <v>2155</v>
      </c>
      <c r="O1692" t="s">
        <v>34387</v>
      </c>
      <c r="P1692" t="s">
        <v>34623</v>
      </c>
      <c r="Q1692" t="s">
        <v>34624</v>
      </c>
      <c r="R1692" t="s">
        <v>34378</v>
      </c>
      <c r="S1692" s="2">
        <v>44509</v>
      </c>
    </row>
    <row r="1693" spans="2:19" x14ac:dyDescent="0.35">
      <c r="B1693" t="s">
        <v>3916</v>
      </c>
      <c r="D1693" t="str">
        <f>IF(ISNUMBER(SEARCH("UKRI",Table2[[#This Row],[SourcingOwnerEmail]])),"UKRI","UKSBS")</f>
        <v>UKSBS</v>
      </c>
      <c r="E1693" t="s">
        <v>11</v>
      </c>
      <c r="F1693" t="s">
        <v>670</v>
      </c>
      <c r="G1693" t="s">
        <v>2151</v>
      </c>
      <c r="H1693" t="s">
        <v>2823</v>
      </c>
      <c r="I1693" s="2">
        <v>44501</v>
      </c>
      <c r="J1693" s="2">
        <v>44561</v>
      </c>
      <c r="K1693">
        <v>24523.33</v>
      </c>
      <c r="L1693">
        <v>24523.33</v>
      </c>
      <c r="M1693" t="s">
        <v>1389</v>
      </c>
      <c r="N1693" t="s">
        <v>2155</v>
      </c>
      <c r="O1693" t="s">
        <v>34387</v>
      </c>
      <c r="P1693" t="s">
        <v>34594</v>
      </c>
      <c r="Q1693" t="s">
        <v>34595</v>
      </c>
      <c r="R1693" t="s">
        <v>34378</v>
      </c>
      <c r="S1693" s="2">
        <v>44469</v>
      </c>
    </row>
    <row r="1694" spans="2:19" x14ac:dyDescent="0.35">
      <c r="B1694" t="s">
        <v>3917</v>
      </c>
      <c r="D1694" t="str">
        <f>IF(ISNUMBER(SEARCH("UKRI",Table2[[#This Row],[SourcingOwnerEmail]])),"UKRI","UKSBS")</f>
        <v>UKSBS</v>
      </c>
      <c r="E1694" t="s">
        <v>11</v>
      </c>
      <c r="F1694" t="s">
        <v>2009</v>
      </c>
      <c r="G1694" t="s">
        <v>3594</v>
      </c>
      <c r="H1694" t="s">
        <v>3918</v>
      </c>
      <c r="I1694" s="2">
        <v>44462</v>
      </c>
      <c r="J1694" s="2">
        <v>44651</v>
      </c>
      <c r="L1694">
        <v>46788.28</v>
      </c>
      <c r="M1694" t="s">
        <v>2195</v>
      </c>
      <c r="N1694" t="s">
        <v>2196</v>
      </c>
      <c r="O1694" t="s">
        <v>34387</v>
      </c>
      <c r="P1694" t="s">
        <v>34592</v>
      </c>
      <c r="Q1694" t="s">
        <v>34593</v>
      </c>
      <c r="R1694" t="s">
        <v>34378</v>
      </c>
      <c r="S1694" s="2">
        <v>44543</v>
      </c>
    </row>
    <row r="1695" spans="2:19" x14ac:dyDescent="0.35">
      <c r="B1695" t="s">
        <v>3919</v>
      </c>
      <c r="D1695" t="str">
        <f>IF(ISNUMBER(SEARCH("UKRI",Table2[[#This Row],[SourcingOwnerEmail]])),"UKRI","UKSBS")</f>
        <v>UKSBS</v>
      </c>
      <c r="E1695" t="s">
        <v>11</v>
      </c>
      <c r="F1695" t="s">
        <v>345</v>
      </c>
      <c r="G1695" t="s">
        <v>3920</v>
      </c>
      <c r="H1695" t="s">
        <v>3921</v>
      </c>
      <c r="I1695" s="2">
        <v>44449</v>
      </c>
      <c r="J1695" s="2">
        <v>44672</v>
      </c>
      <c r="K1695">
        <v>20160</v>
      </c>
      <c r="L1695">
        <v>27840</v>
      </c>
      <c r="M1695" t="s">
        <v>1389</v>
      </c>
      <c r="N1695" t="s">
        <v>2155</v>
      </c>
      <c r="O1695" t="s">
        <v>83</v>
      </c>
      <c r="P1695" t="s">
        <v>34594</v>
      </c>
      <c r="Q1695" t="s">
        <v>34595</v>
      </c>
      <c r="R1695" t="s">
        <v>34378</v>
      </c>
      <c r="S1695" s="2">
        <v>44448</v>
      </c>
    </row>
    <row r="1696" spans="2:19" x14ac:dyDescent="0.35">
      <c r="B1696" t="s">
        <v>3922</v>
      </c>
      <c r="D1696" t="str">
        <f>IF(ISNUMBER(SEARCH("UKRI",Table2[[#This Row],[SourcingOwnerEmail]])),"UKRI","UKSBS")</f>
        <v>UKSBS</v>
      </c>
      <c r="E1696" t="s">
        <v>11</v>
      </c>
      <c r="F1696" t="s">
        <v>626</v>
      </c>
      <c r="G1696" t="s">
        <v>3923</v>
      </c>
      <c r="H1696" t="s">
        <v>3924</v>
      </c>
      <c r="I1696" s="2">
        <v>44462</v>
      </c>
      <c r="J1696" s="2">
        <v>44532</v>
      </c>
      <c r="L1696">
        <v>13953</v>
      </c>
      <c r="M1696" t="s">
        <v>673</v>
      </c>
      <c r="N1696" t="s">
        <v>3816</v>
      </c>
      <c r="O1696" t="s">
        <v>83</v>
      </c>
      <c r="P1696" t="s">
        <v>34623</v>
      </c>
      <c r="Q1696" t="s">
        <v>34624</v>
      </c>
      <c r="R1696" t="s">
        <v>34378</v>
      </c>
      <c r="S1696" s="2">
        <v>44462</v>
      </c>
    </row>
    <row r="1697" spans="2:19" x14ac:dyDescent="0.35">
      <c r="B1697" t="s">
        <v>3925</v>
      </c>
      <c r="D1697" t="str">
        <f>IF(ISNUMBER(SEARCH("UKRI",Table2[[#This Row],[SourcingOwnerEmail]])),"UKRI","UKSBS")</f>
        <v>UKSBS</v>
      </c>
      <c r="E1697" t="s">
        <v>11</v>
      </c>
      <c r="F1697" t="s">
        <v>670</v>
      </c>
      <c r="G1697" t="s">
        <v>2151</v>
      </c>
      <c r="H1697" t="s">
        <v>3926</v>
      </c>
      <c r="I1697" s="2">
        <v>44505</v>
      </c>
      <c r="J1697" s="2">
        <v>44651</v>
      </c>
      <c r="L1697">
        <v>60201.42</v>
      </c>
      <c r="M1697" t="s">
        <v>1389</v>
      </c>
      <c r="N1697" t="s">
        <v>2155</v>
      </c>
      <c r="O1697" t="s">
        <v>34387</v>
      </c>
      <c r="P1697" t="s">
        <v>34468</v>
      </c>
      <c r="Q1697" t="s">
        <v>34476</v>
      </c>
      <c r="R1697" t="s">
        <v>34378</v>
      </c>
      <c r="S1697" s="2">
        <v>44481</v>
      </c>
    </row>
    <row r="1698" spans="2:19" x14ac:dyDescent="0.35">
      <c r="B1698" t="s">
        <v>3927</v>
      </c>
      <c r="D1698" t="str">
        <f>IF(ISNUMBER(SEARCH("UKRI",Table2[[#This Row],[SourcingOwnerEmail]])),"UKRI","UKSBS")</f>
        <v>UKSBS</v>
      </c>
      <c r="E1698" t="s">
        <v>11</v>
      </c>
      <c r="F1698" t="s">
        <v>626</v>
      </c>
      <c r="G1698" t="s">
        <v>2283</v>
      </c>
      <c r="H1698" t="s">
        <v>3928</v>
      </c>
      <c r="I1698" s="2">
        <v>44473</v>
      </c>
      <c r="J1698" s="2">
        <v>44568</v>
      </c>
      <c r="L1698">
        <v>20100</v>
      </c>
      <c r="M1698" t="s">
        <v>1389</v>
      </c>
      <c r="N1698" t="s">
        <v>2155</v>
      </c>
      <c r="O1698" t="s">
        <v>34387</v>
      </c>
      <c r="P1698" t="s">
        <v>34623</v>
      </c>
      <c r="Q1698" t="s">
        <v>34624</v>
      </c>
      <c r="R1698" t="s">
        <v>34378</v>
      </c>
      <c r="S1698" s="2">
        <v>44477</v>
      </c>
    </row>
    <row r="1699" spans="2:19" x14ac:dyDescent="0.35">
      <c r="B1699" t="s">
        <v>3929</v>
      </c>
      <c r="D1699" t="str">
        <f>IF(ISNUMBER(SEARCH("UKRI",Table2[[#This Row],[SourcingOwnerEmail]])),"UKRI","UKSBS")</f>
        <v>UKSBS</v>
      </c>
      <c r="E1699" t="s">
        <v>11</v>
      </c>
      <c r="F1699" t="s">
        <v>2009</v>
      </c>
      <c r="G1699" t="s">
        <v>2151</v>
      </c>
      <c r="H1699" t="s">
        <v>3930</v>
      </c>
      <c r="I1699" s="2">
        <v>44287</v>
      </c>
      <c r="J1699" s="2">
        <v>44561</v>
      </c>
      <c r="K1699">
        <v>88545.7</v>
      </c>
      <c r="L1699">
        <v>88545.7</v>
      </c>
      <c r="M1699" t="s">
        <v>1389</v>
      </c>
      <c r="N1699" t="s">
        <v>2155</v>
      </c>
      <c r="O1699" t="s">
        <v>34387</v>
      </c>
      <c r="P1699" t="s">
        <v>34598</v>
      </c>
      <c r="Q1699" t="s">
        <v>34599</v>
      </c>
      <c r="R1699" t="s">
        <v>34378</v>
      </c>
      <c r="S1699" s="2">
        <v>44509</v>
      </c>
    </row>
    <row r="1700" spans="2:19" x14ac:dyDescent="0.35">
      <c r="B1700" t="s">
        <v>3931</v>
      </c>
      <c r="D1700" t="str">
        <f>IF(ISNUMBER(SEARCH("UKRI",Table2[[#This Row],[SourcingOwnerEmail]])),"UKRI","UKSBS")</f>
        <v>UKSBS</v>
      </c>
      <c r="E1700" t="s">
        <v>11</v>
      </c>
      <c r="F1700" t="s">
        <v>2009</v>
      </c>
      <c r="G1700" t="s">
        <v>3932</v>
      </c>
      <c r="H1700" t="s">
        <v>3933</v>
      </c>
      <c r="I1700" s="2">
        <v>44439</v>
      </c>
      <c r="J1700" s="2">
        <v>44803</v>
      </c>
      <c r="K1700">
        <v>20000</v>
      </c>
      <c r="L1700">
        <v>20000</v>
      </c>
      <c r="M1700" t="s">
        <v>164</v>
      </c>
      <c r="N1700" t="s">
        <v>165</v>
      </c>
      <c r="O1700" t="s">
        <v>83</v>
      </c>
      <c r="P1700" t="s">
        <v>34409</v>
      </c>
      <c r="Q1700" t="s">
        <v>34410</v>
      </c>
      <c r="R1700" t="s">
        <v>34378</v>
      </c>
      <c r="S1700" s="2">
        <v>44487</v>
      </c>
    </row>
    <row r="1701" spans="2:19" x14ac:dyDescent="0.35">
      <c r="B1701" t="s">
        <v>3934</v>
      </c>
      <c r="D1701" t="str">
        <f>IF(ISNUMBER(SEARCH("UKRI",Table2[[#This Row],[SourcingOwnerEmail]])),"UKRI","UKSBS")</f>
        <v>UKSBS</v>
      </c>
      <c r="E1701" t="s">
        <v>11</v>
      </c>
      <c r="F1701" t="s">
        <v>626</v>
      </c>
      <c r="G1701" t="s">
        <v>2151</v>
      </c>
      <c r="H1701" t="s">
        <v>3935</v>
      </c>
      <c r="I1701" s="2">
        <v>44487</v>
      </c>
      <c r="J1701" s="2">
        <v>44666</v>
      </c>
      <c r="L1701">
        <v>75637.8</v>
      </c>
      <c r="M1701" t="s">
        <v>1389</v>
      </c>
      <c r="N1701" t="s">
        <v>2155</v>
      </c>
      <c r="O1701" t="s">
        <v>34387</v>
      </c>
      <c r="P1701" t="s">
        <v>34623</v>
      </c>
      <c r="Q1701" t="s">
        <v>34624</v>
      </c>
      <c r="R1701" t="s">
        <v>34378</v>
      </c>
      <c r="S1701" s="2">
        <v>44482</v>
      </c>
    </row>
    <row r="1702" spans="2:19" x14ac:dyDescent="0.35">
      <c r="B1702" t="s">
        <v>3936</v>
      </c>
      <c r="D1702" t="str">
        <f>IF(ISNUMBER(SEARCH("UKRI",Table2[[#This Row],[SourcingOwnerEmail]])),"UKRI","UKSBS")</f>
        <v>UKSBS</v>
      </c>
      <c r="E1702" t="s">
        <v>11</v>
      </c>
      <c r="F1702" t="s">
        <v>93</v>
      </c>
      <c r="G1702" t="s">
        <v>2151</v>
      </c>
      <c r="H1702" t="s">
        <v>3937</v>
      </c>
      <c r="I1702" s="2">
        <v>44454</v>
      </c>
      <c r="J1702" s="2">
        <v>44651</v>
      </c>
      <c r="K1702">
        <v>22541.040000000001</v>
      </c>
      <c r="L1702">
        <v>22541.040000000001</v>
      </c>
      <c r="M1702" t="s">
        <v>1389</v>
      </c>
      <c r="N1702" t="s">
        <v>2155</v>
      </c>
      <c r="O1702" t="s">
        <v>34387</v>
      </c>
      <c r="P1702" t="s">
        <v>34594</v>
      </c>
      <c r="Q1702" t="s">
        <v>34595</v>
      </c>
      <c r="R1702" t="s">
        <v>34378</v>
      </c>
      <c r="S1702" s="2">
        <v>44552</v>
      </c>
    </row>
    <row r="1703" spans="2:19" x14ac:dyDescent="0.35">
      <c r="B1703" t="s">
        <v>3938</v>
      </c>
      <c r="D1703" t="str">
        <f>IF(ISNUMBER(SEARCH("UKRI",Table2[[#This Row],[SourcingOwnerEmail]])),"UKRI","UKSBS")</f>
        <v>UKSBS</v>
      </c>
      <c r="E1703" t="s">
        <v>11</v>
      </c>
      <c r="F1703" t="s">
        <v>626</v>
      </c>
      <c r="G1703" t="s">
        <v>2309</v>
      </c>
      <c r="H1703" t="s">
        <v>3939</v>
      </c>
      <c r="I1703" s="2">
        <v>44470</v>
      </c>
      <c r="J1703" s="2">
        <v>44651</v>
      </c>
      <c r="L1703">
        <v>103200</v>
      </c>
      <c r="M1703" t="s">
        <v>1389</v>
      </c>
      <c r="N1703" t="s">
        <v>2155</v>
      </c>
      <c r="O1703" t="s">
        <v>34387</v>
      </c>
      <c r="P1703" t="s">
        <v>34623</v>
      </c>
      <c r="Q1703" t="s">
        <v>34624</v>
      </c>
      <c r="R1703" t="s">
        <v>34378</v>
      </c>
      <c r="S1703" s="2">
        <v>44468</v>
      </c>
    </row>
    <row r="1704" spans="2:19" x14ac:dyDescent="0.35">
      <c r="B1704" t="s">
        <v>3940</v>
      </c>
      <c r="D1704" t="str">
        <f>IF(ISNUMBER(SEARCH("UKRI",Table2[[#This Row],[SourcingOwnerEmail]])),"UKRI","UKSBS")</f>
        <v>UKSBS</v>
      </c>
      <c r="E1704" t="s">
        <v>11</v>
      </c>
      <c r="F1704" t="s">
        <v>670</v>
      </c>
      <c r="G1704" t="s">
        <v>3452</v>
      </c>
      <c r="H1704" t="s">
        <v>3941</v>
      </c>
      <c r="I1704" s="2">
        <v>44501</v>
      </c>
      <c r="J1704" s="2">
        <v>44865</v>
      </c>
      <c r="K1704">
        <v>49999.99</v>
      </c>
      <c r="L1704">
        <v>49999.99</v>
      </c>
      <c r="M1704" t="s">
        <v>1389</v>
      </c>
      <c r="N1704" t="s">
        <v>2153</v>
      </c>
      <c r="O1704" t="s">
        <v>83</v>
      </c>
      <c r="P1704" t="s">
        <v>34468</v>
      </c>
      <c r="Q1704" t="s">
        <v>34476</v>
      </c>
      <c r="R1704" t="s">
        <v>34378</v>
      </c>
      <c r="S1704" s="2">
        <v>44497</v>
      </c>
    </row>
    <row r="1705" spans="2:19" x14ac:dyDescent="0.35">
      <c r="B1705" t="s">
        <v>3942</v>
      </c>
      <c r="D1705" t="str">
        <f>IF(ISNUMBER(SEARCH("UKRI",Table2[[#This Row],[SourcingOwnerEmail]])),"UKRI","UKSBS")</f>
        <v>UKSBS</v>
      </c>
      <c r="E1705" t="s">
        <v>11</v>
      </c>
      <c r="F1705" t="s">
        <v>626</v>
      </c>
      <c r="G1705" t="s">
        <v>3943</v>
      </c>
      <c r="H1705" t="s">
        <v>3944</v>
      </c>
      <c r="I1705" s="2">
        <v>44543</v>
      </c>
      <c r="J1705" s="2">
        <v>44547</v>
      </c>
      <c r="L1705">
        <v>10950</v>
      </c>
      <c r="M1705" t="s">
        <v>164</v>
      </c>
      <c r="N1705" t="s">
        <v>165</v>
      </c>
      <c r="O1705" t="s">
        <v>83</v>
      </c>
      <c r="P1705" t="s">
        <v>34623</v>
      </c>
      <c r="Q1705" t="s">
        <v>34624</v>
      </c>
      <c r="R1705" t="s">
        <v>34378</v>
      </c>
      <c r="S1705" s="2">
        <v>44470</v>
      </c>
    </row>
    <row r="1706" spans="2:19" x14ac:dyDescent="0.35">
      <c r="B1706" t="s">
        <v>3945</v>
      </c>
      <c r="D1706" t="str">
        <f>IF(ISNUMBER(SEARCH("UKRI",Table2[[#This Row],[SourcingOwnerEmail]])),"UKRI","UKSBS")</f>
        <v>UKSBS</v>
      </c>
      <c r="E1706" t="s">
        <v>11</v>
      </c>
      <c r="F1706" t="s">
        <v>237</v>
      </c>
      <c r="G1706" t="s">
        <v>2613</v>
      </c>
      <c r="H1706" t="s">
        <v>3946</v>
      </c>
      <c r="I1706" s="2">
        <v>44473</v>
      </c>
      <c r="J1706" s="2">
        <v>44472</v>
      </c>
      <c r="K1706">
        <v>11260.95</v>
      </c>
      <c r="L1706">
        <v>11260.95</v>
      </c>
      <c r="M1706" t="s">
        <v>294</v>
      </c>
      <c r="N1706" t="s">
        <v>2259</v>
      </c>
      <c r="O1706" t="s">
        <v>83</v>
      </c>
      <c r="P1706" t="s">
        <v>34594</v>
      </c>
      <c r="Q1706" t="s">
        <v>34595</v>
      </c>
      <c r="R1706" t="s">
        <v>34378</v>
      </c>
      <c r="S1706" s="2">
        <v>44469</v>
      </c>
    </row>
    <row r="1707" spans="2:19" x14ac:dyDescent="0.35">
      <c r="B1707" t="s">
        <v>3947</v>
      </c>
      <c r="D1707" t="str">
        <f>IF(ISNUMBER(SEARCH("UKRI",Table2[[#This Row],[SourcingOwnerEmail]])),"UKRI","UKSBS")</f>
        <v>UKSBS</v>
      </c>
      <c r="E1707" t="s">
        <v>11</v>
      </c>
      <c r="F1707" t="s">
        <v>670</v>
      </c>
      <c r="G1707" t="s">
        <v>3948</v>
      </c>
      <c r="H1707" t="s">
        <v>3949</v>
      </c>
      <c r="I1707" s="2">
        <v>44470</v>
      </c>
      <c r="J1707" s="2">
        <v>44530</v>
      </c>
      <c r="L1707">
        <v>14284</v>
      </c>
      <c r="M1707" t="s">
        <v>673</v>
      </c>
      <c r="N1707" t="s">
        <v>3816</v>
      </c>
      <c r="O1707" t="s">
        <v>34379</v>
      </c>
      <c r="P1707" t="s">
        <v>34623</v>
      </c>
      <c r="Q1707" t="s">
        <v>34624</v>
      </c>
      <c r="R1707" t="s">
        <v>34378</v>
      </c>
      <c r="S1707" s="2">
        <v>44474</v>
      </c>
    </row>
    <row r="1708" spans="2:19" x14ac:dyDescent="0.35">
      <c r="B1708" t="s">
        <v>3950</v>
      </c>
      <c r="D1708" t="str">
        <f>IF(ISNUMBER(SEARCH("UKRI",Table2[[#This Row],[SourcingOwnerEmail]])),"UKRI","UKSBS")</f>
        <v>UKSBS</v>
      </c>
      <c r="E1708" t="s">
        <v>11</v>
      </c>
      <c r="F1708" t="s">
        <v>670</v>
      </c>
      <c r="G1708" t="s">
        <v>3084</v>
      </c>
      <c r="H1708" t="s">
        <v>3951</v>
      </c>
      <c r="I1708" s="2">
        <v>44480</v>
      </c>
      <c r="J1708" s="2">
        <v>44651</v>
      </c>
      <c r="L1708">
        <v>83490</v>
      </c>
      <c r="M1708" t="s">
        <v>1389</v>
      </c>
      <c r="N1708" t="s">
        <v>2155</v>
      </c>
      <c r="O1708" t="s">
        <v>34387</v>
      </c>
      <c r="P1708" t="s">
        <v>34623</v>
      </c>
      <c r="Q1708" t="s">
        <v>34624</v>
      </c>
      <c r="R1708" t="s">
        <v>34378</v>
      </c>
      <c r="S1708" s="2">
        <v>44477</v>
      </c>
    </row>
    <row r="1709" spans="2:19" x14ac:dyDescent="0.35">
      <c r="B1709" t="s">
        <v>3952</v>
      </c>
      <c r="D1709" t="str">
        <f>IF(ISNUMBER(SEARCH("UKRI",Table2[[#This Row],[SourcingOwnerEmail]])),"UKRI","UKSBS")</f>
        <v>UKSBS</v>
      </c>
      <c r="E1709" t="s">
        <v>11</v>
      </c>
      <c r="F1709" t="s">
        <v>626</v>
      </c>
      <c r="G1709" t="s">
        <v>2151</v>
      </c>
      <c r="H1709" t="s">
        <v>3953</v>
      </c>
      <c r="I1709" s="2">
        <v>44473</v>
      </c>
      <c r="J1709" s="2">
        <v>45471</v>
      </c>
      <c r="L1709">
        <v>214759.02</v>
      </c>
      <c r="M1709" t="s">
        <v>1389</v>
      </c>
      <c r="N1709" t="s">
        <v>2155</v>
      </c>
      <c r="O1709" t="s">
        <v>34387</v>
      </c>
      <c r="P1709" t="s">
        <v>34623</v>
      </c>
      <c r="Q1709" t="s">
        <v>34624</v>
      </c>
      <c r="R1709" t="s">
        <v>34378</v>
      </c>
      <c r="S1709" s="2">
        <v>44509</v>
      </c>
    </row>
    <row r="1710" spans="2:19" x14ac:dyDescent="0.35">
      <c r="B1710" t="s">
        <v>3954</v>
      </c>
      <c r="D1710" t="str">
        <f>IF(ISNUMBER(SEARCH("UKRI",Table2[[#This Row],[SourcingOwnerEmail]])),"UKRI","UKSBS")</f>
        <v>UKSBS</v>
      </c>
      <c r="E1710" t="s">
        <v>11</v>
      </c>
      <c r="F1710" t="s">
        <v>670</v>
      </c>
      <c r="G1710" t="s">
        <v>3084</v>
      </c>
      <c r="H1710" t="s">
        <v>3865</v>
      </c>
      <c r="I1710" s="2">
        <v>44487</v>
      </c>
      <c r="J1710" s="2">
        <v>45016</v>
      </c>
      <c r="L1710">
        <v>201570</v>
      </c>
      <c r="M1710" t="s">
        <v>2195</v>
      </c>
      <c r="N1710" t="s">
        <v>2196</v>
      </c>
      <c r="O1710" t="s">
        <v>34387</v>
      </c>
      <c r="P1710" t="s">
        <v>34459</v>
      </c>
      <c r="Q1710" t="s">
        <v>34610</v>
      </c>
      <c r="R1710" t="s">
        <v>34378</v>
      </c>
      <c r="S1710" s="2">
        <v>44503</v>
      </c>
    </row>
    <row r="1711" spans="2:19" x14ac:dyDescent="0.35">
      <c r="B1711" t="s">
        <v>3955</v>
      </c>
      <c r="D1711" t="str">
        <f>IF(ISNUMBER(SEARCH("UKRI",Table2[[#This Row],[SourcingOwnerEmail]])),"UKRI","UKSBS")</f>
        <v>UKSBS</v>
      </c>
      <c r="E1711" t="s">
        <v>11</v>
      </c>
      <c r="F1711" t="s">
        <v>626</v>
      </c>
      <c r="G1711" t="s">
        <v>3084</v>
      </c>
      <c r="H1711" t="s">
        <v>3956</v>
      </c>
      <c r="I1711" s="2">
        <v>44487</v>
      </c>
      <c r="J1711" s="2">
        <v>45016</v>
      </c>
      <c r="K1711">
        <v>47705</v>
      </c>
      <c r="L1711">
        <v>151340</v>
      </c>
      <c r="M1711" t="s">
        <v>1389</v>
      </c>
      <c r="N1711" t="s">
        <v>2155</v>
      </c>
      <c r="O1711" t="s">
        <v>34387</v>
      </c>
      <c r="P1711" t="s">
        <v>34594</v>
      </c>
      <c r="Q1711" t="s">
        <v>34595</v>
      </c>
      <c r="R1711" t="s">
        <v>34378</v>
      </c>
      <c r="S1711" s="2">
        <v>44484</v>
      </c>
    </row>
    <row r="1712" spans="2:19" x14ac:dyDescent="0.35">
      <c r="B1712" t="s">
        <v>3957</v>
      </c>
      <c r="D1712" t="str">
        <f>IF(ISNUMBER(SEARCH("UKRI",Table2[[#This Row],[SourcingOwnerEmail]])),"UKRI","UKSBS")</f>
        <v>UKSBS</v>
      </c>
      <c r="E1712" t="s">
        <v>11</v>
      </c>
      <c r="F1712" t="s">
        <v>626</v>
      </c>
      <c r="G1712" t="s">
        <v>3594</v>
      </c>
      <c r="H1712" t="s">
        <v>3958</v>
      </c>
      <c r="I1712" s="2">
        <v>44487</v>
      </c>
      <c r="J1712" s="2">
        <v>44926</v>
      </c>
      <c r="L1712">
        <v>171962.3</v>
      </c>
      <c r="M1712" t="s">
        <v>2195</v>
      </c>
      <c r="N1712" t="s">
        <v>2196</v>
      </c>
      <c r="O1712" t="s">
        <v>34387</v>
      </c>
      <c r="P1712" t="s">
        <v>34594</v>
      </c>
      <c r="Q1712" t="s">
        <v>34595</v>
      </c>
      <c r="R1712" t="s">
        <v>34378</v>
      </c>
      <c r="S1712" s="2">
        <v>44543</v>
      </c>
    </row>
    <row r="1713" spans="2:19" x14ac:dyDescent="0.35">
      <c r="B1713" t="s">
        <v>3959</v>
      </c>
      <c r="D1713" t="str">
        <f>IF(ISNUMBER(SEARCH("UKRI",Table2[[#This Row],[SourcingOwnerEmail]])),"UKRI","UKSBS")</f>
        <v>UKSBS</v>
      </c>
      <c r="E1713" t="s">
        <v>11</v>
      </c>
      <c r="F1713" t="s">
        <v>626</v>
      </c>
      <c r="G1713" t="s">
        <v>3084</v>
      </c>
      <c r="H1713" t="s">
        <v>3960</v>
      </c>
      <c r="I1713" s="2">
        <v>44494</v>
      </c>
      <c r="J1713" s="2">
        <v>45382</v>
      </c>
      <c r="L1713">
        <v>326782.5</v>
      </c>
      <c r="M1713" t="s">
        <v>1389</v>
      </c>
      <c r="N1713" t="s">
        <v>2155</v>
      </c>
      <c r="O1713" t="s">
        <v>34387</v>
      </c>
      <c r="P1713" t="s">
        <v>34634</v>
      </c>
      <c r="Q1713" t="s">
        <v>34635</v>
      </c>
      <c r="R1713" t="s">
        <v>34378</v>
      </c>
      <c r="S1713" s="2">
        <v>44488</v>
      </c>
    </row>
    <row r="1714" spans="2:19" x14ac:dyDescent="0.35">
      <c r="B1714" t="s">
        <v>3961</v>
      </c>
      <c r="D1714" t="str">
        <f>IF(ISNUMBER(SEARCH("UKRI",Table2[[#This Row],[SourcingOwnerEmail]])),"UKRI","UKSBS")</f>
        <v>UKSBS</v>
      </c>
      <c r="E1714" t="s">
        <v>11</v>
      </c>
      <c r="F1714" t="s">
        <v>626</v>
      </c>
      <c r="G1714" t="s">
        <v>3084</v>
      </c>
      <c r="H1714" t="s">
        <v>3962</v>
      </c>
      <c r="I1714" s="2">
        <v>44494</v>
      </c>
      <c r="J1714" s="2">
        <v>45291</v>
      </c>
      <c r="L1714">
        <v>291187.5</v>
      </c>
      <c r="M1714" t="s">
        <v>1389</v>
      </c>
      <c r="N1714" t="s">
        <v>2155</v>
      </c>
      <c r="O1714" t="s">
        <v>34387</v>
      </c>
      <c r="P1714" t="s">
        <v>34634</v>
      </c>
      <c r="Q1714" t="s">
        <v>34635</v>
      </c>
      <c r="R1714" t="s">
        <v>34378</v>
      </c>
      <c r="S1714" s="2">
        <v>44979</v>
      </c>
    </row>
    <row r="1715" spans="2:19" x14ac:dyDescent="0.35">
      <c r="B1715" t="s">
        <v>3963</v>
      </c>
      <c r="D1715" t="str">
        <f>IF(ISNUMBER(SEARCH("UKRI",Table2[[#This Row],[SourcingOwnerEmail]])),"UKRI","UKSBS")</f>
        <v>UKSBS</v>
      </c>
      <c r="E1715" t="s">
        <v>11</v>
      </c>
      <c r="F1715" t="s">
        <v>626</v>
      </c>
      <c r="G1715" t="s">
        <v>3017</v>
      </c>
      <c r="H1715" t="s">
        <v>3964</v>
      </c>
      <c r="I1715" s="2">
        <v>44520</v>
      </c>
      <c r="J1715" s="2">
        <v>44890</v>
      </c>
      <c r="K1715">
        <v>168656.25</v>
      </c>
      <c r="L1715">
        <v>168656.25</v>
      </c>
      <c r="M1715" t="s">
        <v>2195</v>
      </c>
      <c r="N1715" t="s">
        <v>2196</v>
      </c>
      <c r="O1715" t="s">
        <v>34387</v>
      </c>
      <c r="P1715" t="s">
        <v>34592</v>
      </c>
      <c r="Q1715" t="s">
        <v>34593</v>
      </c>
      <c r="R1715" t="s">
        <v>34378</v>
      </c>
      <c r="S1715" s="2">
        <v>44488</v>
      </c>
    </row>
    <row r="1716" spans="2:19" x14ac:dyDescent="0.35">
      <c r="B1716" t="s">
        <v>3965</v>
      </c>
      <c r="D1716" t="str">
        <f>IF(ISNUMBER(SEARCH("UKRI",Table2[[#This Row],[SourcingOwnerEmail]])),"UKRI","UKSBS")</f>
        <v>UKSBS</v>
      </c>
      <c r="E1716" t="s">
        <v>11</v>
      </c>
      <c r="F1716" t="s">
        <v>670</v>
      </c>
      <c r="G1716" t="s">
        <v>3084</v>
      </c>
      <c r="H1716" t="s">
        <v>3865</v>
      </c>
      <c r="I1716" s="2">
        <v>44494</v>
      </c>
      <c r="J1716" s="2">
        <v>44651</v>
      </c>
      <c r="K1716">
        <v>68265</v>
      </c>
      <c r="L1716">
        <v>68265</v>
      </c>
      <c r="M1716" t="s">
        <v>1389</v>
      </c>
      <c r="N1716" t="s">
        <v>2155</v>
      </c>
      <c r="O1716" t="s">
        <v>34387</v>
      </c>
      <c r="P1716" t="s">
        <v>34594</v>
      </c>
      <c r="Q1716" t="s">
        <v>34595</v>
      </c>
      <c r="R1716" t="s">
        <v>34378</v>
      </c>
      <c r="S1716" s="2">
        <v>44502</v>
      </c>
    </row>
    <row r="1717" spans="2:19" x14ac:dyDescent="0.35">
      <c r="B1717" t="s">
        <v>3966</v>
      </c>
      <c r="D1717" t="str">
        <f>IF(ISNUMBER(SEARCH("UKRI",Table2[[#This Row],[SourcingOwnerEmail]])),"UKRI","UKSBS")</f>
        <v>UKSBS</v>
      </c>
      <c r="E1717" t="s">
        <v>11</v>
      </c>
      <c r="F1717" t="s">
        <v>670</v>
      </c>
      <c r="G1717" t="s">
        <v>3967</v>
      </c>
      <c r="H1717" t="s">
        <v>3968</v>
      </c>
      <c r="I1717" s="2">
        <v>44487</v>
      </c>
      <c r="J1717" s="2">
        <v>44561</v>
      </c>
      <c r="L1717">
        <v>16000</v>
      </c>
      <c r="M1717" t="s">
        <v>673</v>
      </c>
      <c r="N1717" t="s">
        <v>674</v>
      </c>
      <c r="O1717" t="s">
        <v>34379</v>
      </c>
      <c r="P1717" t="s">
        <v>34623</v>
      </c>
      <c r="Q1717" t="s">
        <v>34624</v>
      </c>
      <c r="R1717" t="s">
        <v>34378</v>
      </c>
      <c r="S1717" s="2">
        <v>44482</v>
      </c>
    </row>
    <row r="1718" spans="2:19" x14ac:dyDescent="0.35">
      <c r="B1718" t="s">
        <v>3969</v>
      </c>
      <c r="D1718" t="str">
        <f>IF(ISNUMBER(SEARCH("UKRI",Table2[[#This Row],[SourcingOwnerEmail]])),"UKRI","UKSBS")</f>
        <v>UKSBS</v>
      </c>
      <c r="E1718" t="s">
        <v>11</v>
      </c>
      <c r="F1718" t="s">
        <v>626</v>
      </c>
      <c r="G1718" t="s">
        <v>3017</v>
      </c>
      <c r="H1718" t="s">
        <v>3970</v>
      </c>
      <c r="I1718" s="2">
        <v>44501</v>
      </c>
      <c r="J1718" s="2">
        <v>44862</v>
      </c>
      <c r="K1718">
        <v>123680.25</v>
      </c>
      <c r="L1718">
        <v>123680.25</v>
      </c>
      <c r="M1718" t="s">
        <v>1389</v>
      </c>
      <c r="N1718" t="s">
        <v>2155</v>
      </c>
      <c r="O1718" t="s">
        <v>34387</v>
      </c>
      <c r="P1718" t="s">
        <v>34594</v>
      </c>
      <c r="Q1718" t="s">
        <v>34595</v>
      </c>
      <c r="R1718" t="s">
        <v>34378</v>
      </c>
      <c r="S1718" s="2">
        <v>44497</v>
      </c>
    </row>
    <row r="1719" spans="2:19" x14ac:dyDescent="0.35">
      <c r="B1719" t="s">
        <v>3971</v>
      </c>
      <c r="D1719" t="str">
        <f>IF(ISNUMBER(SEARCH("UKRI",Table2[[#This Row],[SourcingOwnerEmail]])),"UKRI","UKSBS")</f>
        <v>UKSBS</v>
      </c>
      <c r="E1719" t="s">
        <v>11</v>
      </c>
      <c r="F1719" t="s">
        <v>626</v>
      </c>
      <c r="G1719" t="s">
        <v>2283</v>
      </c>
      <c r="H1719" t="s">
        <v>3972</v>
      </c>
      <c r="I1719" s="2">
        <v>44494</v>
      </c>
      <c r="J1719" s="2">
        <v>44617</v>
      </c>
      <c r="L1719">
        <v>21736.080000000002</v>
      </c>
      <c r="M1719" t="s">
        <v>1389</v>
      </c>
      <c r="N1719" t="s">
        <v>2155</v>
      </c>
      <c r="O1719" t="s">
        <v>34387</v>
      </c>
      <c r="P1719" t="s">
        <v>34623</v>
      </c>
      <c r="Q1719" t="s">
        <v>34624</v>
      </c>
      <c r="R1719" t="s">
        <v>34378</v>
      </c>
      <c r="S1719" s="2">
        <v>44488</v>
      </c>
    </row>
    <row r="1720" spans="2:19" x14ac:dyDescent="0.35">
      <c r="B1720" t="s">
        <v>3973</v>
      </c>
      <c r="D1720" t="str">
        <f>IF(ISNUMBER(SEARCH("UKRI",Table2[[#This Row],[SourcingOwnerEmail]])),"UKRI","UKSBS")</f>
        <v>UKSBS</v>
      </c>
      <c r="E1720" t="s">
        <v>11</v>
      </c>
      <c r="F1720" t="s">
        <v>670</v>
      </c>
      <c r="G1720" t="s">
        <v>3694</v>
      </c>
      <c r="H1720" t="s">
        <v>3974</v>
      </c>
      <c r="I1720" s="2">
        <v>44545</v>
      </c>
      <c r="J1720" s="2">
        <v>45351</v>
      </c>
      <c r="K1720">
        <v>14154.72</v>
      </c>
      <c r="L1720">
        <v>98498.52</v>
      </c>
      <c r="M1720" t="s">
        <v>1389</v>
      </c>
      <c r="N1720" t="s">
        <v>2155</v>
      </c>
      <c r="O1720" t="s">
        <v>34387</v>
      </c>
      <c r="P1720" t="s">
        <v>34623</v>
      </c>
      <c r="Q1720" t="s">
        <v>34624</v>
      </c>
      <c r="R1720" t="s">
        <v>34378</v>
      </c>
      <c r="S1720" s="2">
        <v>44581</v>
      </c>
    </row>
    <row r="1721" spans="2:19" x14ac:dyDescent="0.35">
      <c r="B1721" t="s">
        <v>3975</v>
      </c>
      <c r="D1721" t="str">
        <f>IF(ISNUMBER(SEARCH("UKRI",Table2[[#This Row],[SourcingOwnerEmail]])),"UKRI","UKSBS")</f>
        <v>UKSBS</v>
      </c>
      <c r="E1721" t="s">
        <v>11</v>
      </c>
      <c r="F1721" t="s">
        <v>626</v>
      </c>
      <c r="G1721" t="s">
        <v>3084</v>
      </c>
      <c r="H1721" t="s">
        <v>3438</v>
      </c>
      <c r="I1721" s="2">
        <v>44501</v>
      </c>
      <c r="J1721" s="2">
        <v>44708</v>
      </c>
      <c r="K1721">
        <v>107640</v>
      </c>
      <c r="L1721">
        <v>107640</v>
      </c>
      <c r="M1721" t="s">
        <v>1389</v>
      </c>
      <c r="N1721" t="s">
        <v>2155</v>
      </c>
      <c r="O1721" t="s">
        <v>34387</v>
      </c>
      <c r="P1721" t="s">
        <v>34594</v>
      </c>
      <c r="Q1721" t="s">
        <v>34595</v>
      </c>
      <c r="R1721" t="s">
        <v>34378</v>
      </c>
      <c r="S1721" s="2">
        <v>44489</v>
      </c>
    </row>
    <row r="1722" spans="2:19" x14ac:dyDescent="0.35">
      <c r="B1722" t="s">
        <v>3976</v>
      </c>
      <c r="D1722" t="str">
        <f>IF(ISNUMBER(SEARCH("UKRI",Table2[[#This Row],[SourcingOwnerEmail]])),"UKRI","UKSBS")</f>
        <v>UKSBS</v>
      </c>
      <c r="E1722" t="s">
        <v>11</v>
      </c>
      <c r="F1722" t="s">
        <v>345</v>
      </c>
      <c r="G1722" t="s">
        <v>3977</v>
      </c>
      <c r="H1722" t="s">
        <v>3978</v>
      </c>
      <c r="I1722" s="2">
        <v>44488</v>
      </c>
      <c r="J1722" s="2">
        <v>44651</v>
      </c>
      <c r="L1722">
        <v>58676.6</v>
      </c>
      <c r="M1722" t="s">
        <v>294</v>
      </c>
      <c r="N1722" t="s">
        <v>2259</v>
      </c>
      <c r="O1722" t="s">
        <v>34387</v>
      </c>
      <c r="P1722" t="s">
        <v>34459</v>
      </c>
      <c r="Q1722" t="s">
        <v>34610</v>
      </c>
      <c r="R1722" t="s">
        <v>34378</v>
      </c>
      <c r="S1722" s="2">
        <v>44488</v>
      </c>
    </row>
    <row r="1723" spans="2:19" x14ac:dyDescent="0.35">
      <c r="B1723" t="s">
        <v>3979</v>
      </c>
      <c r="D1723" t="str">
        <f>IF(ISNUMBER(SEARCH("UKRI",Table2[[#This Row],[SourcingOwnerEmail]])),"UKRI","UKSBS")</f>
        <v>UKSBS</v>
      </c>
      <c r="E1723" t="s">
        <v>11</v>
      </c>
      <c r="F1723" t="s">
        <v>626</v>
      </c>
      <c r="G1723" t="s">
        <v>3826</v>
      </c>
      <c r="H1723" t="s">
        <v>3595</v>
      </c>
      <c r="I1723" s="2">
        <v>44480</v>
      </c>
      <c r="J1723" s="2">
        <v>44547</v>
      </c>
      <c r="K1723">
        <v>29945</v>
      </c>
      <c r="L1723">
        <v>29945</v>
      </c>
      <c r="M1723" t="s">
        <v>1389</v>
      </c>
      <c r="N1723" t="s">
        <v>2155</v>
      </c>
      <c r="O1723" t="s">
        <v>34387</v>
      </c>
      <c r="P1723" t="s">
        <v>34623</v>
      </c>
      <c r="Q1723" t="s">
        <v>34624</v>
      </c>
      <c r="R1723" t="s">
        <v>34378</v>
      </c>
      <c r="S1723" s="2">
        <v>44526</v>
      </c>
    </row>
    <row r="1724" spans="2:19" x14ac:dyDescent="0.35">
      <c r="B1724" t="s">
        <v>3980</v>
      </c>
      <c r="D1724" t="str">
        <f>IF(ISNUMBER(SEARCH("UKRI",Table2[[#This Row],[SourcingOwnerEmail]])),"UKRI","UKSBS")</f>
        <v>UKSBS</v>
      </c>
      <c r="E1724" t="s">
        <v>11</v>
      </c>
      <c r="F1724" t="s">
        <v>2009</v>
      </c>
      <c r="G1724" t="s">
        <v>3594</v>
      </c>
      <c r="H1724" t="s">
        <v>3981</v>
      </c>
      <c r="I1724" s="2">
        <v>44501</v>
      </c>
      <c r="J1724" s="2">
        <v>44651</v>
      </c>
      <c r="L1724">
        <v>32377.7</v>
      </c>
      <c r="M1724" t="s">
        <v>2195</v>
      </c>
      <c r="N1724" t="s">
        <v>2196</v>
      </c>
      <c r="O1724" t="s">
        <v>34387</v>
      </c>
      <c r="P1724" t="s">
        <v>34592</v>
      </c>
      <c r="Q1724" t="s">
        <v>34593</v>
      </c>
      <c r="R1724" t="s">
        <v>34378</v>
      </c>
      <c r="S1724" s="2">
        <v>44501</v>
      </c>
    </row>
    <row r="1725" spans="2:19" x14ac:dyDescent="0.35">
      <c r="B1725" t="s">
        <v>3982</v>
      </c>
      <c r="D1725" t="str">
        <f>IF(ISNUMBER(SEARCH("UKRI",Table2[[#This Row],[SourcingOwnerEmail]])),"UKRI","UKSBS")</f>
        <v>UKSBS</v>
      </c>
      <c r="E1725" t="s">
        <v>11</v>
      </c>
      <c r="F1725" t="s">
        <v>2009</v>
      </c>
      <c r="G1725" t="s">
        <v>3594</v>
      </c>
      <c r="H1725" t="s">
        <v>3958</v>
      </c>
      <c r="I1725" s="2">
        <v>44509</v>
      </c>
      <c r="J1725" s="2">
        <v>44651</v>
      </c>
      <c r="L1725">
        <v>49890</v>
      </c>
      <c r="M1725" t="s">
        <v>2195</v>
      </c>
      <c r="N1725" t="s">
        <v>2196</v>
      </c>
      <c r="O1725" t="s">
        <v>34387</v>
      </c>
      <c r="P1725" t="s">
        <v>34592</v>
      </c>
      <c r="Q1725" t="s">
        <v>34593</v>
      </c>
      <c r="R1725" t="s">
        <v>34378</v>
      </c>
      <c r="S1725" s="2">
        <v>44501</v>
      </c>
    </row>
    <row r="1726" spans="2:19" x14ac:dyDescent="0.35">
      <c r="B1726" t="s">
        <v>3983</v>
      </c>
      <c r="D1726" t="str">
        <f>IF(ISNUMBER(SEARCH("UKRI",Table2[[#This Row],[SourcingOwnerEmail]])),"UKRI","UKSBS")</f>
        <v>UKSBS</v>
      </c>
      <c r="E1726" t="s">
        <v>11</v>
      </c>
      <c r="F1726" t="s">
        <v>670</v>
      </c>
      <c r="G1726" t="s">
        <v>3984</v>
      </c>
      <c r="H1726" t="s">
        <v>3985</v>
      </c>
      <c r="I1726" s="2">
        <v>44483</v>
      </c>
      <c r="J1726" s="2">
        <v>44804</v>
      </c>
      <c r="K1726">
        <v>20700</v>
      </c>
      <c r="L1726">
        <v>20700</v>
      </c>
      <c r="M1726" t="s">
        <v>2744</v>
      </c>
      <c r="N1726" t="s">
        <v>2744</v>
      </c>
      <c r="O1726" t="s">
        <v>34375</v>
      </c>
      <c r="P1726" t="s">
        <v>34594</v>
      </c>
      <c r="Q1726" t="s">
        <v>34595</v>
      </c>
      <c r="R1726" t="s">
        <v>34378</v>
      </c>
      <c r="S1726" s="2">
        <v>44483</v>
      </c>
    </row>
    <row r="1727" spans="2:19" x14ac:dyDescent="0.35">
      <c r="B1727" t="s">
        <v>3986</v>
      </c>
      <c r="D1727" t="str">
        <f>IF(ISNUMBER(SEARCH("UKRI",Table2[[#This Row],[SourcingOwnerEmail]])),"UKRI","UKSBS")</f>
        <v>UKSBS</v>
      </c>
      <c r="E1727" t="s">
        <v>11</v>
      </c>
      <c r="F1727" t="s">
        <v>670</v>
      </c>
      <c r="G1727" t="s">
        <v>3084</v>
      </c>
      <c r="H1727" t="s">
        <v>2823</v>
      </c>
      <c r="I1727" s="2">
        <v>44501</v>
      </c>
      <c r="J1727" s="2">
        <v>44651</v>
      </c>
      <c r="K1727">
        <v>67840</v>
      </c>
      <c r="L1727">
        <v>67840</v>
      </c>
      <c r="M1727" t="s">
        <v>1389</v>
      </c>
      <c r="N1727" t="s">
        <v>2155</v>
      </c>
      <c r="O1727" t="s">
        <v>34387</v>
      </c>
      <c r="P1727" t="s">
        <v>34594</v>
      </c>
      <c r="Q1727" t="s">
        <v>34595</v>
      </c>
      <c r="R1727" t="s">
        <v>34378</v>
      </c>
      <c r="S1727" s="2">
        <v>44502</v>
      </c>
    </row>
    <row r="1728" spans="2:19" x14ac:dyDescent="0.35">
      <c r="B1728" t="s">
        <v>3987</v>
      </c>
      <c r="D1728" t="str">
        <f>IF(ISNUMBER(SEARCH("UKRI",Table2[[#This Row],[SourcingOwnerEmail]])),"UKRI","UKSBS")</f>
        <v>UKSBS</v>
      </c>
      <c r="E1728" t="s">
        <v>11</v>
      </c>
      <c r="F1728" t="s">
        <v>670</v>
      </c>
      <c r="G1728" t="s">
        <v>2151</v>
      </c>
      <c r="H1728" t="s">
        <v>3413</v>
      </c>
      <c r="I1728" s="2">
        <v>44501</v>
      </c>
      <c r="J1728" s="2">
        <v>45016</v>
      </c>
      <c r="K1728">
        <v>60452.86</v>
      </c>
      <c r="L1728">
        <v>133655.76</v>
      </c>
      <c r="M1728" t="s">
        <v>1389</v>
      </c>
      <c r="N1728" t="s">
        <v>2155</v>
      </c>
      <c r="O1728" t="s">
        <v>34387</v>
      </c>
      <c r="P1728" t="s">
        <v>34459</v>
      </c>
      <c r="Q1728" t="s">
        <v>34610</v>
      </c>
      <c r="R1728" t="s">
        <v>34378</v>
      </c>
      <c r="S1728" s="2">
        <v>44512</v>
      </c>
    </row>
    <row r="1729" spans="2:19" x14ac:dyDescent="0.35">
      <c r="B1729" t="s">
        <v>3988</v>
      </c>
      <c r="D1729" t="str">
        <f>IF(ISNUMBER(SEARCH("UKRI",Table2[[#This Row],[SourcingOwnerEmail]])),"UKRI","UKSBS")</f>
        <v>UKSBS</v>
      </c>
      <c r="E1729" t="s">
        <v>11</v>
      </c>
      <c r="F1729" t="s">
        <v>129</v>
      </c>
      <c r="G1729" t="s">
        <v>2159</v>
      </c>
      <c r="H1729" t="s">
        <v>3989</v>
      </c>
      <c r="I1729" s="2">
        <v>44483</v>
      </c>
      <c r="J1729" s="2">
        <v>44651</v>
      </c>
      <c r="L1729">
        <v>9999</v>
      </c>
      <c r="M1729" t="s">
        <v>2304</v>
      </c>
      <c r="N1729" t="s">
        <v>2304</v>
      </c>
      <c r="O1729" t="s">
        <v>34387</v>
      </c>
      <c r="P1729" t="s">
        <v>34592</v>
      </c>
      <c r="Q1729" t="s">
        <v>34593</v>
      </c>
      <c r="R1729" t="s">
        <v>34378</v>
      </c>
      <c r="S1729" s="2">
        <v>44529</v>
      </c>
    </row>
    <row r="1730" spans="2:19" x14ac:dyDescent="0.35">
      <c r="B1730" t="s">
        <v>3990</v>
      </c>
      <c r="D1730" t="str">
        <f>IF(ISNUMBER(SEARCH("UKRI",Table2[[#This Row],[SourcingOwnerEmail]])),"UKRI","UKSBS")</f>
        <v>UKSBS</v>
      </c>
      <c r="E1730" t="s">
        <v>11</v>
      </c>
      <c r="F1730" t="s">
        <v>584</v>
      </c>
      <c r="G1730" t="s">
        <v>3049</v>
      </c>
      <c r="H1730" t="s">
        <v>3438</v>
      </c>
      <c r="I1730" s="2">
        <v>44501</v>
      </c>
      <c r="J1730" s="2">
        <v>45382</v>
      </c>
      <c r="K1730">
        <v>66763.039999999994</v>
      </c>
      <c r="L1730">
        <v>398266.42</v>
      </c>
      <c r="M1730" t="s">
        <v>1389</v>
      </c>
      <c r="N1730" t="s">
        <v>2155</v>
      </c>
      <c r="O1730" t="s">
        <v>34387</v>
      </c>
      <c r="P1730" t="s">
        <v>34636</v>
      </c>
      <c r="Q1730" t="s">
        <v>34637</v>
      </c>
      <c r="R1730" t="s">
        <v>34378</v>
      </c>
      <c r="S1730" s="2">
        <v>44496</v>
      </c>
    </row>
    <row r="1731" spans="2:19" x14ac:dyDescent="0.35">
      <c r="B1731" t="s">
        <v>3991</v>
      </c>
      <c r="D1731" t="str">
        <f>IF(ISNUMBER(SEARCH("UKRI",Table2[[#This Row],[SourcingOwnerEmail]])),"UKRI","UKSBS")</f>
        <v>UKSBS</v>
      </c>
      <c r="E1731" t="s">
        <v>11</v>
      </c>
      <c r="F1731" t="s">
        <v>670</v>
      </c>
      <c r="G1731" t="s">
        <v>3049</v>
      </c>
      <c r="H1731" t="s">
        <v>3992</v>
      </c>
      <c r="I1731" s="2">
        <v>44652</v>
      </c>
      <c r="J1731" s="2">
        <v>45199</v>
      </c>
      <c r="L1731">
        <v>286126.42</v>
      </c>
      <c r="M1731" t="s">
        <v>1389</v>
      </c>
      <c r="N1731" t="s">
        <v>2155</v>
      </c>
      <c r="O1731" t="s">
        <v>34387</v>
      </c>
      <c r="P1731" t="s">
        <v>34634</v>
      </c>
      <c r="Q1731" t="s">
        <v>34635</v>
      </c>
      <c r="R1731" t="s">
        <v>34378</v>
      </c>
      <c r="S1731" s="2">
        <v>44986</v>
      </c>
    </row>
    <row r="1732" spans="2:19" x14ac:dyDescent="0.35">
      <c r="B1732" t="s">
        <v>3993</v>
      </c>
      <c r="D1732" t="str">
        <f>IF(ISNUMBER(SEARCH("UKRI",Table2[[#This Row],[SourcingOwnerEmail]])),"UKRI","UKSBS")</f>
        <v>UKSBS</v>
      </c>
      <c r="E1732" t="s">
        <v>11</v>
      </c>
      <c r="F1732" t="s">
        <v>670</v>
      </c>
      <c r="G1732" t="s">
        <v>3994</v>
      </c>
      <c r="H1732" t="s">
        <v>3995</v>
      </c>
      <c r="I1732" s="2">
        <v>45200</v>
      </c>
      <c r="J1732" s="2">
        <v>45260</v>
      </c>
      <c r="K1732">
        <v>325286.42</v>
      </c>
      <c r="L1732">
        <v>325286.42</v>
      </c>
      <c r="M1732" t="s">
        <v>1389</v>
      </c>
      <c r="N1732" t="s">
        <v>2155</v>
      </c>
      <c r="O1732" t="s">
        <v>34387</v>
      </c>
      <c r="P1732" t="s">
        <v>34617</v>
      </c>
      <c r="Q1732" t="s">
        <v>34618</v>
      </c>
      <c r="R1732" t="s">
        <v>34378</v>
      </c>
      <c r="S1732" s="2">
        <v>45194</v>
      </c>
    </row>
    <row r="1733" spans="2:19" x14ac:dyDescent="0.35">
      <c r="B1733" t="s">
        <v>3996</v>
      </c>
      <c r="D1733" t="str">
        <f>IF(ISNUMBER(SEARCH("UKRI",Table2[[#This Row],[SourcingOwnerEmail]])),"UKRI","UKSBS")</f>
        <v>UKSBS</v>
      </c>
      <c r="E1733" t="s">
        <v>11</v>
      </c>
      <c r="F1733" t="s">
        <v>670</v>
      </c>
      <c r="G1733" t="s">
        <v>3049</v>
      </c>
      <c r="H1733" t="s">
        <v>3079</v>
      </c>
      <c r="I1733" s="2">
        <v>44501</v>
      </c>
      <c r="J1733" s="2">
        <v>45382</v>
      </c>
      <c r="K1733">
        <v>56620.959999999999</v>
      </c>
      <c r="L1733">
        <v>337483.88</v>
      </c>
      <c r="M1733" t="s">
        <v>1389</v>
      </c>
      <c r="N1733" t="s">
        <v>2155</v>
      </c>
      <c r="O1733" t="s">
        <v>34387</v>
      </c>
      <c r="P1733" t="s">
        <v>34617</v>
      </c>
      <c r="Q1733" t="s">
        <v>34618</v>
      </c>
      <c r="R1733" t="s">
        <v>34378</v>
      </c>
      <c r="S1733" s="2">
        <v>44496</v>
      </c>
    </row>
    <row r="1734" spans="2:19" x14ac:dyDescent="0.35">
      <c r="B1734" t="s">
        <v>3997</v>
      </c>
      <c r="D1734" t="str">
        <f>IF(ISNUMBER(SEARCH("UKRI",Table2[[#This Row],[SourcingOwnerEmail]])),"UKRI","UKSBS")</f>
        <v>UKSBS</v>
      </c>
      <c r="E1734" t="s">
        <v>11</v>
      </c>
      <c r="F1734" t="s">
        <v>626</v>
      </c>
      <c r="G1734" t="s">
        <v>2813</v>
      </c>
      <c r="H1734" t="s">
        <v>3998</v>
      </c>
      <c r="I1734" s="2">
        <v>44440</v>
      </c>
      <c r="J1734" s="2">
        <v>44484</v>
      </c>
      <c r="L1734">
        <v>10000</v>
      </c>
      <c r="M1734" t="s">
        <v>1852</v>
      </c>
      <c r="N1734" t="s">
        <v>140</v>
      </c>
      <c r="O1734" t="s">
        <v>83</v>
      </c>
      <c r="P1734" t="s">
        <v>34623</v>
      </c>
      <c r="Q1734" t="s">
        <v>34624</v>
      </c>
      <c r="R1734" t="s">
        <v>34378</v>
      </c>
      <c r="S1734" s="2">
        <v>44490</v>
      </c>
    </row>
    <row r="1735" spans="2:19" x14ac:dyDescent="0.35">
      <c r="B1735" t="s">
        <v>3999</v>
      </c>
      <c r="D1735" t="str">
        <f>IF(ISNUMBER(SEARCH("UKRI",Table2[[#This Row],[SourcingOwnerEmail]])),"UKRI","UKSBS")</f>
        <v>UKSBS</v>
      </c>
      <c r="E1735" t="s">
        <v>11</v>
      </c>
      <c r="F1735" t="s">
        <v>626</v>
      </c>
      <c r="G1735" t="s">
        <v>2717</v>
      </c>
      <c r="H1735" t="s">
        <v>2609</v>
      </c>
      <c r="I1735" s="2">
        <v>44440</v>
      </c>
      <c r="J1735" s="2">
        <v>45291</v>
      </c>
      <c r="K1735">
        <v>400000</v>
      </c>
      <c r="L1735">
        <v>400000</v>
      </c>
      <c r="M1735" t="s">
        <v>2304</v>
      </c>
      <c r="N1735" t="s">
        <v>2304</v>
      </c>
      <c r="O1735" t="s">
        <v>34387</v>
      </c>
      <c r="P1735" t="s">
        <v>34594</v>
      </c>
      <c r="Q1735" t="s">
        <v>34595</v>
      </c>
      <c r="R1735" t="s">
        <v>34378</v>
      </c>
      <c r="S1735" s="2">
        <v>44552</v>
      </c>
    </row>
    <row r="1736" spans="2:19" x14ac:dyDescent="0.35">
      <c r="B1736" t="s">
        <v>4000</v>
      </c>
      <c r="D1736" t="str">
        <f>IF(ISNUMBER(SEARCH("UKRI",Table2[[#This Row],[SourcingOwnerEmail]])),"UKRI","UKSBS")</f>
        <v>UKSBS</v>
      </c>
      <c r="E1736" t="s">
        <v>11</v>
      </c>
      <c r="F1736" t="s">
        <v>616</v>
      </c>
      <c r="G1736" t="s">
        <v>3594</v>
      </c>
      <c r="H1736" t="s">
        <v>3148</v>
      </c>
      <c r="I1736" s="2">
        <v>44508</v>
      </c>
      <c r="J1736" s="2">
        <v>44990</v>
      </c>
      <c r="K1736">
        <v>93793.2</v>
      </c>
      <c r="L1736">
        <v>156155.70000000001</v>
      </c>
      <c r="M1736" t="s">
        <v>1389</v>
      </c>
      <c r="N1736" t="s">
        <v>2155</v>
      </c>
      <c r="O1736" t="s">
        <v>34387</v>
      </c>
      <c r="P1736" t="s">
        <v>34594</v>
      </c>
      <c r="Q1736" t="s">
        <v>34595</v>
      </c>
      <c r="R1736" t="s">
        <v>34378</v>
      </c>
      <c r="S1736" s="2">
        <v>44537</v>
      </c>
    </row>
    <row r="1737" spans="2:19" x14ac:dyDescent="0.35">
      <c r="B1737" t="s">
        <v>4001</v>
      </c>
      <c r="D1737" t="str">
        <f>IF(ISNUMBER(SEARCH("UKRI",Table2[[#This Row],[SourcingOwnerEmail]])),"UKRI","UKSBS")</f>
        <v>UKSBS</v>
      </c>
      <c r="E1737" t="s">
        <v>11</v>
      </c>
      <c r="F1737" t="s">
        <v>626</v>
      </c>
      <c r="G1737" t="s">
        <v>3049</v>
      </c>
      <c r="H1737" t="s">
        <v>3047</v>
      </c>
      <c r="I1737" s="2">
        <v>44501</v>
      </c>
      <c r="J1737" s="2">
        <v>45016</v>
      </c>
      <c r="K1737">
        <v>57180.639999999999</v>
      </c>
      <c r="L1737">
        <v>183604</v>
      </c>
      <c r="M1737" t="s">
        <v>1389</v>
      </c>
      <c r="N1737" t="s">
        <v>2153</v>
      </c>
      <c r="O1737" t="s">
        <v>34387</v>
      </c>
      <c r="P1737" t="s">
        <v>34449</v>
      </c>
      <c r="Q1737" t="s">
        <v>34450</v>
      </c>
      <c r="R1737" t="s">
        <v>34378</v>
      </c>
      <c r="S1737" s="2">
        <v>44532</v>
      </c>
    </row>
    <row r="1738" spans="2:19" x14ac:dyDescent="0.35">
      <c r="B1738" t="s">
        <v>4002</v>
      </c>
      <c r="D1738" t="str">
        <f>IF(ISNUMBER(SEARCH("UKRI",Table2[[#This Row],[SourcingOwnerEmail]])),"UKRI","UKSBS")</f>
        <v>UKSBS</v>
      </c>
      <c r="E1738" t="s">
        <v>11</v>
      </c>
      <c r="F1738" t="s">
        <v>670</v>
      </c>
      <c r="G1738" t="s">
        <v>2151</v>
      </c>
      <c r="H1738" t="s">
        <v>4003</v>
      </c>
      <c r="I1738" s="2">
        <v>44508</v>
      </c>
      <c r="J1738" s="2">
        <v>44651</v>
      </c>
      <c r="K1738">
        <v>15600</v>
      </c>
      <c r="L1738">
        <v>15600</v>
      </c>
      <c r="M1738" t="s">
        <v>1389</v>
      </c>
      <c r="N1738" t="s">
        <v>2155</v>
      </c>
      <c r="O1738" t="s">
        <v>34387</v>
      </c>
      <c r="P1738" t="s">
        <v>34594</v>
      </c>
      <c r="Q1738" t="s">
        <v>34595</v>
      </c>
      <c r="R1738" t="s">
        <v>34378</v>
      </c>
      <c r="S1738" s="2">
        <v>44510</v>
      </c>
    </row>
    <row r="1739" spans="2:19" x14ac:dyDescent="0.35">
      <c r="B1739" t="s">
        <v>4004</v>
      </c>
      <c r="D1739" t="str">
        <f>IF(ISNUMBER(SEARCH("UKRI",Table2[[#This Row],[SourcingOwnerEmail]])),"UKRI","UKSBS")</f>
        <v>UKSBS</v>
      </c>
      <c r="E1739" t="s">
        <v>11</v>
      </c>
      <c r="F1739" t="s">
        <v>1711</v>
      </c>
      <c r="G1739" t="s">
        <v>4005</v>
      </c>
      <c r="H1739" t="s">
        <v>4006</v>
      </c>
      <c r="I1739" s="2">
        <v>44553</v>
      </c>
      <c r="J1739" s="2">
        <v>44651</v>
      </c>
      <c r="L1739">
        <v>66164</v>
      </c>
      <c r="M1739" t="s">
        <v>294</v>
      </c>
      <c r="N1739" t="s">
        <v>2259</v>
      </c>
      <c r="O1739" t="s">
        <v>34387</v>
      </c>
      <c r="P1739" t="s">
        <v>34459</v>
      </c>
      <c r="Q1739" t="s">
        <v>34610</v>
      </c>
      <c r="R1739" t="s">
        <v>34378</v>
      </c>
      <c r="S1739" s="2">
        <v>44553</v>
      </c>
    </row>
    <row r="1740" spans="2:19" x14ac:dyDescent="0.35">
      <c r="B1740" t="s">
        <v>4007</v>
      </c>
      <c r="D1740" t="str">
        <f>IF(ISNUMBER(SEARCH("UKRI",Table2[[#This Row],[SourcingOwnerEmail]])),"UKRI","UKSBS")</f>
        <v>UKSBS</v>
      </c>
      <c r="E1740" t="s">
        <v>11</v>
      </c>
      <c r="F1740" t="s">
        <v>2009</v>
      </c>
      <c r="G1740" t="s">
        <v>4008</v>
      </c>
      <c r="H1740" t="s">
        <v>4009</v>
      </c>
      <c r="I1740" s="2">
        <v>44652</v>
      </c>
      <c r="J1740" s="2">
        <v>45747</v>
      </c>
      <c r="K1740">
        <v>48000</v>
      </c>
      <c r="L1740">
        <v>47662.5</v>
      </c>
      <c r="M1740" t="s">
        <v>1852</v>
      </c>
      <c r="N1740" t="s">
        <v>140</v>
      </c>
      <c r="O1740" t="s">
        <v>83</v>
      </c>
      <c r="P1740" t="s">
        <v>34468</v>
      </c>
      <c r="Q1740" t="s">
        <v>34476</v>
      </c>
      <c r="R1740" t="s">
        <v>34378</v>
      </c>
      <c r="S1740" s="2">
        <v>44630</v>
      </c>
    </row>
    <row r="1741" spans="2:19" x14ac:dyDescent="0.35">
      <c r="B1741" t="s">
        <v>4010</v>
      </c>
      <c r="D1741" t="str">
        <f>IF(ISNUMBER(SEARCH("UKRI",Table2[[#This Row],[SourcingOwnerEmail]])),"UKRI","UKSBS")</f>
        <v>UKSBS</v>
      </c>
      <c r="E1741" t="s">
        <v>11</v>
      </c>
      <c r="F1741" t="s">
        <v>430</v>
      </c>
      <c r="G1741" t="s">
        <v>4011</v>
      </c>
      <c r="H1741" t="s">
        <v>4012</v>
      </c>
      <c r="I1741" s="2">
        <v>44586</v>
      </c>
      <c r="J1741" s="2">
        <v>44606</v>
      </c>
      <c r="L1741">
        <v>13000</v>
      </c>
      <c r="M1741" t="s">
        <v>1852</v>
      </c>
      <c r="N1741" t="s">
        <v>140</v>
      </c>
      <c r="O1741" t="s">
        <v>34375</v>
      </c>
      <c r="P1741" t="s">
        <v>34594</v>
      </c>
      <c r="Q1741" t="s">
        <v>34595</v>
      </c>
      <c r="R1741" t="s">
        <v>34378</v>
      </c>
      <c r="S1741" s="2">
        <v>44501</v>
      </c>
    </row>
    <row r="1742" spans="2:19" x14ac:dyDescent="0.35">
      <c r="B1742" t="s">
        <v>4013</v>
      </c>
      <c r="D1742" t="str">
        <f>IF(ISNUMBER(SEARCH("UKRI",Table2[[#This Row],[SourcingOwnerEmail]])),"UKRI","UKSBS")</f>
        <v>UKSBS</v>
      </c>
      <c r="E1742" t="s">
        <v>11</v>
      </c>
      <c r="F1742" t="s">
        <v>670</v>
      </c>
      <c r="G1742" t="s">
        <v>4014</v>
      </c>
      <c r="H1742" t="s">
        <v>4015</v>
      </c>
      <c r="I1742" s="2">
        <v>44659</v>
      </c>
      <c r="J1742" s="2">
        <v>44932</v>
      </c>
      <c r="K1742">
        <v>80000</v>
      </c>
      <c r="L1742">
        <v>74937.5</v>
      </c>
      <c r="M1742" t="s">
        <v>1852</v>
      </c>
      <c r="N1742" t="s">
        <v>140</v>
      </c>
      <c r="O1742" t="s">
        <v>34554</v>
      </c>
      <c r="P1742" t="s">
        <v>34468</v>
      </c>
      <c r="Q1742" t="s">
        <v>34476</v>
      </c>
      <c r="R1742" t="s">
        <v>34378</v>
      </c>
      <c r="S1742" s="2">
        <v>44658</v>
      </c>
    </row>
    <row r="1743" spans="2:19" x14ac:dyDescent="0.35">
      <c r="B1743" t="s">
        <v>4016</v>
      </c>
      <c r="D1743" t="str">
        <f>IF(ISNUMBER(SEARCH("UKRI",Table2[[#This Row],[SourcingOwnerEmail]])),"UKRI","UKSBS")</f>
        <v>UKSBS</v>
      </c>
      <c r="E1743" t="s">
        <v>11</v>
      </c>
      <c r="F1743" t="s">
        <v>670</v>
      </c>
      <c r="G1743" t="s">
        <v>4017</v>
      </c>
      <c r="H1743" t="s">
        <v>4018</v>
      </c>
      <c r="I1743" s="2">
        <v>44805</v>
      </c>
      <c r="J1743" s="2">
        <v>45199</v>
      </c>
      <c r="K1743">
        <v>22000</v>
      </c>
      <c r="L1743">
        <v>44000</v>
      </c>
      <c r="M1743" t="s">
        <v>1852</v>
      </c>
      <c r="N1743" t="s">
        <v>1853</v>
      </c>
      <c r="O1743" t="s">
        <v>34554</v>
      </c>
      <c r="P1743" t="s">
        <v>34468</v>
      </c>
      <c r="Q1743" t="s">
        <v>34476</v>
      </c>
      <c r="R1743" t="s">
        <v>34378</v>
      </c>
      <c r="S1743" s="2">
        <v>44817</v>
      </c>
    </row>
    <row r="1744" spans="2:19" x14ac:dyDescent="0.35">
      <c r="B1744" t="s">
        <v>4019</v>
      </c>
      <c r="D1744" t="str">
        <f>IF(ISNUMBER(SEARCH("UKRI",Table2[[#This Row],[SourcingOwnerEmail]])),"UKRI","UKSBS")</f>
        <v>UKSBS</v>
      </c>
      <c r="E1744" t="s">
        <v>11</v>
      </c>
      <c r="F1744" t="s">
        <v>670</v>
      </c>
      <c r="G1744" t="s">
        <v>4020</v>
      </c>
      <c r="H1744" t="s">
        <v>4021</v>
      </c>
      <c r="I1744" s="2">
        <v>44501</v>
      </c>
      <c r="J1744" s="2">
        <v>44505</v>
      </c>
      <c r="K1744">
        <v>20000</v>
      </c>
      <c r="L1744">
        <v>20000</v>
      </c>
      <c r="M1744" t="s">
        <v>1852</v>
      </c>
      <c r="N1744" t="s">
        <v>140</v>
      </c>
      <c r="O1744" t="s">
        <v>34375</v>
      </c>
      <c r="P1744" t="s">
        <v>34594</v>
      </c>
      <c r="Q1744" t="s">
        <v>34595</v>
      </c>
      <c r="R1744" t="s">
        <v>34378</v>
      </c>
      <c r="S1744" s="2">
        <v>44501</v>
      </c>
    </row>
    <row r="1745" spans="2:19" x14ac:dyDescent="0.35">
      <c r="B1745" t="s">
        <v>4022</v>
      </c>
      <c r="D1745" t="str">
        <f>IF(ISNUMBER(SEARCH("UKRI",Table2[[#This Row],[SourcingOwnerEmail]])),"UKRI","UKSBS")</f>
        <v>UKSBS</v>
      </c>
      <c r="E1745" t="s">
        <v>11</v>
      </c>
      <c r="F1745" t="s">
        <v>237</v>
      </c>
      <c r="G1745" t="s">
        <v>3405</v>
      </c>
      <c r="H1745" t="s">
        <v>4023</v>
      </c>
      <c r="I1745" s="2">
        <v>44501</v>
      </c>
      <c r="J1745" s="2">
        <v>44866</v>
      </c>
      <c r="L1745">
        <v>11000</v>
      </c>
      <c r="M1745" t="s">
        <v>1852</v>
      </c>
      <c r="N1745" t="s">
        <v>140</v>
      </c>
      <c r="O1745" t="s">
        <v>34375</v>
      </c>
      <c r="P1745" t="s">
        <v>34623</v>
      </c>
      <c r="Q1745" t="s">
        <v>34624</v>
      </c>
      <c r="R1745" t="s">
        <v>34378</v>
      </c>
      <c r="S1745" s="2">
        <v>44503</v>
      </c>
    </row>
    <row r="1746" spans="2:19" x14ac:dyDescent="0.35">
      <c r="B1746" t="s">
        <v>4024</v>
      </c>
      <c r="D1746" t="str">
        <f>IF(ISNUMBER(SEARCH("UKRI",Table2[[#This Row],[SourcingOwnerEmail]])),"UKRI","UKSBS")</f>
        <v>UKSBS</v>
      </c>
      <c r="E1746" t="s">
        <v>11</v>
      </c>
      <c r="F1746" t="s">
        <v>670</v>
      </c>
      <c r="G1746" t="s">
        <v>2151</v>
      </c>
      <c r="H1746" t="s">
        <v>3529</v>
      </c>
      <c r="I1746" s="2">
        <v>44562</v>
      </c>
      <c r="J1746" s="2">
        <v>45260</v>
      </c>
      <c r="K1746">
        <v>32393.34</v>
      </c>
      <c r="L1746">
        <v>250228.03</v>
      </c>
      <c r="M1746" t="s">
        <v>1389</v>
      </c>
      <c r="N1746" t="s">
        <v>2155</v>
      </c>
      <c r="O1746" t="s">
        <v>34387</v>
      </c>
      <c r="P1746" t="s">
        <v>34636</v>
      </c>
      <c r="Q1746" t="s">
        <v>34637</v>
      </c>
      <c r="R1746" t="s">
        <v>34378</v>
      </c>
      <c r="S1746" s="2">
        <v>44544</v>
      </c>
    </row>
    <row r="1747" spans="2:19" x14ac:dyDescent="0.35">
      <c r="B1747" t="s">
        <v>4025</v>
      </c>
      <c r="D1747" t="str">
        <f>IF(ISNUMBER(SEARCH("UKRI",Table2[[#This Row],[SourcingOwnerEmail]])),"UKRI","UKSBS")</f>
        <v>UKSBS</v>
      </c>
      <c r="E1747" t="s">
        <v>11</v>
      </c>
      <c r="F1747" t="s">
        <v>670</v>
      </c>
      <c r="G1747" t="s">
        <v>3049</v>
      </c>
      <c r="H1747" t="s">
        <v>3271</v>
      </c>
      <c r="I1747" s="2">
        <v>44562</v>
      </c>
      <c r="J1747" s="2">
        <v>44651</v>
      </c>
      <c r="K1747">
        <v>39054.959999999999</v>
      </c>
      <c r="L1747">
        <v>39054.959999999999</v>
      </c>
      <c r="M1747" t="s">
        <v>1389</v>
      </c>
      <c r="N1747" t="s">
        <v>2155</v>
      </c>
      <c r="O1747" t="s">
        <v>34387</v>
      </c>
      <c r="P1747" t="s">
        <v>34449</v>
      </c>
      <c r="Q1747" t="s">
        <v>34450</v>
      </c>
      <c r="R1747" t="s">
        <v>34378</v>
      </c>
      <c r="S1747" s="2">
        <v>44515</v>
      </c>
    </row>
    <row r="1748" spans="2:19" x14ac:dyDescent="0.35">
      <c r="B1748" t="s">
        <v>4026</v>
      </c>
      <c r="D1748" t="str">
        <f>IF(ISNUMBER(SEARCH("UKRI",Table2[[#This Row],[SourcingOwnerEmail]])),"UKRI","UKSBS")</f>
        <v>UKSBS</v>
      </c>
      <c r="E1748" t="s">
        <v>11</v>
      </c>
      <c r="F1748" t="s">
        <v>670</v>
      </c>
      <c r="G1748" t="s">
        <v>3049</v>
      </c>
      <c r="H1748" t="s">
        <v>3243</v>
      </c>
      <c r="I1748" s="2">
        <v>44562</v>
      </c>
      <c r="J1748" s="2">
        <v>45016</v>
      </c>
      <c r="K1748">
        <v>33324.480000000003</v>
      </c>
      <c r="L1748">
        <v>126632.52</v>
      </c>
      <c r="M1748" t="s">
        <v>1389</v>
      </c>
      <c r="N1748" t="s">
        <v>2155</v>
      </c>
      <c r="O1748" t="s">
        <v>34387</v>
      </c>
      <c r="P1748" t="s">
        <v>34449</v>
      </c>
      <c r="Q1748" t="s">
        <v>34450</v>
      </c>
      <c r="R1748" t="s">
        <v>34378</v>
      </c>
      <c r="S1748" s="2">
        <v>44515</v>
      </c>
    </row>
    <row r="1749" spans="2:19" x14ac:dyDescent="0.35">
      <c r="B1749" t="s">
        <v>4027</v>
      </c>
      <c r="D1749" t="str">
        <f>IF(ISNUMBER(SEARCH("UKRI",Table2[[#This Row],[SourcingOwnerEmail]])),"UKRI","UKSBS")</f>
        <v>UKSBS</v>
      </c>
      <c r="E1749" t="s">
        <v>11</v>
      </c>
      <c r="F1749" t="s">
        <v>670</v>
      </c>
      <c r="G1749" t="s">
        <v>3084</v>
      </c>
      <c r="H1749" t="s">
        <v>4028</v>
      </c>
      <c r="I1749" s="2">
        <v>44516</v>
      </c>
      <c r="J1749" s="2">
        <v>44592</v>
      </c>
      <c r="L1749">
        <v>30680</v>
      </c>
      <c r="M1749" t="s">
        <v>1389</v>
      </c>
      <c r="N1749" t="s">
        <v>2155</v>
      </c>
      <c r="O1749" t="s">
        <v>34387</v>
      </c>
      <c r="P1749" t="s">
        <v>34592</v>
      </c>
      <c r="Q1749" t="s">
        <v>34593</v>
      </c>
      <c r="R1749" t="s">
        <v>34378</v>
      </c>
      <c r="S1749" s="2">
        <v>44509</v>
      </c>
    </row>
    <row r="1750" spans="2:19" x14ac:dyDescent="0.35">
      <c r="B1750" t="s">
        <v>4029</v>
      </c>
      <c r="D1750" t="str">
        <f>IF(ISNUMBER(SEARCH("UKRI",Table2[[#This Row],[SourcingOwnerEmail]])),"UKRI","UKSBS")</f>
        <v>UKSBS</v>
      </c>
      <c r="E1750" t="s">
        <v>11</v>
      </c>
      <c r="F1750" t="s">
        <v>430</v>
      </c>
      <c r="G1750" t="s">
        <v>4030</v>
      </c>
      <c r="H1750" t="s">
        <v>4031</v>
      </c>
      <c r="I1750" s="2">
        <v>44516</v>
      </c>
      <c r="J1750" s="2">
        <v>44516</v>
      </c>
      <c r="K1750">
        <v>13000</v>
      </c>
      <c r="L1750">
        <v>13000</v>
      </c>
      <c r="M1750" t="s">
        <v>1852</v>
      </c>
      <c r="N1750" t="s">
        <v>140</v>
      </c>
      <c r="O1750" t="s">
        <v>34375</v>
      </c>
      <c r="P1750" t="s">
        <v>34594</v>
      </c>
      <c r="Q1750" t="s">
        <v>34595</v>
      </c>
      <c r="R1750" t="s">
        <v>34378</v>
      </c>
      <c r="S1750" s="2">
        <v>44504</v>
      </c>
    </row>
    <row r="1751" spans="2:19" x14ac:dyDescent="0.35">
      <c r="B1751" t="s">
        <v>4032</v>
      </c>
      <c r="D1751" t="str">
        <f>IF(ISNUMBER(SEARCH("UKRI",Table2[[#This Row],[SourcingOwnerEmail]])),"UKRI","UKSBS")</f>
        <v>UKSBS</v>
      </c>
      <c r="E1751" t="s">
        <v>11</v>
      </c>
      <c r="F1751" t="s">
        <v>626</v>
      </c>
      <c r="G1751" t="s">
        <v>4033</v>
      </c>
      <c r="H1751" t="s">
        <v>4034</v>
      </c>
      <c r="I1751" s="2">
        <v>44515</v>
      </c>
      <c r="J1751" s="2">
        <v>44876</v>
      </c>
      <c r="L1751">
        <v>142982.38</v>
      </c>
      <c r="M1751" t="s">
        <v>1389</v>
      </c>
      <c r="N1751" t="s">
        <v>2155</v>
      </c>
      <c r="O1751" t="s">
        <v>34387</v>
      </c>
      <c r="P1751" t="s">
        <v>34623</v>
      </c>
      <c r="Q1751" t="s">
        <v>34624</v>
      </c>
      <c r="R1751" t="s">
        <v>34378</v>
      </c>
      <c r="S1751" s="2">
        <v>44528</v>
      </c>
    </row>
    <row r="1752" spans="2:19" x14ac:dyDescent="0.35">
      <c r="B1752" t="s">
        <v>4035</v>
      </c>
      <c r="D1752" t="str">
        <f>IF(ISNUMBER(SEARCH("UKRI",Table2[[#This Row],[SourcingOwnerEmail]])),"UKRI","UKSBS")</f>
        <v>UKSBS</v>
      </c>
      <c r="E1752" t="s">
        <v>11</v>
      </c>
      <c r="F1752" t="s">
        <v>2009</v>
      </c>
      <c r="G1752" t="s">
        <v>4036</v>
      </c>
      <c r="H1752" t="s">
        <v>4037</v>
      </c>
      <c r="I1752" s="2">
        <v>44476</v>
      </c>
      <c r="J1752" s="2">
        <v>44557</v>
      </c>
      <c r="L1752">
        <v>4000</v>
      </c>
      <c r="M1752" t="s">
        <v>2304</v>
      </c>
      <c r="N1752" t="s">
        <v>2304</v>
      </c>
      <c r="O1752" t="s">
        <v>34387</v>
      </c>
      <c r="P1752" t="s">
        <v>34592</v>
      </c>
      <c r="Q1752" t="s">
        <v>34593</v>
      </c>
      <c r="R1752" t="s">
        <v>34378</v>
      </c>
      <c r="S1752" s="2">
        <v>44533</v>
      </c>
    </row>
    <row r="1753" spans="2:19" x14ac:dyDescent="0.35">
      <c r="B1753" t="s">
        <v>4038</v>
      </c>
      <c r="D1753" t="str">
        <f>IF(ISNUMBER(SEARCH("UKRI",Table2[[#This Row],[SourcingOwnerEmail]])),"UKRI","UKSBS")</f>
        <v>UKSBS</v>
      </c>
      <c r="E1753" t="s">
        <v>11</v>
      </c>
      <c r="F1753" t="s">
        <v>616</v>
      </c>
      <c r="G1753" t="s">
        <v>4039</v>
      </c>
      <c r="H1753" t="s">
        <v>4040</v>
      </c>
      <c r="I1753" s="2">
        <v>44593</v>
      </c>
      <c r="J1753" s="2">
        <v>44651</v>
      </c>
      <c r="K1753">
        <v>41666</v>
      </c>
      <c r="L1753">
        <v>23530</v>
      </c>
      <c r="M1753" t="s">
        <v>1852</v>
      </c>
      <c r="N1753" t="s">
        <v>140</v>
      </c>
      <c r="O1753" t="s">
        <v>34387</v>
      </c>
      <c r="P1753" t="s">
        <v>34468</v>
      </c>
      <c r="Q1753" t="s">
        <v>34476</v>
      </c>
      <c r="R1753" t="s">
        <v>34378</v>
      </c>
      <c r="S1753" s="2">
        <v>44589</v>
      </c>
    </row>
    <row r="1754" spans="2:19" x14ac:dyDescent="0.35">
      <c r="B1754" t="s">
        <v>4041</v>
      </c>
      <c r="D1754" t="str">
        <f>IF(ISNUMBER(SEARCH("UKRI",Table2[[#This Row],[SourcingOwnerEmail]])),"UKRI","UKSBS")</f>
        <v>UKSBS</v>
      </c>
      <c r="E1754" t="s">
        <v>11</v>
      </c>
      <c r="F1754" t="s">
        <v>670</v>
      </c>
      <c r="G1754" t="s">
        <v>3737</v>
      </c>
      <c r="H1754" t="s">
        <v>3738</v>
      </c>
      <c r="I1754" s="2">
        <v>44525</v>
      </c>
      <c r="J1754" s="2">
        <v>44620</v>
      </c>
      <c r="L1754">
        <v>37475</v>
      </c>
      <c r="M1754" t="s">
        <v>1852</v>
      </c>
      <c r="N1754" t="s">
        <v>140</v>
      </c>
      <c r="O1754" t="s">
        <v>83</v>
      </c>
      <c r="P1754" t="s">
        <v>34459</v>
      </c>
      <c r="Q1754" t="s">
        <v>34610</v>
      </c>
      <c r="R1754" t="s">
        <v>34378</v>
      </c>
      <c r="S1754" s="2">
        <v>44530</v>
      </c>
    </row>
    <row r="1755" spans="2:19" x14ac:dyDescent="0.35">
      <c r="B1755" t="s">
        <v>4042</v>
      </c>
      <c r="D1755" t="str">
        <f>IF(ISNUMBER(SEARCH("UKRI",Table2[[#This Row],[SourcingOwnerEmail]])),"UKRI","UKSBS")</f>
        <v>UKSBS</v>
      </c>
      <c r="E1755" t="s">
        <v>11</v>
      </c>
      <c r="F1755" t="s">
        <v>237</v>
      </c>
      <c r="G1755" t="s">
        <v>2660</v>
      </c>
      <c r="H1755" t="s">
        <v>4043</v>
      </c>
      <c r="I1755" s="2">
        <v>44445</v>
      </c>
      <c r="J1755" s="2">
        <v>44809</v>
      </c>
      <c r="L1755">
        <v>34031.19</v>
      </c>
      <c r="M1755" t="s">
        <v>1852</v>
      </c>
      <c r="N1755" t="s">
        <v>140</v>
      </c>
      <c r="O1755" t="s">
        <v>34448</v>
      </c>
      <c r="P1755" t="s">
        <v>34623</v>
      </c>
      <c r="Q1755" t="s">
        <v>34624</v>
      </c>
      <c r="R1755" t="s">
        <v>34378</v>
      </c>
      <c r="S1755" s="2">
        <v>44508</v>
      </c>
    </row>
    <row r="1756" spans="2:19" x14ac:dyDescent="0.35">
      <c r="B1756" t="s">
        <v>4044</v>
      </c>
      <c r="D1756" t="str">
        <f>IF(ISNUMBER(SEARCH("UKRI",Table2[[#This Row],[SourcingOwnerEmail]])),"UKRI","UKSBS")</f>
        <v>UKSBS</v>
      </c>
      <c r="E1756" t="s">
        <v>11</v>
      </c>
      <c r="F1756" t="s">
        <v>1711</v>
      </c>
      <c r="G1756" t="s">
        <v>2870</v>
      </c>
      <c r="H1756" t="s">
        <v>4045</v>
      </c>
      <c r="I1756" s="2">
        <v>44675</v>
      </c>
      <c r="J1756" s="2">
        <v>44678</v>
      </c>
      <c r="L1756">
        <v>98355</v>
      </c>
      <c r="M1756" t="s">
        <v>2240</v>
      </c>
      <c r="N1756" t="s">
        <v>2368</v>
      </c>
      <c r="O1756" t="s">
        <v>34451</v>
      </c>
      <c r="P1756" t="s">
        <v>34459</v>
      </c>
      <c r="Q1756" t="s">
        <v>34610</v>
      </c>
      <c r="R1756" t="s">
        <v>34378</v>
      </c>
      <c r="S1756" s="2">
        <v>44524</v>
      </c>
    </row>
    <row r="1757" spans="2:19" x14ac:dyDescent="0.35">
      <c r="B1757" t="s">
        <v>4046</v>
      </c>
      <c r="D1757" t="str">
        <f>IF(ISNUMBER(SEARCH("UKRI",Table2[[#This Row],[SourcingOwnerEmail]])),"UKRI","UKSBS")</f>
        <v>UKSBS</v>
      </c>
      <c r="E1757" t="s">
        <v>11</v>
      </c>
      <c r="F1757" t="s">
        <v>670</v>
      </c>
      <c r="G1757" t="s">
        <v>3651</v>
      </c>
      <c r="H1757" t="s">
        <v>4047</v>
      </c>
      <c r="I1757" s="2">
        <v>44500</v>
      </c>
      <c r="J1757" s="2">
        <v>44512</v>
      </c>
      <c r="L1757">
        <v>35000</v>
      </c>
      <c r="M1757" t="s">
        <v>1852</v>
      </c>
      <c r="N1757" t="s">
        <v>140</v>
      </c>
      <c r="O1757" t="s">
        <v>34375</v>
      </c>
      <c r="P1757" t="s">
        <v>34623</v>
      </c>
      <c r="Q1757" t="s">
        <v>34624</v>
      </c>
      <c r="R1757" t="s">
        <v>34378</v>
      </c>
      <c r="S1757" s="2">
        <v>44537</v>
      </c>
    </row>
    <row r="1758" spans="2:19" x14ac:dyDescent="0.35">
      <c r="B1758" t="s">
        <v>4048</v>
      </c>
      <c r="D1758" t="str">
        <f>IF(ISNUMBER(SEARCH("UKRI",Table2[[#This Row],[SourcingOwnerEmail]])),"UKRI","UKSBS")</f>
        <v>UKSBS</v>
      </c>
      <c r="E1758" t="s">
        <v>11</v>
      </c>
      <c r="F1758" t="s">
        <v>2009</v>
      </c>
      <c r="G1758" t="s">
        <v>3594</v>
      </c>
      <c r="H1758" t="s">
        <v>4049</v>
      </c>
      <c r="I1758" s="2">
        <v>44522</v>
      </c>
      <c r="J1758" s="2">
        <v>45382</v>
      </c>
      <c r="K1758">
        <v>68063.600000000006</v>
      </c>
      <c r="L1758">
        <v>341746.6</v>
      </c>
      <c r="M1758" t="s">
        <v>1389</v>
      </c>
      <c r="N1758" t="s">
        <v>2155</v>
      </c>
      <c r="O1758" t="s">
        <v>34387</v>
      </c>
      <c r="P1758" t="s">
        <v>34623</v>
      </c>
      <c r="Q1758" t="s">
        <v>34624</v>
      </c>
      <c r="R1758" t="s">
        <v>34378</v>
      </c>
      <c r="S1758" s="2">
        <v>44543</v>
      </c>
    </row>
    <row r="1759" spans="2:19" x14ac:dyDescent="0.35">
      <c r="B1759" t="s">
        <v>4050</v>
      </c>
      <c r="D1759" t="str">
        <f>IF(ISNUMBER(SEARCH("UKRI",Table2[[#This Row],[SourcingOwnerEmail]])),"UKRI","UKSBS")</f>
        <v>UKSBS</v>
      </c>
      <c r="E1759" t="s">
        <v>11</v>
      </c>
      <c r="F1759" t="s">
        <v>626</v>
      </c>
      <c r="G1759" t="s">
        <v>4051</v>
      </c>
      <c r="H1759" t="s">
        <v>4052</v>
      </c>
      <c r="I1759" s="2">
        <v>44508</v>
      </c>
      <c r="J1759" s="2">
        <v>44519</v>
      </c>
      <c r="L1759">
        <v>10620</v>
      </c>
      <c r="M1759" t="s">
        <v>164</v>
      </c>
      <c r="N1759" t="s">
        <v>165</v>
      </c>
      <c r="O1759" t="s">
        <v>83</v>
      </c>
      <c r="P1759" t="s">
        <v>34623</v>
      </c>
      <c r="Q1759" t="s">
        <v>34624</v>
      </c>
      <c r="R1759" t="s">
        <v>34378</v>
      </c>
      <c r="S1759" s="2">
        <v>44515</v>
      </c>
    </row>
    <row r="1760" spans="2:19" x14ac:dyDescent="0.35">
      <c r="B1760" t="s">
        <v>4053</v>
      </c>
      <c r="D1760" t="str">
        <f>IF(ISNUMBER(SEARCH("UKRI",Table2[[#This Row],[SourcingOwnerEmail]])),"UKRI","UKSBS")</f>
        <v>UKSBS</v>
      </c>
      <c r="E1760" t="s">
        <v>11</v>
      </c>
      <c r="F1760" t="s">
        <v>626</v>
      </c>
      <c r="G1760" t="s">
        <v>2151</v>
      </c>
      <c r="H1760" t="s">
        <v>3568</v>
      </c>
      <c r="I1760" s="2">
        <v>44482</v>
      </c>
      <c r="J1760" s="2">
        <v>45565</v>
      </c>
      <c r="K1760">
        <v>30769.83</v>
      </c>
      <c r="L1760">
        <v>205382.58</v>
      </c>
      <c r="M1760" t="s">
        <v>1389</v>
      </c>
      <c r="N1760" t="s">
        <v>2155</v>
      </c>
      <c r="O1760" t="s">
        <v>34387</v>
      </c>
      <c r="P1760" t="s">
        <v>34634</v>
      </c>
      <c r="Q1760" t="s">
        <v>34635</v>
      </c>
      <c r="R1760" t="s">
        <v>34378</v>
      </c>
      <c r="S1760" s="2">
        <v>44532</v>
      </c>
    </row>
    <row r="1761" spans="2:19" x14ac:dyDescent="0.35">
      <c r="B1761" t="s">
        <v>4054</v>
      </c>
      <c r="D1761" t="str">
        <f>IF(ISNUMBER(SEARCH("UKRI",Table2[[#This Row],[SourcingOwnerEmail]])),"UKRI","UKSBS")</f>
        <v>UKSBS</v>
      </c>
      <c r="E1761" t="s">
        <v>11</v>
      </c>
      <c r="F1761" t="s">
        <v>2009</v>
      </c>
      <c r="G1761" t="s">
        <v>2378</v>
      </c>
      <c r="H1761" t="s">
        <v>4055</v>
      </c>
      <c r="I1761" s="2">
        <v>44482</v>
      </c>
      <c r="J1761" s="2">
        <v>45199</v>
      </c>
      <c r="L1761">
        <v>130961.94</v>
      </c>
      <c r="M1761" t="s">
        <v>1389</v>
      </c>
      <c r="N1761" t="s">
        <v>2155</v>
      </c>
      <c r="O1761" t="s">
        <v>34387</v>
      </c>
      <c r="P1761" t="s">
        <v>34634</v>
      </c>
      <c r="Q1761" t="s">
        <v>34635</v>
      </c>
      <c r="R1761" t="s">
        <v>34378</v>
      </c>
      <c r="S1761" s="2">
        <v>45022</v>
      </c>
    </row>
    <row r="1762" spans="2:19" x14ac:dyDescent="0.35">
      <c r="B1762" t="s">
        <v>4056</v>
      </c>
      <c r="D1762" t="str">
        <f>IF(ISNUMBER(SEARCH("UKRI",Table2[[#This Row],[SourcingOwnerEmail]])),"UKRI","UKSBS")</f>
        <v>UKSBS</v>
      </c>
      <c r="E1762" t="s">
        <v>11</v>
      </c>
      <c r="F1762" t="s">
        <v>345</v>
      </c>
      <c r="G1762" t="s">
        <v>4057</v>
      </c>
      <c r="H1762" t="s">
        <v>4058</v>
      </c>
      <c r="I1762" s="2">
        <v>44501</v>
      </c>
      <c r="J1762" s="2">
        <v>44526</v>
      </c>
      <c r="L1762">
        <v>3000</v>
      </c>
      <c r="M1762" t="s">
        <v>1389</v>
      </c>
      <c r="N1762" t="s">
        <v>2155</v>
      </c>
      <c r="O1762" t="s">
        <v>34387</v>
      </c>
      <c r="P1762" t="s">
        <v>34623</v>
      </c>
      <c r="Q1762" t="s">
        <v>34624</v>
      </c>
      <c r="R1762" t="s">
        <v>34378</v>
      </c>
      <c r="S1762" s="2">
        <v>44510</v>
      </c>
    </row>
    <row r="1763" spans="2:19" x14ac:dyDescent="0.35">
      <c r="B1763" t="s">
        <v>4059</v>
      </c>
      <c r="D1763" t="str">
        <f>IF(ISNUMBER(SEARCH("UKRI",Table2[[#This Row],[SourcingOwnerEmail]])),"UKRI","UKSBS")</f>
        <v>UKSBS</v>
      </c>
      <c r="E1763" t="s">
        <v>11</v>
      </c>
      <c r="F1763" t="s">
        <v>626</v>
      </c>
      <c r="G1763" t="s">
        <v>3017</v>
      </c>
      <c r="H1763" t="s">
        <v>3875</v>
      </c>
      <c r="I1763" s="2">
        <v>44527</v>
      </c>
      <c r="J1763" s="2">
        <v>44589</v>
      </c>
      <c r="L1763">
        <v>15120</v>
      </c>
      <c r="M1763" t="s">
        <v>1389</v>
      </c>
      <c r="N1763" t="s">
        <v>2155</v>
      </c>
      <c r="O1763" t="s">
        <v>34387</v>
      </c>
      <c r="P1763" t="s">
        <v>34623</v>
      </c>
      <c r="Q1763" t="s">
        <v>34624</v>
      </c>
      <c r="R1763" t="s">
        <v>34378</v>
      </c>
      <c r="S1763" s="2">
        <v>44580</v>
      </c>
    </row>
    <row r="1764" spans="2:19" x14ac:dyDescent="0.35">
      <c r="B1764" t="s">
        <v>4060</v>
      </c>
      <c r="D1764" t="str">
        <f>IF(ISNUMBER(SEARCH("UKRI",Table2[[#This Row],[SourcingOwnerEmail]])),"UKRI","UKSBS")</f>
        <v>UKSBS</v>
      </c>
      <c r="E1764" t="s">
        <v>11</v>
      </c>
      <c r="F1764" t="s">
        <v>670</v>
      </c>
      <c r="G1764" t="s">
        <v>3143</v>
      </c>
      <c r="H1764" t="s">
        <v>4061</v>
      </c>
      <c r="I1764" s="2">
        <v>44225</v>
      </c>
      <c r="L1764">
        <v>80000</v>
      </c>
      <c r="M1764" t="s">
        <v>1852</v>
      </c>
      <c r="N1764" t="s">
        <v>2161</v>
      </c>
      <c r="O1764" t="s">
        <v>34387</v>
      </c>
      <c r="P1764" t="s">
        <v>34623</v>
      </c>
      <c r="Q1764" t="s">
        <v>34624</v>
      </c>
      <c r="R1764" t="s">
        <v>34378</v>
      </c>
      <c r="S1764" s="2">
        <v>44496</v>
      </c>
    </row>
    <row r="1765" spans="2:19" x14ac:dyDescent="0.35">
      <c r="B1765" t="s">
        <v>4062</v>
      </c>
      <c r="D1765" t="str">
        <f>IF(ISNUMBER(SEARCH("UKRI",Table2[[#This Row],[SourcingOwnerEmail]])),"UKRI","UKSBS")</f>
        <v>UKSBS</v>
      </c>
      <c r="E1765" t="s">
        <v>11</v>
      </c>
      <c r="F1765" t="s">
        <v>626</v>
      </c>
      <c r="G1765" t="s">
        <v>3594</v>
      </c>
      <c r="H1765" t="s">
        <v>4063</v>
      </c>
      <c r="I1765" s="2">
        <v>44515</v>
      </c>
      <c r="J1765" s="2">
        <v>45016</v>
      </c>
      <c r="K1765">
        <v>57494.400000000001</v>
      </c>
      <c r="L1765">
        <v>208417.2</v>
      </c>
      <c r="M1765" t="s">
        <v>1389</v>
      </c>
      <c r="N1765" t="s">
        <v>2155</v>
      </c>
      <c r="O1765" t="s">
        <v>34387</v>
      </c>
      <c r="P1765" t="s">
        <v>34594</v>
      </c>
      <c r="Q1765" t="s">
        <v>34595</v>
      </c>
      <c r="R1765" t="s">
        <v>34378</v>
      </c>
      <c r="S1765" s="2">
        <v>44540</v>
      </c>
    </row>
    <row r="1766" spans="2:19" x14ac:dyDescent="0.35">
      <c r="B1766" t="s">
        <v>4064</v>
      </c>
      <c r="D1766" t="str">
        <f>IF(ISNUMBER(SEARCH("UKRI",Table2[[#This Row],[SourcingOwnerEmail]])),"UKRI","UKSBS")</f>
        <v>UKSBS</v>
      </c>
      <c r="E1766" t="s">
        <v>11</v>
      </c>
      <c r="F1766" t="s">
        <v>430</v>
      </c>
      <c r="G1766" t="s">
        <v>4065</v>
      </c>
      <c r="H1766" t="s">
        <v>4066</v>
      </c>
      <c r="I1766" s="2">
        <v>44525</v>
      </c>
      <c r="J1766" s="2">
        <v>44529</v>
      </c>
      <c r="K1766">
        <v>21200</v>
      </c>
      <c r="L1766">
        <v>21200</v>
      </c>
      <c r="M1766" t="s">
        <v>2744</v>
      </c>
      <c r="N1766" t="s">
        <v>2744</v>
      </c>
      <c r="O1766" t="s">
        <v>83</v>
      </c>
      <c r="P1766" t="s">
        <v>34594</v>
      </c>
      <c r="Q1766" t="s">
        <v>34595</v>
      </c>
      <c r="R1766" t="s">
        <v>34378</v>
      </c>
      <c r="S1766" s="2">
        <v>44517</v>
      </c>
    </row>
    <row r="1767" spans="2:19" x14ac:dyDescent="0.35">
      <c r="B1767" t="s">
        <v>4067</v>
      </c>
      <c r="D1767" t="str">
        <f>IF(ISNUMBER(SEARCH("UKRI",Table2[[#This Row],[SourcingOwnerEmail]])),"UKRI","UKSBS")</f>
        <v>UKSBS</v>
      </c>
      <c r="E1767" t="s">
        <v>11</v>
      </c>
      <c r="F1767" t="s">
        <v>626</v>
      </c>
      <c r="G1767" t="s">
        <v>3084</v>
      </c>
      <c r="H1767" t="s">
        <v>4068</v>
      </c>
      <c r="I1767" s="2">
        <v>44529</v>
      </c>
      <c r="J1767" s="2">
        <v>44715</v>
      </c>
      <c r="K1767">
        <v>81477.5</v>
      </c>
      <c r="L1767">
        <v>81477.5</v>
      </c>
      <c r="M1767" t="s">
        <v>1389</v>
      </c>
      <c r="N1767" t="s">
        <v>2155</v>
      </c>
      <c r="O1767" t="s">
        <v>34387</v>
      </c>
      <c r="P1767" t="s">
        <v>34594</v>
      </c>
      <c r="Q1767" t="s">
        <v>34595</v>
      </c>
      <c r="R1767" t="s">
        <v>34378</v>
      </c>
      <c r="S1767" s="2">
        <v>44540</v>
      </c>
    </row>
    <row r="1768" spans="2:19" x14ac:dyDescent="0.35">
      <c r="B1768" t="s">
        <v>4069</v>
      </c>
      <c r="D1768" t="str">
        <f>IF(ISNUMBER(SEARCH("UKRI",Table2[[#This Row],[SourcingOwnerEmail]])),"UKRI","UKSBS")</f>
        <v>UKSBS</v>
      </c>
      <c r="E1768" t="s">
        <v>11</v>
      </c>
      <c r="F1768" t="s">
        <v>670</v>
      </c>
      <c r="G1768" t="s">
        <v>3049</v>
      </c>
      <c r="H1768" t="s">
        <v>3243</v>
      </c>
      <c r="I1768" s="2">
        <v>44562</v>
      </c>
      <c r="J1768" s="2">
        <v>45016</v>
      </c>
      <c r="K1768">
        <v>33324.480000000003</v>
      </c>
      <c r="L1768">
        <v>167751.35999999999</v>
      </c>
      <c r="M1768" t="s">
        <v>1389</v>
      </c>
      <c r="N1768" t="s">
        <v>2155</v>
      </c>
      <c r="O1768" t="s">
        <v>34387</v>
      </c>
      <c r="P1768" t="s">
        <v>34449</v>
      </c>
      <c r="Q1768" t="s">
        <v>34450</v>
      </c>
      <c r="R1768" t="s">
        <v>34378</v>
      </c>
      <c r="S1768" s="2">
        <v>44525</v>
      </c>
    </row>
    <row r="1769" spans="2:19" x14ac:dyDescent="0.35">
      <c r="B1769" t="s">
        <v>4070</v>
      </c>
      <c r="D1769" t="str">
        <f>IF(ISNUMBER(SEARCH("UKRI",Table2[[#This Row],[SourcingOwnerEmail]])),"UKRI","UKSBS")</f>
        <v>UKSBS</v>
      </c>
      <c r="E1769" t="s">
        <v>11</v>
      </c>
      <c r="F1769" t="s">
        <v>340</v>
      </c>
      <c r="G1769" t="s">
        <v>4071</v>
      </c>
      <c r="H1769" t="s">
        <v>4072</v>
      </c>
      <c r="I1769" s="2">
        <v>44496</v>
      </c>
      <c r="J1769" s="2">
        <v>44499</v>
      </c>
      <c r="L1769">
        <v>13844.8</v>
      </c>
      <c r="M1769" t="s">
        <v>1852</v>
      </c>
      <c r="N1769" t="s">
        <v>140</v>
      </c>
      <c r="O1769" t="s">
        <v>34451</v>
      </c>
      <c r="P1769" t="s">
        <v>34623</v>
      </c>
      <c r="Q1769" t="s">
        <v>34624</v>
      </c>
      <c r="R1769" t="s">
        <v>34378</v>
      </c>
      <c r="S1769" s="2">
        <v>44545</v>
      </c>
    </row>
    <row r="1770" spans="2:19" x14ac:dyDescent="0.35">
      <c r="B1770" t="s">
        <v>4073</v>
      </c>
      <c r="D1770" t="str">
        <f>IF(ISNUMBER(SEARCH("UKRI",Table2[[#This Row],[SourcingOwnerEmail]])),"UKRI","UKSBS")</f>
        <v>UKSBS</v>
      </c>
      <c r="E1770" t="s">
        <v>11</v>
      </c>
      <c r="F1770" t="s">
        <v>340</v>
      </c>
      <c r="G1770" t="s">
        <v>4071</v>
      </c>
      <c r="H1770" t="s">
        <v>4074</v>
      </c>
      <c r="I1770" s="2">
        <v>44497</v>
      </c>
      <c r="J1770" s="2">
        <v>44498</v>
      </c>
      <c r="L1770">
        <v>9224</v>
      </c>
      <c r="M1770" t="s">
        <v>1852</v>
      </c>
      <c r="N1770" t="s">
        <v>140</v>
      </c>
      <c r="O1770" t="s">
        <v>34451</v>
      </c>
      <c r="P1770" t="s">
        <v>34623</v>
      </c>
      <c r="Q1770" t="s">
        <v>34624</v>
      </c>
      <c r="R1770" t="s">
        <v>34378</v>
      </c>
      <c r="S1770" s="2">
        <v>44540</v>
      </c>
    </row>
    <row r="1771" spans="2:19" x14ac:dyDescent="0.35">
      <c r="B1771" t="s">
        <v>4075</v>
      </c>
      <c r="D1771" t="str">
        <f>IF(ISNUMBER(SEARCH("UKRI",Table2[[#This Row],[SourcingOwnerEmail]])),"UKRI","UKSBS")</f>
        <v>UKSBS</v>
      </c>
      <c r="E1771" t="s">
        <v>11</v>
      </c>
      <c r="F1771" t="s">
        <v>670</v>
      </c>
      <c r="G1771" t="s">
        <v>2151</v>
      </c>
      <c r="H1771" t="s">
        <v>4076</v>
      </c>
      <c r="I1771" s="2">
        <v>44548</v>
      </c>
      <c r="J1771" s="2">
        <v>45382</v>
      </c>
      <c r="L1771">
        <v>328440.63</v>
      </c>
      <c r="M1771" t="s">
        <v>1389</v>
      </c>
      <c r="N1771" t="s">
        <v>2153</v>
      </c>
      <c r="O1771" t="s">
        <v>34387</v>
      </c>
      <c r="P1771" t="s">
        <v>34623</v>
      </c>
      <c r="Q1771" t="s">
        <v>34624</v>
      </c>
      <c r="R1771" t="s">
        <v>34378</v>
      </c>
      <c r="S1771" s="2">
        <v>44544</v>
      </c>
    </row>
    <row r="1772" spans="2:19" x14ac:dyDescent="0.35">
      <c r="B1772" t="s">
        <v>4077</v>
      </c>
      <c r="D1772" t="str">
        <f>IF(ISNUMBER(SEARCH("UKRI",Table2[[#This Row],[SourcingOwnerEmail]])),"UKRI","UKSBS")</f>
        <v>UKSBS</v>
      </c>
      <c r="E1772" t="s">
        <v>11</v>
      </c>
      <c r="F1772" t="s">
        <v>670</v>
      </c>
      <c r="G1772" t="s">
        <v>3122</v>
      </c>
      <c r="H1772" t="s">
        <v>4078</v>
      </c>
      <c r="I1772" s="2">
        <v>44562</v>
      </c>
      <c r="J1772" s="2">
        <v>45016</v>
      </c>
      <c r="L1772">
        <v>142999.92000000001</v>
      </c>
      <c r="M1772" t="s">
        <v>1389</v>
      </c>
      <c r="N1772" t="s">
        <v>2155</v>
      </c>
      <c r="O1772" t="s">
        <v>34387</v>
      </c>
      <c r="P1772" t="s">
        <v>34468</v>
      </c>
      <c r="Q1772" t="s">
        <v>34476</v>
      </c>
      <c r="R1772" t="s">
        <v>34378</v>
      </c>
      <c r="S1772" s="2">
        <v>44531</v>
      </c>
    </row>
    <row r="1773" spans="2:19" x14ac:dyDescent="0.35">
      <c r="B1773" t="s">
        <v>4079</v>
      </c>
      <c r="D1773" t="str">
        <f>IF(ISNUMBER(SEARCH("UKRI",Table2[[#This Row],[SourcingOwnerEmail]])),"UKRI","UKSBS")</f>
        <v>UKSBS</v>
      </c>
      <c r="E1773" t="s">
        <v>11</v>
      </c>
      <c r="F1773" t="s">
        <v>670</v>
      </c>
      <c r="G1773" t="s">
        <v>2151</v>
      </c>
      <c r="H1773" t="s">
        <v>2823</v>
      </c>
      <c r="I1773" s="2">
        <v>44529</v>
      </c>
      <c r="J1773" s="2">
        <v>44712</v>
      </c>
      <c r="K1773">
        <v>34655.040000000001</v>
      </c>
      <c r="L1773">
        <v>70584.570000000007</v>
      </c>
      <c r="M1773" t="s">
        <v>1389</v>
      </c>
      <c r="N1773" t="s">
        <v>2155</v>
      </c>
      <c r="O1773" t="s">
        <v>34387</v>
      </c>
      <c r="P1773" t="s">
        <v>34563</v>
      </c>
      <c r="Q1773" t="s">
        <v>34564</v>
      </c>
      <c r="R1773" t="s">
        <v>34378</v>
      </c>
      <c r="S1773" s="2">
        <v>44532</v>
      </c>
    </row>
    <row r="1774" spans="2:19" x14ac:dyDescent="0.35">
      <c r="B1774" t="s">
        <v>4080</v>
      </c>
      <c r="D1774" t="str">
        <f>IF(ISNUMBER(SEARCH("UKRI",Table2[[#This Row],[SourcingOwnerEmail]])),"UKRI","UKSBS")</f>
        <v>UKSBS</v>
      </c>
      <c r="E1774" t="s">
        <v>11</v>
      </c>
      <c r="F1774" t="s">
        <v>670</v>
      </c>
      <c r="G1774" t="s">
        <v>2151</v>
      </c>
      <c r="H1774" t="s">
        <v>4081</v>
      </c>
      <c r="I1774" s="2">
        <v>45017</v>
      </c>
      <c r="J1774" s="2">
        <v>45382</v>
      </c>
      <c r="L1774">
        <v>332642.02</v>
      </c>
      <c r="M1774" t="s">
        <v>1389</v>
      </c>
      <c r="N1774" t="s">
        <v>2155</v>
      </c>
      <c r="O1774" t="s">
        <v>34387</v>
      </c>
      <c r="P1774" t="s">
        <v>34634</v>
      </c>
      <c r="Q1774" t="s">
        <v>34635</v>
      </c>
      <c r="R1774" t="s">
        <v>34378</v>
      </c>
      <c r="S1774" s="2">
        <v>44960</v>
      </c>
    </row>
    <row r="1775" spans="2:19" x14ac:dyDescent="0.35">
      <c r="B1775" t="s">
        <v>4082</v>
      </c>
      <c r="D1775" t="str">
        <f>IF(ISNUMBER(SEARCH("UKRI",Table2[[#This Row],[SourcingOwnerEmail]])),"UKRI","UKSBS")</f>
        <v>UKSBS</v>
      </c>
      <c r="E1775" t="s">
        <v>11</v>
      </c>
      <c r="F1775" t="s">
        <v>670</v>
      </c>
      <c r="G1775" t="s">
        <v>3049</v>
      </c>
      <c r="H1775" t="s">
        <v>3873</v>
      </c>
      <c r="I1775" s="2">
        <v>44548</v>
      </c>
      <c r="J1775" s="2">
        <v>44651</v>
      </c>
      <c r="K1775">
        <v>46666.879999999997</v>
      </c>
      <c r="L1775">
        <v>46666.879999999997</v>
      </c>
      <c r="M1775" t="s">
        <v>1389</v>
      </c>
      <c r="N1775" t="s">
        <v>2155</v>
      </c>
      <c r="O1775" t="s">
        <v>34387</v>
      </c>
      <c r="P1775" t="s">
        <v>34459</v>
      </c>
      <c r="Q1775" t="s">
        <v>34610</v>
      </c>
      <c r="R1775" t="s">
        <v>34378</v>
      </c>
      <c r="S1775" s="2">
        <v>44525</v>
      </c>
    </row>
    <row r="1776" spans="2:19" x14ac:dyDescent="0.35">
      <c r="B1776" t="s">
        <v>4083</v>
      </c>
      <c r="D1776" t="str">
        <f>IF(ISNUMBER(SEARCH("UKRI",Table2[[#This Row],[SourcingOwnerEmail]])),"UKRI","UKSBS")</f>
        <v>UKSBS</v>
      </c>
      <c r="E1776" t="s">
        <v>11</v>
      </c>
      <c r="F1776" t="s">
        <v>670</v>
      </c>
      <c r="G1776" t="s">
        <v>4084</v>
      </c>
      <c r="H1776" t="s">
        <v>4085</v>
      </c>
      <c r="I1776" s="2">
        <v>44440</v>
      </c>
      <c r="J1776" s="2">
        <v>45016</v>
      </c>
      <c r="L1776">
        <v>16878</v>
      </c>
      <c r="M1776" t="s">
        <v>1852</v>
      </c>
      <c r="N1776" t="s">
        <v>140</v>
      </c>
      <c r="O1776" t="s">
        <v>34448</v>
      </c>
      <c r="P1776" t="s">
        <v>34623</v>
      </c>
      <c r="Q1776" t="s">
        <v>34624</v>
      </c>
      <c r="R1776" t="s">
        <v>34378</v>
      </c>
      <c r="S1776" s="2">
        <v>44531</v>
      </c>
    </row>
    <row r="1777" spans="2:19" x14ac:dyDescent="0.35">
      <c r="B1777" t="s">
        <v>4086</v>
      </c>
      <c r="D1777" t="str">
        <f>IF(ISNUMBER(SEARCH("UKRI",Table2[[#This Row],[SourcingOwnerEmail]])),"UKRI","UKSBS")</f>
        <v>UKSBS</v>
      </c>
      <c r="E1777" t="s">
        <v>11</v>
      </c>
      <c r="F1777" t="s">
        <v>345</v>
      </c>
      <c r="G1777" t="s">
        <v>2355</v>
      </c>
      <c r="H1777" t="s">
        <v>4087</v>
      </c>
      <c r="I1777" s="2">
        <v>44596</v>
      </c>
      <c r="J1777" s="2">
        <v>44651</v>
      </c>
      <c r="K1777">
        <v>100000</v>
      </c>
      <c r="L1777">
        <v>35239.800000000003</v>
      </c>
      <c r="M1777" t="s">
        <v>164</v>
      </c>
      <c r="N1777" t="s">
        <v>165</v>
      </c>
      <c r="O1777" t="s">
        <v>34399</v>
      </c>
      <c r="P1777" t="s">
        <v>34468</v>
      </c>
      <c r="Q1777" t="s">
        <v>34476</v>
      </c>
      <c r="R1777" t="s">
        <v>34378</v>
      </c>
      <c r="S1777" s="2">
        <v>44596</v>
      </c>
    </row>
    <row r="1778" spans="2:19" x14ac:dyDescent="0.35">
      <c r="B1778" t="s">
        <v>4088</v>
      </c>
      <c r="D1778" t="str">
        <f>IF(ISNUMBER(SEARCH("UKRI",Table2[[#This Row],[SourcingOwnerEmail]])),"UKRI","UKSBS")</f>
        <v>UKSBS</v>
      </c>
      <c r="E1778" t="s">
        <v>11</v>
      </c>
      <c r="F1778" t="s">
        <v>670</v>
      </c>
      <c r="G1778" t="s">
        <v>2378</v>
      </c>
      <c r="H1778" t="s">
        <v>3510</v>
      </c>
      <c r="I1778" s="2">
        <v>44562</v>
      </c>
      <c r="J1778" s="2">
        <v>44742</v>
      </c>
      <c r="K1778">
        <v>23164.47</v>
      </c>
      <c r="L1778">
        <v>45225.87</v>
      </c>
      <c r="M1778" t="s">
        <v>1389</v>
      </c>
      <c r="N1778" t="s">
        <v>2155</v>
      </c>
      <c r="O1778" t="s">
        <v>34387</v>
      </c>
      <c r="P1778" t="s">
        <v>34594</v>
      </c>
      <c r="Q1778" t="s">
        <v>34595</v>
      </c>
      <c r="R1778" t="s">
        <v>34378</v>
      </c>
      <c r="S1778" s="2">
        <v>44532</v>
      </c>
    </row>
    <row r="1779" spans="2:19" x14ac:dyDescent="0.35">
      <c r="B1779" t="s">
        <v>4089</v>
      </c>
      <c r="D1779" t="str">
        <f>IF(ISNUMBER(SEARCH("UKRI",Table2[[#This Row],[SourcingOwnerEmail]])),"UKRI","UKSBS")</f>
        <v>UKSBS</v>
      </c>
      <c r="E1779" t="s">
        <v>11</v>
      </c>
      <c r="F1779" t="s">
        <v>670</v>
      </c>
      <c r="G1779" t="s">
        <v>4090</v>
      </c>
      <c r="H1779" t="s">
        <v>4091</v>
      </c>
      <c r="I1779" s="2">
        <v>44440</v>
      </c>
      <c r="J1779" s="2">
        <v>44440</v>
      </c>
      <c r="K1779">
        <v>10150</v>
      </c>
      <c r="L1779">
        <v>10150</v>
      </c>
      <c r="M1779" t="s">
        <v>1852</v>
      </c>
      <c r="N1779" t="s">
        <v>140</v>
      </c>
      <c r="O1779" t="s">
        <v>34451</v>
      </c>
      <c r="P1779" t="s">
        <v>34594</v>
      </c>
      <c r="Q1779" t="s">
        <v>34595</v>
      </c>
      <c r="R1779" t="s">
        <v>34378</v>
      </c>
      <c r="S1779" s="2">
        <v>44531</v>
      </c>
    </row>
    <row r="1780" spans="2:19" ht="29" x14ac:dyDescent="0.35">
      <c r="B1780" t="s">
        <v>4092</v>
      </c>
      <c r="D1780" t="str">
        <f>IF(ISNUMBER(SEARCH("UKRI",Table2[[#This Row],[SourcingOwnerEmail]])),"UKRI","UKSBS")</f>
        <v>UKSBS</v>
      </c>
      <c r="E1780" t="s">
        <v>11</v>
      </c>
      <c r="F1780" t="s">
        <v>129</v>
      </c>
      <c r="G1780" t="s">
        <v>4093</v>
      </c>
      <c r="H1780" s="3" t="s">
        <v>4094</v>
      </c>
      <c r="I1780" s="2">
        <v>44483</v>
      </c>
      <c r="J1780" s="2">
        <v>44804</v>
      </c>
      <c r="L1780">
        <v>14500</v>
      </c>
      <c r="M1780" t="s">
        <v>2304</v>
      </c>
      <c r="N1780" t="s">
        <v>2304</v>
      </c>
      <c r="O1780" t="s">
        <v>34387</v>
      </c>
      <c r="P1780" t="s">
        <v>34588</v>
      </c>
      <c r="Q1780" t="s">
        <v>34589</v>
      </c>
      <c r="R1780" t="s">
        <v>34378</v>
      </c>
      <c r="S1780" s="2">
        <v>44545</v>
      </c>
    </row>
    <row r="1781" spans="2:19" x14ac:dyDescent="0.35">
      <c r="B1781" t="s">
        <v>4095</v>
      </c>
      <c r="D1781" t="str">
        <f>IF(ISNUMBER(SEARCH("UKRI",Table2[[#This Row],[SourcingOwnerEmail]])),"UKRI","UKSBS")</f>
        <v>UKSBS</v>
      </c>
      <c r="E1781" t="s">
        <v>11</v>
      </c>
      <c r="F1781" t="s">
        <v>670</v>
      </c>
      <c r="G1781" t="s">
        <v>3084</v>
      </c>
      <c r="H1781" t="s">
        <v>3865</v>
      </c>
      <c r="I1781" s="2">
        <v>44531</v>
      </c>
      <c r="J1781" s="2">
        <v>45016</v>
      </c>
      <c r="K1781">
        <v>53760</v>
      </c>
      <c r="L1781">
        <v>53760</v>
      </c>
      <c r="M1781" t="s">
        <v>1389</v>
      </c>
      <c r="N1781" t="s">
        <v>2155</v>
      </c>
      <c r="O1781" t="s">
        <v>34387</v>
      </c>
      <c r="P1781" t="s">
        <v>34592</v>
      </c>
      <c r="Q1781" t="s">
        <v>34593</v>
      </c>
      <c r="R1781" t="s">
        <v>34378</v>
      </c>
      <c r="S1781" s="2">
        <v>44531</v>
      </c>
    </row>
    <row r="1782" spans="2:19" x14ac:dyDescent="0.35">
      <c r="B1782" t="s">
        <v>4096</v>
      </c>
      <c r="D1782" t="str">
        <f>IF(ISNUMBER(SEARCH("UKRI",Table2[[#This Row],[SourcingOwnerEmail]])),"UKRI","UKSBS")</f>
        <v>UKSBS</v>
      </c>
      <c r="E1782" t="s">
        <v>11</v>
      </c>
      <c r="F1782" t="s">
        <v>340</v>
      </c>
      <c r="G1782" t="s">
        <v>984</v>
      </c>
      <c r="H1782" t="s">
        <v>4097</v>
      </c>
      <c r="I1782" s="2">
        <v>44197</v>
      </c>
      <c r="J1782" s="2">
        <v>44562</v>
      </c>
      <c r="L1782">
        <v>11144</v>
      </c>
      <c r="M1782" t="s">
        <v>164</v>
      </c>
      <c r="N1782" t="s">
        <v>165</v>
      </c>
      <c r="O1782" t="s">
        <v>34451</v>
      </c>
      <c r="P1782" t="s">
        <v>34623</v>
      </c>
      <c r="Q1782" t="s">
        <v>34624</v>
      </c>
      <c r="R1782" t="s">
        <v>34378</v>
      </c>
      <c r="S1782" s="2">
        <v>44538</v>
      </c>
    </row>
    <row r="1783" spans="2:19" x14ac:dyDescent="0.35">
      <c r="B1783" t="s">
        <v>4098</v>
      </c>
      <c r="D1783" t="str">
        <f>IF(ISNUMBER(SEARCH("UKRI",Table2[[#This Row],[SourcingOwnerEmail]])),"UKRI","UKSBS")</f>
        <v>UKSBS</v>
      </c>
      <c r="E1783" t="s">
        <v>11</v>
      </c>
      <c r="F1783" t="s">
        <v>670</v>
      </c>
      <c r="G1783" t="s">
        <v>4099</v>
      </c>
      <c r="H1783" t="s">
        <v>4100</v>
      </c>
      <c r="I1783" s="2">
        <v>44594</v>
      </c>
      <c r="J1783" s="2">
        <v>44594</v>
      </c>
      <c r="L1783">
        <v>10000</v>
      </c>
      <c r="M1783" t="s">
        <v>1852</v>
      </c>
      <c r="N1783" t="s">
        <v>140</v>
      </c>
      <c r="O1783" t="s">
        <v>34448</v>
      </c>
      <c r="P1783" t="s">
        <v>34623</v>
      </c>
      <c r="Q1783" t="s">
        <v>34624</v>
      </c>
      <c r="R1783" t="s">
        <v>34378</v>
      </c>
      <c r="S1783" s="2">
        <v>44533</v>
      </c>
    </row>
    <row r="1784" spans="2:19" x14ac:dyDescent="0.35">
      <c r="B1784" t="s">
        <v>4101</v>
      </c>
      <c r="D1784" t="str">
        <f>IF(ISNUMBER(SEARCH("UKRI",Table2[[#This Row],[SourcingOwnerEmail]])),"UKRI","UKSBS")</f>
        <v>UKSBS</v>
      </c>
      <c r="E1784" t="s">
        <v>11</v>
      </c>
      <c r="F1784" t="s">
        <v>2009</v>
      </c>
      <c r="G1784" t="s">
        <v>3594</v>
      </c>
      <c r="H1784" t="s">
        <v>3595</v>
      </c>
      <c r="I1784" s="2">
        <v>44548</v>
      </c>
      <c r="J1784" s="2">
        <v>45382</v>
      </c>
      <c r="L1784">
        <v>343623.3</v>
      </c>
      <c r="M1784" t="s">
        <v>1389</v>
      </c>
      <c r="N1784" t="s">
        <v>2155</v>
      </c>
      <c r="O1784" t="s">
        <v>34387</v>
      </c>
      <c r="P1784" t="s">
        <v>34623</v>
      </c>
      <c r="Q1784" t="s">
        <v>34624</v>
      </c>
      <c r="R1784" t="s">
        <v>34378</v>
      </c>
      <c r="S1784" s="2">
        <v>44547</v>
      </c>
    </row>
    <row r="1785" spans="2:19" x14ac:dyDescent="0.35">
      <c r="B1785" t="s">
        <v>4102</v>
      </c>
      <c r="D1785" t="str">
        <f>IF(ISNUMBER(SEARCH("UKRI",Table2[[#This Row],[SourcingOwnerEmail]])),"UKRI","UKSBS")</f>
        <v>UKSBS</v>
      </c>
      <c r="E1785" t="s">
        <v>11</v>
      </c>
      <c r="F1785" t="s">
        <v>626</v>
      </c>
      <c r="G1785" t="s">
        <v>3594</v>
      </c>
      <c r="H1785" t="s">
        <v>4103</v>
      </c>
      <c r="I1785" s="2">
        <v>44529</v>
      </c>
      <c r="J1785" s="2">
        <v>45016</v>
      </c>
      <c r="L1785">
        <v>114248.1</v>
      </c>
      <c r="M1785" t="s">
        <v>1389</v>
      </c>
      <c r="N1785" t="s">
        <v>2155</v>
      </c>
      <c r="O1785" t="s">
        <v>34387</v>
      </c>
      <c r="P1785" t="s">
        <v>34623</v>
      </c>
      <c r="Q1785" t="s">
        <v>34624</v>
      </c>
      <c r="R1785" t="s">
        <v>34378</v>
      </c>
      <c r="S1785" s="2">
        <v>44565</v>
      </c>
    </row>
    <row r="1786" spans="2:19" x14ac:dyDescent="0.35">
      <c r="B1786" t="s">
        <v>4104</v>
      </c>
      <c r="D1786" t="str">
        <f>IF(ISNUMBER(SEARCH("UKRI",Table2[[#This Row],[SourcingOwnerEmail]])),"UKRI","UKSBS")</f>
        <v>UKSBS</v>
      </c>
      <c r="E1786" t="s">
        <v>11</v>
      </c>
      <c r="F1786" t="s">
        <v>80</v>
      </c>
      <c r="G1786" t="s">
        <v>2186</v>
      </c>
      <c r="H1786" t="s">
        <v>4105</v>
      </c>
      <c r="I1786" s="2">
        <v>44378</v>
      </c>
      <c r="J1786" s="2">
        <v>44926</v>
      </c>
      <c r="L1786">
        <v>38500</v>
      </c>
      <c r="M1786" t="s">
        <v>2304</v>
      </c>
      <c r="N1786" t="s">
        <v>2304</v>
      </c>
      <c r="O1786" t="s">
        <v>34451</v>
      </c>
      <c r="P1786" t="s">
        <v>34592</v>
      </c>
      <c r="Q1786" t="s">
        <v>34593</v>
      </c>
      <c r="R1786" t="s">
        <v>34378</v>
      </c>
      <c r="S1786" s="2">
        <v>44622</v>
      </c>
    </row>
    <row r="1787" spans="2:19" x14ac:dyDescent="0.35">
      <c r="B1787" t="s">
        <v>4106</v>
      </c>
      <c r="D1787" t="str">
        <f>IF(ISNUMBER(SEARCH("UKRI",Table2[[#This Row],[SourcingOwnerEmail]])),"UKRI","UKSBS")</f>
        <v>UKSBS</v>
      </c>
      <c r="E1787" t="s">
        <v>11</v>
      </c>
      <c r="F1787" t="s">
        <v>626</v>
      </c>
      <c r="G1787" t="s">
        <v>2366</v>
      </c>
      <c r="H1787" t="s">
        <v>4107</v>
      </c>
      <c r="I1787" s="2">
        <v>44587</v>
      </c>
      <c r="J1787" s="2">
        <v>44588</v>
      </c>
      <c r="L1787">
        <v>15500</v>
      </c>
      <c r="M1787" t="s">
        <v>1852</v>
      </c>
      <c r="N1787" t="s">
        <v>140</v>
      </c>
      <c r="O1787" t="s">
        <v>34451</v>
      </c>
      <c r="P1787" t="s">
        <v>34623</v>
      </c>
      <c r="Q1787" t="s">
        <v>34624</v>
      </c>
      <c r="R1787" t="s">
        <v>34378</v>
      </c>
      <c r="S1787" s="2">
        <v>44587</v>
      </c>
    </row>
    <row r="1788" spans="2:19" x14ac:dyDescent="0.35">
      <c r="B1788" t="s">
        <v>4108</v>
      </c>
      <c r="D1788" t="str">
        <f>IF(ISNUMBER(SEARCH("UKRI",Table2[[#This Row],[SourcingOwnerEmail]])),"UKRI","UKSBS")</f>
        <v>UKSBS</v>
      </c>
      <c r="E1788" t="s">
        <v>11</v>
      </c>
      <c r="F1788" t="s">
        <v>670</v>
      </c>
      <c r="G1788" t="s">
        <v>4109</v>
      </c>
      <c r="H1788" t="s">
        <v>4110</v>
      </c>
      <c r="I1788" s="2">
        <v>44517</v>
      </c>
      <c r="J1788" s="2">
        <v>44881</v>
      </c>
      <c r="L1788">
        <v>20000</v>
      </c>
      <c r="M1788" t="s">
        <v>673</v>
      </c>
      <c r="N1788" t="s">
        <v>674</v>
      </c>
      <c r="O1788" t="s">
        <v>34451</v>
      </c>
      <c r="P1788" t="s">
        <v>34594</v>
      </c>
      <c r="Q1788" t="s">
        <v>34595</v>
      </c>
      <c r="R1788" t="s">
        <v>34378</v>
      </c>
      <c r="S1788" s="2">
        <v>44540</v>
      </c>
    </row>
    <row r="1789" spans="2:19" x14ac:dyDescent="0.35">
      <c r="B1789" t="s">
        <v>4111</v>
      </c>
      <c r="D1789" t="str">
        <f>IF(ISNUMBER(SEARCH("UKRI",Table2[[#This Row],[SourcingOwnerEmail]])),"UKRI","UKSBS")</f>
        <v>UKSBS</v>
      </c>
      <c r="E1789" t="s">
        <v>11</v>
      </c>
      <c r="F1789" t="s">
        <v>626</v>
      </c>
      <c r="G1789" t="s">
        <v>2283</v>
      </c>
      <c r="H1789" t="s">
        <v>3928</v>
      </c>
      <c r="I1789" s="2">
        <v>44569</v>
      </c>
      <c r="J1789" s="2">
        <v>44651</v>
      </c>
      <c r="L1789">
        <v>17700</v>
      </c>
      <c r="M1789" t="s">
        <v>1389</v>
      </c>
      <c r="N1789" t="s">
        <v>2155</v>
      </c>
      <c r="O1789" t="s">
        <v>34387</v>
      </c>
      <c r="P1789" t="s">
        <v>34623</v>
      </c>
      <c r="Q1789" t="s">
        <v>34624</v>
      </c>
      <c r="R1789" t="s">
        <v>34378</v>
      </c>
      <c r="S1789" s="2">
        <v>44552</v>
      </c>
    </row>
    <row r="1790" spans="2:19" x14ac:dyDescent="0.35">
      <c r="B1790" t="s">
        <v>4112</v>
      </c>
      <c r="D1790" t="str">
        <f>IF(ISNUMBER(SEARCH("UKRI",Table2[[#This Row],[SourcingOwnerEmail]])),"UKRI","UKSBS")</f>
        <v>UKSBS</v>
      </c>
      <c r="E1790" t="s">
        <v>11</v>
      </c>
      <c r="F1790" t="s">
        <v>670</v>
      </c>
      <c r="H1790" t="s">
        <v>4113</v>
      </c>
      <c r="L1790">
        <v>0</v>
      </c>
      <c r="M1790" t="s">
        <v>1852</v>
      </c>
      <c r="N1790" t="s">
        <v>2738</v>
      </c>
      <c r="O1790" t="s">
        <v>83</v>
      </c>
      <c r="P1790" t="s">
        <v>34563</v>
      </c>
      <c r="Q1790" t="s">
        <v>34564</v>
      </c>
      <c r="R1790" t="s">
        <v>34378</v>
      </c>
      <c r="S1790" s="2">
        <v>44538</v>
      </c>
    </row>
    <row r="1791" spans="2:19" x14ac:dyDescent="0.35">
      <c r="B1791" t="s">
        <v>4114</v>
      </c>
      <c r="D1791" t="str">
        <f>IF(ISNUMBER(SEARCH("UKRI",Table2[[#This Row],[SourcingOwnerEmail]])),"UKRI","UKSBS")</f>
        <v>UKSBS</v>
      </c>
      <c r="E1791" t="s">
        <v>11</v>
      </c>
      <c r="F1791" t="s">
        <v>670</v>
      </c>
      <c r="G1791" t="s">
        <v>3143</v>
      </c>
      <c r="H1791" t="s">
        <v>2427</v>
      </c>
      <c r="I1791" s="2">
        <v>44516</v>
      </c>
      <c r="J1791" s="2">
        <v>44607</v>
      </c>
      <c r="K1791">
        <v>12500</v>
      </c>
      <c r="L1791">
        <v>12500</v>
      </c>
      <c r="M1791" t="s">
        <v>2304</v>
      </c>
      <c r="N1791" t="s">
        <v>2304</v>
      </c>
      <c r="O1791" t="s">
        <v>34451</v>
      </c>
      <c r="P1791" t="s">
        <v>34594</v>
      </c>
      <c r="Q1791" t="s">
        <v>34595</v>
      </c>
      <c r="R1791" t="s">
        <v>34378</v>
      </c>
      <c r="S1791" s="2">
        <v>44553</v>
      </c>
    </row>
    <row r="1792" spans="2:19" x14ac:dyDescent="0.35">
      <c r="B1792" t="s">
        <v>4115</v>
      </c>
      <c r="D1792" t="str">
        <f>IF(ISNUMBER(SEARCH("UKRI",Table2[[#This Row],[SourcingOwnerEmail]])),"UKRI","UKSBS")</f>
        <v>UKSBS</v>
      </c>
      <c r="E1792" t="s">
        <v>11</v>
      </c>
      <c r="F1792" t="s">
        <v>93</v>
      </c>
      <c r="G1792" t="s">
        <v>4116</v>
      </c>
      <c r="H1792" t="s">
        <v>4117</v>
      </c>
      <c r="I1792" s="2">
        <v>44287</v>
      </c>
      <c r="J1792" s="2">
        <v>44651</v>
      </c>
      <c r="L1792">
        <v>25992.880000000001</v>
      </c>
      <c r="M1792" t="s">
        <v>1389</v>
      </c>
      <c r="N1792" t="s">
        <v>2153</v>
      </c>
      <c r="O1792" t="s">
        <v>34375</v>
      </c>
      <c r="P1792" t="s">
        <v>34592</v>
      </c>
      <c r="Q1792" t="s">
        <v>34593</v>
      </c>
      <c r="R1792" t="s">
        <v>34378</v>
      </c>
      <c r="S1792" s="2">
        <v>44538</v>
      </c>
    </row>
    <row r="1793" spans="2:19" x14ac:dyDescent="0.35">
      <c r="B1793" t="s">
        <v>4118</v>
      </c>
      <c r="D1793" t="str">
        <f>IF(ISNUMBER(SEARCH("UKRI",Table2[[#This Row],[SourcingOwnerEmail]])),"UKRI","UKSBS")</f>
        <v>UKSBS</v>
      </c>
      <c r="E1793" t="s">
        <v>11</v>
      </c>
      <c r="F1793" t="s">
        <v>670</v>
      </c>
      <c r="G1793" t="s">
        <v>967</v>
      </c>
      <c r="H1793" t="s">
        <v>4119</v>
      </c>
      <c r="I1793" s="2">
        <v>44611</v>
      </c>
      <c r="J1793" s="2">
        <v>44680</v>
      </c>
      <c r="K1793">
        <v>49000</v>
      </c>
      <c r="L1793">
        <v>48450</v>
      </c>
      <c r="M1793" t="s">
        <v>1852</v>
      </c>
      <c r="N1793" t="s">
        <v>140</v>
      </c>
      <c r="O1793" t="s">
        <v>83</v>
      </c>
      <c r="P1793" t="s">
        <v>34592</v>
      </c>
      <c r="Q1793" t="s">
        <v>34593</v>
      </c>
      <c r="R1793" t="s">
        <v>34378</v>
      </c>
      <c r="S1793" s="2">
        <v>44621</v>
      </c>
    </row>
    <row r="1794" spans="2:19" x14ac:dyDescent="0.35">
      <c r="B1794" t="s">
        <v>4120</v>
      </c>
      <c r="D1794" t="str">
        <f>IF(ISNUMBER(SEARCH("UKRI",Table2[[#This Row],[SourcingOwnerEmail]])),"UKRI","UKSBS")</f>
        <v>UKSBS</v>
      </c>
      <c r="E1794" t="s">
        <v>11</v>
      </c>
      <c r="F1794" t="s">
        <v>670</v>
      </c>
      <c r="G1794" t="s">
        <v>4121</v>
      </c>
      <c r="H1794" t="s">
        <v>4122</v>
      </c>
      <c r="I1794" s="2">
        <v>44602</v>
      </c>
      <c r="J1794" s="2">
        <v>44651</v>
      </c>
      <c r="K1794">
        <v>30000</v>
      </c>
      <c r="L1794">
        <v>30000</v>
      </c>
      <c r="M1794" t="s">
        <v>1389</v>
      </c>
      <c r="N1794" t="s">
        <v>2155</v>
      </c>
      <c r="O1794" t="s">
        <v>83</v>
      </c>
      <c r="P1794" t="s">
        <v>34409</v>
      </c>
      <c r="Q1794" t="s">
        <v>34410</v>
      </c>
      <c r="R1794" t="s">
        <v>34378</v>
      </c>
      <c r="S1794" s="2">
        <v>44602</v>
      </c>
    </row>
    <row r="1795" spans="2:19" x14ac:dyDescent="0.35">
      <c r="B1795" t="s">
        <v>4123</v>
      </c>
      <c r="D1795" t="str">
        <f>IF(ISNUMBER(SEARCH("UKRI",Table2[[#This Row],[SourcingOwnerEmail]])),"UKRI","UKSBS")</f>
        <v>UKSBS</v>
      </c>
      <c r="E1795" t="s">
        <v>11</v>
      </c>
      <c r="F1795" t="s">
        <v>626</v>
      </c>
      <c r="G1795" t="s">
        <v>3084</v>
      </c>
      <c r="H1795" t="s">
        <v>4124</v>
      </c>
      <c r="I1795" s="2">
        <v>44543</v>
      </c>
      <c r="J1795" s="2">
        <v>45382</v>
      </c>
      <c r="L1795">
        <v>342200</v>
      </c>
      <c r="M1795" t="s">
        <v>1389</v>
      </c>
      <c r="N1795" t="s">
        <v>2155</v>
      </c>
      <c r="O1795" t="s">
        <v>34387</v>
      </c>
      <c r="P1795" t="s">
        <v>34634</v>
      </c>
      <c r="Q1795" t="s">
        <v>34635</v>
      </c>
      <c r="R1795" t="s">
        <v>34378</v>
      </c>
      <c r="S1795" s="2">
        <v>44571</v>
      </c>
    </row>
    <row r="1796" spans="2:19" x14ac:dyDescent="0.35">
      <c r="B1796" t="s">
        <v>4125</v>
      </c>
      <c r="D1796" t="str">
        <f>IF(ISNUMBER(SEARCH("UKRI",Table2[[#This Row],[SourcingOwnerEmail]])),"UKRI","UKSBS")</f>
        <v>UKSBS</v>
      </c>
      <c r="E1796" t="s">
        <v>11</v>
      </c>
      <c r="F1796" t="s">
        <v>345</v>
      </c>
      <c r="G1796" t="s">
        <v>2306</v>
      </c>
      <c r="H1796" t="s">
        <v>4126</v>
      </c>
      <c r="I1796" s="2">
        <v>44501</v>
      </c>
      <c r="J1796" s="2">
        <v>44561</v>
      </c>
      <c r="L1796">
        <v>11600</v>
      </c>
      <c r="M1796" t="s">
        <v>2304</v>
      </c>
      <c r="N1796" t="s">
        <v>2304</v>
      </c>
      <c r="O1796" t="s">
        <v>34451</v>
      </c>
      <c r="P1796" t="s">
        <v>34592</v>
      </c>
      <c r="Q1796" t="s">
        <v>34593</v>
      </c>
      <c r="R1796" t="s">
        <v>34378</v>
      </c>
      <c r="S1796" s="2">
        <v>44568</v>
      </c>
    </row>
    <row r="1797" spans="2:19" x14ac:dyDescent="0.35">
      <c r="B1797" t="s">
        <v>4127</v>
      </c>
      <c r="D1797" t="str">
        <f>IF(ISNUMBER(SEARCH("UKRI",Table2[[#This Row],[SourcingOwnerEmail]])),"UKRI","UKSBS")</f>
        <v>UKSBS</v>
      </c>
      <c r="E1797" t="s">
        <v>11</v>
      </c>
      <c r="F1797" t="s">
        <v>430</v>
      </c>
      <c r="G1797" t="s">
        <v>4128</v>
      </c>
      <c r="H1797" t="s">
        <v>4129</v>
      </c>
      <c r="I1797" s="2">
        <v>44817</v>
      </c>
      <c r="J1797" s="2">
        <v>44818</v>
      </c>
      <c r="K1797">
        <v>5710</v>
      </c>
      <c r="L1797">
        <v>5710</v>
      </c>
      <c r="M1797" t="s">
        <v>1852</v>
      </c>
      <c r="N1797" t="s">
        <v>140</v>
      </c>
      <c r="O1797" t="s">
        <v>34375</v>
      </c>
      <c r="P1797" t="s">
        <v>34594</v>
      </c>
      <c r="Q1797" t="s">
        <v>34595</v>
      </c>
      <c r="R1797" t="s">
        <v>34378</v>
      </c>
      <c r="S1797" s="2">
        <v>44551</v>
      </c>
    </row>
    <row r="1798" spans="2:19" x14ac:dyDescent="0.35">
      <c r="B1798" t="s">
        <v>4130</v>
      </c>
      <c r="D1798" t="str">
        <f>IF(ISNUMBER(SEARCH("UKRI",Table2[[#This Row],[SourcingOwnerEmail]])),"UKRI","UKSBS")</f>
        <v>UKSBS</v>
      </c>
      <c r="E1798" t="s">
        <v>11</v>
      </c>
      <c r="F1798" t="s">
        <v>2009</v>
      </c>
      <c r="G1798" t="s">
        <v>4131</v>
      </c>
      <c r="H1798" t="s">
        <v>4132</v>
      </c>
      <c r="I1798" s="2">
        <v>44522</v>
      </c>
      <c r="J1798" s="2">
        <v>44525</v>
      </c>
      <c r="L1798">
        <v>11870</v>
      </c>
      <c r="M1798" t="s">
        <v>164</v>
      </c>
      <c r="N1798" t="s">
        <v>165</v>
      </c>
      <c r="O1798" t="s">
        <v>34451</v>
      </c>
      <c r="P1798" t="s">
        <v>34592</v>
      </c>
      <c r="Q1798" t="s">
        <v>34593</v>
      </c>
      <c r="R1798" t="s">
        <v>34378</v>
      </c>
      <c r="S1798" s="2">
        <v>44578</v>
      </c>
    </row>
    <row r="1799" spans="2:19" x14ac:dyDescent="0.35">
      <c r="B1799" t="s">
        <v>4133</v>
      </c>
      <c r="D1799" t="str">
        <f>IF(ISNUMBER(SEARCH("UKRI",Table2[[#This Row],[SourcingOwnerEmail]])),"UKRI","UKSBS")</f>
        <v>UKSBS</v>
      </c>
      <c r="E1799" t="s">
        <v>11</v>
      </c>
      <c r="F1799" t="s">
        <v>86</v>
      </c>
      <c r="G1799" t="s">
        <v>4134</v>
      </c>
      <c r="H1799" t="s">
        <v>2427</v>
      </c>
      <c r="I1799" s="2">
        <v>44449</v>
      </c>
      <c r="J1799" s="2">
        <v>44526</v>
      </c>
      <c r="L1799">
        <v>14000</v>
      </c>
      <c r="M1799" t="s">
        <v>1852</v>
      </c>
      <c r="N1799" t="s">
        <v>2161</v>
      </c>
      <c r="O1799" t="s">
        <v>34451</v>
      </c>
      <c r="P1799" t="s">
        <v>34623</v>
      </c>
      <c r="Q1799" t="s">
        <v>34624</v>
      </c>
      <c r="R1799" t="s">
        <v>34378</v>
      </c>
      <c r="S1799" s="2">
        <v>44552</v>
      </c>
    </row>
    <row r="1800" spans="2:19" x14ac:dyDescent="0.35">
      <c r="B1800" t="s">
        <v>4135</v>
      </c>
      <c r="D1800" t="str">
        <f>IF(ISNUMBER(SEARCH("UKRI",Table2[[#This Row],[SourcingOwnerEmail]])),"UKRI","UKSBS")</f>
        <v>UKSBS</v>
      </c>
      <c r="E1800" t="s">
        <v>11</v>
      </c>
      <c r="F1800" t="s">
        <v>469</v>
      </c>
      <c r="G1800" t="s">
        <v>4136</v>
      </c>
      <c r="H1800" t="s">
        <v>2427</v>
      </c>
      <c r="I1800" s="2">
        <v>44531</v>
      </c>
      <c r="J1800" s="2">
        <v>44651</v>
      </c>
      <c r="K1800">
        <v>15000</v>
      </c>
      <c r="L1800">
        <v>15000</v>
      </c>
      <c r="M1800" t="s">
        <v>2304</v>
      </c>
      <c r="N1800" t="s">
        <v>2304</v>
      </c>
      <c r="O1800" t="s">
        <v>34451</v>
      </c>
      <c r="P1800" t="s">
        <v>34594</v>
      </c>
      <c r="Q1800" t="s">
        <v>34595</v>
      </c>
      <c r="R1800" t="s">
        <v>34378</v>
      </c>
      <c r="S1800" s="2">
        <v>44553</v>
      </c>
    </row>
    <row r="1801" spans="2:19" x14ac:dyDescent="0.35">
      <c r="B1801" t="s">
        <v>4137</v>
      </c>
      <c r="D1801" t="str">
        <f>IF(ISNUMBER(SEARCH("UKRI",Table2[[#This Row],[SourcingOwnerEmail]])),"UKRI","UKSBS")</f>
        <v>UKSBS</v>
      </c>
      <c r="E1801" t="s">
        <v>11</v>
      </c>
      <c r="F1801" t="s">
        <v>670</v>
      </c>
      <c r="G1801" t="s">
        <v>4138</v>
      </c>
      <c r="H1801" t="s">
        <v>4139</v>
      </c>
      <c r="I1801" s="2">
        <v>44581</v>
      </c>
      <c r="J1801" s="2">
        <v>44582</v>
      </c>
      <c r="L1801">
        <v>22575</v>
      </c>
      <c r="M1801" t="s">
        <v>1852</v>
      </c>
      <c r="N1801" t="s">
        <v>140</v>
      </c>
      <c r="O1801" t="s">
        <v>34638</v>
      </c>
      <c r="P1801" t="s">
        <v>34623</v>
      </c>
      <c r="Q1801" t="s">
        <v>34624</v>
      </c>
      <c r="R1801" t="s">
        <v>34378</v>
      </c>
      <c r="S1801" s="2">
        <v>44580</v>
      </c>
    </row>
    <row r="1802" spans="2:19" x14ac:dyDescent="0.35">
      <c r="B1802" t="s">
        <v>4140</v>
      </c>
      <c r="D1802" t="str">
        <f>IF(ISNUMBER(SEARCH("UKRI",Table2[[#This Row],[SourcingOwnerEmail]])),"UKRI","UKSBS")</f>
        <v>UKSBS</v>
      </c>
      <c r="E1802" t="s">
        <v>11</v>
      </c>
      <c r="F1802" t="s">
        <v>670</v>
      </c>
      <c r="G1802" t="s">
        <v>2862</v>
      </c>
      <c r="H1802" t="s">
        <v>4141</v>
      </c>
      <c r="I1802" s="2">
        <v>44564</v>
      </c>
      <c r="J1802" s="2">
        <v>44589</v>
      </c>
      <c r="L1802">
        <v>40000</v>
      </c>
      <c r="M1802" t="s">
        <v>164</v>
      </c>
      <c r="N1802" t="s">
        <v>165</v>
      </c>
      <c r="O1802" t="s">
        <v>34451</v>
      </c>
      <c r="P1802" t="s">
        <v>34623</v>
      </c>
      <c r="Q1802" t="s">
        <v>34624</v>
      </c>
      <c r="R1802" t="s">
        <v>34378</v>
      </c>
      <c r="S1802" s="2">
        <v>44571</v>
      </c>
    </row>
    <row r="1803" spans="2:19" x14ac:dyDescent="0.35">
      <c r="B1803" t="s">
        <v>4142</v>
      </c>
      <c r="D1803" t="str">
        <f>IF(ISNUMBER(SEARCH("UKRI",Table2[[#This Row],[SourcingOwnerEmail]])),"UKRI","UKSBS")</f>
        <v>UKSBS</v>
      </c>
      <c r="E1803" t="s">
        <v>11</v>
      </c>
      <c r="F1803" t="s">
        <v>670</v>
      </c>
      <c r="G1803" t="s">
        <v>4143</v>
      </c>
      <c r="H1803" t="s">
        <v>2609</v>
      </c>
      <c r="I1803" s="2">
        <v>44602</v>
      </c>
      <c r="J1803" s="2">
        <v>44603</v>
      </c>
      <c r="L1803">
        <v>15000</v>
      </c>
      <c r="M1803" t="s">
        <v>1852</v>
      </c>
      <c r="N1803" t="s">
        <v>2161</v>
      </c>
      <c r="O1803" t="s">
        <v>34451</v>
      </c>
      <c r="P1803" t="s">
        <v>34623</v>
      </c>
      <c r="Q1803" t="s">
        <v>34624</v>
      </c>
      <c r="R1803" t="s">
        <v>34378</v>
      </c>
      <c r="S1803" s="2">
        <v>44601</v>
      </c>
    </row>
    <row r="1804" spans="2:19" x14ac:dyDescent="0.35">
      <c r="B1804" t="s">
        <v>4144</v>
      </c>
      <c r="D1804" t="str">
        <f>IF(ISNUMBER(SEARCH("UKRI",Table2[[#This Row],[SourcingOwnerEmail]])),"UKRI","UKSBS")</f>
        <v>UKSBS</v>
      </c>
      <c r="E1804" t="s">
        <v>11</v>
      </c>
      <c r="F1804" t="s">
        <v>626</v>
      </c>
      <c r="G1804" t="s">
        <v>2151</v>
      </c>
      <c r="H1804" t="s">
        <v>3148</v>
      </c>
      <c r="I1804" s="2">
        <v>44567</v>
      </c>
      <c r="J1804" s="2">
        <v>44834</v>
      </c>
      <c r="K1804">
        <v>28964.98</v>
      </c>
      <c r="L1804">
        <v>64272.5</v>
      </c>
      <c r="M1804" t="s">
        <v>1389</v>
      </c>
      <c r="N1804" t="s">
        <v>2155</v>
      </c>
      <c r="O1804" t="s">
        <v>34387</v>
      </c>
      <c r="P1804" t="s">
        <v>34594</v>
      </c>
      <c r="Q1804" t="s">
        <v>34595</v>
      </c>
      <c r="R1804" t="s">
        <v>34378</v>
      </c>
      <c r="S1804" s="2">
        <v>44612</v>
      </c>
    </row>
    <row r="1805" spans="2:19" x14ac:dyDescent="0.35">
      <c r="B1805" t="s">
        <v>4145</v>
      </c>
      <c r="D1805" t="str">
        <f>IF(ISNUMBER(SEARCH("UKRI",Table2[[#This Row],[SourcingOwnerEmail]])),"UKRI","UKSBS")</f>
        <v>UKSBS</v>
      </c>
      <c r="E1805" t="s">
        <v>11</v>
      </c>
      <c r="F1805" t="s">
        <v>626</v>
      </c>
      <c r="G1805" t="s">
        <v>4146</v>
      </c>
      <c r="H1805" t="s">
        <v>4147</v>
      </c>
      <c r="I1805" s="2">
        <v>44578</v>
      </c>
      <c r="J1805" s="2">
        <v>44942</v>
      </c>
      <c r="K1805">
        <v>17400</v>
      </c>
      <c r="L1805">
        <v>17400</v>
      </c>
      <c r="M1805" t="s">
        <v>1852</v>
      </c>
      <c r="N1805" t="s">
        <v>140</v>
      </c>
      <c r="O1805" t="s">
        <v>83</v>
      </c>
      <c r="P1805" t="s">
        <v>34594</v>
      </c>
      <c r="Q1805" t="s">
        <v>34595</v>
      </c>
      <c r="R1805" t="s">
        <v>34378</v>
      </c>
      <c r="S1805" s="2">
        <v>44577</v>
      </c>
    </row>
    <row r="1806" spans="2:19" x14ac:dyDescent="0.35">
      <c r="B1806" t="s">
        <v>4148</v>
      </c>
      <c r="D1806" t="str">
        <f>IF(ISNUMBER(SEARCH("UKRI",Table2[[#This Row],[SourcingOwnerEmail]])),"UKRI","UKSBS")</f>
        <v>UKSBS</v>
      </c>
      <c r="E1806" t="s">
        <v>11</v>
      </c>
      <c r="F1806" t="s">
        <v>1711</v>
      </c>
      <c r="G1806" t="s">
        <v>4149</v>
      </c>
      <c r="H1806" t="s">
        <v>4150</v>
      </c>
      <c r="I1806" s="2">
        <v>44589</v>
      </c>
      <c r="J1806" s="2">
        <v>44651</v>
      </c>
      <c r="L1806">
        <v>149052</v>
      </c>
      <c r="M1806" t="s">
        <v>294</v>
      </c>
      <c r="N1806" t="s">
        <v>2259</v>
      </c>
      <c r="O1806" t="s">
        <v>34387</v>
      </c>
      <c r="P1806" t="s">
        <v>34459</v>
      </c>
      <c r="Q1806" t="s">
        <v>34610</v>
      </c>
      <c r="R1806" t="s">
        <v>34378</v>
      </c>
      <c r="S1806" s="2">
        <v>44589</v>
      </c>
    </row>
    <row r="1807" spans="2:19" x14ac:dyDescent="0.35">
      <c r="B1807" t="s">
        <v>4151</v>
      </c>
      <c r="D1807" t="str">
        <f>IF(ISNUMBER(SEARCH("UKRI",Table2[[#This Row],[SourcingOwnerEmail]])),"UKRI","UKSBS")</f>
        <v>UKSBS</v>
      </c>
      <c r="E1807" t="s">
        <v>11</v>
      </c>
      <c r="F1807" t="s">
        <v>129</v>
      </c>
      <c r="G1807" t="s">
        <v>2151</v>
      </c>
      <c r="H1807" t="s">
        <v>4152</v>
      </c>
      <c r="I1807" s="2">
        <v>44565</v>
      </c>
      <c r="J1807" s="2">
        <v>44606</v>
      </c>
      <c r="K1807">
        <v>13137.9</v>
      </c>
      <c r="L1807">
        <v>13137.9</v>
      </c>
      <c r="M1807" t="s">
        <v>1389</v>
      </c>
      <c r="N1807" t="s">
        <v>2155</v>
      </c>
      <c r="O1807" t="s">
        <v>34451</v>
      </c>
      <c r="P1807" t="s">
        <v>34594</v>
      </c>
      <c r="Q1807" t="s">
        <v>34595</v>
      </c>
      <c r="R1807" t="s">
        <v>34378</v>
      </c>
      <c r="S1807" s="2">
        <v>44584</v>
      </c>
    </row>
    <row r="1808" spans="2:19" x14ac:dyDescent="0.35">
      <c r="B1808" t="s">
        <v>4153</v>
      </c>
      <c r="D1808" t="str">
        <f>IF(ISNUMBER(SEARCH("UKRI",Table2[[#This Row],[SourcingOwnerEmail]])),"UKRI","UKSBS")</f>
        <v>UKSBS</v>
      </c>
      <c r="E1808" t="s">
        <v>11</v>
      </c>
      <c r="F1808" t="s">
        <v>237</v>
      </c>
      <c r="G1808" t="s">
        <v>4154</v>
      </c>
      <c r="H1808" t="s">
        <v>4155</v>
      </c>
      <c r="I1808" s="2">
        <v>44613</v>
      </c>
      <c r="J1808" s="2">
        <v>45343</v>
      </c>
      <c r="K1808">
        <v>148409.79999999999</v>
      </c>
      <c r="L1808">
        <v>297992.8</v>
      </c>
      <c r="M1808" t="s">
        <v>1389</v>
      </c>
      <c r="N1808" t="s">
        <v>2155</v>
      </c>
      <c r="O1808" t="s">
        <v>34451</v>
      </c>
      <c r="P1808" t="s">
        <v>34594</v>
      </c>
      <c r="Q1808" t="s">
        <v>34595</v>
      </c>
      <c r="R1808" t="s">
        <v>34378</v>
      </c>
      <c r="S1808" s="2">
        <v>44612</v>
      </c>
    </row>
    <row r="1809" spans="2:19" x14ac:dyDescent="0.35">
      <c r="B1809" t="s">
        <v>4156</v>
      </c>
      <c r="D1809" t="str">
        <f>IF(ISNUMBER(SEARCH("UKRI",Table2[[#This Row],[SourcingOwnerEmail]])),"UKRI","UKSBS")</f>
        <v>UKSBS</v>
      </c>
      <c r="E1809" t="s">
        <v>11</v>
      </c>
      <c r="F1809" t="s">
        <v>2009</v>
      </c>
      <c r="G1809" t="s">
        <v>4157</v>
      </c>
      <c r="H1809" t="s">
        <v>4158</v>
      </c>
      <c r="I1809" s="2">
        <v>44567</v>
      </c>
      <c r="J1809" s="2">
        <v>44569</v>
      </c>
      <c r="L1809">
        <v>20910</v>
      </c>
      <c r="M1809" t="s">
        <v>2195</v>
      </c>
      <c r="N1809" t="s">
        <v>2196</v>
      </c>
      <c r="O1809" t="s">
        <v>34448</v>
      </c>
      <c r="P1809" t="s">
        <v>34592</v>
      </c>
      <c r="Q1809" t="s">
        <v>34593</v>
      </c>
      <c r="R1809" t="s">
        <v>34378</v>
      </c>
      <c r="S1809" s="2">
        <v>44581</v>
      </c>
    </row>
    <row r="1810" spans="2:19" x14ac:dyDescent="0.35">
      <c r="B1810" t="s">
        <v>4159</v>
      </c>
      <c r="D1810" t="str">
        <f>IF(ISNUMBER(SEARCH("UKRI",Table2[[#This Row],[SourcingOwnerEmail]])),"UKRI","UKSBS")</f>
        <v>UKSBS</v>
      </c>
      <c r="E1810" t="s">
        <v>11</v>
      </c>
      <c r="F1810" t="s">
        <v>237</v>
      </c>
      <c r="G1810" t="s">
        <v>3863</v>
      </c>
      <c r="H1810" t="s">
        <v>4160</v>
      </c>
      <c r="I1810" s="2">
        <v>44603</v>
      </c>
      <c r="J1810" s="2">
        <v>44645</v>
      </c>
      <c r="L1810">
        <v>45000</v>
      </c>
      <c r="M1810" t="s">
        <v>1852</v>
      </c>
      <c r="N1810" t="s">
        <v>2161</v>
      </c>
      <c r="O1810" t="s">
        <v>34387</v>
      </c>
      <c r="P1810" t="s">
        <v>34592</v>
      </c>
      <c r="Q1810" t="s">
        <v>34593</v>
      </c>
      <c r="R1810" t="s">
        <v>34378</v>
      </c>
      <c r="S1810" s="2">
        <v>44638</v>
      </c>
    </row>
    <row r="1811" spans="2:19" x14ac:dyDescent="0.35">
      <c r="B1811" t="s">
        <v>4161</v>
      </c>
      <c r="D1811" t="str">
        <f>IF(ISNUMBER(SEARCH("UKRI",Table2[[#This Row],[SourcingOwnerEmail]])),"UKRI","UKSBS")</f>
        <v>UKSBS</v>
      </c>
      <c r="E1811" t="s">
        <v>11</v>
      </c>
      <c r="F1811" t="s">
        <v>670</v>
      </c>
      <c r="G1811" t="s">
        <v>4162</v>
      </c>
      <c r="H1811" t="s">
        <v>4163</v>
      </c>
      <c r="I1811" s="2">
        <v>44811</v>
      </c>
      <c r="J1811" s="2">
        <v>44812</v>
      </c>
      <c r="L1811">
        <v>17500</v>
      </c>
      <c r="M1811" t="s">
        <v>1852</v>
      </c>
      <c r="N1811" t="s">
        <v>140</v>
      </c>
      <c r="O1811" t="s">
        <v>34448</v>
      </c>
      <c r="P1811" t="s">
        <v>34592</v>
      </c>
      <c r="Q1811" t="s">
        <v>34593</v>
      </c>
      <c r="R1811" t="s">
        <v>34378</v>
      </c>
      <c r="S1811" s="2">
        <v>44585</v>
      </c>
    </row>
    <row r="1812" spans="2:19" x14ac:dyDescent="0.35">
      <c r="B1812" t="s">
        <v>4164</v>
      </c>
      <c r="D1812" t="str">
        <f>IF(ISNUMBER(SEARCH("UKRI",Table2[[#This Row],[SourcingOwnerEmail]])),"UKRI","UKSBS")</f>
        <v>UKSBS</v>
      </c>
      <c r="E1812" t="s">
        <v>11</v>
      </c>
      <c r="F1812" t="s">
        <v>1711</v>
      </c>
      <c r="G1812" t="s">
        <v>4165</v>
      </c>
      <c r="H1812" t="s">
        <v>4166</v>
      </c>
      <c r="I1812" s="2">
        <v>44579</v>
      </c>
      <c r="J1812" s="2">
        <v>44651</v>
      </c>
      <c r="L1812">
        <v>24560</v>
      </c>
      <c r="M1812" t="s">
        <v>294</v>
      </c>
      <c r="N1812" t="s">
        <v>2259</v>
      </c>
      <c r="O1812" t="s">
        <v>34387</v>
      </c>
      <c r="P1812" t="s">
        <v>34459</v>
      </c>
      <c r="Q1812" t="s">
        <v>34610</v>
      </c>
      <c r="R1812" t="s">
        <v>34378</v>
      </c>
      <c r="S1812" s="2">
        <v>44579</v>
      </c>
    </row>
    <row r="1813" spans="2:19" x14ac:dyDescent="0.35">
      <c r="B1813" t="s">
        <v>4167</v>
      </c>
      <c r="D1813" t="str">
        <f>IF(ISNUMBER(SEARCH("UKRI",Table2[[#This Row],[SourcingOwnerEmail]])),"UKRI","UKSBS")</f>
        <v>UKSBS</v>
      </c>
      <c r="E1813" t="s">
        <v>11</v>
      </c>
      <c r="F1813" t="s">
        <v>626</v>
      </c>
      <c r="G1813" t="s">
        <v>3594</v>
      </c>
      <c r="H1813" t="s">
        <v>3148</v>
      </c>
      <c r="I1813" s="2">
        <v>44585</v>
      </c>
      <c r="J1813" s="2">
        <v>44764</v>
      </c>
      <c r="K1813">
        <v>72362.5</v>
      </c>
      <c r="L1813">
        <v>72362.5</v>
      </c>
      <c r="M1813" t="s">
        <v>1389</v>
      </c>
      <c r="N1813" t="s">
        <v>2155</v>
      </c>
      <c r="O1813" t="s">
        <v>34387</v>
      </c>
      <c r="P1813" t="s">
        <v>34594</v>
      </c>
      <c r="Q1813" t="s">
        <v>34595</v>
      </c>
      <c r="R1813" t="s">
        <v>34378</v>
      </c>
      <c r="S1813" s="2">
        <v>44585</v>
      </c>
    </row>
    <row r="1814" spans="2:19" x14ac:dyDescent="0.35">
      <c r="B1814" t="s">
        <v>4168</v>
      </c>
      <c r="D1814" t="str">
        <f>IF(ISNUMBER(SEARCH("UKRI",Table2[[#This Row],[SourcingOwnerEmail]])),"UKRI","UKSBS")</f>
        <v>UKSBS</v>
      </c>
      <c r="E1814" t="s">
        <v>11</v>
      </c>
      <c r="F1814" t="s">
        <v>1711</v>
      </c>
      <c r="G1814" t="s">
        <v>4149</v>
      </c>
      <c r="H1814" t="s">
        <v>4169</v>
      </c>
      <c r="I1814" s="2">
        <v>44580</v>
      </c>
      <c r="J1814" s="2">
        <v>44651</v>
      </c>
      <c r="L1814">
        <v>42152.7</v>
      </c>
      <c r="M1814" t="s">
        <v>294</v>
      </c>
      <c r="N1814" t="s">
        <v>2259</v>
      </c>
      <c r="O1814" t="s">
        <v>34387</v>
      </c>
      <c r="P1814" t="s">
        <v>34459</v>
      </c>
      <c r="Q1814" t="s">
        <v>34610</v>
      </c>
      <c r="R1814" t="s">
        <v>34378</v>
      </c>
      <c r="S1814" s="2">
        <v>44580</v>
      </c>
    </row>
    <row r="1815" spans="2:19" x14ac:dyDescent="0.35">
      <c r="B1815" t="s">
        <v>4170</v>
      </c>
      <c r="D1815" t="str">
        <f>IF(ISNUMBER(SEARCH("UKRI",Table2[[#This Row],[SourcingOwnerEmail]])),"UKRI","UKSBS")</f>
        <v>UKSBS</v>
      </c>
      <c r="E1815" t="s">
        <v>11</v>
      </c>
      <c r="F1815" t="s">
        <v>626</v>
      </c>
      <c r="G1815" t="s">
        <v>3017</v>
      </c>
      <c r="H1815" t="s">
        <v>4171</v>
      </c>
      <c r="I1815" s="2">
        <v>44585</v>
      </c>
      <c r="J1815" s="2">
        <v>44766</v>
      </c>
      <c r="L1815">
        <v>61593.75</v>
      </c>
      <c r="M1815" t="s">
        <v>1389</v>
      </c>
      <c r="N1815" t="s">
        <v>2155</v>
      </c>
      <c r="O1815" t="s">
        <v>34387</v>
      </c>
      <c r="P1815" t="s">
        <v>34623</v>
      </c>
      <c r="Q1815" t="s">
        <v>34624</v>
      </c>
      <c r="R1815" t="s">
        <v>34378</v>
      </c>
      <c r="S1815" s="2">
        <v>44588</v>
      </c>
    </row>
    <row r="1816" spans="2:19" x14ac:dyDescent="0.35">
      <c r="B1816" t="s">
        <v>4172</v>
      </c>
      <c r="D1816" t="str">
        <f>IF(ISNUMBER(SEARCH("UKRI",Table2[[#This Row],[SourcingOwnerEmail]])),"UKRI","UKSBS")</f>
        <v>UKSBS</v>
      </c>
      <c r="E1816" t="s">
        <v>11</v>
      </c>
      <c r="F1816" t="s">
        <v>75</v>
      </c>
      <c r="G1816" t="s">
        <v>4173</v>
      </c>
      <c r="H1816" t="s">
        <v>4174</v>
      </c>
      <c r="I1816" s="2">
        <v>44562</v>
      </c>
      <c r="J1816" s="2">
        <v>44926</v>
      </c>
      <c r="L1816">
        <v>19559</v>
      </c>
      <c r="M1816" t="s">
        <v>1852</v>
      </c>
      <c r="N1816" t="s">
        <v>2738</v>
      </c>
      <c r="O1816" t="s">
        <v>34448</v>
      </c>
      <c r="P1816" t="s">
        <v>34592</v>
      </c>
      <c r="Q1816" t="s">
        <v>34593</v>
      </c>
      <c r="R1816" t="s">
        <v>34378</v>
      </c>
      <c r="S1816" s="2">
        <v>44589</v>
      </c>
    </row>
    <row r="1817" spans="2:19" x14ac:dyDescent="0.35">
      <c r="B1817" t="s">
        <v>4175</v>
      </c>
      <c r="D1817" t="str">
        <f>IF(ISNUMBER(SEARCH("UKRI",Table2[[#This Row],[SourcingOwnerEmail]])),"UKRI","UKSBS")</f>
        <v>UKSBS</v>
      </c>
      <c r="E1817" t="s">
        <v>11</v>
      </c>
      <c r="F1817" t="s">
        <v>430</v>
      </c>
      <c r="G1817" t="s">
        <v>4176</v>
      </c>
      <c r="H1817" t="s">
        <v>4177</v>
      </c>
      <c r="I1817" s="2">
        <v>44581</v>
      </c>
      <c r="J1817" s="2">
        <v>44651</v>
      </c>
      <c r="K1817">
        <v>16070</v>
      </c>
      <c r="L1817">
        <v>16070</v>
      </c>
      <c r="M1817" t="s">
        <v>294</v>
      </c>
      <c r="N1817" t="s">
        <v>295</v>
      </c>
      <c r="O1817" t="s">
        <v>34448</v>
      </c>
      <c r="P1817" t="s">
        <v>34594</v>
      </c>
      <c r="Q1817" t="s">
        <v>34595</v>
      </c>
      <c r="R1817" t="s">
        <v>34378</v>
      </c>
      <c r="S1817" s="2">
        <v>44581</v>
      </c>
    </row>
    <row r="1818" spans="2:19" x14ac:dyDescent="0.35">
      <c r="B1818" t="s">
        <v>4178</v>
      </c>
      <c r="D1818" t="str">
        <f>IF(ISNUMBER(SEARCH("UKRI",Table2[[#This Row],[SourcingOwnerEmail]])),"UKRI","UKSBS")</f>
        <v>UKSBS</v>
      </c>
      <c r="E1818" t="s">
        <v>11</v>
      </c>
      <c r="F1818" t="s">
        <v>670</v>
      </c>
      <c r="G1818" t="s">
        <v>3084</v>
      </c>
      <c r="H1818" t="s">
        <v>4179</v>
      </c>
      <c r="I1818" s="2">
        <v>44585</v>
      </c>
      <c r="J1818" s="2">
        <v>44666</v>
      </c>
      <c r="K1818">
        <v>41400</v>
      </c>
      <c r="L1818">
        <v>41400</v>
      </c>
      <c r="M1818" t="s">
        <v>1389</v>
      </c>
      <c r="N1818" t="s">
        <v>2155</v>
      </c>
      <c r="O1818" t="s">
        <v>34387</v>
      </c>
      <c r="P1818" t="s">
        <v>34409</v>
      </c>
      <c r="Q1818" t="s">
        <v>34410</v>
      </c>
      <c r="R1818" t="s">
        <v>34378</v>
      </c>
      <c r="S1818" s="2">
        <v>44585</v>
      </c>
    </row>
    <row r="1819" spans="2:19" x14ac:dyDescent="0.35">
      <c r="B1819" t="s">
        <v>4180</v>
      </c>
      <c r="D1819" t="str">
        <f>IF(ISNUMBER(SEARCH("UKRI",Table2[[#This Row],[SourcingOwnerEmail]])),"UKRI","UKSBS")</f>
        <v>UKSBS</v>
      </c>
      <c r="E1819" t="s">
        <v>11</v>
      </c>
      <c r="F1819" t="s">
        <v>430</v>
      </c>
      <c r="G1819" t="s">
        <v>4065</v>
      </c>
      <c r="H1819" t="s">
        <v>4181</v>
      </c>
      <c r="I1819" s="2">
        <v>44593</v>
      </c>
      <c r="J1819" s="2">
        <v>44624</v>
      </c>
      <c r="K1819">
        <v>23322</v>
      </c>
      <c r="L1819">
        <v>23322</v>
      </c>
      <c r="M1819" t="s">
        <v>463</v>
      </c>
      <c r="N1819" t="s">
        <v>2971</v>
      </c>
      <c r="O1819" t="s">
        <v>83</v>
      </c>
      <c r="P1819" t="s">
        <v>34594</v>
      </c>
      <c r="Q1819" t="s">
        <v>34595</v>
      </c>
      <c r="R1819" t="s">
        <v>34378</v>
      </c>
      <c r="S1819" s="2">
        <v>44547</v>
      </c>
    </row>
    <row r="1820" spans="2:19" x14ac:dyDescent="0.35">
      <c r="B1820" t="s">
        <v>4182</v>
      </c>
      <c r="D1820" t="str">
        <f>IF(ISNUMBER(SEARCH("UKRI",Table2[[#This Row],[SourcingOwnerEmail]])),"UKRI","UKSBS")</f>
        <v>UKSBS</v>
      </c>
      <c r="E1820" t="s">
        <v>11</v>
      </c>
      <c r="F1820" t="s">
        <v>626</v>
      </c>
      <c r="G1820" t="s">
        <v>2618</v>
      </c>
      <c r="H1820" t="s">
        <v>4183</v>
      </c>
      <c r="I1820" s="2">
        <v>44652</v>
      </c>
      <c r="J1820" s="2">
        <v>44865</v>
      </c>
      <c r="K1820">
        <v>25000</v>
      </c>
      <c r="L1820">
        <v>25000</v>
      </c>
      <c r="M1820" t="s">
        <v>1852</v>
      </c>
      <c r="N1820" t="s">
        <v>140</v>
      </c>
      <c r="O1820" t="s">
        <v>83</v>
      </c>
      <c r="P1820" t="s">
        <v>34468</v>
      </c>
      <c r="Q1820" t="s">
        <v>34476</v>
      </c>
      <c r="R1820" t="s">
        <v>34378</v>
      </c>
      <c r="S1820" s="2">
        <v>44649</v>
      </c>
    </row>
    <row r="1821" spans="2:19" x14ac:dyDescent="0.35">
      <c r="B1821" t="s">
        <v>4184</v>
      </c>
      <c r="D1821" t="str">
        <f>IF(ISNUMBER(SEARCH("UKRI",Table2[[#This Row],[SourcingOwnerEmail]])),"UKRI","UKSBS")</f>
        <v>UKSBS</v>
      </c>
      <c r="E1821" t="s">
        <v>11</v>
      </c>
      <c r="F1821" t="s">
        <v>2009</v>
      </c>
      <c r="G1821" t="s">
        <v>4185</v>
      </c>
      <c r="H1821" t="s">
        <v>4186</v>
      </c>
      <c r="I1821" s="2">
        <v>44652</v>
      </c>
      <c r="J1821" s="2">
        <v>45016</v>
      </c>
      <c r="L1821">
        <v>16424</v>
      </c>
      <c r="M1821" t="s">
        <v>1852</v>
      </c>
      <c r="N1821" t="s">
        <v>2738</v>
      </c>
      <c r="O1821" t="s">
        <v>34448</v>
      </c>
      <c r="P1821" t="s">
        <v>34592</v>
      </c>
      <c r="Q1821" t="s">
        <v>34593</v>
      </c>
      <c r="R1821" t="s">
        <v>34378</v>
      </c>
      <c r="S1821" s="2">
        <v>44614</v>
      </c>
    </row>
    <row r="1822" spans="2:19" x14ac:dyDescent="0.35">
      <c r="B1822" t="s">
        <v>4187</v>
      </c>
      <c r="D1822" t="str">
        <f>IF(ISNUMBER(SEARCH("UKRI",Table2[[#This Row],[SourcingOwnerEmail]])),"UKRI","UKSBS")</f>
        <v>UKSBS</v>
      </c>
      <c r="E1822" t="s">
        <v>11</v>
      </c>
      <c r="F1822" t="s">
        <v>237</v>
      </c>
      <c r="G1822" t="s">
        <v>4188</v>
      </c>
      <c r="H1822" t="s">
        <v>4189</v>
      </c>
      <c r="I1822" s="2">
        <v>44599</v>
      </c>
      <c r="J1822" s="2">
        <v>44858</v>
      </c>
      <c r="L1822">
        <v>24000</v>
      </c>
      <c r="M1822" t="s">
        <v>1852</v>
      </c>
      <c r="N1822" t="s">
        <v>2738</v>
      </c>
      <c r="O1822" t="s">
        <v>34448</v>
      </c>
      <c r="P1822" t="s">
        <v>34592</v>
      </c>
      <c r="Q1822" t="s">
        <v>34593</v>
      </c>
      <c r="R1822" t="s">
        <v>34378</v>
      </c>
      <c r="S1822" s="2">
        <v>44596</v>
      </c>
    </row>
    <row r="1823" spans="2:19" x14ac:dyDescent="0.35">
      <c r="B1823" t="s">
        <v>4190</v>
      </c>
      <c r="D1823" t="str">
        <f>IF(ISNUMBER(SEARCH("UKRI",Table2[[#This Row],[SourcingOwnerEmail]])),"UKRI","UKSBS")</f>
        <v>UKSBS</v>
      </c>
      <c r="E1823" t="s">
        <v>11</v>
      </c>
      <c r="F1823" t="s">
        <v>626</v>
      </c>
      <c r="G1823" t="s">
        <v>3697</v>
      </c>
      <c r="H1823" t="s">
        <v>4191</v>
      </c>
      <c r="I1823" s="2">
        <v>44574</v>
      </c>
      <c r="J1823" s="2">
        <v>44651</v>
      </c>
      <c r="L1823">
        <v>14270</v>
      </c>
      <c r="M1823" t="s">
        <v>673</v>
      </c>
      <c r="N1823" t="s">
        <v>4192</v>
      </c>
      <c r="O1823" t="s">
        <v>34451</v>
      </c>
      <c r="P1823" t="s">
        <v>34592</v>
      </c>
      <c r="Q1823" t="s">
        <v>34593</v>
      </c>
      <c r="R1823" t="s">
        <v>34378</v>
      </c>
      <c r="S1823" s="2">
        <v>44585</v>
      </c>
    </row>
    <row r="1824" spans="2:19" x14ac:dyDescent="0.35">
      <c r="B1824" t="s">
        <v>4193</v>
      </c>
      <c r="D1824" t="str">
        <f>IF(ISNUMBER(SEARCH("UKRI",Table2[[#This Row],[SourcingOwnerEmail]])),"UKRI","UKSBS")</f>
        <v>UKSBS</v>
      </c>
      <c r="E1824" t="s">
        <v>11</v>
      </c>
      <c r="F1824" t="s">
        <v>345</v>
      </c>
      <c r="G1824" t="s">
        <v>4194</v>
      </c>
      <c r="H1824" t="s">
        <v>4195</v>
      </c>
      <c r="I1824" s="2">
        <v>44614</v>
      </c>
      <c r="J1824" s="2">
        <v>44617</v>
      </c>
      <c r="K1824">
        <v>13200</v>
      </c>
      <c r="L1824">
        <v>13200</v>
      </c>
      <c r="M1824" t="s">
        <v>420</v>
      </c>
      <c r="N1824" t="s">
        <v>2564</v>
      </c>
      <c r="O1824" t="s">
        <v>83</v>
      </c>
      <c r="P1824" t="s">
        <v>34623</v>
      </c>
      <c r="Q1824" t="s">
        <v>34624</v>
      </c>
      <c r="R1824" t="s">
        <v>34378</v>
      </c>
      <c r="S1824" s="2">
        <v>44588</v>
      </c>
    </row>
    <row r="1825" spans="2:19" x14ac:dyDescent="0.35">
      <c r="B1825" t="s">
        <v>4196</v>
      </c>
      <c r="D1825" t="str">
        <f>IF(ISNUMBER(SEARCH("UKRI",Table2[[#This Row],[SourcingOwnerEmail]])),"UKRI","UKSBS")</f>
        <v>UKSBS</v>
      </c>
      <c r="E1825" t="s">
        <v>11</v>
      </c>
      <c r="F1825" t="s">
        <v>626</v>
      </c>
      <c r="G1825" t="s">
        <v>3084</v>
      </c>
      <c r="H1825" t="s">
        <v>3148</v>
      </c>
      <c r="I1825" s="2">
        <v>44606</v>
      </c>
      <c r="J1825" s="2">
        <v>45079</v>
      </c>
      <c r="K1825">
        <v>40500</v>
      </c>
      <c r="L1825">
        <v>176580</v>
      </c>
      <c r="M1825" t="s">
        <v>1389</v>
      </c>
      <c r="N1825" t="s">
        <v>2155</v>
      </c>
      <c r="O1825" t="s">
        <v>34387</v>
      </c>
      <c r="P1825" t="s">
        <v>34594</v>
      </c>
      <c r="Q1825" t="s">
        <v>34595</v>
      </c>
      <c r="R1825" t="s">
        <v>34378</v>
      </c>
      <c r="S1825" s="2">
        <v>44600</v>
      </c>
    </row>
    <row r="1826" spans="2:19" x14ac:dyDescent="0.35">
      <c r="B1826" t="s">
        <v>4197</v>
      </c>
      <c r="D1826" t="str">
        <f>IF(ISNUMBER(SEARCH("UKRI",Table2[[#This Row],[SourcingOwnerEmail]])),"UKRI","UKSBS")</f>
        <v>UKSBS</v>
      </c>
      <c r="E1826" t="s">
        <v>11</v>
      </c>
      <c r="F1826" t="s">
        <v>670</v>
      </c>
      <c r="G1826" t="s">
        <v>4198</v>
      </c>
      <c r="H1826" t="s">
        <v>4199</v>
      </c>
      <c r="I1826" s="2">
        <v>44593</v>
      </c>
      <c r="J1826" s="2">
        <v>44595</v>
      </c>
      <c r="L1826">
        <v>12500</v>
      </c>
      <c r="M1826" t="s">
        <v>1852</v>
      </c>
      <c r="N1826" t="s">
        <v>140</v>
      </c>
      <c r="O1826" t="s">
        <v>34448</v>
      </c>
      <c r="P1826" t="s">
        <v>34592</v>
      </c>
      <c r="Q1826" t="s">
        <v>34593</v>
      </c>
      <c r="R1826" t="s">
        <v>34378</v>
      </c>
      <c r="S1826" s="2">
        <v>44589</v>
      </c>
    </row>
    <row r="1827" spans="2:19" x14ac:dyDescent="0.35">
      <c r="B1827" t="s">
        <v>4200</v>
      </c>
      <c r="D1827" t="str">
        <f>IF(ISNUMBER(SEARCH("UKRI",Table2[[#This Row],[SourcingOwnerEmail]])),"UKRI","UKSBS")</f>
        <v>UKSBS</v>
      </c>
      <c r="E1827" t="s">
        <v>11</v>
      </c>
      <c r="F1827" t="s">
        <v>237</v>
      </c>
      <c r="G1827" t="s">
        <v>2312</v>
      </c>
      <c r="H1827" t="s">
        <v>4201</v>
      </c>
      <c r="I1827" s="2">
        <v>44593</v>
      </c>
      <c r="J1827" s="2">
        <v>44651</v>
      </c>
      <c r="K1827">
        <v>21150</v>
      </c>
      <c r="L1827">
        <v>21150</v>
      </c>
      <c r="M1827" t="s">
        <v>294</v>
      </c>
      <c r="N1827" t="s">
        <v>295</v>
      </c>
      <c r="O1827" t="s">
        <v>83</v>
      </c>
      <c r="P1827" t="s">
        <v>34594</v>
      </c>
      <c r="Q1827" t="s">
        <v>34595</v>
      </c>
      <c r="R1827" t="s">
        <v>34378</v>
      </c>
      <c r="S1827" s="2">
        <v>44593</v>
      </c>
    </row>
    <row r="1828" spans="2:19" x14ac:dyDescent="0.35">
      <c r="B1828" t="s">
        <v>4202</v>
      </c>
      <c r="D1828" t="str">
        <f>IF(ISNUMBER(SEARCH("UKRI",Table2[[#This Row],[SourcingOwnerEmail]])),"UKRI","UKSBS")</f>
        <v>UKSBS</v>
      </c>
      <c r="E1828" t="s">
        <v>11</v>
      </c>
      <c r="F1828" t="s">
        <v>670</v>
      </c>
      <c r="G1828" t="s">
        <v>4203</v>
      </c>
      <c r="H1828" t="s">
        <v>4204</v>
      </c>
      <c r="I1828" s="2">
        <v>44616</v>
      </c>
      <c r="J1828" s="2">
        <v>44654</v>
      </c>
      <c r="L1828">
        <v>74557</v>
      </c>
      <c r="M1828" t="s">
        <v>1852</v>
      </c>
      <c r="N1828" t="s">
        <v>140</v>
      </c>
      <c r="O1828" t="s">
        <v>83</v>
      </c>
      <c r="P1828" t="s">
        <v>34397</v>
      </c>
      <c r="Q1828" t="s">
        <v>34402</v>
      </c>
      <c r="R1828" t="s">
        <v>34378</v>
      </c>
      <c r="S1828" s="2">
        <v>44589</v>
      </c>
    </row>
    <row r="1829" spans="2:19" x14ac:dyDescent="0.35">
      <c r="B1829" t="s">
        <v>4205</v>
      </c>
      <c r="D1829" t="str">
        <f>IF(ISNUMBER(SEARCH("UKRI",Table2[[#This Row],[SourcingOwnerEmail]])),"UKRI","UKSBS")</f>
        <v>UKSBS</v>
      </c>
      <c r="E1829" t="s">
        <v>11</v>
      </c>
      <c r="F1829" t="s">
        <v>93</v>
      </c>
      <c r="G1829" t="s">
        <v>4206</v>
      </c>
      <c r="H1829" t="s">
        <v>4207</v>
      </c>
      <c r="I1829" s="2">
        <v>44679</v>
      </c>
      <c r="J1829" s="2">
        <v>44679</v>
      </c>
      <c r="L1829">
        <v>10062</v>
      </c>
      <c r="M1829" t="s">
        <v>164</v>
      </c>
      <c r="N1829" t="s">
        <v>165</v>
      </c>
      <c r="O1829" t="s">
        <v>34448</v>
      </c>
      <c r="P1829" t="s">
        <v>34623</v>
      </c>
      <c r="Q1829" t="s">
        <v>34624</v>
      </c>
      <c r="R1829" t="s">
        <v>34378</v>
      </c>
      <c r="S1829" s="2">
        <v>44679</v>
      </c>
    </row>
    <row r="1830" spans="2:19" x14ac:dyDescent="0.35">
      <c r="B1830" t="s">
        <v>4208</v>
      </c>
      <c r="D1830" t="str">
        <f>IF(ISNUMBER(SEARCH("UKRI",Table2[[#This Row],[SourcingOwnerEmail]])),"UKRI","UKSBS")</f>
        <v>UKSBS</v>
      </c>
      <c r="E1830" t="s">
        <v>11</v>
      </c>
      <c r="F1830" t="s">
        <v>670</v>
      </c>
      <c r="G1830" t="s">
        <v>4209</v>
      </c>
      <c r="H1830" t="s">
        <v>4210</v>
      </c>
      <c r="L1830">
        <v>19878</v>
      </c>
      <c r="M1830" t="s">
        <v>317</v>
      </c>
      <c r="N1830" t="s">
        <v>4211</v>
      </c>
      <c r="O1830" t="s">
        <v>83</v>
      </c>
      <c r="P1830" t="s">
        <v>34592</v>
      </c>
      <c r="Q1830" t="s">
        <v>34593</v>
      </c>
      <c r="R1830" t="s">
        <v>34378</v>
      </c>
      <c r="S1830" s="2">
        <v>44594</v>
      </c>
    </row>
    <row r="1831" spans="2:19" x14ac:dyDescent="0.35">
      <c r="B1831" t="s">
        <v>4212</v>
      </c>
      <c r="D1831" t="str">
        <f>IF(ISNUMBER(SEARCH("UKRI",Table2[[#This Row],[SourcingOwnerEmail]])),"UKRI","UKSBS")</f>
        <v>UKSBS</v>
      </c>
      <c r="E1831" t="s">
        <v>11</v>
      </c>
      <c r="F1831" t="s">
        <v>340</v>
      </c>
      <c r="G1831" t="s">
        <v>4213</v>
      </c>
      <c r="H1831" t="s">
        <v>3738</v>
      </c>
      <c r="I1831" s="2">
        <v>44599</v>
      </c>
      <c r="J1831" s="2">
        <v>44651</v>
      </c>
      <c r="K1831">
        <v>27500</v>
      </c>
      <c r="L1831">
        <v>27500</v>
      </c>
      <c r="M1831" t="s">
        <v>164</v>
      </c>
      <c r="N1831" t="s">
        <v>165</v>
      </c>
      <c r="O1831" t="s">
        <v>83</v>
      </c>
      <c r="P1831" t="s">
        <v>34594</v>
      </c>
      <c r="Q1831" t="s">
        <v>34595</v>
      </c>
      <c r="R1831" t="s">
        <v>34378</v>
      </c>
      <c r="S1831" s="2">
        <v>44596</v>
      </c>
    </row>
    <row r="1832" spans="2:19" x14ac:dyDescent="0.35">
      <c r="B1832" t="s">
        <v>4214</v>
      </c>
      <c r="D1832" t="str">
        <f>IF(ISNUMBER(SEARCH("UKRI",Table2[[#This Row],[SourcingOwnerEmail]])),"UKRI","UKSBS")</f>
        <v>UKSBS</v>
      </c>
      <c r="E1832" t="s">
        <v>11</v>
      </c>
      <c r="F1832" t="s">
        <v>670</v>
      </c>
      <c r="G1832" t="s">
        <v>3054</v>
      </c>
      <c r="H1832" t="s">
        <v>4215</v>
      </c>
      <c r="I1832" s="2">
        <v>44515</v>
      </c>
      <c r="J1832" s="2">
        <v>44518</v>
      </c>
      <c r="L1832">
        <v>3957.59</v>
      </c>
      <c r="M1832" t="s">
        <v>1852</v>
      </c>
      <c r="N1832" t="s">
        <v>2161</v>
      </c>
      <c r="O1832" t="s">
        <v>34451</v>
      </c>
      <c r="P1832" t="s">
        <v>34592</v>
      </c>
      <c r="Q1832" t="s">
        <v>34593</v>
      </c>
      <c r="R1832" t="s">
        <v>34378</v>
      </c>
      <c r="S1832" s="2">
        <v>44593</v>
      </c>
    </row>
    <row r="1833" spans="2:19" x14ac:dyDescent="0.35">
      <c r="B1833" t="s">
        <v>4216</v>
      </c>
      <c r="D1833" t="str">
        <f>IF(ISNUMBER(SEARCH("UKRI",Table2[[#This Row],[SourcingOwnerEmail]])),"UKRI","UKSBS")</f>
        <v>UKSBS</v>
      </c>
      <c r="E1833" t="s">
        <v>11</v>
      </c>
      <c r="F1833" t="s">
        <v>626</v>
      </c>
      <c r="G1833" t="s">
        <v>3084</v>
      </c>
      <c r="H1833" t="s">
        <v>4217</v>
      </c>
      <c r="I1833" s="2">
        <v>44599</v>
      </c>
      <c r="J1833" s="2">
        <v>45382</v>
      </c>
      <c r="L1833">
        <v>308505</v>
      </c>
      <c r="M1833" t="s">
        <v>1389</v>
      </c>
      <c r="N1833" t="s">
        <v>2155</v>
      </c>
      <c r="O1833" t="s">
        <v>34387</v>
      </c>
      <c r="P1833" t="s">
        <v>34634</v>
      </c>
      <c r="Q1833" t="s">
        <v>34635</v>
      </c>
      <c r="R1833" t="s">
        <v>34378</v>
      </c>
      <c r="S1833" s="2">
        <v>44596</v>
      </c>
    </row>
    <row r="1834" spans="2:19" x14ac:dyDescent="0.35">
      <c r="B1834" t="s">
        <v>4218</v>
      </c>
      <c r="D1834" t="str">
        <f>IF(ISNUMBER(SEARCH("UKRI",Table2[[#This Row],[SourcingOwnerEmail]])),"UKRI","UKSBS")</f>
        <v>UKSBS</v>
      </c>
      <c r="E1834" t="s">
        <v>11</v>
      </c>
      <c r="F1834" t="s">
        <v>626</v>
      </c>
      <c r="G1834" t="s">
        <v>4219</v>
      </c>
      <c r="H1834" t="s">
        <v>4220</v>
      </c>
      <c r="I1834" s="2">
        <v>44599</v>
      </c>
      <c r="J1834" s="2">
        <v>45291</v>
      </c>
      <c r="L1834">
        <v>271335</v>
      </c>
      <c r="M1834" t="s">
        <v>1389</v>
      </c>
      <c r="N1834" t="s">
        <v>2155</v>
      </c>
      <c r="O1834" t="s">
        <v>34387</v>
      </c>
      <c r="P1834" t="s">
        <v>34634</v>
      </c>
      <c r="Q1834" t="s">
        <v>34635</v>
      </c>
      <c r="R1834" t="s">
        <v>34378</v>
      </c>
      <c r="S1834" s="2">
        <v>44964</v>
      </c>
    </row>
    <row r="1835" spans="2:19" x14ac:dyDescent="0.35">
      <c r="B1835" t="s">
        <v>4221</v>
      </c>
      <c r="D1835" t="str">
        <f>IF(ISNUMBER(SEARCH("UKRI",Table2[[#This Row],[SourcingOwnerEmail]])),"UKRI","UKSBS")</f>
        <v>UKSBS</v>
      </c>
      <c r="E1835" t="s">
        <v>11</v>
      </c>
      <c r="F1835" t="s">
        <v>670</v>
      </c>
      <c r="G1835" t="s">
        <v>2151</v>
      </c>
      <c r="H1835" t="s">
        <v>4222</v>
      </c>
      <c r="I1835" s="2">
        <v>44599</v>
      </c>
      <c r="J1835" s="2">
        <v>45016</v>
      </c>
      <c r="L1835">
        <v>166757.01</v>
      </c>
      <c r="M1835" t="s">
        <v>1389</v>
      </c>
      <c r="N1835" t="s">
        <v>2155</v>
      </c>
      <c r="O1835" t="s">
        <v>34387</v>
      </c>
      <c r="P1835" t="s">
        <v>34594</v>
      </c>
      <c r="Q1835" t="s">
        <v>34595</v>
      </c>
      <c r="R1835" t="s">
        <v>34378</v>
      </c>
      <c r="S1835" s="2">
        <v>44601</v>
      </c>
    </row>
    <row r="1836" spans="2:19" x14ac:dyDescent="0.35">
      <c r="B1836" t="s">
        <v>4223</v>
      </c>
      <c r="D1836" t="str">
        <f>IF(ISNUMBER(SEARCH("UKRI",Table2[[#This Row],[SourcingOwnerEmail]])),"UKRI","UKSBS")</f>
        <v>UKSBS</v>
      </c>
      <c r="E1836" t="s">
        <v>11</v>
      </c>
      <c r="F1836" t="s">
        <v>584</v>
      </c>
      <c r="G1836" t="s">
        <v>4224</v>
      </c>
      <c r="H1836" t="s">
        <v>4225</v>
      </c>
      <c r="I1836" s="2">
        <v>44642</v>
      </c>
      <c r="J1836" s="2">
        <v>44643</v>
      </c>
      <c r="L1836">
        <v>15300</v>
      </c>
      <c r="M1836" t="s">
        <v>164</v>
      </c>
      <c r="N1836" t="s">
        <v>165</v>
      </c>
      <c r="O1836" t="s">
        <v>83</v>
      </c>
      <c r="P1836" t="s">
        <v>34623</v>
      </c>
      <c r="Q1836" t="s">
        <v>34624</v>
      </c>
      <c r="R1836" t="s">
        <v>34378</v>
      </c>
      <c r="S1836" s="2">
        <v>44608</v>
      </c>
    </row>
    <row r="1837" spans="2:19" x14ac:dyDescent="0.35">
      <c r="B1837" t="s">
        <v>4226</v>
      </c>
      <c r="D1837" t="str">
        <f>IF(ISNUMBER(SEARCH("UKRI",Table2[[#This Row],[SourcingOwnerEmail]])),"UKRI","UKSBS")</f>
        <v>UKSBS</v>
      </c>
      <c r="E1837" t="s">
        <v>11</v>
      </c>
      <c r="F1837" t="s">
        <v>469</v>
      </c>
      <c r="G1837" t="s">
        <v>3977</v>
      </c>
      <c r="H1837" t="s">
        <v>4227</v>
      </c>
      <c r="I1837" s="2">
        <v>44621</v>
      </c>
      <c r="J1837" s="2">
        <v>44651</v>
      </c>
      <c r="L1837">
        <v>27538.23</v>
      </c>
      <c r="M1837" t="s">
        <v>294</v>
      </c>
      <c r="N1837" t="s">
        <v>295</v>
      </c>
      <c r="O1837" t="s">
        <v>34387</v>
      </c>
      <c r="P1837" t="s">
        <v>34592</v>
      </c>
      <c r="Q1837" t="s">
        <v>34593</v>
      </c>
      <c r="R1837" t="s">
        <v>34378</v>
      </c>
      <c r="S1837" s="2">
        <v>44621</v>
      </c>
    </row>
    <row r="1838" spans="2:19" x14ac:dyDescent="0.35">
      <c r="B1838" t="s">
        <v>4228</v>
      </c>
      <c r="D1838" t="str">
        <f>IF(ISNUMBER(SEARCH("UKRI",Table2[[#This Row],[SourcingOwnerEmail]])),"UKRI","UKSBS")</f>
        <v>UKSBS</v>
      </c>
      <c r="E1838" t="s">
        <v>11</v>
      </c>
      <c r="F1838" t="s">
        <v>626</v>
      </c>
      <c r="G1838" t="s">
        <v>3084</v>
      </c>
      <c r="H1838" t="s">
        <v>4068</v>
      </c>
      <c r="I1838" s="2">
        <v>44613</v>
      </c>
      <c r="J1838" s="2">
        <v>44804</v>
      </c>
      <c r="K1838">
        <v>98670</v>
      </c>
      <c r="L1838">
        <v>98670</v>
      </c>
      <c r="M1838" t="s">
        <v>1389</v>
      </c>
      <c r="N1838" t="s">
        <v>2155</v>
      </c>
      <c r="O1838" t="s">
        <v>34387</v>
      </c>
      <c r="P1838" t="s">
        <v>34594</v>
      </c>
      <c r="Q1838" t="s">
        <v>34595</v>
      </c>
      <c r="R1838" t="s">
        <v>34378</v>
      </c>
      <c r="S1838" s="2">
        <v>44601</v>
      </c>
    </row>
    <row r="1839" spans="2:19" x14ac:dyDescent="0.35">
      <c r="B1839" t="s">
        <v>4229</v>
      </c>
      <c r="D1839" t="str">
        <f>IF(ISNUMBER(SEARCH("UKRI",Table2[[#This Row],[SourcingOwnerEmail]])),"UKRI","UKSBS")</f>
        <v>UKSBS</v>
      </c>
      <c r="E1839" t="s">
        <v>11</v>
      </c>
      <c r="F1839" t="s">
        <v>626</v>
      </c>
      <c r="G1839" t="s">
        <v>4230</v>
      </c>
      <c r="H1839" t="s">
        <v>4231</v>
      </c>
      <c r="I1839" s="2">
        <v>44617</v>
      </c>
      <c r="J1839" s="2">
        <v>44651</v>
      </c>
      <c r="K1839">
        <v>10500</v>
      </c>
      <c r="L1839">
        <v>10500</v>
      </c>
      <c r="M1839" t="s">
        <v>164</v>
      </c>
      <c r="N1839" t="s">
        <v>165</v>
      </c>
      <c r="O1839" t="s">
        <v>83</v>
      </c>
      <c r="P1839" t="s">
        <v>34594</v>
      </c>
      <c r="Q1839" t="s">
        <v>34595</v>
      </c>
      <c r="R1839" t="s">
        <v>34378</v>
      </c>
      <c r="S1839" s="2">
        <v>44603</v>
      </c>
    </row>
    <row r="1840" spans="2:19" x14ac:dyDescent="0.35">
      <c r="B1840" t="s">
        <v>4232</v>
      </c>
      <c r="D1840" t="str">
        <f>IF(ISNUMBER(SEARCH("UKRI",Table2[[#This Row],[SourcingOwnerEmail]])),"UKRI","UKSBS")</f>
        <v>UKSBS</v>
      </c>
      <c r="E1840" t="s">
        <v>11</v>
      </c>
      <c r="F1840" t="s">
        <v>670</v>
      </c>
      <c r="G1840" t="s">
        <v>4233</v>
      </c>
      <c r="H1840" t="s">
        <v>4234</v>
      </c>
      <c r="I1840" s="2">
        <v>44586</v>
      </c>
      <c r="J1840" s="2">
        <v>44678</v>
      </c>
      <c r="L1840">
        <v>13175</v>
      </c>
      <c r="M1840" t="s">
        <v>317</v>
      </c>
      <c r="N1840" t="s">
        <v>4235</v>
      </c>
      <c r="O1840" t="s">
        <v>34451</v>
      </c>
      <c r="P1840" t="s">
        <v>34592</v>
      </c>
      <c r="Q1840" t="s">
        <v>34593</v>
      </c>
      <c r="R1840" t="s">
        <v>34378</v>
      </c>
      <c r="S1840" s="2">
        <v>44601</v>
      </c>
    </row>
    <row r="1841" spans="2:19" x14ac:dyDescent="0.35">
      <c r="B1841" t="s">
        <v>4236</v>
      </c>
      <c r="D1841" t="str">
        <f>IF(ISNUMBER(SEARCH("UKRI",Table2[[#This Row],[SourcingOwnerEmail]])),"UKRI","UKSBS")</f>
        <v>UKSBS</v>
      </c>
      <c r="E1841" t="s">
        <v>11</v>
      </c>
      <c r="F1841" t="s">
        <v>670</v>
      </c>
      <c r="G1841" t="s">
        <v>2151</v>
      </c>
      <c r="H1841" t="s">
        <v>4237</v>
      </c>
      <c r="I1841" s="2">
        <v>44606</v>
      </c>
      <c r="J1841" s="2">
        <v>44879</v>
      </c>
      <c r="K1841">
        <v>37420.5</v>
      </c>
      <c r="L1841">
        <v>37420.5</v>
      </c>
      <c r="M1841" t="s">
        <v>1389</v>
      </c>
      <c r="N1841" t="s">
        <v>2155</v>
      </c>
      <c r="O1841" t="s">
        <v>34387</v>
      </c>
      <c r="P1841" t="s">
        <v>34594</v>
      </c>
      <c r="Q1841" t="s">
        <v>34595</v>
      </c>
      <c r="R1841" t="s">
        <v>34378</v>
      </c>
      <c r="S1841" s="2">
        <v>44612</v>
      </c>
    </row>
    <row r="1842" spans="2:19" x14ac:dyDescent="0.35">
      <c r="B1842" t="s">
        <v>4238</v>
      </c>
      <c r="D1842" t="str">
        <f>IF(ISNUMBER(SEARCH("UKRI",Table2[[#This Row],[SourcingOwnerEmail]])),"UKRI","UKSBS")</f>
        <v>UKSBS</v>
      </c>
      <c r="E1842" t="s">
        <v>11</v>
      </c>
      <c r="F1842" t="s">
        <v>340</v>
      </c>
      <c r="G1842" t="s">
        <v>4239</v>
      </c>
      <c r="H1842" t="s">
        <v>4240</v>
      </c>
      <c r="I1842" s="2">
        <v>44599</v>
      </c>
      <c r="J1842" s="2">
        <v>44651</v>
      </c>
      <c r="K1842">
        <v>11708</v>
      </c>
      <c r="L1842">
        <v>11708</v>
      </c>
      <c r="M1842" t="s">
        <v>3066</v>
      </c>
      <c r="N1842" t="s">
        <v>4241</v>
      </c>
      <c r="O1842" t="s">
        <v>34448</v>
      </c>
      <c r="P1842" t="s">
        <v>34594</v>
      </c>
      <c r="Q1842" t="s">
        <v>34595</v>
      </c>
      <c r="R1842" t="s">
        <v>34378</v>
      </c>
      <c r="S1842" s="2">
        <v>44599</v>
      </c>
    </row>
    <row r="1843" spans="2:19" x14ac:dyDescent="0.35">
      <c r="B1843" t="s">
        <v>4242</v>
      </c>
      <c r="D1843" t="str">
        <f>IF(ISNUMBER(SEARCH("UKRI",Table2[[#This Row],[SourcingOwnerEmail]])),"UKRI","UKSBS")</f>
        <v>UKSBS</v>
      </c>
      <c r="E1843" t="s">
        <v>11</v>
      </c>
      <c r="F1843" t="s">
        <v>670</v>
      </c>
      <c r="G1843" t="s">
        <v>4243</v>
      </c>
      <c r="H1843" t="s">
        <v>4244</v>
      </c>
      <c r="I1843" s="2">
        <v>44607</v>
      </c>
      <c r="J1843" s="2">
        <v>44651</v>
      </c>
      <c r="L1843">
        <v>40029</v>
      </c>
      <c r="M1843" t="s">
        <v>3066</v>
      </c>
      <c r="N1843" t="s">
        <v>4241</v>
      </c>
      <c r="O1843" t="s">
        <v>83</v>
      </c>
      <c r="P1843" t="s">
        <v>34592</v>
      </c>
      <c r="Q1843" t="s">
        <v>34593</v>
      </c>
      <c r="R1843" t="s">
        <v>34378</v>
      </c>
      <c r="S1843" s="2">
        <v>44607</v>
      </c>
    </row>
    <row r="1844" spans="2:19" x14ac:dyDescent="0.35">
      <c r="B1844" t="s">
        <v>4245</v>
      </c>
      <c r="D1844" t="str">
        <f>IF(ISNUMBER(SEARCH("UKRI",Table2[[#This Row],[SourcingOwnerEmail]])),"UKRI","UKSBS")</f>
        <v>UKSBS</v>
      </c>
      <c r="E1844" t="s">
        <v>11</v>
      </c>
      <c r="F1844" t="s">
        <v>670</v>
      </c>
      <c r="G1844" t="s">
        <v>4246</v>
      </c>
      <c r="H1844" t="s">
        <v>4247</v>
      </c>
      <c r="I1844" s="2">
        <v>44615</v>
      </c>
      <c r="J1844" s="2">
        <v>44651</v>
      </c>
      <c r="L1844">
        <v>41400</v>
      </c>
      <c r="M1844" t="s">
        <v>164</v>
      </c>
      <c r="N1844" t="s">
        <v>165</v>
      </c>
      <c r="O1844" t="s">
        <v>83</v>
      </c>
      <c r="P1844" t="s">
        <v>34592</v>
      </c>
      <c r="Q1844" t="s">
        <v>34593</v>
      </c>
      <c r="R1844" t="s">
        <v>34378</v>
      </c>
      <c r="S1844" s="2">
        <v>44615</v>
      </c>
    </row>
    <row r="1845" spans="2:19" x14ac:dyDescent="0.35">
      <c r="B1845" t="s">
        <v>4248</v>
      </c>
      <c r="D1845" t="str">
        <f>IF(ISNUMBER(SEARCH("UKRI",Table2[[#This Row],[SourcingOwnerEmail]])),"UKRI","UKSBS")</f>
        <v>UKSBS</v>
      </c>
      <c r="E1845" t="s">
        <v>11</v>
      </c>
      <c r="F1845" t="s">
        <v>670</v>
      </c>
      <c r="G1845" t="s">
        <v>2845</v>
      </c>
      <c r="H1845" t="s">
        <v>4249</v>
      </c>
      <c r="I1845" s="2">
        <v>44600</v>
      </c>
      <c r="J1845" s="2">
        <v>45016</v>
      </c>
      <c r="L1845">
        <v>41500</v>
      </c>
      <c r="M1845" t="s">
        <v>1852</v>
      </c>
      <c r="N1845" t="s">
        <v>140</v>
      </c>
      <c r="O1845" t="s">
        <v>83</v>
      </c>
      <c r="P1845" t="s">
        <v>34592</v>
      </c>
      <c r="Q1845" t="s">
        <v>34593</v>
      </c>
      <c r="R1845" t="s">
        <v>34378</v>
      </c>
      <c r="S1845" s="2">
        <v>44600</v>
      </c>
    </row>
    <row r="1846" spans="2:19" x14ac:dyDescent="0.35">
      <c r="B1846" t="s">
        <v>4250</v>
      </c>
      <c r="D1846" t="str">
        <f>IF(ISNUMBER(SEARCH("UKRI",Table2[[#This Row],[SourcingOwnerEmail]])),"UKRI","UKSBS")</f>
        <v>UKSBS</v>
      </c>
      <c r="E1846" t="s">
        <v>11</v>
      </c>
      <c r="F1846" t="s">
        <v>670</v>
      </c>
      <c r="G1846" t="s">
        <v>3084</v>
      </c>
      <c r="H1846" t="s">
        <v>3865</v>
      </c>
      <c r="I1846" s="2">
        <v>44613</v>
      </c>
      <c r="J1846" s="2">
        <v>45382</v>
      </c>
      <c r="K1846">
        <v>48300</v>
      </c>
      <c r="L1846">
        <v>352590</v>
      </c>
      <c r="M1846" t="s">
        <v>1389</v>
      </c>
      <c r="N1846" t="s">
        <v>2155</v>
      </c>
      <c r="O1846" t="s">
        <v>34387</v>
      </c>
      <c r="P1846" t="s">
        <v>34634</v>
      </c>
      <c r="Q1846" t="s">
        <v>34635</v>
      </c>
      <c r="R1846" t="s">
        <v>34378</v>
      </c>
      <c r="S1846" s="2">
        <v>44609</v>
      </c>
    </row>
    <row r="1847" spans="2:19" x14ac:dyDescent="0.35">
      <c r="B1847" t="s">
        <v>4251</v>
      </c>
      <c r="D1847" t="str">
        <f>IF(ISNUMBER(SEARCH("UKRI",Table2[[#This Row],[SourcingOwnerEmail]])),"UKRI","UKSBS")</f>
        <v>UKSBS</v>
      </c>
      <c r="E1847" t="s">
        <v>11</v>
      </c>
      <c r="F1847" t="s">
        <v>2009</v>
      </c>
      <c r="G1847" t="s">
        <v>2309</v>
      </c>
      <c r="H1847" t="s">
        <v>4252</v>
      </c>
      <c r="I1847" s="2">
        <v>44011</v>
      </c>
      <c r="J1847" s="2">
        <v>44469</v>
      </c>
      <c r="L1847">
        <v>2668.75</v>
      </c>
      <c r="M1847" t="s">
        <v>1389</v>
      </c>
      <c r="N1847" t="s">
        <v>2155</v>
      </c>
      <c r="O1847" t="s">
        <v>34451</v>
      </c>
      <c r="P1847" t="s">
        <v>34592</v>
      </c>
      <c r="Q1847" t="s">
        <v>34593</v>
      </c>
      <c r="R1847" t="s">
        <v>34378</v>
      </c>
      <c r="S1847" s="2">
        <v>44602</v>
      </c>
    </row>
    <row r="1848" spans="2:19" x14ac:dyDescent="0.35">
      <c r="B1848" t="s">
        <v>4253</v>
      </c>
      <c r="D1848" t="str">
        <f>IF(ISNUMBER(SEARCH("UKRI",Table2[[#This Row],[SourcingOwnerEmail]])),"UKRI","UKSBS")</f>
        <v>UKSBS</v>
      </c>
      <c r="E1848" t="s">
        <v>11</v>
      </c>
      <c r="F1848" t="s">
        <v>345</v>
      </c>
      <c r="G1848" t="s">
        <v>3920</v>
      </c>
      <c r="H1848" t="s">
        <v>4254</v>
      </c>
      <c r="I1848" s="2">
        <v>44618</v>
      </c>
      <c r="J1848" s="2">
        <v>44672</v>
      </c>
      <c r="L1848">
        <v>26400</v>
      </c>
      <c r="M1848" t="s">
        <v>1389</v>
      </c>
      <c r="N1848" t="s">
        <v>2155</v>
      </c>
      <c r="O1848" t="s">
        <v>83</v>
      </c>
      <c r="P1848" t="s">
        <v>34623</v>
      </c>
      <c r="Q1848" t="s">
        <v>34624</v>
      </c>
      <c r="R1848" t="s">
        <v>34378</v>
      </c>
      <c r="S1848" s="2">
        <v>44610</v>
      </c>
    </row>
    <row r="1849" spans="2:19" x14ac:dyDescent="0.35">
      <c r="B1849" t="s">
        <v>4255</v>
      </c>
      <c r="D1849" t="str">
        <f>IF(ISNUMBER(SEARCH("UKRI",Table2[[#This Row],[SourcingOwnerEmail]])),"UKRI","UKSBS")</f>
        <v>UKSBS</v>
      </c>
      <c r="E1849" t="s">
        <v>11</v>
      </c>
      <c r="F1849" t="s">
        <v>670</v>
      </c>
      <c r="G1849" t="s">
        <v>3651</v>
      </c>
      <c r="H1849" t="s">
        <v>4256</v>
      </c>
      <c r="I1849" s="2">
        <v>44606</v>
      </c>
      <c r="J1849" s="2">
        <v>44681</v>
      </c>
      <c r="K1849">
        <v>16870</v>
      </c>
      <c r="L1849">
        <v>16870</v>
      </c>
      <c r="M1849" t="s">
        <v>1852</v>
      </c>
      <c r="N1849" t="s">
        <v>140</v>
      </c>
      <c r="O1849" t="s">
        <v>83</v>
      </c>
      <c r="P1849" t="s">
        <v>34594</v>
      </c>
      <c r="Q1849" t="s">
        <v>34595</v>
      </c>
      <c r="R1849" t="s">
        <v>34378</v>
      </c>
      <c r="S1849" s="2">
        <v>44602</v>
      </c>
    </row>
    <row r="1850" spans="2:19" x14ac:dyDescent="0.35">
      <c r="B1850" t="s">
        <v>4257</v>
      </c>
      <c r="D1850" t="str">
        <f>IF(ISNUMBER(SEARCH("UKRI",Table2[[#This Row],[SourcingOwnerEmail]])),"UKRI","UKSBS")</f>
        <v>UKSBS</v>
      </c>
      <c r="E1850" t="s">
        <v>11</v>
      </c>
      <c r="F1850" t="s">
        <v>626</v>
      </c>
      <c r="G1850" t="s">
        <v>3826</v>
      </c>
      <c r="H1850" t="s">
        <v>4258</v>
      </c>
      <c r="I1850" s="2">
        <v>44634</v>
      </c>
      <c r="J1850" s="2">
        <v>44820</v>
      </c>
      <c r="K1850">
        <v>69776.100000000006</v>
      </c>
      <c r="L1850">
        <v>69776.100000000006</v>
      </c>
      <c r="M1850" t="s">
        <v>1389</v>
      </c>
      <c r="N1850" t="s">
        <v>2155</v>
      </c>
      <c r="O1850" t="s">
        <v>34387</v>
      </c>
      <c r="P1850" t="s">
        <v>34594</v>
      </c>
      <c r="Q1850" t="s">
        <v>34595</v>
      </c>
      <c r="R1850" t="s">
        <v>34378</v>
      </c>
      <c r="S1850" s="2">
        <v>44645</v>
      </c>
    </row>
    <row r="1851" spans="2:19" x14ac:dyDescent="0.35">
      <c r="B1851" t="s">
        <v>4259</v>
      </c>
      <c r="D1851" t="str">
        <f>IF(ISNUMBER(SEARCH("UKRI",Table2[[#This Row],[SourcingOwnerEmail]])),"UKRI","UKSBS")</f>
        <v>UKSBS</v>
      </c>
      <c r="E1851" t="s">
        <v>11</v>
      </c>
      <c r="F1851" t="s">
        <v>469</v>
      </c>
      <c r="G1851" t="s">
        <v>4260</v>
      </c>
      <c r="H1851" t="s">
        <v>4261</v>
      </c>
      <c r="I1851" s="2">
        <v>44801</v>
      </c>
      <c r="J1851" s="2">
        <v>44806</v>
      </c>
      <c r="L1851">
        <v>19711</v>
      </c>
      <c r="M1851" t="s">
        <v>317</v>
      </c>
      <c r="N1851" t="s">
        <v>4235</v>
      </c>
      <c r="O1851" t="s">
        <v>34448</v>
      </c>
      <c r="P1851" t="s">
        <v>34592</v>
      </c>
      <c r="Q1851" t="s">
        <v>34593</v>
      </c>
      <c r="R1851" t="s">
        <v>34378</v>
      </c>
      <c r="S1851" s="2">
        <v>44602</v>
      </c>
    </row>
    <row r="1852" spans="2:19" x14ac:dyDescent="0.35">
      <c r="B1852" t="s">
        <v>4262</v>
      </c>
      <c r="D1852" t="str">
        <f>IF(ISNUMBER(SEARCH("UKRI",Table2[[#This Row],[SourcingOwnerEmail]])),"UKRI","UKSBS")</f>
        <v>UKSBS</v>
      </c>
      <c r="E1852" t="s">
        <v>11</v>
      </c>
      <c r="F1852" t="s">
        <v>237</v>
      </c>
      <c r="G1852" t="s">
        <v>4263</v>
      </c>
      <c r="H1852" t="s">
        <v>4264</v>
      </c>
      <c r="I1852" s="2">
        <v>44607</v>
      </c>
      <c r="J1852" s="2">
        <v>45016</v>
      </c>
      <c r="L1852">
        <v>15000</v>
      </c>
      <c r="M1852" t="s">
        <v>164</v>
      </c>
      <c r="N1852" t="s">
        <v>165</v>
      </c>
      <c r="O1852" t="s">
        <v>83</v>
      </c>
      <c r="P1852" t="s">
        <v>34592</v>
      </c>
      <c r="Q1852" t="s">
        <v>34593</v>
      </c>
      <c r="R1852" t="s">
        <v>34378</v>
      </c>
      <c r="S1852" s="2">
        <v>44607</v>
      </c>
    </row>
    <row r="1853" spans="2:19" x14ac:dyDescent="0.35">
      <c r="B1853" t="s">
        <v>4265</v>
      </c>
      <c r="D1853" t="str">
        <f>IF(ISNUMBER(SEARCH("UKRI",Table2[[#This Row],[SourcingOwnerEmail]])),"UKRI","UKSBS")</f>
        <v>UKSBS</v>
      </c>
      <c r="E1853" t="s">
        <v>11</v>
      </c>
      <c r="F1853" t="s">
        <v>670</v>
      </c>
      <c r="G1853" t="s">
        <v>4266</v>
      </c>
      <c r="H1853" t="s">
        <v>4267</v>
      </c>
      <c r="I1853" s="2">
        <v>44733</v>
      </c>
      <c r="J1853" s="2">
        <v>44735</v>
      </c>
      <c r="L1853">
        <v>10540</v>
      </c>
      <c r="M1853" t="s">
        <v>317</v>
      </c>
      <c r="N1853" t="s">
        <v>4235</v>
      </c>
      <c r="O1853" t="s">
        <v>34448</v>
      </c>
      <c r="P1853" t="s">
        <v>34592</v>
      </c>
      <c r="Q1853" t="s">
        <v>34593</v>
      </c>
      <c r="R1853" t="s">
        <v>34378</v>
      </c>
      <c r="S1853" s="2">
        <v>44623</v>
      </c>
    </row>
    <row r="1854" spans="2:19" x14ac:dyDescent="0.35">
      <c r="B1854" t="s">
        <v>4268</v>
      </c>
      <c r="D1854" t="str">
        <f>IF(ISNUMBER(SEARCH("UKRI",Table2[[#This Row],[SourcingOwnerEmail]])),"UKRI","UKSBS")</f>
        <v>UKSBS</v>
      </c>
      <c r="E1854" t="s">
        <v>11</v>
      </c>
      <c r="F1854" t="s">
        <v>626</v>
      </c>
      <c r="G1854" t="s">
        <v>3826</v>
      </c>
      <c r="H1854" t="s">
        <v>3148</v>
      </c>
      <c r="I1854" s="2">
        <v>44620</v>
      </c>
      <c r="J1854" s="2">
        <v>44799</v>
      </c>
      <c r="K1854">
        <v>62362.5</v>
      </c>
      <c r="L1854">
        <v>62362.5</v>
      </c>
      <c r="M1854" t="s">
        <v>1389</v>
      </c>
      <c r="N1854" t="s">
        <v>2155</v>
      </c>
      <c r="O1854" t="s">
        <v>34387</v>
      </c>
      <c r="P1854" t="s">
        <v>34594</v>
      </c>
      <c r="Q1854" t="s">
        <v>34595</v>
      </c>
      <c r="R1854" t="s">
        <v>34378</v>
      </c>
      <c r="S1854" s="2">
        <v>44622</v>
      </c>
    </row>
    <row r="1855" spans="2:19" x14ac:dyDescent="0.35">
      <c r="B1855" t="s">
        <v>4269</v>
      </c>
      <c r="D1855" t="str">
        <f>IF(ISNUMBER(SEARCH("UKRI",Table2[[#This Row],[SourcingOwnerEmail]])),"UKRI","UKSBS")</f>
        <v>UKSBS</v>
      </c>
      <c r="E1855" t="s">
        <v>11</v>
      </c>
      <c r="F1855" t="s">
        <v>80</v>
      </c>
      <c r="G1855" t="s">
        <v>2186</v>
      </c>
      <c r="H1855" t="s">
        <v>4270</v>
      </c>
      <c r="L1855">
        <v>50000</v>
      </c>
      <c r="M1855" t="s">
        <v>1852</v>
      </c>
      <c r="N1855" t="s">
        <v>2161</v>
      </c>
      <c r="O1855" t="s">
        <v>34451</v>
      </c>
      <c r="P1855" t="s">
        <v>34592</v>
      </c>
      <c r="Q1855" t="s">
        <v>34593</v>
      </c>
      <c r="R1855" t="s">
        <v>34378</v>
      </c>
      <c r="S1855" s="2">
        <v>44658</v>
      </c>
    </row>
    <row r="1856" spans="2:19" x14ac:dyDescent="0.35">
      <c r="B1856" t="s">
        <v>4271</v>
      </c>
      <c r="C1856">
        <v>600308092</v>
      </c>
      <c r="D1856" t="str">
        <f>IF(ISNUMBER(SEARCH("UKRI",Table2[[#This Row],[SourcingOwnerEmail]])),"UKRI","UKSBS")</f>
        <v>UKSBS</v>
      </c>
      <c r="E1856" t="s">
        <v>11</v>
      </c>
      <c r="F1856" t="s">
        <v>4272</v>
      </c>
      <c r="G1856" t="s">
        <v>4273</v>
      </c>
      <c r="H1856" t="s">
        <v>4274</v>
      </c>
      <c r="I1856" s="2">
        <v>44607</v>
      </c>
      <c r="J1856" s="2">
        <v>44631</v>
      </c>
      <c r="L1856">
        <v>18968</v>
      </c>
      <c r="M1856" t="s">
        <v>327</v>
      </c>
      <c r="N1856" t="s">
        <v>416</v>
      </c>
      <c r="O1856" t="s">
        <v>83</v>
      </c>
      <c r="P1856" t="s">
        <v>34468</v>
      </c>
      <c r="Q1856" t="s">
        <v>34476</v>
      </c>
      <c r="R1856" t="s">
        <v>34378</v>
      </c>
      <c r="S1856" s="2">
        <v>44607</v>
      </c>
    </row>
    <row r="1857" spans="2:19" x14ac:dyDescent="0.35">
      <c r="B1857" t="s">
        <v>4275</v>
      </c>
      <c r="D1857" t="str">
        <f>IF(ISNUMBER(SEARCH("UKRI",Table2[[#This Row],[SourcingOwnerEmail]])),"UKRI","UKSBS")</f>
        <v>UKSBS</v>
      </c>
      <c r="E1857" t="s">
        <v>11</v>
      </c>
      <c r="F1857" t="s">
        <v>237</v>
      </c>
      <c r="G1857" t="s">
        <v>4276</v>
      </c>
      <c r="H1857" t="s">
        <v>4277</v>
      </c>
      <c r="I1857" s="2">
        <v>44819</v>
      </c>
      <c r="J1857" s="2">
        <v>44819</v>
      </c>
      <c r="L1857">
        <v>11925</v>
      </c>
      <c r="M1857" t="s">
        <v>1852</v>
      </c>
      <c r="N1857" t="s">
        <v>140</v>
      </c>
      <c r="O1857" t="s">
        <v>34448</v>
      </c>
      <c r="P1857" t="s">
        <v>34592</v>
      </c>
      <c r="Q1857" t="s">
        <v>34593</v>
      </c>
      <c r="R1857" t="s">
        <v>34378</v>
      </c>
      <c r="S1857" s="2">
        <v>44607</v>
      </c>
    </row>
    <row r="1858" spans="2:19" x14ac:dyDescent="0.35">
      <c r="B1858" t="s">
        <v>4278</v>
      </c>
      <c r="D1858" t="str">
        <f>IF(ISNUMBER(SEARCH("UKRI",Table2[[#This Row],[SourcingOwnerEmail]])),"UKRI","UKSBS")</f>
        <v>UKSBS</v>
      </c>
      <c r="E1858" t="s">
        <v>11</v>
      </c>
      <c r="F1858" t="s">
        <v>670</v>
      </c>
      <c r="G1858" t="s">
        <v>4279</v>
      </c>
      <c r="H1858" t="s">
        <v>4280</v>
      </c>
      <c r="I1858" s="2">
        <v>44606</v>
      </c>
      <c r="J1858" s="2">
        <v>44650</v>
      </c>
      <c r="K1858">
        <v>10500</v>
      </c>
      <c r="L1858">
        <v>10500</v>
      </c>
      <c r="M1858" t="s">
        <v>1852</v>
      </c>
      <c r="N1858" t="s">
        <v>140</v>
      </c>
      <c r="O1858" t="s">
        <v>34448</v>
      </c>
      <c r="P1858" t="s">
        <v>34594</v>
      </c>
      <c r="Q1858" t="s">
        <v>34595</v>
      </c>
      <c r="R1858" t="s">
        <v>34378</v>
      </c>
      <c r="S1858" s="2">
        <v>44606</v>
      </c>
    </row>
    <row r="1859" spans="2:19" x14ac:dyDescent="0.35">
      <c r="B1859" t="s">
        <v>4281</v>
      </c>
      <c r="D1859" t="str">
        <f>IF(ISNUMBER(SEARCH("UKRI",Table2[[#This Row],[SourcingOwnerEmail]])),"UKRI","UKSBS")</f>
        <v>UKSBS</v>
      </c>
      <c r="E1859" t="s">
        <v>11</v>
      </c>
      <c r="F1859" t="s">
        <v>670</v>
      </c>
      <c r="G1859" t="s">
        <v>2151</v>
      </c>
      <c r="H1859" t="s">
        <v>4282</v>
      </c>
      <c r="I1859" s="2">
        <v>44607</v>
      </c>
      <c r="J1859" s="2">
        <v>44608</v>
      </c>
      <c r="L1859">
        <v>2803.7</v>
      </c>
      <c r="M1859" t="s">
        <v>1389</v>
      </c>
      <c r="N1859" t="s">
        <v>2155</v>
      </c>
      <c r="O1859" t="s">
        <v>34451</v>
      </c>
      <c r="P1859" t="s">
        <v>34623</v>
      </c>
      <c r="Q1859" t="s">
        <v>34624</v>
      </c>
      <c r="R1859" t="s">
        <v>34378</v>
      </c>
      <c r="S1859" s="2">
        <v>44606</v>
      </c>
    </row>
    <row r="1860" spans="2:19" x14ac:dyDescent="0.35">
      <c r="B1860" t="s">
        <v>4283</v>
      </c>
      <c r="D1860" t="str">
        <f>IF(ISNUMBER(SEARCH("UKRI",Table2[[#This Row],[SourcingOwnerEmail]])),"UKRI","UKSBS")</f>
        <v>UKSBS</v>
      </c>
      <c r="E1860" t="s">
        <v>11</v>
      </c>
      <c r="F1860" t="s">
        <v>670</v>
      </c>
      <c r="G1860" t="s">
        <v>3143</v>
      </c>
      <c r="H1860" t="s">
        <v>2952</v>
      </c>
      <c r="I1860" s="2">
        <v>44538</v>
      </c>
      <c r="J1860" s="2">
        <v>44834</v>
      </c>
      <c r="L1860">
        <v>125000</v>
      </c>
      <c r="M1860" t="s">
        <v>1852</v>
      </c>
      <c r="N1860" t="s">
        <v>2161</v>
      </c>
      <c r="O1860" t="s">
        <v>34387</v>
      </c>
      <c r="P1860" t="s">
        <v>34598</v>
      </c>
      <c r="Q1860" t="s">
        <v>34599</v>
      </c>
      <c r="R1860" t="s">
        <v>34378</v>
      </c>
      <c r="S1860" s="2">
        <v>44624</v>
      </c>
    </row>
    <row r="1861" spans="2:19" x14ac:dyDescent="0.35">
      <c r="B1861" t="s">
        <v>4284</v>
      </c>
      <c r="D1861" t="str">
        <f>IF(ISNUMBER(SEARCH("UKRI",Table2[[#This Row],[SourcingOwnerEmail]])),"UKRI","UKSBS")</f>
        <v>UKSBS</v>
      </c>
      <c r="E1861" t="s">
        <v>11</v>
      </c>
      <c r="F1861" t="s">
        <v>670</v>
      </c>
      <c r="G1861" t="s">
        <v>3049</v>
      </c>
      <c r="H1861" t="s">
        <v>4285</v>
      </c>
      <c r="I1861" s="2">
        <v>44620</v>
      </c>
      <c r="J1861" s="2">
        <v>45382</v>
      </c>
      <c r="L1861">
        <v>329572.08</v>
      </c>
      <c r="M1861" t="s">
        <v>1389</v>
      </c>
      <c r="N1861" t="s">
        <v>2155</v>
      </c>
      <c r="O1861" t="s">
        <v>34387</v>
      </c>
      <c r="P1861" t="s">
        <v>34634</v>
      </c>
      <c r="Q1861" t="s">
        <v>34635</v>
      </c>
      <c r="R1861" t="s">
        <v>34378</v>
      </c>
      <c r="S1861" s="2">
        <v>44628</v>
      </c>
    </row>
    <row r="1862" spans="2:19" x14ac:dyDescent="0.35">
      <c r="B1862" t="s">
        <v>4286</v>
      </c>
      <c r="D1862" t="str">
        <f>IF(ISNUMBER(SEARCH("UKRI",Table2[[#This Row],[SourcingOwnerEmail]])),"UKRI","UKSBS")</f>
        <v>UKSBS</v>
      </c>
      <c r="E1862" t="s">
        <v>11</v>
      </c>
      <c r="F1862" t="s">
        <v>670</v>
      </c>
      <c r="G1862" t="s">
        <v>2151</v>
      </c>
      <c r="H1862" t="s">
        <v>4287</v>
      </c>
      <c r="I1862" s="2">
        <v>44620</v>
      </c>
      <c r="J1862" s="2">
        <v>44801</v>
      </c>
      <c r="L1862">
        <v>71228.75</v>
      </c>
      <c r="M1862" t="s">
        <v>2195</v>
      </c>
      <c r="N1862" t="s">
        <v>2196</v>
      </c>
      <c r="O1862" t="s">
        <v>34387</v>
      </c>
      <c r="P1862" t="s">
        <v>34397</v>
      </c>
      <c r="Q1862" t="s">
        <v>34402</v>
      </c>
      <c r="R1862" t="s">
        <v>34378</v>
      </c>
      <c r="S1862" s="2">
        <v>44612</v>
      </c>
    </row>
    <row r="1863" spans="2:19" x14ac:dyDescent="0.35">
      <c r="B1863" t="s">
        <v>4288</v>
      </c>
      <c r="D1863" t="str">
        <f>IF(ISNUMBER(SEARCH("UKRI",Table2[[#This Row],[SourcingOwnerEmail]])),"UKRI","UKSBS")</f>
        <v>UKSBS</v>
      </c>
      <c r="E1863" t="s">
        <v>11</v>
      </c>
      <c r="F1863" t="s">
        <v>2009</v>
      </c>
      <c r="G1863" t="s">
        <v>3594</v>
      </c>
      <c r="H1863" t="s">
        <v>4289</v>
      </c>
      <c r="I1863" s="2">
        <v>44620</v>
      </c>
      <c r="J1863" s="2">
        <v>44799</v>
      </c>
      <c r="L1863">
        <v>62861.4</v>
      </c>
      <c r="M1863" t="s">
        <v>1389</v>
      </c>
      <c r="N1863" t="s">
        <v>2155</v>
      </c>
      <c r="O1863" t="s">
        <v>34387</v>
      </c>
      <c r="P1863" t="s">
        <v>34592</v>
      </c>
      <c r="Q1863" t="s">
        <v>34593</v>
      </c>
      <c r="R1863" t="s">
        <v>34378</v>
      </c>
      <c r="S1863" s="2">
        <v>44638</v>
      </c>
    </row>
    <row r="1864" spans="2:19" x14ac:dyDescent="0.35">
      <c r="B1864" t="s">
        <v>4290</v>
      </c>
      <c r="D1864" t="str">
        <f>IF(ISNUMBER(SEARCH("UKRI",Table2[[#This Row],[SourcingOwnerEmail]])),"UKRI","UKSBS")</f>
        <v>UKSBS</v>
      </c>
      <c r="E1864" t="s">
        <v>11</v>
      </c>
      <c r="F1864" t="s">
        <v>626</v>
      </c>
      <c r="G1864" t="s">
        <v>2151</v>
      </c>
      <c r="H1864" t="s">
        <v>4291</v>
      </c>
      <c r="I1864" s="2">
        <v>44613</v>
      </c>
      <c r="J1864" s="2">
        <v>44885</v>
      </c>
      <c r="K1864">
        <v>48869.73</v>
      </c>
      <c r="L1864">
        <v>48869.73</v>
      </c>
      <c r="M1864" t="s">
        <v>1389</v>
      </c>
      <c r="N1864" t="s">
        <v>2155</v>
      </c>
      <c r="O1864" t="s">
        <v>34387</v>
      </c>
      <c r="P1864" t="s">
        <v>34594</v>
      </c>
      <c r="Q1864" t="s">
        <v>34595</v>
      </c>
      <c r="R1864" t="s">
        <v>34378</v>
      </c>
      <c r="S1864" s="2">
        <v>44621</v>
      </c>
    </row>
    <row r="1865" spans="2:19" x14ac:dyDescent="0.35">
      <c r="B1865" t="s">
        <v>4292</v>
      </c>
      <c r="D1865" t="str">
        <f>IF(ISNUMBER(SEARCH("UKRI",Table2[[#This Row],[SourcingOwnerEmail]])),"UKRI","UKSBS")</f>
        <v>UKSBS</v>
      </c>
      <c r="E1865" t="s">
        <v>11</v>
      </c>
      <c r="F1865" t="s">
        <v>670</v>
      </c>
      <c r="G1865" t="s">
        <v>4293</v>
      </c>
      <c r="H1865" t="s">
        <v>4294</v>
      </c>
      <c r="I1865" s="2">
        <v>44607</v>
      </c>
      <c r="J1865" s="2">
        <v>44651</v>
      </c>
      <c r="L1865">
        <v>10833.33</v>
      </c>
      <c r="M1865" t="s">
        <v>164</v>
      </c>
      <c r="N1865" t="s">
        <v>165</v>
      </c>
      <c r="O1865" t="s">
        <v>83</v>
      </c>
      <c r="P1865" t="s">
        <v>34592</v>
      </c>
      <c r="Q1865" t="s">
        <v>34593</v>
      </c>
      <c r="R1865" t="s">
        <v>34378</v>
      </c>
      <c r="S1865" s="2">
        <v>44607</v>
      </c>
    </row>
    <row r="1866" spans="2:19" x14ac:dyDescent="0.35">
      <c r="B1866" t="s">
        <v>4295</v>
      </c>
      <c r="D1866" t="str">
        <f>IF(ISNUMBER(SEARCH("UKRI",Table2[[#This Row],[SourcingOwnerEmail]])),"UKRI","UKSBS")</f>
        <v>UKSBS</v>
      </c>
      <c r="E1866" t="s">
        <v>11</v>
      </c>
      <c r="F1866" t="s">
        <v>670</v>
      </c>
      <c r="G1866" t="s">
        <v>3122</v>
      </c>
      <c r="H1866" t="s">
        <v>4296</v>
      </c>
      <c r="I1866" s="2">
        <v>44634</v>
      </c>
      <c r="J1866" s="2">
        <v>44820</v>
      </c>
      <c r="L1866">
        <v>89536.320000000007</v>
      </c>
      <c r="M1866" t="s">
        <v>1389</v>
      </c>
      <c r="N1866" t="s">
        <v>2155</v>
      </c>
      <c r="O1866" t="s">
        <v>34387</v>
      </c>
      <c r="P1866" t="s">
        <v>34623</v>
      </c>
      <c r="Q1866" t="s">
        <v>34624</v>
      </c>
      <c r="R1866" t="s">
        <v>34378</v>
      </c>
      <c r="S1866" s="2">
        <v>44624</v>
      </c>
    </row>
    <row r="1867" spans="2:19" x14ac:dyDescent="0.35">
      <c r="B1867" t="s">
        <v>4297</v>
      </c>
      <c r="D1867" t="str">
        <f>IF(ISNUMBER(SEARCH("UKRI",Table2[[#This Row],[SourcingOwnerEmail]])),"UKRI","UKSBS")</f>
        <v>UKSBS</v>
      </c>
      <c r="E1867" t="s">
        <v>11</v>
      </c>
      <c r="F1867" t="s">
        <v>670</v>
      </c>
      <c r="G1867" t="s">
        <v>2118</v>
      </c>
      <c r="H1867" t="s">
        <v>4298</v>
      </c>
      <c r="I1867" s="2">
        <v>44623</v>
      </c>
      <c r="J1867" s="2">
        <v>44644</v>
      </c>
      <c r="K1867">
        <v>16560</v>
      </c>
      <c r="L1867">
        <v>16560</v>
      </c>
      <c r="M1867" t="s">
        <v>164</v>
      </c>
      <c r="N1867" t="s">
        <v>165</v>
      </c>
      <c r="O1867" t="s">
        <v>34451</v>
      </c>
      <c r="P1867" t="s">
        <v>34594</v>
      </c>
      <c r="Q1867" t="s">
        <v>34595</v>
      </c>
      <c r="R1867" t="s">
        <v>34378</v>
      </c>
      <c r="S1867" s="2">
        <v>44623</v>
      </c>
    </row>
    <row r="1868" spans="2:19" x14ac:dyDescent="0.35">
      <c r="B1868" t="s">
        <v>4299</v>
      </c>
      <c r="D1868" t="str">
        <f>IF(ISNUMBER(SEARCH("UKRI",Table2[[#This Row],[SourcingOwnerEmail]])),"UKRI","UKSBS")</f>
        <v>UKSBS</v>
      </c>
      <c r="E1868" t="s">
        <v>11</v>
      </c>
      <c r="F1868" t="s">
        <v>430</v>
      </c>
      <c r="G1868" t="s">
        <v>4300</v>
      </c>
      <c r="H1868" t="s">
        <v>4301</v>
      </c>
      <c r="I1868" s="2">
        <v>44614</v>
      </c>
      <c r="J1868" s="2">
        <v>44651</v>
      </c>
      <c r="K1868">
        <v>13500</v>
      </c>
      <c r="L1868">
        <v>13500</v>
      </c>
      <c r="M1868" t="s">
        <v>164</v>
      </c>
      <c r="N1868" t="s">
        <v>165</v>
      </c>
      <c r="O1868" t="s">
        <v>34451</v>
      </c>
      <c r="P1868" t="s">
        <v>34594</v>
      </c>
      <c r="Q1868" t="s">
        <v>34595</v>
      </c>
      <c r="R1868" t="s">
        <v>34378</v>
      </c>
      <c r="S1868" s="2">
        <v>44614</v>
      </c>
    </row>
    <row r="1869" spans="2:19" x14ac:dyDescent="0.35">
      <c r="B1869" t="s">
        <v>4302</v>
      </c>
      <c r="D1869" t="str">
        <f>IF(ISNUMBER(SEARCH("UKRI",Table2[[#This Row],[SourcingOwnerEmail]])),"UKRI","UKSBS")</f>
        <v>UKSBS</v>
      </c>
      <c r="E1869" t="s">
        <v>11</v>
      </c>
      <c r="F1869" t="s">
        <v>80</v>
      </c>
      <c r="G1869" t="s">
        <v>4303</v>
      </c>
      <c r="H1869" t="s">
        <v>4304</v>
      </c>
      <c r="I1869" s="2">
        <v>44614</v>
      </c>
      <c r="J1869" s="2">
        <v>44651</v>
      </c>
      <c r="K1869">
        <v>16942.75</v>
      </c>
      <c r="L1869">
        <v>16942.75</v>
      </c>
      <c r="M1869" t="s">
        <v>20</v>
      </c>
      <c r="N1869" t="s">
        <v>4305</v>
      </c>
      <c r="O1869" t="s">
        <v>34448</v>
      </c>
      <c r="P1869" t="s">
        <v>34594</v>
      </c>
      <c r="Q1869" t="s">
        <v>34595</v>
      </c>
      <c r="R1869" t="s">
        <v>34378</v>
      </c>
      <c r="S1869" s="2">
        <v>44614</v>
      </c>
    </row>
    <row r="1870" spans="2:19" x14ac:dyDescent="0.35">
      <c r="B1870" t="s">
        <v>4306</v>
      </c>
      <c r="D1870" t="str">
        <f>IF(ISNUMBER(SEARCH("UKRI",Table2[[#This Row],[SourcingOwnerEmail]])),"UKRI","UKSBS")</f>
        <v>UKSBS</v>
      </c>
      <c r="E1870" t="s">
        <v>11</v>
      </c>
      <c r="F1870" t="s">
        <v>237</v>
      </c>
      <c r="G1870" t="s">
        <v>4307</v>
      </c>
      <c r="H1870" t="s">
        <v>4308</v>
      </c>
      <c r="I1870" s="2">
        <v>44623</v>
      </c>
      <c r="J1870" s="2">
        <v>44651</v>
      </c>
      <c r="K1870">
        <v>20000</v>
      </c>
      <c r="L1870">
        <v>20000</v>
      </c>
      <c r="M1870" t="s">
        <v>164</v>
      </c>
      <c r="N1870" t="s">
        <v>2620</v>
      </c>
      <c r="O1870" t="s">
        <v>34448</v>
      </c>
      <c r="P1870" t="s">
        <v>34623</v>
      </c>
      <c r="Q1870" t="s">
        <v>34624</v>
      </c>
      <c r="R1870" t="s">
        <v>34378</v>
      </c>
      <c r="S1870" s="2">
        <v>44623</v>
      </c>
    </row>
    <row r="1871" spans="2:19" x14ac:dyDescent="0.35">
      <c r="B1871" t="s">
        <v>4309</v>
      </c>
      <c r="D1871" t="str">
        <f>IF(ISNUMBER(SEARCH("UKRI",Table2[[#This Row],[SourcingOwnerEmail]])),"UKRI","UKSBS")</f>
        <v>UKSBS</v>
      </c>
      <c r="E1871" t="s">
        <v>11</v>
      </c>
      <c r="F1871" t="s">
        <v>237</v>
      </c>
      <c r="G1871" t="s">
        <v>4310</v>
      </c>
      <c r="H1871" t="s">
        <v>4311</v>
      </c>
      <c r="I1871" s="2">
        <v>44617</v>
      </c>
      <c r="J1871" s="2">
        <v>44651</v>
      </c>
      <c r="L1871">
        <v>25220</v>
      </c>
      <c r="M1871" t="s">
        <v>294</v>
      </c>
      <c r="N1871" t="s">
        <v>295</v>
      </c>
      <c r="O1871" t="s">
        <v>34387</v>
      </c>
      <c r="P1871" t="s">
        <v>34592</v>
      </c>
      <c r="Q1871" t="s">
        <v>34593</v>
      </c>
      <c r="R1871" t="s">
        <v>34378</v>
      </c>
      <c r="S1871" s="2">
        <v>44613</v>
      </c>
    </row>
    <row r="1872" spans="2:19" x14ac:dyDescent="0.35">
      <c r="B1872" t="s">
        <v>4312</v>
      </c>
      <c r="D1872" t="str">
        <f>IF(ISNUMBER(SEARCH("UKRI",Table2[[#This Row],[SourcingOwnerEmail]])),"UKRI","UKSBS")</f>
        <v>UKSBS</v>
      </c>
      <c r="E1872" t="s">
        <v>11</v>
      </c>
      <c r="F1872" t="s">
        <v>340</v>
      </c>
      <c r="G1872" t="s">
        <v>4313</v>
      </c>
      <c r="H1872" t="s">
        <v>4314</v>
      </c>
      <c r="I1872" s="2">
        <v>44616</v>
      </c>
      <c r="J1872" s="2">
        <v>44641</v>
      </c>
      <c r="L1872">
        <v>17179</v>
      </c>
      <c r="M1872" t="s">
        <v>463</v>
      </c>
      <c r="N1872" t="s">
        <v>2971</v>
      </c>
      <c r="O1872" t="s">
        <v>34448</v>
      </c>
      <c r="P1872" t="s">
        <v>34592</v>
      </c>
      <c r="Q1872" t="s">
        <v>34593</v>
      </c>
      <c r="R1872" t="s">
        <v>34378</v>
      </c>
      <c r="S1872" s="2">
        <v>44615</v>
      </c>
    </row>
    <row r="1873" spans="2:19" x14ac:dyDescent="0.35">
      <c r="B1873" t="s">
        <v>4315</v>
      </c>
      <c r="D1873" t="str">
        <f>IF(ISNUMBER(SEARCH("UKRI",Table2[[#This Row],[SourcingOwnerEmail]])),"UKRI","UKSBS")</f>
        <v>UKSBS</v>
      </c>
      <c r="E1873" t="s">
        <v>11</v>
      </c>
      <c r="F1873" t="s">
        <v>670</v>
      </c>
      <c r="G1873" t="s">
        <v>4316</v>
      </c>
      <c r="H1873" t="s">
        <v>4317</v>
      </c>
      <c r="I1873" s="2">
        <v>44677</v>
      </c>
      <c r="J1873" s="2">
        <v>45041</v>
      </c>
      <c r="K1873">
        <v>100000</v>
      </c>
      <c r="L1873">
        <v>104800</v>
      </c>
      <c r="M1873" t="s">
        <v>1852</v>
      </c>
      <c r="N1873" t="s">
        <v>140</v>
      </c>
      <c r="O1873" t="s">
        <v>34554</v>
      </c>
      <c r="P1873" t="s">
        <v>34468</v>
      </c>
      <c r="Q1873" t="s">
        <v>34476</v>
      </c>
      <c r="R1873" t="s">
        <v>34378</v>
      </c>
      <c r="S1873" s="2">
        <v>44677</v>
      </c>
    </row>
    <row r="1874" spans="2:19" x14ac:dyDescent="0.35">
      <c r="B1874" t="s">
        <v>4318</v>
      </c>
      <c r="D1874" t="str">
        <f>IF(ISNUMBER(SEARCH("UKRI",Table2[[#This Row],[SourcingOwnerEmail]])),"UKRI","UKSBS")</f>
        <v>UKSBS</v>
      </c>
      <c r="E1874" t="s">
        <v>11</v>
      </c>
      <c r="F1874" t="s">
        <v>670</v>
      </c>
      <c r="G1874" t="s">
        <v>4319</v>
      </c>
      <c r="H1874" t="s">
        <v>4320</v>
      </c>
      <c r="I1874" s="2">
        <v>44601</v>
      </c>
      <c r="J1874" s="2">
        <v>44649</v>
      </c>
      <c r="L1874">
        <v>13066.1</v>
      </c>
      <c r="M1874" t="s">
        <v>1852</v>
      </c>
      <c r="N1874" t="s">
        <v>140</v>
      </c>
      <c r="O1874" t="s">
        <v>34451</v>
      </c>
      <c r="P1874" t="s">
        <v>34592</v>
      </c>
      <c r="Q1874" t="s">
        <v>34593</v>
      </c>
      <c r="R1874" t="s">
        <v>34378</v>
      </c>
      <c r="S1874" s="2">
        <v>44616</v>
      </c>
    </row>
    <row r="1875" spans="2:19" x14ac:dyDescent="0.35">
      <c r="B1875" t="s">
        <v>4321</v>
      </c>
      <c r="D1875" t="str">
        <f>IF(ISNUMBER(SEARCH("UKRI",Table2[[#This Row],[SourcingOwnerEmail]])),"UKRI","UKSBS")</f>
        <v>UKSBS</v>
      </c>
      <c r="E1875" t="s">
        <v>11</v>
      </c>
      <c r="F1875" t="s">
        <v>670</v>
      </c>
      <c r="G1875" t="s">
        <v>2862</v>
      </c>
      <c r="H1875" t="s">
        <v>4322</v>
      </c>
      <c r="I1875" s="2">
        <v>44644</v>
      </c>
      <c r="J1875" s="2">
        <v>44681</v>
      </c>
      <c r="L1875">
        <v>20962</v>
      </c>
      <c r="M1875" t="s">
        <v>673</v>
      </c>
      <c r="N1875" t="s">
        <v>4192</v>
      </c>
      <c r="O1875" t="s">
        <v>34448</v>
      </c>
      <c r="P1875" t="s">
        <v>34592</v>
      </c>
      <c r="Q1875" t="s">
        <v>34593</v>
      </c>
      <c r="R1875" t="s">
        <v>34378</v>
      </c>
      <c r="S1875" s="2">
        <v>44630</v>
      </c>
    </row>
    <row r="1876" spans="2:19" x14ac:dyDescent="0.35">
      <c r="B1876" t="s">
        <v>4323</v>
      </c>
      <c r="D1876" t="str">
        <f>IF(ISNUMBER(SEARCH("UKRI",Table2[[#This Row],[SourcingOwnerEmail]])),"UKRI","UKSBS")</f>
        <v>UKSBS</v>
      </c>
      <c r="E1876" t="s">
        <v>11</v>
      </c>
      <c r="F1876" t="s">
        <v>2009</v>
      </c>
      <c r="G1876" t="s">
        <v>3417</v>
      </c>
      <c r="H1876" t="s">
        <v>4324</v>
      </c>
      <c r="I1876" s="2">
        <v>44651</v>
      </c>
      <c r="J1876" s="2">
        <v>45016</v>
      </c>
      <c r="L1876">
        <v>15915</v>
      </c>
      <c r="M1876" t="s">
        <v>1852</v>
      </c>
      <c r="N1876" t="s">
        <v>140</v>
      </c>
      <c r="O1876" t="s">
        <v>34448</v>
      </c>
      <c r="P1876" t="s">
        <v>34592</v>
      </c>
      <c r="Q1876" t="s">
        <v>34593</v>
      </c>
      <c r="R1876" t="s">
        <v>34378</v>
      </c>
      <c r="S1876" s="2">
        <v>44650</v>
      </c>
    </row>
    <row r="1877" spans="2:19" x14ac:dyDescent="0.35">
      <c r="B1877" t="s">
        <v>4325</v>
      </c>
      <c r="D1877" t="str">
        <f>IF(ISNUMBER(SEARCH("UKRI",Table2[[#This Row],[SourcingOwnerEmail]])),"UKRI","UKSBS")</f>
        <v>UKSBS</v>
      </c>
      <c r="E1877" t="s">
        <v>11</v>
      </c>
      <c r="F1877" t="s">
        <v>237</v>
      </c>
      <c r="G1877" t="s">
        <v>4326</v>
      </c>
      <c r="H1877" t="s">
        <v>4327</v>
      </c>
      <c r="I1877" s="2">
        <v>44914</v>
      </c>
      <c r="J1877" s="2">
        <v>44915</v>
      </c>
      <c r="L1877">
        <v>13500</v>
      </c>
      <c r="M1877" t="s">
        <v>2240</v>
      </c>
      <c r="N1877" t="s">
        <v>2368</v>
      </c>
      <c r="O1877" t="s">
        <v>34448</v>
      </c>
      <c r="P1877" t="s">
        <v>34592</v>
      </c>
      <c r="Q1877" t="s">
        <v>34593</v>
      </c>
      <c r="R1877" t="s">
        <v>34378</v>
      </c>
      <c r="S1877" s="2">
        <v>44624</v>
      </c>
    </row>
    <row r="1878" spans="2:19" x14ac:dyDescent="0.35">
      <c r="B1878" t="s">
        <v>4328</v>
      </c>
      <c r="D1878" t="str">
        <f>IF(ISNUMBER(SEARCH("UKRI",Table2[[#This Row],[SourcingOwnerEmail]])),"UKRI","UKSBS")</f>
        <v>UKSBS</v>
      </c>
      <c r="E1878" t="s">
        <v>11</v>
      </c>
      <c r="F1878" t="s">
        <v>430</v>
      </c>
      <c r="G1878" t="s">
        <v>4329</v>
      </c>
      <c r="H1878" t="s">
        <v>4330</v>
      </c>
      <c r="I1878" s="2">
        <v>44621</v>
      </c>
      <c r="J1878" s="2">
        <v>44985</v>
      </c>
      <c r="K1878">
        <v>12000</v>
      </c>
      <c r="L1878">
        <v>12000</v>
      </c>
      <c r="M1878" t="s">
        <v>1852</v>
      </c>
      <c r="N1878" t="s">
        <v>140</v>
      </c>
      <c r="O1878" t="s">
        <v>34451</v>
      </c>
      <c r="P1878" t="s">
        <v>34594</v>
      </c>
      <c r="Q1878" t="s">
        <v>34595</v>
      </c>
      <c r="R1878" t="s">
        <v>34378</v>
      </c>
      <c r="S1878" s="2">
        <v>44620</v>
      </c>
    </row>
    <row r="1879" spans="2:19" x14ac:dyDescent="0.35">
      <c r="B1879" t="s">
        <v>4331</v>
      </c>
      <c r="D1879" t="str">
        <f>IF(ISNUMBER(SEARCH("UKRI",Table2[[#This Row],[SourcingOwnerEmail]])),"UKRI","UKSBS")</f>
        <v>UKSBS</v>
      </c>
      <c r="E1879" t="s">
        <v>11</v>
      </c>
      <c r="F1879" t="s">
        <v>469</v>
      </c>
      <c r="G1879" t="s">
        <v>4332</v>
      </c>
      <c r="H1879" t="s">
        <v>4333</v>
      </c>
      <c r="I1879" s="2">
        <v>44617</v>
      </c>
      <c r="J1879" s="2">
        <v>45016</v>
      </c>
      <c r="L1879">
        <v>29096</v>
      </c>
      <c r="M1879" t="s">
        <v>420</v>
      </c>
      <c r="N1879" t="s">
        <v>4334</v>
      </c>
      <c r="O1879" t="s">
        <v>34451</v>
      </c>
      <c r="P1879" t="s">
        <v>34592</v>
      </c>
      <c r="Q1879" t="s">
        <v>34593</v>
      </c>
      <c r="R1879" t="s">
        <v>34378</v>
      </c>
      <c r="S1879" s="2">
        <v>44616</v>
      </c>
    </row>
    <row r="1880" spans="2:19" x14ac:dyDescent="0.35">
      <c r="B1880" t="s">
        <v>4335</v>
      </c>
      <c r="D1880" t="str">
        <f>IF(ISNUMBER(SEARCH("UKRI",Table2[[#This Row],[SourcingOwnerEmail]])),"UKRI","UKSBS")</f>
        <v>UKSBS</v>
      </c>
      <c r="E1880" t="s">
        <v>11</v>
      </c>
      <c r="F1880" t="s">
        <v>670</v>
      </c>
      <c r="G1880" t="s">
        <v>4203</v>
      </c>
      <c r="H1880" t="s">
        <v>4336</v>
      </c>
      <c r="I1880" s="2">
        <v>44760</v>
      </c>
      <c r="J1880" s="2">
        <v>45077</v>
      </c>
      <c r="K1880">
        <v>83000</v>
      </c>
      <c r="L1880">
        <v>82090</v>
      </c>
      <c r="M1880" t="s">
        <v>1852</v>
      </c>
      <c r="N1880" t="s">
        <v>140</v>
      </c>
      <c r="O1880" t="s">
        <v>34399</v>
      </c>
      <c r="P1880" t="s">
        <v>34468</v>
      </c>
      <c r="Q1880" t="s">
        <v>34476</v>
      </c>
      <c r="R1880" t="s">
        <v>34378</v>
      </c>
      <c r="S1880" s="2">
        <v>44760</v>
      </c>
    </row>
    <row r="1881" spans="2:19" x14ac:dyDescent="0.35">
      <c r="B1881" t="s">
        <v>4337</v>
      </c>
      <c r="D1881" t="str">
        <f>IF(ISNUMBER(SEARCH("UKRI",Table2[[#This Row],[SourcingOwnerEmail]])),"UKRI","UKSBS")</f>
        <v>UKSBS</v>
      </c>
      <c r="E1881" t="s">
        <v>11</v>
      </c>
      <c r="F1881" t="s">
        <v>670</v>
      </c>
      <c r="G1881" t="s">
        <v>4338</v>
      </c>
      <c r="H1881" t="s">
        <v>4339</v>
      </c>
      <c r="I1881" s="2">
        <v>44617</v>
      </c>
      <c r="J1881" s="2">
        <v>44651</v>
      </c>
      <c r="K1881">
        <v>14250</v>
      </c>
      <c r="L1881">
        <v>14250</v>
      </c>
      <c r="M1881" t="s">
        <v>1852</v>
      </c>
      <c r="N1881" t="s">
        <v>140</v>
      </c>
      <c r="O1881" t="s">
        <v>34448</v>
      </c>
      <c r="P1881" t="s">
        <v>34594</v>
      </c>
      <c r="Q1881" t="s">
        <v>34595</v>
      </c>
      <c r="R1881" t="s">
        <v>34378</v>
      </c>
      <c r="S1881" s="2">
        <v>44617</v>
      </c>
    </row>
    <row r="1882" spans="2:19" x14ac:dyDescent="0.35">
      <c r="B1882" t="s">
        <v>4340</v>
      </c>
      <c r="D1882" t="str">
        <f>IF(ISNUMBER(SEARCH("UKRI",Table2[[#This Row],[SourcingOwnerEmail]])),"UKRI","UKSBS")</f>
        <v>UKSBS</v>
      </c>
      <c r="E1882" t="s">
        <v>11</v>
      </c>
      <c r="F1882" t="s">
        <v>670</v>
      </c>
      <c r="G1882" t="s">
        <v>4341</v>
      </c>
      <c r="H1882" t="s">
        <v>4342</v>
      </c>
      <c r="I1882" s="2">
        <v>44620</v>
      </c>
      <c r="J1882" s="2">
        <v>44651</v>
      </c>
      <c r="K1882">
        <v>20000</v>
      </c>
      <c r="L1882">
        <v>20000</v>
      </c>
      <c r="M1882" t="s">
        <v>1852</v>
      </c>
      <c r="N1882" t="s">
        <v>140</v>
      </c>
      <c r="O1882" t="s">
        <v>83</v>
      </c>
      <c r="P1882" t="s">
        <v>34594</v>
      </c>
      <c r="Q1882" t="s">
        <v>34595</v>
      </c>
      <c r="R1882" t="s">
        <v>34378</v>
      </c>
      <c r="S1882" s="2">
        <v>44620</v>
      </c>
    </row>
    <row r="1883" spans="2:19" x14ac:dyDescent="0.35">
      <c r="B1883" t="s">
        <v>4343</v>
      </c>
      <c r="D1883" t="str">
        <f>IF(ISNUMBER(SEARCH("UKRI",Table2[[#This Row],[SourcingOwnerEmail]])),"UKRI","UKSBS")</f>
        <v>UKSBS</v>
      </c>
      <c r="E1883" t="s">
        <v>11</v>
      </c>
      <c r="F1883" t="s">
        <v>670</v>
      </c>
      <c r="G1883" t="s">
        <v>2151</v>
      </c>
      <c r="H1883" t="s">
        <v>4344</v>
      </c>
      <c r="I1883" s="2">
        <v>44629</v>
      </c>
      <c r="J1883" s="2">
        <v>44629</v>
      </c>
      <c r="K1883">
        <v>29000</v>
      </c>
      <c r="L1883">
        <v>29572.15</v>
      </c>
      <c r="M1883" t="s">
        <v>1389</v>
      </c>
      <c r="N1883" t="s">
        <v>2155</v>
      </c>
      <c r="O1883" t="s">
        <v>34451</v>
      </c>
      <c r="P1883" t="s">
        <v>34623</v>
      </c>
      <c r="Q1883" t="s">
        <v>34624</v>
      </c>
      <c r="R1883" t="s">
        <v>34378</v>
      </c>
      <c r="S1883" s="2">
        <v>44628</v>
      </c>
    </row>
    <row r="1884" spans="2:19" x14ac:dyDescent="0.35">
      <c r="B1884" t="s">
        <v>4345</v>
      </c>
      <c r="D1884" t="str">
        <f>IF(ISNUMBER(SEARCH("UKRI",Table2[[#This Row],[SourcingOwnerEmail]])),"UKRI","UKSBS")</f>
        <v>UKSBS</v>
      </c>
      <c r="E1884" t="s">
        <v>11</v>
      </c>
      <c r="F1884" t="s">
        <v>670</v>
      </c>
      <c r="G1884" t="s">
        <v>3122</v>
      </c>
      <c r="H1884" t="s">
        <v>4346</v>
      </c>
      <c r="I1884" s="2">
        <v>44632</v>
      </c>
      <c r="J1884" s="2">
        <v>44632</v>
      </c>
      <c r="K1884">
        <v>38000</v>
      </c>
      <c r="L1884">
        <v>38000</v>
      </c>
      <c r="M1884" t="s">
        <v>1389</v>
      </c>
      <c r="N1884" t="s">
        <v>2155</v>
      </c>
      <c r="O1884" t="s">
        <v>34451</v>
      </c>
      <c r="P1884" t="s">
        <v>34623</v>
      </c>
      <c r="Q1884" t="s">
        <v>34624</v>
      </c>
      <c r="R1884" t="s">
        <v>34378</v>
      </c>
      <c r="S1884" s="2">
        <v>44631</v>
      </c>
    </row>
    <row r="1885" spans="2:19" x14ac:dyDescent="0.35">
      <c r="B1885" t="s">
        <v>4347</v>
      </c>
      <c r="D1885" t="str">
        <f>IF(ISNUMBER(SEARCH("UKRI",Table2[[#This Row],[SourcingOwnerEmail]])),"UKRI","UKSBS")</f>
        <v>UKSBS</v>
      </c>
      <c r="E1885" t="s">
        <v>11</v>
      </c>
      <c r="F1885" t="s">
        <v>670</v>
      </c>
      <c r="G1885" t="s">
        <v>3858</v>
      </c>
      <c r="H1885" t="s">
        <v>4348</v>
      </c>
      <c r="I1885" s="2">
        <v>44811</v>
      </c>
      <c r="J1885" s="2">
        <v>44812</v>
      </c>
      <c r="L1885">
        <v>14750</v>
      </c>
      <c r="M1885" t="s">
        <v>673</v>
      </c>
      <c r="N1885" t="s">
        <v>3816</v>
      </c>
      <c r="O1885" t="s">
        <v>34448</v>
      </c>
      <c r="P1885" t="s">
        <v>34623</v>
      </c>
      <c r="Q1885" t="s">
        <v>34624</v>
      </c>
      <c r="R1885" t="s">
        <v>34378</v>
      </c>
      <c r="S1885" s="2">
        <v>44634</v>
      </c>
    </row>
    <row r="1886" spans="2:19" x14ac:dyDescent="0.35">
      <c r="B1886" t="s">
        <v>4349</v>
      </c>
      <c r="D1886" t="str">
        <f>IF(ISNUMBER(SEARCH("UKRI",Table2[[#This Row],[SourcingOwnerEmail]])),"UKRI","UKSBS")</f>
        <v>UKSBS</v>
      </c>
      <c r="E1886" t="s">
        <v>11</v>
      </c>
      <c r="F1886" t="s">
        <v>626</v>
      </c>
      <c r="G1886" t="s">
        <v>3017</v>
      </c>
      <c r="H1886" t="s">
        <v>4350</v>
      </c>
      <c r="I1886" s="2">
        <v>44641</v>
      </c>
      <c r="J1886" s="2">
        <v>45002</v>
      </c>
      <c r="K1886">
        <v>220500</v>
      </c>
      <c r="L1886">
        <v>220500</v>
      </c>
      <c r="M1886" t="s">
        <v>1389</v>
      </c>
      <c r="N1886" t="s">
        <v>2155</v>
      </c>
      <c r="O1886" t="s">
        <v>34387</v>
      </c>
      <c r="P1886" t="s">
        <v>34594</v>
      </c>
      <c r="Q1886" t="s">
        <v>34595</v>
      </c>
      <c r="R1886" t="s">
        <v>34378</v>
      </c>
      <c r="S1886" s="2">
        <v>44656</v>
      </c>
    </row>
    <row r="1887" spans="2:19" x14ac:dyDescent="0.35">
      <c r="B1887" t="s">
        <v>4351</v>
      </c>
      <c r="D1887" t="str">
        <f>IF(ISNUMBER(SEARCH("UKRI",Table2[[#This Row],[SourcingOwnerEmail]])),"UKRI","UKSBS")</f>
        <v>UKSBS</v>
      </c>
      <c r="E1887" t="s">
        <v>11</v>
      </c>
      <c r="F1887" t="s">
        <v>626</v>
      </c>
      <c r="G1887" t="s">
        <v>3017</v>
      </c>
      <c r="H1887" t="s">
        <v>3219</v>
      </c>
      <c r="I1887" s="2">
        <v>44641</v>
      </c>
      <c r="J1887" s="2">
        <v>45471</v>
      </c>
      <c r="K1887">
        <v>220500</v>
      </c>
      <c r="L1887">
        <v>516037.5</v>
      </c>
      <c r="M1887" t="s">
        <v>1389</v>
      </c>
      <c r="N1887" t="s">
        <v>2155</v>
      </c>
      <c r="O1887" t="s">
        <v>34387</v>
      </c>
      <c r="P1887" t="s">
        <v>34594</v>
      </c>
      <c r="Q1887" t="s">
        <v>34595</v>
      </c>
      <c r="R1887" t="s">
        <v>34378</v>
      </c>
      <c r="S1887" s="2">
        <v>44656</v>
      </c>
    </row>
    <row r="1888" spans="2:19" x14ac:dyDescent="0.35">
      <c r="B1888" t="s">
        <v>4352</v>
      </c>
      <c r="D1888" t="str">
        <f>IF(ISNUMBER(SEARCH("UKRI",Table2[[#This Row],[SourcingOwnerEmail]])),"UKRI","UKSBS")</f>
        <v>UKSBS</v>
      </c>
      <c r="E1888" t="s">
        <v>11</v>
      </c>
      <c r="F1888" t="s">
        <v>670</v>
      </c>
      <c r="G1888" t="s">
        <v>2151</v>
      </c>
      <c r="H1888" t="s">
        <v>4353</v>
      </c>
      <c r="I1888" s="2">
        <v>44330</v>
      </c>
      <c r="J1888" s="2">
        <v>44407</v>
      </c>
      <c r="L1888">
        <v>6887.97</v>
      </c>
      <c r="M1888" t="s">
        <v>1389</v>
      </c>
      <c r="N1888" t="s">
        <v>2155</v>
      </c>
      <c r="O1888" t="s">
        <v>34451</v>
      </c>
      <c r="P1888" t="s">
        <v>34592</v>
      </c>
      <c r="Q1888" t="s">
        <v>34593</v>
      </c>
      <c r="R1888" t="s">
        <v>34378</v>
      </c>
      <c r="S1888" s="2">
        <v>44637</v>
      </c>
    </row>
    <row r="1889" spans="2:19" x14ac:dyDescent="0.35">
      <c r="B1889" t="s">
        <v>4354</v>
      </c>
      <c r="D1889" t="str">
        <f>IF(ISNUMBER(SEARCH("UKRI",Table2[[#This Row],[SourcingOwnerEmail]])),"UKRI","UKSBS")</f>
        <v>UKSBS</v>
      </c>
      <c r="E1889" t="s">
        <v>11</v>
      </c>
      <c r="F1889" t="s">
        <v>670</v>
      </c>
      <c r="G1889" t="s">
        <v>2151</v>
      </c>
      <c r="H1889" t="s">
        <v>4355</v>
      </c>
      <c r="I1889" s="2">
        <v>44386</v>
      </c>
      <c r="J1889" s="2">
        <v>44442</v>
      </c>
      <c r="L1889">
        <v>3156</v>
      </c>
      <c r="M1889" t="s">
        <v>1389</v>
      </c>
      <c r="N1889" t="s">
        <v>2155</v>
      </c>
      <c r="O1889" t="s">
        <v>34451</v>
      </c>
      <c r="P1889" t="s">
        <v>34592</v>
      </c>
      <c r="Q1889" t="s">
        <v>34593</v>
      </c>
      <c r="R1889" t="s">
        <v>34378</v>
      </c>
      <c r="S1889" s="2">
        <v>44637</v>
      </c>
    </row>
    <row r="1890" spans="2:19" x14ac:dyDescent="0.35">
      <c r="B1890" t="s">
        <v>4356</v>
      </c>
      <c r="D1890" t="str">
        <f>IF(ISNUMBER(SEARCH("UKRI",Table2[[#This Row],[SourcingOwnerEmail]])),"UKRI","UKSBS")</f>
        <v>UKSBS</v>
      </c>
      <c r="E1890" t="s">
        <v>11</v>
      </c>
      <c r="F1890" t="s">
        <v>237</v>
      </c>
      <c r="G1890" t="s">
        <v>4357</v>
      </c>
      <c r="H1890" t="s">
        <v>4358</v>
      </c>
      <c r="I1890" s="2">
        <v>44621</v>
      </c>
      <c r="J1890" s="2">
        <v>44985</v>
      </c>
      <c r="L1890">
        <v>13882</v>
      </c>
      <c r="M1890" t="s">
        <v>327</v>
      </c>
      <c r="N1890" t="s">
        <v>2449</v>
      </c>
      <c r="O1890" t="s">
        <v>34448</v>
      </c>
      <c r="P1890" t="s">
        <v>34592</v>
      </c>
      <c r="Q1890" t="s">
        <v>34593</v>
      </c>
      <c r="R1890" t="s">
        <v>34378</v>
      </c>
      <c r="S1890" s="2">
        <v>44628</v>
      </c>
    </row>
    <row r="1891" spans="2:19" x14ac:dyDescent="0.35">
      <c r="B1891" t="s">
        <v>4359</v>
      </c>
      <c r="D1891" t="str">
        <f>IF(ISNUMBER(SEARCH("UKRI",Table2[[#This Row],[SourcingOwnerEmail]])),"UKRI","UKSBS")</f>
        <v>UKSBS</v>
      </c>
      <c r="E1891" t="s">
        <v>11</v>
      </c>
      <c r="F1891" t="s">
        <v>1762</v>
      </c>
      <c r="G1891" t="s">
        <v>2302</v>
      </c>
      <c r="H1891" t="s">
        <v>4360</v>
      </c>
      <c r="I1891" s="2">
        <v>44666</v>
      </c>
      <c r="J1891" s="2">
        <v>44803</v>
      </c>
      <c r="L1891">
        <v>20000</v>
      </c>
      <c r="M1891" t="s">
        <v>1852</v>
      </c>
      <c r="N1891" t="s">
        <v>140</v>
      </c>
      <c r="O1891" t="s">
        <v>34387</v>
      </c>
      <c r="P1891" t="s">
        <v>34592</v>
      </c>
      <c r="Q1891" t="s">
        <v>34593</v>
      </c>
      <c r="R1891" t="s">
        <v>34378</v>
      </c>
      <c r="S1891" s="2">
        <v>44743</v>
      </c>
    </row>
    <row r="1892" spans="2:19" x14ac:dyDescent="0.35">
      <c r="B1892" t="s">
        <v>4361</v>
      </c>
      <c r="D1892" t="str">
        <f>IF(ISNUMBER(SEARCH("UKRI",Table2[[#This Row],[SourcingOwnerEmail]])),"UKRI","UKSBS")</f>
        <v>UKSBS</v>
      </c>
      <c r="E1892" t="s">
        <v>11</v>
      </c>
      <c r="F1892" t="s">
        <v>80</v>
      </c>
      <c r="G1892" t="s">
        <v>4362</v>
      </c>
      <c r="H1892" t="s">
        <v>4363</v>
      </c>
      <c r="I1892" s="2">
        <v>44652</v>
      </c>
      <c r="J1892" s="2">
        <v>45016</v>
      </c>
      <c r="K1892">
        <v>11520</v>
      </c>
      <c r="L1892">
        <v>11520</v>
      </c>
      <c r="M1892" t="s">
        <v>164</v>
      </c>
      <c r="N1892" t="s">
        <v>2620</v>
      </c>
      <c r="O1892" t="s">
        <v>34448</v>
      </c>
      <c r="P1892" t="s">
        <v>34594</v>
      </c>
      <c r="Q1892" t="s">
        <v>34595</v>
      </c>
      <c r="R1892" t="s">
        <v>34378</v>
      </c>
      <c r="S1892" s="2">
        <v>44634</v>
      </c>
    </row>
    <row r="1893" spans="2:19" x14ac:dyDescent="0.35">
      <c r="B1893" t="s">
        <v>4364</v>
      </c>
      <c r="D1893" t="str">
        <f>IF(ISNUMBER(SEARCH("UKRI",Table2[[#This Row],[SourcingOwnerEmail]])),"UKRI","UKSBS")</f>
        <v>UKSBS</v>
      </c>
      <c r="E1893" t="s">
        <v>11</v>
      </c>
      <c r="F1893" t="s">
        <v>670</v>
      </c>
      <c r="G1893" t="s">
        <v>4365</v>
      </c>
      <c r="H1893" t="s">
        <v>4366</v>
      </c>
      <c r="I1893" s="2">
        <v>44706</v>
      </c>
      <c r="J1893" s="2">
        <v>45016</v>
      </c>
      <c r="K1893">
        <v>40000</v>
      </c>
      <c r="L1893">
        <v>40000</v>
      </c>
      <c r="M1893" t="s">
        <v>1852</v>
      </c>
      <c r="N1893" t="s">
        <v>140</v>
      </c>
      <c r="O1893" t="s">
        <v>83</v>
      </c>
      <c r="P1893" t="s">
        <v>34468</v>
      </c>
      <c r="Q1893" t="s">
        <v>34476</v>
      </c>
      <c r="R1893" t="s">
        <v>34378</v>
      </c>
      <c r="S1893" s="2">
        <v>44701</v>
      </c>
    </row>
    <row r="1894" spans="2:19" x14ac:dyDescent="0.35">
      <c r="B1894" t="s">
        <v>4367</v>
      </c>
      <c r="D1894" t="str">
        <f>IF(ISNUMBER(SEARCH("UKRI",Table2[[#This Row],[SourcingOwnerEmail]])),"UKRI","UKSBS")</f>
        <v>UKSBS</v>
      </c>
      <c r="E1894" t="s">
        <v>11</v>
      </c>
      <c r="F1894" t="s">
        <v>670</v>
      </c>
      <c r="G1894" t="s">
        <v>4368</v>
      </c>
      <c r="H1894" t="s">
        <v>4369</v>
      </c>
      <c r="I1894" s="2">
        <v>44652</v>
      </c>
      <c r="J1894" s="2">
        <v>44743</v>
      </c>
      <c r="L1894">
        <v>32795.519999999997</v>
      </c>
      <c r="M1894" t="s">
        <v>1389</v>
      </c>
      <c r="N1894" t="s">
        <v>2155</v>
      </c>
      <c r="O1894" t="s">
        <v>34387</v>
      </c>
      <c r="P1894" t="s">
        <v>34592</v>
      </c>
      <c r="Q1894" t="s">
        <v>34593</v>
      </c>
      <c r="R1894" t="s">
        <v>34378</v>
      </c>
      <c r="S1894" s="2">
        <v>44635</v>
      </c>
    </row>
    <row r="1895" spans="2:19" x14ac:dyDescent="0.35">
      <c r="B1895" t="s">
        <v>4370</v>
      </c>
      <c r="D1895" t="str">
        <f>IF(ISNUMBER(SEARCH("UKRI",Table2[[#This Row],[SourcingOwnerEmail]])),"UKRI","UKSBS")</f>
        <v>UKSBS</v>
      </c>
      <c r="E1895" t="s">
        <v>11</v>
      </c>
      <c r="F1895" t="s">
        <v>670</v>
      </c>
      <c r="G1895" t="s">
        <v>2151</v>
      </c>
      <c r="H1895" t="s">
        <v>4371</v>
      </c>
      <c r="I1895" s="2">
        <v>44372</v>
      </c>
      <c r="J1895" s="2">
        <v>44400</v>
      </c>
      <c r="L1895">
        <v>2726.96</v>
      </c>
      <c r="M1895" t="s">
        <v>1389</v>
      </c>
      <c r="N1895" t="s">
        <v>2155</v>
      </c>
      <c r="O1895" t="s">
        <v>34451</v>
      </c>
      <c r="P1895" t="s">
        <v>34592</v>
      </c>
      <c r="Q1895" t="s">
        <v>34593</v>
      </c>
      <c r="R1895" t="s">
        <v>34378</v>
      </c>
      <c r="S1895" s="2">
        <v>44637</v>
      </c>
    </row>
    <row r="1896" spans="2:19" x14ac:dyDescent="0.35">
      <c r="B1896" t="s">
        <v>4372</v>
      </c>
      <c r="D1896" t="str">
        <f>IF(ISNUMBER(SEARCH("UKRI",Table2[[#This Row],[SourcingOwnerEmail]])),"UKRI","UKSBS")</f>
        <v>UKSBS</v>
      </c>
      <c r="E1896" t="s">
        <v>11</v>
      </c>
      <c r="F1896" t="s">
        <v>670</v>
      </c>
      <c r="G1896" t="s">
        <v>4373</v>
      </c>
      <c r="H1896" t="s">
        <v>4374</v>
      </c>
      <c r="I1896" s="2">
        <v>44687</v>
      </c>
      <c r="J1896" s="2">
        <v>44895</v>
      </c>
      <c r="L1896">
        <v>42750</v>
      </c>
      <c r="M1896" t="s">
        <v>1852</v>
      </c>
      <c r="N1896" t="s">
        <v>140</v>
      </c>
      <c r="O1896" t="s">
        <v>83</v>
      </c>
      <c r="P1896" t="s">
        <v>34459</v>
      </c>
      <c r="Q1896" t="s">
        <v>34610</v>
      </c>
      <c r="R1896" t="s">
        <v>34378</v>
      </c>
      <c r="S1896" s="2">
        <v>44691</v>
      </c>
    </row>
    <row r="1897" spans="2:19" x14ac:dyDescent="0.35">
      <c r="B1897" t="s">
        <v>4375</v>
      </c>
      <c r="D1897" t="str">
        <f>IF(ISNUMBER(SEARCH("UKRI",Table2[[#This Row],[SourcingOwnerEmail]])),"UKRI","UKSBS")</f>
        <v>UKSBS</v>
      </c>
      <c r="E1897" t="s">
        <v>11</v>
      </c>
      <c r="F1897" t="s">
        <v>670</v>
      </c>
      <c r="G1897" t="s">
        <v>4376</v>
      </c>
      <c r="H1897" t="s">
        <v>4377</v>
      </c>
      <c r="I1897" s="2">
        <v>44682</v>
      </c>
      <c r="J1897" s="2">
        <v>45107</v>
      </c>
      <c r="K1897">
        <v>13500</v>
      </c>
      <c r="L1897">
        <v>13500</v>
      </c>
      <c r="M1897" t="s">
        <v>164</v>
      </c>
      <c r="N1897" t="s">
        <v>165</v>
      </c>
      <c r="O1897" t="s">
        <v>83</v>
      </c>
      <c r="P1897" t="s">
        <v>34623</v>
      </c>
      <c r="Q1897" t="s">
        <v>34624</v>
      </c>
      <c r="R1897" t="s">
        <v>34378</v>
      </c>
      <c r="S1897" s="2">
        <v>44643</v>
      </c>
    </row>
    <row r="1898" spans="2:19" x14ac:dyDescent="0.35">
      <c r="B1898" t="s">
        <v>4378</v>
      </c>
      <c r="D1898" t="str">
        <f>IF(ISNUMBER(SEARCH("UKRI",Table2[[#This Row],[SourcingOwnerEmail]])),"UKRI","UKSBS")</f>
        <v>UKSBS</v>
      </c>
      <c r="E1898" t="s">
        <v>11</v>
      </c>
      <c r="F1898" t="s">
        <v>670</v>
      </c>
      <c r="G1898" t="s">
        <v>2118</v>
      </c>
      <c r="H1898" t="s">
        <v>3907</v>
      </c>
      <c r="I1898" s="2">
        <v>44623</v>
      </c>
      <c r="J1898" s="2">
        <v>44644</v>
      </c>
      <c r="K1898">
        <v>16560</v>
      </c>
      <c r="L1898">
        <v>16560</v>
      </c>
      <c r="M1898" t="s">
        <v>2744</v>
      </c>
      <c r="N1898" t="s">
        <v>2744</v>
      </c>
      <c r="O1898" t="s">
        <v>34451</v>
      </c>
      <c r="P1898" t="s">
        <v>34594</v>
      </c>
      <c r="Q1898" t="s">
        <v>34595</v>
      </c>
      <c r="R1898" t="s">
        <v>34378</v>
      </c>
      <c r="S1898" s="2">
        <v>44638</v>
      </c>
    </row>
    <row r="1899" spans="2:19" x14ac:dyDescent="0.35">
      <c r="B1899" t="s">
        <v>4379</v>
      </c>
      <c r="D1899" t="str">
        <f>IF(ISNUMBER(SEARCH("UKRI",Table2[[#This Row],[SourcingOwnerEmail]])),"UKRI","UKSBS")</f>
        <v>UKSBS</v>
      </c>
      <c r="E1899" t="s">
        <v>11</v>
      </c>
      <c r="F1899" t="s">
        <v>80</v>
      </c>
      <c r="G1899" t="s">
        <v>3901</v>
      </c>
      <c r="H1899" t="s">
        <v>4380</v>
      </c>
      <c r="I1899" s="2">
        <v>44619</v>
      </c>
      <c r="J1899" s="2">
        <v>44983</v>
      </c>
      <c r="K1899">
        <v>41907</v>
      </c>
      <c r="L1899">
        <v>41907</v>
      </c>
      <c r="M1899" t="s">
        <v>1852</v>
      </c>
      <c r="N1899" t="s">
        <v>140</v>
      </c>
      <c r="O1899" t="s">
        <v>34451</v>
      </c>
      <c r="P1899" t="s">
        <v>34598</v>
      </c>
      <c r="Q1899" t="s">
        <v>34599</v>
      </c>
      <c r="R1899" t="s">
        <v>34378</v>
      </c>
      <c r="S1899" s="2">
        <v>44651</v>
      </c>
    </row>
    <row r="1900" spans="2:19" x14ac:dyDescent="0.35">
      <c r="B1900" t="s">
        <v>4381</v>
      </c>
      <c r="D1900" t="str">
        <f>IF(ISNUMBER(SEARCH("UKRI",Table2[[#This Row],[SourcingOwnerEmail]])),"UKRI","UKSBS")</f>
        <v>UKSBS</v>
      </c>
      <c r="E1900" t="s">
        <v>11</v>
      </c>
      <c r="F1900" t="s">
        <v>626</v>
      </c>
      <c r="G1900" t="s">
        <v>3901</v>
      </c>
      <c r="H1900" t="s">
        <v>4382</v>
      </c>
      <c r="I1900" s="2">
        <v>44651</v>
      </c>
      <c r="J1900" s="2">
        <v>44804</v>
      </c>
      <c r="K1900">
        <v>40000</v>
      </c>
      <c r="L1900">
        <v>38052.800000000003</v>
      </c>
      <c r="M1900" t="s">
        <v>1852</v>
      </c>
      <c r="N1900" t="s">
        <v>140</v>
      </c>
      <c r="O1900" t="s">
        <v>83</v>
      </c>
      <c r="P1900" t="s">
        <v>34598</v>
      </c>
      <c r="Q1900" t="s">
        <v>34599</v>
      </c>
      <c r="R1900" t="s">
        <v>34378</v>
      </c>
      <c r="S1900" s="2">
        <v>44651</v>
      </c>
    </row>
    <row r="1901" spans="2:19" x14ac:dyDescent="0.35">
      <c r="B1901" t="s">
        <v>4383</v>
      </c>
      <c r="D1901" t="str">
        <f>IF(ISNUMBER(SEARCH("UKRI",Table2[[#This Row],[SourcingOwnerEmail]])),"UKRI","UKSBS")</f>
        <v>UKSBS</v>
      </c>
      <c r="E1901" t="s">
        <v>11</v>
      </c>
      <c r="F1901" t="s">
        <v>2009</v>
      </c>
      <c r="G1901" t="s">
        <v>4384</v>
      </c>
      <c r="H1901" t="s">
        <v>4385</v>
      </c>
      <c r="I1901" s="2">
        <v>44522</v>
      </c>
      <c r="J1901" s="2">
        <v>45291</v>
      </c>
      <c r="L1901">
        <v>120478.37</v>
      </c>
      <c r="M1901" t="s">
        <v>1389</v>
      </c>
      <c r="N1901" t="s">
        <v>2155</v>
      </c>
      <c r="O1901" t="s">
        <v>34387</v>
      </c>
      <c r="P1901" t="s">
        <v>34623</v>
      </c>
      <c r="Q1901" t="s">
        <v>34624</v>
      </c>
      <c r="R1901" t="s">
        <v>34454</v>
      </c>
      <c r="S1901" s="2">
        <v>44729</v>
      </c>
    </row>
    <row r="1902" spans="2:19" x14ac:dyDescent="0.35">
      <c r="B1902" t="s">
        <v>4386</v>
      </c>
      <c r="D1902" t="str">
        <f>IF(ISNUMBER(SEARCH("UKRI",Table2[[#This Row],[SourcingOwnerEmail]])),"UKRI","UKSBS")</f>
        <v>UKSBS</v>
      </c>
      <c r="E1902" t="s">
        <v>11</v>
      </c>
      <c r="F1902" t="s">
        <v>584</v>
      </c>
      <c r="G1902" t="s">
        <v>4387</v>
      </c>
      <c r="H1902" t="s">
        <v>4388</v>
      </c>
      <c r="I1902" s="2">
        <v>44643</v>
      </c>
      <c r="J1902" s="2">
        <v>44651</v>
      </c>
      <c r="L1902">
        <v>13608.12</v>
      </c>
      <c r="M1902" t="s">
        <v>317</v>
      </c>
      <c r="N1902" t="s">
        <v>4235</v>
      </c>
      <c r="O1902" t="s">
        <v>34448</v>
      </c>
      <c r="P1902" t="s">
        <v>34592</v>
      </c>
      <c r="Q1902" t="s">
        <v>34593</v>
      </c>
      <c r="R1902" t="s">
        <v>34378</v>
      </c>
      <c r="S1902" s="2">
        <v>44643</v>
      </c>
    </row>
    <row r="1903" spans="2:19" x14ac:dyDescent="0.35">
      <c r="B1903" t="s">
        <v>4389</v>
      </c>
      <c r="D1903" t="str">
        <f>IF(ISNUMBER(SEARCH("UKRI",Table2[[#This Row],[SourcingOwnerEmail]])),"UKRI","UKSBS")</f>
        <v>UKSBS</v>
      </c>
      <c r="E1903" t="s">
        <v>11</v>
      </c>
      <c r="F1903" t="s">
        <v>670</v>
      </c>
      <c r="G1903" t="s">
        <v>2151</v>
      </c>
      <c r="H1903" t="s">
        <v>4390</v>
      </c>
      <c r="I1903" s="2">
        <v>44644</v>
      </c>
      <c r="J1903" s="2">
        <v>45016</v>
      </c>
      <c r="L1903">
        <v>151009.98000000001</v>
      </c>
      <c r="M1903" t="s">
        <v>1389</v>
      </c>
      <c r="N1903" t="s">
        <v>2155</v>
      </c>
      <c r="O1903" t="s">
        <v>34387</v>
      </c>
      <c r="P1903" t="s">
        <v>34594</v>
      </c>
      <c r="Q1903" t="s">
        <v>34595</v>
      </c>
      <c r="R1903" t="s">
        <v>34378</v>
      </c>
      <c r="S1903" s="2">
        <v>44648</v>
      </c>
    </row>
    <row r="1904" spans="2:19" x14ac:dyDescent="0.35">
      <c r="B1904" t="s">
        <v>4391</v>
      </c>
      <c r="D1904" t="str">
        <f>IF(ISNUMBER(SEARCH("UKRI",Table2[[#This Row],[SourcingOwnerEmail]])),"UKRI","UKSBS")</f>
        <v>UKSBS</v>
      </c>
      <c r="E1904" t="s">
        <v>11</v>
      </c>
      <c r="F1904" t="s">
        <v>670</v>
      </c>
      <c r="G1904" t="s">
        <v>2378</v>
      </c>
      <c r="H1904" t="s">
        <v>4392</v>
      </c>
      <c r="I1904" s="2">
        <v>44410</v>
      </c>
      <c r="J1904" s="2">
        <v>45169</v>
      </c>
      <c r="L1904">
        <v>290181.71000000002</v>
      </c>
      <c r="M1904" t="s">
        <v>1389</v>
      </c>
      <c r="N1904" t="s">
        <v>2155</v>
      </c>
      <c r="O1904" t="s">
        <v>34387</v>
      </c>
      <c r="P1904" t="s">
        <v>34634</v>
      </c>
      <c r="Q1904" t="s">
        <v>34635</v>
      </c>
      <c r="R1904" t="s">
        <v>34378</v>
      </c>
      <c r="S1904" s="2">
        <v>45019</v>
      </c>
    </row>
    <row r="1905" spans="2:19" x14ac:dyDescent="0.35">
      <c r="B1905" t="s">
        <v>4393</v>
      </c>
      <c r="D1905" t="str">
        <f>IF(ISNUMBER(SEARCH("UKRI",Table2[[#This Row],[SourcingOwnerEmail]])),"UKRI","UKSBS")</f>
        <v>UKSBS</v>
      </c>
      <c r="E1905" t="s">
        <v>11</v>
      </c>
      <c r="F1905" t="s">
        <v>670</v>
      </c>
      <c r="G1905" t="s">
        <v>4394</v>
      </c>
      <c r="H1905" t="s">
        <v>4395</v>
      </c>
      <c r="I1905" s="2">
        <v>44651</v>
      </c>
      <c r="J1905" s="2">
        <v>44985</v>
      </c>
      <c r="L1905">
        <v>32400</v>
      </c>
      <c r="M1905" t="s">
        <v>164</v>
      </c>
      <c r="N1905" t="s">
        <v>165</v>
      </c>
      <c r="O1905" t="s">
        <v>83</v>
      </c>
      <c r="P1905" t="s">
        <v>34592</v>
      </c>
      <c r="Q1905" t="s">
        <v>34593</v>
      </c>
      <c r="R1905" t="s">
        <v>34378</v>
      </c>
      <c r="S1905" s="2">
        <v>44645</v>
      </c>
    </row>
    <row r="1906" spans="2:19" x14ac:dyDescent="0.35">
      <c r="B1906" t="s">
        <v>4396</v>
      </c>
      <c r="D1906" t="str">
        <f>IF(ISNUMBER(SEARCH("UKRI",Table2[[#This Row],[SourcingOwnerEmail]])),"UKRI","UKSBS")</f>
        <v>UKSBS</v>
      </c>
      <c r="E1906" t="s">
        <v>11</v>
      </c>
      <c r="F1906" t="s">
        <v>80</v>
      </c>
      <c r="G1906" t="s">
        <v>4397</v>
      </c>
      <c r="H1906" t="s">
        <v>4398</v>
      </c>
      <c r="I1906" s="2">
        <v>44649</v>
      </c>
      <c r="J1906" s="2">
        <v>44649</v>
      </c>
      <c r="L1906">
        <v>13350</v>
      </c>
      <c r="M1906" t="s">
        <v>164</v>
      </c>
      <c r="N1906" t="s">
        <v>165</v>
      </c>
      <c r="O1906" t="s">
        <v>34451</v>
      </c>
      <c r="P1906" t="s">
        <v>34623</v>
      </c>
      <c r="Q1906" t="s">
        <v>34624</v>
      </c>
      <c r="R1906" t="s">
        <v>34378</v>
      </c>
      <c r="S1906" s="2">
        <v>44649</v>
      </c>
    </row>
    <row r="1907" spans="2:19" x14ac:dyDescent="0.35">
      <c r="B1907" t="s">
        <v>4399</v>
      </c>
      <c r="D1907" t="str">
        <f>IF(ISNUMBER(SEARCH("UKRI",Table2[[#This Row],[SourcingOwnerEmail]])),"UKRI","UKSBS")</f>
        <v>UKSBS</v>
      </c>
      <c r="E1907" t="s">
        <v>11</v>
      </c>
      <c r="F1907" t="s">
        <v>670</v>
      </c>
      <c r="G1907" t="s">
        <v>4400</v>
      </c>
      <c r="H1907" t="s">
        <v>4401</v>
      </c>
      <c r="I1907" s="2">
        <v>44655</v>
      </c>
      <c r="J1907" s="2">
        <v>44659</v>
      </c>
      <c r="K1907">
        <v>10350</v>
      </c>
      <c r="L1907">
        <v>10350</v>
      </c>
      <c r="M1907" t="s">
        <v>164</v>
      </c>
      <c r="N1907" t="s">
        <v>165</v>
      </c>
      <c r="O1907" t="s">
        <v>83</v>
      </c>
      <c r="P1907" t="s">
        <v>34594</v>
      </c>
      <c r="Q1907" t="s">
        <v>34595</v>
      </c>
      <c r="R1907" t="s">
        <v>34378</v>
      </c>
      <c r="S1907" s="2">
        <v>44648</v>
      </c>
    </row>
    <row r="1908" spans="2:19" x14ac:dyDescent="0.35">
      <c r="B1908" t="s">
        <v>4402</v>
      </c>
      <c r="D1908" t="str">
        <f>IF(ISNUMBER(SEARCH("UKRI",Table2[[#This Row],[SourcingOwnerEmail]])),"UKRI","UKSBS")</f>
        <v>UKSBS</v>
      </c>
      <c r="E1908" t="s">
        <v>11</v>
      </c>
      <c r="F1908" t="s">
        <v>626</v>
      </c>
      <c r="G1908" t="s">
        <v>3143</v>
      </c>
      <c r="H1908" t="s">
        <v>2609</v>
      </c>
      <c r="I1908" s="2">
        <v>44571</v>
      </c>
      <c r="J1908" s="2">
        <v>44772</v>
      </c>
      <c r="K1908">
        <v>25000</v>
      </c>
      <c r="L1908">
        <v>25000</v>
      </c>
      <c r="M1908" t="s">
        <v>2304</v>
      </c>
      <c r="N1908" t="s">
        <v>2304</v>
      </c>
      <c r="O1908" t="s">
        <v>34451</v>
      </c>
      <c r="P1908" t="s">
        <v>34594</v>
      </c>
      <c r="Q1908" t="s">
        <v>34595</v>
      </c>
      <c r="R1908" t="s">
        <v>34378</v>
      </c>
      <c r="S1908" s="2">
        <v>44650</v>
      </c>
    </row>
    <row r="1909" spans="2:19" x14ac:dyDescent="0.35">
      <c r="B1909" t="s">
        <v>4403</v>
      </c>
      <c r="D1909" t="str">
        <f>IF(ISNUMBER(SEARCH("UKRI",Table2[[#This Row],[SourcingOwnerEmail]])),"UKRI","UKSBS")</f>
        <v>UKSBS</v>
      </c>
      <c r="E1909" t="s">
        <v>11</v>
      </c>
      <c r="F1909" t="s">
        <v>80</v>
      </c>
      <c r="G1909" t="s">
        <v>2186</v>
      </c>
      <c r="H1909" t="s">
        <v>2427</v>
      </c>
      <c r="I1909" s="2">
        <v>44655</v>
      </c>
      <c r="J1909" s="2">
        <v>44655</v>
      </c>
      <c r="L1909">
        <v>10333.74</v>
      </c>
      <c r="M1909" t="s">
        <v>2304</v>
      </c>
      <c r="N1909" t="s">
        <v>2304</v>
      </c>
      <c r="O1909" t="s">
        <v>34451</v>
      </c>
      <c r="P1909" t="s">
        <v>34623</v>
      </c>
      <c r="Q1909" t="s">
        <v>34624</v>
      </c>
      <c r="R1909" t="s">
        <v>34378</v>
      </c>
      <c r="S1909" s="2">
        <v>44655</v>
      </c>
    </row>
    <row r="1910" spans="2:19" x14ac:dyDescent="0.35">
      <c r="B1910" t="s">
        <v>4404</v>
      </c>
      <c r="D1910" t="str">
        <f>IF(ISNUMBER(SEARCH("UKRI",Table2[[#This Row],[SourcingOwnerEmail]])),"UKRI","UKSBS")</f>
        <v>UKSBS</v>
      </c>
      <c r="E1910" t="s">
        <v>11</v>
      </c>
      <c r="F1910" t="s">
        <v>670</v>
      </c>
      <c r="G1910" t="s">
        <v>4405</v>
      </c>
      <c r="H1910" t="s">
        <v>4406</v>
      </c>
      <c r="I1910" s="2">
        <v>44648</v>
      </c>
      <c r="J1910" s="2">
        <v>44833</v>
      </c>
      <c r="K1910">
        <v>7000</v>
      </c>
      <c r="L1910">
        <v>9890.1</v>
      </c>
      <c r="M1910" t="s">
        <v>1389</v>
      </c>
      <c r="N1910" t="s">
        <v>2155</v>
      </c>
      <c r="O1910" t="s">
        <v>34451</v>
      </c>
      <c r="P1910" t="s">
        <v>34623</v>
      </c>
      <c r="Q1910" t="s">
        <v>34624</v>
      </c>
      <c r="R1910" t="s">
        <v>34378</v>
      </c>
      <c r="S1910" s="2">
        <v>44679</v>
      </c>
    </row>
    <row r="1911" spans="2:19" x14ac:dyDescent="0.35">
      <c r="B1911" t="s">
        <v>4407</v>
      </c>
      <c r="D1911" t="str">
        <f>IF(ISNUMBER(SEARCH("UKRI",Table2[[#This Row],[SourcingOwnerEmail]])),"UKRI","UKSBS")</f>
        <v>UKSBS</v>
      </c>
      <c r="E1911" t="s">
        <v>11</v>
      </c>
      <c r="F1911" t="s">
        <v>670</v>
      </c>
      <c r="G1911" t="s">
        <v>2151</v>
      </c>
      <c r="H1911" t="s">
        <v>4408</v>
      </c>
      <c r="I1911" s="2">
        <v>44655</v>
      </c>
      <c r="J1911" s="2">
        <v>44655</v>
      </c>
      <c r="L1911">
        <v>1041.26</v>
      </c>
      <c r="M1911" t="s">
        <v>1389</v>
      </c>
      <c r="N1911" t="s">
        <v>2155</v>
      </c>
      <c r="O1911" t="s">
        <v>34451</v>
      </c>
      <c r="P1911" t="s">
        <v>34623</v>
      </c>
      <c r="Q1911" t="s">
        <v>34624</v>
      </c>
      <c r="R1911" t="s">
        <v>34378</v>
      </c>
      <c r="S1911" s="2">
        <v>44655</v>
      </c>
    </row>
    <row r="1912" spans="2:19" x14ac:dyDescent="0.35">
      <c r="B1912" t="s">
        <v>4409</v>
      </c>
      <c r="D1912" t="str">
        <f>IF(ISNUMBER(SEARCH("UKRI",Table2[[#This Row],[SourcingOwnerEmail]])),"UKRI","UKSBS")</f>
        <v>UKSBS</v>
      </c>
      <c r="E1912" t="s">
        <v>11</v>
      </c>
      <c r="F1912" t="s">
        <v>670</v>
      </c>
      <c r="G1912" t="s">
        <v>4384</v>
      </c>
      <c r="H1912" t="s">
        <v>4410</v>
      </c>
      <c r="I1912" s="2">
        <v>44368</v>
      </c>
      <c r="J1912" s="2">
        <v>44407</v>
      </c>
      <c r="L1912">
        <v>2802.52</v>
      </c>
      <c r="M1912" t="s">
        <v>1389</v>
      </c>
      <c r="N1912" t="s">
        <v>2155</v>
      </c>
      <c r="O1912" t="s">
        <v>34451</v>
      </c>
      <c r="P1912" t="s">
        <v>34592</v>
      </c>
      <c r="Q1912" t="s">
        <v>34593</v>
      </c>
      <c r="R1912" t="s">
        <v>34378</v>
      </c>
      <c r="S1912" s="2">
        <v>44729</v>
      </c>
    </row>
    <row r="1913" spans="2:19" x14ac:dyDescent="0.35">
      <c r="B1913" t="s">
        <v>4411</v>
      </c>
      <c r="D1913" t="str">
        <f>IF(ISNUMBER(SEARCH("UKRI",Table2[[#This Row],[SourcingOwnerEmail]])),"UKRI","UKSBS")</f>
        <v>UKSBS</v>
      </c>
      <c r="E1913" t="s">
        <v>11</v>
      </c>
      <c r="F1913" t="s">
        <v>670</v>
      </c>
      <c r="G1913" t="s">
        <v>4384</v>
      </c>
      <c r="H1913" t="s">
        <v>4412</v>
      </c>
      <c r="I1913" s="2">
        <v>44382</v>
      </c>
      <c r="J1913" s="2">
        <v>44407</v>
      </c>
      <c r="L1913">
        <v>2537.42</v>
      </c>
      <c r="M1913" t="s">
        <v>1389</v>
      </c>
      <c r="N1913" t="s">
        <v>2155</v>
      </c>
      <c r="O1913" t="s">
        <v>34451</v>
      </c>
      <c r="P1913" t="s">
        <v>34592</v>
      </c>
      <c r="Q1913" t="s">
        <v>34593</v>
      </c>
      <c r="R1913" t="s">
        <v>34378</v>
      </c>
      <c r="S1913" s="2">
        <v>44729</v>
      </c>
    </row>
    <row r="1914" spans="2:19" x14ac:dyDescent="0.35">
      <c r="B1914" t="s">
        <v>4413</v>
      </c>
      <c r="D1914" t="str">
        <f>IF(ISNUMBER(SEARCH("UKRI",Table2[[#This Row],[SourcingOwnerEmail]])),"UKRI","UKSBS")</f>
        <v>UKSBS</v>
      </c>
      <c r="E1914" t="s">
        <v>11</v>
      </c>
      <c r="F1914" t="s">
        <v>2009</v>
      </c>
      <c r="G1914" t="s">
        <v>4414</v>
      </c>
      <c r="H1914" t="s">
        <v>4415</v>
      </c>
      <c r="I1914" s="2">
        <v>44643</v>
      </c>
      <c r="J1914" s="2">
        <v>45007</v>
      </c>
      <c r="L1914">
        <v>10000</v>
      </c>
      <c r="M1914" t="s">
        <v>1852</v>
      </c>
      <c r="N1914" t="s">
        <v>4416</v>
      </c>
      <c r="O1914" t="s">
        <v>34451</v>
      </c>
      <c r="P1914" t="s">
        <v>34592</v>
      </c>
      <c r="Q1914" t="s">
        <v>34593</v>
      </c>
      <c r="R1914" t="s">
        <v>34378</v>
      </c>
      <c r="S1914" s="2">
        <v>44655</v>
      </c>
    </row>
    <row r="1915" spans="2:19" x14ac:dyDescent="0.35">
      <c r="B1915" t="s">
        <v>4417</v>
      </c>
      <c r="D1915" t="str">
        <f>IF(ISNUMBER(SEARCH("UKRI",Table2[[#This Row],[SourcingOwnerEmail]])),"UKRI","UKSBS")</f>
        <v>UKSBS</v>
      </c>
      <c r="E1915" t="s">
        <v>11</v>
      </c>
      <c r="F1915" t="s">
        <v>670</v>
      </c>
      <c r="G1915" t="s">
        <v>4405</v>
      </c>
      <c r="H1915" t="s">
        <v>4418</v>
      </c>
      <c r="I1915" s="2">
        <v>44648</v>
      </c>
      <c r="J1915" s="2">
        <v>44925</v>
      </c>
      <c r="K1915">
        <v>8932.9599999999991</v>
      </c>
      <c r="L1915">
        <v>19480.5</v>
      </c>
      <c r="M1915" t="s">
        <v>1389</v>
      </c>
      <c r="N1915" t="s">
        <v>2155</v>
      </c>
      <c r="O1915" t="s">
        <v>34451</v>
      </c>
      <c r="P1915" t="s">
        <v>34623</v>
      </c>
      <c r="Q1915" t="s">
        <v>34624</v>
      </c>
      <c r="R1915" t="s">
        <v>34378</v>
      </c>
      <c r="S1915" s="2">
        <v>44687</v>
      </c>
    </row>
    <row r="1916" spans="2:19" x14ac:dyDescent="0.35">
      <c r="B1916" t="s">
        <v>4419</v>
      </c>
      <c r="D1916" t="str">
        <f>IF(ISNUMBER(SEARCH("UKRI",Table2[[#This Row],[SourcingOwnerEmail]])),"UKRI","UKSBS")</f>
        <v>UKSBS</v>
      </c>
      <c r="E1916" t="s">
        <v>11</v>
      </c>
      <c r="F1916" t="s">
        <v>670</v>
      </c>
      <c r="G1916" t="s">
        <v>4405</v>
      </c>
      <c r="H1916" t="s">
        <v>4420</v>
      </c>
      <c r="I1916" s="2">
        <v>44648</v>
      </c>
      <c r="J1916" s="2">
        <v>44833</v>
      </c>
      <c r="K1916">
        <v>8932.9599999999991</v>
      </c>
      <c r="L1916">
        <v>9890.1</v>
      </c>
      <c r="M1916" t="s">
        <v>1389</v>
      </c>
      <c r="N1916" t="s">
        <v>2155</v>
      </c>
      <c r="O1916" t="s">
        <v>34451</v>
      </c>
      <c r="P1916" t="s">
        <v>34623</v>
      </c>
      <c r="Q1916" t="s">
        <v>34624</v>
      </c>
      <c r="R1916" t="s">
        <v>34378</v>
      </c>
      <c r="S1916" s="2">
        <v>44684</v>
      </c>
    </row>
    <row r="1917" spans="2:19" x14ac:dyDescent="0.35">
      <c r="B1917" t="s">
        <v>4421</v>
      </c>
      <c r="D1917" t="str">
        <f>IF(ISNUMBER(SEARCH("UKRI",Table2[[#This Row],[SourcingOwnerEmail]])),"UKRI","UKSBS")</f>
        <v>UKSBS</v>
      </c>
      <c r="E1917" t="s">
        <v>11</v>
      </c>
      <c r="F1917" t="s">
        <v>670</v>
      </c>
      <c r="G1917" t="s">
        <v>4405</v>
      </c>
      <c r="H1917" t="s">
        <v>4422</v>
      </c>
      <c r="I1917" s="2">
        <v>44648</v>
      </c>
      <c r="J1917" s="2">
        <v>45016</v>
      </c>
      <c r="K1917">
        <v>8932.9599999999991</v>
      </c>
      <c r="L1917">
        <v>38003.86</v>
      </c>
      <c r="M1917" t="s">
        <v>1389</v>
      </c>
      <c r="N1917" t="s">
        <v>2155</v>
      </c>
      <c r="O1917" t="s">
        <v>34451</v>
      </c>
      <c r="P1917" t="s">
        <v>34449</v>
      </c>
      <c r="Q1917" t="s">
        <v>34450</v>
      </c>
      <c r="R1917" t="s">
        <v>34378</v>
      </c>
      <c r="S1917" s="2">
        <v>44684</v>
      </c>
    </row>
    <row r="1918" spans="2:19" x14ac:dyDescent="0.35">
      <c r="B1918" t="s">
        <v>4423</v>
      </c>
      <c r="D1918" t="str">
        <f>IF(ISNUMBER(SEARCH("UKRI",Table2[[#This Row],[SourcingOwnerEmail]])),"UKRI","UKSBS")</f>
        <v>UKSBS</v>
      </c>
      <c r="E1918" t="s">
        <v>11</v>
      </c>
      <c r="F1918" t="s">
        <v>670</v>
      </c>
      <c r="G1918" t="s">
        <v>4405</v>
      </c>
      <c r="H1918" t="s">
        <v>4424</v>
      </c>
      <c r="I1918" s="2">
        <v>44592</v>
      </c>
      <c r="J1918" s="2">
        <v>44925</v>
      </c>
      <c r="K1918">
        <v>8535.06</v>
      </c>
      <c r="L1918">
        <v>16483.5</v>
      </c>
      <c r="M1918" t="s">
        <v>1389</v>
      </c>
      <c r="N1918" t="s">
        <v>2155</v>
      </c>
      <c r="O1918" t="s">
        <v>34451</v>
      </c>
      <c r="P1918" t="s">
        <v>34623</v>
      </c>
      <c r="Q1918" t="s">
        <v>34624</v>
      </c>
      <c r="R1918" t="s">
        <v>34378</v>
      </c>
      <c r="S1918" s="2">
        <v>44687</v>
      </c>
    </row>
    <row r="1919" spans="2:19" x14ac:dyDescent="0.35">
      <c r="B1919" t="s">
        <v>4425</v>
      </c>
      <c r="D1919" t="str">
        <f>IF(ISNUMBER(SEARCH("UKRI",Table2[[#This Row],[SourcingOwnerEmail]])),"UKRI","UKSBS")</f>
        <v>UKSBS</v>
      </c>
      <c r="E1919" t="s">
        <v>11</v>
      </c>
      <c r="F1919" t="s">
        <v>670</v>
      </c>
      <c r="G1919" t="s">
        <v>4405</v>
      </c>
      <c r="H1919" t="s">
        <v>4426</v>
      </c>
      <c r="I1919" s="2">
        <v>44579</v>
      </c>
      <c r="J1919" s="2">
        <v>45198</v>
      </c>
      <c r="K1919">
        <v>9077.0400000000009</v>
      </c>
      <c r="L1919">
        <v>72838.22</v>
      </c>
      <c r="M1919" t="s">
        <v>1389</v>
      </c>
      <c r="N1919" t="s">
        <v>2155</v>
      </c>
      <c r="O1919" t="s">
        <v>34451</v>
      </c>
      <c r="P1919" t="s">
        <v>34446</v>
      </c>
      <c r="Q1919" t="s">
        <v>34447</v>
      </c>
      <c r="R1919" t="s">
        <v>34378</v>
      </c>
      <c r="S1919" s="2">
        <v>44677</v>
      </c>
    </row>
    <row r="1920" spans="2:19" x14ac:dyDescent="0.35">
      <c r="B1920" t="s">
        <v>4427</v>
      </c>
      <c r="D1920" t="str">
        <f>IF(ISNUMBER(SEARCH("UKRI",Table2[[#This Row],[SourcingOwnerEmail]])),"UKRI","UKSBS")</f>
        <v>UKSBS</v>
      </c>
      <c r="E1920" t="s">
        <v>11</v>
      </c>
      <c r="F1920" t="s">
        <v>670</v>
      </c>
      <c r="G1920" t="s">
        <v>4405</v>
      </c>
      <c r="H1920" t="s">
        <v>4428</v>
      </c>
      <c r="I1920" s="2">
        <v>44579</v>
      </c>
      <c r="J1920" s="2">
        <v>45016</v>
      </c>
      <c r="L1920">
        <v>45190.89</v>
      </c>
      <c r="M1920" t="s">
        <v>1389</v>
      </c>
      <c r="N1920" t="s">
        <v>2155</v>
      </c>
      <c r="O1920" t="s">
        <v>34451</v>
      </c>
      <c r="P1920" t="s">
        <v>34598</v>
      </c>
      <c r="Q1920" t="s">
        <v>34599</v>
      </c>
      <c r="R1920" t="s">
        <v>34378</v>
      </c>
      <c r="S1920" s="2">
        <v>44678</v>
      </c>
    </row>
    <row r="1921" spans="2:19" x14ac:dyDescent="0.35">
      <c r="B1921" t="s">
        <v>4429</v>
      </c>
      <c r="D1921" t="str">
        <f>IF(ISNUMBER(SEARCH("UKRI",Table2[[#This Row],[SourcingOwnerEmail]])),"UKRI","UKSBS")</f>
        <v>UKSBS</v>
      </c>
      <c r="E1921" t="s">
        <v>11</v>
      </c>
      <c r="F1921" t="s">
        <v>670</v>
      </c>
      <c r="G1921" t="s">
        <v>4405</v>
      </c>
      <c r="H1921" t="s">
        <v>4430</v>
      </c>
      <c r="I1921" s="2">
        <v>44627</v>
      </c>
      <c r="J1921" s="2">
        <v>44656</v>
      </c>
      <c r="L1921">
        <v>3169.76</v>
      </c>
      <c r="M1921" t="s">
        <v>1389</v>
      </c>
      <c r="N1921" t="s">
        <v>2155</v>
      </c>
      <c r="O1921" t="s">
        <v>34451</v>
      </c>
      <c r="P1921" t="s">
        <v>34468</v>
      </c>
      <c r="Q1921" t="s">
        <v>34476</v>
      </c>
      <c r="R1921" t="s">
        <v>34378</v>
      </c>
      <c r="S1921" s="2">
        <v>44677</v>
      </c>
    </row>
    <row r="1922" spans="2:19" x14ac:dyDescent="0.35">
      <c r="B1922" t="s">
        <v>4431</v>
      </c>
      <c r="D1922" t="str">
        <f>IF(ISNUMBER(SEARCH("UKRI",Table2[[#This Row],[SourcingOwnerEmail]])),"UKRI","UKSBS")</f>
        <v>UKSBS</v>
      </c>
      <c r="E1922" t="s">
        <v>11</v>
      </c>
      <c r="F1922" t="s">
        <v>670</v>
      </c>
      <c r="G1922" t="s">
        <v>4405</v>
      </c>
      <c r="H1922" t="s">
        <v>4432</v>
      </c>
      <c r="I1922" s="2">
        <v>44627</v>
      </c>
      <c r="J1922" s="2">
        <v>44812</v>
      </c>
      <c r="L1922">
        <v>9890.1</v>
      </c>
      <c r="M1922" t="s">
        <v>1389</v>
      </c>
      <c r="N1922" t="s">
        <v>2155</v>
      </c>
      <c r="O1922" t="s">
        <v>34451</v>
      </c>
      <c r="P1922" t="s">
        <v>34623</v>
      </c>
      <c r="Q1922" t="s">
        <v>34624</v>
      </c>
      <c r="R1922" t="s">
        <v>34378</v>
      </c>
      <c r="S1922" s="2">
        <v>44677</v>
      </c>
    </row>
    <row r="1923" spans="2:19" x14ac:dyDescent="0.35">
      <c r="B1923" t="s">
        <v>4433</v>
      </c>
      <c r="D1923" t="str">
        <f>IF(ISNUMBER(SEARCH("UKRI",Table2[[#This Row],[SourcingOwnerEmail]])),"UKRI","UKSBS")</f>
        <v>UKSBS</v>
      </c>
      <c r="E1923" t="s">
        <v>11</v>
      </c>
      <c r="F1923" t="s">
        <v>670</v>
      </c>
      <c r="G1923" t="s">
        <v>2283</v>
      </c>
      <c r="H1923" t="s">
        <v>4434</v>
      </c>
      <c r="I1923" s="2">
        <v>44627</v>
      </c>
      <c r="J1923" s="2">
        <v>44812</v>
      </c>
      <c r="K1923">
        <v>8449.98</v>
      </c>
      <c r="L1923">
        <v>9890.1</v>
      </c>
      <c r="M1923" t="s">
        <v>1389</v>
      </c>
      <c r="N1923" t="s">
        <v>2155</v>
      </c>
      <c r="O1923" t="s">
        <v>34451</v>
      </c>
      <c r="P1923" t="s">
        <v>34623</v>
      </c>
      <c r="Q1923" t="s">
        <v>34624</v>
      </c>
      <c r="R1923" t="s">
        <v>34378</v>
      </c>
      <c r="S1923" s="2">
        <v>44690</v>
      </c>
    </row>
    <row r="1924" spans="2:19" x14ac:dyDescent="0.35">
      <c r="B1924" t="s">
        <v>4435</v>
      </c>
      <c r="D1924" t="str">
        <f>IF(ISNUMBER(SEARCH("UKRI",Table2[[#This Row],[SourcingOwnerEmail]])),"UKRI","UKSBS")</f>
        <v>UKSBS</v>
      </c>
      <c r="E1924" t="s">
        <v>11</v>
      </c>
      <c r="F1924" t="s">
        <v>670</v>
      </c>
      <c r="G1924" t="s">
        <v>2283</v>
      </c>
      <c r="H1924" t="s">
        <v>4434</v>
      </c>
      <c r="I1924" s="2">
        <v>44627</v>
      </c>
      <c r="J1924" s="2">
        <v>45016</v>
      </c>
      <c r="K1924">
        <v>8449.98</v>
      </c>
      <c r="L1924">
        <v>39618.78</v>
      </c>
      <c r="M1924" t="s">
        <v>1389</v>
      </c>
      <c r="N1924" t="s">
        <v>2155</v>
      </c>
      <c r="O1924" t="s">
        <v>34451</v>
      </c>
      <c r="P1924" t="s">
        <v>34598</v>
      </c>
      <c r="Q1924" t="s">
        <v>34599</v>
      </c>
      <c r="R1924" t="s">
        <v>34378</v>
      </c>
      <c r="S1924" s="2">
        <v>44690</v>
      </c>
    </row>
    <row r="1925" spans="2:19" x14ac:dyDescent="0.35">
      <c r="B1925" t="s">
        <v>4436</v>
      </c>
      <c r="D1925" t="str">
        <f>IF(ISNUMBER(SEARCH("UKRI",Table2[[#This Row],[SourcingOwnerEmail]])),"UKRI","UKSBS")</f>
        <v>UKSBS</v>
      </c>
      <c r="E1925" t="s">
        <v>11</v>
      </c>
      <c r="F1925" t="s">
        <v>670</v>
      </c>
      <c r="G1925" t="s">
        <v>2283</v>
      </c>
      <c r="H1925" t="s">
        <v>4434</v>
      </c>
      <c r="I1925" s="2">
        <v>44627</v>
      </c>
      <c r="J1925" s="2">
        <v>44925</v>
      </c>
      <c r="K1925">
        <v>8449.98</v>
      </c>
      <c r="L1925">
        <v>21578.400000000001</v>
      </c>
      <c r="M1925" t="s">
        <v>1389</v>
      </c>
      <c r="N1925" t="s">
        <v>2155</v>
      </c>
      <c r="O1925" t="s">
        <v>34451</v>
      </c>
      <c r="P1925" t="s">
        <v>34623</v>
      </c>
      <c r="Q1925" t="s">
        <v>34624</v>
      </c>
      <c r="R1925" t="s">
        <v>34378</v>
      </c>
      <c r="S1925" s="2">
        <v>44690</v>
      </c>
    </row>
    <row r="1926" spans="2:19" x14ac:dyDescent="0.35">
      <c r="B1926" t="s">
        <v>4437</v>
      </c>
      <c r="D1926" t="str">
        <f>IF(ISNUMBER(SEARCH("UKRI",Table2[[#This Row],[SourcingOwnerEmail]])),"UKRI","UKSBS")</f>
        <v>UKSBS</v>
      </c>
      <c r="E1926" t="s">
        <v>11</v>
      </c>
      <c r="F1926" t="s">
        <v>670</v>
      </c>
      <c r="G1926" t="s">
        <v>2283</v>
      </c>
      <c r="H1926" t="s">
        <v>4434</v>
      </c>
      <c r="I1926" s="2">
        <v>44627</v>
      </c>
      <c r="J1926" s="2">
        <v>44812</v>
      </c>
      <c r="K1926">
        <v>8449.98</v>
      </c>
      <c r="L1926">
        <v>9890.1</v>
      </c>
      <c r="M1926" t="s">
        <v>1389</v>
      </c>
      <c r="N1926" t="s">
        <v>2155</v>
      </c>
      <c r="O1926" t="s">
        <v>34451</v>
      </c>
      <c r="P1926" t="s">
        <v>34623</v>
      </c>
      <c r="Q1926" t="s">
        <v>34624</v>
      </c>
      <c r="R1926" t="s">
        <v>34378</v>
      </c>
      <c r="S1926" s="2">
        <v>44690</v>
      </c>
    </row>
    <row r="1927" spans="2:19" x14ac:dyDescent="0.35">
      <c r="B1927" t="s">
        <v>4438</v>
      </c>
      <c r="D1927" t="str">
        <f>IF(ISNUMBER(SEARCH("UKRI",Table2[[#This Row],[SourcingOwnerEmail]])),"UKRI","UKSBS")</f>
        <v>UKSBS</v>
      </c>
      <c r="E1927" t="s">
        <v>11</v>
      </c>
      <c r="F1927" t="s">
        <v>670</v>
      </c>
      <c r="G1927" t="s">
        <v>4439</v>
      </c>
      <c r="H1927" t="s">
        <v>4440</v>
      </c>
      <c r="I1927" s="2">
        <v>44627</v>
      </c>
      <c r="J1927" s="2">
        <v>45016</v>
      </c>
      <c r="L1927">
        <v>39468.93</v>
      </c>
      <c r="M1927" t="s">
        <v>1389</v>
      </c>
      <c r="N1927" t="s">
        <v>2155</v>
      </c>
      <c r="O1927" t="s">
        <v>34387</v>
      </c>
      <c r="P1927" t="s">
        <v>34634</v>
      </c>
      <c r="Q1927" t="s">
        <v>34635</v>
      </c>
      <c r="R1927" t="s">
        <v>34378</v>
      </c>
      <c r="S1927" s="2">
        <v>44963</v>
      </c>
    </row>
    <row r="1928" spans="2:19" x14ac:dyDescent="0.35">
      <c r="B1928" t="s">
        <v>4441</v>
      </c>
      <c r="D1928" t="str">
        <f>IF(ISNUMBER(SEARCH("UKRI",Table2[[#This Row],[SourcingOwnerEmail]])),"UKRI","UKSBS")</f>
        <v>UKSBS</v>
      </c>
      <c r="E1928" t="s">
        <v>11</v>
      </c>
      <c r="F1928" t="s">
        <v>670</v>
      </c>
      <c r="G1928" t="s">
        <v>2283</v>
      </c>
      <c r="H1928" t="s">
        <v>4434</v>
      </c>
      <c r="I1928" s="2">
        <v>44627</v>
      </c>
      <c r="J1928" s="2">
        <v>44925</v>
      </c>
      <c r="K1928">
        <v>8449.98</v>
      </c>
      <c r="L1928">
        <v>21578.400000000001</v>
      </c>
      <c r="M1928" t="s">
        <v>1389</v>
      </c>
      <c r="N1928" t="s">
        <v>2155</v>
      </c>
      <c r="O1928" t="s">
        <v>34451</v>
      </c>
      <c r="P1928" t="s">
        <v>34623</v>
      </c>
      <c r="Q1928" t="s">
        <v>34624</v>
      </c>
      <c r="R1928" t="s">
        <v>34378</v>
      </c>
      <c r="S1928" s="2">
        <v>44690</v>
      </c>
    </row>
    <row r="1929" spans="2:19" x14ac:dyDescent="0.35">
      <c r="B1929" t="s">
        <v>4442</v>
      </c>
      <c r="D1929" t="str">
        <f>IF(ISNUMBER(SEARCH("UKRI",Table2[[#This Row],[SourcingOwnerEmail]])),"UKRI","UKSBS")</f>
        <v>UKSBS</v>
      </c>
      <c r="E1929" t="s">
        <v>11</v>
      </c>
      <c r="F1929" t="s">
        <v>670</v>
      </c>
      <c r="G1929" t="s">
        <v>2283</v>
      </c>
      <c r="H1929" t="s">
        <v>4443</v>
      </c>
      <c r="I1929" s="2">
        <v>44627</v>
      </c>
      <c r="J1929" s="2">
        <v>44812</v>
      </c>
      <c r="L1929">
        <v>9890.1</v>
      </c>
      <c r="M1929" t="s">
        <v>1389</v>
      </c>
      <c r="N1929" t="s">
        <v>2155</v>
      </c>
      <c r="O1929" t="s">
        <v>34451</v>
      </c>
      <c r="P1929" t="s">
        <v>34623</v>
      </c>
      <c r="Q1929" t="s">
        <v>34624</v>
      </c>
      <c r="R1929" t="s">
        <v>34378</v>
      </c>
      <c r="S1929" s="2">
        <v>44664</v>
      </c>
    </row>
    <row r="1930" spans="2:19" x14ac:dyDescent="0.35">
      <c r="B1930" t="s">
        <v>4444</v>
      </c>
      <c r="D1930" t="str">
        <f>IF(ISNUMBER(SEARCH("UKRI",Table2[[#This Row],[SourcingOwnerEmail]])),"UKRI","UKSBS")</f>
        <v>UKSBS</v>
      </c>
      <c r="E1930" t="s">
        <v>11</v>
      </c>
      <c r="F1930" t="s">
        <v>670</v>
      </c>
      <c r="G1930" t="s">
        <v>2283</v>
      </c>
      <c r="H1930" t="s">
        <v>4445</v>
      </c>
      <c r="I1930" s="2">
        <v>44579</v>
      </c>
      <c r="J1930" s="2">
        <v>44669</v>
      </c>
      <c r="L1930">
        <v>10720.21</v>
      </c>
      <c r="M1930" t="s">
        <v>1389</v>
      </c>
      <c r="N1930" t="s">
        <v>2155</v>
      </c>
      <c r="O1930" t="s">
        <v>34451</v>
      </c>
      <c r="P1930" t="s">
        <v>34623</v>
      </c>
      <c r="Q1930" t="s">
        <v>34624</v>
      </c>
      <c r="R1930" t="s">
        <v>34378</v>
      </c>
      <c r="S1930" s="2">
        <v>44665</v>
      </c>
    </row>
    <row r="1931" spans="2:19" x14ac:dyDescent="0.35">
      <c r="B1931" t="s">
        <v>4446</v>
      </c>
      <c r="D1931" t="str">
        <f>IF(ISNUMBER(SEARCH("UKRI",Table2[[#This Row],[SourcingOwnerEmail]])),"UKRI","UKSBS")</f>
        <v>UKSBS</v>
      </c>
      <c r="E1931" t="s">
        <v>11</v>
      </c>
      <c r="F1931" t="s">
        <v>670</v>
      </c>
      <c r="G1931" t="s">
        <v>2283</v>
      </c>
      <c r="H1931" t="s">
        <v>4447</v>
      </c>
      <c r="I1931" s="2">
        <v>44627</v>
      </c>
      <c r="J1931" s="2">
        <v>44812</v>
      </c>
      <c r="L1931">
        <v>9890.1</v>
      </c>
      <c r="M1931" t="s">
        <v>1389</v>
      </c>
      <c r="N1931" t="s">
        <v>2155</v>
      </c>
      <c r="O1931" t="s">
        <v>34451</v>
      </c>
      <c r="P1931" t="s">
        <v>34623</v>
      </c>
      <c r="Q1931" t="s">
        <v>34624</v>
      </c>
      <c r="R1931" t="s">
        <v>34378</v>
      </c>
      <c r="S1931" s="2">
        <v>44665</v>
      </c>
    </row>
    <row r="1932" spans="2:19" x14ac:dyDescent="0.35">
      <c r="B1932" t="s">
        <v>4448</v>
      </c>
      <c r="D1932" t="str">
        <f>IF(ISNUMBER(SEARCH("UKRI",Table2[[#This Row],[SourcingOwnerEmail]])),"UKRI","UKSBS")</f>
        <v>UKSBS</v>
      </c>
      <c r="E1932" t="s">
        <v>11</v>
      </c>
      <c r="F1932" t="s">
        <v>670</v>
      </c>
      <c r="G1932" t="s">
        <v>2283</v>
      </c>
      <c r="H1932" t="s">
        <v>4449</v>
      </c>
      <c r="I1932" s="2">
        <v>44578</v>
      </c>
      <c r="J1932" s="2">
        <v>45198</v>
      </c>
      <c r="L1932">
        <v>78919.91</v>
      </c>
      <c r="M1932" t="s">
        <v>1389</v>
      </c>
      <c r="N1932" t="s">
        <v>2155</v>
      </c>
      <c r="O1932" t="s">
        <v>34451</v>
      </c>
      <c r="P1932" t="s">
        <v>34446</v>
      </c>
      <c r="Q1932" t="s">
        <v>34447</v>
      </c>
      <c r="R1932" t="s">
        <v>34378</v>
      </c>
      <c r="S1932" s="2">
        <v>44664</v>
      </c>
    </row>
    <row r="1933" spans="2:19" x14ac:dyDescent="0.35">
      <c r="B1933" t="s">
        <v>4450</v>
      </c>
      <c r="D1933" t="str">
        <f>IF(ISNUMBER(SEARCH("UKRI",Table2[[#This Row],[SourcingOwnerEmail]])),"UKRI","UKSBS")</f>
        <v>UKSBS</v>
      </c>
      <c r="E1933" t="s">
        <v>11</v>
      </c>
      <c r="F1933" t="s">
        <v>837</v>
      </c>
      <c r="G1933" t="s">
        <v>2460</v>
      </c>
      <c r="H1933" t="s">
        <v>4451</v>
      </c>
      <c r="I1933" s="2">
        <v>44743</v>
      </c>
      <c r="J1933" s="2">
        <v>45078</v>
      </c>
      <c r="K1933">
        <v>35000</v>
      </c>
      <c r="L1933">
        <v>34600</v>
      </c>
      <c r="M1933" t="s">
        <v>164</v>
      </c>
      <c r="N1933" t="s">
        <v>2620</v>
      </c>
      <c r="O1933" t="s">
        <v>34387</v>
      </c>
      <c r="P1933" t="s">
        <v>34409</v>
      </c>
      <c r="Q1933" t="s">
        <v>34410</v>
      </c>
      <c r="R1933" t="s">
        <v>34378</v>
      </c>
      <c r="S1933" s="2">
        <v>44726</v>
      </c>
    </row>
    <row r="1934" spans="2:19" x14ac:dyDescent="0.35">
      <c r="B1934" t="s">
        <v>4452</v>
      </c>
      <c r="D1934" t="str">
        <f>IF(ISNUMBER(SEARCH("UKRI",Table2[[#This Row],[SourcingOwnerEmail]])),"UKRI","UKSBS")</f>
        <v>UKSBS</v>
      </c>
      <c r="E1934" t="s">
        <v>11</v>
      </c>
      <c r="F1934" t="s">
        <v>129</v>
      </c>
      <c r="G1934" t="s">
        <v>2159</v>
      </c>
      <c r="H1934" t="s">
        <v>4453</v>
      </c>
      <c r="I1934" s="2">
        <v>44713</v>
      </c>
      <c r="J1934" s="2">
        <v>45077</v>
      </c>
      <c r="K1934">
        <v>50000</v>
      </c>
      <c r="L1934">
        <v>50000</v>
      </c>
      <c r="M1934" t="s">
        <v>1389</v>
      </c>
      <c r="N1934" t="s">
        <v>2155</v>
      </c>
      <c r="O1934" t="s">
        <v>34387</v>
      </c>
      <c r="P1934" t="s">
        <v>34409</v>
      </c>
      <c r="Q1934" t="s">
        <v>34410</v>
      </c>
      <c r="R1934" t="s">
        <v>34378</v>
      </c>
      <c r="S1934" s="2">
        <v>44713</v>
      </c>
    </row>
    <row r="1935" spans="2:19" x14ac:dyDescent="0.35">
      <c r="B1935" t="s">
        <v>4454</v>
      </c>
      <c r="D1935" t="str">
        <f>IF(ISNUMBER(SEARCH("UKRI",Table2[[#This Row],[SourcingOwnerEmail]])),"UKRI","UKSBS")</f>
        <v>UKSBS</v>
      </c>
      <c r="E1935" t="s">
        <v>11</v>
      </c>
      <c r="F1935" t="s">
        <v>670</v>
      </c>
      <c r="G1935" t="s">
        <v>4439</v>
      </c>
      <c r="H1935" t="s">
        <v>4455</v>
      </c>
      <c r="I1935" s="2">
        <v>44648</v>
      </c>
      <c r="J1935" s="2">
        <v>45289</v>
      </c>
      <c r="K1935">
        <v>82356</v>
      </c>
      <c r="L1935">
        <v>82356</v>
      </c>
      <c r="M1935" t="s">
        <v>1389</v>
      </c>
      <c r="N1935" t="s">
        <v>2155</v>
      </c>
      <c r="O1935" t="s">
        <v>34451</v>
      </c>
      <c r="P1935" t="s">
        <v>34617</v>
      </c>
      <c r="Q1935" t="s">
        <v>34618</v>
      </c>
      <c r="R1935" t="s">
        <v>34378</v>
      </c>
      <c r="S1935" s="2">
        <v>44675</v>
      </c>
    </row>
    <row r="1936" spans="2:19" x14ac:dyDescent="0.35">
      <c r="B1936" t="s">
        <v>4456</v>
      </c>
      <c r="D1936" t="str">
        <f>IF(ISNUMBER(SEARCH("UKRI",Table2[[#This Row],[SourcingOwnerEmail]])),"UKRI","UKSBS")</f>
        <v>UKSBS</v>
      </c>
      <c r="E1936" t="s">
        <v>11</v>
      </c>
      <c r="F1936" t="s">
        <v>670</v>
      </c>
      <c r="G1936" t="s">
        <v>4405</v>
      </c>
      <c r="H1936" t="s">
        <v>4457</v>
      </c>
      <c r="I1936" s="2">
        <v>44634</v>
      </c>
      <c r="J1936" s="2">
        <v>45016</v>
      </c>
      <c r="K1936">
        <v>9077.0400000000009</v>
      </c>
      <c r="L1936">
        <v>39496.589999999997</v>
      </c>
      <c r="M1936" t="s">
        <v>1389</v>
      </c>
      <c r="N1936" t="s">
        <v>2155</v>
      </c>
      <c r="O1936" t="s">
        <v>34451</v>
      </c>
      <c r="P1936" t="s">
        <v>34598</v>
      </c>
      <c r="Q1936" t="s">
        <v>34599</v>
      </c>
      <c r="R1936" t="s">
        <v>34378</v>
      </c>
      <c r="S1936" s="2">
        <v>44677</v>
      </c>
    </row>
    <row r="1937" spans="2:19" x14ac:dyDescent="0.35">
      <c r="B1937" t="s">
        <v>4458</v>
      </c>
      <c r="D1937" t="str">
        <f>IF(ISNUMBER(SEARCH("UKRI",Table2[[#This Row],[SourcingOwnerEmail]])),"UKRI","UKSBS")</f>
        <v>UKSBS</v>
      </c>
      <c r="E1937" t="s">
        <v>11</v>
      </c>
      <c r="F1937" t="s">
        <v>670</v>
      </c>
      <c r="G1937" t="s">
        <v>4405</v>
      </c>
      <c r="H1937" t="s">
        <v>4459</v>
      </c>
      <c r="I1937" s="2">
        <v>44634</v>
      </c>
      <c r="J1937" s="2">
        <v>45384</v>
      </c>
      <c r="K1937">
        <v>9077.0400000000009</v>
      </c>
      <c r="L1937">
        <v>76024.38</v>
      </c>
      <c r="M1937" t="s">
        <v>1389</v>
      </c>
      <c r="N1937" t="s">
        <v>2155</v>
      </c>
      <c r="O1937" t="s">
        <v>34451</v>
      </c>
      <c r="P1937" t="s">
        <v>34594</v>
      </c>
      <c r="Q1937" t="s">
        <v>34595</v>
      </c>
      <c r="R1937" t="s">
        <v>34378</v>
      </c>
      <c r="S1937" s="2">
        <v>44677</v>
      </c>
    </row>
    <row r="1938" spans="2:19" x14ac:dyDescent="0.35">
      <c r="B1938" t="s">
        <v>4460</v>
      </c>
      <c r="D1938" t="str">
        <f>IF(ISNUMBER(SEARCH("UKRI",Table2[[#This Row],[SourcingOwnerEmail]])),"UKRI","UKSBS")</f>
        <v>UKSBS</v>
      </c>
      <c r="E1938" t="s">
        <v>11</v>
      </c>
      <c r="F1938" t="s">
        <v>670</v>
      </c>
      <c r="G1938" t="s">
        <v>4439</v>
      </c>
      <c r="H1938" t="s">
        <v>4461</v>
      </c>
      <c r="I1938" s="2">
        <v>44627</v>
      </c>
      <c r="J1938" s="2">
        <v>44812</v>
      </c>
      <c r="L1938">
        <v>9890.1</v>
      </c>
      <c r="M1938" t="s">
        <v>1389</v>
      </c>
      <c r="N1938" t="s">
        <v>2155</v>
      </c>
      <c r="O1938" t="s">
        <v>34451</v>
      </c>
      <c r="P1938" t="s">
        <v>34623</v>
      </c>
      <c r="Q1938" t="s">
        <v>34624</v>
      </c>
      <c r="R1938" t="s">
        <v>34378</v>
      </c>
      <c r="S1938" s="2">
        <v>44677</v>
      </c>
    </row>
    <row r="1939" spans="2:19" x14ac:dyDescent="0.35">
      <c r="B1939" t="s">
        <v>4462</v>
      </c>
      <c r="D1939" t="str">
        <f>IF(ISNUMBER(SEARCH("UKRI",Table2[[#This Row],[SourcingOwnerEmail]])),"UKRI","UKSBS")</f>
        <v>UKSBS</v>
      </c>
      <c r="E1939" t="s">
        <v>11</v>
      </c>
      <c r="F1939" t="s">
        <v>626</v>
      </c>
      <c r="G1939" t="s">
        <v>2759</v>
      </c>
      <c r="H1939" t="s">
        <v>4463</v>
      </c>
      <c r="I1939" s="2">
        <v>44658</v>
      </c>
      <c r="J1939" s="2">
        <v>44926</v>
      </c>
      <c r="L1939">
        <v>186346.03</v>
      </c>
      <c r="M1939" t="s">
        <v>2195</v>
      </c>
      <c r="N1939" t="s">
        <v>4464</v>
      </c>
      <c r="O1939" t="s">
        <v>34451</v>
      </c>
      <c r="P1939" t="s">
        <v>34623</v>
      </c>
      <c r="Q1939" t="s">
        <v>34624</v>
      </c>
      <c r="R1939" t="s">
        <v>34378</v>
      </c>
      <c r="S1939" s="2">
        <v>44658</v>
      </c>
    </row>
    <row r="1940" spans="2:19" x14ac:dyDescent="0.35">
      <c r="B1940" t="s">
        <v>4465</v>
      </c>
      <c r="D1940" t="str">
        <f>IF(ISNUMBER(SEARCH("UKRI",Table2[[#This Row],[SourcingOwnerEmail]])),"UKRI","UKSBS")</f>
        <v>UKSBS</v>
      </c>
      <c r="E1940" t="s">
        <v>11</v>
      </c>
      <c r="F1940" t="s">
        <v>345</v>
      </c>
      <c r="G1940" t="s">
        <v>2088</v>
      </c>
      <c r="H1940" t="s">
        <v>4466</v>
      </c>
      <c r="I1940" s="2">
        <v>44662</v>
      </c>
      <c r="J1940" s="2">
        <v>44844</v>
      </c>
      <c r="K1940">
        <v>47870</v>
      </c>
      <c r="L1940">
        <v>47870</v>
      </c>
      <c r="M1940" t="s">
        <v>164</v>
      </c>
      <c r="N1940" t="s">
        <v>165</v>
      </c>
      <c r="O1940" t="s">
        <v>83</v>
      </c>
      <c r="P1940" t="s">
        <v>34594</v>
      </c>
      <c r="Q1940" t="s">
        <v>34595</v>
      </c>
      <c r="R1940" t="s">
        <v>34378</v>
      </c>
      <c r="S1940" s="2">
        <v>44659</v>
      </c>
    </row>
    <row r="1941" spans="2:19" x14ac:dyDescent="0.35">
      <c r="B1941" t="s">
        <v>4467</v>
      </c>
      <c r="D1941" t="str">
        <f>IF(ISNUMBER(SEARCH("UKRI",Table2[[#This Row],[SourcingOwnerEmail]])),"UKRI","UKSBS")</f>
        <v>UKSBS</v>
      </c>
      <c r="E1941" t="s">
        <v>11</v>
      </c>
      <c r="F1941" t="s">
        <v>626</v>
      </c>
      <c r="G1941" t="s">
        <v>4468</v>
      </c>
      <c r="H1941" t="s">
        <v>4469</v>
      </c>
      <c r="I1941" s="2">
        <v>44663</v>
      </c>
      <c r="J1941" s="2">
        <v>44663</v>
      </c>
      <c r="K1941">
        <v>10000</v>
      </c>
      <c r="L1941">
        <v>10000</v>
      </c>
      <c r="M1941" t="s">
        <v>673</v>
      </c>
      <c r="N1941" t="s">
        <v>674</v>
      </c>
      <c r="O1941" t="s">
        <v>34448</v>
      </c>
      <c r="P1941" t="s">
        <v>34623</v>
      </c>
      <c r="Q1941" t="s">
        <v>34624</v>
      </c>
      <c r="R1941" t="s">
        <v>34378</v>
      </c>
      <c r="S1941" s="2">
        <v>44663</v>
      </c>
    </row>
    <row r="1942" spans="2:19" x14ac:dyDescent="0.35">
      <c r="B1942" t="s">
        <v>4470</v>
      </c>
      <c r="D1942" t="str">
        <f>IF(ISNUMBER(SEARCH("UKRI",Table2[[#This Row],[SourcingOwnerEmail]])),"UKRI","UKSBS")</f>
        <v>UKSBS</v>
      </c>
      <c r="E1942" t="s">
        <v>11</v>
      </c>
      <c r="F1942" t="s">
        <v>626</v>
      </c>
      <c r="G1942" t="s">
        <v>4468</v>
      </c>
      <c r="H1942" t="s">
        <v>4471</v>
      </c>
      <c r="I1942" s="2">
        <v>44663</v>
      </c>
      <c r="J1942" s="2">
        <v>44663</v>
      </c>
      <c r="K1942">
        <v>10000</v>
      </c>
      <c r="L1942">
        <v>10000</v>
      </c>
      <c r="M1942" t="s">
        <v>673</v>
      </c>
      <c r="N1942" t="s">
        <v>674</v>
      </c>
      <c r="O1942" t="s">
        <v>34448</v>
      </c>
      <c r="P1942" t="s">
        <v>34623</v>
      </c>
      <c r="Q1942" t="s">
        <v>34624</v>
      </c>
      <c r="R1942" t="s">
        <v>34378</v>
      </c>
      <c r="S1942" s="2">
        <v>44663</v>
      </c>
    </row>
    <row r="1943" spans="2:19" x14ac:dyDescent="0.35">
      <c r="B1943" t="s">
        <v>4472</v>
      </c>
      <c r="D1943" t="str">
        <f>IF(ISNUMBER(SEARCH("UKRI",Table2[[#This Row],[SourcingOwnerEmail]])),"UKRI","UKSBS")</f>
        <v>UKSBS</v>
      </c>
      <c r="E1943" t="s">
        <v>11</v>
      </c>
      <c r="F1943" t="s">
        <v>670</v>
      </c>
      <c r="G1943" t="s">
        <v>2283</v>
      </c>
      <c r="H1943" t="s">
        <v>4473</v>
      </c>
      <c r="I1943" s="2">
        <v>44592</v>
      </c>
      <c r="J1943" s="2">
        <v>45016</v>
      </c>
      <c r="L1943">
        <v>38312.720000000001</v>
      </c>
      <c r="M1943" t="s">
        <v>1389</v>
      </c>
      <c r="N1943" t="s">
        <v>2155</v>
      </c>
      <c r="O1943" t="s">
        <v>34451</v>
      </c>
      <c r="P1943" t="s">
        <v>34442</v>
      </c>
      <c r="Q1943" t="s">
        <v>34443</v>
      </c>
      <c r="R1943" t="s">
        <v>34378</v>
      </c>
      <c r="S1943" s="2">
        <v>44665</v>
      </c>
    </row>
    <row r="1944" spans="2:19" x14ac:dyDescent="0.35">
      <c r="B1944" t="s">
        <v>4474</v>
      </c>
      <c r="D1944" t="str">
        <f>IF(ISNUMBER(SEARCH("UKRI",Table2[[#This Row],[SourcingOwnerEmail]])),"UKRI","UKSBS")</f>
        <v>UKSBS</v>
      </c>
      <c r="E1944" t="s">
        <v>11</v>
      </c>
      <c r="F1944" t="s">
        <v>670</v>
      </c>
      <c r="G1944" t="s">
        <v>4405</v>
      </c>
      <c r="H1944" t="s">
        <v>4475</v>
      </c>
      <c r="I1944" s="2">
        <v>44592</v>
      </c>
      <c r="J1944" s="2">
        <v>44834</v>
      </c>
      <c r="L1944">
        <v>19431.62</v>
      </c>
      <c r="M1944" t="s">
        <v>1389</v>
      </c>
      <c r="N1944" t="s">
        <v>2155</v>
      </c>
      <c r="O1944" t="s">
        <v>34451</v>
      </c>
      <c r="P1944" t="s">
        <v>34623</v>
      </c>
      <c r="Q1944" t="s">
        <v>34624</v>
      </c>
      <c r="R1944" t="s">
        <v>34378</v>
      </c>
      <c r="S1944" s="2">
        <v>44690</v>
      </c>
    </row>
    <row r="1945" spans="2:19" x14ac:dyDescent="0.35">
      <c r="B1945" t="s">
        <v>4476</v>
      </c>
      <c r="D1945" t="str">
        <f>IF(ISNUMBER(SEARCH("UKRI",Table2[[#This Row],[SourcingOwnerEmail]])),"UKRI","UKSBS")</f>
        <v>UKSBS</v>
      </c>
      <c r="E1945" t="s">
        <v>11</v>
      </c>
      <c r="F1945" t="s">
        <v>670</v>
      </c>
      <c r="G1945" t="s">
        <v>4405</v>
      </c>
      <c r="H1945" t="s">
        <v>4477</v>
      </c>
      <c r="I1945" s="2">
        <v>44592</v>
      </c>
      <c r="J1945" s="2">
        <v>45016</v>
      </c>
      <c r="L1945">
        <v>38312.720000000001</v>
      </c>
      <c r="M1945" t="s">
        <v>1389</v>
      </c>
      <c r="N1945" t="s">
        <v>2155</v>
      </c>
      <c r="O1945" t="s">
        <v>34451</v>
      </c>
      <c r="P1945" t="s">
        <v>34598</v>
      </c>
      <c r="Q1945" t="s">
        <v>34599</v>
      </c>
      <c r="R1945" t="s">
        <v>34378</v>
      </c>
      <c r="S1945" s="2">
        <v>44679</v>
      </c>
    </row>
    <row r="1946" spans="2:19" x14ac:dyDescent="0.35">
      <c r="B1946" t="s">
        <v>4478</v>
      </c>
      <c r="D1946" t="str">
        <f>IF(ISNUMBER(SEARCH("UKRI",Table2[[#This Row],[SourcingOwnerEmail]])),"UKRI","UKSBS")</f>
        <v>UKSBS</v>
      </c>
      <c r="E1946" t="s">
        <v>11</v>
      </c>
      <c r="F1946" t="s">
        <v>670</v>
      </c>
      <c r="G1946" t="s">
        <v>4405</v>
      </c>
      <c r="H1946" t="s">
        <v>4479</v>
      </c>
      <c r="I1946" s="2">
        <v>44592</v>
      </c>
      <c r="J1946" s="2">
        <v>45016</v>
      </c>
      <c r="L1946">
        <v>38312.720000000001</v>
      </c>
      <c r="M1946" t="s">
        <v>1389</v>
      </c>
      <c r="N1946" t="s">
        <v>2155</v>
      </c>
      <c r="O1946" t="s">
        <v>34451</v>
      </c>
      <c r="P1946" t="s">
        <v>34442</v>
      </c>
      <c r="Q1946" t="s">
        <v>34443</v>
      </c>
      <c r="R1946" t="s">
        <v>34378</v>
      </c>
      <c r="S1946" s="2">
        <v>44679</v>
      </c>
    </row>
    <row r="1947" spans="2:19" x14ac:dyDescent="0.35">
      <c r="B1947" t="s">
        <v>4480</v>
      </c>
      <c r="D1947" t="str">
        <f>IF(ISNUMBER(SEARCH("UKRI",Table2[[#This Row],[SourcingOwnerEmail]])),"UKRI","UKSBS")</f>
        <v>UKSBS</v>
      </c>
      <c r="E1947" t="s">
        <v>11</v>
      </c>
      <c r="F1947" t="s">
        <v>430</v>
      </c>
      <c r="G1947" t="s">
        <v>4481</v>
      </c>
      <c r="H1947" t="s">
        <v>4482</v>
      </c>
      <c r="I1947" s="2">
        <v>44807</v>
      </c>
      <c r="J1947" s="2">
        <v>44629</v>
      </c>
      <c r="K1947">
        <v>10150</v>
      </c>
      <c r="L1947">
        <v>10150</v>
      </c>
      <c r="M1947" t="s">
        <v>164</v>
      </c>
      <c r="N1947" t="s">
        <v>165</v>
      </c>
      <c r="O1947" t="s">
        <v>34451</v>
      </c>
      <c r="P1947" t="s">
        <v>34594</v>
      </c>
      <c r="Q1947" t="s">
        <v>34595</v>
      </c>
      <c r="R1947" t="s">
        <v>34378</v>
      </c>
      <c r="S1947" s="2">
        <v>44659</v>
      </c>
    </row>
    <row r="1948" spans="2:19" x14ac:dyDescent="0.35">
      <c r="B1948" t="s">
        <v>4483</v>
      </c>
      <c r="D1948" t="str">
        <f>IF(ISNUMBER(SEARCH("UKRI",Table2[[#This Row],[SourcingOwnerEmail]])),"UKRI","UKSBS")</f>
        <v>UKSBS</v>
      </c>
      <c r="E1948" t="s">
        <v>11</v>
      </c>
      <c r="F1948" t="s">
        <v>340</v>
      </c>
      <c r="G1948" t="s">
        <v>4484</v>
      </c>
      <c r="H1948" t="s">
        <v>4485</v>
      </c>
      <c r="I1948" s="2">
        <v>44662</v>
      </c>
      <c r="J1948" s="2">
        <v>44771</v>
      </c>
      <c r="K1948">
        <v>23000</v>
      </c>
      <c r="L1948">
        <v>23078.93</v>
      </c>
      <c r="M1948" t="s">
        <v>1852</v>
      </c>
      <c r="N1948" t="s">
        <v>140</v>
      </c>
      <c r="O1948" t="s">
        <v>34448</v>
      </c>
      <c r="P1948" t="s">
        <v>34623</v>
      </c>
      <c r="Q1948" t="s">
        <v>34624</v>
      </c>
      <c r="R1948" t="s">
        <v>34378</v>
      </c>
      <c r="S1948" s="2">
        <v>44662</v>
      </c>
    </row>
    <row r="1949" spans="2:19" x14ac:dyDescent="0.35">
      <c r="B1949" t="s">
        <v>4486</v>
      </c>
      <c r="D1949" t="str">
        <f>IF(ISNUMBER(SEARCH("UKRI",Table2[[#This Row],[SourcingOwnerEmail]])),"UKRI","UKSBS")</f>
        <v>UKSBS</v>
      </c>
      <c r="E1949" t="s">
        <v>11</v>
      </c>
      <c r="F1949" t="s">
        <v>2009</v>
      </c>
      <c r="G1949" t="s">
        <v>3017</v>
      </c>
      <c r="H1949" t="s">
        <v>4487</v>
      </c>
      <c r="I1949" s="2">
        <v>44676</v>
      </c>
      <c r="J1949" s="2">
        <v>45037</v>
      </c>
      <c r="L1949">
        <v>123680.25</v>
      </c>
      <c r="M1949" t="s">
        <v>1389</v>
      </c>
      <c r="N1949" t="s">
        <v>2153</v>
      </c>
      <c r="O1949" t="s">
        <v>34387</v>
      </c>
      <c r="P1949" t="s">
        <v>34397</v>
      </c>
      <c r="Q1949" t="s">
        <v>34402</v>
      </c>
      <c r="R1949" t="s">
        <v>34378</v>
      </c>
      <c r="S1949" s="2">
        <v>44676</v>
      </c>
    </row>
    <row r="1950" spans="2:19" x14ac:dyDescent="0.35">
      <c r="B1950" t="s">
        <v>4488</v>
      </c>
      <c r="D1950" t="str">
        <f>IF(ISNUMBER(SEARCH("UKRI",Table2[[#This Row],[SourcingOwnerEmail]])),"UKRI","UKSBS")</f>
        <v>UKSBS</v>
      </c>
      <c r="E1950" t="s">
        <v>11</v>
      </c>
      <c r="F1950" t="s">
        <v>670</v>
      </c>
      <c r="G1950" t="s">
        <v>4405</v>
      </c>
      <c r="H1950" t="s">
        <v>4489</v>
      </c>
      <c r="I1950" s="2">
        <v>44648</v>
      </c>
      <c r="J1950" s="2">
        <v>44833</v>
      </c>
      <c r="K1950">
        <v>8932.9599999999991</v>
      </c>
      <c r="L1950">
        <v>9890.1</v>
      </c>
      <c r="M1950" t="s">
        <v>1389</v>
      </c>
      <c r="N1950" t="s">
        <v>2155</v>
      </c>
      <c r="O1950" t="s">
        <v>34451</v>
      </c>
      <c r="P1950" t="s">
        <v>34623</v>
      </c>
      <c r="Q1950" t="s">
        <v>34624</v>
      </c>
      <c r="R1950" t="s">
        <v>34378</v>
      </c>
      <c r="S1950" s="2">
        <v>44691</v>
      </c>
    </row>
    <row r="1951" spans="2:19" x14ac:dyDescent="0.35">
      <c r="B1951" t="s">
        <v>4490</v>
      </c>
      <c r="D1951" t="str">
        <f>IF(ISNUMBER(SEARCH("UKRI",Table2[[#This Row],[SourcingOwnerEmail]])),"UKRI","UKSBS")</f>
        <v>UKSBS</v>
      </c>
      <c r="E1951" t="s">
        <v>11</v>
      </c>
      <c r="F1951" t="s">
        <v>670</v>
      </c>
      <c r="G1951" t="s">
        <v>4405</v>
      </c>
      <c r="H1951" t="s">
        <v>4491</v>
      </c>
      <c r="I1951" s="2">
        <v>44648</v>
      </c>
      <c r="J1951" s="2">
        <v>45384</v>
      </c>
      <c r="K1951">
        <v>8932.9599999999991</v>
      </c>
      <c r="L1951">
        <v>74388.570000000007</v>
      </c>
      <c r="M1951" t="s">
        <v>1389</v>
      </c>
      <c r="N1951" t="s">
        <v>2155</v>
      </c>
      <c r="O1951" t="s">
        <v>34451</v>
      </c>
      <c r="P1951" t="s">
        <v>34634</v>
      </c>
      <c r="Q1951" t="s">
        <v>34635</v>
      </c>
      <c r="R1951" t="s">
        <v>34378</v>
      </c>
      <c r="S1951" s="2">
        <v>44691</v>
      </c>
    </row>
    <row r="1952" spans="2:19" x14ac:dyDescent="0.35">
      <c r="B1952" t="s">
        <v>4492</v>
      </c>
      <c r="D1952" t="str">
        <f>IF(ISNUMBER(SEARCH("UKRI",Table2[[#This Row],[SourcingOwnerEmail]])),"UKRI","UKSBS")</f>
        <v>UKSBS</v>
      </c>
      <c r="E1952" t="s">
        <v>11</v>
      </c>
      <c r="F1952" t="s">
        <v>670</v>
      </c>
      <c r="G1952" t="s">
        <v>4439</v>
      </c>
      <c r="H1952" t="s">
        <v>4493</v>
      </c>
      <c r="I1952" s="2">
        <v>44648</v>
      </c>
      <c r="J1952" s="2">
        <v>45198</v>
      </c>
      <c r="L1952">
        <v>56360.49</v>
      </c>
      <c r="M1952" t="s">
        <v>1389</v>
      </c>
      <c r="N1952" t="s">
        <v>2155</v>
      </c>
      <c r="O1952" t="s">
        <v>34387</v>
      </c>
      <c r="P1952" t="s">
        <v>34634</v>
      </c>
      <c r="Q1952" t="s">
        <v>34635</v>
      </c>
      <c r="R1952" t="s">
        <v>34378</v>
      </c>
      <c r="S1952" s="2">
        <v>45089</v>
      </c>
    </row>
    <row r="1953" spans="2:19" x14ac:dyDescent="0.35">
      <c r="B1953" t="s">
        <v>4494</v>
      </c>
      <c r="D1953" t="str">
        <f>IF(ISNUMBER(SEARCH("UKRI",Table2[[#This Row],[SourcingOwnerEmail]])),"UKRI","UKSBS")</f>
        <v>UKSBS</v>
      </c>
      <c r="E1953" t="s">
        <v>11</v>
      </c>
      <c r="F1953" t="s">
        <v>670</v>
      </c>
      <c r="G1953" t="s">
        <v>4405</v>
      </c>
      <c r="H1953" t="s">
        <v>4495</v>
      </c>
      <c r="I1953" s="2">
        <v>44648</v>
      </c>
      <c r="J1953" s="2">
        <v>45198</v>
      </c>
      <c r="K1953">
        <v>8932.9599999999991</v>
      </c>
      <c r="L1953">
        <v>61134.89</v>
      </c>
      <c r="M1953" t="s">
        <v>1389</v>
      </c>
      <c r="N1953" t="s">
        <v>2155</v>
      </c>
      <c r="O1953" t="s">
        <v>34451</v>
      </c>
      <c r="P1953" t="s">
        <v>34446</v>
      </c>
      <c r="Q1953" t="s">
        <v>34447</v>
      </c>
      <c r="R1953" t="s">
        <v>34378</v>
      </c>
      <c r="S1953" s="2">
        <v>44691</v>
      </c>
    </row>
    <row r="1954" spans="2:19" x14ac:dyDescent="0.35">
      <c r="B1954" t="s">
        <v>4496</v>
      </c>
      <c r="D1954" t="str">
        <f>IF(ISNUMBER(SEARCH("UKRI",Table2[[#This Row],[SourcingOwnerEmail]])),"UKRI","UKSBS")</f>
        <v>UKSBS</v>
      </c>
      <c r="E1954" t="s">
        <v>11</v>
      </c>
      <c r="F1954" t="s">
        <v>670</v>
      </c>
      <c r="G1954" t="s">
        <v>4405</v>
      </c>
      <c r="H1954" t="s">
        <v>4497</v>
      </c>
      <c r="I1954" s="2">
        <v>44648</v>
      </c>
      <c r="J1954" s="2">
        <v>45386</v>
      </c>
      <c r="K1954">
        <v>8932.08</v>
      </c>
      <c r="L1954">
        <v>74530.77</v>
      </c>
      <c r="M1954" t="s">
        <v>1389</v>
      </c>
      <c r="N1954" t="s">
        <v>2155</v>
      </c>
      <c r="O1954" t="s">
        <v>34451</v>
      </c>
      <c r="P1954" t="s">
        <v>34594</v>
      </c>
      <c r="Q1954" t="s">
        <v>34595</v>
      </c>
      <c r="R1954" t="s">
        <v>34378</v>
      </c>
      <c r="S1954" s="2">
        <v>44691</v>
      </c>
    </row>
    <row r="1955" spans="2:19" x14ac:dyDescent="0.35">
      <c r="B1955" t="s">
        <v>4498</v>
      </c>
      <c r="D1955" t="str">
        <f>IF(ISNUMBER(SEARCH("UKRI",Table2[[#This Row],[SourcingOwnerEmail]])),"UKRI","UKSBS")</f>
        <v>UKSBS</v>
      </c>
      <c r="E1955" t="s">
        <v>11</v>
      </c>
      <c r="F1955" t="s">
        <v>670</v>
      </c>
      <c r="G1955" t="s">
        <v>4405</v>
      </c>
      <c r="H1955" t="s">
        <v>4499</v>
      </c>
      <c r="I1955" s="2">
        <v>44648</v>
      </c>
      <c r="J1955" s="2">
        <v>45016</v>
      </c>
      <c r="K1955">
        <v>8932.9599999999991</v>
      </c>
      <c r="L1955">
        <v>38003.86</v>
      </c>
      <c r="M1955" t="s">
        <v>1389</v>
      </c>
      <c r="N1955" t="s">
        <v>2155</v>
      </c>
      <c r="O1955" t="s">
        <v>34451</v>
      </c>
      <c r="P1955" t="s">
        <v>34598</v>
      </c>
      <c r="Q1955" t="s">
        <v>34599</v>
      </c>
      <c r="R1955" t="s">
        <v>34378</v>
      </c>
      <c r="S1955" s="2">
        <v>44691</v>
      </c>
    </row>
    <row r="1956" spans="2:19" x14ac:dyDescent="0.35">
      <c r="B1956" t="s">
        <v>4500</v>
      </c>
      <c r="D1956" t="str">
        <f>IF(ISNUMBER(SEARCH("UKRI",Table2[[#This Row],[SourcingOwnerEmail]])),"UKRI","UKSBS")</f>
        <v>UKSBS</v>
      </c>
      <c r="E1956" t="s">
        <v>11</v>
      </c>
      <c r="F1956" t="s">
        <v>670</v>
      </c>
      <c r="G1956" t="s">
        <v>4501</v>
      </c>
      <c r="H1956" t="s">
        <v>4502</v>
      </c>
      <c r="I1956" s="2">
        <v>44679</v>
      </c>
      <c r="J1956" s="2">
        <v>44679</v>
      </c>
      <c r="L1956">
        <v>14750</v>
      </c>
      <c r="M1956" t="s">
        <v>317</v>
      </c>
      <c r="N1956" t="s">
        <v>4235</v>
      </c>
      <c r="O1956" t="s">
        <v>83</v>
      </c>
      <c r="P1956" t="s">
        <v>34592</v>
      </c>
      <c r="Q1956" t="s">
        <v>34593</v>
      </c>
      <c r="R1956" t="s">
        <v>34378</v>
      </c>
      <c r="S1956" s="2">
        <v>44684</v>
      </c>
    </row>
    <row r="1957" spans="2:19" x14ac:dyDescent="0.35">
      <c r="B1957" t="s">
        <v>4503</v>
      </c>
      <c r="D1957" t="str">
        <f>IF(ISNUMBER(SEARCH("UKRI",Table2[[#This Row],[SourcingOwnerEmail]])),"UKRI","UKSBS")</f>
        <v>UKSBS</v>
      </c>
      <c r="E1957" t="s">
        <v>11</v>
      </c>
      <c r="F1957" t="s">
        <v>345</v>
      </c>
      <c r="G1957" t="s">
        <v>4504</v>
      </c>
      <c r="H1957" t="s">
        <v>4505</v>
      </c>
      <c r="I1957" s="2">
        <v>44698</v>
      </c>
      <c r="J1957" s="2">
        <v>45036</v>
      </c>
      <c r="L1957">
        <v>30107.88</v>
      </c>
      <c r="M1957" t="s">
        <v>294</v>
      </c>
      <c r="N1957" t="s">
        <v>2259</v>
      </c>
      <c r="O1957" t="s">
        <v>34451</v>
      </c>
      <c r="P1957" t="s">
        <v>34397</v>
      </c>
      <c r="Q1957" t="s">
        <v>34402</v>
      </c>
      <c r="R1957" t="s">
        <v>34378</v>
      </c>
      <c r="S1957" s="2">
        <v>44672</v>
      </c>
    </row>
    <row r="1958" spans="2:19" x14ac:dyDescent="0.35">
      <c r="B1958" t="s">
        <v>4506</v>
      </c>
      <c r="D1958" t="str">
        <f>IF(ISNUMBER(SEARCH("UKRI",Table2[[#This Row],[SourcingOwnerEmail]])),"UKRI","UKSBS")</f>
        <v>UKSBS</v>
      </c>
      <c r="E1958" t="s">
        <v>11</v>
      </c>
      <c r="F1958" t="s">
        <v>340</v>
      </c>
      <c r="G1958" t="s">
        <v>4507</v>
      </c>
      <c r="H1958" t="s">
        <v>4508</v>
      </c>
      <c r="I1958" s="2">
        <v>44621</v>
      </c>
      <c r="J1958" s="2">
        <v>44651</v>
      </c>
      <c r="L1958">
        <v>57403.97</v>
      </c>
      <c r="M1958" t="s">
        <v>1852</v>
      </c>
      <c r="N1958" t="s">
        <v>140</v>
      </c>
      <c r="O1958" t="s">
        <v>34451</v>
      </c>
      <c r="P1958" t="s">
        <v>34592</v>
      </c>
      <c r="Q1958" t="s">
        <v>34593</v>
      </c>
      <c r="R1958" t="s">
        <v>34378</v>
      </c>
      <c r="S1958" s="2">
        <v>44664</v>
      </c>
    </row>
    <row r="1959" spans="2:19" x14ac:dyDescent="0.35">
      <c r="B1959" t="s">
        <v>4509</v>
      </c>
      <c r="D1959" t="str">
        <f>IF(ISNUMBER(SEARCH("UKRI",Table2[[#This Row],[SourcingOwnerEmail]])),"UKRI","UKSBS")</f>
        <v>UKSBS</v>
      </c>
      <c r="E1959" t="s">
        <v>11</v>
      </c>
      <c r="F1959" t="s">
        <v>75</v>
      </c>
      <c r="G1959" t="s">
        <v>4510</v>
      </c>
      <c r="H1959" t="s">
        <v>4511</v>
      </c>
      <c r="I1959" s="2">
        <v>44562</v>
      </c>
      <c r="J1959" s="2">
        <v>44926</v>
      </c>
      <c r="L1959">
        <v>14623</v>
      </c>
      <c r="M1959" t="s">
        <v>1852</v>
      </c>
      <c r="N1959" t="s">
        <v>140</v>
      </c>
      <c r="O1959" t="s">
        <v>34448</v>
      </c>
      <c r="P1959" t="s">
        <v>34592</v>
      </c>
      <c r="Q1959" t="s">
        <v>34593</v>
      </c>
      <c r="R1959" t="s">
        <v>34378</v>
      </c>
      <c r="S1959" s="2">
        <v>44677</v>
      </c>
    </row>
    <row r="1960" spans="2:19" x14ac:dyDescent="0.35">
      <c r="B1960" t="s">
        <v>4512</v>
      </c>
      <c r="D1960" t="str">
        <f>IF(ISNUMBER(SEARCH("UKRI",Table2[[#This Row],[SourcingOwnerEmail]])),"UKRI","UKSBS")</f>
        <v>UKSBS</v>
      </c>
      <c r="E1960" t="s">
        <v>11</v>
      </c>
      <c r="F1960" t="s">
        <v>2009</v>
      </c>
      <c r="G1960" t="s">
        <v>4405</v>
      </c>
      <c r="H1960" t="s">
        <v>4513</v>
      </c>
      <c r="I1960" s="2">
        <v>44676</v>
      </c>
      <c r="J1960" s="2">
        <v>44767</v>
      </c>
      <c r="K1960">
        <v>12418.56</v>
      </c>
      <c r="L1960">
        <v>12418.56</v>
      </c>
      <c r="M1960" t="s">
        <v>1389</v>
      </c>
      <c r="N1960" t="s">
        <v>2155</v>
      </c>
      <c r="O1960" t="s">
        <v>34387</v>
      </c>
      <c r="P1960" t="s">
        <v>34598</v>
      </c>
      <c r="Q1960" t="s">
        <v>34599</v>
      </c>
      <c r="R1960" t="s">
        <v>34378</v>
      </c>
      <c r="S1960" s="2">
        <v>44720</v>
      </c>
    </row>
    <row r="1961" spans="2:19" x14ac:dyDescent="0.35">
      <c r="B1961" t="s">
        <v>4514</v>
      </c>
      <c r="D1961" t="str">
        <f>IF(ISNUMBER(SEARCH("UKRI",Table2[[#This Row],[SourcingOwnerEmail]])),"UKRI","UKSBS")</f>
        <v>UKSBS</v>
      </c>
      <c r="E1961" t="s">
        <v>11</v>
      </c>
      <c r="F1961" t="s">
        <v>2009</v>
      </c>
      <c r="G1961" t="s">
        <v>4405</v>
      </c>
      <c r="H1961" t="s">
        <v>4515</v>
      </c>
      <c r="I1961" s="2">
        <v>44699</v>
      </c>
      <c r="J1961" s="2">
        <v>44865</v>
      </c>
      <c r="K1961">
        <v>12812.1</v>
      </c>
      <c r="L1961">
        <v>22668.799999999999</v>
      </c>
      <c r="M1961" t="s">
        <v>1389</v>
      </c>
      <c r="N1961" t="s">
        <v>2155</v>
      </c>
      <c r="O1961" t="s">
        <v>34387</v>
      </c>
      <c r="P1961" t="s">
        <v>34623</v>
      </c>
      <c r="Q1961" t="s">
        <v>34624</v>
      </c>
      <c r="R1961" t="s">
        <v>34378</v>
      </c>
      <c r="S1961" s="2">
        <v>44727</v>
      </c>
    </row>
    <row r="1962" spans="2:19" x14ac:dyDescent="0.35">
      <c r="B1962" t="s">
        <v>4516</v>
      </c>
      <c r="D1962" t="str">
        <f>IF(ISNUMBER(SEARCH("UKRI",Table2[[#This Row],[SourcingOwnerEmail]])),"UKRI","UKSBS")</f>
        <v>UKSBS</v>
      </c>
      <c r="E1962" t="s">
        <v>11</v>
      </c>
      <c r="F1962" t="s">
        <v>345</v>
      </c>
      <c r="G1962" t="s">
        <v>4517</v>
      </c>
      <c r="H1962" t="s">
        <v>4518</v>
      </c>
      <c r="I1962" s="2">
        <v>44673</v>
      </c>
      <c r="J1962" s="2">
        <v>44676</v>
      </c>
      <c r="L1962">
        <v>13045</v>
      </c>
      <c r="M1962" t="s">
        <v>420</v>
      </c>
      <c r="N1962" t="s">
        <v>2564</v>
      </c>
      <c r="O1962" t="s">
        <v>83</v>
      </c>
      <c r="P1962" t="s">
        <v>34592</v>
      </c>
      <c r="Q1962" t="s">
        <v>34593</v>
      </c>
      <c r="R1962" t="s">
        <v>34378</v>
      </c>
      <c r="S1962" s="2">
        <v>44672</v>
      </c>
    </row>
    <row r="1963" spans="2:19" x14ac:dyDescent="0.35">
      <c r="B1963" t="s">
        <v>4519</v>
      </c>
      <c r="D1963" t="str">
        <f>IF(ISNUMBER(SEARCH("UKRI",Table2[[#This Row],[SourcingOwnerEmail]])),"UKRI","UKSBS")</f>
        <v>UKSBS</v>
      </c>
      <c r="E1963" t="s">
        <v>11</v>
      </c>
      <c r="F1963" t="s">
        <v>2009</v>
      </c>
      <c r="G1963" t="s">
        <v>3594</v>
      </c>
      <c r="H1963" t="s">
        <v>4520</v>
      </c>
      <c r="J1963" s="2">
        <v>45382</v>
      </c>
      <c r="L1963">
        <v>245184.05</v>
      </c>
      <c r="M1963" t="s">
        <v>1389</v>
      </c>
      <c r="N1963" t="s">
        <v>2155</v>
      </c>
      <c r="O1963" t="s">
        <v>34387</v>
      </c>
      <c r="P1963" t="s">
        <v>34594</v>
      </c>
      <c r="Q1963" t="s">
        <v>34595</v>
      </c>
      <c r="R1963" t="s">
        <v>34378</v>
      </c>
      <c r="S1963" s="2">
        <v>44717</v>
      </c>
    </row>
    <row r="1964" spans="2:19" x14ac:dyDescent="0.35">
      <c r="B1964" t="s">
        <v>4521</v>
      </c>
      <c r="D1964" t="str">
        <f>IF(ISNUMBER(SEARCH("UKRI",Table2[[#This Row],[SourcingOwnerEmail]])),"UKRI","UKSBS")</f>
        <v>UKSBS</v>
      </c>
      <c r="E1964" t="s">
        <v>11</v>
      </c>
      <c r="F1964" t="s">
        <v>626</v>
      </c>
      <c r="G1964" t="s">
        <v>3826</v>
      </c>
      <c r="H1964" t="s">
        <v>4522</v>
      </c>
      <c r="I1964" s="2">
        <v>44670</v>
      </c>
      <c r="J1964" s="2">
        <v>45199</v>
      </c>
      <c r="L1964">
        <v>181869.05</v>
      </c>
      <c r="M1964" t="s">
        <v>1389</v>
      </c>
      <c r="N1964" t="s">
        <v>2155</v>
      </c>
      <c r="O1964" t="s">
        <v>34387</v>
      </c>
      <c r="P1964" t="s">
        <v>34634</v>
      </c>
      <c r="Q1964" t="s">
        <v>34635</v>
      </c>
      <c r="R1964" t="s">
        <v>34378</v>
      </c>
      <c r="S1964" s="2">
        <v>44963</v>
      </c>
    </row>
    <row r="1965" spans="2:19" x14ac:dyDescent="0.35">
      <c r="B1965" t="s">
        <v>4523</v>
      </c>
      <c r="D1965" t="str">
        <f>IF(ISNUMBER(SEARCH("UKRI",Table2[[#This Row],[SourcingOwnerEmail]])),"UKRI","UKSBS")</f>
        <v>UKSBS</v>
      </c>
      <c r="E1965" t="s">
        <v>11</v>
      </c>
      <c r="F1965" t="s">
        <v>670</v>
      </c>
      <c r="G1965" t="s">
        <v>4439</v>
      </c>
      <c r="H1965" t="s">
        <v>4524</v>
      </c>
      <c r="I1965" s="2">
        <v>44634</v>
      </c>
      <c r="J1965" s="2">
        <v>45384</v>
      </c>
      <c r="K1965">
        <v>8449.98</v>
      </c>
      <c r="L1965">
        <v>75254.240000000005</v>
      </c>
      <c r="M1965" t="s">
        <v>1389</v>
      </c>
      <c r="N1965" t="s">
        <v>2153</v>
      </c>
      <c r="O1965" t="s">
        <v>34387</v>
      </c>
      <c r="P1965" t="s">
        <v>34444</v>
      </c>
      <c r="Q1965" t="s">
        <v>34445</v>
      </c>
      <c r="R1965" t="s">
        <v>34378</v>
      </c>
      <c r="S1965" s="2">
        <v>44677</v>
      </c>
    </row>
    <row r="1966" spans="2:19" x14ac:dyDescent="0.35">
      <c r="B1966" t="s">
        <v>4525</v>
      </c>
      <c r="D1966" t="str">
        <f>IF(ISNUMBER(SEARCH("UKRI",Table2[[#This Row],[SourcingOwnerEmail]])),"UKRI","UKSBS")</f>
        <v>UKSBS</v>
      </c>
      <c r="E1966" t="s">
        <v>11</v>
      </c>
      <c r="F1966" t="s">
        <v>670</v>
      </c>
      <c r="G1966" t="s">
        <v>4405</v>
      </c>
      <c r="H1966" t="s">
        <v>4526</v>
      </c>
      <c r="I1966" s="2">
        <v>44634</v>
      </c>
      <c r="J1966" s="2">
        <v>44726</v>
      </c>
      <c r="L1966">
        <v>5036.92</v>
      </c>
      <c r="M1966" t="s">
        <v>1389</v>
      </c>
      <c r="N1966" t="s">
        <v>2153</v>
      </c>
      <c r="O1966" t="s">
        <v>34387</v>
      </c>
      <c r="P1966" t="s">
        <v>34623</v>
      </c>
      <c r="Q1966" t="s">
        <v>34624</v>
      </c>
      <c r="R1966" t="s">
        <v>34378</v>
      </c>
      <c r="S1966" s="2">
        <v>44677</v>
      </c>
    </row>
    <row r="1967" spans="2:19" x14ac:dyDescent="0.35">
      <c r="B1967" t="s">
        <v>4527</v>
      </c>
      <c r="D1967" t="str">
        <f>IF(ISNUMBER(SEARCH("UKRI",Table2[[#This Row],[SourcingOwnerEmail]])),"UKRI","UKSBS")</f>
        <v>UKSBS</v>
      </c>
      <c r="E1967" t="s">
        <v>11</v>
      </c>
      <c r="F1967" t="s">
        <v>670</v>
      </c>
      <c r="G1967" t="s">
        <v>4405</v>
      </c>
      <c r="H1967" t="s">
        <v>4528</v>
      </c>
      <c r="I1967" s="2">
        <v>44627</v>
      </c>
      <c r="J1967" s="2">
        <v>45016</v>
      </c>
      <c r="L1967">
        <v>36465.4</v>
      </c>
      <c r="M1967" t="s">
        <v>1389</v>
      </c>
      <c r="N1967" t="s">
        <v>2155</v>
      </c>
      <c r="O1967" t="s">
        <v>34451</v>
      </c>
      <c r="P1967" t="s">
        <v>34623</v>
      </c>
      <c r="Q1967" t="s">
        <v>34624</v>
      </c>
      <c r="R1967" t="s">
        <v>34378</v>
      </c>
      <c r="S1967" s="2">
        <v>44678</v>
      </c>
    </row>
    <row r="1968" spans="2:19" x14ac:dyDescent="0.35">
      <c r="B1968" t="s">
        <v>4529</v>
      </c>
      <c r="D1968" t="str">
        <f>IF(ISNUMBER(SEARCH("UKRI",Table2[[#This Row],[SourcingOwnerEmail]])),"UKRI","UKSBS")</f>
        <v>UKSBS</v>
      </c>
      <c r="E1968" t="s">
        <v>11</v>
      </c>
      <c r="F1968" t="s">
        <v>670</v>
      </c>
      <c r="G1968" t="s">
        <v>4405</v>
      </c>
      <c r="H1968" t="s">
        <v>4530</v>
      </c>
      <c r="I1968" s="2">
        <v>44649</v>
      </c>
      <c r="J1968" s="2">
        <v>45016</v>
      </c>
      <c r="L1968">
        <v>36119.949999999997</v>
      </c>
      <c r="M1968" t="s">
        <v>1389</v>
      </c>
      <c r="N1968" t="s">
        <v>2155</v>
      </c>
      <c r="O1968" t="s">
        <v>34451</v>
      </c>
      <c r="P1968" t="s">
        <v>34446</v>
      </c>
      <c r="Q1968" t="s">
        <v>34447</v>
      </c>
      <c r="R1968" t="s">
        <v>34378</v>
      </c>
      <c r="S1968" s="2">
        <v>44679</v>
      </c>
    </row>
    <row r="1969" spans="2:19" x14ac:dyDescent="0.35">
      <c r="B1969" t="s">
        <v>4531</v>
      </c>
      <c r="D1969" t="str">
        <f>IF(ISNUMBER(SEARCH("UKRI",Table2[[#This Row],[SourcingOwnerEmail]])),"UKRI","UKSBS")</f>
        <v>UKSBS</v>
      </c>
      <c r="E1969" t="s">
        <v>11</v>
      </c>
      <c r="F1969" t="s">
        <v>670</v>
      </c>
      <c r="G1969" t="s">
        <v>4532</v>
      </c>
      <c r="H1969" t="s">
        <v>4533</v>
      </c>
      <c r="I1969" s="2">
        <v>44652</v>
      </c>
      <c r="J1969" s="2">
        <v>44865</v>
      </c>
      <c r="K1969">
        <v>11000</v>
      </c>
      <c r="L1969">
        <v>11847</v>
      </c>
      <c r="M1969" t="s">
        <v>1852</v>
      </c>
      <c r="N1969" t="s">
        <v>140</v>
      </c>
      <c r="O1969" t="s">
        <v>34448</v>
      </c>
      <c r="P1969" t="s">
        <v>34623</v>
      </c>
      <c r="Q1969" t="s">
        <v>34624</v>
      </c>
      <c r="R1969" t="s">
        <v>34378</v>
      </c>
      <c r="S1969" s="2">
        <v>44677</v>
      </c>
    </row>
    <row r="1970" spans="2:19" x14ac:dyDescent="0.35">
      <c r="B1970" t="s">
        <v>4534</v>
      </c>
      <c r="D1970" t="str">
        <f>IF(ISNUMBER(SEARCH("UKRI",Table2[[#This Row],[SourcingOwnerEmail]])),"UKRI","UKSBS")</f>
        <v>UKSBS</v>
      </c>
      <c r="E1970" t="s">
        <v>11</v>
      </c>
      <c r="F1970" t="s">
        <v>626</v>
      </c>
      <c r="G1970" t="s">
        <v>3084</v>
      </c>
      <c r="H1970" t="s">
        <v>3043</v>
      </c>
      <c r="I1970" s="2">
        <v>44697</v>
      </c>
      <c r="J1970" s="2">
        <v>44883</v>
      </c>
      <c r="L1970">
        <v>71280</v>
      </c>
      <c r="M1970" t="s">
        <v>1389</v>
      </c>
      <c r="N1970" t="s">
        <v>2155</v>
      </c>
      <c r="O1970" t="s">
        <v>34387</v>
      </c>
      <c r="P1970" t="s">
        <v>34468</v>
      </c>
      <c r="Q1970" t="s">
        <v>34476</v>
      </c>
      <c r="R1970" t="s">
        <v>34378</v>
      </c>
      <c r="S1970" s="2">
        <v>44685</v>
      </c>
    </row>
    <row r="1971" spans="2:19" x14ac:dyDescent="0.35">
      <c r="B1971" t="s">
        <v>4535</v>
      </c>
      <c r="D1971" t="str">
        <f>IF(ISNUMBER(SEARCH("UKRI",Table2[[#This Row],[SourcingOwnerEmail]])),"UKRI","UKSBS")</f>
        <v>UKSBS</v>
      </c>
      <c r="E1971" t="s">
        <v>11</v>
      </c>
      <c r="F1971" t="s">
        <v>716</v>
      </c>
      <c r="G1971" t="s">
        <v>4536</v>
      </c>
      <c r="H1971" t="s">
        <v>4537</v>
      </c>
      <c r="I1971" s="2">
        <v>44753</v>
      </c>
      <c r="J1971" s="2">
        <v>44771</v>
      </c>
      <c r="K1971">
        <v>11250</v>
      </c>
      <c r="L1971">
        <v>11250</v>
      </c>
      <c r="M1971" t="s">
        <v>1389</v>
      </c>
      <c r="N1971" t="s">
        <v>2155</v>
      </c>
      <c r="O1971" t="s">
        <v>34448</v>
      </c>
      <c r="P1971" t="s">
        <v>34409</v>
      </c>
      <c r="Q1971" t="s">
        <v>34410</v>
      </c>
      <c r="R1971" t="s">
        <v>34378</v>
      </c>
      <c r="S1971" s="2">
        <v>44698</v>
      </c>
    </row>
    <row r="1972" spans="2:19" x14ac:dyDescent="0.35">
      <c r="B1972" t="s">
        <v>4538</v>
      </c>
      <c r="D1972" t="str">
        <f>IF(ISNUMBER(SEARCH("UKRI",Table2[[#This Row],[SourcingOwnerEmail]])),"UKRI","UKSBS")</f>
        <v>UKSBS</v>
      </c>
      <c r="E1972" t="s">
        <v>11</v>
      </c>
      <c r="F1972" t="s">
        <v>237</v>
      </c>
      <c r="G1972" t="s">
        <v>4539</v>
      </c>
      <c r="H1972" t="s">
        <v>4540</v>
      </c>
      <c r="I1972" s="2">
        <v>44650</v>
      </c>
      <c r="J1972" s="2">
        <v>44957</v>
      </c>
      <c r="K1972">
        <v>12000</v>
      </c>
      <c r="L1972">
        <v>12000</v>
      </c>
      <c r="M1972" t="s">
        <v>164</v>
      </c>
      <c r="N1972" t="s">
        <v>165</v>
      </c>
      <c r="O1972" t="s">
        <v>34448</v>
      </c>
      <c r="P1972" t="s">
        <v>34623</v>
      </c>
      <c r="Q1972" t="s">
        <v>34624</v>
      </c>
      <c r="R1972" t="s">
        <v>34378</v>
      </c>
      <c r="S1972" s="2">
        <v>44687</v>
      </c>
    </row>
    <row r="1973" spans="2:19" x14ac:dyDescent="0.35">
      <c r="B1973" t="s">
        <v>4541</v>
      </c>
      <c r="D1973" t="str">
        <f>IF(ISNUMBER(SEARCH("UKRI",Table2[[#This Row],[SourcingOwnerEmail]])),"UKRI","UKSBS")</f>
        <v>UKSBS</v>
      </c>
      <c r="E1973" t="s">
        <v>11</v>
      </c>
      <c r="F1973" t="s">
        <v>670</v>
      </c>
      <c r="G1973" t="s">
        <v>4439</v>
      </c>
      <c r="H1973" t="s">
        <v>4542</v>
      </c>
      <c r="I1973" s="2">
        <v>44649</v>
      </c>
      <c r="J1973" s="2">
        <v>45198</v>
      </c>
      <c r="K1973">
        <v>9077.0400000000009</v>
      </c>
      <c r="L1973">
        <v>63311.17</v>
      </c>
      <c r="M1973" t="s">
        <v>1389</v>
      </c>
      <c r="N1973" t="s">
        <v>2155</v>
      </c>
      <c r="O1973" t="s">
        <v>34451</v>
      </c>
      <c r="P1973" t="s">
        <v>34446</v>
      </c>
      <c r="Q1973" t="s">
        <v>34447</v>
      </c>
      <c r="R1973" t="s">
        <v>34378</v>
      </c>
      <c r="S1973" s="2">
        <v>44677</v>
      </c>
    </row>
    <row r="1974" spans="2:19" x14ac:dyDescent="0.35">
      <c r="B1974" t="s">
        <v>4543</v>
      </c>
      <c r="D1974" t="str">
        <f>IF(ISNUMBER(SEARCH("UKRI",Table2[[#This Row],[SourcingOwnerEmail]])),"UKRI","UKSBS")</f>
        <v>UKSBS</v>
      </c>
      <c r="E1974" t="s">
        <v>11</v>
      </c>
      <c r="F1974" t="s">
        <v>670</v>
      </c>
      <c r="G1974" t="s">
        <v>2283</v>
      </c>
      <c r="H1974" t="s">
        <v>4544</v>
      </c>
      <c r="I1974" s="2">
        <v>44684</v>
      </c>
      <c r="J1974" s="2">
        <v>44925</v>
      </c>
      <c r="L1974">
        <v>24839.97</v>
      </c>
      <c r="M1974" t="s">
        <v>1389</v>
      </c>
      <c r="N1974" t="s">
        <v>2155</v>
      </c>
      <c r="O1974" t="s">
        <v>34387</v>
      </c>
      <c r="P1974" t="s">
        <v>34594</v>
      </c>
      <c r="Q1974" t="s">
        <v>34595</v>
      </c>
      <c r="R1974" t="s">
        <v>34378</v>
      </c>
      <c r="S1974" s="2">
        <v>44684</v>
      </c>
    </row>
    <row r="1975" spans="2:19" x14ac:dyDescent="0.35">
      <c r="B1975" t="s">
        <v>4545</v>
      </c>
      <c r="D1975" t="str">
        <f>IF(ISNUMBER(SEARCH("UKRI",Table2[[#This Row],[SourcingOwnerEmail]])),"UKRI","UKSBS")</f>
        <v>UKSBS</v>
      </c>
      <c r="E1975" t="s">
        <v>11</v>
      </c>
      <c r="F1975" t="s">
        <v>670</v>
      </c>
      <c r="G1975" t="s">
        <v>4439</v>
      </c>
      <c r="H1975" t="s">
        <v>4546</v>
      </c>
      <c r="I1975" s="2">
        <v>44684</v>
      </c>
      <c r="J1975" s="2">
        <v>45016</v>
      </c>
      <c r="L1975">
        <v>34430.370000000003</v>
      </c>
      <c r="M1975" t="s">
        <v>1389</v>
      </c>
      <c r="N1975" t="s">
        <v>2155</v>
      </c>
      <c r="O1975" t="s">
        <v>34387</v>
      </c>
      <c r="P1975" t="s">
        <v>34634</v>
      </c>
      <c r="Q1975" t="s">
        <v>34635</v>
      </c>
      <c r="R1975" t="s">
        <v>34378</v>
      </c>
      <c r="S1975" s="2">
        <v>44979</v>
      </c>
    </row>
    <row r="1976" spans="2:19" x14ac:dyDescent="0.35">
      <c r="B1976" t="s">
        <v>4547</v>
      </c>
      <c r="D1976" t="str">
        <f>IF(ISNUMBER(SEARCH("UKRI",Table2[[#This Row],[SourcingOwnerEmail]])),"UKRI","UKSBS")</f>
        <v>UKSBS</v>
      </c>
      <c r="E1976" t="s">
        <v>11</v>
      </c>
      <c r="F1976" t="s">
        <v>670</v>
      </c>
      <c r="G1976" t="s">
        <v>2283</v>
      </c>
      <c r="H1976" t="s">
        <v>4548</v>
      </c>
      <c r="I1976" s="2">
        <v>44684</v>
      </c>
      <c r="J1976" s="2">
        <v>44925</v>
      </c>
      <c r="L1976">
        <v>24839.97</v>
      </c>
      <c r="M1976" t="s">
        <v>1389</v>
      </c>
      <c r="N1976" t="s">
        <v>2155</v>
      </c>
      <c r="O1976" t="s">
        <v>34387</v>
      </c>
      <c r="P1976" t="s">
        <v>34594</v>
      </c>
      <c r="Q1976" t="s">
        <v>34595</v>
      </c>
      <c r="R1976" t="s">
        <v>34378</v>
      </c>
      <c r="S1976" s="2">
        <v>44684</v>
      </c>
    </row>
    <row r="1977" spans="2:19" x14ac:dyDescent="0.35">
      <c r="B1977" t="s">
        <v>4549</v>
      </c>
      <c r="D1977" t="str">
        <f>IF(ISNUMBER(SEARCH("UKRI",Table2[[#This Row],[SourcingOwnerEmail]])),"UKRI","UKSBS")</f>
        <v>UKSBS</v>
      </c>
      <c r="E1977" t="s">
        <v>11</v>
      </c>
      <c r="F1977" t="s">
        <v>670</v>
      </c>
      <c r="G1977" t="s">
        <v>4439</v>
      </c>
      <c r="H1977" t="s">
        <v>4550</v>
      </c>
      <c r="I1977" s="2">
        <v>44684</v>
      </c>
      <c r="J1977" s="2">
        <v>45198</v>
      </c>
      <c r="L1977">
        <v>52787.3</v>
      </c>
      <c r="M1977" t="s">
        <v>1389</v>
      </c>
      <c r="N1977" t="s">
        <v>2155</v>
      </c>
      <c r="O1977" t="s">
        <v>34387</v>
      </c>
      <c r="P1977" t="s">
        <v>34444</v>
      </c>
      <c r="Q1977" t="s">
        <v>34445</v>
      </c>
      <c r="R1977" t="s">
        <v>34378</v>
      </c>
      <c r="S1977" s="2">
        <v>44979</v>
      </c>
    </row>
    <row r="1978" spans="2:19" x14ac:dyDescent="0.35">
      <c r="B1978" t="s">
        <v>4551</v>
      </c>
      <c r="D1978" t="str">
        <f>IF(ISNUMBER(SEARCH("UKRI",Table2[[#This Row],[SourcingOwnerEmail]])),"UKRI","UKSBS")</f>
        <v>UKSBS</v>
      </c>
      <c r="E1978" t="s">
        <v>11</v>
      </c>
      <c r="F1978" t="s">
        <v>670</v>
      </c>
      <c r="G1978" t="s">
        <v>2283</v>
      </c>
      <c r="H1978" t="s">
        <v>4552</v>
      </c>
      <c r="I1978" s="2">
        <v>44684</v>
      </c>
      <c r="J1978" s="2">
        <v>44804</v>
      </c>
      <c r="L1978">
        <v>12102.72</v>
      </c>
      <c r="M1978" t="s">
        <v>1389</v>
      </c>
      <c r="N1978" t="s">
        <v>2155</v>
      </c>
      <c r="O1978" t="s">
        <v>34387</v>
      </c>
      <c r="P1978" t="s">
        <v>34397</v>
      </c>
      <c r="Q1978" t="s">
        <v>34402</v>
      </c>
      <c r="R1978" t="s">
        <v>34378</v>
      </c>
      <c r="S1978" s="2">
        <v>44684</v>
      </c>
    </row>
    <row r="1979" spans="2:19" x14ac:dyDescent="0.35">
      <c r="B1979" t="s">
        <v>4553</v>
      </c>
      <c r="D1979" t="str">
        <f>IF(ISNUMBER(SEARCH("UKRI",Table2[[#This Row],[SourcingOwnerEmail]])),"UKRI","UKSBS")</f>
        <v>UKSBS</v>
      </c>
      <c r="E1979" t="s">
        <v>11</v>
      </c>
      <c r="F1979" t="s">
        <v>670</v>
      </c>
      <c r="G1979" t="s">
        <v>2283</v>
      </c>
      <c r="H1979" t="s">
        <v>4554</v>
      </c>
      <c r="I1979" s="2">
        <v>44684</v>
      </c>
      <c r="J1979" s="2">
        <v>44925</v>
      </c>
      <c r="L1979">
        <v>24839.97</v>
      </c>
      <c r="M1979" t="s">
        <v>1389</v>
      </c>
      <c r="N1979" t="s">
        <v>2155</v>
      </c>
      <c r="O1979" t="s">
        <v>34387</v>
      </c>
      <c r="P1979" t="s">
        <v>34594</v>
      </c>
      <c r="Q1979" t="s">
        <v>34595</v>
      </c>
      <c r="R1979" t="s">
        <v>34378</v>
      </c>
      <c r="S1979" s="2">
        <v>44684</v>
      </c>
    </row>
    <row r="1980" spans="2:19" x14ac:dyDescent="0.35">
      <c r="B1980" t="s">
        <v>4555</v>
      </c>
      <c r="D1980" t="str">
        <f>IF(ISNUMBER(SEARCH("UKRI",Table2[[#This Row],[SourcingOwnerEmail]])),"UKRI","UKSBS")</f>
        <v>UKSBS</v>
      </c>
      <c r="E1980" t="s">
        <v>11</v>
      </c>
      <c r="F1980" t="s">
        <v>670</v>
      </c>
      <c r="G1980" t="s">
        <v>4439</v>
      </c>
      <c r="H1980" t="s">
        <v>4556</v>
      </c>
      <c r="I1980" s="2">
        <v>44684</v>
      </c>
      <c r="J1980" s="2">
        <v>45198</v>
      </c>
      <c r="L1980">
        <v>52787</v>
      </c>
      <c r="M1980" t="s">
        <v>1389</v>
      </c>
      <c r="N1980" t="s">
        <v>2155</v>
      </c>
      <c r="O1980" t="s">
        <v>34387</v>
      </c>
      <c r="P1980" t="s">
        <v>34444</v>
      </c>
      <c r="Q1980" t="s">
        <v>34445</v>
      </c>
      <c r="R1980" t="s">
        <v>34378</v>
      </c>
      <c r="S1980" s="2">
        <v>44952</v>
      </c>
    </row>
    <row r="1981" spans="2:19" x14ac:dyDescent="0.35">
      <c r="B1981" t="s">
        <v>4557</v>
      </c>
      <c r="D1981" t="str">
        <f>IF(ISNUMBER(SEARCH("UKRI",Table2[[#This Row],[SourcingOwnerEmail]])),"UKRI","UKSBS")</f>
        <v>UKSBS</v>
      </c>
      <c r="E1981" t="s">
        <v>11</v>
      </c>
      <c r="F1981" t="s">
        <v>670</v>
      </c>
      <c r="G1981" t="s">
        <v>2283</v>
      </c>
      <c r="H1981" t="s">
        <v>4558</v>
      </c>
      <c r="I1981" s="2">
        <v>44684</v>
      </c>
      <c r="J1981" s="2">
        <v>44804</v>
      </c>
      <c r="L1981">
        <v>12102.72</v>
      </c>
      <c r="M1981" t="s">
        <v>1389</v>
      </c>
      <c r="N1981" t="s">
        <v>2153</v>
      </c>
      <c r="O1981" t="s">
        <v>34387</v>
      </c>
      <c r="P1981" t="s">
        <v>34397</v>
      </c>
      <c r="Q1981" t="s">
        <v>34402</v>
      </c>
      <c r="R1981" t="s">
        <v>34378</v>
      </c>
      <c r="S1981" s="2">
        <v>44684</v>
      </c>
    </row>
    <row r="1982" spans="2:19" x14ac:dyDescent="0.35">
      <c r="B1982" t="s">
        <v>4559</v>
      </c>
      <c r="D1982" t="str">
        <f>IF(ISNUMBER(SEARCH("UKRI",Table2[[#This Row],[SourcingOwnerEmail]])),"UKRI","UKSBS")</f>
        <v>UKSBS</v>
      </c>
      <c r="E1982" t="s">
        <v>11</v>
      </c>
      <c r="F1982" t="s">
        <v>670</v>
      </c>
      <c r="G1982" t="s">
        <v>2283</v>
      </c>
      <c r="H1982" t="s">
        <v>4560</v>
      </c>
      <c r="I1982" s="2">
        <v>44684</v>
      </c>
      <c r="J1982" s="2">
        <v>44925</v>
      </c>
      <c r="L1982">
        <v>24839.97</v>
      </c>
      <c r="M1982" t="s">
        <v>1389</v>
      </c>
      <c r="N1982" t="s">
        <v>2153</v>
      </c>
      <c r="O1982" t="s">
        <v>34387</v>
      </c>
      <c r="P1982" t="s">
        <v>34594</v>
      </c>
      <c r="Q1982" t="s">
        <v>34595</v>
      </c>
      <c r="R1982" t="s">
        <v>34378</v>
      </c>
      <c r="S1982" s="2">
        <v>44684</v>
      </c>
    </row>
    <row r="1983" spans="2:19" x14ac:dyDescent="0.35">
      <c r="B1983" t="s">
        <v>4561</v>
      </c>
      <c r="D1983" t="str">
        <f>IF(ISNUMBER(SEARCH("UKRI",Table2[[#This Row],[SourcingOwnerEmail]])),"UKRI","UKSBS")</f>
        <v>UKSBS</v>
      </c>
      <c r="E1983" t="s">
        <v>11</v>
      </c>
      <c r="F1983" t="s">
        <v>670</v>
      </c>
      <c r="G1983" t="s">
        <v>2283</v>
      </c>
      <c r="H1983" t="s">
        <v>4562</v>
      </c>
      <c r="I1983" s="2">
        <v>44684</v>
      </c>
      <c r="J1983" s="2">
        <v>44925</v>
      </c>
      <c r="L1983">
        <v>24839.97</v>
      </c>
      <c r="M1983" t="s">
        <v>1389</v>
      </c>
      <c r="N1983" t="s">
        <v>2153</v>
      </c>
      <c r="O1983" t="s">
        <v>34387</v>
      </c>
      <c r="P1983" t="s">
        <v>34594</v>
      </c>
      <c r="Q1983" t="s">
        <v>34595</v>
      </c>
      <c r="R1983" t="s">
        <v>34378</v>
      </c>
      <c r="S1983" s="2">
        <v>44684</v>
      </c>
    </row>
    <row r="1984" spans="2:19" x14ac:dyDescent="0.35">
      <c r="B1984" t="s">
        <v>4563</v>
      </c>
      <c r="D1984" t="str">
        <f>IF(ISNUMBER(SEARCH("UKRI",Table2[[#This Row],[SourcingOwnerEmail]])),"UKRI","UKSBS")</f>
        <v>UKSBS</v>
      </c>
      <c r="E1984" t="s">
        <v>11</v>
      </c>
      <c r="F1984" t="s">
        <v>670</v>
      </c>
      <c r="G1984" t="s">
        <v>2283</v>
      </c>
      <c r="H1984" t="s">
        <v>4564</v>
      </c>
      <c r="I1984" s="2">
        <v>44684</v>
      </c>
      <c r="J1984" s="2">
        <v>44925</v>
      </c>
      <c r="L1984">
        <v>24839.97</v>
      </c>
      <c r="M1984" t="s">
        <v>1389</v>
      </c>
      <c r="N1984" t="s">
        <v>2153</v>
      </c>
      <c r="O1984" t="s">
        <v>34387</v>
      </c>
      <c r="P1984" t="s">
        <v>34594</v>
      </c>
      <c r="Q1984" t="s">
        <v>34595</v>
      </c>
      <c r="R1984" t="s">
        <v>34378</v>
      </c>
      <c r="S1984" s="2">
        <v>44684</v>
      </c>
    </row>
    <row r="1985" spans="2:19" x14ac:dyDescent="0.35">
      <c r="B1985" t="s">
        <v>4565</v>
      </c>
      <c r="D1985" t="str">
        <f>IF(ISNUMBER(SEARCH("UKRI",Table2[[#This Row],[SourcingOwnerEmail]])),"UKRI","UKSBS")</f>
        <v>UKSBS</v>
      </c>
      <c r="E1985" t="s">
        <v>11</v>
      </c>
      <c r="F1985" t="s">
        <v>670</v>
      </c>
      <c r="G1985" t="s">
        <v>2283</v>
      </c>
      <c r="H1985" t="s">
        <v>4566</v>
      </c>
      <c r="I1985" s="2">
        <v>44684</v>
      </c>
      <c r="J1985" s="2">
        <v>45384</v>
      </c>
      <c r="L1985">
        <v>70890</v>
      </c>
      <c r="M1985" t="s">
        <v>1389</v>
      </c>
      <c r="N1985" t="s">
        <v>2153</v>
      </c>
      <c r="O1985" t="s">
        <v>34387</v>
      </c>
      <c r="P1985" t="s">
        <v>34634</v>
      </c>
      <c r="Q1985" t="s">
        <v>34635</v>
      </c>
      <c r="R1985" t="s">
        <v>34378</v>
      </c>
      <c r="S1985" s="2">
        <v>44684</v>
      </c>
    </row>
    <row r="1986" spans="2:19" x14ac:dyDescent="0.35">
      <c r="B1986" t="s">
        <v>4567</v>
      </c>
      <c r="D1986" t="str">
        <f>IF(ISNUMBER(SEARCH("UKRI",Table2[[#This Row],[SourcingOwnerEmail]])),"UKRI","UKSBS")</f>
        <v>UKSBS</v>
      </c>
      <c r="E1986" t="s">
        <v>11</v>
      </c>
      <c r="F1986" t="s">
        <v>670</v>
      </c>
      <c r="G1986" t="s">
        <v>4439</v>
      </c>
      <c r="H1986" t="s">
        <v>4568</v>
      </c>
      <c r="I1986" s="2">
        <v>44684</v>
      </c>
      <c r="J1986" s="2">
        <v>45016</v>
      </c>
      <c r="L1986">
        <v>34430.370000000003</v>
      </c>
      <c r="M1986" t="s">
        <v>1389</v>
      </c>
      <c r="N1986" t="s">
        <v>2155</v>
      </c>
      <c r="O1986" t="s">
        <v>34387</v>
      </c>
      <c r="P1986" t="s">
        <v>34634</v>
      </c>
      <c r="Q1986" t="s">
        <v>34635</v>
      </c>
      <c r="R1986" t="s">
        <v>34378</v>
      </c>
      <c r="S1986" s="2">
        <v>44952</v>
      </c>
    </row>
    <row r="1987" spans="2:19" x14ac:dyDescent="0.35">
      <c r="B1987" t="s">
        <v>4569</v>
      </c>
      <c r="D1987" t="str">
        <f>IF(ISNUMBER(SEARCH("UKRI",Table2[[#This Row],[SourcingOwnerEmail]])),"UKRI","UKSBS")</f>
        <v>UKSBS</v>
      </c>
      <c r="E1987" t="s">
        <v>11</v>
      </c>
      <c r="F1987" t="s">
        <v>670</v>
      </c>
      <c r="G1987" t="s">
        <v>4439</v>
      </c>
      <c r="H1987" t="s">
        <v>4570</v>
      </c>
      <c r="I1987" s="2">
        <v>44684</v>
      </c>
      <c r="J1987" s="2">
        <v>45198</v>
      </c>
      <c r="L1987">
        <v>52861.919999999998</v>
      </c>
      <c r="M1987" t="s">
        <v>1389</v>
      </c>
      <c r="N1987" t="s">
        <v>2155</v>
      </c>
      <c r="O1987" t="s">
        <v>34387</v>
      </c>
      <c r="P1987" t="s">
        <v>34634</v>
      </c>
      <c r="Q1987" t="s">
        <v>34635</v>
      </c>
      <c r="R1987" t="s">
        <v>34378</v>
      </c>
      <c r="S1987" s="2">
        <v>45051</v>
      </c>
    </row>
    <row r="1988" spans="2:19" x14ac:dyDescent="0.35">
      <c r="B1988" t="s">
        <v>4571</v>
      </c>
      <c r="D1988" t="str">
        <f>IF(ISNUMBER(SEARCH("UKRI",Table2[[#This Row],[SourcingOwnerEmail]])),"UKRI","UKSBS")</f>
        <v>UKSBS</v>
      </c>
      <c r="E1988" t="s">
        <v>11</v>
      </c>
      <c r="F1988" t="s">
        <v>670</v>
      </c>
      <c r="G1988" t="s">
        <v>3858</v>
      </c>
      <c r="H1988" t="s">
        <v>4572</v>
      </c>
      <c r="I1988" s="2">
        <v>44811</v>
      </c>
      <c r="J1988" s="2">
        <v>44812</v>
      </c>
      <c r="K1988">
        <v>10080</v>
      </c>
      <c r="L1988">
        <v>10080</v>
      </c>
      <c r="M1988" t="s">
        <v>1852</v>
      </c>
      <c r="N1988" t="s">
        <v>140</v>
      </c>
      <c r="O1988" t="s">
        <v>34451</v>
      </c>
      <c r="P1988" t="s">
        <v>34594</v>
      </c>
      <c r="Q1988" t="s">
        <v>34595</v>
      </c>
      <c r="R1988" t="s">
        <v>34378</v>
      </c>
      <c r="S1988" s="2">
        <v>44679</v>
      </c>
    </row>
    <row r="1989" spans="2:19" x14ac:dyDescent="0.35">
      <c r="B1989" t="s">
        <v>4573</v>
      </c>
      <c r="D1989" t="str">
        <f>IF(ISNUMBER(SEARCH("UKRI",Table2[[#This Row],[SourcingOwnerEmail]])),"UKRI","UKSBS")</f>
        <v>UKSBS</v>
      </c>
      <c r="E1989" t="s">
        <v>11</v>
      </c>
      <c r="F1989" t="s">
        <v>75</v>
      </c>
      <c r="G1989" t="s">
        <v>4574</v>
      </c>
      <c r="H1989" t="s">
        <v>4575</v>
      </c>
      <c r="I1989" s="2">
        <v>44680</v>
      </c>
      <c r="J1989" s="2">
        <v>45055</v>
      </c>
      <c r="K1989">
        <v>10000</v>
      </c>
      <c r="L1989">
        <v>10000</v>
      </c>
      <c r="M1989" t="s">
        <v>164</v>
      </c>
      <c r="N1989" t="s">
        <v>165</v>
      </c>
      <c r="O1989" t="s">
        <v>34448</v>
      </c>
      <c r="P1989" t="s">
        <v>34639</v>
      </c>
      <c r="Q1989" t="s">
        <v>34640</v>
      </c>
      <c r="R1989" t="s">
        <v>34378</v>
      </c>
      <c r="S1989" s="2">
        <v>44691</v>
      </c>
    </row>
    <row r="1990" spans="2:19" x14ac:dyDescent="0.35">
      <c r="B1990" t="s">
        <v>4576</v>
      </c>
      <c r="D1990" t="str">
        <f>IF(ISNUMBER(SEARCH("UKRI",Table2[[#This Row],[SourcingOwnerEmail]])),"UKRI","UKSBS")</f>
        <v>UKSBS</v>
      </c>
      <c r="E1990" t="s">
        <v>11</v>
      </c>
      <c r="F1990" t="s">
        <v>626</v>
      </c>
      <c r="G1990" t="s">
        <v>3594</v>
      </c>
      <c r="H1990" t="s">
        <v>4577</v>
      </c>
      <c r="I1990" s="2">
        <v>44670</v>
      </c>
      <c r="J1990" s="2">
        <v>44855</v>
      </c>
      <c r="L1990">
        <v>89508.9</v>
      </c>
      <c r="M1990" t="s">
        <v>1389</v>
      </c>
      <c r="N1990" t="s">
        <v>2155</v>
      </c>
      <c r="O1990" t="s">
        <v>34387</v>
      </c>
      <c r="P1990" t="s">
        <v>34623</v>
      </c>
      <c r="Q1990" t="s">
        <v>34624</v>
      </c>
      <c r="R1990" t="s">
        <v>34378</v>
      </c>
      <c r="S1990" s="2">
        <v>44701</v>
      </c>
    </row>
    <row r="1991" spans="2:19" x14ac:dyDescent="0.35">
      <c r="B1991" t="s">
        <v>4578</v>
      </c>
      <c r="D1991" t="str">
        <f>IF(ISNUMBER(SEARCH("UKRI",Table2[[#This Row],[SourcingOwnerEmail]])),"UKRI","UKSBS")</f>
        <v>UKSBS</v>
      </c>
      <c r="E1991" t="s">
        <v>11</v>
      </c>
      <c r="F1991" t="s">
        <v>2009</v>
      </c>
      <c r="G1991" t="s">
        <v>3084</v>
      </c>
      <c r="H1991" t="s">
        <v>4068</v>
      </c>
      <c r="I1991" s="2">
        <v>44697</v>
      </c>
      <c r="J1991" s="2">
        <v>44804</v>
      </c>
      <c r="L1991">
        <v>56810</v>
      </c>
      <c r="M1991" t="s">
        <v>1389</v>
      </c>
      <c r="N1991" t="s">
        <v>2155</v>
      </c>
      <c r="O1991" t="s">
        <v>34387</v>
      </c>
      <c r="P1991" t="s">
        <v>34592</v>
      </c>
      <c r="Q1991" t="s">
        <v>34593</v>
      </c>
      <c r="R1991" t="s">
        <v>34378</v>
      </c>
      <c r="S1991" s="2">
        <v>44713</v>
      </c>
    </row>
    <row r="1992" spans="2:19" x14ac:dyDescent="0.35">
      <c r="B1992" t="s">
        <v>4579</v>
      </c>
      <c r="D1992" t="str">
        <f>IF(ISNUMBER(SEARCH("UKRI",Table2[[#This Row],[SourcingOwnerEmail]])),"UKRI","UKSBS")</f>
        <v>UKSBS</v>
      </c>
      <c r="E1992" t="s">
        <v>11</v>
      </c>
      <c r="F1992" t="s">
        <v>670</v>
      </c>
      <c r="G1992" t="s">
        <v>4580</v>
      </c>
      <c r="H1992" t="s">
        <v>4581</v>
      </c>
      <c r="I1992" s="2">
        <v>44851</v>
      </c>
      <c r="J1992" s="2">
        <v>45582</v>
      </c>
      <c r="L1992">
        <v>600000</v>
      </c>
      <c r="M1992" t="s">
        <v>1852</v>
      </c>
      <c r="N1992" t="s">
        <v>140</v>
      </c>
      <c r="O1992" t="s">
        <v>34418</v>
      </c>
      <c r="P1992" t="s">
        <v>34459</v>
      </c>
      <c r="Q1992" t="s">
        <v>34610</v>
      </c>
      <c r="R1992" t="s">
        <v>34378</v>
      </c>
      <c r="S1992" s="2">
        <v>44886</v>
      </c>
    </row>
    <row r="1993" spans="2:19" x14ac:dyDescent="0.35">
      <c r="B1993" t="s">
        <v>4582</v>
      </c>
      <c r="D1993" t="str">
        <f>IF(ISNUMBER(SEARCH("UKRI",Table2[[#This Row],[SourcingOwnerEmail]])),"UKRI","UKSBS")</f>
        <v>UKSBS</v>
      </c>
      <c r="E1993" t="s">
        <v>11</v>
      </c>
      <c r="F1993" t="s">
        <v>670</v>
      </c>
      <c r="G1993" t="s">
        <v>4439</v>
      </c>
      <c r="H1993" t="s">
        <v>4434</v>
      </c>
      <c r="I1993" s="2">
        <v>44665</v>
      </c>
      <c r="J1993" s="2">
        <v>44925</v>
      </c>
      <c r="K1993">
        <v>8313.69</v>
      </c>
      <c r="L1993">
        <v>17682.3</v>
      </c>
      <c r="M1993" t="s">
        <v>1389</v>
      </c>
      <c r="N1993" t="s">
        <v>2155</v>
      </c>
      <c r="O1993" t="s">
        <v>34451</v>
      </c>
      <c r="P1993" t="s">
        <v>34623</v>
      </c>
      <c r="Q1993" t="s">
        <v>34624</v>
      </c>
      <c r="R1993" t="s">
        <v>34378</v>
      </c>
      <c r="S1993" s="2">
        <v>44690</v>
      </c>
    </row>
    <row r="1994" spans="2:19" x14ac:dyDescent="0.35">
      <c r="B1994" t="s">
        <v>4583</v>
      </c>
      <c r="D1994" t="str">
        <f>IF(ISNUMBER(SEARCH("UKRI",Table2[[#This Row],[SourcingOwnerEmail]])),"UKRI","UKSBS")</f>
        <v>UKSBS</v>
      </c>
      <c r="E1994" t="s">
        <v>11</v>
      </c>
      <c r="F1994" t="s">
        <v>670</v>
      </c>
      <c r="G1994" t="s">
        <v>4439</v>
      </c>
      <c r="H1994" t="s">
        <v>4584</v>
      </c>
      <c r="I1994" s="2">
        <v>44665</v>
      </c>
      <c r="J1994" s="2">
        <v>45198</v>
      </c>
      <c r="L1994">
        <v>58512.27</v>
      </c>
      <c r="M1994" t="s">
        <v>1389</v>
      </c>
      <c r="N1994" t="s">
        <v>2155</v>
      </c>
      <c r="O1994" t="s">
        <v>34387</v>
      </c>
      <c r="P1994" t="s">
        <v>34444</v>
      </c>
      <c r="Q1994" t="s">
        <v>34445</v>
      </c>
      <c r="R1994" t="s">
        <v>34378</v>
      </c>
      <c r="S1994" s="2">
        <v>44979</v>
      </c>
    </row>
    <row r="1995" spans="2:19" x14ac:dyDescent="0.35">
      <c r="B1995" t="s">
        <v>4585</v>
      </c>
      <c r="D1995" t="str">
        <f>IF(ISNUMBER(SEARCH("UKRI",Table2[[#This Row],[SourcingOwnerEmail]])),"UKRI","UKSBS")</f>
        <v>UKSBS</v>
      </c>
      <c r="E1995" t="s">
        <v>11</v>
      </c>
      <c r="F1995" t="s">
        <v>670</v>
      </c>
      <c r="G1995" t="s">
        <v>4405</v>
      </c>
      <c r="H1995" t="s">
        <v>4434</v>
      </c>
      <c r="I1995" s="2">
        <v>44684</v>
      </c>
      <c r="J1995" s="2">
        <v>44925</v>
      </c>
      <c r="K1995">
        <v>11915.64</v>
      </c>
      <c r="L1995">
        <v>24652.89</v>
      </c>
      <c r="M1995" t="s">
        <v>1389</v>
      </c>
      <c r="N1995" t="s">
        <v>2155</v>
      </c>
      <c r="O1995" t="s">
        <v>34451</v>
      </c>
      <c r="P1995" t="s">
        <v>34594</v>
      </c>
      <c r="Q1995" t="s">
        <v>34595</v>
      </c>
      <c r="R1995" t="s">
        <v>34378</v>
      </c>
      <c r="S1995" s="2">
        <v>44700</v>
      </c>
    </row>
    <row r="1996" spans="2:19" x14ac:dyDescent="0.35">
      <c r="B1996" t="s">
        <v>4586</v>
      </c>
      <c r="D1996" t="str">
        <f>IF(ISNUMBER(SEARCH("UKRI",Table2[[#This Row],[SourcingOwnerEmail]])),"UKRI","UKSBS")</f>
        <v>UKSBS</v>
      </c>
      <c r="E1996" t="s">
        <v>11</v>
      </c>
      <c r="F1996" t="s">
        <v>670</v>
      </c>
      <c r="G1996" t="s">
        <v>4439</v>
      </c>
      <c r="H1996" t="s">
        <v>4587</v>
      </c>
      <c r="I1996" s="2">
        <v>44684</v>
      </c>
      <c r="J1996" s="2">
        <v>45016</v>
      </c>
      <c r="L1996">
        <v>34243.29</v>
      </c>
      <c r="M1996" t="s">
        <v>1389</v>
      </c>
      <c r="N1996" t="s">
        <v>2155</v>
      </c>
      <c r="O1996" t="s">
        <v>34387</v>
      </c>
      <c r="P1996" t="s">
        <v>34449</v>
      </c>
      <c r="Q1996" t="s">
        <v>34450</v>
      </c>
      <c r="R1996" t="s">
        <v>34378</v>
      </c>
      <c r="S1996" s="2">
        <v>44979</v>
      </c>
    </row>
    <row r="1997" spans="2:19" x14ac:dyDescent="0.35">
      <c r="B1997" t="s">
        <v>4588</v>
      </c>
      <c r="D1997" t="str">
        <f>IF(ISNUMBER(SEARCH("UKRI",Table2[[#This Row],[SourcingOwnerEmail]])),"UKRI","UKSBS")</f>
        <v>UKSBS</v>
      </c>
      <c r="E1997" t="s">
        <v>11</v>
      </c>
      <c r="F1997" t="s">
        <v>670</v>
      </c>
      <c r="G1997" t="s">
        <v>4405</v>
      </c>
      <c r="H1997" t="s">
        <v>4434</v>
      </c>
      <c r="I1997" s="2">
        <v>44676</v>
      </c>
      <c r="J1997" s="2">
        <v>44767</v>
      </c>
      <c r="K1997">
        <v>6911.28</v>
      </c>
      <c r="L1997">
        <v>6911.28</v>
      </c>
      <c r="M1997" t="s">
        <v>1389</v>
      </c>
      <c r="N1997" t="s">
        <v>2155</v>
      </c>
      <c r="O1997" t="s">
        <v>34451</v>
      </c>
      <c r="P1997" t="s">
        <v>34594</v>
      </c>
      <c r="Q1997" t="s">
        <v>34595</v>
      </c>
      <c r="R1997" t="s">
        <v>34378</v>
      </c>
      <c r="S1997" s="2">
        <v>44700</v>
      </c>
    </row>
    <row r="1998" spans="2:19" ht="43.5" x14ac:dyDescent="0.35">
      <c r="B1998" t="s">
        <v>4589</v>
      </c>
      <c r="D1998" t="str">
        <f>IF(ISNUMBER(SEARCH("UKRI",Table2[[#This Row],[SourcingOwnerEmail]])),"UKRI","UKSBS")</f>
        <v>UKSBS</v>
      </c>
      <c r="E1998" t="s">
        <v>11</v>
      </c>
      <c r="F1998" t="s">
        <v>626</v>
      </c>
      <c r="G1998" s="3" t="s">
        <v>4590</v>
      </c>
      <c r="H1998" t="s">
        <v>4591</v>
      </c>
      <c r="I1998" s="2">
        <v>44697</v>
      </c>
      <c r="J1998" s="2">
        <v>44916</v>
      </c>
      <c r="K1998">
        <v>33712.29</v>
      </c>
      <c r="L1998">
        <v>33712.29</v>
      </c>
      <c r="M1998" t="s">
        <v>1852</v>
      </c>
      <c r="N1998" t="s">
        <v>140</v>
      </c>
      <c r="O1998" t="s">
        <v>83</v>
      </c>
      <c r="P1998" t="s">
        <v>34594</v>
      </c>
      <c r="Q1998" t="s">
        <v>34595</v>
      </c>
      <c r="R1998" t="s">
        <v>34378</v>
      </c>
      <c r="S1998" s="2">
        <v>44694</v>
      </c>
    </row>
    <row r="1999" spans="2:19" x14ac:dyDescent="0.35">
      <c r="B1999" t="s">
        <v>4592</v>
      </c>
      <c r="D1999" t="str">
        <f>IF(ISNUMBER(SEARCH("UKRI",Table2[[#This Row],[SourcingOwnerEmail]])),"UKRI","UKSBS")</f>
        <v>UKSBS</v>
      </c>
      <c r="E1999" t="s">
        <v>11</v>
      </c>
      <c r="F1999" t="s">
        <v>670</v>
      </c>
      <c r="G1999" t="s">
        <v>4593</v>
      </c>
      <c r="H1999" t="s">
        <v>4594</v>
      </c>
      <c r="I1999" s="2">
        <v>44729</v>
      </c>
      <c r="J1999" s="2">
        <v>45016</v>
      </c>
      <c r="K1999">
        <v>41665</v>
      </c>
      <c r="L1999">
        <v>34238.400000000001</v>
      </c>
      <c r="M1999" t="s">
        <v>1852</v>
      </c>
      <c r="N1999" t="s">
        <v>140</v>
      </c>
      <c r="O1999" t="s">
        <v>83</v>
      </c>
      <c r="P1999" t="s">
        <v>34468</v>
      </c>
      <c r="Q1999" t="s">
        <v>34476</v>
      </c>
      <c r="R1999" t="s">
        <v>34378</v>
      </c>
      <c r="S1999" s="2">
        <v>44732</v>
      </c>
    </row>
    <row r="2000" spans="2:19" x14ac:dyDescent="0.35">
      <c r="B2000" t="s">
        <v>4595</v>
      </c>
      <c r="D2000" t="str">
        <f>IF(ISNUMBER(SEARCH("UKRI",Table2[[#This Row],[SourcingOwnerEmail]])),"UKRI","UKSBS")</f>
        <v>UKSBS</v>
      </c>
      <c r="E2000" t="s">
        <v>11</v>
      </c>
      <c r="F2000" t="s">
        <v>670</v>
      </c>
      <c r="G2000" t="s">
        <v>4405</v>
      </c>
      <c r="H2000" t="s">
        <v>4596</v>
      </c>
      <c r="I2000" s="2">
        <v>44684</v>
      </c>
      <c r="J2000" s="2">
        <v>45384</v>
      </c>
      <c r="K2000">
        <v>11182.6</v>
      </c>
      <c r="L2000">
        <v>88421.2</v>
      </c>
      <c r="M2000" t="s">
        <v>1389</v>
      </c>
      <c r="N2000" t="s">
        <v>2155</v>
      </c>
      <c r="O2000" t="s">
        <v>34451</v>
      </c>
      <c r="P2000" t="s">
        <v>34634</v>
      </c>
      <c r="Q2000" t="s">
        <v>34635</v>
      </c>
      <c r="R2000" t="s">
        <v>34378</v>
      </c>
      <c r="S2000" s="2">
        <v>44700</v>
      </c>
    </row>
    <row r="2001" spans="2:19" x14ac:dyDescent="0.35">
      <c r="B2001" t="s">
        <v>4597</v>
      </c>
      <c r="D2001" t="str">
        <f>IF(ISNUMBER(SEARCH("UKRI",Table2[[#This Row],[SourcingOwnerEmail]])),"UKRI","UKSBS")</f>
        <v>UKSBS</v>
      </c>
      <c r="E2001" t="s">
        <v>11</v>
      </c>
      <c r="F2001" t="s">
        <v>670</v>
      </c>
      <c r="G2001" t="s">
        <v>4439</v>
      </c>
      <c r="H2001" t="s">
        <v>4598</v>
      </c>
      <c r="I2001" s="2">
        <v>44684</v>
      </c>
      <c r="J2001" s="2">
        <v>45016</v>
      </c>
      <c r="L2001">
        <v>42623.8</v>
      </c>
      <c r="M2001" t="s">
        <v>1389</v>
      </c>
      <c r="N2001" t="s">
        <v>2155</v>
      </c>
      <c r="O2001" t="s">
        <v>34387</v>
      </c>
      <c r="P2001" t="s">
        <v>34449</v>
      </c>
      <c r="Q2001" t="s">
        <v>34450</v>
      </c>
      <c r="R2001" t="s">
        <v>34378</v>
      </c>
      <c r="S2001" s="2">
        <v>44979</v>
      </c>
    </row>
    <row r="2002" spans="2:19" x14ac:dyDescent="0.35">
      <c r="B2002" t="s">
        <v>4599</v>
      </c>
      <c r="D2002" t="str">
        <f>IF(ISNUMBER(SEARCH("UKRI",Table2[[#This Row],[SourcingOwnerEmail]])),"UKRI","UKSBS")</f>
        <v>UKSBS</v>
      </c>
      <c r="E2002" t="s">
        <v>11</v>
      </c>
      <c r="F2002" t="s">
        <v>670</v>
      </c>
      <c r="G2002" t="s">
        <v>4405</v>
      </c>
      <c r="H2002" t="s">
        <v>4434</v>
      </c>
      <c r="I2002" s="2">
        <v>44634</v>
      </c>
      <c r="J2002" s="2">
        <v>44638</v>
      </c>
      <c r="K2002">
        <v>899.45</v>
      </c>
      <c r="L2002">
        <v>899.45</v>
      </c>
      <c r="M2002" t="s">
        <v>1389</v>
      </c>
      <c r="N2002" t="s">
        <v>2155</v>
      </c>
      <c r="O2002" t="s">
        <v>34451</v>
      </c>
      <c r="P2002" t="s">
        <v>34594</v>
      </c>
      <c r="Q2002" t="s">
        <v>34595</v>
      </c>
      <c r="R2002" t="s">
        <v>34378</v>
      </c>
      <c r="S2002" s="2">
        <v>44700</v>
      </c>
    </row>
    <row r="2003" spans="2:19" x14ac:dyDescent="0.35">
      <c r="B2003" t="s">
        <v>4600</v>
      </c>
      <c r="D2003" t="str">
        <f>IF(ISNUMBER(SEARCH("UKRI",Table2[[#This Row],[SourcingOwnerEmail]])),"UKRI","UKSBS")</f>
        <v>UKSBS</v>
      </c>
      <c r="E2003" t="s">
        <v>11</v>
      </c>
      <c r="F2003" t="s">
        <v>670</v>
      </c>
      <c r="G2003" t="s">
        <v>4405</v>
      </c>
      <c r="H2003" t="s">
        <v>4434</v>
      </c>
      <c r="I2003" s="2">
        <v>44684</v>
      </c>
      <c r="J2003" s="2">
        <v>45384</v>
      </c>
      <c r="K2003">
        <v>8956.2000000000007</v>
      </c>
      <c r="L2003">
        <v>79960.06</v>
      </c>
      <c r="M2003" t="s">
        <v>1389</v>
      </c>
      <c r="N2003" t="s">
        <v>2155</v>
      </c>
      <c r="O2003" t="s">
        <v>34451</v>
      </c>
      <c r="P2003" t="s">
        <v>34594</v>
      </c>
      <c r="Q2003" t="s">
        <v>34595</v>
      </c>
      <c r="R2003" t="s">
        <v>34378</v>
      </c>
      <c r="S2003" s="2">
        <v>44700</v>
      </c>
    </row>
    <row r="2004" spans="2:19" x14ac:dyDescent="0.35">
      <c r="B2004" t="s">
        <v>4601</v>
      </c>
      <c r="D2004" t="str">
        <f>IF(ISNUMBER(SEARCH("UKRI",Table2[[#This Row],[SourcingOwnerEmail]])),"UKRI","UKSBS")</f>
        <v>UKSBS</v>
      </c>
      <c r="E2004" t="s">
        <v>11</v>
      </c>
      <c r="F2004" t="s">
        <v>670</v>
      </c>
      <c r="G2004" t="s">
        <v>4439</v>
      </c>
      <c r="H2004" t="s">
        <v>4602</v>
      </c>
      <c r="I2004" s="2">
        <v>44684</v>
      </c>
      <c r="J2004" s="2">
        <v>45016</v>
      </c>
      <c r="L2004">
        <v>33981.15</v>
      </c>
      <c r="M2004" t="s">
        <v>1389</v>
      </c>
      <c r="N2004" t="s">
        <v>2155</v>
      </c>
      <c r="O2004" t="s">
        <v>34387</v>
      </c>
      <c r="P2004" t="s">
        <v>34594</v>
      </c>
      <c r="Q2004" t="s">
        <v>34595</v>
      </c>
      <c r="R2004" t="s">
        <v>34378</v>
      </c>
      <c r="S2004" s="2">
        <v>44979</v>
      </c>
    </row>
    <row r="2005" spans="2:19" x14ac:dyDescent="0.35">
      <c r="B2005" t="s">
        <v>4603</v>
      </c>
      <c r="D2005" t="str">
        <f>IF(ISNUMBER(SEARCH("UKRI",Table2[[#This Row],[SourcingOwnerEmail]])),"UKRI","UKSBS")</f>
        <v>UKSBS</v>
      </c>
      <c r="E2005" t="s">
        <v>11</v>
      </c>
      <c r="F2005" t="s">
        <v>670</v>
      </c>
      <c r="G2005" t="s">
        <v>4439</v>
      </c>
      <c r="H2005" t="s">
        <v>4604</v>
      </c>
      <c r="I2005" s="2">
        <v>44684</v>
      </c>
      <c r="J2005" s="2">
        <v>45384</v>
      </c>
      <c r="L2005">
        <v>88931.45</v>
      </c>
      <c r="M2005" t="s">
        <v>1389</v>
      </c>
      <c r="N2005" t="s">
        <v>2153</v>
      </c>
      <c r="O2005" t="s">
        <v>34387</v>
      </c>
      <c r="P2005" t="s">
        <v>34634</v>
      </c>
      <c r="Q2005" t="s">
        <v>34635</v>
      </c>
      <c r="R2005" t="s">
        <v>34378</v>
      </c>
      <c r="S2005" s="2">
        <v>44699</v>
      </c>
    </row>
    <row r="2006" spans="2:19" x14ac:dyDescent="0.35">
      <c r="B2006" t="s">
        <v>4605</v>
      </c>
      <c r="D2006" t="str">
        <f>IF(ISNUMBER(SEARCH("UKRI",Table2[[#This Row],[SourcingOwnerEmail]])),"UKRI","UKSBS")</f>
        <v>UKSBS</v>
      </c>
      <c r="E2006" t="s">
        <v>11</v>
      </c>
      <c r="F2006" t="s">
        <v>670</v>
      </c>
      <c r="G2006" t="s">
        <v>4439</v>
      </c>
      <c r="H2006" t="s">
        <v>4606</v>
      </c>
      <c r="I2006" s="2">
        <v>44684</v>
      </c>
      <c r="J2006" s="2">
        <v>45016</v>
      </c>
      <c r="L2006">
        <v>43134.05</v>
      </c>
      <c r="M2006" t="s">
        <v>1389</v>
      </c>
      <c r="N2006" t="s">
        <v>2155</v>
      </c>
      <c r="O2006" t="s">
        <v>34387</v>
      </c>
      <c r="P2006" t="s">
        <v>34449</v>
      </c>
      <c r="Q2006" t="s">
        <v>34450</v>
      </c>
      <c r="R2006" t="s">
        <v>34378</v>
      </c>
      <c r="S2006" s="2">
        <v>44979</v>
      </c>
    </row>
    <row r="2007" spans="2:19" x14ac:dyDescent="0.35">
      <c r="B2007" t="s">
        <v>4607</v>
      </c>
      <c r="D2007" t="str">
        <f>IF(ISNUMBER(SEARCH("UKRI",Table2[[#This Row],[SourcingOwnerEmail]])),"UKRI","UKSBS")</f>
        <v>UKSBS</v>
      </c>
      <c r="E2007" t="s">
        <v>11</v>
      </c>
      <c r="F2007" t="s">
        <v>670</v>
      </c>
      <c r="G2007" t="s">
        <v>4405</v>
      </c>
      <c r="H2007" t="s">
        <v>4608</v>
      </c>
      <c r="I2007" s="2">
        <v>44684</v>
      </c>
      <c r="J2007" s="2">
        <v>44925</v>
      </c>
      <c r="L2007">
        <v>31156.45</v>
      </c>
      <c r="M2007" t="s">
        <v>1389</v>
      </c>
      <c r="N2007" t="s">
        <v>2155</v>
      </c>
      <c r="O2007" t="s">
        <v>34387</v>
      </c>
      <c r="P2007" t="s">
        <v>34594</v>
      </c>
      <c r="Q2007" t="s">
        <v>34595</v>
      </c>
      <c r="R2007" t="s">
        <v>34378</v>
      </c>
      <c r="S2007" s="2">
        <v>44713</v>
      </c>
    </row>
    <row r="2008" spans="2:19" x14ac:dyDescent="0.35">
      <c r="B2008" t="s">
        <v>4609</v>
      </c>
      <c r="D2008" t="str">
        <f>IF(ISNUMBER(SEARCH("UKRI",Table2[[#This Row],[SourcingOwnerEmail]])),"UKRI","UKSBS")</f>
        <v>UKSBS</v>
      </c>
      <c r="E2008" t="s">
        <v>11</v>
      </c>
      <c r="F2008" t="s">
        <v>670</v>
      </c>
      <c r="G2008" t="s">
        <v>4405</v>
      </c>
      <c r="H2008" t="s">
        <v>4610</v>
      </c>
      <c r="I2008" s="2">
        <v>44684</v>
      </c>
      <c r="J2008" s="2">
        <v>44925</v>
      </c>
      <c r="L2008">
        <v>31156.45</v>
      </c>
      <c r="M2008" t="s">
        <v>1389</v>
      </c>
      <c r="N2008" t="s">
        <v>2155</v>
      </c>
      <c r="O2008" t="s">
        <v>34387</v>
      </c>
      <c r="P2008" t="s">
        <v>34592</v>
      </c>
      <c r="Q2008" t="s">
        <v>34593</v>
      </c>
      <c r="R2008" t="s">
        <v>34378</v>
      </c>
      <c r="S2008" s="2">
        <v>44713</v>
      </c>
    </row>
    <row r="2009" spans="2:19" x14ac:dyDescent="0.35">
      <c r="B2009" t="s">
        <v>4611</v>
      </c>
      <c r="D2009" t="str">
        <f>IF(ISNUMBER(SEARCH("UKRI",Table2[[#This Row],[SourcingOwnerEmail]])),"UKRI","UKSBS")</f>
        <v>UKSBS</v>
      </c>
      <c r="E2009" t="s">
        <v>11</v>
      </c>
      <c r="F2009" t="s">
        <v>670</v>
      </c>
      <c r="G2009" t="s">
        <v>4439</v>
      </c>
      <c r="H2009" t="s">
        <v>4612</v>
      </c>
      <c r="J2009" s="2">
        <v>45198</v>
      </c>
      <c r="L2009">
        <v>64675.28</v>
      </c>
      <c r="M2009" t="s">
        <v>1389</v>
      </c>
      <c r="N2009" t="s">
        <v>2155</v>
      </c>
      <c r="O2009" t="s">
        <v>34387</v>
      </c>
      <c r="P2009" t="s">
        <v>34444</v>
      </c>
      <c r="Q2009" t="s">
        <v>34445</v>
      </c>
      <c r="R2009" t="s">
        <v>34378</v>
      </c>
      <c r="S2009" s="2">
        <v>44979</v>
      </c>
    </row>
    <row r="2010" spans="2:19" x14ac:dyDescent="0.35">
      <c r="B2010" t="s">
        <v>4613</v>
      </c>
      <c r="D2010" t="str">
        <f>IF(ISNUMBER(SEARCH("UKRI",Table2[[#This Row],[SourcingOwnerEmail]])),"UKRI","UKSBS")</f>
        <v>UKSBS</v>
      </c>
      <c r="E2010" t="s">
        <v>11</v>
      </c>
      <c r="F2010" t="s">
        <v>670</v>
      </c>
      <c r="G2010" t="s">
        <v>4405</v>
      </c>
      <c r="H2010" t="s">
        <v>4614</v>
      </c>
      <c r="I2010" s="2">
        <v>44670</v>
      </c>
      <c r="J2010" s="2">
        <v>44925</v>
      </c>
      <c r="K2010">
        <v>8000</v>
      </c>
      <c r="L2010">
        <v>17232.75</v>
      </c>
      <c r="M2010" t="s">
        <v>1389</v>
      </c>
      <c r="N2010" t="s">
        <v>2155</v>
      </c>
      <c r="O2010" t="s">
        <v>34387</v>
      </c>
      <c r="P2010" t="s">
        <v>34623</v>
      </c>
      <c r="Q2010" t="s">
        <v>34624</v>
      </c>
      <c r="R2010" t="s">
        <v>34378</v>
      </c>
      <c r="S2010" s="2">
        <v>44700</v>
      </c>
    </row>
    <row r="2011" spans="2:19" x14ac:dyDescent="0.35">
      <c r="B2011" t="s">
        <v>4615</v>
      </c>
      <c r="D2011" t="str">
        <f>IF(ISNUMBER(SEARCH("UKRI",Table2[[#This Row],[SourcingOwnerEmail]])),"UKRI","UKSBS")</f>
        <v>UKSBS</v>
      </c>
      <c r="E2011" t="s">
        <v>11</v>
      </c>
      <c r="F2011" t="s">
        <v>670</v>
      </c>
      <c r="G2011" t="s">
        <v>4405</v>
      </c>
      <c r="H2011" t="s">
        <v>4616</v>
      </c>
      <c r="I2011" s="2">
        <v>44627</v>
      </c>
      <c r="J2011" s="2">
        <v>44657</v>
      </c>
      <c r="L2011">
        <v>3134.67</v>
      </c>
      <c r="M2011" t="s">
        <v>1389</v>
      </c>
      <c r="N2011" t="s">
        <v>2155</v>
      </c>
      <c r="O2011" t="s">
        <v>34451</v>
      </c>
      <c r="P2011" t="s">
        <v>34623</v>
      </c>
      <c r="Q2011" t="s">
        <v>34624</v>
      </c>
      <c r="R2011" t="s">
        <v>34378</v>
      </c>
      <c r="S2011" s="2">
        <v>44700</v>
      </c>
    </row>
    <row r="2012" spans="2:19" x14ac:dyDescent="0.35">
      <c r="B2012" t="s">
        <v>4617</v>
      </c>
      <c r="D2012" t="str">
        <f>IF(ISNUMBER(SEARCH("UKRI",Table2[[#This Row],[SourcingOwnerEmail]])),"UKRI","UKSBS")</f>
        <v>UKSBS</v>
      </c>
      <c r="E2012" t="s">
        <v>11</v>
      </c>
      <c r="F2012" t="s">
        <v>1711</v>
      </c>
      <c r="G2012" t="s">
        <v>4618</v>
      </c>
      <c r="H2012" t="s">
        <v>4619</v>
      </c>
      <c r="I2012" s="2">
        <v>44692</v>
      </c>
      <c r="J2012" s="2">
        <v>45005</v>
      </c>
      <c r="L2012">
        <v>30249.119999999999</v>
      </c>
      <c r="M2012" t="s">
        <v>294</v>
      </c>
      <c r="N2012" t="s">
        <v>2259</v>
      </c>
      <c r="O2012" t="s">
        <v>34387</v>
      </c>
      <c r="P2012" t="s">
        <v>34459</v>
      </c>
      <c r="Q2012" t="s">
        <v>34610</v>
      </c>
      <c r="R2012" t="s">
        <v>34378</v>
      </c>
      <c r="S2012" s="2">
        <v>44880</v>
      </c>
    </row>
    <row r="2013" spans="2:19" x14ac:dyDescent="0.35">
      <c r="B2013" t="s">
        <v>4620</v>
      </c>
      <c r="D2013" t="str">
        <f>IF(ISNUMBER(SEARCH("UKRI",Table2[[#This Row],[SourcingOwnerEmail]])),"UKRI","UKSBS")</f>
        <v>UKSBS</v>
      </c>
      <c r="E2013" t="s">
        <v>11</v>
      </c>
      <c r="F2013" t="s">
        <v>2009</v>
      </c>
      <c r="G2013" t="s">
        <v>4621</v>
      </c>
      <c r="H2013" t="s">
        <v>2427</v>
      </c>
      <c r="I2013" s="2">
        <v>44738</v>
      </c>
      <c r="J2013" s="2">
        <v>45102</v>
      </c>
      <c r="K2013">
        <v>5000</v>
      </c>
      <c r="L2013">
        <v>5000</v>
      </c>
      <c r="M2013" t="s">
        <v>2304</v>
      </c>
      <c r="N2013" t="s">
        <v>2304</v>
      </c>
      <c r="O2013" t="s">
        <v>34387</v>
      </c>
      <c r="P2013" t="s">
        <v>34409</v>
      </c>
      <c r="Q2013" t="s">
        <v>34410</v>
      </c>
      <c r="R2013" t="s">
        <v>34378</v>
      </c>
      <c r="S2013" s="2">
        <v>44778</v>
      </c>
    </row>
    <row r="2014" spans="2:19" x14ac:dyDescent="0.35">
      <c r="B2014" t="s">
        <v>4622</v>
      </c>
      <c r="D2014" t="str">
        <f>IF(ISNUMBER(SEARCH("UKRI",Table2[[#This Row],[SourcingOwnerEmail]])),"UKRI","UKSBS")</f>
        <v>UKSBS</v>
      </c>
      <c r="E2014" t="s">
        <v>11</v>
      </c>
      <c r="F2014" t="s">
        <v>670</v>
      </c>
      <c r="G2014" t="s">
        <v>3863</v>
      </c>
      <c r="H2014" t="s">
        <v>4623</v>
      </c>
      <c r="I2014" s="2">
        <v>44739</v>
      </c>
      <c r="J2014" s="2">
        <v>44837</v>
      </c>
      <c r="L2014">
        <v>50000</v>
      </c>
      <c r="M2014" t="s">
        <v>1852</v>
      </c>
      <c r="N2014" t="s">
        <v>2161</v>
      </c>
      <c r="O2014" t="s">
        <v>34387</v>
      </c>
      <c r="P2014" t="s">
        <v>34592</v>
      </c>
      <c r="Q2014" t="s">
        <v>34593</v>
      </c>
      <c r="R2014" t="s">
        <v>34378</v>
      </c>
      <c r="S2014" s="2">
        <v>44743</v>
      </c>
    </row>
    <row r="2015" spans="2:19" x14ac:dyDescent="0.35">
      <c r="B2015" t="s">
        <v>4624</v>
      </c>
      <c r="D2015" t="str">
        <f>IF(ISNUMBER(SEARCH("UKRI",Table2[[#This Row],[SourcingOwnerEmail]])),"UKRI","UKSBS")</f>
        <v>UKSBS</v>
      </c>
      <c r="E2015" t="s">
        <v>11</v>
      </c>
      <c r="F2015" t="s">
        <v>237</v>
      </c>
      <c r="G2015" t="s">
        <v>4625</v>
      </c>
      <c r="H2015" t="s">
        <v>4626</v>
      </c>
      <c r="I2015" s="2">
        <v>44602</v>
      </c>
      <c r="J2015" s="2">
        <v>44603</v>
      </c>
      <c r="L2015">
        <v>12394</v>
      </c>
      <c r="M2015" t="s">
        <v>15</v>
      </c>
      <c r="N2015" t="s">
        <v>115</v>
      </c>
      <c r="O2015" t="s">
        <v>34448</v>
      </c>
      <c r="P2015" t="s">
        <v>34592</v>
      </c>
      <c r="Q2015" t="s">
        <v>34593</v>
      </c>
      <c r="R2015" t="s">
        <v>34378</v>
      </c>
      <c r="S2015" s="2">
        <v>44713</v>
      </c>
    </row>
    <row r="2016" spans="2:19" x14ac:dyDescent="0.35">
      <c r="B2016" t="s">
        <v>4627</v>
      </c>
      <c r="D2016" t="str">
        <f>IF(ISNUMBER(SEARCH("UKRI",Table2[[#This Row],[SourcingOwnerEmail]])),"UKRI","UKSBS")</f>
        <v>UKSBS</v>
      </c>
      <c r="E2016" t="s">
        <v>11</v>
      </c>
      <c r="F2016" t="s">
        <v>340</v>
      </c>
      <c r="G2016" t="s">
        <v>4628</v>
      </c>
      <c r="H2016" t="s">
        <v>4629</v>
      </c>
      <c r="I2016" s="2">
        <v>44771</v>
      </c>
      <c r="J2016" s="2">
        <v>44774</v>
      </c>
      <c r="L2016">
        <v>19992.5</v>
      </c>
      <c r="M2016" t="s">
        <v>1852</v>
      </c>
      <c r="N2016" t="s">
        <v>140</v>
      </c>
      <c r="O2016" t="s">
        <v>34448</v>
      </c>
      <c r="P2016" t="s">
        <v>34592</v>
      </c>
      <c r="Q2016" t="s">
        <v>34593</v>
      </c>
      <c r="R2016" t="s">
        <v>34378</v>
      </c>
      <c r="S2016" s="2">
        <v>44718</v>
      </c>
    </row>
    <row r="2017" spans="2:19" x14ac:dyDescent="0.35">
      <c r="B2017" t="s">
        <v>4630</v>
      </c>
      <c r="D2017" t="str">
        <f>IF(ISNUMBER(SEARCH("UKRI",Table2[[#This Row],[SourcingOwnerEmail]])),"UKRI","UKSBS")</f>
        <v>UKSBS</v>
      </c>
      <c r="E2017" t="s">
        <v>11</v>
      </c>
      <c r="F2017" t="s">
        <v>4631</v>
      </c>
      <c r="G2017" t="s">
        <v>4632</v>
      </c>
      <c r="H2017" t="s">
        <v>4633</v>
      </c>
      <c r="I2017" s="2">
        <v>44719</v>
      </c>
      <c r="J2017" s="2">
        <v>44720</v>
      </c>
      <c r="L2017">
        <v>28080</v>
      </c>
      <c r="M2017" t="s">
        <v>1852</v>
      </c>
      <c r="N2017" t="s">
        <v>140</v>
      </c>
      <c r="O2017" t="s">
        <v>34448</v>
      </c>
      <c r="P2017" t="s">
        <v>34592</v>
      </c>
      <c r="Q2017" t="s">
        <v>34593</v>
      </c>
      <c r="R2017" t="s">
        <v>34378</v>
      </c>
      <c r="S2017" s="2">
        <v>44732</v>
      </c>
    </row>
    <row r="2018" spans="2:19" x14ac:dyDescent="0.35">
      <c r="B2018" t="s">
        <v>4634</v>
      </c>
      <c r="D2018" t="str">
        <f>IF(ISNUMBER(SEARCH("UKRI",Table2[[#This Row],[SourcingOwnerEmail]])),"UKRI","UKSBS")</f>
        <v>UKSBS</v>
      </c>
      <c r="E2018" t="s">
        <v>11</v>
      </c>
      <c r="F2018" t="s">
        <v>626</v>
      </c>
      <c r="G2018" t="s">
        <v>4635</v>
      </c>
      <c r="H2018" t="s">
        <v>4636</v>
      </c>
      <c r="I2018" s="2">
        <v>44697</v>
      </c>
      <c r="J2018" s="2">
        <v>45062</v>
      </c>
      <c r="L2018">
        <v>151521.70000000001</v>
      </c>
      <c r="M2018" t="s">
        <v>1389</v>
      </c>
      <c r="N2018" t="s">
        <v>2155</v>
      </c>
      <c r="O2018" t="s">
        <v>34387</v>
      </c>
      <c r="P2018" t="s">
        <v>34563</v>
      </c>
      <c r="Q2018" t="s">
        <v>34564</v>
      </c>
      <c r="R2018" t="s">
        <v>34378</v>
      </c>
      <c r="S2018" s="2">
        <v>44783</v>
      </c>
    </row>
    <row r="2019" spans="2:19" x14ac:dyDescent="0.35">
      <c r="B2019" t="s">
        <v>4637</v>
      </c>
      <c r="D2019" t="str">
        <f>IF(ISNUMBER(SEARCH("UKRI",Table2[[#This Row],[SourcingOwnerEmail]])),"UKRI","UKSBS")</f>
        <v>UKSBS</v>
      </c>
      <c r="E2019" t="s">
        <v>11</v>
      </c>
      <c r="F2019" t="s">
        <v>626</v>
      </c>
      <c r="G2019" t="s">
        <v>4638</v>
      </c>
      <c r="H2019" t="s">
        <v>4639</v>
      </c>
      <c r="I2019" s="2">
        <v>44697</v>
      </c>
      <c r="J2019" s="2">
        <v>45408</v>
      </c>
      <c r="L2019">
        <v>305735.75</v>
      </c>
      <c r="M2019" t="s">
        <v>1389</v>
      </c>
      <c r="N2019" t="s">
        <v>2155</v>
      </c>
      <c r="O2019" t="s">
        <v>34387</v>
      </c>
      <c r="P2019" t="s">
        <v>34634</v>
      </c>
      <c r="Q2019" t="s">
        <v>34635</v>
      </c>
      <c r="R2019" t="s">
        <v>34378</v>
      </c>
      <c r="S2019" s="2">
        <v>45062</v>
      </c>
    </row>
    <row r="2020" spans="2:19" x14ac:dyDescent="0.35">
      <c r="B2020" t="s">
        <v>4640</v>
      </c>
      <c r="D2020" t="str">
        <f>IF(ISNUMBER(SEARCH("UKRI",Table2[[#This Row],[SourcingOwnerEmail]])),"UKRI","UKSBS")</f>
        <v>UKSBS</v>
      </c>
      <c r="E2020" t="s">
        <v>11</v>
      </c>
      <c r="F2020" t="s">
        <v>2009</v>
      </c>
      <c r="G2020" t="s">
        <v>3017</v>
      </c>
      <c r="H2020" t="s">
        <v>4641</v>
      </c>
      <c r="I2020" s="2">
        <v>44746</v>
      </c>
      <c r="J2020" s="2">
        <v>45105</v>
      </c>
      <c r="K2020">
        <v>190575</v>
      </c>
      <c r="L2020">
        <v>388231.25</v>
      </c>
      <c r="M2020" t="s">
        <v>1389</v>
      </c>
      <c r="N2020" t="s">
        <v>2155</v>
      </c>
      <c r="O2020" t="s">
        <v>34387</v>
      </c>
      <c r="P2020" t="s">
        <v>34594</v>
      </c>
      <c r="Q2020" t="s">
        <v>34595</v>
      </c>
      <c r="R2020" t="s">
        <v>34378</v>
      </c>
      <c r="S2020" s="2">
        <v>44739</v>
      </c>
    </row>
    <row r="2021" spans="2:19" x14ac:dyDescent="0.35">
      <c r="B2021" t="s">
        <v>4642</v>
      </c>
      <c r="D2021" t="str">
        <f>IF(ISNUMBER(SEARCH("UKRI",Table2[[#This Row],[SourcingOwnerEmail]])),"UKRI","UKSBS")</f>
        <v>UKSBS</v>
      </c>
      <c r="E2021" t="s">
        <v>11</v>
      </c>
      <c r="F2021" t="s">
        <v>237</v>
      </c>
      <c r="G2021" t="s">
        <v>4116</v>
      </c>
      <c r="H2021" t="s">
        <v>4643</v>
      </c>
      <c r="L2021">
        <v>26512.74</v>
      </c>
      <c r="M2021" t="s">
        <v>1852</v>
      </c>
      <c r="N2021" t="s">
        <v>140</v>
      </c>
      <c r="O2021" t="s">
        <v>34451</v>
      </c>
      <c r="P2021" t="s">
        <v>34592</v>
      </c>
      <c r="Q2021" t="s">
        <v>34593</v>
      </c>
      <c r="R2021" t="s">
        <v>34378</v>
      </c>
      <c r="S2021" s="2">
        <v>44749</v>
      </c>
    </row>
    <row r="2022" spans="2:19" x14ac:dyDescent="0.35">
      <c r="B2022" t="s">
        <v>4644</v>
      </c>
      <c r="D2022" t="str">
        <f>IF(ISNUMBER(SEARCH("UKRI",Table2[[#This Row],[SourcingOwnerEmail]])),"UKRI","UKSBS")</f>
        <v>UKSBS</v>
      </c>
      <c r="E2022" t="s">
        <v>11</v>
      </c>
      <c r="F2022" t="s">
        <v>129</v>
      </c>
      <c r="G2022" t="s">
        <v>3054</v>
      </c>
      <c r="H2022" t="s">
        <v>4645</v>
      </c>
      <c r="I2022" s="2">
        <v>44774</v>
      </c>
      <c r="J2022" s="2">
        <v>44791</v>
      </c>
      <c r="L2022">
        <v>6250</v>
      </c>
      <c r="M2022" t="s">
        <v>1852</v>
      </c>
      <c r="N2022" t="s">
        <v>2161</v>
      </c>
      <c r="O2022" t="s">
        <v>34387</v>
      </c>
      <c r="P2022" t="s">
        <v>34563</v>
      </c>
      <c r="Q2022" t="s">
        <v>34564</v>
      </c>
      <c r="R2022" t="s">
        <v>34378</v>
      </c>
      <c r="S2022" s="2">
        <v>44771</v>
      </c>
    </row>
    <row r="2023" spans="2:19" x14ac:dyDescent="0.35">
      <c r="B2023" t="s">
        <v>4646</v>
      </c>
      <c r="D2023" t="str">
        <f>IF(ISNUMBER(SEARCH("UKRI",Table2[[#This Row],[SourcingOwnerEmail]])),"UKRI","UKSBS")</f>
        <v>UKSBS</v>
      </c>
      <c r="E2023" t="s">
        <v>11</v>
      </c>
      <c r="F2023" t="s">
        <v>670</v>
      </c>
      <c r="G2023" t="s">
        <v>4405</v>
      </c>
      <c r="H2023" t="s">
        <v>4647</v>
      </c>
      <c r="I2023" s="2">
        <v>44719</v>
      </c>
      <c r="J2023" s="2">
        <v>45016</v>
      </c>
      <c r="K2023">
        <v>9500</v>
      </c>
      <c r="L2023">
        <v>21278.7</v>
      </c>
      <c r="M2023" t="s">
        <v>1389</v>
      </c>
      <c r="N2023" t="s">
        <v>2155</v>
      </c>
      <c r="O2023" t="s">
        <v>34387</v>
      </c>
      <c r="P2023" t="s">
        <v>34563</v>
      </c>
      <c r="Q2023" t="s">
        <v>34564</v>
      </c>
      <c r="R2023" t="s">
        <v>34378</v>
      </c>
      <c r="S2023" s="2">
        <v>44741</v>
      </c>
    </row>
    <row r="2024" spans="2:19" x14ac:dyDescent="0.35">
      <c r="B2024" t="s">
        <v>4648</v>
      </c>
      <c r="D2024" t="str">
        <f>IF(ISNUMBER(SEARCH("UKRI",Table2[[#This Row],[SourcingOwnerEmail]])),"UKRI","UKSBS")</f>
        <v>UKSBS</v>
      </c>
      <c r="E2024" t="s">
        <v>11</v>
      </c>
      <c r="F2024" t="s">
        <v>670</v>
      </c>
      <c r="G2024" t="s">
        <v>4439</v>
      </c>
      <c r="H2024" t="s">
        <v>4649</v>
      </c>
      <c r="I2024" s="2">
        <v>44719</v>
      </c>
      <c r="J2024" s="2">
        <v>45198</v>
      </c>
      <c r="L2024">
        <v>49144.61</v>
      </c>
      <c r="M2024" t="s">
        <v>1389</v>
      </c>
      <c r="N2024" t="s">
        <v>2155</v>
      </c>
      <c r="O2024" t="s">
        <v>34387</v>
      </c>
      <c r="P2024" t="s">
        <v>34634</v>
      </c>
      <c r="Q2024" t="s">
        <v>34635</v>
      </c>
      <c r="R2024" t="s">
        <v>34378</v>
      </c>
      <c r="S2024" s="2">
        <v>45008</v>
      </c>
    </row>
    <row r="2025" spans="2:19" x14ac:dyDescent="0.35">
      <c r="B2025" t="s">
        <v>4650</v>
      </c>
      <c r="D2025" t="str">
        <f>IF(ISNUMBER(SEARCH("UKRI",Table2[[#This Row],[SourcingOwnerEmail]])),"UKRI","UKSBS")</f>
        <v>UKSBS</v>
      </c>
      <c r="E2025" t="s">
        <v>11</v>
      </c>
      <c r="F2025" t="s">
        <v>670</v>
      </c>
      <c r="G2025" t="s">
        <v>4405</v>
      </c>
      <c r="H2025" t="s">
        <v>4651</v>
      </c>
      <c r="I2025" s="2">
        <v>44670</v>
      </c>
      <c r="J2025" s="2">
        <v>44721</v>
      </c>
      <c r="K2025">
        <v>6000</v>
      </c>
      <c r="L2025">
        <v>6550.25</v>
      </c>
      <c r="M2025" t="s">
        <v>1389</v>
      </c>
      <c r="N2025" t="s">
        <v>2155</v>
      </c>
      <c r="O2025" t="s">
        <v>34451</v>
      </c>
      <c r="P2025" t="s">
        <v>34623</v>
      </c>
      <c r="Q2025" t="s">
        <v>34624</v>
      </c>
      <c r="R2025" t="s">
        <v>34378</v>
      </c>
      <c r="S2025" s="2">
        <v>44757</v>
      </c>
    </row>
    <row r="2026" spans="2:19" x14ac:dyDescent="0.35">
      <c r="B2026" t="s">
        <v>4652</v>
      </c>
      <c r="D2026" t="str">
        <f>IF(ISNUMBER(SEARCH("UKRI",Table2[[#This Row],[SourcingOwnerEmail]])),"UKRI","UKSBS")</f>
        <v>UKSBS</v>
      </c>
      <c r="E2026" t="s">
        <v>11</v>
      </c>
      <c r="F2026" t="s">
        <v>670</v>
      </c>
      <c r="G2026" t="s">
        <v>4653</v>
      </c>
      <c r="H2026" t="s">
        <v>4654</v>
      </c>
      <c r="I2026" s="2">
        <v>44712</v>
      </c>
      <c r="J2026" s="2">
        <v>45077</v>
      </c>
      <c r="K2026">
        <v>24600</v>
      </c>
      <c r="L2026">
        <v>24652.5</v>
      </c>
      <c r="M2026" t="s">
        <v>1852</v>
      </c>
      <c r="N2026" t="s">
        <v>140</v>
      </c>
      <c r="O2026" t="s">
        <v>34448</v>
      </c>
      <c r="P2026" t="s">
        <v>34623</v>
      </c>
      <c r="Q2026" t="s">
        <v>34624</v>
      </c>
      <c r="R2026" t="s">
        <v>34378</v>
      </c>
      <c r="S2026" s="2">
        <v>44727</v>
      </c>
    </row>
    <row r="2027" spans="2:19" x14ac:dyDescent="0.35">
      <c r="B2027" t="s">
        <v>4655</v>
      </c>
      <c r="D2027" t="str">
        <f>IF(ISNUMBER(SEARCH("UKRI",Table2[[#This Row],[SourcingOwnerEmail]])),"UKRI","UKSBS")</f>
        <v>UKSBS</v>
      </c>
      <c r="E2027" t="s">
        <v>11</v>
      </c>
      <c r="F2027" t="s">
        <v>670</v>
      </c>
      <c r="G2027" t="s">
        <v>4656</v>
      </c>
      <c r="H2027" t="s">
        <v>4657</v>
      </c>
      <c r="I2027" s="2">
        <v>44682</v>
      </c>
      <c r="J2027" s="2">
        <v>45046</v>
      </c>
      <c r="L2027">
        <v>15000</v>
      </c>
      <c r="M2027" t="s">
        <v>1852</v>
      </c>
      <c r="N2027" t="s">
        <v>140</v>
      </c>
      <c r="O2027" t="s">
        <v>34451</v>
      </c>
      <c r="P2027" t="s">
        <v>34592</v>
      </c>
      <c r="Q2027" t="s">
        <v>34593</v>
      </c>
      <c r="R2027" t="s">
        <v>34378</v>
      </c>
      <c r="S2027" s="2">
        <v>44728</v>
      </c>
    </row>
    <row r="2028" spans="2:19" x14ac:dyDescent="0.35">
      <c r="B2028" t="s">
        <v>4658</v>
      </c>
      <c r="D2028" t="str">
        <f>IF(ISNUMBER(SEARCH("UKRI",Table2[[#This Row],[SourcingOwnerEmail]])),"UKRI","UKSBS")</f>
        <v>UKSBS</v>
      </c>
      <c r="E2028" t="s">
        <v>11</v>
      </c>
      <c r="F2028" t="s">
        <v>2009</v>
      </c>
      <c r="G2028" t="s">
        <v>4659</v>
      </c>
      <c r="H2028" t="s">
        <v>4660</v>
      </c>
      <c r="I2028" s="2">
        <v>44655</v>
      </c>
      <c r="J2028" s="2">
        <v>45016</v>
      </c>
      <c r="L2028">
        <v>11000</v>
      </c>
      <c r="M2028" t="s">
        <v>1852</v>
      </c>
      <c r="N2028" t="s">
        <v>140</v>
      </c>
      <c r="O2028" t="s">
        <v>34448</v>
      </c>
      <c r="P2028" t="s">
        <v>34468</v>
      </c>
      <c r="Q2028" t="s">
        <v>34476</v>
      </c>
      <c r="R2028" t="s">
        <v>34378</v>
      </c>
      <c r="S2028" s="2">
        <v>44727</v>
      </c>
    </row>
    <row r="2029" spans="2:19" x14ac:dyDescent="0.35">
      <c r="B2029" t="s">
        <v>4661</v>
      </c>
      <c r="D2029" t="str">
        <f>IF(ISNUMBER(SEARCH("UKRI",Table2[[#This Row],[SourcingOwnerEmail]])),"UKRI","UKSBS")</f>
        <v>UKSBS</v>
      </c>
      <c r="E2029" t="s">
        <v>11</v>
      </c>
      <c r="F2029" t="s">
        <v>626</v>
      </c>
      <c r="H2029" t="s">
        <v>4662</v>
      </c>
      <c r="L2029">
        <v>0</v>
      </c>
      <c r="M2029" t="s">
        <v>1852</v>
      </c>
      <c r="N2029" t="s">
        <v>140</v>
      </c>
      <c r="O2029" t="s">
        <v>83</v>
      </c>
      <c r="P2029" t="s">
        <v>34563</v>
      </c>
      <c r="Q2029" t="s">
        <v>34564</v>
      </c>
      <c r="R2029" t="s">
        <v>34378</v>
      </c>
      <c r="S2029" s="2">
        <v>44747</v>
      </c>
    </row>
    <row r="2030" spans="2:19" x14ac:dyDescent="0.35">
      <c r="B2030" t="s">
        <v>4663</v>
      </c>
      <c r="D2030" t="str">
        <f>IF(ISNUMBER(SEARCH("UKRI",Table2[[#This Row],[SourcingOwnerEmail]])),"UKRI","UKSBS")</f>
        <v>UKSBS</v>
      </c>
      <c r="E2030" t="s">
        <v>11</v>
      </c>
      <c r="F2030" t="s">
        <v>670</v>
      </c>
      <c r="G2030" t="s">
        <v>2151</v>
      </c>
      <c r="H2030" t="s">
        <v>4664</v>
      </c>
      <c r="I2030" s="2">
        <v>44739</v>
      </c>
      <c r="J2030" s="2">
        <v>44739</v>
      </c>
      <c r="K2030">
        <v>10645.67</v>
      </c>
      <c r="L2030">
        <v>10645.67</v>
      </c>
      <c r="M2030" t="s">
        <v>1389</v>
      </c>
      <c r="N2030" t="s">
        <v>2155</v>
      </c>
      <c r="O2030" t="s">
        <v>34451</v>
      </c>
      <c r="P2030" t="s">
        <v>34623</v>
      </c>
      <c r="Q2030" t="s">
        <v>34624</v>
      </c>
      <c r="R2030" t="s">
        <v>34378</v>
      </c>
      <c r="S2030" s="2">
        <v>44735</v>
      </c>
    </row>
    <row r="2031" spans="2:19" x14ac:dyDescent="0.35">
      <c r="B2031" t="s">
        <v>4665</v>
      </c>
      <c r="D2031" t="str">
        <f>IF(ISNUMBER(SEARCH("UKRI",Table2[[#This Row],[SourcingOwnerEmail]])),"UKRI","UKSBS")</f>
        <v>UKSBS</v>
      </c>
      <c r="E2031" t="s">
        <v>11</v>
      </c>
      <c r="F2031" t="s">
        <v>340</v>
      </c>
      <c r="G2031" t="s">
        <v>4666</v>
      </c>
      <c r="H2031" t="s">
        <v>4667</v>
      </c>
      <c r="I2031" s="2">
        <v>44823</v>
      </c>
      <c r="J2031" s="2">
        <v>45044</v>
      </c>
      <c r="K2031">
        <v>60000</v>
      </c>
      <c r="L2031">
        <v>60300</v>
      </c>
      <c r="M2031" t="s">
        <v>2195</v>
      </c>
      <c r="N2031" t="s">
        <v>2196</v>
      </c>
      <c r="O2031" t="s">
        <v>34399</v>
      </c>
      <c r="P2031" t="s">
        <v>34563</v>
      </c>
      <c r="Q2031" t="s">
        <v>34564</v>
      </c>
      <c r="R2031" t="s">
        <v>34378</v>
      </c>
      <c r="S2031" s="2">
        <v>44806</v>
      </c>
    </row>
    <row r="2032" spans="2:19" x14ac:dyDescent="0.35">
      <c r="B2032" t="s">
        <v>4668</v>
      </c>
      <c r="D2032" t="str">
        <f>IF(ISNUMBER(SEARCH("UKRI",Table2[[#This Row],[SourcingOwnerEmail]])),"UKRI","UKSBS")</f>
        <v>UKSBS</v>
      </c>
      <c r="E2032" t="s">
        <v>11</v>
      </c>
      <c r="F2032" t="s">
        <v>638</v>
      </c>
      <c r="G2032" t="s">
        <v>4669</v>
      </c>
      <c r="H2032" t="s">
        <v>4670</v>
      </c>
      <c r="I2032" s="2">
        <v>44818</v>
      </c>
      <c r="L2032">
        <v>31322.7</v>
      </c>
      <c r="M2032" t="s">
        <v>294</v>
      </c>
      <c r="N2032" t="s">
        <v>2259</v>
      </c>
      <c r="O2032" t="s">
        <v>34387</v>
      </c>
      <c r="P2032" t="s">
        <v>34459</v>
      </c>
      <c r="Q2032" t="s">
        <v>34610</v>
      </c>
      <c r="R2032" t="s">
        <v>34378</v>
      </c>
      <c r="S2032" s="2">
        <v>44818</v>
      </c>
    </row>
    <row r="2033" spans="2:19" x14ac:dyDescent="0.35">
      <c r="B2033" t="s">
        <v>4671</v>
      </c>
      <c r="D2033" t="str">
        <f>IF(ISNUMBER(SEARCH("UKRI",Table2[[#This Row],[SourcingOwnerEmail]])),"UKRI","UKSBS")</f>
        <v>UKSBS</v>
      </c>
      <c r="E2033" t="s">
        <v>11</v>
      </c>
      <c r="F2033" t="s">
        <v>670</v>
      </c>
      <c r="G2033" t="s">
        <v>4376</v>
      </c>
      <c r="H2033" t="s">
        <v>4672</v>
      </c>
      <c r="I2033" s="2">
        <v>44749</v>
      </c>
      <c r="L2033">
        <v>18500</v>
      </c>
      <c r="M2033" t="s">
        <v>164</v>
      </c>
      <c r="N2033" t="s">
        <v>165</v>
      </c>
      <c r="O2033" t="s">
        <v>34451</v>
      </c>
      <c r="P2033" t="s">
        <v>34623</v>
      </c>
      <c r="Q2033" t="s">
        <v>34624</v>
      </c>
      <c r="R2033" t="s">
        <v>34378</v>
      </c>
      <c r="S2033" s="2">
        <v>44749</v>
      </c>
    </row>
    <row r="2034" spans="2:19" x14ac:dyDescent="0.35">
      <c r="B2034" t="s">
        <v>4673</v>
      </c>
      <c r="D2034" t="str">
        <f>IF(ISNUMBER(SEARCH("UKRI",Table2[[#This Row],[SourcingOwnerEmail]])),"UKRI","UKSBS")</f>
        <v>UKSBS</v>
      </c>
      <c r="E2034" t="s">
        <v>11</v>
      </c>
      <c r="F2034" t="s">
        <v>626</v>
      </c>
      <c r="G2034" t="s">
        <v>3594</v>
      </c>
      <c r="H2034" t="s">
        <v>4674</v>
      </c>
      <c r="I2034" s="2">
        <v>44739</v>
      </c>
      <c r="J2034" s="2">
        <v>44918</v>
      </c>
      <c r="M2034" t="s">
        <v>1389</v>
      </c>
      <c r="N2034" t="s">
        <v>2155</v>
      </c>
      <c r="O2034" t="s">
        <v>34387</v>
      </c>
      <c r="P2034" t="s">
        <v>34563</v>
      </c>
      <c r="Q2034" t="s">
        <v>34564</v>
      </c>
      <c r="R2034" t="s">
        <v>34378</v>
      </c>
      <c r="S2034" s="2">
        <v>44742</v>
      </c>
    </row>
    <row r="2035" spans="2:19" x14ac:dyDescent="0.35">
      <c r="B2035" t="s">
        <v>4675</v>
      </c>
      <c r="D2035" t="str">
        <f>IF(ISNUMBER(SEARCH("UKRI",Table2[[#This Row],[SourcingOwnerEmail]])),"UKRI","UKSBS")</f>
        <v>UKSBS</v>
      </c>
      <c r="E2035" t="s">
        <v>11</v>
      </c>
      <c r="F2035" t="s">
        <v>626</v>
      </c>
      <c r="G2035" t="s">
        <v>4638</v>
      </c>
      <c r="H2035" t="s">
        <v>4676</v>
      </c>
      <c r="I2035" s="2">
        <v>44739</v>
      </c>
      <c r="J2035" s="2">
        <v>45107</v>
      </c>
      <c r="L2035">
        <v>207450.15</v>
      </c>
      <c r="M2035" t="s">
        <v>1389</v>
      </c>
      <c r="N2035" t="s">
        <v>2155</v>
      </c>
      <c r="O2035" t="s">
        <v>34387</v>
      </c>
      <c r="P2035" t="s">
        <v>34634</v>
      </c>
      <c r="Q2035" t="s">
        <v>34635</v>
      </c>
      <c r="R2035" t="s">
        <v>34378</v>
      </c>
      <c r="S2035" s="2">
        <v>44958</v>
      </c>
    </row>
    <row r="2036" spans="2:19" x14ac:dyDescent="0.35">
      <c r="B2036" t="s">
        <v>4677</v>
      </c>
      <c r="D2036" t="str">
        <f>IF(ISNUMBER(SEARCH("UKRI",Table2[[#This Row],[SourcingOwnerEmail]])),"UKRI","UKSBS")</f>
        <v>UKSBS</v>
      </c>
      <c r="E2036" t="s">
        <v>11</v>
      </c>
      <c r="F2036" t="s">
        <v>626</v>
      </c>
      <c r="G2036" t="s">
        <v>3826</v>
      </c>
      <c r="H2036" t="s">
        <v>4678</v>
      </c>
      <c r="I2036" s="2">
        <v>44739</v>
      </c>
      <c r="J2036" s="2">
        <v>45382</v>
      </c>
      <c r="L2036">
        <v>361207.32</v>
      </c>
      <c r="M2036" t="s">
        <v>1389</v>
      </c>
      <c r="N2036" t="s">
        <v>2155</v>
      </c>
      <c r="O2036" t="s">
        <v>34387</v>
      </c>
      <c r="P2036" t="s">
        <v>34634</v>
      </c>
      <c r="Q2036" t="s">
        <v>34635</v>
      </c>
      <c r="R2036" t="s">
        <v>34378</v>
      </c>
      <c r="S2036" s="2">
        <v>44979</v>
      </c>
    </row>
    <row r="2037" spans="2:19" x14ac:dyDescent="0.35">
      <c r="B2037" t="s">
        <v>4679</v>
      </c>
      <c r="D2037" t="str">
        <f>IF(ISNUMBER(SEARCH("UKRI",Table2[[#This Row],[SourcingOwnerEmail]])),"UKRI","UKSBS")</f>
        <v>UKSBS</v>
      </c>
      <c r="E2037" t="s">
        <v>11</v>
      </c>
      <c r="F2037" t="s">
        <v>237</v>
      </c>
      <c r="G2037" t="s">
        <v>2862</v>
      </c>
      <c r="H2037" t="s">
        <v>4680</v>
      </c>
      <c r="I2037" s="2">
        <v>44769</v>
      </c>
      <c r="J2037" s="2">
        <v>44771</v>
      </c>
      <c r="L2037">
        <v>29958</v>
      </c>
      <c r="M2037" t="s">
        <v>1852</v>
      </c>
      <c r="N2037" t="s">
        <v>140</v>
      </c>
      <c r="O2037" t="s">
        <v>83</v>
      </c>
      <c r="P2037" t="s">
        <v>34592</v>
      </c>
      <c r="Q2037" t="s">
        <v>34593</v>
      </c>
      <c r="R2037" t="s">
        <v>34378</v>
      </c>
      <c r="S2037" s="2">
        <v>44743</v>
      </c>
    </row>
    <row r="2038" spans="2:19" x14ac:dyDescent="0.35">
      <c r="B2038" t="s">
        <v>4681</v>
      </c>
      <c r="D2038" t="str">
        <f>IF(ISNUMBER(SEARCH("UKRI",Table2[[#This Row],[SourcingOwnerEmail]])),"UKRI","UKSBS")</f>
        <v>UKSBS</v>
      </c>
      <c r="E2038" t="s">
        <v>11</v>
      </c>
      <c r="F2038" t="s">
        <v>345</v>
      </c>
      <c r="G2038" t="s">
        <v>4510</v>
      </c>
      <c r="H2038" t="s">
        <v>4682</v>
      </c>
      <c r="I2038" s="2">
        <v>44562</v>
      </c>
      <c r="J2038" s="2">
        <v>44926</v>
      </c>
      <c r="L2038">
        <v>14200</v>
      </c>
      <c r="M2038" t="s">
        <v>1852</v>
      </c>
      <c r="N2038" t="s">
        <v>140</v>
      </c>
      <c r="O2038" t="s">
        <v>34448</v>
      </c>
      <c r="P2038" t="s">
        <v>34592</v>
      </c>
      <c r="Q2038" t="s">
        <v>34593</v>
      </c>
      <c r="R2038" t="s">
        <v>34378</v>
      </c>
      <c r="S2038" s="2">
        <v>44743</v>
      </c>
    </row>
    <row r="2039" spans="2:19" x14ac:dyDescent="0.35">
      <c r="B2039" t="s">
        <v>4683</v>
      </c>
      <c r="D2039" t="str">
        <f>IF(ISNUMBER(SEARCH("UKRI",Table2[[#This Row],[SourcingOwnerEmail]])),"UKRI","UKSBS")</f>
        <v>UKSBS</v>
      </c>
      <c r="E2039" t="s">
        <v>11</v>
      </c>
      <c r="F2039" t="s">
        <v>237</v>
      </c>
      <c r="G2039" t="s">
        <v>4684</v>
      </c>
      <c r="H2039" t="s">
        <v>4685</v>
      </c>
      <c r="I2039" s="2">
        <v>44743</v>
      </c>
      <c r="J2039" s="2">
        <v>45108</v>
      </c>
      <c r="K2039">
        <v>48500</v>
      </c>
      <c r="L2039">
        <v>48500</v>
      </c>
      <c r="M2039" t="s">
        <v>1852</v>
      </c>
      <c r="N2039" t="s">
        <v>140</v>
      </c>
      <c r="O2039" t="s">
        <v>83</v>
      </c>
      <c r="P2039" t="s">
        <v>34594</v>
      </c>
      <c r="Q2039" t="s">
        <v>34595</v>
      </c>
      <c r="R2039" t="s">
        <v>34378</v>
      </c>
      <c r="S2039" s="2">
        <v>44741</v>
      </c>
    </row>
    <row r="2040" spans="2:19" x14ac:dyDescent="0.35">
      <c r="B2040" t="s">
        <v>4686</v>
      </c>
      <c r="D2040" t="str">
        <f>IF(ISNUMBER(SEARCH("UKRI",Table2[[#This Row],[SourcingOwnerEmail]])),"UKRI","UKSBS")</f>
        <v>UKSBS</v>
      </c>
      <c r="E2040" t="s">
        <v>11</v>
      </c>
      <c r="F2040" t="s">
        <v>1751</v>
      </c>
      <c r="G2040" t="s">
        <v>4687</v>
      </c>
      <c r="H2040" t="s">
        <v>4688</v>
      </c>
      <c r="I2040" s="2">
        <v>44746</v>
      </c>
      <c r="J2040" s="2">
        <v>45016</v>
      </c>
      <c r="K2040">
        <v>45600</v>
      </c>
      <c r="L2040">
        <v>74800</v>
      </c>
      <c r="M2040" t="s">
        <v>1389</v>
      </c>
      <c r="N2040" t="s">
        <v>2155</v>
      </c>
      <c r="O2040" t="s">
        <v>34387</v>
      </c>
      <c r="P2040" t="s">
        <v>34449</v>
      </c>
      <c r="Q2040" t="s">
        <v>34450</v>
      </c>
      <c r="R2040" t="s">
        <v>34378</v>
      </c>
      <c r="S2040" s="2">
        <v>44796</v>
      </c>
    </row>
    <row r="2041" spans="2:19" x14ac:dyDescent="0.35">
      <c r="B2041" t="s">
        <v>4689</v>
      </c>
      <c r="D2041" t="str">
        <f>IF(ISNUMBER(SEARCH("UKRI",Table2[[#This Row],[SourcingOwnerEmail]])),"UKRI","UKSBS")</f>
        <v>UKSBS</v>
      </c>
      <c r="E2041" t="s">
        <v>11</v>
      </c>
      <c r="F2041" t="s">
        <v>584</v>
      </c>
      <c r="G2041" t="s">
        <v>4690</v>
      </c>
      <c r="H2041" t="s">
        <v>4691</v>
      </c>
      <c r="I2041" s="2">
        <v>44746</v>
      </c>
      <c r="J2041" s="2">
        <v>44929</v>
      </c>
      <c r="K2041">
        <v>10000</v>
      </c>
      <c r="L2041">
        <v>10000</v>
      </c>
      <c r="M2041" t="s">
        <v>1852</v>
      </c>
      <c r="N2041" t="s">
        <v>140</v>
      </c>
      <c r="O2041" t="s">
        <v>34448</v>
      </c>
      <c r="P2041" t="s">
        <v>34594</v>
      </c>
      <c r="Q2041" t="s">
        <v>34595</v>
      </c>
      <c r="R2041" t="s">
        <v>34378</v>
      </c>
      <c r="S2041" s="2">
        <v>44743</v>
      </c>
    </row>
    <row r="2042" spans="2:19" x14ac:dyDescent="0.35">
      <c r="B2042" t="s">
        <v>4692</v>
      </c>
      <c r="D2042" t="str">
        <f>IF(ISNUMBER(SEARCH("UKRI",Table2[[#This Row],[SourcingOwnerEmail]])),"UKRI","UKSBS")</f>
        <v>UKSBS</v>
      </c>
      <c r="E2042" t="s">
        <v>11</v>
      </c>
      <c r="F2042" t="s">
        <v>670</v>
      </c>
      <c r="G2042" t="s">
        <v>3143</v>
      </c>
      <c r="H2042" t="s">
        <v>4693</v>
      </c>
      <c r="I2042" s="2">
        <v>44652</v>
      </c>
      <c r="J2042" s="2">
        <v>44683</v>
      </c>
      <c r="K2042">
        <v>10000</v>
      </c>
      <c r="L2042">
        <v>10000</v>
      </c>
      <c r="M2042" t="s">
        <v>2304</v>
      </c>
      <c r="N2042" t="s">
        <v>2304</v>
      </c>
      <c r="O2042" t="s">
        <v>34451</v>
      </c>
      <c r="P2042" t="s">
        <v>34594</v>
      </c>
      <c r="Q2042" t="s">
        <v>34595</v>
      </c>
      <c r="R2042" t="s">
        <v>34378</v>
      </c>
      <c r="S2042" s="2">
        <v>44746</v>
      </c>
    </row>
    <row r="2043" spans="2:19" ht="43.5" x14ac:dyDescent="0.35">
      <c r="B2043" t="s">
        <v>4694</v>
      </c>
      <c r="D2043" t="str">
        <f>IF(ISNUMBER(SEARCH("UKRI",Table2[[#This Row],[SourcingOwnerEmail]])),"UKRI","UKSBS")</f>
        <v>UKSBS</v>
      </c>
      <c r="E2043" t="s">
        <v>11</v>
      </c>
      <c r="F2043" t="s">
        <v>626</v>
      </c>
      <c r="G2043" t="s">
        <v>2209</v>
      </c>
      <c r="H2043" s="3" t="s">
        <v>4695</v>
      </c>
      <c r="I2043" s="2">
        <v>44753</v>
      </c>
      <c r="J2043" s="2">
        <v>44651</v>
      </c>
      <c r="K2043">
        <v>43270</v>
      </c>
      <c r="L2043">
        <v>43270</v>
      </c>
      <c r="M2043" t="s">
        <v>1852</v>
      </c>
      <c r="N2043" t="s">
        <v>140</v>
      </c>
      <c r="O2043" t="s">
        <v>83</v>
      </c>
      <c r="P2043" t="s">
        <v>34594</v>
      </c>
      <c r="Q2043" t="s">
        <v>34595</v>
      </c>
      <c r="R2043" t="s">
        <v>34378</v>
      </c>
      <c r="S2043" s="2">
        <v>44753</v>
      </c>
    </row>
    <row r="2044" spans="2:19" x14ac:dyDescent="0.35">
      <c r="B2044" t="s">
        <v>4696</v>
      </c>
      <c r="D2044" t="str">
        <f>IF(ISNUMBER(SEARCH("UKRI",Table2[[#This Row],[SourcingOwnerEmail]])),"UKRI","UKSBS")</f>
        <v>UKSBS</v>
      </c>
      <c r="E2044" t="s">
        <v>11</v>
      </c>
      <c r="F2044" t="s">
        <v>2009</v>
      </c>
      <c r="G2044" t="s">
        <v>1093</v>
      </c>
      <c r="H2044" t="s">
        <v>4697</v>
      </c>
      <c r="I2044" s="2">
        <v>44967</v>
      </c>
      <c r="J2044" s="2">
        <v>45079</v>
      </c>
      <c r="K2044">
        <v>20000</v>
      </c>
      <c r="L2044">
        <v>20000</v>
      </c>
      <c r="M2044" t="s">
        <v>1852</v>
      </c>
      <c r="N2044" t="s">
        <v>140</v>
      </c>
      <c r="O2044" t="s">
        <v>83</v>
      </c>
      <c r="P2044" t="s">
        <v>34639</v>
      </c>
      <c r="Q2044" t="s">
        <v>34640</v>
      </c>
      <c r="R2044" t="s">
        <v>34378</v>
      </c>
      <c r="S2044" s="2">
        <v>45058</v>
      </c>
    </row>
    <row r="2045" spans="2:19" x14ac:dyDescent="0.35">
      <c r="B2045" t="s">
        <v>4698</v>
      </c>
      <c r="D2045" t="str">
        <f>IF(ISNUMBER(SEARCH("UKRI",Table2[[#This Row],[SourcingOwnerEmail]])),"UKRI","UKSBS")</f>
        <v>UKSBS</v>
      </c>
      <c r="E2045" t="s">
        <v>11</v>
      </c>
      <c r="F2045" t="s">
        <v>670</v>
      </c>
      <c r="G2045" t="s">
        <v>4405</v>
      </c>
      <c r="H2045" t="s">
        <v>4699</v>
      </c>
      <c r="I2045" s="2">
        <v>44753</v>
      </c>
      <c r="J2045" s="2">
        <v>45384</v>
      </c>
      <c r="K2045">
        <v>9500</v>
      </c>
      <c r="L2045">
        <v>63726.14</v>
      </c>
      <c r="M2045" t="s">
        <v>1389</v>
      </c>
      <c r="N2045" t="s">
        <v>2155</v>
      </c>
      <c r="O2045" t="s">
        <v>34387</v>
      </c>
      <c r="P2045" t="s">
        <v>34634</v>
      </c>
      <c r="Q2045" t="s">
        <v>34635</v>
      </c>
      <c r="R2045" t="s">
        <v>34378</v>
      </c>
      <c r="S2045" s="2">
        <v>44750</v>
      </c>
    </row>
    <row r="2046" spans="2:19" x14ac:dyDescent="0.35">
      <c r="B2046" t="s">
        <v>4700</v>
      </c>
      <c r="D2046" t="str">
        <f>IF(ISNUMBER(SEARCH("UKRI",Table2[[#This Row],[SourcingOwnerEmail]])),"UKRI","UKSBS")</f>
        <v>UKSBS</v>
      </c>
      <c r="E2046" t="s">
        <v>11</v>
      </c>
      <c r="F2046" t="s">
        <v>670</v>
      </c>
      <c r="G2046" t="s">
        <v>4439</v>
      </c>
      <c r="H2046" t="s">
        <v>4701</v>
      </c>
      <c r="I2046" s="2">
        <v>44753</v>
      </c>
      <c r="J2046" s="2">
        <v>45198</v>
      </c>
      <c r="L2046">
        <v>45698.06</v>
      </c>
      <c r="M2046" t="s">
        <v>1389</v>
      </c>
      <c r="N2046" t="s">
        <v>2155</v>
      </c>
      <c r="O2046" t="s">
        <v>34387</v>
      </c>
      <c r="P2046" t="s">
        <v>34634</v>
      </c>
      <c r="Q2046" t="s">
        <v>34635</v>
      </c>
      <c r="R2046" t="s">
        <v>34378</v>
      </c>
      <c r="S2046" s="2">
        <v>45008</v>
      </c>
    </row>
    <row r="2047" spans="2:19" x14ac:dyDescent="0.35">
      <c r="B2047" t="s">
        <v>4702</v>
      </c>
      <c r="D2047" t="str">
        <f>IF(ISNUMBER(SEARCH("UKRI",Table2[[#This Row],[SourcingOwnerEmail]])),"UKRI","UKSBS")</f>
        <v>UKSBS</v>
      </c>
      <c r="E2047" t="s">
        <v>11</v>
      </c>
      <c r="F2047" t="s">
        <v>2009</v>
      </c>
      <c r="G2047" t="s">
        <v>3594</v>
      </c>
      <c r="H2047" t="s">
        <v>4703</v>
      </c>
      <c r="I2047" s="2">
        <v>44704</v>
      </c>
      <c r="J2047" s="2">
        <v>45016</v>
      </c>
      <c r="L2047">
        <v>120208.9</v>
      </c>
      <c r="M2047" t="s">
        <v>1389</v>
      </c>
      <c r="N2047" t="s">
        <v>2155</v>
      </c>
      <c r="O2047" t="s">
        <v>34387</v>
      </c>
      <c r="P2047" t="s">
        <v>34594</v>
      </c>
      <c r="Q2047" t="s">
        <v>34595</v>
      </c>
      <c r="R2047" t="s">
        <v>34378</v>
      </c>
      <c r="S2047" s="2">
        <v>44749</v>
      </c>
    </row>
    <row r="2048" spans="2:19" x14ac:dyDescent="0.35">
      <c r="B2048" t="s">
        <v>4704</v>
      </c>
      <c r="D2048" t="str">
        <f>IF(ISNUMBER(SEARCH("UKRI",Table2[[#This Row],[SourcingOwnerEmail]])),"UKRI","UKSBS")</f>
        <v>UKSBS</v>
      </c>
      <c r="E2048" t="s">
        <v>11</v>
      </c>
      <c r="F2048" t="s">
        <v>670</v>
      </c>
      <c r="G2048" t="s">
        <v>4368</v>
      </c>
      <c r="H2048" t="s">
        <v>3570</v>
      </c>
      <c r="I2048" s="2">
        <v>44748</v>
      </c>
      <c r="J2048" s="2">
        <v>45382</v>
      </c>
      <c r="K2048">
        <v>275180.46000000002</v>
      </c>
      <c r="L2048">
        <v>275180.46000000002</v>
      </c>
      <c r="M2048" t="s">
        <v>1389</v>
      </c>
      <c r="N2048" t="s">
        <v>2155</v>
      </c>
      <c r="O2048" t="s">
        <v>34387</v>
      </c>
      <c r="P2048" t="s">
        <v>34594</v>
      </c>
      <c r="Q2048" t="s">
        <v>34595</v>
      </c>
      <c r="R2048" t="s">
        <v>34378</v>
      </c>
      <c r="S2048" s="2">
        <v>44753</v>
      </c>
    </row>
    <row r="2049" spans="2:19" x14ac:dyDescent="0.35">
      <c r="B2049" t="s">
        <v>4705</v>
      </c>
      <c r="D2049" t="str">
        <f>IF(ISNUMBER(SEARCH("UKRI",Table2[[#This Row],[SourcingOwnerEmail]])),"UKRI","UKSBS")</f>
        <v>UKSBS</v>
      </c>
      <c r="E2049" t="s">
        <v>11</v>
      </c>
      <c r="F2049" t="s">
        <v>670</v>
      </c>
      <c r="G2049" t="s">
        <v>4368</v>
      </c>
      <c r="H2049" t="s">
        <v>4706</v>
      </c>
      <c r="I2049" s="2">
        <v>44748</v>
      </c>
      <c r="J2049" s="2">
        <v>45382</v>
      </c>
      <c r="L2049">
        <v>194134.05</v>
      </c>
      <c r="M2049" t="s">
        <v>1389</v>
      </c>
      <c r="N2049" t="s">
        <v>2155</v>
      </c>
      <c r="O2049" t="s">
        <v>34387</v>
      </c>
      <c r="P2049" t="s">
        <v>34623</v>
      </c>
      <c r="Q2049" t="s">
        <v>34624</v>
      </c>
      <c r="R2049" t="s">
        <v>34378</v>
      </c>
      <c r="S2049" s="2">
        <v>44753</v>
      </c>
    </row>
    <row r="2050" spans="2:19" x14ac:dyDescent="0.35">
      <c r="B2050" t="s">
        <v>4707</v>
      </c>
      <c r="D2050" t="str">
        <f>IF(ISNUMBER(SEARCH("UKRI",Table2[[#This Row],[SourcingOwnerEmail]])),"UKRI","UKSBS")</f>
        <v>UKSBS</v>
      </c>
      <c r="E2050" t="s">
        <v>11</v>
      </c>
      <c r="F2050" t="s">
        <v>2009</v>
      </c>
      <c r="G2050" t="s">
        <v>3848</v>
      </c>
      <c r="H2050" t="s">
        <v>4708</v>
      </c>
      <c r="I2050" s="2">
        <v>44753</v>
      </c>
      <c r="J2050" s="2">
        <v>44757</v>
      </c>
      <c r="L2050">
        <v>18000</v>
      </c>
      <c r="M2050" t="s">
        <v>1852</v>
      </c>
      <c r="N2050" t="s">
        <v>140</v>
      </c>
      <c r="O2050" t="s">
        <v>34448</v>
      </c>
      <c r="P2050" t="s">
        <v>34592</v>
      </c>
      <c r="Q2050" t="s">
        <v>34593</v>
      </c>
      <c r="R2050" t="s">
        <v>34378</v>
      </c>
      <c r="S2050" s="2">
        <v>44753</v>
      </c>
    </row>
    <row r="2051" spans="2:19" x14ac:dyDescent="0.35">
      <c r="B2051" t="s">
        <v>4709</v>
      </c>
      <c r="D2051" t="str">
        <f>IF(ISNUMBER(SEARCH("UKRI",Table2[[#This Row],[SourcingOwnerEmail]])),"UKRI","UKSBS")</f>
        <v>UKSBS</v>
      </c>
      <c r="E2051" t="s">
        <v>11</v>
      </c>
      <c r="F2051" t="s">
        <v>670</v>
      </c>
      <c r="G2051" t="s">
        <v>4710</v>
      </c>
      <c r="H2051" t="s">
        <v>4711</v>
      </c>
      <c r="I2051" s="2">
        <v>44782</v>
      </c>
      <c r="J2051" s="2">
        <v>44834</v>
      </c>
      <c r="L2051">
        <v>50000</v>
      </c>
      <c r="M2051" t="s">
        <v>1852</v>
      </c>
      <c r="N2051" t="s">
        <v>140</v>
      </c>
      <c r="O2051" t="s">
        <v>83</v>
      </c>
      <c r="P2051" t="s">
        <v>34459</v>
      </c>
      <c r="Q2051" t="s">
        <v>34610</v>
      </c>
      <c r="R2051" t="s">
        <v>34378</v>
      </c>
      <c r="S2051" s="2">
        <v>44781</v>
      </c>
    </row>
    <row r="2052" spans="2:19" x14ac:dyDescent="0.35">
      <c r="B2052" t="s">
        <v>4712</v>
      </c>
      <c r="D2052" t="str">
        <f>IF(ISNUMBER(SEARCH("UKRI",Table2[[#This Row],[SourcingOwnerEmail]])),"UKRI","UKSBS")</f>
        <v>UKSBS</v>
      </c>
      <c r="E2052" t="s">
        <v>11</v>
      </c>
      <c r="F2052" t="s">
        <v>670</v>
      </c>
      <c r="G2052" t="s">
        <v>2894</v>
      </c>
      <c r="H2052" t="s">
        <v>4713</v>
      </c>
      <c r="I2052" s="2">
        <v>44778</v>
      </c>
      <c r="J2052" s="2">
        <v>44865</v>
      </c>
      <c r="L2052">
        <v>38750</v>
      </c>
      <c r="M2052" t="s">
        <v>1852</v>
      </c>
      <c r="N2052" t="s">
        <v>140</v>
      </c>
      <c r="O2052" t="s">
        <v>83</v>
      </c>
      <c r="P2052" t="s">
        <v>34592</v>
      </c>
      <c r="Q2052" t="s">
        <v>34593</v>
      </c>
      <c r="R2052" t="s">
        <v>34378</v>
      </c>
      <c r="S2052" s="2">
        <v>44781</v>
      </c>
    </row>
    <row r="2053" spans="2:19" x14ac:dyDescent="0.35">
      <c r="B2053" t="s">
        <v>4714</v>
      </c>
      <c r="D2053" t="str">
        <f>IF(ISNUMBER(SEARCH("UKRI",Table2[[#This Row],[SourcingOwnerEmail]])),"UKRI","UKSBS")</f>
        <v>UKSBS</v>
      </c>
      <c r="E2053" t="s">
        <v>11</v>
      </c>
      <c r="F2053" t="s">
        <v>80</v>
      </c>
      <c r="G2053" t="s">
        <v>4715</v>
      </c>
      <c r="H2053" t="s">
        <v>4716</v>
      </c>
      <c r="I2053" s="2">
        <v>44805</v>
      </c>
      <c r="J2053" s="2">
        <v>44918</v>
      </c>
      <c r="K2053">
        <v>12000</v>
      </c>
      <c r="L2053">
        <v>12000</v>
      </c>
      <c r="M2053" t="s">
        <v>1852</v>
      </c>
      <c r="N2053" t="s">
        <v>140</v>
      </c>
      <c r="O2053" t="s">
        <v>83</v>
      </c>
      <c r="P2053" t="s">
        <v>34594</v>
      </c>
      <c r="Q2053" t="s">
        <v>34595</v>
      </c>
      <c r="R2053" t="s">
        <v>34378</v>
      </c>
      <c r="S2053" s="2">
        <v>44771</v>
      </c>
    </row>
    <row r="2054" spans="2:19" x14ac:dyDescent="0.35">
      <c r="B2054" t="s">
        <v>4717</v>
      </c>
      <c r="D2054" t="str">
        <f>IF(ISNUMBER(SEARCH("UKRI",Table2[[#This Row],[SourcingOwnerEmail]])),"UKRI","UKSBS")</f>
        <v>UKSBS</v>
      </c>
      <c r="E2054" t="s">
        <v>11</v>
      </c>
      <c r="F2054" t="s">
        <v>80</v>
      </c>
      <c r="G2054" t="s">
        <v>4718</v>
      </c>
      <c r="H2054" t="s">
        <v>4719</v>
      </c>
      <c r="I2054" s="2">
        <v>44760</v>
      </c>
      <c r="J2054" s="2">
        <v>46585</v>
      </c>
      <c r="K2054">
        <v>15958.38</v>
      </c>
      <c r="L2054">
        <v>15958.38</v>
      </c>
      <c r="M2054" t="s">
        <v>317</v>
      </c>
      <c r="N2054" t="s">
        <v>656</v>
      </c>
      <c r="O2054" t="s">
        <v>34451</v>
      </c>
      <c r="P2054" t="s">
        <v>34594</v>
      </c>
      <c r="Q2054" t="s">
        <v>34595</v>
      </c>
      <c r="R2054" t="s">
        <v>34378</v>
      </c>
      <c r="S2054" s="2">
        <v>44760</v>
      </c>
    </row>
    <row r="2055" spans="2:19" x14ac:dyDescent="0.35">
      <c r="B2055" t="s">
        <v>4720</v>
      </c>
      <c r="D2055" t="str">
        <f>IF(ISNUMBER(SEARCH("UKRI",Table2[[#This Row],[SourcingOwnerEmail]])),"UKRI","UKSBS")</f>
        <v>UKSBS</v>
      </c>
      <c r="E2055" t="s">
        <v>11</v>
      </c>
      <c r="F2055" t="s">
        <v>670</v>
      </c>
      <c r="G2055" t="s">
        <v>4405</v>
      </c>
      <c r="H2055" t="s">
        <v>4721</v>
      </c>
      <c r="I2055" s="2">
        <v>44760</v>
      </c>
      <c r="J2055" s="2">
        <v>45384</v>
      </c>
      <c r="L2055">
        <v>63829.91</v>
      </c>
      <c r="M2055" t="s">
        <v>1389</v>
      </c>
      <c r="N2055" t="s">
        <v>2155</v>
      </c>
      <c r="O2055" t="s">
        <v>34387</v>
      </c>
      <c r="P2055" t="s">
        <v>34634</v>
      </c>
      <c r="Q2055" t="s">
        <v>34635</v>
      </c>
      <c r="R2055" t="s">
        <v>34378</v>
      </c>
      <c r="S2055" s="2">
        <v>44774</v>
      </c>
    </row>
    <row r="2056" spans="2:19" x14ac:dyDescent="0.35">
      <c r="B2056" t="s">
        <v>4722</v>
      </c>
      <c r="D2056" t="str">
        <f>IF(ISNUMBER(SEARCH("UKRI",Table2[[#This Row],[SourcingOwnerEmail]])),"UKRI","UKSBS")</f>
        <v>UKSBS</v>
      </c>
      <c r="E2056" t="s">
        <v>11</v>
      </c>
      <c r="F2056" t="s">
        <v>670</v>
      </c>
      <c r="G2056" t="s">
        <v>4439</v>
      </c>
      <c r="H2056" t="s">
        <v>4723</v>
      </c>
      <c r="I2056" s="2">
        <v>44853</v>
      </c>
      <c r="J2056" s="2">
        <v>45384</v>
      </c>
      <c r="L2056">
        <v>63829.91</v>
      </c>
      <c r="M2056" t="s">
        <v>1389</v>
      </c>
      <c r="N2056" t="s">
        <v>2155</v>
      </c>
      <c r="O2056" t="s">
        <v>34387</v>
      </c>
      <c r="P2056" t="s">
        <v>34634</v>
      </c>
      <c r="Q2056" t="s">
        <v>34635</v>
      </c>
      <c r="R2056" t="s">
        <v>34378</v>
      </c>
      <c r="S2056" s="2">
        <v>45034</v>
      </c>
    </row>
    <row r="2057" spans="2:19" x14ac:dyDescent="0.35">
      <c r="B2057" t="s">
        <v>4724</v>
      </c>
      <c r="D2057" t="str">
        <f>IF(ISNUMBER(SEARCH("UKRI",Table2[[#This Row],[SourcingOwnerEmail]])),"UKRI","UKSBS")</f>
        <v>UKSBS</v>
      </c>
      <c r="E2057" t="s">
        <v>11</v>
      </c>
      <c r="F2057" t="s">
        <v>670</v>
      </c>
      <c r="G2057" t="s">
        <v>4405</v>
      </c>
      <c r="H2057" t="s">
        <v>4725</v>
      </c>
      <c r="I2057" s="2">
        <v>44760</v>
      </c>
      <c r="J2057" s="2">
        <v>44852</v>
      </c>
      <c r="L2057">
        <v>9509.2800000000007</v>
      </c>
      <c r="M2057" t="s">
        <v>1389</v>
      </c>
      <c r="N2057" t="s">
        <v>2155</v>
      </c>
      <c r="O2057" t="s">
        <v>34387</v>
      </c>
      <c r="P2057" t="s">
        <v>34592</v>
      </c>
      <c r="Q2057" t="s">
        <v>34593</v>
      </c>
      <c r="R2057" t="s">
        <v>34454</v>
      </c>
      <c r="S2057" s="2">
        <v>44774</v>
      </c>
    </row>
    <row r="2058" spans="2:19" x14ac:dyDescent="0.35">
      <c r="B2058" t="s">
        <v>4726</v>
      </c>
      <c r="D2058" t="str">
        <f>IF(ISNUMBER(SEARCH("UKRI",Table2[[#This Row],[SourcingOwnerEmail]])),"UKRI","UKSBS")</f>
        <v>UKSBS</v>
      </c>
      <c r="E2058" t="s">
        <v>11</v>
      </c>
      <c r="F2058" t="s">
        <v>670</v>
      </c>
      <c r="G2058" t="s">
        <v>4439</v>
      </c>
      <c r="H2058" t="s">
        <v>4727</v>
      </c>
      <c r="I2058" s="2">
        <v>44760</v>
      </c>
      <c r="J2058" s="2">
        <v>45198</v>
      </c>
      <c r="L2058">
        <v>44948.81</v>
      </c>
      <c r="M2058" t="s">
        <v>1389</v>
      </c>
      <c r="N2058" t="s">
        <v>2155</v>
      </c>
      <c r="O2058" t="s">
        <v>34387</v>
      </c>
      <c r="P2058" t="s">
        <v>34634</v>
      </c>
      <c r="Q2058" t="s">
        <v>34635</v>
      </c>
      <c r="R2058" t="s">
        <v>34378</v>
      </c>
      <c r="S2058" s="2">
        <v>45008</v>
      </c>
    </row>
    <row r="2059" spans="2:19" x14ac:dyDescent="0.35">
      <c r="B2059" t="s">
        <v>4728</v>
      </c>
      <c r="D2059" t="str">
        <f>IF(ISNUMBER(SEARCH("UKRI",Table2[[#This Row],[SourcingOwnerEmail]])),"UKRI","UKSBS")</f>
        <v>UKSBS</v>
      </c>
      <c r="E2059" t="s">
        <v>11</v>
      </c>
      <c r="F2059" t="s">
        <v>670</v>
      </c>
      <c r="G2059" t="s">
        <v>4405</v>
      </c>
      <c r="H2059" t="s">
        <v>4729</v>
      </c>
      <c r="I2059" s="2">
        <v>44727</v>
      </c>
      <c r="J2059" s="2">
        <v>45016</v>
      </c>
      <c r="K2059">
        <v>9500</v>
      </c>
      <c r="L2059">
        <v>66273.59</v>
      </c>
      <c r="M2059" t="s">
        <v>1389</v>
      </c>
      <c r="N2059" t="s">
        <v>2155</v>
      </c>
      <c r="O2059" t="s">
        <v>34387</v>
      </c>
      <c r="P2059" t="s">
        <v>34634</v>
      </c>
      <c r="Q2059" t="s">
        <v>34635</v>
      </c>
      <c r="R2059" t="s">
        <v>34378</v>
      </c>
      <c r="S2059" s="2">
        <v>44764</v>
      </c>
    </row>
    <row r="2060" spans="2:19" x14ac:dyDescent="0.35">
      <c r="B2060" t="s">
        <v>4730</v>
      </c>
      <c r="D2060" t="str">
        <f>IF(ISNUMBER(SEARCH("UKRI",Table2[[#This Row],[SourcingOwnerEmail]])),"UKRI","UKSBS")</f>
        <v>UKSBS</v>
      </c>
      <c r="E2060" t="s">
        <v>11</v>
      </c>
      <c r="F2060" t="s">
        <v>670</v>
      </c>
      <c r="G2060" t="s">
        <v>4439</v>
      </c>
      <c r="H2060" t="s">
        <v>4731</v>
      </c>
      <c r="I2060" s="2">
        <v>44727</v>
      </c>
      <c r="J2060" s="2">
        <v>45198</v>
      </c>
      <c r="L2060">
        <v>48245.51</v>
      </c>
      <c r="M2060" t="s">
        <v>1389</v>
      </c>
      <c r="N2060" t="s">
        <v>2155</v>
      </c>
      <c r="O2060" t="s">
        <v>34387</v>
      </c>
      <c r="P2060" t="s">
        <v>34634</v>
      </c>
      <c r="Q2060" t="s">
        <v>34635</v>
      </c>
      <c r="R2060" t="s">
        <v>34378</v>
      </c>
      <c r="S2060" s="2">
        <v>45008</v>
      </c>
    </row>
    <row r="2061" spans="2:19" x14ac:dyDescent="0.35">
      <c r="B2061" t="s">
        <v>4732</v>
      </c>
      <c r="D2061" t="str">
        <f>IF(ISNUMBER(SEARCH("UKRI",Table2[[#This Row],[SourcingOwnerEmail]])),"UKRI","UKSBS")</f>
        <v>UKSBS</v>
      </c>
      <c r="E2061" t="s">
        <v>11</v>
      </c>
      <c r="F2061" t="s">
        <v>670</v>
      </c>
      <c r="G2061" t="s">
        <v>4405</v>
      </c>
      <c r="H2061" t="s">
        <v>4733</v>
      </c>
      <c r="I2061" s="2">
        <v>44767</v>
      </c>
      <c r="J2061" s="2">
        <v>45016</v>
      </c>
      <c r="L2061">
        <v>16333.65</v>
      </c>
      <c r="M2061" t="s">
        <v>1389</v>
      </c>
      <c r="N2061" t="s">
        <v>2155</v>
      </c>
      <c r="O2061" t="s">
        <v>34387</v>
      </c>
      <c r="P2061" t="s">
        <v>34563</v>
      </c>
      <c r="Q2061" t="s">
        <v>34564</v>
      </c>
      <c r="R2061" t="s">
        <v>34378</v>
      </c>
      <c r="S2061" s="2">
        <v>44764</v>
      </c>
    </row>
    <row r="2062" spans="2:19" x14ac:dyDescent="0.35">
      <c r="B2062" t="s">
        <v>4734</v>
      </c>
      <c r="D2062" t="str">
        <f>IF(ISNUMBER(SEARCH("UKRI",Table2[[#This Row],[SourcingOwnerEmail]])),"UKRI","UKSBS")</f>
        <v>UKSBS</v>
      </c>
      <c r="E2062" t="s">
        <v>11</v>
      </c>
      <c r="F2062" t="s">
        <v>670</v>
      </c>
      <c r="G2062" t="s">
        <v>4405</v>
      </c>
      <c r="H2062" t="s">
        <v>4735</v>
      </c>
      <c r="I2062" s="2">
        <v>44746</v>
      </c>
      <c r="J2062" s="2">
        <v>44838</v>
      </c>
      <c r="K2062">
        <v>9500</v>
      </c>
      <c r="L2062">
        <v>9509.2800000000007</v>
      </c>
      <c r="M2062" t="s">
        <v>1389</v>
      </c>
      <c r="N2062" t="s">
        <v>2155</v>
      </c>
      <c r="O2062" t="s">
        <v>34387</v>
      </c>
      <c r="P2062" t="s">
        <v>34623</v>
      </c>
      <c r="Q2062" t="s">
        <v>34624</v>
      </c>
      <c r="R2062" t="s">
        <v>34378</v>
      </c>
      <c r="S2062" s="2">
        <v>44764</v>
      </c>
    </row>
    <row r="2063" spans="2:19" x14ac:dyDescent="0.35">
      <c r="B2063" t="s">
        <v>4736</v>
      </c>
      <c r="D2063" t="str">
        <f>IF(ISNUMBER(SEARCH("UKRI",Table2[[#This Row],[SourcingOwnerEmail]])),"UKRI","UKSBS")</f>
        <v>UKSBS</v>
      </c>
      <c r="E2063" t="s">
        <v>11</v>
      </c>
      <c r="F2063" t="s">
        <v>626</v>
      </c>
      <c r="G2063" t="s">
        <v>2666</v>
      </c>
      <c r="H2063" t="s">
        <v>4737</v>
      </c>
      <c r="I2063" s="2">
        <v>44949</v>
      </c>
      <c r="J2063" s="2">
        <v>46044</v>
      </c>
      <c r="K2063">
        <v>635000</v>
      </c>
      <c r="L2063">
        <v>122944</v>
      </c>
      <c r="M2063" t="s">
        <v>164</v>
      </c>
      <c r="N2063" t="s">
        <v>165</v>
      </c>
      <c r="O2063" t="s">
        <v>34399</v>
      </c>
      <c r="P2063" t="s">
        <v>34617</v>
      </c>
      <c r="Q2063" t="s">
        <v>34618</v>
      </c>
      <c r="R2063" t="s">
        <v>34454</v>
      </c>
      <c r="S2063" s="2">
        <v>44952</v>
      </c>
    </row>
    <row r="2064" spans="2:19" x14ac:dyDescent="0.35">
      <c r="B2064" t="s">
        <v>4738</v>
      </c>
      <c r="D2064" t="str">
        <f>IF(ISNUMBER(SEARCH("UKRI",Table2[[#This Row],[SourcingOwnerEmail]])),"UKRI","UKSBS")</f>
        <v>UKSBS</v>
      </c>
      <c r="E2064" t="s">
        <v>11</v>
      </c>
      <c r="F2064" t="s">
        <v>626</v>
      </c>
      <c r="G2064" t="s">
        <v>3017</v>
      </c>
      <c r="H2064" t="s">
        <v>4739</v>
      </c>
      <c r="I2064" s="2">
        <v>44760</v>
      </c>
      <c r="J2064" s="2">
        <v>44946</v>
      </c>
      <c r="K2064">
        <v>85968.75</v>
      </c>
      <c r="L2064">
        <v>85968.75</v>
      </c>
      <c r="M2064" t="s">
        <v>1389</v>
      </c>
      <c r="N2064" t="s">
        <v>2155</v>
      </c>
      <c r="O2064" t="s">
        <v>34387</v>
      </c>
      <c r="P2064" t="s">
        <v>34594</v>
      </c>
      <c r="Q2064" t="s">
        <v>34595</v>
      </c>
      <c r="R2064" t="s">
        <v>34378</v>
      </c>
      <c r="S2064" s="2">
        <v>44764</v>
      </c>
    </row>
    <row r="2065" spans="2:19" x14ac:dyDescent="0.35">
      <c r="B2065" t="s">
        <v>4740</v>
      </c>
      <c r="D2065" t="str">
        <f>IF(ISNUMBER(SEARCH("UKRI",Table2[[#This Row],[SourcingOwnerEmail]])),"UKRI","UKSBS")</f>
        <v>UKSBS</v>
      </c>
      <c r="E2065" t="s">
        <v>11</v>
      </c>
      <c r="F2065" t="s">
        <v>2009</v>
      </c>
      <c r="G2065" t="s">
        <v>2151</v>
      </c>
      <c r="H2065" t="s">
        <v>3148</v>
      </c>
      <c r="I2065" s="2">
        <v>44781</v>
      </c>
      <c r="J2065" s="2">
        <v>45016</v>
      </c>
      <c r="K2065">
        <v>17482.12</v>
      </c>
      <c r="L2065">
        <v>82268.800000000003</v>
      </c>
      <c r="M2065" t="s">
        <v>1389</v>
      </c>
      <c r="N2065" t="s">
        <v>2155</v>
      </c>
      <c r="O2065" t="s">
        <v>34387</v>
      </c>
      <c r="P2065" t="s">
        <v>34594</v>
      </c>
      <c r="Q2065" t="s">
        <v>34595</v>
      </c>
      <c r="R2065" t="s">
        <v>34378</v>
      </c>
      <c r="S2065" s="2">
        <v>44805</v>
      </c>
    </row>
    <row r="2066" spans="2:19" x14ac:dyDescent="0.35">
      <c r="B2066" t="s">
        <v>4741</v>
      </c>
      <c r="D2066" t="str">
        <f>IF(ISNUMBER(SEARCH("UKRI",Table2[[#This Row],[SourcingOwnerEmail]])),"UKRI","UKSBS")</f>
        <v>UKSBS</v>
      </c>
      <c r="E2066" t="s">
        <v>11</v>
      </c>
      <c r="F2066" t="s">
        <v>2009</v>
      </c>
      <c r="G2066" t="s">
        <v>2151</v>
      </c>
      <c r="H2066" t="s">
        <v>2823</v>
      </c>
      <c r="I2066" s="2">
        <v>44788</v>
      </c>
      <c r="J2066" s="2">
        <v>45016</v>
      </c>
      <c r="K2066">
        <v>21090.54</v>
      </c>
      <c r="L2066">
        <v>99249.600000000006</v>
      </c>
      <c r="M2066" t="s">
        <v>1389</v>
      </c>
      <c r="N2066" t="s">
        <v>2155</v>
      </c>
      <c r="O2066" t="s">
        <v>34387</v>
      </c>
      <c r="P2066" t="s">
        <v>34594</v>
      </c>
      <c r="Q2066" t="s">
        <v>34595</v>
      </c>
      <c r="R2066" t="s">
        <v>34378</v>
      </c>
      <c r="S2066" s="2">
        <v>44824</v>
      </c>
    </row>
    <row r="2067" spans="2:19" x14ac:dyDescent="0.35">
      <c r="B2067" t="s">
        <v>4742</v>
      </c>
      <c r="D2067" t="str">
        <f>IF(ISNUMBER(SEARCH("UKRI",Table2[[#This Row],[SourcingOwnerEmail]])),"UKRI","UKSBS")</f>
        <v>UKSBS</v>
      </c>
      <c r="E2067" t="s">
        <v>11</v>
      </c>
      <c r="F2067" t="s">
        <v>2009</v>
      </c>
      <c r="G2067" t="s">
        <v>2151</v>
      </c>
      <c r="H2067" t="s">
        <v>2823</v>
      </c>
      <c r="I2067" s="2">
        <v>44781</v>
      </c>
      <c r="J2067" s="2">
        <v>45230</v>
      </c>
      <c r="K2067">
        <v>22951.47</v>
      </c>
      <c r="L2067">
        <v>192296.1</v>
      </c>
      <c r="M2067" t="s">
        <v>1389</v>
      </c>
      <c r="N2067" t="s">
        <v>2155</v>
      </c>
      <c r="O2067" t="s">
        <v>34387</v>
      </c>
      <c r="P2067" t="s">
        <v>34617</v>
      </c>
      <c r="Q2067" t="s">
        <v>34618</v>
      </c>
      <c r="R2067" t="s">
        <v>34378</v>
      </c>
      <c r="S2067" s="2">
        <v>44805</v>
      </c>
    </row>
    <row r="2068" spans="2:19" ht="43.5" x14ac:dyDescent="0.35">
      <c r="B2068" t="s">
        <v>4743</v>
      </c>
      <c r="D2068" t="str">
        <f>IF(ISNUMBER(SEARCH("UKRI",Table2[[#This Row],[SourcingOwnerEmail]])),"UKRI","UKSBS")</f>
        <v>UKSBS</v>
      </c>
      <c r="E2068" t="s">
        <v>11</v>
      </c>
      <c r="F2068" t="s">
        <v>670</v>
      </c>
      <c r="G2068" s="3" t="s">
        <v>4744</v>
      </c>
      <c r="H2068" t="s">
        <v>4745</v>
      </c>
      <c r="I2068" s="2">
        <v>44735</v>
      </c>
      <c r="J2068" s="2">
        <v>44735</v>
      </c>
      <c r="L2068">
        <v>22999.5</v>
      </c>
      <c r="M2068" t="s">
        <v>15</v>
      </c>
      <c r="N2068" t="s">
        <v>115</v>
      </c>
      <c r="O2068" t="s">
        <v>34451</v>
      </c>
      <c r="P2068" t="s">
        <v>34592</v>
      </c>
      <c r="Q2068" t="s">
        <v>34593</v>
      </c>
      <c r="R2068" t="s">
        <v>34378</v>
      </c>
      <c r="S2068" s="2">
        <v>44778</v>
      </c>
    </row>
    <row r="2069" spans="2:19" x14ac:dyDescent="0.35">
      <c r="B2069" t="s">
        <v>4746</v>
      </c>
      <c r="D2069" t="str">
        <f>IF(ISNUMBER(SEARCH("UKRI",Table2[[#This Row],[SourcingOwnerEmail]])),"UKRI","UKSBS")</f>
        <v>UKSBS</v>
      </c>
      <c r="E2069" t="s">
        <v>11</v>
      </c>
      <c r="F2069" t="s">
        <v>2009</v>
      </c>
      <c r="G2069" t="s">
        <v>3084</v>
      </c>
      <c r="H2069" t="s">
        <v>4747</v>
      </c>
      <c r="I2069" s="2">
        <v>44788</v>
      </c>
      <c r="J2069" s="2">
        <v>44974</v>
      </c>
      <c r="L2069">
        <v>111022.5</v>
      </c>
      <c r="M2069" t="s">
        <v>1389</v>
      </c>
      <c r="N2069" t="s">
        <v>2155</v>
      </c>
      <c r="O2069" t="s">
        <v>34387</v>
      </c>
      <c r="P2069" t="s">
        <v>34592</v>
      </c>
      <c r="Q2069" t="s">
        <v>34593</v>
      </c>
      <c r="R2069" t="s">
        <v>34378</v>
      </c>
      <c r="S2069" s="2">
        <v>44781</v>
      </c>
    </row>
    <row r="2070" spans="2:19" x14ac:dyDescent="0.35">
      <c r="B2070" t="s">
        <v>4748</v>
      </c>
      <c r="D2070" t="str">
        <f>IF(ISNUMBER(SEARCH("UKRI",Table2[[#This Row],[SourcingOwnerEmail]])),"UKRI","UKSBS")</f>
        <v>UKSBS</v>
      </c>
      <c r="E2070" t="s">
        <v>11</v>
      </c>
      <c r="F2070" t="s">
        <v>670</v>
      </c>
      <c r="G2070" t="s">
        <v>4368</v>
      </c>
      <c r="H2070" t="s">
        <v>4749</v>
      </c>
      <c r="I2070" s="2">
        <v>44788</v>
      </c>
      <c r="J2070" s="2">
        <v>45382</v>
      </c>
      <c r="L2070">
        <v>263146.2</v>
      </c>
      <c r="M2070" t="s">
        <v>1389</v>
      </c>
      <c r="N2070" t="s">
        <v>2155</v>
      </c>
      <c r="O2070" t="s">
        <v>34387</v>
      </c>
      <c r="P2070" t="s">
        <v>34623</v>
      </c>
      <c r="Q2070" t="s">
        <v>34624</v>
      </c>
      <c r="R2070" t="s">
        <v>34378</v>
      </c>
      <c r="S2070" s="2">
        <v>44781</v>
      </c>
    </row>
    <row r="2071" spans="2:19" x14ac:dyDescent="0.35">
      <c r="B2071" t="s">
        <v>4750</v>
      </c>
      <c r="D2071" t="str">
        <f>IF(ISNUMBER(SEARCH("UKRI",Table2[[#This Row],[SourcingOwnerEmail]])),"UKRI","UKSBS")</f>
        <v>UKSBS</v>
      </c>
      <c r="E2071" t="s">
        <v>11</v>
      </c>
      <c r="F2071" t="s">
        <v>670</v>
      </c>
      <c r="G2071" t="s">
        <v>4751</v>
      </c>
      <c r="H2071" t="s">
        <v>4752</v>
      </c>
      <c r="I2071" s="2">
        <v>44781</v>
      </c>
      <c r="J2071" s="2">
        <v>44926</v>
      </c>
      <c r="L2071">
        <v>50000</v>
      </c>
      <c r="M2071" t="s">
        <v>1852</v>
      </c>
      <c r="N2071" t="s">
        <v>140</v>
      </c>
      <c r="O2071" t="s">
        <v>83</v>
      </c>
      <c r="P2071" t="s">
        <v>34592</v>
      </c>
      <c r="Q2071" t="s">
        <v>34593</v>
      </c>
      <c r="R2071" t="s">
        <v>34378</v>
      </c>
      <c r="S2071" s="2">
        <v>44781</v>
      </c>
    </row>
    <row r="2072" spans="2:19" x14ac:dyDescent="0.35">
      <c r="B2072" t="s">
        <v>4753</v>
      </c>
      <c r="D2072" t="str">
        <f>IF(ISNUMBER(SEARCH("UKRI",Table2[[#This Row],[SourcingOwnerEmail]])),"UKRI","UKSBS")</f>
        <v>UKSBS</v>
      </c>
      <c r="E2072" t="s">
        <v>11</v>
      </c>
      <c r="F2072" t="s">
        <v>837</v>
      </c>
      <c r="G2072" t="s">
        <v>2632</v>
      </c>
      <c r="H2072" t="s">
        <v>4754</v>
      </c>
      <c r="I2072" s="2">
        <v>44879</v>
      </c>
      <c r="J2072" s="2">
        <v>45425</v>
      </c>
      <c r="K2072">
        <v>800000</v>
      </c>
      <c r="L2072">
        <v>868240</v>
      </c>
      <c r="M2072" t="s">
        <v>1852</v>
      </c>
      <c r="N2072" t="s">
        <v>140</v>
      </c>
      <c r="O2072" t="s">
        <v>34418</v>
      </c>
      <c r="P2072" t="s">
        <v>34468</v>
      </c>
      <c r="Q2072" t="s">
        <v>34476</v>
      </c>
      <c r="R2072" t="s">
        <v>34378</v>
      </c>
      <c r="S2072" s="2">
        <v>44876</v>
      </c>
    </row>
    <row r="2073" spans="2:19" x14ac:dyDescent="0.35">
      <c r="B2073" t="s">
        <v>4755</v>
      </c>
      <c r="D2073" t="str">
        <f>IF(ISNUMBER(SEARCH("UKRI",Table2[[#This Row],[SourcingOwnerEmail]])),"UKRI","UKSBS")</f>
        <v>UKSBS</v>
      </c>
      <c r="E2073" t="s">
        <v>11</v>
      </c>
      <c r="F2073" t="s">
        <v>584</v>
      </c>
      <c r="G2073" t="s">
        <v>4756</v>
      </c>
      <c r="H2073" t="s">
        <v>4757</v>
      </c>
      <c r="I2073" s="2">
        <v>44742</v>
      </c>
      <c r="J2073" s="2">
        <v>44742</v>
      </c>
      <c r="K2073">
        <v>25000</v>
      </c>
      <c r="L2073">
        <v>25000</v>
      </c>
      <c r="M2073" t="s">
        <v>1852</v>
      </c>
      <c r="N2073" t="s">
        <v>140</v>
      </c>
      <c r="O2073" t="s">
        <v>34451</v>
      </c>
      <c r="P2073" t="s">
        <v>34594</v>
      </c>
      <c r="Q2073" t="s">
        <v>34595</v>
      </c>
      <c r="R2073" t="s">
        <v>34378</v>
      </c>
      <c r="S2073" s="2">
        <v>44770</v>
      </c>
    </row>
    <row r="2074" spans="2:19" x14ac:dyDescent="0.35">
      <c r="B2074" t="s">
        <v>4758</v>
      </c>
      <c r="D2074" t="str">
        <f>IF(ISNUMBER(SEARCH("UKRI",Table2[[#This Row],[SourcingOwnerEmail]])),"UKRI","UKSBS")</f>
        <v>UKSBS</v>
      </c>
      <c r="E2074" t="s">
        <v>11</v>
      </c>
      <c r="F2074" t="s">
        <v>626</v>
      </c>
      <c r="G2074" t="s">
        <v>4759</v>
      </c>
      <c r="H2074" t="s">
        <v>4760</v>
      </c>
      <c r="I2074" s="2">
        <v>44830</v>
      </c>
      <c r="J2074" s="2">
        <v>44651</v>
      </c>
      <c r="K2074">
        <v>34980</v>
      </c>
      <c r="L2074">
        <v>34980</v>
      </c>
      <c r="M2074" t="s">
        <v>1852</v>
      </c>
      <c r="N2074" t="s">
        <v>140</v>
      </c>
      <c r="O2074" t="s">
        <v>83</v>
      </c>
      <c r="P2074" t="s">
        <v>34594</v>
      </c>
      <c r="Q2074" t="s">
        <v>34595</v>
      </c>
      <c r="R2074" t="s">
        <v>34378</v>
      </c>
      <c r="S2074" s="2">
        <v>44830</v>
      </c>
    </row>
    <row r="2075" spans="2:19" x14ac:dyDescent="0.35">
      <c r="B2075" t="s">
        <v>4761</v>
      </c>
      <c r="D2075" t="str">
        <f>IF(ISNUMBER(SEARCH("UKRI",Table2[[#This Row],[SourcingOwnerEmail]])),"UKRI","UKSBS")</f>
        <v>UKSBS</v>
      </c>
      <c r="E2075" t="s">
        <v>11</v>
      </c>
      <c r="F2075" t="s">
        <v>2009</v>
      </c>
      <c r="G2075" t="s">
        <v>3594</v>
      </c>
      <c r="H2075" t="s">
        <v>4762</v>
      </c>
      <c r="I2075" s="2">
        <v>44781</v>
      </c>
      <c r="J2075" s="2">
        <v>45016</v>
      </c>
      <c r="K2075">
        <v>110809.51</v>
      </c>
      <c r="L2075">
        <v>110809.51</v>
      </c>
      <c r="M2075" t="s">
        <v>1389</v>
      </c>
      <c r="N2075" t="s">
        <v>2155</v>
      </c>
      <c r="O2075" t="s">
        <v>34387</v>
      </c>
      <c r="P2075" t="s">
        <v>34594</v>
      </c>
      <c r="Q2075" t="s">
        <v>34595</v>
      </c>
      <c r="R2075" t="s">
        <v>34378</v>
      </c>
      <c r="S2075" s="2">
        <v>44781</v>
      </c>
    </row>
    <row r="2076" spans="2:19" x14ac:dyDescent="0.35">
      <c r="B2076" t="s">
        <v>4763</v>
      </c>
      <c r="D2076" t="str">
        <f>IF(ISNUMBER(SEARCH("UKRI",Table2[[#This Row],[SourcingOwnerEmail]])),"UKRI","UKSBS")</f>
        <v>UKSBS</v>
      </c>
      <c r="E2076" t="s">
        <v>11</v>
      </c>
      <c r="F2076" t="s">
        <v>670</v>
      </c>
      <c r="G2076" t="s">
        <v>4532</v>
      </c>
      <c r="H2076" t="s">
        <v>4764</v>
      </c>
      <c r="I2076" s="2">
        <v>44811</v>
      </c>
      <c r="J2076" s="2">
        <v>44812</v>
      </c>
      <c r="L2076">
        <v>25000</v>
      </c>
      <c r="M2076" t="s">
        <v>1852</v>
      </c>
      <c r="N2076" t="s">
        <v>140</v>
      </c>
      <c r="O2076" t="s">
        <v>83</v>
      </c>
      <c r="P2076" t="s">
        <v>34592</v>
      </c>
      <c r="Q2076" t="s">
        <v>34593</v>
      </c>
      <c r="R2076" t="s">
        <v>34378</v>
      </c>
      <c r="S2076" s="2">
        <v>44781</v>
      </c>
    </row>
    <row r="2077" spans="2:19" x14ac:dyDescent="0.35">
      <c r="B2077" t="s">
        <v>4765</v>
      </c>
      <c r="D2077" t="str">
        <f>IF(ISNUMBER(SEARCH("UKRI",Table2[[#This Row],[SourcingOwnerEmail]])),"UKRI","UKSBS")</f>
        <v>UKSBS</v>
      </c>
      <c r="E2077" t="s">
        <v>11</v>
      </c>
      <c r="F2077" t="s">
        <v>2009</v>
      </c>
      <c r="G2077" t="s">
        <v>3350</v>
      </c>
      <c r="H2077" t="s">
        <v>4766</v>
      </c>
      <c r="I2077" s="2">
        <v>44788</v>
      </c>
      <c r="J2077" s="2">
        <v>45382</v>
      </c>
      <c r="L2077">
        <v>251463</v>
      </c>
      <c r="M2077" t="s">
        <v>1389</v>
      </c>
      <c r="N2077" t="s">
        <v>2155</v>
      </c>
      <c r="O2077" t="s">
        <v>34387</v>
      </c>
      <c r="P2077" t="s">
        <v>34634</v>
      </c>
      <c r="Q2077" t="s">
        <v>34635</v>
      </c>
      <c r="R2077" t="s">
        <v>34378</v>
      </c>
      <c r="S2077" s="2">
        <v>44785</v>
      </c>
    </row>
    <row r="2078" spans="2:19" x14ac:dyDescent="0.35">
      <c r="B2078" t="s">
        <v>4767</v>
      </c>
      <c r="D2078" t="str">
        <f>IF(ISNUMBER(SEARCH("UKRI",Table2[[#This Row],[SourcingOwnerEmail]])),"UKRI","UKSBS")</f>
        <v>UKSBS</v>
      </c>
      <c r="E2078" t="s">
        <v>11</v>
      </c>
      <c r="F2078" t="s">
        <v>670</v>
      </c>
      <c r="G2078" t="s">
        <v>4768</v>
      </c>
      <c r="H2078" t="s">
        <v>4769</v>
      </c>
      <c r="I2078" s="2">
        <v>44788</v>
      </c>
      <c r="J2078" s="2">
        <v>45016</v>
      </c>
      <c r="L2078">
        <v>101430</v>
      </c>
      <c r="M2078" t="s">
        <v>1389</v>
      </c>
      <c r="N2078" t="s">
        <v>2155</v>
      </c>
      <c r="O2078" t="s">
        <v>34387</v>
      </c>
      <c r="P2078" t="s">
        <v>34592</v>
      </c>
      <c r="Q2078" t="s">
        <v>34593</v>
      </c>
      <c r="R2078" t="s">
        <v>34378</v>
      </c>
      <c r="S2078" s="2">
        <v>44789</v>
      </c>
    </row>
    <row r="2079" spans="2:19" x14ac:dyDescent="0.35">
      <c r="B2079" t="s">
        <v>4770</v>
      </c>
      <c r="D2079" t="str">
        <f>IF(ISNUMBER(SEARCH("UKRI",Table2[[#This Row],[SourcingOwnerEmail]])),"UKRI","UKSBS")</f>
        <v>UKSBS</v>
      </c>
      <c r="E2079" t="s">
        <v>11</v>
      </c>
      <c r="F2079" t="s">
        <v>670</v>
      </c>
      <c r="G2079" t="s">
        <v>4768</v>
      </c>
      <c r="H2079" t="s">
        <v>4771</v>
      </c>
      <c r="I2079" s="2">
        <v>44791</v>
      </c>
      <c r="J2079" s="2">
        <v>45382</v>
      </c>
      <c r="L2079">
        <v>255465</v>
      </c>
      <c r="M2079" t="s">
        <v>1389</v>
      </c>
      <c r="N2079" t="s">
        <v>2155</v>
      </c>
      <c r="O2079" t="s">
        <v>34387</v>
      </c>
      <c r="P2079" t="s">
        <v>34634</v>
      </c>
      <c r="Q2079" t="s">
        <v>34635</v>
      </c>
      <c r="R2079" t="s">
        <v>34378</v>
      </c>
      <c r="S2079" s="2">
        <v>45014</v>
      </c>
    </row>
    <row r="2080" spans="2:19" x14ac:dyDescent="0.35">
      <c r="B2080" t="s">
        <v>4772</v>
      </c>
      <c r="D2080" t="str">
        <f>IF(ISNUMBER(SEARCH("UKRI",Table2[[#This Row],[SourcingOwnerEmail]])),"UKRI","UKSBS")</f>
        <v>UKSBS</v>
      </c>
      <c r="E2080" t="s">
        <v>11</v>
      </c>
      <c r="F2080" t="s">
        <v>340</v>
      </c>
      <c r="G2080" t="s">
        <v>4773</v>
      </c>
      <c r="H2080" t="s">
        <v>4774</v>
      </c>
      <c r="I2080" s="2">
        <v>44743</v>
      </c>
      <c r="J2080" s="2">
        <v>44771</v>
      </c>
      <c r="L2080">
        <v>21838.55</v>
      </c>
      <c r="M2080" t="s">
        <v>1852</v>
      </c>
      <c r="N2080" t="s">
        <v>1853</v>
      </c>
      <c r="O2080" t="s">
        <v>34451</v>
      </c>
      <c r="P2080" t="s">
        <v>34592</v>
      </c>
      <c r="Q2080" t="s">
        <v>34593</v>
      </c>
      <c r="R2080" t="s">
        <v>34378</v>
      </c>
      <c r="S2080" s="2">
        <v>44785</v>
      </c>
    </row>
    <row r="2081" spans="2:19" x14ac:dyDescent="0.35">
      <c r="B2081" t="s">
        <v>4775</v>
      </c>
      <c r="D2081" t="str">
        <f>IF(ISNUMBER(SEARCH("UKRI",Table2[[#This Row],[SourcingOwnerEmail]])),"UKRI","UKSBS")</f>
        <v>UKSBS</v>
      </c>
      <c r="E2081" t="s">
        <v>11</v>
      </c>
      <c r="F2081" t="s">
        <v>2295</v>
      </c>
      <c r="G2081" t="s">
        <v>368</v>
      </c>
      <c r="H2081" t="s">
        <v>4776</v>
      </c>
      <c r="I2081" s="2">
        <v>44860</v>
      </c>
      <c r="J2081" s="2">
        <v>44896</v>
      </c>
      <c r="K2081">
        <v>90000</v>
      </c>
      <c r="L2081">
        <v>82235.22</v>
      </c>
      <c r="M2081" t="s">
        <v>1852</v>
      </c>
      <c r="N2081" t="s">
        <v>1853</v>
      </c>
      <c r="O2081" t="s">
        <v>34554</v>
      </c>
      <c r="P2081" t="s">
        <v>34468</v>
      </c>
      <c r="Q2081" t="s">
        <v>34476</v>
      </c>
      <c r="R2081" t="s">
        <v>34378</v>
      </c>
      <c r="S2081" s="2">
        <v>44865</v>
      </c>
    </row>
    <row r="2082" spans="2:19" x14ac:dyDescent="0.35">
      <c r="B2082" t="s">
        <v>4777</v>
      </c>
      <c r="D2082" t="str">
        <f>IF(ISNUMBER(SEARCH("UKRI",Table2[[#This Row],[SourcingOwnerEmail]])),"UKRI","UKSBS")</f>
        <v>UKSBS</v>
      </c>
      <c r="E2082" t="s">
        <v>11</v>
      </c>
      <c r="F2082" t="s">
        <v>670</v>
      </c>
      <c r="G2082" t="s">
        <v>3017</v>
      </c>
      <c r="H2082" t="s">
        <v>4778</v>
      </c>
      <c r="I2082" s="2">
        <v>44839</v>
      </c>
      <c r="J2082" s="2">
        <v>45289</v>
      </c>
      <c r="K2082">
        <v>153738</v>
      </c>
      <c r="L2082">
        <v>153738</v>
      </c>
      <c r="M2082" t="s">
        <v>1389</v>
      </c>
      <c r="N2082" t="s">
        <v>2155</v>
      </c>
      <c r="O2082" t="s">
        <v>34387</v>
      </c>
      <c r="P2082" t="s">
        <v>34594</v>
      </c>
      <c r="Q2082" t="s">
        <v>34595</v>
      </c>
      <c r="R2082" t="s">
        <v>34378</v>
      </c>
      <c r="S2082" s="2">
        <v>44805</v>
      </c>
    </row>
    <row r="2083" spans="2:19" x14ac:dyDescent="0.35">
      <c r="B2083" t="s">
        <v>4779</v>
      </c>
      <c r="D2083" t="str">
        <f>IF(ISNUMBER(SEARCH("UKRI",Table2[[#This Row],[SourcingOwnerEmail]])),"UKRI","UKSBS")</f>
        <v>UKSBS</v>
      </c>
      <c r="E2083" t="s">
        <v>11</v>
      </c>
      <c r="F2083" t="s">
        <v>2009</v>
      </c>
      <c r="G2083" t="s">
        <v>2151</v>
      </c>
      <c r="H2083" t="s">
        <v>4778</v>
      </c>
      <c r="I2083" s="2">
        <v>44809</v>
      </c>
      <c r="J2083" s="2">
        <v>45289</v>
      </c>
      <c r="K2083">
        <v>172250.3</v>
      </c>
      <c r="L2083">
        <v>172250.3</v>
      </c>
      <c r="M2083" t="s">
        <v>1389</v>
      </c>
      <c r="N2083" t="s">
        <v>2155</v>
      </c>
      <c r="O2083" t="s">
        <v>34387</v>
      </c>
      <c r="P2083" t="s">
        <v>34594</v>
      </c>
      <c r="Q2083" t="s">
        <v>34595</v>
      </c>
      <c r="R2083" t="s">
        <v>34378</v>
      </c>
      <c r="S2083" s="2">
        <v>44827</v>
      </c>
    </row>
    <row r="2084" spans="2:19" x14ac:dyDescent="0.35">
      <c r="B2084" t="s">
        <v>4780</v>
      </c>
      <c r="D2084" t="str">
        <f>IF(ISNUMBER(SEARCH("UKRI",Table2[[#This Row],[SourcingOwnerEmail]])),"UKRI","UKSBS")</f>
        <v>UKSBS</v>
      </c>
      <c r="E2084" t="s">
        <v>11</v>
      </c>
      <c r="F2084" t="s">
        <v>237</v>
      </c>
      <c r="G2084" t="s">
        <v>4781</v>
      </c>
      <c r="H2084" t="s">
        <v>4782</v>
      </c>
      <c r="I2084" s="2">
        <v>43556</v>
      </c>
      <c r="J2084" s="2">
        <v>44855</v>
      </c>
      <c r="L2084">
        <v>75201.75</v>
      </c>
      <c r="M2084" t="s">
        <v>1389</v>
      </c>
      <c r="N2084" t="s">
        <v>2155</v>
      </c>
      <c r="O2084" t="s">
        <v>34387</v>
      </c>
      <c r="P2084" t="s">
        <v>34592</v>
      </c>
      <c r="Q2084" t="s">
        <v>34593</v>
      </c>
      <c r="R2084" t="s">
        <v>34378</v>
      </c>
      <c r="S2084" s="2">
        <v>44803</v>
      </c>
    </row>
    <row r="2085" spans="2:19" x14ac:dyDescent="0.35">
      <c r="B2085" t="s">
        <v>4783</v>
      </c>
      <c r="D2085" t="str">
        <f>IF(ISNUMBER(SEARCH("UKRI",Table2[[#This Row],[SourcingOwnerEmail]])),"UKRI","UKSBS")</f>
        <v>UKSBS</v>
      </c>
      <c r="E2085" t="s">
        <v>11</v>
      </c>
      <c r="F2085" t="s">
        <v>237</v>
      </c>
      <c r="G2085" t="s">
        <v>4781</v>
      </c>
      <c r="H2085" t="s">
        <v>4784</v>
      </c>
      <c r="I2085" s="2">
        <v>43640</v>
      </c>
      <c r="J2085" s="2">
        <v>44855</v>
      </c>
      <c r="L2085">
        <v>75201.75</v>
      </c>
      <c r="M2085" t="s">
        <v>1389</v>
      </c>
      <c r="N2085" t="s">
        <v>2155</v>
      </c>
      <c r="O2085" t="s">
        <v>34387</v>
      </c>
      <c r="P2085" t="s">
        <v>34592</v>
      </c>
      <c r="Q2085" t="s">
        <v>34593</v>
      </c>
      <c r="R2085" t="s">
        <v>34378</v>
      </c>
      <c r="S2085" s="2">
        <v>44803</v>
      </c>
    </row>
    <row r="2086" spans="2:19" x14ac:dyDescent="0.35">
      <c r="B2086" t="s">
        <v>4785</v>
      </c>
      <c r="D2086" t="str">
        <f>IF(ISNUMBER(SEARCH("UKRI",Table2[[#This Row],[SourcingOwnerEmail]])),"UKRI","UKSBS")</f>
        <v>UKSBS</v>
      </c>
      <c r="E2086" t="s">
        <v>11</v>
      </c>
      <c r="F2086" t="s">
        <v>75</v>
      </c>
      <c r="G2086" t="s">
        <v>4786</v>
      </c>
      <c r="H2086" t="s">
        <v>4787</v>
      </c>
      <c r="I2086" s="2">
        <v>44803</v>
      </c>
      <c r="J2086" s="2">
        <v>44809</v>
      </c>
      <c r="L2086">
        <v>18188.7</v>
      </c>
      <c r="M2086" t="s">
        <v>20</v>
      </c>
      <c r="N2086" t="s">
        <v>4788</v>
      </c>
      <c r="O2086" t="s">
        <v>34448</v>
      </c>
      <c r="P2086" t="s">
        <v>34592</v>
      </c>
      <c r="Q2086" t="s">
        <v>34593</v>
      </c>
      <c r="R2086" t="s">
        <v>34378</v>
      </c>
      <c r="S2086" s="2">
        <v>44803</v>
      </c>
    </row>
    <row r="2087" spans="2:19" x14ac:dyDescent="0.35">
      <c r="B2087" t="s">
        <v>4789</v>
      </c>
      <c r="D2087" t="str">
        <f>IF(ISNUMBER(SEARCH("UKRI",Table2[[#This Row],[SourcingOwnerEmail]])),"UKRI","UKSBS")</f>
        <v>UKSBS</v>
      </c>
      <c r="E2087" t="s">
        <v>11</v>
      </c>
      <c r="F2087" t="s">
        <v>626</v>
      </c>
      <c r="G2087" t="s">
        <v>3084</v>
      </c>
      <c r="H2087" t="s">
        <v>4790</v>
      </c>
      <c r="I2087" s="2">
        <v>44809</v>
      </c>
      <c r="J2087" s="2">
        <v>45016</v>
      </c>
      <c r="L2087">
        <v>102532.5</v>
      </c>
      <c r="M2087" t="s">
        <v>1389</v>
      </c>
      <c r="N2087" t="s">
        <v>2155</v>
      </c>
      <c r="O2087" t="s">
        <v>34387</v>
      </c>
      <c r="P2087" t="s">
        <v>34623</v>
      </c>
      <c r="Q2087" t="s">
        <v>34624</v>
      </c>
      <c r="R2087" t="s">
        <v>34378</v>
      </c>
      <c r="S2087" s="2">
        <v>44819</v>
      </c>
    </row>
    <row r="2088" spans="2:19" x14ac:dyDescent="0.35">
      <c r="B2088" t="s">
        <v>4791</v>
      </c>
      <c r="D2088" t="str">
        <f>IF(ISNUMBER(SEARCH("UKRI",Table2[[#This Row],[SourcingOwnerEmail]])),"UKRI","UKSBS")</f>
        <v>UKSBS</v>
      </c>
      <c r="E2088" t="s">
        <v>11</v>
      </c>
      <c r="F2088" t="s">
        <v>2009</v>
      </c>
      <c r="G2088" t="s">
        <v>3594</v>
      </c>
      <c r="H2088" t="s">
        <v>4792</v>
      </c>
      <c r="I2088" s="2">
        <v>44796</v>
      </c>
      <c r="J2088" s="2">
        <v>45016</v>
      </c>
      <c r="K2088">
        <v>102847.15</v>
      </c>
      <c r="L2088">
        <v>102847.15</v>
      </c>
      <c r="M2088" t="s">
        <v>1389</v>
      </c>
      <c r="N2088" t="s">
        <v>2155</v>
      </c>
      <c r="O2088" t="s">
        <v>34387</v>
      </c>
      <c r="P2088" t="s">
        <v>34594</v>
      </c>
      <c r="Q2088" t="s">
        <v>34595</v>
      </c>
      <c r="R2088" t="s">
        <v>34378</v>
      </c>
      <c r="S2088" s="2">
        <v>44827</v>
      </c>
    </row>
    <row r="2089" spans="2:19" x14ac:dyDescent="0.35">
      <c r="B2089" t="s">
        <v>4793</v>
      </c>
      <c r="D2089" t="str">
        <f>IF(ISNUMBER(SEARCH("UKRI",Table2[[#This Row],[SourcingOwnerEmail]])),"UKRI","UKSBS")</f>
        <v>UKSBS</v>
      </c>
      <c r="E2089" t="s">
        <v>11</v>
      </c>
      <c r="F2089" t="s">
        <v>237</v>
      </c>
      <c r="G2089" t="s">
        <v>4794</v>
      </c>
      <c r="H2089" t="s">
        <v>4795</v>
      </c>
      <c r="I2089" s="2">
        <v>44791</v>
      </c>
      <c r="J2089" s="2">
        <v>44799</v>
      </c>
      <c r="K2089">
        <v>12880</v>
      </c>
      <c r="L2089">
        <v>12880</v>
      </c>
      <c r="M2089" t="s">
        <v>20</v>
      </c>
      <c r="N2089" t="s">
        <v>4305</v>
      </c>
      <c r="O2089" t="s">
        <v>34448</v>
      </c>
      <c r="P2089" t="s">
        <v>34623</v>
      </c>
      <c r="Q2089" t="s">
        <v>34624</v>
      </c>
      <c r="R2089" t="s">
        <v>34378</v>
      </c>
      <c r="S2089" s="2">
        <v>44791</v>
      </c>
    </row>
    <row r="2090" spans="2:19" x14ac:dyDescent="0.35">
      <c r="B2090" t="s">
        <v>4796</v>
      </c>
      <c r="D2090" t="str">
        <f>IF(ISNUMBER(SEARCH("UKRI",Table2[[#This Row],[SourcingOwnerEmail]])),"UKRI","UKSBS")</f>
        <v>UKSBS</v>
      </c>
      <c r="E2090" t="s">
        <v>11</v>
      </c>
      <c r="F2090" t="s">
        <v>237</v>
      </c>
      <c r="G2090" t="s">
        <v>4797</v>
      </c>
      <c r="H2090" t="s">
        <v>4798</v>
      </c>
      <c r="I2090" s="2">
        <v>44791</v>
      </c>
      <c r="J2090" s="2">
        <v>44799</v>
      </c>
      <c r="K2090">
        <v>20000</v>
      </c>
      <c r="L2090">
        <v>20096</v>
      </c>
      <c r="M2090" t="s">
        <v>20</v>
      </c>
      <c r="N2090" t="s">
        <v>4305</v>
      </c>
      <c r="O2090" t="s">
        <v>34448</v>
      </c>
      <c r="P2090" t="s">
        <v>34623</v>
      </c>
      <c r="Q2090" t="s">
        <v>34624</v>
      </c>
      <c r="R2090" t="s">
        <v>34378</v>
      </c>
      <c r="S2090" s="2">
        <v>44791</v>
      </c>
    </row>
    <row r="2091" spans="2:19" x14ac:dyDescent="0.35">
      <c r="B2091" t="s">
        <v>4799</v>
      </c>
      <c r="D2091" t="str">
        <f>IF(ISNUMBER(SEARCH("UKRI",Table2[[#This Row],[SourcingOwnerEmail]])),"UKRI","UKSBS")</f>
        <v>UKSBS</v>
      </c>
      <c r="E2091" t="s">
        <v>11</v>
      </c>
      <c r="F2091" t="s">
        <v>626</v>
      </c>
      <c r="G2091" t="s">
        <v>4638</v>
      </c>
      <c r="H2091" t="s">
        <v>4800</v>
      </c>
      <c r="I2091" s="2">
        <v>44809</v>
      </c>
      <c r="J2091" s="2">
        <v>45199</v>
      </c>
      <c r="K2091">
        <v>179816.63</v>
      </c>
      <c r="L2091">
        <v>179816.63</v>
      </c>
      <c r="M2091" t="s">
        <v>1389</v>
      </c>
      <c r="N2091" t="s">
        <v>2155</v>
      </c>
      <c r="O2091" t="s">
        <v>34387</v>
      </c>
      <c r="P2091" t="s">
        <v>34594</v>
      </c>
      <c r="Q2091" t="s">
        <v>34595</v>
      </c>
      <c r="R2091" t="s">
        <v>34378</v>
      </c>
      <c r="S2091" s="2">
        <v>44830</v>
      </c>
    </row>
    <row r="2092" spans="2:19" x14ac:dyDescent="0.35">
      <c r="B2092" t="s">
        <v>4801</v>
      </c>
      <c r="D2092" t="str">
        <f>IF(ISNUMBER(SEARCH("UKRI",Table2[[#This Row],[SourcingOwnerEmail]])),"UKRI","UKSBS")</f>
        <v>UKSBS</v>
      </c>
      <c r="E2092" t="s">
        <v>11</v>
      </c>
      <c r="F2092" t="s">
        <v>237</v>
      </c>
      <c r="G2092" t="s">
        <v>4802</v>
      </c>
      <c r="H2092" t="s">
        <v>4803</v>
      </c>
      <c r="I2092" s="2">
        <v>44829</v>
      </c>
      <c r="J2092" s="2">
        <v>44833</v>
      </c>
      <c r="L2092">
        <v>15890</v>
      </c>
      <c r="M2092" t="s">
        <v>1852</v>
      </c>
      <c r="N2092" t="s">
        <v>140</v>
      </c>
      <c r="O2092" t="s">
        <v>34448</v>
      </c>
      <c r="P2092" t="s">
        <v>34592</v>
      </c>
      <c r="Q2092" t="s">
        <v>34593</v>
      </c>
      <c r="R2092" t="s">
        <v>34378</v>
      </c>
      <c r="S2092" s="2">
        <v>44823</v>
      </c>
    </row>
    <row r="2093" spans="2:19" x14ac:dyDescent="0.35">
      <c r="B2093" t="s">
        <v>4804</v>
      </c>
      <c r="D2093" t="str">
        <f>IF(ISNUMBER(SEARCH("UKRI",Table2[[#This Row],[SourcingOwnerEmail]])),"UKRI","UKSBS")</f>
        <v>UKSBS</v>
      </c>
      <c r="E2093" t="s">
        <v>11</v>
      </c>
      <c r="F2093" t="s">
        <v>469</v>
      </c>
      <c r="G2093" t="s">
        <v>4805</v>
      </c>
      <c r="H2093" t="s">
        <v>4806</v>
      </c>
      <c r="I2093" s="2">
        <v>44806</v>
      </c>
      <c r="J2093" s="2">
        <v>44865</v>
      </c>
      <c r="L2093">
        <v>11212</v>
      </c>
      <c r="M2093" t="s">
        <v>20</v>
      </c>
      <c r="N2093" t="s">
        <v>4807</v>
      </c>
      <c r="O2093" t="s">
        <v>34448</v>
      </c>
      <c r="P2093" t="s">
        <v>34592</v>
      </c>
      <c r="Q2093" t="s">
        <v>34593</v>
      </c>
      <c r="R2093" t="s">
        <v>34378</v>
      </c>
      <c r="S2093" s="2">
        <v>44806</v>
      </c>
    </row>
    <row r="2094" spans="2:19" x14ac:dyDescent="0.35">
      <c r="B2094" t="s">
        <v>4808</v>
      </c>
      <c r="D2094" t="str">
        <f>IF(ISNUMBER(SEARCH("UKRI",Table2[[#This Row],[SourcingOwnerEmail]])),"UKRI","UKSBS")</f>
        <v>UKSBS</v>
      </c>
      <c r="E2094" t="s">
        <v>11</v>
      </c>
      <c r="F2094" t="s">
        <v>237</v>
      </c>
      <c r="G2094" t="s">
        <v>2859</v>
      </c>
      <c r="H2094" t="s">
        <v>4809</v>
      </c>
      <c r="I2094" s="2">
        <v>44811</v>
      </c>
      <c r="J2094" s="2">
        <v>44811</v>
      </c>
      <c r="K2094">
        <v>14995</v>
      </c>
      <c r="L2094">
        <v>14995</v>
      </c>
      <c r="M2094" t="s">
        <v>673</v>
      </c>
      <c r="N2094" t="s">
        <v>674</v>
      </c>
      <c r="O2094" t="s">
        <v>34451</v>
      </c>
      <c r="P2094" t="s">
        <v>34623</v>
      </c>
      <c r="Q2094" t="s">
        <v>34624</v>
      </c>
      <c r="R2094" t="s">
        <v>34378</v>
      </c>
      <c r="S2094" s="2">
        <v>44811</v>
      </c>
    </row>
    <row r="2095" spans="2:19" x14ac:dyDescent="0.35">
      <c r="B2095" t="s">
        <v>4810</v>
      </c>
      <c r="D2095" t="str">
        <f>IF(ISNUMBER(SEARCH("UKRI",Table2[[#This Row],[SourcingOwnerEmail]])),"UKRI","UKSBS")</f>
        <v>UKSBS</v>
      </c>
      <c r="E2095" t="s">
        <v>11</v>
      </c>
      <c r="F2095" t="s">
        <v>75</v>
      </c>
      <c r="G2095" t="s">
        <v>4811</v>
      </c>
      <c r="H2095" t="s">
        <v>4812</v>
      </c>
      <c r="I2095" s="2">
        <v>44805</v>
      </c>
      <c r="J2095" s="2">
        <v>44834</v>
      </c>
      <c r="L2095">
        <v>23437</v>
      </c>
      <c r="M2095" t="s">
        <v>20</v>
      </c>
      <c r="N2095" t="s">
        <v>4305</v>
      </c>
      <c r="O2095" t="s">
        <v>83</v>
      </c>
      <c r="P2095" t="s">
        <v>34592</v>
      </c>
      <c r="Q2095" t="s">
        <v>34593</v>
      </c>
      <c r="R2095" t="s">
        <v>34378</v>
      </c>
      <c r="S2095" s="2">
        <v>44805</v>
      </c>
    </row>
    <row r="2096" spans="2:19" x14ac:dyDescent="0.35">
      <c r="B2096" t="s">
        <v>4813</v>
      </c>
      <c r="D2096" t="str">
        <f>IF(ISNUMBER(SEARCH("UKRI",Table2[[#This Row],[SourcingOwnerEmail]])),"UKRI","UKSBS")</f>
        <v>UKSBS</v>
      </c>
      <c r="E2096" t="s">
        <v>11</v>
      </c>
      <c r="F2096" t="s">
        <v>626</v>
      </c>
      <c r="G2096" t="s">
        <v>3084</v>
      </c>
      <c r="H2096" t="s">
        <v>3175</v>
      </c>
      <c r="I2096" s="2">
        <v>44823</v>
      </c>
      <c r="J2096" s="2">
        <v>45004</v>
      </c>
      <c r="K2096">
        <v>88582.5</v>
      </c>
      <c r="L2096">
        <v>88582.5</v>
      </c>
      <c r="M2096" t="s">
        <v>1389</v>
      </c>
      <c r="N2096" t="s">
        <v>2155</v>
      </c>
      <c r="O2096" t="s">
        <v>34387</v>
      </c>
      <c r="P2096" t="s">
        <v>34594</v>
      </c>
      <c r="Q2096" t="s">
        <v>34595</v>
      </c>
      <c r="R2096" t="s">
        <v>34378</v>
      </c>
      <c r="S2096" s="2">
        <v>44817</v>
      </c>
    </row>
    <row r="2097" spans="2:19" x14ac:dyDescent="0.35">
      <c r="B2097" t="s">
        <v>4814</v>
      </c>
      <c r="D2097" t="str">
        <f>IF(ISNUMBER(SEARCH("UKRI",Table2[[#This Row],[SourcingOwnerEmail]])),"UKRI","UKSBS")</f>
        <v>UKSBS</v>
      </c>
      <c r="E2097" t="s">
        <v>11</v>
      </c>
      <c r="F2097" t="s">
        <v>626</v>
      </c>
      <c r="G2097" t="s">
        <v>4638</v>
      </c>
      <c r="H2097" t="s">
        <v>4815</v>
      </c>
      <c r="I2097" s="2">
        <v>44823</v>
      </c>
      <c r="J2097" s="2">
        <v>45199</v>
      </c>
      <c r="K2097">
        <v>69710</v>
      </c>
      <c r="L2097">
        <v>141890.65</v>
      </c>
      <c r="M2097" t="s">
        <v>1389</v>
      </c>
      <c r="N2097" t="s">
        <v>2155</v>
      </c>
      <c r="O2097" t="s">
        <v>34387</v>
      </c>
      <c r="P2097" t="s">
        <v>34623</v>
      </c>
      <c r="Q2097" t="s">
        <v>34624</v>
      </c>
      <c r="R2097" t="s">
        <v>34378</v>
      </c>
      <c r="S2097" s="2">
        <v>44824</v>
      </c>
    </row>
    <row r="2098" spans="2:19" x14ac:dyDescent="0.35">
      <c r="B2098" t="s">
        <v>4816</v>
      </c>
      <c r="D2098" t="str">
        <f>IF(ISNUMBER(SEARCH("UKRI",Table2[[#This Row],[SourcingOwnerEmail]])),"UKRI","UKSBS")</f>
        <v>UKSBS</v>
      </c>
      <c r="E2098" t="s">
        <v>11</v>
      </c>
      <c r="F2098" t="s">
        <v>237</v>
      </c>
      <c r="G2098" t="s">
        <v>4817</v>
      </c>
      <c r="H2098" t="s">
        <v>4818</v>
      </c>
      <c r="I2098" s="2">
        <v>44835</v>
      </c>
      <c r="J2098" s="2">
        <v>45565</v>
      </c>
      <c r="L2098">
        <v>10782.72</v>
      </c>
      <c r="M2098" t="s">
        <v>20</v>
      </c>
      <c r="N2098" t="s">
        <v>4305</v>
      </c>
      <c r="O2098" t="s">
        <v>34451</v>
      </c>
      <c r="P2098" t="s">
        <v>34592</v>
      </c>
      <c r="Q2098" t="s">
        <v>34593</v>
      </c>
      <c r="R2098" t="s">
        <v>34378</v>
      </c>
      <c r="S2098" s="2">
        <v>44823</v>
      </c>
    </row>
    <row r="2099" spans="2:19" x14ac:dyDescent="0.35">
      <c r="B2099" t="s">
        <v>4819</v>
      </c>
      <c r="D2099" t="str">
        <f>IF(ISNUMBER(SEARCH("UKRI",Table2[[#This Row],[SourcingOwnerEmail]])),"UKRI","UKSBS")</f>
        <v>UKSBS</v>
      </c>
      <c r="E2099" t="s">
        <v>11</v>
      </c>
      <c r="F2099" t="s">
        <v>670</v>
      </c>
      <c r="G2099" t="s">
        <v>4405</v>
      </c>
      <c r="H2099" t="s">
        <v>4434</v>
      </c>
      <c r="I2099" s="2">
        <v>44767</v>
      </c>
      <c r="J2099" s="2">
        <v>45016</v>
      </c>
      <c r="K2099">
        <v>9509.2800000000007</v>
      </c>
      <c r="L2099">
        <v>16333.65</v>
      </c>
      <c r="M2099" t="s">
        <v>1389</v>
      </c>
      <c r="N2099" t="s">
        <v>2155</v>
      </c>
      <c r="O2099" t="s">
        <v>34451</v>
      </c>
      <c r="P2099" t="s">
        <v>34563</v>
      </c>
      <c r="Q2099" t="s">
        <v>34564</v>
      </c>
      <c r="R2099" t="s">
        <v>34378</v>
      </c>
      <c r="S2099" s="2">
        <v>44811</v>
      </c>
    </row>
    <row r="2100" spans="2:19" x14ac:dyDescent="0.35">
      <c r="B2100" t="s">
        <v>4820</v>
      </c>
      <c r="D2100" t="str">
        <f>IF(ISNUMBER(SEARCH("UKRI",Table2[[#This Row],[SourcingOwnerEmail]])),"UKRI","UKSBS")</f>
        <v>UKSBS</v>
      </c>
      <c r="E2100" t="s">
        <v>11</v>
      </c>
      <c r="F2100" t="s">
        <v>670</v>
      </c>
      <c r="G2100" t="s">
        <v>4439</v>
      </c>
      <c r="H2100" t="s">
        <v>4821</v>
      </c>
      <c r="I2100" s="2">
        <v>44767</v>
      </c>
      <c r="J2100" s="2">
        <v>45198</v>
      </c>
      <c r="L2100">
        <v>44199.56</v>
      </c>
      <c r="M2100" t="s">
        <v>1389</v>
      </c>
      <c r="N2100" t="s">
        <v>2155</v>
      </c>
      <c r="O2100" t="s">
        <v>34387</v>
      </c>
      <c r="P2100" t="s">
        <v>34634</v>
      </c>
      <c r="Q2100" t="s">
        <v>34635</v>
      </c>
      <c r="R2100" t="s">
        <v>34378</v>
      </c>
      <c r="S2100" s="2">
        <v>45008</v>
      </c>
    </row>
    <row r="2101" spans="2:19" x14ac:dyDescent="0.35">
      <c r="B2101" t="s">
        <v>4822</v>
      </c>
      <c r="D2101" t="str">
        <f>IF(ISNUMBER(SEARCH("UKRI",Table2[[#This Row],[SourcingOwnerEmail]])),"UKRI","UKSBS")</f>
        <v>UKSBS</v>
      </c>
      <c r="E2101" t="s">
        <v>11</v>
      </c>
      <c r="F2101" t="s">
        <v>670</v>
      </c>
      <c r="G2101" t="s">
        <v>4405</v>
      </c>
      <c r="H2101" t="s">
        <v>4434</v>
      </c>
      <c r="I2101" s="2">
        <v>44767</v>
      </c>
      <c r="J2101" s="2">
        <v>45016</v>
      </c>
      <c r="K2101">
        <v>9509.2800000000007</v>
      </c>
      <c r="L2101">
        <v>16333.65</v>
      </c>
      <c r="M2101" t="s">
        <v>1389</v>
      </c>
      <c r="N2101" t="s">
        <v>2155</v>
      </c>
      <c r="O2101" t="s">
        <v>34451</v>
      </c>
      <c r="P2101" t="s">
        <v>34563</v>
      </c>
      <c r="Q2101" t="s">
        <v>34564</v>
      </c>
      <c r="R2101" t="s">
        <v>34378</v>
      </c>
      <c r="S2101" s="2">
        <v>44811</v>
      </c>
    </row>
    <row r="2102" spans="2:19" x14ac:dyDescent="0.35">
      <c r="B2102" t="s">
        <v>4823</v>
      </c>
      <c r="D2102" t="str">
        <f>IF(ISNUMBER(SEARCH("UKRI",Table2[[#This Row],[SourcingOwnerEmail]])),"UKRI","UKSBS")</f>
        <v>UKSBS</v>
      </c>
      <c r="E2102" t="s">
        <v>11</v>
      </c>
      <c r="F2102" t="s">
        <v>670</v>
      </c>
      <c r="G2102" t="s">
        <v>4405</v>
      </c>
      <c r="H2102" t="s">
        <v>4434</v>
      </c>
      <c r="I2102" s="2">
        <v>44774</v>
      </c>
      <c r="J2102" s="2">
        <v>45016</v>
      </c>
      <c r="K2102">
        <v>9509.2800000000007</v>
      </c>
      <c r="L2102">
        <v>15584.4</v>
      </c>
      <c r="M2102" t="s">
        <v>1389</v>
      </c>
      <c r="N2102" t="s">
        <v>2155</v>
      </c>
      <c r="O2102" t="s">
        <v>34451</v>
      </c>
      <c r="P2102" t="s">
        <v>34563</v>
      </c>
      <c r="Q2102" t="s">
        <v>34564</v>
      </c>
      <c r="R2102" t="s">
        <v>34378</v>
      </c>
      <c r="S2102" s="2">
        <v>44811</v>
      </c>
    </row>
    <row r="2103" spans="2:19" x14ac:dyDescent="0.35">
      <c r="B2103" t="s">
        <v>4824</v>
      </c>
      <c r="D2103" t="str">
        <f>IF(ISNUMBER(SEARCH("UKRI",Table2[[#This Row],[SourcingOwnerEmail]])),"UKRI","UKSBS")</f>
        <v>UKSBS</v>
      </c>
      <c r="E2103" t="s">
        <v>11</v>
      </c>
      <c r="F2103" t="s">
        <v>670</v>
      </c>
      <c r="G2103" t="s">
        <v>4439</v>
      </c>
      <c r="H2103" t="s">
        <v>4825</v>
      </c>
      <c r="I2103" s="2">
        <v>44774</v>
      </c>
      <c r="J2103" s="2">
        <v>45016</v>
      </c>
      <c r="L2103">
        <v>43450.31</v>
      </c>
      <c r="M2103" t="s">
        <v>1389</v>
      </c>
      <c r="N2103" t="s">
        <v>2155</v>
      </c>
      <c r="O2103" t="s">
        <v>34387</v>
      </c>
      <c r="P2103" t="s">
        <v>34634</v>
      </c>
      <c r="Q2103" t="s">
        <v>34635</v>
      </c>
      <c r="R2103" t="s">
        <v>34378</v>
      </c>
      <c r="S2103" s="2">
        <v>45008</v>
      </c>
    </row>
    <row r="2104" spans="2:19" x14ac:dyDescent="0.35">
      <c r="B2104" t="s">
        <v>4826</v>
      </c>
      <c r="D2104" t="str">
        <f>IF(ISNUMBER(SEARCH("UKRI",Table2[[#This Row],[SourcingOwnerEmail]])),"UKRI","UKSBS")</f>
        <v>UKSBS</v>
      </c>
      <c r="E2104" t="s">
        <v>11</v>
      </c>
      <c r="F2104" t="s">
        <v>670</v>
      </c>
      <c r="G2104" t="s">
        <v>4405</v>
      </c>
      <c r="H2104" t="s">
        <v>4434</v>
      </c>
      <c r="I2104" s="2">
        <v>44767</v>
      </c>
      <c r="J2104" s="2">
        <v>45016</v>
      </c>
      <c r="K2104">
        <v>9509.2800000000007</v>
      </c>
      <c r="L2104">
        <v>16333.65</v>
      </c>
      <c r="M2104" t="s">
        <v>1389</v>
      </c>
      <c r="N2104" t="s">
        <v>2155</v>
      </c>
      <c r="O2104" t="s">
        <v>34451</v>
      </c>
      <c r="P2104" t="s">
        <v>34563</v>
      </c>
      <c r="Q2104" t="s">
        <v>34564</v>
      </c>
      <c r="R2104" t="s">
        <v>34378</v>
      </c>
      <c r="S2104" s="2">
        <v>44811</v>
      </c>
    </row>
    <row r="2105" spans="2:19" x14ac:dyDescent="0.35">
      <c r="B2105" t="s">
        <v>4827</v>
      </c>
      <c r="D2105" t="str">
        <f>IF(ISNUMBER(SEARCH("UKRI",Table2[[#This Row],[SourcingOwnerEmail]])),"UKRI","UKSBS")</f>
        <v>UKSBS</v>
      </c>
      <c r="E2105" t="s">
        <v>11</v>
      </c>
      <c r="F2105" t="s">
        <v>670</v>
      </c>
      <c r="G2105" t="s">
        <v>4405</v>
      </c>
      <c r="H2105" t="s">
        <v>4434</v>
      </c>
      <c r="I2105" s="2">
        <v>44782</v>
      </c>
      <c r="J2105" s="2">
        <v>45016</v>
      </c>
      <c r="K2105">
        <v>9509.2800000000007</v>
      </c>
      <c r="L2105">
        <v>18356.63</v>
      </c>
      <c r="M2105" t="s">
        <v>1389</v>
      </c>
      <c r="N2105" t="s">
        <v>2155</v>
      </c>
      <c r="O2105" t="s">
        <v>34451</v>
      </c>
      <c r="P2105" t="s">
        <v>34444</v>
      </c>
      <c r="Q2105" t="s">
        <v>34445</v>
      </c>
      <c r="R2105" t="s">
        <v>34378</v>
      </c>
      <c r="S2105" s="2">
        <v>44811</v>
      </c>
    </row>
    <row r="2106" spans="2:19" x14ac:dyDescent="0.35">
      <c r="B2106" t="s">
        <v>4828</v>
      </c>
      <c r="D2106" t="str">
        <f>IF(ISNUMBER(SEARCH("UKRI",Table2[[#This Row],[SourcingOwnerEmail]])),"UKRI","UKSBS")</f>
        <v>UKSBS</v>
      </c>
      <c r="E2106" t="s">
        <v>11</v>
      </c>
      <c r="F2106" t="s">
        <v>2009</v>
      </c>
      <c r="G2106" t="s">
        <v>3084</v>
      </c>
      <c r="H2106" t="s">
        <v>4829</v>
      </c>
      <c r="I2106" s="2">
        <v>44823</v>
      </c>
      <c r="J2106" s="2">
        <v>45016</v>
      </c>
      <c r="L2106">
        <v>83570</v>
      </c>
      <c r="M2106" t="s">
        <v>1389</v>
      </c>
      <c r="N2106" t="s">
        <v>2155</v>
      </c>
      <c r="O2106" t="s">
        <v>34387</v>
      </c>
      <c r="P2106" t="s">
        <v>34592</v>
      </c>
      <c r="Q2106" t="s">
        <v>34593</v>
      </c>
      <c r="R2106" t="s">
        <v>34378</v>
      </c>
      <c r="S2106" s="2">
        <v>44825</v>
      </c>
    </row>
    <row r="2107" spans="2:19" x14ac:dyDescent="0.35">
      <c r="B2107" t="s">
        <v>4830</v>
      </c>
      <c r="D2107" t="str">
        <f>IF(ISNUMBER(SEARCH("UKRI",Table2[[#This Row],[SourcingOwnerEmail]])),"UKRI","UKSBS")</f>
        <v>UKSBS</v>
      </c>
      <c r="E2107" t="s">
        <v>11</v>
      </c>
      <c r="F2107" t="s">
        <v>670</v>
      </c>
      <c r="G2107" t="s">
        <v>3084</v>
      </c>
      <c r="H2107" t="s">
        <v>4831</v>
      </c>
      <c r="I2107" s="2">
        <v>44823</v>
      </c>
      <c r="J2107" s="2">
        <v>45382</v>
      </c>
      <c r="L2107">
        <v>234545</v>
      </c>
      <c r="M2107" t="s">
        <v>1389</v>
      </c>
      <c r="N2107" t="s">
        <v>2155</v>
      </c>
      <c r="O2107" t="s">
        <v>34387</v>
      </c>
      <c r="P2107" t="s">
        <v>34634</v>
      </c>
      <c r="Q2107" t="s">
        <v>34635</v>
      </c>
      <c r="R2107" t="s">
        <v>34378</v>
      </c>
      <c r="S2107" s="2">
        <v>44987</v>
      </c>
    </row>
    <row r="2108" spans="2:19" x14ac:dyDescent="0.35">
      <c r="B2108" t="s">
        <v>4832</v>
      </c>
      <c r="D2108" t="str">
        <f>IF(ISNUMBER(SEARCH("UKRI",Table2[[#This Row],[SourcingOwnerEmail]])),"UKRI","UKSBS")</f>
        <v>UKSBS</v>
      </c>
      <c r="E2108" t="s">
        <v>11</v>
      </c>
      <c r="F2108" t="s">
        <v>237</v>
      </c>
      <c r="G2108" t="s">
        <v>4833</v>
      </c>
      <c r="H2108" t="s">
        <v>4834</v>
      </c>
      <c r="I2108" s="2">
        <v>44825</v>
      </c>
      <c r="J2108" s="2">
        <v>44834</v>
      </c>
      <c r="L2108">
        <v>12270</v>
      </c>
      <c r="M2108" t="s">
        <v>20</v>
      </c>
      <c r="N2108" t="s">
        <v>4305</v>
      </c>
      <c r="O2108" t="s">
        <v>34448</v>
      </c>
      <c r="P2108" t="s">
        <v>34592</v>
      </c>
      <c r="Q2108" t="s">
        <v>34593</v>
      </c>
      <c r="R2108" t="s">
        <v>34378</v>
      </c>
      <c r="S2108" s="2">
        <v>44825</v>
      </c>
    </row>
    <row r="2109" spans="2:19" x14ac:dyDescent="0.35">
      <c r="B2109" t="s">
        <v>4835</v>
      </c>
      <c r="D2109" t="str">
        <f>IF(ISNUMBER(SEARCH("UKRI",Table2[[#This Row],[SourcingOwnerEmail]])),"UKRI","UKSBS")</f>
        <v>UKSBS</v>
      </c>
      <c r="E2109" t="s">
        <v>11</v>
      </c>
      <c r="F2109" t="s">
        <v>345</v>
      </c>
      <c r="G2109" t="s">
        <v>4836</v>
      </c>
      <c r="H2109" t="s">
        <v>4837</v>
      </c>
      <c r="I2109" s="2">
        <v>44816</v>
      </c>
      <c r="J2109" s="2">
        <v>44846</v>
      </c>
      <c r="K2109">
        <v>14512.02</v>
      </c>
      <c r="L2109">
        <v>14512.02</v>
      </c>
      <c r="M2109" t="s">
        <v>2744</v>
      </c>
      <c r="N2109" t="s">
        <v>2744</v>
      </c>
      <c r="O2109" t="s">
        <v>34448</v>
      </c>
      <c r="P2109" t="s">
        <v>34594</v>
      </c>
      <c r="Q2109" t="s">
        <v>34595</v>
      </c>
      <c r="R2109" t="s">
        <v>34378</v>
      </c>
      <c r="S2109" s="2">
        <v>44816</v>
      </c>
    </row>
    <row r="2110" spans="2:19" x14ac:dyDescent="0.35">
      <c r="B2110" t="s">
        <v>4838</v>
      </c>
      <c r="D2110" t="str">
        <f>IF(ISNUMBER(SEARCH("UKRI",Table2[[#This Row],[SourcingOwnerEmail]])),"UKRI","UKSBS")</f>
        <v>UKSBS</v>
      </c>
      <c r="E2110" t="s">
        <v>11</v>
      </c>
      <c r="F2110" t="s">
        <v>670</v>
      </c>
      <c r="G2110" t="s">
        <v>2666</v>
      </c>
      <c r="H2110" t="s">
        <v>4839</v>
      </c>
      <c r="I2110" s="2">
        <v>44942</v>
      </c>
      <c r="J2110" s="2">
        <v>45306</v>
      </c>
      <c r="L2110">
        <v>100148.43</v>
      </c>
      <c r="M2110" t="s">
        <v>164</v>
      </c>
      <c r="N2110" t="s">
        <v>165</v>
      </c>
      <c r="O2110" t="s">
        <v>34399</v>
      </c>
      <c r="P2110" t="s">
        <v>34563</v>
      </c>
      <c r="Q2110" t="s">
        <v>34564</v>
      </c>
      <c r="R2110" t="s">
        <v>34378</v>
      </c>
      <c r="S2110" s="2">
        <v>44904</v>
      </c>
    </row>
    <row r="2111" spans="2:19" x14ac:dyDescent="0.35">
      <c r="B2111" t="s">
        <v>4840</v>
      </c>
      <c r="D2111" t="str">
        <f>IF(ISNUMBER(SEARCH("UKRI",Table2[[#This Row],[SourcingOwnerEmail]])),"UKRI","UKSBS")</f>
        <v>UKSBS</v>
      </c>
      <c r="E2111" t="s">
        <v>11</v>
      </c>
      <c r="F2111" t="s">
        <v>86</v>
      </c>
      <c r="G2111" t="s">
        <v>123</v>
      </c>
      <c r="H2111" t="s">
        <v>4841</v>
      </c>
      <c r="I2111" s="2">
        <v>44827</v>
      </c>
      <c r="J2111" s="2">
        <v>44834</v>
      </c>
      <c r="L2111">
        <v>24874.85</v>
      </c>
      <c r="M2111" t="s">
        <v>20</v>
      </c>
      <c r="N2111" t="s">
        <v>4305</v>
      </c>
      <c r="O2111" t="s">
        <v>83</v>
      </c>
      <c r="P2111" t="s">
        <v>34592</v>
      </c>
      <c r="Q2111" t="s">
        <v>34593</v>
      </c>
      <c r="R2111" t="s">
        <v>34378</v>
      </c>
      <c r="S2111" s="2">
        <v>44824</v>
      </c>
    </row>
    <row r="2112" spans="2:19" x14ac:dyDescent="0.35">
      <c r="B2112" t="s">
        <v>4842</v>
      </c>
      <c r="D2112" t="str">
        <f>IF(ISNUMBER(SEARCH("UKRI",Table2[[#This Row],[SourcingOwnerEmail]])),"UKRI","UKSBS")</f>
        <v>UKSBS</v>
      </c>
      <c r="E2112" t="s">
        <v>11</v>
      </c>
      <c r="F2112" t="s">
        <v>2009</v>
      </c>
      <c r="G2112" t="s">
        <v>2813</v>
      </c>
      <c r="H2112" t="s">
        <v>4843</v>
      </c>
      <c r="I2112" s="2">
        <v>44827</v>
      </c>
      <c r="J2112" s="2">
        <v>44834</v>
      </c>
      <c r="L2112">
        <v>16500</v>
      </c>
      <c r="M2112" t="s">
        <v>1852</v>
      </c>
      <c r="N2112" t="s">
        <v>140</v>
      </c>
      <c r="O2112" t="s">
        <v>34448</v>
      </c>
      <c r="P2112" t="s">
        <v>34592</v>
      </c>
      <c r="Q2112" t="s">
        <v>34593</v>
      </c>
      <c r="R2112" t="s">
        <v>34378</v>
      </c>
      <c r="S2112" s="2">
        <v>44824</v>
      </c>
    </row>
    <row r="2113" spans="2:19" x14ac:dyDescent="0.35">
      <c r="B2113" t="s">
        <v>4844</v>
      </c>
      <c r="D2113" t="str">
        <f>IF(ISNUMBER(SEARCH("UKRI",Table2[[#This Row],[SourcingOwnerEmail]])),"UKRI","UKSBS")</f>
        <v>UKSBS</v>
      </c>
      <c r="E2113" t="s">
        <v>11</v>
      </c>
      <c r="F2113" t="s">
        <v>2009</v>
      </c>
      <c r="G2113" t="s">
        <v>3594</v>
      </c>
      <c r="H2113" t="s">
        <v>4845</v>
      </c>
      <c r="I2113" s="2">
        <v>44816</v>
      </c>
      <c r="J2113" s="2">
        <v>44997</v>
      </c>
      <c r="L2113">
        <v>49108.36</v>
      </c>
      <c r="M2113" t="s">
        <v>1389</v>
      </c>
      <c r="N2113" t="s">
        <v>2155</v>
      </c>
      <c r="O2113" t="s">
        <v>34387</v>
      </c>
      <c r="P2113" t="s">
        <v>34592</v>
      </c>
      <c r="Q2113" t="s">
        <v>34593</v>
      </c>
      <c r="R2113" t="s">
        <v>34378</v>
      </c>
      <c r="S2113" s="2">
        <v>44883</v>
      </c>
    </row>
    <row r="2114" spans="2:19" x14ac:dyDescent="0.35">
      <c r="B2114" t="s">
        <v>4846</v>
      </c>
      <c r="D2114" t="str">
        <f>IF(ISNUMBER(SEARCH("UKRI",Table2[[#This Row],[SourcingOwnerEmail]])),"UKRI","UKSBS")</f>
        <v>UKSBS</v>
      </c>
      <c r="E2114" t="s">
        <v>11</v>
      </c>
      <c r="F2114" t="s">
        <v>2009</v>
      </c>
      <c r="G2114" t="s">
        <v>4847</v>
      </c>
      <c r="H2114" t="s">
        <v>4848</v>
      </c>
      <c r="I2114" s="2">
        <v>44827</v>
      </c>
      <c r="J2114" s="2">
        <v>44834</v>
      </c>
      <c r="L2114">
        <v>20000</v>
      </c>
      <c r="M2114" t="s">
        <v>1852</v>
      </c>
      <c r="N2114" t="s">
        <v>140</v>
      </c>
      <c r="O2114" t="s">
        <v>34448</v>
      </c>
      <c r="P2114" t="s">
        <v>34592</v>
      </c>
      <c r="Q2114" t="s">
        <v>34593</v>
      </c>
      <c r="R2114" t="s">
        <v>34378</v>
      </c>
      <c r="S2114" s="2">
        <v>44825</v>
      </c>
    </row>
    <row r="2115" spans="2:19" x14ac:dyDescent="0.35">
      <c r="B2115" t="s">
        <v>4849</v>
      </c>
      <c r="D2115" t="str">
        <f>IF(ISNUMBER(SEARCH("UKRI",Table2[[#This Row],[SourcingOwnerEmail]])),"UKRI","UKSBS")</f>
        <v>UKSBS</v>
      </c>
      <c r="E2115" t="s">
        <v>11</v>
      </c>
      <c r="F2115" t="s">
        <v>237</v>
      </c>
      <c r="G2115" t="s">
        <v>4850</v>
      </c>
      <c r="H2115" t="s">
        <v>4851</v>
      </c>
      <c r="I2115" s="2">
        <v>44825</v>
      </c>
      <c r="J2115" s="2">
        <v>44834</v>
      </c>
      <c r="L2115">
        <v>13889.53</v>
      </c>
      <c r="M2115" t="s">
        <v>20</v>
      </c>
      <c r="N2115" t="s">
        <v>4305</v>
      </c>
      <c r="O2115" t="s">
        <v>34448</v>
      </c>
      <c r="P2115" t="s">
        <v>34592</v>
      </c>
      <c r="Q2115" t="s">
        <v>34593</v>
      </c>
      <c r="R2115" t="s">
        <v>34378</v>
      </c>
      <c r="S2115" s="2">
        <v>44825</v>
      </c>
    </row>
    <row r="2116" spans="2:19" x14ac:dyDescent="0.35">
      <c r="B2116" t="s">
        <v>4852</v>
      </c>
      <c r="D2116" t="str">
        <f>IF(ISNUMBER(SEARCH("UKRI",Table2[[#This Row],[SourcingOwnerEmail]])),"UKRI","UKSBS")</f>
        <v>UKSBS</v>
      </c>
      <c r="E2116" t="s">
        <v>11</v>
      </c>
      <c r="F2116" t="s">
        <v>93</v>
      </c>
      <c r="G2116" t="s">
        <v>4853</v>
      </c>
      <c r="H2116" t="s">
        <v>4854</v>
      </c>
      <c r="I2116" s="2">
        <v>44824</v>
      </c>
      <c r="J2116" s="2">
        <v>44834</v>
      </c>
      <c r="L2116">
        <v>15430.84</v>
      </c>
      <c r="M2116" t="s">
        <v>20</v>
      </c>
      <c r="N2116" t="s">
        <v>4305</v>
      </c>
      <c r="O2116" t="s">
        <v>34448</v>
      </c>
      <c r="P2116" t="s">
        <v>34592</v>
      </c>
      <c r="Q2116" t="s">
        <v>34593</v>
      </c>
      <c r="R2116" t="s">
        <v>34378</v>
      </c>
      <c r="S2116" s="2">
        <v>44824</v>
      </c>
    </row>
    <row r="2117" spans="2:19" x14ac:dyDescent="0.35">
      <c r="B2117" t="s">
        <v>4855</v>
      </c>
      <c r="D2117" t="str">
        <f>IF(ISNUMBER(SEARCH("UKRI",Table2[[#This Row],[SourcingOwnerEmail]])),"UKRI","UKSBS")</f>
        <v>UKSBS</v>
      </c>
      <c r="E2117" t="s">
        <v>11</v>
      </c>
      <c r="F2117" t="s">
        <v>86</v>
      </c>
      <c r="G2117" t="s">
        <v>4856</v>
      </c>
      <c r="H2117" t="s">
        <v>4857</v>
      </c>
      <c r="I2117" s="2">
        <v>44824</v>
      </c>
      <c r="J2117" s="2">
        <v>44834</v>
      </c>
      <c r="L2117">
        <v>11139</v>
      </c>
      <c r="M2117" t="s">
        <v>20</v>
      </c>
      <c r="N2117" t="s">
        <v>4305</v>
      </c>
      <c r="O2117" t="s">
        <v>34448</v>
      </c>
      <c r="P2117" t="s">
        <v>34592</v>
      </c>
      <c r="Q2117" t="s">
        <v>34593</v>
      </c>
      <c r="R2117" t="s">
        <v>34378</v>
      </c>
      <c r="S2117" s="2">
        <v>44824</v>
      </c>
    </row>
    <row r="2118" spans="2:19" x14ac:dyDescent="0.35">
      <c r="B2118" t="s">
        <v>4858</v>
      </c>
      <c r="D2118" t="str">
        <f>IF(ISNUMBER(SEARCH("UKRI",Table2[[#This Row],[SourcingOwnerEmail]])),"UKRI","UKSBS")</f>
        <v>UKSBS</v>
      </c>
      <c r="E2118" t="s">
        <v>11</v>
      </c>
      <c r="F2118" t="s">
        <v>75</v>
      </c>
      <c r="G2118" t="s">
        <v>4859</v>
      </c>
      <c r="H2118" t="s">
        <v>4860</v>
      </c>
      <c r="I2118" s="2">
        <v>44895</v>
      </c>
      <c r="J2118" s="2">
        <v>45627</v>
      </c>
      <c r="K2118">
        <v>40000</v>
      </c>
      <c r="L2118">
        <v>48999</v>
      </c>
      <c r="M2118" t="s">
        <v>294</v>
      </c>
      <c r="N2118" t="s">
        <v>2321</v>
      </c>
      <c r="O2118" t="s">
        <v>34399</v>
      </c>
      <c r="P2118" t="s">
        <v>34435</v>
      </c>
      <c r="Q2118" t="s">
        <v>34436</v>
      </c>
      <c r="R2118" t="s">
        <v>34378</v>
      </c>
      <c r="S2118" s="2">
        <v>44904</v>
      </c>
    </row>
    <row r="2119" spans="2:19" x14ac:dyDescent="0.35">
      <c r="B2119" t="s">
        <v>4861</v>
      </c>
      <c r="D2119" t="str">
        <f>IF(ISNUMBER(SEARCH("UKRI",Table2[[#This Row],[SourcingOwnerEmail]])),"UKRI","UKSBS")</f>
        <v>UKSBS</v>
      </c>
      <c r="E2119" t="s">
        <v>11</v>
      </c>
      <c r="F2119" t="s">
        <v>2009</v>
      </c>
      <c r="G2119" t="s">
        <v>2378</v>
      </c>
      <c r="H2119" t="s">
        <v>4862</v>
      </c>
      <c r="I2119" s="2">
        <v>44844</v>
      </c>
      <c r="J2119" s="2">
        <v>45471</v>
      </c>
      <c r="K2119">
        <v>269214.53999999998</v>
      </c>
      <c r="L2119">
        <v>269214.53999999998</v>
      </c>
      <c r="M2119" t="s">
        <v>1389</v>
      </c>
      <c r="N2119" t="s">
        <v>2155</v>
      </c>
      <c r="O2119" t="s">
        <v>34387</v>
      </c>
      <c r="P2119" t="s">
        <v>34594</v>
      </c>
      <c r="Q2119" t="s">
        <v>34595</v>
      </c>
      <c r="R2119" t="s">
        <v>34378</v>
      </c>
      <c r="S2119" s="2">
        <v>44861</v>
      </c>
    </row>
    <row r="2120" spans="2:19" x14ac:dyDescent="0.35">
      <c r="B2120" t="s">
        <v>4863</v>
      </c>
      <c r="D2120" t="str">
        <f>IF(ISNUMBER(SEARCH("UKRI",Table2[[#This Row],[SourcingOwnerEmail]])),"UKRI","UKSBS")</f>
        <v>UKSBS</v>
      </c>
      <c r="E2120" t="s">
        <v>11</v>
      </c>
      <c r="F2120" t="s">
        <v>237</v>
      </c>
      <c r="G2120" t="s">
        <v>4864</v>
      </c>
      <c r="H2120" t="s">
        <v>4865</v>
      </c>
      <c r="I2120" s="2">
        <v>44824</v>
      </c>
      <c r="J2120" s="2">
        <v>44834</v>
      </c>
      <c r="L2120">
        <v>19723.21</v>
      </c>
      <c r="M2120" t="s">
        <v>20</v>
      </c>
      <c r="N2120" t="s">
        <v>4305</v>
      </c>
      <c r="O2120" t="s">
        <v>34448</v>
      </c>
      <c r="P2120" t="s">
        <v>34592</v>
      </c>
      <c r="Q2120" t="s">
        <v>34593</v>
      </c>
      <c r="R2120" t="s">
        <v>34378</v>
      </c>
      <c r="S2120" s="2">
        <v>44824</v>
      </c>
    </row>
    <row r="2121" spans="2:19" x14ac:dyDescent="0.35">
      <c r="B2121" t="s">
        <v>4866</v>
      </c>
      <c r="D2121" t="str">
        <f>IF(ISNUMBER(SEARCH("UKRI",Table2[[#This Row],[SourcingOwnerEmail]])),"UKRI","UKSBS")</f>
        <v>UKSBS</v>
      </c>
      <c r="E2121" t="s">
        <v>11</v>
      </c>
      <c r="F2121" t="s">
        <v>237</v>
      </c>
      <c r="G2121" t="s">
        <v>4867</v>
      </c>
      <c r="H2121" t="s">
        <v>4868</v>
      </c>
      <c r="I2121" s="2">
        <v>44824</v>
      </c>
      <c r="J2121" s="2">
        <v>44834</v>
      </c>
      <c r="L2121">
        <v>10800.75</v>
      </c>
      <c r="M2121" t="s">
        <v>20</v>
      </c>
      <c r="N2121" t="s">
        <v>4305</v>
      </c>
      <c r="O2121" t="s">
        <v>34448</v>
      </c>
      <c r="P2121" t="s">
        <v>34592</v>
      </c>
      <c r="Q2121" t="s">
        <v>34593</v>
      </c>
      <c r="R2121" t="s">
        <v>34378</v>
      </c>
      <c r="S2121" s="2">
        <v>44824</v>
      </c>
    </row>
    <row r="2122" spans="2:19" x14ac:dyDescent="0.35">
      <c r="B2122" t="s">
        <v>4869</v>
      </c>
      <c r="D2122" t="str">
        <f>IF(ISNUMBER(SEARCH("UKRI",Table2[[#This Row],[SourcingOwnerEmail]])),"UKRI","UKSBS")</f>
        <v>UKSBS</v>
      </c>
      <c r="E2122" t="s">
        <v>11</v>
      </c>
      <c r="F2122" t="s">
        <v>75</v>
      </c>
      <c r="G2122" t="s">
        <v>4867</v>
      </c>
      <c r="H2122" t="s">
        <v>4870</v>
      </c>
      <c r="I2122" s="2">
        <v>44824</v>
      </c>
      <c r="J2122" s="2">
        <v>44834</v>
      </c>
      <c r="L2122">
        <v>10800.75</v>
      </c>
      <c r="M2122" t="s">
        <v>20</v>
      </c>
      <c r="N2122" t="s">
        <v>4305</v>
      </c>
      <c r="O2122" t="s">
        <v>83</v>
      </c>
      <c r="P2122" t="s">
        <v>34592</v>
      </c>
      <c r="Q2122" t="s">
        <v>34593</v>
      </c>
      <c r="R2122" t="s">
        <v>34378</v>
      </c>
      <c r="S2122" s="2">
        <v>44824</v>
      </c>
    </row>
    <row r="2123" spans="2:19" x14ac:dyDescent="0.35">
      <c r="B2123" t="s">
        <v>4871</v>
      </c>
      <c r="D2123" t="str">
        <f>IF(ISNUMBER(SEARCH("UKRI",Table2[[#This Row],[SourcingOwnerEmail]])),"UKRI","UKSBS")</f>
        <v>UKSBS</v>
      </c>
      <c r="E2123" t="s">
        <v>11</v>
      </c>
      <c r="F2123" t="s">
        <v>86</v>
      </c>
      <c r="G2123" t="s">
        <v>4872</v>
      </c>
      <c r="H2123" t="s">
        <v>4873</v>
      </c>
      <c r="I2123" s="2">
        <v>44824</v>
      </c>
      <c r="J2123" s="2">
        <v>44834</v>
      </c>
      <c r="L2123">
        <v>12950</v>
      </c>
      <c r="M2123" t="s">
        <v>1852</v>
      </c>
      <c r="N2123" t="s">
        <v>140</v>
      </c>
      <c r="O2123" t="s">
        <v>83</v>
      </c>
      <c r="P2123" t="s">
        <v>34592</v>
      </c>
      <c r="Q2123" t="s">
        <v>34593</v>
      </c>
      <c r="R2123" t="s">
        <v>34378</v>
      </c>
      <c r="S2123" s="2">
        <v>44824</v>
      </c>
    </row>
    <row r="2124" spans="2:19" x14ac:dyDescent="0.35">
      <c r="B2124" t="s">
        <v>4874</v>
      </c>
      <c r="D2124" t="str">
        <f>IF(ISNUMBER(SEARCH("UKRI",Table2[[#This Row],[SourcingOwnerEmail]])),"UKRI","UKSBS")</f>
        <v>UKSBS</v>
      </c>
      <c r="E2124" t="s">
        <v>11</v>
      </c>
      <c r="F2124" t="s">
        <v>670</v>
      </c>
      <c r="G2124" t="s">
        <v>4875</v>
      </c>
      <c r="H2124" t="s">
        <v>4876</v>
      </c>
      <c r="I2124" s="2">
        <v>44837</v>
      </c>
      <c r="J2124" s="2">
        <v>45199</v>
      </c>
      <c r="K2124">
        <v>107251.5</v>
      </c>
      <c r="L2124">
        <v>211969.5</v>
      </c>
      <c r="M2124" t="s">
        <v>1389</v>
      </c>
      <c r="N2124" t="s">
        <v>2155</v>
      </c>
      <c r="O2124" t="s">
        <v>34387</v>
      </c>
      <c r="P2124" t="s">
        <v>34594</v>
      </c>
      <c r="Q2124" t="s">
        <v>34595</v>
      </c>
      <c r="R2124" t="s">
        <v>34378</v>
      </c>
      <c r="S2124" s="2">
        <v>45015</v>
      </c>
    </row>
    <row r="2125" spans="2:19" x14ac:dyDescent="0.35">
      <c r="B2125" t="s">
        <v>4877</v>
      </c>
      <c r="D2125" t="str">
        <f>IF(ISNUMBER(SEARCH("UKRI",Table2[[#This Row],[SourcingOwnerEmail]])),"UKRI","UKSBS")</f>
        <v>UKSBS</v>
      </c>
      <c r="E2125" t="s">
        <v>11</v>
      </c>
      <c r="F2125" t="s">
        <v>626</v>
      </c>
      <c r="G2125" t="s">
        <v>3594</v>
      </c>
      <c r="H2125" t="s">
        <v>4878</v>
      </c>
      <c r="I2125" s="2">
        <v>44837</v>
      </c>
      <c r="J2125" s="2">
        <v>44651</v>
      </c>
      <c r="K2125">
        <v>87443.31</v>
      </c>
      <c r="L2125">
        <v>87443.31</v>
      </c>
      <c r="M2125" t="s">
        <v>1389</v>
      </c>
      <c r="N2125" t="s">
        <v>2155</v>
      </c>
      <c r="O2125" t="s">
        <v>34387</v>
      </c>
      <c r="P2125" t="s">
        <v>34594</v>
      </c>
      <c r="Q2125" t="s">
        <v>34595</v>
      </c>
      <c r="R2125" t="s">
        <v>34378</v>
      </c>
      <c r="S2125" s="2">
        <v>44837</v>
      </c>
    </row>
    <row r="2126" spans="2:19" x14ac:dyDescent="0.35">
      <c r="B2126" t="s">
        <v>4879</v>
      </c>
      <c r="D2126" t="str">
        <f>IF(ISNUMBER(SEARCH("UKRI",Table2[[#This Row],[SourcingOwnerEmail]])),"UKRI","UKSBS")</f>
        <v>UKSBS</v>
      </c>
      <c r="E2126" t="s">
        <v>11</v>
      </c>
      <c r="F2126" t="s">
        <v>2009</v>
      </c>
      <c r="G2126" t="s">
        <v>3594</v>
      </c>
      <c r="H2126" t="s">
        <v>4880</v>
      </c>
      <c r="I2126" s="2">
        <v>44837</v>
      </c>
      <c r="J2126" s="2">
        <v>44651</v>
      </c>
      <c r="K2126">
        <v>90618.31</v>
      </c>
      <c r="L2126">
        <v>90618.31</v>
      </c>
      <c r="M2126" t="s">
        <v>1389</v>
      </c>
      <c r="N2126" t="s">
        <v>2155</v>
      </c>
      <c r="O2126" t="s">
        <v>34387</v>
      </c>
      <c r="P2126" t="s">
        <v>34594</v>
      </c>
      <c r="Q2126" t="s">
        <v>34595</v>
      </c>
      <c r="R2126" t="s">
        <v>34378</v>
      </c>
      <c r="S2126" s="2">
        <v>44866</v>
      </c>
    </row>
    <row r="2127" spans="2:19" x14ac:dyDescent="0.35">
      <c r="B2127" t="s">
        <v>4881</v>
      </c>
      <c r="D2127" t="str">
        <f>IF(ISNUMBER(SEARCH("UKRI",Table2[[#This Row],[SourcingOwnerEmail]])),"UKRI","UKSBS")</f>
        <v>UKSBS</v>
      </c>
      <c r="E2127" t="s">
        <v>11</v>
      </c>
      <c r="F2127" t="s">
        <v>86</v>
      </c>
      <c r="G2127" t="s">
        <v>4882</v>
      </c>
      <c r="H2127" t="s">
        <v>4883</v>
      </c>
      <c r="I2127" s="2">
        <v>44834</v>
      </c>
      <c r="J2127" s="2">
        <v>45016</v>
      </c>
      <c r="K2127">
        <v>20182</v>
      </c>
      <c r="L2127">
        <v>20182</v>
      </c>
      <c r="M2127" t="s">
        <v>20</v>
      </c>
      <c r="N2127" t="s">
        <v>4305</v>
      </c>
      <c r="O2127" t="s">
        <v>83</v>
      </c>
      <c r="P2127" t="s">
        <v>34594</v>
      </c>
      <c r="Q2127" t="s">
        <v>34595</v>
      </c>
      <c r="R2127" t="s">
        <v>34378</v>
      </c>
      <c r="S2127" s="2">
        <v>44832</v>
      </c>
    </row>
    <row r="2128" spans="2:19" x14ac:dyDescent="0.35">
      <c r="B2128" t="s">
        <v>4884</v>
      </c>
      <c r="D2128" t="str">
        <f>IF(ISNUMBER(SEARCH("UKRI",Table2[[#This Row],[SourcingOwnerEmail]])),"UKRI","UKSBS")</f>
        <v>UKSBS</v>
      </c>
      <c r="E2128" t="s">
        <v>11</v>
      </c>
      <c r="F2128" t="s">
        <v>2009</v>
      </c>
      <c r="G2128" t="s">
        <v>3594</v>
      </c>
      <c r="H2128" t="s">
        <v>4885</v>
      </c>
      <c r="I2128" s="2">
        <v>44837</v>
      </c>
      <c r="J2128" s="2">
        <v>45016</v>
      </c>
      <c r="K2128">
        <v>49108.36</v>
      </c>
      <c r="L2128">
        <v>49108.36</v>
      </c>
      <c r="M2128" t="s">
        <v>1389</v>
      </c>
      <c r="N2128" t="s">
        <v>2155</v>
      </c>
      <c r="O2128" t="s">
        <v>34387</v>
      </c>
      <c r="P2128" t="s">
        <v>34594</v>
      </c>
      <c r="Q2128" t="s">
        <v>34595</v>
      </c>
      <c r="R2128" t="s">
        <v>34378</v>
      </c>
      <c r="S2128" s="2">
        <v>44857</v>
      </c>
    </row>
    <row r="2129" spans="2:19" x14ac:dyDescent="0.35">
      <c r="B2129" t="s">
        <v>4886</v>
      </c>
      <c r="D2129" t="str">
        <f>IF(ISNUMBER(SEARCH("UKRI",Table2[[#This Row],[SourcingOwnerEmail]])),"UKRI","UKSBS")</f>
        <v>UKSBS</v>
      </c>
      <c r="E2129" t="s">
        <v>11</v>
      </c>
      <c r="F2129" t="s">
        <v>237</v>
      </c>
      <c r="G2129" t="s">
        <v>4887</v>
      </c>
      <c r="H2129" t="s">
        <v>4888</v>
      </c>
      <c r="I2129" s="2">
        <v>44942</v>
      </c>
      <c r="J2129" s="2">
        <v>44581</v>
      </c>
      <c r="K2129">
        <v>13750</v>
      </c>
      <c r="L2129">
        <v>13750</v>
      </c>
      <c r="M2129" t="s">
        <v>164</v>
      </c>
      <c r="N2129" t="s">
        <v>165</v>
      </c>
      <c r="O2129" t="s">
        <v>34448</v>
      </c>
      <c r="P2129" t="s">
        <v>34594</v>
      </c>
      <c r="Q2129" t="s">
        <v>34595</v>
      </c>
      <c r="R2129" t="s">
        <v>34378</v>
      </c>
      <c r="S2129" s="2">
        <v>44833</v>
      </c>
    </row>
    <row r="2130" spans="2:19" x14ac:dyDescent="0.35">
      <c r="B2130" t="s">
        <v>4889</v>
      </c>
      <c r="D2130" t="str">
        <f>IF(ISNUMBER(SEARCH("UKRI",Table2[[#This Row],[SourcingOwnerEmail]])),"UKRI","UKSBS")</f>
        <v>UKSBS</v>
      </c>
      <c r="E2130" t="s">
        <v>11</v>
      </c>
      <c r="F2130" t="s">
        <v>2009</v>
      </c>
      <c r="G2130" t="s">
        <v>2672</v>
      </c>
      <c r="H2130" t="s">
        <v>4890</v>
      </c>
      <c r="I2130" s="2">
        <v>44966</v>
      </c>
      <c r="J2130" s="2">
        <v>45177</v>
      </c>
      <c r="K2130">
        <v>75000</v>
      </c>
      <c r="L2130">
        <v>74700</v>
      </c>
      <c r="M2130" t="s">
        <v>1852</v>
      </c>
      <c r="N2130" t="s">
        <v>140</v>
      </c>
      <c r="O2130" t="s">
        <v>34399</v>
      </c>
      <c r="P2130" t="s">
        <v>34468</v>
      </c>
      <c r="Q2130" t="s">
        <v>34476</v>
      </c>
      <c r="R2130" t="s">
        <v>34378</v>
      </c>
      <c r="S2130" s="2">
        <v>44967</v>
      </c>
    </row>
    <row r="2131" spans="2:19" x14ac:dyDescent="0.35">
      <c r="B2131" t="s">
        <v>4891</v>
      </c>
      <c r="D2131" t="str">
        <f>IF(ISNUMBER(SEARCH("UKRI",Table2[[#This Row],[SourcingOwnerEmail]])),"UKRI","UKSBS")</f>
        <v>UKSBS</v>
      </c>
      <c r="E2131" t="s">
        <v>11</v>
      </c>
      <c r="F2131" t="s">
        <v>237</v>
      </c>
      <c r="G2131" t="s">
        <v>4892</v>
      </c>
      <c r="H2131" t="s">
        <v>4893</v>
      </c>
      <c r="I2131" s="2">
        <v>44834</v>
      </c>
      <c r="J2131" s="2">
        <v>45016</v>
      </c>
      <c r="K2131">
        <v>18002</v>
      </c>
      <c r="L2131">
        <v>18002</v>
      </c>
      <c r="M2131" t="s">
        <v>20</v>
      </c>
      <c r="N2131" t="s">
        <v>4305</v>
      </c>
      <c r="O2131" t="s">
        <v>83</v>
      </c>
      <c r="P2131" t="s">
        <v>34594</v>
      </c>
      <c r="Q2131" t="s">
        <v>34595</v>
      </c>
      <c r="R2131" t="s">
        <v>34378</v>
      </c>
      <c r="S2131" s="2">
        <v>44832</v>
      </c>
    </row>
    <row r="2132" spans="2:19" x14ac:dyDescent="0.35">
      <c r="B2132" t="s">
        <v>4894</v>
      </c>
      <c r="D2132" t="str">
        <f>IF(ISNUMBER(SEARCH("UKRI",Table2[[#This Row],[SourcingOwnerEmail]])),"UKRI","UKSBS")</f>
        <v>UKSBS</v>
      </c>
      <c r="E2132" t="s">
        <v>11</v>
      </c>
      <c r="F2132" t="s">
        <v>670</v>
      </c>
      <c r="G2132" t="s">
        <v>4405</v>
      </c>
      <c r="H2132" t="s">
        <v>4895</v>
      </c>
      <c r="I2132" s="2">
        <v>44830</v>
      </c>
      <c r="J2132" s="2">
        <v>44921</v>
      </c>
      <c r="L2132">
        <v>9365.2000000000007</v>
      </c>
      <c r="M2132" t="s">
        <v>1389</v>
      </c>
      <c r="N2132" t="s">
        <v>2155</v>
      </c>
      <c r="O2132" t="s">
        <v>34387</v>
      </c>
      <c r="P2132" t="s">
        <v>34623</v>
      </c>
      <c r="Q2132" t="s">
        <v>34624</v>
      </c>
      <c r="R2132" t="s">
        <v>34378</v>
      </c>
      <c r="S2132" s="2">
        <v>44853</v>
      </c>
    </row>
    <row r="2133" spans="2:19" x14ac:dyDescent="0.35">
      <c r="B2133" t="s">
        <v>4896</v>
      </c>
      <c r="D2133" t="str">
        <f>IF(ISNUMBER(SEARCH("UKRI",Table2[[#This Row],[SourcingOwnerEmail]])),"UKRI","UKSBS")</f>
        <v>UKSBS</v>
      </c>
      <c r="E2133" t="s">
        <v>11</v>
      </c>
      <c r="F2133" t="s">
        <v>670</v>
      </c>
      <c r="G2133" t="s">
        <v>4405</v>
      </c>
      <c r="H2133" t="s">
        <v>4897</v>
      </c>
      <c r="I2133" s="2">
        <v>44830</v>
      </c>
      <c r="J2133" s="2">
        <v>44921</v>
      </c>
      <c r="L2133">
        <v>9365.2000000000007</v>
      </c>
      <c r="M2133" t="s">
        <v>1389</v>
      </c>
      <c r="N2133" t="s">
        <v>2155</v>
      </c>
      <c r="O2133" t="s">
        <v>34387</v>
      </c>
      <c r="P2133" t="s">
        <v>34623</v>
      </c>
      <c r="Q2133" t="s">
        <v>34624</v>
      </c>
      <c r="R2133" t="s">
        <v>34378</v>
      </c>
      <c r="S2133" s="2">
        <v>44853</v>
      </c>
    </row>
    <row r="2134" spans="2:19" x14ac:dyDescent="0.35">
      <c r="B2134" t="s">
        <v>4898</v>
      </c>
      <c r="D2134" t="str">
        <f>IF(ISNUMBER(SEARCH("UKRI",Table2[[#This Row],[SourcingOwnerEmail]])),"UKRI","UKSBS")</f>
        <v>UKSBS</v>
      </c>
      <c r="E2134" t="s">
        <v>11</v>
      </c>
      <c r="F2134" t="s">
        <v>670</v>
      </c>
      <c r="G2134" t="s">
        <v>4439</v>
      </c>
      <c r="H2134" t="s">
        <v>4899</v>
      </c>
      <c r="I2134" s="2">
        <v>44830</v>
      </c>
      <c r="J2134" s="2">
        <v>45198</v>
      </c>
      <c r="L2134">
        <v>37761.78</v>
      </c>
      <c r="M2134" t="s">
        <v>1389</v>
      </c>
      <c r="N2134" t="s">
        <v>2155</v>
      </c>
      <c r="O2134" t="s">
        <v>34387</v>
      </c>
      <c r="P2134" t="s">
        <v>34634</v>
      </c>
      <c r="Q2134" t="s">
        <v>34635</v>
      </c>
      <c r="R2134" t="s">
        <v>34378</v>
      </c>
      <c r="S2134" s="2">
        <v>45008</v>
      </c>
    </row>
    <row r="2135" spans="2:19" x14ac:dyDescent="0.35">
      <c r="B2135" t="s">
        <v>4900</v>
      </c>
      <c r="D2135" t="str">
        <f>IF(ISNUMBER(SEARCH("UKRI",Table2[[#This Row],[SourcingOwnerEmail]])),"UKRI","UKSBS")</f>
        <v>UKSBS</v>
      </c>
      <c r="E2135" t="s">
        <v>11</v>
      </c>
      <c r="F2135" t="s">
        <v>670</v>
      </c>
      <c r="G2135" t="s">
        <v>4405</v>
      </c>
      <c r="H2135" t="s">
        <v>4901</v>
      </c>
      <c r="I2135" s="2">
        <v>44830</v>
      </c>
      <c r="J2135" s="2">
        <v>44921</v>
      </c>
      <c r="L2135">
        <v>9365.2000000000007</v>
      </c>
      <c r="M2135" t="s">
        <v>1389</v>
      </c>
      <c r="N2135" t="s">
        <v>2155</v>
      </c>
      <c r="O2135" t="s">
        <v>34387</v>
      </c>
      <c r="P2135" t="s">
        <v>34623</v>
      </c>
      <c r="Q2135" t="s">
        <v>34624</v>
      </c>
      <c r="R2135" t="s">
        <v>34378</v>
      </c>
      <c r="S2135" s="2">
        <v>44853</v>
      </c>
    </row>
    <row r="2136" spans="2:19" x14ac:dyDescent="0.35">
      <c r="B2136" t="s">
        <v>4902</v>
      </c>
      <c r="D2136" t="str">
        <f>IF(ISNUMBER(SEARCH("UKRI",Table2[[#This Row],[SourcingOwnerEmail]])),"UKRI","UKSBS")</f>
        <v>UKSBS</v>
      </c>
      <c r="E2136" t="s">
        <v>11</v>
      </c>
      <c r="F2136" t="s">
        <v>670</v>
      </c>
      <c r="G2136" t="s">
        <v>4439</v>
      </c>
      <c r="H2136" t="s">
        <v>4903</v>
      </c>
      <c r="I2136" s="2">
        <v>44830</v>
      </c>
      <c r="J2136" s="2">
        <v>45198</v>
      </c>
      <c r="L2136">
        <v>37611.93</v>
      </c>
      <c r="M2136" t="s">
        <v>1389</v>
      </c>
      <c r="N2136" t="s">
        <v>2155</v>
      </c>
      <c r="O2136" t="s">
        <v>34387</v>
      </c>
      <c r="P2136" t="s">
        <v>34634</v>
      </c>
      <c r="Q2136" t="s">
        <v>34635</v>
      </c>
      <c r="R2136" t="s">
        <v>34378</v>
      </c>
      <c r="S2136" s="2">
        <v>45008</v>
      </c>
    </row>
    <row r="2137" spans="2:19" x14ac:dyDescent="0.35">
      <c r="B2137" t="s">
        <v>4904</v>
      </c>
      <c r="D2137" t="str">
        <f>IF(ISNUMBER(SEARCH("UKRI",Table2[[#This Row],[SourcingOwnerEmail]])),"UKRI","UKSBS")</f>
        <v>UKSBS</v>
      </c>
      <c r="E2137" t="s">
        <v>11</v>
      </c>
      <c r="F2137" t="s">
        <v>670</v>
      </c>
      <c r="G2137" t="s">
        <v>4405</v>
      </c>
      <c r="H2137" t="s">
        <v>4905</v>
      </c>
      <c r="I2137" s="2">
        <v>44830</v>
      </c>
      <c r="J2137" s="2">
        <v>44921</v>
      </c>
      <c r="L2137">
        <v>9365.2000000000007</v>
      </c>
      <c r="M2137" t="s">
        <v>1389</v>
      </c>
      <c r="N2137" t="s">
        <v>2155</v>
      </c>
      <c r="O2137" t="s">
        <v>34387</v>
      </c>
      <c r="P2137" t="s">
        <v>34623</v>
      </c>
      <c r="Q2137" t="s">
        <v>34624</v>
      </c>
      <c r="R2137" t="s">
        <v>34378</v>
      </c>
      <c r="S2137" s="2">
        <v>44853</v>
      </c>
    </row>
    <row r="2138" spans="2:19" x14ac:dyDescent="0.35">
      <c r="B2138" t="s">
        <v>4906</v>
      </c>
      <c r="D2138" t="str">
        <f>IF(ISNUMBER(SEARCH("UKRI",Table2[[#This Row],[SourcingOwnerEmail]])),"UKRI","UKSBS")</f>
        <v>UKSBS</v>
      </c>
      <c r="E2138" t="s">
        <v>11</v>
      </c>
      <c r="F2138" t="s">
        <v>670</v>
      </c>
      <c r="G2138" t="s">
        <v>4439</v>
      </c>
      <c r="H2138" t="s">
        <v>4907</v>
      </c>
      <c r="I2138" s="2">
        <v>44830</v>
      </c>
      <c r="J2138" s="2">
        <v>45198</v>
      </c>
      <c r="L2138">
        <v>42331.03</v>
      </c>
      <c r="M2138" t="s">
        <v>1389</v>
      </c>
      <c r="N2138" t="s">
        <v>2155</v>
      </c>
      <c r="O2138" t="s">
        <v>34387</v>
      </c>
      <c r="P2138" t="s">
        <v>34634</v>
      </c>
      <c r="Q2138" t="s">
        <v>34635</v>
      </c>
      <c r="R2138" t="s">
        <v>34378</v>
      </c>
      <c r="S2138" s="2">
        <v>45008</v>
      </c>
    </row>
    <row r="2139" spans="2:19" x14ac:dyDescent="0.35">
      <c r="B2139" t="s">
        <v>4908</v>
      </c>
      <c r="D2139" t="str">
        <f>IF(ISNUMBER(SEARCH("UKRI",Table2[[#This Row],[SourcingOwnerEmail]])),"UKRI","UKSBS")</f>
        <v>UKSBS</v>
      </c>
      <c r="E2139" t="s">
        <v>11</v>
      </c>
      <c r="F2139" t="s">
        <v>670</v>
      </c>
      <c r="G2139" t="s">
        <v>4405</v>
      </c>
      <c r="H2139" t="s">
        <v>4909</v>
      </c>
      <c r="I2139" s="2">
        <v>44830</v>
      </c>
      <c r="J2139" s="2">
        <v>44921</v>
      </c>
      <c r="L2139">
        <v>9365.2000000000007</v>
      </c>
      <c r="M2139" t="s">
        <v>1389</v>
      </c>
      <c r="N2139" t="s">
        <v>2155</v>
      </c>
      <c r="O2139" t="s">
        <v>34387</v>
      </c>
      <c r="P2139" t="s">
        <v>34623</v>
      </c>
      <c r="Q2139" t="s">
        <v>34624</v>
      </c>
      <c r="R2139" t="s">
        <v>34378</v>
      </c>
      <c r="S2139" s="2">
        <v>44853</v>
      </c>
    </row>
    <row r="2140" spans="2:19" x14ac:dyDescent="0.35">
      <c r="B2140" t="s">
        <v>4910</v>
      </c>
      <c r="D2140" t="str">
        <f>IF(ISNUMBER(SEARCH("UKRI",Table2[[#This Row],[SourcingOwnerEmail]])),"UKRI","UKSBS")</f>
        <v>UKSBS</v>
      </c>
      <c r="E2140" t="s">
        <v>11</v>
      </c>
      <c r="F2140" t="s">
        <v>670</v>
      </c>
      <c r="G2140" t="s">
        <v>4405</v>
      </c>
      <c r="H2140" t="s">
        <v>4911</v>
      </c>
      <c r="I2140" s="2">
        <v>44796</v>
      </c>
      <c r="J2140" s="2">
        <v>45380</v>
      </c>
      <c r="L2140">
        <v>59258.01</v>
      </c>
      <c r="M2140" t="s">
        <v>1389</v>
      </c>
      <c r="N2140" t="s">
        <v>2155</v>
      </c>
      <c r="O2140" t="s">
        <v>34387</v>
      </c>
      <c r="P2140" t="s">
        <v>34634</v>
      </c>
      <c r="Q2140" t="s">
        <v>34635</v>
      </c>
      <c r="R2140" t="s">
        <v>34378</v>
      </c>
      <c r="S2140" s="2">
        <v>44853</v>
      </c>
    </row>
    <row r="2141" spans="2:19" x14ac:dyDescent="0.35">
      <c r="B2141" t="s">
        <v>4912</v>
      </c>
      <c r="D2141" t="str">
        <f>IF(ISNUMBER(SEARCH("UKRI",Table2[[#This Row],[SourcingOwnerEmail]])),"UKRI","UKSBS")</f>
        <v>UKSBS</v>
      </c>
      <c r="E2141" t="s">
        <v>11</v>
      </c>
      <c r="F2141" t="s">
        <v>670</v>
      </c>
      <c r="G2141" t="s">
        <v>4405</v>
      </c>
      <c r="H2141" t="s">
        <v>4913</v>
      </c>
      <c r="I2141" s="2">
        <v>44796</v>
      </c>
      <c r="J2141" s="2">
        <v>45380</v>
      </c>
      <c r="L2141">
        <v>59258.01</v>
      </c>
      <c r="M2141" t="s">
        <v>1389</v>
      </c>
      <c r="N2141" t="s">
        <v>2155</v>
      </c>
      <c r="O2141" t="s">
        <v>34387</v>
      </c>
      <c r="P2141" t="s">
        <v>34634</v>
      </c>
      <c r="Q2141" t="s">
        <v>34635</v>
      </c>
      <c r="R2141" t="s">
        <v>34378</v>
      </c>
      <c r="S2141" s="2">
        <v>44853</v>
      </c>
    </row>
    <row r="2142" spans="2:19" x14ac:dyDescent="0.35">
      <c r="B2142" t="s">
        <v>4914</v>
      </c>
      <c r="D2142" t="str">
        <f>IF(ISNUMBER(SEARCH("UKRI",Table2[[#This Row],[SourcingOwnerEmail]])),"UKRI","UKSBS")</f>
        <v>UKSBS</v>
      </c>
      <c r="E2142" t="s">
        <v>11</v>
      </c>
      <c r="F2142" t="s">
        <v>2009</v>
      </c>
      <c r="G2142" t="s">
        <v>3084</v>
      </c>
      <c r="H2142" t="s">
        <v>4915</v>
      </c>
      <c r="I2142" s="2">
        <v>44837</v>
      </c>
      <c r="J2142" s="2">
        <v>45016</v>
      </c>
      <c r="K2142">
        <v>94932.5</v>
      </c>
      <c r="L2142">
        <v>94932.5</v>
      </c>
      <c r="M2142" t="s">
        <v>1389</v>
      </c>
      <c r="N2142" t="s">
        <v>2155</v>
      </c>
      <c r="O2142" t="s">
        <v>34387</v>
      </c>
      <c r="P2142" t="s">
        <v>34594</v>
      </c>
      <c r="Q2142" t="s">
        <v>34595</v>
      </c>
      <c r="R2142" t="s">
        <v>34378</v>
      </c>
      <c r="S2142" s="2">
        <v>44837</v>
      </c>
    </row>
    <row r="2143" spans="2:19" x14ac:dyDescent="0.35">
      <c r="B2143" t="s">
        <v>4916</v>
      </c>
      <c r="D2143" t="str">
        <f>IF(ISNUMBER(SEARCH("UKRI",Table2[[#This Row],[SourcingOwnerEmail]])),"UKRI","UKSBS")</f>
        <v>UKSBS</v>
      </c>
      <c r="E2143" t="s">
        <v>11</v>
      </c>
      <c r="F2143" t="s">
        <v>2009</v>
      </c>
      <c r="G2143" t="s">
        <v>2151</v>
      </c>
      <c r="H2143" t="s">
        <v>4917</v>
      </c>
      <c r="I2143" s="2">
        <v>44844</v>
      </c>
      <c r="J2143" s="2">
        <v>44957</v>
      </c>
      <c r="L2143">
        <v>43863.66</v>
      </c>
      <c r="M2143" t="s">
        <v>1389</v>
      </c>
      <c r="N2143" t="s">
        <v>2155</v>
      </c>
      <c r="O2143" t="s">
        <v>34387</v>
      </c>
      <c r="P2143" t="s">
        <v>34449</v>
      </c>
      <c r="Q2143" t="s">
        <v>34450</v>
      </c>
      <c r="R2143" t="s">
        <v>34378</v>
      </c>
      <c r="S2143" s="2">
        <v>44932</v>
      </c>
    </row>
    <row r="2144" spans="2:19" x14ac:dyDescent="0.35">
      <c r="B2144" t="s">
        <v>4918</v>
      </c>
      <c r="D2144" t="str">
        <f>IF(ISNUMBER(SEARCH("UKRI",Table2[[#This Row],[SourcingOwnerEmail]])),"UKRI","UKSBS")</f>
        <v>UKSBS</v>
      </c>
      <c r="E2144" t="s">
        <v>11</v>
      </c>
      <c r="F2144" t="s">
        <v>2009</v>
      </c>
      <c r="G2144" t="s">
        <v>2151</v>
      </c>
      <c r="H2144" t="s">
        <v>4919</v>
      </c>
      <c r="I2144" s="2">
        <v>44844</v>
      </c>
      <c r="J2144" s="2">
        <v>44957</v>
      </c>
      <c r="L2144">
        <v>47143.56</v>
      </c>
      <c r="M2144" t="s">
        <v>1389</v>
      </c>
      <c r="N2144" t="s">
        <v>2155</v>
      </c>
      <c r="O2144" t="s">
        <v>34387</v>
      </c>
      <c r="P2144" t="s">
        <v>34468</v>
      </c>
      <c r="Q2144" t="s">
        <v>34476</v>
      </c>
      <c r="R2144" t="s">
        <v>34378</v>
      </c>
      <c r="S2144" s="2">
        <v>44932</v>
      </c>
    </row>
    <row r="2145" spans="2:19" x14ac:dyDescent="0.35">
      <c r="B2145" t="s">
        <v>4920</v>
      </c>
      <c r="D2145" t="str">
        <f>IF(ISNUMBER(SEARCH("UKRI",Table2[[#This Row],[SourcingOwnerEmail]])),"UKRI","UKSBS")</f>
        <v>UKSBS</v>
      </c>
      <c r="E2145" t="s">
        <v>11</v>
      </c>
      <c r="F2145" t="s">
        <v>670</v>
      </c>
      <c r="G2145" t="s">
        <v>4405</v>
      </c>
      <c r="H2145" t="s">
        <v>4921</v>
      </c>
      <c r="I2145" s="2">
        <v>44774</v>
      </c>
      <c r="J2145" s="2">
        <v>44866</v>
      </c>
      <c r="L2145">
        <v>11692.85</v>
      </c>
      <c r="M2145" t="s">
        <v>1389</v>
      </c>
      <c r="N2145" t="s">
        <v>2155</v>
      </c>
      <c r="O2145" t="s">
        <v>34387</v>
      </c>
      <c r="P2145" t="s">
        <v>34623</v>
      </c>
      <c r="Q2145" t="s">
        <v>34624</v>
      </c>
      <c r="R2145" t="s">
        <v>34378</v>
      </c>
      <c r="S2145" s="2">
        <v>44851</v>
      </c>
    </row>
    <row r="2146" spans="2:19" x14ac:dyDescent="0.35">
      <c r="B2146" t="s">
        <v>4922</v>
      </c>
      <c r="D2146" t="str">
        <f>IF(ISNUMBER(SEARCH("UKRI",Table2[[#This Row],[SourcingOwnerEmail]])),"UKRI","UKSBS")</f>
        <v>UKSBS</v>
      </c>
      <c r="E2146" t="s">
        <v>11</v>
      </c>
      <c r="F2146" t="s">
        <v>670</v>
      </c>
      <c r="G2146" t="s">
        <v>4439</v>
      </c>
      <c r="H2146" t="s">
        <v>4923</v>
      </c>
      <c r="I2146" s="2">
        <v>44774</v>
      </c>
      <c r="J2146" s="2">
        <v>45016</v>
      </c>
      <c r="L2146">
        <v>31156.45</v>
      </c>
      <c r="M2146" t="s">
        <v>1389</v>
      </c>
      <c r="N2146" t="s">
        <v>2155</v>
      </c>
      <c r="O2146" t="s">
        <v>34387</v>
      </c>
      <c r="P2146" t="s">
        <v>34634</v>
      </c>
      <c r="Q2146" t="s">
        <v>34635</v>
      </c>
      <c r="R2146" t="s">
        <v>34378</v>
      </c>
      <c r="S2146" s="2">
        <v>44932</v>
      </c>
    </row>
    <row r="2147" spans="2:19" x14ac:dyDescent="0.35">
      <c r="B2147" t="s">
        <v>4924</v>
      </c>
      <c r="D2147" t="str">
        <f>IF(ISNUMBER(SEARCH("UKRI",Table2[[#This Row],[SourcingOwnerEmail]])),"UKRI","UKSBS")</f>
        <v>UKSBS</v>
      </c>
      <c r="E2147" t="s">
        <v>11</v>
      </c>
      <c r="F2147" t="s">
        <v>237</v>
      </c>
      <c r="G2147" t="s">
        <v>4925</v>
      </c>
      <c r="H2147" t="s">
        <v>4926</v>
      </c>
      <c r="I2147" s="2">
        <v>44841</v>
      </c>
      <c r="J2147" s="2">
        <v>44651</v>
      </c>
      <c r="K2147">
        <v>10969</v>
      </c>
      <c r="L2147">
        <v>10969</v>
      </c>
      <c r="M2147" t="s">
        <v>20</v>
      </c>
      <c r="N2147" t="s">
        <v>1894</v>
      </c>
      <c r="O2147" t="s">
        <v>34448</v>
      </c>
      <c r="P2147" t="s">
        <v>34594</v>
      </c>
      <c r="Q2147" t="s">
        <v>34595</v>
      </c>
      <c r="R2147" t="s">
        <v>34378</v>
      </c>
      <c r="S2147" s="2">
        <v>44838</v>
      </c>
    </row>
    <row r="2148" spans="2:19" x14ac:dyDescent="0.35">
      <c r="B2148" t="s">
        <v>4927</v>
      </c>
      <c r="D2148" t="str">
        <f>IF(ISNUMBER(SEARCH("UKRI",Table2[[#This Row],[SourcingOwnerEmail]])),"UKRI","UKSBS")</f>
        <v>UKSBS</v>
      </c>
      <c r="E2148" t="s">
        <v>11</v>
      </c>
      <c r="F2148" t="s">
        <v>670</v>
      </c>
      <c r="G2148" t="s">
        <v>3084</v>
      </c>
      <c r="H2148" t="s">
        <v>4928</v>
      </c>
      <c r="I2148" s="2">
        <v>44851</v>
      </c>
      <c r="J2148" s="2">
        <v>45382</v>
      </c>
      <c r="K2148">
        <v>81607.5</v>
      </c>
      <c r="L2148">
        <v>254238.75</v>
      </c>
      <c r="M2148" t="s">
        <v>1389</v>
      </c>
      <c r="N2148" t="s">
        <v>2155</v>
      </c>
      <c r="O2148" t="s">
        <v>34387</v>
      </c>
      <c r="P2148" t="s">
        <v>34634</v>
      </c>
      <c r="Q2148" t="s">
        <v>34635</v>
      </c>
      <c r="R2148" t="s">
        <v>34378</v>
      </c>
      <c r="S2148" s="2">
        <v>44862</v>
      </c>
    </row>
    <row r="2149" spans="2:19" x14ac:dyDescent="0.35">
      <c r="B2149" t="s">
        <v>4929</v>
      </c>
      <c r="D2149" t="str">
        <f>IF(ISNUMBER(SEARCH("UKRI",Table2[[#This Row],[SourcingOwnerEmail]])),"UKRI","UKSBS")</f>
        <v>UKSBS</v>
      </c>
      <c r="E2149" t="s">
        <v>11</v>
      </c>
      <c r="F2149" t="s">
        <v>626</v>
      </c>
      <c r="G2149" t="s">
        <v>4219</v>
      </c>
      <c r="H2149" t="s">
        <v>4930</v>
      </c>
      <c r="I2149" s="2">
        <v>44851</v>
      </c>
      <c r="J2149" s="2">
        <v>45291</v>
      </c>
      <c r="L2149">
        <v>210296.25</v>
      </c>
      <c r="M2149" t="s">
        <v>1389</v>
      </c>
      <c r="N2149" t="s">
        <v>2155</v>
      </c>
      <c r="O2149" t="s">
        <v>34387</v>
      </c>
      <c r="P2149" t="s">
        <v>34634</v>
      </c>
      <c r="Q2149" t="s">
        <v>34635</v>
      </c>
      <c r="R2149" t="s">
        <v>34378</v>
      </c>
      <c r="S2149" s="2">
        <v>44964</v>
      </c>
    </row>
    <row r="2150" spans="2:19" x14ac:dyDescent="0.35">
      <c r="B2150" t="s">
        <v>4931</v>
      </c>
      <c r="D2150" t="str">
        <f>IF(ISNUMBER(SEARCH("UKRI",Table2[[#This Row],[SourcingOwnerEmail]])),"UKRI","UKSBS")</f>
        <v>UKSBS</v>
      </c>
      <c r="E2150" t="s">
        <v>11</v>
      </c>
      <c r="F2150" t="s">
        <v>237</v>
      </c>
      <c r="G2150" t="s">
        <v>4932</v>
      </c>
      <c r="H2150" t="s">
        <v>4933</v>
      </c>
      <c r="I2150" s="2">
        <v>44839</v>
      </c>
      <c r="J2150" s="2">
        <v>44900</v>
      </c>
      <c r="K2150">
        <v>11070</v>
      </c>
      <c r="L2150">
        <v>11070</v>
      </c>
      <c r="M2150" t="s">
        <v>20</v>
      </c>
      <c r="N2150" t="s">
        <v>4305</v>
      </c>
      <c r="O2150" t="s">
        <v>34448</v>
      </c>
      <c r="P2150" t="s">
        <v>34461</v>
      </c>
      <c r="Q2150" t="s">
        <v>34641</v>
      </c>
      <c r="R2150" t="s">
        <v>34378</v>
      </c>
      <c r="S2150" s="2">
        <v>44839</v>
      </c>
    </row>
    <row r="2151" spans="2:19" x14ac:dyDescent="0.35">
      <c r="B2151" t="s">
        <v>4934</v>
      </c>
      <c r="D2151" t="str">
        <f>IF(ISNUMBER(SEARCH("UKRI",Table2[[#This Row],[SourcingOwnerEmail]])),"UKRI","UKSBS")</f>
        <v>UKSBS</v>
      </c>
      <c r="E2151" t="s">
        <v>11</v>
      </c>
      <c r="F2151" t="s">
        <v>340</v>
      </c>
      <c r="G2151" t="s">
        <v>4935</v>
      </c>
      <c r="H2151" t="s">
        <v>4147</v>
      </c>
      <c r="I2151" s="2">
        <v>44830</v>
      </c>
      <c r="J2151" s="2">
        <v>44832</v>
      </c>
      <c r="K2151">
        <v>10800</v>
      </c>
      <c r="L2151">
        <v>10800</v>
      </c>
      <c r="M2151" t="s">
        <v>164</v>
      </c>
      <c r="N2151" t="s">
        <v>165</v>
      </c>
      <c r="O2151" t="s">
        <v>34451</v>
      </c>
      <c r="P2151" t="s">
        <v>34594</v>
      </c>
      <c r="Q2151" t="s">
        <v>34595</v>
      </c>
      <c r="R2151" t="s">
        <v>34378</v>
      </c>
      <c r="S2151" s="2">
        <v>44840</v>
      </c>
    </row>
    <row r="2152" spans="2:19" x14ac:dyDescent="0.35">
      <c r="B2152" t="s">
        <v>4936</v>
      </c>
      <c r="D2152" t="str">
        <f>IF(ISNUMBER(SEARCH("UKRI",Table2[[#This Row],[SourcingOwnerEmail]])),"UKRI","UKSBS")</f>
        <v>UKSBS</v>
      </c>
      <c r="E2152" t="s">
        <v>11</v>
      </c>
      <c r="F2152" t="s">
        <v>469</v>
      </c>
      <c r="G2152" t="s">
        <v>4937</v>
      </c>
      <c r="H2152" t="s">
        <v>4938</v>
      </c>
      <c r="I2152" s="2">
        <v>44860</v>
      </c>
      <c r="J2152" s="2">
        <v>45016</v>
      </c>
      <c r="K2152">
        <v>11070</v>
      </c>
      <c r="L2152">
        <v>11070</v>
      </c>
      <c r="M2152" t="s">
        <v>20</v>
      </c>
      <c r="N2152" t="s">
        <v>4305</v>
      </c>
      <c r="O2152" t="s">
        <v>34448</v>
      </c>
      <c r="P2152" t="s">
        <v>34594</v>
      </c>
      <c r="Q2152" t="s">
        <v>34595</v>
      </c>
      <c r="R2152" t="s">
        <v>34378</v>
      </c>
      <c r="S2152" s="2">
        <v>44859</v>
      </c>
    </row>
    <row r="2153" spans="2:19" x14ac:dyDescent="0.35">
      <c r="B2153" t="s">
        <v>4939</v>
      </c>
      <c r="D2153" t="str">
        <f>IF(ISNUMBER(SEARCH("UKRI",Table2[[#This Row],[SourcingOwnerEmail]])),"UKRI","UKSBS")</f>
        <v>UKSBS</v>
      </c>
      <c r="E2153" t="s">
        <v>11</v>
      </c>
      <c r="F2153" t="s">
        <v>444</v>
      </c>
      <c r="G2153" t="s">
        <v>4940</v>
      </c>
      <c r="H2153" t="s">
        <v>4941</v>
      </c>
      <c r="I2153" s="2">
        <v>44935</v>
      </c>
      <c r="J2153" s="2">
        <v>44945</v>
      </c>
      <c r="K2153">
        <v>15275</v>
      </c>
      <c r="L2153">
        <v>15275</v>
      </c>
      <c r="M2153" t="s">
        <v>164</v>
      </c>
      <c r="N2153" t="s">
        <v>165</v>
      </c>
      <c r="O2153" t="s">
        <v>34448</v>
      </c>
      <c r="P2153" t="s">
        <v>34594</v>
      </c>
      <c r="Q2153" t="s">
        <v>34595</v>
      </c>
      <c r="R2153" t="s">
        <v>34378</v>
      </c>
      <c r="S2153" s="2">
        <v>44852</v>
      </c>
    </row>
    <row r="2154" spans="2:19" x14ac:dyDescent="0.35">
      <c r="B2154" t="s">
        <v>4942</v>
      </c>
      <c r="D2154" t="str">
        <f>IF(ISNUMBER(SEARCH("UKRI",Table2[[#This Row],[SourcingOwnerEmail]])),"UKRI","UKSBS")</f>
        <v>UKSBS</v>
      </c>
      <c r="E2154" t="s">
        <v>11</v>
      </c>
      <c r="F2154" t="s">
        <v>75</v>
      </c>
      <c r="G2154" t="s">
        <v>4943</v>
      </c>
      <c r="H2154" t="s">
        <v>4944</v>
      </c>
      <c r="I2154" s="2">
        <v>44844</v>
      </c>
      <c r="J2154" s="2">
        <v>44651</v>
      </c>
      <c r="K2154">
        <v>19225</v>
      </c>
      <c r="L2154">
        <v>19225</v>
      </c>
      <c r="M2154" t="s">
        <v>20</v>
      </c>
      <c r="N2154" t="s">
        <v>4305</v>
      </c>
      <c r="O2154" t="s">
        <v>34448</v>
      </c>
      <c r="P2154" t="s">
        <v>34594</v>
      </c>
      <c r="Q2154" t="s">
        <v>34595</v>
      </c>
      <c r="R2154" t="s">
        <v>34378</v>
      </c>
      <c r="S2154" s="2">
        <v>44840</v>
      </c>
    </row>
    <row r="2155" spans="2:19" x14ac:dyDescent="0.35">
      <c r="B2155" t="s">
        <v>4945</v>
      </c>
      <c r="D2155" t="str">
        <f>IF(ISNUMBER(SEARCH("UKRI",Table2[[#This Row],[SourcingOwnerEmail]])),"UKRI","UKSBS")</f>
        <v>UKSBS</v>
      </c>
      <c r="E2155" t="s">
        <v>11</v>
      </c>
      <c r="F2155" t="s">
        <v>670</v>
      </c>
      <c r="G2155" t="s">
        <v>4405</v>
      </c>
      <c r="H2155" t="s">
        <v>4946</v>
      </c>
      <c r="I2155" s="2">
        <v>44767</v>
      </c>
      <c r="J2155" s="2">
        <v>45198</v>
      </c>
      <c r="K2155">
        <v>9509</v>
      </c>
      <c r="L2155">
        <v>44055.48</v>
      </c>
      <c r="M2155" t="s">
        <v>1389</v>
      </c>
      <c r="N2155" t="s">
        <v>2155</v>
      </c>
      <c r="O2155" t="s">
        <v>34387</v>
      </c>
      <c r="P2155" t="s">
        <v>34444</v>
      </c>
      <c r="Q2155" t="s">
        <v>34445</v>
      </c>
      <c r="R2155" t="s">
        <v>34378</v>
      </c>
      <c r="S2155" s="2">
        <v>44860</v>
      </c>
    </row>
    <row r="2156" spans="2:19" x14ac:dyDescent="0.35">
      <c r="B2156" t="s">
        <v>4947</v>
      </c>
      <c r="D2156" t="str">
        <f>IF(ISNUMBER(SEARCH("UKRI",Table2[[#This Row],[SourcingOwnerEmail]])),"UKRI","UKSBS")</f>
        <v>UKSBS</v>
      </c>
      <c r="E2156" t="s">
        <v>11</v>
      </c>
      <c r="F2156" t="s">
        <v>626</v>
      </c>
      <c r="G2156" t="s">
        <v>2378</v>
      </c>
      <c r="H2156" t="s">
        <v>4948</v>
      </c>
      <c r="I2156" s="2">
        <v>44844</v>
      </c>
      <c r="J2156" s="2">
        <v>44924</v>
      </c>
      <c r="L2156">
        <v>133216.07999999999</v>
      </c>
      <c r="M2156" t="s">
        <v>1389</v>
      </c>
      <c r="N2156" t="s">
        <v>2155</v>
      </c>
      <c r="O2156" t="s">
        <v>34387</v>
      </c>
      <c r="P2156" t="s">
        <v>34563</v>
      </c>
      <c r="Q2156" t="s">
        <v>34564</v>
      </c>
      <c r="R2156" t="s">
        <v>34378</v>
      </c>
      <c r="S2156" s="2">
        <v>44861</v>
      </c>
    </row>
    <row r="2157" spans="2:19" x14ac:dyDescent="0.35">
      <c r="B2157" t="s">
        <v>4949</v>
      </c>
      <c r="D2157" t="str">
        <f>IF(ISNUMBER(SEARCH("UKRI",Table2[[#This Row],[SourcingOwnerEmail]])),"UKRI","UKSBS")</f>
        <v>UKSBS</v>
      </c>
      <c r="E2157" t="s">
        <v>11</v>
      </c>
      <c r="F2157" t="s">
        <v>2009</v>
      </c>
      <c r="G2157" t="s">
        <v>4405</v>
      </c>
      <c r="H2157" t="s">
        <v>4950</v>
      </c>
      <c r="I2157" s="2">
        <v>44865</v>
      </c>
      <c r="J2157" s="2">
        <v>44957</v>
      </c>
      <c r="L2157">
        <v>10890.88</v>
      </c>
      <c r="M2157" t="s">
        <v>1389</v>
      </c>
      <c r="N2157" t="s">
        <v>2155</v>
      </c>
      <c r="O2157" t="s">
        <v>34387</v>
      </c>
      <c r="P2157" t="s">
        <v>34592</v>
      </c>
      <c r="Q2157" t="s">
        <v>34593</v>
      </c>
      <c r="R2157" t="s">
        <v>34378</v>
      </c>
      <c r="S2157" s="2">
        <v>44889</v>
      </c>
    </row>
    <row r="2158" spans="2:19" x14ac:dyDescent="0.35">
      <c r="B2158" t="s">
        <v>4951</v>
      </c>
      <c r="D2158" t="str">
        <f>IF(ISNUMBER(SEARCH("UKRI",Table2[[#This Row],[SourcingOwnerEmail]])),"UKRI","UKSBS")</f>
        <v>UKSBS</v>
      </c>
      <c r="E2158" t="s">
        <v>11</v>
      </c>
      <c r="F2158" t="s">
        <v>237</v>
      </c>
      <c r="G2158" t="s">
        <v>4952</v>
      </c>
      <c r="H2158" t="s">
        <v>4953</v>
      </c>
      <c r="I2158" s="2">
        <v>44876</v>
      </c>
      <c r="J2158" s="2">
        <v>44879</v>
      </c>
      <c r="L2158">
        <v>26650</v>
      </c>
      <c r="M2158" t="s">
        <v>20</v>
      </c>
      <c r="N2158" t="s">
        <v>4305</v>
      </c>
      <c r="O2158" t="s">
        <v>83</v>
      </c>
      <c r="P2158" t="s">
        <v>34592</v>
      </c>
      <c r="Q2158" t="s">
        <v>34593</v>
      </c>
      <c r="R2158" t="s">
        <v>34378</v>
      </c>
      <c r="S2158" s="2">
        <v>44876</v>
      </c>
    </row>
    <row r="2159" spans="2:19" x14ac:dyDescent="0.35">
      <c r="B2159" t="s">
        <v>4954</v>
      </c>
      <c r="D2159" t="str">
        <f>IF(ISNUMBER(SEARCH("UKRI",Table2[[#This Row],[SourcingOwnerEmail]])),"UKRI","UKSBS")</f>
        <v>UKSBS</v>
      </c>
      <c r="E2159" t="s">
        <v>11</v>
      </c>
      <c r="F2159" t="s">
        <v>340</v>
      </c>
      <c r="G2159" t="s">
        <v>4955</v>
      </c>
      <c r="H2159" t="s">
        <v>4956</v>
      </c>
      <c r="I2159" s="2">
        <v>44876</v>
      </c>
      <c r="J2159" s="2">
        <v>44879</v>
      </c>
      <c r="L2159">
        <v>24047.29</v>
      </c>
      <c r="M2159" t="s">
        <v>1852</v>
      </c>
      <c r="N2159" t="s">
        <v>140</v>
      </c>
      <c r="O2159" t="s">
        <v>34451</v>
      </c>
      <c r="P2159" t="s">
        <v>34592</v>
      </c>
      <c r="Q2159" t="s">
        <v>34593</v>
      </c>
      <c r="R2159" t="s">
        <v>34378</v>
      </c>
      <c r="S2159" s="2">
        <v>44876</v>
      </c>
    </row>
    <row r="2160" spans="2:19" x14ac:dyDescent="0.35">
      <c r="B2160" t="s">
        <v>4957</v>
      </c>
      <c r="D2160" t="str">
        <f>IF(ISNUMBER(SEARCH("UKRI",Table2[[#This Row],[SourcingOwnerEmail]])),"UKRI","UKSBS")</f>
        <v>UKSBS</v>
      </c>
      <c r="E2160" t="s">
        <v>11</v>
      </c>
      <c r="F2160" t="s">
        <v>2009</v>
      </c>
      <c r="G2160" t="s">
        <v>2151</v>
      </c>
      <c r="H2160" t="s">
        <v>4958</v>
      </c>
      <c r="I2160" s="2">
        <v>44872</v>
      </c>
      <c r="J2160" s="2">
        <v>45138</v>
      </c>
      <c r="K2160">
        <v>114137.04</v>
      </c>
      <c r="L2160">
        <v>114137.04</v>
      </c>
      <c r="M2160" t="s">
        <v>1389</v>
      </c>
      <c r="N2160" t="s">
        <v>2155</v>
      </c>
      <c r="O2160" t="s">
        <v>34387</v>
      </c>
      <c r="P2160" t="s">
        <v>34594</v>
      </c>
      <c r="Q2160" t="s">
        <v>34595</v>
      </c>
      <c r="R2160" t="s">
        <v>34378</v>
      </c>
      <c r="S2160" s="2">
        <v>44876</v>
      </c>
    </row>
    <row r="2161" spans="2:19" x14ac:dyDescent="0.35">
      <c r="B2161" t="s">
        <v>4959</v>
      </c>
      <c r="D2161" t="str">
        <f>IF(ISNUMBER(SEARCH("UKRI",Table2[[#This Row],[SourcingOwnerEmail]])),"UKRI","UKSBS")</f>
        <v>UKSBS</v>
      </c>
      <c r="E2161" t="s">
        <v>11</v>
      </c>
      <c r="F2161" t="s">
        <v>2009</v>
      </c>
      <c r="G2161" t="s">
        <v>4405</v>
      </c>
      <c r="H2161" t="s">
        <v>4960</v>
      </c>
      <c r="I2161" s="2">
        <v>44830</v>
      </c>
      <c r="J2161" s="2">
        <v>45230</v>
      </c>
      <c r="K2161">
        <v>15145.13</v>
      </c>
      <c r="L2161">
        <v>32332.3</v>
      </c>
      <c r="M2161" t="s">
        <v>1389</v>
      </c>
      <c r="N2161" t="s">
        <v>2155</v>
      </c>
      <c r="O2161" t="s">
        <v>34387</v>
      </c>
      <c r="P2161" t="s">
        <v>34623</v>
      </c>
      <c r="Q2161" t="s">
        <v>34624</v>
      </c>
      <c r="R2161" t="s">
        <v>34378</v>
      </c>
      <c r="S2161" s="2">
        <v>44883</v>
      </c>
    </row>
    <row r="2162" spans="2:19" x14ac:dyDescent="0.35">
      <c r="B2162" t="s">
        <v>4961</v>
      </c>
      <c r="D2162" t="str">
        <f>IF(ISNUMBER(SEARCH("UKRI",Table2[[#This Row],[SourcingOwnerEmail]])),"UKRI","UKSBS")</f>
        <v>UKSBS</v>
      </c>
      <c r="E2162" t="s">
        <v>11</v>
      </c>
      <c r="F2162" t="s">
        <v>86</v>
      </c>
      <c r="G2162" t="s">
        <v>2151</v>
      </c>
      <c r="H2162" t="s">
        <v>4962</v>
      </c>
      <c r="I2162" s="2">
        <v>44816</v>
      </c>
      <c r="J2162" s="2">
        <v>44968</v>
      </c>
      <c r="L2162">
        <v>23961</v>
      </c>
      <c r="M2162" t="s">
        <v>1389</v>
      </c>
      <c r="N2162" t="s">
        <v>2155</v>
      </c>
      <c r="O2162" t="s">
        <v>34387</v>
      </c>
      <c r="P2162" t="s">
        <v>34623</v>
      </c>
      <c r="Q2162" t="s">
        <v>34624</v>
      </c>
      <c r="R2162" t="s">
        <v>34378</v>
      </c>
      <c r="S2162" s="2">
        <v>44932</v>
      </c>
    </row>
    <row r="2163" spans="2:19" x14ac:dyDescent="0.35">
      <c r="B2163" t="s">
        <v>4963</v>
      </c>
      <c r="D2163" t="str">
        <f>IF(ISNUMBER(SEARCH("UKRI",Table2[[#This Row],[SourcingOwnerEmail]])),"UKRI","UKSBS")</f>
        <v>UKSBS</v>
      </c>
      <c r="E2163" t="s">
        <v>11</v>
      </c>
      <c r="F2163" t="s">
        <v>237</v>
      </c>
      <c r="G2163" t="s">
        <v>4964</v>
      </c>
      <c r="H2163" t="s">
        <v>4965</v>
      </c>
      <c r="I2163" s="2">
        <v>44876</v>
      </c>
      <c r="J2163" s="2">
        <v>44879</v>
      </c>
      <c r="L2163">
        <v>38202</v>
      </c>
      <c r="M2163" t="s">
        <v>20</v>
      </c>
      <c r="N2163" t="s">
        <v>4305</v>
      </c>
      <c r="O2163" t="s">
        <v>83</v>
      </c>
      <c r="P2163" t="s">
        <v>34592</v>
      </c>
      <c r="Q2163" t="s">
        <v>34593</v>
      </c>
      <c r="R2163" t="s">
        <v>34378</v>
      </c>
      <c r="S2163" s="2">
        <v>44876</v>
      </c>
    </row>
    <row r="2164" spans="2:19" x14ac:dyDescent="0.35">
      <c r="B2164" t="s">
        <v>4966</v>
      </c>
      <c r="D2164" t="str">
        <f>IF(ISNUMBER(SEARCH("UKRI",Table2[[#This Row],[SourcingOwnerEmail]])),"UKRI","UKSBS")</f>
        <v>UKSBS</v>
      </c>
      <c r="E2164" t="s">
        <v>11</v>
      </c>
      <c r="F2164" t="s">
        <v>626</v>
      </c>
      <c r="G2164" t="s">
        <v>4638</v>
      </c>
      <c r="H2164" t="s">
        <v>4967</v>
      </c>
      <c r="I2164" s="2">
        <v>44858</v>
      </c>
      <c r="J2164" s="2">
        <v>45016</v>
      </c>
      <c r="K2164">
        <v>67076.800000000003</v>
      </c>
      <c r="L2164">
        <v>67076.800000000003</v>
      </c>
      <c r="M2164" t="s">
        <v>1389</v>
      </c>
      <c r="N2164" t="s">
        <v>2155</v>
      </c>
      <c r="O2164" t="s">
        <v>34387</v>
      </c>
      <c r="P2164" t="s">
        <v>34594</v>
      </c>
      <c r="Q2164" t="s">
        <v>34595</v>
      </c>
      <c r="R2164" t="s">
        <v>34378</v>
      </c>
      <c r="S2164" s="2">
        <v>44879</v>
      </c>
    </row>
    <row r="2165" spans="2:19" x14ac:dyDescent="0.35">
      <c r="B2165" t="s">
        <v>4968</v>
      </c>
      <c r="D2165" t="str">
        <f>IF(ISNUMBER(SEARCH("UKRI",Table2[[#This Row],[SourcingOwnerEmail]])),"UKRI","UKSBS")</f>
        <v>UKSBS</v>
      </c>
      <c r="E2165" t="s">
        <v>11</v>
      </c>
      <c r="F2165" t="s">
        <v>469</v>
      </c>
      <c r="G2165" t="s">
        <v>4969</v>
      </c>
      <c r="H2165" t="s">
        <v>4970</v>
      </c>
      <c r="I2165" s="2">
        <v>44876</v>
      </c>
      <c r="J2165" s="2">
        <v>44879</v>
      </c>
      <c r="L2165">
        <v>35934.54</v>
      </c>
      <c r="M2165" t="s">
        <v>1852</v>
      </c>
      <c r="N2165" t="s">
        <v>140</v>
      </c>
      <c r="O2165" t="s">
        <v>83</v>
      </c>
      <c r="P2165" t="s">
        <v>34592</v>
      </c>
      <c r="Q2165" t="s">
        <v>34593</v>
      </c>
      <c r="R2165" t="s">
        <v>34378</v>
      </c>
      <c r="S2165" s="2">
        <v>44876</v>
      </c>
    </row>
    <row r="2166" spans="2:19" x14ac:dyDescent="0.35">
      <c r="B2166" t="s">
        <v>4971</v>
      </c>
      <c r="D2166" t="str">
        <f>IF(ISNUMBER(SEARCH("UKRI",Table2[[#This Row],[SourcingOwnerEmail]])),"UKRI","UKSBS")</f>
        <v>UKSBS</v>
      </c>
      <c r="E2166" t="s">
        <v>11</v>
      </c>
      <c r="F2166" t="s">
        <v>837</v>
      </c>
      <c r="G2166" t="s">
        <v>2618</v>
      </c>
      <c r="H2166" t="s">
        <v>4972</v>
      </c>
      <c r="I2166" s="2">
        <v>44986</v>
      </c>
      <c r="J2166" s="2">
        <v>45198</v>
      </c>
      <c r="K2166">
        <v>25000</v>
      </c>
      <c r="L2166">
        <v>15856</v>
      </c>
      <c r="M2166" t="s">
        <v>1852</v>
      </c>
      <c r="N2166" t="s">
        <v>140</v>
      </c>
      <c r="O2166" t="s">
        <v>83</v>
      </c>
      <c r="P2166" t="s">
        <v>34468</v>
      </c>
      <c r="Q2166" t="s">
        <v>34476</v>
      </c>
      <c r="R2166" t="s">
        <v>34378</v>
      </c>
      <c r="S2166" s="2">
        <v>44972</v>
      </c>
    </row>
    <row r="2167" spans="2:19" x14ac:dyDescent="0.35">
      <c r="B2167" t="s">
        <v>4973</v>
      </c>
      <c r="D2167" t="str">
        <f>IF(ISNUMBER(SEARCH("UKRI",Table2[[#This Row],[SourcingOwnerEmail]])),"UKRI","UKSBS")</f>
        <v>UKSBS</v>
      </c>
      <c r="E2167" t="s">
        <v>11</v>
      </c>
      <c r="F2167" t="s">
        <v>469</v>
      </c>
      <c r="G2167" t="s">
        <v>2613</v>
      </c>
      <c r="H2167" t="s">
        <v>4974</v>
      </c>
      <c r="I2167" s="2">
        <v>44867</v>
      </c>
      <c r="J2167" s="2">
        <v>44895</v>
      </c>
      <c r="K2167">
        <v>13500</v>
      </c>
      <c r="L2167">
        <v>13500</v>
      </c>
      <c r="M2167" t="s">
        <v>1852</v>
      </c>
      <c r="N2167" t="s">
        <v>140</v>
      </c>
      <c r="O2167" t="s">
        <v>83</v>
      </c>
      <c r="P2167" t="s">
        <v>34623</v>
      </c>
      <c r="Q2167" t="s">
        <v>34624</v>
      </c>
      <c r="R2167" t="s">
        <v>34378</v>
      </c>
      <c r="S2167" s="2">
        <v>44867</v>
      </c>
    </row>
    <row r="2168" spans="2:19" x14ac:dyDescent="0.35">
      <c r="B2168" t="s">
        <v>4975</v>
      </c>
      <c r="D2168" t="str">
        <f>IF(ISNUMBER(SEARCH("UKRI",Table2[[#This Row],[SourcingOwnerEmail]])),"UKRI","UKSBS")</f>
        <v>UKSBS</v>
      </c>
      <c r="E2168" t="s">
        <v>11</v>
      </c>
      <c r="F2168" t="s">
        <v>237</v>
      </c>
      <c r="G2168" t="s">
        <v>4976</v>
      </c>
      <c r="H2168" t="s">
        <v>4977</v>
      </c>
      <c r="I2168" s="2">
        <v>44866</v>
      </c>
      <c r="J2168" s="2">
        <v>45016</v>
      </c>
      <c r="K2168">
        <v>48793</v>
      </c>
      <c r="L2168">
        <v>48793</v>
      </c>
      <c r="M2168" t="s">
        <v>20</v>
      </c>
      <c r="N2168" t="s">
        <v>4305</v>
      </c>
      <c r="O2168" t="s">
        <v>83</v>
      </c>
      <c r="P2168" t="s">
        <v>34594</v>
      </c>
      <c r="Q2168" t="s">
        <v>34595</v>
      </c>
      <c r="R2168" t="s">
        <v>34378</v>
      </c>
      <c r="S2168" s="2">
        <v>44865</v>
      </c>
    </row>
    <row r="2169" spans="2:19" x14ac:dyDescent="0.35">
      <c r="B2169" t="s">
        <v>4978</v>
      </c>
      <c r="D2169" t="str">
        <f>IF(ISNUMBER(SEARCH("UKRI",Table2[[#This Row],[SourcingOwnerEmail]])),"UKRI","UKSBS")</f>
        <v>UKSBS</v>
      </c>
      <c r="E2169" t="s">
        <v>11</v>
      </c>
      <c r="F2169" t="s">
        <v>237</v>
      </c>
      <c r="G2169" t="s">
        <v>202</v>
      </c>
      <c r="H2169" t="s">
        <v>4979</v>
      </c>
      <c r="I2169" s="2">
        <v>44866</v>
      </c>
      <c r="J2169" s="2">
        <v>45016</v>
      </c>
      <c r="K2169">
        <v>25200</v>
      </c>
      <c r="L2169">
        <v>25200</v>
      </c>
      <c r="M2169" t="s">
        <v>317</v>
      </c>
      <c r="N2169" t="s">
        <v>4980</v>
      </c>
      <c r="O2169" t="s">
        <v>83</v>
      </c>
      <c r="P2169" t="s">
        <v>34594</v>
      </c>
      <c r="Q2169" t="s">
        <v>34595</v>
      </c>
      <c r="R2169" t="s">
        <v>34378</v>
      </c>
      <c r="S2169" s="2">
        <v>44865</v>
      </c>
    </row>
    <row r="2170" spans="2:19" x14ac:dyDescent="0.35">
      <c r="B2170" t="s">
        <v>4981</v>
      </c>
      <c r="D2170" t="str">
        <f>IF(ISNUMBER(SEARCH("UKRI",Table2[[#This Row],[SourcingOwnerEmail]])),"UKRI","UKSBS")</f>
        <v>UKSBS</v>
      </c>
      <c r="E2170" t="s">
        <v>11</v>
      </c>
      <c r="F2170" t="s">
        <v>670</v>
      </c>
      <c r="G2170" t="s">
        <v>2151</v>
      </c>
      <c r="H2170" t="s">
        <v>4982</v>
      </c>
      <c r="I2170" s="2">
        <v>44435</v>
      </c>
      <c r="J2170" s="2">
        <v>44807</v>
      </c>
      <c r="L2170">
        <v>1179.25</v>
      </c>
      <c r="M2170" t="s">
        <v>1389</v>
      </c>
      <c r="N2170" t="s">
        <v>2155</v>
      </c>
      <c r="O2170" t="s">
        <v>34451</v>
      </c>
      <c r="P2170" t="s">
        <v>34623</v>
      </c>
      <c r="Q2170" t="s">
        <v>34624</v>
      </c>
      <c r="R2170" t="s">
        <v>34378</v>
      </c>
      <c r="S2170" s="2">
        <v>44874</v>
      </c>
    </row>
    <row r="2171" spans="2:19" x14ac:dyDescent="0.35">
      <c r="B2171" t="s">
        <v>4983</v>
      </c>
      <c r="D2171" t="str">
        <f>IF(ISNUMBER(SEARCH("UKRI",Table2[[#This Row],[SourcingOwnerEmail]])),"UKRI","UKSBS")</f>
        <v>UKSBS</v>
      </c>
      <c r="E2171" t="s">
        <v>11</v>
      </c>
      <c r="F2171" t="s">
        <v>1982</v>
      </c>
      <c r="G2171" t="s">
        <v>4984</v>
      </c>
      <c r="H2171" t="s">
        <v>4985</v>
      </c>
      <c r="I2171" s="2">
        <v>44958</v>
      </c>
      <c r="J2171" s="2">
        <v>45747</v>
      </c>
      <c r="K2171">
        <v>400000</v>
      </c>
      <c r="L2171">
        <v>400000</v>
      </c>
      <c r="M2171" t="s">
        <v>164</v>
      </c>
      <c r="N2171" t="s">
        <v>165</v>
      </c>
      <c r="O2171" t="s">
        <v>34418</v>
      </c>
      <c r="P2171" t="s">
        <v>34465</v>
      </c>
      <c r="Q2171" t="s">
        <v>34473</v>
      </c>
      <c r="R2171" t="s">
        <v>34378</v>
      </c>
      <c r="S2171" s="2">
        <v>44988</v>
      </c>
    </row>
    <row r="2172" spans="2:19" x14ac:dyDescent="0.35">
      <c r="B2172" t="s">
        <v>4986</v>
      </c>
      <c r="D2172" t="str">
        <f>IF(ISNUMBER(SEARCH("UKRI",Table2[[#This Row],[SourcingOwnerEmail]])),"UKRI","UKSBS")</f>
        <v>UKSBS</v>
      </c>
      <c r="E2172" t="s">
        <v>11</v>
      </c>
      <c r="F2172" t="s">
        <v>2009</v>
      </c>
      <c r="G2172" t="s">
        <v>4987</v>
      </c>
      <c r="H2172" t="s">
        <v>4988</v>
      </c>
      <c r="I2172" s="2">
        <v>44929</v>
      </c>
      <c r="J2172" s="2">
        <v>45107</v>
      </c>
      <c r="K2172">
        <v>20625</v>
      </c>
      <c r="L2172">
        <v>20625</v>
      </c>
      <c r="M2172" t="s">
        <v>164</v>
      </c>
      <c r="N2172" t="s">
        <v>165</v>
      </c>
      <c r="O2172" t="s">
        <v>83</v>
      </c>
      <c r="P2172" t="s">
        <v>34444</v>
      </c>
      <c r="Q2172" t="s">
        <v>34445</v>
      </c>
      <c r="R2172" t="s">
        <v>34378</v>
      </c>
      <c r="S2172" s="2">
        <v>44929</v>
      </c>
    </row>
    <row r="2173" spans="2:19" x14ac:dyDescent="0.35">
      <c r="B2173" t="s">
        <v>4989</v>
      </c>
      <c r="D2173" t="str">
        <f>IF(ISNUMBER(SEARCH("UKRI",Table2[[#This Row],[SourcingOwnerEmail]])),"UKRI","UKSBS")</f>
        <v>UKSBS</v>
      </c>
      <c r="E2173" t="s">
        <v>11</v>
      </c>
      <c r="F2173" t="s">
        <v>469</v>
      </c>
      <c r="G2173" t="s">
        <v>4990</v>
      </c>
      <c r="H2173" t="s">
        <v>4991</v>
      </c>
      <c r="I2173" s="2">
        <v>44880</v>
      </c>
      <c r="J2173" s="2">
        <v>45016</v>
      </c>
      <c r="K2173">
        <v>11000</v>
      </c>
      <c r="L2173">
        <v>11000</v>
      </c>
      <c r="M2173" t="s">
        <v>20</v>
      </c>
      <c r="N2173" t="s">
        <v>4305</v>
      </c>
      <c r="O2173" t="s">
        <v>34448</v>
      </c>
      <c r="P2173" t="s">
        <v>34594</v>
      </c>
      <c r="Q2173" t="s">
        <v>34595</v>
      </c>
      <c r="R2173" t="s">
        <v>34378</v>
      </c>
      <c r="S2173" s="2">
        <v>44873</v>
      </c>
    </row>
    <row r="2174" spans="2:19" x14ac:dyDescent="0.35">
      <c r="B2174" t="s">
        <v>4992</v>
      </c>
      <c r="D2174" t="str">
        <f>IF(ISNUMBER(SEARCH("UKRI",Table2[[#This Row],[SourcingOwnerEmail]])),"UKRI","UKSBS")</f>
        <v>UKSBS</v>
      </c>
      <c r="E2174" t="s">
        <v>11</v>
      </c>
      <c r="F2174" t="s">
        <v>345</v>
      </c>
      <c r="G2174" t="s">
        <v>773</v>
      </c>
      <c r="H2174" t="s">
        <v>4993</v>
      </c>
      <c r="I2174" s="2">
        <v>44783</v>
      </c>
      <c r="J2174" s="2">
        <v>44860</v>
      </c>
      <c r="K2174">
        <v>15984.21</v>
      </c>
      <c r="L2174">
        <v>15984.21</v>
      </c>
      <c r="M2174" t="s">
        <v>420</v>
      </c>
      <c r="N2174" t="s">
        <v>4334</v>
      </c>
      <c r="O2174" t="s">
        <v>34451</v>
      </c>
      <c r="P2174" t="s">
        <v>34594</v>
      </c>
      <c r="Q2174" t="s">
        <v>34595</v>
      </c>
      <c r="R2174" t="s">
        <v>34378</v>
      </c>
      <c r="S2174" s="2">
        <v>44879</v>
      </c>
    </row>
    <row r="2175" spans="2:19" x14ac:dyDescent="0.35">
      <c r="B2175" t="s">
        <v>4994</v>
      </c>
      <c r="D2175" t="str">
        <f>IF(ISNUMBER(SEARCH("UKRI",Table2[[#This Row],[SourcingOwnerEmail]])),"UKRI","UKSBS")</f>
        <v>UKSBS</v>
      </c>
      <c r="E2175" t="s">
        <v>11</v>
      </c>
      <c r="F2175" t="s">
        <v>237</v>
      </c>
      <c r="G2175" t="s">
        <v>4995</v>
      </c>
      <c r="H2175" t="s">
        <v>4996</v>
      </c>
      <c r="I2175" s="2">
        <v>44876</v>
      </c>
      <c r="J2175" s="2">
        <v>45016</v>
      </c>
      <c r="K2175">
        <v>31821.3</v>
      </c>
      <c r="L2175">
        <v>31821.3</v>
      </c>
      <c r="M2175" t="s">
        <v>20</v>
      </c>
      <c r="N2175" t="s">
        <v>4305</v>
      </c>
      <c r="O2175" t="s">
        <v>83</v>
      </c>
      <c r="P2175" t="s">
        <v>34594</v>
      </c>
      <c r="Q2175" t="s">
        <v>34595</v>
      </c>
      <c r="R2175" t="s">
        <v>34378</v>
      </c>
      <c r="S2175" s="2">
        <v>44876</v>
      </c>
    </row>
    <row r="2176" spans="2:19" x14ac:dyDescent="0.35">
      <c r="B2176" t="s">
        <v>4997</v>
      </c>
      <c r="D2176" t="str">
        <f>IF(ISNUMBER(SEARCH("UKRI",Table2[[#This Row],[SourcingOwnerEmail]])),"UKRI","UKSBS")</f>
        <v>UKSBS</v>
      </c>
      <c r="E2176" t="s">
        <v>11</v>
      </c>
      <c r="F2176" t="s">
        <v>444</v>
      </c>
      <c r="G2176" t="s">
        <v>4998</v>
      </c>
      <c r="H2176" t="s">
        <v>4999</v>
      </c>
      <c r="I2176" s="2">
        <v>44869</v>
      </c>
      <c r="J2176" s="2">
        <v>45016</v>
      </c>
      <c r="K2176">
        <v>19900</v>
      </c>
      <c r="L2176">
        <v>19900</v>
      </c>
      <c r="M2176" t="s">
        <v>20</v>
      </c>
      <c r="N2176" t="s">
        <v>4305</v>
      </c>
      <c r="O2176" t="s">
        <v>83</v>
      </c>
      <c r="P2176" t="s">
        <v>34594</v>
      </c>
      <c r="Q2176" t="s">
        <v>34595</v>
      </c>
      <c r="R2176" t="s">
        <v>34378</v>
      </c>
      <c r="S2176" s="2">
        <v>44868</v>
      </c>
    </row>
    <row r="2177" spans="2:19" x14ac:dyDescent="0.35">
      <c r="B2177" t="s">
        <v>5000</v>
      </c>
      <c r="D2177" t="str">
        <f>IF(ISNUMBER(SEARCH("UKRI",Table2[[#This Row],[SourcingOwnerEmail]])),"UKRI","UKSBS")</f>
        <v>UKSBS</v>
      </c>
      <c r="E2177" t="s">
        <v>11</v>
      </c>
      <c r="F2177" t="s">
        <v>237</v>
      </c>
      <c r="G2177" t="s">
        <v>482</v>
      </c>
      <c r="H2177" t="s">
        <v>5001</v>
      </c>
      <c r="I2177" s="2">
        <v>44876</v>
      </c>
      <c r="J2177" s="2">
        <v>44879</v>
      </c>
      <c r="L2177">
        <v>49252.1</v>
      </c>
      <c r="M2177" t="s">
        <v>20</v>
      </c>
      <c r="N2177" t="s">
        <v>4305</v>
      </c>
      <c r="O2177" t="s">
        <v>83</v>
      </c>
      <c r="P2177" t="s">
        <v>34592</v>
      </c>
      <c r="Q2177" t="s">
        <v>34593</v>
      </c>
      <c r="R2177" t="s">
        <v>34378</v>
      </c>
      <c r="S2177" s="2">
        <v>44876</v>
      </c>
    </row>
    <row r="2178" spans="2:19" x14ac:dyDescent="0.35">
      <c r="B2178" t="s">
        <v>5002</v>
      </c>
      <c r="D2178" t="str">
        <f>IF(ISNUMBER(SEARCH("UKRI",Table2[[#This Row],[SourcingOwnerEmail]])),"UKRI","UKSBS")</f>
        <v>UKSBS</v>
      </c>
      <c r="E2178" t="s">
        <v>11</v>
      </c>
      <c r="F2178" t="s">
        <v>670</v>
      </c>
      <c r="G2178" t="s">
        <v>4316</v>
      </c>
      <c r="H2178" t="s">
        <v>4317</v>
      </c>
      <c r="I2178" s="2">
        <v>44935</v>
      </c>
      <c r="J2178" s="2">
        <v>45352</v>
      </c>
      <c r="K2178">
        <v>105000</v>
      </c>
      <c r="L2178">
        <v>104845</v>
      </c>
      <c r="M2178" t="s">
        <v>1852</v>
      </c>
      <c r="N2178" t="s">
        <v>140</v>
      </c>
      <c r="O2178" t="s">
        <v>34554</v>
      </c>
      <c r="P2178" t="s">
        <v>34468</v>
      </c>
      <c r="Q2178" t="s">
        <v>34476</v>
      </c>
      <c r="R2178" t="s">
        <v>34378</v>
      </c>
      <c r="S2178" s="2">
        <v>44935</v>
      </c>
    </row>
    <row r="2179" spans="2:19" x14ac:dyDescent="0.35">
      <c r="B2179" t="s">
        <v>5003</v>
      </c>
      <c r="D2179" t="str">
        <f>IF(ISNUMBER(SEARCH("UKRI",Table2[[#This Row],[SourcingOwnerEmail]])),"UKRI","UKSBS")</f>
        <v>UKSBS</v>
      </c>
      <c r="E2179" t="s">
        <v>11</v>
      </c>
      <c r="F2179" t="s">
        <v>626</v>
      </c>
      <c r="G2179" t="s">
        <v>3017</v>
      </c>
      <c r="H2179" t="s">
        <v>5004</v>
      </c>
      <c r="I2179" s="2">
        <v>44893</v>
      </c>
      <c r="J2179" s="2">
        <v>45380</v>
      </c>
      <c r="K2179">
        <v>53744.25</v>
      </c>
      <c r="L2179">
        <v>208181.75</v>
      </c>
      <c r="M2179" t="s">
        <v>1389</v>
      </c>
      <c r="N2179" t="s">
        <v>2155</v>
      </c>
      <c r="O2179" t="s">
        <v>34387</v>
      </c>
      <c r="P2179" t="s">
        <v>34594</v>
      </c>
      <c r="Q2179" t="s">
        <v>34595</v>
      </c>
      <c r="R2179" t="s">
        <v>34378</v>
      </c>
      <c r="S2179" s="2">
        <v>44875</v>
      </c>
    </row>
    <row r="2180" spans="2:19" x14ac:dyDescent="0.35">
      <c r="B2180" t="s">
        <v>5005</v>
      </c>
      <c r="D2180" t="str">
        <f>IF(ISNUMBER(SEARCH("UKRI",Table2[[#This Row],[SourcingOwnerEmail]])),"UKRI","UKSBS")</f>
        <v>UKSBS</v>
      </c>
      <c r="E2180" t="s">
        <v>11</v>
      </c>
      <c r="F2180" t="s">
        <v>670</v>
      </c>
      <c r="G2180" t="s">
        <v>4405</v>
      </c>
      <c r="H2180" t="s">
        <v>5006</v>
      </c>
      <c r="I2180" s="2">
        <v>44886</v>
      </c>
      <c r="J2180" s="2">
        <v>44978</v>
      </c>
      <c r="L2180">
        <v>9221.1200000000008</v>
      </c>
      <c r="M2180" t="s">
        <v>1389</v>
      </c>
      <c r="N2180" t="s">
        <v>2155</v>
      </c>
      <c r="O2180" t="s">
        <v>34387</v>
      </c>
      <c r="P2180" t="s">
        <v>34623</v>
      </c>
      <c r="Q2180" t="s">
        <v>34624</v>
      </c>
      <c r="R2180" t="s">
        <v>34378</v>
      </c>
      <c r="S2180" s="2">
        <v>44886</v>
      </c>
    </row>
    <row r="2181" spans="2:19" x14ac:dyDescent="0.35">
      <c r="B2181" t="s">
        <v>5007</v>
      </c>
      <c r="D2181" t="str">
        <f>IF(ISNUMBER(SEARCH("UKRI",Table2[[#This Row],[SourcingOwnerEmail]])),"UKRI","UKSBS")</f>
        <v>UKSBS</v>
      </c>
      <c r="E2181" t="s">
        <v>11</v>
      </c>
      <c r="F2181" t="s">
        <v>670</v>
      </c>
      <c r="G2181" t="s">
        <v>4405</v>
      </c>
      <c r="H2181" t="s">
        <v>5008</v>
      </c>
      <c r="I2181" s="2">
        <v>44886</v>
      </c>
      <c r="J2181" s="2">
        <v>44978</v>
      </c>
      <c r="L2181">
        <v>9221.1200000000008</v>
      </c>
      <c r="M2181" t="s">
        <v>1389</v>
      </c>
      <c r="N2181" t="s">
        <v>2155</v>
      </c>
      <c r="O2181" t="s">
        <v>34387</v>
      </c>
      <c r="P2181" t="s">
        <v>34623</v>
      </c>
      <c r="Q2181" t="s">
        <v>34624</v>
      </c>
      <c r="R2181" t="s">
        <v>34378</v>
      </c>
      <c r="S2181" s="2">
        <v>44886</v>
      </c>
    </row>
    <row r="2182" spans="2:19" x14ac:dyDescent="0.35">
      <c r="B2182" t="s">
        <v>5009</v>
      </c>
      <c r="D2182" t="str">
        <f>IF(ISNUMBER(SEARCH("UKRI",Table2[[#This Row],[SourcingOwnerEmail]])),"UKRI","UKSBS")</f>
        <v>UKSBS</v>
      </c>
      <c r="E2182" t="s">
        <v>11</v>
      </c>
      <c r="F2182" t="s">
        <v>2009</v>
      </c>
      <c r="G2182" t="s">
        <v>3594</v>
      </c>
      <c r="H2182" t="s">
        <v>5010</v>
      </c>
      <c r="I2182" s="2">
        <v>44929</v>
      </c>
      <c r="J2182" s="2">
        <v>45408</v>
      </c>
      <c r="L2182">
        <v>107882.12</v>
      </c>
      <c r="M2182" t="s">
        <v>1389</v>
      </c>
      <c r="N2182" t="s">
        <v>2155</v>
      </c>
      <c r="O2182" t="s">
        <v>34387</v>
      </c>
      <c r="P2182" t="s">
        <v>34617</v>
      </c>
      <c r="Q2182" t="s">
        <v>34618</v>
      </c>
      <c r="R2182" t="s">
        <v>34378</v>
      </c>
      <c r="S2182" s="2">
        <v>44929</v>
      </c>
    </row>
    <row r="2183" spans="2:19" x14ac:dyDescent="0.35">
      <c r="B2183" t="s">
        <v>5011</v>
      </c>
      <c r="D2183" t="str">
        <f>IF(ISNUMBER(SEARCH("UKRI",Table2[[#This Row],[SourcingOwnerEmail]])),"UKRI","UKSBS")</f>
        <v>UKSBS</v>
      </c>
      <c r="E2183" t="s">
        <v>11</v>
      </c>
      <c r="F2183" t="s">
        <v>2009</v>
      </c>
      <c r="G2183" t="s">
        <v>3594</v>
      </c>
      <c r="H2183" t="s">
        <v>5012</v>
      </c>
      <c r="I2183" s="2">
        <v>44879</v>
      </c>
      <c r="J2183" s="2">
        <v>45289</v>
      </c>
      <c r="L2183">
        <v>121632.56</v>
      </c>
      <c r="M2183" t="s">
        <v>1389</v>
      </c>
      <c r="N2183" t="s">
        <v>2155</v>
      </c>
      <c r="O2183" t="s">
        <v>34387</v>
      </c>
      <c r="P2183" t="s">
        <v>34594</v>
      </c>
      <c r="Q2183" t="s">
        <v>34595</v>
      </c>
      <c r="R2183" t="s">
        <v>34378</v>
      </c>
      <c r="S2183" s="2">
        <v>44889</v>
      </c>
    </row>
    <row r="2184" spans="2:19" x14ac:dyDescent="0.35">
      <c r="B2184" t="s">
        <v>5013</v>
      </c>
      <c r="D2184" t="str">
        <f>IF(ISNUMBER(SEARCH("UKRI",Table2[[#This Row],[SourcingOwnerEmail]])),"UKRI","UKSBS")</f>
        <v>UKSBS</v>
      </c>
      <c r="E2184" t="s">
        <v>11</v>
      </c>
      <c r="F2184" t="s">
        <v>626</v>
      </c>
      <c r="G2184" t="s">
        <v>5014</v>
      </c>
      <c r="H2184" t="s">
        <v>5015</v>
      </c>
      <c r="I2184" s="2">
        <v>44893</v>
      </c>
      <c r="J2184" s="2">
        <v>44926</v>
      </c>
      <c r="K2184">
        <v>27441</v>
      </c>
      <c r="L2184">
        <v>27441</v>
      </c>
      <c r="M2184" t="s">
        <v>164</v>
      </c>
      <c r="N2184" t="s">
        <v>165</v>
      </c>
      <c r="O2184" t="s">
        <v>83</v>
      </c>
      <c r="P2184" t="s">
        <v>34594</v>
      </c>
      <c r="Q2184" t="s">
        <v>34595</v>
      </c>
      <c r="R2184" t="s">
        <v>34378</v>
      </c>
      <c r="S2184" s="2">
        <v>44873</v>
      </c>
    </row>
    <row r="2185" spans="2:19" x14ac:dyDescent="0.35">
      <c r="B2185" t="s">
        <v>5016</v>
      </c>
      <c r="D2185" t="str">
        <f>IF(ISNUMBER(SEARCH("UKRI",Table2[[#This Row],[SourcingOwnerEmail]])),"UKRI","UKSBS")</f>
        <v>UKSBS</v>
      </c>
      <c r="E2185" t="s">
        <v>11</v>
      </c>
      <c r="F2185" t="s">
        <v>86</v>
      </c>
      <c r="G2185" t="s">
        <v>5017</v>
      </c>
      <c r="H2185" t="s">
        <v>5018</v>
      </c>
      <c r="I2185" s="2">
        <v>44876</v>
      </c>
      <c r="J2185" s="2">
        <v>45016</v>
      </c>
      <c r="K2185">
        <v>16500</v>
      </c>
      <c r="L2185">
        <v>16500</v>
      </c>
      <c r="M2185" t="s">
        <v>20</v>
      </c>
      <c r="N2185" t="s">
        <v>4305</v>
      </c>
      <c r="O2185" t="s">
        <v>34448</v>
      </c>
      <c r="P2185" t="s">
        <v>34594</v>
      </c>
      <c r="Q2185" t="s">
        <v>34595</v>
      </c>
      <c r="R2185" t="s">
        <v>34378</v>
      </c>
      <c r="S2185" s="2">
        <v>44873</v>
      </c>
    </row>
    <row r="2186" spans="2:19" x14ac:dyDescent="0.35">
      <c r="B2186" t="s">
        <v>5019</v>
      </c>
      <c r="D2186" t="str">
        <f>IF(ISNUMBER(SEARCH("UKRI",Table2[[#This Row],[SourcingOwnerEmail]])),"UKRI","UKSBS")</f>
        <v>UKSBS</v>
      </c>
      <c r="E2186" t="s">
        <v>11</v>
      </c>
      <c r="F2186" t="s">
        <v>237</v>
      </c>
      <c r="G2186" t="s">
        <v>5020</v>
      </c>
      <c r="H2186" t="s">
        <v>5021</v>
      </c>
      <c r="I2186" s="2">
        <v>44883</v>
      </c>
      <c r="J2186" s="2">
        <v>45016</v>
      </c>
      <c r="K2186">
        <v>12950</v>
      </c>
      <c r="L2186">
        <v>12950</v>
      </c>
      <c r="M2186" t="s">
        <v>20</v>
      </c>
      <c r="N2186" t="s">
        <v>4305</v>
      </c>
      <c r="O2186" t="s">
        <v>34448</v>
      </c>
      <c r="P2186" t="s">
        <v>34594</v>
      </c>
      <c r="Q2186" t="s">
        <v>34595</v>
      </c>
      <c r="R2186" t="s">
        <v>34378</v>
      </c>
      <c r="S2186" s="2">
        <v>44882</v>
      </c>
    </row>
    <row r="2187" spans="2:19" x14ac:dyDescent="0.35">
      <c r="B2187" t="s">
        <v>5022</v>
      </c>
      <c r="D2187" t="str">
        <f>IF(ISNUMBER(SEARCH("UKRI",Table2[[#This Row],[SourcingOwnerEmail]])),"UKRI","UKSBS")</f>
        <v>UKSBS</v>
      </c>
      <c r="E2187" t="s">
        <v>11</v>
      </c>
      <c r="F2187" t="s">
        <v>670</v>
      </c>
      <c r="G2187" t="s">
        <v>4405</v>
      </c>
      <c r="H2187" t="s">
        <v>5023</v>
      </c>
      <c r="I2187" s="2">
        <v>44830</v>
      </c>
      <c r="J2187" s="2">
        <v>45016</v>
      </c>
      <c r="L2187">
        <v>9365.2000000000007</v>
      </c>
      <c r="M2187" t="s">
        <v>1389</v>
      </c>
      <c r="N2187" t="s">
        <v>2155</v>
      </c>
      <c r="O2187" t="s">
        <v>34451</v>
      </c>
      <c r="P2187" t="s">
        <v>34623</v>
      </c>
      <c r="Q2187" t="s">
        <v>34624</v>
      </c>
      <c r="R2187" t="s">
        <v>34378</v>
      </c>
      <c r="S2187" s="2">
        <v>44886</v>
      </c>
    </row>
    <row r="2188" spans="2:19" x14ac:dyDescent="0.35">
      <c r="B2188" t="s">
        <v>5024</v>
      </c>
      <c r="D2188" t="str">
        <f>IF(ISNUMBER(SEARCH("UKRI",Table2[[#This Row],[SourcingOwnerEmail]])),"UKRI","UKSBS")</f>
        <v>UKSBS</v>
      </c>
      <c r="E2188" t="s">
        <v>11</v>
      </c>
      <c r="F2188" t="s">
        <v>93</v>
      </c>
      <c r="G2188" t="s">
        <v>5025</v>
      </c>
      <c r="H2188" t="s">
        <v>5026</v>
      </c>
      <c r="I2188" s="2">
        <v>44874</v>
      </c>
      <c r="J2188" s="2">
        <v>44875</v>
      </c>
      <c r="L2188">
        <v>12148.07</v>
      </c>
      <c r="M2188" t="s">
        <v>20</v>
      </c>
      <c r="N2188" t="s">
        <v>4305</v>
      </c>
      <c r="O2188" t="s">
        <v>34448</v>
      </c>
      <c r="P2188" t="s">
        <v>34592</v>
      </c>
      <c r="Q2188" t="s">
        <v>34593</v>
      </c>
      <c r="R2188" t="s">
        <v>34378</v>
      </c>
      <c r="S2188" s="2">
        <v>44874</v>
      </c>
    </row>
    <row r="2189" spans="2:19" x14ac:dyDescent="0.35">
      <c r="B2189" t="s">
        <v>5027</v>
      </c>
      <c r="D2189" t="str">
        <f>IF(ISNUMBER(SEARCH("UKRI",Table2[[#This Row],[SourcingOwnerEmail]])),"UKRI","UKSBS")</f>
        <v>UKSBS</v>
      </c>
      <c r="E2189" t="s">
        <v>11</v>
      </c>
      <c r="F2189" t="s">
        <v>2009</v>
      </c>
      <c r="G2189" t="s">
        <v>3017</v>
      </c>
      <c r="H2189" t="s">
        <v>5028</v>
      </c>
      <c r="I2189" s="2">
        <v>44865</v>
      </c>
      <c r="J2189" s="2">
        <v>45199</v>
      </c>
      <c r="L2189">
        <v>136925.25</v>
      </c>
      <c r="M2189" t="s">
        <v>1389</v>
      </c>
      <c r="N2189" t="s">
        <v>2155</v>
      </c>
      <c r="O2189" t="s">
        <v>34387</v>
      </c>
      <c r="P2189" t="s">
        <v>34594</v>
      </c>
      <c r="Q2189" t="s">
        <v>34595</v>
      </c>
      <c r="R2189" t="s">
        <v>34378</v>
      </c>
      <c r="S2189" s="2">
        <v>44936</v>
      </c>
    </row>
    <row r="2190" spans="2:19" x14ac:dyDescent="0.35">
      <c r="B2190" t="s">
        <v>5029</v>
      </c>
      <c r="D2190" t="str">
        <f>IF(ISNUMBER(SEARCH("UKRI",Table2[[#This Row],[SourcingOwnerEmail]])),"UKRI","UKSBS")</f>
        <v>UKSBS</v>
      </c>
      <c r="E2190" t="s">
        <v>11</v>
      </c>
      <c r="F2190" t="s">
        <v>2009</v>
      </c>
      <c r="G2190" t="s">
        <v>3017</v>
      </c>
      <c r="H2190" t="s">
        <v>5030</v>
      </c>
      <c r="I2190" s="2">
        <v>44886</v>
      </c>
      <c r="J2190" s="2">
        <v>45382</v>
      </c>
      <c r="K2190">
        <v>209859.38</v>
      </c>
      <c r="L2190">
        <v>257503.13</v>
      </c>
      <c r="M2190" t="s">
        <v>1389</v>
      </c>
      <c r="N2190" t="s">
        <v>2155</v>
      </c>
      <c r="O2190" t="s">
        <v>34387</v>
      </c>
      <c r="P2190" t="s">
        <v>34623</v>
      </c>
      <c r="Q2190" t="s">
        <v>34624</v>
      </c>
      <c r="R2190" t="s">
        <v>34378</v>
      </c>
      <c r="S2190" s="2">
        <v>44936</v>
      </c>
    </row>
    <row r="2191" spans="2:19" x14ac:dyDescent="0.35">
      <c r="B2191" t="s">
        <v>5031</v>
      </c>
      <c r="D2191" t="str">
        <f>IF(ISNUMBER(SEARCH("UKRI",Table2[[#This Row],[SourcingOwnerEmail]])),"UKRI","UKSBS")</f>
        <v>UKSBS</v>
      </c>
      <c r="E2191" t="s">
        <v>11</v>
      </c>
      <c r="F2191" t="s">
        <v>626</v>
      </c>
      <c r="G2191" t="s">
        <v>3017</v>
      </c>
      <c r="H2191" t="s">
        <v>5032</v>
      </c>
      <c r="I2191" s="2">
        <v>44886</v>
      </c>
      <c r="J2191" s="2">
        <v>45199</v>
      </c>
      <c r="L2191">
        <v>162215.63</v>
      </c>
      <c r="M2191" t="s">
        <v>1389</v>
      </c>
      <c r="N2191" t="s">
        <v>2155</v>
      </c>
      <c r="O2191" t="s">
        <v>34387</v>
      </c>
      <c r="P2191" t="s">
        <v>34634</v>
      </c>
      <c r="Q2191" t="s">
        <v>34635</v>
      </c>
      <c r="R2191" t="s">
        <v>34378</v>
      </c>
      <c r="S2191" s="2">
        <v>44966</v>
      </c>
    </row>
    <row r="2192" spans="2:19" x14ac:dyDescent="0.35">
      <c r="B2192" t="s">
        <v>5033</v>
      </c>
      <c r="D2192" t="str">
        <f>IF(ISNUMBER(SEARCH("UKRI",Table2[[#This Row],[SourcingOwnerEmail]])),"UKRI","UKSBS")</f>
        <v>UKSBS</v>
      </c>
      <c r="E2192" t="s">
        <v>11</v>
      </c>
      <c r="F2192" t="s">
        <v>237</v>
      </c>
      <c r="G2192" t="s">
        <v>1008</v>
      </c>
      <c r="H2192" t="s">
        <v>5034</v>
      </c>
      <c r="L2192">
        <v>19239.419999999998</v>
      </c>
      <c r="M2192" t="s">
        <v>20</v>
      </c>
      <c r="N2192" t="s">
        <v>4305</v>
      </c>
      <c r="O2192" t="s">
        <v>83</v>
      </c>
      <c r="P2192" t="s">
        <v>34592</v>
      </c>
      <c r="Q2192" t="s">
        <v>34593</v>
      </c>
      <c r="R2192" t="s">
        <v>34378</v>
      </c>
      <c r="S2192" s="2">
        <v>44936</v>
      </c>
    </row>
    <row r="2193" spans="2:19" x14ac:dyDescent="0.35">
      <c r="B2193" t="s">
        <v>5035</v>
      </c>
      <c r="D2193" t="str">
        <f>IF(ISNUMBER(SEARCH("UKRI",Table2[[#This Row],[SourcingOwnerEmail]])),"UKRI","UKSBS")</f>
        <v>UKSBS</v>
      </c>
      <c r="E2193" t="s">
        <v>11</v>
      </c>
      <c r="F2193" t="s">
        <v>237</v>
      </c>
      <c r="G2193" t="s">
        <v>5036</v>
      </c>
      <c r="H2193" t="s">
        <v>5037</v>
      </c>
      <c r="L2193">
        <v>0</v>
      </c>
      <c r="M2193" t="s">
        <v>20</v>
      </c>
      <c r="N2193" t="s">
        <v>4305</v>
      </c>
      <c r="O2193" t="s">
        <v>34448</v>
      </c>
      <c r="P2193" t="s">
        <v>34563</v>
      </c>
      <c r="Q2193" t="s">
        <v>34564</v>
      </c>
      <c r="R2193" t="s">
        <v>34378</v>
      </c>
      <c r="S2193" s="2">
        <v>44883</v>
      </c>
    </row>
    <row r="2194" spans="2:19" x14ac:dyDescent="0.35">
      <c r="B2194" t="s">
        <v>5038</v>
      </c>
      <c r="D2194" t="str">
        <f>IF(ISNUMBER(SEARCH("UKRI",Table2[[#This Row],[SourcingOwnerEmail]])),"UKRI","UKSBS")</f>
        <v>UKSBS</v>
      </c>
      <c r="E2194" t="s">
        <v>11</v>
      </c>
      <c r="F2194" t="s">
        <v>670</v>
      </c>
      <c r="G2194" t="s">
        <v>5039</v>
      </c>
      <c r="H2194" t="s">
        <v>5040</v>
      </c>
      <c r="I2194" s="2">
        <v>44949</v>
      </c>
      <c r="J2194" s="2">
        <v>44949</v>
      </c>
      <c r="L2194">
        <v>17591</v>
      </c>
      <c r="M2194" t="s">
        <v>1852</v>
      </c>
      <c r="N2194" t="s">
        <v>140</v>
      </c>
      <c r="O2194" t="s">
        <v>34451</v>
      </c>
      <c r="P2194" t="s">
        <v>34592</v>
      </c>
      <c r="Q2194" t="s">
        <v>34593</v>
      </c>
      <c r="R2194" t="s">
        <v>34378</v>
      </c>
      <c r="S2194" s="2">
        <v>44936</v>
      </c>
    </row>
    <row r="2195" spans="2:19" x14ac:dyDescent="0.35">
      <c r="B2195" t="s">
        <v>5041</v>
      </c>
      <c r="D2195" t="str">
        <f>IF(ISNUMBER(SEARCH("UKRI",Table2[[#This Row],[SourcingOwnerEmail]])),"UKRI","UKSBS")</f>
        <v>UKSBS</v>
      </c>
      <c r="E2195" t="s">
        <v>11</v>
      </c>
      <c r="F2195" t="s">
        <v>670</v>
      </c>
      <c r="G2195" t="s">
        <v>4439</v>
      </c>
      <c r="H2195" t="s">
        <v>5042</v>
      </c>
      <c r="I2195" s="2">
        <v>44879</v>
      </c>
      <c r="J2195" s="2">
        <v>45198</v>
      </c>
      <c r="K2195">
        <v>9221.1200000000008</v>
      </c>
      <c r="L2195">
        <v>23301.68</v>
      </c>
      <c r="M2195" t="s">
        <v>1389</v>
      </c>
      <c r="N2195" t="s">
        <v>2155</v>
      </c>
      <c r="O2195" t="s">
        <v>34387</v>
      </c>
      <c r="P2195" t="s">
        <v>34634</v>
      </c>
      <c r="Q2195" t="s">
        <v>34635</v>
      </c>
      <c r="R2195" t="s">
        <v>34378</v>
      </c>
      <c r="S2195" s="2">
        <v>44882</v>
      </c>
    </row>
    <row r="2196" spans="2:19" x14ac:dyDescent="0.35">
      <c r="B2196" t="s">
        <v>5043</v>
      </c>
      <c r="D2196" t="str">
        <f>IF(ISNUMBER(SEARCH("UKRI",Table2[[#This Row],[SourcingOwnerEmail]])),"UKRI","UKSBS")</f>
        <v>UKSBS</v>
      </c>
      <c r="E2196" t="s">
        <v>11</v>
      </c>
      <c r="F2196" t="s">
        <v>670</v>
      </c>
      <c r="G2196" t="s">
        <v>4439</v>
      </c>
      <c r="H2196" t="s">
        <v>5044</v>
      </c>
      <c r="I2196" s="2">
        <v>44879</v>
      </c>
      <c r="J2196" s="2">
        <v>45198</v>
      </c>
      <c r="L2196">
        <v>32522.799999999999</v>
      </c>
      <c r="M2196" t="s">
        <v>1389</v>
      </c>
      <c r="N2196" t="s">
        <v>2155</v>
      </c>
      <c r="O2196" t="s">
        <v>34387</v>
      </c>
      <c r="P2196" t="s">
        <v>34634</v>
      </c>
      <c r="Q2196" t="s">
        <v>34635</v>
      </c>
      <c r="R2196" t="s">
        <v>34378</v>
      </c>
      <c r="S2196" s="2">
        <v>44978</v>
      </c>
    </row>
    <row r="2197" spans="2:19" x14ac:dyDescent="0.35">
      <c r="B2197" t="s">
        <v>5045</v>
      </c>
      <c r="D2197" t="str">
        <f>IF(ISNUMBER(SEARCH("UKRI",Table2[[#This Row],[SourcingOwnerEmail]])),"UKRI","UKSBS")</f>
        <v>UKSBS</v>
      </c>
      <c r="E2197" t="s">
        <v>11</v>
      </c>
      <c r="F2197" t="s">
        <v>670</v>
      </c>
      <c r="G2197" t="s">
        <v>4439</v>
      </c>
      <c r="H2197" t="s">
        <v>5046</v>
      </c>
      <c r="I2197" s="2">
        <v>44879</v>
      </c>
      <c r="J2197" s="2">
        <v>44971</v>
      </c>
      <c r="K2197">
        <v>9221.1200000000008</v>
      </c>
      <c r="L2197">
        <v>9221.1200000000008</v>
      </c>
      <c r="M2197" t="s">
        <v>1389</v>
      </c>
      <c r="N2197" t="s">
        <v>2155</v>
      </c>
      <c r="O2197" t="s">
        <v>34387</v>
      </c>
      <c r="P2197" t="s">
        <v>34634</v>
      </c>
      <c r="Q2197" t="s">
        <v>34635</v>
      </c>
      <c r="R2197" t="s">
        <v>34378</v>
      </c>
      <c r="S2197" s="2">
        <v>44882</v>
      </c>
    </row>
    <row r="2198" spans="2:19" x14ac:dyDescent="0.35">
      <c r="B2198" t="s">
        <v>5047</v>
      </c>
      <c r="D2198" t="str">
        <f>IF(ISNUMBER(SEARCH("UKRI",Table2[[#This Row],[SourcingOwnerEmail]])),"UKRI","UKSBS")</f>
        <v>UKSBS</v>
      </c>
      <c r="E2198" t="s">
        <v>11</v>
      </c>
      <c r="F2198" t="s">
        <v>670</v>
      </c>
      <c r="G2198" t="s">
        <v>4439</v>
      </c>
      <c r="H2198" t="s">
        <v>5048</v>
      </c>
      <c r="I2198" s="2">
        <v>44879</v>
      </c>
      <c r="J2198" s="2">
        <v>45384</v>
      </c>
      <c r="K2198">
        <v>9221.1200000000008</v>
      </c>
      <c r="L2198">
        <v>50550.879999999997</v>
      </c>
      <c r="M2198" t="s">
        <v>1389</v>
      </c>
      <c r="N2198" t="s">
        <v>2155</v>
      </c>
      <c r="O2198" t="s">
        <v>34387</v>
      </c>
      <c r="P2198" t="s">
        <v>34634</v>
      </c>
      <c r="Q2198" t="s">
        <v>34635</v>
      </c>
      <c r="R2198" t="s">
        <v>34378</v>
      </c>
      <c r="S2198" s="2">
        <v>44882</v>
      </c>
    </row>
    <row r="2199" spans="2:19" x14ac:dyDescent="0.35">
      <c r="B2199" t="s">
        <v>5049</v>
      </c>
      <c r="D2199" t="str">
        <f>IF(ISNUMBER(SEARCH("UKRI",Table2[[#This Row],[SourcingOwnerEmail]])),"UKRI","UKSBS")</f>
        <v>UKSBS</v>
      </c>
      <c r="E2199" t="s">
        <v>11</v>
      </c>
      <c r="F2199" t="s">
        <v>670</v>
      </c>
      <c r="G2199" t="s">
        <v>4439</v>
      </c>
      <c r="H2199" t="s">
        <v>5050</v>
      </c>
      <c r="I2199" s="2">
        <v>44879</v>
      </c>
      <c r="J2199" s="2">
        <v>45198</v>
      </c>
      <c r="L2199">
        <v>32522.799999999999</v>
      </c>
      <c r="M2199" t="s">
        <v>1389</v>
      </c>
      <c r="N2199" t="s">
        <v>2155</v>
      </c>
      <c r="O2199" t="s">
        <v>34387</v>
      </c>
      <c r="P2199" t="s">
        <v>34634</v>
      </c>
      <c r="Q2199" t="s">
        <v>34635</v>
      </c>
      <c r="R2199" t="s">
        <v>34378</v>
      </c>
      <c r="S2199" s="2">
        <v>44978</v>
      </c>
    </row>
    <row r="2200" spans="2:19" x14ac:dyDescent="0.35">
      <c r="B2200" t="s">
        <v>5051</v>
      </c>
      <c r="D2200" t="str">
        <f>IF(ISNUMBER(SEARCH("UKRI",Table2[[#This Row],[SourcingOwnerEmail]])),"UKRI","UKSBS")</f>
        <v>UKSBS</v>
      </c>
      <c r="E2200" t="s">
        <v>11</v>
      </c>
      <c r="F2200" t="s">
        <v>670</v>
      </c>
      <c r="G2200" t="s">
        <v>4439</v>
      </c>
      <c r="H2200" t="s">
        <v>5052</v>
      </c>
      <c r="I2200" s="2">
        <v>44803</v>
      </c>
      <c r="J2200" s="2">
        <v>45384</v>
      </c>
      <c r="K2200">
        <v>12052.63</v>
      </c>
      <c r="L2200">
        <v>73383.48</v>
      </c>
      <c r="M2200" t="s">
        <v>1389</v>
      </c>
      <c r="N2200" t="s">
        <v>2155</v>
      </c>
      <c r="O2200" t="s">
        <v>34387</v>
      </c>
      <c r="P2200" t="s">
        <v>34623</v>
      </c>
      <c r="Q2200" t="s">
        <v>34624</v>
      </c>
      <c r="R2200" t="s">
        <v>34378</v>
      </c>
      <c r="S2200" s="2">
        <v>44882</v>
      </c>
    </row>
    <row r="2201" spans="2:19" x14ac:dyDescent="0.35">
      <c r="B2201" t="s">
        <v>5053</v>
      </c>
      <c r="D2201" t="str">
        <f>IF(ISNUMBER(SEARCH("UKRI",Table2[[#This Row],[SourcingOwnerEmail]])),"UKRI","UKSBS")</f>
        <v>UKSBS</v>
      </c>
      <c r="E2201" t="s">
        <v>11</v>
      </c>
      <c r="F2201" t="s">
        <v>670</v>
      </c>
      <c r="G2201" t="s">
        <v>4439</v>
      </c>
      <c r="H2201" t="s">
        <v>5054</v>
      </c>
      <c r="I2201" s="2">
        <v>44803</v>
      </c>
      <c r="J2201" s="2">
        <v>45016</v>
      </c>
      <c r="L2201">
        <v>27586.080000000002</v>
      </c>
      <c r="M2201" t="s">
        <v>1389</v>
      </c>
      <c r="N2201" t="s">
        <v>2155</v>
      </c>
      <c r="O2201" t="s">
        <v>34387</v>
      </c>
      <c r="P2201" t="s">
        <v>34634</v>
      </c>
      <c r="Q2201" t="s">
        <v>34635</v>
      </c>
      <c r="R2201" t="s">
        <v>34378</v>
      </c>
      <c r="S2201" s="2">
        <v>44957</v>
      </c>
    </row>
    <row r="2202" spans="2:19" x14ac:dyDescent="0.35">
      <c r="B2202" t="s">
        <v>5055</v>
      </c>
      <c r="D2202" t="str">
        <f>IF(ISNUMBER(SEARCH("UKRI",Table2[[#This Row],[SourcingOwnerEmail]])),"UKRI","UKSBS")</f>
        <v>UKSBS</v>
      </c>
      <c r="E2202" t="s">
        <v>11</v>
      </c>
      <c r="F2202" t="s">
        <v>670</v>
      </c>
      <c r="G2202" t="s">
        <v>4439</v>
      </c>
      <c r="H2202" t="s">
        <v>5056</v>
      </c>
      <c r="I2202" s="2">
        <v>44803</v>
      </c>
      <c r="J2202" s="2">
        <v>45198</v>
      </c>
      <c r="L2202">
        <v>50511.96</v>
      </c>
      <c r="M2202" t="s">
        <v>1389</v>
      </c>
      <c r="N2202" t="s">
        <v>2155</v>
      </c>
      <c r="O2202" t="s">
        <v>34387</v>
      </c>
      <c r="P2202" t="s">
        <v>34634</v>
      </c>
      <c r="Q2202" t="s">
        <v>34635</v>
      </c>
      <c r="R2202" t="s">
        <v>34378</v>
      </c>
      <c r="S2202" s="2">
        <v>45008</v>
      </c>
    </row>
    <row r="2203" spans="2:19" x14ac:dyDescent="0.35">
      <c r="B2203" t="s">
        <v>5057</v>
      </c>
      <c r="D2203" t="str">
        <f>IF(ISNUMBER(SEARCH("UKRI",Table2[[#This Row],[SourcingOwnerEmail]])),"UKRI","UKSBS")</f>
        <v>UKSBS</v>
      </c>
      <c r="E2203" t="s">
        <v>11</v>
      </c>
      <c r="F2203" t="s">
        <v>670</v>
      </c>
      <c r="G2203" t="s">
        <v>4439</v>
      </c>
      <c r="H2203" t="s">
        <v>5058</v>
      </c>
      <c r="I2203" s="2">
        <v>44803</v>
      </c>
      <c r="J2203" s="2">
        <v>44895</v>
      </c>
      <c r="K2203">
        <v>12052.63</v>
      </c>
      <c r="L2203">
        <v>12052.63</v>
      </c>
      <c r="M2203" t="s">
        <v>1389</v>
      </c>
      <c r="N2203" t="s">
        <v>2155</v>
      </c>
      <c r="O2203" t="s">
        <v>34387</v>
      </c>
      <c r="P2203" t="s">
        <v>34634</v>
      </c>
      <c r="Q2203" t="s">
        <v>34635</v>
      </c>
      <c r="R2203" t="s">
        <v>34378</v>
      </c>
      <c r="S2203" s="2">
        <v>44882</v>
      </c>
    </row>
    <row r="2204" spans="2:19" x14ac:dyDescent="0.35">
      <c r="B2204" t="s">
        <v>5059</v>
      </c>
      <c r="D2204" t="str">
        <f>IF(ISNUMBER(SEARCH("UKRI",Table2[[#This Row],[SourcingOwnerEmail]])),"UKRI","UKSBS")</f>
        <v>UKSBS</v>
      </c>
      <c r="E2204" t="s">
        <v>11</v>
      </c>
      <c r="F2204" t="s">
        <v>670</v>
      </c>
      <c r="G2204" t="s">
        <v>4439</v>
      </c>
      <c r="H2204" t="s">
        <v>5060</v>
      </c>
      <c r="I2204" s="2">
        <v>44803</v>
      </c>
      <c r="J2204" s="2">
        <v>45016</v>
      </c>
      <c r="L2204">
        <v>26176.74</v>
      </c>
      <c r="M2204" t="s">
        <v>1389</v>
      </c>
      <c r="N2204" t="s">
        <v>2155</v>
      </c>
      <c r="O2204" t="s">
        <v>34387</v>
      </c>
      <c r="P2204" t="s">
        <v>34634</v>
      </c>
      <c r="Q2204" t="s">
        <v>34635</v>
      </c>
      <c r="R2204" t="s">
        <v>34378</v>
      </c>
      <c r="S2204" s="2">
        <v>44957</v>
      </c>
    </row>
    <row r="2205" spans="2:19" x14ac:dyDescent="0.35">
      <c r="B2205" t="s">
        <v>5061</v>
      </c>
      <c r="D2205" t="str">
        <f>IF(ISNUMBER(SEARCH("UKRI",Table2[[#This Row],[SourcingOwnerEmail]])),"UKRI","UKSBS")</f>
        <v>UKSBS</v>
      </c>
      <c r="E2205" t="s">
        <v>11</v>
      </c>
      <c r="F2205" t="s">
        <v>670</v>
      </c>
      <c r="G2205" t="s">
        <v>4439</v>
      </c>
      <c r="H2205" t="s">
        <v>5062</v>
      </c>
      <c r="I2205" s="2">
        <v>44803</v>
      </c>
      <c r="J2205" s="2">
        <v>45198</v>
      </c>
      <c r="L2205">
        <v>49102.62</v>
      </c>
      <c r="M2205" t="s">
        <v>1389</v>
      </c>
      <c r="N2205" t="s">
        <v>2155</v>
      </c>
      <c r="O2205" t="s">
        <v>34387</v>
      </c>
      <c r="P2205" t="s">
        <v>34634</v>
      </c>
      <c r="Q2205" t="s">
        <v>34635</v>
      </c>
      <c r="R2205" t="s">
        <v>34378</v>
      </c>
      <c r="S2205" s="2">
        <v>45008</v>
      </c>
    </row>
    <row r="2206" spans="2:19" x14ac:dyDescent="0.35">
      <c r="B2206" t="s">
        <v>5063</v>
      </c>
      <c r="D2206" t="str">
        <f>IF(ISNUMBER(SEARCH("UKRI",Table2[[#This Row],[SourcingOwnerEmail]])),"UKRI","UKSBS")</f>
        <v>UKSBS</v>
      </c>
      <c r="E2206" t="s">
        <v>11</v>
      </c>
      <c r="F2206" t="s">
        <v>670</v>
      </c>
      <c r="G2206" t="s">
        <v>4439</v>
      </c>
      <c r="H2206" t="s">
        <v>5064</v>
      </c>
      <c r="I2206" s="2">
        <v>44837</v>
      </c>
      <c r="J2206" s="2">
        <v>44929</v>
      </c>
      <c r="K2206">
        <v>9221.1200000000008</v>
      </c>
      <c r="L2206">
        <v>9221.1200000000008</v>
      </c>
      <c r="M2206" t="s">
        <v>1389</v>
      </c>
      <c r="N2206" t="s">
        <v>2155</v>
      </c>
      <c r="O2206" t="s">
        <v>34387</v>
      </c>
      <c r="P2206" t="s">
        <v>34634</v>
      </c>
      <c r="Q2206" t="s">
        <v>34635</v>
      </c>
      <c r="R2206" t="s">
        <v>34378</v>
      </c>
      <c r="S2206" s="2">
        <v>44882</v>
      </c>
    </row>
    <row r="2207" spans="2:19" x14ac:dyDescent="0.35">
      <c r="B2207" t="s">
        <v>5065</v>
      </c>
      <c r="D2207" t="str">
        <f>IF(ISNUMBER(SEARCH("UKRI",Table2[[#This Row],[SourcingOwnerEmail]])),"UKRI","UKSBS")</f>
        <v>UKSBS</v>
      </c>
      <c r="E2207" t="s">
        <v>11</v>
      </c>
      <c r="F2207" t="s">
        <v>670</v>
      </c>
      <c r="G2207" t="s">
        <v>4439</v>
      </c>
      <c r="H2207" t="s">
        <v>5066</v>
      </c>
      <c r="I2207" s="2">
        <v>44837</v>
      </c>
      <c r="J2207" s="2">
        <v>45198</v>
      </c>
      <c r="L2207">
        <v>37018.300000000003</v>
      </c>
      <c r="M2207" t="s">
        <v>1389</v>
      </c>
      <c r="N2207" t="s">
        <v>2155</v>
      </c>
      <c r="O2207" t="s">
        <v>34387</v>
      </c>
      <c r="P2207" t="s">
        <v>34634</v>
      </c>
      <c r="Q2207" t="s">
        <v>34635</v>
      </c>
      <c r="R2207" t="s">
        <v>34378</v>
      </c>
      <c r="S2207" s="2">
        <v>44978</v>
      </c>
    </row>
    <row r="2208" spans="2:19" x14ac:dyDescent="0.35">
      <c r="B2208" t="s">
        <v>5067</v>
      </c>
      <c r="D2208" t="str">
        <f>IF(ISNUMBER(SEARCH("UKRI",Table2[[#This Row],[SourcingOwnerEmail]])),"UKRI","UKSBS")</f>
        <v>UKSBS</v>
      </c>
      <c r="E2208" t="s">
        <v>11</v>
      </c>
      <c r="F2208" t="s">
        <v>670</v>
      </c>
      <c r="G2208" t="s">
        <v>4439</v>
      </c>
      <c r="H2208" t="s">
        <v>5068</v>
      </c>
      <c r="I2208" s="2">
        <v>44781</v>
      </c>
      <c r="J2208" s="2">
        <v>45016</v>
      </c>
      <c r="K2208">
        <v>11872.74</v>
      </c>
      <c r="L2208">
        <v>18715</v>
      </c>
      <c r="M2208" t="s">
        <v>1389</v>
      </c>
      <c r="N2208" t="s">
        <v>2155</v>
      </c>
      <c r="O2208" t="s">
        <v>34451</v>
      </c>
      <c r="P2208" t="s">
        <v>34634</v>
      </c>
      <c r="Q2208" t="s">
        <v>34635</v>
      </c>
      <c r="R2208" t="s">
        <v>34378</v>
      </c>
      <c r="S2208" s="2">
        <v>44902</v>
      </c>
    </row>
    <row r="2209" spans="2:19" x14ac:dyDescent="0.35">
      <c r="B2209" t="s">
        <v>5069</v>
      </c>
      <c r="D2209" t="str">
        <f>IF(ISNUMBER(SEARCH("UKRI",Table2[[#This Row],[SourcingOwnerEmail]])),"UKRI","UKSBS")</f>
        <v>UKSBS</v>
      </c>
      <c r="E2209" t="s">
        <v>11</v>
      </c>
      <c r="F2209" t="s">
        <v>670</v>
      </c>
      <c r="G2209" t="s">
        <v>4439</v>
      </c>
      <c r="H2209" t="s">
        <v>5070</v>
      </c>
      <c r="I2209" s="2">
        <v>44789</v>
      </c>
      <c r="J2209" s="2">
        <v>45016</v>
      </c>
      <c r="K2209">
        <v>11872.74</v>
      </c>
      <c r="L2209">
        <v>17592.099999999999</v>
      </c>
      <c r="M2209" t="s">
        <v>1389</v>
      </c>
      <c r="N2209" t="s">
        <v>2155</v>
      </c>
      <c r="O2209" t="s">
        <v>34451</v>
      </c>
      <c r="P2209" t="s">
        <v>34634</v>
      </c>
      <c r="Q2209" t="s">
        <v>34635</v>
      </c>
      <c r="R2209" t="s">
        <v>34378</v>
      </c>
      <c r="S2209" s="2">
        <v>44902</v>
      </c>
    </row>
    <row r="2210" spans="2:19" x14ac:dyDescent="0.35">
      <c r="B2210" t="s">
        <v>5071</v>
      </c>
      <c r="D2210" t="str">
        <f>IF(ISNUMBER(SEARCH("UKRI",Table2[[#This Row],[SourcingOwnerEmail]])),"UKRI","UKSBS")</f>
        <v>UKSBS</v>
      </c>
      <c r="E2210" t="s">
        <v>11</v>
      </c>
      <c r="F2210" t="s">
        <v>670</v>
      </c>
      <c r="G2210" t="s">
        <v>5072</v>
      </c>
      <c r="H2210" t="s">
        <v>5073</v>
      </c>
      <c r="I2210" s="2">
        <v>44896</v>
      </c>
      <c r="J2210" s="2">
        <v>45382</v>
      </c>
      <c r="K2210">
        <v>16500</v>
      </c>
      <c r="L2210">
        <v>16500</v>
      </c>
      <c r="M2210" t="s">
        <v>1852</v>
      </c>
      <c r="N2210" t="s">
        <v>140</v>
      </c>
      <c r="O2210" t="s">
        <v>83</v>
      </c>
      <c r="P2210" t="s">
        <v>34594</v>
      </c>
      <c r="Q2210" t="s">
        <v>34595</v>
      </c>
      <c r="R2210" t="s">
        <v>34378</v>
      </c>
      <c r="S2210" s="2">
        <v>44895</v>
      </c>
    </row>
    <row r="2211" spans="2:19" x14ac:dyDescent="0.35">
      <c r="B2211" t="s">
        <v>5074</v>
      </c>
      <c r="D2211" t="str">
        <f>IF(ISNUMBER(SEARCH("UKRI",Table2[[#This Row],[SourcingOwnerEmail]])),"UKRI","UKSBS")</f>
        <v>UKSBS</v>
      </c>
      <c r="E2211" t="s">
        <v>11</v>
      </c>
      <c r="F2211" t="s">
        <v>670</v>
      </c>
      <c r="G2211" t="s">
        <v>5075</v>
      </c>
      <c r="H2211" t="s">
        <v>5073</v>
      </c>
      <c r="I2211" s="2">
        <v>44896</v>
      </c>
      <c r="J2211" s="2">
        <v>45382</v>
      </c>
      <c r="K2211">
        <v>16500</v>
      </c>
      <c r="L2211">
        <v>16500</v>
      </c>
      <c r="M2211" t="s">
        <v>1852</v>
      </c>
      <c r="N2211" t="s">
        <v>140</v>
      </c>
      <c r="O2211" t="s">
        <v>83</v>
      </c>
      <c r="P2211" t="s">
        <v>34594</v>
      </c>
      <c r="Q2211" t="s">
        <v>34595</v>
      </c>
      <c r="R2211" t="s">
        <v>34378</v>
      </c>
      <c r="S2211" s="2">
        <v>44895</v>
      </c>
    </row>
    <row r="2212" spans="2:19" x14ac:dyDescent="0.35">
      <c r="B2212" t="s">
        <v>5076</v>
      </c>
      <c r="D2212" t="str">
        <f>IF(ISNUMBER(SEARCH("UKRI",Table2[[#This Row],[SourcingOwnerEmail]])),"UKRI","UKSBS")</f>
        <v>UKSBS</v>
      </c>
      <c r="E2212" t="s">
        <v>11</v>
      </c>
      <c r="F2212" t="s">
        <v>670</v>
      </c>
      <c r="G2212" t="s">
        <v>5077</v>
      </c>
      <c r="H2212" t="s">
        <v>5073</v>
      </c>
      <c r="I2212" s="2">
        <v>44896</v>
      </c>
      <c r="J2212" s="2">
        <v>45382</v>
      </c>
      <c r="K2212">
        <v>16500</v>
      </c>
      <c r="L2212">
        <v>16500</v>
      </c>
      <c r="M2212" t="s">
        <v>1852</v>
      </c>
      <c r="N2212" t="s">
        <v>140</v>
      </c>
      <c r="O2212" t="s">
        <v>83</v>
      </c>
      <c r="P2212" t="s">
        <v>34594</v>
      </c>
      <c r="Q2212" t="s">
        <v>34595</v>
      </c>
      <c r="R2212" t="s">
        <v>34378</v>
      </c>
      <c r="S2212" s="2">
        <v>44895</v>
      </c>
    </row>
    <row r="2213" spans="2:19" x14ac:dyDescent="0.35">
      <c r="B2213" t="s">
        <v>5078</v>
      </c>
      <c r="D2213" t="str">
        <f>IF(ISNUMBER(SEARCH("UKRI",Table2[[#This Row],[SourcingOwnerEmail]])),"UKRI","UKSBS")</f>
        <v>UKSBS</v>
      </c>
      <c r="E2213" t="s">
        <v>11</v>
      </c>
      <c r="F2213" t="s">
        <v>80</v>
      </c>
      <c r="G2213" t="s">
        <v>5079</v>
      </c>
      <c r="H2213" t="s">
        <v>5080</v>
      </c>
      <c r="I2213" s="2">
        <v>44956</v>
      </c>
      <c r="J2213" s="2">
        <v>44960</v>
      </c>
      <c r="L2213">
        <v>13600</v>
      </c>
      <c r="M2213" t="s">
        <v>1852</v>
      </c>
      <c r="N2213" t="s">
        <v>2161</v>
      </c>
      <c r="O2213" t="s">
        <v>83</v>
      </c>
      <c r="P2213" t="s">
        <v>34623</v>
      </c>
      <c r="Q2213" t="s">
        <v>34624</v>
      </c>
      <c r="R2213" t="s">
        <v>34378</v>
      </c>
      <c r="S2213" s="2">
        <v>44895</v>
      </c>
    </row>
    <row r="2214" spans="2:19" x14ac:dyDescent="0.35">
      <c r="B2214" t="s">
        <v>5081</v>
      </c>
      <c r="D2214" t="str">
        <f>IF(ISNUMBER(SEARCH("UKRI",Table2[[#This Row],[SourcingOwnerEmail]])),"UKRI","UKSBS")</f>
        <v>UKSBS</v>
      </c>
      <c r="E2214" t="s">
        <v>11</v>
      </c>
      <c r="F2214" t="s">
        <v>86</v>
      </c>
      <c r="G2214" t="s">
        <v>5082</v>
      </c>
      <c r="H2214" t="s">
        <v>5083</v>
      </c>
      <c r="I2214" s="2">
        <v>44881</v>
      </c>
      <c r="J2214" s="2">
        <v>44957</v>
      </c>
      <c r="K2214">
        <v>33068.97</v>
      </c>
      <c r="L2214">
        <v>33068.97</v>
      </c>
      <c r="M2214" t="s">
        <v>20</v>
      </c>
      <c r="N2214" t="s">
        <v>4305</v>
      </c>
      <c r="O2214" t="s">
        <v>83</v>
      </c>
      <c r="P2214" t="s">
        <v>34594</v>
      </c>
      <c r="Q2214" t="s">
        <v>34595</v>
      </c>
      <c r="R2214" t="s">
        <v>34378</v>
      </c>
      <c r="S2214" s="2">
        <v>44880</v>
      </c>
    </row>
    <row r="2215" spans="2:19" x14ac:dyDescent="0.35">
      <c r="B2215" t="s">
        <v>5084</v>
      </c>
      <c r="D2215" t="str">
        <f>IF(ISNUMBER(SEARCH("UKRI",Table2[[#This Row],[SourcingOwnerEmail]])),"UKRI","UKSBS")</f>
        <v>UKSBS</v>
      </c>
      <c r="E2215" t="s">
        <v>11</v>
      </c>
      <c r="F2215" t="s">
        <v>626</v>
      </c>
      <c r="G2215" t="s">
        <v>4638</v>
      </c>
      <c r="H2215" t="s">
        <v>3191</v>
      </c>
      <c r="I2215" s="2">
        <v>44886</v>
      </c>
      <c r="J2215" s="2">
        <v>45382</v>
      </c>
      <c r="K2215">
        <v>187723.8</v>
      </c>
      <c r="L2215">
        <v>187723.8</v>
      </c>
      <c r="M2215" t="s">
        <v>1389</v>
      </c>
      <c r="N2215" t="s">
        <v>2155</v>
      </c>
      <c r="O2215" t="s">
        <v>34387</v>
      </c>
      <c r="P2215" t="s">
        <v>34594</v>
      </c>
      <c r="Q2215" t="s">
        <v>34595</v>
      </c>
      <c r="R2215" t="s">
        <v>34378</v>
      </c>
      <c r="S2215" s="2">
        <v>44893</v>
      </c>
    </row>
    <row r="2216" spans="2:19" x14ac:dyDescent="0.35">
      <c r="B2216" t="s">
        <v>5085</v>
      </c>
      <c r="D2216" t="str">
        <f>IF(ISNUMBER(SEARCH("UKRI",Table2[[#This Row],[SourcingOwnerEmail]])),"UKRI","UKSBS")</f>
        <v>UKSBS</v>
      </c>
      <c r="E2216" t="s">
        <v>11</v>
      </c>
      <c r="F2216" t="s">
        <v>670</v>
      </c>
      <c r="G2216" t="s">
        <v>4439</v>
      </c>
      <c r="H2216" t="s">
        <v>5086</v>
      </c>
      <c r="I2216" s="2">
        <v>44867</v>
      </c>
      <c r="J2216" s="2">
        <v>45198</v>
      </c>
      <c r="K2216">
        <v>9221.1200000000008</v>
      </c>
      <c r="L2216">
        <v>31773.55</v>
      </c>
      <c r="M2216" t="s">
        <v>1389</v>
      </c>
      <c r="N2216" t="s">
        <v>2155</v>
      </c>
      <c r="O2216" t="s">
        <v>34387</v>
      </c>
      <c r="P2216" t="s">
        <v>34634</v>
      </c>
      <c r="Q2216" t="s">
        <v>34635</v>
      </c>
      <c r="R2216" t="s">
        <v>34378</v>
      </c>
      <c r="S2216" s="2">
        <v>44888</v>
      </c>
    </row>
    <row r="2217" spans="2:19" x14ac:dyDescent="0.35">
      <c r="B2217" t="s">
        <v>5087</v>
      </c>
      <c r="D2217" t="str">
        <f>IF(ISNUMBER(SEARCH("UKRI",Table2[[#This Row],[SourcingOwnerEmail]])),"UKRI","UKSBS")</f>
        <v>UKSBS</v>
      </c>
      <c r="E2217" t="s">
        <v>11</v>
      </c>
      <c r="F2217" t="s">
        <v>670</v>
      </c>
      <c r="G2217" t="s">
        <v>4439</v>
      </c>
      <c r="H2217" t="s">
        <v>5088</v>
      </c>
      <c r="I2217" s="2">
        <v>44886</v>
      </c>
      <c r="J2217" s="2">
        <v>45384</v>
      </c>
      <c r="K2217">
        <v>9221.1200000000008</v>
      </c>
      <c r="L2217">
        <v>49801.63</v>
      </c>
      <c r="M2217" t="s">
        <v>1389</v>
      </c>
      <c r="N2217" t="s">
        <v>2155</v>
      </c>
      <c r="O2217" t="s">
        <v>34387</v>
      </c>
      <c r="P2217" t="s">
        <v>34442</v>
      </c>
      <c r="Q2217" t="s">
        <v>34443</v>
      </c>
      <c r="R2217" t="s">
        <v>34378</v>
      </c>
      <c r="S2217" s="2">
        <v>44978</v>
      </c>
    </row>
    <row r="2218" spans="2:19" x14ac:dyDescent="0.35">
      <c r="B2218" t="s">
        <v>5089</v>
      </c>
      <c r="D2218" t="str">
        <f>IF(ISNUMBER(SEARCH("UKRI",Table2[[#This Row],[SourcingOwnerEmail]])),"UKRI","UKSBS")</f>
        <v>UKSBS</v>
      </c>
      <c r="E2218" t="s">
        <v>11</v>
      </c>
      <c r="F2218" t="s">
        <v>345</v>
      </c>
      <c r="G2218" t="s">
        <v>5090</v>
      </c>
      <c r="H2218" t="s">
        <v>5091</v>
      </c>
      <c r="I2218" s="2">
        <v>44971</v>
      </c>
      <c r="J2218" s="2">
        <v>45046</v>
      </c>
      <c r="K2218">
        <v>36000</v>
      </c>
      <c r="L2218">
        <v>30305.8</v>
      </c>
      <c r="M2218" t="s">
        <v>294</v>
      </c>
      <c r="N2218" t="s">
        <v>295</v>
      </c>
      <c r="O2218" t="s">
        <v>34451</v>
      </c>
      <c r="P2218" t="s">
        <v>34642</v>
      </c>
      <c r="Q2218" t="s">
        <v>34643</v>
      </c>
      <c r="R2218" t="s">
        <v>34378</v>
      </c>
      <c r="S2218" s="2">
        <v>44971</v>
      </c>
    </row>
    <row r="2219" spans="2:19" x14ac:dyDescent="0.35">
      <c r="B2219" t="s">
        <v>5092</v>
      </c>
      <c r="D2219" t="str">
        <f>IF(ISNUMBER(SEARCH("UKRI",Table2[[#This Row],[SourcingOwnerEmail]])),"UKRI","UKSBS")</f>
        <v>UKSBS</v>
      </c>
      <c r="E2219" t="s">
        <v>11</v>
      </c>
      <c r="F2219" t="s">
        <v>670</v>
      </c>
      <c r="G2219" t="s">
        <v>4376</v>
      </c>
      <c r="H2219" t="s">
        <v>5093</v>
      </c>
      <c r="I2219" s="2">
        <v>44887</v>
      </c>
      <c r="J2219" s="2">
        <v>44894</v>
      </c>
      <c r="L2219">
        <v>16000</v>
      </c>
      <c r="M2219" t="s">
        <v>164</v>
      </c>
      <c r="N2219" t="s">
        <v>165</v>
      </c>
      <c r="O2219" t="s">
        <v>34448</v>
      </c>
      <c r="P2219" t="s">
        <v>34592</v>
      </c>
      <c r="Q2219" t="s">
        <v>34593</v>
      </c>
      <c r="R2219" t="s">
        <v>34378</v>
      </c>
      <c r="S2219" s="2">
        <v>44886</v>
      </c>
    </row>
    <row r="2220" spans="2:19" x14ac:dyDescent="0.35">
      <c r="B2220" t="s">
        <v>5094</v>
      </c>
      <c r="D2220" t="str">
        <f>IF(ISNUMBER(SEARCH("UKRI",Table2[[#This Row],[SourcingOwnerEmail]])),"UKRI","UKSBS")</f>
        <v>UKSBS</v>
      </c>
      <c r="E2220" t="s">
        <v>11</v>
      </c>
      <c r="F2220" t="s">
        <v>626</v>
      </c>
      <c r="G2220" t="s">
        <v>3017</v>
      </c>
      <c r="H2220" t="s">
        <v>5095</v>
      </c>
      <c r="I2220" s="2">
        <v>44900</v>
      </c>
      <c r="J2220" s="2">
        <v>45107</v>
      </c>
      <c r="L2220">
        <v>62649.120000000003</v>
      </c>
      <c r="M2220" t="s">
        <v>1389</v>
      </c>
      <c r="N2220" t="s">
        <v>2155</v>
      </c>
      <c r="O2220" t="s">
        <v>34387</v>
      </c>
      <c r="P2220" t="s">
        <v>34623</v>
      </c>
      <c r="Q2220" t="s">
        <v>34624</v>
      </c>
      <c r="R2220" t="s">
        <v>34378</v>
      </c>
      <c r="S2220" s="2">
        <v>44916</v>
      </c>
    </row>
    <row r="2221" spans="2:19" x14ac:dyDescent="0.35">
      <c r="B2221" t="s">
        <v>5096</v>
      </c>
      <c r="D2221" t="str">
        <f>IF(ISNUMBER(SEARCH("UKRI",Table2[[#This Row],[SourcingOwnerEmail]])),"UKRI","UKSBS")</f>
        <v>UKSBS</v>
      </c>
      <c r="E2221" t="s">
        <v>11</v>
      </c>
      <c r="F2221" t="s">
        <v>670</v>
      </c>
      <c r="G2221" t="s">
        <v>5097</v>
      </c>
      <c r="H2221" t="s">
        <v>5098</v>
      </c>
      <c r="I2221" s="2">
        <v>44886</v>
      </c>
      <c r="J2221" s="2">
        <v>44890</v>
      </c>
      <c r="L2221">
        <v>13900</v>
      </c>
      <c r="M2221" t="s">
        <v>1852</v>
      </c>
      <c r="N2221" t="s">
        <v>140</v>
      </c>
      <c r="O2221" t="s">
        <v>34451</v>
      </c>
      <c r="P2221" t="s">
        <v>34592</v>
      </c>
      <c r="Q2221" t="s">
        <v>34593</v>
      </c>
      <c r="R2221" t="s">
        <v>34378</v>
      </c>
      <c r="S2221" s="2">
        <v>44883</v>
      </c>
    </row>
    <row r="2222" spans="2:19" x14ac:dyDescent="0.35">
      <c r="B2222" t="s">
        <v>5099</v>
      </c>
      <c r="D2222" t="str">
        <f>IF(ISNUMBER(SEARCH("UKRI",Table2[[#This Row],[SourcingOwnerEmail]])),"UKRI","UKSBS")</f>
        <v>UKSBS</v>
      </c>
      <c r="E2222" t="s">
        <v>11</v>
      </c>
      <c r="F2222" t="s">
        <v>2009</v>
      </c>
      <c r="G2222" t="s">
        <v>2151</v>
      </c>
      <c r="H2222" t="s">
        <v>5100</v>
      </c>
      <c r="I2222" s="2">
        <v>44835</v>
      </c>
      <c r="J2222" s="2">
        <v>45016</v>
      </c>
      <c r="L2222">
        <v>36424.870000000003</v>
      </c>
      <c r="M2222" t="s">
        <v>1389</v>
      </c>
      <c r="N2222" t="s">
        <v>2155</v>
      </c>
      <c r="O2222" t="s">
        <v>34387</v>
      </c>
      <c r="P2222" t="s">
        <v>34592</v>
      </c>
      <c r="Q2222" t="s">
        <v>34593</v>
      </c>
      <c r="R2222" t="s">
        <v>34378</v>
      </c>
      <c r="S2222" s="2">
        <v>44936</v>
      </c>
    </row>
    <row r="2223" spans="2:19" x14ac:dyDescent="0.35">
      <c r="B2223" t="s">
        <v>5101</v>
      </c>
      <c r="D2223" t="str">
        <f>IF(ISNUMBER(SEARCH("UKRI",Table2[[#This Row],[SourcingOwnerEmail]])),"UKRI","UKSBS")</f>
        <v>UKSBS</v>
      </c>
      <c r="E2223" t="s">
        <v>11</v>
      </c>
      <c r="F2223" t="s">
        <v>626</v>
      </c>
      <c r="G2223" t="s">
        <v>2151</v>
      </c>
      <c r="H2223" t="s">
        <v>5102</v>
      </c>
      <c r="I2223" s="2">
        <v>44835</v>
      </c>
      <c r="J2223" s="2">
        <v>45382</v>
      </c>
      <c r="L2223">
        <v>107410.35</v>
      </c>
      <c r="M2223" t="s">
        <v>1389</v>
      </c>
      <c r="N2223" t="s">
        <v>2155</v>
      </c>
      <c r="O2223" t="s">
        <v>34387</v>
      </c>
      <c r="P2223" t="s">
        <v>34634</v>
      </c>
      <c r="Q2223" t="s">
        <v>34635</v>
      </c>
      <c r="R2223" t="s">
        <v>34378</v>
      </c>
      <c r="S2223" s="2">
        <v>44994</v>
      </c>
    </row>
    <row r="2224" spans="2:19" x14ac:dyDescent="0.35">
      <c r="B2224" t="s">
        <v>5103</v>
      </c>
      <c r="D2224" t="str">
        <f>IF(ISNUMBER(SEARCH("UKRI",Table2[[#This Row],[SourcingOwnerEmail]])),"UKRI","UKSBS")</f>
        <v>UKSBS</v>
      </c>
      <c r="E2224" t="s">
        <v>11</v>
      </c>
      <c r="F2224" t="s">
        <v>626</v>
      </c>
      <c r="G2224" t="s">
        <v>3084</v>
      </c>
      <c r="H2224" t="s">
        <v>5104</v>
      </c>
      <c r="I2224" s="2">
        <v>44900</v>
      </c>
      <c r="J2224" s="2">
        <v>45382</v>
      </c>
      <c r="K2224">
        <v>244093.75</v>
      </c>
      <c r="L2224">
        <v>301581.25</v>
      </c>
      <c r="M2224" t="s">
        <v>1389</v>
      </c>
      <c r="N2224" t="s">
        <v>2155</v>
      </c>
      <c r="O2224" t="s">
        <v>34387</v>
      </c>
      <c r="P2224" t="s">
        <v>34634</v>
      </c>
      <c r="Q2224" t="s">
        <v>34635</v>
      </c>
      <c r="R2224" t="s">
        <v>34378</v>
      </c>
      <c r="S2224" s="2">
        <v>44902</v>
      </c>
    </row>
    <row r="2225" spans="2:19" x14ac:dyDescent="0.35">
      <c r="B2225" t="s">
        <v>5105</v>
      </c>
      <c r="D2225" t="str">
        <f>IF(ISNUMBER(SEARCH("UKRI",Table2[[#This Row],[SourcingOwnerEmail]])),"UKRI","UKSBS")</f>
        <v>UKSBS</v>
      </c>
      <c r="E2225" t="s">
        <v>11</v>
      </c>
      <c r="F2225" t="s">
        <v>237</v>
      </c>
      <c r="G2225" t="s">
        <v>5106</v>
      </c>
      <c r="H2225" t="s">
        <v>5107</v>
      </c>
      <c r="L2225">
        <v>17640</v>
      </c>
      <c r="M2225" t="s">
        <v>20</v>
      </c>
      <c r="N2225" t="s">
        <v>4305</v>
      </c>
      <c r="O2225" t="s">
        <v>83</v>
      </c>
      <c r="P2225" t="s">
        <v>34634</v>
      </c>
      <c r="Q2225" t="s">
        <v>34635</v>
      </c>
      <c r="R2225" t="s">
        <v>34378</v>
      </c>
      <c r="S2225" s="2">
        <v>44893</v>
      </c>
    </row>
    <row r="2226" spans="2:19" x14ac:dyDescent="0.35">
      <c r="B2226" t="s">
        <v>5108</v>
      </c>
      <c r="D2226" t="str">
        <f>IF(ISNUMBER(SEARCH("UKRI",Table2[[#This Row],[SourcingOwnerEmail]])),"UKRI","UKSBS")</f>
        <v>UKSBS</v>
      </c>
      <c r="E2226" t="s">
        <v>11</v>
      </c>
      <c r="F2226" t="s">
        <v>626</v>
      </c>
      <c r="G2226" t="s">
        <v>4638</v>
      </c>
      <c r="H2226" t="s">
        <v>5109</v>
      </c>
      <c r="I2226" s="2">
        <v>44487</v>
      </c>
      <c r="J2226" s="2">
        <v>45016</v>
      </c>
      <c r="L2226">
        <v>210291.9</v>
      </c>
      <c r="M2226" t="s">
        <v>1389</v>
      </c>
      <c r="N2226" t="s">
        <v>2155</v>
      </c>
      <c r="O2226" t="s">
        <v>34387</v>
      </c>
      <c r="P2226" t="s">
        <v>34634</v>
      </c>
      <c r="Q2226" t="s">
        <v>34635</v>
      </c>
      <c r="R2226" t="s">
        <v>34378</v>
      </c>
      <c r="S2226" s="2">
        <v>44952</v>
      </c>
    </row>
    <row r="2227" spans="2:19" x14ac:dyDescent="0.35">
      <c r="B2227" t="s">
        <v>5110</v>
      </c>
      <c r="D2227" t="str">
        <f>IF(ISNUMBER(SEARCH("UKRI",Table2[[#This Row],[SourcingOwnerEmail]])),"UKRI","UKSBS")</f>
        <v>UKSBS</v>
      </c>
      <c r="E2227" t="s">
        <v>11</v>
      </c>
      <c r="F2227" t="s">
        <v>86</v>
      </c>
      <c r="G2227" t="s">
        <v>5111</v>
      </c>
      <c r="H2227" t="s">
        <v>5112</v>
      </c>
      <c r="I2227" s="2">
        <v>44890</v>
      </c>
      <c r="J2227" s="2">
        <v>45016</v>
      </c>
      <c r="K2227">
        <v>35475</v>
      </c>
      <c r="L2227">
        <v>35475</v>
      </c>
      <c r="M2227" t="s">
        <v>20</v>
      </c>
      <c r="N2227" t="s">
        <v>4305</v>
      </c>
      <c r="O2227" t="s">
        <v>83</v>
      </c>
      <c r="P2227" t="s">
        <v>34594</v>
      </c>
      <c r="Q2227" t="s">
        <v>34595</v>
      </c>
      <c r="R2227" t="s">
        <v>34378</v>
      </c>
      <c r="S2227" s="2">
        <v>44888</v>
      </c>
    </row>
    <row r="2228" spans="2:19" x14ac:dyDescent="0.35">
      <c r="B2228" t="s">
        <v>5113</v>
      </c>
      <c r="D2228" t="str">
        <f>IF(ISNUMBER(SEARCH("UKRI",Table2[[#This Row],[SourcingOwnerEmail]])),"UKRI","UKSBS")</f>
        <v>UKSBS</v>
      </c>
      <c r="E2228" t="s">
        <v>11</v>
      </c>
      <c r="F2228" t="s">
        <v>237</v>
      </c>
      <c r="G2228" t="s">
        <v>5114</v>
      </c>
      <c r="H2228" t="s">
        <v>5115</v>
      </c>
      <c r="I2228" s="2">
        <v>44898</v>
      </c>
      <c r="J2228" s="2">
        <v>45016</v>
      </c>
      <c r="K2228">
        <v>19041.91</v>
      </c>
      <c r="L2228">
        <v>19041.91</v>
      </c>
      <c r="M2228" t="s">
        <v>20</v>
      </c>
      <c r="N2228" t="s">
        <v>4305</v>
      </c>
      <c r="O2228" t="s">
        <v>83</v>
      </c>
      <c r="P2228" t="s">
        <v>34594</v>
      </c>
      <c r="Q2228" t="s">
        <v>34595</v>
      </c>
      <c r="R2228" t="s">
        <v>34378</v>
      </c>
      <c r="S2228" s="2">
        <v>44897</v>
      </c>
    </row>
    <row r="2229" spans="2:19" x14ac:dyDescent="0.35">
      <c r="B2229" t="s">
        <v>5116</v>
      </c>
      <c r="D2229" t="str">
        <f>IF(ISNUMBER(SEARCH("UKRI",Table2[[#This Row],[SourcingOwnerEmail]])),"UKRI","UKSBS")</f>
        <v>UKSBS</v>
      </c>
      <c r="E2229" t="s">
        <v>11</v>
      </c>
      <c r="F2229" t="s">
        <v>2009</v>
      </c>
      <c r="G2229" t="s">
        <v>3594</v>
      </c>
      <c r="H2229" t="s">
        <v>5117</v>
      </c>
      <c r="I2229" s="2">
        <v>44907</v>
      </c>
      <c r="J2229" s="2">
        <v>45107</v>
      </c>
      <c r="K2229">
        <v>61499.3</v>
      </c>
      <c r="L2229">
        <v>61499.3</v>
      </c>
      <c r="M2229" t="s">
        <v>1389</v>
      </c>
      <c r="N2229" t="s">
        <v>2155</v>
      </c>
      <c r="O2229" t="s">
        <v>34387</v>
      </c>
      <c r="P2229" t="s">
        <v>34594</v>
      </c>
      <c r="Q2229" t="s">
        <v>34595</v>
      </c>
      <c r="R2229" t="s">
        <v>34378</v>
      </c>
      <c r="S2229" s="2">
        <v>44904</v>
      </c>
    </row>
    <row r="2230" spans="2:19" x14ac:dyDescent="0.35">
      <c r="B2230" t="s">
        <v>5118</v>
      </c>
      <c r="D2230" t="str">
        <f>IF(ISNUMBER(SEARCH("UKRI",Table2[[#This Row],[SourcingOwnerEmail]])),"UKRI","UKSBS")</f>
        <v>UKSBS</v>
      </c>
      <c r="E2230" t="s">
        <v>11</v>
      </c>
      <c r="F2230" t="s">
        <v>626</v>
      </c>
      <c r="G2230" t="s">
        <v>3826</v>
      </c>
      <c r="H2230" t="s">
        <v>5119</v>
      </c>
      <c r="I2230" s="2">
        <v>44697</v>
      </c>
      <c r="J2230" s="2">
        <v>45408</v>
      </c>
      <c r="L2230">
        <v>175670.5</v>
      </c>
      <c r="M2230" t="s">
        <v>1389</v>
      </c>
      <c r="N2230" t="s">
        <v>2155</v>
      </c>
      <c r="O2230" t="s">
        <v>34387</v>
      </c>
      <c r="P2230" t="s">
        <v>34634</v>
      </c>
      <c r="Q2230" t="s">
        <v>34635</v>
      </c>
      <c r="R2230" t="s">
        <v>34378</v>
      </c>
      <c r="S2230" s="2">
        <v>45096</v>
      </c>
    </row>
    <row r="2231" spans="2:19" x14ac:dyDescent="0.35">
      <c r="B2231" t="s">
        <v>5120</v>
      </c>
      <c r="D2231" t="str">
        <f>IF(ISNUMBER(SEARCH("UKRI",Table2[[#This Row],[SourcingOwnerEmail]])),"UKRI","UKSBS")</f>
        <v>UKSBS</v>
      </c>
      <c r="E2231" t="s">
        <v>11</v>
      </c>
      <c r="F2231" t="s">
        <v>345</v>
      </c>
      <c r="G2231" t="s">
        <v>5121</v>
      </c>
      <c r="H2231" t="s">
        <v>5122</v>
      </c>
      <c r="I2231" s="2">
        <v>44890</v>
      </c>
      <c r="J2231" s="2">
        <v>44897</v>
      </c>
      <c r="L2231">
        <v>13750</v>
      </c>
      <c r="M2231" t="s">
        <v>20</v>
      </c>
      <c r="N2231" t="s">
        <v>4305</v>
      </c>
      <c r="O2231" t="s">
        <v>34448</v>
      </c>
      <c r="P2231" t="s">
        <v>34592</v>
      </c>
      <c r="Q2231" t="s">
        <v>34593</v>
      </c>
      <c r="R2231" t="s">
        <v>34378</v>
      </c>
      <c r="S2231" s="2">
        <v>44889</v>
      </c>
    </row>
    <row r="2232" spans="2:19" x14ac:dyDescent="0.35">
      <c r="B2232" t="s">
        <v>5123</v>
      </c>
      <c r="D2232" t="str">
        <f>IF(ISNUMBER(SEARCH("UKRI",Table2[[#This Row],[SourcingOwnerEmail]])),"UKRI","UKSBS")</f>
        <v>UKSBS</v>
      </c>
      <c r="E2232" t="s">
        <v>11</v>
      </c>
      <c r="F2232" t="s">
        <v>75</v>
      </c>
      <c r="G2232" t="s">
        <v>5124</v>
      </c>
      <c r="H2232" t="s">
        <v>5125</v>
      </c>
      <c r="I2232" s="2">
        <v>45067</v>
      </c>
      <c r="J2232" s="2">
        <v>45069</v>
      </c>
      <c r="L2232">
        <v>48800</v>
      </c>
      <c r="M2232" t="s">
        <v>1852</v>
      </c>
      <c r="N2232" t="s">
        <v>140</v>
      </c>
      <c r="O2232" t="s">
        <v>83</v>
      </c>
      <c r="P2232" t="s">
        <v>34592</v>
      </c>
      <c r="Q2232" t="s">
        <v>34593</v>
      </c>
      <c r="R2232" t="s">
        <v>34378</v>
      </c>
      <c r="S2232" s="2">
        <v>44936</v>
      </c>
    </row>
    <row r="2233" spans="2:19" x14ac:dyDescent="0.35">
      <c r="B2233" t="s">
        <v>5126</v>
      </c>
      <c r="D2233" t="str">
        <f>IF(ISNUMBER(SEARCH("UKRI",Table2[[#This Row],[SourcingOwnerEmail]])),"UKRI","UKSBS")</f>
        <v>UKSBS</v>
      </c>
      <c r="E2233" t="s">
        <v>11</v>
      </c>
      <c r="F2233" t="s">
        <v>788</v>
      </c>
      <c r="G2233" t="s">
        <v>5127</v>
      </c>
      <c r="H2233" t="s">
        <v>5128</v>
      </c>
      <c r="L2233">
        <v>12217.5</v>
      </c>
      <c r="M2233" t="s">
        <v>2204</v>
      </c>
      <c r="N2233" t="s">
        <v>5129</v>
      </c>
      <c r="O2233" t="s">
        <v>83</v>
      </c>
      <c r="P2233" t="s">
        <v>34634</v>
      </c>
      <c r="Q2233" t="s">
        <v>34635</v>
      </c>
      <c r="R2233" t="s">
        <v>34378</v>
      </c>
      <c r="S2233" s="2">
        <v>44900</v>
      </c>
    </row>
    <row r="2234" spans="2:19" x14ac:dyDescent="0.35">
      <c r="B2234" t="s">
        <v>5130</v>
      </c>
      <c r="D2234" t="str">
        <f>IF(ISNUMBER(SEARCH("UKRI",Table2[[#This Row],[SourcingOwnerEmail]])),"UKRI","UKSBS")</f>
        <v>UKSBS</v>
      </c>
      <c r="E2234" t="s">
        <v>11</v>
      </c>
      <c r="F2234" t="s">
        <v>626</v>
      </c>
      <c r="G2234" t="s">
        <v>3725</v>
      </c>
      <c r="H2234" t="s">
        <v>5131</v>
      </c>
      <c r="I2234" s="2">
        <v>44895</v>
      </c>
      <c r="J2234" s="2">
        <v>45016</v>
      </c>
      <c r="K2234">
        <v>40788</v>
      </c>
      <c r="L2234">
        <v>40788</v>
      </c>
      <c r="M2234" t="s">
        <v>1852</v>
      </c>
      <c r="N2234" t="s">
        <v>140</v>
      </c>
      <c r="O2234" t="s">
        <v>83</v>
      </c>
      <c r="P2234" t="s">
        <v>34594</v>
      </c>
      <c r="Q2234" t="s">
        <v>34595</v>
      </c>
      <c r="R2234" t="s">
        <v>34378</v>
      </c>
      <c r="S2234" s="2">
        <v>44893</v>
      </c>
    </row>
    <row r="2235" spans="2:19" x14ac:dyDescent="0.35">
      <c r="B2235" t="s">
        <v>5132</v>
      </c>
      <c r="D2235" t="str">
        <f>IF(ISNUMBER(SEARCH("UKRI",Table2[[#This Row],[SourcingOwnerEmail]])),"UKRI","UKSBS")</f>
        <v>UKSBS</v>
      </c>
      <c r="E2235" t="s">
        <v>11</v>
      </c>
      <c r="F2235" t="s">
        <v>340</v>
      </c>
      <c r="G2235" t="s">
        <v>5133</v>
      </c>
      <c r="H2235" t="s">
        <v>5134</v>
      </c>
      <c r="I2235" s="2">
        <v>44896</v>
      </c>
      <c r="J2235" s="2">
        <v>45016</v>
      </c>
      <c r="K2235">
        <v>13680</v>
      </c>
      <c r="L2235">
        <v>13680</v>
      </c>
      <c r="M2235" t="s">
        <v>20</v>
      </c>
      <c r="N2235" t="s">
        <v>4305</v>
      </c>
      <c r="O2235" t="s">
        <v>34448</v>
      </c>
      <c r="P2235" t="s">
        <v>34594</v>
      </c>
      <c r="Q2235" t="s">
        <v>34595</v>
      </c>
      <c r="R2235" t="s">
        <v>34378</v>
      </c>
      <c r="S2235" s="2">
        <v>44895</v>
      </c>
    </row>
    <row r="2236" spans="2:19" x14ac:dyDescent="0.35">
      <c r="B2236" t="s">
        <v>5135</v>
      </c>
      <c r="D2236" t="str">
        <f>IF(ISNUMBER(SEARCH("UKRI",Table2[[#This Row],[SourcingOwnerEmail]])),"UKRI","UKSBS")</f>
        <v>UKSBS</v>
      </c>
      <c r="E2236" t="s">
        <v>11</v>
      </c>
      <c r="F2236" t="s">
        <v>2009</v>
      </c>
      <c r="G2236" t="s">
        <v>5136</v>
      </c>
      <c r="H2236" t="s">
        <v>5137</v>
      </c>
      <c r="I2236" s="2">
        <v>44988</v>
      </c>
      <c r="J2236" s="2">
        <v>45051</v>
      </c>
      <c r="K2236">
        <v>75000</v>
      </c>
      <c r="L2236">
        <v>80850</v>
      </c>
      <c r="M2236" t="s">
        <v>164</v>
      </c>
      <c r="N2236" t="s">
        <v>165</v>
      </c>
      <c r="O2236" t="s">
        <v>34387</v>
      </c>
      <c r="P2236" t="s">
        <v>34444</v>
      </c>
      <c r="Q2236" t="s">
        <v>34445</v>
      </c>
      <c r="R2236" t="s">
        <v>34378</v>
      </c>
      <c r="S2236" s="2">
        <v>44988</v>
      </c>
    </row>
    <row r="2237" spans="2:19" x14ac:dyDescent="0.35">
      <c r="B2237" t="s">
        <v>5138</v>
      </c>
      <c r="D2237" t="str">
        <f>IF(ISNUMBER(SEARCH("UKRI",Table2[[#This Row],[SourcingOwnerEmail]])),"UKRI","UKSBS")</f>
        <v>UKSBS</v>
      </c>
      <c r="E2237" t="s">
        <v>11</v>
      </c>
      <c r="F2237" t="s">
        <v>670</v>
      </c>
      <c r="G2237" t="s">
        <v>4439</v>
      </c>
      <c r="H2237" t="s">
        <v>5139</v>
      </c>
      <c r="I2237" s="2">
        <v>44886</v>
      </c>
      <c r="J2237" s="2">
        <v>44978</v>
      </c>
      <c r="K2237">
        <v>10720.71</v>
      </c>
      <c r="L2237">
        <v>10720.71</v>
      </c>
      <c r="M2237" t="s">
        <v>1389</v>
      </c>
      <c r="N2237" t="s">
        <v>2155</v>
      </c>
      <c r="O2237" t="s">
        <v>34387</v>
      </c>
      <c r="P2237" t="s">
        <v>34623</v>
      </c>
      <c r="Q2237" t="s">
        <v>34624</v>
      </c>
      <c r="R2237" t="s">
        <v>34378</v>
      </c>
      <c r="S2237" s="2">
        <v>44901</v>
      </c>
    </row>
    <row r="2238" spans="2:19" x14ac:dyDescent="0.35">
      <c r="B2238" t="s">
        <v>5140</v>
      </c>
      <c r="D2238" t="str">
        <f>IF(ISNUMBER(SEARCH("UKRI",Table2[[#This Row],[SourcingOwnerEmail]])),"UKRI","UKSBS")</f>
        <v>UKSBS</v>
      </c>
      <c r="E2238" t="s">
        <v>11</v>
      </c>
      <c r="F2238" t="s">
        <v>670</v>
      </c>
      <c r="G2238" t="s">
        <v>4439</v>
      </c>
      <c r="H2238" t="s">
        <v>5141</v>
      </c>
      <c r="I2238" s="2">
        <v>44886</v>
      </c>
      <c r="J2238" s="2">
        <v>45198</v>
      </c>
      <c r="L2238">
        <v>39499.15</v>
      </c>
      <c r="M2238" t="s">
        <v>1389</v>
      </c>
      <c r="N2238" t="s">
        <v>2155</v>
      </c>
      <c r="O2238" t="s">
        <v>34387</v>
      </c>
      <c r="P2238" t="s">
        <v>34634</v>
      </c>
      <c r="Q2238" t="s">
        <v>34635</v>
      </c>
      <c r="R2238" t="s">
        <v>34378</v>
      </c>
      <c r="S2238" s="2">
        <v>44978</v>
      </c>
    </row>
    <row r="2239" spans="2:19" x14ac:dyDescent="0.35">
      <c r="B2239" t="s">
        <v>5142</v>
      </c>
      <c r="D2239" t="str">
        <f>IF(ISNUMBER(SEARCH("UKRI",Table2[[#This Row],[SourcingOwnerEmail]])),"UKRI","UKSBS")</f>
        <v>UKSBS</v>
      </c>
      <c r="E2239" t="s">
        <v>11</v>
      </c>
      <c r="F2239" t="s">
        <v>670</v>
      </c>
      <c r="G2239" t="s">
        <v>4439</v>
      </c>
      <c r="H2239" t="s">
        <v>5143</v>
      </c>
      <c r="I2239" s="2">
        <v>44893</v>
      </c>
      <c r="J2239" s="2">
        <v>44985</v>
      </c>
      <c r="K2239">
        <v>9077.0400000000009</v>
      </c>
      <c r="L2239">
        <v>9077.0400000000009</v>
      </c>
      <c r="M2239" t="s">
        <v>1389</v>
      </c>
      <c r="N2239" t="s">
        <v>2155</v>
      </c>
      <c r="O2239" t="s">
        <v>34387</v>
      </c>
      <c r="P2239" t="s">
        <v>34634</v>
      </c>
      <c r="Q2239" t="s">
        <v>34635</v>
      </c>
      <c r="R2239" t="s">
        <v>34378</v>
      </c>
      <c r="S2239" s="2">
        <v>44901</v>
      </c>
    </row>
    <row r="2240" spans="2:19" x14ac:dyDescent="0.35">
      <c r="B2240" t="s">
        <v>5144</v>
      </c>
      <c r="D2240" t="str">
        <f>IF(ISNUMBER(SEARCH("UKRI",Table2[[#This Row],[SourcingOwnerEmail]])),"UKRI","UKSBS")</f>
        <v>UKSBS</v>
      </c>
      <c r="E2240" t="s">
        <v>11</v>
      </c>
      <c r="F2240" t="s">
        <v>670</v>
      </c>
      <c r="G2240" t="s">
        <v>4439</v>
      </c>
      <c r="H2240" t="s">
        <v>5145</v>
      </c>
      <c r="I2240" s="2">
        <v>44893</v>
      </c>
      <c r="J2240" s="2">
        <v>44985</v>
      </c>
      <c r="K2240">
        <v>9077.0400000000009</v>
      </c>
      <c r="L2240">
        <v>9077.0400000000009</v>
      </c>
      <c r="M2240" t="s">
        <v>1389</v>
      </c>
      <c r="N2240" t="s">
        <v>2155</v>
      </c>
      <c r="O2240" t="s">
        <v>34387</v>
      </c>
      <c r="P2240" t="s">
        <v>34634</v>
      </c>
      <c r="Q2240" t="s">
        <v>34635</v>
      </c>
      <c r="R2240" t="s">
        <v>34378</v>
      </c>
      <c r="S2240" s="2">
        <v>44901</v>
      </c>
    </row>
    <row r="2241" spans="2:19" x14ac:dyDescent="0.35">
      <c r="B2241" t="s">
        <v>5146</v>
      </c>
      <c r="D2241" t="str">
        <f>IF(ISNUMBER(SEARCH("UKRI",Table2[[#This Row],[SourcingOwnerEmail]])),"UKRI","UKSBS")</f>
        <v>UKSBS</v>
      </c>
      <c r="E2241" t="s">
        <v>11</v>
      </c>
      <c r="F2241" t="s">
        <v>670</v>
      </c>
      <c r="G2241" t="s">
        <v>4439</v>
      </c>
      <c r="H2241" t="s">
        <v>5147</v>
      </c>
      <c r="I2241" s="2">
        <v>44893</v>
      </c>
      <c r="J2241" s="2">
        <v>45198</v>
      </c>
      <c r="L2241">
        <v>30880.22</v>
      </c>
      <c r="M2241" t="s">
        <v>1389</v>
      </c>
      <c r="N2241" t="s">
        <v>2155</v>
      </c>
      <c r="O2241" t="s">
        <v>34387</v>
      </c>
      <c r="P2241" t="s">
        <v>34634</v>
      </c>
      <c r="Q2241" t="s">
        <v>34635</v>
      </c>
      <c r="R2241" t="s">
        <v>34378</v>
      </c>
      <c r="S2241" s="2">
        <v>44978</v>
      </c>
    </row>
    <row r="2242" spans="2:19" x14ac:dyDescent="0.35">
      <c r="B2242" t="s">
        <v>5148</v>
      </c>
      <c r="D2242" t="str">
        <f>IF(ISNUMBER(SEARCH("UKRI",Table2[[#This Row],[SourcingOwnerEmail]])),"UKRI","UKSBS")</f>
        <v>UKSBS</v>
      </c>
      <c r="E2242" t="s">
        <v>11</v>
      </c>
      <c r="F2242" t="s">
        <v>237</v>
      </c>
      <c r="G2242" t="s">
        <v>5149</v>
      </c>
      <c r="H2242" t="s">
        <v>5150</v>
      </c>
      <c r="I2242" s="2">
        <v>44916</v>
      </c>
      <c r="J2242" s="2">
        <v>44957</v>
      </c>
      <c r="K2242">
        <v>37601.599999999999</v>
      </c>
      <c r="L2242">
        <v>37601.599999999999</v>
      </c>
      <c r="M2242" t="s">
        <v>463</v>
      </c>
      <c r="N2242" t="s">
        <v>464</v>
      </c>
      <c r="O2242" t="s">
        <v>83</v>
      </c>
      <c r="P2242" t="s">
        <v>34444</v>
      </c>
      <c r="Q2242" t="s">
        <v>34445</v>
      </c>
      <c r="R2242" t="s">
        <v>34378</v>
      </c>
      <c r="S2242" s="2">
        <v>44916</v>
      </c>
    </row>
    <row r="2243" spans="2:19" x14ac:dyDescent="0.35">
      <c r="B2243" t="s">
        <v>5151</v>
      </c>
      <c r="D2243" t="str">
        <f>IF(ISNUMBER(SEARCH("UKRI",Table2[[#This Row],[SourcingOwnerEmail]])),"UKRI","UKSBS")</f>
        <v>UKSBS</v>
      </c>
      <c r="E2243" t="s">
        <v>11</v>
      </c>
      <c r="F2243" t="s">
        <v>237</v>
      </c>
      <c r="G2243" t="s">
        <v>5152</v>
      </c>
      <c r="H2243" t="s">
        <v>5153</v>
      </c>
      <c r="I2243" s="2">
        <v>44903</v>
      </c>
      <c r="J2243" s="2">
        <v>45000</v>
      </c>
      <c r="K2243">
        <v>16714.8</v>
      </c>
      <c r="L2243">
        <v>16714.8</v>
      </c>
      <c r="M2243" t="s">
        <v>20</v>
      </c>
      <c r="N2243" t="s">
        <v>4807</v>
      </c>
      <c r="O2243" t="s">
        <v>83</v>
      </c>
      <c r="P2243" t="s">
        <v>34444</v>
      </c>
      <c r="Q2243" t="s">
        <v>34445</v>
      </c>
      <c r="R2243" t="s">
        <v>34378</v>
      </c>
      <c r="S2243" s="2">
        <v>44903</v>
      </c>
    </row>
    <row r="2244" spans="2:19" x14ac:dyDescent="0.35">
      <c r="B2244" t="s">
        <v>5154</v>
      </c>
      <c r="D2244" t="str">
        <f>IF(ISNUMBER(SEARCH("UKRI",Table2[[#This Row],[SourcingOwnerEmail]])),"UKRI","UKSBS")</f>
        <v>UKSBS</v>
      </c>
      <c r="E2244" t="s">
        <v>11</v>
      </c>
      <c r="F2244" t="s">
        <v>670</v>
      </c>
      <c r="G2244" t="s">
        <v>2358</v>
      </c>
      <c r="H2244" t="s">
        <v>5155</v>
      </c>
      <c r="I2244" s="2">
        <v>44896</v>
      </c>
      <c r="J2244" s="2">
        <v>44896</v>
      </c>
      <c r="L2244">
        <v>66000</v>
      </c>
      <c r="M2244" t="s">
        <v>1852</v>
      </c>
      <c r="N2244" t="s">
        <v>140</v>
      </c>
      <c r="O2244" t="s">
        <v>34451</v>
      </c>
      <c r="P2244" t="s">
        <v>34623</v>
      </c>
      <c r="Q2244" t="s">
        <v>34624</v>
      </c>
      <c r="R2244" t="s">
        <v>34378</v>
      </c>
      <c r="S2244" s="2">
        <v>44896</v>
      </c>
    </row>
    <row r="2245" spans="2:19" x14ac:dyDescent="0.35">
      <c r="B2245" t="s">
        <v>5156</v>
      </c>
      <c r="D2245" t="str">
        <f>IF(ISNUMBER(SEARCH("UKRI",Table2[[#This Row],[SourcingOwnerEmail]])),"UKRI","UKSBS")</f>
        <v>UKSBS</v>
      </c>
      <c r="E2245" t="s">
        <v>11</v>
      </c>
      <c r="F2245" t="s">
        <v>626</v>
      </c>
      <c r="G2245" t="s">
        <v>5157</v>
      </c>
      <c r="H2245" t="s">
        <v>5158</v>
      </c>
      <c r="I2245" s="2">
        <v>45033</v>
      </c>
      <c r="J2245" s="2">
        <v>45398</v>
      </c>
      <c r="K2245">
        <v>50000</v>
      </c>
      <c r="L2245">
        <v>49530</v>
      </c>
      <c r="M2245" t="s">
        <v>164</v>
      </c>
      <c r="N2245" t="s">
        <v>165</v>
      </c>
      <c r="O2245" t="s">
        <v>34554</v>
      </c>
      <c r="P2245" t="s">
        <v>34446</v>
      </c>
      <c r="Q2245" t="s">
        <v>34447</v>
      </c>
      <c r="R2245" t="s">
        <v>34378</v>
      </c>
      <c r="S2245" s="2">
        <v>45030</v>
      </c>
    </row>
    <row r="2246" spans="2:19" x14ac:dyDescent="0.35">
      <c r="B2246" t="s">
        <v>5159</v>
      </c>
      <c r="D2246" t="str">
        <f>IF(ISNUMBER(SEARCH("UKRI",Table2[[#This Row],[SourcingOwnerEmail]])),"UKRI","UKSBS")</f>
        <v>UKSBS</v>
      </c>
      <c r="E2246" t="s">
        <v>11</v>
      </c>
      <c r="F2246" t="s">
        <v>237</v>
      </c>
      <c r="G2246" t="s">
        <v>5160</v>
      </c>
      <c r="H2246" t="s">
        <v>5161</v>
      </c>
      <c r="L2246">
        <v>17080</v>
      </c>
      <c r="M2246" t="s">
        <v>20</v>
      </c>
      <c r="N2246" t="s">
        <v>4807</v>
      </c>
      <c r="O2246" t="s">
        <v>83</v>
      </c>
      <c r="P2246" t="s">
        <v>34634</v>
      </c>
      <c r="Q2246" t="s">
        <v>34635</v>
      </c>
      <c r="R2246" t="s">
        <v>34378</v>
      </c>
      <c r="S2246" s="2">
        <v>44897</v>
      </c>
    </row>
    <row r="2247" spans="2:19" x14ac:dyDescent="0.35">
      <c r="B2247" t="s">
        <v>5162</v>
      </c>
      <c r="D2247" t="str">
        <f>IF(ISNUMBER(SEARCH("UKRI",Table2[[#This Row],[SourcingOwnerEmail]])),"UKRI","UKSBS")</f>
        <v>UKSBS</v>
      </c>
      <c r="E2247" t="s">
        <v>11</v>
      </c>
      <c r="F2247" t="s">
        <v>469</v>
      </c>
      <c r="G2247" t="s">
        <v>5163</v>
      </c>
      <c r="H2247" t="s">
        <v>5164</v>
      </c>
      <c r="L2247">
        <v>13850</v>
      </c>
      <c r="M2247" t="s">
        <v>20</v>
      </c>
      <c r="N2247" t="s">
        <v>4305</v>
      </c>
      <c r="O2247" t="s">
        <v>34448</v>
      </c>
      <c r="P2247" t="s">
        <v>34634</v>
      </c>
      <c r="Q2247" t="s">
        <v>34635</v>
      </c>
      <c r="R2247" t="s">
        <v>34378</v>
      </c>
      <c r="S2247" s="2">
        <v>44901</v>
      </c>
    </row>
    <row r="2248" spans="2:19" x14ac:dyDescent="0.35">
      <c r="B2248" t="s">
        <v>5165</v>
      </c>
      <c r="D2248" t="str">
        <f>IF(ISNUMBER(SEARCH("UKRI",Table2[[#This Row],[SourcingOwnerEmail]])),"UKRI","UKSBS")</f>
        <v>UKSBS</v>
      </c>
      <c r="E2248" t="s">
        <v>11</v>
      </c>
      <c r="F2248" t="s">
        <v>469</v>
      </c>
      <c r="G2248" t="s">
        <v>5163</v>
      </c>
      <c r="H2248" t="s">
        <v>5166</v>
      </c>
      <c r="L2248">
        <v>11690</v>
      </c>
      <c r="M2248" t="s">
        <v>20</v>
      </c>
      <c r="N2248" t="s">
        <v>4305</v>
      </c>
      <c r="O2248" t="s">
        <v>34448</v>
      </c>
      <c r="P2248" t="s">
        <v>34634</v>
      </c>
      <c r="Q2248" t="s">
        <v>34635</v>
      </c>
      <c r="R2248" t="s">
        <v>34378</v>
      </c>
      <c r="S2248" s="2">
        <v>44901</v>
      </c>
    </row>
    <row r="2249" spans="2:19" x14ac:dyDescent="0.35">
      <c r="B2249" t="s">
        <v>5167</v>
      </c>
      <c r="D2249" t="str">
        <f>IF(ISNUMBER(SEARCH("UKRI",Table2[[#This Row],[SourcingOwnerEmail]])),"UKRI","UKSBS")</f>
        <v>UKSBS</v>
      </c>
      <c r="E2249" t="s">
        <v>11</v>
      </c>
      <c r="F2249" t="s">
        <v>75</v>
      </c>
      <c r="G2249" t="s">
        <v>4405</v>
      </c>
      <c r="H2249" t="s">
        <v>5168</v>
      </c>
      <c r="I2249" s="2">
        <v>44900</v>
      </c>
      <c r="J2249" s="2">
        <v>44900</v>
      </c>
      <c r="L2249">
        <v>1048.46</v>
      </c>
      <c r="M2249" t="s">
        <v>1389</v>
      </c>
      <c r="N2249" t="s">
        <v>2155</v>
      </c>
      <c r="O2249" t="s">
        <v>34451</v>
      </c>
      <c r="P2249" t="s">
        <v>34623</v>
      </c>
      <c r="Q2249" t="s">
        <v>34624</v>
      </c>
      <c r="R2249" t="s">
        <v>34378</v>
      </c>
      <c r="S2249" s="2">
        <v>44900</v>
      </c>
    </row>
    <row r="2250" spans="2:19" x14ac:dyDescent="0.35">
      <c r="B2250" t="s">
        <v>5169</v>
      </c>
      <c r="D2250" t="str">
        <f>IF(ISNUMBER(SEARCH("UKRI",Table2[[#This Row],[SourcingOwnerEmail]])),"UKRI","UKSBS")</f>
        <v>UKSBS</v>
      </c>
      <c r="E2250" t="s">
        <v>11</v>
      </c>
      <c r="F2250" t="s">
        <v>75</v>
      </c>
      <c r="G2250" t="s">
        <v>5170</v>
      </c>
      <c r="H2250" t="s">
        <v>5171</v>
      </c>
      <c r="L2250">
        <v>41601.699999999997</v>
      </c>
      <c r="M2250" t="s">
        <v>20</v>
      </c>
      <c r="N2250" t="s">
        <v>4305</v>
      </c>
      <c r="O2250" t="s">
        <v>83</v>
      </c>
      <c r="P2250" t="s">
        <v>34634</v>
      </c>
      <c r="Q2250" t="s">
        <v>34635</v>
      </c>
      <c r="R2250" t="s">
        <v>34378</v>
      </c>
      <c r="S2250" s="2">
        <v>44901</v>
      </c>
    </row>
    <row r="2251" spans="2:19" x14ac:dyDescent="0.35">
      <c r="B2251" t="s">
        <v>5172</v>
      </c>
      <c r="D2251" t="str">
        <f>IF(ISNUMBER(SEARCH("UKRI",Table2[[#This Row],[SourcingOwnerEmail]])),"UKRI","UKSBS")</f>
        <v>UKSBS</v>
      </c>
      <c r="E2251" t="s">
        <v>11</v>
      </c>
      <c r="F2251" t="s">
        <v>237</v>
      </c>
      <c r="G2251" t="s">
        <v>5173</v>
      </c>
      <c r="H2251" t="s">
        <v>5174</v>
      </c>
      <c r="L2251">
        <v>12925</v>
      </c>
      <c r="M2251" t="s">
        <v>20</v>
      </c>
      <c r="N2251" t="s">
        <v>4305</v>
      </c>
      <c r="O2251" t="s">
        <v>34448</v>
      </c>
      <c r="P2251" t="s">
        <v>34634</v>
      </c>
      <c r="Q2251" t="s">
        <v>34635</v>
      </c>
      <c r="R2251" t="s">
        <v>34378</v>
      </c>
      <c r="S2251" s="2">
        <v>44901</v>
      </c>
    </row>
    <row r="2252" spans="2:19" x14ac:dyDescent="0.35">
      <c r="B2252" t="s">
        <v>5175</v>
      </c>
      <c r="D2252" t="str">
        <f>IF(ISNUMBER(SEARCH("UKRI",Table2[[#This Row],[SourcingOwnerEmail]])),"UKRI","UKSBS")</f>
        <v>UKSBS</v>
      </c>
      <c r="E2252" t="s">
        <v>11</v>
      </c>
      <c r="F2252" t="s">
        <v>670</v>
      </c>
      <c r="G2252" t="s">
        <v>4638</v>
      </c>
      <c r="H2252" t="s">
        <v>5176</v>
      </c>
      <c r="I2252" s="2">
        <v>44938</v>
      </c>
      <c r="J2252" s="2">
        <v>45380</v>
      </c>
      <c r="K2252">
        <v>82049.3</v>
      </c>
      <c r="L2252">
        <v>194796.65</v>
      </c>
      <c r="M2252" t="s">
        <v>1389</v>
      </c>
      <c r="N2252" t="s">
        <v>2155</v>
      </c>
      <c r="O2252" t="s">
        <v>34387</v>
      </c>
      <c r="P2252" t="s">
        <v>34617</v>
      </c>
      <c r="Q2252" t="s">
        <v>34618</v>
      </c>
      <c r="R2252" t="s">
        <v>34378</v>
      </c>
      <c r="S2252" s="2">
        <v>44937</v>
      </c>
    </row>
    <row r="2253" spans="2:19" x14ac:dyDescent="0.35">
      <c r="B2253" t="s">
        <v>5177</v>
      </c>
      <c r="D2253" t="str">
        <f>IF(ISNUMBER(SEARCH("UKRI",Table2[[#This Row],[SourcingOwnerEmail]])),"UKRI","UKSBS")</f>
        <v>UKSBS</v>
      </c>
      <c r="E2253" t="s">
        <v>11</v>
      </c>
      <c r="F2253" t="s">
        <v>670</v>
      </c>
      <c r="G2253" t="s">
        <v>4439</v>
      </c>
      <c r="H2253" t="s">
        <v>5178</v>
      </c>
      <c r="I2253" s="2">
        <v>44910</v>
      </c>
      <c r="J2253" s="2">
        <v>45384</v>
      </c>
      <c r="L2253">
        <v>55492.9</v>
      </c>
      <c r="M2253" t="s">
        <v>1389</v>
      </c>
      <c r="N2253" t="s">
        <v>2155</v>
      </c>
      <c r="O2253" t="s">
        <v>34387</v>
      </c>
      <c r="P2253" t="s">
        <v>34617</v>
      </c>
      <c r="Q2253" t="s">
        <v>34618</v>
      </c>
      <c r="R2253" t="s">
        <v>34378</v>
      </c>
      <c r="S2253" s="2">
        <v>44904</v>
      </c>
    </row>
    <row r="2254" spans="2:19" x14ac:dyDescent="0.35">
      <c r="B2254" t="s">
        <v>5179</v>
      </c>
      <c r="D2254" t="str">
        <f>IF(ISNUMBER(SEARCH("UKRI",Table2[[#This Row],[SourcingOwnerEmail]])),"UKRI","UKSBS")</f>
        <v>UKSBS</v>
      </c>
      <c r="E2254" t="s">
        <v>11</v>
      </c>
      <c r="F2254" t="s">
        <v>237</v>
      </c>
      <c r="G2254" t="s">
        <v>5180</v>
      </c>
      <c r="H2254" t="s">
        <v>5181</v>
      </c>
      <c r="I2254" s="2">
        <v>44904</v>
      </c>
      <c r="J2254" s="2">
        <v>44651</v>
      </c>
      <c r="K2254">
        <v>11160</v>
      </c>
      <c r="L2254">
        <v>11160</v>
      </c>
      <c r="M2254" t="s">
        <v>20</v>
      </c>
      <c r="N2254" t="s">
        <v>4305</v>
      </c>
      <c r="O2254" t="s">
        <v>34448</v>
      </c>
      <c r="P2254" t="s">
        <v>34594</v>
      </c>
      <c r="Q2254" t="s">
        <v>34595</v>
      </c>
      <c r="R2254" t="s">
        <v>34378</v>
      </c>
      <c r="S2254" s="2">
        <v>44903</v>
      </c>
    </row>
    <row r="2255" spans="2:19" x14ac:dyDescent="0.35">
      <c r="B2255" t="s">
        <v>5182</v>
      </c>
      <c r="D2255" t="str">
        <f>IF(ISNUMBER(SEARCH("UKRI",Table2[[#This Row],[SourcingOwnerEmail]])),"UKRI","UKSBS")</f>
        <v>UKSBS</v>
      </c>
      <c r="E2255" t="s">
        <v>11</v>
      </c>
      <c r="F2255" t="s">
        <v>237</v>
      </c>
      <c r="G2255" t="s">
        <v>5183</v>
      </c>
      <c r="H2255" t="s">
        <v>5184</v>
      </c>
      <c r="I2255" s="2">
        <v>44911</v>
      </c>
      <c r="J2255" s="2">
        <v>45016</v>
      </c>
      <c r="K2255">
        <v>10726.2</v>
      </c>
      <c r="L2255">
        <v>10726.2</v>
      </c>
      <c r="M2255" t="s">
        <v>20</v>
      </c>
      <c r="N2255" t="s">
        <v>4305</v>
      </c>
      <c r="O2255" t="s">
        <v>83</v>
      </c>
      <c r="P2255" t="s">
        <v>34594</v>
      </c>
      <c r="Q2255" t="s">
        <v>34595</v>
      </c>
      <c r="R2255" t="s">
        <v>34378</v>
      </c>
      <c r="S2255" s="2">
        <v>44908</v>
      </c>
    </row>
    <row r="2256" spans="2:19" x14ac:dyDescent="0.35">
      <c r="B2256" t="s">
        <v>5185</v>
      </c>
      <c r="D2256" t="str">
        <f>IF(ISNUMBER(SEARCH("UKRI",Table2[[#This Row],[SourcingOwnerEmail]])),"UKRI","UKSBS")</f>
        <v>UKSBS</v>
      </c>
      <c r="E2256" t="s">
        <v>11</v>
      </c>
      <c r="F2256" t="s">
        <v>237</v>
      </c>
      <c r="G2256" t="s">
        <v>5186</v>
      </c>
      <c r="H2256" t="s">
        <v>759</v>
      </c>
      <c r="I2256" s="2">
        <v>44904</v>
      </c>
      <c r="J2256" s="2">
        <v>45016</v>
      </c>
      <c r="K2256">
        <v>12194</v>
      </c>
      <c r="L2256">
        <v>12194</v>
      </c>
      <c r="M2256" t="s">
        <v>20</v>
      </c>
      <c r="N2256" t="s">
        <v>4305</v>
      </c>
      <c r="O2256" t="s">
        <v>34448</v>
      </c>
      <c r="P2256" t="s">
        <v>34594</v>
      </c>
      <c r="Q2256" t="s">
        <v>34595</v>
      </c>
      <c r="R2256" t="s">
        <v>34378</v>
      </c>
      <c r="S2256" s="2">
        <v>44902</v>
      </c>
    </row>
    <row r="2257" spans="2:19" x14ac:dyDescent="0.35">
      <c r="B2257" t="s">
        <v>5187</v>
      </c>
      <c r="D2257" t="str">
        <f>IF(ISNUMBER(SEARCH("UKRI",Table2[[#This Row],[SourcingOwnerEmail]])),"UKRI","UKSBS")</f>
        <v>UKSBS</v>
      </c>
      <c r="E2257" t="s">
        <v>11</v>
      </c>
      <c r="F2257" t="s">
        <v>670</v>
      </c>
      <c r="G2257" t="s">
        <v>3084</v>
      </c>
      <c r="H2257" t="s">
        <v>5188</v>
      </c>
      <c r="I2257" s="2">
        <v>44566</v>
      </c>
      <c r="J2257" s="2">
        <v>45016</v>
      </c>
      <c r="K2257">
        <v>39680</v>
      </c>
      <c r="L2257">
        <v>39680</v>
      </c>
      <c r="M2257" t="s">
        <v>1389</v>
      </c>
      <c r="N2257" t="s">
        <v>2155</v>
      </c>
      <c r="O2257" t="s">
        <v>34387</v>
      </c>
      <c r="P2257" t="s">
        <v>34594</v>
      </c>
      <c r="Q2257" t="s">
        <v>34595</v>
      </c>
      <c r="R2257" t="s">
        <v>34378</v>
      </c>
      <c r="S2257" s="2">
        <v>44908</v>
      </c>
    </row>
    <row r="2258" spans="2:19" x14ac:dyDescent="0.35">
      <c r="B2258" t="s">
        <v>5189</v>
      </c>
      <c r="D2258" t="str">
        <f>IF(ISNUMBER(SEARCH("UKRI",Table2[[#This Row],[SourcingOwnerEmail]])),"UKRI","UKSBS")</f>
        <v>UKSBS</v>
      </c>
      <c r="E2258" t="s">
        <v>11</v>
      </c>
      <c r="F2258" t="s">
        <v>670</v>
      </c>
      <c r="G2258" t="s">
        <v>3084</v>
      </c>
      <c r="H2258" t="s">
        <v>5190</v>
      </c>
      <c r="I2258" s="2">
        <v>44931</v>
      </c>
      <c r="J2258" s="2">
        <v>45199</v>
      </c>
      <c r="L2258">
        <v>118570</v>
      </c>
      <c r="M2258" t="s">
        <v>1389</v>
      </c>
      <c r="N2258" t="s">
        <v>2155</v>
      </c>
      <c r="O2258" t="s">
        <v>34387</v>
      </c>
      <c r="P2258" t="s">
        <v>34634</v>
      </c>
      <c r="Q2258" t="s">
        <v>34635</v>
      </c>
      <c r="R2258" t="s">
        <v>34378</v>
      </c>
      <c r="S2258" s="2">
        <v>44987</v>
      </c>
    </row>
    <row r="2259" spans="2:19" x14ac:dyDescent="0.35">
      <c r="B2259" t="s">
        <v>5191</v>
      </c>
      <c r="D2259" t="str">
        <f>IF(ISNUMBER(SEARCH("UKRI",Table2[[#This Row],[SourcingOwnerEmail]])),"UKRI","UKSBS")</f>
        <v>UKSBS</v>
      </c>
      <c r="E2259" t="s">
        <v>11</v>
      </c>
      <c r="F2259" t="s">
        <v>237</v>
      </c>
      <c r="G2259" t="s">
        <v>5192</v>
      </c>
      <c r="H2259" t="s">
        <v>5193</v>
      </c>
      <c r="K2259">
        <v>10059</v>
      </c>
      <c r="L2259">
        <v>10059</v>
      </c>
      <c r="M2259" t="s">
        <v>463</v>
      </c>
      <c r="N2259" t="s">
        <v>3769</v>
      </c>
      <c r="O2259" t="s">
        <v>34448</v>
      </c>
      <c r="P2259" t="s">
        <v>34634</v>
      </c>
      <c r="Q2259" t="s">
        <v>34635</v>
      </c>
      <c r="R2259" t="s">
        <v>34378</v>
      </c>
      <c r="S2259" s="2">
        <v>44908</v>
      </c>
    </row>
    <row r="2260" spans="2:19" x14ac:dyDescent="0.35">
      <c r="B2260" t="s">
        <v>5194</v>
      </c>
      <c r="D2260" t="str">
        <f>IF(ISNUMBER(SEARCH("UKRI",Table2[[#This Row],[SourcingOwnerEmail]])),"UKRI","UKSBS")</f>
        <v>UKSBS</v>
      </c>
      <c r="E2260" t="s">
        <v>11</v>
      </c>
      <c r="F2260" t="s">
        <v>237</v>
      </c>
      <c r="G2260" t="s">
        <v>5195</v>
      </c>
      <c r="H2260" t="s">
        <v>5196</v>
      </c>
      <c r="K2260">
        <v>47168</v>
      </c>
      <c r="L2260">
        <v>47168</v>
      </c>
      <c r="M2260" t="s">
        <v>463</v>
      </c>
      <c r="N2260" t="s">
        <v>464</v>
      </c>
      <c r="O2260" t="s">
        <v>83</v>
      </c>
      <c r="P2260" t="s">
        <v>34634</v>
      </c>
      <c r="Q2260" t="s">
        <v>34635</v>
      </c>
      <c r="R2260" t="s">
        <v>34378</v>
      </c>
      <c r="S2260" s="2">
        <v>44904</v>
      </c>
    </row>
    <row r="2261" spans="2:19" x14ac:dyDescent="0.35">
      <c r="B2261" t="s">
        <v>5197</v>
      </c>
      <c r="D2261" t="str">
        <f>IF(ISNUMBER(SEARCH("UKRI",Table2[[#This Row],[SourcingOwnerEmail]])),"UKRI","UKSBS")</f>
        <v>UKSBS</v>
      </c>
      <c r="E2261" t="s">
        <v>11</v>
      </c>
      <c r="F2261" t="s">
        <v>237</v>
      </c>
      <c r="G2261" t="s">
        <v>686</v>
      </c>
      <c r="H2261" t="s">
        <v>5198</v>
      </c>
      <c r="I2261" s="2">
        <v>44904</v>
      </c>
      <c r="J2261" s="2">
        <v>45016</v>
      </c>
      <c r="K2261">
        <v>27371.7</v>
      </c>
      <c r="L2261">
        <v>27371.7</v>
      </c>
      <c r="M2261" t="s">
        <v>20</v>
      </c>
      <c r="N2261" t="s">
        <v>4305</v>
      </c>
      <c r="O2261" t="s">
        <v>83</v>
      </c>
      <c r="P2261" t="s">
        <v>34594</v>
      </c>
      <c r="Q2261" t="s">
        <v>34595</v>
      </c>
      <c r="R2261" t="s">
        <v>34378</v>
      </c>
      <c r="S2261" s="2">
        <v>44903</v>
      </c>
    </row>
    <row r="2262" spans="2:19" x14ac:dyDescent="0.35">
      <c r="B2262" t="s">
        <v>5199</v>
      </c>
      <c r="D2262" t="str">
        <f>IF(ISNUMBER(SEARCH("UKRI",Table2[[#This Row],[SourcingOwnerEmail]])),"UKRI","UKSBS")</f>
        <v>UKSBS</v>
      </c>
      <c r="E2262" t="s">
        <v>11</v>
      </c>
      <c r="F2262" t="s">
        <v>237</v>
      </c>
      <c r="G2262" t="s">
        <v>5200</v>
      </c>
      <c r="H2262" t="s">
        <v>5201</v>
      </c>
      <c r="K2262">
        <v>14400</v>
      </c>
      <c r="L2262">
        <v>14400</v>
      </c>
      <c r="M2262" t="s">
        <v>164</v>
      </c>
      <c r="N2262" t="s">
        <v>165</v>
      </c>
      <c r="O2262" t="s">
        <v>83</v>
      </c>
      <c r="P2262" t="s">
        <v>34634</v>
      </c>
      <c r="Q2262" t="s">
        <v>34635</v>
      </c>
      <c r="R2262" t="s">
        <v>34378</v>
      </c>
      <c r="S2262" s="2">
        <v>44909</v>
      </c>
    </row>
    <row r="2263" spans="2:19" x14ac:dyDescent="0.35">
      <c r="B2263" t="s">
        <v>5202</v>
      </c>
      <c r="D2263" t="str">
        <f>IF(ISNUMBER(SEARCH("UKRI",Table2[[#This Row],[SourcingOwnerEmail]])),"UKRI","UKSBS")</f>
        <v>UKSBS</v>
      </c>
      <c r="E2263" t="s">
        <v>11</v>
      </c>
      <c r="F2263" t="s">
        <v>75</v>
      </c>
      <c r="G2263" t="s">
        <v>84</v>
      </c>
      <c r="H2263" t="s">
        <v>5203</v>
      </c>
      <c r="I2263" s="2">
        <v>44914</v>
      </c>
      <c r="J2263" s="2">
        <v>45645</v>
      </c>
      <c r="L2263">
        <v>47550</v>
      </c>
      <c r="M2263" t="s">
        <v>20</v>
      </c>
      <c r="N2263" t="s">
        <v>4305</v>
      </c>
      <c r="O2263" t="s">
        <v>83</v>
      </c>
      <c r="P2263" t="s">
        <v>34592</v>
      </c>
      <c r="Q2263" t="s">
        <v>34593</v>
      </c>
      <c r="R2263" t="s">
        <v>34378</v>
      </c>
      <c r="S2263" s="2">
        <v>44908</v>
      </c>
    </row>
    <row r="2264" spans="2:19" x14ac:dyDescent="0.35">
      <c r="B2264" t="s">
        <v>5204</v>
      </c>
      <c r="D2264" t="str">
        <f>IF(ISNUMBER(SEARCH("UKRI",Table2[[#This Row],[SourcingOwnerEmail]])),"UKRI","UKSBS")</f>
        <v>UKSBS</v>
      </c>
      <c r="E2264" t="s">
        <v>11</v>
      </c>
      <c r="F2264" t="s">
        <v>93</v>
      </c>
      <c r="G2264" t="s">
        <v>5205</v>
      </c>
      <c r="H2264" t="s">
        <v>5206</v>
      </c>
      <c r="I2264" s="2">
        <v>44973</v>
      </c>
      <c r="J2264" s="2">
        <v>45338</v>
      </c>
      <c r="L2264">
        <v>17583.12</v>
      </c>
      <c r="M2264" t="s">
        <v>20</v>
      </c>
      <c r="N2264" t="s">
        <v>4305</v>
      </c>
      <c r="O2264" t="s">
        <v>34448</v>
      </c>
      <c r="P2264" t="s">
        <v>34592</v>
      </c>
      <c r="Q2264" t="s">
        <v>34593</v>
      </c>
      <c r="R2264" t="s">
        <v>34378</v>
      </c>
      <c r="S2264" s="2">
        <v>44929</v>
      </c>
    </row>
    <row r="2265" spans="2:19" x14ac:dyDescent="0.35">
      <c r="B2265" t="s">
        <v>5207</v>
      </c>
      <c r="D2265" t="str">
        <f>IF(ISNUMBER(SEARCH("UKRI",Table2[[#This Row],[SourcingOwnerEmail]])),"UKRI","UKSBS")</f>
        <v>UKSBS</v>
      </c>
      <c r="E2265" t="s">
        <v>11</v>
      </c>
      <c r="F2265" t="s">
        <v>237</v>
      </c>
      <c r="G2265" t="s">
        <v>5208</v>
      </c>
      <c r="H2265" t="s">
        <v>5209</v>
      </c>
      <c r="I2265" s="2">
        <v>44958</v>
      </c>
      <c r="J2265" s="2">
        <v>44985</v>
      </c>
      <c r="L2265">
        <v>37274.5</v>
      </c>
      <c r="M2265" t="s">
        <v>20</v>
      </c>
      <c r="N2265" t="s">
        <v>4305</v>
      </c>
      <c r="O2265" t="s">
        <v>83</v>
      </c>
      <c r="P2265" t="s">
        <v>34592</v>
      </c>
      <c r="Q2265" t="s">
        <v>34593</v>
      </c>
      <c r="R2265" t="s">
        <v>34378</v>
      </c>
      <c r="S2265" s="2">
        <v>44929</v>
      </c>
    </row>
    <row r="2266" spans="2:19" x14ac:dyDescent="0.35">
      <c r="B2266" t="s">
        <v>5210</v>
      </c>
      <c r="D2266" t="str">
        <f>IF(ISNUMBER(SEARCH("UKRI",Table2[[#This Row],[SourcingOwnerEmail]])),"UKRI","UKSBS")</f>
        <v>UKSBS</v>
      </c>
      <c r="E2266" t="s">
        <v>11</v>
      </c>
      <c r="F2266" t="s">
        <v>345</v>
      </c>
      <c r="G2266" t="s">
        <v>5211</v>
      </c>
      <c r="H2266" t="s">
        <v>5212</v>
      </c>
      <c r="K2266">
        <v>16609</v>
      </c>
      <c r="L2266">
        <v>16609</v>
      </c>
      <c r="M2266" t="s">
        <v>463</v>
      </c>
      <c r="N2266" t="s">
        <v>2971</v>
      </c>
      <c r="O2266" t="s">
        <v>34448</v>
      </c>
      <c r="P2266" t="s">
        <v>34634</v>
      </c>
      <c r="Q2266" t="s">
        <v>34635</v>
      </c>
      <c r="R2266" t="s">
        <v>34378</v>
      </c>
      <c r="S2266" s="2">
        <v>44909</v>
      </c>
    </row>
    <row r="2267" spans="2:19" x14ac:dyDescent="0.35">
      <c r="B2267" t="s">
        <v>5213</v>
      </c>
      <c r="D2267" t="str">
        <f>IF(ISNUMBER(SEARCH("UKRI",Table2[[#This Row],[SourcingOwnerEmail]])),"UKRI","UKSBS")</f>
        <v>UKSBS</v>
      </c>
      <c r="E2267" t="s">
        <v>11</v>
      </c>
      <c r="F2267" t="s">
        <v>340</v>
      </c>
      <c r="G2267" t="s">
        <v>110</v>
      </c>
      <c r="H2267" t="s">
        <v>5214</v>
      </c>
      <c r="K2267">
        <v>32865</v>
      </c>
      <c r="L2267">
        <v>32865</v>
      </c>
      <c r="M2267" t="s">
        <v>20</v>
      </c>
      <c r="N2267" t="s">
        <v>4305</v>
      </c>
      <c r="O2267" t="s">
        <v>83</v>
      </c>
      <c r="P2267" t="s">
        <v>34634</v>
      </c>
      <c r="Q2267" t="s">
        <v>34635</v>
      </c>
      <c r="R2267" t="s">
        <v>34378</v>
      </c>
      <c r="S2267" s="2">
        <v>44939</v>
      </c>
    </row>
    <row r="2268" spans="2:19" x14ac:dyDescent="0.35">
      <c r="B2268" t="s">
        <v>5215</v>
      </c>
      <c r="D2268" t="str">
        <f>IF(ISNUMBER(SEARCH("UKRI",Table2[[#This Row],[SourcingOwnerEmail]])),"UKRI","UKSBS")</f>
        <v>UKSBS</v>
      </c>
      <c r="E2268" t="s">
        <v>11</v>
      </c>
      <c r="F2268" t="s">
        <v>626</v>
      </c>
      <c r="G2268" t="s">
        <v>3017</v>
      </c>
      <c r="H2268" t="s">
        <v>5216</v>
      </c>
      <c r="I2268" s="2">
        <v>44935</v>
      </c>
      <c r="J2268" s="2">
        <v>45291</v>
      </c>
      <c r="K2268">
        <v>100781.25</v>
      </c>
      <c r="L2268">
        <v>198337.5</v>
      </c>
      <c r="M2268" t="s">
        <v>1389</v>
      </c>
      <c r="N2268" t="s">
        <v>2155</v>
      </c>
      <c r="O2268" t="s">
        <v>34387</v>
      </c>
      <c r="P2268" t="s">
        <v>34634</v>
      </c>
      <c r="Q2268" t="s">
        <v>34635</v>
      </c>
      <c r="R2268" t="s">
        <v>34378</v>
      </c>
      <c r="S2268" s="2">
        <v>44945</v>
      </c>
    </row>
    <row r="2269" spans="2:19" x14ac:dyDescent="0.35">
      <c r="B2269" t="s">
        <v>5217</v>
      </c>
      <c r="D2269" t="str">
        <f>IF(ISNUMBER(SEARCH("UKRI",Table2[[#This Row],[SourcingOwnerEmail]])),"UKRI","UKSBS")</f>
        <v>UKSBS</v>
      </c>
      <c r="E2269" t="s">
        <v>11</v>
      </c>
      <c r="F2269" t="s">
        <v>237</v>
      </c>
      <c r="G2269" t="s">
        <v>5218</v>
      </c>
      <c r="H2269" t="s">
        <v>5219</v>
      </c>
      <c r="I2269" s="2">
        <v>45012</v>
      </c>
      <c r="J2269" s="2">
        <v>45014</v>
      </c>
      <c r="K2269">
        <v>22758</v>
      </c>
      <c r="L2269">
        <v>22758</v>
      </c>
      <c r="M2269" t="s">
        <v>164</v>
      </c>
      <c r="N2269" t="s">
        <v>165</v>
      </c>
      <c r="O2269" t="s">
        <v>34448</v>
      </c>
      <c r="P2269" t="s">
        <v>34623</v>
      </c>
      <c r="Q2269" t="s">
        <v>34624</v>
      </c>
      <c r="R2269" t="s">
        <v>34378</v>
      </c>
      <c r="S2269" s="2">
        <v>44974</v>
      </c>
    </row>
    <row r="2270" spans="2:19" x14ac:dyDescent="0.35">
      <c r="B2270" t="s">
        <v>5220</v>
      </c>
      <c r="D2270" t="str">
        <f>IF(ISNUMBER(SEARCH("UKRI",Table2[[#This Row],[SourcingOwnerEmail]])),"UKRI","UKSBS")</f>
        <v>UKSBS</v>
      </c>
      <c r="E2270" t="s">
        <v>11</v>
      </c>
      <c r="F2270" t="s">
        <v>237</v>
      </c>
      <c r="G2270" t="s">
        <v>5221</v>
      </c>
      <c r="H2270" t="s">
        <v>5222</v>
      </c>
      <c r="I2270" s="2">
        <v>44917</v>
      </c>
      <c r="J2270" s="2">
        <v>44917</v>
      </c>
      <c r="L2270">
        <v>22871.42</v>
      </c>
      <c r="M2270" t="s">
        <v>1852</v>
      </c>
      <c r="N2270" t="s">
        <v>140</v>
      </c>
      <c r="O2270" t="s">
        <v>34448</v>
      </c>
      <c r="P2270" t="s">
        <v>34623</v>
      </c>
      <c r="Q2270" t="s">
        <v>34624</v>
      </c>
      <c r="R2270" t="s">
        <v>34378</v>
      </c>
      <c r="S2270" s="2">
        <v>44917</v>
      </c>
    </row>
    <row r="2271" spans="2:19" x14ac:dyDescent="0.35">
      <c r="B2271" t="s">
        <v>5223</v>
      </c>
      <c r="D2271" t="str">
        <f>IF(ISNUMBER(SEARCH("UKRI",Table2[[#This Row],[SourcingOwnerEmail]])),"UKRI","UKSBS")</f>
        <v>UKSBS</v>
      </c>
      <c r="E2271" t="s">
        <v>11</v>
      </c>
      <c r="F2271" t="s">
        <v>469</v>
      </c>
      <c r="G2271" t="s">
        <v>5224</v>
      </c>
      <c r="H2271" t="s">
        <v>5225</v>
      </c>
      <c r="I2271" s="2">
        <v>44911</v>
      </c>
      <c r="J2271" s="2">
        <v>44980</v>
      </c>
      <c r="K2271">
        <v>41585</v>
      </c>
      <c r="L2271">
        <v>41585</v>
      </c>
      <c r="M2271" t="s">
        <v>20</v>
      </c>
      <c r="N2271" t="s">
        <v>4305</v>
      </c>
      <c r="O2271" t="s">
        <v>83</v>
      </c>
      <c r="P2271" t="s">
        <v>34594</v>
      </c>
      <c r="Q2271" t="s">
        <v>34595</v>
      </c>
      <c r="R2271" t="s">
        <v>34378</v>
      </c>
      <c r="S2271" s="2">
        <v>44910</v>
      </c>
    </row>
    <row r="2272" spans="2:19" x14ac:dyDescent="0.35">
      <c r="B2272" t="s">
        <v>5226</v>
      </c>
      <c r="D2272" t="str">
        <f>IF(ISNUMBER(SEARCH("UKRI",Table2[[#This Row],[SourcingOwnerEmail]])),"UKRI","UKSBS")</f>
        <v>UKSBS</v>
      </c>
      <c r="E2272" t="s">
        <v>11</v>
      </c>
      <c r="F2272" t="s">
        <v>237</v>
      </c>
      <c r="G2272" t="s">
        <v>5227</v>
      </c>
      <c r="H2272" t="s">
        <v>5228</v>
      </c>
      <c r="K2272">
        <v>10300</v>
      </c>
      <c r="L2272">
        <v>10300</v>
      </c>
      <c r="M2272" t="s">
        <v>15</v>
      </c>
      <c r="N2272" t="s">
        <v>456</v>
      </c>
      <c r="O2272" t="s">
        <v>34448</v>
      </c>
      <c r="P2272" t="s">
        <v>34634</v>
      </c>
      <c r="Q2272" t="s">
        <v>34635</v>
      </c>
      <c r="R2272" t="s">
        <v>34378</v>
      </c>
      <c r="S2272" s="2">
        <v>44896</v>
      </c>
    </row>
    <row r="2273" spans="2:19" x14ac:dyDescent="0.35">
      <c r="B2273" t="s">
        <v>5229</v>
      </c>
      <c r="D2273" t="str">
        <f>IF(ISNUMBER(SEARCH("UKRI",Table2[[#This Row],[SourcingOwnerEmail]])),"UKRI","UKSBS")</f>
        <v>UKSBS</v>
      </c>
      <c r="E2273" t="s">
        <v>11</v>
      </c>
      <c r="F2273" t="s">
        <v>626</v>
      </c>
      <c r="G2273" t="s">
        <v>3017</v>
      </c>
      <c r="H2273" t="s">
        <v>3595</v>
      </c>
      <c r="I2273" s="2">
        <v>44935</v>
      </c>
      <c r="J2273" s="2">
        <v>45016</v>
      </c>
      <c r="K2273">
        <v>35565</v>
      </c>
      <c r="L2273">
        <v>35565</v>
      </c>
      <c r="M2273" t="s">
        <v>1389</v>
      </c>
      <c r="N2273" t="s">
        <v>2155</v>
      </c>
      <c r="O2273" t="s">
        <v>34387</v>
      </c>
      <c r="P2273" t="s">
        <v>34594</v>
      </c>
      <c r="Q2273" t="s">
        <v>34595</v>
      </c>
      <c r="R2273" t="s">
        <v>34378</v>
      </c>
      <c r="S2273" s="2">
        <v>44917</v>
      </c>
    </row>
    <row r="2274" spans="2:19" x14ac:dyDescent="0.35">
      <c r="B2274" t="s">
        <v>5230</v>
      </c>
      <c r="D2274" t="str">
        <f>IF(ISNUMBER(SEARCH("UKRI",Table2[[#This Row],[SourcingOwnerEmail]])),"UKRI","UKSBS")</f>
        <v>UKSBS</v>
      </c>
      <c r="E2274" t="s">
        <v>11</v>
      </c>
      <c r="F2274" t="s">
        <v>626</v>
      </c>
      <c r="G2274" t="s">
        <v>3594</v>
      </c>
      <c r="H2274" t="s">
        <v>5231</v>
      </c>
      <c r="I2274" s="2">
        <v>44935</v>
      </c>
      <c r="J2274" s="2">
        <v>45116</v>
      </c>
      <c r="K2274">
        <v>68612.5</v>
      </c>
      <c r="L2274">
        <v>68612.5</v>
      </c>
      <c r="M2274" t="s">
        <v>1389</v>
      </c>
      <c r="N2274" t="s">
        <v>2155</v>
      </c>
      <c r="O2274" t="s">
        <v>34387</v>
      </c>
      <c r="P2274" t="s">
        <v>34623</v>
      </c>
      <c r="Q2274" t="s">
        <v>34624</v>
      </c>
      <c r="R2274" t="s">
        <v>34378</v>
      </c>
      <c r="S2274" s="2">
        <v>44916</v>
      </c>
    </row>
    <row r="2275" spans="2:19" x14ac:dyDescent="0.35">
      <c r="B2275" t="s">
        <v>5232</v>
      </c>
      <c r="D2275" t="str">
        <f>IF(ISNUMBER(SEARCH("UKRI",Table2[[#This Row],[SourcingOwnerEmail]])),"UKRI","UKSBS")</f>
        <v>UKSBS</v>
      </c>
      <c r="E2275" t="s">
        <v>11</v>
      </c>
      <c r="F2275" t="s">
        <v>237</v>
      </c>
      <c r="G2275" t="s">
        <v>449</v>
      </c>
      <c r="H2275" t="s">
        <v>5233</v>
      </c>
      <c r="L2275">
        <v>34534.5</v>
      </c>
      <c r="M2275" t="s">
        <v>463</v>
      </c>
      <c r="N2275" t="s">
        <v>464</v>
      </c>
      <c r="O2275" t="s">
        <v>83</v>
      </c>
      <c r="P2275" t="s">
        <v>34634</v>
      </c>
      <c r="Q2275" t="s">
        <v>34635</v>
      </c>
      <c r="R2275" t="s">
        <v>34378</v>
      </c>
      <c r="S2275" s="2">
        <v>44910</v>
      </c>
    </row>
    <row r="2276" spans="2:19" x14ac:dyDescent="0.35">
      <c r="B2276" t="s">
        <v>5234</v>
      </c>
      <c r="D2276" t="str">
        <f>IF(ISNUMBER(SEARCH("UKRI",Table2[[#This Row],[SourcingOwnerEmail]])),"UKRI","UKSBS")</f>
        <v>UKSBS</v>
      </c>
      <c r="E2276" t="s">
        <v>11</v>
      </c>
      <c r="F2276" t="s">
        <v>340</v>
      </c>
      <c r="G2276" t="s">
        <v>5235</v>
      </c>
      <c r="H2276" t="s">
        <v>5236</v>
      </c>
      <c r="K2276">
        <v>19800</v>
      </c>
      <c r="L2276">
        <v>19800</v>
      </c>
      <c r="M2276" t="s">
        <v>463</v>
      </c>
      <c r="N2276" t="s">
        <v>2971</v>
      </c>
      <c r="O2276" t="s">
        <v>34448</v>
      </c>
      <c r="P2276" t="s">
        <v>34634</v>
      </c>
      <c r="Q2276" t="s">
        <v>34635</v>
      </c>
      <c r="R2276" t="s">
        <v>34378</v>
      </c>
      <c r="S2276" s="2">
        <v>44914</v>
      </c>
    </row>
    <row r="2277" spans="2:19" x14ac:dyDescent="0.35">
      <c r="B2277" t="s">
        <v>5237</v>
      </c>
      <c r="D2277" t="str">
        <f>IF(ISNUMBER(SEARCH("UKRI",Table2[[#This Row],[SourcingOwnerEmail]])),"UKRI","UKSBS")</f>
        <v>UKSBS</v>
      </c>
      <c r="E2277" t="s">
        <v>11</v>
      </c>
      <c r="F2277" t="s">
        <v>237</v>
      </c>
      <c r="G2277" t="s">
        <v>488</v>
      </c>
      <c r="H2277" t="s">
        <v>5238</v>
      </c>
      <c r="K2277">
        <v>32201.85</v>
      </c>
      <c r="L2277">
        <v>32201.85</v>
      </c>
      <c r="M2277" t="s">
        <v>463</v>
      </c>
      <c r="N2277" t="s">
        <v>464</v>
      </c>
      <c r="O2277" t="s">
        <v>83</v>
      </c>
      <c r="P2277" t="s">
        <v>34634</v>
      </c>
      <c r="Q2277" t="s">
        <v>34635</v>
      </c>
      <c r="R2277" t="s">
        <v>34378</v>
      </c>
      <c r="S2277" s="2">
        <v>44914</v>
      </c>
    </row>
    <row r="2278" spans="2:19" x14ac:dyDescent="0.35">
      <c r="B2278" t="s">
        <v>5239</v>
      </c>
      <c r="D2278" t="str">
        <f>IF(ISNUMBER(SEARCH("UKRI",Table2[[#This Row],[SourcingOwnerEmail]])),"UKRI","UKSBS")</f>
        <v>UKSBS</v>
      </c>
      <c r="E2278" t="s">
        <v>11</v>
      </c>
      <c r="F2278" t="s">
        <v>237</v>
      </c>
      <c r="G2278" t="s">
        <v>341</v>
      </c>
      <c r="H2278" t="s">
        <v>5240</v>
      </c>
      <c r="I2278" s="2">
        <v>44915</v>
      </c>
      <c r="J2278" s="2">
        <v>44986</v>
      </c>
      <c r="K2278">
        <v>37810</v>
      </c>
      <c r="L2278">
        <v>37810</v>
      </c>
      <c r="M2278" t="s">
        <v>20</v>
      </c>
      <c r="N2278" t="s">
        <v>96</v>
      </c>
      <c r="O2278" t="s">
        <v>83</v>
      </c>
      <c r="P2278" t="s">
        <v>34444</v>
      </c>
      <c r="Q2278" t="s">
        <v>34445</v>
      </c>
      <c r="R2278" t="s">
        <v>34378</v>
      </c>
      <c r="S2278" s="2">
        <v>44915</v>
      </c>
    </row>
    <row r="2279" spans="2:19" x14ac:dyDescent="0.35">
      <c r="B2279" t="s">
        <v>5241</v>
      </c>
      <c r="D2279" t="str">
        <f>IF(ISNUMBER(SEARCH("UKRI",Table2[[#This Row],[SourcingOwnerEmail]])),"UKRI","UKSBS")</f>
        <v>UKSBS</v>
      </c>
      <c r="E2279" t="s">
        <v>11</v>
      </c>
      <c r="F2279" t="s">
        <v>237</v>
      </c>
      <c r="G2279" t="s">
        <v>5242</v>
      </c>
      <c r="H2279" t="s">
        <v>5243</v>
      </c>
      <c r="I2279" s="2">
        <v>44915</v>
      </c>
      <c r="J2279" s="2">
        <v>44926</v>
      </c>
      <c r="K2279">
        <v>10124.4</v>
      </c>
      <c r="L2279">
        <v>10124.4</v>
      </c>
      <c r="M2279" t="s">
        <v>20</v>
      </c>
      <c r="N2279" t="s">
        <v>96</v>
      </c>
      <c r="O2279" t="s">
        <v>34448</v>
      </c>
      <c r="P2279" t="s">
        <v>34444</v>
      </c>
      <c r="Q2279" t="s">
        <v>34445</v>
      </c>
      <c r="R2279" t="s">
        <v>34378</v>
      </c>
      <c r="S2279" s="2">
        <v>44915</v>
      </c>
    </row>
    <row r="2280" spans="2:19" x14ac:dyDescent="0.35">
      <c r="B2280" t="s">
        <v>5244</v>
      </c>
      <c r="D2280" t="str">
        <f>IF(ISNUMBER(SEARCH("UKRI",Table2[[#This Row],[SourcingOwnerEmail]])),"UKRI","UKSBS")</f>
        <v>UKSBS</v>
      </c>
      <c r="E2280" t="s">
        <v>11</v>
      </c>
      <c r="F2280" t="s">
        <v>237</v>
      </c>
      <c r="G2280" t="s">
        <v>500</v>
      </c>
      <c r="H2280" t="s">
        <v>5245</v>
      </c>
      <c r="I2280" s="2">
        <v>44929</v>
      </c>
      <c r="J2280" s="2">
        <v>44985</v>
      </c>
      <c r="K2280">
        <v>18720</v>
      </c>
      <c r="L2280">
        <v>18720</v>
      </c>
      <c r="M2280" t="s">
        <v>20</v>
      </c>
      <c r="N2280" t="s">
        <v>4305</v>
      </c>
      <c r="O2280" t="s">
        <v>34448</v>
      </c>
      <c r="P2280" t="s">
        <v>34644</v>
      </c>
      <c r="Q2280" t="s">
        <v>34645</v>
      </c>
      <c r="R2280" t="s">
        <v>34378</v>
      </c>
      <c r="S2280" s="2">
        <v>44938</v>
      </c>
    </row>
    <row r="2281" spans="2:19" x14ac:dyDescent="0.35">
      <c r="B2281" t="s">
        <v>5246</v>
      </c>
      <c r="D2281" t="str">
        <f>IF(ISNUMBER(SEARCH("UKRI",Table2[[#This Row],[SourcingOwnerEmail]])),"UKRI","UKSBS")</f>
        <v>UKSBS</v>
      </c>
      <c r="E2281" t="s">
        <v>11</v>
      </c>
      <c r="F2281" t="s">
        <v>237</v>
      </c>
      <c r="G2281" t="s">
        <v>4892</v>
      </c>
      <c r="H2281" t="s">
        <v>5247</v>
      </c>
      <c r="I2281" s="2">
        <v>44911</v>
      </c>
      <c r="J2281" s="2">
        <v>44957</v>
      </c>
      <c r="K2281">
        <v>27614.5</v>
      </c>
      <c r="L2281">
        <v>27614.5</v>
      </c>
      <c r="M2281" t="s">
        <v>20</v>
      </c>
      <c r="N2281" t="s">
        <v>4305</v>
      </c>
      <c r="O2281" t="s">
        <v>83</v>
      </c>
      <c r="P2281" t="s">
        <v>34644</v>
      </c>
      <c r="Q2281" t="s">
        <v>34645</v>
      </c>
      <c r="R2281" t="s">
        <v>34378</v>
      </c>
      <c r="S2281" s="2">
        <v>44915</v>
      </c>
    </row>
    <row r="2282" spans="2:19" x14ac:dyDescent="0.35">
      <c r="B2282" t="s">
        <v>5248</v>
      </c>
      <c r="D2282" t="str">
        <f>IF(ISNUMBER(SEARCH("UKRI",Table2[[#This Row],[SourcingOwnerEmail]])),"UKRI","UKSBS")</f>
        <v>UKSBS</v>
      </c>
      <c r="E2282" t="s">
        <v>11</v>
      </c>
      <c r="F2282" t="s">
        <v>670</v>
      </c>
      <c r="G2282" t="s">
        <v>4439</v>
      </c>
      <c r="H2282" t="s">
        <v>5249</v>
      </c>
      <c r="I2282" s="2">
        <v>44935</v>
      </c>
      <c r="J2282" s="2">
        <v>45025</v>
      </c>
      <c r="K2282">
        <v>9221.1200000000008</v>
      </c>
      <c r="L2282">
        <v>9221.1200000000008</v>
      </c>
      <c r="M2282" t="s">
        <v>2195</v>
      </c>
      <c r="N2282" t="s">
        <v>2196</v>
      </c>
      <c r="O2282" t="s">
        <v>34387</v>
      </c>
      <c r="P2282" t="s">
        <v>34444</v>
      </c>
      <c r="Q2282" t="s">
        <v>34445</v>
      </c>
      <c r="R2282" t="s">
        <v>34378</v>
      </c>
      <c r="S2282" s="2">
        <v>44935</v>
      </c>
    </row>
    <row r="2283" spans="2:19" x14ac:dyDescent="0.35">
      <c r="B2283" t="s">
        <v>5250</v>
      </c>
      <c r="D2283" t="str">
        <f>IF(ISNUMBER(SEARCH("UKRI",Table2[[#This Row],[SourcingOwnerEmail]])),"UKRI","UKSBS")</f>
        <v>UKSBS</v>
      </c>
      <c r="E2283" t="s">
        <v>11</v>
      </c>
      <c r="F2283" t="s">
        <v>670</v>
      </c>
      <c r="G2283" t="s">
        <v>4439</v>
      </c>
      <c r="H2283" t="s">
        <v>5249</v>
      </c>
      <c r="I2283" s="2">
        <v>44935</v>
      </c>
      <c r="J2283" s="2">
        <v>45198</v>
      </c>
      <c r="K2283">
        <v>9221.1200000000008</v>
      </c>
      <c r="L2283">
        <v>17757.22</v>
      </c>
      <c r="M2283" t="s">
        <v>2195</v>
      </c>
      <c r="N2283" t="s">
        <v>2196</v>
      </c>
      <c r="O2283" t="s">
        <v>34387</v>
      </c>
      <c r="P2283" t="s">
        <v>34444</v>
      </c>
      <c r="Q2283" t="s">
        <v>34445</v>
      </c>
      <c r="R2283" t="s">
        <v>34378</v>
      </c>
      <c r="S2283" s="2">
        <v>44935</v>
      </c>
    </row>
    <row r="2284" spans="2:19" x14ac:dyDescent="0.35">
      <c r="B2284" t="s">
        <v>5251</v>
      </c>
      <c r="D2284" t="str">
        <f>IF(ISNUMBER(SEARCH("UKRI",Table2[[#This Row],[SourcingOwnerEmail]])),"UKRI","UKSBS")</f>
        <v>UKSBS</v>
      </c>
      <c r="E2284" t="s">
        <v>11</v>
      </c>
      <c r="F2284" t="s">
        <v>237</v>
      </c>
      <c r="G2284" t="s">
        <v>5252</v>
      </c>
      <c r="H2284" t="s">
        <v>5253</v>
      </c>
      <c r="L2284">
        <v>18675</v>
      </c>
      <c r="M2284" t="s">
        <v>463</v>
      </c>
      <c r="N2284" t="s">
        <v>2971</v>
      </c>
      <c r="O2284" t="s">
        <v>83</v>
      </c>
      <c r="P2284" t="s">
        <v>34634</v>
      </c>
      <c r="Q2284" t="s">
        <v>34635</v>
      </c>
      <c r="R2284" t="s">
        <v>34378</v>
      </c>
      <c r="S2284" s="2">
        <v>44903</v>
      </c>
    </row>
    <row r="2285" spans="2:19" x14ac:dyDescent="0.35">
      <c r="B2285" t="s">
        <v>5254</v>
      </c>
      <c r="D2285" t="str">
        <f>IF(ISNUMBER(SEARCH("UKRI",Table2[[#This Row],[SourcingOwnerEmail]])),"UKRI","UKSBS")</f>
        <v>UKSBS</v>
      </c>
      <c r="E2285" t="s">
        <v>11</v>
      </c>
      <c r="F2285" t="s">
        <v>469</v>
      </c>
      <c r="G2285" t="s">
        <v>897</v>
      </c>
      <c r="H2285" t="s">
        <v>5255</v>
      </c>
      <c r="I2285" s="2">
        <v>44918</v>
      </c>
      <c r="J2285" s="2">
        <v>45016</v>
      </c>
      <c r="K2285">
        <v>14780</v>
      </c>
      <c r="L2285">
        <v>14780</v>
      </c>
      <c r="M2285" t="s">
        <v>20</v>
      </c>
      <c r="N2285" t="s">
        <v>4305</v>
      </c>
      <c r="O2285" t="s">
        <v>34448</v>
      </c>
      <c r="P2285" t="s">
        <v>34594</v>
      </c>
      <c r="Q2285" t="s">
        <v>34595</v>
      </c>
      <c r="R2285" t="s">
        <v>34378</v>
      </c>
      <c r="S2285" s="2">
        <v>44915</v>
      </c>
    </row>
    <row r="2286" spans="2:19" x14ac:dyDescent="0.35">
      <c r="B2286" t="s">
        <v>5256</v>
      </c>
      <c r="D2286" t="str">
        <f>IF(ISNUMBER(SEARCH("UKRI",Table2[[#This Row],[SourcingOwnerEmail]])),"UKRI","UKSBS")</f>
        <v>UKSBS</v>
      </c>
      <c r="E2286" t="s">
        <v>11</v>
      </c>
      <c r="F2286" t="s">
        <v>584</v>
      </c>
      <c r="G2286" t="s">
        <v>5257</v>
      </c>
      <c r="H2286" t="s">
        <v>5258</v>
      </c>
      <c r="I2286" s="2">
        <v>44986</v>
      </c>
      <c r="J2286" s="2">
        <v>45002</v>
      </c>
      <c r="L2286">
        <v>22000</v>
      </c>
      <c r="M2286" t="s">
        <v>20</v>
      </c>
      <c r="N2286" t="s">
        <v>4305</v>
      </c>
      <c r="O2286" t="s">
        <v>34448</v>
      </c>
      <c r="P2286" t="s">
        <v>34592</v>
      </c>
      <c r="Q2286" t="s">
        <v>34593</v>
      </c>
      <c r="R2286" t="s">
        <v>34378</v>
      </c>
      <c r="S2286" s="2">
        <v>44929</v>
      </c>
    </row>
    <row r="2287" spans="2:19" x14ac:dyDescent="0.35">
      <c r="B2287" t="s">
        <v>5259</v>
      </c>
      <c r="D2287" t="str">
        <f>IF(ISNUMBER(SEARCH("UKRI",Table2[[#This Row],[SourcingOwnerEmail]])),"UKRI","UKSBS")</f>
        <v>UKSBS</v>
      </c>
      <c r="E2287" t="s">
        <v>11</v>
      </c>
      <c r="F2287" t="s">
        <v>75</v>
      </c>
      <c r="G2287" t="s">
        <v>2142</v>
      </c>
      <c r="H2287" t="s">
        <v>5260</v>
      </c>
      <c r="I2287" s="2">
        <v>44986</v>
      </c>
      <c r="J2287" s="2">
        <v>45005</v>
      </c>
      <c r="L2287">
        <v>10450.68</v>
      </c>
      <c r="M2287" t="s">
        <v>1852</v>
      </c>
      <c r="N2287" t="s">
        <v>140</v>
      </c>
      <c r="O2287" t="s">
        <v>34448</v>
      </c>
      <c r="P2287" t="s">
        <v>34592</v>
      </c>
      <c r="Q2287" t="s">
        <v>34593</v>
      </c>
      <c r="R2287" t="s">
        <v>34378</v>
      </c>
      <c r="S2287" s="2">
        <v>44929</v>
      </c>
    </row>
    <row r="2288" spans="2:19" x14ac:dyDescent="0.35">
      <c r="B2288" t="s">
        <v>5261</v>
      </c>
      <c r="D2288" t="str">
        <f>IF(ISNUMBER(SEARCH("UKRI",Table2[[#This Row],[SourcingOwnerEmail]])),"UKRI","UKSBS")</f>
        <v>UKSBS</v>
      </c>
      <c r="E2288" t="s">
        <v>11</v>
      </c>
      <c r="F2288" t="s">
        <v>679</v>
      </c>
      <c r="G2288" t="s">
        <v>5262</v>
      </c>
      <c r="H2288" t="s">
        <v>5263</v>
      </c>
      <c r="K2288">
        <v>19631.150000000001</v>
      </c>
      <c r="L2288">
        <v>19631.150000000001</v>
      </c>
      <c r="M2288" t="s">
        <v>20</v>
      </c>
      <c r="N2288" t="s">
        <v>4807</v>
      </c>
      <c r="O2288" t="s">
        <v>34448</v>
      </c>
      <c r="P2288" t="s">
        <v>34634</v>
      </c>
      <c r="Q2288" t="s">
        <v>34635</v>
      </c>
      <c r="R2288" t="s">
        <v>34378</v>
      </c>
      <c r="S2288" s="2">
        <v>44916</v>
      </c>
    </row>
    <row r="2289" spans="2:19" x14ac:dyDescent="0.35">
      <c r="B2289" t="s">
        <v>5264</v>
      </c>
      <c r="D2289" t="str">
        <f>IF(ISNUMBER(SEARCH("UKRI",Table2[[#This Row],[SourcingOwnerEmail]])),"UKRI","UKSBS")</f>
        <v>UKSBS</v>
      </c>
      <c r="E2289" t="s">
        <v>11</v>
      </c>
      <c r="F2289" t="s">
        <v>75</v>
      </c>
      <c r="G2289" t="s">
        <v>5265</v>
      </c>
      <c r="H2289" t="s">
        <v>5266</v>
      </c>
      <c r="K2289">
        <v>33476.1</v>
      </c>
      <c r="L2289">
        <v>38000</v>
      </c>
      <c r="M2289" t="s">
        <v>164</v>
      </c>
      <c r="N2289" t="s">
        <v>165</v>
      </c>
      <c r="O2289" t="s">
        <v>83</v>
      </c>
      <c r="P2289" t="s">
        <v>34634</v>
      </c>
      <c r="Q2289" t="s">
        <v>34635</v>
      </c>
      <c r="R2289" t="s">
        <v>34378</v>
      </c>
      <c r="S2289" s="2">
        <v>44929</v>
      </c>
    </row>
    <row r="2290" spans="2:19" x14ac:dyDescent="0.35">
      <c r="B2290" t="s">
        <v>5267</v>
      </c>
      <c r="D2290" t="str">
        <f>IF(ISNUMBER(SEARCH("UKRI",Table2[[#This Row],[SourcingOwnerEmail]])),"UKRI","UKSBS")</f>
        <v>UKSBS</v>
      </c>
      <c r="E2290" t="s">
        <v>11</v>
      </c>
      <c r="F2290" t="s">
        <v>237</v>
      </c>
      <c r="G2290" t="s">
        <v>5268</v>
      </c>
      <c r="H2290" t="s">
        <v>5269</v>
      </c>
      <c r="K2290">
        <v>12121.98</v>
      </c>
      <c r="L2290">
        <v>12121.98</v>
      </c>
      <c r="M2290" t="s">
        <v>463</v>
      </c>
      <c r="N2290" t="s">
        <v>464</v>
      </c>
      <c r="O2290" t="s">
        <v>34448</v>
      </c>
      <c r="P2290" t="s">
        <v>34634</v>
      </c>
      <c r="Q2290" t="s">
        <v>34635</v>
      </c>
      <c r="R2290" t="s">
        <v>34378</v>
      </c>
      <c r="S2290" s="2">
        <v>44916</v>
      </c>
    </row>
    <row r="2291" spans="2:19" x14ac:dyDescent="0.35">
      <c r="B2291" t="s">
        <v>5270</v>
      </c>
      <c r="D2291" t="str">
        <f>IF(ISNUMBER(SEARCH("UKRI",Table2[[#This Row],[SourcingOwnerEmail]])),"UKRI","UKSBS")</f>
        <v>UKSBS</v>
      </c>
      <c r="E2291" t="s">
        <v>11</v>
      </c>
      <c r="F2291" t="s">
        <v>626</v>
      </c>
      <c r="G2291" t="s">
        <v>5271</v>
      </c>
      <c r="H2291" t="s">
        <v>5272</v>
      </c>
      <c r="I2291" s="2">
        <v>44929</v>
      </c>
      <c r="J2291" s="2">
        <v>45199</v>
      </c>
      <c r="L2291">
        <v>109684.38</v>
      </c>
      <c r="M2291" t="s">
        <v>1389</v>
      </c>
      <c r="N2291" t="s">
        <v>2155</v>
      </c>
      <c r="O2291" t="s">
        <v>34387</v>
      </c>
      <c r="P2291" t="s">
        <v>34634</v>
      </c>
      <c r="Q2291" t="s">
        <v>34635</v>
      </c>
      <c r="R2291" t="s">
        <v>34378</v>
      </c>
      <c r="S2291" s="2">
        <v>44974</v>
      </c>
    </row>
    <row r="2292" spans="2:19" x14ac:dyDescent="0.35">
      <c r="B2292" t="s">
        <v>5273</v>
      </c>
      <c r="D2292" t="str">
        <f>IF(ISNUMBER(SEARCH("UKRI",Table2[[#This Row],[SourcingOwnerEmail]])),"UKRI","UKSBS")</f>
        <v>UKSBS</v>
      </c>
      <c r="E2292" t="s">
        <v>11</v>
      </c>
      <c r="F2292" t="s">
        <v>626</v>
      </c>
      <c r="G2292" t="s">
        <v>5274</v>
      </c>
      <c r="H2292" t="s">
        <v>5275</v>
      </c>
      <c r="I2292" s="2">
        <v>44929</v>
      </c>
      <c r="J2292" s="2">
        <v>45382</v>
      </c>
      <c r="L2292">
        <v>183199.38</v>
      </c>
      <c r="M2292" t="s">
        <v>1389</v>
      </c>
      <c r="N2292" t="s">
        <v>2155</v>
      </c>
      <c r="O2292" t="s">
        <v>34387</v>
      </c>
      <c r="P2292" t="s">
        <v>34634</v>
      </c>
      <c r="Q2292" t="s">
        <v>34635</v>
      </c>
      <c r="R2292" t="s">
        <v>34378</v>
      </c>
      <c r="S2292" s="2">
        <v>45096</v>
      </c>
    </row>
    <row r="2293" spans="2:19" x14ac:dyDescent="0.35">
      <c r="B2293" t="s">
        <v>5276</v>
      </c>
      <c r="D2293" t="str">
        <f>IF(ISNUMBER(SEARCH("UKRI",Table2[[#This Row],[SourcingOwnerEmail]])),"UKRI","UKSBS")</f>
        <v>UKSBS</v>
      </c>
      <c r="E2293" t="s">
        <v>11</v>
      </c>
      <c r="F2293" t="s">
        <v>237</v>
      </c>
      <c r="G2293" t="s">
        <v>5205</v>
      </c>
      <c r="H2293" t="s">
        <v>5277</v>
      </c>
      <c r="I2293" s="2">
        <v>44958</v>
      </c>
      <c r="J2293" s="2">
        <v>44981</v>
      </c>
      <c r="L2293">
        <v>16995</v>
      </c>
      <c r="M2293" t="s">
        <v>20</v>
      </c>
      <c r="N2293" t="s">
        <v>4305</v>
      </c>
      <c r="O2293" t="s">
        <v>83</v>
      </c>
      <c r="P2293" t="s">
        <v>34592</v>
      </c>
      <c r="Q2293" t="s">
        <v>34593</v>
      </c>
      <c r="R2293" t="s">
        <v>34378</v>
      </c>
      <c r="S2293" s="2">
        <v>44929</v>
      </c>
    </row>
    <row r="2294" spans="2:19" x14ac:dyDescent="0.35">
      <c r="B2294" t="s">
        <v>5278</v>
      </c>
      <c r="D2294" t="str">
        <f>IF(ISNUMBER(SEARCH("UKRI",Table2[[#This Row],[SourcingOwnerEmail]])),"UKRI","UKSBS")</f>
        <v>UKSBS</v>
      </c>
      <c r="E2294" t="s">
        <v>11</v>
      </c>
      <c r="F2294" t="s">
        <v>626</v>
      </c>
      <c r="G2294" t="s">
        <v>3084</v>
      </c>
      <c r="H2294" t="s">
        <v>5279</v>
      </c>
      <c r="I2294" s="2">
        <v>44929</v>
      </c>
      <c r="J2294" s="2">
        <v>45296</v>
      </c>
      <c r="K2294">
        <v>137700</v>
      </c>
      <c r="L2294">
        <v>137700</v>
      </c>
      <c r="M2294" t="s">
        <v>1389</v>
      </c>
      <c r="N2294" t="s">
        <v>2155</v>
      </c>
      <c r="O2294" t="s">
        <v>34387</v>
      </c>
      <c r="P2294" t="s">
        <v>34594</v>
      </c>
      <c r="Q2294" t="s">
        <v>34595</v>
      </c>
      <c r="R2294" t="s">
        <v>34378</v>
      </c>
      <c r="S2294" s="2">
        <v>44942</v>
      </c>
    </row>
    <row r="2295" spans="2:19" x14ac:dyDescent="0.35">
      <c r="B2295" t="s">
        <v>5280</v>
      </c>
      <c r="D2295" t="str">
        <f>IF(ISNUMBER(SEARCH("UKRI",Table2[[#This Row],[SourcingOwnerEmail]])),"UKRI","UKSBS")</f>
        <v>UKSBS</v>
      </c>
      <c r="E2295" t="s">
        <v>11</v>
      </c>
      <c r="F2295" t="s">
        <v>626</v>
      </c>
      <c r="G2295" t="s">
        <v>3084</v>
      </c>
      <c r="H2295" t="s">
        <v>5281</v>
      </c>
      <c r="I2295" s="2">
        <v>44935</v>
      </c>
      <c r="J2295" s="2">
        <v>45199</v>
      </c>
      <c r="K2295">
        <v>41850</v>
      </c>
      <c r="L2295">
        <v>128340</v>
      </c>
      <c r="M2295" t="s">
        <v>1389</v>
      </c>
      <c r="N2295" t="s">
        <v>2155</v>
      </c>
      <c r="O2295" t="s">
        <v>34387</v>
      </c>
      <c r="P2295" t="s">
        <v>34594</v>
      </c>
      <c r="Q2295" t="s">
        <v>34595</v>
      </c>
      <c r="R2295" t="s">
        <v>34378</v>
      </c>
      <c r="S2295" s="2">
        <v>44918</v>
      </c>
    </row>
    <row r="2296" spans="2:19" x14ac:dyDescent="0.35">
      <c r="B2296" t="s">
        <v>5282</v>
      </c>
      <c r="D2296" t="str">
        <f>IF(ISNUMBER(SEARCH("UKRI",Table2[[#This Row],[SourcingOwnerEmail]])),"UKRI","UKSBS")</f>
        <v>UKSBS</v>
      </c>
      <c r="E2296" t="s">
        <v>11</v>
      </c>
      <c r="F2296" t="s">
        <v>626</v>
      </c>
      <c r="G2296" t="s">
        <v>4219</v>
      </c>
      <c r="H2296" t="s">
        <v>5283</v>
      </c>
      <c r="I2296" s="2">
        <v>44935</v>
      </c>
      <c r="J2296" s="2">
        <v>45382</v>
      </c>
      <c r="L2296">
        <v>215527.5</v>
      </c>
      <c r="M2296" t="s">
        <v>1389</v>
      </c>
      <c r="N2296" t="s">
        <v>2155</v>
      </c>
      <c r="O2296" t="s">
        <v>34387</v>
      </c>
      <c r="P2296" t="s">
        <v>34634</v>
      </c>
      <c r="Q2296" t="s">
        <v>34635</v>
      </c>
      <c r="R2296" t="s">
        <v>34378</v>
      </c>
      <c r="S2296" s="2">
        <v>45096</v>
      </c>
    </row>
    <row r="2297" spans="2:19" x14ac:dyDescent="0.35">
      <c r="B2297" t="s">
        <v>5284</v>
      </c>
      <c r="D2297" t="str">
        <f>IF(ISNUMBER(SEARCH("UKRI",Table2[[#This Row],[SourcingOwnerEmail]])),"UKRI","UKSBS")</f>
        <v>UKSBS</v>
      </c>
      <c r="E2297" t="s">
        <v>11</v>
      </c>
      <c r="F2297" t="s">
        <v>237</v>
      </c>
      <c r="G2297" t="s">
        <v>554</v>
      </c>
      <c r="H2297" t="s">
        <v>5285</v>
      </c>
      <c r="I2297" s="2">
        <v>44928</v>
      </c>
      <c r="J2297" s="2">
        <v>45016</v>
      </c>
      <c r="K2297">
        <v>17440</v>
      </c>
      <c r="L2297">
        <v>17440</v>
      </c>
      <c r="M2297" t="s">
        <v>20</v>
      </c>
      <c r="N2297" t="s">
        <v>4305</v>
      </c>
      <c r="O2297" t="s">
        <v>83</v>
      </c>
      <c r="P2297" t="s">
        <v>34594</v>
      </c>
      <c r="Q2297" t="s">
        <v>34595</v>
      </c>
      <c r="R2297" t="s">
        <v>34378</v>
      </c>
      <c r="S2297" s="2">
        <v>44924</v>
      </c>
    </row>
    <row r="2298" spans="2:19" x14ac:dyDescent="0.35">
      <c r="B2298" t="s">
        <v>5286</v>
      </c>
      <c r="D2298" t="str">
        <f>IF(ISNUMBER(SEARCH("UKRI",Table2[[#This Row],[SourcingOwnerEmail]])),"UKRI","UKSBS")</f>
        <v>UKSBS</v>
      </c>
      <c r="E2298" t="s">
        <v>11</v>
      </c>
      <c r="F2298" t="s">
        <v>4631</v>
      </c>
      <c r="G2298" t="s">
        <v>5257</v>
      </c>
      <c r="H2298" t="s">
        <v>5287</v>
      </c>
      <c r="I2298" s="2">
        <v>44958</v>
      </c>
      <c r="J2298" s="2">
        <v>45016</v>
      </c>
      <c r="K2298">
        <v>15176</v>
      </c>
      <c r="L2298">
        <v>15176</v>
      </c>
      <c r="M2298" t="s">
        <v>20</v>
      </c>
      <c r="N2298" t="s">
        <v>4305</v>
      </c>
      <c r="O2298" t="s">
        <v>83</v>
      </c>
      <c r="P2298" t="s">
        <v>34594</v>
      </c>
      <c r="Q2298" t="s">
        <v>34595</v>
      </c>
      <c r="R2298" t="s">
        <v>34378</v>
      </c>
      <c r="S2298" s="2">
        <v>44951</v>
      </c>
    </row>
    <row r="2299" spans="2:19" x14ac:dyDescent="0.35">
      <c r="B2299" t="s">
        <v>5288</v>
      </c>
      <c r="D2299" t="str">
        <f>IF(ISNUMBER(SEARCH("UKRI",Table2[[#This Row],[SourcingOwnerEmail]])),"UKRI","UKSBS")</f>
        <v>UKSBS</v>
      </c>
      <c r="E2299" t="s">
        <v>11</v>
      </c>
      <c r="F2299" t="s">
        <v>626</v>
      </c>
      <c r="G2299" t="s">
        <v>3017</v>
      </c>
      <c r="H2299" t="s">
        <v>5289</v>
      </c>
      <c r="I2299" s="2">
        <v>44942</v>
      </c>
      <c r="J2299" s="2">
        <v>45562</v>
      </c>
      <c r="K2299">
        <v>131345.5</v>
      </c>
      <c r="L2299">
        <v>233925.25</v>
      </c>
      <c r="M2299" t="s">
        <v>1389</v>
      </c>
      <c r="N2299" t="s">
        <v>2155</v>
      </c>
      <c r="O2299" t="s">
        <v>34387</v>
      </c>
      <c r="P2299" t="s">
        <v>34617</v>
      </c>
      <c r="Q2299" t="s">
        <v>34618</v>
      </c>
      <c r="R2299" t="s">
        <v>34378</v>
      </c>
      <c r="S2299" s="2">
        <v>44945</v>
      </c>
    </row>
    <row r="2300" spans="2:19" x14ac:dyDescent="0.35">
      <c r="B2300" t="s">
        <v>5290</v>
      </c>
      <c r="D2300" t="str">
        <f>IF(ISNUMBER(SEARCH("UKRI",Table2[[#This Row],[SourcingOwnerEmail]])),"UKRI","UKSBS")</f>
        <v>UKSBS</v>
      </c>
      <c r="E2300" t="s">
        <v>11</v>
      </c>
      <c r="F2300" t="s">
        <v>670</v>
      </c>
      <c r="G2300" t="s">
        <v>4439</v>
      </c>
      <c r="H2300" t="s">
        <v>5291</v>
      </c>
      <c r="I2300" s="2">
        <v>44935</v>
      </c>
      <c r="J2300" s="2">
        <v>45230</v>
      </c>
      <c r="K2300">
        <v>17089.93</v>
      </c>
      <c r="L2300">
        <v>17089.93</v>
      </c>
      <c r="M2300" t="s">
        <v>1389</v>
      </c>
      <c r="N2300" t="s">
        <v>2155</v>
      </c>
      <c r="O2300" t="s">
        <v>34387</v>
      </c>
      <c r="P2300" t="s">
        <v>34617</v>
      </c>
      <c r="Q2300" t="s">
        <v>34618</v>
      </c>
      <c r="R2300" t="s">
        <v>34378</v>
      </c>
      <c r="S2300" s="2">
        <v>44936</v>
      </c>
    </row>
    <row r="2301" spans="2:19" x14ac:dyDescent="0.35">
      <c r="B2301" t="s">
        <v>5292</v>
      </c>
      <c r="D2301" t="str">
        <f>IF(ISNUMBER(SEARCH("UKRI",Table2[[#This Row],[SourcingOwnerEmail]])),"UKRI","UKSBS")</f>
        <v>UKSBS</v>
      </c>
      <c r="E2301" t="s">
        <v>11</v>
      </c>
      <c r="F2301" t="s">
        <v>670</v>
      </c>
      <c r="G2301" t="s">
        <v>4439</v>
      </c>
      <c r="H2301" t="s">
        <v>5293</v>
      </c>
      <c r="I2301" s="2">
        <v>44930</v>
      </c>
      <c r="J2301" s="2">
        <v>45289</v>
      </c>
      <c r="K2301">
        <v>42344.78</v>
      </c>
      <c r="L2301">
        <v>42344.78</v>
      </c>
      <c r="M2301" t="s">
        <v>1389</v>
      </c>
      <c r="N2301" t="s">
        <v>2155</v>
      </c>
      <c r="O2301" t="s">
        <v>34387</v>
      </c>
      <c r="P2301" t="s">
        <v>34442</v>
      </c>
      <c r="Q2301" t="s">
        <v>34443</v>
      </c>
      <c r="R2301" t="s">
        <v>34378</v>
      </c>
      <c r="S2301" s="2">
        <v>44936</v>
      </c>
    </row>
    <row r="2302" spans="2:19" x14ac:dyDescent="0.35">
      <c r="B2302" t="s">
        <v>5294</v>
      </c>
      <c r="D2302" t="str">
        <f>IF(ISNUMBER(SEARCH("UKRI",Table2[[#This Row],[SourcingOwnerEmail]])),"UKRI","UKSBS")</f>
        <v>UKSBS</v>
      </c>
      <c r="E2302" t="s">
        <v>11</v>
      </c>
      <c r="F2302" t="s">
        <v>17</v>
      </c>
      <c r="G2302" t="s">
        <v>5295</v>
      </c>
      <c r="H2302" t="s">
        <v>5296</v>
      </c>
      <c r="I2302" s="2">
        <v>42558</v>
      </c>
      <c r="J2302" s="2">
        <v>42589</v>
      </c>
      <c r="L2302">
        <v>49690</v>
      </c>
      <c r="M2302" t="s">
        <v>20</v>
      </c>
      <c r="N2302" t="s">
        <v>21</v>
      </c>
      <c r="O2302" t="s">
        <v>34379</v>
      </c>
      <c r="P2302" t="s">
        <v>34392</v>
      </c>
      <c r="Q2302" t="s">
        <v>34485</v>
      </c>
      <c r="R2302" t="s">
        <v>34378</v>
      </c>
      <c r="S2302" s="2">
        <v>42558</v>
      </c>
    </row>
    <row r="2303" spans="2:19" x14ac:dyDescent="0.35">
      <c r="B2303" t="s">
        <v>5297</v>
      </c>
      <c r="D2303" t="str">
        <f>IF(ISNUMBER(SEARCH("UKRI",Table2[[#This Row],[SourcingOwnerEmail]])),"UKRI","UKSBS")</f>
        <v>UKSBS</v>
      </c>
      <c r="E2303" t="s">
        <v>11</v>
      </c>
      <c r="F2303" t="s">
        <v>159</v>
      </c>
      <c r="G2303" t="s">
        <v>5298</v>
      </c>
      <c r="H2303" t="s">
        <v>5299</v>
      </c>
      <c r="I2303" s="2">
        <v>42338</v>
      </c>
      <c r="J2303" s="2">
        <v>42338</v>
      </c>
      <c r="L2303">
        <v>12938.72</v>
      </c>
      <c r="M2303" t="s">
        <v>20</v>
      </c>
      <c r="N2303" t="s">
        <v>21</v>
      </c>
      <c r="O2303" t="s">
        <v>34379</v>
      </c>
      <c r="P2303" t="s">
        <v>34392</v>
      </c>
      <c r="Q2303" t="s">
        <v>34393</v>
      </c>
      <c r="R2303" t="s">
        <v>34378</v>
      </c>
      <c r="S2303" s="2">
        <v>42338</v>
      </c>
    </row>
    <row r="2304" spans="2:19" x14ac:dyDescent="0.35">
      <c r="B2304" s="5" t="s">
        <v>9030</v>
      </c>
      <c r="C2304" s="5"/>
      <c r="D2304" s="5" t="str">
        <f>IF(ISNUMBER(SEARCH("UKRI",Table2[[#This Row],[SourcingOwnerEmail]])),"UKRI","UKSBS")</f>
        <v>UKSBS</v>
      </c>
      <c r="E2304" s="5" t="s">
        <v>11</v>
      </c>
      <c r="F2304" s="5" t="s">
        <v>12</v>
      </c>
      <c r="G2304" s="5" t="s">
        <v>9031</v>
      </c>
      <c r="H2304" s="5" t="s">
        <v>9032</v>
      </c>
      <c r="I2304" s="6">
        <v>42461</v>
      </c>
      <c r="J2304" s="6">
        <v>42582</v>
      </c>
      <c r="K2304" s="5"/>
      <c r="L2304" s="5">
        <v>500000</v>
      </c>
      <c r="M2304" s="5" t="s">
        <v>15</v>
      </c>
      <c r="N2304" s="5" t="s">
        <v>40</v>
      </c>
      <c r="O2304" s="5" t="s">
        <v>34381</v>
      </c>
      <c r="P2304" s="5" t="s">
        <v>34397</v>
      </c>
      <c r="Q2304" s="5" t="s">
        <v>34398</v>
      </c>
      <c r="R2304" s="5" t="s">
        <v>34378</v>
      </c>
      <c r="S2304" s="6">
        <v>42422</v>
      </c>
    </row>
    <row r="2305" spans="2:19" x14ac:dyDescent="0.35">
      <c r="B2305" t="s">
        <v>5303</v>
      </c>
      <c r="D2305" t="str">
        <f>IF(ISNUMBER(SEARCH("UKRI",Table2[[#This Row],[SourcingOwnerEmail]])),"UKRI","UKSBS")</f>
        <v>UKSBS</v>
      </c>
      <c r="E2305" t="s">
        <v>11</v>
      </c>
      <c r="F2305" t="s">
        <v>159</v>
      </c>
      <c r="G2305" t="s">
        <v>5301</v>
      </c>
      <c r="H2305" t="s">
        <v>5304</v>
      </c>
      <c r="I2305" s="2">
        <v>42619</v>
      </c>
      <c r="J2305" s="2">
        <v>42825</v>
      </c>
      <c r="L2305">
        <v>20774</v>
      </c>
      <c r="M2305" t="s">
        <v>20</v>
      </c>
      <c r="N2305" t="s">
        <v>21</v>
      </c>
      <c r="O2305" t="s">
        <v>34379</v>
      </c>
      <c r="P2305" t="s">
        <v>34392</v>
      </c>
      <c r="Q2305" t="s">
        <v>34485</v>
      </c>
      <c r="R2305" t="s">
        <v>34378</v>
      </c>
      <c r="S2305" s="2">
        <v>42668</v>
      </c>
    </row>
    <row r="2306" spans="2:19" x14ac:dyDescent="0.35">
      <c r="B2306" t="s">
        <v>5305</v>
      </c>
      <c r="D2306" t="str">
        <f>IF(ISNUMBER(SEARCH("UKRI",Table2[[#This Row],[SourcingOwnerEmail]])),"UKRI","UKSBS")</f>
        <v>UKSBS</v>
      </c>
      <c r="E2306" t="s">
        <v>11</v>
      </c>
      <c r="F2306" t="s">
        <v>12</v>
      </c>
      <c r="H2306" t="s">
        <v>5306</v>
      </c>
      <c r="I2306" s="2">
        <v>42397</v>
      </c>
      <c r="J2306" s="2">
        <v>42397</v>
      </c>
      <c r="L2306">
        <v>15096.66</v>
      </c>
      <c r="M2306" t="s">
        <v>20</v>
      </c>
      <c r="N2306" t="s">
        <v>21</v>
      </c>
      <c r="O2306" t="s">
        <v>34379</v>
      </c>
      <c r="P2306" t="s">
        <v>34392</v>
      </c>
      <c r="Q2306" t="s">
        <v>34393</v>
      </c>
      <c r="R2306" t="s">
        <v>34378</v>
      </c>
      <c r="S2306" s="2">
        <v>42397</v>
      </c>
    </row>
    <row r="2307" spans="2:19" x14ac:dyDescent="0.35">
      <c r="B2307" t="s">
        <v>5307</v>
      </c>
      <c r="D2307" t="str">
        <f>IF(ISNUMBER(SEARCH("UKRI",Table2[[#This Row],[SourcingOwnerEmail]])),"UKRI","UKSBS")</f>
        <v>UKSBS</v>
      </c>
      <c r="E2307" t="s">
        <v>11</v>
      </c>
      <c r="F2307" t="s">
        <v>12</v>
      </c>
      <c r="G2307" t="s">
        <v>5308</v>
      </c>
      <c r="H2307" t="s">
        <v>5309</v>
      </c>
      <c r="I2307" s="2">
        <v>42405</v>
      </c>
      <c r="J2307" s="2">
        <v>42434</v>
      </c>
      <c r="L2307">
        <v>600000</v>
      </c>
      <c r="M2307" t="s">
        <v>20</v>
      </c>
      <c r="N2307" t="s">
        <v>21</v>
      </c>
      <c r="O2307" t="s">
        <v>34379</v>
      </c>
      <c r="P2307" t="s">
        <v>34392</v>
      </c>
      <c r="Q2307" t="s">
        <v>34393</v>
      </c>
      <c r="R2307" t="s">
        <v>34378</v>
      </c>
      <c r="S2307" s="2">
        <v>42405</v>
      </c>
    </row>
    <row r="2308" spans="2:19" x14ac:dyDescent="0.35">
      <c r="B2308" t="s">
        <v>5310</v>
      </c>
      <c r="D2308" t="str">
        <f>IF(ISNUMBER(SEARCH("UKRI",Table2[[#This Row],[SourcingOwnerEmail]])),"UKRI","UKSBS")</f>
        <v>UKSBS</v>
      </c>
      <c r="E2308" t="s">
        <v>11</v>
      </c>
      <c r="F2308" t="s">
        <v>12</v>
      </c>
      <c r="G2308" t="s">
        <v>5311</v>
      </c>
      <c r="H2308" t="s">
        <v>5312</v>
      </c>
      <c r="I2308" s="2">
        <v>42769</v>
      </c>
      <c r="J2308" s="2">
        <v>43465</v>
      </c>
      <c r="L2308">
        <v>88926.26</v>
      </c>
      <c r="M2308" t="s">
        <v>20</v>
      </c>
      <c r="N2308" t="s">
        <v>21</v>
      </c>
      <c r="O2308" t="s">
        <v>34379</v>
      </c>
      <c r="P2308" t="s">
        <v>34392</v>
      </c>
      <c r="Q2308" t="s">
        <v>34485</v>
      </c>
      <c r="R2308" t="s">
        <v>34378</v>
      </c>
      <c r="S2308" s="2">
        <v>42769</v>
      </c>
    </row>
    <row r="2309" spans="2:19" x14ac:dyDescent="0.35">
      <c r="B2309" t="s">
        <v>5313</v>
      </c>
      <c r="D2309" t="str">
        <f>IF(ISNUMBER(SEARCH("UKRI",Table2[[#This Row],[SourcingOwnerEmail]])),"UKRI","UKSBS")</f>
        <v>UKSBS</v>
      </c>
      <c r="E2309" t="s">
        <v>11</v>
      </c>
      <c r="F2309" t="s">
        <v>12</v>
      </c>
      <c r="G2309" t="s">
        <v>5314</v>
      </c>
      <c r="H2309" t="s">
        <v>5315</v>
      </c>
      <c r="I2309" s="2">
        <v>42769</v>
      </c>
      <c r="J2309" s="2">
        <v>43343</v>
      </c>
      <c r="L2309">
        <v>237813.12</v>
      </c>
      <c r="M2309" t="s">
        <v>20</v>
      </c>
      <c r="N2309" t="s">
        <v>21</v>
      </c>
      <c r="O2309" t="s">
        <v>34379</v>
      </c>
      <c r="P2309" t="s">
        <v>34392</v>
      </c>
      <c r="Q2309" t="s">
        <v>34485</v>
      </c>
      <c r="R2309" t="s">
        <v>34378</v>
      </c>
      <c r="S2309" s="2">
        <v>42769</v>
      </c>
    </row>
    <row r="2310" spans="2:19" x14ac:dyDescent="0.35">
      <c r="B2310" t="s">
        <v>5316</v>
      </c>
      <c r="D2310" t="str">
        <f>IF(ISNUMBER(SEARCH("UKRI",Table2[[#This Row],[SourcingOwnerEmail]])),"UKRI","UKSBS")</f>
        <v>UKSBS</v>
      </c>
      <c r="E2310" t="s">
        <v>11</v>
      </c>
      <c r="F2310" t="s">
        <v>12</v>
      </c>
      <c r="G2310" t="s">
        <v>4397</v>
      </c>
      <c r="H2310" t="s">
        <v>5317</v>
      </c>
      <c r="I2310" s="2">
        <v>42788</v>
      </c>
      <c r="J2310" s="2">
        <v>42788</v>
      </c>
      <c r="L2310">
        <v>43801</v>
      </c>
      <c r="M2310" t="s">
        <v>20</v>
      </c>
      <c r="N2310" t="s">
        <v>21</v>
      </c>
      <c r="O2310" t="s">
        <v>34379</v>
      </c>
      <c r="P2310" t="s">
        <v>34392</v>
      </c>
      <c r="Q2310" t="s">
        <v>34485</v>
      </c>
      <c r="R2310" t="s">
        <v>34378</v>
      </c>
      <c r="S2310" s="2">
        <v>42788</v>
      </c>
    </row>
    <row r="2311" spans="2:19" x14ac:dyDescent="0.35">
      <c r="B2311" t="s">
        <v>5318</v>
      </c>
      <c r="D2311" t="str">
        <f>IF(ISNUMBER(SEARCH("UKRI",Table2[[#This Row],[SourcingOwnerEmail]])),"UKRI","UKSBS")</f>
        <v>UKSBS</v>
      </c>
      <c r="E2311" t="s">
        <v>11</v>
      </c>
      <c r="F2311" t="s">
        <v>5319</v>
      </c>
      <c r="G2311" t="s">
        <v>5320</v>
      </c>
      <c r="H2311" t="s">
        <v>5321</v>
      </c>
      <c r="I2311" s="2">
        <v>43396</v>
      </c>
      <c r="J2311" s="2">
        <v>43760</v>
      </c>
      <c r="K2311">
        <v>35678</v>
      </c>
      <c r="L2311">
        <v>35678</v>
      </c>
      <c r="M2311" t="s">
        <v>327</v>
      </c>
      <c r="N2311" t="s">
        <v>416</v>
      </c>
      <c r="O2311" t="s">
        <v>34387</v>
      </c>
      <c r="P2311" t="s">
        <v>34602</v>
      </c>
      <c r="Q2311" t="s">
        <v>34603</v>
      </c>
      <c r="R2311" t="s">
        <v>34378</v>
      </c>
      <c r="S2311" s="2">
        <v>43403</v>
      </c>
    </row>
    <row r="2312" spans="2:19" x14ac:dyDescent="0.35">
      <c r="B2312" t="s">
        <v>5322</v>
      </c>
      <c r="D2312" t="str">
        <f>IF(ISNUMBER(SEARCH("UKRI",Table2[[#This Row],[SourcingOwnerEmail]])),"UKRI","UKSBS")</f>
        <v>UKSBS</v>
      </c>
      <c r="E2312" t="s">
        <v>11</v>
      </c>
      <c r="F2312" t="s">
        <v>670</v>
      </c>
      <c r="G2312" t="s">
        <v>5323</v>
      </c>
      <c r="H2312" t="s">
        <v>5324</v>
      </c>
      <c r="I2312" s="2">
        <v>43735</v>
      </c>
      <c r="J2312" s="2">
        <v>44465</v>
      </c>
      <c r="L2312">
        <v>239391.1</v>
      </c>
      <c r="M2312" t="s">
        <v>327</v>
      </c>
      <c r="N2312" t="s">
        <v>328</v>
      </c>
      <c r="O2312" t="s">
        <v>34646</v>
      </c>
      <c r="P2312" t="s">
        <v>34596</v>
      </c>
      <c r="Q2312" t="s">
        <v>34597</v>
      </c>
      <c r="R2312" t="s">
        <v>34378</v>
      </c>
      <c r="S2312" s="2">
        <v>43735</v>
      </c>
    </row>
    <row r="2313" spans="2:19" x14ac:dyDescent="0.35">
      <c r="B2313" t="s">
        <v>5325</v>
      </c>
      <c r="D2313" t="str">
        <f>IF(ISNUMBER(SEARCH("UKRI",Table2[[#This Row],[SourcingOwnerEmail]])),"UKRI","UKSBS")</f>
        <v>UKSBS</v>
      </c>
      <c r="E2313" t="s">
        <v>11</v>
      </c>
      <c r="F2313" t="s">
        <v>12</v>
      </c>
      <c r="G2313" t="s">
        <v>5326</v>
      </c>
      <c r="H2313" t="s">
        <v>5327</v>
      </c>
      <c r="I2313" s="2">
        <v>43408</v>
      </c>
      <c r="J2313" s="2">
        <v>44138</v>
      </c>
      <c r="L2313">
        <v>20340</v>
      </c>
      <c r="M2313" t="s">
        <v>327</v>
      </c>
      <c r="N2313" t="s">
        <v>2449</v>
      </c>
      <c r="O2313" t="s">
        <v>34387</v>
      </c>
      <c r="P2313" t="s">
        <v>34602</v>
      </c>
      <c r="Q2313" t="s">
        <v>34603</v>
      </c>
      <c r="R2313" t="s">
        <v>34378</v>
      </c>
      <c r="S2313" s="2">
        <v>43515</v>
      </c>
    </row>
    <row r="2314" spans="2:19" x14ac:dyDescent="0.35">
      <c r="B2314" t="s">
        <v>5328</v>
      </c>
      <c r="D2314" t="str">
        <f>IF(ISNUMBER(SEARCH("UKRI",Table2[[#This Row],[SourcingOwnerEmail]])),"UKRI","UKSBS")</f>
        <v>UKSBS</v>
      </c>
      <c r="E2314" t="s">
        <v>11</v>
      </c>
      <c r="F2314" t="s">
        <v>75</v>
      </c>
      <c r="G2314" t="s">
        <v>1333</v>
      </c>
      <c r="H2314" t="s">
        <v>5329</v>
      </c>
      <c r="I2314" s="2">
        <v>43434</v>
      </c>
      <c r="J2314" s="2">
        <v>43798</v>
      </c>
      <c r="L2314">
        <v>46741.5</v>
      </c>
      <c r="M2314" t="s">
        <v>327</v>
      </c>
      <c r="N2314" t="s">
        <v>416</v>
      </c>
      <c r="O2314" t="s">
        <v>83</v>
      </c>
      <c r="P2314" t="s">
        <v>34439</v>
      </c>
      <c r="Q2314" t="s">
        <v>34440</v>
      </c>
      <c r="R2314" t="s">
        <v>34378</v>
      </c>
      <c r="S2314" s="2">
        <v>43419</v>
      </c>
    </row>
    <row r="2315" spans="2:19" x14ac:dyDescent="0.35">
      <c r="B2315" t="s">
        <v>5330</v>
      </c>
      <c r="D2315" t="str">
        <f>IF(ISNUMBER(SEARCH("UKRI",Table2[[#This Row],[SourcingOwnerEmail]])),"UKRI","UKSBS")</f>
        <v>UKSBS</v>
      </c>
      <c r="E2315" t="s">
        <v>11</v>
      </c>
      <c r="F2315" t="s">
        <v>340</v>
      </c>
      <c r="G2315" t="s">
        <v>5331</v>
      </c>
      <c r="H2315" t="s">
        <v>5332</v>
      </c>
      <c r="I2315" s="2">
        <v>43405</v>
      </c>
      <c r="J2315" s="2">
        <v>43769</v>
      </c>
      <c r="L2315">
        <v>10609</v>
      </c>
      <c r="M2315" t="s">
        <v>327</v>
      </c>
      <c r="N2315" t="s">
        <v>2449</v>
      </c>
      <c r="O2315" t="s">
        <v>83</v>
      </c>
      <c r="P2315" t="s">
        <v>34602</v>
      </c>
      <c r="Q2315" t="s">
        <v>34603</v>
      </c>
      <c r="R2315" t="s">
        <v>34378</v>
      </c>
      <c r="S2315" s="2">
        <v>43397</v>
      </c>
    </row>
    <row r="2316" spans="2:19" x14ac:dyDescent="0.35">
      <c r="B2316" t="s">
        <v>5333</v>
      </c>
      <c r="D2316" t="str">
        <f>IF(ISNUMBER(SEARCH("UKRI",Table2[[#This Row],[SourcingOwnerEmail]])),"UKRI","UKSBS")</f>
        <v>UKSBS</v>
      </c>
      <c r="E2316" t="s">
        <v>11</v>
      </c>
      <c r="F2316" t="s">
        <v>237</v>
      </c>
      <c r="G2316" t="s">
        <v>5334</v>
      </c>
      <c r="H2316" t="s">
        <v>5335</v>
      </c>
      <c r="I2316" s="2">
        <v>43497</v>
      </c>
      <c r="J2316" s="2">
        <v>44592</v>
      </c>
      <c r="L2316">
        <v>184500</v>
      </c>
      <c r="M2316" t="s">
        <v>327</v>
      </c>
      <c r="N2316" t="s">
        <v>328</v>
      </c>
      <c r="O2316" t="s">
        <v>34375</v>
      </c>
      <c r="P2316" t="s">
        <v>34602</v>
      </c>
      <c r="Q2316" t="s">
        <v>34603</v>
      </c>
      <c r="R2316" t="s">
        <v>34378</v>
      </c>
      <c r="S2316" s="2">
        <v>43504</v>
      </c>
    </row>
    <row r="2317" spans="2:19" x14ac:dyDescent="0.35">
      <c r="B2317" t="s">
        <v>5336</v>
      </c>
      <c r="D2317" t="str">
        <f>IF(ISNUMBER(SEARCH("UKRI",Table2[[#This Row],[SourcingOwnerEmail]])),"UKRI","UKSBS")</f>
        <v>UKSBS</v>
      </c>
      <c r="E2317" t="s">
        <v>11</v>
      </c>
      <c r="F2317" t="s">
        <v>670</v>
      </c>
      <c r="G2317" t="s">
        <v>5337</v>
      </c>
      <c r="H2317" t="s">
        <v>5338</v>
      </c>
      <c r="I2317" s="2">
        <v>43740</v>
      </c>
      <c r="J2317" s="2">
        <v>43982</v>
      </c>
      <c r="L2317">
        <v>19989</v>
      </c>
      <c r="M2317" t="s">
        <v>327</v>
      </c>
      <c r="N2317" t="s">
        <v>416</v>
      </c>
      <c r="O2317" t="s">
        <v>34646</v>
      </c>
      <c r="P2317" t="s">
        <v>34615</v>
      </c>
      <c r="Q2317" t="s">
        <v>34616</v>
      </c>
      <c r="R2317" t="s">
        <v>34378</v>
      </c>
      <c r="S2317" s="2">
        <v>43762</v>
      </c>
    </row>
    <row r="2318" spans="2:19" x14ac:dyDescent="0.35">
      <c r="B2318" t="s">
        <v>5339</v>
      </c>
      <c r="D2318" t="str">
        <f>IF(ISNUMBER(SEARCH("UKRI",Table2[[#This Row],[SourcingOwnerEmail]])),"UKRI","UKSBS")</f>
        <v>UKSBS</v>
      </c>
      <c r="E2318" t="s">
        <v>11</v>
      </c>
      <c r="F2318" t="s">
        <v>430</v>
      </c>
      <c r="G2318" t="s">
        <v>5340</v>
      </c>
      <c r="H2318" t="s">
        <v>5341</v>
      </c>
      <c r="I2318" s="2">
        <v>43409</v>
      </c>
      <c r="J2318" s="2">
        <v>43773</v>
      </c>
      <c r="L2318">
        <v>20875.04</v>
      </c>
      <c r="M2318" t="s">
        <v>327</v>
      </c>
      <c r="N2318" t="s">
        <v>416</v>
      </c>
      <c r="O2318" t="s">
        <v>83</v>
      </c>
      <c r="P2318" t="s">
        <v>34602</v>
      </c>
      <c r="Q2318" t="s">
        <v>34603</v>
      </c>
      <c r="R2318" t="s">
        <v>34378</v>
      </c>
      <c r="S2318" s="2">
        <v>43409</v>
      </c>
    </row>
    <row r="2319" spans="2:19" x14ac:dyDescent="0.35">
      <c r="B2319" t="s">
        <v>5342</v>
      </c>
      <c r="D2319" t="str">
        <f>IF(ISNUMBER(SEARCH("UKRI",Table2[[#This Row],[SourcingOwnerEmail]])),"UKRI","UKSBS")</f>
        <v>UKSBS</v>
      </c>
      <c r="E2319" t="s">
        <v>11</v>
      </c>
      <c r="F2319" t="s">
        <v>430</v>
      </c>
      <c r="G2319" t="s">
        <v>5340</v>
      </c>
      <c r="H2319" t="s">
        <v>5343</v>
      </c>
      <c r="I2319" s="2">
        <v>43452</v>
      </c>
      <c r="J2319" s="2">
        <v>43816</v>
      </c>
      <c r="L2319">
        <v>49998</v>
      </c>
      <c r="M2319" t="s">
        <v>327</v>
      </c>
      <c r="N2319" t="s">
        <v>416</v>
      </c>
      <c r="O2319" t="s">
        <v>83</v>
      </c>
      <c r="P2319" t="s">
        <v>34602</v>
      </c>
      <c r="Q2319" t="s">
        <v>34603</v>
      </c>
      <c r="R2319" t="s">
        <v>34378</v>
      </c>
      <c r="S2319" s="2">
        <v>43451</v>
      </c>
    </row>
    <row r="2320" spans="2:19" x14ac:dyDescent="0.35">
      <c r="B2320" t="s">
        <v>5344</v>
      </c>
      <c r="D2320" t="str">
        <f>IF(ISNUMBER(SEARCH("UKRI",Table2[[#This Row],[SourcingOwnerEmail]])),"UKRI","UKSBS")</f>
        <v>UKSBS</v>
      </c>
      <c r="E2320" t="s">
        <v>11</v>
      </c>
      <c r="F2320" t="s">
        <v>237</v>
      </c>
      <c r="G2320" t="s">
        <v>5345</v>
      </c>
      <c r="H2320" t="s">
        <v>5346</v>
      </c>
      <c r="I2320" s="2">
        <v>43423</v>
      </c>
      <c r="J2320" s="2">
        <v>44518</v>
      </c>
      <c r="L2320">
        <v>43113.91</v>
      </c>
      <c r="M2320" t="s">
        <v>327</v>
      </c>
      <c r="N2320" t="s">
        <v>416</v>
      </c>
      <c r="O2320" t="s">
        <v>34387</v>
      </c>
      <c r="P2320" t="s">
        <v>34604</v>
      </c>
      <c r="Q2320" t="s">
        <v>34605</v>
      </c>
      <c r="R2320" t="s">
        <v>34378</v>
      </c>
      <c r="S2320" s="2">
        <v>43430</v>
      </c>
    </row>
    <row r="2321" spans="2:19" x14ac:dyDescent="0.35">
      <c r="B2321" t="s">
        <v>5347</v>
      </c>
      <c r="D2321" t="str">
        <f>IF(ISNUMBER(SEARCH("UKRI",Table2[[#This Row],[SourcingOwnerEmail]])),"UKRI","UKSBS")</f>
        <v>UKSBS</v>
      </c>
      <c r="E2321" t="s">
        <v>11</v>
      </c>
      <c r="F2321" t="s">
        <v>250</v>
      </c>
      <c r="G2321" t="s">
        <v>5348</v>
      </c>
      <c r="H2321" t="s">
        <v>5349</v>
      </c>
      <c r="I2321" s="2">
        <v>43403</v>
      </c>
      <c r="J2321" s="2">
        <v>43768</v>
      </c>
      <c r="L2321">
        <v>40056.449999999997</v>
      </c>
      <c r="M2321" t="s">
        <v>327</v>
      </c>
      <c r="N2321" t="s">
        <v>416</v>
      </c>
      <c r="O2321" t="s">
        <v>34387</v>
      </c>
      <c r="P2321" t="s">
        <v>34604</v>
      </c>
      <c r="Q2321" t="s">
        <v>34605</v>
      </c>
      <c r="R2321" t="s">
        <v>34378</v>
      </c>
      <c r="S2321" s="2">
        <v>43454</v>
      </c>
    </row>
    <row r="2322" spans="2:19" x14ac:dyDescent="0.35">
      <c r="B2322" t="s">
        <v>5350</v>
      </c>
      <c r="D2322" t="str">
        <f>IF(ISNUMBER(SEARCH("UKRI",Table2[[#This Row],[SourcingOwnerEmail]])),"UKRI","UKSBS")</f>
        <v>UKSBS</v>
      </c>
      <c r="E2322" t="s">
        <v>11</v>
      </c>
      <c r="F2322" t="s">
        <v>345</v>
      </c>
      <c r="G2322" t="s">
        <v>5351</v>
      </c>
      <c r="H2322" t="s">
        <v>5352</v>
      </c>
      <c r="I2322" s="2">
        <v>43411</v>
      </c>
      <c r="J2322" s="2">
        <v>44141</v>
      </c>
      <c r="L2322">
        <v>16728</v>
      </c>
      <c r="M2322" t="s">
        <v>327</v>
      </c>
      <c r="N2322" t="s">
        <v>2449</v>
      </c>
      <c r="O2322" t="s">
        <v>83</v>
      </c>
      <c r="P2322" t="s">
        <v>34604</v>
      </c>
      <c r="Q2322" t="s">
        <v>34605</v>
      </c>
      <c r="R2322" t="s">
        <v>34378</v>
      </c>
      <c r="S2322" s="2">
        <v>43411</v>
      </c>
    </row>
    <row r="2323" spans="2:19" x14ac:dyDescent="0.35">
      <c r="B2323" t="s">
        <v>5353</v>
      </c>
      <c r="D2323" t="str">
        <f>IF(ISNUMBER(SEARCH("UKRI",Table2[[#This Row],[SourcingOwnerEmail]])),"UKRI","UKSBS")</f>
        <v>UKSBS</v>
      </c>
      <c r="E2323" t="s">
        <v>11</v>
      </c>
      <c r="F2323" t="s">
        <v>237</v>
      </c>
      <c r="G2323" t="s">
        <v>5345</v>
      </c>
      <c r="H2323" t="s">
        <v>5354</v>
      </c>
      <c r="I2323" s="2">
        <v>43486</v>
      </c>
      <c r="J2323" s="2">
        <v>44581</v>
      </c>
      <c r="L2323">
        <v>253678.93</v>
      </c>
      <c r="M2323" t="s">
        <v>327</v>
      </c>
      <c r="N2323" t="s">
        <v>2449</v>
      </c>
      <c r="O2323" t="s">
        <v>34387</v>
      </c>
      <c r="P2323" t="s">
        <v>34604</v>
      </c>
      <c r="Q2323" t="s">
        <v>34605</v>
      </c>
      <c r="R2323" t="s">
        <v>34378</v>
      </c>
      <c r="S2323" s="2">
        <v>43479</v>
      </c>
    </row>
    <row r="2324" spans="2:19" x14ac:dyDescent="0.35">
      <c r="B2324" t="s">
        <v>5355</v>
      </c>
      <c r="D2324" t="str">
        <f>IF(ISNUMBER(SEARCH("UKRI",Table2[[#This Row],[SourcingOwnerEmail]])),"UKRI","UKSBS")</f>
        <v>UKSBS</v>
      </c>
      <c r="E2324" t="s">
        <v>11</v>
      </c>
      <c r="F2324" t="s">
        <v>93</v>
      </c>
      <c r="G2324" t="s">
        <v>1333</v>
      </c>
      <c r="H2324" t="s">
        <v>5356</v>
      </c>
      <c r="I2324" s="2">
        <v>43434</v>
      </c>
      <c r="J2324" s="2">
        <v>43434</v>
      </c>
      <c r="L2324">
        <v>13350.48</v>
      </c>
      <c r="M2324" t="s">
        <v>327</v>
      </c>
      <c r="N2324" t="s">
        <v>2449</v>
      </c>
      <c r="O2324" t="s">
        <v>83</v>
      </c>
      <c r="P2324" t="s">
        <v>34439</v>
      </c>
      <c r="Q2324" t="s">
        <v>34440</v>
      </c>
      <c r="R2324" t="s">
        <v>34378</v>
      </c>
      <c r="S2324" s="2">
        <v>43434</v>
      </c>
    </row>
    <row r="2325" spans="2:19" x14ac:dyDescent="0.35">
      <c r="B2325" t="s">
        <v>5357</v>
      </c>
      <c r="D2325" t="str">
        <f>IF(ISNUMBER(SEARCH("UKRI",Table2[[#This Row],[SourcingOwnerEmail]])),"UKRI","UKSBS")</f>
        <v>UKSBS</v>
      </c>
      <c r="E2325" t="s">
        <v>11</v>
      </c>
      <c r="F2325" t="s">
        <v>340</v>
      </c>
      <c r="G2325" t="s">
        <v>5358</v>
      </c>
      <c r="H2325" t="s">
        <v>5359</v>
      </c>
      <c r="K2325">
        <v>4060219360</v>
      </c>
      <c r="L2325">
        <v>25756.68</v>
      </c>
      <c r="M2325" t="s">
        <v>327</v>
      </c>
      <c r="N2325" t="s">
        <v>328</v>
      </c>
      <c r="O2325" t="s">
        <v>83</v>
      </c>
      <c r="P2325" t="s">
        <v>34604</v>
      </c>
      <c r="Q2325" t="s">
        <v>34605</v>
      </c>
      <c r="R2325" t="s">
        <v>34378</v>
      </c>
      <c r="S2325" s="2">
        <v>43419</v>
      </c>
    </row>
    <row r="2326" spans="2:19" x14ac:dyDescent="0.35">
      <c r="B2326" t="s">
        <v>5360</v>
      </c>
      <c r="D2326" t="str">
        <f>IF(ISNUMBER(SEARCH("UKRI",Table2[[#This Row],[SourcingOwnerEmail]])),"UKRI","UKSBS")</f>
        <v>UKSBS</v>
      </c>
      <c r="E2326" t="s">
        <v>11</v>
      </c>
      <c r="F2326" t="s">
        <v>4631</v>
      </c>
      <c r="G2326" t="s">
        <v>5361</v>
      </c>
      <c r="H2326" t="s">
        <v>5362</v>
      </c>
      <c r="I2326" s="2">
        <v>43494</v>
      </c>
      <c r="J2326" s="2">
        <v>45372</v>
      </c>
      <c r="K2326">
        <v>833330</v>
      </c>
      <c r="L2326">
        <v>833230.61</v>
      </c>
      <c r="M2326" t="s">
        <v>327</v>
      </c>
      <c r="N2326" t="s">
        <v>416</v>
      </c>
      <c r="O2326" t="s">
        <v>34399</v>
      </c>
      <c r="P2326" t="s">
        <v>34615</v>
      </c>
      <c r="Q2326" t="s">
        <v>34616</v>
      </c>
      <c r="R2326" t="s">
        <v>34378</v>
      </c>
      <c r="S2326" s="2">
        <v>43494</v>
      </c>
    </row>
    <row r="2327" spans="2:19" x14ac:dyDescent="0.35">
      <c r="B2327" t="s">
        <v>5363</v>
      </c>
      <c r="D2327" t="str">
        <f>IF(ISNUMBER(SEARCH("UKRI",Table2[[#This Row],[SourcingOwnerEmail]])),"UKRI","UKSBS")</f>
        <v>UKSBS</v>
      </c>
      <c r="E2327" t="s">
        <v>11</v>
      </c>
      <c r="F2327" t="s">
        <v>4631</v>
      </c>
      <c r="G2327" t="s">
        <v>5345</v>
      </c>
      <c r="H2327" t="s">
        <v>5364</v>
      </c>
      <c r="I2327" s="2">
        <v>43425</v>
      </c>
      <c r="J2327" s="2">
        <v>44651</v>
      </c>
      <c r="L2327">
        <v>591140.78</v>
      </c>
      <c r="M2327" t="s">
        <v>327</v>
      </c>
      <c r="N2327" t="s">
        <v>416</v>
      </c>
      <c r="O2327" t="s">
        <v>34387</v>
      </c>
      <c r="P2327" t="s">
        <v>34615</v>
      </c>
      <c r="Q2327" t="s">
        <v>34616</v>
      </c>
      <c r="R2327" t="s">
        <v>34378</v>
      </c>
      <c r="S2327" s="2">
        <v>43425</v>
      </c>
    </row>
    <row r="2328" spans="2:19" x14ac:dyDescent="0.35">
      <c r="B2328" t="s">
        <v>5365</v>
      </c>
      <c r="D2328" t="str">
        <f>IF(ISNUMBER(SEARCH("UKRI",Table2[[#This Row],[SourcingOwnerEmail]])),"UKRI","UKSBS")</f>
        <v>UKSBS</v>
      </c>
      <c r="E2328" t="s">
        <v>11</v>
      </c>
      <c r="F2328" t="s">
        <v>75</v>
      </c>
      <c r="G2328" t="s">
        <v>2837</v>
      </c>
      <c r="H2328" t="s">
        <v>5366</v>
      </c>
      <c r="I2328" s="2">
        <v>43425</v>
      </c>
      <c r="J2328" s="2">
        <v>43425</v>
      </c>
      <c r="L2328">
        <v>15516.21</v>
      </c>
      <c r="M2328" t="s">
        <v>327</v>
      </c>
      <c r="N2328" t="s">
        <v>2449</v>
      </c>
      <c r="O2328" t="s">
        <v>83</v>
      </c>
      <c r="P2328" t="s">
        <v>34439</v>
      </c>
      <c r="Q2328" t="s">
        <v>34440</v>
      </c>
      <c r="R2328" t="s">
        <v>34378</v>
      </c>
      <c r="S2328" s="2">
        <v>43425</v>
      </c>
    </row>
    <row r="2329" spans="2:19" x14ac:dyDescent="0.35">
      <c r="B2329" t="s">
        <v>5367</v>
      </c>
      <c r="D2329" t="str">
        <f>IF(ISNUMBER(SEARCH("UKRI",Table2[[#This Row],[SourcingOwnerEmail]])),"UKRI","UKSBS")</f>
        <v>UKSBS</v>
      </c>
      <c r="E2329" t="s">
        <v>11</v>
      </c>
      <c r="F2329" t="s">
        <v>430</v>
      </c>
      <c r="G2329" t="s">
        <v>217</v>
      </c>
      <c r="H2329" t="s">
        <v>5368</v>
      </c>
      <c r="L2329">
        <v>34752.43</v>
      </c>
      <c r="M2329" t="s">
        <v>327</v>
      </c>
      <c r="N2329" t="s">
        <v>2449</v>
      </c>
      <c r="O2329" t="s">
        <v>83</v>
      </c>
      <c r="P2329" t="s">
        <v>34604</v>
      </c>
      <c r="Q2329" t="s">
        <v>34605</v>
      </c>
      <c r="R2329" t="s">
        <v>34378</v>
      </c>
      <c r="S2329" s="2">
        <v>43433</v>
      </c>
    </row>
    <row r="2330" spans="2:19" x14ac:dyDescent="0.35">
      <c r="B2330" t="s">
        <v>5369</v>
      </c>
      <c r="D2330" t="str">
        <f>IF(ISNUMBER(SEARCH("UKRI",Table2[[#This Row],[SourcingOwnerEmail]])),"UKRI","UKSBS")</f>
        <v>UKSBS</v>
      </c>
      <c r="E2330" t="s">
        <v>11</v>
      </c>
      <c r="F2330" t="s">
        <v>12</v>
      </c>
      <c r="G2330" t="s">
        <v>5370</v>
      </c>
      <c r="H2330" t="s">
        <v>5371</v>
      </c>
      <c r="I2330" s="2">
        <v>43473</v>
      </c>
      <c r="J2330" s="2">
        <v>43837</v>
      </c>
      <c r="K2330">
        <v>180000</v>
      </c>
      <c r="L2330">
        <v>180000</v>
      </c>
      <c r="M2330" t="s">
        <v>327</v>
      </c>
      <c r="N2330" t="s">
        <v>416</v>
      </c>
      <c r="O2330" t="s">
        <v>34379</v>
      </c>
      <c r="P2330" t="s">
        <v>34602</v>
      </c>
      <c r="Q2330" t="s">
        <v>34603</v>
      </c>
      <c r="R2330" t="s">
        <v>34378</v>
      </c>
      <c r="S2330" s="2">
        <v>43472</v>
      </c>
    </row>
    <row r="2331" spans="2:19" x14ac:dyDescent="0.35">
      <c r="B2331" t="s">
        <v>5372</v>
      </c>
      <c r="D2331" t="str">
        <f>IF(ISNUMBER(SEARCH("UKRI",Table2[[#This Row],[SourcingOwnerEmail]])),"UKRI","UKSBS")</f>
        <v>UKSBS</v>
      </c>
      <c r="E2331" t="s">
        <v>11</v>
      </c>
      <c r="F2331" t="s">
        <v>345</v>
      </c>
      <c r="G2331" t="s">
        <v>5345</v>
      </c>
      <c r="H2331" t="s">
        <v>5373</v>
      </c>
      <c r="I2331" s="2">
        <v>43405</v>
      </c>
      <c r="J2331" s="2">
        <v>43951</v>
      </c>
      <c r="L2331">
        <v>75536.45</v>
      </c>
      <c r="M2331" t="s">
        <v>327</v>
      </c>
      <c r="N2331" t="s">
        <v>328</v>
      </c>
      <c r="O2331" t="s">
        <v>34375</v>
      </c>
      <c r="P2331" t="s">
        <v>34439</v>
      </c>
      <c r="Q2331" t="s">
        <v>34440</v>
      </c>
      <c r="R2331" t="s">
        <v>34378</v>
      </c>
      <c r="S2331" s="2">
        <v>43453</v>
      </c>
    </row>
    <row r="2332" spans="2:19" x14ac:dyDescent="0.35">
      <c r="B2332" t="s">
        <v>5374</v>
      </c>
      <c r="D2332" t="str">
        <f>IF(ISNUMBER(SEARCH("UKRI",Table2[[#This Row],[SourcingOwnerEmail]])),"UKRI","UKSBS")</f>
        <v>UKSBS</v>
      </c>
      <c r="E2332" t="s">
        <v>11</v>
      </c>
      <c r="F2332" t="s">
        <v>49</v>
      </c>
      <c r="G2332" t="s">
        <v>5375</v>
      </c>
      <c r="H2332" t="s">
        <v>5376</v>
      </c>
      <c r="I2332" s="2">
        <v>43466</v>
      </c>
      <c r="J2332" s="2">
        <v>43830</v>
      </c>
      <c r="L2332">
        <v>95000</v>
      </c>
      <c r="M2332" t="s">
        <v>327</v>
      </c>
      <c r="N2332" t="s">
        <v>2449</v>
      </c>
      <c r="O2332" t="s">
        <v>34387</v>
      </c>
      <c r="P2332" t="s">
        <v>34397</v>
      </c>
      <c r="Q2332" t="s">
        <v>34402</v>
      </c>
      <c r="R2332" t="s">
        <v>34378</v>
      </c>
      <c r="S2332" s="2">
        <v>43510</v>
      </c>
    </row>
    <row r="2333" spans="2:19" x14ac:dyDescent="0.35">
      <c r="B2333" t="s">
        <v>5377</v>
      </c>
      <c r="D2333" t="str">
        <f>IF(ISNUMBER(SEARCH("UKRI",Table2[[#This Row],[SourcingOwnerEmail]])),"UKRI","UKSBS")</f>
        <v>UKSBS</v>
      </c>
      <c r="E2333" t="s">
        <v>11</v>
      </c>
      <c r="F2333" t="s">
        <v>5319</v>
      </c>
      <c r="G2333" t="s">
        <v>5345</v>
      </c>
      <c r="H2333" t="s">
        <v>5378</v>
      </c>
      <c r="I2333" s="2">
        <v>43453</v>
      </c>
      <c r="J2333" s="2">
        <v>44651</v>
      </c>
      <c r="L2333">
        <v>327276.19</v>
      </c>
      <c r="M2333" t="s">
        <v>327</v>
      </c>
      <c r="N2333" t="s">
        <v>416</v>
      </c>
      <c r="O2333" t="s">
        <v>34387</v>
      </c>
      <c r="P2333" t="s">
        <v>34647</v>
      </c>
      <c r="Q2333" t="s">
        <v>34648</v>
      </c>
      <c r="R2333" t="s">
        <v>34378</v>
      </c>
      <c r="S2333" s="2">
        <v>43454</v>
      </c>
    </row>
    <row r="2334" spans="2:19" x14ac:dyDescent="0.35">
      <c r="B2334" t="s">
        <v>5379</v>
      </c>
      <c r="D2334" t="str">
        <f>IF(ISNUMBER(SEARCH("UKRI",Table2[[#This Row],[SourcingOwnerEmail]])),"UKRI","UKSBS")</f>
        <v>UKSBS</v>
      </c>
      <c r="E2334" t="s">
        <v>11</v>
      </c>
      <c r="F2334" t="s">
        <v>1762</v>
      </c>
      <c r="G2334" t="s">
        <v>5380</v>
      </c>
      <c r="H2334" t="s">
        <v>5381</v>
      </c>
      <c r="L2334">
        <v>23906</v>
      </c>
      <c r="M2334" t="s">
        <v>327</v>
      </c>
      <c r="N2334" t="s">
        <v>328</v>
      </c>
      <c r="O2334" t="s">
        <v>83</v>
      </c>
      <c r="P2334" t="s">
        <v>34439</v>
      </c>
      <c r="Q2334" t="s">
        <v>34440</v>
      </c>
      <c r="R2334" t="s">
        <v>34378</v>
      </c>
      <c r="S2334" s="2">
        <v>43434</v>
      </c>
    </row>
    <row r="2335" spans="2:19" x14ac:dyDescent="0.35">
      <c r="B2335" t="s">
        <v>5382</v>
      </c>
      <c r="D2335" t="str">
        <f>IF(ISNUMBER(SEARCH("UKRI",Table2[[#This Row],[SourcingOwnerEmail]])),"UKRI","UKSBS")</f>
        <v>UKSBS</v>
      </c>
      <c r="E2335" t="s">
        <v>11</v>
      </c>
      <c r="F2335" t="s">
        <v>345</v>
      </c>
      <c r="G2335" t="s">
        <v>5383</v>
      </c>
      <c r="H2335" t="s">
        <v>5384</v>
      </c>
      <c r="L2335">
        <v>29615.61</v>
      </c>
      <c r="M2335" t="s">
        <v>327</v>
      </c>
      <c r="N2335" t="s">
        <v>416</v>
      </c>
      <c r="O2335" t="s">
        <v>34649</v>
      </c>
      <c r="P2335" t="s">
        <v>34604</v>
      </c>
      <c r="Q2335" t="s">
        <v>34605</v>
      </c>
      <c r="R2335" t="s">
        <v>34378</v>
      </c>
      <c r="S2335" s="2">
        <v>43447</v>
      </c>
    </row>
    <row r="2336" spans="2:19" x14ac:dyDescent="0.35">
      <c r="B2336" t="s">
        <v>5385</v>
      </c>
      <c r="D2336" t="str">
        <f>IF(ISNUMBER(SEARCH("UKRI",Table2[[#This Row],[SourcingOwnerEmail]])),"UKRI","UKSBS")</f>
        <v>UKSBS</v>
      </c>
      <c r="E2336" t="s">
        <v>11</v>
      </c>
      <c r="F2336" t="s">
        <v>345</v>
      </c>
      <c r="G2336" t="s">
        <v>325</v>
      </c>
      <c r="H2336" t="s">
        <v>5386</v>
      </c>
      <c r="L2336">
        <v>21535.82</v>
      </c>
      <c r="M2336" t="s">
        <v>327</v>
      </c>
      <c r="N2336" t="s">
        <v>416</v>
      </c>
      <c r="O2336" t="s">
        <v>34649</v>
      </c>
      <c r="P2336" t="s">
        <v>34604</v>
      </c>
      <c r="Q2336" t="s">
        <v>34605</v>
      </c>
      <c r="R2336" t="s">
        <v>34378</v>
      </c>
      <c r="S2336" s="2">
        <v>43447</v>
      </c>
    </row>
    <row r="2337" spans="2:19" x14ac:dyDescent="0.35">
      <c r="B2337" t="s">
        <v>5387</v>
      </c>
      <c r="D2337" t="str">
        <f>IF(ISNUMBER(SEARCH("UKRI",Table2[[#This Row],[SourcingOwnerEmail]])),"UKRI","UKSBS")</f>
        <v>UKSBS</v>
      </c>
      <c r="E2337" t="s">
        <v>11</v>
      </c>
      <c r="F2337" t="s">
        <v>670</v>
      </c>
      <c r="G2337" t="s">
        <v>5388</v>
      </c>
      <c r="H2337" t="s">
        <v>5389</v>
      </c>
      <c r="I2337" s="2">
        <v>43374</v>
      </c>
      <c r="J2337" s="2">
        <v>43737</v>
      </c>
      <c r="L2337">
        <v>91200</v>
      </c>
      <c r="M2337" t="s">
        <v>327</v>
      </c>
      <c r="N2337" t="s">
        <v>3001</v>
      </c>
      <c r="O2337" t="s">
        <v>34646</v>
      </c>
      <c r="P2337" t="s">
        <v>34584</v>
      </c>
      <c r="Q2337" t="s">
        <v>34585</v>
      </c>
      <c r="R2337" t="s">
        <v>34378</v>
      </c>
      <c r="S2337" s="2">
        <v>43608</v>
      </c>
    </row>
    <row r="2338" spans="2:19" x14ac:dyDescent="0.35">
      <c r="B2338" t="s">
        <v>5390</v>
      </c>
      <c r="D2338" t="str">
        <f>IF(ISNUMBER(SEARCH("UKRI",Table2[[#This Row],[SourcingOwnerEmail]])),"UKRI","UKSBS")</f>
        <v>UKSBS</v>
      </c>
      <c r="E2338" t="s">
        <v>11</v>
      </c>
      <c r="F2338" t="s">
        <v>670</v>
      </c>
      <c r="G2338" t="s">
        <v>5391</v>
      </c>
      <c r="H2338" t="s">
        <v>5392</v>
      </c>
      <c r="I2338" s="2">
        <v>43447</v>
      </c>
      <c r="J2338" s="2">
        <v>43476</v>
      </c>
      <c r="L2338">
        <v>38563</v>
      </c>
      <c r="M2338" t="s">
        <v>327</v>
      </c>
      <c r="N2338" t="s">
        <v>328</v>
      </c>
      <c r="O2338" t="s">
        <v>34646</v>
      </c>
      <c r="P2338" t="s">
        <v>34619</v>
      </c>
      <c r="Q2338" t="s">
        <v>34620</v>
      </c>
      <c r="R2338" t="s">
        <v>34378</v>
      </c>
      <c r="S2338" s="2">
        <v>43454</v>
      </c>
    </row>
    <row r="2339" spans="2:19" x14ac:dyDescent="0.35">
      <c r="B2339" t="s">
        <v>5393</v>
      </c>
      <c r="D2339" t="str">
        <f>IF(ISNUMBER(SEARCH("UKRI",Table2[[#This Row],[SourcingOwnerEmail]])),"UKRI","UKSBS")</f>
        <v>UKSBS</v>
      </c>
      <c r="E2339" t="s">
        <v>11</v>
      </c>
      <c r="F2339" t="s">
        <v>12</v>
      </c>
      <c r="G2339" t="s">
        <v>5394</v>
      </c>
      <c r="H2339" t="s">
        <v>5395</v>
      </c>
      <c r="I2339" s="2">
        <v>43453</v>
      </c>
      <c r="J2339" s="2">
        <v>43817</v>
      </c>
      <c r="L2339">
        <v>47366.64</v>
      </c>
      <c r="M2339" t="s">
        <v>327</v>
      </c>
      <c r="N2339" t="s">
        <v>416</v>
      </c>
      <c r="O2339" t="s">
        <v>83</v>
      </c>
      <c r="P2339" t="s">
        <v>34602</v>
      </c>
      <c r="Q2339" t="s">
        <v>34603</v>
      </c>
      <c r="R2339" t="s">
        <v>34378</v>
      </c>
      <c r="S2339" s="2">
        <v>43452</v>
      </c>
    </row>
    <row r="2340" spans="2:19" x14ac:dyDescent="0.35">
      <c r="B2340" t="s">
        <v>5396</v>
      </c>
      <c r="D2340" t="str">
        <f>IF(ISNUMBER(SEARCH("UKRI",Table2[[#This Row],[SourcingOwnerEmail]])),"UKRI","UKSBS")</f>
        <v>UKSBS</v>
      </c>
      <c r="E2340" t="s">
        <v>11</v>
      </c>
      <c r="F2340" t="s">
        <v>584</v>
      </c>
      <c r="G2340" t="s">
        <v>5397</v>
      </c>
      <c r="H2340" t="s">
        <v>5398</v>
      </c>
      <c r="I2340" s="2">
        <v>43545</v>
      </c>
      <c r="J2340" s="2">
        <v>44640</v>
      </c>
      <c r="L2340">
        <v>250733.88</v>
      </c>
      <c r="M2340" t="s">
        <v>1852</v>
      </c>
      <c r="N2340" t="s">
        <v>140</v>
      </c>
      <c r="O2340" t="s">
        <v>34399</v>
      </c>
      <c r="P2340" t="s">
        <v>34619</v>
      </c>
      <c r="Q2340" t="s">
        <v>34620</v>
      </c>
      <c r="R2340" t="s">
        <v>34378</v>
      </c>
      <c r="S2340" s="2">
        <v>43517</v>
      </c>
    </row>
    <row r="2341" spans="2:19" x14ac:dyDescent="0.35">
      <c r="B2341" t="s">
        <v>5399</v>
      </c>
      <c r="D2341" t="str">
        <f>IF(ISNUMBER(SEARCH("UKRI",Table2[[#This Row],[SourcingOwnerEmail]])),"UKRI","UKSBS")</f>
        <v>UKSBS</v>
      </c>
      <c r="E2341" t="s">
        <v>11</v>
      </c>
      <c r="F2341" t="s">
        <v>237</v>
      </c>
      <c r="G2341" t="s">
        <v>5320</v>
      </c>
      <c r="H2341" t="s">
        <v>5400</v>
      </c>
      <c r="L2341">
        <v>26979</v>
      </c>
      <c r="M2341" t="s">
        <v>327</v>
      </c>
      <c r="N2341" t="s">
        <v>416</v>
      </c>
      <c r="O2341" t="s">
        <v>34387</v>
      </c>
      <c r="P2341" t="s">
        <v>34604</v>
      </c>
      <c r="Q2341" t="s">
        <v>34605</v>
      </c>
      <c r="R2341" t="s">
        <v>34378</v>
      </c>
      <c r="S2341" s="2">
        <v>43455</v>
      </c>
    </row>
    <row r="2342" spans="2:19" x14ac:dyDescent="0.35">
      <c r="B2342" t="s">
        <v>5401</v>
      </c>
      <c r="D2342" t="str">
        <f>IF(ISNUMBER(SEARCH("UKRI",Table2[[#This Row],[SourcingOwnerEmail]])),"UKRI","UKSBS")</f>
        <v>UKSBS</v>
      </c>
      <c r="E2342" t="s">
        <v>11</v>
      </c>
      <c r="F2342" t="s">
        <v>237</v>
      </c>
      <c r="G2342" t="s">
        <v>5402</v>
      </c>
      <c r="H2342" t="s">
        <v>5403</v>
      </c>
      <c r="I2342" s="2">
        <v>43489</v>
      </c>
      <c r="J2342" s="2">
        <v>44584</v>
      </c>
      <c r="L2342">
        <v>286095.84999999998</v>
      </c>
      <c r="M2342" t="s">
        <v>327</v>
      </c>
      <c r="N2342" t="s">
        <v>416</v>
      </c>
      <c r="O2342" t="s">
        <v>34387</v>
      </c>
      <c r="P2342" t="s">
        <v>34439</v>
      </c>
      <c r="Q2342" t="s">
        <v>34440</v>
      </c>
      <c r="R2342" t="s">
        <v>34378</v>
      </c>
      <c r="S2342" s="2">
        <v>43453</v>
      </c>
    </row>
    <row r="2343" spans="2:19" x14ac:dyDescent="0.35">
      <c r="B2343" t="s">
        <v>5404</v>
      </c>
      <c r="D2343" t="str">
        <f>IF(ISNUMBER(SEARCH("UKRI",Table2[[#This Row],[SourcingOwnerEmail]])),"UKRI","UKSBS")</f>
        <v>UKSBS</v>
      </c>
      <c r="E2343" t="s">
        <v>11</v>
      </c>
      <c r="F2343" t="s">
        <v>12</v>
      </c>
      <c r="G2343" t="s">
        <v>5405</v>
      </c>
      <c r="H2343" t="s">
        <v>5406</v>
      </c>
      <c r="I2343" s="2">
        <v>43473</v>
      </c>
      <c r="J2343" s="2">
        <v>43837</v>
      </c>
      <c r="K2343">
        <v>31273.23</v>
      </c>
      <c r="L2343">
        <v>31273.23</v>
      </c>
      <c r="M2343" t="s">
        <v>327</v>
      </c>
      <c r="N2343" t="s">
        <v>2449</v>
      </c>
      <c r="O2343" t="s">
        <v>34387</v>
      </c>
      <c r="P2343" t="s">
        <v>34602</v>
      </c>
      <c r="Q2343" t="s">
        <v>34603</v>
      </c>
      <c r="R2343" t="s">
        <v>34378</v>
      </c>
      <c r="S2343" s="2">
        <v>43473</v>
      </c>
    </row>
    <row r="2344" spans="2:19" x14ac:dyDescent="0.35">
      <c r="B2344" t="s">
        <v>5407</v>
      </c>
      <c r="D2344" t="str">
        <f>IF(ISNUMBER(SEARCH("UKRI",Table2[[#This Row],[SourcingOwnerEmail]])),"UKRI","UKSBS")</f>
        <v>UKSBS</v>
      </c>
      <c r="E2344" t="s">
        <v>11</v>
      </c>
      <c r="F2344" t="s">
        <v>237</v>
      </c>
      <c r="G2344" t="s">
        <v>5408</v>
      </c>
      <c r="H2344" t="s">
        <v>5409</v>
      </c>
      <c r="I2344" s="2">
        <v>43482</v>
      </c>
      <c r="J2344" s="2">
        <v>43539</v>
      </c>
      <c r="K2344">
        <v>130000</v>
      </c>
      <c r="L2344">
        <v>99950</v>
      </c>
      <c r="M2344" t="s">
        <v>327</v>
      </c>
      <c r="N2344" t="s">
        <v>328</v>
      </c>
      <c r="O2344" t="s">
        <v>34379</v>
      </c>
      <c r="P2344" t="s">
        <v>34621</v>
      </c>
      <c r="Q2344" t="s">
        <v>34622</v>
      </c>
      <c r="R2344" t="s">
        <v>34378</v>
      </c>
      <c r="S2344" s="2">
        <v>43510</v>
      </c>
    </row>
    <row r="2345" spans="2:19" x14ac:dyDescent="0.35">
      <c r="B2345" t="s">
        <v>5410</v>
      </c>
      <c r="D2345" t="str">
        <f>IF(ISNUMBER(SEARCH("UKRI",Table2[[#This Row],[SourcingOwnerEmail]])),"UKRI","UKSBS")</f>
        <v>UKSBS</v>
      </c>
      <c r="E2345" t="s">
        <v>11</v>
      </c>
      <c r="F2345" t="s">
        <v>237</v>
      </c>
      <c r="G2345" t="s">
        <v>1868</v>
      </c>
      <c r="H2345" t="s">
        <v>5411</v>
      </c>
      <c r="I2345" s="2">
        <v>43482</v>
      </c>
      <c r="J2345" s="2">
        <v>43539</v>
      </c>
      <c r="K2345">
        <v>140000</v>
      </c>
      <c r="L2345">
        <v>139956.44</v>
      </c>
      <c r="M2345" t="s">
        <v>327</v>
      </c>
      <c r="N2345" t="s">
        <v>328</v>
      </c>
      <c r="O2345" t="s">
        <v>34379</v>
      </c>
      <c r="P2345" t="s">
        <v>34621</v>
      </c>
      <c r="Q2345" t="s">
        <v>34622</v>
      </c>
      <c r="R2345" t="s">
        <v>34378</v>
      </c>
      <c r="S2345" s="2">
        <v>43509</v>
      </c>
    </row>
    <row r="2346" spans="2:19" x14ac:dyDescent="0.35">
      <c r="B2346" t="s">
        <v>5412</v>
      </c>
      <c r="D2346" t="str">
        <f>IF(ISNUMBER(SEARCH("UKRI",Table2[[#This Row],[SourcingOwnerEmail]])),"UKRI","UKSBS")</f>
        <v>UKSBS</v>
      </c>
      <c r="E2346" t="s">
        <v>11</v>
      </c>
      <c r="F2346" t="s">
        <v>345</v>
      </c>
      <c r="G2346" t="s">
        <v>5413</v>
      </c>
      <c r="H2346" t="s">
        <v>5414</v>
      </c>
      <c r="I2346" s="2">
        <v>43460</v>
      </c>
      <c r="J2346" s="2">
        <v>43824</v>
      </c>
      <c r="L2346">
        <v>11077</v>
      </c>
      <c r="M2346" t="s">
        <v>327</v>
      </c>
      <c r="N2346" t="s">
        <v>2449</v>
      </c>
      <c r="O2346" t="s">
        <v>83</v>
      </c>
      <c r="P2346" t="s">
        <v>34602</v>
      </c>
      <c r="Q2346" t="s">
        <v>34603</v>
      </c>
      <c r="R2346" t="s">
        <v>34378</v>
      </c>
      <c r="S2346" s="2">
        <v>43445</v>
      </c>
    </row>
    <row r="2347" spans="2:19" x14ac:dyDescent="0.35">
      <c r="B2347" t="s">
        <v>5415</v>
      </c>
      <c r="D2347" t="str">
        <f>IF(ISNUMBER(SEARCH("UKRI",Table2[[#This Row],[SourcingOwnerEmail]])),"UKRI","UKSBS")</f>
        <v>UKSBS</v>
      </c>
      <c r="E2347" t="s">
        <v>11</v>
      </c>
      <c r="F2347" t="s">
        <v>12</v>
      </c>
      <c r="G2347" t="s">
        <v>5416</v>
      </c>
      <c r="H2347" t="s">
        <v>5417</v>
      </c>
      <c r="I2347" s="2">
        <v>43454</v>
      </c>
      <c r="J2347" s="2">
        <v>43818</v>
      </c>
      <c r="L2347">
        <v>43460</v>
      </c>
      <c r="M2347" t="s">
        <v>327</v>
      </c>
      <c r="N2347" t="s">
        <v>2449</v>
      </c>
      <c r="O2347" t="s">
        <v>83</v>
      </c>
      <c r="P2347" t="s">
        <v>34602</v>
      </c>
      <c r="Q2347" t="s">
        <v>34603</v>
      </c>
      <c r="R2347" t="s">
        <v>34378</v>
      </c>
      <c r="S2347" s="2">
        <v>43451</v>
      </c>
    </row>
    <row r="2348" spans="2:19" x14ac:dyDescent="0.35">
      <c r="B2348" t="s">
        <v>5418</v>
      </c>
      <c r="D2348" t="str">
        <f>IF(ISNUMBER(SEARCH("UKRI",Table2[[#This Row],[SourcingOwnerEmail]])),"UKRI","UKSBS")</f>
        <v>UKSBS</v>
      </c>
      <c r="E2348" t="s">
        <v>11</v>
      </c>
      <c r="F2348" t="s">
        <v>345</v>
      </c>
      <c r="G2348" t="s">
        <v>5419</v>
      </c>
      <c r="H2348" t="s">
        <v>5420</v>
      </c>
      <c r="I2348" s="2">
        <v>43552</v>
      </c>
      <c r="J2348" s="2">
        <v>43798</v>
      </c>
      <c r="K2348">
        <v>75000</v>
      </c>
      <c r="L2348">
        <v>64380</v>
      </c>
      <c r="M2348" t="s">
        <v>327</v>
      </c>
      <c r="N2348" t="s">
        <v>328</v>
      </c>
      <c r="O2348" t="s">
        <v>34379</v>
      </c>
      <c r="P2348" t="s">
        <v>34621</v>
      </c>
      <c r="Q2348" t="s">
        <v>34622</v>
      </c>
      <c r="R2348" t="s">
        <v>34378</v>
      </c>
      <c r="S2348" s="2">
        <v>43565</v>
      </c>
    </row>
    <row r="2349" spans="2:19" x14ac:dyDescent="0.35">
      <c r="B2349" t="s">
        <v>5421</v>
      </c>
      <c r="D2349" t="str">
        <f>IF(ISNUMBER(SEARCH("UKRI",Table2[[#This Row],[SourcingOwnerEmail]])),"UKRI","UKSBS")</f>
        <v>UKSBS</v>
      </c>
      <c r="E2349" t="s">
        <v>11</v>
      </c>
      <c r="F2349" t="s">
        <v>670</v>
      </c>
      <c r="G2349" t="s">
        <v>5422</v>
      </c>
      <c r="H2349" t="s">
        <v>5423</v>
      </c>
      <c r="I2349" s="2">
        <v>43428</v>
      </c>
      <c r="J2349" s="2">
        <v>43792</v>
      </c>
      <c r="L2349">
        <v>129919.5</v>
      </c>
      <c r="M2349" t="s">
        <v>327</v>
      </c>
      <c r="N2349" t="s">
        <v>416</v>
      </c>
      <c r="O2349" t="s">
        <v>34646</v>
      </c>
      <c r="P2349" t="s">
        <v>34613</v>
      </c>
      <c r="Q2349" t="s">
        <v>34614</v>
      </c>
      <c r="R2349" t="s">
        <v>34378</v>
      </c>
      <c r="S2349" s="2">
        <v>43451</v>
      </c>
    </row>
    <row r="2350" spans="2:19" x14ac:dyDescent="0.35">
      <c r="B2350" t="s">
        <v>5424</v>
      </c>
      <c r="D2350" t="str">
        <f>IF(ISNUMBER(SEARCH("UKRI",Table2[[#This Row],[SourcingOwnerEmail]])),"UKRI","UKSBS")</f>
        <v>UKSBS</v>
      </c>
      <c r="E2350" t="s">
        <v>11</v>
      </c>
      <c r="F2350" t="s">
        <v>12</v>
      </c>
      <c r="G2350" t="s">
        <v>5413</v>
      </c>
      <c r="H2350" t="s">
        <v>5425</v>
      </c>
      <c r="L2350">
        <v>13091</v>
      </c>
      <c r="M2350" t="s">
        <v>327</v>
      </c>
      <c r="N2350" t="s">
        <v>2449</v>
      </c>
      <c r="O2350" t="s">
        <v>83</v>
      </c>
      <c r="P2350" t="s">
        <v>34604</v>
      </c>
      <c r="Q2350" t="s">
        <v>34605</v>
      </c>
      <c r="R2350" t="s">
        <v>34378</v>
      </c>
      <c r="S2350" s="2">
        <v>43446</v>
      </c>
    </row>
    <row r="2351" spans="2:19" x14ac:dyDescent="0.35">
      <c r="B2351" t="s">
        <v>5426</v>
      </c>
      <c r="D2351" t="str">
        <f>IF(ISNUMBER(SEARCH("UKRI",Table2[[#This Row],[SourcingOwnerEmail]])),"UKRI","UKSBS")</f>
        <v>UKSBS</v>
      </c>
      <c r="E2351" t="s">
        <v>11</v>
      </c>
      <c r="F2351" t="s">
        <v>12</v>
      </c>
      <c r="G2351" t="s">
        <v>5402</v>
      </c>
      <c r="H2351" t="s">
        <v>5427</v>
      </c>
      <c r="I2351" s="2">
        <v>43452</v>
      </c>
      <c r="J2351" s="2">
        <v>43816</v>
      </c>
      <c r="L2351">
        <v>20198.04</v>
      </c>
      <c r="M2351" t="s">
        <v>327</v>
      </c>
      <c r="N2351" t="s">
        <v>416</v>
      </c>
      <c r="O2351" t="s">
        <v>34387</v>
      </c>
      <c r="P2351" t="s">
        <v>34602</v>
      </c>
      <c r="Q2351" t="s">
        <v>34603</v>
      </c>
      <c r="R2351" t="s">
        <v>34378</v>
      </c>
      <c r="S2351" s="2">
        <v>43451</v>
      </c>
    </row>
    <row r="2352" spans="2:19" x14ac:dyDescent="0.35">
      <c r="B2352" t="s">
        <v>5428</v>
      </c>
      <c r="D2352" t="str">
        <f>IF(ISNUMBER(SEARCH("UKRI",Table2[[#This Row],[SourcingOwnerEmail]])),"UKRI","UKSBS")</f>
        <v>UKSBS</v>
      </c>
      <c r="E2352" t="s">
        <v>11</v>
      </c>
      <c r="F2352" t="s">
        <v>1762</v>
      </c>
      <c r="G2352" t="s">
        <v>5340</v>
      </c>
      <c r="H2352" t="s">
        <v>5429</v>
      </c>
      <c r="I2352" s="2">
        <v>43453</v>
      </c>
      <c r="J2352" s="2">
        <v>43817</v>
      </c>
      <c r="L2352">
        <v>61975.32</v>
      </c>
      <c r="M2352" t="s">
        <v>327</v>
      </c>
      <c r="N2352" t="s">
        <v>416</v>
      </c>
      <c r="O2352" t="s">
        <v>34387</v>
      </c>
      <c r="P2352" t="s">
        <v>34602</v>
      </c>
      <c r="Q2352" t="s">
        <v>34603</v>
      </c>
      <c r="R2352" t="s">
        <v>34378</v>
      </c>
      <c r="S2352" s="2">
        <v>43453</v>
      </c>
    </row>
    <row r="2353" spans="2:19" x14ac:dyDescent="0.35">
      <c r="B2353" t="s">
        <v>5430</v>
      </c>
      <c r="D2353" t="str">
        <f>IF(ISNUMBER(SEARCH("UKRI",Table2[[#This Row],[SourcingOwnerEmail]])),"UKRI","UKSBS")</f>
        <v>UKSBS</v>
      </c>
      <c r="E2353" t="s">
        <v>11</v>
      </c>
      <c r="F2353" t="s">
        <v>253</v>
      </c>
      <c r="G2353" t="s">
        <v>5431</v>
      </c>
      <c r="H2353" t="s">
        <v>5432</v>
      </c>
      <c r="I2353" s="2">
        <v>43466</v>
      </c>
      <c r="J2353" s="2">
        <v>43830</v>
      </c>
      <c r="L2353">
        <v>19030.2</v>
      </c>
      <c r="M2353" t="s">
        <v>327</v>
      </c>
      <c r="N2353" t="s">
        <v>328</v>
      </c>
      <c r="O2353" t="s">
        <v>83</v>
      </c>
      <c r="P2353" t="s">
        <v>34602</v>
      </c>
      <c r="Q2353" t="s">
        <v>34603</v>
      </c>
      <c r="R2353" t="s">
        <v>34378</v>
      </c>
      <c r="S2353" s="2">
        <v>43453</v>
      </c>
    </row>
    <row r="2354" spans="2:19" x14ac:dyDescent="0.35">
      <c r="B2354" t="s">
        <v>5433</v>
      </c>
      <c r="D2354" t="str">
        <f>IF(ISNUMBER(SEARCH("UKRI",Table2[[#This Row],[SourcingOwnerEmail]])),"UKRI","UKSBS")</f>
        <v>UKSBS</v>
      </c>
      <c r="E2354" t="s">
        <v>11</v>
      </c>
      <c r="F2354" t="s">
        <v>49</v>
      </c>
      <c r="G2354" t="s">
        <v>5434</v>
      </c>
      <c r="H2354" t="s">
        <v>5435</v>
      </c>
      <c r="I2354" s="2">
        <v>43567</v>
      </c>
      <c r="J2354" s="2">
        <v>43860</v>
      </c>
      <c r="K2354">
        <v>150000</v>
      </c>
      <c r="L2354">
        <v>414900</v>
      </c>
      <c r="M2354" t="s">
        <v>327</v>
      </c>
      <c r="N2354" t="s">
        <v>328</v>
      </c>
      <c r="O2354" t="s">
        <v>34650</v>
      </c>
      <c r="P2354" t="s">
        <v>34621</v>
      </c>
      <c r="Q2354" t="s">
        <v>34622</v>
      </c>
      <c r="R2354" t="s">
        <v>34378</v>
      </c>
      <c r="S2354" s="2">
        <v>43588</v>
      </c>
    </row>
    <row r="2355" spans="2:19" x14ac:dyDescent="0.35">
      <c r="B2355" t="s">
        <v>5436</v>
      </c>
      <c r="D2355" t="str">
        <f>IF(ISNUMBER(SEARCH("UKRI",Table2[[#This Row],[SourcingOwnerEmail]])),"UKRI","UKSBS")</f>
        <v>UKSBS</v>
      </c>
      <c r="E2355" t="s">
        <v>11</v>
      </c>
      <c r="F2355" t="s">
        <v>2746</v>
      </c>
      <c r="G2355" t="s">
        <v>5437</v>
      </c>
      <c r="H2355" t="s">
        <v>5438</v>
      </c>
      <c r="I2355" s="2">
        <v>43712</v>
      </c>
      <c r="J2355" s="2">
        <v>43886</v>
      </c>
      <c r="L2355">
        <v>463900</v>
      </c>
      <c r="M2355" t="s">
        <v>327</v>
      </c>
      <c r="N2355" t="s">
        <v>328</v>
      </c>
      <c r="O2355" t="s">
        <v>34650</v>
      </c>
      <c r="P2355" t="s">
        <v>34407</v>
      </c>
      <c r="Q2355" t="s">
        <v>34408</v>
      </c>
      <c r="R2355" t="s">
        <v>34378</v>
      </c>
      <c r="S2355" s="2">
        <v>43852</v>
      </c>
    </row>
    <row r="2356" spans="2:19" x14ac:dyDescent="0.35">
      <c r="B2356" t="s">
        <v>5439</v>
      </c>
      <c r="D2356" t="str">
        <f>IF(ISNUMBER(SEARCH("UKRI",Table2[[#This Row],[SourcingOwnerEmail]])),"UKRI","UKSBS")</f>
        <v>UKSBS</v>
      </c>
      <c r="E2356" t="s">
        <v>11</v>
      </c>
      <c r="F2356" t="s">
        <v>670</v>
      </c>
      <c r="G2356" t="s">
        <v>3153</v>
      </c>
      <c r="H2356" t="s">
        <v>5440</v>
      </c>
      <c r="I2356" s="2">
        <v>43510</v>
      </c>
      <c r="J2356" s="2">
        <v>43646</v>
      </c>
      <c r="L2356">
        <v>604500</v>
      </c>
      <c r="M2356" t="s">
        <v>327</v>
      </c>
      <c r="N2356" t="s">
        <v>328</v>
      </c>
      <c r="O2356" t="s">
        <v>34646</v>
      </c>
      <c r="P2356" t="s">
        <v>34613</v>
      </c>
      <c r="Q2356" t="s">
        <v>34614</v>
      </c>
      <c r="R2356" t="s">
        <v>34378</v>
      </c>
      <c r="S2356" s="2">
        <v>43511</v>
      </c>
    </row>
    <row r="2357" spans="2:19" x14ac:dyDescent="0.35">
      <c r="B2357" t="s">
        <v>5441</v>
      </c>
      <c r="D2357" t="str">
        <f>IF(ISNUMBER(SEARCH("UKRI",Table2[[#This Row],[SourcingOwnerEmail]])),"UKRI","UKSBS")</f>
        <v>UKSBS</v>
      </c>
      <c r="E2357" t="s">
        <v>11</v>
      </c>
      <c r="F2357" t="s">
        <v>253</v>
      </c>
      <c r="G2357" t="s">
        <v>5442</v>
      </c>
      <c r="H2357" t="s">
        <v>5443</v>
      </c>
      <c r="I2357" s="2">
        <v>43453</v>
      </c>
      <c r="J2357" s="2">
        <v>43817</v>
      </c>
      <c r="L2357">
        <v>20195</v>
      </c>
      <c r="M2357" t="s">
        <v>327</v>
      </c>
      <c r="N2357" t="s">
        <v>2449</v>
      </c>
      <c r="O2357" t="s">
        <v>83</v>
      </c>
      <c r="P2357" t="s">
        <v>34602</v>
      </c>
      <c r="Q2357" t="s">
        <v>34603</v>
      </c>
      <c r="R2357" t="s">
        <v>34378</v>
      </c>
      <c r="S2357" s="2">
        <v>43453</v>
      </c>
    </row>
    <row r="2358" spans="2:19" x14ac:dyDescent="0.35">
      <c r="B2358" t="s">
        <v>5444</v>
      </c>
      <c r="D2358" t="str">
        <f>IF(ISNUMBER(SEARCH("UKRI",Table2[[#This Row],[SourcingOwnerEmail]])),"UKRI","UKSBS")</f>
        <v>UKSBS</v>
      </c>
      <c r="E2358" t="s">
        <v>11</v>
      </c>
      <c r="F2358" t="s">
        <v>253</v>
      </c>
      <c r="G2358" t="s">
        <v>5397</v>
      </c>
      <c r="H2358" t="s">
        <v>5445</v>
      </c>
      <c r="I2358" s="2">
        <v>43534</v>
      </c>
      <c r="J2358" s="2">
        <v>43534</v>
      </c>
      <c r="L2358">
        <v>59629.82</v>
      </c>
      <c r="M2358" t="s">
        <v>327</v>
      </c>
      <c r="N2358" t="s">
        <v>416</v>
      </c>
      <c r="O2358" t="s">
        <v>83</v>
      </c>
      <c r="P2358" t="s">
        <v>34619</v>
      </c>
      <c r="Q2358" t="s">
        <v>34620</v>
      </c>
      <c r="R2358" t="s">
        <v>34378</v>
      </c>
      <c r="S2358" s="2">
        <v>43532</v>
      </c>
    </row>
    <row r="2359" spans="2:19" x14ac:dyDescent="0.35">
      <c r="B2359" t="s">
        <v>5446</v>
      </c>
      <c r="D2359" t="str">
        <f>IF(ISNUMBER(SEARCH("UKRI",Table2[[#This Row],[SourcingOwnerEmail]])),"UKRI","UKSBS")</f>
        <v>UKSBS</v>
      </c>
      <c r="E2359" t="s">
        <v>11</v>
      </c>
      <c r="F2359" t="s">
        <v>237</v>
      </c>
      <c r="G2359" t="s">
        <v>5447</v>
      </c>
      <c r="H2359" t="s">
        <v>5448</v>
      </c>
      <c r="I2359" s="2">
        <v>43461</v>
      </c>
      <c r="J2359" s="2">
        <v>43496</v>
      </c>
      <c r="L2359">
        <v>25337</v>
      </c>
      <c r="M2359" t="s">
        <v>327</v>
      </c>
      <c r="N2359" t="s">
        <v>416</v>
      </c>
      <c r="O2359" t="s">
        <v>83</v>
      </c>
      <c r="P2359" t="s">
        <v>34439</v>
      </c>
      <c r="Q2359" t="s">
        <v>34440</v>
      </c>
      <c r="R2359" t="s">
        <v>34378</v>
      </c>
      <c r="S2359" s="2">
        <v>43461</v>
      </c>
    </row>
    <row r="2360" spans="2:19" x14ac:dyDescent="0.35">
      <c r="B2360" t="s">
        <v>5449</v>
      </c>
      <c r="D2360" t="str">
        <f>IF(ISNUMBER(SEARCH("UKRI",Table2[[#This Row],[SourcingOwnerEmail]])),"UKRI","UKSBS")</f>
        <v>UKSBS</v>
      </c>
      <c r="E2360" t="s">
        <v>11</v>
      </c>
      <c r="F2360" t="s">
        <v>237</v>
      </c>
      <c r="G2360" t="s">
        <v>5450</v>
      </c>
      <c r="H2360" t="s">
        <v>5451</v>
      </c>
      <c r="I2360" s="2">
        <v>43461</v>
      </c>
      <c r="J2360" s="2">
        <v>43496</v>
      </c>
      <c r="L2360">
        <v>13271</v>
      </c>
      <c r="M2360" t="s">
        <v>327</v>
      </c>
      <c r="N2360" t="s">
        <v>416</v>
      </c>
      <c r="O2360" t="s">
        <v>83</v>
      </c>
      <c r="P2360" t="s">
        <v>34439</v>
      </c>
      <c r="Q2360" t="s">
        <v>34440</v>
      </c>
      <c r="R2360" t="s">
        <v>34378</v>
      </c>
      <c r="S2360" s="2">
        <v>43461</v>
      </c>
    </row>
    <row r="2361" spans="2:19" x14ac:dyDescent="0.35">
      <c r="B2361" t="s">
        <v>5452</v>
      </c>
      <c r="D2361" t="str">
        <f>IF(ISNUMBER(SEARCH("UKRI",Table2[[#This Row],[SourcingOwnerEmail]])),"UKRI","UKSBS")</f>
        <v>UKSBS</v>
      </c>
      <c r="E2361" t="s">
        <v>11</v>
      </c>
      <c r="F2361" t="s">
        <v>670</v>
      </c>
      <c r="G2361" t="s">
        <v>5453</v>
      </c>
      <c r="H2361" t="s">
        <v>5454</v>
      </c>
      <c r="I2361" s="2">
        <v>43467</v>
      </c>
      <c r="J2361" s="2">
        <v>43553</v>
      </c>
      <c r="L2361">
        <v>205000</v>
      </c>
      <c r="M2361" t="s">
        <v>327</v>
      </c>
      <c r="N2361" t="s">
        <v>328</v>
      </c>
      <c r="O2361" t="s">
        <v>34399</v>
      </c>
      <c r="P2361" t="s">
        <v>34611</v>
      </c>
      <c r="Q2361" t="s">
        <v>34612</v>
      </c>
      <c r="R2361" t="s">
        <v>34378</v>
      </c>
      <c r="S2361" s="2">
        <v>43510</v>
      </c>
    </row>
    <row r="2362" spans="2:19" x14ac:dyDescent="0.35">
      <c r="B2362" t="s">
        <v>5455</v>
      </c>
      <c r="D2362" t="str">
        <f>IF(ISNUMBER(SEARCH("UKRI",Table2[[#This Row],[SourcingOwnerEmail]])),"UKRI","UKSBS")</f>
        <v>UKSBS</v>
      </c>
      <c r="E2362" t="s">
        <v>11</v>
      </c>
      <c r="F2362" t="s">
        <v>250</v>
      </c>
      <c r="G2362" t="s">
        <v>5402</v>
      </c>
      <c r="H2362" t="s">
        <v>5456</v>
      </c>
      <c r="I2362" s="2">
        <v>43434</v>
      </c>
      <c r="J2362" s="2">
        <v>44529</v>
      </c>
      <c r="L2362">
        <v>68956.960000000006</v>
      </c>
      <c r="M2362" t="s">
        <v>327</v>
      </c>
      <c r="N2362" t="s">
        <v>328</v>
      </c>
      <c r="O2362" t="s">
        <v>34387</v>
      </c>
      <c r="P2362" t="s">
        <v>34415</v>
      </c>
      <c r="Q2362" t="s">
        <v>34417</v>
      </c>
      <c r="R2362" t="s">
        <v>34378</v>
      </c>
      <c r="S2362" s="2">
        <v>43479</v>
      </c>
    </row>
    <row r="2363" spans="2:19" x14ac:dyDescent="0.35">
      <c r="B2363" t="s">
        <v>5457</v>
      </c>
      <c r="D2363" t="str">
        <f>IF(ISNUMBER(SEARCH("UKRI",Table2[[#This Row],[SourcingOwnerEmail]])),"UKRI","UKSBS")</f>
        <v>UKSBS</v>
      </c>
      <c r="E2363" t="s">
        <v>11</v>
      </c>
      <c r="F2363" t="s">
        <v>626</v>
      </c>
      <c r="G2363" t="s">
        <v>5458</v>
      </c>
      <c r="H2363" t="s">
        <v>5459</v>
      </c>
      <c r="I2363" s="2">
        <v>43474</v>
      </c>
      <c r="J2363" s="2">
        <v>43838</v>
      </c>
      <c r="L2363">
        <v>27000</v>
      </c>
      <c r="M2363" t="s">
        <v>327</v>
      </c>
      <c r="N2363" t="s">
        <v>416</v>
      </c>
      <c r="O2363" t="s">
        <v>83</v>
      </c>
      <c r="P2363" t="s">
        <v>34439</v>
      </c>
      <c r="Q2363" t="s">
        <v>34440</v>
      </c>
      <c r="R2363" t="s">
        <v>34378</v>
      </c>
      <c r="S2363" s="2">
        <v>43474</v>
      </c>
    </row>
    <row r="2364" spans="2:19" x14ac:dyDescent="0.35">
      <c r="B2364" t="s">
        <v>5460</v>
      </c>
      <c r="D2364" t="str">
        <f>IF(ISNUMBER(SEARCH("UKRI",Table2[[#This Row],[SourcingOwnerEmail]])),"UKRI","UKSBS")</f>
        <v>UKSBS</v>
      </c>
      <c r="E2364" t="s">
        <v>11</v>
      </c>
      <c r="F2364" t="s">
        <v>340</v>
      </c>
      <c r="G2364" t="s">
        <v>5461</v>
      </c>
      <c r="H2364" t="s">
        <v>5462</v>
      </c>
      <c r="I2364" s="2">
        <v>43474</v>
      </c>
      <c r="J2364" s="2">
        <v>43838</v>
      </c>
      <c r="K2364">
        <v>0</v>
      </c>
      <c r="L2364">
        <v>12180.33</v>
      </c>
      <c r="M2364" t="s">
        <v>327</v>
      </c>
      <c r="N2364" t="s">
        <v>2449</v>
      </c>
      <c r="O2364" t="s">
        <v>83</v>
      </c>
      <c r="P2364" t="s">
        <v>34602</v>
      </c>
      <c r="Q2364" t="s">
        <v>34603</v>
      </c>
      <c r="R2364" t="s">
        <v>34378</v>
      </c>
      <c r="S2364" s="2">
        <v>43474</v>
      </c>
    </row>
    <row r="2365" spans="2:19" x14ac:dyDescent="0.35">
      <c r="B2365" t="s">
        <v>5463</v>
      </c>
      <c r="D2365" t="str">
        <f>IF(ISNUMBER(SEARCH("UKRI",Table2[[#This Row],[SourcingOwnerEmail]])),"UKRI","UKSBS")</f>
        <v>UKSBS</v>
      </c>
      <c r="E2365" t="s">
        <v>11</v>
      </c>
      <c r="F2365" t="s">
        <v>237</v>
      </c>
      <c r="G2365" t="s">
        <v>5464</v>
      </c>
      <c r="H2365" t="s">
        <v>5465</v>
      </c>
      <c r="I2365" s="2">
        <v>43489</v>
      </c>
      <c r="J2365" s="2">
        <v>43853</v>
      </c>
      <c r="L2365">
        <v>14975</v>
      </c>
      <c r="M2365" t="s">
        <v>327</v>
      </c>
      <c r="N2365" t="s">
        <v>416</v>
      </c>
      <c r="O2365" t="s">
        <v>83</v>
      </c>
      <c r="P2365" t="s">
        <v>34439</v>
      </c>
      <c r="Q2365" t="s">
        <v>34440</v>
      </c>
      <c r="R2365" t="s">
        <v>34378</v>
      </c>
      <c r="S2365" s="2">
        <v>43489</v>
      </c>
    </row>
    <row r="2366" spans="2:19" x14ac:dyDescent="0.35">
      <c r="B2366" t="s">
        <v>5466</v>
      </c>
      <c r="D2366" t="str">
        <f>IF(ISNUMBER(SEARCH("UKRI",Table2[[#This Row],[SourcingOwnerEmail]])),"UKRI","UKSBS")</f>
        <v>UKSBS</v>
      </c>
      <c r="E2366" t="s">
        <v>11</v>
      </c>
      <c r="F2366" t="s">
        <v>345</v>
      </c>
      <c r="G2366" t="s">
        <v>5467</v>
      </c>
      <c r="H2366" t="s">
        <v>5468</v>
      </c>
      <c r="I2366" s="2">
        <v>43556</v>
      </c>
      <c r="J2366" s="2">
        <v>43922</v>
      </c>
      <c r="L2366">
        <v>23108</v>
      </c>
      <c r="M2366" t="s">
        <v>327</v>
      </c>
      <c r="N2366" t="s">
        <v>2449</v>
      </c>
      <c r="O2366" t="s">
        <v>34399</v>
      </c>
      <c r="P2366" t="s">
        <v>34619</v>
      </c>
      <c r="Q2366" t="s">
        <v>34620</v>
      </c>
      <c r="R2366" t="s">
        <v>34378</v>
      </c>
      <c r="S2366" s="2">
        <v>43532</v>
      </c>
    </row>
    <row r="2367" spans="2:19" x14ac:dyDescent="0.35">
      <c r="B2367" t="s">
        <v>5469</v>
      </c>
      <c r="D2367" t="str">
        <f>IF(ISNUMBER(SEARCH("UKRI",Table2[[#This Row],[SourcingOwnerEmail]])),"UKRI","UKSBS")</f>
        <v>UKSBS</v>
      </c>
      <c r="E2367" t="s">
        <v>11</v>
      </c>
      <c r="F2367" t="s">
        <v>670</v>
      </c>
      <c r="G2367" t="s">
        <v>5470</v>
      </c>
      <c r="H2367" t="s">
        <v>5471</v>
      </c>
      <c r="I2367" s="2">
        <v>43521</v>
      </c>
      <c r="J2367" s="2">
        <v>43885</v>
      </c>
      <c r="L2367">
        <v>119810</v>
      </c>
      <c r="M2367" t="s">
        <v>327</v>
      </c>
      <c r="N2367" t="s">
        <v>2449</v>
      </c>
      <c r="O2367" t="s">
        <v>34646</v>
      </c>
      <c r="P2367" t="s">
        <v>34621</v>
      </c>
      <c r="Q2367" t="s">
        <v>34622</v>
      </c>
      <c r="R2367" t="s">
        <v>34378</v>
      </c>
      <c r="S2367" s="2">
        <v>43524</v>
      </c>
    </row>
    <row r="2368" spans="2:19" x14ac:dyDescent="0.35">
      <c r="B2368" t="s">
        <v>5472</v>
      </c>
      <c r="D2368" t="str">
        <f>IF(ISNUMBER(SEARCH("UKRI",Table2[[#This Row],[SourcingOwnerEmail]])),"UKRI","UKSBS")</f>
        <v>UKSBS</v>
      </c>
      <c r="E2368" t="s">
        <v>11</v>
      </c>
      <c r="F2368" t="s">
        <v>12</v>
      </c>
      <c r="G2368" t="s">
        <v>5473</v>
      </c>
      <c r="H2368" t="s">
        <v>5474</v>
      </c>
      <c r="I2368" s="2">
        <v>43497</v>
      </c>
      <c r="J2368" s="2">
        <v>45322</v>
      </c>
      <c r="L2368">
        <v>54706.23</v>
      </c>
      <c r="M2368" t="s">
        <v>327</v>
      </c>
      <c r="N2368" t="s">
        <v>416</v>
      </c>
      <c r="O2368" t="s">
        <v>34387</v>
      </c>
      <c r="P2368" t="s">
        <v>34602</v>
      </c>
      <c r="Q2368" t="s">
        <v>34603</v>
      </c>
      <c r="R2368" t="s">
        <v>34378</v>
      </c>
      <c r="S2368" s="2">
        <v>43496</v>
      </c>
    </row>
    <row r="2369" spans="2:19" x14ac:dyDescent="0.35">
      <c r="B2369" t="s">
        <v>5475</v>
      </c>
      <c r="D2369" t="str">
        <f>IF(ISNUMBER(SEARCH("UKRI",Table2[[#This Row],[SourcingOwnerEmail]])),"UKRI","UKSBS")</f>
        <v>UKSBS</v>
      </c>
      <c r="E2369" t="s">
        <v>11</v>
      </c>
      <c r="F2369" t="s">
        <v>12</v>
      </c>
      <c r="G2369" t="s">
        <v>5476</v>
      </c>
      <c r="H2369" t="s">
        <v>5477</v>
      </c>
      <c r="I2369" s="2">
        <v>43489</v>
      </c>
      <c r="J2369" s="2">
        <v>43853</v>
      </c>
      <c r="K2369">
        <v>31291</v>
      </c>
      <c r="L2369">
        <v>31291</v>
      </c>
      <c r="M2369" t="s">
        <v>327</v>
      </c>
      <c r="N2369" t="s">
        <v>416</v>
      </c>
      <c r="O2369" t="s">
        <v>83</v>
      </c>
      <c r="P2369" t="s">
        <v>34602</v>
      </c>
      <c r="Q2369" t="s">
        <v>34603</v>
      </c>
      <c r="R2369" t="s">
        <v>34378</v>
      </c>
      <c r="S2369" s="2">
        <v>43488</v>
      </c>
    </row>
    <row r="2370" spans="2:19" x14ac:dyDescent="0.35">
      <c r="B2370" t="s">
        <v>5478</v>
      </c>
      <c r="D2370" t="str">
        <f>IF(ISNUMBER(SEARCH("UKRI",Table2[[#This Row],[SourcingOwnerEmail]])),"UKRI","UKSBS")</f>
        <v>UKSBS</v>
      </c>
      <c r="E2370" t="s">
        <v>11</v>
      </c>
      <c r="F2370" t="s">
        <v>250</v>
      </c>
      <c r="G2370" t="s">
        <v>5479</v>
      </c>
      <c r="H2370" t="s">
        <v>5480</v>
      </c>
      <c r="I2370" s="2">
        <v>43556</v>
      </c>
      <c r="J2370" s="2">
        <v>43922</v>
      </c>
      <c r="L2370">
        <v>37816.800000000003</v>
      </c>
      <c r="M2370" t="s">
        <v>327</v>
      </c>
      <c r="N2370" t="s">
        <v>2449</v>
      </c>
      <c r="O2370" t="s">
        <v>34379</v>
      </c>
      <c r="P2370" t="s">
        <v>34613</v>
      </c>
      <c r="Q2370" t="s">
        <v>34614</v>
      </c>
      <c r="R2370" t="s">
        <v>34378</v>
      </c>
      <c r="S2370" s="2">
        <v>43896</v>
      </c>
    </row>
    <row r="2371" spans="2:19" x14ac:dyDescent="0.35">
      <c r="B2371" t="s">
        <v>5481</v>
      </c>
      <c r="D2371" t="str">
        <f>IF(ISNUMBER(SEARCH("UKRI",Table2[[#This Row],[SourcingOwnerEmail]])),"UKRI","UKSBS")</f>
        <v>UKSBS</v>
      </c>
      <c r="E2371" t="s">
        <v>11</v>
      </c>
      <c r="F2371" t="s">
        <v>237</v>
      </c>
      <c r="G2371" t="s">
        <v>5402</v>
      </c>
      <c r="H2371" t="s">
        <v>5482</v>
      </c>
      <c r="I2371" s="2">
        <v>43496</v>
      </c>
      <c r="J2371" s="2">
        <v>44591</v>
      </c>
      <c r="L2371">
        <v>157072</v>
      </c>
      <c r="M2371" t="s">
        <v>327</v>
      </c>
      <c r="N2371" t="s">
        <v>2449</v>
      </c>
      <c r="O2371" t="s">
        <v>34387</v>
      </c>
      <c r="P2371" t="s">
        <v>34619</v>
      </c>
      <c r="Q2371" t="s">
        <v>34620</v>
      </c>
      <c r="R2371" t="s">
        <v>34378</v>
      </c>
      <c r="S2371" s="2">
        <v>43508</v>
      </c>
    </row>
    <row r="2372" spans="2:19" x14ac:dyDescent="0.35">
      <c r="B2372" t="s">
        <v>5483</v>
      </c>
      <c r="D2372" t="str">
        <f>IF(ISNUMBER(SEARCH("UKRI",Table2[[#This Row],[SourcingOwnerEmail]])),"UKRI","UKSBS")</f>
        <v>UKSBS</v>
      </c>
      <c r="E2372" t="s">
        <v>11</v>
      </c>
      <c r="F2372" t="s">
        <v>670</v>
      </c>
      <c r="G2372" t="s">
        <v>5323</v>
      </c>
      <c r="H2372" t="s">
        <v>5484</v>
      </c>
      <c r="I2372" s="2">
        <v>43492</v>
      </c>
      <c r="J2372" s="2">
        <v>43738</v>
      </c>
      <c r="L2372">
        <v>159994</v>
      </c>
      <c r="M2372" t="s">
        <v>327</v>
      </c>
      <c r="N2372" t="s">
        <v>328</v>
      </c>
      <c r="O2372" t="s">
        <v>34646</v>
      </c>
      <c r="P2372" t="s">
        <v>34584</v>
      </c>
      <c r="Q2372" t="s">
        <v>34585</v>
      </c>
      <c r="R2372" t="s">
        <v>34378</v>
      </c>
      <c r="S2372" s="2">
        <v>43542</v>
      </c>
    </row>
    <row r="2373" spans="2:19" x14ac:dyDescent="0.35">
      <c r="B2373" t="s">
        <v>5485</v>
      </c>
      <c r="D2373" t="str">
        <f>IF(ISNUMBER(SEARCH("UKRI",Table2[[#This Row],[SourcingOwnerEmail]])),"UKRI","UKSBS")</f>
        <v>UKSBS</v>
      </c>
      <c r="E2373" t="s">
        <v>11</v>
      </c>
      <c r="F2373" t="s">
        <v>670</v>
      </c>
      <c r="G2373" t="s">
        <v>5486</v>
      </c>
      <c r="H2373" t="s">
        <v>5487</v>
      </c>
      <c r="I2373" s="2">
        <v>43511</v>
      </c>
      <c r="J2373" s="2">
        <v>44612</v>
      </c>
      <c r="L2373">
        <v>755517.61</v>
      </c>
      <c r="M2373" t="s">
        <v>327</v>
      </c>
      <c r="N2373" t="s">
        <v>2449</v>
      </c>
      <c r="O2373" t="s">
        <v>34646</v>
      </c>
      <c r="P2373" t="s">
        <v>34584</v>
      </c>
      <c r="Q2373" t="s">
        <v>34585</v>
      </c>
      <c r="R2373" t="s">
        <v>34378</v>
      </c>
      <c r="S2373" s="2">
        <v>43511</v>
      </c>
    </row>
    <row r="2374" spans="2:19" x14ac:dyDescent="0.35">
      <c r="B2374" t="s">
        <v>5488</v>
      </c>
      <c r="D2374" t="str">
        <f>IF(ISNUMBER(SEARCH("UKRI",Table2[[#This Row],[SourcingOwnerEmail]])),"UKRI","UKSBS")</f>
        <v>UKSBS</v>
      </c>
      <c r="E2374" t="s">
        <v>11</v>
      </c>
      <c r="F2374" t="s">
        <v>670</v>
      </c>
      <c r="G2374" t="s">
        <v>5489</v>
      </c>
      <c r="H2374" t="s">
        <v>5490</v>
      </c>
      <c r="I2374" s="2">
        <v>43435</v>
      </c>
      <c r="J2374" s="2">
        <v>43524</v>
      </c>
      <c r="L2374">
        <v>59175</v>
      </c>
      <c r="M2374" t="s">
        <v>327</v>
      </c>
      <c r="N2374" t="s">
        <v>328</v>
      </c>
      <c r="O2374" t="s">
        <v>34646</v>
      </c>
      <c r="P2374" t="s">
        <v>34621</v>
      </c>
      <c r="Q2374" t="s">
        <v>34622</v>
      </c>
      <c r="R2374" t="s">
        <v>34378</v>
      </c>
      <c r="S2374" s="2">
        <v>43531</v>
      </c>
    </row>
    <row r="2375" spans="2:19" x14ac:dyDescent="0.35">
      <c r="B2375" t="s">
        <v>5491</v>
      </c>
      <c r="D2375" t="str">
        <f>IF(ISNUMBER(SEARCH("UKRI",Table2[[#This Row],[SourcingOwnerEmail]])),"UKRI","UKSBS")</f>
        <v>UKSBS</v>
      </c>
      <c r="E2375" t="s">
        <v>11</v>
      </c>
      <c r="F2375" t="s">
        <v>250</v>
      </c>
      <c r="G2375" t="s">
        <v>5383</v>
      </c>
      <c r="H2375" t="s">
        <v>5492</v>
      </c>
      <c r="I2375" s="2">
        <v>43508</v>
      </c>
      <c r="J2375" s="2">
        <v>45382</v>
      </c>
      <c r="L2375">
        <v>134762.15</v>
      </c>
      <c r="M2375" t="s">
        <v>327</v>
      </c>
      <c r="N2375" t="s">
        <v>5493</v>
      </c>
      <c r="O2375" t="s">
        <v>34387</v>
      </c>
      <c r="P2375" t="s">
        <v>34611</v>
      </c>
      <c r="Q2375" t="s">
        <v>34612</v>
      </c>
      <c r="R2375" t="s">
        <v>34378</v>
      </c>
      <c r="S2375" s="2">
        <v>43502</v>
      </c>
    </row>
    <row r="2376" spans="2:19" x14ac:dyDescent="0.35">
      <c r="B2376" t="s">
        <v>5494</v>
      </c>
      <c r="D2376" t="str">
        <f>IF(ISNUMBER(SEARCH("UKRI",Table2[[#This Row],[SourcingOwnerEmail]])),"UKRI","UKSBS")</f>
        <v>UKSBS</v>
      </c>
      <c r="E2376" t="s">
        <v>11</v>
      </c>
      <c r="F2376" t="s">
        <v>253</v>
      </c>
      <c r="G2376" t="s">
        <v>5397</v>
      </c>
      <c r="H2376" t="s">
        <v>5495</v>
      </c>
      <c r="I2376" s="2">
        <v>43530</v>
      </c>
      <c r="J2376" s="2">
        <v>43895</v>
      </c>
      <c r="L2376">
        <v>208768.44</v>
      </c>
      <c r="M2376" t="s">
        <v>327</v>
      </c>
      <c r="N2376" t="s">
        <v>416</v>
      </c>
      <c r="O2376" t="s">
        <v>34399</v>
      </c>
      <c r="P2376" t="s">
        <v>34602</v>
      </c>
      <c r="Q2376" t="s">
        <v>34603</v>
      </c>
      <c r="R2376" t="s">
        <v>34378</v>
      </c>
      <c r="S2376" s="2">
        <v>43530</v>
      </c>
    </row>
    <row r="2377" spans="2:19" x14ac:dyDescent="0.35">
      <c r="B2377" t="s">
        <v>5496</v>
      </c>
      <c r="D2377" t="str">
        <f>IF(ISNUMBER(SEARCH("UKRI",Table2[[#This Row],[SourcingOwnerEmail]])),"UKRI","UKSBS")</f>
        <v>UKSBS</v>
      </c>
      <c r="E2377" t="s">
        <v>11</v>
      </c>
      <c r="F2377" t="s">
        <v>12</v>
      </c>
      <c r="G2377" t="s">
        <v>5497</v>
      </c>
      <c r="H2377" t="s">
        <v>5498</v>
      </c>
      <c r="I2377" s="2">
        <v>43497</v>
      </c>
      <c r="J2377" s="2">
        <v>43861</v>
      </c>
      <c r="K2377">
        <v>0</v>
      </c>
      <c r="L2377">
        <v>21838.95</v>
      </c>
      <c r="M2377" t="s">
        <v>327</v>
      </c>
      <c r="N2377" t="s">
        <v>328</v>
      </c>
      <c r="O2377" t="s">
        <v>83</v>
      </c>
      <c r="P2377" t="s">
        <v>34602</v>
      </c>
      <c r="Q2377" t="s">
        <v>34603</v>
      </c>
      <c r="R2377" t="s">
        <v>34378</v>
      </c>
      <c r="S2377" s="2">
        <v>43493</v>
      </c>
    </row>
    <row r="2378" spans="2:19" x14ac:dyDescent="0.35">
      <c r="B2378" t="s">
        <v>5499</v>
      </c>
      <c r="D2378" t="str">
        <f>IF(ISNUMBER(SEARCH("UKRI",Table2[[#This Row],[SourcingOwnerEmail]])),"UKRI","UKSBS")</f>
        <v>UKSBS</v>
      </c>
      <c r="E2378" t="s">
        <v>11</v>
      </c>
      <c r="F2378" t="s">
        <v>430</v>
      </c>
      <c r="G2378" t="s">
        <v>5340</v>
      </c>
      <c r="H2378" t="s">
        <v>5500</v>
      </c>
      <c r="I2378" s="2">
        <v>43502</v>
      </c>
      <c r="J2378" s="2">
        <v>43524</v>
      </c>
      <c r="L2378">
        <v>32476</v>
      </c>
      <c r="M2378" t="s">
        <v>327</v>
      </c>
      <c r="N2378" t="s">
        <v>416</v>
      </c>
      <c r="O2378" t="s">
        <v>34387</v>
      </c>
      <c r="P2378" t="s">
        <v>34397</v>
      </c>
      <c r="Q2378" t="s">
        <v>34402</v>
      </c>
      <c r="R2378" t="s">
        <v>34378</v>
      </c>
      <c r="S2378" s="2">
        <v>43501</v>
      </c>
    </row>
    <row r="2379" spans="2:19" x14ac:dyDescent="0.35">
      <c r="B2379" t="s">
        <v>5501</v>
      </c>
      <c r="D2379" t="str">
        <f>IF(ISNUMBER(SEARCH("UKRI",Table2[[#This Row],[SourcingOwnerEmail]])),"UKRI","UKSBS")</f>
        <v>UKSBS</v>
      </c>
      <c r="E2379" t="s">
        <v>11</v>
      </c>
      <c r="F2379" t="s">
        <v>250</v>
      </c>
      <c r="G2379" t="s">
        <v>5502</v>
      </c>
      <c r="H2379" t="s">
        <v>5503</v>
      </c>
      <c r="I2379" s="2">
        <v>43497</v>
      </c>
      <c r="J2379" s="2">
        <v>43861</v>
      </c>
      <c r="K2379">
        <v>0</v>
      </c>
      <c r="L2379">
        <v>18800</v>
      </c>
      <c r="M2379" t="s">
        <v>327</v>
      </c>
      <c r="N2379" t="s">
        <v>416</v>
      </c>
      <c r="O2379" t="s">
        <v>83</v>
      </c>
      <c r="P2379" t="s">
        <v>34602</v>
      </c>
      <c r="Q2379" t="s">
        <v>34603</v>
      </c>
      <c r="R2379" t="s">
        <v>34378</v>
      </c>
      <c r="S2379" s="2">
        <v>43494</v>
      </c>
    </row>
    <row r="2380" spans="2:19" x14ac:dyDescent="0.35">
      <c r="B2380" t="s">
        <v>5504</v>
      </c>
      <c r="D2380" t="str">
        <f>IF(ISNUMBER(SEARCH("UKRI",Table2[[#This Row],[SourcingOwnerEmail]])),"UKRI","UKSBS")</f>
        <v>UKSBS</v>
      </c>
      <c r="E2380" t="s">
        <v>11</v>
      </c>
      <c r="F2380" t="s">
        <v>253</v>
      </c>
      <c r="G2380" t="s">
        <v>5505</v>
      </c>
      <c r="H2380" t="s">
        <v>5506</v>
      </c>
      <c r="I2380" s="2">
        <v>43495</v>
      </c>
      <c r="J2380" s="2">
        <v>43859</v>
      </c>
      <c r="L2380">
        <v>28439.95</v>
      </c>
      <c r="M2380" t="s">
        <v>327</v>
      </c>
      <c r="N2380" t="s">
        <v>416</v>
      </c>
      <c r="O2380" t="s">
        <v>83</v>
      </c>
      <c r="P2380" t="s">
        <v>34439</v>
      </c>
      <c r="Q2380" t="s">
        <v>34440</v>
      </c>
      <c r="R2380" t="s">
        <v>34378</v>
      </c>
      <c r="S2380" s="2">
        <v>43495</v>
      </c>
    </row>
    <row r="2381" spans="2:19" x14ac:dyDescent="0.35">
      <c r="B2381" t="s">
        <v>5507</v>
      </c>
      <c r="D2381" t="str">
        <f>IF(ISNUMBER(SEARCH("UKRI",Table2[[#This Row],[SourcingOwnerEmail]])),"UKRI","UKSBS")</f>
        <v>UKSBS</v>
      </c>
      <c r="E2381" t="s">
        <v>11</v>
      </c>
      <c r="F2381" t="s">
        <v>12</v>
      </c>
      <c r="G2381" t="s">
        <v>5345</v>
      </c>
      <c r="H2381" t="s">
        <v>5508</v>
      </c>
      <c r="I2381" s="2">
        <v>43500</v>
      </c>
      <c r="J2381" s="2">
        <v>44650</v>
      </c>
      <c r="L2381">
        <v>441666.66</v>
      </c>
      <c r="M2381" t="s">
        <v>327</v>
      </c>
      <c r="N2381" t="s">
        <v>2449</v>
      </c>
      <c r="O2381" t="s">
        <v>34387</v>
      </c>
      <c r="P2381" t="s">
        <v>34611</v>
      </c>
      <c r="Q2381" t="s">
        <v>34612</v>
      </c>
      <c r="R2381" t="s">
        <v>34378</v>
      </c>
      <c r="S2381" s="2">
        <v>43504</v>
      </c>
    </row>
    <row r="2382" spans="2:19" x14ac:dyDescent="0.35">
      <c r="B2382" t="s">
        <v>5509</v>
      </c>
      <c r="D2382" t="str">
        <f>IF(ISNUMBER(SEARCH("UKRI",Table2[[#This Row],[SourcingOwnerEmail]])),"UKRI","UKSBS")</f>
        <v>UKSBS</v>
      </c>
      <c r="E2382" t="s">
        <v>11</v>
      </c>
      <c r="F2382" t="s">
        <v>250</v>
      </c>
      <c r="G2382" t="s">
        <v>5502</v>
      </c>
      <c r="H2382" t="s">
        <v>5510</v>
      </c>
      <c r="I2382" s="2">
        <v>43494</v>
      </c>
      <c r="J2382" s="2">
        <v>43858</v>
      </c>
      <c r="K2382">
        <v>0</v>
      </c>
      <c r="L2382">
        <v>14100</v>
      </c>
      <c r="M2382" t="s">
        <v>327</v>
      </c>
      <c r="N2382" t="s">
        <v>2449</v>
      </c>
      <c r="O2382" t="s">
        <v>83</v>
      </c>
      <c r="P2382" t="s">
        <v>34602</v>
      </c>
      <c r="Q2382" t="s">
        <v>34603</v>
      </c>
      <c r="R2382" t="s">
        <v>34378</v>
      </c>
      <c r="S2382" s="2">
        <v>43493</v>
      </c>
    </row>
    <row r="2383" spans="2:19" x14ac:dyDescent="0.35">
      <c r="B2383" t="s">
        <v>5511</v>
      </c>
      <c r="D2383" t="str">
        <f>IF(ISNUMBER(SEARCH("UKRI",Table2[[#This Row],[SourcingOwnerEmail]])),"UKRI","UKSBS")</f>
        <v>UKSBS</v>
      </c>
      <c r="E2383" t="s">
        <v>11</v>
      </c>
      <c r="F2383" t="s">
        <v>12</v>
      </c>
      <c r="G2383" t="s">
        <v>5340</v>
      </c>
      <c r="H2383" t="s">
        <v>5512</v>
      </c>
      <c r="I2383" s="2">
        <v>43503</v>
      </c>
      <c r="J2383" s="2">
        <v>45328</v>
      </c>
      <c r="L2383">
        <v>117181</v>
      </c>
      <c r="M2383" t="s">
        <v>327</v>
      </c>
      <c r="N2383" t="s">
        <v>416</v>
      </c>
      <c r="O2383" t="s">
        <v>34387</v>
      </c>
      <c r="P2383" t="s">
        <v>34615</v>
      </c>
      <c r="Q2383" t="s">
        <v>34616</v>
      </c>
      <c r="R2383" t="s">
        <v>34378</v>
      </c>
      <c r="S2383" s="2">
        <v>43503</v>
      </c>
    </row>
    <row r="2384" spans="2:19" x14ac:dyDescent="0.35">
      <c r="B2384" t="s">
        <v>5513</v>
      </c>
      <c r="D2384" t="str">
        <f>IF(ISNUMBER(SEARCH("UKRI",Table2[[#This Row],[SourcingOwnerEmail]])),"UKRI","UKSBS")</f>
        <v>UKSBS</v>
      </c>
      <c r="E2384" t="s">
        <v>11</v>
      </c>
      <c r="F2384" t="s">
        <v>12</v>
      </c>
      <c r="G2384" t="s">
        <v>1333</v>
      </c>
      <c r="H2384" t="s">
        <v>5514</v>
      </c>
      <c r="I2384" s="2">
        <v>43497</v>
      </c>
      <c r="J2384" s="2">
        <v>43861</v>
      </c>
      <c r="L2384">
        <v>41437.230000000003</v>
      </c>
      <c r="M2384" t="s">
        <v>327</v>
      </c>
      <c r="N2384" t="s">
        <v>416</v>
      </c>
      <c r="O2384" t="s">
        <v>83</v>
      </c>
      <c r="P2384" t="s">
        <v>34602</v>
      </c>
      <c r="Q2384" t="s">
        <v>34603</v>
      </c>
      <c r="R2384" t="s">
        <v>34378</v>
      </c>
      <c r="S2384" s="2">
        <v>43495</v>
      </c>
    </row>
    <row r="2385" spans="2:19" x14ac:dyDescent="0.35">
      <c r="B2385" t="s">
        <v>5515</v>
      </c>
      <c r="D2385" t="str">
        <f>IF(ISNUMBER(SEARCH("UKRI",Table2[[#This Row],[SourcingOwnerEmail]])),"UKRI","UKSBS")</f>
        <v>UKSBS</v>
      </c>
      <c r="E2385" t="s">
        <v>11</v>
      </c>
      <c r="F2385" t="s">
        <v>5319</v>
      </c>
      <c r="G2385" t="s">
        <v>5340</v>
      </c>
      <c r="H2385" t="s">
        <v>5516</v>
      </c>
      <c r="I2385" s="2">
        <v>43510</v>
      </c>
      <c r="J2385" s="2">
        <v>45362</v>
      </c>
      <c r="L2385">
        <v>332067</v>
      </c>
      <c r="M2385" t="s">
        <v>327</v>
      </c>
      <c r="N2385" t="s">
        <v>416</v>
      </c>
      <c r="O2385" t="s">
        <v>34387</v>
      </c>
      <c r="P2385" t="s">
        <v>34615</v>
      </c>
      <c r="Q2385" t="s">
        <v>34616</v>
      </c>
      <c r="R2385" t="s">
        <v>34378</v>
      </c>
      <c r="S2385" s="2">
        <v>43522</v>
      </c>
    </row>
    <row r="2386" spans="2:19" x14ac:dyDescent="0.35">
      <c r="B2386" t="s">
        <v>5517</v>
      </c>
      <c r="D2386" t="str">
        <f>IF(ISNUMBER(SEARCH("UKRI",Table2[[#This Row],[SourcingOwnerEmail]])),"UKRI","UKSBS")</f>
        <v>UKSBS</v>
      </c>
      <c r="E2386" t="s">
        <v>11</v>
      </c>
      <c r="F2386" t="s">
        <v>345</v>
      </c>
      <c r="G2386" t="s">
        <v>2254</v>
      </c>
      <c r="H2386" t="s">
        <v>5518</v>
      </c>
      <c r="I2386" s="2">
        <v>43507</v>
      </c>
      <c r="J2386" s="2">
        <v>43562</v>
      </c>
      <c r="L2386">
        <v>49800</v>
      </c>
      <c r="M2386" t="s">
        <v>327</v>
      </c>
      <c r="N2386" t="s">
        <v>328</v>
      </c>
      <c r="O2386" t="s">
        <v>83</v>
      </c>
      <c r="P2386" t="s">
        <v>34619</v>
      </c>
      <c r="Q2386" t="s">
        <v>34620</v>
      </c>
      <c r="R2386" t="s">
        <v>34378</v>
      </c>
      <c r="S2386" s="2">
        <v>43534</v>
      </c>
    </row>
    <row r="2387" spans="2:19" x14ac:dyDescent="0.35">
      <c r="B2387" s="5">
        <v>500138805</v>
      </c>
      <c r="C2387" s="5"/>
      <c r="D2387" s="5" t="str">
        <f>IF(ISNUMBER(SEARCH("UKRI",Table2[[#This Row],[SourcingOwnerEmail]])),"UKRI","UKSBS")</f>
        <v>UKSBS</v>
      </c>
      <c r="E2387" s="5" t="s">
        <v>11</v>
      </c>
      <c r="F2387" s="5" t="s">
        <v>250</v>
      </c>
      <c r="G2387" s="5" t="s">
        <v>296</v>
      </c>
      <c r="H2387" s="5" t="s">
        <v>297</v>
      </c>
      <c r="I2387" s="6">
        <v>42117</v>
      </c>
      <c r="J2387" s="6">
        <v>42490</v>
      </c>
      <c r="K2387" s="5"/>
      <c r="L2387" s="5">
        <v>551668.63</v>
      </c>
      <c r="M2387" s="5" t="s">
        <v>298</v>
      </c>
      <c r="N2387" s="5" t="s">
        <v>299</v>
      </c>
      <c r="O2387" s="5" t="s">
        <v>34381</v>
      </c>
      <c r="P2387" s="5" t="s">
        <v>34397</v>
      </c>
      <c r="Q2387" s="5" t="s">
        <v>34398</v>
      </c>
      <c r="R2387" s="5" t="s">
        <v>34378</v>
      </c>
      <c r="S2387" s="6">
        <v>42320</v>
      </c>
    </row>
    <row r="2388" spans="2:19" x14ac:dyDescent="0.35">
      <c r="B2388" s="5" t="s">
        <v>9509</v>
      </c>
      <c r="C2388" s="5"/>
      <c r="D2388" s="5" t="str">
        <f>IF(ISNUMBER(SEARCH("UKRI",Table2[[#This Row],[SourcingOwnerEmail]])),"UKRI","UKSBS")</f>
        <v>UKSBS</v>
      </c>
      <c r="E2388" s="5" t="s">
        <v>11</v>
      </c>
      <c r="F2388" s="5" t="s">
        <v>17</v>
      </c>
      <c r="G2388" s="5" t="s">
        <v>8996</v>
      </c>
      <c r="H2388" s="5" t="s">
        <v>9510</v>
      </c>
      <c r="I2388" s="6">
        <v>42736</v>
      </c>
      <c r="J2388" s="6">
        <v>44561</v>
      </c>
      <c r="K2388" s="5"/>
      <c r="L2388" s="5">
        <v>589406.77</v>
      </c>
      <c r="M2388" s="5" t="s">
        <v>15</v>
      </c>
      <c r="N2388" s="5" t="s">
        <v>40</v>
      </c>
      <c r="O2388" s="5" t="s">
        <v>34381</v>
      </c>
      <c r="P2388" s="5" t="s">
        <v>34702</v>
      </c>
      <c r="Q2388" s="5" t="s">
        <v>34703</v>
      </c>
      <c r="R2388" s="5" t="s">
        <v>34378</v>
      </c>
      <c r="S2388" s="6">
        <v>42721</v>
      </c>
    </row>
    <row r="2389" spans="2:19" x14ac:dyDescent="0.35">
      <c r="B2389" t="s">
        <v>5523</v>
      </c>
      <c r="D2389" t="str">
        <f>IF(ISNUMBER(SEARCH("UKRI",Table2[[#This Row],[SourcingOwnerEmail]])),"UKRI","UKSBS")</f>
        <v>UKSBS</v>
      </c>
      <c r="E2389" t="s">
        <v>11</v>
      </c>
      <c r="F2389" t="s">
        <v>430</v>
      </c>
      <c r="G2389" t="s">
        <v>5416</v>
      </c>
      <c r="H2389" t="s">
        <v>5524</v>
      </c>
      <c r="K2389">
        <v>16164</v>
      </c>
      <c r="L2389">
        <v>16164</v>
      </c>
      <c r="M2389" t="s">
        <v>327</v>
      </c>
      <c r="N2389" t="s">
        <v>2449</v>
      </c>
      <c r="O2389" t="s">
        <v>83</v>
      </c>
      <c r="P2389" t="s">
        <v>34604</v>
      </c>
      <c r="Q2389" t="s">
        <v>34605</v>
      </c>
      <c r="R2389" t="s">
        <v>34378</v>
      </c>
      <c r="S2389" s="2">
        <v>43510</v>
      </c>
    </row>
    <row r="2390" spans="2:19" x14ac:dyDescent="0.35">
      <c r="B2390" t="s">
        <v>5525</v>
      </c>
      <c r="D2390" t="str">
        <f>IF(ISNUMBER(SEARCH("UKRI",Table2[[#This Row],[SourcingOwnerEmail]])),"UKRI","UKSBS")</f>
        <v>UKSBS</v>
      </c>
      <c r="E2390" t="s">
        <v>11</v>
      </c>
      <c r="F2390" t="s">
        <v>12</v>
      </c>
      <c r="G2390" t="s">
        <v>5526</v>
      </c>
      <c r="H2390" t="s">
        <v>5527</v>
      </c>
      <c r="I2390" s="2">
        <v>43524</v>
      </c>
      <c r="J2390" s="2">
        <v>43835</v>
      </c>
      <c r="L2390">
        <v>99269.57</v>
      </c>
      <c r="M2390" t="s">
        <v>327</v>
      </c>
      <c r="N2390" t="s">
        <v>416</v>
      </c>
      <c r="O2390" t="s">
        <v>34387</v>
      </c>
      <c r="P2390" t="s">
        <v>34613</v>
      </c>
      <c r="Q2390" t="s">
        <v>34614</v>
      </c>
      <c r="R2390" t="s">
        <v>34378</v>
      </c>
      <c r="S2390" s="2">
        <v>43529</v>
      </c>
    </row>
    <row r="2391" spans="2:19" x14ac:dyDescent="0.35">
      <c r="B2391" t="s">
        <v>5528</v>
      </c>
      <c r="D2391" t="str">
        <f>IF(ISNUMBER(SEARCH("UKRI",Table2[[#This Row],[SourcingOwnerEmail]])),"UKRI","UKSBS")</f>
        <v>UKSBS</v>
      </c>
      <c r="E2391" t="s">
        <v>11</v>
      </c>
      <c r="F2391" t="s">
        <v>237</v>
      </c>
      <c r="G2391" t="s">
        <v>5340</v>
      </c>
      <c r="H2391" t="s">
        <v>5529</v>
      </c>
      <c r="I2391" s="2">
        <v>43529</v>
      </c>
      <c r="J2391" s="2">
        <v>45381</v>
      </c>
      <c r="L2391">
        <v>275586.92</v>
      </c>
      <c r="M2391" t="s">
        <v>327</v>
      </c>
      <c r="N2391" t="s">
        <v>2449</v>
      </c>
      <c r="O2391" t="s">
        <v>34387</v>
      </c>
      <c r="P2391" t="s">
        <v>34613</v>
      </c>
      <c r="Q2391" t="s">
        <v>34614</v>
      </c>
      <c r="R2391" t="s">
        <v>34378</v>
      </c>
      <c r="S2391" s="2">
        <v>43531</v>
      </c>
    </row>
    <row r="2392" spans="2:19" x14ac:dyDescent="0.35">
      <c r="B2392" t="s">
        <v>5530</v>
      </c>
      <c r="D2392" t="str">
        <f>IF(ISNUMBER(SEARCH("UKRI",Table2[[#This Row],[SourcingOwnerEmail]])),"UKRI","UKSBS")</f>
        <v>UKSBS</v>
      </c>
      <c r="E2392" t="s">
        <v>11</v>
      </c>
      <c r="F2392" t="s">
        <v>250</v>
      </c>
      <c r="G2392" t="s">
        <v>2762</v>
      </c>
      <c r="H2392" t="s">
        <v>5531</v>
      </c>
      <c r="I2392" s="2">
        <v>43497</v>
      </c>
      <c r="J2392" s="2">
        <v>43889</v>
      </c>
      <c r="L2392">
        <v>37800</v>
      </c>
      <c r="M2392" t="s">
        <v>327</v>
      </c>
      <c r="N2392" t="s">
        <v>416</v>
      </c>
      <c r="O2392" t="s">
        <v>34387</v>
      </c>
      <c r="P2392" t="s">
        <v>34613</v>
      </c>
      <c r="Q2392" t="s">
        <v>34614</v>
      </c>
      <c r="R2392" t="s">
        <v>34378</v>
      </c>
      <c r="S2392" s="2">
        <v>43523</v>
      </c>
    </row>
    <row r="2393" spans="2:19" x14ac:dyDescent="0.35">
      <c r="B2393" t="s">
        <v>5532</v>
      </c>
      <c r="D2393" t="str">
        <f>IF(ISNUMBER(SEARCH("UKRI",Table2[[#This Row],[SourcingOwnerEmail]])),"UKRI","UKSBS")</f>
        <v>UKSBS</v>
      </c>
      <c r="E2393" t="s">
        <v>11</v>
      </c>
      <c r="F2393" t="s">
        <v>670</v>
      </c>
      <c r="G2393" t="s">
        <v>5533</v>
      </c>
      <c r="H2393" t="s">
        <v>5534</v>
      </c>
      <c r="I2393" s="2">
        <v>43550</v>
      </c>
      <c r="J2393" s="2">
        <v>43915</v>
      </c>
      <c r="L2393">
        <v>34846.5</v>
      </c>
      <c r="M2393" t="s">
        <v>327</v>
      </c>
      <c r="N2393" t="s">
        <v>2449</v>
      </c>
      <c r="O2393" t="s">
        <v>34387</v>
      </c>
      <c r="P2393" t="s">
        <v>34621</v>
      </c>
      <c r="Q2393" t="s">
        <v>34622</v>
      </c>
      <c r="R2393" t="s">
        <v>34378</v>
      </c>
      <c r="S2393" s="2">
        <v>43553</v>
      </c>
    </row>
    <row r="2394" spans="2:19" x14ac:dyDescent="0.35">
      <c r="B2394" t="s">
        <v>5535</v>
      </c>
      <c r="D2394" t="str">
        <f>IF(ISNUMBER(SEARCH("UKRI",Table2[[#This Row],[SourcingOwnerEmail]])),"UKRI","UKSBS")</f>
        <v>UKSBS</v>
      </c>
      <c r="E2394" t="s">
        <v>11</v>
      </c>
      <c r="F2394" t="s">
        <v>430</v>
      </c>
      <c r="G2394" t="s">
        <v>5536</v>
      </c>
      <c r="H2394" t="s">
        <v>5537</v>
      </c>
      <c r="L2394">
        <v>13695</v>
      </c>
      <c r="M2394" t="s">
        <v>15</v>
      </c>
      <c r="N2394" t="s">
        <v>40</v>
      </c>
      <c r="O2394" t="s">
        <v>83</v>
      </c>
      <c r="P2394" t="s">
        <v>34604</v>
      </c>
      <c r="Q2394" t="s">
        <v>34605</v>
      </c>
      <c r="R2394" t="s">
        <v>34378</v>
      </c>
      <c r="S2394" s="2">
        <v>43515</v>
      </c>
    </row>
    <row r="2395" spans="2:19" x14ac:dyDescent="0.35">
      <c r="B2395" t="s">
        <v>5538</v>
      </c>
      <c r="D2395" t="str">
        <f>IF(ISNUMBER(SEARCH("UKRI",Table2[[#This Row],[SourcingOwnerEmail]])),"UKRI","UKSBS")</f>
        <v>UKSBS</v>
      </c>
      <c r="E2395" t="s">
        <v>11</v>
      </c>
      <c r="F2395" t="s">
        <v>1762</v>
      </c>
      <c r="G2395" t="s">
        <v>5383</v>
      </c>
      <c r="H2395" t="s">
        <v>5539</v>
      </c>
      <c r="I2395" s="2">
        <v>43517</v>
      </c>
      <c r="J2395" s="2">
        <v>45342</v>
      </c>
      <c r="L2395">
        <v>1035831.99</v>
      </c>
      <c r="M2395" t="s">
        <v>327</v>
      </c>
      <c r="N2395" t="s">
        <v>416</v>
      </c>
      <c r="O2395" t="s">
        <v>34387</v>
      </c>
      <c r="P2395" t="s">
        <v>34615</v>
      </c>
      <c r="Q2395" t="s">
        <v>34616</v>
      </c>
      <c r="R2395" t="s">
        <v>34378</v>
      </c>
      <c r="S2395" s="2">
        <v>43517</v>
      </c>
    </row>
    <row r="2396" spans="2:19" x14ac:dyDescent="0.35">
      <c r="B2396" t="s">
        <v>5540</v>
      </c>
      <c r="D2396" t="str">
        <f>IF(ISNUMBER(SEARCH("UKRI",Table2[[#This Row],[SourcingOwnerEmail]])),"UKRI","UKSBS")</f>
        <v>UKSBS</v>
      </c>
      <c r="E2396" t="s">
        <v>11</v>
      </c>
      <c r="F2396" t="s">
        <v>1762</v>
      </c>
      <c r="G2396" t="s">
        <v>5541</v>
      </c>
      <c r="H2396" t="s">
        <v>5542</v>
      </c>
      <c r="I2396" s="2">
        <v>43525</v>
      </c>
      <c r="J2396" s="2">
        <v>43889</v>
      </c>
      <c r="L2396">
        <v>28919.45</v>
      </c>
      <c r="M2396" t="s">
        <v>327</v>
      </c>
      <c r="N2396" t="s">
        <v>416</v>
      </c>
      <c r="O2396" t="s">
        <v>83</v>
      </c>
      <c r="P2396" t="s">
        <v>34602</v>
      </c>
      <c r="Q2396" t="s">
        <v>34603</v>
      </c>
      <c r="R2396" t="s">
        <v>34378</v>
      </c>
      <c r="S2396" s="2">
        <v>43517</v>
      </c>
    </row>
    <row r="2397" spans="2:19" x14ac:dyDescent="0.35">
      <c r="B2397" t="s">
        <v>5543</v>
      </c>
      <c r="D2397" t="str">
        <f>IF(ISNUMBER(SEARCH("UKRI",Table2[[#This Row],[SourcingOwnerEmail]])),"UKRI","UKSBS")</f>
        <v>UKSBS</v>
      </c>
      <c r="E2397" t="s">
        <v>11</v>
      </c>
      <c r="F2397" t="s">
        <v>12</v>
      </c>
      <c r="G2397" t="s">
        <v>5340</v>
      </c>
      <c r="H2397" t="s">
        <v>5544</v>
      </c>
      <c r="I2397" s="2">
        <v>43525</v>
      </c>
      <c r="J2397" s="2">
        <v>43889</v>
      </c>
      <c r="L2397">
        <v>23052.799999999999</v>
      </c>
      <c r="M2397" t="s">
        <v>327</v>
      </c>
      <c r="N2397" t="s">
        <v>416</v>
      </c>
      <c r="O2397" t="s">
        <v>34387</v>
      </c>
      <c r="P2397" t="s">
        <v>34602</v>
      </c>
      <c r="Q2397" t="s">
        <v>34603</v>
      </c>
      <c r="R2397" t="s">
        <v>34378</v>
      </c>
      <c r="S2397" s="2">
        <v>43516</v>
      </c>
    </row>
    <row r="2398" spans="2:19" x14ac:dyDescent="0.35">
      <c r="B2398" t="s">
        <v>5545</v>
      </c>
      <c r="D2398" t="str">
        <f>IF(ISNUMBER(SEARCH("UKRI",Table2[[#This Row],[SourcingOwnerEmail]])),"UKRI","UKSBS")</f>
        <v>UKSBS</v>
      </c>
      <c r="E2398" t="s">
        <v>11</v>
      </c>
      <c r="F2398" t="s">
        <v>12</v>
      </c>
      <c r="G2398" t="s">
        <v>5320</v>
      </c>
      <c r="H2398" t="s">
        <v>5546</v>
      </c>
      <c r="I2398" s="2">
        <v>43546</v>
      </c>
      <c r="J2398" s="2">
        <v>43738</v>
      </c>
      <c r="L2398">
        <v>523320</v>
      </c>
      <c r="M2398" t="s">
        <v>327</v>
      </c>
      <c r="N2398" t="s">
        <v>416</v>
      </c>
      <c r="O2398" t="s">
        <v>34387</v>
      </c>
      <c r="P2398" t="s">
        <v>34602</v>
      </c>
      <c r="Q2398" t="s">
        <v>34603</v>
      </c>
      <c r="R2398" t="s">
        <v>34378</v>
      </c>
      <c r="S2398" s="2">
        <v>43546</v>
      </c>
    </row>
    <row r="2399" spans="2:19" x14ac:dyDescent="0.35">
      <c r="B2399" t="s">
        <v>5547</v>
      </c>
      <c r="D2399" t="str">
        <f>IF(ISNUMBER(SEARCH("UKRI",Table2[[#This Row],[SourcingOwnerEmail]])),"UKRI","UKSBS")</f>
        <v>UKSBS</v>
      </c>
      <c r="E2399" t="s">
        <v>11</v>
      </c>
      <c r="F2399" t="s">
        <v>12</v>
      </c>
      <c r="G2399" t="s">
        <v>5402</v>
      </c>
      <c r="H2399" t="s">
        <v>5548</v>
      </c>
      <c r="I2399" s="2">
        <v>43535</v>
      </c>
      <c r="J2399" s="2">
        <v>44630</v>
      </c>
      <c r="L2399">
        <v>95088</v>
      </c>
      <c r="M2399" t="s">
        <v>327</v>
      </c>
      <c r="N2399" t="s">
        <v>416</v>
      </c>
      <c r="O2399" t="s">
        <v>34387</v>
      </c>
      <c r="P2399" t="s">
        <v>34621</v>
      </c>
      <c r="Q2399" t="s">
        <v>34622</v>
      </c>
      <c r="R2399" t="s">
        <v>34378</v>
      </c>
      <c r="S2399" s="2">
        <v>43536</v>
      </c>
    </row>
    <row r="2400" spans="2:19" x14ac:dyDescent="0.35">
      <c r="B2400" t="s">
        <v>5549</v>
      </c>
      <c r="D2400" t="str">
        <f>IF(ISNUMBER(SEARCH("UKRI",Table2[[#This Row],[SourcingOwnerEmail]])),"UKRI","UKSBS")</f>
        <v>UKSBS</v>
      </c>
      <c r="E2400" t="s">
        <v>11</v>
      </c>
      <c r="F2400" t="s">
        <v>12</v>
      </c>
      <c r="G2400" t="s">
        <v>5402</v>
      </c>
      <c r="H2400" t="s">
        <v>5550</v>
      </c>
      <c r="I2400" s="2">
        <v>43542</v>
      </c>
      <c r="J2400" s="2">
        <v>43552</v>
      </c>
      <c r="L2400">
        <v>295000</v>
      </c>
      <c r="M2400" t="s">
        <v>327</v>
      </c>
      <c r="N2400" t="s">
        <v>416</v>
      </c>
      <c r="O2400" t="s">
        <v>34387</v>
      </c>
      <c r="P2400" t="s">
        <v>34600</v>
      </c>
      <c r="Q2400" t="s">
        <v>34601</v>
      </c>
      <c r="R2400" t="s">
        <v>34378</v>
      </c>
      <c r="S2400" s="2">
        <v>43552</v>
      </c>
    </row>
    <row r="2401" spans="2:19" x14ac:dyDescent="0.35">
      <c r="B2401" t="s">
        <v>5551</v>
      </c>
      <c r="D2401" t="str">
        <f>IF(ISNUMBER(SEARCH("UKRI",Table2[[#This Row],[SourcingOwnerEmail]])),"UKRI","UKSBS")</f>
        <v>UKSBS</v>
      </c>
      <c r="E2401" t="s">
        <v>11</v>
      </c>
      <c r="F2401" t="s">
        <v>1762</v>
      </c>
      <c r="G2401" t="s">
        <v>5552</v>
      </c>
      <c r="H2401" t="s">
        <v>5553</v>
      </c>
      <c r="I2401" s="2">
        <v>43539</v>
      </c>
      <c r="J2401" s="2">
        <v>44634</v>
      </c>
      <c r="L2401">
        <v>117800</v>
      </c>
      <c r="M2401" t="s">
        <v>327</v>
      </c>
      <c r="N2401" t="s">
        <v>2449</v>
      </c>
      <c r="O2401" t="s">
        <v>34646</v>
      </c>
      <c r="P2401" t="s">
        <v>34407</v>
      </c>
      <c r="Q2401" t="s">
        <v>34408</v>
      </c>
      <c r="R2401" t="s">
        <v>34378</v>
      </c>
      <c r="S2401" s="2">
        <v>43543</v>
      </c>
    </row>
    <row r="2402" spans="2:19" x14ac:dyDescent="0.35">
      <c r="B2402" t="s">
        <v>5554</v>
      </c>
      <c r="D2402" t="str">
        <f>IF(ISNUMBER(SEARCH("UKRI",Table2[[#This Row],[SourcingOwnerEmail]])),"UKRI","UKSBS")</f>
        <v>UKSBS</v>
      </c>
      <c r="E2402" t="s">
        <v>11</v>
      </c>
      <c r="F2402" t="s">
        <v>584</v>
      </c>
      <c r="G2402" t="s">
        <v>5555</v>
      </c>
      <c r="H2402" t="s">
        <v>5556</v>
      </c>
      <c r="I2402" s="2">
        <v>43719</v>
      </c>
      <c r="J2402" s="2">
        <v>44449</v>
      </c>
      <c r="K2402">
        <v>30200</v>
      </c>
      <c r="L2402">
        <v>30200</v>
      </c>
      <c r="M2402" t="s">
        <v>327</v>
      </c>
      <c r="N2402" t="s">
        <v>2449</v>
      </c>
      <c r="O2402" t="s">
        <v>83</v>
      </c>
      <c r="P2402" t="s">
        <v>34602</v>
      </c>
      <c r="Q2402" t="s">
        <v>34603</v>
      </c>
      <c r="R2402" t="s">
        <v>34378</v>
      </c>
      <c r="S2402" s="2">
        <v>43719</v>
      </c>
    </row>
    <row r="2403" spans="2:19" x14ac:dyDescent="0.35">
      <c r="B2403" t="s">
        <v>5557</v>
      </c>
      <c r="D2403" t="str">
        <f>IF(ISNUMBER(SEARCH("UKRI",Table2[[#This Row],[SourcingOwnerEmail]])),"UKRI","UKSBS")</f>
        <v>UKSBS</v>
      </c>
      <c r="E2403" t="s">
        <v>11</v>
      </c>
      <c r="F2403" t="s">
        <v>670</v>
      </c>
      <c r="G2403" t="s">
        <v>3725</v>
      </c>
      <c r="H2403" t="s">
        <v>5558</v>
      </c>
      <c r="I2403" s="2">
        <v>43551</v>
      </c>
      <c r="J2403" s="2">
        <v>43916</v>
      </c>
      <c r="L2403">
        <v>22800</v>
      </c>
      <c r="M2403" t="s">
        <v>327</v>
      </c>
      <c r="N2403" t="s">
        <v>2449</v>
      </c>
      <c r="O2403" t="s">
        <v>83</v>
      </c>
      <c r="P2403" t="s">
        <v>34619</v>
      </c>
      <c r="Q2403" t="s">
        <v>34620</v>
      </c>
      <c r="R2403" t="s">
        <v>34378</v>
      </c>
      <c r="S2403" s="2">
        <v>43549</v>
      </c>
    </row>
    <row r="2404" spans="2:19" x14ac:dyDescent="0.35">
      <c r="B2404" t="s">
        <v>5559</v>
      </c>
      <c r="D2404" t="str">
        <f>IF(ISNUMBER(SEARCH("UKRI",Table2[[#This Row],[SourcingOwnerEmail]])),"UKRI","UKSBS")</f>
        <v>UKSBS</v>
      </c>
      <c r="E2404" t="s">
        <v>11</v>
      </c>
      <c r="F2404" t="s">
        <v>430</v>
      </c>
      <c r="G2404" t="s">
        <v>5560</v>
      </c>
      <c r="H2404" t="s">
        <v>5561</v>
      </c>
      <c r="I2404" s="2">
        <v>43556</v>
      </c>
      <c r="J2404" s="2">
        <v>45016</v>
      </c>
      <c r="L2404">
        <v>19482</v>
      </c>
      <c r="M2404" t="s">
        <v>327</v>
      </c>
      <c r="N2404" t="s">
        <v>2449</v>
      </c>
      <c r="O2404" t="s">
        <v>83</v>
      </c>
      <c r="P2404" t="s">
        <v>34602</v>
      </c>
      <c r="Q2404" t="s">
        <v>34603</v>
      </c>
      <c r="R2404" t="s">
        <v>34378</v>
      </c>
      <c r="S2404" s="2">
        <v>43537</v>
      </c>
    </row>
    <row r="2405" spans="2:19" x14ac:dyDescent="0.35">
      <c r="B2405" t="s">
        <v>5562</v>
      </c>
      <c r="D2405" t="str">
        <f>IF(ISNUMBER(SEARCH("UKRI",Table2[[#This Row],[SourcingOwnerEmail]])),"UKRI","UKSBS")</f>
        <v>UKSBS</v>
      </c>
      <c r="E2405" t="s">
        <v>11</v>
      </c>
      <c r="F2405" t="s">
        <v>237</v>
      </c>
      <c r="G2405" t="s">
        <v>5340</v>
      </c>
      <c r="H2405" t="s">
        <v>5563</v>
      </c>
      <c r="I2405" s="2">
        <v>43510</v>
      </c>
      <c r="J2405" s="2">
        <v>44606</v>
      </c>
      <c r="L2405">
        <v>32844.910000000003</v>
      </c>
      <c r="M2405" t="s">
        <v>327</v>
      </c>
      <c r="N2405" t="s">
        <v>416</v>
      </c>
      <c r="O2405" t="s">
        <v>34387</v>
      </c>
      <c r="P2405" t="s">
        <v>34613</v>
      </c>
      <c r="Q2405" t="s">
        <v>34614</v>
      </c>
      <c r="R2405" t="s">
        <v>34378</v>
      </c>
      <c r="S2405" s="2">
        <v>43510</v>
      </c>
    </row>
    <row r="2406" spans="2:19" x14ac:dyDescent="0.35">
      <c r="B2406" t="s">
        <v>5564</v>
      </c>
      <c r="D2406" t="str">
        <f>IF(ISNUMBER(SEARCH("UKRI",Table2[[#This Row],[SourcingOwnerEmail]])),"UKRI","UKSBS")</f>
        <v>UKSBS</v>
      </c>
      <c r="E2406" t="s">
        <v>11</v>
      </c>
      <c r="F2406" t="s">
        <v>237</v>
      </c>
      <c r="G2406" t="s">
        <v>5340</v>
      </c>
      <c r="H2406" t="s">
        <v>5565</v>
      </c>
      <c r="I2406" s="2">
        <v>43504</v>
      </c>
      <c r="J2406" s="2">
        <v>44235</v>
      </c>
      <c r="L2406">
        <v>43630.8</v>
      </c>
      <c r="M2406" t="s">
        <v>327</v>
      </c>
      <c r="N2406" t="s">
        <v>416</v>
      </c>
      <c r="O2406" t="s">
        <v>34387</v>
      </c>
      <c r="P2406" t="s">
        <v>34613</v>
      </c>
      <c r="Q2406" t="s">
        <v>34614</v>
      </c>
      <c r="R2406" t="s">
        <v>34378</v>
      </c>
      <c r="S2406" s="2">
        <v>43504</v>
      </c>
    </row>
    <row r="2407" spans="2:19" x14ac:dyDescent="0.35">
      <c r="B2407" t="s">
        <v>5566</v>
      </c>
      <c r="D2407" t="str">
        <f>IF(ISNUMBER(SEARCH("UKRI",Table2[[#This Row],[SourcingOwnerEmail]])),"UKRI","UKSBS")</f>
        <v>UKSBS</v>
      </c>
      <c r="E2407" t="s">
        <v>11</v>
      </c>
      <c r="F2407" t="s">
        <v>670</v>
      </c>
      <c r="G2407" t="s">
        <v>5337</v>
      </c>
      <c r="H2407" t="s">
        <v>5567</v>
      </c>
      <c r="I2407" s="2">
        <v>43674</v>
      </c>
      <c r="J2407" s="2">
        <v>44404</v>
      </c>
      <c r="L2407">
        <v>1506369.04</v>
      </c>
      <c r="M2407" t="s">
        <v>327</v>
      </c>
      <c r="N2407" t="s">
        <v>2449</v>
      </c>
      <c r="O2407" t="s">
        <v>34646</v>
      </c>
      <c r="P2407" t="s">
        <v>34584</v>
      </c>
      <c r="Q2407" t="s">
        <v>34585</v>
      </c>
      <c r="R2407" t="s">
        <v>34378</v>
      </c>
      <c r="S2407" s="2">
        <v>43671</v>
      </c>
    </row>
    <row r="2408" spans="2:19" x14ac:dyDescent="0.35">
      <c r="B2408" t="s">
        <v>5568</v>
      </c>
      <c r="D2408" t="str">
        <f>IF(ISNUMBER(SEARCH("UKRI",Table2[[#This Row],[SourcingOwnerEmail]])),"UKRI","UKSBS")</f>
        <v>UKSBS</v>
      </c>
      <c r="E2408" t="s">
        <v>11</v>
      </c>
      <c r="F2408" t="s">
        <v>340</v>
      </c>
      <c r="G2408" t="s">
        <v>5397</v>
      </c>
      <c r="H2408" t="s">
        <v>5569</v>
      </c>
      <c r="I2408" s="2">
        <v>43537</v>
      </c>
      <c r="J2408" s="2">
        <v>43585</v>
      </c>
      <c r="L2408">
        <v>16000</v>
      </c>
      <c r="M2408" t="s">
        <v>327</v>
      </c>
      <c r="N2408" t="s">
        <v>416</v>
      </c>
      <c r="O2408" t="s">
        <v>83</v>
      </c>
      <c r="P2408" t="s">
        <v>34602</v>
      </c>
      <c r="Q2408" t="s">
        <v>34603</v>
      </c>
      <c r="R2408" t="s">
        <v>34378</v>
      </c>
      <c r="S2408" s="2">
        <v>43537</v>
      </c>
    </row>
    <row r="2409" spans="2:19" x14ac:dyDescent="0.35">
      <c r="B2409" t="s">
        <v>5570</v>
      </c>
      <c r="D2409" t="str">
        <f>IF(ISNUMBER(SEARCH("UKRI",Table2[[#This Row],[SourcingOwnerEmail]])),"UKRI","UKSBS")</f>
        <v>UKSBS</v>
      </c>
      <c r="E2409" t="s">
        <v>11</v>
      </c>
      <c r="F2409" t="s">
        <v>340</v>
      </c>
      <c r="G2409" t="s">
        <v>5340</v>
      </c>
      <c r="H2409" t="s">
        <v>5571</v>
      </c>
      <c r="I2409" s="2">
        <v>43535</v>
      </c>
      <c r="J2409" s="2">
        <v>45361</v>
      </c>
      <c r="L2409">
        <v>91998</v>
      </c>
      <c r="M2409" t="s">
        <v>327</v>
      </c>
      <c r="N2409" t="s">
        <v>416</v>
      </c>
      <c r="O2409" t="s">
        <v>34387</v>
      </c>
      <c r="P2409" t="s">
        <v>34602</v>
      </c>
      <c r="Q2409" t="s">
        <v>34603</v>
      </c>
      <c r="R2409" t="s">
        <v>34378</v>
      </c>
      <c r="S2409" s="2">
        <v>43532</v>
      </c>
    </row>
    <row r="2410" spans="2:19" x14ac:dyDescent="0.35">
      <c r="B2410" t="s">
        <v>5572</v>
      </c>
      <c r="D2410" t="str">
        <f>IF(ISNUMBER(SEARCH("UKRI",Table2[[#This Row],[SourcingOwnerEmail]])),"UKRI","UKSBS")</f>
        <v>UKSBS</v>
      </c>
      <c r="E2410" t="s">
        <v>11</v>
      </c>
      <c r="F2410" t="s">
        <v>1762</v>
      </c>
      <c r="G2410" t="s">
        <v>1333</v>
      </c>
      <c r="H2410" t="s">
        <v>5573</v>
      </c>
      <c r="I2410" s="2">
        <v>43556</v>
      </c>
      <c r="J2410" s="2">
        <v>44651</v>
      </c>
      <c r="K2410">
        <v>34756.9</v>
      </c>
      <c r="L2410">
        <v>34756.9</v>
      </c>
      <c r="M2410" t="s">
        <v>327</v>
      </c>
      <c r="N2410" t="s">
        <v>2449</v>
      </c>
      <c r="O2410" t="s">
        <v>83</v>
      </c>
      <c r="P2410" t="s">
        <v>34594</v>
      </c>
      <c r="Q2410" t="s">
        <v>34595</v>
      </c>
      <c r="R2410" t="s">
        <v>34378</v>
      </c>
      <c r="S2410" s="2">
        <v>43537</v>
      </c>
    </row>
    <row r="2411" spans="2:19" x14ac:dyDescent="0.35">
      <c r="B2411" t="s">
        <v>5574</v>
      </c>
      <c r="D2411" t="str">
        <f>IF(ISNUMBER(SEARCH("UKRI",Table2[[#This Row],[SourcingOwnerEmail]])),"UKRI","UKSBS")</f>
        <v>UKSBS</v>
      </c>
      <c r="E2411" t="s">
        <v>11</v>
      </c>
      <c r="F2411" t="s">
        <v>237</v>
      </c>
      <c r="G2411" t="s">
        <v>5575</v>
      </c>
      <c r="H2411" t="s">
        <v>5576</v>
      </c>
      <c r="I2411" s="2">
        <v>43538</v>
      </c>
      <c r="J2411" s="2">
        <v>43553</v>
      </c>
      <c r="L2411">
        <v>80783</v>
      </c>
      <c r="M2411" t="s">
        <v>327</v>
      </c>
      <c r="N2411" t="s">
        <v>416</v>
      </c>
      <c r="O2411" t="s">
        <v>34387</v>
      </c>
      <c r="P2411" t="s">
        <v>34596</v>
      </c>
      <c r="Q2411" t="s">
        <v>34597</v>
      </c>
      <c r="R2411" t="s">
        <v>34378</v>
      </c>
      <c r="S2411" s="2">
        <v>43538</v>
      </c>
    </row>
    <row r="2412" spans="2:19" x14ac:dyDescent="0.35">
      <c r="B2412" t="s">
        <v>5577</v>
      </c>
      <c r="D2412" t="str">
        <f>IF(ISNUMBER(SEARCH("UKRI",Table2[[#This Row],[SourcingOwnerEmail]])),"UKRI","UKSBS")</f>
        <v>UKSBS</v>
      </c>
      <c r="E2412" t="s">
        <v>11</v>
      </c>
      <c r="F2412" t="s">
        <v>670</v>
      </c>
      <c r="G2412" t="s">
        <v>2306</v>
      </c>
      <c r="H2412" t="s">
        <v>5578</v>
      </c>
      <c r="I2412" s="2">
        <v>43598</v>
      </c>
      <c r="J2412" s="2">
        <v>43861</v>
      </c>
      <c r="L2412">
        <v>259549.13</v>
      </c>
      <c r="M2412" t="s">
        <v>327</v>
      </c>
      <c r="N2412" t="s">
        <v>3001</v>
      </c>
      <c r="O2412" t="s">
        <v>34387</v>
      </c>
      <c r="P2412" t="s">
        <v>34615</v>
      </c>
      <c r="Q2412" t="s">
        <v>34616</v>
      </c>
      <c r="R2412" t="s">
        <v>34378</v>
      </c>
      <c r="S2412" s="2">
        <v>43601</v>
      </c>
    </row>
    <row r="2413" spans="2:19" x14ac:dyDescent="0.35">
      <c r="B2413" t="s">
        <v>5579</v>
      </c>
      <c r="D2413" t="str">
        <f>IF(ISNUMBER(SEARCH("UKRI",Table2[[#This Row],[SourcingOwnerEmail]])),"UKRI","UKSBS")</f>
        <v>UKSBS</v>
      </c>
      <c r="E2413" t="s">
        <v>11</v>
      </c>
      <c r="F2413" t="s">
        <v>670</v>
      </c>
      <c r="G2413" t="s">
        <v>5580</v>
      </c>
      <c r="H2413" t="s">
        <v>5581</v>
      </c>
      <c r="I2413" s="2">
        <v>43543</v>
      </c>
      <c r="J2413" s="2">
        <v>43908</v>
      </c>
      <c r="L2413">
        <v>73369.3</v>
      </c>
      <c r="M2413" t="s">
        <v>327</v>
      </c>
      <c r="N2413" t="s">
        <v>2449</v>
      </c>
      <c r="O2413" t="s">
        <v>34387</v>
      </c>
      <c r="P2413" t="s">
        <v>34596</v>
      </c>
      <c r="Q2413" t="s">
        <v>34597</v>
      </c>
      <c r="R2413" t="s">
        <v>34378</v>
      </c>
      <c r="S2413" s="2">
        <v>43544</v>
      </c>
    </row>
    <row r="2414" spans="2:19" x14ac:dyDescent="0.35">
      <c r="B2414" t="s">
        <v>5582</v>
      </c>
      <c r="D2414" t="str">
        <f>IF(ISNUMBER(SEARCH("UKRI",Table2[[#This Row],[SourcingOwnerEmail]])),"UKRI","UKSBS")</f>
        <v>UKSBS</v>
      </c>
      <c r="E2414" t="s">
        <v>11</v>
      </c>
      <c r="F2414" t="s">
        <v>93</v>
      </c>
      <c r="G2414" t="s">
        <v>1333</v>
      </c>
      <c r="H2414" t="s">
        <v>5583</v>
      </c>
      <c r="K2414">
        <v>10728.25</v>
      </c>
      <c r="L2414">
        <v>10728.25</v>
      </c>
      <c r="M2414" t="s">
        <v>327</v>
      </c>
      <c r="N2414" t="s">
        <v>2449</v>
      </c>
      <c r="O2414" t="s">
        <v>83</v>
      </c>
      <c r="P2414" t="s">
        <v>34604</v>
      </c>
      <c r="Q2414" t="s">
        <v>34605</v>
      </c>
      <c r="R2414" t="s">
        <v>34378</v>
      </c>
      <c r="S2414" s="2">
        <v>43542</v>
      </c>
    </row>
    <row r="2415" spans="2:19" x14ac:dyDescent="0.35">
      <c r="B2415" t="s">
        <v>5584</v>
      </c>
      <c r="D2415" t="str">
        <f>IF(ISNUMBER(SEARCH("UKRI",Table2[[#This Row],[SourcingOwnerEmail]])),"UKRI","UKSBS")</f>
        <v>UKSBS</v>
      </c>
      <c r="E2415" t="s">
        <v>11</v>
      </c>
      <c r="F2415" t="s">
        <v>12</v>
      </c>
      <c r="G2415" t="s">
        <v>5345</v>
      </c>
      <c r="H2415" t="s">
        <v>5585</v>
      </c>
      <c r="I2415" s="2">
        <v>43550</v>
      </c>
      <c r="J2415" s="2">
        <v>43644</v>
      </c>
      <c r="L2415">
        <v>435717.63</v>
      </c>
      <c r="M2415" t="s">
        <v>327</v>
      </c>
      <c r="N2415" t="s">
        <v>416</v>
      </c>
      <c r="O2415" t="s">
        <v>34387</v>
      </c>
      <c r="P2415" t="s">
        <v>34600</v>
      </c>
      <c r="Q2415" t="s">
        <v>34601</v>
      </c>
      <c r="R2415" t="s">
        <v>34378</v>
      </c>
      <c r="S2415" s="2">
        <v>43553</v>
      </c>
    </row>
    <row r="2416" spans="2:19" x14ac:dyDescent="0.35">
      <c r="B2416" s="5" t="s">
        <v>9404</v>
      </c>
      <c r="C2416" s="5"/>
      <c r="D2416" s="5" t="str">
        <f>IF(ISNUMBER(SEARCH("UKRI",Table2[[#This Row],[SourcingOwnerEmail]])),"UKRI","UKSBS")</f>
        <v>UKSBS</v>
      </c>
      <c r="E2416" s="5" t="s">
        <v>11</v>
      </c>
      <c r="F2416" s="5" t="s">
        <v>129</v>
      </c>
      <c r="G2416" s="5" t="s">
        <v>1286</v>
      </c>
      <c r="H2416" s="5" t="s">
        <v>9405</v>
      </c>
      <c r="I2416" s="6">
        <v>42461</v>
      </c>
      <c r="J2416" s="6">
        <v>42825</v>
      </c>
      <c r="K2416" s="5"/>
      <c r="L2416" s="5">
        <v>590708</v>
      </c>
      <c r="M2416" s="5" t="s">
        <v>15</v>
      </c>
      <c r="N2416" s="5" t="s">
        <v>40</v>
      </c>
      <c r="O2416" s="5" t="s">
        <v>34381</v>
      </c>
      <c r="P2416" s="5" t="s">
        <v>34397</v>
      </c>
      <c r="Q2416" s="5" t="s">
        <v>34398</v>
      </c>
      <c r="R2416" s="5" t="s">
        <v>34378</v>
      </c>
      <c r="S2416" s="6">
        <v>42436</v>
      </c>
    </row>
    <row r="2417" spans="2:19" x14ac:dyDescent="0.35">
      <c r="B2417" t="s">
        <v>5589</v>
      </c>
      <c r="D2417" t="str">
        <f>IF(ISNUMBER(SEARCH("UKRI",Table2[[#This Row],[SourcingOwnerEmail]])),"UKRI","UKSBS")</f>
        <v>UKSBS</v>
      </c>
      <c r="E2417" t="s">
        <v>11</v>
      </c>
      <c r="F2417" t="s">
        <v>250</v>
      </c>
      <c r="G2417" t="s">
        <v>5345</v>
      </c>
      <c r="H2417" t="s">
        <v>5590</v>
      </c>
      <c r="I2417" s="2">
        <v>43553</v>
      </c>
      <c r="J2417" s="2">
        <v>45014</v>
      </c>
      <c r="L2417">
        <v>149982.28</v>
      </c>
      <c r="M2417" t="s">
        <v>327</v>
      </c>
      <c r="N2417" t="s">
        <v>416</v>
      </c>
      <c r="O2417" t="s">
        <v>34387</v>
      </c>
      <c r="P2417" t="s">
        <v>34613</v>
      </c>
      <c r="Q2417" t="s">
        <v>34614</v>
      </c>
      <c r="R2417" t="s">
        <v>34378</v>
      </c>
      <c r="S2417" s="2">
        <v>43636</v>
      </c>
    </row>
    <row r="2418" spans="2:19" x14ac:dyDescent="0.35">
      <c r="B2418" t="s">
        <v>5591</v>
      </c>
      <c r="D2418" t="str">
        <f>IF(ISNUMBER(SEARCH("UKRI",Table2[[#This Row],[SourcingOwnerEmail]])),"UKRI","UKSBS")</f>
        <v>UKSBS</v>
      </c>
      <c r="E2418" t="s">
        <v>11</v>
      </c>
      <c r="F2418" t="s">
        <v>250</v>
      </c>
      <c r="G2418" t="s">
        <v>5592</v>
      </c>
      <c r="H2418" t="s">
        <v>5593</v>
      </c>
      <c r="I2418" s="2">
        <v>43556</v>
      </c>
      <c r="J2418" s="2">
        <v>45383</v>
      </c>
      <c r="L2418">
        <v>124791.97</v>
      </c>
      <c r="M2418" t="s">
        <v>327</v>
      </c>
      <c r="N2418" t="s">
        <v>416</v>
      </c>
      <c r="O2418" t="s">
        <v>34387</v>
      </c>
      <c r="P2418" t="s">
        <v>34613</v>
      </c>
      <c r="Q2418" t="s">
        <v>34614</v>
      </c>
      <c r="R2418" t="s">
        <v>34378</v>
      </c>
      <c r="S2418" s="2">
        <v>43791</v>
      </c>
    </row>
    <row r="2419" spans="2:19" x14ac:dyDescent="0.35">
      <c r="B2419" t="s">
        <v>5594</v>
      </c>
      <c r="D2419" t="str">
        <f>IF(ISNUMBER(SEARCH("UKRI",Table2[[#This Row],[SourcingOwnerEmail]])),"UKRI","UKSBS")</f>
        <v>UKSBS</v>
      </c>
      <c r="E2419" t="s">
        <v>11</v>
      </c>
      <c r="F2419" t="s">
        <v>12</v>
      </c>
      <c r="G2419" t="s">
        <v>5595</v>
      </c>
      <c r="H2419" t="s">
        <v>5596</v>
      </c>
      <c r="I2419" s="2">
        <v>43556</v>
      </c>
      <c r="J2419" s="2">
        <v>43921</v>
      </c>
      <c r="L2419">
        <v>16826.53</v>
      </c>
      <c r="M2419" t="s">
        <v>327</v>
      </c>
      <c r="N2419" t="s">
        <v>2449</v>
      </c>
      <c r="O2419" t="s">
        <v>83</v>
      </c>
      <c r="P2419" t="s">
        <v>34602</v>
      </c>
      <c r="Q2419" t="s">
        <v>34603</v>
      </c>
      <c r="R2419" t="s">
        <v>34378</v>
      </c>
      <c r="S2419" s="2">
        <v>43550</v>
      </c>
    </row>
    <row r="2420" spans="2:19" x14ac:dyDescent="0.35">
      <c r="B2420" t="s">
        <v>5597</v>
      </c>
      <c r="D2420" t="str">
        <f>IF(ISNUMBER(SEARCH("UKRI",Table2[[#This Row],[SourcingOwnerEmail]])),"UKRI","UKSBS")</f>
        <v>UKSBS</v>
      </c>
      <c r="E2420" t="s">
        <v>11</v>
      </c>
      <c r="F2420" t="s">
        <v>345</v>
      </c>
      <c r="G2420" t="s">
        <v>5598</v>
      </c>
      <c r="H2420" t="s">
        <v>5599</v>
      </c>
      <c r="I2420" s="2">
        <v>43550</v>
      </c>
      <c r="J2420" s="2">
        <v>43734</v>
      </c>
      <c r="L2420">
        <v>29754.27</v>
      </c>
      <c r="M2420" t="s">
        <v>327</v>
      </c>
      <c r="N2420" t="s">
        <v>328</v>
      </c>
      <c r="O2420" t="s">
        <v>83</v>
      </c>
      <c r="P2420" t="s">
        <v>34606</v>
      </c>
      <c r="Q2420" t="s">
        <v>34607</v>
      </c>
      <c r="R2420" t="s">
        <v>34378</v>
      </c>
      <c r="S2420" s="2">
        <v>43550</v>
      </c>
    </row>
    <row r="2421" spans="2:19" x14ac:dyDescent="0.35">
      <c r="B2421" t="s">
        <v>5600</v>
      </c>
      <c r="D2421" t="str">
        <f>IF(ISNUMBER(SEARCH("UKRI",Table2[[#This Row],[SourcingOwnerEmail]])),"UKRI","UKSBS")</f>
        <v>UKSBS</v>
      </c>
      <c r="E2421" t="s">
        <v>11</v>
      </c>
      <c r="F2421" t="s">
        <v>1762</v>
      </c>
      <c r="G2421" t="s">
        <v>5601</v>
      </c>
      <c r="H2421" t="s">
        <v>5602</v>
      </c>
      <c r="I2421" s="2">
        <v>43556</v>
      </c>
      <c r="J2421" s="2">
        <v>43921</v>
      </c>
      <c r="K2421">
        <v>22660</v>
      </c>
      <c r="L2421">
        <v>22660</v>
      </c>
      <c r="M2421" t="s">
        <v>327</v>
      </c>
      <c r="N2421" t="s">
        <v>2449</v>
      </c>
      <c r="O2421" t="s">
        <v>83</v>
      </c>
      <c r="P2421" t="s">
        <v>34594</v>
      </c>
      <c r="Q2421" t="s">
        <v>34595</v>
      </c>
      <c r="R2421" t="s">
        <v>34378</v>
      </c>
      <c r="S2421" s="2">
        <v>43552</v>
      </c>
    </row>
    <row r="2422" spans="2:19" x14ac:dyDescent="0.35">
      <c r="B2422" t="s">
        <v>5603</v>
      </c>
      <c r="D2422" t="str">
        <f>IF(ISNUMBER(SEARCH("UKRI",Table2[[#This Row],[SourcingOwnerEmail]])),"UKRI","UKSBS")</f>
        <v>UKSBS</v>
      </c>
      <c r="E2422" t="s">
        <v>11</v>
      </c>
      <c r="F2422" t="s">
        <v>430</v>
      </c>
      <c r="G2422" t="s">
        <v>1333</v>
      </c>
      <c r="H2422" t="s">
        <v>5604</v>
      </c>
      <c r="I2422" s="2">
        <v>43588</v>
      </c>
      <c r="J2422" s="2">
        <v>44683</v>
      </c>
      <c r="L2422">
        <v>143363.04</v>
      </c>
      <c r="M2422" t="s">
        <v>327</v>
      </c>
      <c r="N2422" t="s">
        <v>2449</v>
      </c>
      <c r="O2422" t="s">
        <v>34387</v>
      </c>
      <c r="P2422" t="s">
        <v>34596</v>
      </c>
      <c r="Q2422" t="s">
        <v>34597</v>
      </c>
      <c r="R2422" t="s">
        <v>34378</v>
      </c>
      <c r="S2422" s="2">
        <v>43586</v>
      </c>
    </row>
    <row r="2423" spans="2:19" x14ac:dyDescent="0.35">
      <c r="B2423" t="s">
        <v>5605</v>
      </c>
      <c r="D2423" t="str">
        <f>IF(ISNUMBER(SEARCH("UKRI",Table2[[#This Row],[SourcingOwnerEmail]])),"UKRI","UKSBS")</f>
        <v>UKSBS</v>
      </c>
      <c r="E2423" t="s">
        <v>11</v>
      </c>
      <c r="F2423" t="s">
        <v>670</v>
      </c>
      <c r="G2423" t="s">
        <v>5606</v>
      </c>
      <c r="H2423" t="s">
        <v>5607</v>
      </c>
      <c r="I2423" s="2">
        <v>43579</v>
      </c>
      <c r="J2423" s="2">
        <v>43761</v>
      </c>
      <c r="K2423">
        <v>115050</v>
      </c>
      <c r="L2423">
        <v>115050</v>
      </c>
      <c r="M2423" t="s">
        <v>327</v>
      </c>
      <c r="N2423" t="s">
        <v>2449</v>
      </c>
      <c r="O2423" t="s">
        <v>34387</v>
      </c>
      <c r="P2423" t="s">
        <v>34619</v>
      </c>
      <c r="Q2423" t="s">
        <v>34620</v>
      </c>
      <c r="R2423" t="s">
        <v>34378</v>
      </c>
      <c r="S2423" s="2">
        <v>43595</v>
      </c>
    </row>
    <row r="2424" spans="2:19" x14ac:dyDescent="0.35">
      <c r="B2424" t="s">
        <v>5608</v>
      </c>
      <c r="D2424" t="str">
        <f>IF(ISNUMBER(SEARCH("UKRI",Table2[[#This Row],[SourcingOwnerEmail]])),"UKRI","UKSBS")</f>
        <v>UKSBS</v>
      </c>
      <c r="E2424" t="s">
        <v>11</v>
      </c>
      <c r="F2424" t="s">
        <v>670</v>
      </c>
      <c r="G2424" t="s">
        <v>5609</v>
      </c>
      <c r="H2424" t="s">
        <v>5610</v>
      </c>
      <c r="I2424" s="2">
        <v>43578</v>
      </c>
      <c r="J2424" s="2">
        <v>44126</v>
      </c>
      <c r="K2424">
        <v>115050</v>
      </c>
      <c r="L2424">
        <v>115050</v>
      </c>
      <c r="M2424" t="s">
        <v>327</v>
      </c>
      <c r="N2424" t="s">
        <v>328</v>
      </c>
      <c r="O2424" t="s">
        <v>34387</v>
      </c>
      <c r="P2424" t="s">
        <v>34602</v>
      </c>
      <c r="Q2424" t="s">
        <v>34603</v>
      </c>
      <c r="R2424" t="s">
        <v>34378</v>
      </c>
      <c r="S2424" s="2">
        <v>43845</v>
      </c>
    </row>
    <row r="2425" spans="2:19" x14ac:dyDescent="0.35">
      <c r="B2425" t="s">
        <v>5611</v>
      </c>
      <c r="D2425" t="str">
        <f>IF(ISNUMBER(SEARCH("UKRI",Table2[[#This Row],[SourcingOwnerEmail]])),"UKRI","UKSBS")</f>
        <v>UKSBS</v>
      </c>
      <c r="E2425" t="s">
        <v>11</v>
      </c>
      <c r="F2425" t="s">
        <v>12</v>
      </c>
      <c r="G2425" t="s">
        <v>1333</v>
      </c>
      <c r="H2425" t="s">
        <v>5612</v>
      </c>
      <c r="I2425" s="2">
        <v>43565</v>
      </c>
      <c r="J2425" s="2">
        <v>43965</v>
      </c>
      <c r="K2425">
        <v>28824.75</v>
      </c>
      <c r="L2425">
        <v>28824.75</v>
      </c>
      <c r="M2425" t="s">
        <v>327</v>
      </c>
      <c r="N2425" t="s">
        <v>2449</v>
      </c>
      <c r="O2425" t="s">
        <v>34387</v>
      </c>
      <c r="P2425" t="s">
        <v>34602</v>
      </c>
      <c r="Q2425" t="s">
        <v>34603</v>
      </c>
      <c r="R2425" t="s">
        <v>34378</v>
      </c>
      <c r="S2425" s="2">
        <v>43627</v>
      </c>
    </row>
    <row r="2426" spans="2:19" x14ac:dyDescent="0.35">
      <c r="B2426" t="s">
        <v>5613</v>
      </c>
      <c r="D2426" t="str">
        <f>IF(ISNUMBER(SEARCH("UKRI",Table2[[#This Row],[SourcingOwnerEmail]])),"UKRI","UKSBS")</f>
        <v>UKSBS</v>
      </c>
      <c r="E2426" t="s">
        <v>11</v>
      </c>
      <c r="F2426" t="s">
        <v>80</v>
      </c>
      <c r="G2426" t="s">
        <v>5614</v>
      </c>
      <c r="H2426" t="s">
        <v>5615</v>
      </c>
      <c r="I2426" s="2">
        <v>43556</v>
      </c>
      <c r="J2426" s="2">
        <v>44286</v>
      </c>
      <c r="L2426">
        <v>361200</v>
      </c>
      <c r="M2426" t="s">
        <v>327</v>
      </c>
      <c r="N2426" t="s">
        <v>2449</v>
      </c>
      <c r="O2426" t="s">
        <v>34646</v>
      </c>
      <c r="P2426" t="s">
        <v>34596</v>
      </c>
      <c r="Q2426" t="s">
        <v>34597</v>
      </c>
      <c r="R2426" t="s">
        <v>34378</v>
      </c>
      <c r="S2426" s="2">
        <v>43613</v>
      </c>
    </row>
    <row r="2427" spans="2:19" x14ac:dyDescent="0.35">
      <c r="B2427" t="s">
        <v>5616</v>
      </c>
      <c r="D2427" t="str">
        <f>IF(ISNUMBER(SEARCH("UKRI",Table2[[#This Row],[SourcingOwnerEmail]])),"UKRI","UKSBS")</f>
        <v>UKSBS</v>
      </c>
      <c r="E2427" t="s">
        <v>11</v>
      </c>
      <c r="F2427" t="s">
        <v>670</v>
      </c>
      <c r="G2427" t="s">
        <v>5617</v>
      </c>
      <c r="H2427" t="s">
        <v>5618</v>
      </c>
      <c r="I2427" s="2">
        <v>43595</v>
      </c>
      <c r="J2427" s="2">
        <v>44325</v>
      </c>
      <c r="L2427">
        <v>1416139</v>
      </c>
      <c r="M2427" t="s">
        <v>327</v>
      </c>
      <c r="N2427" t="s">
        <v>3001</v>
      </c>
      <c r="O2427" t="s">
        <v>34387</v>
      </c>
      <c r="P2427" t="s">
        <v>34608</v>
      </c>
      <c r="Q2427" t="s">
        <v>34609</v>
      </c>
      <c r="R2427" t="s">
        <v>34378</v>
      </c>
      <c r="S2427" s="2">
        <v>43594</v>
      </c>
    </row>
    <row r="2428" spans="2:19" x14ac:dyDescent="0.35">
      <c r="B2428" t="s">
        <v>5619</v>
      </c>
      <c r="D2428" t="str">
        <f>IF(ISNUMBER(SEARCH("UKRI",Table2[[#This Row],[SourcingOwnerEmail]])),"UKRI","UKSBS")</f>
        <v>UKSBS</v>
      </c>
      <c r="E2428" t="s">
        <v>11</v>
      </c>
      <c r="F2428" t="s">
        <v>584</v>
      </c>
      <c r="G2428" t="s">
        <v>5620</v>
      </c>
      <c r="H2428" t="s">
        <v>5621</v>
      </c>
      <c r="I2428" s="2">
        <v>43584</v>
      </c>
      <c r="J2428" s="2">
        <v>43630</v>
      </c>
      <c r="L2428">
        <v>49750</v>
      </c>
      <c r="M2428" t="s">
        <v>327</v>
      </c>
      <c r="N2428" t="s">
        <v>328</v>
      </c>
      <c r="O2428" t="s">
        <v>83</v>
      </c>
      <c r="P2428" t="s">
        <v>34621</v>
      </c>
      <c r="Q2428" t="s">
        <v>34622</v>
      </c>
      <c r="R2428" t="s">
        <v>34378</v>
      </c>
      <c r="S2428" s="2">
        <v>43601</v>
      </c>
    </row>
    <row r="2429" spans="2:19" x14ac:dyDescent="0.35">
      <c r="B2429" t="s">
        <v>5622</v>
      </c>
      <c r="D2429" t="str">
        <f>IF(ISNUMBER(SEARCH("UKRI",Table2[[#This Row],[SourcingOwnerEmail]])),"UKRI","UKSBS")</f>
        <v>UKSBS</v>
      </c>
      <c r="E2429" t="s">
        <v>11</v>
      </c>
      <c r="F2429" t="s">
        <v>626</v>
      </c>
      <c r="G2429" t="s">
        <v>1333</v>
      </c>
      <c r="H2429" t="s">
        <v>5623</v>
      </c>
      <c r="I2429" s="2">
        <v>43586</v>
      </c>
      <c r="J2429" s="2">
        <v>43654</v>
      </c>
      <c r="L2429">
        <v>47697</v>
      </c>
      <c r="M2429" t="s">
        <v>327</v>
      </c>
      <c r="N2429" t="s">
        <v>416</v>
      </c>
      <c r="O2429" t="s">
        <v>34387</v>
      </c>
      <c r="P2429" t="s">
        <v>34613</v>
      </c>
      <c r="Q2429" t="s">
        <v>34614</v>
      </c>
      <c r="R2429" t="s">
        <v>34378</v>
      </c>
      <c r="S2429" s="2">
        <v>43588</v>
      </c>
    </row>
    <row r="2430" spans="2:19" x14ac:dyDescent="0.35">
      <c r="B2430" t="s">
        <v>5624</v>
      </c>
      <c r="D2430" t="str">
        <f>IF(ISNUMBER(SEARCH("UKRI",Table2[[#This Row],[SourcingOwnerEmail]])),"UKRI","UKSBS")</f>
        <v>UKSBS</v>
      </c>
      <c r="E2430" t="s">
        <v>11</v>
      </c>
      <c r="F2430" t="s">
        <v>49</v>
      </c>
      <c r="G2430" t="s">
        <v>2254</v>
      </c>
      <c r="H2430" t="s">
        <v>5625</v>
      </c>
      <c r="I2430" s="2">
        <v>43710</v>
      </c>
      <c r="J2430" s="2">
        <v>44075</v>
      </c>
      <c r="K2430">
        <v>360000</v>
      </c>
      <c r="L2430">
        <v>351960</v>
      </c>
      <c r="M2430" t="s">
        <v>327</v>
      </c>
      <c r="N2430" t="s">
        <v>328</v>
      </c>
      <c r="O2430" t="s">
        <v>34650</v>
      </c>
      <c r="P2430" t="s">
        <v>34621</v>
      </c>
      <c r="Q2430" t="s">
        <v>34622</v>
      </c>
      <c r="R2430" t="s">
        <v>34378</v>
      </c>
      <c r="S2430" s="2">
        <v>43746</v>
      </c>
    </row>
    <row r="2431" spans="2:19" x14ac:dyDescent="0.35">
      <c r="B2431" s="5" t="s">
        <v>16638</v>
      </c>
      <c r="C2431" s="5"/>
      <c r="D2431" s="5" t="str">
        <f>IF(ISNUMBER(SEARCH("UKRI",Table2[[#This Row],[SourcingOwnerEmail]])),"UKRI","UKSBS")</f>
        <v>UKSBS</v>
      </c>
      <c r="E2431" s="5" t="s">
        <v>11</v>
      </c>
      <c r="F2431" s="5" t="s">
        <v>12</v>
      </c>
      <c r="G2431" s="5" t="s">
        <v>16639</v>
      </c>
      <c r="H2431" s="5" t="s">
        <v>16640</v>
      </c>
      <c r="I2431" s="6">
        <v>42461</v>
      </c>
      <c r="J2431" s="6">
        <v>42825</v>
      </c>
      <c r="K2431" s="5"/>
      <c r="L2431" s="5">
        <v>615000</v>
      </c>
      <c r="M2431" s="5" t="s">
        <v>15</v>
      </c>
      <c r="N2431" s="5" t="s">
        <v>40</v>
      </c>
      <c r="O2431" s="5" t="s">
        <v>34381</v>
      </c>
      <c r="P2431" s="5" t="s">
        <v>34397</v>
      </c>
      <c r="Q2431" s="5" t="s">
        <v>34398</v>
      </c>
      <c r="R2431" s="5" t="s">
        <v>34378</v>
      </c>
      <c r="S2431" s="6">
        <v>42436</v>
      </c>
    </row>
    <row r="2432" spans="2:19" x14ac:dyDescent="0.35">
      <c r="B2432" t="s">
        <v>5628</v>
      </c>
      <c r="D2432" t="str">
        <f>IF(ISNUMBER(SEARCH("UKRI",Table2[[#This Row],[SourcingOwnerEmail]])),"UKRI","UKSBS")</f>
        <v>UKSBS</v>
      </c>
      <c r="E2432" t="s">
        <v>11</v>
      </c>
      <c r="F2432" t="s">
        <v>253</v>
      </c>
      <c r="G2432" t="s">
        <v>5629</v>
      </c>
      <c r="H2432" t="s">
        <v>5630</v>
      </c>
      <c r="I2432" s="2">
        <v>43583</v>
      </c>
      <c r="J2432" s="2">
        <v>43978</v>
      </c>
      <c r="L2432">
        <v>34788</v>
      </c>
      <c r="M2432" t="s">
        <v>327</v>
      </c>
      <c r="N2432" t="s">
        <v>2449</v>
      </c>
      <c r="O2432" t="s">
        <v>83</v>
      </c>
      <c r="P2432" t="s">
        <v>34619</v>
      </c>
      <c r="Q2432" t="s">
        <v>34620</v>
      </c>
      <c r="R2432" t="s">
        <v>34378</v>
      </c>
      <c r="S2432" s="2">
        <v>43588</v>
      </c>
    </row>
    <row r="2433" spans="2:19" x14ac:dyDescent="0.35">
      <c r="B2433" t="s">
        <v>5631</v>
      </c>
      <c r="D2433" t="str">
        <f>IF(ISNUMBER(SEARCH("UKRI",Table2[[#This Row],[SourcingOwnerEmail]])),"UKRI","UKSBS")</f>
        <v>UKSBS</v>
      </c>
      <c r="E2433" t="s">
        <v>11</v>
      </c>
      <c r="F2433" t="s">
        <v>670</v>
      </c>
      <c r="G2433" t="s">
        <v>5632</v>
      </c>
      <c r="H2433" t="s">
        <v>5633</v>
      </c>
      <c r="I2433" s="2">
        <v>43605</v>
      </c>
      <c r="J2433" s="2">
        <v>44335</v>
      </c>
      <c r="L2433">
        <v>350000</v>
      </c>
      <c r="M2433" t="s">
        <v>327</v>
      </c>
      <c r="N2433" t="s">
        <v>328</v>
      </c>
      <c r="O2433" t="s">
        <v>34646</v>
      </c>
      <c r="P2433" t="s">
        <v>34596</v>
      </c>
      <c r="Q2433" t="s">
        <v>34597</v>
      </c>
      <c r="R2433" t="s">
        <v>34378</v>
      </c>
      <c r="S2433" s="2">
        <v>43605</v>
      </c>
    </row>
    <row r="2434" spans="2:19" x14ac:dyDescent="0.35">
      <c r="B2434" t="s">
        <v>5634</v>
      </c>
      <c r="D2434" t="str">
        <f>IF(ISNUMBER(SEARCH("UKRI",Table2[[#This Row],[SourcingOwnerEmail]])),"UKRI","UKSBS")</f>
        <v>UKSBS</v>
      </c>
      <c r="E2434" t="s">
        <v>11</v>
      </c>
      <c r="F2434" t="s">
        <v>670</v>
      </c>
      <c r="G2434" t="s">
        <v>5635</v>
      </c>
      <c r="H2434" t="s">
        <v>5636</v>
      </c>
      <c r="I2434" s="2">
        <v>43721</v>
      </c>
      <c r="J2434" s="2">
        <v>44816</v>
      </c>
      <c r="K2434">
        <v>163200</v>
      </c>
      <c r="L2434">
        <v>162200</v>
      </c>
      <c r="M2434" t="s">
        <v>327</v>
      </c>
      <c r="N2434" t="s">
        <v>2449</v>
      </c>
      <c r="O2434" t="s">
        <v>34554</v>
      </c>
      <c r="P2434" t="s">
        <v>34584</v>
      </c>
      <c r="Q2434" t="s">
        <v>34585</v>
      </c>
      <c r="R2434" t="s">
        <v>34378</v>
      </c>
      <c r="S2434" s="2">
        <v>43756</v>
      </c>
    </row>
    <row r="2435" spans="2:19" x14ac:dyDescent="0.35">
      <c r="B2435" t="s">
        <v>5637</v>
      </c>
      <c r="D2435" t="str">
        <f>IF(ISNUMBER(SEARCH("UKRI",Table2[[#This Row],[SourcingOwnerEmail]])),"UKRI","UKSBS")</f>
        <v>UKSBS</v>
      </c>
      <c r="E2435" t="s">
        <v>11</v>
      </c>
      <c r="F2435" t="s">
        <v>670</v>
      </c>
      <c r="G2435" t="s">
        <v>1333</v>
      </c>
      <c r="H2435" t="s">
        <v>5638</v>
      </c>
      <c r="I2435" s="2">
        <v>43617</v>
      </c>
      <c r="J2435" s="2">
        <v>43982</v>
      </c>
      <c r="L2435">
        <v>33360</v>
      </c>
      <c r="M2435" t="s">
        <v>327</v>
      </c>
      <c r="N2435" t="s">
        <v>2449</v>
      </c>
      <c r="O2435" t="s">
        <v>34387</v>
      </c>
      <c r="P2435" t="s">
        <v>34615</v>
      </c>
      <c r="Q2435" t="s">
        <v>34616</v>
      </c>
      <c r="R2435" t="s">
        <v>34378</v>
      </c>
      <c r="S2435" s="2">
        <v>43613</v>
      </c>
    </row>
    <row r="2436" spans="2:19" x14ac:dyDescent="0.35">
      <c r="B2436" t="s">
        <v>5639</v>
      </c>
      <c r="D2436" t="str">
        <f>IF(ISNUMBER(SEARCH("UKRI",Table2[[#This Row],[SourcingOwnerEmail]])),"UKRI","UKSBS")</f>
        <v>UKSBS</v>
      </c>
      <c r="E2436" t="s">
        <v>11</v>
      </c>
      <c r="F2436" t="s">
        <v>49</v>
      </c>
      <c r="G2436" t="s">
        <v>5640</v>
      </c>
      <c r="H2436" t="s">
        <v>5641</v>
      </c>
      <c r="I2436" s="2">
        <v>43710</v>
      </c>
      <c r="J2436" s="2">
        <v>44286</v>
      </c>
      <c r="K2436">
        <v>4800000</v>
      </c>
      <c r="L2436">
        <v>5239150</v>
      </c>
      <c r="M2436" t="s">
        <v>327</v>
      </c>
      <c r="N2436" t="s">
        <v>328</v>
      </c>
      <c r="O2436" t="s">
        <v>34650</v>
      </c>
      <c r="P2436" t="s">
        <v>34584</v>
      </c>
      <c r="Q2436" t="s">
        <v>34585</v>
      </c>
      <c r="R2436" t="s">
        <v>34378</v>
      </c>
      <c r="S2436" s="2">
        <v>43734</v>
      </c>
    </row>
    <row r="2437" spans="2:19" x14ac:dyDescent="0.35">
      <c r="B2437" t="s">
        <v>5642</v>
      </c>
      <c r="D2437" t="str">
        <f>IF(ISNUMBER(SEARCH("UKRI",Table2[[#This Row],[SourcingOwnerEmail]])),"UKRI","UKSBS")</f>
        <v>UKSBS</v>
      </c>
      <c r="E2437" t="s">
        <v>11</v>
      </c>
      <c r="F2437" t="s">
        <v>345</v>
      </c>
      <c r="G2437" t="s">
        <v>4273</v>
      </c>
      <c r="H2437" t="s">
        <v>5643</v>
      </c>
      <c r="I2437" s="2">
        <v>43599</v>
      </c>
      <c r="J2437" s="2">
        <v>43964</v>
      </c>
      <c r="L2437">
        <v>28146</v>
      </c>
      <c r="M2437" t="s">
        <v>327</v>
      </c>
      <c r="N2437" t="s">
        <v>5493</v>
      </c>
      <c r="O2437" t="s">
        <v>83</v>
      </c>
      <c r="P2437" t="s">
        <v>34602</v>
      </c>
      <c r="Q2437" t="s">
        <v>34603</v>
      </c>
      <c r="R2437" t="s">
        <v>34378</v>
      </c>
      <c r="S2437" s="2">
        <v>43599</v>
      </c>
    </row>
    <row r="2438" spans="2:19" x14ac:dyDescent="0.35">
      <c r="B2438" t="s">
        <v>5644</v>
      </c>
      <c r="D2438" t="str">
        <f>IF(ISNUMBER(SEARCH("UKRI",Table2[[#This Row],[SourcingOwnerEmail]])),"UKRI","UKSBS")</f>
        <v>UKSBS</v>
      </c>
      <c r="E2438" t="s">
        <v>11</v>
      </c>
      <c r="F2438" t="s">
        <v>340</v>
      </c>
      <c r="G2438" t="s">
        <v>5645</v>
      </c>
      <c r="H2438" t="s">
        <v>5646</v>
      </c>
      <c r="I2438" s="2">
        <v>43644</v>
      </c>
      <c r="J2438" s="2">
        <v>44374</v>
      </c>
      <c r="L2438">
        <v>33600</v>
      </c>
      <c r="M2438" t="s">
        <v>327</v>
      </c>
      <c r="N2438" t="s">
        <v>3001</v>
      </c>
      <c r="O2438" t="s">
        <v>34387</v>
      </c>
      <c r="P2438" t="s">
        <v>34615</v>
      </c>
      <c r="Q2438" t="s">
        <v>34616</v>
      </c>
      <c r="R2438" t="s">
        <v>34378</v>
      </c>
      <c r="S2438" s="2">
        <v>43647</v>
      </c>
    </row>
    <row r="2439" spans="2:19" x14ac:dyDescent="0.35">
      <c r="B2439" t="s">
        <v>5647</v>
      </c>
      <c r="D2439" t="str">
        <f>IF(ISNUMBER(SEARCH("UKRI",Table2[[#This Row],[SourcingOwnerEmail]])),"UKRI","UKSBS")</f>
        <v>UKSBS</v>
      </c>
      <c r="E2439" t="s">
        <v>11</v>
      </c>
      <c r="F2439" t="s">
        <v>345</v>
      </c>
      <c r="G2439" t="s">
        <v>5648</v>
      </c>
      <c r="H2439" t="s">
        <v>5649</v>
      </c>
      <c r="I2439" s="2">
        <v>43601</v>
      </c>
      <c r="J2439" s="2">
        <v>43601</v>
      </c>
      <c r="L2439">
        <v>14538.01</v>
      </c>
      <c r="M2439" t="s">
        <v>327</v>
      </c>
      <c r="N2439" t="s">
        <v>416</v>
      </c>
      <c r="O2439" t="s">
        <v>83</v>
      </c>
      <c r="P2439" t="s">
        <v>34604</v>
      </c>
      <c r="Q2439" t="s">
        <v>34605</v>
      </c>
      <c r="R2439" t="s">
        <v>34378</v>
      </c>
      <c r="S2439" s="2">
        <v>43601</v>
      </c>
    </row>
    <row r="2440" spans="2:19" x14ac:dyDescent="0.35">
      <c r="B2440" t="s">
        <v>5650</v>
      </c>
      <c r="D2440" t="str">
        <f>IF(ISNUMBER(SEARCH("UKRI",Table2[[#This Row],[SourcingOwnerEmail]])),"UKRI","UKSBS")</f>
        <v>UKSBS</v>
      </c>
      <c r="E2440" t="s">
        <v>11</v>
      </c>
      <c r="F2440" t="s">
        <v>237</v>
      </c>
      <c r="G2440" t="s">
        <v>5651</v>
      </c>
      <c r="H2440" t="s">
        <v>5652</v>
      </c>
      <c r="I2440" s="2">
        <v>43677</v>
      </c>
      <c r="J2440" s="2">
        <v>43678</v>
      </c>
      <c r="L2440">
        <v>12800</v>
      </c>
      <c r="M2440" t="s">
        <v>327</v>
      </c>
      <c r="N2440" t="s">
        <v>2449</v>
      </c>
      <c r="O2440" t="s">
        <v>83</v>
      </c>
      <c r="P2440" t="s">
        <v>34619</v>
      </c>
      <c r="Q2440" t="s">
        <v>34620</v>
      </c>
      <c r="R2440" t="s">
        <v>34378</v>
      </c>
      <c r="S2440" s="2">
        <v>43615</v>
      </c>
    </row>
    <row r="2441" spans="2:19" x14ac:dyDescent="0.35">
      <c r="B2441" t="s">
        <v>5653</v>
      </c>
      <c r="D2441" t="str">
        <f>IF(ISNUMBER(SEARCH("UKRI",Table2[[#This Row],[SourcingOwnerEmail]])),"UKRI","UKSBS")</f>
        <v>UKSBS</v>
      </c>
      <c r="E2441" t="s">
        <v>11</v>
      </c>
      <c r="F2441" t="s">
        <v>584</v>
      </c>
      <c r="G2441" t="s">
        <v>5654</v>
      </c>
      <c r="H2441" t="s">
        <v>5655</v>
      </c>
      <c r="I2441" s="2">
        <v>43626</v>
      </c>
      <c r="J2441" s="2">
        <v>44356</v>
      </c>
      <c r="L2441">
        <v>89747</v>
      </c>
      <c r="M2441" t="s">
        <v>327</v>
      </c>
      <c r="N2441" t="s">
        <v>2449</v>
      </c>
      <c r="O2441" t="s">
        <v>34646</v>
      </c>
      <c r="P2441" t="s">
        <v>34619</v>
      </c>
      <c r="Q2441" t="s">
        <v>34620</v>
      </c>
      <c r="R2441" t="s">
        <v>34378</v>
      </c>
      <c r="S2441" s="2">
        <v>43626</v>
      </c>
    </row>
    <row r="2442" spans="2:19" x14ac:dyDescent="0.35">
      <c r="B2442" t="s">
        <v>5656</v>
      </c>
      <c r="D2442" t="str">
        <f>IF(ISNUMBER(SEARCH("UKRI",Table2[[#This Row],[SourcingOwnerEmail]])),"UKRI","UKSBS")</f>
        <v>UKSBS</v>
      </c>
      <c r="E2442" t="s">
        <v>11</v>
      </c>
      <c r="F2442" t="s">
        <v>670</v>
      </c>
      <c r="G2442" t="s">
        <v>5635</v>
      </c>
      <c r="H2442" t="s">
        <v>5657</v>
      </c>
      <c r="I2442" s="2">
        <v>43568</v>
      </c>
      <c r="J2442" s="2">
        <v>43720</v>
      </c>
      <c r="L2442">
        <v>24999.99</v>
      </c>
      <c r="M2442" t="s">
        <v>327</v>
      </c>
      <c r="N2442" t="s">
        <v>2449</v>
      </c>
      <c r="O2442" t="s">
        <v>83</v>
      </c>
      <c r="P2442" t="s">
        <v>34619</v>
      </c>
      <c r="Q2442" t="s">
        <v>34620</v>
      </c>
      <c r="R2442" t="s">
        <v>34378</v>
      </c>
      <c r="S2442" s="2">
        <v>43622</v>
      </c>
    </row>
    <row r="2443" spans="2:19" x14ac:dyDescent="0.35">
      <c r="B2443" t="s">
        <v>5658</v>
      </c>
      <c r="D2443" t="str">
        <f>IF(ISNUMBER(SEARCH("UKRI",Table2[[#This Row],[SourcingOwnerEmail]])),"UKRI","UKSBS")</f>
        <v>UKSBS</v>
      </c>
      <c r="E2443" t="s">
        <v>11</v>
      </c>
      <c r="F2443" t="s">
        <v>12</v>
      </c>
      <c r="G2443" t="s">
        <v>5340</v>
      </c>
      <c r="H2443" t="s">
        <v>5659</v>
      </c>
      <c r="I2443" s="2">
        <v>43615</v>
      </c>
      <c r="J2443" s="2">
        <v>43646</v>
      </c>
      <c r="L2443">
        <v>24872.18</v>
      </c>
      <c r="M2443" t="s">
        <v>327</v>
      </c>
      <c r="N2443" t="s">
        <v>416</v>
      </c>
      <c r="O2443" t="s">
        <v>34387</v>
      </c>
      <c r="P2443" t="s">
        <v>34602</v>
      </c>
      <c r="Q2443" t="s">
        <v>34603</v>
      </c>
      <c r="R2443" t="s">
        <v>34378</v>
      </c>
      <c r="S2443" s="2">
        <v>43615</v>
      </c>
    </row>
    <row r="2444" spans="2:19" x14ac:dyDescent="0.35">
      <c r="B2444" t="s">
        <v>5660</v>
      </c>
      <c r="D2444" t="str">
        <f>IF(ISNUMBER(SEARCH("UKRI",Table2[[#This Row],[SourcingOwnerEmail]])),"UKRI","UKSBS")</f>
        <v>UKSBS</v>
      </c>
      <c r="E2444" t="s">
        <v>11</v>
      </c>
      <c r="F2444" t="s">
        <v>1762</v>
      </c>
      <c r="G2444" t="s">
        <v>5661</v>
      </c>
      <c r="H2444" t="s">
        <v>5662</v>
      </c>
      <c r="I2444" s="2">
        <v>43678</v>
      </c>
      <c r="J2444" s="2">
        <v>44043</v>
      </c>
      <c r="K2444">
        <v>245000</v>
      </c>
      <c r="L2444">
        <v>196817.63</v>
      </c>
      <c r="M2444" t="s">
        <v>327</v>
      </c>
      <c r="N2444" t="s">
        <v>328</v>
      </c>
      <c r="O2444" t="s">
        <v>34399</v>
      </c>
      <c r="P2444" t="s">
        <v>34602</v>
      </c>
      <c r="Q2444" t="s">
        <v>34603</v>
      </c>
      <c r="R2444" t="s">
        <v>34378</v>
      </c>
      <c r="S2444" s="2">
        <v>43669</v>
      </c>
    </row>
    <row r="2445" spans="2:19" x14ac:dyDescent="0.35">
      <c r="B2445" t="s">
        <v>5663</v>
      </c>
      <c r="D2445" t="str">
        <f>IF(ISNUMBER(SEARCH("UKRI",Table2[[#This Row],[SourcingOwnerEmail]])),"UKRI","UKSBS")</f>
        <v>UKSBS</v>
      </c>
      <c r="E2445" t="s">
        <v>11</v>
      </c>
      <c r="F2445" t="s">
        <v>670</v>
      </c>
      <c r="G2445" t="s">
        <v>5664</v>
      </c>
      <c r="H2445" t="s">
        <v>5665</v>
      </c>
      <c r="I2445" s="2">
        <v>43626</v>
      </c>
      <c r="J2445" s="2">
        <v>43991</v>
      </c>
      <c r="L2445">
        <v>81450.880000000005</v>
      </c>
      <c r="M2445" t="s">
        <v>327</v>
      </c>
      <c r="N2445" t="s">
        <v>2449</v>
      </c>
      <c r="O2445" t="s">
        <v>34387</v>
      </c>
      <c r="P2445" t="s">
        <v>34615</v>
      </c>
      <c r="Q2445" t="s">
        <v>34616</v>
      </c>
      <c r="R2445" t="s">
        <v>34378</v>
      </c>
      <c r="S2445" s="2">
        <v>43633</v>
      </c>
    </row>
    <row r="2446" spans="2:19" x14ac:dyDescent="0.35">
      <c r="B2446" t="s">
        <v>5666</v>
      </c>
      <c r="D2446" t="str">
        <f>IF(ISNUMBER(SEARCH("UKRI",Table2[[#This Row],[SourcingOwnerEmail]])),"UKRI","UKSBS")</f>
        <v>UKSBS</v>
      </c>
      <c r="E2446" t="s">
        <v>11</v>
      </c>
      <c r="F2446" t="s">
        <v>5319</v>
      </c>
      <c r="G2446" t="s">
        <v>5667</v>
      </c>
      <c r="H2446" t="s">
        <v>5668</v>
      </c>
      <c r="I2446" s="2">
        <v>43763</v>
      </c>
      <c r="J2446" s="2">
        <v>44127</v>
      </c>
      <c r="K2446">
        <v>400000</v>
      </c>
      <c r="L2446">
        <v>399860.69</v>
      </c>
      <c r="M2446" t="s">
        <v>327</v>
      </c>
      <c r="N2446" t="s">
        <v>416</v>
      </c>
      <c r="O2446" t="s">
        <v>34650</v>
      </c>
      <c r="P2446" t="s">
        <v>34584</v>
      </c>
      <c r="Q2446" t="s">
        <v>34585</v>
      </c>
      <c r="R2446" t="s">
        <v>34378</v>
      </c>
      <c r="S2446" s="2">
        <v>43763</v>
      </c>
    </row>
    <row r="2447" spans="2:19" x14ac:dyDescent="0.35">
      <c r="B2447" t="s">
        <v>5669</v>
      </c>
      <c r="D2447" t="str">
        <f>IF(ISNUMBER(SEARCH("UKRI",Table2[[#This Row],[SourcingOwnerEmail]])),"UKRI","UKSBS")</f>
        <v>UKSBS</v>
      </c>
      <c r="E2447" t="s">
        <v>11</v>
      </c>
      <c r="F2447" t="s">
        <v>12</v>
      </c>
      <c r="G2447" t="s">
        <v>5670</v>
      </c>
      <c r="H2447" t="s">
        <v>5671</v>
      </c>
      <c r="I2447" s="2">
        <v>43647</v>
      </c>
      <c r="J2447" s="2">
        <v>44012</v>
      </c>
      <c r="L2447">
        <v>21335</v>
      </c>
      <c r="M2447" t="s">
        <v>327</v>
      </c>
      <c r="N2447" t="s">
        <v>2449</v>
      </c>
      <c r="O2447" t="s">
        <v>83</v>
      </c>
      <c r="P2447" t="s">
        <v>34602</v>
      </c>
      <c r="Q2447" t="s">
        <v>34603</v>
      </c>
      <c r="R2447" t="s">
        <v>34378</v>
      </c>
      <c r="S2447" s="2">
        <v>43623</v>
      </c>
    </row>
    <row r="2448" spans="2:19" x14ac:dyDescent="0.35">
      <c r="B2448" t="s">
        <v>5672</v>
      </c>
      <c r="D2448" t="str">
        <f>IF(ISNUMBER(SEARCH("UKRI",Table2[[#This Row],[SourcingOwnerEmail]])),"UKRI","UKSBS")</f>
        <v>UKSBS</v>
      </c>
      <c r="E2448" t="s">
        <v>11</v>
      </c>
      <c r="F2448" t="s">
        <v>250</v>
      </c>
      <c r="G2448" t="s">
        <v>5402</v>
      </c>
      <c r="H2448" t="s">
        <v>5673</v>
      </c>
      <c r="I2448" s="2">
        <v>43651</v>
      </c>
      <c r="J2448" s="2">
        <v>43666</v>
      </c>
      <c r="L2448">
        <v>74992.89</v>
      </c>
      <c r="M2448" t="s">
        <v>327</v>
      </c>
      <c r="N2448" t="s">
        <v>416</v>
      </c>
      <c r="O2448" t="s">
        <v>34387</v>
      </c>
      <c r="P2448" t="s">
        <v>34619</v>
      </c>
      <c r="Q2448" t="s">
        <v>34620</v>
      </c>
      <c r="R2448" t="s">
        <v>34378</v>
      </c>
      <c r="S2448" s="2">
        <v>43651</v>
      </c>
    </row>
    <row r="2449" spans="2:19" x14ac:dyDescent="0.35">
      <c r="B2449" t="s">
        <v>5674</v>
      </c>
      <c r="D2449" t="str">
        <f>IF(ISNUMBER(SEARCH("UKRI",Table2[[#This Row],[SourcingOwnerEmail]])),"UKRI","UKSBS")</f>
        <v>UKSBS</v>
      </c>
      <c r="E2449" t="s">
        <v>11</v>
      </c>
      <c r="F2449" t="s">
        <v>2746</v>
      </c>
      <c r="G2449" t="s">
        <v>5675</v>
      </c>
      <c r="H2449" t="s">
        <v>5676</v>
      </c>
      <c r="I2449" s="2">
        <v>43862</v>
      </c>
      <c r="J2449" s="2">
        <v>44347</v>
      </c>
      <c r="L2449">
        <v>305570</v>
      </c>
      <c r="M2449" t="s">
        <v>327</v>
      </c>
      <c r="N2449" t="s">
        <v>2449</v>
      </c>
      <c r="O2449" t="s">
        <v>34387</v>
      </c>
      <c r="P2449" t="s">
        <v>34407</v>
      </c>
      <c r="Q2449" t="s">
        <v>34408</v>
      </c>
      <c r="R2449" t="s">
        <v>34378</v>
      </c>
      <c r="S2449" s="2">
        <v>43861</v>
      </c>
    </row>
    <row r="2450" spans="2:19" x14ac:dyDescent="0.35">
      <c r="B2450" s="5" t="s">
        <v>15407</v>
      </c>
      <c r="C2450" s="5"/>
      <c r="D2450" s="5" t="str">
        <f>IF(ISNUMBER(SEARCH("UKRI",Table2[[#This Row],[SourcingOwnerEmail]])),"UKRI","UKSBS")</f>
        <v>UKSBS</v>
      </c>
      <c r="E2450" s="5" t="s">
        <v>11</v>
      </c>
      <c r="F2450" s="5" t="s">
        <v>626</v>
      </c>
      <c r="G2450" s="5" t="s">
        <v>15408</v>
      </c>
      <c r="H2450" s="5" t="s">
        <v>15409</v>
      </c>
      <c r="I2450" s="6">
        <v>42125</v>
      </c>
      <c r="J2450" s="6">
        <v>42490</v>
      </c>
      <c r="K2450" s="5"/>
      <c r="L2450" s="5">
        <v>750000</v>
      </c>
      <c r="M2450" s="5" t="s">
        <v>20</v>
      </c>
      <c r="N2450" s="5" t="s">
        <v>21</v>
      </c>
      <c r="O2450" s="5" t="s">
        <v>34381</v>
      </c>
      <c r="P2450" s="5" t="s">
        <v>34781</v>
      </c>
      <c r="Q2450" s="5"/>
      <c r="R2450" s="5" t="s">
        <v>34378</v>
      </c>
      <c r="S2450" s="6">
        <v>42094</v>
      </c>
    </row>
    <row r="2451" spans="2:19" x14ac:dyDescent="0.35">
      <c r="B2451" t="s">
        <v>5680</v>
      </c>
      <c r="D2451" t="str">
        <f>IF(ISNUMBER(SEARCH("UKRI",Table2[[#This Row],[SourcingOwnerEmail]])),"UKRI","UKSBS")</f>
        <v>UKSBS</v>
      </c>
      <c r="E2451" t="s">
        <v>11</v>
      </c>
      <c r="F2451" t="s">
        <v>670</v>
      </c>
      <c r="G2451" t="s">
        <v>5681</v>
      </c>
      <c r="H2451" t="s">
        <v>5682</v>
      </c>
      <c r="I2451" s="2">
        <v>43649</v>
      </c>
      <c r="J2451" s="2">
        <v>43712</v>
      </c>
      <c r="L2451">
        <v>488000</v>
      </c>
      <c r="M2451" t="s">
        <v>327</v>
      </c>
      <c r="N2451" t="s">
        <v>416</v>
      </c>
      <c r="O2451" t="s">
        <v>34646</v>
      </c>
      <c r="P2451" t="s">
        <v>34613</v>
      </c>
      <c r="Q2451" t="s">
        <v>34614</v>
      </c>
      <c r="R2451" t="s">
        <v>34378</v>
      </c>
      <c r="S2451" s="2">
        <v>43670</v>
      </c>
    </row>
    <row r="2452" spans="2:19" x14ac:dyDescent="0.35">
      <c r="B2452" t="s">
        <v>5683</v>
      </c>
      <c r="D2452" t="str">
        <f>IF(ISNUMBER(SEARCH("UKRI",Table2[[#This Row],[SourcingOwnerEmail]])),"UKRI","UKSBS")</f>
        <v>UKSBS</v>
      </c>
      <c r="E2452" t="s">
        <v>11</v>
      </c>
      <c r="F2452" t="s">
        <v>670</v>
      </c>
      <c r="G2452" t="s">
        <v>2254</v>
      </c>
      <c r="H2452" t="s">
        <v>5684</v>
      </c>
      <c r="I2452" s="2">
        <v>43645</v>
      </c>
      <c r="J2452" s="2">
        <v>43769</v>
      </c>
      <c r="L2452">
        <v>119768</v>
      </c>
      <c r="M2452" t="s">
        <v>327</v>
      </c>
      <c r="N2452" t="s">
        <v>416</v>
      </c>
      <c r="O2452" t="s">
        <v>34646</v>
      </c>
      <c r="P2452" t="s">
        <v>34613</v>
      </c>
      <c r="Q2452" t="s">
        <v>34614</v>
      </c>
      <c r="R2452" t="s">
        <v>34378</v>
      </c>
      <c r="S2452" s="2">
        <v>43663</v>
      </c>
    </row>
    <row r="2453" spans="2:19" x14ac:dyDescent="0.35">
      <c r="B2453" t="s">
        <v>5685</v>
      </c>
      <c r="D2453" t="str">
        <f>IF(ISNUMBER(SEARCH("UKRI",Table2[[#This Row],[SourcingOwnerEmail]])),"UKRI","UKSBS")</f>
        <v>UKSBS</v>
      </c>
      <c r="E2453" t="s">
        <v>11</v>
      </c>
      <c r="F2453" t="s">
        <v>12</v>
      </c>
      <c r="G2453" t="s">
        <v>5686</v>
      </c>
      <c r="H2453" t="s">
        <v>5687</v>
      </c>
      <c r="I2453" s="2">
        <v>43642</v>
      </c>
      <c r="J2453" s="2">
        <v>44007</v>
      </c>
      <c r="L2453">
        <v>11820.97</v>
      </c>
      <c r="M2453" t="s">
        <v>327</v>
      </c>
      <c r="N2453" t="s">
        <v>5493</v>
      </c>
      <c r="O2453" t="s">
        <v>83</v>
      </c>
      <c r="P2453" t="s">
        <v>34602</v>
      </c>
      <c r="Q2453" t="s">
        <v>34603</v>
      </c>
      <c r="R2453" t="s">
        <v>34378</v>
      </c>
      <c r="S2453" s="2">
        <v>43641</v>
      </c>
    </row>
    <row r="2454" spans="2:19" x14ac:dyDescent="0.35">
      <c r="B2454" t="s">
        <v>5688</v>
      </c>
      <c r="D2454" t="str">
        <f>IF(ISNUMBER(SEARCH("UKRI",Table2[[#This Row],[SourcingOwnerEmail]])),"UKRI","UKSBS")</f>
        <v>UKSBS</v>
      </c>
      <c r="E2454" t="s">
        <v>11</v>
      </c>
      <c r="F2454" t="s">
        <v>250</v>
      </c>
      <c r="G2454" t="s">
        <v>5689</v>
      </c>
      <c r="H2454" t="s">
        <v>5690</v>
      </c>
      <c r="I2454" s="2">
        <v>43627</v>
      </c>
      <c r="J2454" s="2">
        <v>44003</v>
      </c>
      <c r="K2454">
        <v>33999.040000000001</v>
      </c>
      <c r="L2454">
        <v>33999.040000000001</v>
      </c>
      <c r="M2454" t="s">
        <v>327</v>
      </c>
      <c r="N2454" t="s">
        <v>5493</v>
      </c>
      <c r="O2454" t="s">
        <v>34387</v>
      </c>
      <c r="P2454" t="s">
        <v>34602</v>
      </c>
      <c r="Q2454" t="s">
        <v>34603</v>
      </c>
      <c r="R2454" t="s">
        <v>34378</v>
      </c>
      <c r="S2454" s="2">
        <v>43654</v>
      </c>
    </row>
    <row r="2455" spans="2:19" x14ac:dyDescent="0.35">
      <c r="B2455" t="s">
        <v>5691</v>
      </c>
      <c r="D2455" t="str">
        <f>IF(ISNUMBER(SEARCH("UKRI",Table2[[#This Row],[SourcingOwnerEmail]])),"UKRI","UKSBS")</f>
        <v>UKSBS</v>
      </c>
      <c r="E2455" t="s">
        <v>11</v>
      </c>
      <c r="F2455" t="s">
        <v>5319</v>
      </c>
      <c r="G2455" t="s">
        <v>5340</v>
      </c>
      <c r="H2455" t="s">
        <v>5692</v>
      </c>
      <c r="I2455" s="2">
        <v>43647</v>
      </c>
      <c r="J2455" s="2">
        <v>45473</v>
      </c>
      <c r="K2455">
        <v>42628</v>
      </c>
      <c r="L2455">
        <v>42628</v>
      </c>
      <c r="M2455" t="s">
        <v>327</v>
      </c>
      <c r="N2455" t="s">
        <v>416</v>
      </c>
      <c r="O2455" t="s">
        <v>34387</v>
      </c>
      <c r="P2455" t="s">
        <v>34602</v>
      </c>
      <c r="Q2455" t="s">
        <v>34603</v>
      </c>
      <c r="R2455" t="s">
        <v>34378</v>
      </c>
      <c r="S2455" s="2">
        <v>43644</v>
      </c>
    </row>
    <row r="2456" spans="2:19" x14ac:dyDescent="0.35">
      <c r="B2456" t="s">
        <v>5693</v>
      </c>
      <c r="D2456" t="str">
        <f>IF(ISNUMBER(SEARCH("UKRI",Table2[[#This Row],[SourcingOwnerEmail]])),"UKRI","UKSBS")</f>
        <v>UKSBS</v>
      </c>
      <c r="E2456" t="s">
        <v>11</v>
      </c>
      <c r="F2456" t="s">
        <v>5319</v>
      </c>
      <c r="G2456" t="s">
        <v>5694</v>
      </c>
      <c r="H2456" t="s">
        <v>5695</v>
      </c>
      <c r="I2456" s="2">
        <v>43709</v>
      </c>
      <c r="J2456" s="2">
        <v>44074</v>
      </c>
      <c r="K2456">
        <v>180000</v>
      </c>
      <c r="L2456">
        <v>169724.21</v>
      </c>
      <c r="M2456" t="s">
        <v>327</v>
      </c>
      <c r="N2456" t="s">
        <v>2449</v>
      </c>
      <c r="O2456" t="s">
        <v>34554</v>
      </c>
      <c r="P2456" t="s">
        <v>34602</v>
      </c>
      <c r="Q2456" t="s">
        <v>34603</v>
      </c>
      <c r="R2456" t="s">
        <v>34378</v>
      </c>
      <c r="S2456" s="2">
        <v>43684</v>
      </c>
    </row>
    <row r="2457" spans="2:19" x14ac:dyDescent="0.35">
      <c r="B2457" t="s">
        <v>5696</v>
      </c>
      <c r="D2457" t="str">
        <f>IF(ISNUMBER(SEARCH("UKRI",Table2[[#This Row],[SourcingOwnerEmail]])),"UKRI","UKSBS")</f>
        <v>UKSBS</v>
      </c>
      <c r="E2457" t="s">
        <v>11</v>
      </c>
      <c r="F2457" t="s">
        <v>1762</v>
      </c>
      <c r="G2457" t="s">
        <v>5340</v>
      </c>
      <c r="H2457" t="s">
        <v>5697</v>
      </c>
      <c r="I2457" s="2">
        <v>43656</v>
      </c>
      <c r="J2457" s="2">
        <v>44751</v>
      </c>
      <c r="K2457">
        <v>48822.5</v>
      </c>
      <c r="L2457">
        <v>48822.5</v>
      </c>
      <c r="M2457" t="s">
        <v>327</v>
      </c>
      <c r="N2457" t="s">
        <v>416</v>
      </c>
      <c r="O2457" t="s">
        <v>34387</v>
      </c>
      <c r="P2457" t="s">
        <v>34602</v>
      </c>
      <c r="Q2457" t="s">
        <v>34603</v>
      </c>
      <c r="R2457" t="s">
        <v>34378</v>
      </c>
      <c r="S2457" s="2">
        <v>43655</v>
      </c>
    </row>
    <row r="2458" spans="2:19" x14ac:dyDescent="0.35">
      <c r="B2458" t="s">
        <v>5698</v>
      </c>
      <c r="D2458" t="str">
        <f>IF(ISNUMBER(SEARCH("UKRI",Table2[[#This Row],[SourcingOwnerEmail]])),"UKRI","UKSBS")</f>
        <v>UKSBS</v>
      </c>
      <c r="E2458" t="s">
        <v>11</v>
      </c>
      <c r="F2458" t="s">
        <v>340</v>
      </c>
      <c r="G2458" t="s">
        <v>5699</v>
      </c>
      <c r="H2458" t="s">
        <v>5700</v>
      </c>
      <c r="L2458">
        <v>37479</v>
      </c>
      <c r="M2458" t="s">
        <v>327</v>
      </c>
      <c r="N2458" t="s">
        <v>416</v>
      </c>
      <c r="O2458" t="s">
        <v>83</v>
      </c>
      <c r="P2458" t="s">
        <v>34606</v>
      </c>
      <c r="Q2458" t="s">
        <v>34607</v>
      </c>
      <c r="R2458" t="s">
        <v>34378</v>
      </c>
      <c r="S2458" s="2">
        <v>43650</v>
      </c>
    </row>
    <row r="2459" spans="2:19" x14ac:dyDescent="0.35">
      <c r="B2459" t="s">
        <v>5701</v>
      </c>
      <c r="D2459" t="str">
        <f>IF(ISNUMBER(SEARCH("UKRI",Table2[[#This Row],[SourcingOwnerEmail]])),"UKRI","UKSBS")</f>
        <v>UKSBS</v>
      </c>
      <c r="E2459" t="s">
        <v>11</v>
      </c>
      <c r="F2459" t="s">
        <v>430</v>
      </c>
      <c r="G2459" t="s">
        <v>5320</v>
      </c>
      <c r="H2459" t="s">
        <v>5702</v>
      </c>
      <c r="I2459" s="2">
        <v>43665</v>
      </c>
      <c r="J2459" s="2">
        <v>43708</v>
      </c>
      <c r="L2459">
        <v>198773</v>
      </c>
      <c r="M2459" t="s">
        <v>327</v>
      </c>
      <c r="N2459" t="s">
        <v>416</v>
      </c>
      <c r="O2459" t="s">
        <v>34387</v>
      </c>
      <c r="P2459" t="s">
        <v>34602</v>
      </c>
      <c r="Q2459" t="s">
        <v>34603</v>
      </c>
      <c r="R2459" t="s">
        <v>34378</v>
      </c>
      <c r="S2459" s="2">
        <v>43675</v>
      </c>
    </row>
    <row r="2460" spans="2:19" x14ac:dyDescent="0.35">
      <c r="B2460" t="s">
        <v>5703</v>
      </c>
      <c r="D2460" t="str">
        <f>IF(ISNUMBER(SEARCH("UKRI",Table2[[#This Row],[SourcingOwnerEmail]])),"UKRI","UKSBS")</f>
        <v>UKSBS</v>
      </c>
      <c r="E2460" t="s">
        <v>11</v>
      </c>
      <c r="F2460" t="s">
        <v>670</v>
      </c>
      <c r="G2460" t="s">
        <v>1333</v>
      </c>
      <c r="H2460" t="s">
        <v>5704</v>
      </c>
      <c r="I2460" s="2">
        <v>43665</v>
      </c>
      <c r="J2460" s="2">
        <v>44030</v>
      </c>
      <c r="L2460">
        <v>82400</v>
      </c>
      <c r="M2460" t="s">
        <v>327</v>
      </c>
      <c r="N2460" t="s">
        <v>2449</v>
      </c>
      <c r="O2460" t="s">
        <v>34387</v>
      </c>
      <c r="P2460" t="s">
        <v>34407</v>
      </c>
      <c r="Q2460" t="s">
        <v>34408</v>
      </c>
      <c r="R2460" t="s">
        <v>34378</v>
      </c>
      <c r="S2460" s="2">
        <v>43663</v>
      </c>
    </row>
    <row r="2461" spans="2:19" x14ac:dyDescent="0.35">
      <c r="B2461" t="s">
        <v>5705</v>
      </c>
      <c r="D2461" t="str">
        <f>IF(ISNUMBER(SEARCH("UKRI",Table2[[#This Row],[SourcingOwnerEmail]])),"UKRI","UKSBS")</f>
        <v>UKSBS</v>
      </c>
      <c r="E2461" t="s">
        <v>11</v>
      </c>
      <c r="F2461" t="s">
        <v>75</v>
      </c>
      <c r="G2461" t="s">
        <v>5706</v>
      </c>
      <c r="H2461" t="s">
        <v>5707</v>
      </c>
      <c r="I2461" s="2">
        <v>43648</v>
      </c>
      <c r="J2461" s="2">
        <v>43693</v>
      </c>
      <c r="L2461">
        <v>34160</v>
      </c>
      <c r="M2461" t="s">
        <v>1852</v>
      </c>
      <c r="N2461" t="s">
        <v>140</v>
      </c>
      <c r="O2461" t="s">
        <v>83</v>
      </c>
      <c r="P2461" t="s">
        <v>34608</v>
      </c>
      <c r="Q2461" t="s">
        <v>34609</v>
      </c>
      <c r="R2461" t="s">
        <v>34378</v>
      </c>
      <c r="S2461" s="2">
        <v>43682</v>
      </c>
    </row>
    <row r="2462" spans="2:19" x14ac:dyDescent="0.35">
      <c r="B2462" t="s">
        <v>5708</v>
      </c>
      <c r="D2462" t="str">
        <f>IF(ISNUMBER(SEARCH("UKRI",Table2[[#This Row],[SourcingOwnerEmail]])),"UKRI","UKSBS")</f>
        <v>UKSBS</v>
      </c>
      <c r="E2462" t="s">
        <v>11</v>
      </c>
      <c r="F2462" t="s">
        <v>250</v>
      </c>
      <c r="G2462" t="s">
        <v>5709</v>
      </c>
      <c r="H2462" t="s">
        <v>5710</v>
      </c>
      <c r="I2462" s="2">
        <v>43749</v>
      </c>
      <c r="J2462" s="2">
        <v>43980</v>
      </c>
      <c r="K2462">
        <v>151560</v>
      </c>
      <c r="L2462">
        <v>151560</v>
      </c>
      <c r="M2462" t="s">
        <v>327</v>
      </c>
      <c r="N2462" t="s">
        <v>328</v>
      </c>
      <c r="O2462" t="s">
        <v>34646</v>
      </c>
      <c r="P2462" t="s">
        <v>34602</v>
      </c>
      <c r="Q2462" t="s">
        <v>34603</v>
      </c>
      <c r="R2462" t="s">
        <v>34378</v>
      </c>
      <c r="S2462" s="2">
        <v>43769</v>
      </c>
    </row>
    <row r="2463" spans="2:19" x14ac:dyDescent="0.35">
      <c r="B2463" t="s">
        <v>5711</v>
      </c>
      <c r="D2463" t="str">
        <f>IF(ISNUMBER(SEARCH("UKRI",Table2[[#This Row],[SourcingOwnerEmail]])),"UKRI","UKSBS")</f>
        <v>UKSBS</v>
      </c>
      <c r="E2463" t="s">
        <v>11</v>
      </c>
      <c r="F2463" t="s">
        <v>670</v>
      </c>
      <c r="G2463" t="s">
        <v>5640</v>
      </c>
      <c r="H2463" t="s">
        <v>5712</v>
      </c>
      <c r="I2463" s="2">
        <v>43678</v>
      </c>
      <c r="J2463" s="2">
        <v>43761</v>
      </c>
      <c r="L2463">
        <v>500000</v>
      </c>
      <c r="M2463" t="s">
        <v>327</v>
      </c>
      <c r="N2463" t="s">
        <v>328</v>
      </c>
      <c r="O2463" t="s">
        <v>34646</v>
      </c>
      <c r="P2463" t="s">
        <v>34608</v>
      </c>
      <c r="Q2463" t="s">
        <v>34609</v>
      </c>
      <c r="R2463" t="s">
        <v>34378</v>
      </c>
      <c r="S2463" s="2">
        <v>43685</v>
      </c>
    </row>
    <row r="2464" spans="2:19" x14ac:dyDescent="0.35">
      <c r="B2464" t="s">
        <v>5713</v>
      </c>
      <c r="D2464" t="str">
        <f>IF(ISNUMBER(SEARCH("UKRI",Table2[[#This Row],[SourcingOwnerEmail]])),"UKRI","UKSBS")</f>
        <v>UKSBS</v>
      </c>
      <c r="E2464" t="s">
        <v>11</v>
      </c>
      <c r="F2464" t="s">
        <v>626</v>
      </c>
      <c r="G2464" t="s">
        <v>5714</v>
      </c>
      <c r="H2464" t="s">
        <v>5715</v>
      </c>
      <c r="I2464" s="2">
        <v>43647</v>
      </c>
      <c r="J2464" s="2">
        <v>44378</v>
      </c>
      <c r="L2464">
        <v>46000</v>
      </c>
      <c r="M2464" t="s">
        <v>327</v>
      </c>
      <c r="N2464" t="s">
        <v>2449</v>
      </c>
      <c r="O2464" t="s">
        <v>34375</v>
      </c>
      <c r="P2464" t="s">
        <v>34608</v>
      </c>
      <c r="Q2464" t="s">
        <v>34609</v>
      </c>
      <c r="R2464" t="s">
        <v>34378</v>
      </c>
      <c r="S2464" s="2">
        <v>43669</v>
      </c>
    </row>
    <row r="2465" spans="2:19" x14ac:dyDescent="0.35">
      <c r="B2465" t="s">
        <v>5716</v>
      </c>
      <c r="D2465" t="str">
        <f>IF(ISNUMBER(SEARCH("UKRI",Table2[[#This Row],[SourcingOwnerEmail]])),"UKRI","UKSBS")</f>
        <v>UKSBS</v>
      </c>
      <c r="E2465" t="s">
        <v>11</v>
      </c>
      <c r="F2465" t="s">
        <v>1762</v>
      </c>
      <c r="G2465" t="s">
        <v>5717</v>
      </c>
      <c r="H2465" t="s">
        <v>5718</v>
      </c>
      <c r="I2465" s="2">
        <v>43647</v>
      </c>
      <c r="J2465" s="2">
        <v>44834</v>
      </c>
      <c r="L2465">
        <v>633073.64</v>
      </c>
      <c r="M2465" t="s">
        <v>327</v>
      </c>
      <c r="N2465" t="s">
        <v>2449</v>
      </c>
      <c r="O2465" t="s">
        <v>34375</v>
      </c>
      <c r="P2465" t="s">
        <v>34407</v>
      </c>
      <c r="Q2465" t="s">
        <v>34408</v>
      </c>
      <c r="R2465" t="s">
        <v>34378</v>
      </c>
      <c r="S2465" s="2">
        <v>43738</v>
      </c>
    </row>
    <row r="2466" spans="2:19" x14ac:dyDescent="0.35">
      <c r="B2466" t="s">
        <v>5719</v>
      </c>
      <c r="D2466" t="str">
        <f>IF(ISNUMBER(SEARCH("UKRI",Table2[[#This Row],[SourcingOwnerEmail]])),"UKRI","UKSBS")</f>
        <v>UKSBS</v>
      </c>
      <c r="E2466" t="s">
        <v>11</v>
      </c>
      <c r="F2466" t="s">
        <v>345</v>
      </c>
      <c r="G2466" t="s">
        <v>5601</v>
      </c>
      <c r="H2466" t="s">
        <v>5720</v>
      </c>
      <c r="I2466" s="2">
        <v>43739</v>
      </c>
      <c r="J2466" s="2">
        <v>44104</v>
      </c>
      <c r="K2466">
        <v>15799</v>
      </c>
      <c r="L2466">
        <v>15799</v>
      </c>
      <c r="M2466" t="s">
        <v>327</v>
      </c>
      <c r="N2466" t="s">
        <v>2449</v>
      </c>
      <c r="O2466" t="s">
        <v>83</v>
      </c>
      <c r="P2466" t="s">
        <v>34594</v>
      </c>
      <c r="Q2466" t="s">
        <v>34595</v>
      </c>
      <c r="R2466" t="s">
        <v>34378</v>
      </c>
      <c r="S2466" s="2">
        <v>43662</v>
      </c>
    </row>
    <row r="2467" spans="2:19" x14ac:dyDescent="0.35">
      <c r="B2467" t="s">
        <v>5721</v>
      </c>
      <c r="D2467" t="str">
        <f>IF(ISNUMBER(SEARCH("UKRI",Table2[[#This Row],[SourcingOwnerEmail]])),"UKRI","UKSBS")</f>
        <v>UKSBS</v>
      </c>
      <c r="E2467" t="s">
        <v>11</v>
      </c>
      <c r="F2467" t="s">
        <v>253</v>
      </c>
      <c r="G2467" t="s">
        <v>5722</v>
      </c>
      <c r="H2467" t="s">
        <v>5723</v>
      </c>
      <c r="I2467" s="2">
        <v>43684</v>
      </c>
      <c r="J2467" s="2">
        <v>44780</v>
      </c>
      <c r="L2467">
        <v>86315.99</v>
      </c>
      <c r="M2467" t="s">
        <v>327</v>
      </c>
      <c r="N2467" t="s">
        <v>2449</v>
      </c>
      <c r="O2467" t="s">
        <v>34375</v>
      </c>
      <c r="P2467" t="s">
        <v>34608</v>
      </c>
      <c r="Q2467" t="s">
        <v>34609</v>
      </c>
      <c r="R2467" t="s">
        <v>34378</v>
      </c>
      <c r="S2467" s="2">
        <v>43684</v>
      </c>
    </row>
    <row r="2468" spans="2:19" x14ac:dyDescent="0.35">
      <c r="B2468" t="s">
        <v>5724</v>
      </c>
      <c r="D2468" t="str">
        <f>IF(ISNUMBER(SEARCH("UKRI",Table2[[#This Row],[SourcingOwnerEmail]])),"UKRI","UKSBS")</f>
        <v>UKSBS</v>
      </c>
      <c r="E2468" t="s">
        <v>11</v>
      </c>
      <c r="F2468" t="s">
        <v>626</v>
      </c>
      <c r="G2468" t="s">
        <v>5725</v>
      </c>
      <c r="H2468" t="s">
        <v>5726</v>
      </c>
      <c r="I2468" s="2">
        <v>43678</v>
      </c>
      <c r="J2468" s="2">
        <v>44043</v>
      </c>
      <c r="L2468">
        <v>32520</v>
      </c>
      <c r="M2468" t="s">
        <v>327</v>
      </c>
      <c r="N2468" t="s">
        <v>2449</v>
      </c>
      <c r="O2468" t="s">
        <v>34375</v>
      </c>
      <c r="P2468" t="s">
        <v>34407</v>
      </c>
      <c r="Q2468" t="s">
        <v>34408</v>
      </c>
      <c r="R2468" t="s">
        <v>34378</v>
      </c>
      <c r="S2468" s="2">
        <v>43684</v>
      </c>
    </row>
    <row r="2469" spans="2:19" x14ac:dyDescent="0.35">
      <c r="B2469" t="s">
        <v>5727</v>
      </c>
      <c r="D2469" t="str">
        <f>IF(ISNUMBER(SEARCH("UKRI",Table2[[#This Row],[SourcingOwnerEmail]])),"UKRI","UKSBS")</f>
        <v>UKSBS</v>
      </c>
      <c r="E2469" t="s">
        <v>11</v>
      </c>
      <c r="F2469" t="s">
        <v>1762</v>
      </c>
      <c r="G2469" t="s">
        <v>5661</v>
      </c>
      <c r="H2469" t="s">
        <v>5728</v>
      </c>
      <c r="I2469" s="2">
        <v>43660</v>
      </c>
      <c r="J2469" s="2">
        <v>44025</v>
      </c>
      <c r="L2469">
        <v>65811.009999999995</v>
      </c>
      <c r="M2469" t="s">
        <v>327</v>
      </c>
      <c r="N2469" t="s">
        <v>328</v>
      </c>
      <c r="O2469" t="s">
        <v>34387</v>
      </c>
      <c r="P2469" t="s">
        <v>34606</v>
      </c>
      <c r="Q2469" t="s">
        <v>34607</v>
      </c>
      <c r="R2469" t="s">
        <v>34378</v>
      </c>
      <c r="S2469" s="2">
        <v>43669</v>
      </c>
    </row>
    <row r="2470" spans="2:19" x14ac:dyDescent="0.35">
      <c r="B2470" t="s">
        <v>5729</v>
      </c>
      <c r="D2470" t="str">
        <f>IF(ISNUMBER(SEARCH("UKRI",Table2[[#This Row],[SourcingOwnerEmail]])),"UKRI","UKSBS")</f>
        <v>UKSBS</v>
      </c>
      <c r="E2470" t="s">
        <v>11</v>
      </c>
      <c r="F2470" t="s">
        <v>345</v>
      </c>
      <c r="G2470" t="s">
        <v>5730</v>
      </c>
      <c r="H2470" t="s">
        <v>5731</v>
      </c>
      <c r="I2470" s="2">
        <v>43738</v>
      </c>
      <c r="J2470" s="2">
        <v>44103</v>
      </c>
      <c r="K2470">
        <v>23596</v>
      </c>
      <c r="L2470">
        <v>23596</v>
      </c>
      <c r="M2470" t="s">
        <v>327</v>
      </c>
      <c r="N2470" t="s">
        <v>2449</v>
      </c>
      <c r="O2470" t="s">
        <v>83</v>
      </c>
      <c r="P2470" t="s">
        <v>34594</v>
      </c>
      <c r="Q2470" t="s">
        <v>34595</v>
      </c>
      <c r="R2470" t="s">
        <v>34378</v>
      </c>
      <c r="S2470" s="2">
        <v>43665</v>
      </c>
    </row>
    <row r="2471" spans="2:19" x14ac:dyDescent="0.35">
      <c r="B2471" t="s">
        <v>5732</v>
      </c>
      <c r="D2471" t="str">
        <f>IF(ISNUMBER(SEARCH("UKRI",Table2[[#This Row],[SourcingOwnerEmail]])),"UKRI","UKSBS")</f>
        <v>UKSBS</v>
      </c>
      <c r="E2471" t="s">
        <v>11</v>
      </c>
      <c r="F2471" t="s">
        <v>2746</v>
      </c>
      <c r="G2471" t="s">
        <v>5733</v>
      </c>
      <c r="H2471" t="s">
        <v>5734</v>
      </c>
      <c r="I2471" s="2">
        <v>43823</v>
      </c>
      <c r="J2471" s="2">
        <v>44918</v>
      </c>
      <c r="K2471">
        <v>4125000</v>
      </c>
      <c r="L2471">
        <v>4125000</v>
      </c>
      <c r="M2471" t="s">
        <v>327</v>
      </c>
      <c r="N2471" t="s">
        <v>5735</v>
      </c>
      <c r="O2471" t="s">
        <v>34399</v>
      </c>
      <c r="P2471" t="s">
        <v>34596</v>
      </c>
      <c r="Q2471" t="s">
        <v>34597</v>
      </c>
      <c r="R2471" t="s">
        <v>34378</v>
      </c>
      <c r="S2471" s="2">
        <v>43833</v>
      </c>
    </row>
    <row r="2472" spans="2:19" x14ac:dyDescent="0.35">
      <c r="B2472" t="s">
        <v>5736</v>
      </c>
      <c r="D2472" t="str">
        <f>IF(ISNUMBER(SEARCH("UKRI",Table2[[#This Row],[SourcingOwnerEmail]])),"UKRI","UKSBS")</f>
        <v>UKSBS</v>
      </c>
      <c r="E2472" t="s">
        <v>11</v>
      </c>
      <c r="F2472" t="s">
        <v>430</v>
      </c>
      <c r="G2472" t="s">
        <v>211</v>
      </c>
      <c r="H2472" t="s">
        <v>5737</v>
      </c>
      <c r="I2472" s="2">
        <v>43668</v>
      </c>
      <c r="J2472" s="2">
        <v>43791</v>
      </c>
      <c r="L2472">
        <v>48940</v>
      </c>
      <c r="M2472" t="s">
        <v>327</v>
      </c>
      <c r="N2472" t="s">
        <v>2449</v>
      </c>
      <c r="O2472" t="s">
        <v>34375</v>
      </c>
      <c r="P2472" t="s">
        <v>34608</v>
      </c>
      <c r="Q2472" t="s">
        <v>34609</v>
      </c>
      <c r="R2472" t="s">
        <v>34378</v>
      </c>
      <c r="S2472" s="2">
        <v>43679</v>
      </c>
    </row>
    <row r="2473" spans="2:19" x14ac:dyDescent="0.35">
      <c r="B2473" t="s">
        <v>5738</v>
      </c>
      <c r="D2473" t="str">
        <f>IF(ISNUMBER(SEARCH("UKRI",Table2[[#This Row],[SourcingOwnerEmail]])),"UKRI","UKSBS")</f>
        <v>UKSBS</v>
      </c>
      <c r="E2473" t="s">
        <v>11</v>
      </c>
      <c r="F2473" t="s">
        <v>253</v>
      </c>
      <c r="G2473" t="s">
        <v>5664</v>
      </c>
      <c r="H2473" t="s">
        <v>5739</v>
      </c>
      <c r="I2473" s="2">
        <v>43678</v>
      </c>
      <c r="J2473" s="2">
        <v>44043</v>
      </c>
      <c r="L2473">
        <v>27640</v>
      </c>
      <c r="M2473" t="s">
        <v>327</v>
      </c>
      <c r="N2473" t="s">
        <v>2449</v>
      </c>
      <c r="O2473" t="s">
        <v>83</v>
      </c>
      <c r="P2473" t="s">
        <v>34608</v>
      </c>
      <c r="Q2473" t="s">
        <v>34609</v>
      </c>
      <c r="R2473" t="s">
        <v>34378</v>
      </c>
      <c r="S2473" s="2">
        <v>43669</v>
      </c>
    </row>
    <row r="2474" spans="2:19" x14ac:dyDescent="0.35">
      <c r="B2474" t="s">
        <v>5740</v>
      </c>
      <c r="D2474" t="str">
        <f>IF(ISNUMBER(SEARCH("UKRI",Table2[[#This Row],[SourcingOwnerEmail]])),"UKRI","UKSBS")</f>
        <v>UKSBS</v>
      </c>
      <c r="E2474" t="s">
        <v>11</v>
      </c>
      <c r="F2474" t="s">
        <v>616</v>
      </c>
      <c r="G2474" t="s">
        <v>5741</v>
      </c>
      <c r="H2474" t="s">
        <v>5742</v>
      </c>
      <c r="I2474" s="2">
        <v>43739</v>
      </c>
      <c r="J2474" s="2">
        <v>44286</v>
      </c>
      <c r="L2474">
        <v>71000</v>
      </c>
      <c r="M2474" t="s">
        <v>327</v>
      </c>
      <c r="N2474" t="s">
        <v>416</v>
      </c>
      <c r="O2474" t="s">
        <v>34646</v>
      </c>
      <c r="P2474" t="s">
        <v>34407</v>
      </c>
      <c r="Q2474" t="s">
        <v>34408</v>
      </c>
      <c r="R2474" t="s">
        <v>34378</v>
      </c>
      <c r="S2474" s="2">
        <v>43776</v>
      </c>
    </row>
    <row r="2475" spans="2:19" x14ac:dyDescent="0.35">
      <c r="B2475" t="s">
        <v>5743</v>
      </c>
      <c r="D2475" t="str">
        <f>IF(ISNUMBER(SEARCH("UKRI",Table2[[#This Row],[SourcingOwnerEmail]])),"UKRI","UKSBS")</f>
        <v>UKSBS</v>
      </c>
      <c r="E2475" t="s">
        <v>11</v>
      </c>
      <c r="F2475" t="s">
        <v>5319</v>
      </c>
      <c r="G2475" t="s">
        <v>5340</v>
      </c>
      <c r="H2475" t="s">
        <v>5744</v>
      </c>
      <c r="I2475" s="2">
        <v>43678</v>
      </c>
      <c r="J2475" s="2">
        <v>45504</v>
      </c>
      <c r="L2475">
        <v>183698</v>
      </c>
      <c r="M2475" t="s">
        <v>327</v>
      </c>
      <c r="N2475" t="s">
        <v>416</v>
      </c>
      <c r="O2475" t="s">
        <v>34387</v>
      </c>
      <c r="P2475" t="s">
        <v>34615</v>
      </c>
      <c r="Q2475" t="s">
        <v>34616</v>
      </c>
      <c r="R2475" t="s">
        <v>34378</v>
      </c>
      <c r="S2475" s="2">
        <v>43678</v>
      </c>
    </row>
    <row r="2476" spans="2:19" x14ac:dyDescent="0.35">
      <c r="B2476" t="s">
        <v>5745</v>
      </c>
      <c r="D2476" t="str">
        <f>IF(ISNUMBER(SEARCH("UKRI",Table2[[#This Row],[SourcingOwnerEmail]])),"UKRI","UKSBS")</f>
        <v>UKSBS</v>
      </c>
      <c r="E2476" t="s">
        <v>11</v>
      </c>
      <c r="F2476" t="s">
        <v>1762</v>
      </c>
      <c r="G2476" t="s">
        <v>5746</v>
      </c>
      <c r="H2476" t="s">
        <v>5747</v>
      </c>
      <c r="I2476" s="2">
        <v>43723</v>
      </c>
      <c r="J2476" s="2">
        <v>44453</v>
      </c>
      <c r="L2476">
        <v>164400</v>
      </c>
      <c r="M2476" t="s">
        <v>327</v>
      </c>
      <c r="N2476" t="s">
        <v>2449</v>
      </c>
      <c r="O2476" t="s">
        <v>34375</v>
      </c>
      <c r="P2476" t="s">
        <v>34625</v>
      </c>
      <c r="Q2476" t="s">
        <v>34626</v>
      </c>
      <c r="R2476" t="s">
        <v>34378</v>
      </c>
      <c r="S2476" s="2">
        <v>43724</v>
      </c>
    </row>
    <row r="2477" spans="2:19" x14ac:dyDescent="0.35">
      <c r="B2477" t="s">
        <v>5748</v>
      </c>
      <c r="D2477" t="str">
        <f>IF(ISNUMBER(SEARCH("UKRI",Table2[[#This Row],[SourcingOwnerEmail]])),"UKRI","UKSBS")</f>
        <v>UKSBS</v>
      </c>
      <c r="E2477" t="s">
        <v>11</v>
      </c>
      <c r="F2477" t="s">
        <v>253</v>
      </c>
      <c r="G2477" t="s">
        <v>1333</v>
      </c>
      <c r="H2477" t="s">
        <v>5749</v>
      </c>
      <c r="I2477" s="2">
        <v>43678</v>
      </c>
      <c r="J2477" s="2">
        <v>44773</v>
      </c>
      <c r="L2477">
        <v>194868</v>
      </c>
      <c r="M2477" t="s">
        <v>327</v>
      </c>
      <c r="N2477" t="s">
        <v>2449</v>
      </c>
      <c r="O2477" t="s">
        <v>34387</v>
      </c>
      <c r="P2477" t="s">
        <v>34407</v>
      </c>
      <c r="Q2477" t="s">
        <v>34408</v>
      </c>
      <c r="R2477" t="s">
        <v>34378</v>
      </c>
      <c r="S2477" s="2">
        <v>43676</v>
      </c>
    </row>
    <row r="2478" spans="2:19" x14ac:dyDescent="0.35">
      <c r="B2478" t="s">
        <v>5750</v>
      </c>
      <c r="D2478" t="str">
        <f>IF(ISNUMBER(SEARCH("UKRI",Table2[[#This Row],[SourcingOwnerEmail]])),"UKRI","UKSBS")</f>
        <v>UKSBS</v>
      </c>
      <c r="E2478" t="s">
        <v>11</v>
      </c>
      <c r="F2478" t="s">
        <v>430</v>
      </c>
      <c r="G2478" t="s">
        <v>5751</v>
      </c>
      <c r="H2478" t="s">
        <v>5752</v>
      </c>
      <c r="I2478" s="2">
        <v>43680</v>
      </c>
      <c r="J2478" s="2">
        <v>44045</v>
      </c>
      <c r="K2478">
        <v>16583.099999999999</v>
      </c>
      <c r="L2478">
        <v>16583.099999999999</v>
      </c>
      <c r="M2478" t="s">
        <v>327</v>
      </c>
      <c r="N2478" t="s">
        <v>328</v>
      </c>
      <c r="O2478" t="s">
        <v>34387</v>
      </c>
      <c r="P2478" t="s">
        <v>34584</v>
      </c>
      <c r="Q2478" t="s">
        <v>34585</v>
      </c>
      <c r="R2478" t="s">
        <v>34378</v>
      </c>
      <c r="S2478" s="2">
        <v>43679</v>
      </c>
    </row>
    <row r="2479" spans="2:19" x14ac:dyDescent="0.35">
      <c r="B2479" t="s">
        <v>5753</v>
      </c>
      <c r="D2479" t="str">
        <f>IF(ISNUMBER(SEARCH("UKRI",Table2[[#This Row],[SourcingOwnerEmail]])),"UKRI","UKSBS")</f>
        <v>UKSBS</v>
      </c>
      <c r="E2479" t="s">
        <v>11</v>
      </c>
      <c r="F2479" t="s">
        <v>584</v>
      </c>
      <c r="G2479" t="s">
        <v>5754</v>
      </c>
      <c r="H2479" t="s">
        <v>5755</v>
      </c>
      <c r="I2479" s="2">
        <v>43630</v>
      </c>
      <c r="J2479" s="2">
        <v>43738</v>
      </c>
      <c r="L2479">
        <v>13180</v>
      </c>
      <c r="M2479" t="s">
        <v>327</v>
      </c>
      <c r="N2479" t="s">
        <v>2449</v>
      </c>
      <c r="O2479" t="s">
        <v>83</v>
      </c>
      <c r="P2479" t="s">
        <v>34619</v>
      </c>
      <c r="Q2479" t="s">
        <v>34620</v>
      </c>
      <c r="R2479" t="s">
        <v>34378</v>
      </c>
      <c r="S2479" s="2">
        <v>43689</v>
      </c>
    </row>
    <row r="2480" spans="2:19" x14ac:dyDescent="0.35">
      <c r="B2480" t="s">
        <v>5756</v>
      </c>
      <c r="D2480" t="str">
        <f>IF(ISNUMBER(SEARCH("UKRI",Table2[[#This Row],[SourcingOwnerEmail]])),"UKRI","UKSBS")</f>
        <v>UKSBS</v>
      </c>
      <c r="E2480" t="s">
        <v>11</v>
      </c>
      <c r="F2480" t="s">
        <v>5319</v>
      </c>
      <c r="G2480" t="s">
        <v>5340</v>
      </c>
      <c r="H2480" t="s">
        <v>5757</v>
      </c>
      <c r="I2480" s="2">
        <v>43791</v>
      </c>
      <c r="J2480" s="2">
        <v>43921</v>
      </c>
      <c r="L2480">
        <v>1248348.99</v>
      </c>
      <c r="M2480" t="s">
        <v>327</v>
      </c>
      <c r="N2480" t="s">
        <v>416</v>
      </c>
      <c r="O2480" t="s">
        <v>34399</v>
      </c>
      <c r="P2480" t="s">
        <v>34615</v>
      </c>
      <c r="Q2480" t="s">
        <v>34616</v>
      </c>
      <c r="R2480" t="s">
        <v>34378</v>
      </c>
      <c r="S2480" s="2">
        <v>43796</v>
      </c>
    </row>
    <row r="2481" spans="2:19" x14ac:dyDescent="0.35">
      <c r="B2481" t="s">
        <v>5758</v>
      </c>
      <c r="D2481" t="str">
        <f>IF(ISNUMBER(SEARCH("UKRI",Table2[[#This Row],[SourcingOwnerEmail]])),"UKRI","UKSBS")</f>
        <v>UKSBS</v>
      </c>
      <c r="E2481" t="s">
        <v>11</v>
      </c>
      <c r="F2481" t="s">
        <v>340</v>
      </c>
      <c r="H2481" t="s">
        <v>5759</v>
      </c>
      <c r="L2481">
        <v>0</v>
      </c>
      <c r="M2481" t="s">
        <v>327</v>
      </c>
      <c r="N2481" t="s">
        <v>2449</v>
      </c>
      <c r="O2481" t="s">
        <v>34399</v>
      </c>
      <c r="P2481" t="s">
        <v>34619</v>
      </c>
      <c r="R2481" t="s">
        <v>34378</v>
      </c>
      <c r="S2481" s="2">
        <v>43882</v>
      </c>
    </row>
    <row r="2482" spans="2:19" x14ac:dyDescent="0.35">
      <c r="B2482" t="s">
        <v>5760</v>
      </c>
      <c r="D2482" t="str">
        <f>IF(ISNUMBER(SEARCH("UKRI",Table2[[#This Row],[SourcingOwnerEmail]])),"UKRI","UKSBS")</f>
        <v>UKSBS</v>
      </c>
      <c r="E2482" t="s">
        <v>11</v>
      </c>
      <c r="F2482" t="s">
        <v>237</v>
      </c>
      <c r="G2482" t="s">
        <v>1327</v>
      </c>
      <c r="H2482" t="s">
        <v>5761</v>
      </c>
      <c r="I2482" s="2">
        <v>43761</v>
      </c>
      <c r="J2482" s="2">
        <v>44126</v>
      </c>
      <c r="K2482">
        <v>150000</v>
      </c>
      <c r="L2482">
        <v>149899.46</v>
      </c>
      <c r="M2482" t="s">
        <v>327</v>
      </c>
      <c r="N2482" t="s">
        <v>328</v>
      </c>
      <c r="O2482" t="s">
        <v>34650</v>
      </c>
      <c r="P2482" t="s">
        <v>34602</v>
      </c>
      <c r="Q2482" t="s">
        <v>34603</v>
      </c>
      <c r="R2482" t="s">
        <v>34378</v>
      </c>
      <c r="S2482" s="2">
        <v>43791</v>
      </c>
    </row>
    <row r="2483" spans="2:19" x14ac:dyDescent="0.35">
      <c r="B2483" t="s">
        <v>5762</v>
      </c>
      <c r="D2483" t="str">
        <f>IF(ISNUMBER(SEARCH("UKRI",Table2[[#This Row],[SourcingOwnerEmail]])),"UKRI","UKSBS")</f>
        <v>UKSBS</v>
      </c>
      <c r="E2483" t="s">
        <v>11</v>
      </c>
      <c r="F2483" t="s">
        <v>250</v>
      </c>
      <c r="G2483" t="s">
        <v>5763</v>
      </c>
      <c r="H2483" t="s">
        <v>5764</v>
      </c>
      <c r="I2483" s="2">
        <v>43129</v>
      </c>
      <c r="J2483" s="2">
        <v>43769</v>
      </c>
      <c r="L2483">
        <v>377490</v>
      </c>
      <c r="M2483" t="s">
        <v>327</v>
      </c>
      <c r="N2483" t="s">
        <v>2449</v>
      </c>
      <c r="O2483" t="s">
        <v>34375</v>
      </c>
      <c r="P2483" t="s">
        <v>34407</v>
      </c>
      <c r="Q2483" t="s">
        <v>34408</v>
      </c>
      <c r="R2483" t="s">
        <v>34378</v>
      </c>
      <c r="S2483" s="2">
        <v>43699</v>
      </c>
    </row>
    <row r="2484" spans="2:19" x14ac:dyDescent="0.35">
      <c r="B2484" t="s">
        <v>5765</v>
      </c>
      <c r="D2484" t="str">
        <f>IF(ISNUMBER(SEARCH("UKRI",Table2[[#This Row],[SourcingOwnerEmail]])),"UKRI","UKSBS")</f>
        <v>UKSBS</v>
      </c>
      <c r="E2484" t="s">
        <v>11</v>
      </c>
      <c r="F2484" t="s">
        <v>5319</v>
      </c>
      <c r="G2484" t="s">
        <v>5766</v>
      </c>
      <c r="H2484" t="s">
        <v>5767</v>
      </c>
      <c r="I2484" s="2">
        <v>43682</v>
      </c>
      <c r="J2484" s="2">
        <v>43708</v>
      </c>
      <c r="L2484">
        <v>18040</v>
      </c>
      <c r="M2484" t="s">
        <v>327</v>
      </c>
      <c r="N2484" t="s">
        <v>416</v>
      </c>
      <c r="O2484" t="s">
        <v>34387</v>
      </c>
      <c r="P2484" t="s">
        <v>34602</v>
      </c>
      <c r="Q2484" t="s">
        <v>34603</v>
      </c>
      <c r="R2484" t="s">
        <v>34378</v>
      </c>
      <c r="S2484" s="2">
        <v>43682</v>
      </c>
    </row>
    <row r="2485" spans="2:19" x14ac:dyDescent="0.35">
      <c r="B2485" t="s">
        <v>5768</v>
      </c>
      <c r="D2485" t="str">
        <f>IF(ISNUMBER(SEARCH("UKRI",Table2[[#This Row],[SourcingOwnerEmail]])),"UKRI","UKSBS")</f>
        <v>UKSBS</v>
      </c>
      <c r="E2485" t="s">
        <v>11</v>
      </c>
      <c r="F2485" t="s">
        <v>237</v>
      </c>
      <c r="G2485" t="s">
        <v>5769</v>
      </c>
      <c r="H2485" t="s">
        <v>5770</v>
      </c>
      <c r="I2485" s="2">
        <v>43682</v>
      </c>
      <c r="J2485" s="2">
        <v>43684</v>
      </c>
      <c r="K2485">
        <v>11950</v>
      </c>
      <c r="L2485">
        <v>11950</v>
      </c>
      <c r="M2485" t="s">
        <v>3061</v>
      </c>
      <c r="N2485" t="s">
        <v>5771</v>
      </c>
      <c r="O2485" t="s">
        <v>83</v>
      </c>
      <c r="P2485" t="s">
        <v>34584</v>
      </c>
      <c r="Q2485" t="s">
        <v>34585</v>
      </c>
      <c r="R2485" t="s">
        <v>34378</v>
      </c>
      <c r="S2485" s="2">
        <v>43684</v>
      </c>
    </row>
    <row r="2486" spans="2:19" x14ac:dyDescent="0.35">
      <c r="B2486" t="s">
        <v>5772</v>
      </c>
      <c r="D2486" t="str">
        <f>IF(ISNUMBER(SEARCH("UKRI",Table2[[#This Row],[SourcingOwnerEmail]])),"UKRI","UKSBS")</f>
        <v>UKSBS</v>
      </c>
      <c r="E2486" t="s">
        <v>11</v>
      </c>
      <c r="F2486" t="s">
        <v>49</v>
      </c>
      <c r="G2486" t="s">
        <v>5773</v>
      </c>
      <c r="H2486" t="s">
        <v>5774</v>
      </c>
      <c r="I2486" s="2">
        <v>43774</v>
      </c>
      <c r="J2486" s="2">
        <v>44134</v>
      </c>
      <c r="L2486">
        <v>120500</v>
      </c>
      <c r="M2486" t="s">
        <v>327</v>
      </c>
      <c r="N2486" t="s">
        <v>328</v>
      </c>
      <c r="O2486" t="s">
        <v>34650</v>
      </c>
      <c r="P2486" t="s">
        <v>34407</v>
      </c>
      <c r="Q2486" t="s">
        <v>34408</v>
      </c>
      <c r="R2486" t="s">
        <v>34378</v>
      </c>
      <c r="S2486" s="2">
        <v>43777</v>
      </c>
    </row>
    <row r="2487" spans="2:19" x14ac:dyDescent="0.35">
      <c r="B2487" s="5" t="s">
        <v>15385</v>
      </c>
      <c r="C2487" s="5"/>
      <c r="D2487" s="5" t="str">
        <f>IF(ISNUMBER(SEARCH("UKRI",Table2[[#This Row],[SourcingOwnerEmail]])),"UKRI","UKSBS")</f>
        <v>UKSBS</v>
      </c>
      <c r="E2487" s="5" t="s">
        <v>11</v>
      </c>
      <c r="F2487" s="5" t="s">
        <v>159</v>
      </c>
      <c r="G2487" s="5"/>
      <c r="H2487" s="5" t="s">
        <v>15386</v>
      </c>
      <c r="I2487" s="6">
        <v>41548</v>
      </c>
      <c r="J2487" s="6">
        <v>42736</v>
      </c>
      <c r="K2487" s="5"/>
      <c r="L2487" s="5">
        <v>760096</v>
      </c>
      <c r="M2487" s="5"/>
      <c r="N2487" s="5"/>
      <c r="O2487" s="5" t="s">
        <v>34381</v>
      </c>
      <c r="P2487" s="5" t="s">
        <v>34781</v>
      </c>
      <c r="Q2487" s="5"/>
      <c r="R2487" s="5" t="s">
        <v>34378</v>
      </c>
      <c r="S2487" s="6">
        <v>41901</v>
      </c>
    </row>
    <row r="2488" spans="2:19" x14ac:dyDescent="0.35">
      <c r="B2488" t="s">
        <v>5778</v>
      </c>
      <c r="D2488" t="str">
        <f>IF(ISNUMBER(SEARCH("UKRI",Table2[[#This Row],[SourcingOwnerEmail]])),"UKRI","UKSBS")</f>
        <v>UKSBS</v>
      </c>
      <c r="E2488" t="s">
        <v>11</v>
      </c>
      <c r="F2488" t="s">
        <v>345</v>
      </c>
      <c r="G2488" t="s">
        <v>5779</v>
      </c>
      <c r="H2488" t="s">
        <v>5780</v>
      </c>
      <c r="I2488" s="2">
        <v>43709</v>
      </c>
      <c r="J2488" s="2">
        <v>44074</v>
      </c>
      <c r="L2488">
        <v>17559.96</v>
      </c>
      <c r="M2488" t="s">
        <v>327</v>
      </c>
      <c r="N2488" t="s">
        <v>2449</v>
      </c>
      <c r="O2488" t="s">
        <v>34375</v>
      </c>
      <c r="P2488" t="s">
        <v>34602</v>
      </c>
      <c r="Q2488" t="s">
        <v>34603</v>
      </c>
      <c r="R2488" t="s">
        <v>34378</v>
      </c>
      <c r="S2488" s="2">
        <v>43692</v>
      </c>
    </row>
    <row r="2489" spans="2:19" x14ac:dyDescent="0.35">
      <c r="B2489" t="s">
        <v>5781</v>
      </c>
      <c r="D2489" t="str">
        <f>IF(ISNUMBER(SEARCH("UKRI",Table2[[#This Row],[SourcingOwnerEmail]])),"UKRI","UKSBS")</f>
        <v>UKSBS</v>
      </c>
      <c r="E2489" t="s">
        <v>11</v>
      </c>
      <c r="F2489" t="s">
        <v>250</v>
      </c>
      <c r="G2489" t="s">
        <v>5782</v>
      </c>
      <c r="H2489" t="s">
        <v>5783</v>
      </c>
      <c r="L2489">
        <v>6750</v>
      </c>
      <c r="M2489" t="s">
        <v>1389</v>
      </c>
      <c r="N2489" t="s">
        <v>2153</v>
      </c>
      <c r="O2489" t="s">
        <v>83</v>
      </c>
      <c r="P2489" t="s">
        <v>34584</v>
      </c>
      <c r="Q2489" t="s">
        <v>34585</v>
      </c>
      <c r="R2489" t="s">
        <v>34378</v>
      </c>
      <c r="S2489" s="2">
        <v>43768</v>
      </c>
    </row>
    <row r="2490" spans="2:19" x14ac:dyDescent="0.35">
      <c r="B2490" t="s">
        <v>5784</v>
      </c>
      <c r="D2490" t="str">
        <f>IF(ISNUMBER(SEARCH("UKRI",Table2[[#This Row],[SourcingOwnerEmail]])),"UKRI","UKSBS")</f>
        <v>UKSBS</v>
      </c>
      <c r="E2490" t="s">
        <v>11</v>
      </c>
      <c r="F2490" t="s">
        <v>430</v>
      </c>
      <c r="G2490" t="s">
        <v>5340</v>
      </c>
      <c r="H2490" t="s">
        <v>5785</v>
      </c>
      <c r="I2490" s="2">
        <v>43791</v>
      </c>
      <c r="J2490" s="2">
        <v>43921</v>
      </c>
      <c r="L2490">
        <v>363095.78</v>
      </c>
      <c r="M2490" t="s">
        <v>327</v>
      </c>
      <c r="N2490" t="s">
        <v>416</v>
      </c>
      <c r="O2490" t="s">
        <v>34399</v>
      </c>
      <c r="P2490" t="s">
        <v>34608</v>
      </c>
      <c r="Q2490" t="s">
        <v>34609</v>
      </c>
      <c r="R2490" t="s">
        <v>34378</v>
      </c>
      <c r="S2490" s="2">
        <v>43795</v>
      </c>
    </row>
    <row r="2491" spans="2:19" x14ac:dyDescent="0.35">
      <c r="B2491" t="s">
        <v>5786</v>
      </c>
      <c r="D2491" t="str">
        <f>IF(ISNUMBER(SEARCH("UKRI",Table2[[#This Row],[SourcingOwnerEmail]])),"UKRI","UKSBS")</f>
        <v>UKSBS</v>
      </c>
      <c r="E2491" t="s">
        <v>11</v>
      </c>
      <c r="F2491" t="s">
        <v>1762</v>
      </c>
      <c r="G2491" t="s">
        <v>5787</v>
      </c>
      <c r="H2491" t="s">
        <v>5788</v>
      </c>
      <c r="L2491">
        <v>14989.1</v>
      </c>
      <c r="M2491" t="s">
        <v>327</v>
      </c>
      <c r="N2491" t="s">
        <v>328</v>
      </c>
      <c r="O2491" t="s">
        <v>83</v>
      </c>
      <c r="P2491" t="s">
        <v>34606</v>
      </c>
      <c r="Q2491" t="s">
        <v>34607</v>
      </c>
      <c r="R2491" t="s">
        <v>34378</v>
      </c>
      <c r="S2491" s="2">
        <v>43693</v>
      </c>
    </row>
    <row r="2492" spans="2:19" x14ac:dyDescent="0.35">
      <c r="B2492" t="s">
        <v>5789</v>
      </c>
      <c r="D2492" t="str">
        <f>IF(ISNUMBER(SEARCH("UKRI",Table2[[#This Row],[SourcingOwnerEmail]])),"UKRI","UKSBS")</f>
        <v>UKSBS</v>
      </c>
      <c r="E2492" t="s">
        <v>11</v>
      </c>
      <c r="F2492" t="s">
        <v>253</v>
      </c>
      <c r="G2492" t="s">
        <v>5323</v>
      </c>
      <c r="H2492" t="s">
        <v>5790</v>
      </c>
      <c r="I2492" s="2">
        <v>43697</v>
      </c>
      <c r="L2492">
        <v>645334.19999999995</v>
      </c>
      <c r="M2492" t="s">
        <v>327</v>
      </c>
      <c r="N2492" t="s">
        <v>3001</v>
      </c>
      <c r="O2492" t="s">
        <v>34646</v>
      </c>
      <c r="P2492" t="s">
        <v>34407</v>
      </c>
      <c r="Q2492" t="s">
        <v>34408</v>
      </c>
      <c r="R2492" t="s">
        <v>34378</v>
      </c>
      <c r="S2492" s="2">
        <v>43721</v>
      </c>
    </row>
    <row r="2493" spans="2:19" x14ac:dyDescent="0.35">
      <c r="B2493" t="s">
        <v>5791</v>
      </c>
      <c r="D2493" t="str">
        <f>IF(ISNUMBER(SEARCH("UKRI",Table2[[#This Row],[SourcingOwnerEmail]])),"UKRI","UKSBS")</f>
        <v>UKSBS</v>
      </c>
      <c r="E2493" t="s">
        <v>11</v>
      </c>
      <c r="F2493" t="s">
        <v>5319</v>
      </c>
      <c r="G2493" t="s">
        <v>5345</v>
      </c>
      <c r="H2493" t="s">
        <v>5792</v>
      </c>
      <c r="I2493" s="2">
        <v>43741</v>
      </c>
      <c r="J2493" s="2">
        <v>43769</v>
      </c>
      <c r="L2493">
        <v>24286.6</v>
      </c>
      <c r="M2493" t="s">
        <v>327</v>
      </c>
      <c r="N2493" t="s">
        <v>416</v>
      </c>
      <c r="O2493" t="s">
        <v>34399</v>
      </c>
      <c r="P2493" t="s">
        <v>34602</v>
      </c>
      <c r="Q2493" t="s">
        <v>34603</v>
      </c>
      <c r="R2493" t="s">
        <v>34378</v>
      </c>
      <c r="S2493" s="2">
        <v>43748</v>
      </c>
    </row>
    <row r="2494" spans="2:19" x14ac:dyDescent="0.35">
      <c r="B2494" t="s">
        <v>5793</v>
      </c>
      <c r="D2494" t="str">
        <f>IF(ISNUMBER(SEARCH("UKRI",Table2[[#This Row],[SourcingOwnerEmail]])),"UKRI","UKSBS")</f>
        <v>UKSBS</v>
      </c>
      <c r="E2494" t="s">
        <v>11</v>
      </c>
      <c r="F2494" t="s">
        <v>430</v>
      </c>
      <c r="G2494" t="s">
        <v>5794</v>
      </c>
      <c r="H2494" t="s">
        <v>5795</v>
      </c>
      <c r="I2494" s="2">
        <v>43819</v>
      </c>
      <c r="J2494" s="2">
        <v>44034</v>
      </c>
      <c r="K2494">
        <v>65000</v>
      </c>
      <c r="L2494">
        <v>48081.599999999999</v>
      </c>
      <c r="M2494" t="s">
        <v>327</v>
      </c>
      <c r="N2494" t="s">
        <v>328</v>
      </c>
      <c r="O2494" t="s">
        <v>34554</v>
      </c>
      <c r="P2494" t="s">
        <v>34602</v>
      </c>
      <c r="Q2494" t="s">
        <v>34603</v>
      </c>
      <c r="R2494" t="s">
        <v>34378</v>
      </c>
      <c r="S2494" s="2">
        <v>43875</v>
      </c>
    </row>
    <row r="2495" spans="2:19" x14ac:dyDescent="0.35">
      <c r="B2495" t="s">
        <v>5796</v>
      </c>
      <c r="D2495" t="str">
        <f>IF(ISNUMBER(SEARCH("UKRI",Table2[[#This Row],[SourcingOwnerEmail]])),"UKRI","UKSBS")</f>
        <v>UKSBS</v>
      </c>
      <c r="E2495" t="s">
        <v>11</v>
      </c>
      <c r="F2495" t="s">
        <v>49</v>
      </c>
      <c r="G2495" t="s">
        <v>1333</v>
      </c>
      <c r="H2495" t="s">
        <v>5797</v>
      </c>
      <c r="I2495" s="2">
        <v>43709</v>
      </c>
      <c r="J2495" s="2">
        <v>44074</v>
      </c>
      <c r="K2495">
        <v>77400</v>
      </c>
      <c r="L2495">
        <v>77400</v>
      </c>
      <c r="M2495" t="s">
        <v>327</v>
      </c>
      <c r="N2495" t="s">
        <v>2449</v>
      </c>
      <c r="O2495" t="s">
        <v>34387</v>
      </c>
      <c r="P2495" t="s">
        <v>34602</v>
      </c>
      <c r="Q2495" t="s">
        <v>34603</v>
      </c>
      <c r="R2495" t="s">
        <v>34378</v>
      </c>
      <c r="S2495" s="2">
        <v>43706</v>
      </c>
    </row>
    <row r="2496" spans="2:19" x14ac:dyDescent="0.35">
      <c r="B2496" t="s">
        <v>5798</v>
      </c>
      <c r="D2496" t="str">
        <f>IF(ISNUMBER(SEARCH("UKRI",Table2[[#This Row],[SourcingOwnerEmail]])),"UKRI","UKSBS")</f>
        <v>UKSBS</v>
      </c>
      <c r="E2496" t="s">
        <v>11</v>
      </c>
      <c r="F2496" t="s">
        <v>253</v>
      </c>
      <c r="G2496" t="s">
        <v>5799</v>
      </c>
      <c r="H2496" t="s">
        <v>5800</v>
      </c>
      <c r="I2496" s="2">
        <v>43709</v>
      </c>
      <c r="J2496" s="2">
        <v>44804</v>
      </c>
      <c r="K2496">
        <v>43467.24</v>
      </c>
      <c r="L2496">
        <v>43467.24</v>
      </c>
      <c r="M2496" t="s">
        <v>327</v>
      </c>
      <c r="N2496" t="s">
        <v>3001</v>
      </c>
      <c r="O2496" t="s">
        <v>83</v>
      </c>
      <c r="P2496" t="s">
        <v>34602</v>
      </c>
      <c r="Q2496" t="s">
        <v>34603</v>
      </c>
      <c r="R2496" t="s">
        <v>34378</v>
      </c>
      <c r="S2496" s="2">
        <v>43720</v>
      </c>
    </row>
    <row r="2497" spans="2:19" x14ac:dyDescent="0.35">
      <c r="B2497" t="s">
        <v>5801</v>
      </c>
      <c r="D2497" t="str">
        <f>IF(ISNUMBER(SEARCH("UKRI",Table2[[#This Row],[SourcingOwnerEmail]])),"UKRI","UKSBS")</f>
        <v>UKSBS</v>
      </c>
      <c r="E2497" t="s">
        <v>11</v>
      </c>
      <c r="F2497" t="s">
        <v>430</v>
      </c>
      <c r="G2497" t="s">
        <v>5345</v>
      </c>
      <c r="H2497" t="s">
        <v>5802</v>
      </c>
      <c r="I2497" s="2">
        <v>43717</v>
      </c>
      <c r="J2497" s="2">
        <v>44812</v>
      </c>
      <c r="L2497">
        <v>14165.43</v>
      </c>
      <c r="M2497" t="s">
        <v>327</v>
      </c>
      <c r="N2497" t="s">
        <v>416</v>
      </c>
      <c r="O2497" t="s">
        <v>83</v>
      </c>
      <c r="P2497" t="s">
        <v>34602</v>
      </c>
      <c r="Q2497" t="s">
        <v>34603</v>
      </c>
      <c r="R2497" t="s">
        <v>34378</v>
      </c>
      <c r="S2497" s="2">
        <v>43714</v>
      </c>
    </row>
    <row r="2498" spans="2:19" x14ac:dyDescent="0.35">
      <c r="B2498" t="s">
        <v>5803</v>
      </c>
      <c r="D2498" t="str">
        <f>IF(ISNUMBER(SEARCH("UKRI",Table2[[#This Row],[SourcingOwnerEmail]])),"UKRI","UKSBS")</f>
        <v>UKSBS</v>
      </c>
      <c r="E2498" t="s">
        <v>11</v>
      </c>
      <c r="F2498" t="s">
        <v>626</v>
      </c>
      <c r="G2498" t="s">
        <v>5804</v>
      </c>
      <c r="H2498" t="s">
        <v>5805</v>
      </c>
      <c r="I2498" s="2">
        <v>43709</v>
      </c>
      <c r="J2498" s="2">
        <v>44074</v>
      </c>
      <c r="K2498">
        <v>28900</v>
      </c>
      <c r="L2498">
        <v>28900</v>
      </c>
      <c r="M2498" t="s">
        <v>327</v>
      </c>
      <c r="N2498" t="s">
        <v>2449</v>
      </c>
      <c r="O2498" t="s">
        <v>83</v>
      </c>
      <c r="P2498" t="s">
        <v>34602</v>
      </c>
      <c r="Q2498" t="s">
        <v>34603</v>
      </c>
      <c r="R2498" t="s">
        <v>34378</v>
      </c>
      <c r="S2498" s="2">
        <v>43707</v>
      </c>
    </row>
    <row r="2499" spans="2:19" x14ac:dyDescent="0.35">
      <c r="B2499" t="s">
        <v>5806</v>
      </c>
      <c r="D2499" t="str">
        <f>IF(ISNUMBER(SEARCH("UKRI",Table2[[#This Row],[SourcingOwnerEmail]])),"UKRI","UKSBS")</f>
        <v>UKSBS</v>
      </c>
      <c r="E2499" t="s">
        <v>11</v>
      </c>
      <c r="F2499" t="s">
        <v>469</v>
      </c>
      <c r="G2499" t="s">
        <v>1288</v>
      </c>
      <c r="H2499" t="s">
        <v>5807</v>
      </c>
      <c r="I2499" s="2">
        <v>43709</v>
      </c>
      <c r="J2499" s="2">
        <v>44074</v>
      </c>
      <c r="K2499">
        <v>25968</v>
      </c>
      <c r="L2499">
        <v>25968</v>
      </c>
      <c r="M2499" t="s">
        <v>327</v>
      </c>
      <c r="N2499" t="s">
        <v>328</v>
      </c>
      <c r="O2499" t="s">
        <v>83</v>
      </c>
      <c r="P2499" t="s">
        <v>34602</v>
      </c>
      <c r="Q2499" t="s">
        <v>34603</v>
      </c>
      <c r="R2499" t="s">
        <v>34378</v>
      </c>
      <c r="S2499" s="2">
        <v>43714</v>
      </c>
    </row>
    <row r="2500" spans="2:19" x14ac:dyDescent="0.35">
      <c r="B2500" t="s">
        <v>5808</v>
      </c>
      <c r="D2500" t="str">
        <f>IF(ISNUMBER(SEARCH("UKRI",Table2[[#This Row],[SourcingOwnerEmail]])),"UKRI","UKSBS")</f>
        <v>UKSBS</v>
      </c>
      <c r="E2500" t="s">
        <v>11</v>
      </c>
      <c r="F2500" t="s">
        <v>2295</v>
      </c>
      <c r="G2500" t="s">
        <v>5809</v>
      </c>
      <c r="H2500" t="s">
        <v>5810</v>
      </c>
      <c r="I2500" s="2">
        <v>43760</v>
      </c>
      <c r="J2500" s="2">
        <v>44156</v>
      </c>
      <c r="L2500">
        <v>25380</v>
      </c>
      <c r="M2500" t="s">
        <v>327</v>
      </c>
      <c r="N2500" t="s">
        <v>416</v>
      </c>
      <c r="O2500" t="s">
        <v>34375</v>
      </c>
      <c r="P2500" t="s">
        <v>34407</v>
      </c>
      <c r="Q2500" t="s">
        <v>34408</v>
      </c>
      <c r="R2500" t="s">
        <v>34378</v>
      </c>
      <c r="S2500" s="2">
        <v>43777</v>
      </c>
    </row>
    <row r="2501" spans="2:19" x14ac:dyDescent="0.35">
      <c r="B2501" t="s">
        <v>5811</v>
      </c>
      <c r="D2501" t="str">
        <f>IF(ISNUMBER(SEARCH("UKRI",Table2[[#This Row],[SourcingOwnerEmail]])),"UKRI","UKSBS")</f>
        <v>UKSBS</v>
      </c>
      <c r="E2501" t="s">
        <v>11</v>
      </c>
      <c r="F2501" t="s">
        <v>2212</v>
      </c>
      <c r="G2501" t="s">
        <v>5320</v>
      </c>
      <c r="H2501" t="s">
        <v>5812</v>
      </c>
      <c r="I2501" s="2">
        <v>43735</v>
      </c>
      <c r="J2501" s="2">
        <v>43749</v>
      </c>
      <c r="L2501">
        <v>23248</v>
      </c>
      <c r="M2501" t="s">
        <v>327</v>
      </c>
      <c r="N2501" t="s">
        <v>416</v>
      </c>
      <c r="O2501" t="s">
        <v>34387</v>
      </c>
      <c r="P2501" t="s">
        <v>34584</v>
      </c>
      <c r="Q2501" t="s">
        <v>34585</v>
      </c>
      <c r="R2501" t="s">
        <v>34378</v>
      </c>
      <c r="S2501" s="2">
        <v>43738</v>
      </c>
    </row>
    <row r="2502" spans="2:19" x14ac:dyDescent="0.35">
      <c r="B2502" t="s">
        <v>5813</v>
      </c>
      <c r="D2502" t="str">
        <f>IF(ISNUMBER(SEARCH("UKRI",Table2[[#This Row],[SourcingOwnerEmail]])),"UKRI","UKSBS")</f>
        <v>UKSBS</v>
      </c>
      <c r="E2502" t="s">
        <v>11</v>
      </c>
      <c r="F2502" t="s">
        <v>469</v>
      </c>
      <c r="G2502" t="s">
        <v>5345</v>
      </c>
      <c r="H2502" t="s">
        <v>5814</v>
      </c>
      <c r="I2502" s="2">
        <v>43721</v>
      </c>
      <c r="J2502" s="2">
        <v>43735</v>
      </c>
      <c r="L2502">
        <v>15787.71</v>
      </c>
      <c r="M2502" t="s">
        <v>327</v>
      </c>
      <c r="N2502" t="s">
        <v>416</v>
      </c>
      <c r="O2502" t="s">
        <v>34387</v>
      </c>
      <c r="P2502" t="s">
        <v>34584</v>
      </c>
      <c r="Q2502" t="s">
        <v>34585</v>
      </c>
      <c r="R2502" t="s">
        <v>34378</v>
      </c>
      <c r="S2502" s="2">
        <v>43720</v>
      </c>
    </row>
    <row r="2503" spans="2:19" x14ac:dyDescent="0.35">
      <c r="B2503" t="s">
        <v>5815</v>
      </c>
      <c r="D2503" t="str">
        <f>IF(ISNUMBER(SEARCH("UKRI",Table2[[#This Row],[SourcingOwnerEmail]])),"UKRI","UKSBS")</f>
        <v>UKSBS</v>
      </c>
      <c r="E2503" t="s">
        <v>11</v>
      </c>
      <c r="F2503" t="s">
        <v>584</v>
      </c>
      <c r="G2503" t="s">
        <v>5816</v>
      </c>
      <c r="H2503" t="s">
        <v>5817</v>
      </c>
      <c r="I2503" s="2">
        <v>43640</v>
      </c>
      <c r="J2503" s="2">
        <v>43890</v>
      </c>
      <c r="L2503">
        <v>2972.23</v>
      </c>
      <c r="M2503" t="s">
        <v>327</v>
      </c>
      <c r="N2503" t="s">
        <v>416</v>
      </c>
      <c r="O2503" t="s">
        <v>34646</v>
      </c>
      <c r="P2503" t="s">
        <v>34584</v>
      </c>
      <c r="Q2503" t="s">
        <v>34585</v>
      </c>
      <c r="R2503" t="s">
        <v>34378</v>
      </c>
      <c r="S2503" s="2">
        <v>43724</v>
      </c>
    </row>
    <row r="2504" spans="2:19" x14ac:dyDescent="0.35">
      <c r="B2504" t="s">
        <v>5818</v>
      </c>
      <c r="D2504" t="str">
        <f>IF(ISNUMBER(SEARCH("UKRI",Table2[[#This Row],[SourcingOwnerEmail]])),"UKRI","UKSBS")</f>
        <v>UKSBS</v>
      </c>
      <c r="E2504" t="s">
        <v>11</v>
      </c>
      <c r="F2504" t="s">
        <v>340</v>
      </c>
      <c r="G2504" t="s">
        <v>5819</v>
      </c>
      <c r="H2504" t="s">
        <v>5820</v>
      </c>
      <c r="I2504" s="2">
        <v>43739</v>
      </c>
      <c r="J2504" s="2">
        <v>44104</v>
      </c>
      <c r="L2504">
        <v>24985.4</v>
      </c>
      <c r="M2504" t="s">
        <v>327</v>
      </c>
      <c r="N2504" t="s">
        <v>328</v>
      </c>
      <c r="O2504" t="s">
        <v>83</v>
      </c>
      <c r="P2504" t="s">
        <v>34606</v>
      </c>
      <c r="Q2504" t="s">
        <v>34607</v>
      </c>
      <c r="R2504" t="s">
        <v>34378</v>
      </c>
      <c r="S2504" s="2">
        <v>43717</v>
      </c>
    </row>
    <row r="2505" spans="2:19" x14ac:dyDescent="0.35">
      <c r="B2505" t="s">
        <v>5821</v>
      </c>
      <c r="D2505" t="str">
        <f>IF(ISNUMBER(SEARCH("UKRI",Table2[[#This Row],[SourcingOwnerEmail]])),"UKRI","UKSBS")</f>
        <v>UKSBS</v>
      </c>
      <c r="E2505" t="s">
        <v>11</v>
      </c>
      <c r="F2505" t="s">
        <v>49</v>
      </c>
      <c r="G2505" t="s">
        <v>5822</v>
      </c>
      <c r="H2505" t="s">
        <v>5823</v>
      </c>
      <c r="I2505" s="2">
        <v>43738</v>
      </c>
      <c r="J2505" s="2">
        <v>44833</v>
      </c>
      <c r="L2505">
        <v>376460.25</v>
      </c>
      <c r="M2505" t="s">
        <v>327</v>
      </c>
      <c r="N2505" t="s">
        <v>416</v>
      </c>
      <c r="O2505" t="s">
        <v>34646</v>
      </c>
      <c r="P2505" t="s">
        <v>34651</v>
      </c>
      <c r="Q2505" t="s">
        <v>34652</v>
      </c>
      <c r="R2505" t="s">
        <v>34378</v>
      </c>
      <c r="S2505" s="2">
        <v>43735</v>
      </c>
    </row>
    <row r="2506" spans="2:19" x14ac:dyDescent="0.35">
      <c r="B2506" t="s">
        <v>5824</v>
      </c>
      <c r="D2506" t="str">
        <f>IF(ISNUMBER(SEARCH("UKRI",Table2[[#This Row],[SourcingOwnerEmail]])),"UKRI","UKSBS")</f>
        <v>UKSBS</v>
      </c>
      <c r="E2506" t="s">
        <v>11</v>
      </c>
      <c r="F2506" t="s">
        <v>430</v>
      </c>
      <c r="G2506" t="s">
        <v>5345</v>
      </c>
      <c r="H2506" t="s">
        <v>5825</v>
      </c>
      <c r="I2506" s="2">
        <v>43805</v>
      </c>
      <c r="J2506" s="2">
        <v>43931</v>
      </c>
      <c r="L2506">
        <v>616622.89</v>
      </c>
      <c r="M2506" t="s">
        <v>327</v>
      </c>
      <c r="N2506" t="s">
        <v>416</v>
      </c>
      <c r="O2506" t="s">
        <v>34387</v>
      </c>
      <c r="P2506" t="s">
        <v>34584</v>
      </c>
      <c r="Q2506" t="s">
        <v>34585</v>
      </c>
      <c r="R2506" t="s">
        <v>34378</v>
      </c>
      <c r="S2506" s="2">
        <v>43810</v>
      </c>
    </row>
    <row r="2507" spans="2:19" x14ac:dyDescent="0.35">
      <c r="B2507" t="s">
        <v>5826</v>
      </c>
      <c r="D2507" t="str">
        <f>IF(ISNUMBER(SEARCH("UKRI",Table2[[#This Row],[SourcingOwnerEmail]])),"UKRI","UKSBS")</f>
        <v>UKSBS</v>
      </c>
      <c r="E2507" t="s">
        <v>11</v>
      </c>
      <c r="F2507" t="s">
        <v>5319</v>
      </c>
      <c r="G2507" t="s">
        <v>5827</v>
      </c>
      <c r="H2507" t="s">
        <v>5828</v>
      </c>
      <c r="I2507" s="2">
        <v>43864</v>
      </c>
      <c r="J2507" s="2">
        <v>43866</v>
      </c>
      <c r="L2507">
        <v>39795</v>
      </c>
      <c r="M2507" t="s">
        <v>1852</v>
      </c>
      <c r="N2507" t="s">
        <v>140</v>
      </c>
      <c r="O2507" t="s">
        <v>83</v>
      </c>
      <c r="P2507" t="s">
        <v>34584</v>
      </c>
      <c r="Q2507" t="s">
        <v>34585</v>
      </c>
      <c r="R2507" t="s">
        <v>34378</v>
      </c>
      <c r="S2507" s="2">
        <v>43738</v>
      </c>
    </row>
    <row r="2508" spans="2:19" x14ac:dyDescent="0.35">
      <c r="B2508" t="s">
        <v>5829</v>
      </c>
      <c r="D2508" t="str">
        <f>IF(ISNUMBER(SEARCH("UKRI",Table2[[#This Row],[SourcingOwnerEmail]])),"UKRI","UKSBS")</f>
        <v>UKSBS</v>
      </c>
      <c r="E2508" t="s">
        <v>11</v>
      </c>
      <c r="F2508" t="s">
        <v>345</v>
      </c>
      <c r="G2508" t="s">
        <v>5383</v>
      </c>
      <c r="H2508" t="s">
        <v>5830</v>
      </c>
      <c r="I2508" s="2">
        <v>43713</v>
      </c>
      <c r="J2508" s="2">
        <v>45025</v>
      </c>
      <c r="K2508">
        <v>46382.89</v>
      </c>
      <c r="L2508">
        <v>46382.89</v>
      </c>
      <c r="M2508" t="s">
        <v>327</v>
      </c>
      <c r="N2508" t="s">
        <v>416</v>
      </c>
      <c r="O2508" t="s">
        <v>34387</v>
      </c>
      <c r="P2508" t="s">
        <v>34602</v>
      </c>
      <c r="Q2508" t="s">
        <v>34603</v>
      </c>
      <c r="R2508" t="s">
        <v>34378</v>
      </c>
      <c r="S2508" s="2">
        <v>43735</v>
      </c>
    </row>
    <row r="2509" spans="2:19" x14ac:dyDescent="0.35">
      <c r="B2509" t="s">
        <v>5831</v>
      </c>
      <c r="D2509" t="str">
        <f>IF(ISNUMBER(SEARCH("UKRI",Table2[[#This Row],[SourcingOwnerEmail]])),"UKRI","UKSBS")</f>
        <v>UKSBS</v>
      </c>
      <c r="E2509" t="s">
        <v>11</v>
      </c>
      <c r="F2509" t="s">
        <v>469</v>
      </c>
      <c r="G2509" t="s">
        <v>5664</v>
      </c>
      <c r="H2509" t="s">
        <v>5832</v>
      </c>
      <c r="I2509" s="2">
        <v>43727</v>
      </c>
      <c r="J2509" s="2">
        <v>44092</v>
      </c>
      <c r="L2509">
        <v>11585.58</v>
      </c>
      <c r="M2509" t="s">
        <v>327</v>
      </c>
      <c r="N2509" t="s">
        <v>2449</v>
      </c>
      <c r="O2509" t="s">
        <v>83</v>
      </c>
      <c r="P2509" t="s">
        <v>34602</v>
      </c>
      <c r="Q2509" t="s">
        <v>34603</v>
      </c>
      <c r="R2509" t="s">
        <v>34378</v>
      </c>
      <c r="S2509" s="2">
        <v>43721</v>
      </c>
    </row>
    <row r="2510" spans="2:19" x14ac:dyDescent="0.35">
      <c r="B2510" t="s">
        <v>5833</v>
      </c>
      <c r="D2510" t="str">
        <f>IF(ISNUMBER(SEARCH("UKRI",Table2[[#This Row],[SourcingOwnerEmail]])),"UKRI","UKSBS")</f>
        <v>UKSBS</v>
      </c>
      <c r="E2510" t="s">
        <v>11</v>
      </c>
      <c r="F2510" t="s">
        <v>5319</v>
      </c>
      <c r="G2510" t="s">
        <v>5340</v>
      </c>
      <c r="H2510" t="s">
        <v>5834</v>
      </c>
      <c r="I2510" s="2">
        <v>43767</v>
      </c>
      <c r="J2510" s="2">
        <v>44012</v>
      </c>
      <c r="L2510">
        <v>1336335.1000000001</v>
      </c>
      <c r="M2510" t="s">
        <v>327</v>
      </c>
      <c r="N2510" t="s">
        <v>416</v>
      </c>
      <c r="O2510" t="s">
        <v>34387</v>
      </c>
      <c r="P2510" t="s">
        <v>34608</v>
      </c>
      <c r="Q2510" t="s">
        <v>34609</v>
      </c>
      <c r="R2510" t="s">
        <v>34378</v>
      </c>
      <c r="S2510" s="2">
        <v>43769</v>
      </c>
    </row>
    <row r="2511" spans="2:19" x14ac:dyDescent="0.35">
      <c r="B2511" t="s">
        <v>5835</v>
      </c>
      <c r="D2511" t="str">
        <f>IF(ISNUMBER(SEARCH("UKRI",Table2[[#This Row],[SourcingOwnerEmail]])),"UKRI","UKSBS")</f>
        <v>UKSBS</v>
      </c>
      <c r="E2511" t="s">
        <v>11</v>
      </c>
      <c r="F2511" t="s">
        <v>5319</v>
      </c>
      <c r="G2511" t="s">
        <v>5836</v>
      </c>
      <c r="H2511" t="s">
        <v>5837</v>
      </c>
      <c r="I2511" s="2">
        <v>43761</v>
      </c>
      <c r="J2511" s="2">
        <v>43770</v>
      </c>
      <c r="L2511">
        <v>193554.64</v>
      </c>
      <c r="M2511" t="s">
        <v>327</v>
      </c>
      <c r="N2511" t="s">
        <v>416</v>
      </c>
      <c r="O2511" t="s">
        <v>34387</v>
      </c>
      <c r="P2511" t="s">
        <v>34619</v>
      </c>
      <c r="Q2511" t="s">
        <v>34620</v>
      </c>
      <c r="R2511" t="s">
        <v>34378</v>
      </c>
      <c r="S2511" s="2">
        <v>43762</v>
      </c>
    </row>
    <row r="2512" spans="2:19" x14ac:dyDescent="0.35">
      <c r="B2512" t="s">
        <v>5838</v>
      </c>
      <c r="D2512" t="str">
        <f>IF(ISNUMBER(SEARCH("UKRI",Table2[[#This Row],[SourcingOwnerEmail]])),"UKRI","UKSBS")</f>
        <v>UKSBS</v>
      </c>
      <c r="E2512" t="s">
        <v>11</v>
      </c>
      <c r="F2512" t="s">
        <v>237</v>
      </c>
      <c r="G2512" t="s">
        <v>5839</v>
      </c>
      <c r="H2512" t="s">
        <v>5840</v>
      </c>
      <c r="I2512" s="2">
        <v>43689</v>
      </c>
      <c r="J2512" s="2">
        <v>44054</v>
      </c>
      <c r="L2512">
        <v>18060</v>
      </c>
      <c r="M2512" t="s">
        <v>327</v>
      </c>
      <c r="N2512" t="s">
        <v>2449</v>
      </c>
      <c r="O2512" t="s">
        <v>83</v>
      </c>
      <c r="P2512" t="s">
        <v>34606</v>
      </c>
      <c r="Q2512" t="s">
        <v>34607</v>
      </c>
      <c r="R2512" t="s">
        <v>34378</v>
      </c>
      <c r="S2512" s="2">
        <v>43731</v>
      </c>
    </row>
    <row r="2513" spans="2:19" x14ac:dyDescent="0.35">
      <c r="B2513" t="s">
        <v>5841</v>
      </c>
      <c r="D2513" t="str">
        <f>IF(ISNUMBER(SEARCH("UKRI",Table2[[#This Row],[SourcingOwnerEmail]])),"UKRI","UKSBS")</f>
        <v>UKSBS</v>
      </c>
      <c r="E2513" t="s">
        <v>11</v>
      </c>
      <c r="F2513" t="s">
        <v>1762</v>
      </c>
      <c r="G2513" t="s">
        <v>1333</v>
      </c>
      <c r="H2513" t="s">
        <v>5842</v>
      </c>
      <c r="I2513" s="2">
        <v>43719</v>
      </c>
      <c r="J2513" s="2">
        <v>44084</v>
      </c>
      <c r="L2513">
        <v>12452</v>
      </c>
      <c r="M2513" t="s">
        <v>327</v>
      </c>
      <c r="N2513" t="s">
        <v>328</v>
      </c>
      <c r="O2513" t="s">
        <v>83</v>
      </c>
      <c r="P2513" t="s">
        <v>34606</v>
      </c>
      <c r="Q2513" t="s">
        <v>34607</v>
      </c>
      <c r="R2513" t="s">
        <v>34378</v>
      </c>
      <c r="S2513" s="2">
        <v>43724</v>
      </c>
    </row>
    <row r="2514" spans="2:19" x14ac:dyDescent="0.35">
      <c r="B2514" t="s">
        <v>5843</v>
      </c>
      <c r="D2514" t="str">
        <f>IF(ISNUMBER(SEARCH("UKRI",Table2[[#This Row],[SourcingOwnerEmail]])),"UKRI","UKSBS")</f>
        <v>UKSBS</v>
      </c>
      <c r="E2514" t="s">
        <v>11</v>
      </c>
      <c r="F2514" t="s">
        <v>345</v>
      </c>
      <c r="G2514" t="s">
        <v>5730</v>
      </c>
      <c r="H2514" t="s">
        <v>5844</v>
      </c>
      <c r="I2514" s="2">
        <v>43706</v>
      </c>
      <c r="J2514" s="2">
        <v>43795</v>
      </c>
      <c r="L2514">
        <v>13731</v>
      </c>
      <c r="M2514" t="s">
        <v>327</v>
      </c>
      <c r="N2514" t="s">
        <v>2449</v>
      </c>
      <c r="O2514" t="s">
        <v>83</v>
      </c>
      <c r="P2514" t="s">
        <v>34578</v>
      </c>
      <c r="Q2514" t="s">
        <v>34579</v>
      </c>
      <c r="R2514" t="s">
        <v>34378</v>
      </c>
      <c r="S2514" s="2">
        <v>43726</v>
      </c>
    </row>
    <row r="2515" spans="2:19" x14ac:dyDescent="0.35">
      <c r="B2515" t="s">
        <v>5845</v>
      </c>
      <c r="D2515" t="str">
        <f>IF(ISNUMBER(SEARCH("UKRI",Table2[[#This Row],[SourcingOwnerEmail]])),"UKRI","UKSBS")</f>
        <v>UKSBS</v>
      </c>
      <c r="E2515" t="s">
        <v>11</v>
      </c>
      <c r="F2515" t="s">
        <v>670</v>
      </c>
      <c r="G2515" t="s">
        <v>2840</v>
      </c>
      <c r="H2515" t="s">
        <v>5846</v>
      </c>
      <c r="I2515" s="2">
        <v>43773</v>
      </c>
      <c r="J2515" s="2">
        <v>43878</v>
      </c>
      <c r="L2515">
        <v>94836</v>
      </c>
      <c r="M2515" t="s">
        <v>1852</v>
      </c>
      <c r="N2515" t="s">
        <v>140</v>
      </c>
      <c r="O2515" t="s">
        <v>34387</v>
      </c>
      <c r="P2515" t="s">
        <v>34608</v>
      </c>
      <c r="Q2515" t="s">
        <v>34609</v>
      </c>
      <c r="R2515" t="s">
        <v>34378</v>
      </c>
      <c r="S2515" s="2">
        <v>43773</v>
      </c>
    </row>
    <row r="2516" spans="2:19" x14ac:dyDescent="0.35">
      <c r="B2516" t="s">
        <v>5847</v>
      </c>
      <c r="D2516" t="str">
        <f>IF(ISNUMBER(SEARCH("UKRI",Table2[[#This Row],[SourcingOwnerEmail]])),"UKRI","UKSBS")</f>
        <v>UKSBS</v>
      </c>
      <c r="E2516" t="s">
        <v>11</v>
      </c>
      <c r="F2516" t="s">
        <v>584</v>
      </c>
      <c r="G2516" t="s">
        <v>5848</v>
      </c>
      <c r="H2516" t="s">
        <v>5849</v>
      </c>
      <c r="I2516" s="2">
        <v>43751</v>
      </c>
      <c r="J2516" s="2">
        <v>44117</v>
      </c>
      <c r="L2516">
        <v>35170</v>
      </c>
      <c r="M2516" t="s">
        <v>327</v>
      </c>
      <c r="N2516" t="s">
        <v>2449</v>
      </c>
      <c r="O2516" t="s">
        <v>34375</v>
      </c>
      <c r="P2516" t="s">
        <v>34619</v>
      </c>
      <c r="Q2516" t="s">
        <v>34620</v>
      </c>
      <c r="R2516" t="s">
        <v>34378</v>
      </c>
      <c r="S2516" s="2">
        <v>43740</v>
      </c>
    </row>
    <row r="2517" spans="2:19" x14ac:dyDescent="0.35">
      <c r="B2517" t="s">
        <v>5850</v>
      </c>
      <c r="D2517" t="str">
        <f>IF(ISNUMBER(SEARCH("UKRI",Table2[[#This Row],[SourcingOwnerEmail]])),"UKRI","UKSBS")</f>
        <v>UKSBS</v>
      </c>
      <c r="E2517" t="s">
        <v>11</v>
      </c>
      <c r="F2517" t="s">
        <v>1099</v>
      </c>
      <c r="G2517" t="s">
        <v>5851</v>
      </c>
      <c r="H2517" t="s">
        <v>5852</v>
      </c>
      <c r="L2517">
        <v>15000</v>
      </c>
      <c r="M2517" t="s">
        <v>327</v>
      </c>
      <c r="N2517" t="s">
        <v>2449</v>
      </c>
      <c r="O2517" t="s">
        <v>83</v>
      </c>
      <c r="P2517" t="s">
        <v>34606</v>
      </c>
      <c r="Q2517" t="s">
        <v>34607</v>
      </c>
      <c r="R2517" t="s">
        <v>34378</v>
      </c>
      <c r="S2517" s="2">
        <v>43733</v>
      </c>
    </row>
    <row r="2518" spans="2:19" x14ac:dyDescent="0.35">
      <c r="B2518" t="s">
        <v>5853</v>
      </c>
      <c r="D2518" t="str">
        <f>IF(ISNUMBER(SEARCH("UKRI",Table2[[#This Row],[SourcingOwnerEmail]])),"UKRI","UKSBS")</f>
        <v>UKSBS</v>
      </c>
      <c r="E2518" t="s">
        <v>11</v>
      </c>
      <c r="F2518" t="s">
        <v>237</v>
      </c>
      <c r="G2518" t="s">
        <v>5779</v>
      </c>
      <c r="H2518" t="s">
        <v>5854</v>
      </c>
      <c r="I2518" s="2">
        <v>43755</v>
      </c>
      <c r="J2518" s="2">
        <v>44120</v>
      </c>
      <c r="L2518">
        <v>113936</v>
      </c>
      <c r="M2518" t="s">
        <v>327</v>
      </c>
      <c r="N2518" t="s">
        <v>2449</v>
      </c>
      <c r="O2518" t="s">
        <v>34375</v>
      </c>
      <c r="P2518" t="s">
        <v>34615</v>
      </c>
      <c r="Q2518" t="s">
        <v>34616</v>
      </c>
      <c r="R2518" t="s">
        <v>34378</v>
      </c>
      <c r="S2518" s="2">
        <v>43755</v>
      </c>
    </row>
    <row r="2519" spans="2:19" x14ac:dyDescent="0.35">
      <c r="B2519" t="s">
        <v>5855</v>
      </c>
      <c r="D2519" t="str">
        <f>IF(ISNUMBER(SEARCH("UKRI",Table2[[#This Row],[SourcingOwnerEmail]])),"UKRI","UKSBS")</f>
        <v>UKSBS</v>
      </c>
      <c r="E2519" t="s">
        <v>11</v>
      </c>
      <c r="F2519" t="s">
        <v>1762</v>
      </c>
      <c r="G2519" t="s">
        <v>5856</v>
      </c>
      <c r="H2519" t="s">
        <v>5857</v>
      </c>
      <c r="L2519">
        <v>217509.11</v>
      </c>
      <c r="M2519" t="s">
        <v>327</v>
      </c>
      <c r="N2519" t="s">
        <v>328</v>
      </c>
      <c r="O2519" t="s">
        <v>34387</v>
      </c>
      <c r="P2519" t="s">
        <v>34606</v>
      </c>
      <c r="Q2519" t="s">
        <v>34607</v>
      </c>
      <c r="R2519" t="s">
        <v>34378</v>
      </c>
      <c r="S2519" s="2">
        <v>43738</v>
      </c>
    </row>
    <row r="2520" spans="2:19" x14ac:dyDescent="0.35">
      <c r="B2520" t="s">
        <v>5858</v>
      </c>
      <c r="D2520" t="str">
        <f>IF(ISNUMBER(SEARCH("UKRI",Table2[[#This Row],[SourcingOwnerEmail]])),"UKRI","UKSBS")</f>
        <v>UKSBS</v>
      </c>
      <c r="E2520" t="s">
        <v>11</v>
      </c>
      <c r="F2520" t="s">
        <v>5319</v>
      </c>
      <c r="G2520" t="s">
        <v>1327</v>
      </c>
      <c r="H2520" t="s">
        <v>5859</v>
      </c>
      <c r="I2520" s="2">
        <v>43836</v>
      </c>
      <c r="J2520" s="2">
        <v>43927</v>
      </c>
      <c r="K2520">
        <v>200000</v>
      </c>
      <c r="L2520">
        <v>98986.53</v>
      </c>
      <c r="M2520" t="s">
        <v>327</v>
      </c>
      <c r="N2520" t="s">
        <v>328</v>
      </c>
      <c r="O2520" t="s">
        <v>34650</v>
      </c>
      <c r="P2520" t="s">
        <v>34619</v>
      </c>
      <c r="Q2520" t="s">
        <v>34620</v>
      </c>
      <c r="R2520" t="s">
        <v>34378</v>
      </c>
      <c r="S2520" s="2">
        <v>43836</v>
      </c>
    </row>
    <row r="2521" spans="2:19" x14ac:dyDescent="0.35">
      <c r="B2521" s="5" t="s">
        <v>14038</v>
      </c>
      <c r="C2521" s="5"/>
      <c r="D2521" s="5" t="str">
        <f>IF(ISNUMBER(SEARCH("UKRI",Table2[[#This Row],[SourcingOwnerEmail]])),"UKRI","UKSBS")</f>
        <v>UKSBS</v>
      </c>
      <c r="E2521" s="5" t="s">
        <v>11</v>
      </c>
      <c r="F2521" s="5" t="s">
        <v>159</v>
      </c>
      <c r="G2521" s="5" t="s">
        <v>5541</v>
      </c>
      <c r="H2521" s="5" t="s">
        <v>14039</v>
      </c>
      <c r="I2521" s="6">
        <v>42552</v>
      </c>
      <c r="J2521" s="6">
        <v>42916</v>
      </c>
      <c r="K2521" s="5"/>
      <c r="L2521" s="5">
        <v>1200000</v>
      </c>
      <c r="M2521" s="5" t="s">
        <v>327</v>
      </c>
      <c r="N2521" s="5" t="s">
        <v>328</v>
      </c>
      <c r="O2521" s="5" t="s">
        <v>34381</v>
      </c>
      <c r="P2521" s="5" t="s">
        <v>34711</v>
      </c>
      <c r="Q2521" s="5" t="s">
        <v>34748</v>
      </c>
      <c r="R2521" s="5" t="s">
        <v>34378</v>
      </c>
      <c r="S2521" s="5"/>
    </row>
    <row r="2522" spans="2:19" x14ac:dyDescent="0.35">
      <c r="B2522" t="s">
        <v>5863</v>
      </c>
      <c r="D2522" t="str">
        <f>IF(ISNUMBER(SEARCH("UKRI",Table2[[#This Row],[SourcingOwnerEmail]])),"UKRI","UKSBS")</f>
        <v>UKSBS</v>
      </c>
      <c r="E2522" t="s">
        <v>11</v>
      </c>
      <c r="F2522" t="s">
        <v>5319</v>
      </c>
      <c r="G2522" t="s">
        <v>5340</v>
      </c>
      <c r="H2522" t="s">
        <v>5864</v>
      </c>
      <c r="I2522" s="2">
        <v>43770</v>
      </c>
      <c r="J2522" s="2">
        <v>45641</v>
      </c>
      <c r="K2522">
        <v>380325.94</v>
      </c>
      <c r="L2522">
        <v>380325.94</v>
      </c>
      <c r="M2522" t="s">
        <v>327</v>
      </c>
      <c r="N2522" t="s">
        <v>416</v>
      </c>
      <c r="O2522" t="s">
        <v>34387</v>
      </c>
      <c r="P2522" t="s">
        <v>34602</v>
      </c>
      <c r="Q2522" t="s">
        <v>34603</v>
      </c>
      <c r="R2522" t="s">
        <v>34378</v>
      </c>
      <c r="S2522" s="2">
        <v>43773</v>
      </c>
    </row>
    <row r="2523" spans="2:19" x14ac:dyDescent="0.35">
      <c r="B2523" t="s">
        <v>5865</v>
      </c>
      <c r="D2523" t="str">
        <f>IF(ISNUMBER(SEARCH("UKRI",Table2[[#This Row],[SourcingOwnerEmail]])),"UKRI","UKSBS")</f>
        <v>UKSBS</v>
      </c>
      <c r="E2523" t="s">
        <v>11</v>
      </c>
      <c r="F2523" t="s">
        <v>250</v>
      </c>
      <c r="G2523" t="s">
        <v>5661</v>
      </c>
      <c r="H2523" t="s">
        <v>5866</v>
      </c>
      <c r="I2523" s="2">
        <v>43769</v>
      </c>
      <c r="J2523" s="2">
        <v>44134</v>
      </c>
      <c r="L2523">
        <v>42074.91</v>
      </c>
      <c r="M2523" t="s">
        <v>327</v>
      </c>
      <c r="N2523" t="s">
        <v>2449</v>
      </c>
      <c r="O2523" t="s">
        <v>34379</v>
      </c>
      <c r="P2523" t="s">
        <v>34584</v>
      </c>
      <c r="Q2523" t="s">
        <v>34585</v>
      </c>
      <c r="R2523" t="s">
        <v>34378</v>
      </c>
      <c r="S2523" s="2">
        <v>43763</v>
      </c>
    </row>
    <row r="2524" spans="2:19" x14ac:dyDescent="0.35">
      <c r="B2524" t="s">
        <v>5867</v>
      </c>
      <c r="D2524" t="str">
        <f>IF(ISNUMBER(SEARCH("UKRI",Table2[[#This Row],[SourcingOwnerEmail]])),"UKRI","UKSBS")</f>
        <v>UKSBS</v>
      </c>
      <c r="E2524" t="s">
        <v>11</v>
      </c>
      <c r="F2524" t="s">
        <v>49</v>
      </c>
      <c r="G2524" t="s">
        <v>5868</v>
      </c>
      <c r="H2524" t="s">
        <v>5869</v>
      </c>
      <c r="I2524" s="2">
        <v>43739</v>
      </c>
      <c r="J2524" s="2">
        <v>44104</v>
      </c>
      <c r="L2524">
        <v>22377</v>
      </c>
      <c r="M2524" t="s">
        <v>327</v>
      </c>
      <c r="N2524" t="s">
        <v>2449</v>
      </c>
      <c r="O2524" t="s">
        <v>83</v>
      </c>
      <c r="P2524" t="s">
        <v>34621</v>
      </c>
      <c r="Q2524" t="s">
        <v>34622</v>
      </c>
      <c r="R2524" t="s">
        <v>34378</v>
      </c>
      <c r="S2524" s="2">
        <v>43748</v>
      </c>
    </row>
    <row r="2525" spans="2:19" x14ac:dyDescent="0.35">
      <c r="B2525" t="s">
        <v>5870</v>
      </c>
      <c r="D2525" t="str">
        <f>IF(ISNUMBER(SEARCH("UKRI",Table2[[#This Row],[SourcingOwnerEmail]])),"UKRI","UKSBS")</f>
        <v>UKSBS</v>
      </c>
      <c r="E2525" t="s">
        <v>11</v>
      </c>
      <c r="F2525" t="s">
        <v>5871</v>
      </c>
      <c r="G2525" t="s">
        <v>5872</v>
      </c>
      <c r="H2525" t="s">
        <v>5873</v>
      </c>
      <c r="I2525" s="2">
        <v>43770</v>
      </c>
      <c r="J2525" s="2">
        <v>44135</v>
      </c>
      <c r="L2525">
        <v>995815</v>
      </c>
      <c r="M2525" t="s">
        <v>327</v>
      </c>
      <c r="N2525" t="s">
        <v>328</v>
      </c>
      <c r="O2525" t="s">
        <v>34646</v>
      </c>
      <c r="P2525" t="s">
        <v>34615</v>
      </c>
      <c r="Q2525" t="s">
        <v>34616</v>
      </c>
      <c r="R2525" t="s">
        <v>34378</v>
      </c>
      <c r="S2525" s="2">
        <v>43788</v>
      </c>
    </row>
    <row r="2526" spans="2:19" x14ac:dyDescent="0.35">
      <c r="B2526" t="s">
        <v>5874</v>
      </c>
      <c r="D2526" t="str">
        <f>IF(ISNUMBER(SEARCH("UKRI",Table2[[#This Row],[SourcingOwnerEmail]])),"UKRI","UKSBS")</f>
        <v>UKSBS</v>
      </c>
      <c r="E2526" t="s">
        <v>11</v>
      </c>
      <c r="F2526" t="s">
        <v>5871</v>
      </c>
      <c r="G2526" t="s">
        <v>5875</v>
      </c>
      <c r="H2526" t="s">
        <v>5876</v>
      </c>
      <c r="I2526" s="2">
        <v>44123</v>
      </c>
      <c r="J2526" s="2">
        <v>44122</v>
      </c>
      <c r="K2526">
        <v>92225</v>
      </c>
      <c r="L2526">
        <v>92225</v>
      </c>
      <c r="M2526" t="s">
        <v>327</v>
      </c>
      <c r="N2526" t="s">
        <v>5735</v>
      </c>
      <c r="O2526" t="s">
        <v>34399</v>
      </c>
      <c r="P2526" t="s">
        <v>34627</v>
      </c>
      <c r="Q2526" t="s">
        <v>34628</v>
      </c>
      <c r="R2526" t="s">
        <v>34378</v>
      </c>
      <c r="S2526" s="2">
        <v>44148</v>
      </c>
    </row>
    <row r="2527" spans="2:19" x14ac:dyDescent="0.35">
      <c r="B2527" t="s">
        <v>5877</v>
      </c>
      <c r="D2527" t="str">
        <f>IF(ISNUMBER(SEARCH("UKRI",Table2[[#This Row],[SourcingOwnerEmail]])),"UKRI","UKSBS")</f>
        <v>UKSBS</v>
      </c>
      <c r="E2527" t="s">
        <v>11</v>
      </c>
      <c r="F2527" t="s">
        <v>250</v>
      </c>
      <c r="G2527" t="s">
        <v>5878</v>
      </c>
      <c r="H2527" t="s">
        <v>5879</v>
      </c>
      <c r="I2527" s="2">
        <v>43756</v>
      </c>
      <c r="J2527" s="2">
        <v>43758</v>
      </c>
      <c r="L2527">
        <v>38336.07</v>
      </c>
      <c r="M2527" t="s">
        <v>5880</v>
      </c>
      <c r="N2527" t="s">
        <v>5881</v>
      </c>
      <c r="O2527" t="s">
        <v>34375</v>
      </c>
      <c r="P2527" t="s">
        <v>34608</v>
      </c>
      <c r="Q2527" t="s">
        <v>34609</v>
      </c>
      <c r="R2527" t="s">
        <v>34378</v>
      </c>
      <c r="S2527" s="2">
        <v>43755</v>
      </c>
    </row>
    <row r="2528" spans="2:19" x14ac:dyDescent="0.35">
      <c r="B2528" t="s">
        <v>5882</v>
      </c>
      <c r="D2528" t="str">
        <f>IF(ISNUMBER(SEARCH("UKRI",Table2[[#This Row],[SourcingOwnerEmail]])),"UKRI","UKSBS")</f>
        <v>UKSBS</v>
      </c>
      <c r="E2528" t="s">
        <v>11</v>
      </c>
      <c r="F2528" t="s">
        <v>5871</v>
      </c>
      <c r="G2528" t="s">
        <v>5883</v>
      </c>
      <c r="H2528" t="s">
        <v>5884</v>
      </c>
      <c r="I2528" s="2">
        <v>43770</v>
      </c>
      <c r="J2528" s="2">
        <v>44135</v>
      </c>
      <c r="L2528">
        <v>88000</v>
      </c>
      <c r="M2528" t="s">
        <v>327</v>
      </c>
      <c r="N2528" t="s">
        <v>328</v>
      </c>
      <c r="O2528" t="s">
        <v>34387</v>
      </c>
      <c r="P2528" t="s">
        <v>34615</v>
      </c>
      <c r="Q2528" t="s">
        <v>34616</v>
      </c>
      <c r="R2528" t="s">
        <v>34378</v>
      </c>
      <c r="S2528" s="2">
        <v>43770</v>
      </c>
    </row>
    <row r="2529" spans="2:19" x14ac:dyDescent="0.35">
      <c r="B2529" t="s">
        <v>5885</v>
      </c>
      <c r="D2529" t="str">
        <f>IF(ISNUMBER(SEARCH("UKRI",Table2[[#This Row],[SourcingOwnerEmail]])),"UKRI","UKSBS")</f>
        <v>UKSBS</v>
      </c>
      <c r="E2529" t="s">
        <v>11</v>
      </c>
      <c r="F2529" t="s">
        <v>5871</v>
      </c>
      <c r="G2529" t="s">
        <v>5886</v>
      </c>
      <c r="H2529" t="s">
        <v>5887</v>
      </c>
      <c r="I2529" s="2">
        <v>43789</v>
      </c>
      <c r="J2529" s="2">
        <v>44925</v>
      </c>
      <c r="K2529">
        <v>164565</v>
      </c>
      <c r="L2529">
        <v>448010</v>
      </c>
      <c r="M2529" t="s">
        <v>327</v>
      </c>
      <c r="N2529" t="s">
        <v>2449</v>
      </c>
      <c r="O2529" t="s">
        <v>34646</v>
      </c>
      <c r="P2529" t="s">
        <v>34627</v>
      </c>
      <c r="Q2529" t="s">
        <v>34628</v>
      </c>
      <c r="R2529" t="s">
        <v>34378</v>
      </c>
      <c r="S2529" s="2">
        <v>43788</v>
      </c>
    </row>
    <row r="2530" spans="2:19" x14ac:dyDescent="0.35">
      <c r="B2530" t="s">
        <v>5888</v>
      </c>
      <c r="D2530" t="str">
        <f>IF(ISNUMBER(SEARCH("UKRI",Table2[[#This Row],[SourcingOwnerEmail]])),"UKRI","UKSBS")</f>
        <v>UKSBS</v>
      </c>
      <c r="E2530" t="s">
        <v>11</v>
      </c>
      <c r="F2530" t="s">
        <v>129</v>
      </c>
      <c r="G2530" t="s">
        <v>1333</v>
      </c>
      <c r="H2530" t="s">
        <v>5889</v>
      </c>
      <c r="I2530" s="2">
        <v>43770</v>
      </c>
      <c r="J2530" s="2">
        <v>44135</v>
      </c>
      <c r="L2530">
        <v>64442.41</v>
      </c>
      <c r="M2530" t="s">
        <v>327</v>
      </c>
      <c r="N2530" t="s">
        <v>2449</v>
      </c>
      <c r="O2530" t="s">
        <v>34387</v>
      </c>
      <c r="P2530" t="s">
        <v>34584</v>
      </c>
      <c r="Q2530" t="s">
        <v>34585</v>
      </c>
      <c r="R2530" t="s">
        <v>34378</v>
      </c>
      <c r="S2530" s="2">
        <v>43768</v>
      </c>
    </row>
    <row r="2531" spans="2:19" x14ac:dyDescent="0.35">
      <c r="B2531" t="s">
        <v>5890</v>
      </c>
      <c r="D2531" t="str">
        <f>IF(ISNUMBER(SEARCH("UKRI",Table2[[#This Row],[SourcingOwnerEmail]])),"UKRI","UKSBS")</f>
        <v>UKSBS</v>
      </c>
      <c r="E2531" t="s">
        <v>11</v>
      </c>
      <c r="F2531" t="s">
        <v>430</v>
      </c>
      <c r="G2531" t="s">
        <v>5891</v>
      </c>
      <c r="H2531" t="s">
        <v>5892</v>
      </c>
      <c r="I2531" s="2">
        <v>43770</v>
      </c>
      <c r="J2531" s="2">
        <v>44135</v>
      </c>
      <c r="K2531">
        <v>63076.56</v>
      </c>
      <c r="L2531">
        <v>63076.56</v>
      </c>
      <c r="M2531" t="s">
        <v>327</v>
      </c>
      <c r="N2531" t="s">
        <v>328</v>
      </c>
      <c r="O2531" t="s">
        <v>34387</v>
      </c>
      <c r="P2531" t="s">
        <v>34602</v>
      </c>
      <c r="Q2531" t="s">
        <v>34603</v>
      </c>
      <c r="R2531" t="s">
        <v>34378</v>
      </c>
      <c r="S2531" s="2">
        <v>43775</v>
      </c>
    </row>
    <row r="2532" spans="2:19" x14ac:dyDescent="0.35">
      <c r="B2532" t="s">
        <v>5893</v>
      </c>
      <c r="D2532" t="str">
        <f>IF(ISNUMBER(SEARCH("UKRI",Table2[[#This Row],[SourcingOwnerEmail]])),"UKRI","UKSBS")</f>
        <v>UKSBS</v>
      </c>
      <c r="E2532" t="s">
        <v>11</v>
      </c>
      <c r="F2532" t="s">
        <v>430</v>
      </c>
      <c r="G2532" t="s">
        <v>5340</v>
      </c>
      <c r="H2532" t="s">
        <v>5894</v>
      </c>
      <c r="I2532" s="2">
        <v>43770</v>
      </c>
      <c r="J2532" s="2">
        <v>44362</v>
      </c>
      <c r="K2532">
        <v>55261.120000000003</v>
      </c>
      <c r="L2532">
        <v>55261.120000000003</v>
      </c>
      <c r="M2532" t="s">
        <v>327</v>
      </c>
      <c r="N2532" t="s">
        <v>416</v>
      </c>
      <c r="O2532" t="s">
        <v>34387</v>
      </c>
      <c r="P2532" t="s">
        <v>34602</v>
      </c>
      <c r="Q2532" t="s">
        <v>34603</v>
      </c>
      <c r="R2532" t="s">
        <v>34378</v>
      </c>
      <c r="S2532" s="2">
        <v>43770</v>
      </c>
    </row>
    <row r="2533" spans="2:19" x14ac:dyDescent="0.35">
      <c r="B2533" t="s">
        <v>5895</v>
      </c>
      <c r="D2533" t="str">
        <f>IF(ISNUMBER(SEARCH("UKRI",Table2[[#This Row],[SourcingOwnerEmail]])),"UKRI","UKSBS")</f>
        <v>UKSBS</v>
      </c>
      <c r="E2533" t="s">
        <v>11</v>
      </c>
      <c r="F2533" t="s">
        <v>5319</v>
      </c>
      <c r="G2533" t="s">
        <v>5896</v>
      </c>
      <c r="H2533" t="s">
        <v>5897</v>
      </c>
      <c r="I2533" s="2">
        <v>43809</v>
      </c>
      <c r="J2533" s="2">
        <v>44356</v>
      </c>
      <c r="L2533">
        <v>11880.72</v>
      </c>
      <c r="M2533" t="s">
        <v>327</v>
      </c>
      <c r="N2533" t="s">
        <v>416</v>
      </c>
      <c r="O2533" t="s">
        <v>83</v>
      </c>
      <c r="P2533" t="s">
        <v>34602</v>
      </c>
      <c r="Q2533" t="s">
        <v>34603</v>
      </c>
      <c r="R2533" t="s">
        <v>34378</v>
      </c>
      <c r="S2533" s="2">
        <v>43809</v>
      </c>
    </row>
    <row r="2534" spans="2:19" x14ac:dyDescent="0.35">
      <c r="B2534" t="s">
        <v>5898</v>
      </c>
      <c r="D2534" t="str">
        <f>IF(ISNUMBER(SEARCH("UKRI",Table2[[#This Row],[SourcingOwnerEmail]])),"UKRI","UKSBS")</f>
        <v>UKSBS</v>
      </c>
      <c r="E2534" t="s">
        <v>11</v>
      </c>
      <c r="F2534" t="s">
        <v>670</v>
      </c>
      <c r="G2534" t="s">
        <v>2254</v>
      </c>
      <c r="H2534" t="s">
        <v>5899</v>
      </c>
      <c r="I2534" s="2">
        <v>43770</v>
      </c>
      <c r="J2534" s="2">
        <v>43921</v>
      </c>
      <c r="L2534">
        <v>54225</v>
      </c>
      <c r="M2534" t="s">
        <v>327</v>
      </c>
      <c r="N2534" t="s">
        <v>328</v>
      </c>
      <c r="O2534" t="s">
        <v>34387</v>
      </c>
      <c r="P2534" t="s">
        <v>34407</v>
      </c>
      <c r="Q2534" t="s">
        <v>34408</v>
      </c>
      <c r="R2534" t="s">
        <v>34378</v>
      </c>
      <c r="S2534" s="2">
        <v>43780</v>
      </c>
    </row>
    <row r="2535" spans="2:19" x14ac:dyDescent="0.35">
      <c r="B2535" t="s">
        <v>5900</v>
      </c>
      <c r="D2535" t="str">
        <f>IF(ISNUMBER(SEARCH("UKRI",Table2[[#This Row],[SourcingOwnerEmail]])),"UKRI","UKSBS")</f>
        <v>UKSBS</v>
      </c>
      <c r="E2535" t="s">
        <v>11</v>
      </c>
      <c r="F2535" t="s">
        <v>670</v>
      </c>
      <c r="G2535" t="s">
        <v>5901</v>
      </c>
      <c r="H2535" t="s">
        <v>5902</v>
      </c>
      <c r="I2535" s="2">
        <v>43776</v>
      </c>
      <c r="J2535" s="2">
        <v>43921</v>
      </c>
      <c r="L2535">
        <v>493419</v>
      </c>
      <c r="M2535" t="s">
        <v>327</v>
      </c>
      <c r="N2535" t="s">
        <v>328</v>
      </c>
      <c r="O2535" t="s">
        <v>34387</v>
      </c>
      <c r="P2535" t="s">
        <v>34615</v>
      </c>
      <c r="Q2535" t="s">
        <v>34616</v>
      </c>
      <c r="R2535" t="s">
        <v>34378</v>
      </c>
      <c r="S2535" s="2">
        <v>43818</v>
      </c>
    </row>
    <row r="2536" spans="2:19" x14ac:dyDescent="0.35">
      <c r="B2536" t="s">
        <v>5903</v>
      </c>
      <c r="D2536" t="str">
        <f>IF(ISNUMBER(SEARCH("UKRI",Table2[[#This Row],[SourcingOwnerEmail]])),"UKRI","UKSBS")</f>
        <v>UKSBS</v>
      </c>
      <c r="E2536" t="s">
        <v>11</v>
      </c>
      <c r="F2536" t="s">
        <v>670</v>
      </c>
      <c r="G2536" t="s">
        <v>5681</v>
      </c>
      <c r="H2536" t="s">
        <v>5902</v>
      </c>
      <c r="I2536" s="2">
        <v>43776</v>
      </c>
      <c r="J2536" s="2">
        <v>43921</v>
      </c>
      <c r="L2536">
        <v>493419</v>
      </c>
      <c r="M2536" t="s">
        <v>327</v>
      </c>
      <c r="N2536" t="s">
        <v>328</v>
      </c>
      <c r="O2536" t="s">
        <v>34646</v>
      </c>
      <c r="P2536" t="s">
        <v>34584</v>
      </c>
      <c r="Q2536" t="s">
        <v>34585</v>
      </c>
      <c r="R2536" t="s">
        <v>34378</v>
      </c>
      <c r="S2536" s="2">
        <v>43906</v>
      </c>
    </row>
    <row r="2537" spans="2:19" x14ac:dyDescent="0.35">
      <c r="B2537" t="s">
        <v>5904</v>
      </c>
      <c r="D2537" t="str">
        <f>IF(ISNUMBER(SEARCH("UKRI",Table2[[#This Row],[SourcingOwnerEmail]])),"UKRI","UKSBS")</f>
        <v>UKSBS</v>
      </c>
      <c r="E2537" t="s">
        <v>11</v>
      </c>
      <c r="F2537" t="s">
        <v>340</v>
      </c>
      <c r="G2537" t="s">
        <v>5340</v>
      </c>
      <c r="H2537" t="s">
        <v>5905</v>
      </c>
      <c r="I2537" s="2">
        <v>43763</v>
      </c>
      <c r="J2537" s="2">
        <v>43830</v>
      </c>
      <c r="L2537">
        <v>20099</v>
      </c>
      <c r="M2537" t="s">
        <v>327</v>
      </c>
      <c r="N2537" t="s">
        <v>416</v>
      </c>
      <c r="O2537" t="s">
        <v>83</v>
      </c>
      <c r="P2537" t="s">
        <v>34602</v>
      </c>
      <c r="Q2537" t="s">
        <v>34603</v>
      </c>
      <c r="R2537" t="s">
        <v>34378</v>
      </c>
      <c r="S2537" s="2">
        <v>43763</v>
      </c>
    </row>
    <row r="2538" spans="2:19" x14ac:dyDescent="0.35">
      <c r="B2538" t="s">
        <v>5906</v>
      </c>
      <c r="D2538" t="str">
        <f>IF(ISNUMBER(SEARCH("UKRI",Table2[[#This Row],[SourcingOwnerEmail]])),"UKRI","UKSBS")</f>
        <v>UKSBS</v>
      </c>
      <c r="E2538" t="s">
        <v>11</v>
      </c>
      <c r="F2538" t="s">
        <v>5871</v>
      </c>
      <c r="G2538" t="s">
        <v>5907</v>
      </c>
      <c r="H2538" t="s">
        <v>5908</v>
      </c>
      <c r="I2538" s="2">
        <v>43769</v>
      </c>
      <c r="J2538" s="2">
        <v>44012</v>
      </c>
      <c r="L2538">
        <v>70000</v>
      </c>
      <c r="M2538" t="s">
        <v>327</v>
      </c>
      <c r="N2538" t="s">
        <v>2449</v>
      </c>
      <c r="O2538" t="s">
        <v>34375</v>
      </c>
      <c r="P2538" t="s">
        <v>34596</v>
      </c>
      <c r="Q2538" t="s">
        <v>34597</v>
      </c>
      <c r="R2538" t="s">
        <v>34378</v>
      </c>
      <c r="S2538" s="2">
        <v>43775</v>
      </c>
    </row>
    <row r="2539" spans="2:19" x14ac:dyDescent="0.35">
      <c r="B2539" t="s">
        <v>5909</v>
      </c>
      <c r="D2539" t="str">
        <f>IF(ISNUMBER(SEARCH("UKRI",Table2[[#This Row],[SourcingOwnerEmail]])),"UKRI","UKSBS")</f>
        <v>UKSBS</v>
      </c>
      <c r="E2539" t="s">
        <v>11</v>
      </c>
      <c r="F2539" t="s">
        <v>93</v>
      </c>
      <c r="G2539" t="s">
        <v>5340</v>
      </c>
      <c r="H2539" t="s">
        <v>5910</v>
      </c>
      <c r="I2539" s="2">
        <v>43797</v>
      </c>
      <c r="J2539" s="2">
        <v>43861</v>
      </c>
      <c r="L2539">
        <v>116662.63</v>
      </c>
      <c r="M2539" t="s">
        <v>327</v>
      </c>
      <c r="N2539" t="s">
        <v>416</v>
      </c>
      <c r="O2539" t="s">
        <v>34387</v>
      </c>
      <c r="P2539" t="s">
        <v>34602</v>
      </c>
      <c r="Q2539" t="s">
        <v>34603</v>
      </c>
      <c r="R2539" t="s">
        <v>34378</v>
      </c>
      <c r="S2539" s="2">
        <v>43803</v>
      </c>
    </row>
    <row r="2540" spans="2:19" x14ac:dyDescent="0.35">
      <c r="B2540" t="s">
        <v>5911</v>
      </c>
      <c r="D2540" t="str">
        <f>IF(ISNUMBER(SEARCH("UKRI",Table2[[#This Row],[SourcingOwnerEmail]])),"UKRI","UKSBS")</f>
        <v>UKSBS</v>
      </c>
      <c r="E2540" t="s">
        <v>11</v>
      </c>
      <c r="F2540" t="s">
        <v>237</v>
      </c>
      <c r="G2540" t="s">
        <v>5912</v>
      </c>
      <c r="H2540" t="s">
        <v>5913</v>
      </c>
      <c r="I2540" s="2">
        <v>43791</v>
      </c>
      <c r="J2540" s="2">
        <v>43921</v>
      </c>
      <c r="L2540">
        <v>65000</v>
      </c>
      <c r="M2540" t="s">
        <v>327</v>
      </c>
      <c r="N2540" t="s">
        <v>2449</v>
      </c>
      <c r="O2540" t="s">
        <v>34375</v>
      </c>
      <c r="P2540" t="s">
        <v>34584</v>
      </c>
      <c r="Q2540" t="s">
        <v>34585</v>
      </c>
      <c r="R2540" t="s">
        <v>34378</v>
      </c>
      <c r="S2540" s="2">
        <v>43802</v>
      </c>
    </row>
    <row r="2541" spans="2:19" x14ac:dyDescent="0.35">
      <c r="B2541" t="s">
        <v>5914</v>
      </c>
      <c r="D2541" t="str">
        <f>IF(ISNUMBER(SEARCH("UKRI",Table2[[#This Row],[SourcingOwnerEmail]])),"UKRI","UKSBS")</f>
        <v>UKSBS</v>
      </c>
      <c r="E2541" t="s">
        <v>11</v>
      </c>
      <c r="F2541" t="s">
        <v>1996</v>
      </c>
      <c r="G2541" t="s">
        <v>5915</v>
      </c>
      <c r="H2541" t="s">
        <v>5916</v>
      </c>
      <c r="I2541" s="2">
        <v>43922</v>
      </c>
      <c r="J2541" s="2">
        <v>44651</v>
      </c>
      <c r="K2541">
        <v>122251.83</v>
      </c>
      <c r="L2541">
        <v>122251.83</v>
      </c>
      <c r="M2541" t="s">
        <v>327</v>
      </c>
      <c r="N2541" t="s">
        <v>328</v>
      </c>
      <c r="O2541" t="s">
        <v>34399</v>
      </c>
      <c r="P2541" t="s">
        <v>34602</v>
      </c>
      <c r="Q2541" t="s">
        <v>34603</v>
      </c>
      <c r="R2541" t="s">
        <v>34378</v>
      </c>
      <c r="S2541" s="2">
        <v>43921</v>
      </c>
    </row>
    <row r="2542" spans="2:19" x14ac:dyDescent="0.35">
      <c r="B2542" t="s">
        <v>5917</v>
      </c>
      <c r="D2542" t="str">
        <f>IF(ISNUMBER(SEARCH("UKRI",Table2[[#This Row],[SourcingOwnerEmail]])),"UKRI","UKSBS")</f>
        <v>UKSBS</v>
      </c>
      <c r="E2542" t="s">
        <v>11</v>
      </c>
      <c r="F2542" t="s">
        <v>75</v>
      </c>
      <c r="G2542" t="s">
        <v>5836</v>
      </c>
      <c r="H2542" t="s">
        <v>5918</v>
      </c>
      <c r="I2542" s="2">
        <v>43798</v>
      </c>
      <c r="J2542" s="2">
        <v>44163</v>
      </c>
      <c r="L2542">
        <v>53703</v>
      </c>
      <c r="M2542" t="s">
        <v>327</v>
      </c>
      <c r="N2542" t="s">
        <v>2449</v>
      </c>
      <c r="O2542" t="s">
        <v>34387</v>
      </c>
      <c r="P2542" t="s">
        <v>34584</v>
      </c>
      <c r="Q2542" t="s">
        <v>34585</v>
      </c>
      <c r="R2542" t="s">
        <v>34378</v>
      </c>
      <c r="S2542" s="2">
        <v>43798</v>
      </c>
    </row>
    <row r="2543" spans="2:19" x14ac:dyDescent="0.35">
      <c r="B2543" t="s">
        <v>5919</v>
      </c>
      <c r="D2543" t="str">
        <f>IF(ISNUMBER(SEARCH("UKRI",Table2[[#This Row],[SourcingOwnerEmail]])),"UKRI","UKSBS")</f>
        <v>UKSBS</v>
      </c>
      <c r="E2543" t="s">
        <v>11</v>
      </c>
      <c r="F2543" t="s">
        <v>2746</v>
      </c>
      <c r="G2543" t="s">
        <v>5920</v>
      </c>
      <c r="H2543" t="s">
        <v>5921</v>
      </c>
      <c r="I2543" s="2">
        <v>43770</v>
      </c>
      <c r="J2543" s="2">
        <v>44500</v>
      </c>
      <c r="L2543">
        <v>55000</v>
      </c>
      <c r="M2543" t="s">
        <v>327</v>
      </c>
      <c r="N2543" t="s">
        <v>2449</v>
      </c>
      <c r="O2543" t="s">
        <v>34646</v>
      </c>
      <c r="P2543" t="s">
        <v>34651</v>
      </c>
      <c r="Q2543" t="s">
        <v>34652</v>
      </c>
      <c r="R2543" t="s">
        <v>34378</v>
      </c>
      <c r="S2543" s="2">
        <v>43791</v>
      </c>
    </row>
    <row r="2544" spans="2:19" x14ac:dyDescent="0.35">
      <c r="B2544" t="s">
        <v>5922</v>
      </c>
      <c r="D2544" t="str">
        <f>IF(ISNUMBER(SEARCH("UKRI",Table2[[#This Row],[SourcingOwnerEmail]])),"UKRI","UKSBS")</f>
        <v>UKSBS</v>
      </c>
      <c r="E2544" t="s">
        <v>11</v>
      </c>
      <c r="F2544" t="s">
        <v>1711</v>
      </c>
      <c r="G2544" t="s">
        <v>5923</v>
      </c>
      <c r="H2544" t="s">
        <v>5924</v>
      </c>
      <c r="I2544" s="2">
        <v>43857</v>
      </c>
      <c r="J2544" s="2">
        <v>44587</v>
      </c>
      <c r="K2544">
        <v>317370</v>
      </c>
      <c r="L2544">
        <v>317370</v>
      </c>
      <c r="M2544" t="s">
        <v>327</v>
      </c>
      <c r="N2544" t="s">
        <v>2449</v>
      </c>
      <c r="O2544" t="s">
        <v>34646</v>
      </c>
      <c r="P2544" t="s">
        <v>34602</v>
      </c>
      <c r="Q2544" t="s">
        <v>34603</v>
      </c>
      <c r="R2544" t="s">
        <v>34378</v>
      </c>
      <c r="S2544" s="2">
        <v>43885</v>
      </c>
    </row>
    <row r="2545" spans="2:19" x14ac:dyDescent="0.35">
      <c r="B2545" t="s">
        <v>5925</v>
      </c>
      <c r="D2545" t="str">
        <f>IF(ISNUMBER(SEARCH("UKRI",Table2[[#This Row],[SourcingOwnerEmail]])),"UKRI","UKSBS")</f>
        <v>UKSBS</v>
      </c>
      <c r="E2545" t="s">
        <v>11</v>
      </c>
      <c r="F2545" t="s">
        <v>237</v>
      </c>
      <c r="G2545" t="s">
        <v>5340</v>
      </c>
      <c r="H2545" t="s">
        <v>5926</v>
      </c>
      <c r="I2545" s="2">
        <v>43761</v>
      </c>
      <c r="J2545" s="2">
        <v>43761</v>
      </c>
      <c r="L2545">
        <v>143162.96</v>
      </c>
      <c r="M2545" t="s">
        <v>327</v>
      </c>
      <c r="N2545" t="s">
        <v>416</v>
      </c>
      <c r="O2545" t="s">
        <v>34387</v>
      </c>
      <c r="P2545" t="s">
        <v>34578</v>
      </c>
      <c r="Q2545" t="s">
        <v>34579</v>
      </c>
      <c r="R2545" t="s">
        <v>34378</v>
      </c>
      <c r="S2545" s="2">
        <v>43761</v>
      </c>
    </row>
    <row r="2546" spans="2:19" x14ac:dyDescent="0.35">
      <c r="B2546" t="s">
        <v>5927</v>
      </c>
      <c r="D2546" t="str">
        <f>IF(ISNUMBER(SEARCH("UKRI",Table2[[#This Row],[SourcingOwnerEmail]])),"UKRI","UKSBS")</f>
        <v>UKSBS</v>
      </c>
      <c r="E2546" t="s">
        <v>11</v>
      </c>
      <c r="F2546" t="s">
        <v>2295</v>
      </c>
      <c r="G2546" t="s">
        <v>5928</v>
      </c>
      <c r="H2546" t="s">
        <v>5929</v>
      </c>
      <c r="I2546" s="2">
        <v>43812</v>
      </c>
      <c r="J2546" s="2">
        <v>44177</v>
      </c>
      <c r="L2546">
        <v>27456.51</v>
      </c>
      <c r="M2546" t="s">
        <v>327</v>
      </c>
      <c r="N2546" t="s">
        <v>2449</v>
      </c>
      <c r="O2546" t="s">
        <v>34387</v>
      </c>
      <c r="P2546" t="s">
        <v>34636</v>
      </c>
      <c r="Q2546" t="s">
        <v>34637</v>
      </c>
      <c r="R2546" t="s">
        <v>34378</v>
      </c>
      <c r="S2546" s="2">
        <v>43817</v>
      </c>
    </row>
    <row r="2547" spans="2:19" x14ac:dyDescent="0.35">
      <c r="B2547" t="s">
        <v>5930</v>
      </c>
      <c r="D2547" t="str">
        <f>IF(ISNUMBER(SEARCH("UKRI",Table2[[#This Row],[SourcingOwnerEmail]])),"UKRI","UKSBS")</f>
        <v>UKSBS</v>
      </c>
      <c r="E2547" t="s">
        <v>11</v>
      </c>
      <c r="F2547" t="s">
        <v>237</v>
      </c>
      <c r="G2547" t="s">
        <v>5345</v>
      </c>
      <c r="H2547" t="s">
        <v>5931</v>
      </c>
      <c r="I2547" s="2">
        <v>43791</v>
      </c>
      <c r="J2547" s="2">
        <v>43875</v>
      </c>
      <c r="L2547">
        <v>275000</v>
      </c>
      <c r="M2547" t="s">
        <v>327</v>
      </c>
      <c r="N2547" t="s">
        <v>416</v>
      </c>
      <c r="O2547" t="s">
        <v>34387</v>
      </c>
      <c r="P2547" t="s">
        <v>34584</v>
      </c>
      <c r="Q2547" t="s">
        <v>34585</v>
      </c>
      <c r="R2547" t="s">
        <v>34378</v>
      </c>
      <c r="S2547" s="2">
        <v>43791</v>
      </c>
    </row>
    <row r="2548" spans="2:19" x14ac:dyDescent="0.35">
      <c r="B2548" t="s">
        <v>5932</v>
      </c>
      <c r="D2548" t="str">
        <f>IF(ISNUMBER(SEARCH("UKRI",Table2[[#This Row],[SourcingOwnerEmail]])),"UKRI","UKSBS")</f>
        <v>UKSBS</v>
      </c>
      <c r="E2548" t="s">
        <v>11</v>
      </c>
      <c r="F2548" t="s">
        <v>430</v>
      </c>
      <c r="G2548" t="s">
        <v>1288</v>
      </c>
      <c r="H2548" t="s">
        <v>5933</v>
      </c>
      <c r="I2548" s="2">
        <v>43819</v>
      </c>
      <c r="J2548" s="2">
        <v>44244</v>
      </c>
      <c r="L2548">
        <v>74203.53</v>
      </c>
      <c r="M2548" t="s">
        <v>327</v>
      </c>
      <c r="N2548" t="s">
        <v>416</v>
      </c>
      <c r="O2548" t="s">
        <v>34387</v>
      </c>
      <c r="P2548" t="s">
        <v>34602</v>
      </c>
      <c r="Q2548" t="s">
        <v>34603</v>
      </c>
      <c r="R2548" t="s">
        <v>34378</v>
      </c>
      <c r="S2548" s="2">
        <v>43816</v>
      </c>
    </row>
    <row r="2549" spans="2:19" x14ac:dyDescent="0.35">
      <c r="B2549" t="s">
        <v>5934</v>
      </c>
      <c r="D2549" t="str">
        <f>IF(ISNUMBER(SEARCH("UKRI",Table2[[#This Row],[SourcingOwnerEmail]])),"UKRI","UKSBS")</f>
        <v>UKSBS</v>
      </c>
      <c r="E2549" t="s">
        <v>11</v>
      </c>
      <c r="F2549" t="s">
        <v>2746</v>
      </c>
      <c r="G2549" t="s">
        <v>5836</v>
      </c>
      <c r="H2549" t="s">
        <v>5935</v>
      </c>
      <c r="I2549" s="2">
        <v>43644</v>
      </c>
      <c r="J2549" s="2">
        <v>44009</v>
      </c>
      <c r="L2549">
        <v>66000</v>
      </c>
      <c r="M2549" t="s">
        <v>327</v>
      </c>
      <c r="N2549" t="s">
        <v>2449</v>
      </c>
      <c r="O2549" t="s">
        <v>34387</v>
      </c>
      <c r="P2549" t="s">
        <v>34584</v>
      </c>
      <c r="Q2549" t="s">
        <v>34585</v>
      </c>
      <c r="R2549" t="s">
        <v>34378</v>
      </c>
      <c r="S2549" s="2">
        <v>43852</v>
      </c>
    </row>
    <row r="2550" spans="2:19" x14ac:dyDescent="0.35">
      <c r="B2550" t="s">
        <v>5936</v>
      </c>
      <c r="D2550" t="str">
        <f>IF(ISNUMBER(SEARCH("UKRI",Table2[[#This Row],[SourcingOwnerEmail]])),"UKRI","UKSBS")</f>
        <v>UKSBS</v>
      </c>
      <c r="E2550" t="s">
        <v>11</v>
      </c>
      <c r="F2550" t="s">
        <v>469</v>
      </c>
      <c r="G2550" t="s">
        <v>5580</v>
      </c>
      <c r="H2550" t="s">
        <v>5937</v>
      </c>
      <c r="I2550" s="2">
        <v>43805</v>
      </c>
      <c r="J2550" s="2">
        <v>43861</v>
      </c>
      <c r="L2550">
        <v>11670</v>
      </c>
      <c r="M2550" t="s">
        <v>327</v>
      </c>
      <c r="N2550" t="s">
        <v>416</v>
      </c>
      <c r="O2550" t="s">
        <v>34387</v>
      </c>
      <c r="P2550" t="s">
        <v>34602</v>
      </c>
      <c r="Q2550" t="s">
        <v>34603</v>
      </c>
      <c r="R2550" t="s">
        <v>34378</v>
      </c>
      <c r="S2550" s="2">
        <v>43805</v>
      </c>
    </row>
    <row r="2551" spans="2:19" x14ac:dyDescent="0.35">
      <c r="B2551" t="s">
        <v>5938</v>
      </c>
      <c r="D2551" t="str">
        <f>IF(ISNUMBER(SEARCH("UKRI",Table2[[#This Row],[SourcingOwnerEmail]])),"UKRI","UKSBS")</f>
        <v>UKSBS</v>
      </c>
      <c r="E2551" t="s">
        <v>11</v>
      </c>
      <c r="F2551" t="s">
        <v>86</v>
      </c>
      <c r="G2551" t="s">
        <v>5939</v>
      </c>
      <c r="H2551" t="s">
        <v>5940</v>
      </c>
      <c r="I2551" s="2">
        <v>43818</v>
      </c>
      <c r="J2551" s="2">
        <v>44184</v>
      </c>
      <c r="L2551">
        <v>17959.900000000001</v>
      </c>
      <c r="M2551" t="s">
        <v>327</v>
      </c>
      <c r="N2551" t="s">
        <v>2449</v>
      </c>
      <c r="O2551" t="s">
        <v>83</v>
      </c>
      <c r="P2551" t="s">
        <v>34636</v>
      </c>
      <c r="Q2551" t="s">
        <v>34637</v>
      </c>
      <c r="R2551" t="s">
        <v>34378</v>
      </c>
      <c r="S2551" s="2">
        <v>43818</v>
      </c>
    </row>
    <row r="2552" spans="2:19" x14ac:dyDescent="0.35">
      <c r="B2552" t="s">
        <v>5941</v>
      </c>
      <c r="D2552" t="str">
        <f>IF(ISNUMBER(SEARCH("UKRI",Table2[[#This Row],[SourcingOwnerEmail]])),"UKRI","UKSBS")</f>
        <v>UKSBS</v>
      </c>
      <c r="E2552" t="s">
        <v>11</v>
      </c>
      <c r="F2552" t="s">
        <v>1996</v>
      </c>
      <c r="G2552" t="s">
        <v>5942</v>
      </c>
      <c r="H2552" t="s">
        <v>5943</v>
      </c>
      <c r="I2552" s="2">
        <v>43891</v>
      </c>
      <c r="J2552" s="2">
        <v>44620</v>
      </c>
      <c r="L2552">
        <v>223710.8</v>
      </c>
      <c r="M2552" t="s">
        <v>327</v>
      </c>
      <c r="N2552" t="s">
        <v>2449</v>
      </c>
      <c r="O2552" t="s">
        <v>34399</v>
      </c>
      <c r="P2552" t="s">
        <v>34407</v>
      </c>
      <c r="Q2552" t="s">
        <v>34408</v>
      </c>
      <c r="R2552" t="s">
        <v>34378</v>
      </c>
      <c r="S2552" s="2">
        <v>43889</v>
      </c>
    </row>
    <row r="2553" spans="2:19" x14ac:dyDescent="0.35">
      <c r="B2553" t="s">
        <v>5944</v>
      </c>
      <c r="D2553" t="str">
        <f>IF(ISNUMBER(SEARCH("UKRI",Table2[[#This Row],[SourcingOwnerEmail]])),"UKRI","UKSBS")</f>
        <v>UKSBS</v>
      </c>
      <c r="E2553" t="s">
        <v>11</v>
      </c>
      <c r="F2553" t="s">
        <v>5319</v>
      </c>
      <c r="G2553" t="s">
        <v>5345</v>
      </c>
      <c r="H2553" t="s">
        <v>5945</v>
      </c>
      <c r="I2553" s="2">
        <v>43815</v>
      </c>
      <c r="J2553" s="2">
        <v>43875</v>
      </c>
      <c r="L2553">
        <v>159108.81</v>
      </c>
      <c r="M2553" t="s">
        <v>327</v>
      </c>
      <c r="N2553" t="s">
        <v>416</v>
      </c>
      <c r="O2553" t="s">
        <v>34387</v>
      </c>
      <c r="P2553" t="s">
        <v>34602</v>
      </c>
      <c r="Q2553" t="s">
        <v>34603</v>
      </c>
      <c r="R2553" t="s">
        <v>34378</v>
      </c>
      <c r="S2553" s="2">
        <v>43815</v>
      </c>
    </row>
    <row r="2554" spans="2:19" x14ac:dyDescent="0.35">
      <c r="B2554" t="s">
        <v>5946</v>
      </c>
      <c r="D2554" t="str">
        <f>IF(ISNUMBER(SEARCH("UKRI",Table2[[#This Row],[SourcingOwnerEmail]])),"UKRI","UKSBS")</f>
        <v>UKSBS</v>
      </c>
      <c r="E2554" t="s">
        <v>11</v>
      </c>
      <c r="F2554" t="s">
        <v>93</v>
      </c>
      <c r="G2554" t="s">
        <v>5836</v>
      </c>
      <c r="H2554" t="s">
        <v>5947</v>
      </c>
      <c r="I2554" s="2">
        <v>43788</v>
      </c>
      <c r="J2554" s="2">
        <v>44153</v>
      </c>
      <c r="L2554">
        <v>11914.45</v>
      </c>
      <c r="M2554" t="s">
        <v>327</v>
      </c>
      <c r="N2554" t="s">
        <v>328</v>
      </c>
      <c r="O2554" t="s">
        <v>83</v>
      </c>
      <c r="P2554" t="s">
        <v>34584</v>
      </c>
      <c r="Q2554" t="s">
        <v>34585</v>
      </c>
      <c r="R2554" t="s">
        <v>34378</v>
      </c>
      <c r="S2554" s="2">
        <v>43802</v>
      </c>
    </row>
    <row r="2555" spans="2:19" x14ac:dyDescent="0.35">
      <c r="B2555" t="s">
        <v>5948</v>
      </c>
      <c r="D2555" t="str">
        <f>IF(ISNUMBER(SEARCH("UKRI",Table2[[#This Row],[SourcingOwnerEmail]])),"UKRI","UKSBS")</f>
        <v>UKSBS</v>
      </c>
      <c r="E2555" t="s">
        <v>11</v>
      </c>
      <c r="F2555" t="s">
        <v>2746</v>
      </c>
      <c r="G2555" t="s">
        <v>5664</v>
      </c>
      <c r="H2555" t="s">
        <v>5949</v>
      </c>
      <c r="I2555" s="2">
        <v>43831</v>
      </c>
      <c r="J2555" s="2">
        <v>44196</v>
      </c>
      <c r="L2555">
        <v>169999.56</v>
      </c>
      <c r="M2555" t="s">
        <v>327</v>
      </c>
      <c r="N2555" t="s">
        <v>2449</v>
      </c>
      <c r="O2555" t="s">
        <v>34387</v>
      </c>
      <c r="P2555" t="s">
        <v>34608</v>
      </c>
      <c r="Q2555" t="s">
        <v>34609</v>
      </c>
      <c r="R2555" t="s">
        <v>34378</v>
      </c>
      <c r="S2555" s="2">
        <v>43822</v>
      </c>
    </row>
    <row r="2556" spans="2:19" x14ac:dyDescent="0.35">
      <c r="B2556" t="s">
        <v>5950</v>
      </c>
      <c r="D2556" t="str">
        <f>IF(ISNUMBER(SEARCH("UKRI",Table2[[#This Row],[SourcingOwnerEmail]])),"UKRI","UKSBS")</f>
        <v>UKSBS</v>
      </c>
      <c r="E2556" t="s">
        <v>11</v>
      </c>
      <c r="F2556" t="s">
        <v>2746</v>
      </c>
      <c r="G2556" t="s">
        <v>5348</v>
      </c>
      <c r="H2556" t="s">
        <v>5951</v>
      </c>
      <c r="I2556" s="2">
        <v>43831</v>
      </c>
      <c r="J2556" s="2">
        <v>44926</v>
      </c>
      <c r="L2556">
        <v>257004</v>
      </c>
      <c r="M2556" t="s">
        <v>327</v>
      </c>
      <c r="N2556" t="s">
        <v>2449</v>
      </c>
      <c r="O2556" t="s">
        <v>34387</v>
      </c>
      <c r="P2556" t="s">
        <v>34608</v>
      </c>
      <c r="Q2556" t="s">
        <v>34609</v>
      </c>
      <c r="R2556" t="s">
        <v>34378</v>
      </c>
      <c r="S2556" s="2">
        <v>43818</v>
      </c>
    </row>
    <row r="2557" spans="2:19" x14ac:dyDescent="0.35">
      <c r="B2557" t="s">
        <v>5952</v>
      </c>
      <c r="D2557" t="str">
        <f>IF(ISNUMBER(SEARCH("UKRI",Table2[[#This Row],[SourcingOwnerEmail]])),"UKRI","UKSBS")</f>
        <v>UKSBS</v>
      </c>
      <c r="E2557" t="s">
        <v>11</v>
      </c>
      <c r="F2557" t="s">
        <v>2746</v>
      </c>
      <c r="G2557" t="s">
        <v>5489</v>
      </c>
      <c r="H2557" t="s">
        <v>5953</v>
      </c>
      <c r="I2557" s="2">
        <v>43892</v>
      </c>
      <c r="J2557" s="2">
        <v>44256</v>
      </c>
      <c r="L2557">
        <v>30000</v>
      </c>
      <c r="M2557" t="s">
        <v>327</v>
      </c>
      <c r="N2557" t="s">
        <v>2449</v>
      </c>
      <c r="O2557" t="s">
        <v>34387</v>
      </c>
      <c r="P2557" t="s">
        <v>34584</v>
      </c>
      <c r="Q2557" t="s">
        <v>34585</v>
      </c>
      <c r="R2557" t="s">
        <v>34378</v>
      </c>
      <c r="S2557" s="2">
        <v>43896</v>
      </c>
    </row>
    <row r="2558" spans="2:19" x14ac:dyDescent="0.35">
      <c r="B2558" t="s">
        <v>5954</v>
      </c>
      <c r="D2558" t="str">
        <f>IF(ISNUMBER(SEARCH("UKRI",Table2[[#This Row],[SourcingOwnerEmail]])),"UKRI","UKSBS")</f>
        <v>UKSBS</v>
      </c>
      <c r="E2558" t="s">
        <v>11</v>
      </c>
      <c r="F2558" t="s">
        <v>5319</v>
      </c>
      <c r="G2558" t="s">
        <v>5340</v>
      </c>
      <c r="H2558" t="s">
        <v>5955</v>
      </c>
      <c r="I2558" s="2">
        <v>43850</v>
      </c>
      <c r="J2558" s="2">
        <v>43917</v>
      </c>
      <c r="L2558">
        <v>448436</v>
      </c>
      <c r="M2558" t="s">
        <v>327</v>
      </c>
      <c r="N2558" t="s">
        <v>416</v>
      </c>
      <c r="O2558" t="s">
        <v>34387</v>
      </c>
      <c r="P2558" t="s">
        <v>34615</v>
      </c>
      <c r="Q2558" t="s">
        <v>34616</v>
      </c>
      <c r="R2558" t="s">
        <v>34378</v>
      </c>
      <c r="S2558" s="2">
        <v>43850</v>
      </c>
    </row>
    <row r="2559" spans="2:19" x14ac:dyDescent="0.35">
      <c r="B2559" t="s">
        <v>5956</v>
      </c>
      <c r="D2559" t="str">
        <f>IF(ISNUMBER(SEARCH("UKRI",Table2[[#This Row],[SourcingOwnerEmail]])),"UKRI","UKSBS")</f>
        <v>UKSBS</v>
      </c>
      <c r="E2559" t="s">
        <v>11</v>
      </c>
      <c r="F2559" t="s">
        <v>2295</v>
      </c>
      <c r="G2559" t="s">
        <v>5957</v>
      </c>
      <c r="H2559" t="s">
        <v>5958</v>
      </c>
      <c r="I2559" s="2">
        <v>43831</v>
      </c>
      <c r="J2559" s="2">
        <v>44196</v>
      </c>
      <c r="L2559">
        <v>53408</v>
      </c>
      <c r="M2559" t="s">
        <v>327</v>
      </c>
      <c r="N2559" t="s">
        <v>2449</v>
      </c>
      <c r="O2559" t="s">
        <v>83</v>
      </c>
      <c r="P2559" t="s">
        <v>34584</v>
      </c>
      <c r="Q2559" t="s">
        <v>34585</v>
      </c>
      <c r="R2559" t="s">
        <v>34378</v>
      </c>
      <c r="S2559" s="2">
        <v>43840</v>
      </c>
    </row>
    <row r="2560" spans="2:19" x14ac:dyDescent="0.35">
      <c r="B2560" t="s">
        <v>5959</v>
      </c>
      <c r="D2560" t="str">
        <f>IF(ISNUMBER(SEARCH("UKRI",Table2[[#This Row],[SourcingOwnerEmail]])),"UKRI","UKSBS")</f>
        <v>UKSBS</v>
      </c>
      <c r="E2560" t="s">
        <v>11</v>
      </c>
      <c r="F2560" t="s">
        <v>1751</v>
      </c>
      <c r="G2560" t="s">
        <v>5960</v>
      </c>
      <c r="H2560" t="s">
        <v>5961</v>
      </c>
      <c r="I2560" s="2">
        <v>43810</v>
      </c>
      <c r="J2560" s="2">
        <v>43861</v>
      </c>
      <c r="L2560">
        <v>19100</v>
      </c>
      <c r="M2560" t="s">
        <v>327</v>
      </c>
      <c r="N2560" t="s">
        <v>2449</v>
      </c>
      <c r="O2560" t="s">
        <v>83</v>
      </c>
      <c r="P2560" t="s">
        <v>34584</v>
      </c>
      <c r="Q2560" t="s">
        <v>34585</v>
      </c>
      <c r="R2560" t="s">
        <v>34378</v>
      </c>
      <c r="S2560" s="2">
        <v>43810</v>
      </c>
    </row>
    <row r="2561" spans="2:19" x14ac:dyDescent="0.35">
      <c r="B2561" t="s">
        <v>5962</v>
      </c>
      <c r="D2561" t="str">
        <f>IF(ISNUMBER(SEARCH("UKRI",Table2[[#This Row],[SourcingOwnerEmail]])),"UKRI","UKSBS")</f>
        <v>UKSBS</v>
      </c>
      <c r="E2561" t="s">
        <v>11</v>
      </c>
      <c r="F2561" t="s">
        <v>616</v>
      </c>
      <c r="G2561" t="s">
        <v>5963</v>
      </c>
      <c r="H2561" t="s">
        <v>5964</v>
      </c>
      <c r="I2561" s="2">
        <v>44075</v>
      </c>
      <c r="J2561" s="2">
        <v>44804</v>
      </c>
      <c r="K2561">
        <v>25801</v>
      </c>
      <c r="L2561">
        <v>25801</v>
      </c>
      <c r="M2561" t="s">
        <v>327</v>
      </c>
      <c r="N2561" t="s">
        <v>2449</v>
      </c>
      <c r="O2561" t="s">
        <v>83</v>
      </c>
      <c r="P2561" t="s">
        <v>34602</v>
      </c>
      <c r="Q2561" t="s">
        <v>34603</v>
      </c>
      <c r="R2561" t="s">
        <v>34378</v>
      </c>
      <c r="S2561" s="2">
        <v>44077</v>
      </c>
    </row>
    <row r="2562" spans="2:19" x14ac:dyDescent="0.35">
      <c r="B2562" t="s">
        <v>5965</v>
      </c>
      <c r="D2562" t="str">
        <f>IF(ISNUMBER(SEARCH("UKRI",Table2[[#This Row],[SourcingOwnerEmail]])),"UKRI","UKSBS")</f>
        <v>UKSBS</v>
      </c>
      <c r="E2562" t="s">
        <v>11</v>
      </c>
      <c r="F2562" t="s">
        <v>2295</v>
      </c>
      <c r="G2562" t="s">
        <v>5340</v>
      </c>
      <c r="H2562" t="s">
        <v>5966</v>
      </c>
      <c r="I2562" s="2">
        <v>43815</v>
      </c>
      <c r="J2562" s="2">
        <v>43861</v>
      </c>
      <c r="L2562">
        <v>60520</v>
      </c>
      <c r="M2562" t="s">
        <v>327</v>
      </c>
      <c r="N2562" t="s">
        <v>416</v>
      </c>
      <c r="O2562" t="s">
        <v>34387</v>
      </c>
      <c r="P2562" t="s">
        <v>34636</v>
      </c>
      <c r="Q2562" t="s">
        <v>34637</v>
      </c>
      <c r="R2562" t="s">
        <v>34378</v>
      </c>
      <c r="S2562" s="2">
        <v>43816</v>
      </c>
    </row>
    <row r="2563" spans="2:19" x14ac:dyDescent="0.35">
      <c r="B2563" t="s">
        <v>5967</v>
      </c>
      <c r="D2563" t="str">
        <f>IF(ISNUMBER(SEARCH("UKRI",Table2[[#This Row],[SourcingOwnerEmail]])),"UKRI","UKSBS")</f>
        <v>UKSBS</v>
      </c>
      <c r="E2563" t="s">
        <v>11</v>
      </c>
      <c r="F2563" t="s">
        <v>5319</v>
      </c>
      <c r="G2563" t="s">
        <v>5340</v>
      </c>
      <c r="H2563" t="s">
        <v>5968</v>
      </c>
      <c r="I2563" s="2">
        <v>43812</v>
      </c>
      <c r="J2563" s="2">
        <v>43847</v>
      </c>
      <c r="L2563">
        <v>43238</v>
      </c>
      <c r="M2563" t="s">
        <v>327</v>
      </c>
      <c r="N2563" t="s">
        <v>416</v>
      </c>
      <c r="O2563" t="s">
        <v>34387</v>
      </c>
      <c r="P2563" t="s">
        <v>34608</v>
      </c>
      <c r="Q2563" t="s">
        <v>34609</v>
      </c>
      <c r="R2563" t="s">
        <v>34378</v>
      </c>
      <c r="S2563" s="2">
        <v>43811</v>
      </c>
    </row>
    <row r="2564" spans="2:19" x14ac:dyDescent="0.35">
      <c r="B2564" t="s">
        <v>5969</v>
      </c>
      <c r="D2564" t="str">
        <f>IF(ISNUMBER(SEARCH("UKRI",Table2[[#This Row],[SourcingOwnerEmail]])),"UKRI","UKSBS")</f>
        <v>UKSBS</v>
      </c>
      <c r="E2564" t="s">
        <v>11</v>
      </c>
      <c r="F2564" t="s">
        <v>5319</v>
      </c>
      <c r="G2564" t="s">
        <v>5340</v>
      </c>
      <c r="H2564" t="s">
        <v>5970</v>
      </c>
      <c r="I2564" s="2">
        <v>43812</v>
      </c>
      <c r="J2564" s="2">
        <v>43847</v>
      </c>
      <c r="L2564">
        <v>10398</v>
      </c>
      <c r="M2564" t="s">
        <v>327</v>
      </c>
      <c r="N2564" t="s">
        <v>416</v>
      </c>
      <c r="O2564" t="s">
        <v>34387</v>
      </c>
      <c r="P2564" t="s">
        <v>34608</v>
      </c>
      <c r="Q2564" t="s">
        <v>34609</v>
      </c>
      <c r="R2564" t="s">
        <v>34378</v>
      </c>
      <c r="S2564" s="2">
        <v>43811</v>
      </c>
    </row>
    <row r="2565" spans="2:19" x14ac:dyDescent="0.35">
      <c r="B2565" t="s">
        <v>5971</v>
      </c>
      <c r="D2565" t="str">
        <f>IF(ISNUMBER(SEARCH("UKRI",Table2[[#This Row],[SourcingOwnerEmail]])),"UKRI","UKSBS")</f>
        <v>UKSBS</v>
      </c>
      <c r="E2565" t="s">
        <v>11</v>
      </c>
      <c r="F2565" t="s">
        <v>2009</v>
      </c>
      <c r="G2565" t="s">
        <v>5972</v>
      </c>
      <c r="H2565" t="s">
        <v>5973</v>
      </c>
      <c r="I2565" s="2">
        <v>43872</v>
      </c>
      <c r="J2565" s="2">
        <v>44602</v>
      </c>
      <c r="L2565">
        <v>24000</v>
      </c>
      <c r="M2565" t="s">
        <v>327</v>
      </c>
      <c r="N2565" t="s">
        <v>416</v>
      </c>
      <c r="O2565" t="s">
        <v>83</v>
      </c>
      <c r="P2565" t="s">
        <v>34608</v>
      </c>
      <c r="Q2565" t="s">
        <v>34609</v>
      </c>
      <c r="R2565" t="s">
        <v>34378</v>
      </c>
      <c r="S2565" s="2">
        <v>43871</v>
      </c>
    </row>
    <row r="2566" spans="2:19" x14ac:dyDescent="0.35">
      <c r="B2566" t="s">
        <v>5974</v>
      </c>
      <c r="D2566" t="str">
        <f>IF(ISNUMBER(SEARCH("UKRI",Table2[[#This Row],[SourcingOwnerEmail]])),"UKRI","UKSBS")</f>
        <v>UKSBS</v>
      </c>
      <c r="E2566" t="s">
        <v>11</v>
      </c>
      <c r="F2566" t="s">
        <v>430</v>
      </c>
      <c r="G2566" t="s">
        <v>5975</v>
      </c>
      <c r="H2566" t="s">
        <v>5976</v>
      </c>
      <c r="I2566" s="2">
        <v>43831</v>
      </c>
      <c r="J2566" s="2">
        <v>44196</v>
      </c>
      <c r="L2566">
        <v>85000</v>
      </c>
      <c r="M2566" t="s">
        <v>327</v>
      </c>
      <c r="N2566" t="s">
        <v>416</v>
      </c>
      <c r="O2566" t="s">
        <v>34375</v>
      </c>
      <c r="P2566" t="s">
        <v>34608</v>
      </c>
      <c r="Q2566" t="s">
        <v>34609</v>
      </c>
      <c r="R2566" t="s">
        <v>34378</v>
      </c>
      <c r="S2566" s="2">
        <v>43823</v>
      </c>
    </row>
    <row r="2567" spans="2:19" x14ac:dyDescent="0.35">
      <c r="B2567" t="s">
        <v>5977</v>
      </c>
      <c r="D2567" t="str">
        <f>IF(ISNUMBER(SEARCH("UKRI",Table2[[#This Row],[SourcingOwnerEmail]])),"UKRI","UKSBS")</f>
        <v>UKSBS</v>
      </c>
      <c r="E2567" t="s">
        <v>11</v>
      </c>
      <c r="F2567" t="s">
        <v>75</v>
      </c>
      <c r="G2567" t="s">
        <v>5686</v>
      </c>
      <c r="H2567" t="s">
        <v>5978</v>
      </c>
      <c r="I2567" s="2">
        <v>43816</v>
      </c>
      <c r="J2567" s="2">
        <v>44181</v>
      </c>
      <c r="L2567">
        <v>26828.080000000002</v>
      </c>
      <c r="M2567" t="s">
        <v>327</v>
      </c>
      <c r="N2567" t="s">
        <v>416</v>
      </c>
      <c r="O2567" t="s">
        <v>34387</v>
      </c>
      <c r="P2567" t="s">
        <v>34636</v>
      </c>
      <c r="Q2567" t="s">
        <v>34637</v>
      </c>
      <c r="R2567" t="s">
        <v>34378</v>
      </c>
      <c r="S2567" s="2">
        <v>43819</v>
      </c>
    </row>
    <row r="2568" spans="2:19" x14ac:dyDescent="0.35">
      <c r="B2568" t="s">
        <v>5979</v>
      </c>
      <c r="D2568" t="str">
        <f>IF(ISNUMBER(SEARCH("UKRI",Table2[[#This Row],[SourcingOwnerEmail]])),"UKRI","UKSBS")</f>
        <v>UKSBS</v>
      </c>
      <c r="E2568" t="s">
        <v>11</v>
      </c>
      <c r="F2568" t="s">
        <v>237</v>
      </c>
      <c r="G2568" t="s">
        <v>5345</v>
      </c>
      <c r="H2568" t="s">
        <v>5980</v>
      </c>
      <c r="I2568" s="2">
        <v>43818</v>
      </c>
      <c r="J2568" s="2">
        <v>43921</v>
      </c>
      <c r="L2568">
        <v>208333.33</v>
      </c>
      <c r="M2568" t="s">
        <v>327</v>
      </c>
      <c r="N2568" t="s">
        <v>416</v>
      </c>
      <c r="O2568" t="s">
        <v>34387</v>
      </c>
      <c r="P2568" t="s">
        <v>34584</v>
      </c>
      <c r="Q2568" t="s">
        <v>34585</v>
      </c>
      <c r="R2568" t="s">
        <v>34378</v>
      </c>
      <c r="S2568" s="2">
        <v>43836</v>
      </c>
    </row>
    <row r="2569" spans="2:19" x14ac:dyDescent="0.35">
      <c r="B2569" t="s">
        <v>5981</v>
      </c>
      <c r="D2569" t="str">
        <f>IF(ISNUMBER(SEARCH("UKRI",Table2[[#This Row],[SourcingOwnerEmail]])),"UKRI","UKSBS")</f>
        <v>UKSBS</v>
      </c>
      <c r="E2569" t="s">
        <v>11</v>
      </c>
      <c r="F2569" t="s">
        <v>2009</v>
      </c>
      <c r="G2569" t="s">
        <v>5982</v>
      </c>
      <c r="H2569" t="s">
        <v>5983</v>
      </c>
      <c r="I2569" s="2">
        <v>43831</v>
      </c>
      <c r="J2569" s="2">
        <v>44196</v>
      </c>
      <c r="L2569">
        <v>11839.44</v>
      </c>
      <c r="M2569" t="s">
        <v>327</v>
      </c>
      <c r="N2569" t="s">
        <v>416</v>
      </c>
      <c r="O2569" t="s">
        <v>83</v>
      </c>
      <c r="P2569" t="s">
        <v>34608</v>
      </c>
      <c r="Q2569" t="s">
        <v>34609</v>
      </c>
      <c r="R2569" t="s">
        <v>34378</v>
      </c>
      <c r="S2569" s="2">
        <v>43815</v>
      </c>
    </row>
    <row r="2570" spans="2:19" x14ac:dyDescent="0.35">
      <c r="B2570" t="s">
        <v>5984</v>
      </c>
      <c r="D2570" t="str">
        <f>IF(ISNUMBER(SEARCH("UKRI",Table2[[#This Row],[SourcingOwnerEmail]])),"UKRI","UKSBS")</f>
        <v>UKSBS</v>
      </c>
      <c r="E2570" t="s">
        <v>11</v>
      </c>
      <c r="F2570" t="s">
        <v>626</v>
      </c>
      <c r="G2570" t="s">
        <v>1983</v>
      </c>
      <c r="H2570" t="s">
        <v>5985</v>
      </c>
      <c r="I2570" s="2">
        <v>43800</v>
      </c>
      <c r="J2570" s="2">
        <v>44165</v>
      </c>
      <c r="L2570">
        <v>79210.66</v>
      </c>
      <c r="M2570" t="s">
        <v>327</v>
      </c>
      <c r="N2570" t="s">
        <v>416</v>
      </c>
      <c r="O2570" t="s">
        <v>34375</v>
      </c>
      <c r="P2570" t="s">
        <v>34608</v>
      </c>
      <c r="Q2570" t="s">
        <v>34609</v>
      </c>
      <c r="R2570" t="s">
        <v>34378</v>
      </c>
      <c r="S2570" s="2">
        <v>43854</v>
      </c>
    </row>
    <row r="2571" spans="2:19" x14ac:dyDescent="0.35">
      <c r="B2571" t="s">
        <v>5986</v>
      </c>
      <c r="D2571" t="str">
        <f>IF(ISNUMBER(SEARCH("UKRI",Table2[[#This Row],[SourcingOwnerEmail]])),"UKRI","UKSBS")</f>
        <v>UKSBS</v>
      </c>
      <c r="E2571" t="s">
        <v>11</v>
      </c>
      <c r="F2571" t="s">
        <v>1711</v>
      </c>
      <c r="G2571" t="s">
        <v>5340</v>
      </c>
      <c r="H2571" t="s">
        <v>5987</v>
      </c>
      <c r="I2571" s="2">
        <v>43836</v>
      </c>
      <c r="J2571" s="2">
        <v>43890</v>
      </c>
      <c r="K2571">
        <v>28257</v>
      </c>
      <c r="L2571">
        <v>28257</v>
      </c>
      <c r="M2571" t="s">
        <v>327</v>
      </c>
      <c r="N2571" t="s">
        <v>416</v>
      </c>
      <c r="O2571" t="s">
        <v>34387</v>
      </c>
      <c r="P2571" t="s">
        <v>34602</v>
      </c>
      <c r="Q2571" t="s">
        <v>34603</v>
      </c>
      <c r="R2571" t="s">
        <v>34378</v>
      </c>
      <c r="S2571" s="2">
        <v>43833</v>
      </c>
    </row>
    <row r="2572" spans="2:19" x14ac:dyDescent="0.35">
      <c r="B2572" t="s">
        <v>5988</v>
      </c>
      <c r="D2572" t="str">
        <f>IF(ISNUMBER(SEARCH("UKRI",Table2[[#This Row],[SourcingOwnerEmail]])),"UKRI","UKSBS")</f>
        <v>UKSBS</v>
      </c>
      <c r="E2572" t="s">
        <v>11</v>
      </c>
      <c r="F2572" t="s">
        <v>430</v>
      </c>
      <c r="G2572" t="s">
        <v>5989</v>
      </c>
      <c r="H2572" t="s">
        <v>5990</v>
      </c>
      <c r="I2572" s="2">
        <v>43897</v>
      </c>
      <c r="J2572" s="2">
        <v>45722</v>
      </c>
      <c r="L2572">
        <v>314831.18</v>
      </c>
      <c r="M2572" t="s">
        <v>327</v>
      </c>
      <c r="N2572" t="s">
        <v>2449</v>
      </c>
      <c r="O2572" t="s">
        <v>34375</v>
      </c>
      <c r="P2572" t="s">
        <v>34653</v>
      </c>
      <c r="Q2572" t="s">
        <v>34654</v>
      </c>
      <c r="R2572" t="s">
        <v>34378</v>
      </c>
      <c r="S2572" s="2">
        <v>43942</v>
      </c>
    </row>
    <row r="2573" spans="2:19" x14ac:dyDescent="0.35">
      <c r="B2573" t="s">
        <v>5991</v>
      </c>
      <c r="D2573" t="str">
        <f>IF(ISNUMBER(SEARCH("UKRI",Table2[[#This Row],[SourcingOwnerEmail]])),"UKRI","UKSBS")</f>
        <v>UKSBS</v>
      </c>
      <c r="E2573" t="s">
        <v>11</v>
      </c>
      <c r="F2573" t="s">
        <v>670</v>
      </c>
      <c r="G2573" t="s">
        <v>5992</v>
      </c>
      <c r="H2573" t="s">
        <v>5993</v>
      </c>
      <c r="I2573" s="2">
        <v>43814</v>
      </c>
      <c r="J2573" s="2">
        <v>44734</v>
      </c>
      <c r="K2573">
        <v>93750</v>
      </c>
      <c r="L2573">
        <v>93750</v>
      </c>
      <c r="M2573" t="s">
        <v>327</v>
      </c>
      <c r="N2573" t="s">
        <v>2449</v>
      </c>
      <c r="O2573" t="s">
        <v>34375</v>
      </c>
      <c r="P2573" t="s">
        <v>34636</v>
      </c>
      <c r="Q2573" t="s">
        <v>34637</v>
      </c>
      <c r="R2573" t="s">
        <v>34378</v>
      </c>
      <c r="S2573" s="2">
        <v>43872</v>
      </c>
    </row>
    <row r="2574" spans="2:19" x14ac:dyDescent="0.35">
      <c r="B2574" t="s">
        <v>5994</v>
      </c>
      <c r="D2574" t="str">
        <f>IF(ISNUMBER(SEARCH("UKRI",Table2[[#This Row],[SourcingOwnerEmail]])),"UKRI","UKSBS")</f>
        <v>UKSBS</v>
      </c>
      <c r="E2574" t="s">
        <v>11</v>
      </c>
      <c r="F2574" t="s">
        <v>2009</v>
      </c>
      <c r="G2574" t="s">
        <v>1333</v>
      </c>
      <c r="H2574" t="s">
        <v>5995</v>
      </c>
      <c r="I2574" s="2">
        <v>43831</v>
      </c>
      <c r="J2574" s="2">
        <v>44196</v>
      </c>
      <c r="L2574">
        <v>46992.5</v>
      </c>
      <c r="M2574" t="s">
        <v>327</v>
      </c>
      <c r="N2574" t="s">
        <v>416</v>
      </c>
      <c r="O2574" t="s">
        <v>34387</v>
      </c>
      <c r="P2574" t="s">
        <v>34608</v>
      </c>
      <c r="Q2574" t="s">
        <v>34609</v>
      </c>
      <c r="R2574" t="s">
        <v>34378</v>
      </c>
      <c r="S2574" s="2">
        <v>43819</v>
      </c>
    </row>
    <row r="2575" spans="2:19" x14ac:dyDescent="0.35">
      <c r="B2575" t="s">
        <v>5996</v>
      </c>
      <c r="D2575" t="str">
        <f>IF(ISNUMBER(SEARCH("UKRI",Table2[[#This Row],[SourcingOwnerEmail]])),"UKRI","UKSBS")</f>
        <v>UKSBS</v>
      </c>
      <c r="E2575" t="s">
        <v>11</v>
      </c>
      <c r="F2575" t="s">
        <v>237</v>
      </c>
      <c r="G2575" t="s">
        <v>4892</v>
      </c>
      <c r="H2575" t="s">
        <v>5997</v>
      </c>
      <c r="I2575" s="2">
        <v>43818</v>
      </c>
      <c r="J2575" s="2">
        <v>43891</v>
      </c>
      <c r="L2575">
        <v>41851.4</v>
      </c>
      <c r="M2575" t="s">
        <v>327</v>
      </c>
      <c r="N2575" t="s">
        <v>416</v>
      </c>
      <c r="O2575" t="s">
        <v>83</v>
      </c>
      <c r="P2575" t="s">
        <v>34636</v>
      </c>
      <c r="Q2575" t="s">
        <v>34637</v>
      </c>
      <c r="R2575" t="s">
        <v>34378</v>
      </c>
      <c r="S2575" s="2">
        <v>43818</v>
      </c>
    </row>
    <row r="2576" spans="2:19" x14ac:dyDescent="0.35">
      <c r="B2576" t="s">
        <v>5998</v>
      </c>
      <c r="D2576" t="str">
        <f>IF(ISNUMBER(SEARCH("UKRI",Table2[[#This Row],[SourcingOwnerEmail]])),"UKRI","UKSBS")</f>
        <v>UKSBS</v>
      </c>
      <c r="E2576" t="s">
        <v>11</v>
      </c>
      <c r="F2576" t="s">
        <v>430</v>
      </c>
      <c r="G2576" t="s">
        <v>5999</v>
      </c>
      <c r="H2576" t="s">
        <v>6000</v>
      </c>
      <c r="I2576" s="2">
        <v>43843</v>
      </c>
      <c r="J2576" s="2">
        <v>44208</v>
      </c>
      <c r="L2576">
        <v>48960</v>
      </c>
      <c r="M2576" t="s">
        <v>327</v>
      </c>
      <c r="N2576" t="s">
        <v>2449</v>
      </c>
      <c r="O2576" t="s">
        <v>34375</v>
      </c>
      <c r="P2576" t="s">
        <v>34619</v>
      </c>
      <c r="Q2576" t="s">
        <v>34620</v>
      </c>
      <c r="R2576" t="s">
        <v>34378</v>
      </c>
      <c r="S2576" s="2">
        <v>43839</v>
      </c>
    </row>
    <row r="2577" spans="2:19" x14ac:dyDescent="0.35">
      <c r="B2577" t="s">
        <v>6001</v>
      </c>
      <c r="D2577" t="str">
        <f>IF(ISNUMBER(SEARCH("UKRI",Table2[[#This Row],[SourcingOwnerEmail]])),"UKRI","UKSBS")</f>
        <v>UKSBS</v>
      </c>
      <c r="E2577" t="s">
        <v>11</v>
      </c>
      <c r="F2577" t="s">
        <v>2009</v>
      </c>
      <c r="G2577" t="s">
        <v>5340</v>
      </c>
      <c r="H2577" t="s">
        <v>6002</v>
      </c>
      <c r="I2577" s="2">
        <v>43819</v>
      </c>
      <c r="J2577" s="2">
        <v>43830</v>
      </c>
      <c r="L2577">
        <v>12567</v>
      </c>
      <c r="M2577" t="s">
        <v>327</v>
      </c>
      <c r="N2577" t="s">
        <v>416</v>
      </c>
      <c r="O2577" t="s">
        <v>83</v>
      </c>
      <c r="P2577" t="s">
        <v>34608</v>
      </c>
      <c r="Q2577" t="s">
        <v>34609</v>
      </c>
      <c r="R2577" t="s">
        <v>34378</v>
      </c>
      <c r="S2577" s="2">
        <v>43818</v>
      </c>
    </row>
    <row r="2578" spans="2:19" x14ac:dyDescent="0.35">
      <c r="B2578" t="s">
        <v>6003</v>
      </c>
      <c r="D2578" t="str">
        <f>IF(ISNUMBER(SEARCH("UKRI",Table2[[#This Row],[SourcingOwnerEmail]])),"UKRI","UKSBS")</f>
        <v>UKSBS</v>
      </c>
      <c r="E2578" t="s">
        <v>11</v>
      </c>
      <c r="F2578" t="s">
        <v>4272</v>
      </c>
      <c r="G2578" t="s">
        <v>2657</v>
      </c>
      <c r="H2578" t="s">
        <v>6004</v>
      </c>
      <c r="I2578" s="2">
        <v>43918</v>
      </c>
      <c r="J2578" s="2">
        <v>44283</v>
      </c>
      <c r="L2578">
        <v>29350</v>
      </c>
      <c r="M2578" t="s">
        <v>327</v>
      </c>
      <c r="N2578" t="s">
        <v>416</v>
      </c>
      <c r="O2578" t="s">
        <v>83</v>
      </c>
      <c r="P2578" t="s">
        <v>34608</v>
      </c>
      <c r="Q2578" t="s">
        <v>34609</v>
      </c>
      <c r="R2578" t="s">
        <v>34378</v>
      </c>
      <c r="S2578" s="2">
        <v>43822</v>
      </c>
    </row>
    <row r="2579" spans="2:19" x14ac:dyDescent="0.35">
      <c r="B2579" s="5" t="s">
        <v>16974</v>
      </c>
      <c r="C2579" s="5"/>
      <c r="D2579" s="5" t="str">
        <f>IF(ISNUMBER(SEARCH("UKRI",Table2[[#This Row],[SourcingOwnerEmail]])),"UKRI","UKSBS")</f>
        <v>UKSBS</v>
      </c>
      <c r="E2579" s="5" t="s">
        <v>11</v>
      </c>
      <c r="F2579" s="5" t="s">
        <v>49</v>
      </c>
      <c r="G2579" s="5" t="s">
        <v>16970</v>
      </c>
      <c r="H2579" s="5" t="s">
        <v>16975</v>
      </c>
      <c r="I2579" s="6">
        <v>43361</v>
      </c>
      <c r="J2579" s="6">
        <v>43524</v>
      </c>
      <c r="K2579" s="5"/>
      <c r="L2579" s="5">
        <v>1200000</v>
      </c>
      <c r="M2579" s="5" t="s">
        <v>1852</v>
      </c>
      <c r="N2579" s="5" t="s">
        <v>140</v>
      </c>
      <c r="O2579" s="5" t="s">
        <v>34381</v>
      </c>
      <c r="P2579" s="5" t="s">
        <v>34415</v>
      </c>
      <c r="Q2579" s="5" t="s">
        <v>34417</v>
      </c>
      <c r="R2579" s="5" t="s">
        <v>34378</v>
      </c>
      <c r="S2579" s="6">
        <v>43361</v>
      </c>
    </row>
    <row r="2580" spans="2:19" x14ac:dyDescent="0.35">
      <c r="B2580" t="s">
        <v>6008</v>
      </c>
      <c r="D2580" t="str">
        <f>IF(ISNUMBER(SEARCH("UKRI",Table2[[#This Row],[SourcingOwnerEmail]])),"UKRI","UKSBS")</f>
        <v>UKSBS</v>
      </c>
      <c r="E2580" t="s">
        <v>11</v>
      </c>
      <c r="F2580" t="s">
        <v>237</v>
      </c>
      <c r="G2580" t="s">
        <v>5809</v>
      </c>
      <c r="H2580" t="s">
        <v>6009</v>
      </c>
      <c r="I2580" s="2">
        <v>43846</v>
      </c>
      <c r="J2580" s="2">
        <v>43916</v>
      </c>
      <c r="L2580">
        <v>372526.22</v>
      </c>
      <c r="M2580" t="s">
        <v>327</v>
      </c>
      <c r="N2580" t="s">
        <v>416</v>
      </c>
      <c r="O2580" t="s">
        <v>34387</v>
      </c>
      <c r="P2580" t="s">
        <v>34407</v>
      </c>
      <c r="Q2580" t="s">
        <v>34408</v>
      </c>
      <c r="R2580" t="s">
        <v>34378</v>
      </c>
      <c r="S2580" s="2">
        <v>43851</v>
      </c>
    </row>
    <row r="2581" spans="2:19" x14ac:dyDescent="0.35">
      <c r="B2581" t="s">
        <v>6010</v>
      </c>
      <c r="D2581" t="str">
        <f>IF(ISNUMBER(SEARCH("UKRI",Table2[[#This Row],[SourcingOwnerEmail]])),"UKRI","UKSBS")</f>
        <v>UKSBS</v>
      </c>
      <c r="E2581" t="s">
        <v>11</v>
      </c>
      <c r="F2581" t="s">
        <v>237</v>
      </c>
      <c r="G2581" t="s">
        <v>5809</v>
      </c>
      <c r="H2581" t="s">
        <v>6011</v>
      </c>
      <c r="I2581" s="2">
        <v>43865</v>
      </c>
      <c r="J2581" s="2">
        <v>43893</v>
      </c>
      <c r="L2581">
        <v>64444.5</v>
      </c>
      <c r="M2581" t="s">
        <v>327</v>
      </c>
      <c r="N2581" t="s">
        <v>416</v>
      </c>
      <c r="O2581" t="s">
        <v>34375</v>
      </c>
      <c r="P2581" t="s">
        <v>34407</v>
      </c>
      <c r="Q2581" t="s">
        <v>34408</v>
      </c>
      <c r="R2581" t="s">
        <v>34378</v>
      </c>
      <c r="S2581" s="2">
        <v>43865</v>
      </c>
    </row>
    <row r="2582" spans="2:19" x14ac:dyDescent="0.35">
      <c r="B2582" t="s">
        <v>6012</v>
      </c>
      <c r="D2582" t="str">
        <f>IF(ISNUMBER(SEARCH("UKRI",Table2[[#This Row],[SourcingOwnerEmail]])),"UKRI","UKSBS")</f>
        <v>UKSBS</v>
      </c>
      <c r="E2582" t="s">
        <v>11</v>
      </c>
      <c r="F2582" t="s">
        <v>237</v>
      </c>
      <c r="G2582" t="s">
        <v>1333</v>
      </c>
      <c r="H2582" t="s">
        <v>6013</v>
      </c>
      <c r="I2582" s="2">
        <v>43845</v>
      </c>
      <c r="J2582" s="2">
        <v>44210</v>
      </c>
      <c r="L2582">
        <v>48300</v>
      </c>
      <c r="M2582" t="s">
        <v>327</v>
      </c>
      <c r="N2582" t="s">
        <v>416</v>
      </c>
      <c r="O2582" t="s">
        <v>34387</v>
      </c>
      <c r="P2582" t="s">
        <v>34407</v>
      </c>
      <c r="Q2582" t="s">
        <v>34408</v>
      </c>
      <c r="R2582" t="s">
        <v>34378</v>
      </c>
      <c r="S2582" s="2">
        <v>43844</v>
      </c>
    </row>
    <row r="2583" spans="2:19" x14ac:dyDescent="0.35">
      <c r="B2583" t="s">
        <v>6014</v>
      </c>
      <c r="D2583" t="str">
        <f>IF(ISNUMBER(SEARCH("UKRI",Table2[[#This Row],[SourcingOwnerEmail]])),"UKRI","UKSBS")</f>
        <v>UKSBS</v>
      </c>
      <c r="E2583" t="s">
        <v>11</v>
      </c>
      <c r="F2583" t="s">
        <v>5319</v>
      </c>
      <c r="G2583" t="s">
        <v>1333</v>
      </c>
      <c r="H2583" t="s">
        <v>6015</v>
      </c>
      <c r="I2583" s="2">
        <v>43847</v>
      </c>
      <c r="J2583" s="2">
        <v>43903</v>
      </c>
      <c r="L2583">
        <v>73657.94</v>
      </c>
      <c r="M2583" t="s">
        <v>327</v>
      </c>
      <c r="N2583" t="s">
        <v>416</v>
      </c>
      <c r="O2583" t="s">
        <v>34387</v>
      </c>
      <c r="P2583" t="s">
        <v>34608</v>
      </c>
      <c r="Q2583" t="s">
        <v>34609</v>
      </c>
      <c r="R2583" t="s">
        <v>34378</v>
      </c>
      <c r="S2583" s="2">
        <v>43853</v>
      </c>
    </row>
    <row r="2584" spans="2:19" x14ac:dyDescent="0.35">
      <c r="B2584" t="s">
        <v>6016</v>
      </c>
      <c r="D2584" t="str">
        <f>IF(ISNUMBER(SEARCH("UKRI",Table2[[#This Row],[SourcingOwnerEmail]])),"UKRI","UKSBS")</f>
        <v>UKSBS</v>
      </c>
      <c r="E2584" t="s">
        <v>11</v>
      </c>
      <c r="F2584" t="s">
        <v>237</v>
      </c>
      <c r="G2584" t="s">
        <v>5345</v>
      </c>
      <c r="H2584" t="s">
        <v>6017</v>
      </c>
      <c r="I2584" s="2">
        <v>43861</v>
      </c>
      <c r="J2584" s="2">
        <v>44226</v>
      </c>
      <c r="L2584">
        <v>25474.2</v>
      </c>
      <c r="M2584" t="s">
        <v>327</v>
      </c>
      <c r="N2584" t="s">
        <v>416</v>
      </c>
      <c r="O2584" t="s">
        <v>83</v>
      </c>
      <c r="P2584" t="s">
        <v>34407</v>
      </c>
      <c r="Q2584" t="s">
        <v>34408</v>
      </c>
      <c r="R2584" t="s">
        <v>34378</v>
      </c>
      <c r="S2584" s="2">
        <v>43861</v>
      </c>
    </row>
    <row r="2585" spans="2:19" x14ac:dyDescent="0.35">
      <c r="B2585" t="s">
        <v>6018</v>
      </c>
      <c r="D2585" t="str">
        <f>IF(ISNUMBER(SEARCH("UKRI",Table2[[#This Row],[SourcingOwnerEmail]])),"UKRI","UKSBS")</f>
        <v>UKSBS</v>
      </c>
      <c r="E2585" t="s">
        <v>11</v>
      </c>
      <c r="F2585" t="s">
        <v>345</v>
      </c>
      <c r="G2585" t="s">
        <v>6019</v>
      </c>
      <c r="H2585" t="s">
        <v>6020</v>
      </c>
      <c r="I2585" s="2">
        <v>43846</v>
      </c>
      <c r="J2585" s="2">
        <v>43888</v>
      </c>
      <c r="L2585">
        <v>6696.9</v>
      </c>
      <c r="M2585" t="s">
        <v>327</v>
      </c>
      <c r="N2585" t="s">
        <v>416</v>
      </c>
      <c r="O2585" t="s">
        <v>34375</v>
      </c>
      <c r="P2585" t="s">
        <v>34407</v>
      </c>
      <c r="Q2585" t="s">
        <v>34408</v>
      </c>
      <c r="R2585" t="s">
        <v>34378</v>
      </c>
      <c r="S2585" s="2">
        <v>43846</v>
      </c>
    </row>
    <row r="2586" spans="2:19" x14ac:dyDescent="0.35">
      <c r="B2586" t="s">
        <v>6021</v>
      </c>
      <c r="D2586" t="str">
        <f>IF(ISNUMBER(SEARCH("UKRI",Table2[[#This Row],[SourcingOwnerEmail]])),"UKRI","UKSBS")</f>
        <v>UKSBS</v>
      </c>
      <c r="E2586" t="s">
        <v>11</v>
      </c>
      <c r="F2586" t="s">
        <v>5319</v>
      </c>
      <c r="G2586" t="s">
        <v>5345</v>
      </c>
      <c r="H2586" t="s">
        <v>6022</v>
      </c>
      <c r="I2586" s="2">
        <v>43856</v>
      </c>
      <c r="J2586" s="2">
        <v>44221</v>
      </c>
      <c r="L2586">
        <v>110153.91</v>
      </c>
      <c r="M2586" t="s">
        <v>327</v>
      </c>
      <c r="N2586" t="s">
        <v>416</v>
      </c>
      <c r="O2586" t="s">
        <v>34387</v>
      </c>
      <c r="P2586" t="s">
        <v>34608</v>
      </c>
      <c r="Q2586" t="s">
        <v>34609</v>
      </c>
      <c r="R2586" t="s">
        <v>34378</v>
      </c>
      <c r="S2586" s="2">
        <v>43858</v>
      </c>
    </row>
    <row r="2587" spans="2:19" x14ac:dyDescent="0.35">
      <c r="B2587" t="s">
        <v>6023</v>
      </c>
      <c r="D2587" t="str">
        <f>IF(ISNUMBER(SEARCH("UKRI",Table2[[#This Row],[SourcingOwnerEmail]])),"UKRI","UKSBS")</f>
        <v>UKSBS</v>
      </c>
      <c r="E2587" t="s">
        <v>11</v>
      </c>
      <c r="F2587" t="s">
        <v>626</v>
      </c>
      <c r="G2587" t="s">
        <v>5754</v>
      </c>
      <c r="H2587" t="s">
        <v>6024</v>
      </c>
      <c r="I2587" s="2">
        <v>43927</v>
      </c>
      <c r="J2587" s="2">
        <v>44656</v>
      </c>
      <c r="L2587">
        <v>147100</v>
      </c>
      <c r="M2587" t="s">
        <v>327</v>
      </c>
      <c r="N2587" t="s">
        <v>2449</v>
      </c>
      <c r="O2587" t="s">
        <v>34375</v>
      </c>
      <c r="P2587" t="s">
        <v>34584</v>
      </c>
      <c r="Q2587" t="s">
        <v>34585</v>
      </c>
      <c r="R2587" t="s">
        <v>34378</v>
      </c>
      <c r="S2587" s="2">
        <v>43875</v>
      </c>
    </row>
    <row r="2588" spans="2:19" x14ac:dyDescent="0.35">
      <c r="B2588" t="s">
        <v>6025</v>
      </c>
      <c r="D2588" t="str">
        <f>IF(ISNUMBER(SEARCH("UKRI",Table2[[#This Row],[SourcingOwnerEmail]])),"UKRI","UKSBS")</f>
        <v>UKSBS</v>
      </c>
      <c r="E2588" t="s">
        <v>11</v>
      </c>
      <c r="F2588" t="s">
        <v>670</v>
      </c>
      <c r="G2588" t="s">
        <v>6026</v>
      </c>
      <c r="H2588" t="s">
        <v>6027</v>
      </c>
      <c r="I2588" s="2">
        <v>43868</v>
      </c>
      <c r="J2588" s="2">
        <v>44233</v>
      </c>
      <c r="L2588">
        <v>435000</v>
      </c>
      <c r="M2588" t="s">
        <v>327</v>
      </c>
      <c r="N2588" t="s">
        <v>328</v>
      </c>
      <c r="O2588" t="s">
        <v>34387</v>
      </c>
      <c r="P2588" t="s">
        <v>34625</v>
      </c>
      <c r="Q2588" t="s">
        <v>34626</v>
      </c>
      <c r="R2588" t="s">
        <v>34378</v>
      </c>
      <c r="S2588" s="2">
        <v>43886</v>
      </c>
    </row>
    <row r="2589" spans="2:19" x14ac:dyDescent="0.35">
      <c r="B2589" t="s">
        <v>6028</v>
      </c>
      <c r="D2589" t="str">
        <f>IF(ISNUMBER(SEARCH("UKRI",Table2[[#This Row],[SourcingOwnerEmail]])),"UKRI","UKSBS")</f>
        <v>UKSBS</v>
      </c>
      <c r="E2589" t="s">
        <v>11</v>
      </c>
      <c r="F2589" t="s">
        <v>237</v>
      </c>
      <c r="G2589" t="s">
        <v>5809</v>
      </c>
      <c r="H2589" t="s">
        <v>6029</v>
      </c>
      <c r="I2589" s="2">
        <v>43847</v>
      </c>
      <c r="J2589" s="2">
        <v>43917</v>
      </c>
      <c r="L2589">
        <v>169486.36</v>
      </c>
      <c r="M2589" t="s">
        <v>327</v>
      </c>
      <c r="N2589" t="s">
        <v>416</v>
      </c>
      <c r="O2589" t="s">
        <v>34387</v>
      </c>
      <c r="P2589" t="s">
        <v>34407</v>
      </c>
      <c r="Q2589" t="s">
        <v>34408</v>
      </c>
      <c r="R2589" t="s">
        <v>34378</v>
      </c>
      <c r="S2589" s="2">
        <v>43852</v>
      </c>
    </row>
    <row r="2590" spans="2:19" x14ac:dyDescent="0.35">
      <c r="B2590" t="s">
        <v>6030</v>
      </c>
      <c r="D2590" t="str">
        <f>IF(ISNUMBER(SEARCH("UKRI",Table2[[#This Row],[SourcingOwnerEmail]])),"UKRI","UKSBS")</f>
        <v>UKSBS</v>
      </c>
      <c r="E2590" t="s">
        <v>11</v>
      </c>
      <c r="F2590" t="s">
        <v>237</v>
      </c>
      <c r="G2590" t="s">
        <v>6031</v>
      </c>
      <c r="H2590" t="s">
        <v>6032</v>
      </c>
      <c r="I2590" s="2">
        <v>43858</v>
      </c>
      <c r="J2590" s="2">
        <v>43886</v>
      </c>
      <c r="L2590">
        <v>68385</v>
      </c>
      <c r="M2590" t="s">
        <v>327</v>
      </c>
      <c r="N2590" t="s">
        <v>416</v>
      </c>
      <c r="O2590" t="s">
        <v>83</v>
      </c>
      <c r="P2590" t="s">
        <v>34584</v>
      </c>
      <c r="Q2590" t="s">
        <v>34585</v>
      </c>
      <c r="R2590" t="s">
        <v>34378</v>
      </c>
      <c r="S2590" s="2">
        <v>43858</v>
      </c>
    </row>
    <row r="2591" spans="2:19" x14ac:dyDescent="0.35">
      <c r="B2591" t="s">
        <v>6033</v>
      </c>
      <c r="D2591" t="str">
        <f>IF(ISNUMBER(SEARCH("UKRI",Table2[[#This Row],[SourcingOwnerEmail]])),"UKRI","UKSBS")</f>
        <v>UKSBS</v>
      </c>
      <c r="E2591" t="s">
        <v>11</v>
      </c>
      <c r="F2591" t="s">
        <v>670</v>
      </c>
      <c r="G2591" t="s">
        <v>6034</v>
      </c>
      <c r="H2591" t="s">
        <v>6035</v>
      </c>
      <c r="I2591" s="2">
        <v>43952</v>
      </c>
      <c r="J2591" s="2">
        <v>44500</v>
      </c>
      <c r="K2591">
        <v>5000000</v>
      </c>
      <c r="L2591">
        <v>1392185</v>
      </c>
      <c r="M2591" t="s">
        <v>327</v>
      </c>
      <c r="N2591" t="s">
        <v>328</v>
      </c>
      <c r="O2591" t="s">
        <v>34650</v>
      </c>
      <c r="P2591" t="s">
        <v>34608</v>
      </c>
      <c r="Q2591" t="s">
        <v>34609</v>
      </c>
      <c r="R2591" t="s">
        <v>34378</v>
      </c>
      <c r="S2591" s="2">
        <v>43949</v>
      </c>
    </row>
    <row r="2592" spans="2:19" x14ac:dyDescent="0.35">
      <c r="B2592" t="s">
        <v>6036</v>
      </c>
      <c r="D2592" t="str">
        <f>IF(ISNUMBER(SEARCH("UKRI",Table2[[#This Row],[SourcingOwnerEmail]])),"UKRI","UKSBS")</f>
        <v>UKSBS</v>
      </c>
      <c r="E2592" t="s">
        <v>11</v>
      </c>
      <c r="F2592" t="s">
        <v>430</v>
      </c>
      <c r="G2592" t="s">
        <v>5473</v>
      </c>
      <c r="H2592" t="s">
        <v>6037</v>
      </c>
      <c r="I2592" s="2">
        <v>43861</v>
      </c>
      <c r="J2592" s="2">
        <v>45321</v>
      </c>
      <c r="K2592">
        <v>151110.79999999999</v>
      </c>
      <c r="L2592">
        <v>151110.79999999999</v>
      </c>
      <c r="M2592" t="s">
        <v>327</v>
      </c>
      <c r="N2592" t="s">
        <v>416</v>
      </c>
      <c r="O2592" t="s">
        <v>34399</v>
      </c>
      <c r="P2592" t="s">
        <v>34602</v>
      </c>
      <c r="Q2592" t="s">
        <v>34603</v>
      </c>
      <c r="R2592" t="s">
        <v>34378</v>
      </c>
      <c r="S2592" s="2">
        <v>43864</v>
      </c>
    </row>
    <row r="2593" spans="2:19" x14ac:dyDescent="0.35">
      <c r="B2593" t="s">
        <v>6038</v>
      </c>
      <c r="D2593" t="str">
        <f>IF(ISNUMBER(SEARCH("UKRI",Table2[[#This Row],[SourcingOwnerEmail]])),"UKRI","UKSBS")</f>
        <v>UKSBS</v>
      </c>
      <c r="E2593" t="s">
        <v>11</v>
      </c>
      <c r="F2593" t="s">
        <v>93</v>
      </c>
      <c r="G2593" t="s">
        <v>5340</v>
      </c>
      <c r="H2593" t="s">
        <v>6039</v>
      </c>
      <c r="I2593" s="2">
        <v>43860</v>
      </c>
      <c r="J2593" s="2">
        <v>43881</v>
      </c>
      <c r="L2593">
        <v>70006</v>
      </c>
      <c r="M2593" t="s">
        <v>327</v>
      </c>
      <c r="N2593" t="s">
        <v>416</v>
      </c>
      <c r="O2593" t="s">
        <v>34387</v>
      </c>
      <c r="P2593" t="s">
        <v>34636</v>
      </c>
      <c r="Q2593" t="s">
        <v>34637</v>
      </c>
      <c r="R2593" t="s">
        <v>34378</v>
      </c>
      <c r="S2593" s="2">
        <v>43861</v>
      </c>
    </row>
    <row r="2594" spans="2:19" x14ac:dyDescent="0.35">
      <c r="B2594" t="s">
        <v>6040</v>
      </c>
      <c r="D2594" t="str">
        <f>IF(ISNUMBER(SEARCH("UKRI",Table2[[#This Row],[SourcingOwnerEmail]])),"UKRI","UKSBS")</f>
        <v>UKSBS</v>
      </c>
      <c r="E2594" t="s">
        <v>11</v>
      </c>
      <c r="F2594" t="s">
        <v>469</v>
      </c>
      <c r="G2594" t="s">
        <v>6041</v>
      </c>
      <c r="H2594" t="s">
        <v>6042</v>
      </c>
      <c r="I2594" s="2">
        <v>43865</v>
      </c>
      <c r="J2594" s="2">
        <v>44230</v>
      </c>
      <c r="K2594">
        <v>26574.39</v>
      </c>
      <c r="L2594">
        <v>26574.39</v>
      </c>
      <c r="M2594" t="s">
        <v>327</v>
      </c>
      <c r="N2594" t="s">
        <v>328</v>
      </c>
      <c r="O2594" t="s">
        <v>34375</v>
      </c>
      <c r="P2594" t="s">
        <v>34602</v>
      </c>
      <c r="Q2594" t="s">
        <v>34603</v>
      </c>
      <c r="R2594" t="s">
        <v>34378</v>
      </c>
      <c r="S2594" s="2">
        <v>43865</v>
      </c>
    </row>
    <row r="2595" spans="2:19" x14ac:dyDescent="0.35">
      <c r="B2595" t="s">
        <v>6043</v>
      </c>
      <c r="D2595" t="str">
        <f>IF(ISNUMBER(SEARCH("UKRI",Table2[[#This Row],[SourcingOwnerEmail]])),"UKRI","UKSBS")</f>
        <v>UKSBS</v>
      </c>
      <c r="E2595" t="s">
        <v>11</v>
      </c>
      <c r="F2595" t="s">
        <v>237</v>
      </c>
      <c r="G2595" t="s">
        <v>6044</v>
      </c>
      <c r="H2595" t="s">
        <v>6045</v>
      </c>
      <c r="I2595" s="2">
        <v>43854</v>
      </c>
      <c r="J2595" s="2">
        <v>43919</v>
      </c>
      <c r="L2595">
        <v>169792</v>
      </c>
      <c r="M2595" t="s">
        <v>327</v>
      </c>
      <c r="N2595" t="s">
        <v>416</v>
      </c>
      <c r="O2595" t="s">
        <v>34387</v>
      </c>
      <c r="P2595" t="s">
        <v>34584</v>
      </c>
      <c r="Q2595" t="s">
        <v>34585</v>
      </c>
      <c r="R2595" t="s">
        <v>34378</v>
      </c>
      <c r="S2595" s="2">
        <v>43854</v>
      </c>
    </row>
    <row r="2596" spans="2:19" x14ac:dyDescent="0.35">
      <c r="B2596" t="s">
        <v>6046</v>
      </c>
      <c r="D2596" t="str">
        <f>IF(ISNUMBER(SEARCH("UKRI",Table2[[#This Row],[SourcingOwnerEmail]])),"UKRI","UKSBS")</f>
        <v>UKSBS</v>
      </c>
      <c r="E2596" t="s">
        <v>11</v>
      </c>
      <c r="F2596" t="s">
        <v>670</v>
      </c>
      <c r="G2596" t="s">
        <v>5640</v>
      </c>
      <c r="H2596" t="s">
        <v>6047</v>
      </c>
      <c r="I2596" s="2">
        <v>43846</v>
      </c>
      <c r="J2596" s="2">
        <v>44012</v>
      </c>
      <c r="K2596">
        <v>416025</v>
      </c>
      <c r="L2596">
        <v>416025</v>
      </c>
      <c r="M2596" t="s">
        <v>327</v>
      </c>
      <c r="N2596" t="s">
        <v>328</v>
      </c>
      <c r="O2596" t="s">
        <v>34387</v>
      </c>
      <c r="P2596" t="s">
        <v>34615</v>
      </c>
      <c r="Q2596" t="s">
        <v>34616</v>
      </c>
      <c r="R2596" t="s">
        <v>34378</v>
      </c>
      <c r="S2596" s="2">
        <v>43891</v>
      </c>
    </row>
    <row r="2597" spans="2:19" x14ac:dyDescent="0.35">
      <c r="B2597" t="s">
        <v>6048</v>
      </c>
      <c r="D2597" t="str">
        <f>IF(ISNUMBER(SEARCH("UKRI",Table2[[#This Row],[SourcingOwnerEmail]])),"UKRI","UKSBS")</f>
        <v>UKSBS</v>
      </c>
      <c r="E2597" t="s">
        <v>11</v>
      </c>
      <c r="F2597" t="s">
        <v>670</v>
      </c>
      <c r="G2597" t="s">
        <v>5640</v>
      </c>
      <c r="H2597" t="s">
        <v>6049</v>
      </c>
      <c r="I2597" s="2">
        <v>43846</v>
      </c>
      <c r="J2597" s="2">
        <v>44025</v>
      </c>
      <c r="K2597">
        <v>416025</v>
      </c>
      <c r="L2597">
        <v>534025</v>
      </c>
      <c r="M2597" t="s">
        <v>327</v>
      </c>
      <c r="N2597" t="s">
        <v>328</v>
      </c>
      <c r="O2597" t="s">
        <v>34387</v>
      </c>
      <c r="P2597" t="s">
        <v>34602</v>
      </c>
      <c r="Q2597" t="s">
        <v>34603</v>
      </c>
      <c r="R2597" t="s">
        <v>34378</v>
      </c>
      <c r="S2597" s="2">
        <v>43991</v>
      </c>
    </row>
    <row r="2598" spans="2:19" x14ac:dyDescent="0.35">
      <c r="B2598" t="s">
        <v>6050</v>
      </c>
      <c r="D2598" t="str">
        <f>IF(ISNUMBER(SEARCH("UKRI",Table2[[#This Row],[SourcingOwnerEmail]])),"UKRI","UKSBS")</f>
        <v>UKSBS</v>
      </c>
      <c r="E2598" t="s">
        <v>11</v>
      </c>
      <c r="F2598" t="s">
        <v>670</v>
      </c>
      <c r="G2598" t="s">
        <v>5323</v>
      </c>
      <c r="H2598" t="s">
        <v>6051</v>
      </c>
      <c r="I2598" s="2">
        <v>43922</v>
      </c>
      <c r="J2598" s="2">
        <v>44286</v>
      </c>
      <c r="L2598">
        <v>225990</v>
      </c>
      <c r="M2598" t="s">
        <v>327</v>
      </c>
      <c r="N2598" t="s">
        <v>328</v>
      </c>
      <c r="O2598" t="s">
        <v>34387</v>
      </c>
      <c r="P2598" t="s">
        <v>34584</v>
      </c>
      <c r="Q2598" t="s">
        <v>34585</v>
      </c>
      <c r="R2598" t="s">
        <v>34378</v>
      </c>
      <c r="S2598" s="2">
        <v>43921</v>
      </c>
    </row>
    <row r="2599" spans="2:19" x14ac:dyDescent="0.35">
      <c r="B2599" t="s">
        <v>6052</v>
      </c>
      <c r="D2599" t="str">
        <f>IF(ISNUMBER(SEARCH("UKRI",Table2[[#This Row],[SourcingOwnerEmail]])),"UKRI","UKSBS")</f>
        <v>UKSBS</v>
      </c>
      <c r="E2599" t="s">
        <v>11</v>
      </c>
      <c r="F2599" t="s">
        <v>469</v>
      </c>
      <c r="G2599" t="s">
        <v>6053</v>
      </c>
      <c r="H2599" t="s">
        <v>6054</v>
      </c>
      <c r="I2599" s="2">
        <v>43861</v>
      </c>
      <c r="J2599" s="2">
        <v>43890</v>
      </c>
      <c r="L2599">
        <v>15295</v>
      </c>
      <c r="M2599" t="s">
        <v>327</v>
      </c>
      <c r="N2599" t="s">
        <v>416</v>
      </c>
      <c r="O2599" t="s">
        <v>83</v>
      </c>
      <c r="P2599" t="s">
        <v>34602</v>
      </c>
      <c r="Q2599" t="s">
        <v>34603</v>
      </c>
      <c r="R2599" t="s">
        <v>34378</v>
      </c>
      <c r="S2599" s="2">
        <v>43864</v>
      </c>
    </row>
    <row r="2600" spans="2:19" x14ac:dyDescent="0.35">
      <c r="B2600" t="s">
        <v>6055</v>
      </c>
      <c r="D2600" t="str">
        <f>IF(ISNUMBER(SEARCH("UKRI",Table2[[#This Row],[SourcingOwnerEmail]])),"UKRI","UKSBS")</f>
        <v>UKSBS</v>
      </c>
      <c r="E2600" t="s">
        <v>11</v>
      </c>
      <c r="F2600" t="s">
        <v>237</v>
      </c>
      <c r="G2600" t="s">
        <v>6056</v>
      </c>
      <c r="H2600" t="s">
        <v>6057</v>
      </c>
      <c r="I2600" s="2">
        <v>43864</v>
      </c>
      <c r="J2600" s="2">
        <v>44291</v>
      </c>
      <c r="L2600">
        <v>150245.71</v>
      </c>
      <c r="M2600" t="s">
        <v>327</v>
      </c>
      <c r="N2600" t="s">
        <v>328</v>
      </c>
      <c r="O2600" t="s">
        <v>34375</v>
      </c>
      <c r="P2600" t="s">
        <v>34407</v>
      </c>
      <c r="Q2600" t="s">
        <v>34408</v>
      </c>
      <c r="R2600" t="s">
        <v>34378</v>
      </c>
      <c r="S2600" s="2">
        <v>43861</v>
      </c>
    </row>
    <row r="2601" spans="2:19" x14ac:dyDescent="0.35">
      <c r="B2601" t="s">
        <v>6058</v>
      </c>
      <c r="D2601" t="str">
        <f>IF(ISNUMBER(SEARCH("UKRI",Table2[[#This Row],[SourcingOwnerEmail]])),"UKRI","UKSBS")</f>
        <v>UKSBS</v>
      </c>
      <c r="E2601" t="s">
        <v>11</v>
      </c>
      <c r="F2601" t="s">
        <v>670</v>
      </c>
      <c r="G2601" t="s">
        <v>2840</v>
      </c>
      <c r="H2601" t="s">
        <v>6059</v>
      </c>
      <c r="I2601" s="2">
        <v>43888</v>
      </c>
      <c r="J2601" s="2">
        <v>43958</v>
      </c>
      <c r="L2601">
        <v>63900</v>
      </c>
      <c r="M2601" t="s">
        <v>327</v>
      </c>
      <c r="N2601" t="s">
        <v>328</v>
      </c>
      <c r="O2601" t="s">
        <v>34646</v>
      </c>
      <c r="P2601" t="s">
        <v>34584</v>
      </c>
      <c r="Q2601" t="s">
        <v>34585</v>
      </c>
      <c r="R2601" t="s">
        <v>34378</v>
      </c>
      <c r="S2601" s="2">
        <v>43893</v>
      </c>
    </row>
    <row r="2602" spans="2:19" x14ac:dyDescent="0.35">
      <c r="B2602" t="s">
        <v>6060</v>
      </c>
      <c r="D2602" t="str">
        <f>IF(ISNUMBER(SEARCH("UKRI",Table2[[#This Row],[SourcingOwnerEmail]])),"UKRI","UKSBS")</f>
        <v>UKSBS</v>
      </c>
      <c r="E2602" t="s">
        <v>11</v>
      </c>
      <c r="F2602" t="s">
        <v>237</v>
      </c>
      <c r="G2602" t="s">
        <v>6061</v>
      </c>
      <c r="H2602" t="s">
        <v>6062</v>
      </c>
      <c r="L2602">
        <v>14675</v>
      </c>
      <c r="M2602" t="s">
        <v>327</v>
      </c>
      <c r="N2602" t="s">
        <v>416</v>
      </c>
      <c r="O2602" t="s">
        <v>83</v>
      </c>
      <c r="P2602" t="s">
        <v>34578</v>
      </c>
      <c r="Q2602" t="s">
        <v>34579</v>
      </c>
      <c r="R2602" t="s">
        <v>34378</v>
      </c>
      <c r="S2602" s="2">
        <v>43859</v>
      </c>
    </row>
    <row r="2603" spans="2:19" x14ac:dyDescent="0.35">
      <c r="B2603" t="s">
        <v>6063</v>
      </c>
      <c r="D2603" t="str">
        <f>IF(ISNUMBER(SEARCH("UKRI",Table2[[#This Row],[SourcingOwnerEmail]])),"UKRI","UKSBS")</f>
        <v>UKSBS</v>
      </c>
      <c r="E2603" t="s">
        <v>11</v>
      </c>
      <c r="F2603" t="s">
        <v>237</v>
      </c>
      <c r="G2603" t="s">
        <v>2142</v>
      </c>
      <c r="H2603" t="s">
        <v>6064</v>
      </c>
      <c r="I2603" s="2">
        <v>43678</v>
      </c>
      <c r="J2603" s="2">
        <v>43921</v>
      </c>
      <c r="L2603">
        <v>294594</v>
      </c>
      <c r="M2603" t="s">
        <v>327</v>
      </c>
      <c r="N2603" t="s">
        <v>328</v>
      </c>
      <c r="O2603" t="s">
        <v>34375</v>
      </c>
      <c r="P2603" t="s">
        <v>34636</v>
      </c>
      <c r="Q2603" t="s">
        <v>34637</v>
      </c>
      <c r="R2603" t="s">
        <v>34378</v>
      </c>
      <c r="S2603" s="2">
        <v>43861</v>
      </c>
    </row>
    <row r="2604" spans="2:19" x14ac:dyDescent="0.35">
      <c r="B2604" t="s">
        <v>6065</v>
      </c>
      <c r="D2604" t="str">
        <f>IF(ISNUMBER(SEARCH("UKRI",Table2[[#This Row],[SourcingOwnerEmail]])),"UKRI","UKSBS")</f>
        <v>UKSBS</v>
      </c>
      <c r="E2604" t="s">
        <v>11</v>
      </c>
      <c r="F2604" t="s">
        <v>670</v>
      </c>
      <c r="G2604" t="s">
        <v>2254</v>
      </c>
      <c r="H2604" t="s">
        <v>6066</v>
      </c>
      <c r="I2604" s="2">
        <v>43921</v>
      </c>
      <c r="J2604" s="2">
        <v>44012</v>
      </c>
      <c r="L2604">
        <v>24780</v>
      </c>
      <c r="M2604" t="s">
        <v>327</v>
      </c>
      <c r="N2604" t="s">
        <v>416</v>
      </c>
      <c r="O2604" t="s">
        <v>34387</v>
      </c>
      <c r="P2604" t="s">
        <v>34608</v>
      </c>
      <c r="Q2604" t="s">
        <v>34609</v>
      </c>
      <c r="R2604" t="s">
        <v>34378</v>
      </c>
      <c r="S2604" s="2">
        <v>43910</v>
      </c>
    </row>
    <row r="2605" spans="2:19" x14ac:dyDescent="0.35">
      <c r="B2605" t="s">
        <v>6067</v>
      </c>
      <c r="D2605" t="str">
        <f>IF(ISNUMBER(SEARCH("UKRI",Table2[[#This Row],[SourcingOwnerEmail]])),"UKRI","UKSBS")</f>
        <v>UKSBS</v>
      </c>
      <c r="E2605" t="s">
        <v>11</v>
      </c>
      <c r="F2605" t="s">
        <v>237</v>
      </c>
      <c r="G2605" t="s">
        <v>6068</v>
      </c>
      <c r="H2605" t="s">
        <v>6069</v>
      </c>
      <c r="I2605" s="2">
        <v>43873</v>
      </c>
      <c r="J2605" s="2">
        <v>43910</v>
      </c>
      <c r="L2605">
        <v>32990</v>
      </c>
      <c r="M2605" t="s">
        <v>327</v>
      </c>
      <c r="N2605" t="s">
        <v>416</v>
      </c>
      <c r="O2605" t="s">
        <v>34387</v>
      </c>
      <c r="P2605" t="s">
        <v>34584</v>
      </c>
      <c r="Q2605" t="s">
        <v>34585</v>
      </c>
      <c r="R2605" t="s">
        <v>34378</v>
      </c>
      <c r="S2605" s="2">
        <v>43880</v>
      </c>
    </row>
    <row r="2606" spans="2:19" x14ac:dyDescent="0.35">
      <c r="B2606" t="s">
        <v>6070</v>
      </c>
      <c r="D2606" t="str">
        <f>IF(ISNUMBER(SEARCH("UKRI",Table2[[#This Row],[SourcingOwnerEmail]])),"UKRI","UKSBS")</f>
        <v>UKSBS</v>
      </c>
      <c r="E2606" t="s">
        <v>11</v>
      </c>
      <c r="F2606" t="s">
        <v>2746</v>
      </c>
      <c r="G2606" t="s">
        <v>5617</v>
      </c>
      <c r="H2606" t="s">
        <v>6071</v>
      </c>
      <c r="I2606" s="2">
        <v>43872</v>
      </c>
      <c r="J2606" s="2">
        <v>44967</v>
      </c>
      <c r="L2606">
        <v>21156.3</v>
      </c>
      <c r="M2606" t="s">
        <v>327</v>
      </c>
      <c r="N2606" t="s">
        <v>416</v>
      </c>
      <c r="O2606" t="s">
        <v>83</v>
      </c>
      <c r="P2606" t="s">
        <v>34602</v>
      </c>
      <c r="Q2606" t="s">
        <v>34603</v>
      </c>
      <c r="R2606" t="s">
        <v>34378</v>
      </c>
      <c r="S2606" s="2">
        <v>43872</v>
      </c>
    </row>
    <row r="2607" spans="2:19" x14ac:dyDescent="0.35">
      <c r="B2607" t="s">
        <v>6072</v>
      </c>
      <c r="D2607" t="str">
        <f>IF(ISNUMBER(SEARCH("UKRI",Table2[[#This Row],[SourcingOwnerEmail]])),"UKRI","UKSBS")</f>
        <v>UKSBS</v>
      </c>
      <c r="E2607" t="s">
        <v>11</v>
      </c>
      <c r="F2607" t="s">
        <v>237</v>
      </c>
      <c r="H2607" t="s">
        <v>6073</v>
      </c>
      <c r="L2607">
        <v>0</v>
      </c>
      <c r="M2607" t="s">
        <v>327</v>
      </c>
      <c r="N2607" t="s">
        <v>2449</v>
      </c>
      <c r="O2607" t="s">
        <v>34375</v>
      </c>
      <c r="P2607" t="s">
        <v>34619</v>
      </c>
      <c r="Q2607" t="s">
        <v>34620</v>
      </c>
      <c r="R2607" t="s">
        <v>34378</v>
      </c>
      <c r="S2607" s="2">
        <v>43899</v>
      </c>
    </row>
    <row r="2608" spans="2:19" x14ac:dyDescent="0.35">
      <c r="B2608" t="s">
        <v>6074</v>
      </c>
      <c r="D2608" t="str">
        <f>IF(ISNUMBER(SEARCH("UKRI",Table2[[#This Row],[SourcingOwnerEmail]])),"UKRI","UKSBS")</f>
        <v>UKSBS</v>
      </c>
      <c r="E2608" t="s">
        <v>11</v>
      </c>
      <c r="F2608" t="s">
        <v>5319</v>
      </c>
      <c r="G2608" t="s">
        <v>6075</v>
      </c>
      <c r="H2608" t="s">
        <v>6076</v>
      </c>
      <c r="I2608" s="2">
        <v>43831</v>
      </c>
      <c r="J2608" s="2">
        <v>44196</v>
      </c>
      <c r="L2608">
        <v>55000</v>
      </c>
      <c r="M2608" t="s">
        <v>327</v>
      </c>
      <c r="N2608" t="s">
        <v>2449</v>
      </c>
      <c r="O2608" t="s">
        <v>34375</v>
      </c>
      <c r="P2608" t="s">
        <v>34636</v>
      </c>
      <c r="Q2608" t="s">
        <v>34637</v>
      </c>
      <c r="R2608" t="s">
        <v>34378</v>
      </c>
      <c r="S2608" s="2">
        <v>43920</v>
      </c>
    </row>
    <row r="2609" spans="2:19" x14ac:dyDescent="0.35">
      <c r="B2609" t="s">
        <v>6077</v>
      </c>
      <c r="D2609" t="str">
        <f>IF(ISNUMBER(SEARCH("UKRI",Table2[[#This Row],[SourcingOwnerEmail]])),"UKRI","UKSBS")</f>
        <v>UKSBS</v>
      </c>
      <c r="E2609" t="s">
        <v>11</v>
      </c>
      <c r="F2609" t="s">
        <v>237</v>
      </c>
      <c r="G2609" t="s">
        <v>6078</v>
      </c>
      <c r="H2609" t="s">
        <v>6079</v>
      </c>
      <c r="I2609" s="2">
        <v>43867</v>
      </c>
      <c r="J2609" s="2">
        <v>43889</v>
      </c>
      <c r="L2609">
        <v>17372</v>
      </c>
      <c r="M2609" t="s">
        <v>327</v>
      </c>
      <c r="N2609" t="s">
        <v>416</v>
      </c>
      <c r="O2609" t="s">
        <v>83</v>
      </c>
      <c r="P2609" t="s">
        <v>34584</v>
      </c>
      <c r="Q2609" t="s">
        <v>34585</v>
      </c>
      <c r="R2609" t="s">
        <v>34378</v>
      </c>
      <c r="S2609" s="2">
        <v>43867</v>
      </c>
    </row>
    <row r="2610" spans="2:19" x14ac:dyDescent="0.35">
      <c r="B2610" t="s">
        <v>6080</v>
      </c>
      <c r="D2610" t="str">
        <f>IF(ISNUMBER(SEARCH("UKRI",Table2[[#This Row],[SourcingOwnerEmail]])),"UKRI","UKSBS")</f>
        <v>UKSBS</v>
      </c>
      <c r="E2610" t="s">
        <v>11</v>
      </c>
      <c r="F2610" t="s">
        <v>237</v>
      </c>
      <c r="G2610" t="s">
        <v>1909</v>
      </c>
      <c r="H2610" t="s">
        <v>6081</v>
      </c>
      <c r="I2610" s="2">
        <v>43868</v>
      </c>
      <c r="J2610" s="2">
        <v>43936</v>
      </c>
      <c r="L2610">
        <v>20750</v>
      </c>
      <c r="M2610" t="s">
        <v>327</v>
      </c>
      <c r="N2610" t="s">
        <v>328</v>
      </c>
      <c r="O2610" t="s">
        <v>83</v>
      </c>
      <c r="P2610" t="s">
        <v>34584</v>
      </c>
      <c r="Q2610" t="s">
        <v>34585</v>
      </c>
      <c r="R2610" t="s">
        <v>34378</v>
      </c>
      <c r="S2610" s="2">
        <v>43868</v>
      </c>
    </row>
    <row r="2611" spans="2:19" x14ac:dyDescent="0.35">
      <c r="B2611" t="s">
        <v>6082</v>
      </c>
      <c r="D2611" t="str">
        <f>IF(ISNUMBER(SEARCH("UKRI",Table2[[#This Row],[SourcingOwnerEmail]])),"UKRI","UKSBS")</f>
        <v>UKSBS</v>
      </c>
      <c r="E2611" t="s">
        <v>11</v>
      </c>
      <c r="F2611" t="s">
        <v>237</v>
      </c>
      <c r="G2611" t="s">
        <v>4116</v>
      </c>
      <c r="H2611" t="s">
        <v>6083</v>
      </c>
      <c r="I2611" s="2">
        <v>43868</v>
      </c>
      <c r="J2611" s="2">
        <v>43951</v>
      </c>
      <c r="L2611">
        <v>44495</v>
      </c>
      <c r="M2611" t="s">
        <v>327</v>
      </c>
      <c r="N2611" t="s">
        <v>328</v>
      </c>
      <c r="O2611" t="s">
        <v>34375</v>
      </c>
      <c r="P2611" t="s">
        <v>34584</v>
      </c>
      <c r="Q2611" t="s">
        <v>34585</v>
      </c>
      <c r="R2611" t="s">
        <v>34378</v>
      </c>
      <c r="S2611" s="2">
        <v>43868</v>
      </c>
    </row>
    <row r="2612" spans="2:19" x14ac:dyDescent="0.35">
      <c r="B2612" t="s">
        <v>6084</v>
      </c>
      <c r="D2612" t="str">
        <f>IF(ISNUMBER(SEARCH("UKRI",Table2[[#This Row],[SourcingOwnerEmail]])),"UKRI","UKSBS")</f>
        <v>UKSBS</v>
      </c>
      <c r="E2612" t="s">
        <v>11</v>
      </c>
      <c r="F2612" t="s">
        <v>237</v>
      </c>
      <c r="G2612" t="s">
        <v>6085</v>
      </c>
      <c r="H2612" t="s">
        <v>6086</v>
      </c>
      <c r="I2612" s="2">
        <v>43887</v>
      </c>
      <c r="J2612" s="2">
        <v>44252</v>
      </c>
      <c r="L2612">
        <v>26021.214400000001</v>
      </c>
      <c r="M2612" t="s">
        <v>327</v>
      </c>
      <c r="N2612" t="s">
        <v>416</v>
      </c>
      <c r="O2612" t="s">
        <v>83</v>
      </c>
      <c r="P2612" t="s">
        <v>34407</v>
      </c>
      <c r="Q2612" t="s">
        <v>34408</v>
      </c>
      <c r="R2612" t="s">
        <v>34378</v>
      </c>
      <c r="S2612" s="2">
        <v>43887</v>
      </c>
    </row>
    <row r="2613" spans="2:19" x14ac:dyDescent="0.35">
      <c r="B2613" t="s">
        <v>6087</v>
      </c>
      <c r="D2613" t="str">
        <f>IF(ISNUMBER(SEARCH("UKRI",Table2[[#This Row],[SourcingOwnerEmail]])),"UKRI","UKSBS")</f>
        <v>UKSBS</v>
      </c>
      <c r="E2613" t="s">
        <v>11</v>
      </c>
      <c r="F2613" t="s">
        <v>2746</v>
      </c>
      <c r="G2613" t="s">
        <v>6088</v>
      </c>
      <c r="H2613" t="s">
        <v>6089</v>
      </c>
      <c r="I2613" s="2">
        <v>43888</v>
      </c>
      <c r="J2613" s="2">
        <v>44104</v>
      </c>
      <c r="K2613">
        <v>26542.58</v>
      </c>
      <c r="L2613">
        <v>26542.58</v>
      </c>
      <c r="M2613" t="s">
        <v>327</v>
      </c>
      <c r="N2613" t="s">
        <v>416</v>
      </c>
      <c r="O2613" t="s">
        <v>34387</v>
      </c>
      <c r="P2613" t="s">
        <v>34602</v>
      </c>
      <c r="Q2613" t="s">
        <v>34603</v>
      </c>
      <c r="R2613" t="s">
        <v>34378</v>
      </c>
      <c r="S2613" s="2">
        <v>43887</v>
      </c>
    </row>
    <row r="2614" spans="2:19" x14ac:dyDescent="0.35">
      <c r="B2614" t="s">
        <v>6090</v>
      </c>
      <c r="D2614" t="str">
        <f>IF(ISNUMBER(SEARCH("UKRI",Table2[[#This Row],[SourcingOwnerEmail]])),"UKRI","UKSBS")</f>
        <v>UKSBS</v>
      </c>
      <c r="E2614" t="s">
        <v>11</v>
      </c>
      <c r="F2614" t="s">
        <v>2746</v>
      </c>
      <c r="G2614" t="s">
        <v>6091</v>
      </c>
      <c r="H2614" t="s">
        <v>6092</v>
      </c>
      <c r="I2614" s="2">
        <v>43891</v>
      </c>
      <c r="J2614" s="2">
        <v>44255</v>
      </c>
      <c r="K2614">
        <v>36000</v>
      </c>
      <c r="L2614">
        <v>36000</v>
      </c>
      <c r="M2614" t="s">
        <v>327</v>
      </c>
      <c r="N2614" t="s">
        <v>2449</v>
      </c>
      <c r="O2614" t="s">
        <v>83</v>
      </c>
      <c r="P2614" t="s">
        <v>34602</v>
      </c>
      <c r="Q2614" t="s">
        <v>34603</v>
      </c>
      <c r="R2614" t="s">
        <v>34378</v>
      </c>
      <c r="S2614" s="2">
        <v>43880</v>
      </c>
    </row>
    <row r="2615" spans="2:19" ht="29" x14ac:dyDescent="0.35">
      <c r="B2615" t="s">
        <v>6093</v>
      </c>
      <c r="D2615" t="str">
        <f>IF(ISNUMBER(SEARCH("UKRI",Table2[[#This Row],[SourcingOwnerEmail]])),"UKRI","UKSBS")</f>
        <v>UKSBS</v>
      </c>
      <c r="E2615" t="s">
        <v>11</v>
      </c>
      <c r="F2615" t="s">
        <v>86</v>
      </c>
      <c r="G2615" t="s">
        <v>6094</v>
      </c>
      <c r="H2615" s="3" t="s">
        <v>6095</v>
      </c>
      <c r="I2615" s="2">
        <v>43875</v>
      </c>
      <c r="J2615" s="2">
        <v>45626</v>
      </c>
      <c r="L2615">
        <v>39986.6</v>
      </c>
      <c r="M2615" t="s">
        <v>327</v>
      </c>
      <c r="N2615" t="s">
        <v>416</v>
      </c>
      <c r="O2615" t="s">
        <v>34387</v>
      </c>
      <c r="P2615" t="s">
        <v>34625</v>
      </c>
      <c r="Q2615" t="s">
        <v>34626</v>
      </c>
      <c r="R2615" t="s">
        <v>34378</v>
      </c>
      <c r="S2615" s="2">
        <v>43875</v>
      </c>
    </row>
    <row r="2616" spans="2:19" x14ac:dyDescent="0.35">
      <c r="B2616" t="s">
        <v>6096</v>
      </c>
      <c r="D2616" t="str">
        <f>IF(ISNUMBER(SEARCH("UKRI",Table2[[#This Row],[SourcingOwnerEmail]])),"UKRI","UKSBS")</f>
        <v>UKSBS</v>
      </c>
      <c r="E2616" t="s">
        <v>11</v>
      </c>
      <c r="F2616" t="s">
        <v>237</v>
      </c>
      <c r="G2616" t="s">
        <v>4357</v>
      </c>
      <c r="H2616" t="s">
        <v>6097</v>
      </c>
      <c r="I2616" s="2">
        <v>43864</v>
      </c>
      <c r="J2616" s="2">
        <v>43875</v>
      </c>
      <c r="L2616">
        <v>14236.18</v>
      </c>
      <c r="M2616" t="s">
        <v>327</v>
      </c>
      <c r="N2616" t="s">
        <v>2449</v>
      </c>
      <c r="O2616" t="s">
        <v>83</v>
      </c>
      <c r="P2616" t="s">
        <v>34623</v>
      </c>
      <c r="Q2616" t="s">
        <v>34624</v>
      </c>
      <c r="R2616" t="s">
        <v>34378</v>
      </c>
      <c r="S2616" s="2">
        <v>43864</v>
      </c>
    </row>
    <row r="2617" spans="2:19" x14ac:dyDescent="0.35">
      <c r="B2617" t="s">
        <v>6098</v>
      </c>
      <c r="D2617" t="str">
        <f>IF(ISNUMBER(SEARCH("UKRI",Table2[[#This Row],[SourcingOwnerEmail]])),"UKRI","UKSBS")</f>
        <v>UKSBS</v>
      </c>
      <c r="E2617" t="s">
        <v>11</v>
      </c>
      <c r="F2617" t="s">
        <v>345</v>
      </c>
      <c r="G2617" t="s">
        <v>5601</v>
      </c>
      <c r="H2617" t="s">
        <v>6099</v>
      </c>
      <c r="I2617" s="2">
        <v>43864</v>
      </c>
      <c r="J2617" s="2">
        <v>43881</v>
      </c>
      <c r="L2617">
        <v>19025</v>
      </c>
      <c r="M2617" t="s">
        <v>327</v>
      </c>
      <c r="N2617" t="s">
        <v>416</v>
      </c>
      <c r="O2617" t="s">
        <v>83</v>
      </c>
      <c r="P2617" t="s">
        <v>34623</v>
      </c>
      <c r="Q2617" t="s">
        <v>34624</v>
      </c>
      <c r="R2617" t="s">
        <v>34378</v>
      </c>
      <c r="S2617" s="2">
        <v>43864</v>
      </c>
    </row>
    <row r="2618" spans="2:19" x14ac:dyDescent="0.35">
      <c r="B2618" t="s">
        <v>6100</v>
      </c>
      <c r="D2618" t="str">
        <f>IF(ISNUMBER(SEARCH("UKRI",Table2[[#This Row],[SourcingOwnerEmail]])),"UKRI","UKSBS")</f>
        <v>UKSBS</v>
      </c>
      <c r="E2618" t="s">
        <v>11</v>
      </c>
      <c r="F2618" t="s">
        <v>340</v>
      </c>
      <c r="G2618" t="s">
        <v>6101</v>
      </c>
      <c r="H2618" t="s">
        <v>6102</v>
      </c>
      <c r="I2618" s="2">
        <v>43888</v>
      </c>
      <c r="J2618" s="2">
        <v>43951</v>
      </c>
      <c r="L2618">
        <v>31040.29</v>
      </c>
      <c r="M2618" t="s">
        <v>327</v>
      </c>
      <c r="N2618" t="s">
        <v>416</v>
      </c>
      <c r="O2618" t="s">
        <v>34387</v>
      </c>
      <c r="P2618" t="s">
        <v>34584</v>
      </c>
      <c r="Q2618" t="s">
        <v>34585</v>
      </c>
      <c r="R2618" t="s">
        <v>34378</v>
      </c>
      <c r="S2618" s="2">
        <v>43899</v>
      </c>
    </row>
    <row r="2619" spans="2:19" x14ac:dyDescent="0.35">
      <c r="B2619" t="s">
        <v>6103</v>
      </c>
      <c r="D2619" t="str">
        <f>IF(ISNUMBER(SEARCH("UKRI",Table2[[#This Row],[SourcingOwnerEmail]])),"UKRI","UKSBS")</f>
        <v>UKSBS</v>
      </c>
      <c r="E2619" t="s">
        <v>11</v>
      </c>
      <c r="F2619" t="s">
        <v>237</v>
      </c>
      <c r="G2619" t="s">
        <v>5340</v>
      </c>
      <c r="H2619" t="s">
        <v>6104</v>
      </c>
      <c r="I2619" s="2">
        <v>43875</v>
      </c>
      <c r="J2619" s="2">
        <v>43923</v>
      </c>
      <c r="L2619">
        <v>27397</v>
      </c>
      <c r="M2619" t="s">
        <v>327</v>
      </c>
      <c r="N2619" t="s">
        <v>416</v>
      </c>
      <c r="O2619" t="s">
        <v>34387</v>
      </c>
      <c r="P2619" t="s">
        <v>34625</v>
      </c>
      <c r="Q2619" t="s">
        <v>34626</v>
      </c>
      <c r="R2619" t="s">
        <v>34378</v>
      </c>
      <c r="S2619" s="2">
        <v>43875</v>
      </c>
    </row>
    <row r="2620" spans="2:19" x14ac:dyDescent="0.35">
      <c r="B2620" t="s">
        <v>6105</v>
      </c>
      <c r="D2620" t="str">
        <f>IF(ISNUMBER(SEARCH("UKRI",Table2[[#This Row],[SourcingOwnerEmail]])),"UKRI","UKSBS")</f>
        <v>UKSBS</v>
      </c>
      <c r="E2620" t="s">
        <v>11</v>
      </c>
      <c r="F2620" t="s">
        <v>237</v>
      </c>
      <c r="G2620" t="s">
        <v>6106</v>
      </c>
      <c r="H2620" t="s">
        <v>6107</v>
      </c>
      <c r="I2620" s="2">
        <v>43882</v>
      </c>
      <c r="J2620" s="2">
        <v>43921</v>
      </c>
      <c r="L2620">
        <v>12150</v>
      </c>
      <c r="M2620" t="s">
        <v>327</v>
      </c>
      <c r="N2620" t="s">
        <v>416</v>
      </c>
      <c r="O2620" t="s">
        <v>83</v>
      </c>
      <c r="P2620" t="s">
        <v>34625</v>
      </c>
      <c r="Q2620" t="s">
        <v>34626</v>
      </c>
      <c r="R2620" t="s">
        <v>34378</v>
      </c>
      <c r="S2620" s="2">
        <v>43882</v>
      </c>
    </row>
    <row r="2621" spans="2:19" x14ac:dyDescent="0.35">
      <c r="B2621" t="s">
        <v>6108</v>
      </c>
      <c r="D2621" t="str">
        <f>IF(ISNUMBER(SEARCH("UKRI",Table2[[#This Row],[SourcingOwnerEmail]])),"UKRI","UKSBS")</f>
        <v>UKSBS</v>
      </c>
      <c r="E2621" t="s">
        <v>11</v>
      </c>
      <c r="F2621" t="s">
        <v>2746</v>
      </c>
      <c r="G2621" t="s">
        <v>6109</v>
      </c>
      <c r="H2621" t="s">
        <v>6110</v>
      </c>
      <c r="I2621" s="2">
        <v>43977</v>
      </c>
      <c r="J2621" s="2">
        <v>45071</v>
      </c>
      <c r="K2621">
        <v>55553</v>
      </c>
      <c r="L2621">
        <v>181986.81</v>
      </c>
      <c r="M2621" t="s">
        <v>327</v>
      </c>
      <c r="N2621" t="s">
        <v>416</v>
      </c>
      <c r="O2621" t="s">
        <v>34387</v>
      </c>
      <c r="P2621" t="s">
        <v>34627</v>
      </c>
      <c r="Q2621" t="s">
        <v>34628</v>
      </c>
      <c r="R2621" t="s">
        <v>34378</v>
      </c>
      <c r="S2621" s="2">
        <v>43983</v>
      </c>
    </row>
    <row r="2622" spans="2:19" x14ac:dyDescent="0.35">
      <c r="B2622" t="s">
        <v>6111</v>
      </c>
      <c r="D2622" t="str">
        <f>IF(ISNUMBER(SEARCH("UKRI",Table2[[#This Row],[SourcingOwnerEmail]])),"UKRI","UKSBS")</f>
        <v>UKSBS</v>
      </c>
      <c r="E2622" t="s">
        <v>11</v>
      </c>
      <c r="F2622" t="s">
        <v>2746</v>
      </c>
      <c r="G2622" t="s">
        <v>5787</v>
      </c>
      <c r="H2622" t="s">
        <v>6112</v>
      </c>
      <c r="I2622" s="2">
        <v>43882</v>
      </c>
      <c r="J2622" s="2">
        <v>44312</v>
      </c>
      <c r="L2622">
        <v>34690.019999999997</v>
      </c>
      <c r="M2622" t="s">
        <v>327</v>
      </c>
      <c r="N2622" t="s">
        <v>416</v>
      </c>
      <c r="O2622" t="s">
        <v>83</v>
      </c>
      <c r="P2622" t="s">
        <v>34608</v>
      </c>
      <c r="Q2622" t="s">
        <v>34609</v>
      </c>
      <c r="R2622" t="s">
        <v>34378</v>
      </c>
      <c r="S2622" s="2">
        <v>43908</v>
      </c>
    </row>
    <row r="2623" spans="2:19" x14ac:dyDescent="0.35">
      <c r="B2623" t="s">
        <v>6113</v>
      </c>
      <c r="D2623" t="str">
        <f>IF(ISNUMBER(SEARCH("UKRI",Table2[[#This Row],[SourcingOwnerEmail]])),"UKRI","UKSBS")</f>
        <v>UKSBS</v>
      </c>
      <c r="E2623" t="s">
        <v>11</v>
      </c>
      <c r="F2623" t="s">
        <v>626</v>
      </c>
      <c r="G2623" t="s">
        <v>5741</v>
      </c>
      <c r="H2623" t="s">
        <v>6114</v>
      </c>
      <c r="I2623" s="2">
        <v>43891</v>
      </c>
      <c r="J2623" s="2">
        <v>44196</v>
      </c>
      <c r="L2623">
        <v>26950</v>
      </c>
      <c r="M2623" t="s">
        <v>327</v>
      </c>
      <c r="N2623" t="s">
        <v>2449</v>
      </c>
      <c r="O2623" t="s">
        <v>34387</v>
      </c>
      <c r="P2623" t="s">
        <v>34636</v>
      </c>
      <c r="Q2623" t="s">
        <v>34637</v>
      </c>
      <c r="R2623" t="s">
        <v>34378</v>
      </c>
      <c r="S2623" s="2">
        <v>43895</v>
      </c>
    </row>
    <row r="2624" spans="2:19" x14ac:dyDescent="0.35">
      <c r="B2624" t="s">
        <v>6115</v>
      </c>
      <c r="D2624" t="str">
        <f>IF(ISNUMBER(SEARCH("UKRI",Table2[[#This Row],[SourcingOwnerEmail]])),"UKRI","UKSBS")</f>
        <v>UKSBS</v>
      </c>
      <c r="E2624" t="s">
        <v>11</v>
      </c>
      <c r="F2624" t="s">
        <v>6116</v>
      </c>
      <c r="G2624" t="s">
        <v>6117</v>
      </c>
      <c r="H2624" t="s">
        <v>6118</v>
      </c>
      <c r="I2624" s="2">
        <v>43889</v>
      </c>
      <c r="J2624" s="2">
        <v>43921</v>
      </c>
      <c r="L2624">
        <v>30000</v>
      </c>
      <c r="M2624" t="s">
        <v>327</v>
      </c>
      <c r="N2624" t="s">
        <v>2449</v>
      </c>
      <c r="O2624" t="s">
        <v>34387</v>
      </c>
      <c r="P2624" t="s">
        <v>34636</v>
      </c>
      <c r="Q2624" t="s">
        <v>34637</v>
      </c>
      <c r="R2624" t="s">
        <v>34378</v>
      </c>
      <c r="S2624" s="2">
        <v>43941</v>
      </c>
    </row>
    <row r="2625" spans="2:19" x14ac:dyDescent="0.35">
      <c r="B2625" t="s">
        <v>6119</v>
      </c>
      <c r="D2625" t="str">
        <f>IF(ISNUMBER(SEARCH("UKRI",Table2[[#This Row],[SourcingOwnerEmail]])),"UKRI","UKSBS")</f>
        <v>UKSBS</v>
      </c>
      <c r="E2625" t="s">
        <v>11</v>
      </c>
      <c r="F2625" t="s">
        <v>2746</v>
      </c>
      <c r="G2625" t="s">
        <v>2762</v>
      </c>
      <c r="H2625" t="s">
        <v>6120</v>
      </c>
      <c r="I2625" s="2">
        <v>43910</v>
      </c>
      <c r="J2625" s="2">
        <v>44274</v>
      </c>
      <c r="L2625">
        <v>454974</v>
      </c>
      <c r="M2625" t="s">
        <v>327</v>
      </c>
      <c r="N2625" t="s">
        <v>416</v>
      </c>
      <c r="O2625" t="s">
        <v>34387</v>
      </c>
      <c r="P2625" t="s">
        <v>34602</v>
      </c>
      <c r="Q2625" t="s">
        <v>34603</v>
      </c>
      <c r="R2625" t="s">
        <v>34378</v>
      </c>
      <c r="S2625" s="2">
        <v>43900</v>
      </c>
    </row>
    <row r="2626" spans="2:19" x14ac:dyDescent="0.35">
      <c r="B2626" t="s">
        <v>6121</v>
      </c>
      <c r="D2626" t="str">
        <f>IF(ISNUMBER(SEARCH("UKRI",Table2[[#This Row],[SourcingOwnerEmail]])),"UKRI","UKSBS")</f>
        <v>UKSBS</v>
      </c>
      <c r="E2626" t="s">
        <v>11</v>
      </c>
      <c r="F2626" t="s">
        <v>5319</v>
      </c>
      <c r="G2626" t="s">
        <v>5340</v>
      </c>
      <c r="H2626" t="s">
        <v>6122</v>
      </c>
      <c r="I2626" s="2">
        <v>43892</v>
      </c>
      <c r="J2626" s="2">
        <v>43917</v>
      </c>
      <c r="L2626">
        <v>164535</v>
      </c>
      <c r="M2626" t="s">
        <v>327</v>
      </c>
      <c r="N2626" t="s">
        <v>416</v>
      </c>
      <c r="O2626" t="s">
        <v>34387</v>
      </c>
      <c r="P2626" t="s">
        <v>34608</v>
      </c>
      <c r="Q2626" t="s">
        <v>34609</v>
      </c>
      <c r="R2626" t="s">
        <v>34378</v>
      </c>
      <c r="S2626" s="2">
        <v>43892</v>
      </c>
    </row>
    <row r="2627" spans="2:19" x14ac:dyDescent="0.35">
      <c r="B2627" t="s">
        <v>6123</v>
      </c>
      <c r="D2627" t="str">
        <f>IF(ISNUMBER(SEARCH("UKRI",Table2[[#This Row],[SourcingOwnerEmail]])),"UKRI","UKSBS")</f>
        <v>UKSBS</v>
      </c>
      <c r="E2627" t="s">
        <v>11</v>
      </c>
      <c r="F2627" t="s">
        <v>5319</v>
      </c>
      <c r="G2627" t="s">
        <v>5345</v>
      </c>
      <c r="H2627" t="s">
        <v>6124</v>
      </c>
      <c r="I2627" s="2">
        <v>43892</v>
      </c>
      <c r="J2627" s="2">
        <v>43921</v>
      </c>
      <c r="L2627">
        <v>74049.25</v>
      </c>
      <c r="M2627" t="s">
        <v>327</v>
      </c>
      <c r="N2627" t="s">
        <v>416</v>
      </c>
      <c r="O2627" t="s">
        <v>34387</v>
      </c>
      <c r="P2627" t="s">
        <v>34608</v>
      </c>
      <c r="Q2627" t="s">
        <v>34609</v>
      </c>
      <c r="R2627" t="s">
        <v>34378</v>
      </c>
      <c r="S2627" s="2">
        <v>43889</v>
      </c>
    </row>
    <row r="2628" spans="2:19" x14ac:dyDescent="0.35">
      <c r="B2628" t="s">
        <v>6125</v>
      </c>
      <c r="D2628" t="str">
        <f>IF(ISNUMBER(SEARCH("UKRI",Table2[[#This Row],[SourcingOwnerEmail]])),"UKRI","UKSBS")</f>
        <v>UKSBS</v>
      </c>
      <c r="E2628" t="s">
        <v>11</v>
      </c>
      <c r="F2628" t="s">
        <v>670</v>
      </c>
      <c r="G2628" t="s">
        <v>6126</v>
      </c>
      <c r="H2628" t="s">
        <v>6127</v>
      </c>
      <c r="I2628" s="2">
        <v>43922</v>
      </c>
      <c r="J2628" s="2">
        <v>44286</v>
      </c>
      <c r="L2628">
        <v>47000</v>
      </c>
      <c r="M2628" t="s">
        <v>327</v>
      </c>
      <c r="N2628" t="s">
        <v>328</v>
      </c>
      <c r="O2628" t="s">
        <v>83</v>
      </c>
      <c r="P2628" t="s">
        <v>34584</v>
      </c>
      <c r="Q2628" t="s">
        <v>34585</v>
      </c>
      <c r="R2628" t="s">
        <v>34378</v>
      </c>
      <c r="S2628" s="2">
        <v>43917</v>
      </c>
    </row>
    <row r="2629" spans="2:19" x14ac:dyDescent="0.35">
      <c r="B2629" t="s">
        <v>6128</v>
      </c>
      <c r="D2629" t="str">
        <f>IF(ISNUMBER(SEARCH("UKRI",Table2[[#This Row],[SourcingOwnerEmail]])),"UKRI","UKSBS")</f>
        <v>UKSBS</v>
      </c>
      <c r="E2629" t="s">
        <v>11</v>
      </c>
      <c r="F2629" t="s">
        <v>345</v>
      </c>
      <c r="G2629" t="s">
        <v>6129</v>
      </c>
      <c r="H2629" t="s">
        <v>6130</v>
      </c>
      <c r="I2629" s="2">
        <v>43891</v>
      </c>
      <c r="J2629" s="2">
        <v>44255</v>
      </c>
      <c r="K2629">
        <v>26360</v>
      </c>
      <c r="L2629">
        <v>26360</v>
      </c>
      <c r="M2629" t="s">
        <v>327</v>
      </c>
      <c r="N2629" t="s">
        <v>2449</v>
      </c>
      <c r="O2629" t="s">
        <v>83</v>
      </c>
      <c r="P2629" t="s">
        <v>34602</v>
      </c>
      <c r="Q2629" t="s">
        <v>34603</v>
      </c>
      <c r="R2629" t="s">
        <v>34378</v>
      </c>
      <c r="S2629" s="2">
        <v>43889</v>
      </c>
    </row>
    <row r="2630" spans="2:19" x14ac:dyDescent="0.35">
      <c r="B2630" t="s">
        <v>6131</v>
      </c>
      <c r="D2630" t="str">
        <f>IF(ISNUMBER(SEARCH("UKRI",Table2[[#This Row],[SourcingOwnerEmail]])),"UKRI","UKSBS")</f>
        <v>UKSBS</v>
      </c>
      <c r="E2630" t="s">
        <v>11</v>
      </c>
      <c r="F2630" t="s">
        <v>345</v>
      </c>
      <c r="G2630" t="s">
        <v>6088</v>
      </c>
      <c r="H2630" t="s">
        <v>6132</v>
      </c>
      <c r="I2630" s="2">
        <v>43893</v>
      </c>
      <c r="J2630" s="2">
        <v>43951</v>
      </c>
      <c r="L2630">
        <v>13411.81</v>
      </c>
      <c r="M2630" t="s">
        <v>327</v>
      </c>
      <c r="N2630" t="s">
        <v>416</v>
      </c>
      <c r="O2630" t="s">
        <v>34387</v>
      </c>
      <c r="P2630" t="s">
        <v>34602</v>
      </c>
      <c r="Q2630" t="s">
        <v>34603</v>
      </c>
      <c r="R2630" t="s">
        <v>34378</v>
      </c>
      <c r="S2630" s="2">
        <v>43892</v>
      </c>
    </row>
    <row r="2631" spans="2:19" x14ac:dyDescent="0.35">
      <c r="B2631" t="s">
        <v>6133</v>
      </c>
      <c r="D2631" t="str">
        <f>IF(ISNUMBER(SEARCH("UKRI",Table2[[#This Row],[SourcingOwnerEmail]])),"UKRI","UKSBS")</f>
        <v>UKSBS</v>
      </c>
      <c r="E2631" t="s">
        <v>11</v>
      </c>
      <c r="F2631" t="s">
        <v>2746</v>
      </c>
      <c r="G2631" t="s">
        <v>5470</v>
      </c>
      <c r="H2631" t="s">
        <v>6134</v>
      </c>
      <c r="I2631" s="2">
        <v>43886</v>
      </c>
      <c r="J2631" s="2">
        <v>44251</v>
      </c>
      <c r="L2631">
        <v>66240</v>
      </c>
      <c r="M2631" t="s">
        <v>327</v>
      </c>
      <c r="N2631" t="s">
        <v>2449</v>
      </c>
      <c r="O2631" t="s">
        <v>34646</v>
      </c>
      <c r="P2631" t="s">
        <v>34407</v>
      </c>
      <c r="Q2631" t="s">
        <v>34408</v>
      </c>
      <c r="R2631" t="s">
        <v>34378</v>
      </c>
      <c r="S2631" s="2">
        <v>43908</v>
      </c>
    </row>
    <row r="2632" spans="2:19" x14ac:dyDescent="0.35">
      <c r="B2632" t="s">
        <v>6135</v>
      </c>
      <c r="D2632" t="str">
        <f>IF(ISNUMBER(SEARCH("UKRI",Table2[[#This Row],[SourcingOwnerEmail]])),"UKRI","UKSBS")</f>
        <v>UKSBS</v>
      </c>
      <c r="E2632" t="s">
        <v>11</v>
      </c>
      <c r="F2632" t="s">
        <v>5319</v>
      </c>
      <c r="G2632" t="s">
        <v>5340</v>
      </c>
      <c r="H2632" t="s">
        <v>6136</v>
      </c>
      <c r="I2632" s="2">
        <v>43893</v>
      </c>
      <c r="J2632" s="2">
        <v>43921</v>
      </c>
      <c r="L2632">
        <v>48238</v>
      </c>
      <c r="M2632" t="s">
        <v>327</v>
      </c>
      <c r="N2632" t="s">
        <v>416</v>
      </c>
      <c r="O2632" t="s">
        <v>34387</v>
      </c>
      <c r="P2632" t="s">
        <v>34608</v>
      </c>
      <c r="Q2632" t="s">
        <v>34609</v>
      </c>
      <c r="R2632" t="s">
        <v>34378</v>
      </c>
      <c r="S2632" s="2">
        <v>43893</v>
      </c>
    </row>
    <row r="2633" spans="2:19" x14ac:dyDescent="0.35">
      <c r="B2633" t="s">
        <v>6137</v>
      </c>
      <c r="D2633" t="str">
        <f>IF(ISNUMBER(SEARCH("UKRI",Table2[[#This Row],[SourcingOwnerEmail]])),"UKRI","UKSBS")</f>
        <v>UKSBS</v>
      </c>
      <c r="E2633" t="s">
        <v>11</v>
      </c>
      <c r="F2633" t="s">
        <v>2009</v>
      </c>
      <c r="G2633" t="s">
        <v>6138</v>
      </c>
      <c r="H2633" t="s">
        <v>6139</v>
      </c>
      <c r="I2633" s="2">
        <v>44441</v>
      </c>
      <c r="J2633" s="2">
        <v>46266</v>
      </c>
      <c r="K2633">
        <v>430000</v>
      </c>
      <c r="L2633">
        <v>408174</v>
      </c>
      <c r="M2633" t="s">
        <v>327</v>
      </c>
      <c r="N2633" t="s">
        <v>416</v>
      </c>
      <c r="O2633" t="s">
        <v>34418</v>
      </c>
      <c r="P2633" t="s">
        <v>34655</v>
      </c>
      <c r="Q2633" t="s">
        <v>34656</v>
      </c>
      <c r="R2633" t="s">
        <v>34378</v>
      </c>
      <c r="S2633" s="2">
        <v>44445</v>
      </c>
    </row>
    <row r="2634" spans="2:19" x14ac:dyDescent="0.35">
      <c r="B2634" t="s">
        <v>6140</v>
      </c>
      <c r="D2634" t="str">
        <f>IF(ISNUMBER(SEARCH("UKRI",Table2[[#This Row],[SourcingOwnerEmail]])),"UKRI","UKSBS")</f>
        <v>UKSBS</v>
      </c>
      <c r="E2634" t="s">
        <v>11</v>
      </c>
      <c r="F2634" t="s">
        <v>2746</v>
      </c>
      <c r="G2634" t="s">
        <v>6141</v>
      </c>
      <c r="H2634" t="s">
        <v>6142</v>
      </c>
      <c r="I2634" s="2">
        <v>44053</v>
      </c>
      <c r="J2634" s="2">
        <v>44782</v>
      </c>
      <c r="L2634">
        <v>68780</v>
      </c>
      <c r="M2634" t="s">
        <v>327</v>
      </c>
      <c r="N2634" t="s">
        <v>2449</v>
      </c>
      <c r="O2634" t="s">
        <v>34646</v>
      </c>
      <c r="P2634" t="s">
        <v>34608</v>
      </c>
      <c r="Q2634" t="s">
        <v>34609</v>
      </c>
      <c r="R2634" t="s">
        <v>34378</v>
      </c>
      <c r="S2634" s="2">
        <v>44062</v>
      </c>
    </row>
    <row r="2635" spans="2:19" x14ac:dyDescent="0.35">
      <c r="B2635" t="s">
        <v>6143</v>
      </c>
      <c r="D2635" t="str">
        <f>IF(ISNUMBER(SEARCH("UKRI",Table2[[#This Row],[SourcingOwnerEmail]])),"UKRI","UKSBS")</f>
        <v>UKSBS</v>
      </c>
      <c r="E2635" t="s">
        <v>11</v>
      </c>
      <c r="F2635" t="s">
        <v>2746</v>
      </c>
      <c r="G2635" t="s">
        <v>5340</v>
      </c>
      <c r="H2635" t="s">
        <v>6144</v>
      </c>
      <c r="I2635" s="2">
        <v>43896</v>
      </c>
      <c r="J2635" s="2">
        <v>43921</v>
      </c>
      <c r="K2635">
        <v>426982</v>
      </c>
      <c r="L2635">
        <v>426982</v>
      </c>
      <c r="M2635" t="s">
        <v>327</v>
      </c>
      <c r="N2635" t="s">
        <v>416</v>
      </c>
      <c r="O2635" t="s">
        <v>34387</v>
      </c>
      <c r="P2635" t="s">
        <v>34602</v>
      </c>
      <c r="Q2635" t="s">
        <v>34603</v>
      </c>
      <c r="R2635" t="s">
        <v>34378</v>
      </c>
      <c r="S2635" s="2">
        <v>43896</v>
      </c>
    </row>
    <row r="2636" spans="2:19" x14ac:dyDescent="0.35">
      <c r="B2636" t="s">
        <v>6145</v>
      </c>
      <c r="D2636" t="str">
        <f>IF(ISNUMBER(SEARCH("UKRI",Table2[[#This Row],[SourcingOwnerEmail]])),"UKRI","UKSBS")</f>
        <v>UKSBS</v>
      </c>
      <c r="E2636" t="s">
        <v>11</v>
      </c>
      <c r="F2636" t="s">
        <v>345</v>
      </c>
      <c r="G2636" t="s">
        <v>6146</v>
      </c>
      <c r="H2636" t="s">
        <v>6147</v>
      </c>
      <c r="I2636" s="2">
        <v>43906</v>
      </c>
      <c r="J2636" s="2">
        <v>45000</v>
      </c>
      <c r="L2636">
        <v>13995</v>
      </c>
      <c r="M2636" t="s">
        <v>327</v>
      </c>
      <c r="N2636" t="s">
        <v>416</v>
      </c>
      <c r="O2636" t="s">
        <v>83</v>
      </c>
      <c r="P2636" t="s">
        <v>34407</v>
      </c>
      <c r="Q2636" t="s">
        <v>34408</v>
      </c>
      <c r="R2636" t="s">
        <v>34378</v>
      </c>
      <c r="S2636" s="2">
        <v>43903</v>
      </c>
    </row>
    <row r="2637" spans="2:19" x14ac:dyDescent="0.35">
      <c r="B2637" t="s">
        <v>6148</v>
      </c>
      <c r="D2637" t="str">
        <f>IF(ISNUMBER(SEARCH("UKRI",Table2[[#This Row],[SourcingOwnerEmail]])),"UKRI","UKSBS")</f>
        <v>UKSBS</v>
      </c>
      <c r="E2637" t="s">
        <v>11</v>
      </c>
      <c r="F2637" t="s">
        <v>340</v>
      </c>
      <c r="G2637" t="s">
        <v>6149</v>
      </c>
      <c r="H2637" t="s">
        <v>6150</v>
      </c>
      <c r="I2637" s="2">
        <v>43930</v>
      </c>
      <c r="J2637" s="2">
        <v>44294</v>
      </c>
      <c r="L2637">
        <v>13730</v>
      </c>
      <c r="M2637" t="s">
        <v>327</v>
      </c>
      <c r="N2637" t="s">
        <v>2449</v>
      </c>
      <c r="O2637" t="s">
        <v>83</v>
      </c>
      <c r="P2637" t="s">
        <v>34407</v>
      </c>
      <c r="Q2637" t="s">
        <v>34408</v>
      </c>
      <c r="R2637" t="s">
        <v>34378</v>
      </c>
      <c r="S2637" s="2">
        <v>43899</v>
      </c>
    </row>
    <row r="2638" spans="2:19" x14ac:dyDescent="0.35">
      <c r="B2638" t="s">
        <v>6151</v>
      </c>
      <c r="D2638" t="str">
        <f>IF(ISNUMBER(SEARCH("UKRI",Table2[[#This Row],[SourcingOwnerEmail]])),"UKRI","UKSBS")</f>
        <v>UKSBS</v>
      </c>
      <c r="E2638" t="s">
        <v>11</v>
      </c>
      <c r="F2638" t="s">
        <v>430</v>
      </c>
      <c r="G2638" t="s">
        <v>6152</v>
      </c>
      <c r="H2638" t="s">
        <v>6153</v>
      </c>
      <c r="I2638" s="2">
        <v>43896</v>
      </c>
      <c r="J2638" s="2">
        <v>43921</v>
      </c>
      <c r="L2638">
        <v>13333</v>
      </c>
      <c r="M2638" t="s">
        <v>327</v>
      </c>
      <c r="N2638" t="s">
        <v>416</v>
      </c>
      <c r="O2638" t="s">
        <v>83</v>
      </c>
      <c r="P2638" t="s">
        <v>34602</v>
      </c>
      <c r="Q2638" t="s">
        <v>34603</v>
      </c>
      <c r="R2638" t="s">
        <v>34378</v>
      </c>
      <c r="S2638" s="2">
        <v>43896</v>
      </c>
    </row>
    <row r="2639" spans="2:19" x14ac:dyDescent="0.35">
      <c r="B2639" t="s">
        <v>6154</v>
      </c>
      <c r="D2639" t="str">
        <f>IF(ISNUMBER(SEARCH("UKRI",Table2[[#This Row],[SourcingOwnerEmail]])),"UKRI","UKSBS")</f>
        <v>UKSBS</v>
      </c>
      <c r="E2639" t="s">
        <v>11</v>
      </c>
      <c r="F2639" t="s">
        <v>340</v>
      </c>
      <c r="G2639" t="s">
        <v>6155</v>
      </c>
      <c r="H2639" t="s">
        <v>6156</v>
      </c>
      <c r="I2639" s="2">
        <v>43952</v>
      </c>
      <c r="J2639" s="2">
        <v>45046</v>
      </c>
      <c r="L2639">
        <v>17532.48</v>
      </c>
      <c r="M2639" t="s">
        <v>3066</v>
      </c>
      <c r="N2639" t="s">
        <v>3566</v>
      </c>
      <c r="O2639" t="s">
        <v>34387</v>
      </c>
      <c r="P2639" t="s">
        <v>34602</v>
      </c>
      <c r="Q2639" t="s">
        <v>34603</v>
      </c>
      <c r="R2639" t="s">
        <v>34378</v>
      </c>
      <c r="S2639" s="2">
        <v>43909</v>
      </c>
    </row>
    <row r="2640" spans="2:19" x14ac:dyDescent="0.35">
      <c r="B2640" t="s">
        <v>6157</v>
      </c>
      <c r="D2640" t="str">
        <f>IF(ISNUMBER(SEARCH("UKRI",Table2[[#This Row],[SourcingOwnerEmail]])),"UKRI","UKSBS")</f>
        <v>UKSBS</v>
      </c>
      <c r="E2640" t="s">
        <v>11</v>
      </c>
      <c r="F2640" t="s">
        <v>2746</v>
      </c>
      <c r="G2640" t="s">
        <v>5340</v>
      </c>
      <c r="H2640" t="s">
        <v>6158</v>
      </c>
      <c r="I2640" s="2">
        <v>43901</v>
      </c>
      <c r="J2640" s="2">
        <v>43921</v>
      </c>
      <c r="L2640">
        <v>19998</v>
      </c>
      <c r="M2640" t="s">
        <v>327</v>
      </c>
      <c r="N2640" t="s">
        <v>416</v>
      </c>
      <c r="O2640" t="s">
        <v>34387</v>
      </c>
      <c r="P2640" t="s">
        <v>34608</v>
      </c>
      <c r="Q2640" t="s">
        <v>34609</v>
      </c>
      <c r="R2640" t="s">
        <v>34378</v>
      </c>
      <c r="S2640" s="2">
        <v>43901</v>
      </c>
    </row>
    <row r="2641" spans="2:19" x14ac:dyDescent="0.35">
      <c r="B2641" t="s">
        <v>6159</v>
      </c>
      <c r="D2641" t="str">
        <f>IF(ISNUMBER(SEARCH("UKRI",Table2[[#This Row],[SourcingOwnerEmail]])),"UKRI","UKSBS")</f>
        <v>UKSBS</v>
      </c>
      <c r="E2641" t="s">
        <v>11</v>
      </c>
      <c r="F2641" t="s">
        <v>2746</v>
      </c>
      <c r="G2641" t="s">
        <v>5345</v>
      </c>
      <c r="H2641" t="s">
        <v>6160</v>
      </c>
      <c r="I2641" s="2">
        <v>43903</v>
      </c>
      <c r="J2641" s="2">
        <v>43924</v>
      </c>
      <c r="L2641">
        <v>57466.559999999998</v>
      </c>
      <c r="M2641" t="s">
        <v>327</v>
      </c>
      <c r="N2641" t="s">
        <v>416</v>
      </c>
      <c r="O2641" t="s">
        <v>34387</v>
      </c>
      <c r="P2641" t="s">
        <v>34608</v>
      </c>
      <c r="Q2641" t="s">
        <v>34609</v>
      </c>
      <c r="R2641" t="s">
        <v>34378</v>
      </c>
      <c r="S2641" s="2">
        <v>43906</v>
      </c>
    </row>
    <row r="2642" spans="2:19" x14ac:dyDescent="0.35">
      <c r="B2642" t="s">
        <v>6161</v>
      </c>
      <c r="D2642" t="str">
        <f>IF(ISNUMBER(SEARCH("UKRI",Table2[[#This Row],[SourcingOwnerEmail]])),"UKRI","UKSBS")</f>
        <v>UKSBS</v>
      </c>
      <c r="E2642" t="s">
        <v>11</v>
      </c>
      <c r="F2642" t="s">
        <v>2746</v>
      </c>
      <c r="G2642" t="s">
        <v>5340</v>
      </c>
      <c r="H2642" t="s">
        <v>6162</v>
      </c>
      <c r="I2642" s="2">
        <v>43902</v>
      </c>
      <c r="J2642" s="2">
        <v>44266</v>
      </c>
      <c r="L2642">
        <v>19998</v>
      </c>
      <c r="M2642" t="s">
        <v>327</v>
      </c>
      <c r="N2642" t="s">
        <v>416</v>
      </c>
      <c r="O2642" t="s">
        <v>34387</v>
      </c>
      <c r="P2642" t="s">
        <v>34407</v>
      </c>
      <c r="Q2642" t="s">
        <v>34408</v>
      </c>
      <c r="R2642" t="s">
        <v>34378</v>
      </c>
      <c r="S2642" s="2">
        <v>43902</v>
      </c>
    </row>
    <row r="2643" spans="2:19" x14ac:dyDescent="0.35">
      <c r="B2643" t="s">
        <v>6163</v>
      </c>
      <c r="D2643" t="str">
        <f>IF(ISNUMBER(SEARCH("UKRI",Table2[[#This Row],[SourcingOwnerEmail]])),"UKRI","UKSBS")</f>
        <v>UKSBS</v>
      </c>
      <c r="E2643" t="s">
        <v>11</v>
      </c>
      <c r="F2643" t="s">
        <v>2746</v>
      </c>
      <c r="G2643" t="s">
        <v>6164</v>
      </c>
      <c r="H2643" t="s">
        <v>6165</v>
      </c>
      <c r="I2643" s="2">
        <v>43917</v>
      </c>
      <c r="J2643" s="2">
        <v>44281</v>
      </c>
      <c r="K2643">
        <v>129230.98</v>
      </c>
      <c r="L2643">
        <v>129230.98</v>
      </c>
      <c r="M2643" t="s">
        <v>327</v>
      </c>
      <c r="N2643" t="s">
        <v>416</v>
      </c>
      <c r="O2643" t="s">
        <v>34387</v>
      </c>
      <c r="P2643" t="s">
        <v>34602</v>
      </c>
      <c r="Q2643" t="s">
        <v>34603</v>
      </c>
      <c r="R2643" t="s">
        <v>34378</v>
      </c>
      <c r="S2643" s="2">
        <v>43906</v>
      </c>
    </row>
    <row r="2644" spans="2:19" x14ac:dyDescent="0.35">
      <c r="B2644" t="s">
        <v>6166</v>
      </c>
      <c r="D2644" t="str">
        <f>IF(ISNUMBER(SEARCH("UKRI",Table2[[#This Row],[SourcingOwnerEmail]])),"UKRI","UKSBS")</f>
        <v>UKSBS</v>
      </c>
      <c r="E2644" t="s">
        <v>11</v>
      </c>
      <c r="F2644" t="s">
        <v>237</v>
      </c>
      <c r="G2644" t="s">
        <v>6167</v>
      </c>
      <c r="H2644" t="s">
        <v>6168</v>
      </c>
      <c r="I2644" s="2">
        <v>43921</v>
      </c>
      <c r="J2644" s="2">
        <v>44316</v>
      </c>
      <c r="L2644">
        <v>120000</v>
      </c>
      <c r="M2644" t="s">
        <v>327</v>
      </c>
      <c r="N2644" t="s">
        <v>416</v>
      </c>
      <c r="O2644" t="s">
        <v>34375</v>
      </c>
      <c r="P2644" t="s">
        <v>34636</v>
      </c>
      <c r="Q2644" t="s">
        <v>34637</v>
      </c>
      <c r="R2644" t="s">
        <v>34378</v>
      </c>
      <c r="S2644" s="2">
        <v>43907</v>
      </c>
    </row>
    <row r="2645" spans="2:19" x14ac:dyDescent="0.35">
      <c r="B2645" t="s">
        <v>6169</v>
      </c>
      <c r="D2645" t="str">
        <f>IF(ISNUMBER(SEARCH("UKRI",Table2[[#This Row],[SourcingOwnerEmail]])),"UKRI","UKSBS")</f>
        <v>UKSBS</v>
      </c>
      <c r="E2645" t="s">
        <v>11</v>
      </c>
      <c r="F2645" t="s">
        <v>237</v>
      </c>
      <c r="G2645" t="s">
        <v>6170</v>
      </c>
      <c r="H2645" t="s">
        <v>6171</v>
      </c>
      <c r="I2645" s="2">
        <v>43899</v>
      </c>
      <c r="J2645" s="2">
        <v>43899</v>
      </c>
      <c r="L2645">
        <v>12136</v>
      </c>
      <c r="M2645" t="s">
        <v>327</v>
      </c>
      <c r="N2645" t="s">
        <v>2449</v>
      </c>
      <c r="O2645" t="s">
        <v>34387</v>
      </c>
      <c r="P2645" t="s">
        <v>34625</v>
      </c>
      <c r="Q2645" t="s">
        <v>34626</v>
      </c>
      <c r="R2645" t="s">
        <v>34378</v>
      </c>
      <c r="S2645" s="2">
        <v>43899</v>
      </c>
    </row>
    <row r="2646" spans="2:19" x14ac:dyDescent="0.35">
      <c r="B2646" t="s">
        <v>6172</v>
      </c>
      <c r="D2646" t="str">
        <f>IF(ISNUMBER(SEARCH("UKRI",Table2[[#This Row],[SourcingOwnerEmail]])),"UKRI","UKSBS")</f>
        <v>UKSBS</v>
      </c>
      <c r="E2646" t="s">
        <v>11</v>
      </c>
      <c r="F2646" t="s">
        <v>1711</v>
      </c>
      <c r="G2646" t="s">
        <v>6173</v>
      </c>
      <c r="H2646" t="s">
        <v>6174</v>
      </c>
      <c r="I2646" s="2">
        <v>44075</v>
      </c>
      <c r="J2646" s="2">
        <v>45169</v>
      </c>
      <c r="L2646">
        <v>36208</v>
      </c>
      <c r="M2646" t="s">
        <v>3066</v>
      </c>
      <c r="N2646" t="s">
        <v>3566</v>
      </c>
      <c r="O2646" t="s">
        <v>34399</v>
      </c>
      <c r="P2646" t="s">
        <v>34657</v>
      </c>
      <c r="Q2646" t="s">
        <v>34658</v>
      </c>
      <c r="R2646" t="s">
        <v>34378</v>
      </c>
      <c r="S2646" s="2">
        <v>44075</v>
      </c>
    </row>
    <row r="2647" spans="2:19" x14ac:dyDescent="0.35">
      <c r="B2647" t="s">
        <v>6175</v>
      </c>
      <c r="D2647" t="str">
        <f>IF(ISNUMBER(SEARCH("UKRI",Table2[[#This Row],[SourcingOwnerEmail]])),"UKRI","UKSBS")</f>
        <v>UKSBS</v>
      </c>
      <c r="E2647" t="s">
        <v>11</v>
      </c>
      <c r="F2647" t="s">
        <v>2746</v>
      </c>
      <c r="G2647" t="s">
        <v>6176</v>
      </c>
      <c r="H2647" t="s">
        <v>6177</v>
      </c>
      <c r="I2647" s="2">
        <v>43942</v>
      </c>
      <c r="J2647" s="2">
        <v>45035</v>
      </c>
      <c r="K2647">
        <v>135891</v>
      </c>
      <c r="L2647">
        <v>326647</v>
      </c>
      <c r="M2647" t="s">
        <v>327</v>
      </c>
      <c r="N2647" t="s">
        <v>328</v>
      </c>
      <c r="O2647" t="s">
        <v>34646</v>
      </c>
      <c r="P2647" t="s">
        <v>34659</v>
      </c>
      <c r="Q2647" t="s">
        <v>34660</v>
      </c>
      <c r="R2647" t="s">
        <v>34378</v>
      </c>
      <c r="S2647" s="2">
        <v>43942</v>
      </c>
    </row>
    <row r="2648" spans="2:19" x14ac:dyDescent="0.35">
      <c r="B2648" t="s">
        <v>6178</v>
      </c>
      <c r="D2648" t="str">
        <f>IF(ISNUMBER(SEARCH("UKRI",Table2[[#This Row],[SourcingOwnerEmail]])),"UKRI","UKSBS")</f>
        <v>UKSBS</v>
      </c>
      <c r="E2648" t="s">
        <v>11</v>
      </c>
      <c r="F2648" t="s">
        <v>2746</v>
      </c>
      <c r="G2648" t="s">
        <v>6179</v>
      </c>
      <c r="H2648" t="s">
        <v>6180</v>
      </c>
      <c r="I2648" s="2">
        <v>43922</v>
      </c>
      <c r="J2648" s="2">
        <v>44651</v>
      </c>
      <c r="L2648">
        <v>23760</v>
      </c>
      <c r="M2648" t="s">
        <v>327</v>
      </c>
      <c r="N2648" t="s">
        <v>2449</v>
      </c>
      <c r="O2648" t="s">
        <v>34399</v>
      </c>
      <c r="P2648" t="s">
        <v>34407</v>
      </c>
      <c r="Q2648" t="s">
        <v>34408</v>
      </c>
      <c r="R2648" t="s">
        <v>34378</v>
      </c>
      <c r="S2648" s="2">
        <v>43978</v>
      </c>
    </row>
    <row r="2649" spans="2:19" x14ac:dyDescent="0.35">
      <c r="B2649" t="s">
        <v>6181</v>
      </c>
      <c r="D2649" t="str">
        <f>IF(ISNUMBER(SEARCH("UKRI",Table2[[#This Row],[SourcingOwnerEmail]])),"UKRI","UKSBS")</f>
        <v>UKSBS</v>
      </c>
      <c r="E2649" t="s">
        <v>11</v>
      </c>
      <c r="F2649" t="s">
        <v>1711</v>
      </c>
      <c r="G2649" t="s">
        <v>6182</v>
      </c>
      <c r="H2649" t="s">
        <v>6183</v>
      </c>
      <c r="I2649" s="2">
        <v>43901</v>
      </c>
      <c r="J2649" s="2">
        <v>43921</v>
      </c>
      <c r="L2649">
        <v>13238</v>
      </c>
      <c r="M2649" t="s">
        <v>327</v>
      </c>
      <c r="N2649" t="s">
        <v>416</v>
      </c>
      <c r="O2649" t="s">
        <v>83</v>
      </c>
      <c r="P2649" t="s">
        <v>34602</v>
      </c>
      <c r="Q2649" t="s">
        <v>34603</v>
      </c>
      <c r="R2649" t="s">
        <v>34378</v>
      </c>
      <c r="S2649" s="2">
        <v>43901</v>
      </c>
    </row>
    <row r="2650" spans="2:19" x14ac:dyDescent="0.35">
      <c r="B2650" t="s">
        <v>6184</v>
      </c>
      <c r="D2650" t="str">
        <f>IF(ISNUMBER(SEARCH("UKRI",Table2[[#This Row],[SourcingOwnerEmail]])),"UKRI","UKSBS")</f>
        <v>UKSBS</v>
      </c>
      <c r="E2650" t="s">
        <v>11</v>
      </c>
      <c r="F2650" t="s">
        <v>2746</v>
      </c>
      <c r="G2650" t="s">
        <v>6185</v>
      </c>
      <c r="H2650" t="s">
        <v>6186</v>
      </c>
      <c r="I2650" s="2">
        <v>43922</v>
      </c>
      <c r="J2650" s="2">
        <v>44286</v>
      </c>
      <c r="L2650">
        <v>636355</v>
      </c>
      <c r="M2650" t="s">
        <v>327</v>
      </c>
      <c r="N2650" t="s">
        <v>2449</v>
      </c>
      <c r="O2650" t="s">
        <v>34375</v>
      </c>
      <c r="P2650" t="s">
        <v>34584</v>
      </c>
      <c r="Q2650" t="s">
        <v>34585</v>
      </c>
      <c r="R2650" t="s">
        <v>34378</v>
      </c>
      <c r="S2650" s="2">
        <v>43922</v>
      </c>
    </row>
    <row r="2651" spans="2:19" x14ac:dyDescent="0.35">
      <c r="B2651" t="s">
        <v>6187</v>
      </c>
      <c r="D2651" t="str">
        <f>IF(ISNUMBER(SEARCH("UKRI",Table2[[#This Row],[SourcingOwnerEmail]])),"UKRI","UKSBS")</f>
        <v>UKSBS</v>
      </c>
      <c r="E2651" t="s">
        <v>11</v>
      </c>
      <c r="F2651" t="s">
        <v>469</v>
      </c>
      <c r="G2651" t="s">
        <v>5689</v>
      </c>
      <c r="H2651" t="s">
        <v>6188</v>
      </c>
      <c r="I2651" s="2">
        <v>43913</v>
      </c>
      <c r="J2651" s="2">
        <v>44277</v>
      </c>
      <c r="K2651">
        <v>47375.68</v>
      </c>
      <c r="L2651">
        <v>47375.68</v>
      </c>
      <c r="M2651" t="s">
        <v>327</v>
      </c>
      <c r="N2651" t="s">
        <v>328</v>
      </c>
      <c r="O2651" t="s">
        <v>34387</v>
      </c>
      <c r="P2651" t="s">
        <v>34602</v>
      </c>
      <c r="Q2651" t="s">
        <v>34603</v>
      </c>
      <c r="R2651" t="s">
        <v>34378</v>
      </c>
      <c r="S2651" s="2">
        <v>43910</v>
      </c>
    </row>
    <row r="2652" spans="2:19" x14ac:dyDescent="0.35">
      <c r="B2652" t="s">
        <v>6189</v>
      </c>
      <c r="D2652" t="str">
        <f>IF(ISNUMBER(SEARCH("UKRI",Table2[[#This Row],[SourcingOwnerEmail]])),"UKRI","UKSBS")</f>
        <v>UKSBS</v>
      </c>
      <c r="E2652" t="s">
        <v>11</v>
      </c>
      <c r="F2652" t="s">
        <v>469</v>
      </c>
      <c r="G2652" t="s">
        <v>6109</v>
      </c>
      <c r="H2652" t="s">
        <v>6190</v>
      </c>
      <c r="I2652" s="2">
        <v>43908</v>
      </c>
      <c r="J2652" s="2">
        <v>44272</v>
      </c>
      <c r="L2652">
        <v>11677.97</v>
      </c>
      <c r="M2652" t="s">
        <v>327</v>
      </c>
      <c r="N2652" t="s">
        <v>328</v>
      </c>
      <c r="O2652" t="s">
        <v>83</v>
      </c>
      <c r="P2652" t="s">
        <v>34602</v>
      </c>
      <c r="Q2652" t="s">
        <v>34603</v>
      </c>
      <c r="R2652" t="s">
        <v>34378</v>
      </c>
      <c r="S2652" s="2">
        <v>43907</v>
      </c>
    </row>
    <row r="2653" spans="2:19" x14ac:dyDescent="0.35">
      <c r="B2653" t="s">
        <v>6191</v>
      </c>
      <c r="D2653" t="str">
        <f>IF(ISNUMBER(SEARCH("UKRI",Table2[[#This Row],[SourcingOwnerEmail]])),"UKRI","UKSBS")</f>
        <v>UKSBS</v>
      </c>
      <c r="E2653" t="s">
        <v>11</v>
      </c>
      <c r="F2653" t="s">
        <v>2746</v>
      </c>
      <c r="G2653" t="s">
        <v>6192</v>
      </c>
      <c r="H2653" t="s">
        <v>6193</v>
      </c>
      <c r="I2653" s="2">
        <v>43973</v>
      </c>
      <c r="J2653" s="2">
        <v>45107</v>
      </c>
      <c r="K2653">
        <v>3300000</v>
      </c>
      <c r="L2653">
        <v>2475000</v>
      </c>
      <c r="M2653" t="s">
        <v>327</v>
      </c>
      <c r="N2653" t="s">
        <v>3001</v>
      </c>
      <c r="O2653" t="s">
        <v>34646</v>
      </c>
      <c r="P2653" t="s">
        <v>34636</v>
      </c>
      <c r="Q2653" t="s">
        <v>34637</v>
      </c>
      <c r="R2653" t="s">
        <v>34378</v>
      </c>
      <c r="S2653" s="2">
        <v>44013</v>
      </c>
    </row>
    <row r="2654" spans="2:19" x14ac:dyDescent="0.35">
      <c r="B2654" t="s">
        <v>6194</v>
      </c>
      <c r="D2654" t="str">
        <f>IF(ISNUMBER(SEARCH("UKRI",Table2[[#This Row],[SourcingOwnerEmail]])),"UKRI","UKSBS")</f>
        <v>UKSBS</v>
      </c>
      <c r="E2654" t="s">
        <v>11</v>
      </c>
      <c r="F2654" t="s">
        <v>237</v>
      </c>
      <c r="G2654" t="s">
        <v>6195</v>
      </c>
      <c r="H2654" t="s">
        <v>6196</v>
      </c>
      <c r="I2654" s="2">
        <v>43938</v>
      </c>
      <c r="J2654" s="2">
        <v>44120</v>
      </c>
      <c r="L2654">
        <v>36500</v>
      </c>
      <c r="M2654" t="s">
        <v>327</v>
      </c>
      <c r="N2654" t="s">
        <v>2449</v>
      </c>
      <c r="O2654" t="s">
        <v>34375</v>
      </c>
      <c r="P2654" t="s">
        <v>34608</v>
      </c>
      <c r="Q2654" t="s">
        <v>34609</v>
      </c>
      <c r="R2654" t="s">
        <v>34378</v>
      </c>
      <c r="S2654" s="2">
        <v>43938</v>
      </c>
    </row>
    <row r="2655" spans="2:19" x14ac:dyDescent="0.35">
      <c r="B2655" t="s">
        <v>6197</v>
      </c>
      <c r="D2655" t="str">
        <f>IF(ISNUMBER(SEARCH("UKRI",Table2[[#This Row],[SourcingOwnerEmail]])),"UKRI","UKSBS")</f>
        <v>UKSBS</v>
      </c>
      <c r="E2655" t="s">
        <v>11</v>
      </c>
      <c r="F2655" t="s">
        <v>430</v>
      </c>
      <c r="G2655" t="s">
        <v>6044</v>
      </c>
      <c r="H2655" t="s">
        <v>6198</v>
      </c>
      <c r="I2655" s="2">
        <v>43908</v>
      </c>
      <c r="J2655" s="2">
        <v>43921</v>
      </c>
      <c r="L2655">
        <v>70181.5</v>
      </c>
      <c r="M2655" t="s">
        <v>327</v>
      </c>
      <c r="N2655" t="s">
        <v>416</v>
      </c>
      <c r="O2655" t="s">
        <v>34387</v>
      </c>
      <c r="P2655" t="s">
        <v>34608</v>
      </c>
      <c r="Q2655" t="s">
        <v>34609</v>
      </c>
      <c r="R2655" t="s">
        <v>34378</v>
      </c>
      <c r="S2655" s="2">
        <v>43908</v>
      </c>
    </row>
    <row r="2656" spans="2:19" x14ac:dyDescent="0.35">
      <c r="B2656" t="s">
        <v>6199</v>
      </c>
      <c r="D2656" t="str">
        <f>IF(ISNUMBER(SEARCH("UKRI",Table2[[#This Row],[SourcingOwnerEmail]])),"UKRI","UKSBS")</f>
        <v>UKSBS</v>
      </c>
      <c r="E2656" t="s">
        <v>11</v>
      </c>
      <c r="F2656" t="s">
        <v>469</v>
      </c>
      <c r="G2656" t="s">
        <v>5896</v>
      </c>
      <c r="H2656" t="s">
        <v>6200</v>
      </c>
      <c r="I2656" s="2">
        <v>43908</v>
      </c>
      <c r="J2656" s="2">
        <v>43921</v>
      </c>
      <c r="K2656">
        <v>41258.559999999998</v>
      </c>
      <c r="L2656">
        <v>41258.559999999998</v>
      </c>
      <c r="M2656" t="s">
        <v>327</v>
      </c>
      <c r="N2656" t="s">
        <v>416</v>
      </c>
      <c r="O2656" t="s">
        <v>83</v>
      </c>
      <c r="P2656" t="s">
        <v>34602</v>
      </c>
      <c r="Q2656" t="s">
        <v>34603</v>
      </c>
      <c r="R2656" t="s">
        <v>34378</v>
      </c>
      <c r="S2656" s="2">
        <v>43908</v>
      </c>
    </row>
    <row r="2657" spans="2:19" x14ac:dyDescent="0.35">
      <c r="B2657" t="s">
        <v>6201</v>
      </c>
      <c r="D2657" t="str">
        <f>IF(ISNUMBER(SEARCH("UKRI",Table2[[#This Row],[SourcingOwnerEmail]])),"UKRI","UKSBS")</f>
        <v>UKSBS</v>
      </c>
      <c r="E2657" t="s">
        <v>11</v>
      </c>
      <c r="F2657" t="s">
        <v>2746</v>
      </c>
      <c r="G2657" t="s">
        <v>6202</v>
      </c>
      <c r="H2657" t="s">
        <v>6203</v>
      </c>
      <c r="I2657" s="2">
        <v>43891</v>
      </c>
      <c r="J2657" s="2">
        <v>45013</v>
      </c>
      <c r="L2657">
        <v>377961</v>
      </c>
      <c r="M2657" t="s">
        <v>327</v>
      </c>
      <c r="N2657" t="s">
        <v>2449</v>
      </c>
      <c r="O2657" t="s">
        <v>34375</v>
      </c>
      <c r="P2657" t="s">
        <v>34615</v>
      </c>
      <c r="Q2657" t="s">
        <v>34616</v>
      </c>
      <c r="R2657" t="s">
        <v>34378</v>
      </c>
      <c r="S2657" s="2">
        <v>43921</v>
      </c>
    </row>
    <row r="2658" spans="2:19" x14ac:dyDescent="0.35">
      <c r="B2658" t="s">
        <v>6204</v>
      </c>
      <c r="D2658" t="str">
        <f>IF(ISNUMBER(SEARCH("UKRI",Table2[[#This Row],[SourcingOwnerEmail]])),"UKRI","UKSBS")</f>
        <v>UKSBS</v>
      </c>
      <c r="E2658" t="s">
        <v>11</v>
      </c>
      <c r="F2658" t="s">
        <v>237</v>
      </c>
      <c r="G2658" t="s">
        <v>701</v>
      </c>
      <c r="H2658" t="s">
        <v>6205</v>
      </c>
      <c r="I2658" s="2">
        <v>43908</v>
      </c>
      <c r="J2658" s="2">
        <v>44272</v>
      </c>
      <c r="L2658">
        <v>12201.12</v>
      </c>
      <c r="M2658" t="s">
        <v>327</v>
      </c>
      <c r="N2658" t="s">
        <v>416</v>
      </c>
      <c r="O2658" t="s">
        <v>83</v>
      </c>
      <c r="P2658" t="s">
        <v>34407</v>
      </c>
      <c r="Q2658" t="s">
        <v>34408</v>
      </c>
      <c r="R2658" t="s">
        <v>34378</v>
      </c>
      <c r="S2658" s="2">
        <v>43908</v>
      </c>
    </row>
    <row r="2659" spans="2:19" x14ac:dyDescent="0.35">
      <c r="B2659" t="s">
        <v>6206</v>
      </c>
      <c r="D2659" t="str">
        <f>IF(ISNUMBER(SEARCH("UKRI",Table2[[#This Row],[SourcingOwnerEmail]])),"UKRI","UKSBS")</f>
        <v>UKSBS</v>
      </c>
      <c r="E2659" t="s">
        <v>11</v>
      </c>
      <c r="F2659" t="s">
        <v>1996</v>
      </c>
      <c r="G2659" t="s">
        <v>5915</v>
      </c>
      <c r="H2659" t="s">
        <v>6207</v>
      </c>
      <c r="I2659" s="2">
        <v>43922</v>
      </c>
      <c r="J2659" s="2">
        <v>44651</v>
      </c>
      <c r="K2659">
        <v>340244</v>
      </c>
      <c r="L2659">
        <v>348722.53</v>
      </c>
      <c r="M2659" t="s">
        <v>327</v>
      </c>
      <c r="N2659" t="s">
        <v>328</v>
      </c>
      <c r="O2659" t="s">
        <v>34375</v>
      </c>
      <c r="P2659" t="s">
        <v>34602</v>
      </c>
      <c r="Q2659" t="s">
        <v>34603</v>
      </c>
      <c r="R2659" t="s">
        <v>34378</v>
      </c>
      <c r="S2659" s="2">
        <v>44032</v>
      </c>
    </row>
    <row r="2660" spans="2:19" x14ac:dyDescent="0.35">
      <c r="B2660" t="s">
        <v>6208</v>
      </c>
      <c r="D2660" t="str">
        <f>IF(ISNUMBER(SEARCH("UKRI",Table2[[#This Row],[SourcingOwnerEmail]])),"UKRI","UKSBS")</f>
        <v>UKSBS</v>
      </c>
      <c r="E2660" t="s">
        <v>11</v>
      </c>
      <c r="F2660" t="s">
        <v>2746</v>
      </c>
      <c r="G2660" t="s">
        <v>6209</v>
      </c>
      <c r="H2660" t="s">
        <v>6210</v>
      </c>
      <c r="I2660" s="2">
        <v>43944</v>
      </c>
      <c r="J2660" s="2">
        <v>45038</v>
      </c>
      <c r="K2660">
        <v>61160</v>
      </c>
      <c r="L2660">
        <v>61160</v>
      </c>
      <c r="M2660" t="s">
        <v>327</v>
      </c>
      <c r="N2660" t="s">
        <v>5735</v>
      </c>
      <c r="O2660" t="s">
        <v>34375</v>
      </c>
      <c r="P2660" t="s">
        <v>34602</v>
      </c>
      <c r="Q2660" t="s">
        <v>34603</v>
      </c>
      <c r="R2660" t="s">
        <v>34378</v>
      </c>
      <c r="S2660" s="2">
        <v>43944</v>
      </c>
    </row>
    <row r="2661" spans="2:19" x14ac:dyDescent="0.35">
      <c r="B2661" t="s">
        <v>6211</v>
      </c>
      <c r="D2661" t="str">
        <f>IF(ISNUMBER(SEARCH("UKRI",Table2[[#This Row],[SourcingOwnerEmail]])),"UKRI","UKSBS")</f>
        <v>UKSBS</v>
      </c>
      <c r="E2661" t="s">
        <v>11</v>
      </c>
      <c r="F2661" t="s">
        <v>4631</v>
      </c>
      <c r="G2661" t="s">
        <v>5580</v>
      </c>
      <c r="H2661" t="s">
        <v>6212</v>
      </c>
      <c r="I2661" s="2">
        <v>43920</v>
      </c>
      <c r="J2661" s="2">
        <v>43951</v>
      </c>
      <c r="L2661">
        <v>12360</v>
      </c>
      <c r="M2661" t="s">
        <v>327</v>
      </c>
      <c r="N2661" t="s">
        <v>416</v>
      </c>
      <c r="O2661" t="s">
        <v>34387</v>
      </c>
      <c r="P2661" t="s">
        <v>34602</v>
      </c>
      <c r="Q2661" t="s">
        <v>34603</v>
      </c>
      <c r="R2661" t="s">
        <v>34378</v>
      </c>
      <c r="S2661" s="2">
        <v>43921</v>
      </c>
    </row>
    <row r="2662" spans="2:19" x14ac:dyDescent="0.35">
      <c r="B2662" t="s">
        <v>6213</v>
      </c>
      <c r="D2662" t="str">
        <f>IF(ISNUMBER(SEARCH("UKRI",Table2[[#This Row],[SourcingOwnerEmail]])),"UKRI","UKSBS")</f>
        <v>UKSBS</v>
      </c>
      <c r="E2662" t="s">
        <v>11</v>
      </c>
      <c r="F2662" t="s">
        <v>2746</v>
      </c>
      <c r="G2662" t="s">
        <v>6214</v>
      </c>
      <c r="H2662" t="s">
        <v>6215</v>
      </c>
      <c r="I2662" s="2">
        <v>43952</v>
      </c>
      <c r="J2662" s="2">
        <v>45046</v>
      </c>
      <c r="L2662">
        <v>1223798.5</v>
      </c>
      <c r="M2662" t="s">
        <v>327</v>
      </c>
      <c r="N2662" t="s">
        <v>2449</v>
      </c>
      <c r="O2662" t="s">
        <v>34399</v>
      </c>
      <c r="P2662" t="s">
        <v>34655</v>
      </c>
      <c r="Q2662" t="s">
        <v>34656</v>
      </c>
      <c r="R2662" t="s">
        <v>34378</v>
      </c>
      <c r="S2662" s="2">
        <v>43955</v>
      </c>
    </row>
    <row r="2663" spans="2:19" x14ac:dyDescent="0.35">
      <c r="B2663" t="s">
        <v>6216</v>
      </c>
      <c r="D2663" t="str">
        <f>IF(ISNUMBER(SEARCH("UKRI",Table2[[#This Row],[SourcingOwnerEmail]])),"UKRI","UKSBS")</f>
        <v>UKSBS</v>
      </c>
      <c r="E2663" t="s">
        <v>11</v>
      </c>
      <c r="F2663" t="s">
        <v>626</v>
      </c>
      <c r="G2663" t="s">
        <v>6217</v>
      </c>
      <c r="H2663" t="s">
        <v>6218</v>
      </c>
      <c r="I2663" s="2">
        <v>43922</v>
      </c>
      <c r="J2663" s="2">
        <v>44286</v>
      </c>
      <c r="L2663">
        <v>38400</v>
      </c>
      <c r="M2663" t="s">
        <v>327</v>
      </c>
      <c r="N2663" t="s">
        <v>2449</v>
      </c>
      <c r="O2663" t="s">
        <v>34375</v>
      </c>
      <c r="P2663" t="s">
        <v>34636</v>
      </c>
      <c r="Q2663" t="s">
        <v>34637</v>
      </c>
      <c r="R2663" t="s">
        <v>34378</v>
      </c>
      <c r="S2663" s="2">
        <v>43923</v>
      </c>
    </row>
    <row r="2664" spans="2:19" x14ac:dyDescent="0.35">
      <c r="B2664" t="s">
        <v>6219</v>
      </c>
      <c r="D2664" t="str">
        <f>IF(ISNUMBER(SEARCH("UKRI",Table2[[#This Row],[SourcingOwnerEmail]])),"UKRI","UKSBS")</f>
        <v>UKSBS</v>
      </c>
      <c r="E2664" t="s">
        <v>11</v>
      </c>
      <c r="F2664" t="s">
        <v>2746</v>
      </c>
      <c r="G2664" t="s">
        <v>6220</v>
      </c>
      <c r="H2664" t="s">
        <v>6221</v>
      </c>
      <c r="I2664" s="2">
        <v>43922</v>
      </c>
      <c r="J2664" s="2">
        <v>44286</v>
      </c>
      <c r="L2664">
        <v>39069.699999999997</v>
      </c>
      <c r="M2664" t="s">
        <v>327</v>
      </c>
      <c r="N2664" t="s">
        <v>416</v>
      </c>
      <c r="O2664" t="s">
        <v>34375</v>
      </c>
      <c r="P2664" t="s">
        <v>34613</v>
      </c>
      <c r="Q2664" t="s">
        <v>34614</v>
      </c>
      <c r="R2664" t="s">
        <v>34378</v>
      </c>
      <c r="S2664" s="2">
        <v>43920</v>
      </c>
    </row>
    <row r="2665" spans="2:19" x14ac:dyDescent="0.35">
      <c r="B2665" t="s">
        <v>6222</v>
      </c>
      <c r="D2665" t="str">
        <f>IF(ISNUMBER(SEARCH("UKRI",Table2[[#This Row],[SourcingOwnerEmail]])),"UKRI","UKSBS")</f>
        <v>UKSBS</v>
      </c>
      <c r="E2665" t="s">
        <v>11</v>
      </c>
      <c r="F2665" t="s">
        <v>670</v>
      </c>
      <c r="G2665" t="s">
        <v>6223</v>
      </c>
      <c r="H2665" t="s">
        <v>6224</v>
      </c>
      <c r="I2665" s="2">
        <v>43922</v>
      </c>
      <c r="J2665" s="2">
        <v>44286</v>
      </c>
      <c r="L2665">
        <v>34100</v>
      </c>
      <c r="M2665" t="s">
        <v>327</v>
      </c>
      <c r="N2665" t="s">
        <v>328</v>
      </c>
      <c r="O2665" t="s">
        <v>83</v>
      </c>
      <c r="P2665" t="s">
        <v>34584</v>
      </c>
      <c r="Q2665" t="s">
        <v>34585</v>
      </c>
      <c r="R2665" t="s">
        <v>34378</v>
      </c>
      <c r="S2665" s="2">
        <v>43917</v>
      </c>
    </row>
    <row r="2666" spans="2:19" x14ac:dyDescent="0.35">
      <c r="B2666" t="s">
        <v>6225</v>
      </c>
      <c r="D2666" t="str">
        <f>IF(ISNUMBER(SEARCH("UKRI",Table2[[#This Row],[SourcingOwnerEmail]])),"UKRI","UKSBS")</f>
        <v>UKSBS</v>
      </c>
      <c r="E2666" t="s">
        <v>11</v>
      </c>
      <c r="F2666" t="s">
        <v>430</v>
      </c>
      <c r="G2666" t="s">
        <v>5670</v>
      </c>
      <c r="H2666" t="s">
        <v>6226</v>
      </c>
      <c r="I2666" s="2">
        <v>43922</v>
      </c>
      <c r="J2666" s="2">
        <v>44286</v>
      </c>
      <c r="K2666">
        <v>84690</v>
      </c>
      <c r="L2666">
        <v>84690</v>
      </c>
      <c r="M2666" t="s">
        <v>327</v>
      </c>
      <c r="N2666" t="s">
        <v>2449</v>
      </c>
      <c r="O2666" t="s">
        <v>34375</v>
      </c>
      <c r="P2666" t="s">
        <v>34602</v>
      </c>
      <c r="Q2666" t="s">
        <v>34603</v>
      </c>
      <c r="R2666" t="s">
        <v>34378</v>
      </c>
      <c r="S2666" s="2">
        <v>43943</v>
      </c>
    </row>
    <row r="2667" spans="2:19" x14ac:dyDescent="0.35">
      <c r="B2667" t="s">
        <v>6227</v>
      </c>
      <c r="D2667" t="str">
        <f>IF(ISNUMBER(SEARCH("UKRI",Table2[[#This Row],[SourcingOwnerEmail]])),"UKRI","UKSBS")</f>
        <v>UKSBS</v>
      </c>
      <c r="E2667" t="s">
        <v>11</v>
      </c>
      <c r="F2667" t="s">
        <v>2009</v>
      </c>
      <c r="G2667" t="s">
        <v>6228</v>
      </c>
      <c r="H2667" t="s">
        <v>6229</v>
      </c>
      <c r="I2667" s="2">
        <v>43983</v>
      </c>
      <c r="J2667" s="2">
        <v>45078</v>
      </c>
      <c r="L2667">
        <v>62500</v>
      </c>
      <c r="M2667" t="s">
        <v>327</v>
      </c>
      <c r="N2667" t="s">
        <v>2449</v>
      </c>
      <c r="O2667" t="s">
        <v>34387</v>
      </c>
      <c r="P2667" t="s">
        <v>34661</v>
      </c>
      <c r="Q2667" t="s">
        <v>34662</v>
      </c>
      <c r="R2667" t="s">
        <v>34378</v>
      </c>
      <c r="S2667" s="2">
        <v>43973</v>
      </c>
    </row>
    <row r="2668" spans="2:19" x14ac:dyDescent="0.35">
      <c r="B2668" t="s">
        <v>6230</v>
      </c>
      <c r="D2668" t="str">
        <f>IF(ISNUMBER(SEARCH("UKRI",Table2[[#This Row],[SourcingOwnerEmail]])),"UKRI","UKSBS")</f>
        <v>UKSBS</v>
      </c>
      <c r="E2668" t="s">
        <v>11</v>
      </c>
      <c r="F2668" t="s">
        <v>626</v>
      </c>
      <c r="G2668" t="s">
        <v>6231</v>
      </c>
      <c r="H2668" t="s">
        <v>6232</v>
      </c>
      <c r="I2668" s="2">
        <v>43935</v>
      </c>
      <c r="J2668" s="2">
        <v>43936</v>
      </c>
      <c r="L2668">
        <v>47976</v>
      </c>
      <c r="M2668" t="s">
        <v>327</v>
      </c>
      <c r="N2668" t="s">
        <v>5735</v>
      </c>
      <c r="O2668" t="s">
        <v>83</v>
      </c>
      <c r="P2668" t="s">
        <v>34623</v>
      </c>
      <c r="Q2668" t="s">
        <v>34624</v>
      </c>
      <c r="R2668" t="s">
        <v>34378</v>
      </c>
      <c r="S2668" s="2">
        <v>43935</v>
      </c>
    </row>
    <row r="2669" spans="2:19" x14ac:dyDescent="0.35">
      <c r="B2669" t="s">
        <v>6233</v>
      </c>
      <c r="D2669" t="str">
        <f>IF(ISNUMBER(SEARCH("UKRI",Table2[[#This Row],[SourcingOwnerEmail]])),"UKRI","UKSBS")</f>
        <v>UKSBS</v>
      </c>
      <c r="E2669" t="s">
        <v>11</v>
      </c>
      <c r="F2669" t="s">
        <v>237</v>
      </c>
      <c r="G2669" t="s">
        <v>6234</v>
      </c>
      <c r="H2669" t="s">
        <v>6235</v>
      </c>
      <c r="I2669" s="2">
        <v>44056</v>
      </c>
      <c r="J2669" s="2">
        <v>44169</v>
      </c>
      <c r="L2669">
        <v>54680</v>
      </c>
      <c r="M2669" t="s">
        <v>327</v>
      </c>
      <c r="N2669" t="s">
        <v>2449</v>
      </c>
      <c r="O2669" t="s">
        <v>34375</v>
      </c>
      <c r="P2669" t="s">
        <v>34584</v>
      </c>
      <c r="Q2669" t="s">
        <v>34585</v>
      </c>
      <c r="R2669" t="s">
        <v>34378</v>
      </c>
      <c r="S2669" s="2">
        <v>44056</v>
      </c>
    </row>
    <row r="2670" spans="2:19" x14ac:dyDescent="0.35">
      <c r="B2670" t="s">
        <v>6236</v>
      </c>
      <c r="D2670" t="str">
        <f>IF(ISNUMBER(SEARCH("UKRI",Table2[[#This Row],[SourcingOwnerEmail]])),"UKRI","UKSBS")</f>
        <v>UKSBS</v>
      </c>
      <c r="E2670" t="s">
        <v>11</v>
      </c>
      <c r="F2670" t="s">
        <v>626</v>
      </c>
      <c r="G2670" t="s">
        <v>1338</v>
      </c>
      <c r="H2670" t="s">
        <v>6237</v>
      </c>
      <c r="I2670" s="2">
        <v>43952</v>
      </c>
      <c r="J2670" s="2">
        <v>44317</v>
      </c>
      <c r="L2670">
        <v>21932.12</v>
      </c>
      <c r="M2670" t="s">
        <v>327</v>
      </c>
      <c r="N2670" t="s">
        <v>416</v>
      </c>
      <c r="O2670" t="s">
        <v>34387</v>
      </c>
      <c r="P2670" t="s">
        <v>34636</v>
      </c>
      <c r="Q2670" t="s">
        <v>34637</v>
      </c>
      <c r="R2670" t="s">
        <v>34378</v>
      </c>
      <c r="S2670" s="2">
        <v>43965</v>
      </c>
    </row>
    <row r="2671" spans="2:19" x14ac:dyDescent="0.35">
      <c r="B2671" t="s">
        <v>6238</v>
      </c>
      <c r="D2671" t="str">
        <f>IF(ISNUMBER(SEARCH("UKRI",Table2[[#This Row],[SourcingOwnerEmail]])),"UKRI","UKSBS")</f>
        <v>UKSBS</v>
      </c>
      <c r="E2671" t="s">
        <v>11</v>
      </c>
      <c r="F2671" t="s">
        <v>626</v>
      </c>
      <c r="G2671" t="s">
        <v>1333</v>
      </c>
      <c r="H2671" t="s">
        <v>6239</v>
      </c>
      <c r="I2671" s="2">
        <v>43948</v>
      </c>
      <c r="J2671" s="2">
        <v>43978</v>
      </c>
      <c r="L2671">
        <v>34756.9</v>
      </c>
      <c r="M2671" t="s">
        <v>327</v>
      </c>
      <c r="N2671" t="s">
        <v>2449</v>
      </c>
      <c r="O2671" t="s">
        <v>83</v>
      </c>
      <c r="P2671" t="s">
        <v>34625</v>
      </c>
      <c r="Q2671" t="s">
        <v>34626</v>
      </c>
      <c r="R2671" t="s">
        <v>34378</v>
      </c>
      <c r="S2671" s="2">
        <v>43948</v>
      </c>
    </row>
    <row r="2672" spans="2:19" x14ac:dyDescent="0.35">
      <c r="B2672" t="s">
        <v>6240</v>
      </c>
      <c r="D2672" t="str">
        <f>IF(ISNUMBER(SEARCH("UKRI",Table2[[#This Row],[SourcingOwnerEmail]])),"UKRI","UKSBS")</f>
        <v>UKSBS</v>
      </c>
      <c r="E2672" t="s">
        <v>11</v>
      </c>
      <c r="F2672" t="s">
        <v>626</v>
      </c>
      <c r="G2672" t="s">
        <v>6241</v>
      </c>
      <c r="H2672" t="s">
        <v>6242</v>
      </c>
      <c r="I2672" s="2">
        <v>43921</v>
      </c>
      <c r="J2672" s="2">
        <v>44286</v>
      </c>
      <c r="L2672">
        <v>14574</v>
      </c>
      <c r="M2672" t="s">
        <v>327</v>
      </c>
      <c r="N2672" t="s">
        <v>2449</v>
      </c>
      <c r="O2672" t="s">
        <v>83</v>
      </c>
      <c r="P2672" t="s">
        <v>34623</v>
      </c>
      <c r="Q2672" t="s">
        <v>34624</v>
      </c>
      <c r="R2672" t="s">
        <v>34378</v>
      </c>
      <c r="S2672" s="2">
        <v>43942</v>
      </c>
    </row>
    <row r="2673" spans="2:19" x14ac:dyDescent="0.35">
      <c r="B2673" t="s">
        <v>6243</v>
      </c>
      <c r="D2673" t="str">
        <f>IF(ISNUMBER(SEARCH("UKRI",Table2[[#This Row],[SourcingOwnerEmail]])),"UKRI","UKSBS")</f>
        <v>UKSBS</v>
      </c>
      <c r="E2673" t="s">
        <v>11</v>
      </c>
      <c r="F2673" t="s">
        <v>626</v>
      </c>
      <c r="G2673" t="s">
        <v>5664</v>
      </c>
      <c r="H2673" t="s">
        <v>6244</v>
      </c>
      <c r="I2673" s="2">
        <v>43952</v>
      </c>
      <c r="J2673" s="2">
        <v>44196</v>
      </c>
      <c r="L2673">
        <v>97371.199999999997</v>
      </c>
      <c r="M2673" t="s">
        <v>327</v>
      </c>
      <c r="N2673" t="s">
        <v>2449</v>
      </c>
      <c r="O2673" t="s">
        <v>34387</v>
      </c>
      <c r="P2673" t="s">
        <v>34625</v>
      </c>
      <c r="Q2673" t="s">
        <v>34626</v>
      </c>
      <c r="R2673" t="s">
        <v>34378</v>
      </c>
      <c r="S2673" s="2">
        <v>43966</v>
      </c>
    </row>
    <row r="2674" spans="2:19" x14ac:dyDescent="0.35">
      <c r="B2674" t="s">
        <v>6245</v>
      </c>
      <c r="D2674" t="str">
        <f>IF(ISNUMBER(SEARCH("UKRI",Table2[[#This Row],[SourcingOwnerEmail]])),"UKRI","UKSBS")</f>
        <v>UKSBS</v>
      </c>
      <c r="E2674" t="s">
        <v>11</v>
      </c>
      <c r="F2674" t="s">
        <v>2746</v>
      </c>
      <c r="G2674" t="s">
        <v>5614</v>
      </c>
      <c r="H2674" t="s">
        <v>6246</v>
      </c>
      <c r="I2674" s="2">
        <v>43922</v>
      </c>
      <c r="J2674" s="2">
        <v>44286</v>
      </c>
      <c r="L2674">
        <v>117307</v>
      </c>
      <c r="M2674" t="s">
        <v>327</v>
      </c>
      <c r="N2674" t="s">
        <v>416</v>
      </c>
      <c r="O2674" t="s">
        <v>34375</v>
      </c>
      <c r="P2674" t="s">
        <v>34608</v>
      </c>
      <c r="Q2674" t="s">
        <v>34609</v>
      </c>
      <c r="R2674" t="s">
        <v>34378</v>
      </c>
      <c r="S2674" s="2">
        <v>43977</v>
      </c>
    </row>
    <row r="2675" spans="2:19" x14ac:dyDescent="0.35">
      <c r="B2675" t="s">
        <v>6247</v>
      </c>
      <c r="D2675" t="str">
        <f>IF(ISNUMBER(SEARCH("UKRI",Table2[[#This Row],[SourcingOwnerEmail]])),"UKRI","UKSBS")</f>
        <v>UKSBS</v>
      </c>
      <c r="E2675" t="s">
        <v>11</v>
      </c>
      <c r="F2675" t="s">
        <v>2009</v>
      </c>
      <c r="G2675" t="s">
        <v>6248</v>
      </c>
      <c r="H2675" t="s">
        <v>6249</v>
      </c>
      <c r="I2675" s="2">
        <v>43983</v>
      </c>
      <c r="J2675" s="2">
        <v>44347</v>
      </c>
      <c r="L2675">
        <v>25906.16</v>
      </c>
      <c r="M2675" t="s">
        <v>327</v>
      </c>
      <c r="N2675" t="s">
        <v>416</v>
      </c>
      <c r="O2675" t="s">
        <v>34418</v>
      </c>
      <c r="P2675" t="s">
        <v>34608</v>
      </c>
      <c r="Q2675" t="s">
        <v>34609</v>
      </c>
      <c r="R2675" t="s">
        <v>34378</v>
      </c>
      <c r="S2675" s="2">
        <v>43980</v>
      </c>
    </row>
    <row r="2676" spans="2:19" x14ac:dyDescent="0.35">
      <c r="B2676" t="s">
        <v>6250</v>
      </c>
      <c r="D2676" t="str">
        <f>IF(ISNUMBER(SEARCH("UKRI",Table2[[#This Row],[SourcingOwnerEmail]])),"UKRI","UKSBS")</f>
        <v>UKSBS</v>
      </c>
      <c r="E2676" t="s">
        <v>11</v>
      </c>
      <c r="F2676" t="s">
        <v>626</v>
      </c>
      <c r="G2676" t="s">
        <v>1333</v>
      </c>
      <c r="H2676" t="s">
        <v>6251</v>
      </c>
      <c r="I2676" s="2">
        <v>44021</v>
      </c>
      <c r="J2676" s="2">
        <v>44385</v>
      </c>
      <c r="L2676">
        <v>47730</v>
      </c>
      <c r="M2676" t="s">
        <v>327</v>
      </c>
      <c r="N2676" t="s">
        <v>2449</v>
      </c>
      <c r="O2676" t="s">
        <v>83</v>
      </c>
      <c r="P2676" t="s">
        <v>34625</v>
      </c>
      <c r="Q2676" t="s">
        <v>34626</v>
      </c>
      <c r="R2676" t="s">
        <v>34378</v>
      </c>
      <c r="S2676" s="2">
        <v>43952</v>
      </c>
    </row>
    <row r="2677" spans="2:19" x14ac:dyDescent="0.35">
      <c r="B2677" t="s">
        <v>6252</v>
      </c>
      <c r="D2677" t="str">
        <f>IF(ISNUMBER(SEARCH("UKRI",Table2[[#This Row],[SourcingOwnerEmail]])),"UKRI","UKSBS")</f>
        <v>UKSBS</v>
      </c>
      <c r="E2677" t="s">
        <v>11</v>
      </c>
      <c r="F2677" t="s">
        <v>237</v>
      </c>
      <c r="G2677" t="s">
        <v>5836</v>
      </c>
      <c r="H2677" t="s">
        <v>6253</v>
      </c>
      <c r="I2677" s="2">
        <v>43952</v>
      </c>
      <c r="J2677" s="2">
        <v>44681</v>
      </c>
      <c r="K2677">
        <v>173582.25</v>
      </c>
      <c r="L2677">
        <v>371311.08</v>
      </c>
      <c r="M2677" t="s">
        <v>327</v>
      </c>
      <c r="N2677" t="s">
        <v>416</v>
      </c>
      <c r="O2677" t="s">
        <v>34387</v>
      </c>
      <c r="P2677" t="s">
        <v>34663</v>
      </c>
      <c r="Q2677" t="s">
        <v>34664</v>
      </c>
      <c r="R2677" t="s">
        <v>34378</v>
      </c>
      <c r="S2677" s="2">
        <v>43941</v>
      </c>
    </row>
    <row r="2678" spans="2:19" x14ac:dyDescent="0.35">
      <c r="B2678" t="s">
        <v>6254</v>
      </c>
      <c r="D2678" t="str">
        <f>IF(ISNUMBER(SEARCH("UKRI",Table2[[#This Row],[SourcingOwnerEmail]])),"UKRI","UKSBS")</f>
        <v>UKSBS</v>
      </c>
      <c r="E2678" t="s">
        <v>11</v>
      </c>
      <c r="F2678" t="s">
        <v>2746</v>
      </c>
      <c r="G2678" t="s">
        <v>6255</v>
      </c>
      <c r="H2678" t="s">
        <v>6256</v>
      </c>
      <c r="I2678" s="2">
        <v>43922</v>
      </c>
      <c r="J2678" s="2">
        <v>44286</v>
      </c>
      <c r="K2678">
        <v>68827</v>
      </c>
      <c r="L2678">
        <v>68827</v>
      </c>
      <c r="M2678" t="s">
        <v>327</v>
      </c>
      <c r="N2678" t="s">
        <v>3001</v>
      </c>
      <c r="O2678" t="s">
        <v>34375</v>
      </c>
      <c r="P2678" t="s">
        <v>34602</v>
      </c>
      <c r="Q2678" t="s">
        <v>34603</v>
      </c>
      <c r="R2678" t="s">
        <v>34378</v>
      </c>
      <c r="S2678" s="2">
        <v>43952</v>
      </c>
    </row>
    <row r="2679" spans="2:19" x14ac:dyDescent="0.35">
      <c r="B2679" t="s">
        <v>6257</v>
      </c>
      <c r="D2679" t="str">
        <f>IF(ISNUMBER(SEARCH("UKRI",Table2[[#This Row],[SourcingOwnerEmail]])),"UKRI","UKSBS")</f>
        <v>UKSBS</v>
      </c>
      <c r="E2679" t="s">
        <v>11</v>
      </c>
      <c r="F2679" t="s">
        <v>75</v>
      </c>
      <c r="G2679" t="s">
        <v>6258</v>
      </c>
      <c r="H2679" t="s">
        <v>6259</v>
      </c>
      <c r="I2679" s="2">
        <v>43956</v>
      </c>
      <c r="J2679" s="2">
        <v>43971</v>
      </c>
      <c r="L2679">
        <v>12398.6</v>
      </c>
      <c r="M2679" t="s">
        <v>327</v>
      </c>
      <c r="N2679" t="s">
        <v>5493</v>
      </c>
      <c r="O2679" t="s">
        <v>34387</v>
      </c>
      <c r="P2679" t="s">
        <v>34623</v>
      </c>
      <c r="Q2679" t="s">
        <v>34624</v>
      </c>
      <c r="R2679" t="s">
        <v>34378</v>
      </c>
      <c r="S2679" s="2">
        <v>43956</v>
      </c>
    </row>
    <row r="2680" spans="2:19" x14ac:dyDescent="0.35">
      <c r="B2680" t="s">
        <v>6260</v>
      </c>
      <c r="D2680" t="str">
        <f>IF(ISNUMBER(SEARCH("UKRI",Table2[[#This Row],[SourcingOwnerEmail]])),"UKRI","UKSBS")</f>
        <v>UKSBS</v>
      </c>
      <c r="E2680" t="s">
        <v>11</v>
      </c>
      <c r="F2680" t="s">
        <v>4272</v>
      </c>
      <c r="G2680" t="s">
        <v>6261</v>
      </c>
      <c r="H2680" t="s">
        <v>6262</v>
      </c>
      <c r="I2680" s="2">
        <v>44228</v>
      </c>
      <c r="J2680" s="2">
        <v>45688</v>
      </c>
      <c r="K2680">
        <v>90000</v>
      </c>
      <c r="L2680">
        <v>87328.63</v>
      </c>
      <c r="M2680" t="s">
        <v>327</v>
      </c>
      <c r="N2680" t="s">
        <v>2449</v>
      </c>
      <c r="O2680" t="s">
        <v>34646</v>
      </c>
      <c r="P2680" t="s">
        <v>34665</v>
      </c>
      <c r="Q2680" t="s">
        <v>34666</v>
      </c>
      <c r="R2680" t="s">
        <v>34378</v>
      </c>
      <c r="S2680" s="2">
        <v>44377</v>
      </c>
    </row>
    <row r="2681" spans="2:19" x14ac:dyDescent="0.35">
      <c r="B2681" t="s">
        <v>6263</v>
      </c>
      <c r="D2681" t="str">
        <f>IF(ISNUMBER(SEARCH("UKRI",Table2[[#This Row],[SourcingOwnerEmail]])),"UKRI","UKSBS")</f>
        <v>UKSBS</v>
      </c>
      <c r="E2681" t="s">
        <v>11</v>
      </c>
      <c r="F2681" t="s">
        <v>2746</v>
      </c>
      <c r="G2681" t="s">
        <v>6264</v>
      </c>
      <c r="H2681" t="s">
        <v>6265</v>
      </c>
      <c r="I2681" s="2">
        <v>43967</v>
      </c>
      <c r="J2681" s="2">
        <v>44331</v>
      </c>
      <c r="L2681">
        <v>27084.03</v>
      </c>
      <c r="M2681" t="s">
        <v>327</v>
      </c>
      <c r="N2681" t="s">
        <v>2449</v>
      </c>
      <c r="O2681" t="s">
        <v>34375</v>
      </c>
      <c r="P2681" t="s">
        <v>34407</v>
      </c>
      <c r="Q2681" t="s">
        <v>34408</v>
      </c>
      <c r="R2681" t="s">
        <v>34378</v>
      </c>
      <c r="S2681" s="2">
        <v>43979</v>
      </c>
    </row>
    <row r="2682" spans="2:19" x14ac:dyDescent="0.35">
      <c r="B2682" t="s">
        <v>6266</v>
      </c>
      <c r="D2682" t="str">
        <f>IF(ISNUMBER(SEARCH("UKRI",Table2[[#This Row],[SourcingOwnerEmail]])),"UKRI","UKSBS")</f>
        <v>UKSBS</v>
      </c>
      <c r="E2682" t="s">
        <v>11</v>
      </c>
      <c r="F2682" t="s">
        <v>2746</v>
      </c>
      <c r="G2682" t="s">
        <v>6267</v>
      </c>
      <c r="H2682" t="s">
        <v>6268</v>
      </c>
      <c r="I2682" s="2">
        <v>44344</v>
      </c>
      <c r="J2682" s="2">
        <v>44708</v>
      </c>
      <c r="L2682">
        <v>78714.399999999994</v>
      </c>
      <c r="M2682" t="s">
        <v>327</v>
      </c>
      <c r="N2682" t="s">
        <v>328</v>
      </c>
      <c r="O2682" t="s">
        <v>34375</v>
      </c>
      <c r="P2682" t="s">
        <v>34615</v>
      </c>
      <c r="Q2682" t="s">
        <v>34616</v>
      </c>
      <c r="R2682" t="s">
        <v>34378</v>
      </c>
      <c r="S2682" s="2">
        <v>43972</v>
      </c>
    </row>
    <row r="2683" spans="2:19" x14ac:dyDescent="0.35">
      <c r="B2683" t="s">
        <v>6269</v>
      </c>
      <c r="D2683" t="str">
        <f>IF(ISNUMBER(SEARCH("UKRI",Table2[[#This Row],[SourcingOwnerEmail]])),"UKRI","UKSBS")</f>
        <v>UKSBS</v>
      </c>
      <c r="E2683" t="s">
        <v>11</v>
      </c>
      <c r="F2683" t="s">
        <v>340</v>
      </c>
      <c r="G2683" t="s">
        <v>5340</v>
      </c>
      <c r="H2683" t="s">
        <v>6270</v>
      </c>
      <c r="I2683" s="2">
        <v>43987</v>
      </c>
      <c r="J2683" s="2">
        <v>44012</v>
      </c>
      <c r="K2683">
        <v>29427.86</v>
      </c>
      <c r="L2683">
        <v>29427.86</v>
      </c>
      <c r="M2683" t="s">
        <v>327</v>
      </c>
      <c r="N2683" t="s">
        <v>416</v>
      </c>
      <c r="O2683" t="s">
        <v>34387</v>
      </c>
      <c r="P2683" t="s">
        <v>34602</v>
      </c>
      <c r="Q2683" t="s">
        <v>34603</v>
      </c>
      <c r="R2683" t="s">
        <v>34378</v>
      </c>
      <c r="S2683" s="2">
        <v>43986</v>
      </c>
    </row>
    <row r="2684" spans="2:19" x14ac:dyDescent="0.35">
      <c r="B2684" t="s">
        <v>6271</v>
      </c>
      <c r="D2684" t="str">
        <f>IF(ISNUMBER(SEARCH("UKRI",Table2[[#This Row],[SourcingOwnerEmail]])),"UKRI","UKSBS")</f>
        <v>UKSBS</v>
      </c>
      <c r="E2684" t="s">
        <v>11</v>
      </c>
      <c r="F2684" t="s">
        <v>5319</v>
      </c>
      <c r="G2684" t="s">
        <v>5345</v>
      </c>
      <c r="H2684" t="s">
        <v>6272</v>
      </c>
      <c r="I2684" s="2">
        <v>44103</v>
      </c>
      <c r="J2684" s="2">
        <v>44286</v>
      </c>
      <c r="L2684">
        <v>1904830.46</v>
      </c>
      <c r="M2684" t="s">
        <v>327</v>
      </c>
      <c r="N2684" t="s">
        <v>416</v>
      </c>
      <c r="O2684" t="s">
        <v>34399</v>
      </c>
      <c r="P2684" t="s">
        <v>34608</v>
      </c>
      <c r="Q2684" t="s">
        <v>34609</v>
      </c>
      <c r="R2684" t="s">
        <v>34378</v>
      </c>
      <c r="S2684" s="2">
        <v>44109</v>
      </c>
    </row>
    <row r="2685" spans="2:19" x14ac:dyDescent="0.35">
      <c r="B2685" t="s">
        <v>6273</v>
      </c>
      <c r="D2685" t="str">
        <f>IF(ISNUMBER(SEARCH("UKRI",Table2[[#This Row],[SourcingOwnerEmail]])),"UKRI","UKSBS")</f>
        <v>UKSBS</v>
      </c>
      <c r="E2685" t="s">
        <v>11</v>
      </c>
      <c r="F2685" t="s">
        <v>2746</v>
      </c>
      <c r="G2685" t="s">
        <v>6274</v>
      </c>
      <c r="H2685" t="s">
        <v>6275</v>
      </c>
      <c r="I2685" s="2">
        <v>44014</v>
      </c>
      <c r="J2685" s="2">
        <v>44378</v>
      </c>
      <c r="L2685">
        <v>40376.28</v>
      </c>
      <c r="M2685" t="s">
        <v>327</v>
      </c>
      <c r="N2685" t="s">
        <v>328</v>
      </c>
      <c r="O2685" t="s">
        <v>34646</v>
      </c>
      <c r="P2685" t="s">
        <v>34625</v>
      </c>
      <c r="Q2685" t="s">
        <v>34626</v>
      </c>
      <c r="R2685" t="s">
        <v>34378</v>
      </c>
      <c r="S2685" s="2">
        <v>44020</v>
      </c>
    </row>
    <row r="2686" spans="2:19" x14ac:dyDescent="0.35">
      <c r="B2686" t="s">
        <v>6276</v>
      </c>
      <c r="D2686" t="str">
        <f>IF(ISNUMBER(SEARCH("UKRI",Table2[[#This Row],[SourcingOwnerEmail]])),"UKRI","UKSBS")</f>
        <v>UKSBS</v>
      </c>
      <c r="E2686" t="s">
        <v>11</v>
      </c>
      <c r="F2686" t="s">
        <v>340</v>
      </c>
      <c r="G2686" t="s">
        <v>6277</v>
      </c>
      <c r="H2686" t="s">
        <v>6278</v>
      </c>
      <c r="I2686" s="2">
        <v>44013</v>
      </c>
      <c r="J2686" s="2">
        <v>45107</v>
      </c>
      <c r="L2686">
        <v>195856</v>
      </c>
      <c r="M2686" t="s">
        <v>327</v>
      </c>
      <c r="N2686" t="s">
        <v>416</v>
      </c>
      <c r="O2686" t="s">
        <v>34387</v>
      </c>
      <c r="P2686" t="s">
        <v>34608</v>
      </c>
      <c r="Q2686" t="s">
        <v>34609</v>
      </c>
      <c r="R2686" t="s">
        <v>34378</v>
      </c>
      <c r="S2686" s="2">
        <v>44007</v>
      </c>
    </row>
    <row r="2687" spans="2:19" x14ac:dyDescent="0.35">
      <c r="B2687" t="s">
        <v>6279</v>
      </c>
      <c r="D2687" t="str">
        <f>IF(ISNUMBER(SEARCH("UKRI",Table2[[#This Row],[SourcingOwnerEmail]])),"UKRI","UKSBS")</f>
        <v>UKSBS</v>
      </c>
      <c r="E2687" t="s">
        <v>11</v>
      </c>
      <c r="F2687" t="s">
        <v>340</v>
      </c>
      <c r="G2687" t="s">
        <v>6277</v>
      </c>
      <c r="H2687" t="s">
        <v>6280</v>
      </c>
      <c r="I2687" s="2">
        <v>44013</v>
      </c>
      <c r="J2687" s="2">
        <v>45107</v>
      </c>
      <c r="L2687">
        <v>170455</v>
      </c>
      <c r="M2687" t="s">
        <v>327</v>
      </c>
      <c r="N2687" t="s">
        <v>416</v>
      </c>
      <c r="O2687" t="s">
        <v>34387</v>
      </c>
      <c r="P2687" t="s">
        <v>34608</v>
      </c>
      <c r="Q2687" t="s">
        <v>34609</v>
      </c>
      <c r="R2687" t="s">
        <v>34378</v>
      </c>
      <c r="S2687" s="2">
        <v>44007</v>
      </c>
    </row>
    <row r="2688" spans="2:19" x14ac:dyDescent="0.35">
      <c r="B2688" t="s">
        <v>6281</v>
      </c>
      <c r="D2688" t="str">
        <f>IF(ISNUMBER(SEARCH("UKRI",Table2[[#This Row],[SourcingOwnerEmail]])),"UKRI","UKSBS")</f>
        <v>UKSBS</v>
      </c>
      <c r="E2688" t="s">
        <v>11</v>
      </c>
      <c r="F2688" t="s">
        <v>670</v>
      </c>
      <c r="G2688" t="s">
        <v>5323</v>
      </c>
      <c r="H2688" t="s">
        <v>6282</v>
      </c>
      <c r="I2688" s="2">
        <v>43922</v>
      </c>
      <c r="J2688" s="2">
        <v>44098</v>
      </c>
      <c r="L2688">
        <v>175521</v>
      </c>
      <c r="M2688" t="s">
        <v>327</v>
      </c>
      <c r="N2688" t="s">
        <v>328</v>
      </c>
      <c r="O2688" t="s">
        <v>34387</v>
      </c>
      <c r="P2688" t="s">
        <v>34615</v>
      </c>
      <c r="Q2688" t="s">
        <v>34616</v>
      </c>
      <c r="R2688" t="s">
        <v>34378</v>
      </c>
      <c r="S2688" s="2">
        <v>44012</v>
      </c>
    </row>
    <row r="2689" spans="2:19" x14ac:dyDescent="0.35">
      <c r="B2689" t="s">
        <v>6283</v>
      </c>
      <c r="D2689" t="str">
        <f>IF(ISNUMBER(SEARCH("UKRI",Table2[[#This Row],[SourcingOwnerEmail]])),"UKRI","UKSBS")</f>
        <v>UKSBS</v>
      </c>
      <c r="E2689" t="s">
        <v>11</v>
      </c>
      <c r="F2689" t="s">
        <v>2746</v>
      </c>
      <c r="G2689" t="s">
        <v>6284</v>
      </c>
      <c r="H2689" t="s">
        <v>6285</v>
      </c>
      <c r="I2689" s="2">
        <v>44013</v>
      </c>
      <c r="J2689" s="2">
        <v>45107</v>
      </c>
      <c r="L2689">
        <v>666000</v>
      </c>
      <c r="M2689" t="s">
        <v>327</v>
      </c>
      <c r="N2689" t="s">
        <v>328</v>
      </c>
      <c r="O2689" t="s">
        <v>34375</v>
      </c>
      <c r="P2689" t="s">
        <v>34613</v>
      </c>
      <c r="Q2689" t="s">
        <v>34614</v>
      </c>
      <c r="R2689" t="s">
        <v>34378</v>
      </c>
      <c r="S2689" s="2">
        <v>44004</v>
      </c>
    </row>
    <row r="2690" spans="2:19" x14ac:dyDescent="0.35">
      <c r="B2690" t="s">
        <v>6286</v>
      </c>
      <c r="D2690" t="str">
        <f>IF(ISNUMBER(SEARCH("UKRI",Table2[[#This Row],[SourcingOwnerEmail]])),"UKRI","UKSBS")</f>
        <v>UKSBS</v>
      </c>
      <c r="E2690" t="s">
        <v>11</v>
      </c>
      <c r="F2690" t="s">
        <v>2746</v>
      </c>
      <c r="G2690" t="s">
        <v>6287</v>
      </c>
      <c r="H2690" t="s">
        <v>6288</v>
      </c>
      <c r="I2690" s="2">
        <v>43921</v>
      </c>
      <c r="J2690" s="2">
        <v>44165</v>
      </c>
      <c r="L2690">
        <v>290000</v>
      </c>
      <c r="M2690" t="s">
        <v>327</v>
      </c>
      <c r="N2690" t="s">
        <v>416</v>
      </c>
      <c r="O2690" t="s">
        <v>34379</v>
      </c>
      <c r="P2690" t="s">
        <v>34613</v>
      </c>
      <c r="Q2690" t="s">
        <v>34614</v>
      </c>
      <c r="R2690" t="s">
        <v>34378</v>
      </c>
      <c r="S2690" s="2">
        <v>44046</v>
      </c>
    </row>
    <row r="2691" spans="2:19" x14ac:dyDescent="0.35">
      <c r="B2691" t="s">
        <v>6289</v>
      </c>
      <c r="D2691" t="str">
        <f>IF(ISNUMBER(SEARCH("UKRI",Table2[[#This Row],[SourcingOwnerEmail]])),"UKRI","UKSBS")</f>
        <v>UKSBS</v>
      </c>
      <c r="E2691" t="s">
        <v>11</v>
      </c>
      <c r="F2691" t="s">
        <v>626</v>
      </c>
      <c r="G2691" t="s">
        <v>6290</v>
      </c>
      <c r="H2691" t="s">
        <v>6291</v>
      </c>
      <c r="I2691" s="2">
        <v>43983</v>
      </c>
      <c r="J2691" s="2">
        <v>44347</v>
      </c>
      <c r="L2691">
        <v>41384</v>
      </c>
      <c r="M2691" t="s">
        <v>327</v>
      </c>
      <c r="N2691" t="s">
        <v>416</v>
      </c>
      <c r="O2691" t="s">
        <v>83</v>
      </c>
      <c r="P2691" t="s">
        <v>34625</v>
      </c>
      <c r="Q2691" t="s">
        <v>34626</v>
      </c>
      <c r="R2691" t="s">
        <v>34378</v>
      </c>
      <c r="S2691" s="2">
        <v>44061</v>
      </c>
    </row>
    <row r="2692" spans="2:19" x14ac:dyDescent="0.35">
      <c r="B2692" t="s">
        <v>6292</v>
      </c>
      <c r="D2692" t="str">
        <f>IF(ISNUMBER(SEARCH("UKRI",Table2[[#This Row],[SourcingOwnerEmail]])),"UKRI","UKSBS")</f>
        <v>UKSBS</v>
      </c>
      <c r="E2692" t="s">
        <v>11</v>
      </c>
      <c r="F2692" t="s">
        <v>626</v>
      </c>
      <c r="G2692" t="s">
        <v>6293</v>
      </c>
      <c r="H2692" t="s">
        <v>6294</v>
      </c>
      <c r="I2692" s="2">
        <v>43992</v>
      </c>
      <c r="J2692" s="2">
        <v>45086</v>
      </c>
      <c r="L2692">
        <v>48759.158364681003</v>
      </c>
      <c r="M2692" t="s">
        <v>327</v>
      </c>
      <c r="N2692" t="s">
        <v>2449</v>
      </c>
      <c r="O2692" t="s">
        <v>83</v>
      </c>
      <c r="P2692" t="s">
        <v>34625</v>
      </c>
      <c r="Q2692" t="s">
        <v>34626</v>
      </c>
      <c r="R2692" t="s">
        <v>34378</v>
      </c>
      <c r="S2692" s="2">
        <v>43991</v>
      </c>
    </row>
    <row r="2693" spans="2:19" x14ac:dyDescent="0.35">
      <c r="B2693" t="s">
        <v>6295</v>
      </c>
      <c r="D2693" t="str">
        <f>IF(ISNUMBER(SEARCH("UKRI",Table2[[#This Row],[SourcingOwnerEmail]])),"UKRI","UKSBS")</f>
        <v>UKSBS</v>
      </c>
      <c r="E2693" t="s">
        <v>11</v>
      </c>
      <c r="F2693" t="s">
        <v>626</v>
      </c>
      <c r="G2693" t="s">
        <v>6296</v>
      </c>
      <c r="H2693" t="s">
        <v>6297</v>
      </c>
      <c r="I2693" s="2">
        <v>43998</v>
      </c>
      <c r="J2693" s="2">
        <v>44027</v>
      </c>
      <c r="L2693">
        <v>17715.89</v>
      </c>
      <c r="M2693" t="s">
        <v>327</v>
      </c>
      <c r="N2693" t="s">
        <v>416</v>
      </c>
      <c r="O2693" t="s">
        <v>83</v>
      </c>
      <c r="P2693" t="s">
        <v>34625</v>
      </c>
      <c r="Q2693" t="s">
        <v>34626</v>
      </c>
      <c r="R2693" t="s">
        <v>34378</v>
      </c>
      <c r="S2693" s="2">
        <v>43998</v>
      </c>
    </row>
    <row r="2694" spans="2:19" x14ac:dyDescent="0.35">
      <c r="B2694" t="s">
        <v>6298</v>
      </c>
      <c r="D2694" t="str">
        <f>IF(ISNUMBER(SEARCH("UKRI",Table2[[#This Row],[SourcingOwnerEmail]])),"UKRI","UKSBS")</f>
        <v>UKSBS</v>
      </c>
      <c r="E2694" t="s">
        <v>11</v>
      </c>
      <c r="F2694" t="s">
        <v>626</v>
      </c>
      <c r="G2694" t="s">
        <v>1333</v>
      </c>
      <c r="H2694" t="s">
        <v>6299</v>
      </c>
      <c r="I2694" s="2">
        <v>43994</v>
      </c>
      <c r="J2694" s="2">
        <v>44358</v>
      </c>
      <c r="L2694">
        <v>60364.79</v>
      </c>
      <c r="M2694" t="s">
        <v>327</v>
      </c>
      <c r="N2694" t="s">
        <v>2449</v>
      </c>
      <c r="O2694" t="s">
        <v>34387</v>
      </c>
      <c r="P2694" t="s">
        <v>34625</v>
      </c>
      <c r="Q2694" t="s">
        <v>34626</v>
      </c>
      <c r="R2694" t="s">
        <v>34378</v>
      </c>
      <c r="S2694" s="2">
        <v>43993</v>
      </c>
    </row>
    <row r="2695" spans="2:19" x14ac:dyDescent="0.35">
      <c r="B2695" t="s">
        <v>6300</v>
      </c>
      <c r="D2695" t="str">
        <f>IF(ISNUMBER(SEARCH("UKRI",Table2[[#This Row],[SourcingOwnerEmail]])),"UKRI","UKSBS")</f>
        <v>UKSBS</v>
      </c>
      <c r="E2695" t="s">
        <v>11</v>
      </c>
      <c r="F2695" t="s">
        <v>2746</v>
      </c>
      <c r="G2695" t="s">
        <v>6301</v>
      </c>
      <c r="H2695" t="s">
        <v>6302</v>
      </c>
      <c r="I2695" s="2">
        <v>44044</v>
      </c>
      <c r="J2695" s="2">
        <v>44408</v>
      </c>
      <c r="L2695">
        <v>201176.37</v>
      </c>
      <c r="M2695" t="s">
        <v>327</v>
      </c>
      <c r="N2695" t="s">
        <v>416</v>
      </c>
      <c r="O2695" t="s">
        <v>34379</v>
      </c>
      <c r="P2695" t="s">
        <v>34584</v>
      </c>
      <c r="Q2695" t="s">
        <v>34585</v>
      </c>
      <c r="R2695" t="s">
        <v>34378</v>
      </c>
      <c r="S2695" s="2">
        <v>44042</v>
      </c>
    </row>
    <row r="2696" spans="2:19" x14ac:dyDescent="0.35">
      <c r="B2696" t="s">
        <v>6303</v>
      </c>
      <c r="D2696" t="str">
        <f>IF(ISNUMBER(SEARCH("UKRI",Table2[[#This Row],[SourcingOwnerEmail]])),"UKRI","UKSBS")</f>
        <v>UKSBS</v>
      </c>
      <c r="E2696" t="s">
        <v>11</v>
      </c>
      <c r="F2696" t="s">
        <v>86</v>
      </c>
      <c r="G2696" t="s">
        <v>6304</v>
      </c>
      <c r="H2696" t="s">
        <v>6305</v>
      </c>
      <c r="I2696" s="2">
        <v>44075</v>
      </c>
      <c r="J2696" s="2">
        <v>45169</v>
      </c>
      <c r="L2696">
        <v>60353.04</v>
      </c>
      <c r="M2696" t="s">
        <v>327</v>
      </c>
      <c r="N2696" t="s">
        <v>2449</v>
      </c>
      <c r="O2696" t="s">
        <v>34387</v>
      </c>
      <c r="P2696" t="s">
        <v>34661</v>
      </c>
      <c r="Q2696" t="s">
        <v>34662</v>
      </c>
      <c r="R2696" t="s">
        <v>34378</v>
      </c>
      <c r="S2696" s="2">
        <v>44126</v>
      </c>
    </row>
    <row r="2697" spans="2:19" x14ac:dyDescent="0.35">
      <c r="B2697" t="s">
        <v>6306</v>
      </c>
      <c r="D2697" t="str">
        <f>IF(ISNUMBER(SEARCH("UKRI",Table2[[#This Row],[SourcingOwnerEmail]])),"UKRI","UKSBS")</f>
        <v>UKSBS</v>
      </c>
      <c r="E2697" t="s">
        <v>11</v>
      </c>
      <c r="F2697" t="s">
        <v>670</v>
      </c>
      <c r="G2697" t="s">
        <v>5640</v>
      </c>
      <c r="H2697" t="s">
        <v>6307</v>
      </c>
      <c r="I2697" s="2">
        <v>43983</v>
      </c>
      <c r="J2697" s="2">
        <v>44074</v>
      </c>
      <c r="L2697">
        <v>119950</v>
      </c>
      <c r="M2697" t="s">
        <v>327</v>
      </c>
      <c r="N2697" t="s">
        <v>2449</v>
      </c>
      <c r="O2697" t="s">
        <v>34375</v>
      </c>
      <c r="P2697" t="s">
        <v>34608</v>
      </c>
      <c r="Q2697" t="s">
        <v>34609</v>
      </c>
      <c r="R2697" t="s">
        <v>34378</v>
      </c>
      <c r="S2697" s="2">
        <v>44032</v>
      </c>
    </row>
    <row r="2698" spans="2:19" x14ac:dyDescent="0.35">
      <c r="B2698" t="s">
        <v>6308</v>
      </c>
      <c r="D2698" t="str">
        <f>IF(ISNUMBER(SEARCH("UKRI",Table2[[#This Row],[SourcingOwnerEmail]])),"UKRI","UKSBS")</f>
        <v>UKSBS</v>
      </c>
      <c r="E2698" t="s">
        <v>11</v>
      </c>
      <c r="F2698" t="s">
        <v>670</v>
      </c>
      <c r="G2698" t="s">
        <v>5681</v>
      </c>
      <c r="H2698" t="s">
        <v>6309</v>
      </c>
      <c r="I2698" s="2">
        <v>44013</v>
      </c>
      <c r="J2698" s="2">
        <v>44043</v>
      </c>
      <c r="L2698">
        <v>168606</v>
      </c>
      <c r="M2698" t="s">
        <v>327</v>
      </c>
      <c r="N2698" t="s">
        <v>416</v>
      </c>
      <c r="O2698" t="s">
        <v>34375</v>
      </c>
      <c r="P2698" t="s">
        <v>34584</v>
      </c>
      <c r="Q2698" t="s">
        <v>34585</v>
      </c>
      <c r="R2698" t="s">
        <v>34378</v>
      </c>
      <c r="S2698" s="2">
        <v>44047</v>
      </c>
    </row>
    <row r="2699" spans="2:19" x14ac:dyDescent="0.35">
      <c r="B2699" t="s">
        <v>6310</v>
      </c>
      <c r="D2699" t="str">
        <f>IF(ISNUMBER(SEARCH("UKRI",Table2[[#This Row],[SourcingOwnerEmail]])),"UKRI","UKSBS")</f>
        <v>UKSBS</v>
      </c>
      <c r="E2699" t="s">
        <v>11</v>
      </c>
      <c r="F2699" t="s">
        <v>430</v>
      </c>
      <c r="G2699" t="s">
        <v>5345</v>
      </c>
      <c r="H2699" t="s">
        <v>6311</v>
      </c>
      <c r="I2699" s="2">
        <v>44007</v>
      </c>
      <c r="J2699" s="2">
        <v>44135</v>
      </c>
      <c r="L2699">
        <v>455971.52</v>
      </c>
      <c r="M2699" t="s">
        <v>327</v>
      </c>
      <c r="N2699" t="s">
        <v>416</v>
      </c>
      <c r="O2699" t="s">
        <v>34387</v>
      </c>
      <c r="P2699" t="s">
        <v>34625</v>
      </c>
      <c r="Q2699" t="s">
        <v>34626</v>
      </c>
      <c r="R2699" t="s">
        <v>34378</v>
      </c>
      <c r="S2699" s="2">
        <v>44006</v>
      </c>
    </row>
    <row r="2700" spans="2:19" x14ac:dyDescent="0.35">
      <c r="B2700" t="s">
        <v>6312</v>
      </c>
      <c r="D2700" t="str">
        <f>IF(ISNUMBER(SEARCH("UKRI",Table2[[#This Row],[SourcingOwnerEmail]])),"UKRI","UKSBS")</f>
        <v>UKSBS</v>
      </c>
      <c r="E2700" t="s">
        <v>11</v>
      </c>
      <c r="F2700" t="s">
        <v>237</v>
      </c>
      <c r="G2700" t="s">
        <v>6313</v>
      </c>
      <c r="H2700" t="s">
        <v>6314</v>
      </c>
      <c r="I2700" s="2">
        <v>43996</v>
      </c>
      <c r="J2700" s="2">
        <v>44025</v>
      </c>
      <c r="L2700">
        <v>23634.87</v>
      </c>
      <c r="M2700" t="s">
        <v>327</v>
      </c>
      <c r="N2700" t="s">
        <v>2449</v>
      </c>
      <c r="O2700" t="s">
        <v>83</v>
      </c>
      <c r="P2700" t="s">
        <v>34625</v>
      </c>
      <c r="Q2700" t="s">
        <v>34626</v>
      </c>
      <c r="R2700" t="s">
        <v>34378</v>
      </c>
      <c r="S2700" s="2">
        <v>43994</v>
      </c>
    </row>
    <row r="2701" spans="2:19" x14ac:dyDescent="0.35">
      <c r="B2701" t="s">
        <v>6315</v>
      </c>
      <c r="D2701" t="str">
        <f>IF(ISNUMBER(SEARCH("UKRI",Table2[[#This Row],[SourcingOwnerEmail]])),"UKRI","UKSBS")</f>
        <v>UKSBS</v>
      </c>
      <c r="E2701" t="s">
        <v>11</v>
      </c>
      <c r="F2701" t="s">
        <v>430</v>
      </c>
      <c r="G2701" t="s">
        <v>1333</v>
      </c>
      <c r="H2701" t="s">
        <v>6316</v>
      </c>
      <c r="I2701" s="2">
        <v>43994</v>
      </c>
      <c r="J2701" s="2">
        <v>44358</v>
      </c>
      <c r="L2701">
        <v>43659.74</v>
      </c>
      <c r="M2701" t="s">
        <v>327</v>
      </c>
      <c r="N2701" t="s">
        <v>2449</v>
      </c>
      <c r="O2701" t="s">
        <v>34387</v>
      </c>
      <c r="P2701" t="s">
        <v>34636</v>
      </c>
      <c r="Q2701" t="s">
        <v>34637</v>
      </c>
      <c r="R2701" t="s">
        <v>34378</v>
      </c>
      <c r="S2701" s="2">
        <v>44006</v>
      </c>
    </row>
    <row r="2702" spans="2:19" x14ac:dyDescent="0.35">
      <c r="B2702" t="s">
        <v>6317</v>
      </c>
      <c r="D2702" t="str">
        <f>IF(ISNUMBER(SEARCH("UKRI",Table2[[#This Row],[SourcingOwnerEmail]])),"UKRI","UKSBS")</f>
        <v>UKSBS</v>
      </c>
      <c r="E2702" t="s">
        <v>11</v>
      </c>
      <c r="F2702" t="s">
        <v>626</v>
      </c>
      <c r="G2702" t="s">
        <v>1983</v>
      </c>
      <c r="H2702" t="s">
        <v>6318</v>
      </c>
      <c r="I2702" s="2">
        <v>43922</v>
      </c>
      <c r="J2702" s="2">
        <v>45382</v>
      </c>
      <c r="L2702">
        <v>103846.24</v>
      </c>
      <c r="M2702" t="s">
        <v>1852</v>
      </c>
      <c r="N2702" t="s">
        <v>140</v>
      </c>
      <c r="O2702" t="s">
        <v>34375</v>
      </c>
      <c r="P2702" t="s">
        <v>34625</v>
      </c>
      <c r="Q2702" t="s">
        <v>34626</v>
      </c>
      <c r="R2702" t="s">
        <v>34378</v>
      </c>
      <c r="S2702" s="2">
        <v>44035</v>
      </c>
    </row>
    <row r="2703" spans="2:19" x14ac:dyDescent="0.35">
      <c r="B2703" t="s">
        <v>6319</v>
      </c>
      <c r="D2703" t="str">
        <f>IF(ISNUMBER(SEARCH("UKRI",Table2[[#This Row],[SourcingOwnerEmail]])),"UKRI","UKSBS")</f>
        <v>UKSBS</v>
      </c>
      <c r="E2703" t="s">
        <v>11</v>
      </c>
      <c r="F2703" t="s">
        <v>626</v>
      </c>
      <c r="G2703" t="s">
        <v>5664</v>
      </c>
      <c r="H2703" t="s">
        <v>6320</v>
      </c>
      <c r="I2703" s="2">
        <v>44008</v>
      </c>
      <c r="J2703" s="2">
        <v>44372</v>
      </c>
      <c r="L2703">
        <v>108300</v>
      </c>
      <c r="M2703" t="s">
        <v>327</v>
      </c>
      <c r="N2703" t="s">
        <v>2449</v>
      </c>
      <c r="O2703" t="s">
        <v>34387</v>
      </c>
      <c r="P2703" t="s">
        <v>34625</v>
      </c>
      <c r="Q2703" t="s">
        <v>34626</v>
      </c>
      <c r="R2703" t="s">
        <v>34378</v>
      </c>
      <c r="S2703" s="2">
        <v>44008</v>
      </c>
    </row>
    <row r="2704" spans="2:19" x14ac:dyDescent="0.35">
      <c r="B2704" t="s">
        <v>6321</v>
      </c>
      <c r="D2704" t="str">
        <f>IF(ISNUMBER(SEARCH("UKRI",Table2[[#This Row],[SourcingOwnerEmail]])),"UKRI","UKSBS")</f>
        <v>UKSBS</v>
      </c>
      <c r="E2704" t="s">
        <v>11</v>
      </c>
      <c r="F2704" t="s">
        <v>626</v>
      </c>
      <c r="G2704" t="s">
        <v>5337</v>
      </c>
      <c r="H2704" t="s">
        <v>6322</v>
      </c>
      <c r="I2704" s="2">
        <v>44046</v>
      </c>
      <c r="J2704" s="2">
        <v>44410</v>
      </c>
      <c r="L2704">
        <v>19080</v>
      </c>
      <c r="M2704" t="s">
        <v>327</v>
      </c>
      <c r="N2704" t="s">
        <v>2449</v>
      </c>
      <c r="O2704" t="s">
        <v>83</v>
      </c>
      <c r="P2704" t="s">
        <v>34625</v>
      </c>
      <c r="Q2704" t="s">
        <v>34626</v>
      </c>
      <c r="R2704" t="s">
        <v>34378</v>
      </c>
      <c r="S2704" s="2">
        <v>44083</v>
      </c>
    </row>
    <row r="2705" spans="2:19" x14ac:dyDescent="0.35">
      <c r="B2705" t="s">
        <v>6323</v>
      </c>
      <c r="D2705" t="str">
        <f>IF(ISNUMBER(SEARCH("UKRI",Table2[[#This Row],[SourcingOwnerEmail]])),"UKRI","UKSBS")</f>
        <v>UKSBS</v>
      </c>
      <c r="E2705" t="s">
        <v>11</v>
      </c>
      <c r="F2705" t="s">
        <v>340</v>
      </c>
      <c r="G2705" t="s">
        <v>6324</v>
      </c>
      <c r="H2705" t="s">
        <v>6325</v>
      </c>
      <c r="I2705" s="2">
        <v>44013</v>
      </c>
      <c r="J2705" s="2">
        <v>44044</v>
      </c>
      <c r="L2705">
        <v>33055</v>
      </c>
      <c r="M2705" t="s">
        <v>327</v>
      </c>
      <c r="N2705" t="s">
        <v>416</v>
      </c>
      <c r="O2705" t="s">
        <v>83</v>
      </c>
      <c r="P2705" t="s">
        <v>34625</v>
      </c>
      <c r="Q2705" t="s">
        <v>34626</v>
      </c>
      <c r="R2705" t="s">
        <v>34378</v>
      </c>
      <c r="S2705" s="2">
        <v>44013</v>
      </c>
    </row>
    <row r="2706" spans="2:19" x14ac:dyDescent="0.35">
      <c r="B2706" t="s">
        <v>6326</v>
      </c>
      <c r="D2706" t="str">
        <f>IF(ISNUMBER(SEARCH("UKRI",Table2[[#This Row],[SourcingOwnerEmail]])),"UKRI","UKSBS")</f>
        <v>UKSBS</v>
      </c>
      <c r="E2706" t="s">
        <v>11</v>
      </c>
      <c r="F2706" t="s">
        <v>340</v>
      </c>
      <c r="G2706" t="s">
        <v>5819</v>
      </c>
      <c r="H2706" t="s">
        <v>6327</v>
      </c>
      <c r="I2706" s="2">
        <v>44013</v>
      </c>
      <c r="J2706" s="2">
        <v>44286</v>
      </c>
      <c r="L2706">
        <v>69999.92</v>
      </c>
      <c r="M2706" t="s">
        <v>327</v>
      </c>
      <c r="N2706" t="s">
        <v>328</v>
      </c>
      <c r="O2706" t="s">
        <v>34375</v>
      </c>
      <c r="P2706" t="s">
        <v>34584</v>
      </c>
      <c r="Q2706" t="s">
        <v>34585</v>
      </c>
      <c r="R2706" t="s">
        <v>34378</v>
      </c>
      <c r="S2706" s="2">
        <v>44034</v>
      </c>
    </row>
    <row r="2707" spans="2:19" x14ac:dyDescent="0.35">
      <c r="B2707" t="s">
        <v>6328</v>
      </c>
      <c r="D2707" t="str">
        <f>IF(ISNUMBER(SEARCH("UKRI",Table2[[#This Row],[SourcingOwnerEmail]])),"UKRI","UKSBS")</f>
        <v>UKSBS</v>
      </c>
      <c r="E2707" t="s">
        <v>11</v>
      </c>
      <c r="F2707" t="s">
        <v>626</v>
      </c>
      <c r="G2707" t="s">
        <v>5391</v>
      </c>
      <c r="H2707" t="s">
        <v>6329</v>
      </c>
      <c r="I2707" s="2">
        <v>43922</v>
      </c>
      <c r="J2707" s="2">
        <v>44286</v>
      </c>
      <c r="L2707">
        <v>30000</v>
      </c>
      <c r="M2707" t="s">
        <v>327</v>
      </c>
      <c r="N2707" t="s">
        <v>328</v>
      </c>
      <c r="O2707" t="s">
        <v>34375</v>
      </c>
      <c r="P2707" t="s">
        <v>34636</v>
      </c>
      <c r="Q2707" t="s">
        <v>34637</v>
      </c>
      <c r="R2707" t="s">
        <v>34378</v>
      </c>
      <c r="S2707" s="2">
        <v>44006</v>
      </c>
    </row>
    <row r="2708" spans="2:19" x14ac:dyDescent="0.35">
      <c r="B2708" t="s">
        <v>6330</v>
      </c>
      <c r="D2708" t="str">
        <f>IF(ISNUMBER(SEARCH("UKRI",Table2[[#This Row],[SourcingOwnerEmail]])),"UKRI","UKSBS")</f>
        <v>UKSBS</v>
      </c>
      <c r="E2708" t="s">
        <v>11</v>
      </c>
      <c r="F2708" t="s">
        <v>626</v>
      </c>
      <c r="G2708" t="s">
        <v>1333</v>
      </c>
      <c r="H2708" t="s">
        <v>6331</v>
      </c>
      <c r="I2708" s="2">
        <v>44013</v>
      </c>
      <c r="J2708" s="2">
        <v>44377</v>
      </c>
      <c r="L2708">
        <v>77448.88</v>
      </c>
      <c r="M2708" t="s">
        <v>327</v>
      </c>
      <c r="N2708" t="s">
        <v>2449</v>
      </c>
      <c r="O2708" t="s">
        <v>34387</v>
      </c>
      <c r="P2708" t="s">
        <v>34625</v>
      </c>
      <c r="Q2708" t="s">
        <v>34626</v>
      </c>
      <c r="R2708" t="s">
        <v>34378</v>
      </c>
      <c r="S2708" s="2">
        <v>44026</v>
      </c>
    </row>
    <row r="2709" spans="2:19" x14ac:dyDescent="0.35">
      <c r="B2709" t="s">
        <v>6332</v>
      </c>
      <c r="D2709" t="str">
        <f>IF(ISNUMBER(SEARCH("UKRI",Table2[[#This Row],[SourcingOwnerEmail]])),"UKRI","UKSBS")</f>
        <v>UKSBS</v>
      </c>
      <c r="E2709" t="s">
        <v>11</v>
      </c>
      <c r="F2709" t="s">
        <v>2746</v>
      </c>
      <c r="G2709" t="s">
        <v>6333</v>
      </c>
      <c r="H2709" t="s">
        <v>6334</v>
      </c>
      <c r="I2709" s="2">
        <v>44011</v>
      </c>
      <c r="J2709" s="2">
        <v>44375</v>
      </c>
      <c r="L2709">
        <v>41968.5</v>
      </c>
      <c r="M2709" t="s">
        <v>327</v>
      </c>
      <c r="N2709" t="s">
        <v>2449</v>
      </c>
      <c r="O2709" t="s">
        <v>34375</v>
      </c>
      <c r="P2709" t="s">
        <v>34613</v>
      </c>
      <c r="Q2709" t="s">
        <v>34614</v>
      </c>
      <c r="R2709" t="s">
        <v>34378</v>
      </c>
      <c r="S2709" s="2">
        <v>44034</v>
      </c>
    </row>
    <row r="2710" spans="2:19" x14ac:dyDescent="0.35">
      <c r="B2710" t="s">
        <v>6335</v>
      </c>
      <c r="D2710" t="str">
        <f>IF(ISNUMBER(SEARCH("UKRI",Table2[[#This Row],[SourcingOwnerEmail]])),"UKRI","UKSBS")</f>
        <v>UKSBS</v>
      </c>
      <c r="E2710" t="s">
        <v>11</v>
      </c>
      <c r="F2710" t="s">
        <v>2746</v>
      </c>
      <c r="G2710" t="s">
        <v>6336</v>
      </c>
      <c r="H2710" t="s">
        <v>6337</v>
      </c>
      <c r="I2710" s="2">
        <v>44011</v>
      </c>
      <c r="J2710" s="2">
        <v>44021</v>
      </c>
      <c r="L2710">
        <v>48000</v>
      </c>
      <c r="M2710" t="s">
        <v>327</v>
      </c>
      <c r="N2710" t="s">
        <v>2449</v>
      </c>
      <c r="O2710" t="s">
        <v>34387</v>
      </c>
      <c r="P2710" t="s">
        <v>34613</v>
      </c>
      <c r="Q2710" t="s">
        <v>34614</v>
      </c>
      <c r="R2710" t="s">
        <v>34378</v>
      </c>
      <c r="S2710" s="2">
        <v>44062</v>
      </c>
    </row>
    <row r="2711" spans="2:19" x14ac:dyDescent="0.35">
      <c r="B2711" t="s">
        <v>6338</v>
      </c>
      <c r="D2711" t="str">
        <f>IF(ISNUMBER(SEARCH("UKRI",Table2[[#This Row],[SourcingOwnerEmail]])),"UKRI","UKSBS")</f>
        <v>UKSBS</v>
      </c>
      <c r="E2711" t="s">
        <v>11</v>
      </c>
      <c r="F2711" t="s">
        <v>2009</v>
      </c>
      <c r="G2711" t="s">
        <v>6339</v>
      </c>
      <c r="H2711" t="s">
        <v>6340</v>
      </c>
      <c r="I2711" s="2">
        <v>44064</v>
      </c>
      <c r="J2711" s="2">
        <v>45524</v>
      </c>
      <c r="L2711">
        <v>51380</v>
      </c>
      <c r="M2711" t="s">
        <v>327</v>
      </c>
      <c r="N2711" t="s">
        <v>328</v>
      </c>
      <c r="O2711" t="s">
        <v>34387</v>
      </c>
      <c r="P2711" t="s">
        <v>34659</v>
      </c>
      <c r="Q2711" t="s">
        <v>34660</v>
      </c>
      <c r="R2711" t="s">
        <v>34378</v>
      </c>
      <c r="S2711" s="2">
        <v>44061</v>
      </c>
    </row>
    <row r="2712" spans="2:19" x14ac:dyDescent="0.35">
      <c r="B2712" t="s">
        <v>6341</v>
      </c>
      <c r="D2712" t="str">
        <f>IF(ISNUMBER(SEARCH("UKRI",Table2[[#This Row],[SourcingOwnerEmail]])),"UKRI","UKSBS")</f>
        <v>UKSBS</v>
      </c>
      <c r="E2712" t="s">
        <v>11</v>
      </c>
      <c r="F2712" t="s">
        <v>237</v>
      </c>
      <c r="G2712" t="s">
        <v>5345</v>
      </c>
      <c r="H2712" t="s">
        <v>6342</v>
      </c>
      <c r="I2712" s="2">
        <v>44022</v>
      </c>
      <c r="J2712" s="2">
        <v>44134</v>
      </c>
      <c r="L2712">
        <v>812739.2</v>
      </c>
      <c r="M2712" t="s">
        <v>327</v>
      </c>
      <c r="N2712" t="s">
        <v>416</v>
      </c>
      <c r="O2712" t="s">
        <v>34387</v>
      </c>
      <c r="P2712" t="s">
        <v>34625</v>
      </c>
      <c r="Q2712" t="s">
        <v>34626</v>
      </c>
      <c r="R2712" t="s">
        <v>34378</v>
      </c>
      <c r="S2712" s="2">
        <v>44022</v>
      </c>
    </row>
    <row r="2713" spans="2:19" x14ac:dyDescent="0.35">
      <c r="B2713" t="s">
        <v>6343</v>
      </c>
      <c r="D2713" t="str">
        <f>IF(ISNUMBER(SEARCH("UKRI",Table2[[#This Row],[SourcingOwnerEmail]])),"UKRI","UKSBS")</f>
        <v>UKSBS</v>
      </c>
      <c r="E2713" t="s">
        <v>11</v>
      </c>
      <c r="F2713" t="s">
        <v>5319</v>
      </c>
      <c r="G2713" t="s">
        <v>5345</v>
      </c>
      <c r="H2713" t="s">
        <v>6344</v>
      </c>
      <c r="I2713" s="2">
        <v>44103</v>
      </c>
      <c r="J2713" s="2">
        <v>44316</v>
      </c>
      <c r="L2713">
        <v>496012.11</v>
      </c>
      <c r="M2713" t="s">
        <v>327</v>
      </c>
      <c r="N2713" t="s">
        <v>416</v>
      </c>
      <c r="O2713" t="s">
        <v>34399</v>
      </c>
      <c r="P2713" t="s">
        <v>34608</v>
      </c>
      <c r="Q2713" t="s">
        <v>34609</v>
      </c>
      <c r="R2713" t="s">
        <v>34378</v>
      </c>
      <c r="S2713" s="2">
        <v>44106</v>
      </c>
    </row>
    <row r="2714" spans="2:19" x14ac:dyDescent="0.35">
      <c r="B2714" t="s">
        <v>6345</v>
      </c>
      <c r="D2714" t="str">
        <f>IF(ISNUMBER(SEARCH("UKRI",Table2[[#This Row],[SourcingOwnerEmail]])),"UKRI","UKSBS")</f>
        <v>UKSBS</v>
      </c>
      <c r="E2714" t="s">
        <v>11</v>
      </c>
      <c r="F2714" t="s">
        <v>626</v>
      </c>
      <c r="G2714" t="s">
        <v>6346</v>
      </c>
      <c r="H2714" t="s">
        <v>6347</v>
      </c>
      <c r="I2714" s="2">
        <v>44075</v>
      </c>
      <c r="J2714" s="2">
        <v>44439</v>
      </c>
      <c r="L2714">
        <v>10165</v>
      </c>
      <c r="M2714" t="s">
        <v>327</v>
      </c>
      <c r="N2714" t="s">
        <v>2449</v>
      </c>
      <c r="O2714" t="s">
        <v>83</v>
      </c>
      <c r="P2714" t="s">
        <v>34584</v>
      </c>
      <c r="Q2714" t="s">
        <v>34585</v>
      </c>
      <c r="R2714" t="s">
        <v>34378</v>
      </c>
      <c r="S2714" s="2">
        <v>44071</v>
      </c>
    </row>
    <row r="2715" spans="2:19" x14ac:dyDescent="0.35">
      <c r="B2715" t="s">
        <v>6348</v>
      </c>
      <c r="D2715" t="str">
        <f>IF(ISNUMBER(SEARCH("UKRI",Table2[[#This Row],[SourcingOwnerEmail]])),"UKRI","UKSBS")</f>
        <v>UKSBS</v>
      </c>
      <c r="E2715" t="s">
        <v>11</v>
      </c>
      <c r="F2715" t="s">
        <v>340</v>
      </c>
      <c r="G2715" t="s">
        <v>6349</v>
      </c>
      <c r="H2715" t="s">
        <v>6350</v>
      </c>
      <c r="I2715" s="2">
        <v>44013</v>
      </c>
      <c r="J2715" s="2">
        <v>44742</v>
      </c>
      <c r="L2715">
        <v>34800</v>
      </c>
      <c r="M2715" t="s">
        <v>327</v>
      </c>
      <c r="N2715" t="s">
        <v>2449</v>
      </c>
      <c r="O2715" t="s">
        <v>34375</v>
      </c>
      <c r="P2715" t="s">
        <v>34636</v>
      </c>
      <c r="Q2715" t="s">
        <v>34637</v>
      </c>
      <c r="R2715" t="s">
        <v>34378</v>
      </c>
      <c r="S2715" s="2">
        <v>44020</v>
      </c>
    </row>
    <row r="2716" spans="2:19" x14ac:dyDescent="0.35">
      <c r="B2716" t="s">
        <v>6351</v>
      </c>
      <c r="D2716" t="str">
        <f>IF(ISNUMBER(SEARCH("UKRI",Table2[[#This Row],[SourcingOwnerEmail]])),"UKRI","UKSBS")</f>
        <v>UKSBS</v>
      </c>
      <c r="E2716" t="s">
        <v>11</v>
      </c>
      <c r="F2716" t="s">
        <v>237</v>
      </c>
      <c r="G2716" t="s">
        <v>5667</v>
      </c>
      <c r="H2716" t="s">
        <v>6352</v>
      </c>
      <c r="I2716" s="2">
        <v>43965</v>
      </c>
      <c r="J2716" s="2">
        <v>44104</v>
      </c>
      <c r="L2716">
        <v>55000</v>
      </c>
      <c r="M2716" t="s">
        <v>327</v>
      </c>
      <c r="N2716" t="s">
        <v>2449</v>
      </c>
      <c r="O2716" t="s">
        <v>34375</v>
      </c>
      <c r="P2716" t="s">
        <v>34636</v>
      </c>
      <c r="Q2716" t="s">
        <v>34637</v>
      </c>
      <c r="R2716" t="s">
        <v>34378</v>
      </c>
      <c r="S2716" s="2">
        <v>44036</v>
      </c>
    </row>
    <row r="2717" spans="2:19" x14ac:dyDescent="0.35">
      <c r="B2717" t="s">
        <v>6353</v>
      </c>
      <c r="D2717" t="str">
        <f>IF(ISNUMBER(SEARCH("UKRI",Table2[[#This Row],[SourcingOwnerEmail]])),"UKRI","UKSBS")</f>
        <v>UKSBS</v>
      </c>
      <c r="E2717" t="s">
        <v>11</v>
      </c>
      <c r="F2717" t="s">
        <v>2746</v>
      </c>
      <c r="G2717" t="s">
        <v>6277</v>
      </c>
      <c r="H2717" t="s">
        <v>6354</v>
      </c>
      <c r="I2717" s="2">
        <v>44043</v>
      </c>
      <c r="J2717" s="2">
        <v>45135</v>
      </c>
      <c r="L2717">
        <v>13230.43</v>
      </c>
      <c r="M2717" t="s">
        <v>327</v>
      </c>
      <c r="N2717" t="s">
        <v>416</v>
      </c>
      <c r="O2717" t="s">
        <v>34387</v>
      </c>
      <c r="P2717" t="s">
        <v>34636</v>
      </c>
      <c r="Q2717" t="s">
        <v>34637</v>
      </c>
      <c r="R2717" t="s">
        <v>34378</v>
      </c>
      <c r="S2717" s="2">
        <v>44034</v>
      </c>
    </row>
    <row r="2718" spans="2:19" x14ac:dyDescent="0.35">
      <c r="B2718" t="s">
        <v>6355</v>
      </c>
      <c r="D2718" t="str">
        <f>IF(ISNUMBER(SEARCH("UKRI",Table2[[#This Row],[SourcingOwnerEmail]])),"UKRI","UKSBS")</f>
        <v>UKSBS</v>
      </c>
      <c r="E2718" t="s">
        <v>11</v>
      </c>
      <c r="F2718" t="s">
        <v>2746</v>
      </c>
      <c r="G2718" t="s">
        <v>6356</v>
      </c>
      <c r="H2718" t="s">
        <v>6357</v>
      </c>
      <c r="I2718" s="2">
        <v>44137</v>
      </c>
      <c r="J2718" s="2">
        <v>44179</v>
      </c>
      <c r="K2718">
        <v>75000</v>
      </c>
      <c r="L2718">
        <v>52176</v>
      </c>
      <c r="M2718" t="s">
        <v>327</v>
      </c>
      <c r="N2718" t="s">
        <v>5493</v>
      </c>
      <c r="O2718" t="s">
        <v>34399</v>
      </c>
      <c r="P2718" t="s">
        <v>34602</v>
      </c>
      <c r="Q2718" t="s">
        <v>34603</v>
      </c>
      <c r="R2718" t="s">
        <v>34378</v>
      </c>
      <c r="S2718" s="2">
        <v>44137</v>
      </c>
    </row>
    <row r="2719" spans="2:19" x14ac:dyDescent="0.35">
      <c r="B2719" t="s">
        <v>6358</v>
      </c>
      <c r="D2719" t="str">
        <f>IF(ISNUMBER(SEARCH("UKRI",Table2[[#This Row],[SourcingOwnerEmail]])),"UKRI","UKSBS")</f>
        <v>UKSBS</v>
      </c>
      <c r="E2719" t="s">
        <v>11</v>
      </c>
      <c r="F2719" t="s">
        <v>2746</v>
      </c>
      <c r="G2719" t="s">
        <v>6359</v>
      </c>
      <c r="H2719" t="s">
        <v>6360</v>
      </c>
      <c r="I2719" s="2">
        <v>44286</v>
      </c>
      <c r="J2719" s="2">
        <v>45746</v>
      </c>
      <c r="L2719">
        <v>57860</v>
      </c>
      <c r="M2719" t="s">
        <v>327</v>
      </c>
      <c r="N2719" t="s">
        <v>2449</v>
      </c>
      <c r="O2719" t="s">
        <v>34646</v>
      </c>
      <c r="P2719" t="s">
        <v>34608</v>
      </c>
      <c r="Q2719" t="s">
        <v>34609</v>
      </c>
      <c r="R2719" t="s">
        <v>34378</v>
      </c>
      <c r="S2719" s="2">
        <v>44286</v>
      </c>
    </row>
    <row r="2720" spans="2:19" x14ac:dyDescent="0.35">
      <c r="B2720" t="s">
        <v>6361</v>
      </c>
      <c r="D2720" t="str">
        <f>IF(ISNUMBER(SEARCH("UKRI",Table2[[#This Row],[SourcingOwnerEmail]])),"UKRI","UKSBS")</f>
        <v>UKSBS</v>
      </c>
      <c r="E2720" t="s">
        <v>11</v>
      </c>
      <c r="F2720" t="s">
        <v>5319</v>
      </c>
      <c r="G2720" t="s">
        <v>5836</v>
      </c>
      <c r="H2720" t="s">
        <v>6362</v>
      </c>
      <c r="I2720" s="2">
        <v>44044</v>
      </c>
      <c r="J2720" s="2">
        <v>45992</v>
      </c>
      <c r="L2720">
        <v>525860.41</v>
      </c>
      <c r="M2720" t="s">
        <v>327</v>
      </c>
      <c r="N2720" t="s">
        <v>2449</v>
      </c>
      <c r="O2720" t="s">
        <v>34387</v>
      </c>
      <c r="P2720" t="s">
        <v>34625</v>
      </c>
      <c r="Q2720" t="s">
        <v>34626</v>
      </c>
      <c r="R2720" t="s">
        <v>34378</v>
      </c>
      <c r="S2720" s="2">
        <v>44040</v>
      </c>
    </row>
    <row r="2721" spans="2:19" x14ac:dyDescent="0.35">
      <c r="B2721" t="s">
        <v>6363</v>
      </c>
      <c r="D2721" t="str">
        <f>IF(ISNUMBER(SEARCH("UKRI",Table2[[#This Row],[SourcingOwnerEmail]])),"UKRI","UKSBS")</f>
        <v>UKSBS</v>
      </c>
      <c r="E2721" t="s">
        <v>11</v>
      </c>
      <c r="F2721" t="s">
        <v>626</v>
      </c>
      <c r="G2721" t="s">
        <v>6364</v>
      </c>
      <c r="H2721" t="s">
        <v>6365</v>
      </c>
      <c r="I2721" s="2">
        <v>44025</v>
      </c>
      <c r="J2721" s="2">
        <v>44049</v>
      </c>
      <c r="L2721">
        <v>35000</v>
      </c>
      <c r="M2721" t="s">
        <v>327</v>
      </c>
      <c r="N2721" t="s">
        <v>2449</v>
      </c>
      <c r="O2721" t="s">
        <v>83</v>
      </c>
      <c r="P2721" t="s">
        <v>34625</v>
      </c>
      <c r="Q2721" t="s">
        <v>34626</v>
      </c>
      <c r="R2721" t="s">
        <v>34378</v>
      </c>
      <c r="S2721" s="2">
        <v>44025</v>
      </c>
    </row>
    <row r="2722" spans="2:19" x14ac:dyDescent="0.35">
      <c r="B2722" t="s">
        <v>6366</v>
      </c>
      <c r="D2722" t="str">
        <f>IF(ISNUMBER(SEARCH("UKRI",Table2[[#This Row],[SourcingOwnerEmail]])),"UKRI","UKSBS")</f>
        <v>UKSBS</v>
      </c>
      <c r="E2722" t="s">
        <v>11</v>
      </c>
      <c r="F2722" t="s">
        <v>2746</v>
      </c>
      <c r="G2722" t="s">
        <v>6109</v>
      </c>
      <c r="H2722" t="s">
        <v>6367</v>
      </c>
      <c r="I2722" s="2">
        <v>44105</v>
      </c>
      <c r="J2722" s="2">
        <v>45199</v>
      </c>
      <c r="L2722">
        <v>898382</v>
      </c>
      <c r="M2722" t="s">
        <v>327</v>
      </c>
      <c r="N2722" t="s">
        <v>2449</v>
      </c>
      <c r="O2722" t="s">
        <v>34399</v>
      </c>
      <c r="P2722" t="s">
        <v>34661</v>
      </c>
      <c r="Q2722" t="s">
        <v>34662</v>
      </c>
      <c r="R2722" t="s">
        <v>34378</v>
      </c>
      <c r="S2722" s="2">
        <v>44117</v>
      </c>
    </row>
    <row r="2723" spans="2:19" x14ac:dyDescent="0.35">
      <c r="B2723" t="s">
        <v>6368</v>
      </c>
      <c r="D2723" t="str">
        <f>IF(ISNUMBER(SEARCH("UKRI",Table2[[#This Row],[SourcingOwnerEmail]])),"UKRI","UKSBS")</f>
        <v>UKSBS</v>
      </c>
      <c r="E2723" t="s">
        <v>11</v>
      </c>
      <c r="F2723" t="s">
        <v>2746</v>
      </c>
      <c r="G2723" t="s">
        <v>1338</v>
      </c>
      <c r="H2723" t="s">
        <v>6369</v>
      </c>
      <c r="I2723" s="2">
        <v>44044</v>
      </c>
      <c r="J2723" s="2">
        <v>44104</v>
      </c>
      <c r="L2723">
        <v>24008.03</v>
      </c>
      <c r="M2723" t="s">
        <v>327</v>
      </c>
      <c r="N2723" t="s">
        <v>416</v>
      </c>
      <c r="O2723" t="s">
        <v>34387</v>
      </c>
      <c r="P2723" t="s">
        <v>34584</v>
      </c>
      <c r="Q2723" t="s">
        <v>34585</v>
      </c>
      <c r="R2723" t="s">
        <v>34378</v>
      </c>
      <c r="S2723" s="2">
        <v>44033</v>
      </c>
    </row>
    <row r="2724" spans="2:19" x14ac:dyDescent="0.35">
      <c r="B2724" t="s">
        <v>6370</v>
      </c>
      <c r="D2724" t="str">
        <f>IF(ISNUMBER(SEARCH("UKRI",Table2[[#This Row],[SourcingOwnerEmail]])),"UKRI","UKSBS")</f>
        <v>UKSBS</v>
      </c>
      <c r="E2724" t="s">
        <v>11</v>
      </c>
      <c r="F2724" t="s">
        <v>430</v>
      </c>
      <c r="G2724" t="s">
        <v>6371</v>
      </c>
      <c r="H2724" t="s">
        <v>6372</v>
      </c>
      <c r="I2724" s="2">
        <v>44046</v>
      </c>
      <c r="J2724" s="2">
        <v>44076</v>
      </c>
      <c r="L2724">
        <v>10295.82</v>
      </c>
      <c r="M2724" t="s">
        <v>327</v>
      </c>
      <c r="N2724" t="s">
        <v>416</v>
      </c>
      <c r="O2724" t="s">
        <v>83</v>
      </c>
      <c r="P2724" t="s">
        <v>34625</v>
      </c>
      <c r="Q2724" t="s">
        <v>34626</v>
      </c>
      <c r="R2724" t="s">
        <v>34378</v>
      </c>
      <c r="S2724" s="2">
        <v>44035</v>
      </c>
    </row>
    <row r="2725" spans="2:19" x14ac:dyDescent="0.35">
      <c r="B2725" t="s">
        <v>6373</v>
      </c>
      <c r="D2725" t="str">
        <f>IF(ISNUMBER(SEARCH("UKRI",Table2[[#This Row],[SourcingOwnerEmail]])),"UKRI","UKSBS")</f>
        <v>UKSBS</v>
      </c>
      <c r="E2725" t="s">
        <v>11</v>
      </c>
      <c r="F2725" t="s">
        <v>2746</v>
      </c>
      <c r="G2725" t="s">
        <v>2657</v>
      </c>
      <c r="H2725" t="s">
        <v>6374</v>
      </c>
      <c r="I2725" s="2">
        <v>44054</v>
      </c>
      <c r="J2725" s="2">
        <v>44418</v>
      </c>
      <c r="L2725">
        <v>11407</v>
      </c>
      <c r="M2725" t="s">
        <v>327</v>
      </c>
      <c r="N2725" t="s">
        <v>2449</v>
      </c>
      <c r="O2725" t="s">
        <v>34375</v>
      </c>
      <c r="P2725" t="s">
        <v>34608</v>
      </c>
      <c r="Q2725" t="s">
        <v>34609</v>
      </c>
      <c r="R2725" t="s">
        <v>34378</v>
      </c>
      <c r="S2725" s="2">
        <v>44027</v>
      </c>
    </row>
    <row r="2726" spans="2:19" x14ac:dyDescent="0.35">
      <c r="B2726" t="s">
        <v>6375</v>
      </c>
      <c r="D2726" t="str">
        <f>IF(ISNUMBER(SEARCH("UKRI",Table2[[#This Row],[SourcingOwnerEmail]])),"UKRI","UKSBS")</f>
        <v>UKSBS</v>
      </c>
      <c r="E2726" t="s">
        <v>11</v>
      </c>
      <c r="F2726" t="s">
        <v>626</v>
      </c>
      <c r="G2726" t="s">
        <v>5664</v>
      </c>
      <c r="H2726" t="s">
        <v>6376</v>
      </c>
      <c r="I2726" s="2">
        <v>44044</v>
      </c>
      <c r="J2726" s="2">
        <v>44408</v>
      </c>
      <c r="L2726">
        <v>29010</v>
      </c>
      <c r="M2726" t="s">
        <v>327</v>
      </c>
      <c r="N2726" t="s">
        <v>2449</v>
      </c>
      <c r="O2726" t="s">
        <v>83</v>
      </c>
      <c r="P2726" t="s">
        <v>34625</v>
      </c>
      <c r="Q2726" t="s">
        <v>34626</v>
      </c>
      <c r="R2726" t="s">
        <v>34378</v>
      </c>
      <c r="S2726" s="2">
        <v>44041</v>
      </c>
    </row>
    <row r="2727" spans="2:19" x14ac:dyDescent="0.35">
      <c r="B2727" t="s">
        <v>6377</v>
      </c>
      <c r="D2727" t="str">
        <f>IF(ISNUMBER(SEARCH("UKRI",Table2[[#This Row],[SourcingOwnerEmail]])),"UKRI","UKSBS")</f>
        <v>UKSBS</v>
      </c>
      <c r="E2727" t="s">
        <v>11</v>
      </c>
      <c r="F2727" t="s">
        <v>430</v>
      </c>
      <c r="G2727" t="s">
        <v>1008</v>
      </c>
      <c r="H2727" t="s">
        <v>6378</v>
      </c>
      <c r="I2727" s="2">
        <v>44046</v>
      </c>
      <c r="J2727" s="2">
        <v>44411</v>
      </c>
      <c r="L2727">
        <v>31974.69</v>
      </c>
      <c r="M2727" t="s">
        <v>327</v>
      </c>
      <c r="N2727" t="s">
        <v>416</v>
      </c>
      <c r="O2727" t="s">
        <v>34375</v>
      </c>
      <c r="P2727" t="s">
        <v>34608</v>
      </c>
      <c r="Q2727" t="s">
        <v>34609</v>
      </c>
      <c r="R2727" t="s">
        <v>34378</v>
      </c>
      <c r="S2727" s="2">
        <v>44034</v>
      </c>
    </row>
    <row r="2728" spans="2:19" x14ac:dyDescent="0.35">
      <c r="B2728" t="s">
        <v>6379</v>
      </c>
      <c r="D2728" t="str">
        <f>IF(ISNUMBER(SEARCH("UKRI",Table2[[#This Row],[SourcingOwnerEmail]])),"UKRI","UKSBS")</f>
        <v>UKSBS</v>
      </c>
      <c r="E2728" t="s">
        <v>11</v>
      </c>
      <c r="F2728" t="s">
        <v>5319</v>
      </c>
      <c r="G2728" t="s">
        <v>5670</v>
      </c>
      <c r="H2728" t="s">
        <v>6380</v>
      </c>
      <c r="I2728" s="2">
        <v>44013</v>
      </c>
      <c r="J2728" s="2">
        <v>44377</v>
      </c>
      <c r="L2728">
        <v>21335</v>
      </c>
      <c r="M2728" t="s">
        <v>327</v>
      </c>
      <c r="N2728" t="s">
        <v>2449</v>
      </c>
      <c r="O2728" t="s">
        <v>83</v>
      </c>
      <c r="P2728" t="s">
        <v>34602</v>
      </c>
      <c r="Q2728" t="s">
        <v>34603</v>
      </c>
      <c r="R2728" t="s">
        <v>34378</v>
      </c>
      <c r="S2728" s="2">
        <v>44028</v>
      </c>
    </row>
    <row r="2729" spans="2:19" x14ac:dyDescent="0.35">
      <c r="B2729" t="s">
        <v>6381</v>
      </c>
      <c r="D2729" t="str">
        <f>IF(ISNUMBER(SEARCH("UKRI",Table2[[#This Row],[SourcingOwnerEmail]])),"UKRI","UKSBS")</f>
        <v>UKSBS</v>
      </c>
      <c r="E2729" t="s">
        <v>11</v>
      </c>
      <c r="F2729" t="s">
        <v>2009</v>
      </c>
      <c r="G2729" t="s">
        <v>6109</v>
      </c>
      <c r="H2729" t="s">
        <v>6382</v>
      </c>
      <c r="I2729" s="2">
        <v>44151</v>
      </c>
      <c r="J2729" s="2">
        <v>45245</v>
      </c>
      <c r="L2729">
        <v>27338</v>
      </c>
      <c r="M2729" t="s">
        <v>327</v>
      </c>
      <c r="N2729" t="s">
        <v>2449</v>
      </c>
      <c r="O2729" t="s">
        <v>34387</v>
      </c>
      <c r="P2729" t="s">
        <v>34608</v>
      </c>
      <c r="Q2729" t="s">
        <v>34609</v>
      </c>
      <c r="R2729" t="s">
        <v>34378</v>
      </c>
      <c r="S2729" s="2">
        <v>44148</v>
      </c>
    </row>
    <row r="2730" spans="2:19" x14ac:dyDescent="0.35">
      <c r="B2730" t="s">
        <v>6383</v>
      </c>
      <c r="D2730" t="str">
        <f>IF(ISNUMBER(SEARCH("UKRI",Table2[[#This Row],[SourcingOwnerEmail]])),"UKRI","UKSBS")</f>
        <v>UKSBS</v>
      </c>
      <c r="E2730" t="s">
        <v>11</v>
      </c>
      <c r="F2730" t="s">
        <v>345</v>
      </c>
      <c r="G2730" t="s">
        <v>6384</v>
      </c>
      <c r="H2730" t="s">
        <v>6385</v>
      </c>
      <c r="I2730" s="2">
        <v>44061</v>
      </c>
      <c r="J2730" s="2">
        <v>44091</v>
      </c>
      <c r="L2730">
        <v>18562.86</v>
      </c>
      <c r="M2730" t="s">
        <v>327</v>
      </c>
      <c r="N2730" t="s">
        <v>2449</v>
      </c>
      <c r="O2730" t="s">
        <v>83</v>
      </c>
      <c r="P2730" t="s">
        <v>34625</v>
      </c>
      <c r="Q2730" t="s">
        <v>34626</v>
      </c>
      <c r="R2730" t="s">
        <v>34378</v>
      </c>
      <c r="S2730" s="2">
        <v>44060</v>
      </c>
    </row>
    <row r="2731" spans="2:19" x14ac:dyDescent="0.35">
      <c r="B2731" t="s">
        <v>6386</v>
      </c>
      <c r="D2731" t="str">
        <f>IF(ISNUMBER(SEARCH("UKRI",Table2[[#This Row],[SourcingOwnerEmail]])),"UKRI","UKSBS")</f>
        <v>UKSBS</v>
      </c>
      <c r="E2731" t="s">
        <v>11</v>
      </c>
      <c r="F2731" t="s">
        <v>2746</v>
      </c>
      <c r="G2731" t="s">
        <v>6387</v>
      </c>
      <c r="H2731" t="s">
        <v>6388</v>
      </c>
      <c r="I2731" s="2">
        <v>44075</v>
      </c>
      <c r="J2731" s="2">
        <v>45169</v>
      </c>
      <c r="L2731">
        <v>47830</v>
      </c>
      <c r="M2731" t="s">
        <v>327</v>
      </c>
      <c r="N2731" t="s">
        <v>2449</v>
      </c>
      <c r="O2731" t="s">
        <v>83</v>
      </c>
      <c r="P2731" t="s">
        <v>34608</v>
      </c>
      <c r="Q2731" t="s">
        <v>34609</v>
      </c>
      <c r="R2731" t="s">
        <v>34378</v>
      </c>
      <c r="S2731" s="2">
        <v>44075</v>
      </c>
    </row>
    <row r="2732" spans="2:19" x14ac:dyDescent="0.35">
      <c r="B2732" t="s">
        <v>6389</v>
      </c>
      <c r="D2732" t="str">
        <f>IF(ISNUMBER(SEARCH("UKRI",Table2[[#This Row],[SourcingOwnerEmail]])),"UKRI","UKSBS")</f>
        <v>UKSBS</v>
      </c>
      <c r="E2732" t="s">
        <v>11</v>
      </c>
      <c r="F2732" t="s">
        <v>237</v>
      </c>
      <c r="G2732" t="s">
        <v>5999</v>
      </c>
      <c r="H2732" t="s">
        <v>6390</v>
      </c>
      <c r="I2732" s="2">
        <v>44050</v>
      </c>
      <c r="J2732" s="2">
        <v>44081</v>
      </c>
      <c r="L2732">
        <v>18349.07</v>
      </c>
      <c r="M2732" t="s">
        <v>327</v>
      </c>
      <c r="N2732" t="s">
        <v>2449</v>
      </c>
      <c r="O2732" t="s">
        <v>83</v>
      </c>
      <c r="P2732" t="s">
        <v>34625</v>
      </c>
      <c r="Q2732" t="s">
        <v>34626</v>
      </c>
      <c r="R2732" t="s">
        <v>34378</v>
      </c>
      <c r="S2732" s="2">
        <v>44050</v>
      </c>
    </row>
    <row r="2733" spans="2:19" x14ac:dyDescent="0.35">
      <c r="B2733" t="s">
        <v>6391</v>
      </c>
      <c r="D2733" t="str">
        <f>IF(ISNUMBER(SEARCH("UKRI",Table2[[#This Row],[SourcingOwnerEmail]])),"UKRI","UKSBS")</f>
        <v>UKSBS</v>
      </c>
      <c r="E2733" t="s">
        <v>11</v>
      </c>
      <c r="F2733" t="s">
        <v>86</v>
      </c>
      <c r="G2733" t="s">
        <v>6392</v>
      </c>
      <c r="H2733" t="s">
        <v>6393</v>
      </c>
      <c r="I2733" s="2">
        <v>44077</v>
      </c>
      <c r="J2733" s="2">
        <v>44227</v>
      </c>
      <c r="L2733">
        <v>21159.5</v>
      </c>
      <c r="M2733" t="s">
        <v>327</v>
      </c>
      <c r="N2733" t="s">
        <v>416</v>
      </c>
      <c r="O2733" t="s">
        <v>34375</v>
      </c>
      <c r="P2733" t="s">
        <v>34636</v>
      </c>
      <c r="Q2733" t="s">
        <v>34637</v>
      </c>
      <c r="R2733" t="s">
        <v>34378</v>
      </c>
      <c r="S2733" s="2">
        <v>44081</v>
      </c>
    </row>
    <row r="2734" spans="2:19" x14ac:dyDescent="0.35">
      <c r="B2734" t="s">
        <v>6394</v>
      </c>
      <c r="D2734" t="str">
        <f>IF(ISNUMBER(SEARCH("UKRI",Table2[[#This Row],[SourcingOwnerEmail]])),"UKRI","UKSBS")</f>
        <v>UKSBS</v>
      </c>
      <c r="E2734" t="s">
        <v>11</v>
      </c>
      <c r="F2734" t="s">
        <v>2746</v>
      </c>
      <c r="G2734" t="s">
        <v>5836</v>
      </c>
      <c r="H2734" t="s">
        <v>6395</v>
      </c>
      <c r="I2734" s="2">
        <v>44025</v>
      </c>
      <c r="J2734" s="2">
        <v>44389</v>
      </c>
      <c r="L2734">
        <v>151800.54</v>
      </c>
      <c r="M2734" t="s">
        <v>327</v>
      </c>
      <c r="N2734" t="s">
        <v>2449</v>
      </c>
      <c r="O2734" t="s">
        <v>34387</v>
      </c>
      <c r="P2734" t="s">
        <v>34608</v>
      </c>
      <c r="Q2734" t="s">
        <v>34609</v>
      </c>
      <c r="R2734" t="s">
        <v>34378</v>
      </c>
      <c r="S2734" s="2">
        <v>44041</v>
      </c>
    </row>
    <row r="2735" spans="2:19" x14ac:dyDescent="0.35">
      <c r="B2735" t="s">
        <v>6396</v>
      </c>
      <c r="D2735" t="str">
        <f>IF(ISNUMBER(SEARCH("UKRI",Table2[[#This Row],[SourcingOwnerEmail]])),"UKRI","UKSBS")</f>
        <v>UKSBS</v>
      </c>
      <c r="E2735" t="s">
        <v>11</v>
      </c>
      <c r="F2735" t="s">
        <v>616</v>
      </c>
      <c r="G2735" t="s">
        <v>4969</v>
      </c>
      <c r="H2735" t="s">
        <v>6397</v>
      </c>
      <c r="I2735" s="2">
        <v>44099</v>
      </c>
      <c r="J2735" s="2">
        <v>44463</v>
      </c>
      <c r="L2735">
        <v>8080.49</v>
      </c>
      <c r="M2735" t="s">
        <v>327</v>
      </c>
      <c r="N2735" t="s">
        <v>328</v>
      </c>
      <c r="O2735" t="s">
        <v>83</v>
      </c>
      <c r="P2735" t="s">
        <v>34584</v>
      </c>
      <c r="Q2735" t="s">
        <v>34585</v>
      </c>
      <c r="R2735" t="s">
        <v>34378</v>
      </c>
      <c r="S2735" s="2">
        <v>44102</v>
      </c>
    </row>
    <row r="2736" spans="2:19" x14ac:dyDescent="0.35">
      <c r="B2736" t="s">
        <v>6398</v>
      </c>
      <c r="D2736" t="str">
        <f>IF(ISNUMBER(SEARCH("UKRI",Table2[[#This Row],[SourcingOwnerEmail]])),"UKRI","UKSBS")</f>
        <v>UKSBS</v>
      </c>
      <c r="E2736" t="s">
        <v>11</v>
      </c>
      <c r="F2736" t="s">
        <v>2746</v>
      </c>
      <c r="G2736" t="s">
        <v>6399</v>
      </c>
      <c r="H2736" t="s">
        <v>6400</v>
      </c>
      <c r="I2736" s="2">
        <v>44044</v>
      </c>
      <c r="J2736" s="2">
        <v>44408</v>
      </c>
      <c r="L2736">
        <v>165900</v>
      </c>
      <c r="M2736" t="s">
        <v>327</v>
      </c>
      <c r="N2736" t="s">
        <v>416</v>
      </c>
      <c r="O2736" t="s">
        <v>34387</v>
      </c>
      <c r="P2736" t="s">
        <v>34615</v>
      </c>
      <c r="Q2736" t="s">
        <v>34616</v>
      </c>
      <c r="R2736" t="s">
        <v>34378</v>
      </c>
      <c r="S2736" s="2">
        <v>44043</v>
      </c>
    </row>
    <row r="2737" spans="2:19" x14ac:dyDescent="0.35">
      <c r="B2737" t="s">
        <v>6401</v>
      </c>
      <c r="D2737" t="str">
        <f>IF(ISNUMBER(SEARCH("UKRI",Table2[[#This Row],[SourcingOwnerEmail]])),"UKRI","UKSBS")</f>
        <v>UKSBS</v>
      </c>
      <c r="E2737" t="s">
        <v>11</v>
      </c>
      <c r="F2737" t="s">
        <v>340</v>
      </c>
      <c r="G2737" t="s">
        <v>1338</v>
      </c>
      <c r="H2737" t="s">
        <v>6402</v>
      </c>
      <c r="I2737" s="2">
        <v>43952</v>
      </c>
      <c r="J2737" s="2">
        <v>44316</v>
      </c>
      <c r="L2737">
        <v>11312.66</v>
      </c>
      <c r="M2737" t="s">
        <v>327</v>
      </c>
      <c r="N2737" t="s">
        <v>2449</v>
      </c>
      <c r="O2737" t="s">
        <v>83</v>
      </c>
      <c r="P2737" t="s">
        <v>34625</v>
      </c>
      <c r="Q2737" t="s">
        <v>34626</v>
      </c>
      <c r="R2737" t="s">
        <v>34378</v>
      </c>
      <c r="S2737" s="2">
        <v>44062</v>
      </c>
    </row>
    <row r="2738" spans="2:19" x14ac:dyDescent="0.35">
      <c r="B2738" t="s">
        <v>6403</v>
      </c>
      <c r="D2738" t="str">
        <f>IF(ISNUMBER(SEARCH("UKRI",Table2[[#This Row],[SourcingOwnerEmail]])),"UKRI","UKSBS")</f>
        <v>UKSBS</v>
      </c>
      <c r="E2738" t="s">
        <v>11</v>
      </c>
      <c r="F2738" t="s">
        <v>670</v>
      </c>
      <c r="G2738" t="s">
        <v>3153</v>
      </c>
      <c r="H2738" t="s">
        <v>6404</v>
      </c>
      <c r="I2738" s="2">
        <v>44053</v>
      </c>
      <c r="J2738" s="2">
        <v>44092</v>
      </c>
      <c r="L2738">
        <v>36300</v>
      </c>
      <c r="M2738" t="s">
        <v>327</v>
      </c>
      <c r="N2738" t="s">
        <v>328</v>
      </c>
      <c r="O2738" t="s">
        <v>83</v>
      </c>
      <c r="P2738" t="s">
        <v>34608</v>
      </c>
      <c r="Q2738" t="s">
        <v>34609</v>
      </c>
      <c r="R2738" t="s">
        <v>34378</v>
      </c>
      <c r="S2738" s="2">
        <v>44047</v>
      </c>
    </row>
    <row r="2739" spans="2:19" x14ac:dyDescent="0.35">
      <c r="B2739" t="s">
        <v>6405</v>
      </c>
      <c r="D2739" t="str">
        <f>IF(ISNUMBER(SEARCH("UKRI",Table2[[#This Row],[SourcingOwnerEmail]])),"UKRI","UKSBS")</f>
        <v>UKSBS</v>
      </c>
      <c r="E2739" t="s">
        <v>11</v>
      </c>
      <c r="F2739" t="s">
        <v>237</v>
      </c>
      <c r="G2739" t="s">
        <v>5486</v>
      </c>
      <c r="H2739" t="s">
        <v>6406</v>
      </c>
      <c r="I2739" s="2">
        <v>44113</v>
      </c>
      <c r="J2739" s="2">
        <v>44613</v>
      </c>
      <c r="L2739">
        <v>154000</v>
      </c>
      <c r="M2739" t="s">
        <v>327</v>
      </c>
      <c r="N2739" t="s">
        <v>2449</v>
      </c>
      <c r="O2739" t="s">
        <v>34387</v>
      </c>
      <c r="P2739" t="s">
        <v>34608</v>
      </c>
      <c r="Q2739" t="s">
        <v>34609</v>
      </c>
      <c r="R2739" t="s">
        <v>34378</v>
      </c>
      <c r="S2739" s="2">
        <v>44113</v>
      </c>
    </row>
    <row r="2740" spans="2:19" x14ac:dyDescent="0.35">
      <c r="B2740" t="s">
        <v>6407</v>
      </c>
      <c r="D2740" t="str">
        <f>IF(ISNUMBER(SEARCH("UKRI",Table2[[#This Row],[SourcingOwnerEmail]])),"UKRI","UKSBS")</f>
        <v>UKSBS</v>
      </c>
      <c r="E2740" t="s">
        <v>11</v>
      </c>
      <c r="F2740" t="s">
        <v>2746</v>
      </c>
      <c r="G2740" t="s">
        <v>5725</v>
      </c>
      <c r="H2740" t="s">
        <v>6408</v>
      </c>
      <c r="I2740" s="2">
        <v>44044</v>
      </c>
      <c r="J2740" s="2">
        <v>44408</v>
      </c>
      <c r="L2740">
        <v>33300</v>
      </c>
      <c r="M2740" t="s">
        <v>327</v>
      </c>
      <c r="N2740" t="s">
        <v>2449</v>
      </c>
      <c r="O2740" t="s">
        <v>34375</v>
      </c>
      <c r="P2740" t="s">
        <v>34613</v>
      </c>
      <c r="Q2740" t="s">
        <v>34614</v>
      </c>
      <c r="R2740" t="s">
        <v>34378</v>
      </c>
      <c r="S2740" s="2">
        <v>44083</v>
      </c>
    </row>
    <row r="2741" spans="2:19" ht="29" x14ac:dyDescent="0.35">
      <c r="B2741" t="s">
        <v>6409</v>
      </c>
      <c r="D2741" t="str">
        <f>IF(ISNUMBER(SEARCH("UKRI",Table2[[#This Row],[SourcingOwnerEmail]])),"UKRI","UKSBS")</f>
        <v>UKSBS</v>
      </c>
      <c r="E2741" t="s">
        <v>11</v>
      </c>
      <c r="F2741" t="s">
        <v>2746</v>
      </c>
      <c r="G2741" t="s">
        <v>1333</v>
      </c>
      <c r="H2741" s="3" t="s">
        <v>6410</v>
      </c>
      <c r="I2741" s="2">
        <v>44136</v>
      </c>
      <c r="J2741" s="2">
        <v>45291</v>
      </c>
      <c r="L2741">
        <v>168421</v>
      </c>
      <c r="M2741" t="s">
        <v>327</v>
      </c>
      <c r="N2741" t="s">
        <v>416</v>
      </c>
      <c r="O2741" t="s">
        <v>34379</v>
      </c>
      <c r="P2741" t="s">
        <v>34625</v>
      </c>
      <c r="Q2741" t="s">
        <v>34626</v>
      </c>
      <c r="R2741" t="s">
        <v>34378</v>
      </c>
      <c r="S2741" s="2">
        <v>44104</v>
      </c>
    </row>
    <row r="2742" spans="2:19" x14ac:dyDescent="0.35">
      <c r="B2742" t="s">
        <v>6411</v>
      </c>
      <c r="D2742" t="str">
        <f>IF(ISNUMBER(SEARCH("UKRI",Table2[[#This Row],[SourcingOwnerEmail]])),"UKRI","UKSBS")</f>
        <v>UKSBS</v>
      </c>
      <c r="E2742" t="s">
        <v>11</v>
      </c>
      <c r="F2742" t="s">
        <v>5319</v>
      </c>
      <c r="G2742" t="s">
        <v>6412</v>
      </c>
      <c r="H2742" t="s">
        <v>6413</v>
      </c>
      <c r="I2742" s="2">
        <v>44060</v>
      </c>
      <c r="J2742" s="2">
        <v>45154</v>
      </c>
      <c r="L2742">
        <v>55890</v>
      </c>
      <c r="M2742" t="s">
        <v>327</v>
      </c>
      <c r="N2742" t="s">
        <v>416</v>
      </c>
      <c r="O2742" t="s">
        <v>34375</v>
      </c>
      <c r="P2742" t="s">
        <v>34608</v>
      </c>
      <c r="Q2742" t="s">
        <v>34609</v>
      </c>
      <c r="R2742" t="s">
        <v>34378</v>
      </c>
      <c r="S2742" s="2">
        <v>44088</v>
      </c>
    </row>
    <row r="2743" spans="2:19" x14ac:dyDescent="0.35">
      <c r="B2743" t="s">
        <v>6414</v>
      </c>
      <c r="D2743" t="str">
        <f>IF(ISNUMBER(SEARCH("UKRI",Table2[[#This Row],[SourcingOwnerEmail]])),"UKRI","UKSBS")</f>
        <v>UKSBS</v>
      </c>
      <c r="E2743" t="s">
        <v>11</v>
      </c>
      <c r="F2743" t="s">
        <v>237</v>
      </c>
      <c r="G2743" t="s">
        <v>5340</v>
      </c>
      <c r="H2743" t="s">
        <v>6415</v>
      </c>
      <c r="I2743" s="2">
        <v>44069</v>
      </c>
      <c r="J2743" s="2">
        <v>45198</v>
      </c>
      <c r="L2743">
        <v>351690</v>
      </c>
      <c r="M2743" t="s">
        <v>327</v>
      </c>
      <c r="N2743" t="s">
        <v>416</v>
      </c>
      <c r="O2743" t="s">
        <v>34387</v>
      </c>
      <c r="P2743" t="s">
        <v>34584</v>
      </c>
      <c r="Q2743" t="s">
        <v>34585</v>
      </c>
      <c r="R2743" t="s">
        <v>34378</v>
      </c>
      <c r="S2743" s="2">
        <v>44069</v>
      </c>
    </row>
    <row r="2744" spans="2:19" x14ac:dyDescent="0.35">
      <c r="B2744" t="s">
        <v>6416</v>
      </c>
      <c r="D2744" t="str">
        <f>IF(ISNUMBER(SEARCH("UKRI",Table2[[#This Row],[SourcingOwnerEmail]])),"UKRI","UKSBS")</f>
        <v>UKSBS</v>
      </c>
      <c r="E2744" t="s">
        <v>11</v>
      </c>
      <c r="F2744" t="s">
        <v>75</v>
      </c>
      <c r="G2744" t="s">
        <v>6417</v>
      </c>
      <c r="H2744" t="s">
        <v>6418</v>
      </c>
      <c r="I2744" s="2">
        <v>44049</v>
      </c>
      <c r="J2744" s="2">
        <v>44074</v>
      </c>
      <c r="L2744">
        <v>23922.61</v>
      </c>
      <c r="M2744" t="s">
        <v>327</v>
      </c>
      <c r="N2744" t="s">
        <v>5493</v>
      </c>
      <c r="O2744" t="s">
        <v>83</v>
      </c>
      <c r="P2744" t="s">
        <v>34602</v>
      </c>
      <c r="Q2744" t="s">
        <v>34603</v>
      </c>
      <c r="R2744" t="s">
        <v>34378</v>
      </c>
      <c r="S2744" s="2">
        <v>44049</v>
      </c>
    </row>
    <row r="2745" spans="2:19" x14ac:dyDescent="0.35">
      <c r="B2745" t="s">
        <v>6419</v>
      </c>
      <c r="D2745" t="str">
        <f>IF(ISNUMBER(SEARCH("UKRI",Table2[[#This Row],[SourcingOwnerEmail]])),"UKRI","UKSBS")</f>
        <v>UKSBS</v>
      </c>
      <c r="E2745" t="s">
        <v>11</v>
      </c>
      <c r="F2745" t="s">
        <v>237</v>
      </c>
      <c r="G2745" t="s">
        <v>6420</v>
      </c>
      <c r="H2745" t="s">
        <v>6421</v>
      </c>
      <c r="I2745" s="2">
        <v>44013</v>
      </c>
      <c r="J2745" s="2">
        <v>44060</v>
      </c>
      <c r="L2745">
        <v>24747.5</v>
      </c>
      <c r="M2745" t="s">
        <v>327</v>
      </c>
      <c r="N2745" t="s">
        <v>2449</v>
      </c>
      <c r="O2745" t="s">
        <v>83</v>
      </c>
      <c r="P2745" t="s">
        <v>34636</v>
      </c>
      <c r="Q2745" t="s">
        <v>34637</v>
      </c>
      <c r="R2745" t="s">
        <v>34378</v>
      </c>
      <c r="S2745" s="2">
        <v>44092</v>
      </c>
    </row>
    <row r="2746" spans="2:19" x14ac:dyDescent="0.35">
      <c r="B2746" t="s">
        <v>6422</v>
      </c>
      <c r="D2746" t="str">
        <f>IF(ISNUMBER(SEARCH("UKRI",Table2[[#This Row],[SourcingOwnerEmail]])),"UKRI","UKSBS")</f>
        <v>UKSBS</v>
      </c>
      <c r="E2746" t="s">
        <v>11</v>
      </c>
      <c r="F2746" t="s">
        <v>626</v>
      </c>
      <c r="G2746" t="s">
        <v>2657</v>
      </c>
      <c r="H2746" t="s">
        <v>6423</v>
      </c>
      <c r="I2746" s="2">
        <v>44056</v>
      </c>
      <c r="J2746" s="2">
        <v>44085</v>
      </c>
      <c r="L2746">
        <v>31200</v>
      </c>
      <c r="M2746" t="s">
        <v>327</v>
      </c>
      <c r="N2746" t="s">
        <v>2449</v>
      </c>
      <c r="O2746" t="s">
        <v>83</v>
      </c>
      <c r="P2746" t="s">
        <v>34625</v>
      </c>
      <c r="Q2746" t="s">
        <v>34626</v>
      </c>
      <c r="R2746" t="s">
        <v>34378</v>
      </c>
      <c r="S2746" s="2">
        <v>44055</v>
      </c>
    </row>
    <row r="2747" spans="2:19" x14ac:dyDescent="0.35">
      <c r="B2747" t="s">
        <v>6424</v>
      </c>
      <c r="D2747" t="str">
        <f>IF(ISNUMBER(SEARCH("UKRI",Table2[[#This Row],[SourcingOwnerEmail]])),"UKRI","UKSBS")</f>
        <v>UKSBS</v>
      </c>
      <c r="E2747" t="s">
        <v>11</v>
      </c>
      <c r="F2747" t="s">
        <v>237</v>
      </c>
      <c r="G2747" t="s">
        <v>6425</v>
      </c>
      <c r="H2747" t="s">
        <v>6426</v>
      </c>
      <c r="I2747" s="2">
        <v>44074</v>
      </c>
      <c r="J2747" s="2">
        <v>44255</v>
      </c>
      <c r="L2747">
        <v>94020</v>
      </c>
      <c r="M2747" t="s">
        <v>327</v>
      </c>
      <c r="N2747" t="s">
        <v>416</v>
      </c>
      <c r="O2747" t="s">
        <v>34375</v>
      </c>
      <c r="P2747" t="s">
        <v>34636</v>
      </c>
      <c r="Q2747" t="s">
        <v>34637</v>
      </c>
      <c r="R2747" t="s">
        <v>34378</v>
      </c>
      <c r="S2747" s="2">
        <v>44076</v>
      </c>
    </row>
    <row r="2748" spans="2:19" x14ac:dyDescent="0.35">
      <c r="B2748" t="s">
        <v>6427</v>
      </c>
      <c r="D2748" t="str">
        <f>IF(ISNUMBER(SEARCH("UKRI",Table2[[#This Row],[SourcingOwnerEmail]])),"UKRI","UKSBS")</f>
        <v>UKSBS</v>
      </c>
      <c r="E2748" t="s">
        <v>11</v>
      </c>
      <c r="F2748" t="s">
        <v>626</v>
      </c>
      <c r="G2748" t="s">
        <v>5502</v>
      </c>
      <c r="H2748" t="s">
        <v>6428</v>
      </c>
      <c r="I2748" s="2">
        <v>44105</v>
      </c>
      <c r="J2748" s="2">
        <v>44468</v>
      </c>
      <c r="L2748">
        <v>24395</v>
      </c>
      <c r="M2748" t="s">
        <v>327</v>
      </c>
      <c r="N2748" t="s">
        <v>2449</v>
      </c>
      <c r="O2748" t="s">
        <v>83</v>
      </c>
      <c r="P2748" t="s">
        <v>34625</v>
      </c>
      <c r="Q2748" t="s">
        <v>34626</v>
      </c>
      <c r="R2748" t="s">
        <v>34378</v>
      </c>
      <c r="S2748" s="2">
        <v>44063</v>
      </c>
    </row>
    <row r="2749" spans="2:19" x14ac:dyDescent="0.35">
      <c r="B2749" t="s">
        <v>6429</v>
      </c>
      <c r="D2749" t="str">
        <f>IF(ISNUMBER(SEARCH("UKRI",Table2[[#This Row],[SourcingOwnerEmail]])),"UKRI","UKSBS")</f>
        <v>UKSBS</v>
      </c>
      <c r="E2749" t="s">
        <v>11</v>
      </c>
      <c r="F2749" t="s">
        <v>430</v>
      </c>
      <c r="G2749" t="s">
        <v>5741</v>
      </c>
      <c r="H2749" t="s">
        <v>6430</v>
      </c>
      <c r="I2749" s="2">
        <v>44075</v>
      </c>
      <c r="J2749" s="2">
        <v>44196</v>
      </c>
      <c r="L2749">
        <v>16972.8</v>
      </c>
      <c r="M2749" t="s">
        <v>327</v>
      </c>
      <c r="N2749" t="s">
        <v>2449</v>
      </c>
      <c r="O2749" t="s">
        <v>34387</v>
      </c>
      <c r="P2749" t="s">
        <v>34636</v>
      </c>
      <c r="Q2749" t="s">
        <v>34637</v>
      </c>
      <c r="R2749" t="s">
        <v>34378</v>
      </c>
      <c r="S2749" s="2">
        <v>44067</v>
      </c>
    </row>
    <row r="2750" spans="2:19" x14ac:dyDescent="0.35">
      <c r="B2750" t="s">
        <v>6431</v>
      </c>
      <c r="D2750" t="str">
        <f>IF(ISNUMBER(SEARCH("UKRI",Table2[[#This Row],[SourcingOwnerEmail]])),"UKRI","UKSBS")</f>
        <v>UKSBS</v>
      </c>
      <c r="E2750" t="s">
        <v>11</v>
      </c>
      <c r="F2750" t="s">
        <v>237</v>
      </c>
      <c r="G2750" t="s">
        <v>6101</v>
      </c>
      <c r="H2750" t="s">
        <v>6432</v>
      </c>
      <c r="I2750" s="2">
        <v>44044</v>
      </c>
      <c r="J2750" s="2">
        <v>44408</v>
      </c>
      <c r="L2750">
        <v>76361.11</v>
      </c>
      <c r="M2750" t="s">
        <v>327</v>
      </c>
      <c r="N2750" t="s">
        <v>328</v>
      </c>
      <c r="O2750" t="s">
        <v>34375</v>
      </c>
      <c r="P2750" t="s">
        <v>34636</v>
      </c>
      <c r="Q2750" t="s">
        <v>34637</v>
      </c>
      <c r="R2750" t="s">
        <v>34378</v>
      </c>
      <c r="S2750" s="2">
        <v>44071</v>
      </c>
    </row>
    <row r="2751" spans="2:19" x14ac:dyDescent="0.35">
      <c r="B2751" t="s">
        <v>6433</v>
      </c>
      <c r="D2751" t="str">
        <f>IF(ISNUMBER(SEARCH("UKRI",Table2[[#This Row],[SourcingOwnerEmail]])),"UKRI","UKSBS")</f>
        <v>UKSBS</v>
      </c>
      <c r="E2751" t="s">
        <v>11</v>
      </c>
      <c r="F2751" t="s">
        <v>345</v>
      </c>
      <c r="G2751" t="s">
        <v>5741</v>
      </c>
      <c r="H2751" t="s">
        <v>6434</v>
      </c>
      <c r="I2751" s="2">
        <v>44075</v>
      </c>
      <c r="J2751" s="2">
        <v>44439</v>
      </c>
      <c r="L2751">
        <v>40500</v>
      </c>
      <c r="M2751" t="s">
        <v>327</v>
      </c>
      <c r="N2751" t="s">
        <v>328</v>
      </c>
      <c r="O2751" t="s">
        <v>34387</v>
      </c>
      <c r="P2751" t="s">
        <v>34636</v>
      </c>
      <c r="Q2751" t="s">
        <v>34637</v>
      </c>
      <c r="R2751" t="s">
        <v>34378</v>
      </c>
      <c r="S2751" s="2">
        <v>44083</v>
      </c>
    </row>
    <row r="2752" spans="2:19" x14ac:dyDescent="0.35">
      <c r="B2752" t="s">
        <v>6435</v>
      </c>
      <c r="D2752" t="str">
        <f>IF(ISNUMBER(SEARCH("UKRI",Table2[[#This Row],[SourcingOwnerEmail]])),"UKRI","UKSBS")</f>
        <v>UKSBS</v>
      </c>
      <c r="E2752" t="s">
        <v>11</v>
      </c>
      <c r="F2752" t="s">
        <v>626</v>
      </c>
      <c r="G2752" t="s">
        <v>6436</v>
      </c>
      <c r="H2752" t="s">
        <v>6437</v>
      </c>
      <c r="I2752" s="2">
        <v>44088</v>
      </c>
      <c r="J2752" s="2">
        <v>44144</v>
      </c>
      <c r="L2752">
        <v>49963</v>
      </c>
      <c r="M2752" t="s">
        <v>327</v>
      </c>
      <c r="N2752" t="s">
        <v>328</v>
      </c>
      <c r="O2752" t="s">
        <v>83</v>
      </c>
      <c r="P2752" t="s">
        <v>34636</v>
      </c>
      <c r="Q2752" t="s">
        <v>34637</v>
      </c>
      <c r="R2752" t="s">
        <v>34378</v>
      </c>
      <c r="S2752" s="2">
        <v>44084</v>
      </c>
    </row>
    <row r="2753" spans="2:19" x14ac:dyDescent="0.35">
      <c r="B2753" t="s">
        <v>6438</v>
      </c>
      <c r="D2753" t="str">
        <f>IF(ISNUMBER(SEARCH("UKRI",Table2[[#This Row],[SourcingOwnerEmail]])),"UKRI","UKSBS")</f>
        <v>UKSBS</v>
      </c>
      <c r="E2753" t="s">
        <v>11</v>
      </c>
      <c r="F2753" t="s">
        <v>670</v>
      </c>
      <c r="G2753" t="s">
        <v>6439</v>
      </c>
      <c r="H2753" t="s">
        <v>6440</v>
      </c>
      <c r="I2753" s="2">
        <v>44147</v>
      </c>
      <c r="J2753" s="2">
        <v>44511</v>
      </c>
      <c r="L2753">
        <v>25740</v>
      </c>
      <c r="M2753" t="s">
        <v>327</v>
      </c>
      <c r="N2753" t="s">
        <v>2449</v>
      </c>
      <c r="O2753" t="s">
        <v>34646</v>
      </c>
      <c r="P2753" t="s">
        <v>34584</v>
      </c>
      <c r="Q2753" t="s">
        <v>34585</v>
      </c>
      <c r="R2753" t="s">
        <v>34378</v>
      </c>
      <c r="S2753" s="2">
        <v>44147</v>
      </c>
    </row>
    <row r="2754" spans="2:19" x14ac:dyDescent="0.35">
      <c r="B2754" t="s">
        <v>6441</v>
      </c>
      <c r="D2754" t="str">
        <f>IF(ISNUMBER(SEARCH("UKRI",Table2[[#This Row],[SourcingOwnerEmail]])),"UKRI","UKSBS")</f>
        <v>UKSBS</v>
      </c>
      <c r="E2754" t="s">
        <v>11</v>
      </c>
      <c r="F2754" t="s">
        <v>430</v>
      </c>
      <c r="G2754" t="s">
        <v>5667</v>
      </c>
      <c r="H2754" t="s">
        <v>6442</v>
      </c>
      <c r="I2754" s="2">
        <v>44075</v>
      </c>
      <c r="J2754" s="2">
        <v>44110</v>
      </c>
      <c r="L2754">
        <v>25000</v>
      </c>
      <c r="M2754" t="s">
        <v>327</v>
      </c>
      <c r="N2754" t="s">
        <v>416</v>
      </c>
      <c r="O2754" t="s">
        <v>34375</v>
      </c>
      <c r="P2754" t="s">
        <v>34407</v>
      </c>
      <c r="Q2754" t="s">
        <v>34408</v>
      </c>
      <c r="R2754" t="s">
        <v>34378</v>
      </c>
      <c r="S2754" s="2">
        <v>44112</v>
      </c>
    </row>
    <row r="2755" spans="2:19" x14ac:dyDescent="0.35">
      <c r="B2755" t="s">
        <v>6443</v>
      </c>
      <c r="D2755" t="str">
        <f>IF(ISNUMBER(SEARCH("UKRI",Table2[[#This Row],[SourcingOwnerEmail]])),"UKRI","UKSBS")</f>
        <v>UKSBS</v>
      </c>
      <c r="E2755" t="s">
        <v>11</v>
      </c>
      <c r="F2755" t="s">
        <v>430</v>
      </c>
      <c r="G2755" t="s">
        <v>6444</v>
      </c>
      <c r="H2755" t="s">
        <v>6445</v>
      </c>
      <c r="I2755" s="2">
        <v>44081</v>
      </c>
      <c r="J2755" s="2">
        <v>44810</v>
      </c>
      <c r="L2755">
        <v>53952</v>
      </c>
      <c r="M2755" t="s">
        <v>327</v>
      </c>
      <c r="N2755" t="s">
        <v>2449</v>
      </c>
      <c r="O2755" t="s">
        <v>34375</v>
      </c>
      <c r="P2755" t="s">
        <v>34636</v>
      </c>
      <c r="Q2755" t="s">
        <v>34637</v>
      </c>
      <c r="R2755" t="s">
        <v>34378</v>
      </c>
      <c r="S2755" s="2">
        <v>44081</v>
      </c>
    </row>
    <row r="2756" spans="2:19" x14ac:dyDescent="0.35">
      <c r="B2756" t="s">
        <v>6446</v>
      </c>
      <c r="D2756" t="str">
        <f>IF(ISNUMBER(SEARCH("UKRI",Table2[[#This Row],[SourcingOwnerEmail]])),"UKRI","UKSBS")</f>
        <v>UKSBS</v>
      </c>
      <c r="E2756" t="s">
        <v>11</v>
      </c>
      <c r="F2756" t="s">
        <v>430</v>
      </c>
      <c r="G2756" t="s">
        <v>5667</v>
      </c>
      <c r="H2756" t="s">
        <v>6447</v>
      </c>
      <c r="I2756" s="2">
        <v>44102</v>
      </c>
      <c r="J2756" s="2">
        <v>44286</v>
      </c>
      <c r="L2756">
        <v>101144</v>
      </c>
      <c r="M2756" t="s">
        <v>327</v>
      </c>
      <c r="N2756" t="s">
        <v>2449</v>
      </c>
      <c r="O2756" t="s">
        <v>34375</v>
      </c>
      <c r="P2756" t="s">
        <v>34407</v>
      </c>
      <c r="Q2756" t="s">
        <v>34408</v>
      </c>
      <c r="R2756" t="s">
        <v>34378</v>
      </c>
      <c r="S2756" s="2">
        <v>44112</v>
      </c>
    </row>
    <row r="2757" spans="2:19" x14ac:dyDescent="0.35">
      <c r="B2757" t="s">
        <v>6448</v>
      </c>
      <c r="D2757" t="str">
        <f>IF(ISNUMBER(SEARCH("UKRI",Table2[[#This Row],[SourcingOwnerEmail]])),"UKRI","UKSBS")</f>
        <v>UKSBS</v>
      </c>
      <c r="E2757" t="s">
        <v>11</v>
      </c>
      <c r="F2757" t="s">
        <v>616</v>
      </c>
      <c r="G2757" t="s">
        <v>2142</v>
      </c>
      <c r="H2757" t="s">
        <v>6449</v>
      </c>
      <c r="I2757" s="2">
        <v>44151</v>
      </c>
      <c r="J2757" s="2">
        <v>44985</v>
      </c>
      <c r="L2757">
        <v>49550</v>
      </c>
      <c r="M2757" t="s">
        <v>327</v>
      </c>
      <c r="N2757" t="s">
        <v>416</v>
      </c>
      <c r="O2757" t="s">
        <v>83</v>
      </c>
      <c r="P2757" t="s">
        <v>34602</v>
      </c>
      <c r="Q2757" t="s">
        <v>34603</v>
      </c>
      <c r="R2757" t="s">
        <v>34378</v>
      </c>
      <c r="S2757" s="2">
        <v>44166</v>
      </c>
    </row>
    <row r="2758" spans="2:19" x14ac:dyDescent="0.35">
      <c r="B2758" t="s">
        <v>6450</v>
      </c>
      <c r="D2758" t="str">
        <f>IF(ISNUMBER(SEARCH("UKRI",Table2[[#This Row],[SourcingOwnerEmail]])),"UKRI","UKSBS")</f>
        <v>UKSBS</v>
      </c>
      <c r="E2758" t="s">
        <v>11</v>
      </c>
      <c r="F2758" t="s">
        <v>626</v>
      </c>
      <c r="G2758" t="s">
        <v>6301</v>
      </c>
      <c r="H2758" t="s">
        <v>6451</v>
      </c>
      <c r="I2758" s="2">
        <v>44085</v>
      </c>
      <c r="J2758" s="2">
        <v>44449</v>
      </c>
      <c r="L2758">
        <v>11908</v>
      </c>
      <c r="M2758" t="s">
        <v>327</v>
      </c>
      <c r="N2758" t="s">
        <v>2449</v>
      </c>
      <c r="O2758" t="s">
        <v>83</v>
      </c>
      <c r="P2758" t="s">
        <v>34625</v>
      </c>
      <c r="Q2758" t="s">
        <v>34626</v>
      </c>
      <c r="R2758" t="s">
        <v>34378</v>
      </c>
      <c r="S2758" s="2">
        <v>44083</v>
      </c>
    </row>
    <row r="2759" spans="2:19" x14ac:dyDescent="0.35">
      <c r="B2759" t="s">
        <v>6452</v>
      </c>
      <c r="D2759" t="str">
        <f>IF(ISNUMBER(SEARCH("UKRI",Table2[[#This Row],[SourcingOwnerEmail]])),"UKRI","UKSBS")</f>
        <v>UKSBS</v>
      </c>
      <c r="E2759" t="s">
        <v>11</v>
      </c>
      <c r="F2759" t="s">
        <v>75</v>
      </c>
      <c r="G2759" t="s">
        <v>6453</v>
      </c>
      <c r="H2759" t="s">
        <v>6454</v>
      </c>
      <c r="I2759" s="2">
        <v>44106</v>
      </c>
      <c r="J2759" s="2">
        <v>45931</v>
      </c>
      <c r="L2759">
        <v>269230.15999999997</v>
      </c>
      <c r="M2759" t="s">
        <v>327</v>
      </c>
      <c r="N2759" t="s">
        <v>416</v>
      </c>
      <c r="O2759" t="s">
        <v>34387</v>
      </c>
      <c r="P2759" t="s">
        <v>34407</v>
      </c>
      <c r="Q2759" t="s">
        <v>34408</v>
      </c>
      <c r="R2759" t="s">
        <v>34378</v>
      </c>
      <c r="S2759" s="2">
        <v>44116</v>
      </c>
    </row>
    <row r="2760" spans="2:19" x14ac:dyDescent="0.35">
      <c r="B2760" t="s">
        <v>6455</v>
      </c>
      <c r="D2760" t="str">
        <f>IF(ISNUMBER(SEARCH("UKRI",Table2[[#This Row],[SourcingOwnerEmail]])),"UKRI","UKSBS")</f>
        <v>UKSBS</v>
      </c>
      <c r="E2760" t="s">
        <v>11</v>
      </c>
      <c r="F2760" t="s">
        <v>2746</v>
      </c>
      <c r="G2760" t="s">
        <v>2142</v>
      </c>
      <c r="H2760" t="s">
        <v>6456</v>
      </c>
      <c r="I2760" s="2">
        <v>44044</v>
      </c>
      <c r="J2760" s="2">
        <v>45138</v>
      </c>
      <c r="L2760">
        <v>31497</v>
      </c>
      <c r="M2760" t="s">
        <v>327</v>
      </c>
      <c r="N2760" t="s">
        <v>416</v>
      </c>
      <c r="O2760" t="s">
        <v>34375</v>
      </c>
      <c r="P2760" t="s">
        <v>34613</v>
      </c>
      <c r="Q2760" t="s">
        <v>34614</v>
      </c>
      <c r="R2760" t="s">
        <v>34378</v>
      </c>
      <c r="S2760" s="2">
        <v>44085</v>
      </c>
    </row>
    <row r="2761" spans="2:19" x14ac:dyDescent="0.35">
      <c r="B2761" t="s">
        <v>6457</v>
      </c>
      <c r="D2761" t="str">
        <f>IF(ISNUMBER(SEARCH("UKRI",Table2[[#This Row],[SourcingOwnerEmail]])),"UKRI","UKSBS")</f>
        <v>UKSBS</v>
      </c>
      <c r="E2761" t="s">
        <v>11</v>
      </c>
      <c r="F2761" t="s">
        <v>237</v>
      </c>
      <c r="G2761" t="s">
        <v>6458</v>
      </c>
      <c r="H2761" t="s">
        <v>6459</v>
      </c>
      <c r="I2761" s="2">
        <v>44123</v>
      </c>
      <c r="J2761" s="2">
        <v>44487</v>
      </c>
      <c r="L2761">
        <v>58984.3</v>
      </c>
      <c r="M2761" t="s">
        <v>327</v>
      </c>
      <c r="N2761" t="s">
        <v>328</v>
      </c>
      <c r="O2761" t="s">
        <v>34387</v>
      </c>
      <c r="P2761" t="s">
        <v>34636</v>
      </c>
      <c r="Q2761" t="s">
        <v>34637</v>
      </c>
      <c r="R2761" t="s">
        <v>34378</v>
      </c>
      <c r="S2761" s="2">
        <v>44097</v>
      </c>
    </row>
    <row r="2762" spans="2:19" x14ac:dyDescent="0.35">
      <c r="B2762" t="s">
        <v>6460</v>
      </c>
      <c r="D2762" t="str">
        <f>IF(ISNUMBER(SEARCH("UKRI",Table2[[#This Row],[SourcingOwnerEmail]])),"UKRI","UKSBS")</f>
        <v>UKSBS</v>
      </c>
      <c r="E2762" t="s">
        <v>11</v>
      </c>
      <c r="F2762" t="s">
        <v>237</v>
      </c>
      <c r="G2762" t="s">
        <v>5345</v>
      </c>
      <c r="H2762" t="s">
        <v>6461</v>
      </c>
      <c r="I2762" s="2">
        <v>44099</v>
      </c>
      <c r="J2762" s="2">
        <v>45717</v>
      </c>
      <c r="L2762">
        <v>422100.02</v>
      </c>
      <c r="M2762" t="s">
        <v>327</v>
      </c>
      <c r="N2762" t="s">
        <v>416</v>
      </c>
      <c r="O2762" t="s">
        <v>34387</v>
      </c>
      <c r="P2762" t="s">
        <v>34636</v>
      </c>
      <c r="Q2762" t="s">
        <v>34637</v>
      </c>
      <c r="R2762" t="s">
        <v>34378</v>
      </c>
      <c r="S2762" s="2">
        <v>44102</v>
      </c>
    </row>
    <row r="2763" spans="2:19" x14ac:dyDescent="0.35">
      <c r="B2763" t="s">
        <v>6462</v>
      </c>
      <c r="D2763" t="str">
        <f>IF(ISNUMBER(SEARCH("UKRI",Table2[[#This Row],[SourcingOwnerEmail]])),"UKRI","UKSBS")</f>
        <v>UKSBS</v>
      </c>
      <c r="E2763" t="s">
        <v>11</v>
      </c>
      <c r="F2763" t="s">
        <v>237</v>
      </c>
      <c r="G2763" t="s">
        <v>5340</v>
      </c>
      <c r="H2763" t="s">
        <v>6463</v>
      </c>
      <c r="I2763" s="2">
        <v>44105</v>
      </c>
      <c r="J2763" s="2">
        <v>44180</v>
      </c>
      <c r="L2763">
        <v>85050</v>
      </c>
      <c r="M2763" t="s">
        <v>327</v>
      </c>
      <c r="N2763" t="s">
        <v>416</v>
      </c>
      <c r="O2763" t="s">
        <v>34387</v>
      </c>
      <c r="P2763" t="s">
        <v>34651</v>
      </c>
      <c r="Q2763" t="s">
        <v>34652</v>
      </c>
      <c r="R2763" t="s">
        <v>34378</v>
      </c>
      <c r="S2763" s="2">
        <v>44110</v>
      </c>
    </row>
    <row r="2764" spans="2:19" x14ac:dyDescent="0.35">
      <c r="B2764" t="s">
        <v>6464</v>
      </c>
      <c r="D2764" t="str">
        <f>IF(ISNUMBER(SEARCH("UKRI",Table2[[#This Row],[SourcingOwnerEmail]])),"UKRI","UKSBS")</f>
        <v>UKSBS</v>
      </c>
      <c r="E2764" t="s">
        <v>11</v>
      </c>
      <c r="F2764" t="s">
        <v>340</v>
      </c>
      <c r="G2764" t="s">
        <v>1338</v>
      </c>
      <c r="H2764" t="s">
        <v>6465</v>
      </c>
      <c r="I2764" s="2">
        <v>44153</v>
      </c>
      <c r="J2764" s="2">
        <v>44316</v>
      </c>
      <c r="L2764">
        <v>26977.35</v>
      </c>
      <c r="M2764" t="s">
        <v>327</v>
      </c>
      <c r="N2764" t="s">
        <v>2449</v>
      </c>
      <c r="O2764" t="s">
        <v>34387</v>
      </c>
      <c r="P2764" t="s">
        <v>34625</v>
      </c>
      <c r="Q2764" t="s">
        <v>34626</v>
      </c>
      <c r="R2764" t="s">
        <v>34378</v>
      </c>
      <c r="S2764" s="2">
        <v>44158</v>
      </c>
    </row>
    <row r="2765" spans="2:19" x14ac:dyDescent="0.35">
      <c r="B2765" t="s">
        <v>6466</v>
      </c>
      <c r="D2765" t="str">
        <f>IF(ISNUMBER(SEARCH("UKRI",Table2[[#This Row],[SourcingOwnerEmail]])),"UKRI","UKSBS")</f>
        <v>UKSBS</v>
      </c>
      <c r="E2765" t="s">
        <v>11</v>
      </c>
      <c r="F2765" t="s">
        <v>2746</v>
      </c>
      <c r="G2765" t="s">
        <v>6467</v>
      </c>
      <c r="H2765" t="s">
        <v>6468</v>
      </c>
      <c r="I2765" s="2">
        <v>44136</v>
      </c>
      <c r="J2765" s="2">
        <v>44500</v>
      </c>
      <c r="L2765">
        <v>95000</v>
      </c>
      <c r="M2765" t="s">
        <v>327</v>
      </c>
      <c r="N2765" t="s">
        <v>2449</v>
      </c>
      <c r="O2765" t="s">
        <v>34387</v>
      </c>
      <c r="P2765" t="s">
        <v>34636</v>
      </c>
      <c r="Q2765" t="s">
        <v>34637</v>
      </c>
      <c r="R2765" t="s">
        <v>34378</v>
      </c>
      <c r="S2765" s="2">
        <v>44148</v>
      </c>
    </row>
    <row r="2766" spans="2:19" x14ac:dyDescent="0.35">
      <c r="B2766" t="s">
        <v>6469</v>
      </c>
      <c r="D2766" t="str">
        <f>IF(ISNUMBER(SEARCH("UKRI",Table2[[#This Row],[SourcingOwnerEmail]])),"UKRI","UKSBS")</f>
        <v>UKSBS</v>
      </c>
      <c r="E2766" t="s">
        <v>11</v>
      </c>
      <c r="F2766" t="s">
        <v>5319</v>
      </c>
      <c r="G2766" t="s">
        <v>5345</v>
      </c>
      <c r="H2766" t="s">
        <v>6470</v>
      </c>
      <c r="I2766" s="2">
        <v>44120</v>
      </c>
      <c r="J2766" s="2">
        <v>44183</v>
      </c>
      <c r="L2766">
        <v>165475.1</v>
      </c>
      <c r="M2766" t="s">
        <v>327</v>
      </c>
      <c r="N2766" t="s">
        <v>416</v>
      </c>
      <c r="O2766" t="s">
        <v>83</v>
      </c>
      <c r="P2766" t="s">
        <v>34625</v>
      </c>
      <c r="Q2766" t="s">
        <v>34626</v>
      </c>
      <c r="R2766" t="s">
        <v>34378</v>
      </c>
      <c r="S2766" s="2">
        <v>44131</v>
      </c>
    </row>
    <row r="2767" spans="2:19" x14ac:dyDescent="0.35">
      <c r="B2767" t="s">
        <v>6471</v>
      </c>
      <c r="D2767" t="str">
        <f>IF(ISNUMBER(SEARCH("UKRI",Table2[[#This Row],[SourcingOwnerEmail]])),"UKRI","UKSBS")</f>
        <v>UKSBS</v>
      </c>
      <c r="E2767" t="s">
        <v>11</v>
      </c>
      <c r="F2767" t="s">
        <v>4272</v>
      </c>
      <c r="G2767" t="s">
        <v>5689</v>
      </c>
      <c r="H2767" t="s">
        <v>6472</v>
      </c>
      <c r="I2767" s="2">
        <v>44135</v>
      </c>
      <c r="J2767" s="2">
        <v>44177</v>
      </c>
      <c r="L2767">
        <v>12132.66</v>
      </c>
      <c r="M2767" t="s">
        <v>327</v>
      </c>
      <c r="N2767" t="s">
        <v>416</v>
      </c>
      <c r="O2767" t="s">
        <v>34387</v>
      </c>
      <c r="P2767" t="s">
        <v>34625</v>
      </c>
      <c r="Q2767" t="s">
        <v>34626</v>
      </c>
      <c r="R2767" t="s">
        <v>34378</v>
      </c>
      <c r="S2767" s="2">
        <v>44132</v>
      </c>
    </row>
    <row r="2768" spans="2:19" x14ac:dyDescent="0.35">
      <c r="B2768" t="s">
        <v>6473</v>
      </c>
      <c r="D2768" t="str">
        <f>IF(ISNUMBER(SEARCH("UKRI",Table2[[#This Row],[SourcingOwnerEmail]])),"UKRI","UKSBS")</f>
        <v>UKSBS</v>
      </c>
      <c r="E2768" t="s">
        <v>11</v>
      </c>
      <c r="F2768" t="s">
        <v>626</v>
      </c>
      <c r="G2768" t="s">
        <v>5502</v>
      </c>
      <c r="H2768" t="s">
        <v>6474</v>
      </c>
      <c r="I2768" s="2">
        <v>44105</v>
      </c>
      <c r="J2768" s="2">
        <v>44469</v>
      </c>
      <c r="L2768">
        <v>19367</v>
      </c>
      <c r="M2768" t="s">
        <v>327</v>
      </c>
      <c r="N2768" t="s">
        <v>416</v>
      </c>
      <c r="O2768" t="s">
        <v>83</v>
      </c>
      <c r="P2768" t="s">
        <v>34625</v>
      </c>
      <c r="Q2768" t="s">
        <v>34626</v>
      </c>
      <c r="R2768" t="s">
        <v>34378</v>
      </c>
      <c r="S2768" s="2">
        <v>44102</v>
      </c>
    </row>
    <row r="2769" spans="2:19" x14ac:dyDescent="0.35">
      <c r="B2769" t="s">
        <v>6475</v>
      </c>
      <c r="D2769" t="str">
        <f>IF(ISNUMBER(SEARCH("UKRI",Table2[[#This Row],[SourcingOwnerEmail]])),"UKRI","UKSBS")</f>
        <v>UKSBS</v>
      </c>
      <c r="E2769" t="s">
        <v>11</v>
      </c>
      <c r="F2769" t="s">
        <v>626</v>
      </c>
      <c r="G2769" t="s">
        <v>5502</v>
      </c>
      <c r="H2769" t="s">
        <v>6476</v>
      </c>
      <c r="I2769" s="2">
        <v>44105</v>
      </c>
      <c r="J2769" s="2">
        <v>44469</v>
      </c>
      <c r="L2769">
        <v>16290</v>
      </c>
      <c r="M2769" t="s">
        <v>327</v>
      </c>
      <c r="N2769" t="s">
        <v>2449</v>
      </c>
      <c r="O2769" t="s">
        <v>83</v>
      </c>
      <c r="P2769" t="s">
        <v>34625</v>
      </c>
      <c r="Q2769" t="s">
        <v>34626</v>
      </c>
      <c r="R2769" t="s">
        <v>34378</v>
      </c>
      <c r="S2769" s="2">
        <v>44102</v>
      </c>
    </row>
    <row r="2770" spans="2:19" x14ac:dyDescent="0.35">
      <c r="B2770" t="s">
        <v>6477</v>
      </c>
      <c r="D2770" t="str">
        <f>IF(ISNUMBER(SEARCH("UKRI",Table2[[#This Row],[SourcingOwnerEmail]])),"UKRI","UKSBS")</f>
        <v>UKSBS</v>
      </c>
      <c r="E2770" t="s">
        <v>11</v>
      </c>
      <c r="F2770" t="s">
        <v>626</v>
      </c>
      <c r="G2770" t="s">
        <v>6478</v>
      </c>
      <c r="H2770" t="s">
        <v>6479</v>
      </c>
      <c r="I2770" s="2">
        <v>44200</v>
      </c>
      <c r="J2770" s="2">
        <v>44651</v>
      </c>
      <c r="K2770">
        <v>124800</v>
      </c>
      <c r="L2770">
        <v>124800</v>
      </c>
      <c r="M2770" t="s">
        <v>327</v>
      </c>
      <c r="N2770" t="s">
        <v>328</v>
      </c>
      <c r="O2770" t="s">
        <v>34650</v>
      </c>
      <c r="P2770" t="s">
        <v>34625</v>
      </c>
      <c r="Q2770" t="s">
        <v>34626</v>
      </c>
      <c r="R2770" t="s">
        <v>34378</v>
      </c>
      <c r="S2770" s="2">
        <v>44237</v>
      </c>
    </row>
    <row r="2771" spans="2:19" x14ac:dyDescent="0.35">
      <c r="B2771" t="s">
        <v>6480</v>
      </c>
      <c r="D2771" t="str">
        <f>IF(ISNUMBER(SEARCH("UKRI",Table2[[#This Row],[SourcingOwnerEmail]])),"UKRI","UKSBS")</f>
        <v>UKSBS</v>
      </c>
      <c r="E2771" t="s">
        <v>11</v>
      </c>
      <c r="F2771" t="s">
        <v>237</v>
      </c>
      <c r="G2771" t="s">
        <v>6481</v>
      </c>
      <c r="H2771" t="s">
        <v>6482</v>
      </c>
      <c r="I2771" s="2">
        <v>44106</v>
      </c>
      <c r="J2771" s="2">
        <v>44135</v>
      </c>
      <c r="L2771">
        <v>397140.24</v>
      </c>
      <c r="M2771" t="s">
        <v>327</v>
      </c>
      <c r="N2771" t="s">
        <v>416</v>
      </c>
      <c r="O2771" t="s">
        <v>34387</v>
      </c>
      <c r="P2771" t="s">
        <v>34636</v>
      </c>
      <c r="Q2771" t="s">
        <v>34637</v>
      </c>
      <c r="R2771" t="s">
        <v>34378</v>
      </c>
      <c r="S2771" s="2">
        <v>44106</v>
      </c>
    </row>
    <row r="2772" spans="2:19" x14ac:dyDescent="0.35">
      <c r="B2772" t="s">
        <v>6483</v>
      </c>
      <c r="D2772" t="str">
        <f>IF(ISNUMBER(SEARCH("UKRI",Table2[[#This Row],[SourcingOwnerEmail]])),"UKRI","UKSBS")</f>
        <v>UKSBS</v>
      </c>
      <c r="E2772" t="s">
        <v>11</v>
      </c>
      <c r="F2772" t="s">
        <v>345</v>
      </c>
      <c r="G2772" t="s">
        <v>5340</v>
      </c>
      <c r="H2772" t="s">
        <v>6484</v>
      </c>
      <c r="I2772" s="2">
        <v>44105</v>
      </c>
      <c r="J2772" s="2">
        <v>44286</v>
      </c>
      <c r="L2772">
        <v>422497</v>
      </c>
      <c r="M2772" t="s">
        <v>327</v>
      </c>
      <c r="N2772" t="s">
        <v>416</v>
      </c>
      <c r="O2772" t="s">
        <v>34387</v>
      </c>
      <c r="P2772" t="s">
        <v>34636</v>
      </c>
      <c r="Q2772" t="s">
        <v>34637</v>
      </c>
      <c r="R2772" t="s">
        <v>34378</v>
      </c>
      <c r="S2772" s="2">
        <v>44118</v>
      </c>
    </row>
    <row r="2773" spans="2:19" x14ac:dyDescent="0.35">
      <c r="B2773" t="s">
        <v>6485</v>
      </c>
      <c r="D2773" t="str">
        <f>IF(ISNUMBER(SEARCH("UKRI",Table2[[#This Row],[SourcingOwnerEmail]])),"UKRI","UKSBS")</f>
        <v>UKSBS</v>
      </c>
      <c r="E2773" t="s">
        <v>11</v>
      </c>
      <c r="F2773" t="s">
        <v>430</v>
      </c>
      <c r="G2773" t="s">
        <v>5345</v>
      </c>
      <c r="H2773" t="s">
        <v>6486</v>
      </c>
      <c r="I2773" s="2">
        <v>44106</v>
      </c>
      <c r="J2773" s="2">
        <v>45747</v>
      </c>
      <c r="L2773">
        <v>74140.77</v>
      </c>
      <c r="M2773" t="s">
        <v>327</v>
      </c>
      <c r="N2773" t="s">
        <v>416</v>
      </c>
      <c r="O2773" t="s">
        <v>34387</v>
      </c>
      <c r="P2773" t="s">
        <v>34636</v>
      </c>
      <c r="Q2773" t="s">
        <v>34637</v>
      </c>
      <c r="R2773" t="s">
        <v>34378</v>
      </c>
      <c r="S2773" s="2">
        <v>44106</v>
      </c>
    </row>
    <row r="2774" spans="2:19" x14ac:dyDescent="0.35">
      <c r="B2774" t="s">
        <v>6487</v>
      </c>
      <c r="D2774" t="str">
        <f>IF(ISNUMBER(SEARCH("UKRI",Table2[[#This Row],[SourcingOwnerEmail]])),"UKRI","UKSBS")</f>
        <v>UKSBS</v>
      </c>
      <c r="E2774" t="s">
        <v>11</v>
      </c>
      <c r="F2774" t="s">
        <v>237</v>
      </c>
      <c r="G2774" t="s">
        <v>6458</v>
      </c>
      <c r="H2774" t="s">
        <v>6488</v>
      </c>
      <c r="I2774" s="2">
        <v>44110</v>
      </c>
      <c r="J2774" s="2">
        <v>44475</v>
      </c>
      <c r="L2774">
        <v>17374.95</v>
      </c>
      <c r="M2774" t="s">
        <v>327</v>
      </c>
      <c r="N2774" t="s">
        <v>416</v>
      </c>
      <c r="O2774" t="s">
        <v>34387</v>
      </c>
      <c r="P2774" t="s">
        <v>34636</v>
      </c>
      <c r="Q2774" t="s">
        <v>34637</v>
      </c>
      <c r="R2774" t="s">
        <v>34378</v>
      </c>
      <c r="S2774" s="2">
        <v>44116</v>
      </c>
    </row>
    <row r="2775" spans="2:19" x14ac:dyDescent="0.35">
      <c r="B2775" t="s">
        <v>6489</v>
      </c>
      <c r="D2775" t="str">
        <f>IF(ISNUMBER(SEARCH("UKRI",Table2[[#This Row],[SourcingOwnerEmail]])),"UKRI","UKSBS")</f>
        <v>UKSBS</v>
      </c>
      <c r="E2775" t="s">
        <v>11</v>
      </c>
      <c r="F2775" t="s">
        <v>670</v>
      </c>
      <c r="G2775" t="s">
        <v>5836</v>
      </c>
      <c r="H2775" t="s">
        <v>6490</v>
      </c>
      <c r="I2775" s="2">
        <v>44148</v>
      </c>
      <c r="J2775" s="2">
        <v>44500</v>
      </c>
      <c r="K2775">
        <v>497623.92</v>
      </c>
      <c r="L2775">
        <v>562691.1</v>
      </c>
      <c r="M2775" t="s">
        <v>327</v>
      </c>
      <c r="N2775" t="s">
        <v>416</v>
      </c>
      <c r="O2775" t="s">
        <v>34387</v>
      </c>
      <c r="P2775" t="s">
        <v>34663</v>
      </c>
      <c r="Q2775" t="s">
        <v>34664</v>
      </c>
      <c r="R2775" t="s">
        <v>34378</v>
      </c>
      <c r="S2775" s="2">
        <v>44151</v>
      </c>
    </row>
    <row r="2776" spans="2:19" x14ac:dyDescent="0.35">
      <c r="B2776" t="s">
        <v>6491</v>
      </c>
      <c r="D2776" t="str">
        <f>IF(ISNUMBER(SEARCH("UKRI",Table2[[#This Row],[SourcingOwnerEmail]])),"UKRI","UKSBS")</f>
        <v>UKSBS</v>
      </c>
      <c r="E2776" t="s">
        <v>11</v>
      </c>
      <c r="F2776" t="s">
        <v>345</v>
      </c>
      <c r="G2776" t="s">
        <v>5340</v>
      </c>
      <c r="H2776" t="s">
        <v>6492</v>
      </c>
      <c r="I2776" s="2">
        <v>44105</v>
      </c>
      <c r="J2776" s="2">
        <v>44286</v>
      </c>
      <c r="L2776">
        <v>422497</v>
      </c>
      <c r="M2776" t="s">
        <v>327</v>
      </c>
      <c r="N2776" t="s">
        <v>416</v>
      </c>
      <c r="O2776" t="s">
        <v>34387</v>
      </c>
      <c r="P2776" t="s">
        <v>34651</v>
      </c>
      <c r="Q2776" t="s">
        <v>34652</v>
      </c>
      <c r="R2776" t="s">
        <v>34378</v>
      </c>
      <c r="S2776" s="2">
        <v>44118</v>
      </c>
    </row>
    <row r="2777" spans="2:19" x14ac:dyDescent="0.35">
      <c r="B2777" t="s">
        <v>6493</v>
      </c>
      <c r="D2777" t="str">
        <f>IF(ISNUMBER(SEARCH("UKRI",Table2[[#This Row],[SourcingOwnerEmail]])),"UKRI","UKSBS")</f>
        <v>UKSBS</v>
      </c>
      <c r="E2777" t="s">
        <v>11</v>
      </c>
      <c r="F2777" t="s">
        <v>2009</v>
      </c>
      <c r="G2777" t="s">
        <v>6494</v>
      </c>
      <c r="H2777" t="s">
        <v>6495</v>
      </c>
      <c r="I2777" s="2">
        <v>44134</v>
      </c>
      <c r="J2777" s="2">
        <v>45228</v>
      </c>
      <c r="K2777">
        <v>150000</v>
      </c>
      <c r="L2777">
        <v>174951</v>
      </c>
      <c r="M2777" t="s">
        <v>327</v>
      </c>
      <c r="N2777" t="s">
        <v>2449</v>
      </c>
      <c r="O2777" t="s">
        <v>34375</v>
      </c>
      <c r="P2777" t="s">
        <v>34661</v>
      </c>
      <c r="Q2777" t="s">
        <v>34662</v>
      </c>
      <c r="R2777" t="s">
        <v>34378</v>
      </c>
      <c r="S2777" s="2">
        <v>44134</v>
      </c>
    </row>
    <row r="2778" spans="2:19" x14ac:dyDescent="0.35">
      <c r="B2778" t="s">
        <v>6496</v>
      </c>
      <c r="D2778" t="str">
        <f>IF(ISNUMBER(SEARCH("UKRI",Table2[[#This Row],[SourcingOwnerEmail]])),"UKRI","UKSBS")</f>
        <v>UKSBS</v>
      </c>
      <c r="E2778" t="s">
        <v>11</v>
      </c>
      <c r="F2778" t="s">
        <v>444</v>
      </c>
      <c r="G2778" t="s">
        <v>6044</v>
      </c>
      <c r="H2778" t="s">
        <v>6497</v>
      </c>
      <c r="I2778" s="2">
        <v>44125</v>
      </c>
      <c r="J2778" s="2">
        <v>44181</v>
      </c>
      <c r="L2778">
        <v>84996</v>
      </c>
      <c r="M2778" t="s">
        <v>327</v>
      </c>
      <c r="N2778" t="s">
        <v>416</v>
      </c>
      <c r="O2778" t="s">
        <v>34387</v>
      </c>
      <c r="P2778" t="s">
        <v>34625</v>
      </c>
      <c r="Q2778" t="s">
        <v>34626</v>
      </c>
      <c r="R2778" t="s">
        <v>34378</v>
      </c>
      <c r="S2778" s="2">
        <v>44133</v>
      </c>
    </row>
    <row r="2779" spans="2:19" x14ac:dyDescent="0.35">
      <c r="B2779" t="s">
        <v>6498</v>
      </c>
      <c r="D2779" t="str">
        <f>IF(ISNUMBER(SEARCH("UKRI",Table2[[#This Row],[SourcingOwnerEmail]])),"UKRI","UKSBS")</f>
        <v>UKSBS</v>
      </c>
      <c r="E2779" t="s">
        <v>11</v>
      </c>
      <c r="F2779" t="s">
        <v>430</v>
      </c>
      <c r="G2779" t="s">
        <v>6499</v>
      </c>
      <c r="H2779" t="s">
        <v>6500</v>
      </c>
      <c r="I2779" s="2">
        <v>44105</v>
      </c>
      <c r="J2779" s="2">
        <v>44469</v>
      </c>
      <c r="L2779">
        <v>10350</v>
      </c>
      <c r="M2779" t="s">
        <v>327</v>
      </c>
      <c r="N2779" t="s">
        <v>2449</v>
      </c>
      <c r="O2779" t="s">
        <v>83</v>
      </c>
      <c r="P2779" t="s">
        <v>34651</v>
      </c>
      <c r="Q2779" t="s">
        <v>34652</v>
      </c>
      <c r="R2779" t="s">
        <v>34378</v>
      </c>
      <c r="S2779" s="2">
        <v>44116</v>
      </c>
    </row>
    <row r="2780" spans="2:19" x14ac:dyDescent="0.35">
      <c r="B2780" t="s">
        <v>6501</v>
      </c>
      <c r="D2780" t="str">
        <f>IF(ISNUMBER(SEARCH("UKRI",Table2[[#This Row],[SourcingOwnerEmail]])),"UKRI","UKSBS")</f>
        <v>UKSBS</v>
      </c>
      <c r="E2780" t="s">
        <v>11</v>
      </c>
      <c r="F2780" t="s">
        <v>237</v>
      </c>
      <c r="G2780" t="s">
        <v>6068</v>
      </c>
      <c r="H2780" t="s">
        <v>6502</v>
      </c>
      <c r="I2780" s="2">
        <v>44119</v>
      </c>
      <c r="J2780" s="2">
        <v>45951</v>
      </c>
      <c r="L2780">
        <v>81052</v>
      </c>
      <c r="M2780" t="s">
        <v>327</v>
      </c>
      <c r="N2780" t="s">
        <v>416</v>
      </c>
      <c r="O2780" t="s">
        <v>34387</v>
      </c>
      <c r="P2780" t="s">
        <v>34407</v>
      </c>
      <c r="Q2780" t="s">
        <v>34408</v>
      </c>
      <c r="R2780" t="s">
        <v>34378</v>
      </c>
      <c r="S2780" s="2">
        <v>44119</v>
      </c>
    </row>
    <row r="2781" spans="2:19" x14ac:dyDescent="0.35">
      <c r="B2781" t="s">
        <v>6503</v>
      </c>
      <c r="D2781" t="str">
        <f>IF(ISNUMBER(SEARCH("UKRI",Table2[[#This Row],[SourcingOwnerEmail]])),"UKRI","UKSBS")</f>
        <v>UKSBS</v>
      </c>
      <c r="E2781" t="s">
        <v>11</v>
      </c>
      <c r="F2781" t="s">
        <v>237</v>
      </c>
      <c r="G2781" t="s">
        <v>5928</v>
      </c>
      <c r="H2781" t="s">
        <v>6504</v>
      </c>
      <c r="I2781" s="2">
        <v>44166</v>
      </c>
      <c r="J2781" s="2">
        <v>44530</v>
      </c>
      <c r="L2781">
        <v>27616.51</v>
      </c>
      <c r="M2781" t="s">
        <v>327</v>
      </c>
      <c r="N2781" t="s">
        <v>2449</v>
      </c>
      <c r="O2781" t="s">
        <v>34387</v>
      </c>
      <c r="P2781" t="s">
        <v>34636</v>
      </c>
      <c r="Q2781" t="s">
        <v>34637</v>
      </c>
      <c r="R2781" t="s">
        <v>34378</v>
      </c>
      <c r="S2781" s="2">
        <v>44120</v>
      </c>
    </row>
    <row r="2782" spans="2:19" x14ac:dyDescent="0.35">
      <c r="B2782" t="s">
        <v>6505</v>
      </c>
      <c r="D2782" t="str">
        <f>IF(ISNUMBER(SEARCH("UKRI",Table2[[#This Row],[SourcingOwnerEmail]])),"UKRI","UKSBS")</f>
        <v>UKSBS</v>
      </c>
      <c r="E2782" t="s">
        <v>11</v>
      </c>
      <c r="F2782" t="s">
        <v>2746</v>
      </c>
      <c r="G2782" t="s">
        <v>5391</v>
      </c>
      <c r="H2782" t="s">
        <v>6506</v>
      </c>
      <c r="I2782" s="2">
        <v>44242</v>
      </c>
      <c r="J2782" s="2">
        <v>45044</v>
      </c>
      <c r="K2782">
        <v>5760000</v>
      </c>
      <c r="L2782">
        <v>4800000</v>
      </c>
      <c r="M2782" t="s">
        <v>327</v>
      </c>
      <c r="N2782" t="s">
        <v>328</v>
      </c>
      <c r="O2782" t="s">
        <v>34650</v>
      </c>
      <c r="P2782" t="s">
        <v>34627</v>
      </c>
      <c r="Q2782" t="s">
        <v>34628</v>
      </c>
      <c r="R2782" t="s">
        <v>34378</v>
      </c>
      <c r="S2782" s="2">
        <v>44244</v>
      </c>
    </row>
    <row r="2783" spans="2:19" x14ac:dyDescent="0.35">
      <c r="B2783" t="s">
        <v>6507</v>
      </c>
      <c r="D2783" t="str">
        <f>IF(ISNUMBER(SEARCH("UKRI",Table2[[#This Row],[SourcingOwnerEmail]])),"UKRI","UKSBS")</f>
        <v>UKSBS</v>
      </c>
      <c r="E2783" t="s">
        <v>11</v>
      </c>
      <c r="F2783" t="s">
        <v>237</v>
      </c>
      <c r="G2783" t="s">
        <v>6068</v>
      </c>
      <c r="H2783" t="s">
        <v>6508</v>
      </c>
      <c r="I2783" s="2">
        <v>44126</v>
      </c>
      <c r="J2783" s="2">
        <v>45951</v>
      </c>
      <c r="L2783">
        <v>32898</v>
      </c>
      <c r="M2783" t="s">
        <v>327</v>
      </c>
      <c r="N2783" t="s">
        <v>5493</v>
      </c>
      <c r="O2783" t="s">
        <v>34387</v>
      </c>
      <c r="P2783" t="s">
        <v>34407</v>
      </c>
      <c r="Q2783" t="s">
        <v>34408</v>
      </c>
      <c r="R2783" t="s">
        <v>34378</v>
      </c>
      <c r="S2783" s="2">
        <v>44126</v>
      </c>
    </row>
    <row r="2784" spans="2:19" x14ac:dyDescent="0.35">
      <c r="B2784" t="s">
        <v>6509</v>
      </c>
      <c r="D2784" t="str">
        <f>IF(ISNUMBER(SEARCH("UKRI",Table2[[#This Row],[SourcingOwnerEmail]])),"UKRI","UKSBS")</f>
        <v>UKSBS</v>
      </c>
      <c r="E2784" t="s">
        <v>11</v>
      </c>
      <c r="F2784" t="s">
        <v>340</v>
      </c>
      <c r="G2784" t="s">
        <v>6510</v>
      </c>
      <c r="H2784" t="s">
        <v>6511</v>
      </c>
      <c r="L2784">
        <v>11589.3</v>
      </c>
      <c r="M2784" t="s">
        <v>327</v>
      </c>
      <c r="N2784" t="s">
        <v>2449</v>
      </c>
      <c r="O2784" t="s">
        <v>83</v>
      </c>
      <c r="P2784" t="s">
        <v>34625</v>
      </c>
      <c r="Q2784" t="s">
        <v>34626</v>
      </c>
      <c r="R2784" t="s">
        <v>34378</v>
      </c>
      <c r="S2784" s="2">
        <v>44126</v>
      </c>
    </row>
    <row r="2785" spans="2:19" x14ac:dyDescent="0.35">
      <c r="B2785" t="s">
        <v>6512</v>
      </c>
      <c r="D2785" t="str">
        <f>IF(ISNUMBER(SEARCH("UKRI",Table2[[#This Row],[SourcingOwnerEmail]])),"UKRI","UKSBS")</f>
        <v>UKSBS</v>
      </c>
      <c r="E2785" t="s">
        <v>11</v>
      </c>
      <c r="F2785" t="s">
        <v>340</v>
      </c>
      <c r="G2785" t="s">
        <v>5331</v>
      </c>
      <c r="H2785" t="s">
        <v>6513</v>
      </c>
      <c r="I2785" s="2">
        <v>44165</v>
      </c>
      <c r="J2785" s="2">
        <v>44530</v>
      </c>
      <c r="L2785">
        <v>12664</v>
      </c>
      <c r="M2785" t="s">
        <v>327</v>
      </c>
      <c r="N2785" t="s">
        <v>416</v>
      </c>
      <c r="O2785" t="s">
        <v>83</v>
      </c>
      <c r="P2785" t="s">
        <v>34651</v>
      </c>
      <c r="Q2785" t="s">
        <v>34652</v>
      </c>
      <c r="R2785" t="s">
        <v>34378</v>
      </c>
      <c r="S2785" s="2">
        <v>44131</v>
      </c>
    </row>
    <row r="2786" spans="2:19" x14ac:dyDescent="0.35">
      <c r="B2786" t="s">
        <v>6514</v>
      </c>
      <c r="D2786" t="str">
        <f>IF(ISNUMBER(SEARCH("UKRI",Table2[[#This Row],[SourcingOwnerEmail]])),"UKRI","UKSBS")</f>
        <v>UKSBS</v>
      </c>
      <c r="E2786" t="s">
        <v>11</v>
      </c>
      <c r="F2786" t="s">
        <v>2746</v>
      </c>
      <c r="G2786" t="s">
        <v>6515</v>
      </c>
      <c r="H2786" t="s">
        <v>6516</v>
      </c>
      <c r="I2786" s="2">
        <v>44239</v>
      </c>
      <c r="J2786" s="2">
        <v>45333</v>
      </c>
      <c r="K2786">
        <v>425385</v>
      </c>
      <c r="L2786">
        <v>429780</v>
      </c>
      <c r="M2786" t="s">
        <v>327</v>
      </c>
      <c r="N2786" t="s">
        <v>328</v>
      </c>
      <c r="O2786" t="s">
        <v>34399</v>
      </c>
      <c r="P2786" t="s">
        <v>34407</v>
      </c>
      <c r="Q2786" t="s">
        <v>34408</v>
      </c>
      <c r="R2786" t="s">
        <v>34378</v>
      </c>
      <c r="S2786" s="2">
        <v>44239</v>
      </c>
    </row>
    <row r="2787" spans="2:19" x14ac:dyDescent="0.35">
      <c r="B2787" t="s">
        <v>6517</v>
      </c>
      <c r="D2787" t="str">
        <f>IF(ISNUMBER(SEARCH("UKRI",Table2[[#This Row],[SourcingOwnerEmail]])),"UKRI","UKSBS")</f>
        <v>UKSBS</v>
      </c>
      <c r="E2787" t="s">
        <v>11</v>
      </c>
      <c r="F2787" t="s">
        <v>237</v>
      </c>
      <c r="G2787" t="s">
        <v>5340</v>
      </c>
      <c r="H2787" t="s">
        <v>5744</v>
      </c>
      <c r="I2787" s="2">
        <v>44134</v>
      </c>
      <c r="J2787" s="2">
        <v>44196</v>
      </c>
      <c r="L2787">
        <v>29596</v>
      </c>
      <c r="M2787" t="s">
        <v>327</v>
      </c>
      <c r="N2787" t="s">
        <v>416</v>
      </c>
      <c r="O2787" t="s">
        <v>34387</v>
      </c>
      <c r="P2787" t="s">
        <v>34636</v>
      </c>
      <c r="Q2787" t="s">
        <v>34637</v>
      </c>
      <c r="R2787" t="s">
        <v>34378</v>
      </c>
      <c r="S2787" s="2">
        <v>44133</v>
      </c>
    </row>
    <row r="2788" spans="2:19" x14ac:dyDescent="0.35">
      <c r="B2788" t="s">
        <v>6518</v>
      </c>
      <c r="D2788" t="str">
        <f>IF(ISNUMBER(SEARCH("UKRI",Table2[[#This Row],[SourcingOwnerEmail]])),"UKRI","UKSBS")</f>
        <v>UKSBS</v>
      </c>
      <c r="E2788" t="s">
        <v>11</v>
      </c>
      <c r="F2788" t="s">
        <v>345</v>
      </c>
      <c r="G2788" t="s">
        <v>1338</v>
      </c>
      <c r="H2788" t="s">
        <v>6519</v>
      </c>
      <c r="I2788" s="2">
        <v>44144</v>
      </c>
      <c r="J2788" s="2">
        <v>44196</v>
      </c>
      <c r="L2788">
        <v>31195.4</v>
      </c>
      <c r="M2788" t="s">
        <v>327</v>
      </c>
      <c r="N2788" t="s">
        <v>416</v>
      </c>
      <c r="O2788" t="s">
        <v>34387</v>
      </c>
      <c r="P2788" t="s">
        <v>34636</v>
      </c>
      <c r="Q2788" t="s">
        <v>34637</v>
      </c>
      <c r="R2788" t="s">
        <v>34378</v>
      </c>
      <c r="S2788" s="2">
        <v>44146</v>
      </c>
    </row>
    <row r="2789" spans="2:19" x14ac:dyDescent="0.35">
      <c r="B2789" t="s">
        <v>6520</v>
      </c>
      <c r="D2789" t="str">
        <f>IF(ISNUMBER(SEARCH("UKRI",Table2[[#This Row],[SourcingOwnerEmail]])),"UKRI","UKSBS")</f>
        <v>UKSBS</v>
      </c>
      <c r="E2789" t="s">
        <v>11</v>
      </c>
      <c r="F2789" t="s">
        <v>444</v>
      </c>
      <c r="G2789" t="s">
        <v>6521</v>
      </c>
      <c r="H2789" t="s">
        <v>6522</v>
      </c>
      <c r="I2789" s="2">
        <v>44160</v>
      </c>
      <c r="J2789" s="2">
        <v>44209</v>
      </c>
      <c r="L2789">
        <v>27742.560000000001</v>
      </c>
      <c r="M2789" t="s">
        <v>327</v>
      </c>
      <c r="N2789" t="s">
        <v>416</v>
      </c>
      <c r="O2789" t="s">
        <v>34387</v>
      </c>
      <c r="P2789" t="s">
        <v>34625</v>
      </c>
      <c r="Q2789" t="s">
        <v>34626</v>
      </c>
      <c r="R2789" t="s">
        <v>34378</v>
      </c>
      <c r="S2789" s="2">
        <v>44154</v>
      </c>
    </row>
    <row r="2790" spans="2:19" x14ac:dyDescent="0.35">
      <c r="B2790" t="s">
        <v>6523</v>
      </c>
      <c r="D2790" t="str">
        <f>IF(ISNUMBER(SEARCH("UKRI",Table2[[#This Row],[SourcingOwnerEmail]])),"UKRI","UKSBS")</f>
        <v>UKSBS</v>
      </c>
      <c r="E2790" t="s">
        <v>11</v>
      </c>
      <c r="F2790" t="s">
        <v>5319</v>
      </c>
      <c r="G2790" t="s">
        <v>5345</v>
      </c>
      <c r="H2790" t="s">
        <v>6524</v>
      </c>
      <c r="I2790" s="2">
        <v>44165</v>
      </c>
      <c r="J2790" s="2">
        <v>44286</v>
      </c>
      <c r="L2790">
        <v>324887.76</v>
      </c>
      <c r="M2790" t="s">
        <v>327</v>
      </c>
      <c r="N2790" t="s">
        <v>416</v>
      </c>
      <c r="O2790" t="s">
        <v>34387</v>
      </c>
      <c r="P2790" t="s">
        <v>34625</v>
      </c>
      <c r="Q2790" t="s">
        <v>34626</v>
      </c>
      <c r="R2790" t="s">
        <v>34378</v>
      </c>
      <c r="S2790" s="2">
        <v>44147</v>
      </c>
    </row>
    <row r="2791" spans="2:19" x14ac:dyDescent="0.35">
      <c r="B2791" t="s">
        <v>6525</v>
      </c>
      <c r="D2791" t="str">
        <f>IF(ISNUMBER(SEARCH("UKRI",Table2[[#This Row],[SourcingOwnerEmail]])),"UKRI","UKSBS")</f>
        <v>UKSBS</v>
      </c>
      <c r="E2791" t="s">
        <v>11</v>
      </c>
      <c r="F2791" t="s">
        <v>75</v>
      </c>
      <c r="G2791" t="s">
        <v>6526</v>
      </c>
      <c r="H2791" t="s">
        <v>6527</v>
      </c>
      <c r="I2791" s="2">
        <v>44147</v>
      </c>
      <c r="J2791" s="2">
        <v>44176</v>
      </c>
      <c r="L2791">
        <v>46746.92</v>
      </c>
      <c r="M2791" t="s">
        <v>327</v>
      </c>
      <c r="N2791" t="s">
        <v>416</v>
      </c>
      <c r="O2791" t="s">
        <v>83</v>
      </c>
      <c r="P2791" t="s">
        <v>34625</v>
      </c>
      <c r="Q2791" t="s">
        <v>34626</v>
      </c>
      <c r="R2791" t="s">
        <v>34378</v>
      </c>
      <c r="S2791" s="2">
        <v>44147</v>
      </c>
    </row>
    <row r="2792" spans="2:19" x14ac:dyDescent="0.35">
      <c r="B2792" t="s">
        <v>6528</v>
      </c>
      <c r="D2792" t="str">
        <f>IF(ISNUMBER(SEARCH("UKRI",Table2[[#This Row],[SourcingOwnerEmail]])),"UKRI","UKSBS")</f>
        <v>UKSBS</v>
      </c>
      <c r="E2792" t="s">
        <v>11</v>
      </c>
      <c r="F2792" t="s">
        <v>237</v>
      </c>
      <c r="G2792" t="s">
        <v>5340</v>
      </c>
      <c r="H2792" t="s">
        <v>6529</v>
      </c>
      <c r="I2792" s="2">
        <v>44151</v>
      </c>
      <c r="J2792" s="2">
        <v>44515</v>
      </c>
      <c r="L2792">
        <v>138788</v>
      </c>
      <c r="M2792" t="s">
        <v>327</v>
      </c>
      <c r="N2792" t="s">
        <v>416</v>
      </c>
      <c r="O2792" t="s">
        <v>34387</v>
      </c>
      <c r="P2792" t="s">
        <v>34407</v>
      </c>
      <c r="Q2792" t="s">
        <v>34408</v>
      </c>
      <c r="R2792" t="s">
        <v>34378</v>
      </c>
      <c r="S2792" s="2">
        <v>44152</v>
      </c>
    </row>
    <row r="2793" spans="2:19" x14ac:dyDescent="0.35">
      <c r="B2793" t="s">
        <v>6530</v>
      </c>
      <c r="D2793" t="str">
        <f>IF(ISNUMBER(SEARCH("UKRI",Table2[[#This Row],[SourcingOwnerEmail]])),"UKRI","UKSBS")</f>
        <v>UKSBS</v>
      </c>
      <c r="E2793" t="s">
        <v>11</v>
      </c>
      <c r="F2793" t="s">
        <v>2009</v>
      </c>
      <c r="G2793" t="s">
        <v>6531</v>
      </c>
      <c r="H2793" t="s">
        <v>6532</v>
      </c>
      <c r="I2793" s="2">
        <v>44270</v>
      </c>
      <c r="J2793" s="2">
        <v>44606</v>
      </c>
      <c r="K2793">
        <v>1000000</v>
      </c>
      <c r="L2793">
        <v>843100</v>
      </c>
      <c r="M2793" t="s">
        <v>327</v>
      </c>
      <c r="N2793" t="s">
        <v>328</v>
      </c>
      <c r="O2793" t="s">
        <v>34650</v>
      </c>
      <c r="P2793" t="s">
        <v>34602</v>
      </c>
      <c r="Q2793" t="s">
        <v>34603</v>
      </c>
      <c r="R2793" t="s">
        <v>34378</v>
      </c>
      <c r="S2793" s="2">
        <v>44270</v>
      </c>
    </row>
    <row r="2794" spans="2:19" ht="43.5" x14ac:dyDescent="0.35">
      <c r="B2794" t="s">
        <v>6533</v>
      </c>
      <c r="D2794" t="str">
        <f>IF(ISNUMBER(SEARCH("UKRI",Table2[[#This Row],[SourcingOwnerEmail]])),"UKRI","UKSBS")</f>
        <v>UKSBS</v>
      </c>
      <c r="E2794" t="s">
        <v>11</v>
      </c>
      <c r="F2794" t="s">
        <v>75</v>
      </c>
      <c r="G2794" t="s">
        <v>6534</v>
      </c>
      <c r="H2794" s="3" t="s">
        <v>6535</v>
      </c>
      <c r="I2794" s="2">
        <v>44146</v>
      </c>
      <c r="J2794" s="2">
        <v>44479</v>
      </c>
      <c r="L2794">
        <v>10500</v>
      </c>
      <c r="M2794" t="s">
        <v>327</v>
      </c>
      <c r="N2794" t="s">
        <v>416</v>
      </c>
      <c r="O2794" t="s">
        <v>34441</v>
      </c>
      <c r="P2794" t="s">
        <v>34407</v>
      </c>
      <c r="Q2794" t="s">
        <v>34408</v>
      </c>
      <c r="R2794" t="s">
        <v>34378</v>
      </c>
      <c r="S2794" s="2">
        <v>44146</v>
      </c>
    </row>
    <row r="2795" spans="2:19" x14ac:dyDescent="0.35">
      <c r="B2795" t="s">
        <v>6536</v>
      </c>
      <c r="D2795" t="str">
        <f>IF(ISNUMBER(SEARCH("UKRI",Table2[[#This Row],[SourcingOwnerEmail]])),"UKRI","UKSBS")</f>
        <v>UKSBS</v>
      </c>
      <c r="E2795" t="s">
        <v>11</v>
      </c>
      <c r="F2795" t="s">
        <v>2746</v>
      </c>
      <c r="G2795" t="s">
        <v>6537</v>
      </c>
      <c r="H2795" t="s">
        <v>6538</v>
      </c>
      <c r="I2795" s="2">
        <v>44277</v>
      </c>
      <c r="J2795" s="2">
        <v>44641</v>
      </c>
      <c r="K2795">
        <v>1080000</v>
      </c>
      <c r="L2795">
        <v>900000</v>
      </c>
      <c r="M2795" t="s">
        <v>327</v>
      </c>
      <c r="N2795" t="s">
        <v>328</v>
      </c>
      <c r="O2795" t="s">
        <v>34650</v>
      </c>
      <c r="P2795" t="s">
        <v>34602</v>
      </c>
      <c r="Q2795" t="s">
        <v>34603</v>
      </c>
      <c r="R2795" t="s">
        <v>34378</v>
      </c>
      <c r="S2795" s="2">
        <v>44273</v>
      </c>
    </row>
    <row r="2796" spans="2:19" x14ac:dyDescent="0.35">
      <c r="B2796" t="s">
        <v>6539</v>
      </c>
      <c r="D2796" t="str">
        <f>IF(ISNUMBER(SEARCH("UKRI",Table2[[#This Row],[SourcingOwnerEmail]])),"UKRI","UKSBS")</f>
        <v>UKSBS</v>
      </c>
      <c r="E2796" t="s">
        <v>11</v>
      </c>
      <c r="F2796" t="s">
        <v>237</v>
      </c>
      <c r="G2796" t="s">
        <v>6540</v>
      </c>
      <c r="H2796" t="s">
        <v>6541</v>
      </c>
      <c r="I2796" s="2">
        <v>44228</v>
      </c>
      <c r="J2796" s="2">
        <v>44302</v>
      </c>
      <c r="L2796">
        <v>23975</v>
      </c>
      <c r="M2796" t="s">
        <v>327</v>
      </c>
      <c r="N2796" t="s">
        <v>328</v>
      </c>
      <c r="O2796" t="s">
        <v>34387</v>
      </c>
      <c r="P2796" t="s">
        <v>34584</v>
      </c>
      <c r="Q2796" t="s">
        <v>34585</v>
      </c>
      <c r="R2796" t="s">
        <v>34378</v>
      </c>
      <c r="S2796" s="2">
        <v>44230</v>
      </c>
    </row>
    <row r="2797" spans="2:19" x14ac:dyDescent="0.35">
      <c r="B2797" t="s">
        <v>6542</v>
      </c>
      <c r="D2797" t="str">
        <f>IF(ISNUMBER(SEARCH("UKRI",Table2[[#This Row],[SourcingOwnerEmail]])),"UKRI","UKSBS")</f>
        <v>UKSBS</v>
      </c>
      <c r="E2797" t="s">
        <v>11</v>
      </c>
      <c r="F2797" t="s">
        <v>237</v>
      </c>
      <c r="G2797" t="s">
        <v>5340</v>
      </c>
      <c r="H2797" t="s">
        <v>6543</v>
      </c>
      <c r="I2797" s="2">
        <v>44165</v>
      </c>
      <c r="J2797" s="2">
        <v>44225</v>
      </c>
      <c r="L2797">
        <v>108743</v>
      </c>
      <c r="M2797" t="s">
        <v>327</v>
      </c>
      <c r="N2797" t="s">
        <v>416</v>
      </c>
      <c r="O2797" t="s">
        <v>34387</v>
      </c>
      <c r="P2797" t="s">
        <v>34636</v>
      </c>
      <c r="Q2797" t="s">
        <v>34637</v>
      </c>
      <c r="R2797" t="s">
        <v>34378</v>
      </c>
      <c r="S2797" s="2">
        <v>44173</v>
      </c>
    </row>
    <row r="2798" spans="2:19" x14ac:dyDescent="0.35">
      <c r="B2798" t="s">
        <v>6544</v>
      </c>
      <c r="D2798" t="str">
        <f>IF(ISNUMBER(SEARCH("UKRI",Table2[[#This Row],[SourcingOwnerEmail]])),"UKRI","UKSBS")</f>
        <v>UKSBS</v>
      </c>
      <c r="E2798" t="s">
        <v>11</v>
      </c>
      <c r="F2798" t="s">
        <v>237</v>
      </c>
      <c r="G2798" t="s">
        <v>6481</v>
      </c>
      <c r="H2798" t="s">
        <v>6545</v>
      </c>
      <c r="I2798" s="2">
        <v>44158</v>
      </c>
      <c r="J2798" s="2">
        <v>44281</v>
      </c>
      <c r="L2798">
        <v>1125885.6599999999</v>
      </c>
      <c r="M2798" t="s">
        <v>327</v>
      </c>
      <c r="N2798" t="s">
        <v>416</v>
      </c>
      <c r="O2798" t="s">
        <v>34387</v>
      </c>
      <c r="P2798" t="s">
        <v>34636</v>
      </c>
      <c r="Q2798" t="s">
        <v>34637</v>
      </c>
      <c r="R2798" t="s">
        <v>34378</v>
      </c>
      <c r="S2798" s="2">
        <v>44158</v>
      </c>
    </row>
    <row r="2799" spans="2:19" x14ac:dyDescent="0.35">
      <c r="B2799" t="s">
        <v>6546</v>
      </c>
      <c r="D2799" t="str">
        <f>IF(ISNUMBER(SEARCH("UKRI",Table2[[#This Row],[SourcingOwnerEmail]])),"UKRI","UKSBS")</f>
        <v>UKSBS</v>
      </c>
      <c r="E2799" t="s">
        <v>11</v>
      </c>
      <c r="F2799" t="s">
        <v>340</v>
      </c>
      <c r="G2799" t="s">
        <v>6547</v>
      </c>
      <c r="H2799" t="s">
        <v>6548</v>
      </c>
      <c r="I2799" s="2">
        <v>44235</v>
      </c>
      <c r="J2799" s="2">
        <v>44964</v>
      </c>
      <c r="K2799">
        <v>180000</v>
      </c>
      <c r="L2799">
        <v>129745</v>
      </c>
      <c r="M2799" t="s">
        <v>327</v>
      </c>
      <c r="N2799" t="s">
        <v>2449</v>
      </c>
      <c r="O2799" t="s">
        <v>34646</v>
      </c>
      <c r="P2799" t="s">
        <v>34602</v>
      </c>
      <c r="Q2799" t="s">
        <v>34603</v>
      </c>
      <c r="R2799" t="s">
        <v>34378</v>
      </c>
      <c r="S2799" s="2">
        <v>44236</v>
      </c>
    </row>
    <row r="2800" spans="2:19" x14ac:dyDescent="0.35">
      <c r="B2800" t="s">
        <v>6549</v>
      </c>
      <c r="D2800" t="str">
        <f>IF(ISNUMBER(SEARCH("UKRI",Table2[[#This Row],[SourcingOwnerEmail]])),"UKRI","UKSBS")</f>
        <v>UKSBS</v>
      </c>
      <c r="E2800" t="s">
        <v>11</v>
      </c>
      <c r="F2800" t="s">
        <v>2746</v>
      </c>
      <c r="G2800" t="s">
        <v>6550</v>
      </c>
      <c r="H2800" t="s">
        <v>6551</v>
      </c>
      <c r="I2800" s="2">
        <v>44164</v>
      </c>
      <c r="J2800" s="2">
        <v>44559</v>
      </c>
      <c r="L2800">
        <v>25753</v>
      </c>
      <c r="M2800" t="s">
        <v>327</v>
      </c>
      <c r="N2800" t="s">
        <v>2449</v>
      </c>
      <c r="O2800" t="s">
        <v>34375</v>
      </c>
      <c r="P2800" t="s">
        <v>34608</v>
      </c>
      <c r="Q2800" t="s">
        <v>34609</v>
      </c>
      <c r="R2800" t="s">
        <v>34378</v>
      </c>
      <c r="S2800" s="2">
        <v>44158</v>
      </c>
    </row>
    <row r="2801" spans="2:19" x14ac:dyDescent="0.35">
      <c r="B2801" t="s">
        <v>6552</v>
      </c>
      <c r="D2801" t="str">
        <f>IF(ISNUMBER(SEARCH("UKRI",Table2[[#This Row],[SourcingOwnerEmail]])),"UKRI","UKSBS")</f>
        <v>UKSBS</v>
      </c>
      <c r="E2801" t="s">
        <v>11</v>
      </c>
      <c r="F2801" t="s">
        <v>75</v>
      </c>
      <c r="G2801" t="s">
        <v>6453</v>
      </c>
      <c r="H2801" t="s">
        <v>6553</v>
      </c>
      <c r="I2801" s="2">
        <v>44154</v>
      </c>
      <c r="J2801" s="2">
        <v>44518</v>
      </c>
      <c r="L2801">
        <v>13789.98</v>
      </c>
      <c r="M2801" t="s">
        <v>327</v>
      </c>
      <c r="N2801" t="s">
        <v>416</v>
      </c>
      <c r="O2801" t="s">
        <v>34387</v>
      </c>
      <c r="P2801" t="s">
        <v>34651</v>
      </c>
      <c r="Q2801" t="s">
        <v>34652</v>
      </c>
      <c r="R2801" t="s">
        <v>34378</v>
      </c>
      <c r="S2801" s="2">
        <v>44168</v>
      </c>
    </row>
    <row r="2802" spans="2:19" x14ac:dyDescent="0.35">
      <c r="B2802" t="s">
        <v>6554</v>
      </c>
      <c r="D2802" t="str">
        <f>IF(ISNUMBER(SEARCH("UKRI",Table2[[#This Row],[SourcingOwnerEmail]])),"UKRI","UKSBS")</f>
        <v>UKSBS</v>
      </c>
      <c r="E2802" t="s">
        <v>11</v>
      </c>
      <c r="F2802" t="s">
        <v>237</v>
      </c>
      <c r="G2802" t="s">
        <v>5345</v>
      </c>
      <c r="H2802" t="s">
        <v>6555</v>
      </c>
      <c r="I2802" s="2">
        <v>44159</v>
      </c>
      <c r="J2802" s="2">
        <v>44214</v>
      </c>
      <c r="L2802">
        <v>124126.67</v>
      </c>
      <c r="M2802" t="s">
        <v>327</v>
      </c>
      <c r="N2802" t="s">
        <v>416</v>
      </c>
      <c r="O2802" t="s">
        <v>34387</v>
      </c>
      <c r="P2802" t="s">
        <v>34584</v>
      </c>
      <c r="Q2802" t="s">
        <v>34585</v>
      </c>
      <c r="R2802" t="s">
        <v>34378</v>
      </c>
      <c r="S2802" s="2">
        <v>44159</v>
      </c>
    </row>
    <row r="2803" spans="2:19" x14ac:dyDescent="0.35">
      <c r="B2803" t="s">
        <v>6556</v>
      </c>
      <c r="D2803" t="str">
        <f>IF(ISNUMBER(SEARCH("UKRI",Table2[[#This Row],[SourcingOwnerEmail]])),"UKRI","UKSBS")</f>
        <v>UKSBS</v>
      </c>
      <c r="E2803" t="s">
        <v>11</v>
      </c>
      <c r="F2803" t="s">
        <v>237</v>
      </c>
      <c r="G2803" t="s">
        <v>6277</v>
      </c>
      <c r="H2803" t="s">
        <v>6557</v>
      </c>
      <c r="I2803" s="2">
        <v>44375</v>
      </c>
      <c r="J2803" s="2">
        <v>45471</v>
      </c>
      <c r="L2803">
        <v>79958.61</v>
      </c>
      <c r="M2803" t="s">
        <v>327</v>
      </c>
      <c r="N2803" t="s">
        <v>2449</v>
      </c>
      <c r="O2803" t="s">
        <v>34387</v>
      </c>
      <c r="P2803" t="s">
        <v>34636</v>
      </c>
      <c r="Q2803" t="s">
        <v>34637</v>
      </c>
      <c r="R2803" t="s">
        <v>34378</v>
      </c>
      <c r="S2803" s="2">
        <v>44165</v>
      </c>
    </row>
    <row r="2804" spans="2:19" x14ac:dyDescent="0.35">
      <c r="B2804" t="s">
        <v>6558</v>
      </c>
      <c r="D2804" t="str">
        <f>IF(ISNUMBER(SEARCH("UKRI",Table2[[#This Row],[SourcingOwnerEmail]])),"UKRI","UKSBS")</f>
        <v>UKSBS</v>
      </c>
      <c r="E2804" t="s">
        <v>11</v>
      </c>
      <c r="F2804" t="s">
        <v>237</v>
      </c>
      <c r="G2804" t="s">
        <v>5340</v>
      </c>
      <c r="H2804" t="s">
        <v>6559</v>
      </c>
      <c r="I2804" s="2">
        <v>44165</v>
      </c>
      <c r="J2804" s="2">
        <v>44225</v>
      </c>
      <c r="L2804">
        <v>15292.5</v>
      </c>
      <c r="M2804" t="s">
        <v>327</v>
      </c>
      <c r="N2804" t="s">
        <v>416</v>
      </c>
      <c r="O2804" t="s">
        <v>34387</v>
      </c>
      <c r="P2804" t="s">
        <v>34636</v>
      </c>
      <c r="Q2804" t="s">
        <v>34637</v>
      </c>
      <c r="R2804" t="s">
        <v>34378</v>
      </c>
      <c r="S2804" s="2">
        <v>44159</v>
      </c>
    </row>
    <row r="2805" spans="2:19" x14ac:dyDescent="0.35">
      <c r="B2805" t="s">
        <v>6560</v>
      </c>
      <c r="D2805" t="str">
        <f>IF(ISNUMBER(SEARCH("UKRI",Table2[[#This Row],[SourcingOwnerEmail]])),"UKRI","UKSBS")</f>
        <v>UKSBS</v>
      </c>
      <c r="E2805" t="s">
        <v>11</v>
      </c>
      <c r="F2805" t="s">
        <v>340</v>
      </c>
      <c r="G2805" t="s">
        <v>6561</v>
      </c>
      <c r="H2805" t="s">
        <v>6562</v>
      </c>
      <c r="I2805" s="2">
        <v>44368</v>
      </c>
      <c r="J2805" s="2">
        <v>45097</v>
      </c>
      <c r="L2805">
        <v>176000</v>
      </c>
      <c r="M2805" t="s">
        <v>327</v>
      </c>
      <c r="N2805" t="s">
        <v>2449</v>
      </c>
      <c r="O2805" t="s">
        <v>34646</v>
      </c>
      <c r="P2805" t="s">
        <v>34636</v>
      </c>
      <c r="Q2805" t="s">
        <v>34637</v>
      </c>
      <c r="R2805" t="s">
        <v>34378</v>
      </c>
      <c r="S2805" s="2">
        <v>44385</v>
      </c>
    </row>
    <row r="2806" spans="2:19" x14ac:dyDescent="0.35">
      <c r="B2806" t="s">
        <v>6563</v>
      </c>
      <c r="D2806" t="str">
        <f>IF(ISNUMBER(SEARCH("UKRI",Table2[[#This Row],[SourcingOwnerEmail]])),"UKRI","UKSBS")</f>
        <v>UKSBS</v>
      </c>
      <c r="E2806" t="s">
        <v>11</v>
      </c>
      <c r="F2806" t="s">
        <v>2746</v>
      </c>
      <c r="G2806" t="s">
        <v>6564</v>
      </c>
      <c r="H2806" t="s">
        <v>6565</v>
      </c>
      <c r="I2806" s="2">
        <v>44185</v>
      </c>
      <c r="J2806" s="2">
        <v>44914</v>
      </c>
      <c r="L2806">
        <v>158314</v>
      </c>
      <c r="M2806" t="s">
        <v>327</v>
      </c>
      <c r="N2806" t="s">
        <v>2449</v>
      </c>
      <c r="O2806" t="s">
        <v>34646</v>
      </c>
      <c r="P2806" t="s">
        <v>34667</v>
      </c>
      <c r="Q2806" t="s">
        <v>34668</v>
      </c>
      <c r="R2806" t="s">
        <v>34378</v>
      </c>
      <c r="S2806" s="2">
        <v>44252</v>
      </c>
    </row>
    <row r="2807" spans="2:19" x14ac:dyDescent="0.35">
      <c r="B2807" t="s">
        <v>6566</v>
      </c>
      <c r="D2807" t="str">
        <f>IF(ISNUMBER(SEARCH("UKRI",Table2[[#This Row],[SourcingOwnerEmail]])),"UKRI","UKSBS")</f>
        <v>UKSBS</v>
      </c>
      <c r="E2807" t="s">
        <v>11</v>
      </c>
      <c r="F2807" t="s">
        <v>75</v>
      </c>
      <c r="G2807" t="s">
        <v>5664</v>
      </c>
      <c r="H2807" t="s">
        <v>6567</v>
      </c>
      <c r="I2807" s="2">
        <v>44165</v>
      </c>
      <c r="J2807" s="2">
        <v>44529</v>
      </c>
      <c r="L2807">
        <v>52914.6</v>
      </c>
      <c r="M2807" t="s">
        <v>327</v>
      </c>
      <c r="N2807" t="s">
        <v>416</v>
      </c>
      <c r="O2807" t="s">
        <v>34387</v>
      </c>
      <c r="P2807" t="s">
        <v>34625</v>
      </c>
      <c r="Q2807" t="s">
        <v>34626</v>
      </c>
      <c r="R2807" t="s">
        <v>34378</v>
      </c>
      <c r="S2807" s="2">
        <v>44176</v>
      </c>
    </row>
    <row r="2808" spans="2:19" x14ac:dyDescent="0.35">
      <c r="B2808" t="s">
        <v>6568</v>
      </c>
      <c r="D2808" t="str">
        <f>IF(ISNUMBER(SEARCH("UKRI",Table2[[#This Row],[SourcingOwnerEmail]])),"UKRI","UKSBS")</f>
        <v>UKSBS</v>
      </c>
      <c r="E2808" t="s">
        <v>11</v>
      </c>
      <c r="F2808" t="s">
        <v>340</v>
      </c>
      <c r="G2808" t="s">
        <v>1338</v>
      </c>
      <c r="H2808" t="s">
        <v>6569</v>
      </c>
      <c r="I2808" s="2">
        <v>43952</v>
      </c>
      <c r="J2808" s="2">
        <v>44316</v>
      </c>
      <c r="L2808">
        <v>49082.96</v>
      </c>
      <c r="M2808" t="s">
        <v>327</v>
      </c>
      <c r="N2808" t="s">
        <v>416</v>
      </c>
      <c r="O2808" t="s">
        <v>34387</v>
      </c>
      <c r="P2808" t="s">
        <v>34636</v>
      </c>
      <c r="Q2808" t="s">
        <v>34637</v>
      </c>
      <c r="R2808" t="s">
        <v>34378</v>
      </c>
      <c r="S2808" s="2">
        <v>44183</v>
      </c>
    </row>
    <row r="2809" spans="2:19" x14ac:dyDescent="0.35">
      <c r="B2809" t="s">
        <v>6570</v>
      </c>
      <c r="D2809" t="str">
        <f>IF(ISNUMBER(SEARCH("UKRI",Table2[[#This Row],[SourcingOwnerEmail]])),"UKRI","UKSBS")</f>
        <v>UKSBS</v>
      </c>
      <c r="E2809" t="s">
        <v>11</v>
      </c>
      <c r="F2809" t="s">
        <v>340</v>
      </c>
      <c r="G2809" t="s">
        <v>1338</v>
      </c>
      <c r="H2809" t="s">
        <v>6571</v>
      </c>
      <c r="I2809" s="2">
        <v>43952</v>
      </c>
      <c r="J2809" s="2">
        <v>44316</v>
      </c>
      <c r="L2809">
        <v>33082.6</v>
      </c>
      <c r="M2809" t="s">
        <v>327</v>
      </c>
      <c r="N2809" t="s">
        <v>416</v>
      </c>
      <c r="O2809" t="s">
        <v>34387</v>
      </c>
      <c r="P2809" t="s">
        <v>34636</v>
      </c>
      <c r="Q2809" t="s">
        <v>34637</v>
      </c>
      <c r="R2809" t="s">
        <v>34378</v>
      </c>
      <c r="S2809" s="2">
        <v>44183</v>
      </c>
    </row>
    <row r="2810" spans="2:19" x14ac:dyDescent="0.35">
      <c r="B2810" t="s">
        <v>6572</v>
      </c>
      <c r="D2810" t="str">
        <f>IF(ISNUMBER(SEARCH("UKRI",Table2[[#This Row],[SourcingOwnerEmail]])),"UKRI","UKSBS")</f>
        <v>UKSBS</v>
      </c>
      <c r="E2810" t="s">
        <v>11</v>
      </c>
      <c r="F2810" t="s">
        <v>237</v>
      </c>
      <c r="G2810" t="s">
        <v>6044</v>
      </c>
      <c r="H2810" t="s">
        <v>6573</v>
      </c>
      <c r="I2810" s="2">
        <v>44166</v>
      </c>
      <c r="J2810" s="2">
        <v>44196</v>
      </c>
      <c r="L2810">
        <v>10500</v>
      </c>
      <c r="M2810" t="s">
        <v>327</v>
      </c>
      <c r="N2810" t="s">
        <v>416</v>
      </c>
      <c r="O2810" t="s">
        <v>34387</v>
      </c>
      <c r="P2810" t="s">
        <v>34584</v>
      </c>
      <c r="Q2810" t="s">
        <v>34585</v>
      </c>
      <c r="R2810" t="s">
        <v>34378</v>
      </c>
      <c r="S2810" s="2">
        <v>44166</v>
      </c>
    </row>
    <row r="2811" spans="2:19" x14ac:dyDescent="0.35">
      <c r="B2811" t="s">
        <v>6574</v>
      </c>
      <c r="D2811" t="str">
        <f>IF(ISNUMBER(SEARCH("UKRI",Table2[[#This Row],[SourcingOwnerEmail]])),"UKRI","UKSBS")</f>
        <v>UKSBS</v>
      </c>
      <c r="E2811" t="s">
        <v>11</v>
      </c>
      <c r="F2811" t="s">
        <v>93</v>
      </c>
      <c r="G2811" t="s">
        <v>5422</v>
      </c>
      <c r="H2811" t="s">
        <v>6575</v>
      </c>
      <c r="I2811" s="2">
        <v>44180</v>
      </c>
      <c r="J2811" s="2">
        <v>44210</v>
      </c>
      <c r="L2811">
        <v>23571.09</v>
      </c>
      <c r="M2811" t="s">
        <v>327</v>
      </c>
      <c r="N2811" t="s">
        <v>416</v>
      </c>
      <c r="O2811" t="s">
        <v>83</v>
      </c>
      <c r="P2811" t="s">
        <v>34625</v>
      </c>
      <c r="Q2811" t="s">
        <v>34626</v>
      </c>
      <c r="R2811" t="s">
        <v>34378</v>
      </c>
      <c r="S2811" s="2">
        <v>44168</v>
      </c>
    </row>
    <row r="2812" spans="2:19" x14ac:dyDescent="0.35">
      <c r="B2812" t="s">
        <v>6576</v>
      </c>
      <c r="D2812" t="str">
        <f>IF(ISNUMBER(SEARCH("UKRI",Table2[[#This Row],[SourcingOwnerEmail]])),"UKRI","UKSBS")</f>
        <v>UKSBS</v>
      </c>
      <c r="E2812" t="s">
        <v>11</v>
      </c>
      <c r="F2812" t="s">
        <v>2746</v>
      </c>
      <c r="G2812" t="s">
        <v>5348</v>
      </c>
      <c r="H2812" t="s">
        <v>6577</v>
      </c>
      <c r="I2812" s="2">
        <v>44378</v>
      </c>
      <c r="J2812" s="2">
        <v>45473</v>
      </c>
      <c r="K2812">
        <v>372000</v>
      </c>
      <c r="L2812">
        <v>372000</v>
      </c>
      <c r="M2812" t="s">
        <v>327</v>
      </c>
      <c r="N2812" t="s">
        <v>416</v>
      </c>
      <c r="O2812" t="s">
        <v>34399</v>
      </c>
      <c r="P2812" t="s">
        <v>34669</v>
      </c>
      <c r="Q2812" t="s">
        <v>34670</v>
      </c>
      <c r="R2812" t="s">
        <v>34378</v>
      </c>
      <c r="S2812" s="2">
        <v>44378</v>
      </c>
    </row>
    <row r="2813" spans="2:19" x14ac:dyDescent="0.35">
      <c r="B2813" t="s">
        <v>6578</v>
      </c>
      <c r="D2813" t="str">
        <f>IF(ISNUMBER(SEARCH("UKRI",Table2[[#This Row],[SourcingOwnerEmail]])),"UKRI","UKSBS")</f>
        <v>UKSBS</v>
      </c>
      <c r="E2813" t="s">
        <v>11</v>
      </c>
      <c r="F2813" t="s">
        <v>2746</v>
      </c>
      <c r="G2813" t="s">
        <v>6336</v>
      </c>
      <c r="H2813" t="s">
        <v>6579</v>
      </c>
      <c r="I2813" s="2">
        <v>44341</v>
      </c>
      <c r="J2813" s="2">
        <v>44369</v>
      </c>
      <c r="L2813">
        <v>34500</v>
      </c>
      <c r="M2813" t="s">
        <v>327</v>
      </c>
      <c r="N2813" t="s">
        <v>328</v>
      </c>
      <c r="O2813" t="s">
        <v>34646</v>
      </c>
      <c r="P2813" t="s">
        <v>34584</v>
      </c>
      <c r="Q2813" t="s">
        <v>34585</v>
      </c>
      <c r="R2813" t="s">
        <v>34378</v>
      </c>
      <c r="S2813" s="2">
        <v>44342</v>
      </c>
    </row>
    <row r="2814" spans="2:19" x14ac:dyDescent="0.35">
      <c r="B2814" t="s">
        <v>6580</v>
      </c>
      <c r="D2814" t="str">
        <f>IF(ISNUMBER(SEARCH("UKRI",Table2[[#This Row],[SourcingOwnerEmail]])),"UKRI","UKSBS")</f>
        <v>UKSBS</v>
      </c>
      <c r="E2814" t="s">
        <v>11</v>
      </c>
      <c r="F2814" t="s">
        <v>237</v>
      </c>
      <c r="G2814" t="s">
        <v>1333</v>
      </c>
      <c r="H2814" t="s">
        <v>6581</v>
      </c>
      <c r="I2814" s="2">
        <v>44188</v>
      </c>
      <c r="J2814" s="2">
        <v>44552</v>
      </c>
      <c r="L2814">
        <v>51323.7</v>
      </c>
      <c r="M2814" t="s">
        <v>327</v>
      </c>
      <c r="N2814" t="s">
        <v>2449</v>
      </c>
      <c r="O2814" t="s">
        <v>34387</v>
      </c>
      <c r="P2814" t="s">
        <v>34636</v>
      </c>
      <c r="Q2814" t="s">
        <v>34637</v>
      </c>
      <c r="R2814" t="s">
        <v>34378</v>
      </c>
      <c r="S2814" s="2">
        <v>44182</v>
      </c>
    </row>
    <row r="2815" spans="2:19" x14ac:dyDescent="0.35">
      <c r="B2815" t="s">
        <v>6582</v>
      </c>
      <c r="D2815" t="str">
        <f>IF(ISNUMBER(SEARCH("UKRI",Table2[[#This Row],[SourcingOwnerEmail]])),"UKRI","UKSBS")</f>
        <v>UKSBS</v>
      </c>
      <c r="E2815" t="s">
        <v>11</v>
      </c>
      <c r="F2815" t="s">
        <v>4272</v>
      </c>
      <c r="G2815" t="s">
        <v>6044</v>
      </c>
      <c r="H2815" t="s">
        <v>6583</v>
      </c>
      <c r="I2815" s="2">
        <v>44175</v>
      </c>
      <c r="J2815" s="2">
        <v>44221</v>
      </c>
      <c r="L2815">
        <v>11956</v>
      </c>
      <c r="M2815" t="s">
        <v>327</v>
      </c>
      <c r="N2815" t="s">
        <v>2449</v>
      </c>
      <c r="O2815" t="s">
        <v>34387</v>
      </c>
      <c r="P2815" t="s">
        <v>34625</v>
      </c>
      <c r="Q2815" t="s">
        <v>34626</v>
      </c>
      <c r="R2815" t="s">
        <v>34378</v>
      </c>
      <c r="S2815" s="2">
        <v>44174</v>
      </c>
    </row>
    <row r="2816" spans="2:19" x14ac:dyDescent="0.35">
      <c r="B2816" t="s">
        <v>6584</v>
      </c>
      <c r="D2816" t="str">
        <f>IF(ISNUMBER(SEARCH("UKRI",Table2[[#This Row],[SourcingOwnerEmail]])),"UKRI","UKSBS")</f>
        <v>UKSBS</v>
      </c>
      <c r="E2816" t="s">
        <v>11</v>
      </c>
      <c r="F2816" t="s">
        <v>5319</v>
      </c>
      <c r="G2816" t="s">
        <v>6044</v>
      </c>
      <c r="H2816" t="s">
        <v>6585</v>
      </c>
      <c r="I2816" s="2">
        <v>44189</v>
      </c>
      <c r="J2816" s="2">
        <v>44273</v>
      </c>
      <c r="L2816">
        <v>53599</v>
      </c>
      <c r="M2816" t="s">
        <v>327</v>
      </c>
      <c r="N2816" t="s">
        <v>416</v>
      </c>
      <c r="O2816" t="s">
        <v>34387</v>
      </c>
      <c r="P2816" t="s">
        <v>34625</v>
      </c>
      <c r="Q2816" t="s">
        <v>34626</v>
      </c>
      <c r="R2816" t="s">
        <v>34378</v>
      </c>
      <c r="S2816" s="2">
        <v>44200</v>
      </c>
    </row>
    <row r="2817" spans="2:19" x14ac:dyDescent="0.35">
      <c r="B2817" t="s">
        <v>6586</v>
      </c>
      <c r="D2817" t="str">
        <f>IF(ISNUMBER(SEARCH("UKRI",Table2[[#This Row],[SourcingOwnerEmail]])),"UKRI","UKSBS")</f>
        <v>UKSBS</v>
      </c>
      <c r="E2817" t="s">
        <v>11</v>
      </c>
      <c r="F2817" t="s">
        <v>5319</v>
      </c>
      <c r="G2817" t="s">
        <v>6044</v>
      </c>
      <c r="H2817" t="s">
        <v>6587</v>
      </c>
      <c r="L2817">
        <v>11253.12</v>
      </c>
      <c r="M2817" t="s">
        <v>327</v>
      </c>
      <c r="N2817" t="s">
        <v>328</v>
      </c>
      <c r="O2817" t="s">
        <v>34387</v>
      </c>
      <c r="P2817" t="s">
        <v>34625</v>
      </c>
      <c r="Q2817" t="s">
        <v>34626</v>
      </c>
      <c r="R2817" t="s">
        <v>34378</v>
      </c>
      <c r="S2817" s="2">
        <v>44175</v>
      </c>
    </row>
    <row r="2818" spans="2:19" x14ac:dyDescent="0.35">
      <c r="B2818" t="s">
        <v>6588</v>
      </c>
      <c r="D2818" t="str">
        <f>IF(ISNUMBER(SEARCH("UKRI",Table2[[#This Row],[SourcingOwnerEmail]])),"UKRI","UKSBS")</f>
        <v>UKSBS</v>
      </c>
      <c r="E2818" t="s">
        <v>11</v>
      </c>
      <c r="F2818" t="s">
        <v>237</v>
      </c>
      <c r="G2818" t="s">
        <v>5340</v>
      </c>
      <c r="H2818" t="s">
        <v>6589</v>
      </c>
      <c r="I2818" s="2">
        <v>44175</v>
      </c>
      <c r="J2818" s="2">
        <v>44256</v>
      </c>
      <c r="L2818">
        <v>42224</v>
      </c>
      <c r="M2818" t="s">
        <v>327</v>
      </c>
      <c r="N2818" t="s">
        <v>416</v>
      </c>
      <c r="O2818" t="s">
        <v>34387</v>
      </c>
      <c r="P2818" t="s">
        <v>34636</v>
      </c>
      <c r="Q2818" t="s">
        <v>34637</v>
      </c>
      <c r="R2818" t="s">
        <v>34378</v>
      </c>
      <c r="S2818" s="2">
        <v>44175</v>
      </c>
    </row>
    <row r="2819" spans="2:19" x14ac:dyDescent="0.35">
      <c r="B2819" t="s">
        <v>6590</v>
      </c>
      <c r="D2819" t="str">
        <f>IF(ISNUMBER(SEARCH("UKRI",Table2[[#This Row],[SourcingOwnerEmail]])),"UKRI","UKSBS")</f>
        <v>UKSBS</v>
      </c>
      <c r="E2819" t="s">
        <v>11</v>
      </c>
      <c r="F2819" t="s">
        <v>237</v>
      </c>
      <c r="G2819" t="s">
        <v>6068</v>
      </c>
      <c r="H2819" t="s">
        <v>6591</v>
      </c>
      <c r="L2819">
        <v>10493</v>
      </c>
      <c r="M2819" t="s">
        <v>327</v>
      </c>
      <c r="N2819" t="s">
        <v>416</v>
      </c>
      <c r="O2819" t="s">
        <v>34387</v>
      </c>
      <c r="P2819" t="s">
        <v>34636</v>
      </c>
      <c r="Q2819" t="s">
        <v>34637</v>
      </c>
      <c r="R2819" t="s">
        <v>34378</v>
      </c>
      <c r="S2819" s="2">
        <v>44175</v>
      </c>
    </row>
    <row r="2820" spans="2:19" x14ac:dyDescent="0.35">
      <c r="B2820" t="s">
        <v>6592</v>
      </c>
      <c r="D2820" t="str">
        <f>IF(ISNUMBER(SEARCH("UKRI",Table2[[#This Row],[SourcingOwnerEmail]])),"UKRI","UKSBS")</f>
        <v>UKSBS</v>
      </c>
      <c r="E2820" t="s">
        <v>11</v>
      </c>
      <c r="F2820" t="s">
        <v>237</v>
      </c>
      <c r="G2820" t="s">
        <v>5340</v>
      </c>
      <c r="H2820" t="s">
        <v>6593</v>
      </c>
      <c r="I2820" s="2">
        <v>44286</v>
      </c>
      <c r="J2820" s="2">
        <v>44650</v>
      </c>
      <c r="L2820">
        <v>53882</v>
      </c>
      <c r="M2820" t="s">
        <v>327</v>
      </c>
      <c r="N2820" t="s">
        <v>416</v>
      </c>
      <c r="O2820" t="s">
        <v>34387</v>
      </c>
      <c r="P2820" t="s">
        <v>34636</v>
      </c>
      <c r="Q2820" t="s">
        <v>34637</v>
      </c>
      <c r="R2820" t="s">
        <v>34378</v>
      </c>
      <c r="S2820" s="2">
        <v>44188</v>
      </c>
    </row>
    <row r="2821" spans="2:19" x14ac:dyDescent="0.35">
      <c r="B2821" t="s">
        <v>6594</v>
      </c>
      <c r="D2821" t="str">
        <f>IF(ISNUMBER(SEARCH("UKRI",Table2[[#This Row],[SourcingOwnerEmail]])),"UKRI","UKSBS")</f>
        <v>UKSBS</v>
      </c>
      <c r="E2821" t="s">
        <v>11</v>
      </c>
      <c r="F2821" t="s">
        <v>237</v>
      </c>
      <c r="G2821" t="s">
        <v>5340</v>
      </c>
      <c r="H2821" t="s">
        <v>6595</v>
      </c>
      <c r="I2821" s="2">
        <v>44180</v>
      </c>
      <c r="J2821" s="2">
        <v>44227</v>
      </c>
      <c r="L2821">
        <v>29335.8</v>
      </c>
      <c r="M2821" t="s">
        <v>327</v>
      </c>
      <c r="N2821" t="s">
        <v>416</v>
      </c>
      <c r="O2821" t="s">
        <v>34387</v>
      </c>
      <c r="P2821" t="s">
        <v>34584</v>
      </c>
      <c r="Q2821" t="s">
        <v>34585</v>
      </c>
      <c r="R2821" t="s">
        <v>34378</v>
      </c>
      <c r="S2821" s="2">
        <v>44180</v>
      </c>
    </row>
    <row r="2822" spans="2:19" x14ac:dyDescent="0.35">
      <c r="B2822" t="s">
        <v>6596</v>
      </c>
      <c r="D2822" t="str">
        <f>IF(ISNUMBER(SEARCH("UKRI",Table2[[#This Row],[SourcingOwnerEmail]])),"UKRI","UKSBS")</f>
        <v>UKSBS</v>
      </c>
      <c r="E2822" t="s">
        <v>11</v>
      </c>
      <c r="F2822" t="s">
        <v>2009</v>
      </c>
      <c r="G2822" t="s">
        <v>6597</v>
      </c>
      <c r="H2822" t="s">
        <v>6598</v>
      </c>
      <c r="I2822" s="2">
        <v>44197</v>
      </c>
      <c r="J2822" s="2">
        <v>45291</v>
      </c>
      <c r="L2822">
        <v>71520</v>
      </c>
      <c r="M2822" t="s">
        <v>327</v>
      </c>
      <c r="N2822" t="s">
        <v>2449</v>
      </c>
      <c r="O2822" t="s">
        <v>34387</v>
      </c>
      <c r="P2822" t="s">
        <v>34653</v>
      </c>
      <c r="Q2822" t="s">
        <v>34654</v>
      </c>
      <c r="R2822" t="s">
        <v>34378</v>
      </c>
      <c r="S2822" s="2">
        <v>44182</v>
      </c>
    </row>
    <row r="2823" spans="2:19" x14ac:dyDescent="0.35">
      <c r="B2823" t="s">
        <v>6599</v>
      </c>
      <c r="D2823" t="str">
        <f>IF(ISNUMBER(SEARCH("UKRI",Table2[[#This Row],[SourcingOwnerEmail]])),"UKRI","UKSBS")</f>
        <v>UKSBS</v>
      </c>
      <c r="E2823" t="s">
        <v>11</v>
      </c>
      <c r="F2823" t="s">
        <v>626</v>
      </c>
      <c r="G2823" t="s">
        <v>5664</v>
      </c>
      <c r="H2823" t="s">
        <v>6600</v>
      </c>
      <c r="I2823" s="2">
        <v>44197</v>
      </c>
      <c r="J2823" s="2">
        <v>44926</v>
      </c>
      <c r="L2823">
        <v>2800000</v>
      </c>
      <c r="M2823" t="s">
        <v>327</v>
      </c>
      <c r="N2823" t="s">
        <v>416</v>
      </c>
      <c r="O2823" t="s">
        <v>34387</v>
      </c>
      <c r="P2823" t="s">
        <v>34667</v>
      </c>
      <c r="Q2823" t="s">
        <v>34668</v>
      </c>
      <c r="R2823" t="s">
        <v>34378</v>
      </c>
      <c r="S2823" s="2">
        <v>44188</v>
      </c>
    </row>
    <row r="2824" spans="2:19" x14ac:dyDescent="0.35">
      <c r="B2824" t="s">
        <v>6601</v>
      </c>
      <c r="D2824" t="str">
        <f>IF(ISNUMBER(SEARCH("UKRI",Table2[[#This Row],[SourcingOwnerEmail]])),"UKRI","UKSBS")</f>
        <v>UKSBS</v>
      </c>
      <c r="E2824" t="s">
        <v>11</v>
      </c>
      <c r="F2824" t="s">
        <v>5319</v>
      </c>
      <c r="G2824" t="s">
        <v>6044</v>
      </c>
      <c r="H2824" t="s">
        <v>6602</v>
      </c>
      <c r="I2824" s="2">
        <v>44180</v>
      </c>
      <c r="J2824" s="2">
        <v>44210</v>
      </c>
      <c r="L2824">
        <v>19062</v>
      </c>
      <c r="M2824" t="s">
        <v>327</v>
      </c>
      <c r="N2824" t="s">
        <v>416</v>
      </c>
      <c r="O2824" t="s">
        <v>34387</v>
      </c>
      <c r="P2824" t="s">
        <v>34625</v>
      </c>
      <c r="Q2824" t="s">
        <v>34626</v>
      </c>
      <c r="R2824" t="s">
        <v>34378</v>
      </c>
      <c r="S2824" s="2">
        <v>44179</v>
      </c>
    </row>
    <row r="2825" spans="2:19" ht="58" x14ac:dyDescent="0.35">
      <c r="B2825" t="s">
        <v>6603</v>
      </c>
      <c r="D2825" t="str">
        <f>IF(ISNUMBER(SEARCH("UKRI",Table2[[#This Row],[SourcingOwnerEmail]])),"UKRI","UKSBS")</f>
        <v>UKSBS</v>
      </c>
      <c r="E2825" t="s">
        <v>11</v>
      </c>
      <c r="F2825" t="s">
        <v>93</v>
      </c>
      <c r="G2825" t="s">
        <v>5741</v>
      </c>
      <c r="H2825" s="3" t="s">
        <v>6604</v>
      </c>
      <c r="I2825" s="2">
        <v>44204</v>
      </c>
      <c r="J2825" s="2">
        <v>44568</v>
      </c>
      <c r="L2825">
        <v>12337.47</v>
      </c>
      <c r="M2825" t="s">
        <v>327</v>
      </c>
      <c r="N2825" t="s">
        <v>416</v>
      </c>
      <c r="O2825" t="s">
        <v>34387</v>
      </c>
      <c r="P2825" t="s">
        <v>34625</v>
      </c>
      <c r="Q2825" t="s">
        <v>34626</v>
      </c>
      <c r="R2825" t="s">
        <v>34378</v>
      </c>
      <c r="S2825" s="2">
        <v>44203</v>
      </c>
    </row>
    <row r="2826" spans="2:19" x14ac:dyDescent="0.35">
      <c r="B2826" t="s">
        <v>6605</v>
      </c>
      <c r="D2826" t="str">
        <f>IF(ISNUMBER(SEARCH("UKRI",Table2[[#This Row],[SourcingOwnerEmail]])),"UKRI","UKSBS")</f>
        <v>UKSBS</v>
      </c>
      <c r="E2826" t="s">
        <v>11</v>
      </c>
      <c r="F2826" t="s">
        <v>345</v>
      </c>
      <c r="G2826" t="s">
        <v>1338</v>
      </c>
      <c r="H2826" t="s">
        <v>6606</v>
      </c>
      <c r="I2826" s="2">
        <v>44187</v>
      </c>
      <c r="J2826" s="2">
        <v>44228</v>
      </c>
      <c r="L2826">
        <v>48318.42</v>
      </c>
      <c r="M2826" t="s">
        <v>327</v>
      </c>
      <c r="N2826" t="s">
        <v>2449</v>
      </c>
      <c r="O2826" t="s">
        <v>34387</v>
      </c>
      <c r="P2826" t="s">
        <v>34636</v>
      </c>
      <c r="Q2826" t="s">
        <v>34637</v>
      </c>
      <c r="R2826" t="s">
        <v>34378</v>
      </c>
      <c r="S2826" s="2">
        <v>44204</v>
      </c>
    </row>
    <row r="2827" spans="2:19" x14ac:dyDescent="0.35">
      <c r="B2827" t="s">
        <v>6607</v>
      </c>
      <c r="D2827" t="str">
        <f>IF(ISNUMBER(SEARCH("UKRI",Table2[[#This Row],[SourcingOwnerEmail]])),"UKRI","UKSBS")</f>
        <v>UKSBS</v>
      </c>
      <c r="E2827" t="s">
        <v>11</v>
      </c>
      <c r="F2827" t="s">
        <v>469</v>
      </c>
      <c r="G2827" t="s">
        <v>5340</v>
      </c>
      <c r="H2827" t="s">
        <v>6608</v>
      </c>
      <c r="I2827" s="2">
        <v>44187</v>
      </c>
      <c r="J2827" s="2">
        <v>45138</v>
      </c>
      <c r="L2827">
        <v>118997.42</v>
      </c>
      <c r="M2827" t="s">
        <v>327</v>
      </c>
      <c r="N2827" t="s">
        <v>416</v>
      </c>
      <c r="O2827" t="s">
        <v>34387</v>
      </c>
      <c r="P2827" t="s">
        <v>34636</v>
      </c>
      <c r="Q2827" t="s">
        <v>34637</v>
      </c>
      <c r="R2827" t="s">
        <v>34378</v>
      </c>
      <c r="S2827" s="2">
        <v>44200</v>
      </c>
    </row>
    <row r="2828" spans="2:19" x14ac:dyDescent="0.35">
      <c r="B2828" t="s">
        <v>6609</v>
      </c>
      <c r="D2828" t="str">
        <f>IF(ISNUMBER(SEARCH("UKRI",Table2[[#This Row],[SourcingOwnerEmail]])),"UKRI","UKSBS")</f>
        <v>UKSBS</v>
      </c>
      <c r="E2828" t="s">
        <v>11</v>
      </c>
      <c r="F2828" t="s">
        <v>237</v>
      </c>
      <c r="G2828" t="s">
        <v>6610</v>
      </c>
      <c r="H2828" t="s">
        <v>6611</v>
      </c>
      <c r="I2828" s="2">
        <v>44182</v>
      </c>
      <c r="J2828" s="2">
        <v>44211</v>
      </c>
      <c r="L2828">
        <v>9999</v>
      </c>
      <c r="M2828" t="s">
        <v>327</v>
      </c>
      <c r="N2828" t="s">
        <v>2449</v>
      </c>
      <c r="O2828" t="s">
        <v>34441</v>
      </c>
      <c r="P2828" t="s">
        <v>34625</v>
      </c>
      <c r="Q2828" t="s">
        <v>34626</v>
      </c>
      <c r="R2828" t="s">
        <v>34378</v>
      </c>
      <c r="S2828" s="2">
        <v>44182</v>
      </c>
    </row>
    <row r="2829" spans="2:19" x14ac:dyDescent="0.35">
      <c r="B2829" t="s">
        <v>6612</v>
      </c>
      <c r="D2829" t="str">
        <f>IF(ISNUMBER(SEARCH("UKRI",Table2[[#This Row],[SourcingOwnerEmail]])),"UKRI","UKSBS")</f>
        <v>UKSBS</v>
      </c>
      <c r="E2829" t="s">
        <v>11</v>
      </c>
      <c r="F2829" t="s">
        <v>93</v>
      </c>
      <c r="G2829" t="s">
        <v>5664</v>
      </c>
      <c r="H2829" t="s">
        <v>6613</v>
      </c>
      <c r="I2829" s="2">
        <v>44165</v>
      </c>
      <c r="J2829" s="2">
        <v>44529</v>
      </c>
      <c r="L2829">
        <v>18618.099999999999</v>
      </c>
      <c r="M2829" t="s">
        <v>327</v>
      </c>
      <c r="N2829" t="s">
        <v>2449</v>
      </c>
      <c r="O2829" t="s">
        <v>34387</v>
      </c>
      <c r="P2829" t="s">
        <v>34608</v>
      </c>
      <c r="Q2829" t="s">
        <v>34609</v>
      </c>
      <c r="R2829" t="s">
        <v>34378</v>
      </c>
      <c r="S2829" s="2">
        <v>44188</v>
      </c>
    </row>
    <row r="2830" spans="2:19" x14ac:dyDescent="0.35">
      <c r="B2830" t="s">
        <v>6614</v>
      </c>
      <c r="D2830" t="str">
        <f>IF(ISNUMBER(SEARCH("UKRI",Table2[[#This Row],[SourcingOwnerEmail]])),"UKRI","UKSBS")</f>
        <v>UKSBS</v>
      </c>
      <c r="E2830" t="s">
        <v>11</v>
      </c>
      <c r="F2830" t="s">
        <v>430</v>
      </c>
      <c r="G2830" t="s">
        <v>5345</v>
      </c>
      <c r="H2830" t="s">
        <v>6615</v>
      </c>
      <c r="I2830" s="2">
        <v>44187</v>
      </c>
      <c r="J2830" s="2">
        <v>44286</v>
      </c>
      <c r="L2830">
        <v>48734.41</v>
      </c>
      <c r="M2830" t="s">
        <v>327</v>
      </c>
      <c r="N2830" t="s">
        <v>416</v>
      </c>
      <c r="O2830" t="s">
        <v>34387</v>
      </c>
      <c r="P2830" t="s">
        <v>34608</v>
      </c>
      <c r="Q2830" t="s">
        <v>34609</v>
      </c>
      <c r="R2830" t="s">
        <v>34378</v>
      </c>
      <c r="S2830" s="2">
        <v>44188</v>
      </c>
    </row>
    <row r="2831" spans="2:19" x14ac:dyDescent="0.35">
      <c r="B2831" t="s">
        <v>6616</v>
      </c>
      <c r="D2831" t="str">
        <f>IF(ISNUMBER(SEARCH("UKRI",Table2[[#This Row],[SourcingOwnerEmail]])),"UKRI","UKSBS")</f>
        <v>UKSBS</v>
      </c>
      <c r="E2831" t="s">
        <v>11</v>
      </c>
      <c r="F2831" t="s">
        <v>2746</v>
      </c>
      <c r="G2831" t="s">
        <v>6617</v>
      </c>
      <c r="H2831" t="s">
        <v>6618</v>
      </c>
      <c r="I2831" s="2">
        <v>44260</v>
      </c>
      <c r="J2831" s="2">
        <v>45692</v>
      </c>
      <c r="K2831">
        <v>258909.41</v>
      </c>
      <c r="L2831">
        <v>290016.46999999997</v>
      </c>
      <c r="M2831" t="s">
        <v>327</v>
      </c>
      <c r="N2831" t="s">
        <v>5493</v>
      </c>
      <c r="O2831" t="s">
        <v>34387</v>
      </c>
      <c r="P2831" t="s">
        <v>34627</v>
      </c>
      <c r="Q2831" t="s">
        <v>34628</v>
      </c>
      <c r="R2831" t="s">
        <v>34378</v>
      </c>
      <c r="S2831" s="2">
        <v>44260</v>
      </c>
    </row>
    <row r="2832" spans="2:19" x14ac:dyDescent="0.35">
      <c r="B2832" t="s">
        <v>6619</v>
      </c>
      <c r="D2832" t="str">
        <f>IF(ISNUMBER(SEARCH("UKRI",Table2[[#This Row],[SourcingOwnerEmail]])),"UKRI","UKSBS")</f>
        <v>UKSBS</v>
      </c>
      <c r="E2832" t="s">
        <v>11</v>
      </c>
      <c r="F2832" t="s">
        <v>430</v>
      </c>
      <c r="G2832" t="s">
        <v>6620</v>
      </c>
      <c r="H2832" t="s">
        <v>6621</v>
      </c>
      <c r="I2832" s="2">
        <v>44188</v>
      </c>
      <c r="J2832" s="2">
        <v>44286</v>
      </c>
      <c r="L2832">
        <v>17945.259999999998</v>
      </c>
      <c r="M2832" t="s">
        <v>327</v>
      </c>
      <c r="N2832" t="s">
        <v>416</v>
      </c>
      <c r="O2832" t="s">
        <v>34375</v>
      </c>
      <c r="P2832" t="s">
        <v>34608</v>
      </c>
      <c r="Q2832" t="s">
        <v>34609</v>
      </c>
      <c r="R2832" t="s">
        <v>34378</v>
      </c>
      <c r="S2832" s="2">
        <v>44188</v>
      </c>
    </row>
    <row r="2833" spans="2:19" x14ac:dyDescent="0.35">
      <c r="B2833" t="s">
        <v>6622</v>
      </c>
      <c r="D2833" t="str">
        <f>IF(ISNUMBER(SEARCH("UKRI",Table2[[#This Row],[SourcingOwnerEmail]])),"UKRI","UKSBS")</f>
        <v>UKSBS</v>
      </c>
      <c r="E2833" t="s">
        <v>11</v>
      </c>
      <c r="F2833" t="s">
        <v>345</v>
      </c>
      <c r="G2833" t="s">
        <v>6623</v>
      </c>
      <c r="H2833" t="s">
        <v>6624</v>
      </c>
      <c r="L2833">
        <v>749.2</v>
      </c>
      <c r="M2833" t="s">
        <v>327</v>
      </c>
      <c r="N2833" t="s">
        <v>2449</v>
      </c>
      <c r="O2833" t="s">
        <v>34441</v>
      </c>
      <c r="P2833" t="s">
        <v>34625</v>
      </c>
      <c r="Q2833" t="s">
        <v>34626</v>
      </c>
      <c r="R2833" t="s">
        <v>34378</v>
      </c>
      <c r="S2833" s="2">
        <v>44186</v>
      </c>
    </row>
    <row r="2834" spans="2:19" x14ac:dyDescent="0.35">
      <c r="B2834" t="s">
        <v>6625</v>
      </c>
      <c r="D2834" t="str">
        <f>IF(ISNUMBER(SEARCH("UKRI",Table2[[#This Row],[SourcingOwnerEmail]])),"UKRI","UKSBS")</f>
        <v>UKSBS</v>
      </c>
      <c r="E2834" t="s">
        <v>11</v>
      </c>
      <c r="F2834" t="s">
        <v>237</v>
      </c>
      <c r="G2834" t="s">
        <v>6481</v>
      </c>
      <c r="H2834" t="s">
        <v>6626</v>
      </c>
      <c r="I2834" s="2">
        <v>44188</v>
      </c>
      <c r="J2834" s="2">
        <v>45648</v>
      </c>
      <c r="L2834">
        <v>437500</v>
      </c>
      <c r="M2834" t="s">
        <v>327</v>
      </c>
      <c r="N2834" t="s">
        <v>416</v>
      </c>
      <c r="O2834" t="s">
        <v>34387</v>
      </c>
      <c r="P2834" t="s">
        <v>34407</v>
      </c>
      <c r="Q2834" t="s">
        <v>34408</v>
      </c>
      <c r="R2834" t="s">
        <v>34378</v>
      </c>
      <c r="S2834" s="2">
        <v>44187</v>
      </c>
    </row>
    <row r="2835" spans="2:19" x14ac:dyDescent="0.35">
      <c r="B2835" t="s">
        <v>6627</v>
      </c>
      <c r="D2835" t="str">
        <f>IF(ISNUMBER(SEARCH("UKRI",Table2[[#This Row],[SourcingOwnerEmail]])),"UKRI","UKSBS")</f>
        <v>UKSBS</v>
      </c>
      <c r="E2835" t="s">
        <v>11</v>
      </c>
      <c r="F2835" t="s">
        <v>237</v>
      </c>
      <c r="G2835" t="s">
        <v>6481</v>
      </c>
      <c r="H2835" t="s">
        <v>6628</v>
      </c>
      <c r="I2835" s="2">
        <v>44188</v>
      </c>
      <c r="J2835" s="2">
        <v>46013</v>
      </c>
      <c r="L2835">
        <v>780219.35</v>
      </c>
      <c r="M2835" t="s">
        <v>327</v>
      </c>
      <c r="N2835" t="s">
        <v>416</v>
      </c>
      <c r="O2835" t="s">
        <v>34387</v>
      </c>
      <c r="P2835" t="s">
        <v>34407</v>
      </c>
      <c r="Q2835" t="s">
        <v>34408</v>
      </c>
      <c r="R2835" t="s">
        <v>34378</v>
      </c>
      <c r="S2835" s="2">
        <v>44187</v>
      </c>
    </row>
    <row r="2836" spans="2:19" x14ac:dyDescent="0.35">
      <c r="B2836" t="s">
        <v>6629</v>
      </c>
      <c r="D2836" t="str">
        <f>IF(ISNUMBER(SEARCH("UKRI",Table2[[#This Row],[SourcingOwnerEmail]])),"UKRI","UKSBS")</f>
        <v>UKSBS</v>
      </c>
      <c r="E2836" t="s">
        <v>11</v>
      </c>
      <c r="F2836" t="s">
        <v>2746</v>
      </c>
      <c r="G2836" t="s">
        <v>5664</v>
      </c>
      <c r="H2836" t="s">
        <v>6630</v>
      </c>
      <c r="I2836" s="2">
        <v>44197</v>
      </c>
      <c r="J2836" s="2">
        <v>44561</v>
      </c>
      <c r="L2836">
        <v>275610.96999999997</v>
      </c>
      <c r="M2836" t="s">
        <v>327</v>
      </c>
      <c r="N2836" t="s">
        <v>2449</v>
      </c>
      <c r="O2836" t="s">
        <v>34387</v>
      </c>
      <c r="P2836" t="s">
        <v>34608</v>
      </c>
      <c r="Q2836" t="s">
        <v>34609</v>
      </c>
      <c r="R2836" t="s">
        <v>34378</v>
      </c>
      <c r="S2836" s="2">
        <v>44216</v>
      </c>
    </row>
    <row r="2837" spans="2:19" x14ac:dyDescent="0.35">
      <c r="B2837" t="s">
        <v>6631</v>
      </c>
      <c r="D2837" t="str">
        <f>IF(ISNUMBER(SEARCH("UKRI",Table2[[#This Row],[SourcingOwnerEmail]])),"UKRI","UKSBS")</f>
        <v>UKSBS</v>
      </c>
      <c r="E2837" t="s">
        <v>11</v>
      </c>
      <c r="F2837" t="s">
        <v>2746</v>
      </c>
      <c r="G2837" t="s">
        <v>6088</v>
      </c>
      <c r="H2837" t="s">
        <v>6632</v>
      </c>
      <c r="I2837" s="2">
        <v>44189</v>
      </c>
      <c r="J2837" s="2">
        <v>44650</v>
      </c>
      <c r="L2837">
        <v>768471.43</v>
      </c>
      <c r="M2837" t="s">
        <v>327</v>
      </c>
      <c r="N2837" t="s">
        <v>416</v>
      </c>
      <c r="O2837" t="s">
        <v>34387</v>
      </c>
      <c r="P2837" t="s">
        <v>34602</v>
      </c>
      <c r="Q2837" t="s">
        <v>34603</v>
      </c>
      <c r="R2837" t="s">
        <v>34378</v>
      </c>
      <c r="S2837" s="2">
        <v>44189</v>
      </c>
    </row>
    <row r="2838" spans="2:19" x14ac:dyDescent="0.35">
      <c r="B2838" t="s">
        <v>6633</v>
      </c>
      <c r="D2838" t="str">
        <f>IF(ISNUMBER(SEARCH("UKRI",Table2[[#This Row],[SourcingOwnerEmail]])),"UKRI","UKSBS")</f>
        <v>UKSBS</v>
      </c>
      <c r="E2838" t="s">
        <v>11</v>
      </c>
      <c r="F2838" t="s">
        <v>2746</v>
      </c>
      <c r="G2838" t="s">
        <v>2142</v>
      </c>
      <c r="H2838" t="s">
        <v>2785</v>
      </c>
      <c r="I2838" s="2">
        <v>44225</v>
      </c>
      <c r="J2838" s="2">
        <v>44561</v>
      </c>
      <c r="L2838">
        <v>12090</v>
      </c>
      <c r="M2838" t="s">
        <v>327</v>
      </c>
      <c r="N2838" t="s">
        <v>2449</v>
      </c>
      <c r="O2838" t="s">
        <v>34387</v>
      </c>
      <c r="P2838" t="s">
        <v>34608</v>
      </c>
      <c r="Q2838" t="s">
        <v>34609</v>
      </c>
      <c r="R2838" t="s">
        <v>34378</v>
      </c>
      <c r="S2838" s="2">
        <v>44225</v>
      </c>
    </row>
    <row r="2839" spans="2:19" x14ac:dyDescent="0.35">
      <c r="B2839" t="s">
        <v>6634</v>
      </c>
      <c r="D2839" t="str">
        <f>IF(ISNUMBER(SEARCH("UKRI",Table2[[#This Row],[SourcingOwnerEmail]])),"UKRI","UKSBS")</f>
        <v>UKSBS</v>
      </c>
      <c r="E2839" t="s">
        <v>11</v>
      </c>
      <c r="F2839" t="s">
        <v>626</v>
      </c>
      <c r="G2839" t="s">
        <v>5741</v>
      </c>
      <c r="H2839" t="s">
        <v>6635</v>
      </c>
      <c r="I2839" s="2">
        <v>44185</v>
      </c>
      <c r="J2839" s="2">
        <v>44786</v>
      </c>
      <c r="L2839">
        <v>21703.68</v>
      </c>
      <c r="M2839" t="s">
        <v>327</v>
      </c>
      <c r="N2839" t="s">
        <v>416</v>
      </c>
      <c r="O2839" t="s">
        <v>34387</v>
      </c>
      <c r="P2839" t="s">
        <v>34636</v>
      </c>
      <c r="Q2839" t="s">
        <v>34637</v>
      </c>
      <c r="R2839" t="s">
        <v>34378</v>
      </c>
      <c r="S2839" s="2">
        <v>44222</v>
      </c>
    </row>
    <row r="2840" spans="2:19" x14ac:dyDescent="0.35">
      <c r="B2840" t="s">
        <v>6636</v>
      </c>
      <c r="D2840" t="str">
        <f>IF(ISNUMBER(SEARCH("UKRI",Table2[[#This Row],[SourcingOwnerEmail]])),"UKRI","UKSBS")</f>
        <v>UKSBS</v>
      </c>
      <c r="E2840" t="s">
        <v>11</v>
      </c>
      <c r="F2840" t="s">
        <v>469</v>
      </c>
      <c r="G2840" t="s">
        <v>6068</v>
      </c>
      <c r="H2840" t="s">
        <v>6637</v>
      </c>
      <c r="I2840" s="2">
        <v>44208</v>
      </c>
      <c r="J2840" s="2">
        <v>44267</v>
      </c>
      <c r="L2840">
        <v>59324</v>
      </c>
      <c r="M2840" t="s">
        <v>327</v>
      </c>
      <c r="N2840" t="s">
        <v>416</v>
      </c>
      <c r="O2840" t="s">
        <v>34387</v>
      </c>
      <c r="P2840" t="s">
        <v>34636</v>
      </c>
      <c r="Q2840" t="s">
        <v>34637</v>
      </c>
      <c r="R2840" t="s">
        <v>34378</v>
      </c>
      <c r="S2840" s="2">
        <v>44209</v>
      </c>
    </row>
    <row r="2841" spans="2:19" x14ac:dyDescent="0.35">
      <c r="B2841" t="s">
        <v>6638</v>
      </c>
      <c r="D2841" t="str">
        <f>IF(ISNUMBER(SEARCH("UKRI",Table2[[#This Row],[SourcingOwnerEmail]])),"UKRI","UKSBS")</f>
        <v>UKSBS</v>
      </c>
      <c r="E2841" t="s">
        <v>11</v>
      </c>
      <c r="F2841" t="s">
        <v>237</v>
      </c>
      <c r="G2841" t="s">
        <v>5345</v>
      </c>
      <c r="H2841" t="s">
        <v>6639</v>
      </c>
      <c r="I2841" s="2">
        <v>44239</v>
      </c>
      <c r="J2841" s="2">
        <v>44968</v>
      </c>
      <c r="L2841">
        <v>85987.96</v>
      </c>
      <c r="M2841" t="s">
        <v>327</v>
      </c>
      <c r="N2841" t="s">
        <v>416</v>
      </c>
      <c r="O2841" t="s">
        <v>34387</v>
      </c>
      <c r="P2841" t="s">
        <v>34625</v>
      </c>
      <c r="Q2841" t="s">
        <v>34626</v>
      </c>
      <c r="R2841" t="s">
        <v>34378</v>
      </c>
      <c r="S2841" s="2">
        <v>44243</v>
      </c>
    </row>
    <row r="2842" spans="2:19" x14ac:dyDescent="0.35">
      <c r="B2842" t="s">
        <v>6640</v>
      </c>
      <c r="D2842" t="str">
        <f>IF(ISNUMBER(SEARCH("UKRI",Table2[[#This Row],[SourcingOwnerEmail]])),"UKRI","UKSBS")</f>
        <v>UKSBS</v>
      </c>
      <c r="E2842" t="s">
        <v>11</v>
      </c>
      <c r="F2842" t="s">
        <v>626</v>
      </c>
      <c r="G2842" t="s">
        <v>5340</v>
      </c>
      <c r="H2842" t="s">
        <v>6641</v>
      </c>
      <c r="I2842" s="2">
        <v>44211</v>
      </c>
      <c r="J2842" s="2">
        <v>44246</v>
      </c>
      <c r="L2842">
        <v>495600</v>
      </c>
      <c r="M2842" t="s">
        <v>327</v>
      </c>
      <c r="N2842" t="s">
        <v>416</v>
      </c>
      <c r="O2842" t="s">
        <v>34387</v>
      </c>
      <c r="P2842" t="s">
        <v>34625</v>
      </c>
      <c r="Q2842" t="s">
        <v>34626</v>
      </c>
      <c r="R2842" t="s">
        <v>34378</v>
      </c>
      <c r="S2842" s="2">
        <v>44229</v>
      </c>
    </row>
    <row r="2843" spans="2:19" x14ac:dyDescent="0.35">
      <c r="B2843" t="s">
        <v>6642</v>
      </c>
      <c r="D2843" t="str">
        <f>IF(ISNUMBER(SEARCH("UKRI",Table2[[#This Row],[SourcingOwnerEmail]])),"UKRI","UKSBS")</f>
        <v>UKSBS</v>
      </c>
      <c r="E2843" t="s">
        <v>11</v>
      </c>
      <c r="F2843" t="s">
        <v>670</v>
      </c>
      <c r="G2843" t="s">
        <v>5664</v>
      </c>
      <c r="H2843" t="s">
        <v>6643</v>
      </c>
      <c r="I2843" s="2">
        <v>44239</v>
      </c>
      <c r="J2843" s="2">
        <v>45333</v>
      </c>
      <c r="L2843">
        <v>29602.799999999999</v>
      </c>
      <c r="M2843" t="s">
        <v>327</v>
      </c>
      <c r="N2843" t="s">
        <v>2449</v>
      </c>
      <c r="O2843" t="s">
        <v>34387</v>
      </c>
      <c r="P2843" t="s">
        <v>34636</v>
      </c>
      <c r="Q2843" t="s">
        <v>34637</v>
      </c>
      <c r="R2843" t="s">
        <v>34378</v>
      </c>
      <c r="S2843" s="2">
        <v>44242</v>
      </c>
    </row>
    <row r="2844" spans="2:19" x14ac:dyDescent="0.35">
      <c r="B2844" t="s">
        <v>6644</v>
      </c>
      <c r="D2844" t="str">
        <f>IF(ISNUMBER(SEARCH("UKRI",Table2[[#This Row],[SourcingOwnerEmail]])),"UKRI","UKSBS")</f>
        <v>UKSBS</v>
      </c>
      <c r="E2844" t="s">
        <v>11</v>
      </c>
      <c r="F2844" t="s">
        <v>626</v>
      </c>
      <c r="G2844" t="s">
        <v>6645</v>
      </c>
      <c r="H2844" t="s">
        <v>6646</v>
      </c>
      <c r="I2844" s="2">
        <v>44252</v>
      </c>
      <c r="J2844" s="2">
        <v>45346</v>
      </c>
      <c r="L2844">
        <v>38400</v>
      </c>
      <c r="M2844" t="s">
        <v>327</v>
      </c>
      <c r="N2844" t="s">
        <v>2449</v>
      </c>
      <c r="O2844" t="s">
        <v>34387</v>
      </c>
      <c r="P2844" t="s">
        <v>34625</v>
      </c>
      <c r="Q2844" t="s">
        <v>34626</v>
      </c>
      <c r="R2844" t="s">
        <v>34378</v>
      </c>
      <c r="S2844" s="2">
        <v>44252</v>
      </c>
    </row>
    <row r="2845" spans="2:19" x14ac:dyDescent="0.35">
      <c r="B2845" t="s">
        <v>6647</v>
      </c>
      <c r="D2845" t="str">
        <f>IF(ISNUMBER(SEARCH("UKRI",Table2[[#This Row],[SourcingOwnerEmail]])),"UKRI","UKSBS")</f>
        <v>UKSBS</v>
      </c>
      <c r="E2845" t="s">
        <v>11</v>
      </c>
      <c r="F2845" t="s">
        <v>93</v>
      </c>
      <c r="G2845" t="s">
        <v>5340</v>
      </c>
      <c r="H2845" t="s">
        <v>6648</v>
      </c>
      <c r="I2845" s="2">
        <v>44225</v>
      </c>
      <c r="J2845" s="2">
        <v>45319</v>
      </c>
      <c r="L2845">
        <v>64633.96</v>
      </c>
      <c r="M2845" t="s">
        <v>327</v>
      </c>
      <c r="N2845" t="s">
        <v>2449</v>
      </c>
      <c r="O2845" t="s">
        <v>34387</v>
      </c>
      <c r="P2845" t="s">
        <v>34625</v>
      </c>
      <c r="Q2845" t="s">
        <v>34626</v>
      </c>
      <c r="R2845" t="s">
        <v>34378</v>
      </c>
      <c r="S2845" s="2">
        <v>44225</v>
      </c>
    </row>
    <row r="2846" spans="2:19" x14ac:dyDescent="0.35">
      <c r="B2846" t="s">
        <v>6649</v>
      </c>
      <c r="D2846" t="str">
        <f>IF(ISNUMBER(SEARCH("UKRI",Table2[[#This Row],[SourcingOwnerEmail]])),"UKRI","UKSBS")</f>
        <v>UKSBS</v>
      </c>
      <c r="E2846" t="s">
        <v>11</v>
      </c>
      <c r="F2846" t="s">
        <v>345</v>
      </c>
      <c r="G2846" t="s">
        <v>6650</v>
      </c>
      <c r="H2846" t="s">
        <v>6651</v>
      </c>
      <c r="I2846" s="2">
        <v>44271</v>
      </c>
      <c r="J2846" s="2">
        <v>45000</v>
      </c>
      <c r="L2846">
        <v>44400</v>
      </c>
      <c r="M2846" t="s">
        <v>327</v>
      </c>
      <c r="N2846" t="s">
        <v>2449</v>
      </c>
      <c r="O2846" t="s">
        <v>34646</v>
      </c>
      <c r="P2846" t="s">
        <v>34625</v>
      </c>
      <c r="Q2846" t="s">
        <v>34626</v>
      </c>
      <c r="R2846" t="s">
        <v>34378</v>
      </c>
      <c r="S2846" s="2">
        <v>44274</v>
      </c>
    </row>
    <row r="2847" spans="2:19" x14ac:dyDescent="0.35">
      <c r="B2847" t="s">
        <v>6652</v>
      </c>
      <c r="D2847" t="str">
        <f>IF(ISNUMBER(SEARCH("UKRI",Table2[[#This Row],[SourcingOwnerEmail]])),"UKRI","UKSBS")</f>
        <v>UKSBS</v>
      </c>
      <c r="E2847" t="s">
        <v>11</v>
      </c>
      <c r="F2847" t="s">
        <v>75</v>
      </c>
      <c r="G2847" t="s">
        <v>6653</v>
      </c>
      <c r="H2847" t="s">
        <v>6654</v>
      </c>
      <c r="I2847" s="2">
        <v>44274</v>
      </c>
      <c r="J2847" s="2">
        <v>44638</v>
      </c>
      <c r="L2847">
        <v>888454.03</v>
      </c>
      <c r="M2847" t="s">
        <v>327</v>
      </c>
      <c r="N2847" t="s">
        <v>5493</v>
      </c>
      <c r="O2847" t="s">
        <v>34387</v>
      </c>
      <c r="P2847" t="s">
        <v>34407</v>
      </c>
      <c r="Q2847" t="s">
        <v>34408</v>
      </c>
      <c r="R2847" t="s">
        <v>34378</v>
      </c>
      <c r="S2847" s="2">
        <v>44216</v>
      </c>
    </row>
    <row r="2848" spans="2:19" x14ac:dyDescent="0.35">
      <c r="B2848" t="s">
        <v>6655</v>
      </c>
      <c r="D2848" t="str">
        <f>IF(ISNUMBER(SEARCH("UKRI",Table2[[#This Row],[SourcingOwnerEmail]])),"UKRI","UKSBS")</f>
        <v>UKSBS</v>
      </c>
      <c r="E2848" t="s">
        <v>11</v>
      </c>
      <c r="F2848" t="s">
        <v>93</v>
      </c>
      <c r="G2848" t="s">
        <v>6656</v>
      </c>
      <c r="H2848" t="s">
        <v>6657</v>
      </c>
      <c r="I2848" s="2">
        <v>44227</v>
      </c>
      <c r="J2848" s="2">
        <v>44591</v>
      </c>
      <c r="L2848">
        <v>30000</v>
      </c>
      <c r="M2848" t="s">
        <v>327</v>
      </c>
      <c r="N2848" t="s">
        <v>2449</v>
      </c>
      <c r="O2848" t="s">
        <v>83</v>
      </c>
      <c r="P2848" t="s">
        <v>34407</v>
      </c>
      <c r="Q2848" t="s">
        <v>34408</v>
      </c>
      <c r="R2848" t="s">
        <v>34378</v>
      </c>
      <c r="S2848" s="2">
        <v>44225</v>
      </c>
    </row>
    <row r="2849" spans="2:19" x14ac:dyDescent="0.35">
      <c r="B2849" t="s">
        <v>6658</v>
      </c>
      <c r="D2849" t="str">
        <f>IF(ISNUMBER(SEARCH("UKRI",Table2[[#This Row],[SourcingOwnerEmail]])),"UKRI","UKSBS")</f>
        <v>UKSBS</v>
      </c>
      <c r="E2849" t="s">
        <v>11</v>
      </c>
      <c r="F2849" t="s">
        <v>5319</v>
      </c>
      <c r="G2849" t="s">
        <v>6167</v>
      </c>
      <c r="H2849" t="s">
        <v>6659</v>
      </c>
      <c r="I2849" s="2">
        <v>44229</v>
      </c>
      <c r="J2849" s="2">
        <v>44593</v>
      </c>
      <c r="L2849">
        <v>25000.2</v>
      </c>
      <c r="M2849" t="s">
        <v>327</v>
      </c>
      <c r="N2849" t="s">
        <v>2449</v>
      </c>
      <c r="O2849" t="s">
        <v>34387</v>
      </c>
      <c r="P2849" t="s">
        <v>34625</v>
      </c>
      <c r="Q2849" t="s">
        <v>34626</v>
      </c>
      <c r="R2849" t="s">
        <v>34378</v>
      </c>
      <c r="S2849" s="2">
        <v>44229</v>
      </c>
    </row>
    <row r="2850" spans="2:19" x14ac:dyDescent="0.35">
      <c r="B2850" t="s">
        <v>6660</v>
      </c>
      <c r="D2850" t="str">
        <f>IF(ISNUMBER(SEARCH("UKRI",Table2[[#This Row],[SourcingOwnerEmail]])),"UKRI","UKSBS")</f>
        <v>UKSBS</v>
      </c>
      <c r="E2850" t="s">
        <v>11</v>
      </c>
      <c r="F2850" t="s">
        <v>2746</v>
      </c>
      <c r="G2850" t="s">
        <v>5470</v>
      </c>
      <c r="H2850" t="s">
        <v>6661</v>
      </c>
      <c r="I2850" s="2">
        <v>44252</v>
      </c>
      <c r="J2850" s="2">
        <v>44981</v>
      </c>
      <c r="L2850">
        <v>93840</v>
      </c>
      <c r="M2850" t="s">
        <v>327</v>
      </c>
      <c r="N2850" t="s">
        <v>328</v>
      </c>
      <c r="O2850" t="s">
        <v>34646</v>
      </c>
      <c r="P2850" t="s">
        <v>34669</v>
      </c>
      <c r="Q2850" t="s">
        <v>34670</v>
      </c>
      <c r="R2850" t="s">
        <v>34378</v>
      </c>
      <c r="S2850" s="2">
        <v>44280</v>
      </c>
    </row>
    <row r="2851" spans="2:19" x14ac:dyDescent="0.35">
      <c r="B2851" t="s">
        <v>6662</v>
      </c>
      <c r="D2851" t="str">
        <f>IF(ISNUMBER(SEARCH("UKRI",Table2[[#This Row],[SourcingOwnerEmail]])),"UKRI","UKSBS")</f>
        <v>UKSBS</v>
      </c>
      <c r="E2851" t="s">
        <v>11</v>
      </c>
      <c r="F2851" t="s">
        <v>4272</v>
      </c>
      <c r="G2851" t="s">
        <v>6663</v>
      </c>
      <c r="H2851" t="s">
        <v>6664</v>
      </c>
      <c r="I2851" s="2">
        <v>44222</v>
      </c>
      <c r="J2851" s="2">
        <v>44586</v>
      </c>
      <c r="L2851">
        <v>119794.92</v>
      </c>
      <c r="M2851" t="s">
        <v>327</v>
      </c>
      <c r="N2851" t="s">
        <v>416</v>
      </c>
      <c r="O2851" t="s">
        <v>34387</v>
      </c>
      <c r="P2851" t="s">
        <v>34636</v>
      </c>
      <c r="Q2851" t="s">
        <v>34637</v>
      </c>
      <c r="R2851" t="s">
        <v>34378</v>
      </c>
      <c r="S2851" s="2">
        <v>44217</v>
      </c>
    </row>
    <row r="2852" spans="2:19" x14ac:dyDescent="0.35">
      <c r="B2852" t="s">
        <v>6665</v>
      </c>
      <c r="D2852" t="str">
        <f>IF(ISNUMBER(SEARCH("UKRI",Table2[[#This Row],[SourcingOwnerEmail]])),"UKRI","UKSBS")</f>
        <v>UKSBS</v>
      </c>
      <c r="E2852" t="s">
        <v>11</v>
      </c>
      <c r="F2852" t="s">
        <v>93</v>
      </c>
      <c r="G2852" t="s">
        <v>6068</v>
      </c>
      <c r="H2852" t="s">
        <v>6666</v>
      </c>
      <c r="I2852" s="2">
        <v>44221</v>
      </c>
      <c r="J2852" s="2">
        <v>44281</v>
      </c>
      <c r="L2852">
        <v>72580</v>
      </c>
      <c r="M2852" t="s">
        <v>327</v>
      </c>
      <c r="N2852" t="s">
        <v>416</v>
      </c>
      <c r="O2852" t="s">
        <v>34387</v>
      </c>
      <c r="P2852" t="s">
        <v>34636</v>
      </c>
      <c r="Q2852" t="s">
        <v>34637</v>
      </c>
      <c r="R2852" t="s">
        <v>34378</v>
      </c>
      <c r="S2852" s="2">
        <v>44223</v>
      </c>
    </row>
    <row r="2853" spans="2:19" x14ac:dyDescent="0.35">
      <c r="B2853" t="s">
        <v>6667</v>
      </c>
      <c r="D2853" t="str">
        <f>IF(ISNUMBER(SEARCH("UKRI",Table2[[#This Row],[SourcingOwnerEmail]])),"UKRI","UKSBS")</f>
        <v>UKSBS</v>
      </c>
      <c r="E2853" t="s">
        <v>11</v>
      </c>
      <c r="F2853" t="s">
        <v>2746</v>
      </c>
      <c r="G2853" t="s">
        <v>5489</v>
      </c>
      <c r="H2853" t="s">
        <v>6668</v>
      </c>
      <c r="I2853" s="2">
        <v>44264</v>
      </c>
      <c r="J2853" s="2">
        <v>44263</v>
      </c>
      <c r="L2853">
        <v>30000</v>
      </c>
      <c r="M2853" t="s">
        <v>327</v>
      </c>
      <c r="N2853" t="s">
        <v>328</v>
      </c>
      <c r="O2853" t="s">
        <v>34646</v>
      </c>
      <c r="P2853" t="s">
        <v>34584</v>
      </c>
      <c r="Q2853" t="s">
        <v>34585</v>
      </c>
      <c r="R2853" t="s">
        <v>34378</v>
      </c>
      <c r="S2853" s="2">
        <v>44287</v>
      </c>
    </row>
    <row r="2854" spans="2:19" x14ac:dyDescent="0.35">
      <c r="B2854" t="s">
        <v>6669</v>
      </c>
      <c r="D2854" t="str">
        <f>IF(ISNUMBER(SEARCH("UKRI",Table2[[#This Row],[SourcingOwnerEmail]])),"UKRI","UKSBS")</f>
        <v>UKSBS</v>
      </c>
      <c r="E2854" t="s">
        <v>11</v>
      </c>
      <c r="F2854" t="s">
        <v>93</v>
      </c>
      <c r="G2854" t="s">
        <v>5405</v>
      </c>
      <c r="H2854" t="s">
        <v>6670</v>
      </c>
      <c r="I2854" s="2">
        <v>44215</v>
      </c>
      <c r="J2854" s="2">
        <v>45341</v>
      </c>
      <c r="L2854">
        <v>20041.64</v>
      </c>
      <c r="M2854" t="s">
        <v>327</v>
      </c>
      <c r="N2854" t="s">
        <v>416</v>
      </c>
      <c r="O2854" t="s">
        <v>34387</v>
      </c>
      <c r="P2854" t="s">
        <v>34625</v>
      </c>
      <c r="Q2854" t="s">
        <v>34626</v>
      </c>
      <c r="R2854" t="s">
        <v>34378</v>
      </c>
      <c r="S2854" s="2">
        <v>44215</v>
      </c>
    </row>
    <row r="2855" spans="2:19" x14ac:dyDescent="0.35">
      <c r="B2855" t="s">
        <v>6671</v>
      </c>
      <c r="D2855" t="str">
        <f>IF(ISNUMBER(SEARCH("UKRI",Table2[[#This Row],[SourcingOwnerEmail]])),"UKRI","UKSBS")</f>
        <v>UKSBS</v>
      </c>
      <c r="E2855" t="s">
        <v>11</v>
      </c>
      <c r="F2855" t="s">
        <v>340</v>
      </c>
      <c r="G2855" t="s">
        <v>5340</v>
      </c>
      <c r="H2855" t="s">
        <v>6672</v>
      </c>
      <c r="I2855" s="2">
        <v>44216</v>
      </c>
      <c r="J2855" s="2">
        <v>44580</v>
      </c>
      <c r="L2855">
        <v>4900</v>
      </c>
      <c r="M2855" t="s">
        <v>327</v>
      </c>
      <c r="N2855" t="s">
        <v>416</v>
      </c>
      <c r="O2855" t="s">
        <v>34387</v>
      </c>
      <c r="P2855" t="s">
        <v>34625</v>
      </c>
      <c r="Q2855" t="s">
        <v>34626</v>
      </c>
      <c r="R2855" t="s">
        <v>34378</v>
      </c>
      <c r="S2855" s="2">
        <v>44216</v>
      </c>
    </row>
    <row r="2856" spans="2:19" x14ac:dyDescent="0.35">
      <c r="B2856" t="s">
        <v>6673</v>
      </c>
      <c r="D2856" t="str">
        <f>IF(ISNUMBER(SEARCH("UKRI",Table2[[#This Row],[SourcingOwnerEmail]])),"UKRI","UKSBS")</f>
        <v>UKSBS</v>
      </c>
      <c r="E2856" t="s">
        <v>11</v>
      </c>
      <c r="F2856" t="s">
        <v>237</v>
      </c>
      <c r="G2856" t="s">
        <v>5345</v>
      </c>
      <c r="H2856" t="s">
        <v>6674</v>
      </c>
      <c r="I2856" s="2">
        <v>44221</v>
      </c>
      <c r="J2856" s="2">
        <v>44295</v>
      </c>
      <c r="L2856">
        <v>193760</v>
      </c>
      <c r="M2856" t="s">
        <v>327</v>
      </c>
      <c r="N2856" t="s">
        <v>416</v>
      </c>
      <c r="O2856" t="s">
        <v>34387</v>
      </c>
      <c r="P2856" t="s">
        <v>34636</v>
      </c>
      <c r="Q2856" t="s">
        <v>34637</v>
      </c>
      <c r="R2856" t="s">
        <v>34378</v>
      </c>
      <c r="S2856" s="2">
        <v>44224</v>
      </c>
    </row>
    <row r="2857" spans="2:19" x14ac:dyDescent="0.35">
      <c r="B2857" t="s">
        <v>6675</v>
      </c>
      <c r="D2857" t="str">
        <f>IF(ISNUMBER(SEARCH("UKRI",Table2[[#This Row],[SourcingOwnerEmail]])),"UKRI","UKSBS")</f>
        <v>UKSBS</v>
      </c>
      <c r="E2857" t="s">
        <v>11</v>
      </c>
      <c r="F2857" t="s">
        <v>2746</v>
      </c>
      <c r="G2857" t="s">
        <v>1338</v>
      </c>
      <c r="H2857" t="s">
        <v>6676</v>
      </c>
      <c r="I2857" s="2">
        <v>44230</v>
      </c>
      <c r="J2857" s="2">
        <v>44300</v>
      </c>
      <c r="L2857">
        <v>20549</v>
      </c>
      <c r="M2857" t="s">
        <v>327</v>
      </c>
      <c r="N2857" t="s">
        <v>416</v>
      </c>
      <c r="O2857" t="s">
        <v>34387</v>
      </c>
      <c r="P2857" t="s">
        <v>34608</v>
      </c>
      <c r="Q2857" t="s">
        <v>34609</v>
      </c>
      <c r="R2857" t="s">
        <v>34378</v>
      </c>
      <c r="S2857" s="2">
        <v>44232</v>
      </c>
    </row>
    <row r="2858" spans="2:19" x14ac:dyDescent="0.35">
      <c r="B2858" t="s">
        <v>6677</v>
      </c>
      <c r="D2858" t="str">
        <f>IF(ISNUMBER(SEARCH("UKRI",Table2[[#This Row],[SourcingOwnerEmail]])),"UKRI","UKSBS")</f>
        <v>UKSBS</v>
      </c>
      <c r="E2858" t="s">
        <v>11</v>
      </c>
      <c r="F2858" t="s">
        <v>626</v>
      </c>
      <c r="G2858" t="s">
        <v>5340</v>
      </c>
      <c r="H2858" t="s">
        <v>6678</v>
      </c>
      <c r="I2858" s="2">
        <v>44228</v>
      </c>
      <c r="J2858" s="2">
        <v>44255</v>
      </c>
      <c r="L2858">
        <v>784965</v>
      </c>
      <c r="M2858" t="s">
        <v>327</v>
      </c>
      <c r="N2858" t="s">
        <v>416</v>
      </c>
      <c r="O2858" t="s">
        <v>34387</v>
      </c>
      <c r="P2858" t="s">
        <v>34625</v>
      </c>
      <c r="Q2858" t="s">
        <v>34626</v>
      </c>
      <c r="R2858" t="s">
        <v>34378</v>
      </c>
      <c r="S2858" s="2">
        <v>44228</v>
      </c>
    </row>
    <row r="2859" spans="2:19" x14ac:dyDescent="0.35">
      <c r="B2859" t="s">
        <v>6679</v>
      </c>
      <c r="D2859" t="str">
        <f>IF(ISNUMBER(SEARCH("UKRI",Table2[[#This Row],[SourcingOwnerEmail]])),"UKRI","UKSBS")</f>
        <v>UKSBS</v>
      </c>
      <c r="E2859" t="s">
        <v>11</v>
      </c>
      <c r="F2859" t="s">
        <v>237</v>
      </c>
      <c r="G2859" t="s">
        <v>5345</v>
      </c>
      <c r="H2859" t="s">
        <v>6680</v>
      </c>
      <c r="I2859" s="2">
        <v>44231</v>
      </c>
      <c r="J2859" s="2">
        <v>44286</v>
      </c>
      <c r="L2859">
        <v>71971.360000000001</v>
      </c>
      <c r="M2859" t="s">
        <v>327</v>
      </c>
      <c r="N2859" t="s">
        <v>416</v>
      </c>
      <c r="O2859" t="s">
        <v>34387</v>
      </c>
      <c r="P2859" t="s">
        <v>34584</v>
      </c>
      <c r="Q2859" t="s">
        <v>34585</v>
      </c>
      <c r="R2859" t="s">
        <v>34378</v>
      </c>
      <c r="S2859" s="2">
        <v>44232</v>
      </c>
    </row>
    <row r="2860" spans="2:19" x14ac:dyDescent="0.35">
      <c r="B2860" t="s">
        <v>6681</v>
      </c>
      <c r="D2860" t="str">
        <f>IF(ISNUMBER(SEARCH("UKRI",Table2[[#This Row],[SourcingOwnerEmail]])),"UKRI","UKSBS")</f>
        <v>UKSBS</v>
      </c>
      <c r="E2860" t="s">
        <v>11</v>
      </c>
      <c r="F2860" t="s">
        <v>616</v>
      </c>
      <c r="G2860" t="s">
        <v>6682</v>
      </c>
      <c r="H2860" t="s">
        <v>6683</v>
      </c>
      <c r="I2860" s="2">
        <v>44249</v>
      </c>
      <c r="J2860" s="2">
        <v>44337</v>
      </c>
      <c r="L2860">
        <v>16000</v>
      </c>
      <c r="M2860" t="s">
        <v>327</v>
      </c>
      <c r="N2860" t="s">
        <v>2449</v>
      </c>
      <c r="O2860" t="s">
        <v>34646</v>
      </c>
      <c r="P2860" t="s">
        <v>34625</v>
      </c>
      <c r="Q2860" t="s">
        <v>34626</v>
      </c>
      <c r="R2860" t="s">
        <v>34378</v>
      </c>
      <c r="S2860" s="2">
        <v>44245</v>
      </c>
    </row>
    <row r="2861" spans="2:19" x14ac:dyDescent="0.35">
      <c r="B2861" t="s">
        <v>6684</v>
      </c>
      <c r="D2861" t="str">
        <f>IF(ISNUMBER(SEARCH("UKRI",Table2[[#This Row],[SourcingOwnerEmail]])),"UKRI","UKSBS")</f>
        <v>UKSBS</v>
      </c>
      <c r="E2861" t="s">
        <v>11</v>
      </c>
      <c r="F2861" t="s">
        <v>237</v>
      </c>
      <c r="G2861" t="s">
        <v>6685</v>
      </c>
      <c r="H2861" t="s">
        <v>6686</v>
      </c>
      <c r="I2861" s="2">
        <v>44225</v>
      </c>
      <c r="J2861" s="2">
        <v>44295</v>
      </c>
      <c r="L2861">
        <v>30856.14</v>
      </c>
      <c r="M2861" t="s">
        <v>327</v>
      </c>
      <c r="N2861" t="s">
        <v>2449</v>
      </c>
      <c r="O2861" t="s">
        <v>83</v>
      </c>
      <c r="P2861" t="s">
        <v>34636</v>
      </c>
      <c r="Q2861" t="s">
        <v>34637</v>
      </c>
      <c r="R2861" t="s">
        <v>34378</v>
      </c>
      <c r="S2861" s="2">
        <v>44225</v>
      </c>
    </row>
    <row r="2862" spans="2:19" x14ac:dyDescent="0.35">
      <c r="B2862" t="s">
        <v>6687</v>
      </c>
      <c r="D2862" t="str">
        <f>IF(ISNUMBER(SEARCH("UKRI",Table2[[#This Row],[SourcingOwnerEmail]])),"UKRI","UKSBS")</f>
        <v>UKSBS</v>
      </c>
      <c r="E2862" t="s">
        <v>11</v>
      </c>
      <c r="F2862" t="s">
        <v>469</v>
      </c>
      <c r="G2862" t="s">
        <v>5999</v>
      </c>
      <c r="H2862" t="s">
        <v>6688</v>
      </c>
      <c r="I2862" s="2">
        <v>44224</v>
      </c>
      <c r="J2862" s="2">
        <v>44314</v>
      </c>
      <c r="L2862">
        <v>16669.599999999999</v>
      </c>
      <c r="M2862" t="s">
        <v>327</v>
      </c>
      <c r="N2862" t="s">
        <v>2449</v>
      </c>
      <c r="O2862" t="s">
        <v>34375</v>
      </c>
      <c r="P2862" t="s">
        <v>34636</v>
      </c>
      <c r="Q2862" t="s">
        <v>34637</v>
      </c>
      <c r="R2862" t="s">
        <v>34378</v>
      </c>
      <c r="S2862" s="2">
        <v>44224</v>
      </c>
    </row>
    <row r="2863" spans="2:19" x14ac:dyDescent="0.35">
      <c r="B2863" t="s">
        <v>6689</v>
      </c>
      <c r="D2863" t="str">
        <f>IF(ISNUMBER(SEARCH("UKRI",Table2[[#This Row],[SourcingOwnerEmail]])),"UKRI","UKSBS")</f>
        <v>UKSBS</v>
      </c>
      <c r="E2863" t="s">
        <v>11</v>
      </c>
      <c r="F2863" t="s">
        <v>469</v>
      </c>
      <c r="G2863" t="s">
        <v>6690</v>
      </c>
      <c r="H2863" t="s">
        <v>6691</v>
      </c>
      <c r="I2863" s="2">
        <v>44224</v>
      </c>
      <c r="J2863" s="2">
        <v>44314</v>
      </c>
      <c r="L2863">
        <v>12562</v>
      </c>
      <c r="M2863" t="s">
        <v>327</v>
      </c>
      <c r="N2863" t="s">
        <v>5493</v>
      </c>
      <c r="O2863" t="s">
        <v>83</v>
      </c>
      <c r="P2863" t="s">
        <v>34636</v>
      </c>
      <c r="Q2863" t="s">
        <v>34637</v>
      </c>
      <c r="R2863" t="s">
        <v>34378</v>
      </c>
      <c r="S2863" s="2">
        <v>44224</v>
      </c>
    </row>
    <row r="2864" spans="2:19" x14ac:dyDescent="0.35">
      <c r="B2864" t="s">
        <v>6692</v>
      </c>
      <c r="D2864" t="str">
        <f>IF(ISNUMBER(SEARCH("UKRI",Table2[[#This Row],[SourcingOwnerEmail]])),"UKRI","UKSBS")</f>
        <v>UKSBS</v>
      </c>
      <c r="E2864" t="s">
        <v>11</v>
      </c>
      <c r="F2864" t="s">
        <v>237</v>
      </c>
      <c r="G2864" t="s">
        <v>6068</v>
      </c>
      <c r="H2864" t="s">
        <v>6693</v>
      </c>
      <c r="I2864" s="2">
        <v>44225</v>
      </c>
      <c r="J2864" s="2">
        <v>44295</v>
      </c>
      <c r="L2864">
        <v>23018</v>
      </c>
      <c r="M2864" t="s">
        <v>327</v>
      </c>
      <c r="N2864" t="s">
        <v>416</v>
      </c>
      <c r="O2864" t="s">
        <v>34387</v>
      </c>
      <c r="P2864" t="s">
        <v>34636</v>
      </c>
      <c r="Q2864" t="s">
        <v>34637</v>
      </c>
      <c r="R2864" t="s">
        <v>34378</v>
      </c>
      <c r="S2864" s="2">
        <v>44225</v>
      </c>
    </row>
    <row r="2865" spans="2:19" x14ac:dyDescent="0.35">
      <c r="B2865" t="s">
        <v>6694</v>
      </c>
      <c r="D2865" t="str">
        <f>IF(ISNUMBER(SEARCH("UKRI",Table2[[#This Row],[SourcingOwnerEmail]])),"UKRI","UKSBS")</f>
        <v>UKSBS</v>
      </c>
      <c r="E2865" t="s">
        <v>11</v>
      </c>
      <c r="F2865" t="s">
        <v>237</v>
      </c>
      <c r="G2865" t="s">
        <v>6481</v>
      </c>
      <c r="H2865" t="s">
        <v>6695</v>
      </c>
      <c r="I2865" s="2">
        <v>44228</v>
      </c>
      <c r="J2865" s="2">
        <v>44286</v>
      </c>
      <c r="L2865">
        <v>212611</v>
      </c>
      <c r="M2865" t="s">
        <v>327</v>
      </c>
      <c r="N2865" t="s">
        <v>416</v>
      </c>
      <c r="O2865" t="s">
        <v>34387</v>
      </c>
      <c r="P2865" t="s">
        <v>34636</v>
      </c>
      <c r="Q2865" t="s">
        <v>34637</v>
      </c>
      <c r="R2865" t="s">
        <v>34378</v>
      </c>
      <c r="S2865" s="2">
        <v>44225</v>
      </c>
    </row>
    <row r="2866" spans="2:19" x14ac:dyDescent="0.35">
      <c r="B2866" t="s">
        <v>6696</v>
      </c>
      <c r="D2866" t="str">
        <f>IF(ISNUMBER(SEARCH("UKRI",Table2[[#This Row],[SourcingOwnerEmail]])),"UKRI","UKSBS")</f>
        <v>UKSBS</v>
      </c>
      <c r="E2866" t="s">
        <v>11</v>
      </c>
      <c r="F2866" t="s">
        <v>237</v>
      </c>
      <c r="G2866" t="s">
        <v>5340</v>
      </c>
      <c r="H2866" t="s">
        <v>6697</v>
      </c>
      <c r="I2866" s="2">
        <v>44225</v>
      </c>
      <c r="J2866" s="2">
        <v>44255</v>
      </c>
      <c r="L2866">
        <v>9130</v>
      </c>
      <c r="M2866" t="s">
        <v>327</v>
      </c>
      <c r="N2866" t="s">
        <v>416</v>
      </c>
      <c r="O2866" t="s">
        <v>34387</v>
      </c>
      <c r="P2866" t="s">
        <v>34625</v>
      </c>
      <c r="Q2866" t="s">
        <v>34626</v>
      </c>
      <c r="R2866" t="s">
        <v>34378</v>
      </c>
      <c r="S2866" s="2">
        <v>44228</v>
      </c>
    </row>
    <row r="2867" spans="2:19" x14ac:dyDescent="0.35">
      <c r="B2867" t="s">
        <v>6698</v>
      </c>
      <c r="D2867" t="str">
        <f>IF(ISNUMBER(SEARCH("UKRI",Table2[[#This Row],[SourcingOwnerEmail]])),"UKRI","UKSBS")</f>
        <v>UKSBS</v>
      </c>
      <c r="E2867" t="s">
        <v>11</v>
      </c>
      <c r="F2867" t="s">
        <v>237</v>
      </c>
      <c r="G2867" t="s">
        <v>6481</v>
      </c>
      <c r="H2867" t="s">
        <v>6699</v>
      </c>
      <c r="I2867" s="2">
        <v>44232</v>
      </c>
      <c r="J2867" s="2">
        <v>44286</v>
      </c>
      <c r="L2867">
        <v>231000</v>
      </c>
      <c r="M2867" t="s">
        <v>327</v>
      </c>
      <c r="N2867" t="s">
        <v>416</v>
      </c>
      <c r="O2867" t="s">
        <v>34387</v>
      </c>
      <c r="P2867" t="s">
        <v>34584</v>
      </c>
      <c r="Q2867" t="s">
        <v>34585</v>
      </c>
      <c r="R2867" t="s">
        <v>34378</v>
      </c>
      <c r="S2867" s="2">
        <v>44232</v>
      </c>
    </row>
    <row r="2868" spans="2:19" x14ac:dyDescent="0.35">
      <c r="B2868" t="s">
        <v>6700</v>
      </c>
      <c r="D2868" t="str">
        <f>IF(ISNUMBER(SEARCH("UKRI",Table2[[#This Row],[SourcingOwnerEmail]])),"UKRI","UKSBS")</f>
        <v>UKSBS</v>
      </c>
      <c r="E2868" t="s">
        <v>11</v>
      </c>
      <c r="F2868" t="s">
        <v>237</v>
      </c>
      <c r="G2868" t="s">
        <v>6068</v>
      </c>
      <c r="H2868" t="s">
        <v>6701</v>
      </c>
      <c r="I2868" s="2">
        <v>44225</v>
      </c>
      <c r="J2868" s="2">
        <v>44295</v>
      </c>
      <c r="L2868">
        <v>28297</v>
      </c>
      <c r="M2868" t="s">
        <v>327</v>
      </c>
      <c r="N2868" t="s">
        <v>416</v>
      </c>
      <c r="O2868" t="s">
        <v>34387</v>
      </c>
      <c r="P2868" t="s">
        <v>34636</v>
      </c>
      <c r="Q2868" t="s">
        <v>34637</v>
      </c>
      <c r="R2868" t="s">
        <v>34378</v>
      </c>
      <c r="S2868" s="2">
        <v>44225</v>
      </c>
    </row>
    <row r="2869" spans="2:19" x14ac:dyDescent="0.35">
      <c r="B2869" t="s">
        <v>6702</v>
      </c>
      <c r="D2869" t="str">
        <f>IF(ISNUMBER(SEARCH("UKRI",Table2[[#This Row],[SourcingOwnerEmail]])),"UKRI","UKSBS")</f>
        <v>UKSBS</v>
      </c>
      <c r="E2869" t="s">
        <v>11</v>
      </c>
      <c r="F2869" t="s">
        <v>469</v>
      </c>
      <c r="G2869" t="s">
        <v>6703</v>
      </c>
      <c r="H2869" t="s">
        <v>6704</v>
      </c>
      <c r="I2869" s="2">
        <v>44230</v>
      </c>
      <c r="J2869" s="2">
        <v>44319</v>
      </c>
      <c r="L2869">
        <v>11510.1</v>
      </c>
      <c r="M2869" t="s">
        <v>327</v>
      </c>
      <c r="N2869" t="s">
        <v>2449</v>
      </c>
      <c r="O2869" t="s">
        <v>34375</v>
      </c>
      <c r="P2869" t="s">
        <v>34636</v>
      </c>
      <c r="Q2869" t="s">
        <v>34637</v>
      </c>
      <c r="R2869" t="s">
        <v>34378</v>
      </c>
      <c r="S2869" s="2">
        <v>44230</v>
      </c>
    </row>
    <row r="2870" spans="2:19" x14ac:dyDescent="0.35">
      <c r="B2870" t="s">
        <v>6705</v>
      </c>
      <c r="D2870" t="str">
        <f>IF(ISNUMBER(SEARCH("UKRI",Table2[[#This Row],[SourcingOwnerEmail]])),"UKRI","UKSBS")</f>
        <v>UKSBS</v>
      </c>
      <c r="E2870" t="s">
        <v>11</v>
      </c>
      <c r="F2870" t="s">
        <v>237</v>
      </c>
      <c r="G2870" t="s">
        <v>6706</v>
      </c>
      <c r="H2870" t="s">
        <v>6707</v>
      </c>
      <c r="I2870" s="2">
        <v>44256</v>
      </c>
      <c r="J2870" s="2">
        <v>44340</v>
      </c>
      <c r="L2870">
        <v>14084.91</v>
      </c>
      <c r="M2870" t="s">
        <v>327</v>
      </c>
      <c r="N2870" t="s">
        <v>2449</v>
      </c>
      <c r="O2870" t="s">
        <v>83</v>
      </c>
      <c r="P2870" t="s">
        <v>34636</v>
      </c>
      <c r="Q2870" t="s">
        <v>34637</v>
      </c>
      <c r="R2870" t="s">
        <v>34378</v>
      </c>
      <c r="S2870" s="2">
        <v>44256</v>
      </c>
    </row>
    <row r="2871" spans="2:19" x14ac:dyDescent="0.35">
      <c r="B2871" t="s">
        <v>6708</v>
      </c>
      <c r="D2871" t="str">
        <f>IF(ISNUMBER(SEARCH("UKRI",Table2[[#This Row],[SourcingOwnerEmail]])),"UKRI","UKSBS")</f>
        <v>UKSBS</v>
      </c>
      <c r="E2871" t="s">
        <v>11</v>
      </c>
      <c r="G2871" t="s">
        <v>5340</v>
      </c>
      <c r="H2871" t="s">
        <v>6709</v>
      </c>
      <c r="I2871" s="2">
        <v>44228</v>
      </c>
      <c r="J2871" s="2">
        <v>44302</v>
      </c>
      <c r="L2871">
        <v>13708.53</v>
      </c>
      <c r="M2871" t="s">
        <v>327</v>
      </c>
      <c r="N2871" t="s">
        <v>328</v>
      </c>
      <c r="O2871" t="s">
        <v>34375</v>
      </c>
      <c r="P2871" t="s">
        <v>34636</v>
      </c>
      <c r="Q2871" t="s">
        <v>34637</v>
      </c>
      <c r="R2871" t="s">
        <v>34378</v>
      </c>
      <c r="S2871" s="2">
        <v>44225</v>
      </c>
    </row>
    <row r="2872" spans="2:19" x14ac:dyDescent="0.35">
      <c r="B2872" t="s">
        <v>6710</v>
      </c>
      <c r="D2872" t="str">
        <f>IF(ISNUMBER(SEARCH("UKRI",Table2[[#This Row],[SourcingOwnerEmail]])),"UKRI","UKSBS")</f>
        <v>UKSBS</v>
      </c>
      <c r="E2872" t="s">
        <v>11</v>
      </c>
      <c r="F2872" t="s">
        <v>2746</v>
      </c>
      <c r="G2872" t="s">
        <v>5345</v>
      </c>
      <c r="H2872" t="s">
        <v>6711</v>
      </c>
      <c r="I2872" s="2">
        <v>44231</v>
      </c>
      <c r="J2872" s="2">
        <v>46056</v>
      </c>
      <c r="L2872">
        <v>80304.539999999994</v>
      </c>
      <c r="M2872" t="s">
        <v>327</v>
      </c>
      <c r="N2872" t="s">
        <v>416</v>
      </c>
      <c r="O2872" t="s">
        <v>34387</v>
      </c>
      <c r="P2872" t="s">
        <v>34608</v>
      </c>
      <c r="Q2872" t="s">
        <v>34609</v>
      </c>
      <c r="R2872" t="s">
        <v>34378</v>
      </c>
      <c r="S2872" s="2">
        <v>44232</v>
      </c>
    </row>
    <row r="2873" spans="2:19" x14ac:dyDescent="0.35">
      <c r="B2873" t="s">
        <v>6712</v>
      </c>
      <c r="D2873" t="str">
        <f>IF(ISNUMBER(SEARCH("UKRI",Table2[[#This Row],[SourcingOwnerEmail]])),"UKRI","UKSBS")</f>
        <v>UKSBS</v>
      </c>
      <c r="E2873" t="s">
        <v>11</v>
      </c>
      <c r="F2873" t="s">
        <v>1711</v>
      </c>
      <c r="G2873" t="s">
        <v>1333</v>
      </c>
      <c r="H2873" t="s">
        <v>6713</v>
      </c>
      <c r="I2873" s="2">
        <v>44286</v>
      </c>
      <c r="J2873" s="2">
        <v>46112</v>
      </c>
      <c r="K2873">
        <v>94024.3</v>
      </c>
      <c r="L2873">
        <v>94024.3</v>
      </c>
      <c r="M2873" t="s">
        <v>327</v>
      </c>
      <c r="N2873" t="s">
        <v>416</v>
      </c>
      <c r="O2873" t="s">
        <v>34387</v>
      </c>
      <c r="P2873" t="s">
        <v>34671</v>
      </c>
      <c r="Q2873" t="s">
        <v>34672</v>
      </c>
      <c r="R2873" t="s">
        <v>34378</v>
      </c>
      <c r="S2873" s="2">
        <v>44235</v>
      </c>
    </row>
    <row r="2874" spans="2:19" x14ac:dyDescent="0.35">
      <c r="B2874" t="s">
        <v>6714</v>
      </c>
      <c r="D2874" t="str">
        <f>IF(ISNUMBER(SEARCH("UKRI",Table2[[#This Row],[SourcingOwnerEmail]])),"UKRI","UKSBS")</f>
        <v>UKSBS</v>
      </c>
      <c r="E2874" t="s">
        <v>11</v>
      </c>
      <c r="F2874" t="s">
        <v>2746</v>
      </c>
      <c r="G2874" t="s">
        <v>5664</v>
      </c>
      <c r="H2874" t="s">
        <v>6715</v>
      </c>
      <c r="I2874" s="2">
        <v>44249</v>
      </c>
      <c r="J2874" s="2">
        <v>44373</v>
      </c>
      <c r="L2874">
        <v>94868.64</v>
      </c>
      <c r="M2874" t="s">
        <v>327</v>
      </c>
      <c r="N2874" t="s">
        <v>328</v>
      </c>
      <c r="O2874" t="s">
        <v>34387</v>
      </c>
      <c r="P2874" t="s">
        <v>34584</v>
      </c>
      <c r="Q2874" t="s">
        <v>34585</v>
      </c>
      <c r="R2874" t="s">
        <v>34378</v>
      </c>
      <c r="S2874" s="2">
        <v>44210</v>
      </c>
    </row>
    <row r="2875" spans="2:19" x14ac:dyDescent="0.35">
      <c r="B2875" t="s">
        <v>6716</v>
      </c>
      <c r="D2875" t="str">
        <f>IF(ISNUMBER(SEARCH("UKRI",Table2[[#This Row],[SourcingOwnerEmail]])),"UKRI","UKSBS")</f>
        <v>UKSBS</v>
      </c>
      <c r="E2875" t="s">
        <v>11</v>
      </c>
      <c r="F2875" t="s">
        <v>444</v>
      </c>
      <c r="G2875" t="s">
        <v>5340</v>
      </c>
      <c r="H2875" t="s">
        <v>6717</v>
      </c>
      <c r="I2875" s="2">
        <v>44229</v>
      </c>
      <c r="J2875" s="2">
        <v>44256</v>
      </c>
      <c r="L2875">
        <v>20615</v>
      </c>
      <c r="M2875" t="s">
        <v>327</v>
      </c>
      <c r="N2875" t="s">
        <v>416</v>
      </c>
      <c r="O2875" t="s">
        <v>34387</v>
      </c>
      <c r="P2875" t="s">
        <v>34625</v>
      </c>
      <c r="Q2875" t="s">
        <v>34626</v>
      </c>
      <c r="R2875" t="s">
        <v>34378</v>
      </c>
      <c r="S2875" s="2">
        <v>44228</v>
      </c>
    </row>
    <row r="2876" spans="2:19" x14ac:dyDescent="0.35">
      <c r="B2876" t="s">
        <v>6718</v>
      </c>
      <c r="D2876" t="str">
        <f>IF(ISNUMBER(SEARCH("UKRI",Table2[[#This Row],[SourcingOwnerEmail]])),"UKRI","UKSBS")</f>
        <v>UKSBS</v>
      </c>
      <c r="E2876" t="s">
        <v>11</v>
      </c>
      <c r="F2876" t="s">
        <v>2746</v>
      </c>
      <c r="G2876" t="s">
        <v>6719</v>
      </c>
      <c r="H2876" t="s">
        <v>6720</v>
      </c>
      <c r="I2876" s="2">
        <v>44256</v>
      </c>
      <c r="J2876" s="2">
        <v>44620</v>
      </c>
      <c r="L2876">
        <v>18384</v>
      </c>
      <c r="M2876" t="s">
        <v>327</v>
      </c>
      <c r="N2876" t="s">
        <v>328</v>
      </c>
      <c r="O2876" t="s">
        <v>34375</v>
      </c>
      <c r="P2876" t="s">
        <v>34608</v>
      </c>
      <c r="Q2876" t="s">
        <v>34609</v>
      </c>
      <c r="R2876" t="s">
        <v>34378</v>
      </c>
      <c r="S2876" s="2">
        <v>44243</v>
      </c>
    </row>
    <row r="2877" spans="2:19" x14ac:dyDescent="0.35">
      <c r="B2877" t="s">
        <v>6721</v>
      </c>
      <c r="D2877" t="str">
        <f>IF(ISNUMBER(SEARCH("UKRI",Table2[[#This Row],[SourcingOwnerEmail]])),"UKRI","UKSBS")</f>
        <v>UKSBS</v>
      </c>
      <c r="E2877" t="s">
        <v>11</v>
      </c>
      <c r="F2877" t="s">
        <v>616</v>
      </c>
      <c r="G2877" t="s">
        <v>6722</v>
      </c>
      <c r="H2877" t="s">
        <v>6723</v>
      </c>
      <c r="I2877" s="2">
        <v>44230</v>
      </c>
      <c r="J2877" s="2">
        <v>44232</v>
      </c>
      <c r="L2877">
        <v>36346</v>
      </c>
      <c r="M2877" t="s">
        <v>327</v>
      </c>
      <c r="N2877" t="s">
        <v>416</v>
      </c>
      <c r="O2877" t="s">
        <v>34387</v>
      </c>
      <c r="P2877" t="s">
        <v>34544</v>
      </c>
      <c r="Q2877" t="s">
        <v>34545</v>
      </c>
      <c r="R2877" t="s">
        <v>34378</v>
      </c>
      <c r="S2877" s="2">
        <v>44230</v>
      </c>
    </row>
    <row r="2878" spans="2:19" x14ac:dyDescent="0.35">
      <c r="B2878" t="s">
        <v>6724</v>
      </c>
      <c r="D2878" t="str">
        <f>IF(ISNUMBER(SEARCH("UKRI",Table2[[#This Row],[SourcingOwnerEmail]])),"UKRI","UKSBS")</f>
        <v>UKSBS</v>
      </c>
      <c r="E2878" t="s">
        <v>11</v>
      </c>
      <c r="F2878" t="s">
        <v>340</v>
      </c>
      <c r="G2878" t="s">
        <v>6088</v>
      </c>
      <c r="H2878" t="s">
        <v>6725</v>
      </c>
      <c r="I2878" s="2">
        <v>44238</v>
      </c>
      <c r="J2878" s="2">
        <v>44286</v>
      </c>
      <c r="K2878">
        <v>84228.35</v>
      </c>
      <c r="L2878">
        <v>84228.35</v>
      </c>
      <c r="M2878" t="s">
        <v>327</v>
      </c>
      <c r="N2878" t="s">
        <v>416</v>
      </c>
      <c r="O2878" t="s">
        <v>34387</v>
      </c>
      <c r="P2878" t="s">
        <v>34544</v>
      </c>
      <c r="Q2878" t="s">
        <v>34545</v>
      </c>
      <c r="R2878" t="s">
        <v>34378</v>
      </c>
      <c r="S2878" s="2">
        <v>44246</v>
      </c>
    </row>
    <row r="2879" spans="2:19" x14ac:dyDescent="0.35">
      <c r="B2879" t="s">
        <v>6726</v>
      </c>
      <c r="D2879" t="str">
        <f>IF(ISNUMBER(SEARCH("UKRI",Table2[[#This Row],[SourcingOwnerEmail]])),"UKRI","UKSBS")</f>
        <v>UKSBS</v>
      </c>
      <c r="E2879" t="s">
        <v>11</v>
      </c>
      <c r="F2879" t="s">
        <v>1711</v>
      </c>
      <c r="G2879" t="s">
        <v>6277</v>
      </c>
      <c r="H2879" t="s">
        <v>6727</v>
      </c>
      <c r="I2879" s="2">
        <v>44236</v>
      </c>
      <c r="J2879" s="2">
        <v>46061</v>
      </c>
      <c r="K2879">
        <v>39422.699999999997</v>
      </c>
      <c r="L2879">
        <v>39422.699999999997</v>
      </c>
      <c r="M2879" t="s">
        <v>327</v>
      </c>
      <c r="N2879" t="s">
        <v>416</v>
      </c>
      <c r="O2879" t="s">
        <v>34387</v>
      </c>
      <c r="P2879" t="s">
        <v>34544</v>
      </c>
      <c r="Q2879" t="s">
        <v>34545</v>
      </c>
      <c r="R2879" t="s">
        <v>34378</v>
      </c>
      <c r="S2879" s="2">
        <v>44248</v>
      </c>
    </row>
    <row r="2880" spans="2:19" x14ac:dyDescent="0.35">
      <c r="B2880" t="s">
        <v>6728</v>
      </c>
      <c r="D2880" t="str">
        <f>IF(ISNUMBER(SEARCH("UKRI",Table2[[#This Row],[SourcingOwnerEmail]])),"UKRI","UKSBS")</f>
        <v>UKSBS</v>
      </c>
      <c r="E2880" t="s">
        <v>11</v>
      </c>
      <c r="F2880" t="s">
        <v>670</v>
      </c>
      <c r="G2880" t="s">
        <v>6564</v>
      </c>
      <c r="H2880" t="s">
        <v>6729</v>
      </c>
      <c r="I2880" s="2">
        <v>44197</v>
      </c>
      <c r="J2880" s="2">
        <v>44561</v>
      </c>
      <c r="L2880">
        <v>21000</v>
      </c>
      <c r="M2880" t="s">
        <v>327</v>
      </c>
      <c r="N2880" t="s">
        <v>2449</v>
      </c>
      <c r="O2880" t="s">
        <v>83</v>
      </c>
      <c r="P2880" t="s">
        <v>34625</v>
      </c>
      <c r="Q2880" t="s">
        <v>34626</v>
      </c>
      <c r="R2880" t="s">
        <v>34378</v>
      </c>
      <c r="S2880" s="2">
        <v>44239</v>
      </c>
    </row>
    <row r="2881" spans="2:19" x14ac:dyDescent="0.35">
      <c r="B2881" t="s">
        <v>6730</v>
      </c>
      <c r="D2881" t="str">
        <f>IF(ISNUMBER(SEARCH("UKRI",Table2[[#This Row],[SourcingOwnerEmail]])),"UKRI","UKSBS")</f>
        <v>UKSBS</v>
      </c>
      <c r="E2881" t="s">
        <v>11</v>
      </c>
      <c r="F2881" t="s">
        <v>93</v>
      </c>
      <c r="G2881" t="s">
        <v>5836</v>
      </c>
      <c r="H2881" t="s">
        <v>6731</v>
      </c>
      <c r="I2881" s="2">
        <v>44247</v>
      </c>
      <c r="J2881" s="2">
        <v>44611</v>
      </c>
      <c r="L2881">
        <v>11829.61</v>
      </c>
      <c r="M2881" t="s">
        <v>327</v>
      </c>
      <c r="N2881" t="s">
        <v>416</v>
      </c>
      <c r="O2881" t="s">
        <v>34387</v>
      </c>
      <c r="P2881" t="s">
        <v>34625</v>
      </c>
      <c r="Q2881" t="s">
        <v>34626</v>
      </c>
      <c r="R2881" t="s">
        <v>34378</v>
      </c>
      <c r="S2881" s="2">
        <v>44243</v>
      </c>
    </row>
    <row r="2882" spans="2:19" x14ac:dyDescent="0.35">
      <c r="B2882" t="s">
        <v>6732</v>
      </c>
      <c r="D2882" t="str">
        <f>IF(ISNUMBER(SEARCH("UKRI",Table2[[#This Row],[SourcingOwnerEmail]])),"UKRI","UKSBS")</f>
        <v>UKSBS</v>
      </c>
      <c r="E2882" t="s">
        <v>11</v>
      </c>
      <c r="F2882" t="s">
        <v>1762</v>
      </c>
      <c r="G2882" t="s">
        <v>5340</v>
      </c>
      <c r="H2882" t="s">
        <v>6733</v>
      </c>
      <c r="I2882" s="2">
        <v>44237</v>
      </c>
      <c r="J2882" s="2">
        <v>44265</v>
      </c>
      <c r="L2882">
        <v>21998</v>
      </c>
      <c r="M2882" t="s">
        <v>327</v>
      </c>
      <c r="N2882" t="s">
        <v>416</v>
      </c>
      <c r="O2882" t="s">
        <v>34387</v>
      </c>
      <c r="P2882" t="s">
        <v>34625</v>
      </c>
      <c r="Q2882" t="s">
        <v>34626</v>
      </c>
      <c r="R2882" t="s">
        <v>34378</v>
      </c>
      <c r="S2882" s="2">
        <v>44237</v>
      </c>
    </row>
    <row r="2883" spans="2:19" x14ac:dyDescent="0.35">
      <c r="B2883" t="s">
        <v>6734</v>
      </c>
      <c r="D2883" t="str">
        <f>IF(ISNUMBER(SEARCH("UKRI",Table2[[#This Row],[SourcingOwnerEmail]])),"UKRI","UKSBS")</f>
        <v>UKSBS</v>
      </c>
      <c r="E2883" t="s">
        <v>11</v>
      </c>
      <c r="F2883" t="s">
        <v>1762</v>
      </c>
      <c r="G2883" t="s">
        <v>5340</v>
      </c>
      <c r="H2883" t="s">
        <v>6735</v>
      </c>
      <c r="I2883" s="2">
        <v>44237</v>
      </c>
      <c r="J2883" s="2">
        <v>44244</v>
      </c>
      <c r="L2883">
        <v>21998</v>
      </c>
      <c r="M2883" t="s">
        <v>327</v>
      </c>
      <c r="N2883" t="s">
        <v>416</v>
      </c>
      <c r="O2883" t="s">
        <v>34387</v>
      </c>
      <c r="P2883" t="s">
        <v>34625</v>
      </c>
      <c r="Q2883" t="s">
        <v>34626</v>
      </c>
      <c r="R2883" t="s">
        <v>34378</v>
      </c>
      <c r="S2883" s="2">
        <v>44237</v>
      </c>
    </row>
    <row r="2884" spans="2:19" x14ac:dyDescent="0.35">
      <c r="B2884" t="s">
        <v>6736</v>
      </c>
      <c r="D2884" t="str">
        <f>IF(ISNUMBER(SEARCH("UKRI",Table2[[#This Row],[SourcingOwnerEmail]])),"UKRI","UKSBS")</f>
        <v>UKSBS</v>
      </c>
      <c r="E2884" t="s">
        <v>11</v>
      </c>
      <c r="F2884" t="s">
        <v>2746</v>
      </c>
      <c r="G2884" t="s">
        <v>6277</v>
      </c>
      <c r="H2884" t="s">
        <v>6737</v>
      </c>
      <c r="I2884" s="2">
        <v>44235</v>
      </c>
      <c r="J2884" s="2">
        <v>44868</v>
      </c>
      <c r="L2884">
        <v>69429.64</v>
      </c>
      <c r="M2884" t="s">
        <v>327</v>
      </c>
      <c r="N2884" t="s">
        <v>2449</v>
      </c>
      <c r="O2884" t="s">
        <v>34387</v>
      </c>
      <c r="P2884" t="s">
        <v>34608</v>
      </c>
      <c r="Q2884" t="s">
        <v>34609</v>
      </c>
      <c r="R2884" t="s">
        <v>34378</v>
      </c>
      <c r="S2884" s="2">
        <v>44236</v>
      </c>
    </row>
    <row r="2885" spans="2:19" x14ac:dyDescent="0.35">
      <c r="B2885" t="s">
        <v>6738</v>
      </c>
      <c r="D2885" t="str">
        <f>IF(ISNUMBER(SEARCH("UKRI",Table2[[#This Row],[SourcingOwnerEmail]])),"UKRI","UKSBS")</f>
        <v>UKSBS</v>
      </c>
      <c r="E2885" t="s">
        <v>11</v>
      </c>
      <c r="F2885" t="s">
        <v>5319</v>
      </c>
      <c r="G2885" t="s">
        <v>5340</v>
      </c>
      <c r="H2885" t="s">
        <v>6739</v>
      </c>
      <c r="I2885" s="2">
        <v>44239</v>
      </c>
      <c r="J2885" s="2">
        <v>44603</v>
      </c>
      <c r="L2885">
        <v>41998</v>
      </c>
      <c r="M2885" t="s">
        <v>327</v>
      </c>
      <c r="N2885" t="s">
        <v>416</v>
      </c>
      <c r="O2885" t="s">
        <v>34387</v>
      </c>
      <c r="P2885" t="s">
        <v>34625</v>
      </c>
      <c r="Q2885" t="s">
        <v>34626</v>
      </c>
      <c r="R2885" t="s">
        <v>34378</v>
      </c>
      <c r="S2885" s="2">
        <v>44239</v>
      </c>
    </row>
    <row r="2886" spans="2:19" x14ac:dyDescent="0.35">
      <c r="B2886" t="s">
        <v>6740</v>
      </c>
      <c r="D2886" t="str">
        <f>IF(ISNUMBER(SEARCH("UKRI",Table2[[#This Row],[SourcingOwnerEmail]])),"UKRI","UKSBS")</f>
        <v>UKSBS</v>
      </c>
      <c r="E2886" t="s">
        <v>11</v>
      </c>
      <c r="F2886" t="s">
        <v>469</v>
      </c>
      <c r="G2886" t="s">
        <v>5340</v>
      </c>
      <c r="H2886" t="s">
        <v>6741</v>
      </c>
      <c r="I2886" s="2">
        <v>44242</v>
      </c>
      <c r="J2886" s="2">
        <v>44606</v>
      </c>
      <c r="L2886">
        <v>78438</v>
      </c>
      <c r="M2886" t="s">
        <v>327</v>
      </c>
      <c r="N2886" t="s">
        <v>2449</v>
      </c>
      <c r="O2886" t="s">
        <v>34387</v>
      </c>
      <c r="P2886" t="s">
        <v>34625</v>
      </c>
      <c r="Q2886" t="s">
        <v>34626</v>
      </c>
      <c r="R2886" t="s">
        <v>34378</v>
      </c>
      <c r="S2886" s="2">
        <v>44239</v>
      </c>
    </row>
    <row r="2887" spans="2:19" x14ac:dyDescent="0.35">
      <c r="B2887" t="s">
        <v>6742</v>
      </c>
      <c r="D2887" t="str">
        <f>IF(ISNUMBER(SEARCH("UKRI",Table2[[#This Row],[SourcingOwnerEmail]])),"UKRI","UKSBS")</f>
        <v>UKSBS</v>
      </c>
      <c r="E2887" t="s">
        <v>11</v>
      </c>
      <c r="F2887" t="s">
        <v>345</v>
      </c>
      <c r="G2887" t="s">
        <v>6743</v>
      </c>
      <c r="H2887" t="s">
        <v>6744</v>
      </c>
      <c r="I2887" s="2">
        <v>44237</v>
      </c>
      <c r="J2887" s="2">
        <v>44325</v>
      </c>
      <c r="L2887">
        <v>16191.16</v>
      </c>
      <c r="M2887" t="s">
        <v>327</v>
      </c>
      <c r="N2887" t="s">
        <v>416</v>
      </c>
      <c r="O2887" t="s">
        <v>34375</v>
      </c>
      <c r="P2887" t="s">
        <v>34636</v>
      </c>
      <c r="Q2887" t="s">
        <v>34637</v>
      </c>
      <c r="R2887" t="s">
        <v>34378</v>
      </c>
      <c r="S2887" s="2">
        <v>44237</v>
      </c>
    </row>
    <row r="2888" spans="2:19" x14ac:dyDescent="0.35">
      <c r="B2888" t="s">
        <v>6745</v>
      </c>
      <c r="D2888" t="str">
        <f>IF(ISNUMBER(SEARCH("UKRI",Table2[[#This Row],[SourcingOwnerEmail]])),"UKRI","UKSBS")</f>
        <v>UKSBS</v>
      </c>
      <c r="E2888" t="s">
        <v>11</v>
      </c>
      <c r="F2888" t="s">
        <v>237</v>
      </c>
      <c r="G2888" t="s">
        <v>6481</v>
      </c>
      <c r="H2888" t="s">
        <v>6746</v>
      </c>
      <c r="I2888" s="2">
        <v>44270</v>
      </c>
      <c r="J2888" s="2">
        <v>46095</v>
      </c>
      <c r="L2888">
        <v>844229.79</v>
      </c>
      <c r="M2888" t="s">
        <v>327</v>
      </c>
      <c r="N2888" t="s">
        <v>416</v>
      </c>
      <c r="O2888" t="s">
        <v>34387</v>
      </c>
      <c r="P2888" t="s">
        <v>34636</v>
      </c>
      <c r="Q2888" t="s">
        <v>34637</v>
      </c>
      <c r="R2888" t="s">
        <v>34378</v>
      </c>
      <c r="S2888" s="2">
        <v>44239</v>
      </c>
    </row>
    <row r="2889" spans="2:19" x14ac:dyDescent="0.35">
      <c r="B2889" t="s">
        <v>6747</v>
      </c>
      <c r="D2889" t="str">
        <f>IF(ISNUMBER(SEARCH("UKRI",Table2[[#This Row],[SourcingOwnerEmail]])),"UKRI","UKSBS")</f>
        <v>UKSBS</v>
      </c>
      <c r="E2889" t="s">
        <v>11</v>
      </c>
      <c r="F2889" t="s">
        <v>237</v>
      </c>
      <c r="G2889" t="s">
        <v>6748</v>
      </c>
      <c r="H2889" t="s">
        <v>6749</v>
      </c>
      <c r="I2889" s="2">
        <v>44244</v>
      </c>
      <c r="J2889" s="2">
        <v>44281</v>
      </c>
      <c r="L2889">
        <v>993326.82</v>
      </c>
      <c r="M2889" t="s">
        <v>327</v>
      </c>
      <c r="N2889" t="s">
        <v>416</v>
      </c>
      <c r="O2889" t="s">
        <v>34387</v>
      </c>
      <c r="P2889" t="s">
        <v>34636</v>
      </c>
      <c r="Q2889" t="s">
        <v>34637</v>
      </c>
      <c r="R2889" t="s">
        <v>34378</v>
      </c>
      <c r="S2889" s="2">
        <v>44251</v>
      </c>
    </row>
    <row r="2890" spans="2:19" x14ac:dyDescent="0.35">
      <c r="B2890" t="s">
        <v>6750</v>
      </c>
      <c r="D2890" t="str">
        <f>IF(ISNUMBER(SEARCH("UKRI",Table2[[#This Row],[SourcingOwnerEmail]])),"UKRI","UKSBS")</f>
        <v>UKSBS</v>
      </c>
      <c r="E2890" t="s">
        <v>11</v>
      </c>
      <c r="F2890" t="s">
        <v>237</v>
      </c>
      <c r="G2890" t="s">
        <v>6751</v>
      </c>
      <c r="H2890" t="s">
        <v>6752</v>
      </c>
      <c r="I2890" s="2">
        <v>44246</v>
      </c>
      <c r="J2890" s="2">
        <v>44330</v>
      </c>
      <c r="L2890">
        <v>167529.32999999999</v>
      </c>
      <c r="M2890" t="s">
        <v>327</v>
      </c>
      <c r="N2890" t="s">
        <v>2449</v>
      </c>
      <c r="O2890" t="s">
        <v>34387</v>
      </c>
      <c r="P2890" t="s">
        <v>34636</v>
      </c>
      <c r="Q2890" t="s">
        <v>34637</v>
      </c>
      <c r="R2890" t="s">
        <v>34378</v>
      </c>
      <c r="S2890" s="2">
        <v>44249</v>
      </c>
    </row>
    <row r="2891" spans="2:19" x14ac:dyDescent="0.35">
      <c r="B2891" t="s">
        <v>6753</v>
      </c>
      <c r="D2891" t="str">
        <f>IF(ISNUMBER(SEARCH("UKRI",Table2[[#This Row],[SourcingOwnerEmail]])),"UKRI","UKSBS")</f>
        <v>UKSBS</v>
      </c>
      <c r="E2891" t="s">
        <v>11</v>
      </c>
      <c r="F2891" t="s">
        <v>237</v>
      </c>
      <c r="G2891" t="s">
        <v>4357</v>
      </c>
      <c r="H2891" t="s">
        <v>6754</v>
      </c>
      <c r="I2891" s="2">
        <v>44257</v>
      </c>
      <c r="L2891">
        <v>13546.4841047303</v>
      </c>
      <c r="M2891" t="s">
        <v>327</v>
      </c>
      <c r="N2891" t="s">
        <v>328</v>
      </c>
      <c r="O2891" t="s">
        <v>34375</v>
      </c>
      <c r="P2891" t="s">
        <v>34636</v>
      </c>
      <c r="Q2891" t="s">
        <v>34637</v>
      </c>
      <c r="R2891" t="s">
        <v>34378</v>
      </c>
      <c r="S2891" s="2">
        <v>44257</v>
      </c>
    </row>
    <row r="2892" spans="2:19" x14ac:dyDescent="0.35">
      <c r="B2892" t="s">
        <v>6755</v>
      </c>
      <c r="D2892" t="str">
        <f>IF(ISNUMBER(SEARCH("UKRI",Table2[[#This Row],[SourcingOwnerEmail]])),"UKRI","UKSBS")</f>
        <v>UKSBS</v>
      </c>
      <c r="E2892" t="s">
        <v>11</v>
      </c>
      <c r="F2892" t="s">
        <v>237</v>
      </c>
      <c r="G2892" t="s">
        <v>6756</v>
      </c>
      <c r="H2892" t="s">
        <v>6757</v>
      </c>
      <c r="I2892" s="2">
        <v>44242</v>
      </c>
      <c r="J2892" s="2">
        <v>46107</v>
      </c>
      <c r="L2892">
        <v>290999.65000000002</v>
      </c>
      <c r="M2892" t="s">
        <v>327</v>
      </c>
      <c r="N2892" t="s">
        <v>416</v>
      </c>
      <c r="O2892" t="s">
        <v>34387</v>
      </c>
      <c r="P2892" t="s">
        <v>34659</v>
      </c>
      <c r="Q2892" t="s">
        <v>34660</v>
      </c>
      <c r="R2892" t="s">
        <v>34378</v>
      </c>
      <c r="S2892" s="2">
        <v>44252</v>
      </c>
    </row>
    <row r="2893" spans="2:19" x14ac:dyDescent="0.35">
      <c r="B2893" t="s">
        <v>6758</v>
      </c>
      <c r="D2893" t="str">
        <f>IF(ISNUMBER(SEARCH("UKRI",Table2[[#This Row],[SourcingOwnerEmail]])),"UKRI","UKSBS")</f>
        <v>UKSBS</v>
      </c>
      <c r="E2893" t="s">
        <v>11</v>
      </c>
      <c r="F2893" t="s">
        <v>237</v>
      </c>
      <c r="G2893" t="s">
        <v>5340</v>
      </c>
      <c r="H2893" t="s">
        <v>6759</v>
      </c>
      <c r="I2893" s="2">
        <v>44211</v>
      </c>
      <c r="J2893" s="2">
        <v>45305</v>
      </c>
      <c r="L2893">
        <v>81592</v>
      </c>
      <c r="M2893" t="s">
        <v>327</v>
      </c>
      <c r="N2893" t="s">
        <v>416</v>
      </c>
      <c r="O2893" t="s">
        <v>34387</v>
      </c>
      <c r="P2893" t="s">
        <v>34584</v>
      </c>
      <c r="Q2893" t="s">
        <v>34585</v>
      </c>
      <c r="R2893" t="s">
        <v>34378</v>
      </c>
      <c r="S2893" s="2">
        <v>44239</v>
      </c>
    </row>
    <row r="2894" spans="2:19" x14ac:dyDescent="0.35">
      <c r="B2894" t="s">
        <v>6760</v>
      </c>
      <c r="D2894" t="str">
        <f>IF(ISNUMBER(SEARCH("UKRI",Table2[[#This Row],[SourcingOwnerEmail]])),"UKRI","UKSBS")</f>
        <v>UKSBS</v>
      </c>
      <c r="E2894" t="s">
        <v>11</v>
      </c>
      <c r="F2894" t="s">
        <v>670</v>
      </c>
      <c r="G2894" t="s">
        <v>1333</v>
      </c>
      <c r="H2894" t="s">
        <v>6761</v>
      </c>
      <c r="I2894" s="2">
        <v>44312</v>
      </c>
      <c r="J2894" s="2">
        <v>44676</v>
      </c>
      <c r="L2894">
        <v>21300</v>
      </c>
      <c r="M2894" t="s">
        <v>327</v>
      </c>
      <c r="N2894" t="s">
        <v>416</v>
      </c>
      <c r="O2894" t="s">
        <v>34387</v>
      </c>
      <c r="P2894" t="s">
        <v>34407</v>
      </c>
      <c r="Q2894" t="s">
        <v>34408</v>
      </c>
      <c r="R2894" t="s">
        <v>34378</v>
      </c>
      <c r="S2894" s="2">
        <v>44312</v>
      </c>
    </row>
    <row r="2895" spans="2:19" x14ac:dyDescent="0.35">
      <c r="B2895" t="s">
        <v>6762</v>
      </c>
      <c r="D2895" t="str">
        <f>IF(ISNUMBER(SEARCH("UKRI",Table2[[#This Row],[SourcingOwnerEmail]])),"UKRI","UKSBS")</f>
        <v>UKSBS</v>
      </c>
      <c r="E2895" t="s">
        <v>11</v>
      </c>
      <c r="F2895" t="s">
        <v>670</v>
      </c>
      <c r="G2895" t="s">
        <v>6277</v>
      </c>
      <c r="H2895" t="s">
        <v>6763</v>
      </c>
      <c r="I2895" s="2">
        <v>44366</v>
      </c>
      <c r="J2895" s="2">
        <v>44730</v>
      </c>
      <c r="L2895">
        <v>103502.64</v>
      </c>
      <c r="M2895" t="s">
        <v>327</v>
      </c>
      <c r="N2895" t="s">
        <v>328</v>
      </c>
      <c r="O2895" t="s">
        <v>34387</v>
      </c>
      <c r="P2895" t="s">
        <v>34667</v>
      </c>
      <c r="Q2895" t="s">
        <v>34668</v>
      </c>
      <c r="R2895" t="s">
        <v>34378</v>
      </c>
      <c r="S2895" s="2">
        <v>44340</v>
      </c>
    </row>
    <row r="2896" spans="2:19" x14ac:dyDescent="0.35">
      <c r="B2896" t="s">
        <v>6764</v>
      </c>
      <c r="D2896" t="str">
        <f>IF(ISNUMBER(SEARCH("UKRI",Table2[[#This Row],[SourcingOwnerEmail]])),"UKRI","UKSBS")</f>
        <v>UKSBS</v>
      </c>
      <c r="E2896" t="s">
        <v>11</v>
      </c>
      <c r="F2896" t="s">
        <v>670</v>
      </c>
      <c r="G2896" t="s">
        <v>6765</v>
      </c>
      <c r="H2896" t="s">
        <v>6766</v>
      </c>
      <c r="I2896" s="2">
        <v>44279</v>
      </c>
      <c r="J2896" s="2">
        <v>44650</v>
      </c>
      <c r="L2896">
        <v>18174.88</v>
      </c>
      <c r="M2896" t="s">
        <v>327</v>
      </c>
      <c r="N2896" t="s">
        <v>2449</v>
      </c>
      <c r="O2896" t="s">
        <v>83</v>
      </c>
      <c r="P2896" t="s">
        <v>34608</v>
      </c>
      <c r="Q2896" t="s">
        <v>34609</v>
      </c>
      <c r="R2896" t="s">
        <v>34378</v>
      </c>
      <c r="S2896" s="2">
        <v>44279</v>
      </c>
    </row>
    <row r="2897" spans="2:19" x14ac:dyDescent="0.35">
      <c r="B2897" t="s">
        <v>6767</v>
      </c>
      <c r="D2897" t="str">
        <f>IF(ISNUMBER(SEARCH("UKRI",Table2[[#This Row],[SourcingOwnerEmail]])),"UKRI","UKSBS")</f>
        <v>UKSBS</v>
      </c>
      <c r="E2897" t="s">
        <v>11</v>
      </c>
      <c r="F2897" t="s">
        <v>469</v>
      </c>
      <c r="G2897" t="s">
        <v>6768</v>
      </c>
      <c r="H2897" t="s">
        <v>6769</v>
      </c>
      <c r="I2897" s="2">
        <v>44245</v>
      </c>
      <c r="J2897" s="2">
        <v>44334</v>
      </c>
      <c r="L2897">
        <v>40150</v>
      </c>
      <c r="M2897" t="s">
        <v>327</v>
      </c>
      <c r="N2897" t="s">
        <v>416</v>
      </c>
      <c r="O2897" t="s">
        <v>83</v>
      </c>
      <c r="P2897" t="s">
        <v>34636</v>
      </c>
      <c r="Q2897" t="s">
        <v>34637</v>
      </c>
      <c r="R2897" t="s">
        <v>34378</v>
      </c>
      <c r="S2897" s="2">
        <v>44245</v>
      </c>
    </row>
    <row r="2898" spans="2:19" x14ac:dyDescent="0.35">
      <c r="B2898" t="s">
        <v>6770</v>
      </c>
      <c r="D2898" t="str">
        <f>IF(ISNUMBER(SEARCH("UKRI",Table2[[#This Row],[SourcingOwnerEmail]])),"UKRI","UKSBS")</f>
        <v>UKSBS</v>
      </c>
      <c r="E2898" t="s">
        <v>11</v>
      </c>
      <c r="F2898" t="s">
        <v>237</v>
      </c>
      <c r="G2898" t="s">
        <v>6481</v>
      </c>
      <c r="H2898" t="s">
        <v>6771</v>
      </c>
      <c r="I2898" s="2">
        <v>44256</v>
      </c>
      <c r="J2898" s="2">
        <v>44286</v>
      </c>
      <c r="L2898">
        <v>77488.58</v>
      </c>
      <c r="M2898" t="s">
        <v>327</v>
      </c>
      <c r="N2898" t="s">
        <v>5493</v>
      </c>
      <c r="O2898" t="s">
        <v>34387</v>
      </c>
      <c r="P2898" t="s">
        <v>34363</v>
      </c>
      <c r="Q2898" t="s">
        <v>34560</v>
      </c>
      <c r="R2898" t="s">
        <v>34378</v>
      </c>
      <c r="S2898" s="2">
        <v>44259</v>
      </c>
    </row>
    <row r="2899" spans="2:19" x14ac:dyDescent="0.35">
      <c r="B2899" t="s">
        <v>6772</v>
      </c>
      <c r="D2899" t="str">
        <f>IF(ISNUMBER(SEARCH("UKRI",Table2[[#This Row],[SourcingOwnerEmail]])),"UKRI","UKSBS")</f>
        <v>UKSBS</v>
      </c>
      <c r="E2899" t="s">
        <v>11</v>
      </c>
      <c r="F2899" t="s">
        <v>237</v>
      </c>
      <c r="G2899" t="s">
        <v>5345</v>
      </c>
      <c r="H2899" t="s">
        <v>6773</v>
      </c>
      <c r="I2899" s="2">
        <v>44223</v>
      </c>
      <c r="J2899" s="2">
        <v>44587</v>
      </c>
      <c r="L2899">
        <v>136080</v>
      </c>
      <c r="M2899" t="s">
        <v>327</v>
      </c>
      <c r="N2899" t="s">
        <v>328</v>
      </c>
      <c r="O2899" t="s">
        <v>34387</v>
      </c>
      <c r="P2899" t="s">
        <v>34363</v>
      </c>
      <c r="Q2899" t="s">
        <v>34560</v>
      </c>
      <c r="R2899" t="s">
        <v>34378</v>
      </c>
      <c r="S2899" s="2">
        <v>44259</v>
      </c>
    </row>
    <row r="2900" spans="2:19" x14ac:dyDescent="0.35">
      <c r="B2900" t="s">
        <v>6774</v>
      </c>
      <c r="D2900" t="str">
        <f>IF(ISNUMBER(SEARCH("UKRI",Table2[[#This Row],[SourcingOwnerEmail]])),"UKRI","UKSBS")</f>
        <v>UKSBS</v>
      </c>
      <c r="E2900" t="s">
        <v>11</v>
      </c>
      <c r="F2900" t="s">
        <v>5319</v>
      </c>
      <c r="G2900" t="s">
        <v>5340</v>
      </c>
      <c r="H2900" t="s">
        <v>5565</v>
      </c>
      <c r="I2900" s="2">
        <v>44250</v>
      </c>
      <c r="J2900" s="2">
        <v>45344</v>
      </c>
      <c r="L2900">
        <v>24898</v>
      </c>
      <c r="M2900" t="s">
        <v>327</v>
      </c>
      <c r="N2900" t="s">
        <v>416</v>
      </c>
      <c r="O2900" t="s">
        <v>34387</v>
      </c>
      <c r="P2900" t="s">
        <v>34625</v>
      </c>
      <c r="Q2900" t="s">
        <v>34626</v>
      </c>
      <c r="R2900" t="s">
        <v>34378</v>
      </c>
      <c r="S2900" s="2">
        <v>44250</v>
      </c>
    </row>
    <row r="2901" spans="2:19" x14ac:dyDescent="0.35">
      <c r="B2901" t="s">
        <v>6775</v>
      </c>
      <c r="D2901" t="str">
        <f>IF(ISNUMBER(SEARCH("UKRI",Table2[[#This Row],[SourcingOwnerEmail]])),"UKRI","UKSBS")</f>
        <v>UKSBS</v>
      </c>
      <c r="E2901" t="s">
        <v>11</v>
      </c>
      <c r="F2901" t="s">
        <v>340</v>
      </c>
      <c r="G2901" t="s">
        <v>5358</v>
      </c>
      <c r="H2901" t="s">
        <v>6776</v>
      </c>
      <c r="I2901" s="2">
        <v>44270</v>
      </c>
      <c r="J2901" s="2">
        <v>44634</v>
      </c>
      <c r="L2901">
        <v>17964.84</v>
      </c>
      <c r="M2901" t="s">
        <v>327</v>
      </c>
      <c r="N2901" t="s">
        <v>2449</v>
      </c>
      <c r="O2901" t="s">
        <v>83</v>
      </c>
      <c r="P2901" t="s">
        <v>34625</v>
      </c>
      <c r="Q2901" t="s">
        <v>34626</v>
      </c>
      <c r="R2901" t="s">
        <v>34378</v>
      </c>
      <c r="S2901" s="2">
        <v>44253</v>
      </c>
    </row>
    <row r="2902" spans="2:19" x14ac:dyDescent="0.35">
      <c r="B2902" t="s">
        <v>6777</v>
      </c>
      <c r="D2902" t="str">
        <f>IF(ISNUMBER(SEARCH("UKRI",Table2[[#This Row],[SourcingOwnerEmail]])),"UKRI","UKSBS")</f>
        <v>UKSBS</v>
      </c>
      <c r="E2902" t="s">
        <v>11</v>
      </c>
      <c r="F2902" t="s">
        <v>2295</v>
      </c>
      <c r="G2902" t="s">
        <v>5340</v>
      </c>
      <c r="H2902" t="s">
        <v>6778</v>
      </c>
      <c r="I2902" s="2">
        <v>44243</v>
      </c>
      <c r="J2902" s="2">
        <v>46112</v>
      </c>
      <c r="L2902">
        <v>240024.51</v>
      </c>
      <c r="M2902" t="s">
        <v>327</v>
      </c>
      <c r="N2902" t="s">
        <v>416</v>
      </c>
      <c r="O2902" t="s">
        <v>34387</v>
      </c>
      <c r="P2902" t="s">
        <v>34544</v>
      </c>
      <c r="Q2902" t="s">
        <v>34545</v>
      </c>
      <c r="R2902" t="s">
        <v>34378</v>
      </c>
      <c r="S2902" s="2">
        <v>44243</v>
      </c>
    </row>
    <row r="2903" spans="2:19" x14ac:dyDescent="0.35">
      <c r="B2903" t="s">
        <v>6779</v>
      </c>
      <c r="D2903" t="str">
        <f>IF(ISNUMBER(SEARCH("UKRI",Table2[[#This Row],[SourcingOwnerEmail]])),"UKRI","UKSBS")</f>
        <v>UKSBS</v>
      </c>
      <c r="E2903" t="s">
        <v>11</v>
      </c>
      <c r="F2903" t="s">
        <v>2746</v>
      </c>
      <c r="G2903" t="s">
        <v>2142</v>
      </c>
      <c r="H2903" t="s">
        <v>6780</v>
      </c>
      <c r="I2903" s="2">
        <v>44105</v>
      </c>
      <c r="J2903" s="2">
        <v>44469</v>
      </c>
      <c r="L2903">
        <v>17965</v>
      </c>
      <c r="M2903" t="s">
        <v>327</v>
      </c>
      <c r="N2903" t="s">
        <v>2449</v>
      </c>
      <c r="O2903" t="s">
        <v>34387</v>
      </c>
      <c r="P2903" t="s">
        <v>34407</v>
      </c>
      <c r="Q2903" t="s">
        <v>34408</v>
      </c>
      <c r="R2903" t="s">
        <v>34378</v>
      </c>
      <c r="S2903" s="2">
        <v>44242</v>
      </c>
    </row>
    <row r="2904" spans="2:19" x14ac:dyDescent="0.35">
      <c r="B2904" t="s">
        <v>6781</v>
      </c>
      <c r="D2904" t="str">
        <f>IF(ISNUMBER(SEARCH("UKRI",Table2[[#This Row],[SourcingOwnerEmail]])),"UKRI","UKSBS")</f>
        <v>UKSBS</v>
      </c>
      <c r="E2904" t="s">
        <v>11</v>
      </c>
      <c r="F2904" t="s">
        <v>237</v>
      </c>
      <c r="G2904" t="s">
        <v>5340</v>
      </c>
      <c r="H2904" t="s">
        <v>6782</v>
      </c>
      <c r="I2904" s="2">
        <v>44244</v>
      </c>
      <c r="J2904" s="2">
        <v>46069</v>
      </c>
      <c r="L2904">
        <v>22758</v>
      </c>
      <c r="M2904" t="s">
        <v>327</v>
      </c>
      <c r="N2904" t="s">
        <v>416</v>
      </c>
      <c r="O2904" t="s">
        <v>34387</v>
      </c>
      <c r="P2904" t="s">
        <v>34625</v>
      </c>
      <c r="Q2904" t="s">
        <v>34626</v>
      </c>
      <c r="R2904" t="s">
        <v>34378</v>
      </c>
      <c r="S2904" s="2">
        <v>44244</v>
      </c>
    </row>
    <row r="2905" spans="2:19" x14ac:dyDescent="0.35">
      <c r="B2905" t="s">
        <v>6783</v>
      </c>
      <c r="D2905" t="str">
        <f>IF(ISNUMBER(SEARCH("UKRI",Table2[[#This Row],[SourcingOwnerEmail]])),"UKRI","UKSBS")</f>
        <v>UKSBS</v>
      </c>
      <c r="E2905" t="s">
        <v>11</v>
      </c>
      <c r="F2905" t="s">
        <v>626</v>
      </c>
      <c r="G2905" t="s">
        <v>2722</v>
      </c>
      <c r="H2905" t="s">
        <v>2723</v>
      </c>
      <c r="I2905" s="2">
        <v>44253</v>
      </c>
      <c r="J2905" s="2">
        <v>44280</v>
      </c>
      <c r="L2905">
        <v>12100</v>
      </c>
      <c r="M2905" t="s">
        <v>327</v>
      </c>
      <c r="N2905" t="s">
        <v>416</v>
      </c>
      <c r="O2905" t="s">
        <v>83</v>
      </c>
      <c r="P2905" t="s">
        <v>34625</v>
      </c>
      <c r="Q2905" t="s">
        <v>34626</v>
      </c>
      <c r="R2905" t="s">
        <v>34378</v>
      </c>
      <c r="S2905" s="2">
        <v>44252</v>
      </c>
    </row>
    <row r="2906" spans="2:19" x14ac:dyDescent="0.35">
      <c r="B2906" t="s">
        <v>6784</v>
      </c>
      <c r="D2906" t="str">
        <f>IF(ISNUMBER(SEARCH("UKRI",Table2[[#This Row],[SourcingOwnerEmail]])),"UKRI","UKSBS")</f>
        <v>UKSBS</v>
      </c>
      <c r="E2906" t="s">
        <v>11</v>
      </c>
      <c r="F2906" t="s">
        <v>340</v>
      </c>
      <c r="G2906" t="s">
        <v>5340</v>
      </c>
      <c r="H2906" t="s">
        <v>6785</v>
      </c>
      <c r="I2906" s="2">
        <v>44243</v>
      </c>
      <c r="J2906" s="2">
        <v>45337</v>
      </c>
      <c r="L2906">
        <v>38997</v>
      </c>
      <c r="M2906" t="s">
        <v>327</v>
      </c>
      <c r="N2906" t="s">
        <v>416</v>
      </c>
      <c r="O2906" t="s">
        <v>34387</v>
      </c>
      <c r="P2906" t="s">
        <v>34625</v>
      </c>
      <c r="Q2906" t="s">
        <v>34626</v>
      </c>
      <c r="R2906" t="s">
        <v>34378</v>
      </c>
      <c r="S2906" s="2">
        <v>44243</v>
      </c>
    </row>
    <row r="2907" spans="2:19" x14ac:dyDescent="0.35">
      <c r="B2907" t="s">
        <v>6786</v>
      </c>
      <c r="D2907" t="str">
        <f>IF(ISNUMBER(SEARCH("UKRI",Table2[[#This Row],[SourcingOwnerEmail]])),"UKRI","UKSBS")</f>
        <v>UKSBS</v>
      </c>
      <c r="E2907" t="s">
        <v>11</v>
      </c>
      <c r="F2907" t="s">
        <v>237</v>
      </c>
      <c r="G2907" t="s">
        <v>5340</v>
      </c>
      <c r="H2907" t="s">
        <v>6787</v>
      </c>
      <c r="I2907" s="2">
        <v>44243</v>
      </c>
      <c r="J2907" s="2">
        <v>45338</v>
      </c>
      <c r="L2907">
        <v>13430</v>
      </c>
      <c r="M2907" t="s">
        <v>327</v>
      </c>
      <c r="N2907" t="s">
        <v>416</v>
      </c>
      <c r="O2907" t="s">
        <v>34387</v>
      </c>
      <c r="P2907" t="s">
        <v>34625</v>
      </c>
      <c r="Q2907" t="s">
        <v>34626</v>
      </c>
      <c r="R2907" t="s">
        <v>34378</v>
      </c>
      <c r="S2907" s="2">
        <v>44243</v>
      </c>
    </row>
    <row r="2908" spans="2:19" x14ac:dyDescent="0.35">
      <c r="B2908" t="s">
        <v>6788</v>
      </c>
      <c r="D2908" t="str">
        <f>IF(ISNUMBER(SEARCH("UKRI",Table2[[#This Row],[SourcingOwnerEmail]])),"UKRI","UKSBS")</f>
        <v>UKSBS</v>
      </c>
      <c r="E2908" t="s">
        <v>11</v>
      </c>
      <c r="F2908" t="s">
        <v>340</v>
      </c>
      <c r="G2908" t="s">
        <v>6789</v>
      </c>
      <c r="H2908" t="s">
        <v>6325</v>
      </c>
      <c r="I2908" s="2">
        <v>44267</v>
      </c>
      <c r="J2908" s="2">
        <v>44344</v>
      </c>
      <c r="L2908">
        <v>13929.61</v>
      </c>
      <c r="M2908" t="s">
        <v>327</v>
      </c>
      <c r="N2908" t="s">
        <v>416</v>
      </c>
      <c r="O2908" t="s">
        <v>83</v>
      </c>
      <c r="P2908" t="s">
        <v>34636</v>
      </c>
      <c r="Q2908" t="s">
        <v>34637</v>
      </c>
      <c r="R2908" t="s">
        <v>34378</v>
      </c>
      <c r="S2908" s="2">
        <v>44267</v>
      </c>
    </row>
    <row r="2909" spans="2:19" x14ac:dyDescent="0.35">
      <c r="B2909" t="s">
        <v>6790</v>
      </c>
      <c r="D2909" t="str">
        <f>IF(ISNUMBER(SEARCH("UKRI",Table2[[#This Row],[SourcingOwnerEmail]])),"UKRI","UKSBS")</f>
        <v>UKSBS</v>
      </c>
      <c r="E2909" t="s">
        <v>11</v>
      </c>
      <c r="F2909" t="s">
        <v>75</v>
      </c>
      <c r="G2909" t="s">
        <v>6791</v>
      </c>
      <c r="H2909" t="s">
        <v>6792</v>
      </c>
      <c r="I2909" s="2">
        <v>44287</v>
      </c>
      <c r="J2909" s="2">
        <v>44651</v>
      </c>
      <c r="L2909">
        <v>17381.0130730854</v>
      </c>
      <c r="M2909" t="s">
        <v>327</v>
      </c>
      <c r="N2909" t="s">
        <v>2449</v>
      </c>
      <c r="O2909" t="s">
        <v>34375</v>
      </c>
      <c r="P2909" t="s">
        <v>34636</v>
      </c>
      <c r="Q2909" t="s">
        <v>34637</v>
      </c>
      <c r="R2909" t="s">
        <v>34378</v>
      </c>
      <c r="S2909" s="2">
        <v>44244</v>
      </c>
    </row>
    <row r="2910" spans="2:19" x14ac:dyDescent="0.35">
      <c r="B2910" t="s">
        <v>6793</v>
      </c>
      <c r="D2910" t="str">
        <f>IF(ISNUMBER(SEARCH("UKRI",Table2[[#This Row],[SourcingOwnerEmail]])),"UKRI","UKSBS")</f>
        <v>UKSBS</v>
      </c>
      <c r="E2910" t="s">
        <v>11</v>
      </c>
      <c r="F2910" t="s">
        <v>237</v>
      </c>
      <c r="G2910" t="s">
        <v>6068</v>
      </c>
      <c r="H2910" t="s">
        <v>6794</v>
      </c>
      <c r="I2910" s="2">
        <v>44251</v>
      </c>
      <c r="J2910" s="2">
        <v>45345</v>
      </c>
      <c r="L2910">
        <v>30799</v>
      </c>
      <c r="M2910" t="s">
        <v>327</v>
      </c>
      <c r="N2910" t="s">
        <v>416</v>
      </c>
      <c r="O2910" t="s">
        <v>34387</v>
      </c>
      <c r="P2910" t="s">
        <v>34625</v>
      </c>
      <c r="Q2910" t="s">
        <v>34626</v>
      </c>
      <c r="R2910" t="s">
        <v>34378</v>
      </c>
      <c r="S2910" s="2">
        <v>44251</v>
      </c>
    </row>
    <row r="2911" spans="2:19" x14ac:dyDescent="0.35">
      <c r="B2911" t="s">
        <v>6795</v>
      </c>
      <c r="D2911" t="str">
        <f>IF(ISNUMBER(SEARCH("UKRI",Table2[[#This Row],[SourcingOwnerEmail]])),"UKRI","UKSBS")</f>
        <v>UKSBS</v>
      </c>
      <c r="E2911" t="s">
        <v>11</v>
      </c>
      <c r="F2911" t="s">
        <v>469</v>
      </c>
      <c r="G2911" t="s">
        <v>5340</v>
      </c>
      <c r="H2911" t="s">
        <v>6796</v>
      </c>
      <c r="I2911" s="2">
        <v>44251</v>
      </c>
      <c r="J2911" s="2">
        <v>45345</v>
      </c>
      <c r="L2911">
        <v>11440</v>
      </c>
      <c r="M2911" t="s">
        <v>327</v>
      </c>
      <c r="N2911" t="s">
        <v>416</v>
      </c>
      <c r="O2911" t="s">
        <v>34387</v>
      </c>
      <c r="P2911" t="s">
        <v>34625</v>
      </c>
      <c r="Q2911" t="s">
        <v>34626</v>
      </c>
      <c r="R2911" t="s">
        <v>34378</v>
      </c>
      <c r="S2911" s="2">
        <v>44251</v>
      </c>
    </row>
    <row r="2912" spans="2:19" x14ac:dyDescent="0.35">
      <c r="B2912" t="s">
        <v>6797</v>
      </c>
      <c r="D2912" t="str">
        <f>IF(ISNUMBER(SEARCH("UKRI",Table2[[#This Row],[SourcingOwnerEmail]])),"UKRI","UKSBS")</f>
        <v>UKSBS</v>
      </c>
      <c r="E2912" t="s">
        <v>11</v>
      </c>
      <c r="F2912" t="s">
        <v>237</v>
      </c>
      <c r="G2912" t="s">
        <v>5345</v>
      </c>
      <c r="H2912" t="s">
        <v>6798</v>
      </c>
      <c r="I2912" s="2">
        <v>44267</v>
      </c>
      <c r="J2912" s="2">
        <v>45362</v>
      </c>
      <c r="L2912">
        <v>73531.59</v>
      </c>
      <c r="M2912" t="s">
        <v>327</v>
      </c>
      <c r="N2912" t="s">
        <v>416</v>
      </c>
      <c r="O2912" t="s">
        <v>34387</v>
      </c>
      <c r="P2912" t="s">
        <v>34625</v>
      </c>
      <c r="Q2912" t="s">
        <v>34626</v>
      </c>
      <c r="R2912" t="s">
        <v>34378</v>
      </c>
      <c r="S2912" s="2">
        <v>44270</v>
      </c>
    </row>
    <row r="2913" spans="2:19" x14ac:dyDescent="0.35">
      <c r="B2913" t="s">
        <v>6799</v>
      </c>
      <c r="D2913" t="str">
        <f>IF(ISNUMBER(SEARCH("UKRI",Table2[[#This Row],[SourcingOwnerEmail]])),"UKRI","UKSBS")</f>
        <v>UKSBS</v>
      </c>
      <c r="E2913" t="s">
        <v>11</v>
      </c>
      <c r="F2913" t="s">
        <v>237</v>
      </c>
      <c r="G2913" t="s">
        <v>5340</v>
      </c>
      <c r="H2913" t="s">
        <v>6800</v>
      </c>
      <c r="I2913" s="2">
        <v>44286</v>
      </c>
      <c r="J2913" s="2">
        <v>45381</v>
      </c>
      <c r="L2913">
        <v>217884</v>
      </c>
      <c r="M2913" t="s">
        <v>327</v>
      </c>
      <c r="N2913" t="s">
        <v>416</v>
      </c>
      <c r="O2913" t="s">
        <v>34387</v>
      </c>
      <c r="P2913" t="s">
        <v>34625</v>
      </c>
      <c r="Q2913" t="s">
        <v>34626</v>
      </c>
      <c r="R2913" t="s">
        <v>34378</v>
      </c>
      <c r="S2913" s="2">
        <v>44253</v>
      </c>
    </row>
    <row r="2914" spans="2:19" x14ac:dyDescent="0.35">
      <c r="B2914" t="s">
        <v>6801</v>
      </c>
      <c r="D2914" t="str">
        <f>IF(ISNUMBER(SEARCH("UKRI",Table2[[#This Row],[SourcingOwnerEmail]])),"UKRI","UKSBS")</f>
        <v>UKSBS</v>
      </c>
      <c r="E2914" t="s">
        <v>11</v>
      </c>
      <c r="F2914" t="s">
        <v>469</v>
      </c>
      <c r="G2914" t="s">
        <v>6044</v>
      </c>
      <c r="H2914" t="s">
        <v>6802</v>
      </c>
      <c r="I2914" s="2">
        <v>44260</v>
      </c>
      <c r="J2914" s="2">
        <v>45355</v>
      </c>
      <c r="L2914">
        <v>69261</v>
      </c>
      <c r="M2914" t="s">
        <v>327</v>
      </c>
      <c r="N2914" t="s">
        <v>416</v>
      </c>
      <c r="O2914" t="s">
        <v>34387</v>
      </c>
      <c r="P2914" t="s">
        <v>34625</v>
      </c>
      <c r="Q2914" t="s">
        <v>34626</v>
      </c>
      <c r="R2914" t="s">
        <v>34378</v>
      </c>
      <c r="S2914" s="2">
        <v>44260</v>
      </c>
    </row>
    <row r="2915" spans="2:19" x14ac:dyDescent="0.35">
      <c r="B2915" t="s">
        <v>6803</v>
      </c>
      <c r="D2915" t="str">
        <f>IF(ISNUMBER(SEARCH("UKRI",Table2[[#This Row],[SourcingOwnerEmail]])),"UKRI","UKSBS")</f>
        <v>UKSBS</v>
      </c>
      <c r="E2915" t="s">
        <v>11</v>
      </c>
      <c r="F2915" t="s">
        <v>237</v>
      </c>
      <c r="G2915" t="s">
        <v>5340</v>
      </c>
      <c r="H2915" t="s">
        <v>6804</v>
      </c>
      <c r="L2915">
        <v>16880</v>
      </c>
      <c r="M2915" t="s">
        <v>327</v>
      </c>
      <c r="N2915" t="s">
        <v>328</v>
      </c>
      <c r="O2915" t="s">
        <v>34387</v>
      </c>
      <c r="P2915" t="s">
        <v>34636</v>
      </c>
      <c r="Q2915" t="s">
        <v>34637</v>
      </c>
      <c r="R2915" t="s">
        <v>34378</v>
      </c>
      <c r="S2915" s="2">
        <v>44245</v>
      </c>
    </row>
    <row r="2916" spans="2:19" x14ac:dyDescent="0.35">
      <c r="B2916" t="s">
        <v>6805</v>
      </c>
      <c r="D2916" t="str">
        <f>IF(ISNUMBER(SEARCH("UKRI",Table2[[#This Row],[SourcingOwnerEmail]])),"UKRI","UKSBS")</f>
        <v>UKSBS</v>
      </c>
      <c r="E2916" t="s">
        <v>11</v>
      </c>
      <c r="F2916" t="s">
        <v>340</v>
      </c>
      <c r="G2916" t="s">
        <v>5340</v>
      </c>
      <c r="H2916" t="s">
        <v>6806</v>
      </c>
      <c r="I2916" s="2">
        <v>44258</v>
      </c>
      <c r="J2916" s="2">
        <v>44286</v>
      </c>
      <c r="L2916">
        <v>31400</v>
      </c>
      <c r="M2916" t="s">
        <v>327</v>
      </c>
      <c r="N2916" t="s">
        <v>416</v>
      </c>
      <c r="O2916" t="s">
        <v>34387</v>
      </c>
      <c r="P2916" t="s">
        <v>34636</v>
      </c>
      <c r="Q2916" t="s">
        <v>34637</v>
      </c>
      <c r="R2916" t="s">
        <v>34378</v>
      </c>
      <c r="S2916" s="2">
        <v>44257</v>
      </c>
    </row>
    <row r="2917" spans="2:19" x14ac:dyDescent="0.35">
      <c r="B2917" t="s">
        <v>6807</v>
      </c>
      <c r="D2917" t="str">
        <f>IF(ISNUMBER(SEARCH("UKRI",Table2[[#This Row],[SourcingOwnerEmail]])),"UKRI","UKSBS")</f>
        <v>UKSBS</v>
      </c>
      <c r="E2917" t="s">
        <v>11</v>
      </c>
      <c r="F2917" t="s">
        <v>340</v>
      </c>
      <c r="G2917" t="s">
        <v>5345</v>
      </c>
      <c r="H2917" t="s">
        <v>6808</v>
      </c>
      <c r="L2917">
        <v>24009.49</v>
      </c>
      <c r="M2917" t="s">
        <v>327</v>
      </c>
      <c r="N2917" t="s">
        <v>416</v>
      </c>
      <c r="O2917" t="s">
        <v>34375</v>
      </c>
      <c r="P2917" t="s">
        <v>34636</v>
      </c>
      <c r="Q2917" t="s">
        <v>34637</v>
      </c>
      <c r="R2917" t="s">
        <v>34378</v>
      </c>
      <c r="S2917" s="2">
        <v>44257</v>
      </c>
    </row>
    <row r="2918" spans="2:19" x14ac:dyDescent="0.35">
      <c r="B2918" t="s">
        <v>6809</v>
      </c>
      <c r="D2918" t="str">
        <f>IF(ISNUMBER(SEARCH("UKRI",Table2[[#This Row],[SourcingOwnerEmail]])),"UKRI","UKSBS")</f>
        <v>UKSBS</v>
      </c>
      <c r="E2918" t="s">
        <v>11</v>
      </c>
      <c r="F2918" t="s">
        <v>340</v>
      </c>
      <c r="G2918" t="s">
        <v>5340</v>
      </c>
      <c r="H2918" t="s">
        <v>6810</v>
      </c>
      <c r="I2918" s="2">
        <v>44252</v>
      </c>
      <c r="J2918" s="2">
        <v>45346</v>
      </c>
      <c r="L2918">
        <v>15000</v>
      </c>
      <c r="M2918" t="s">
        <v>327</v>
      </c>
      <c r="N2918" t="s">
        <v>416</v>
      </c>
      <c r="O2918" t="s">
        <v>34387</v>
      </c>
      <c r="P2918" t="s">
        <v>34625</v>
      </c>
      <c r="Q2918" t="s">
        <v>34626</v>
      </c>
      <c r="R2918" t="s">
        <v>34378</v>
      </c>
      <c r="S2918" s="2">
        <v>44252</v>
      </c>
    </row>
    <row r="2919" spans="2:19" x14ac:dyDescent="0.35">
      <c r="B2919" t="s">
        <v>6811</v>
      </c>
      <c r="D2919" t="str">
        <f>IF(ISNUMBER(SEARCH("UKRI",Table2[[#This Row],[SourcingOwnerEmail]])),"UKRI","UKSBS")</f>
        <v>UKSBS</v>
      </c>
      <c r="E2919" t="s">
        <v>11</v>
      </c>
      <c r="F2919" t="s">
        <v>237</v>
      </c>
      <c r="G2919" t="s">
        <v>5340</v>
      </c>
      <c r="H2919" t="s">
        <v>6812</v>
      </c>
      <c r="I2919" s="2">
        <v>44250</v>
      </c>
      <c r="J2919" s="2">
        <v>44344</v>
      </c>
      <c r="L2919">
        <v>15637</v>
      </c>
      <c r="M2919" t="s">
        <v>327</v>
      </c>
      <c r="N2919" t="s">
        <v>416</v>
      </c>
      <c r="O2919" t="s">
        <v>34387</v>
      </c>
      <c r="P2919" t="s">
        <v>34636</v>
      </c>
      <c r="Q2919" t="s">
        <v>34637</v>
      </c>
      <c r="R2919" t="s">
        <v>34378</v>
      </c>
      <c r="S2919" s="2">
        <v>44250</v>
      </c>
    </row>
    <row r="2920" spans="2:19" x14ac:dyDescent="0.35">
      <c r="B2920" t="s">
        <v>6813</v>
      </c>
      <c r="D2920" t="str">
        <f>IF(ISNUMBER(SEARCH("UKRI",Table2[[#This Row],[SourcingOwnerEmail]])),"UKRI","UKSBS")</f>
        <v>UKSBS</v>
      </c>
      <c r="E2920" t="s">
        <v>11</v>
      </c>
      <c r="F2920" t="s">
        <v>469</v>
      </c>
      <c r="G2920" t="s">
        <v>6663</v>
      </c>
      <c r="H2920" t="s">
        <v>6814</v>
      </c>
      <c r="I2920" s="2">
        <v>44267</v>
      </c>
      <c r="J2920" s="2">
        <v>44631</v>
      </c>
      <c r="L2920">
        <v>12000</v>
      </c>
      <c r="M2920" t="s">
        <v>327</v>
      </c>
      <c r="N2920" t="s">
        <v>2449</v>
      </c>
      <c r="O2920" t="s">
        <v>34387</v>
      </c>
      <c r="P2920" t="s">
        <v>34636</v>
      </c>
      <c r="Q2920" t="s">
        <v>34637</v>
      </c>
      <c r="R2920" t="s">
        <v>34378</v>
      </c>
      <c r="S2920" s="2">
        <v>44260</v>
      </c>
    </row>
    <row r="2921" spans="2:19" x14ac:dyDescent="0.35">
      <c r="B2921" t="s">
        <v>6815</v>
      </c>
      <c r="D2921" t="str">
        <f>IF(ISNUMBER(SEARCH("UKRI",Table2[[#This Row],[SourcingOwnerEmail]])),"UKRI","UKSBS")</f>
        <v>UKSBS</v>
      </c>
      <c r="E2921" t="s">
        <v>11</v>
      </c>
      <c r="F2921" t="s">
        <v>469</v>
      </c>
      <c r="G2921" t="s">
        <v>5999</v>
      </c>
      <c r="H2921" t="s">
        <v>6816</v>
      </c>
      <c r="I2921" s="2">
        <v>44253</v>
      </c>
      <c r="J2921" s="2">
        <v>44344</v>
      </c>
      <c r="L2921">
        <v>13253.99</v>
      </c>
      <c r="M2921" t="s">
        <v>327</v>
      </c>
      <c r="N2921" t="s">
        <v>2449</v>
      </c>
      <c r="O2921" t="s">
        <v>34375</v>
      </c>
      <c r="P2921" t="s">
        <v>34636</v>
      </c>
      <c r="Q2921" t="s">
        <v>34637</v>
      </c>
      <c r="R2921" t="s">
        <v>34378</v>
      </c>
      <c r="S2921" s="2">
        <v>44253</v>
      </c>
    </row>
    <row r="2922" spans="2:19" x14ac:dyDescent="0.35">
      <c r="B2922" t="s">
        <v>6817</v>
      </c>
      <c r="D2922" t="str">
        <f>IF(ISNUMBER(SEARCH("UKRI",Table2[[#This Row],[SourcingOwnerEmail]])),"UKRI","UKSBS")</f>
        <v>UKSBS</v>
      </c>
      <c r="E2922" t="s">
        <v>11</v>
      </c>
      <c r="F2922" t="s">
        <v>626</v>
      </c>
      <c r="G2922" t="s">
        <v>6818</v>
      </c>
      <c r="H2922" t="s">
        <v>6819</v>
      </c>
      <c r="I2922" s="2">
        <v>44228</v>
      </c>
      <c r="J2922" s="2">
        <v>44530</v>
      </c>
      <c r="L2922">
        <v>14689</v>
      </c>
      <c r="M2922" t="s">
        <v>327</v>
      </c>
      <c r="N2922" t="s">
        <v>2449</v>
      </c>
      <c r="O2922" t="s">
        <v>83</v>
      </c>
      <c r="P2922" t="s">
        <v>34625</v>
      </c>
      <c r="Q2922" t="s">
        <v>34626</v>
      </c>
      <c r="R2922" t="s">
        <v>34378</v>
      </c>
      <c r="S2922" s="2">
        <v>44277</v>
      </c>
    </row>
    <row r="2923" spans="2:19" x14ac:dyDescent="0.35">
      <c r="B2923" t="s">
        <v>6820</v>
      </c>
      <c r="D2923" t="str">
        <f>IF(ISNUMBER(SEARCH("UKRI",Table2[[#This Row],[SourcingOwnerEmail]])),"UKRI","UKSBS")</f>
        <v>UKSBS</v>
      </c>
      <c r="E2923" t="s">
        <v>11</v>
      </c>
      <c r="F2923" t="s">
        <v>237</v>
      </c>
      <c r="G2923" t="s">
        <v>6044</v>
      </c>
      <c r="H2923" t="s">
        <v>6821</v>
      </c>
      <c r="I2923" s="2">
        <v>44259</v>
      </c>
      <c r="J2923" s="2">
        <v>44289</v>
      </c>
      <c r="L2923">
        <v>10500</v>
      </c>
      <c r="M2923" t="s">
        <v>327</v>
      </c>
      <c r="N2923" t="s">
        <v>416</v>
      </c>
      <c r="O2923" t="s">
        <v>83</v>
      </c>
      <c r="P2923" t="s">
        <v>34625</v>
      </c>
      <c r="Q2923" t="s">
        <v>34626</v>
      </c>
      <c r="R2923" t="s">
        <v>34378</v>
      </c>
      <c r="S2923" s="2">
        <v>44259</v>
      </c>
    </row>
    <row r="2924" spans="2:19" x14ac:dyDescent="0.35">
      <c r="B2924" t="s">
        <v>6822</v>
      </c>
      <c r="D2924" t="str">
        <f>IF(ISNUMBER(SEARCH("UKRI",Table2[[#This Row],[SourcingOwnerEmail]])),"UKRI","UKSBS")</f>
        <v>UKSBS</v>
      </c>
      <c r="E2924" t="s">
        <v>11</v>
      </c>
      <c r="F2924" t="s">
        <v>469</v>
      </c>
      <c r="G2924" t="s">
        <v>5592</v>
      </c>
      <c r="H2924" t="s">
        <v>6823</v>
      </c>
      <c r="I2924" s="2">
        <v>44256</v>
      </c>
      <c r="J2924" s="2">
        <v>46110</v>
      </c>
      <c r="L2924">
        <v>192079.77</v>
      </c>
      <c r="M2924" t="s">
        <v>327</v>
      </c>
      <c r="N2924" t="s">
        <v>416</v>
      </c>
      <c r="O2924" t="s">
        <v>34387</v>
      </c>
      <c r="P2924" t="s">
        <v>34636</v>
      </c>
      <c r="Q2924" t="s">
        <v>34637</v>
      </c>
      <c r="R2924" t="s">
        <v>34378</v>
      </c>
      <c r="S2924" s="2">
        <v>44256</v>
      </c>
    </row>
    <row r="2925" spans="2:19" x14ac:dyDescent="0.35">
      <c r="B2925" t="s">
        <v>6824</v>
      </c>
      <c r="D2925" t="str">
        <f>IF(ISNUMBER(SEARCH("UKRI",Table2[[#This Row],[SourcingOwnerEmail]])),"UKRI","UKSBS")</f>
        <v>UKSBS</v>
      </c>
      <c r="E2925" t="s">
        <v>11</v>
      </c>
      <c r="F2925" t="s">
        <v>469</v>
      </c>
      <c r="G2925" t="s">
        <v>5348</v>
      </c>
      <c r="H2925" t="s">
        <v>6825</v>
      </c>
      <c r="I2925" s="2">
        <v>44264</v>
      </c>
      <c r="J2925" s="2">
        <v>44263</v>
      </c>
      <c r="L2925">
        <v>177985.64</v>
      </c>
      <c r="M2925" t="s">
        <v>327</v>
      </c>
      <c r="N2925" t="s">
        <v>2449</v>
      </c>
      <c r="O2925" t="s">
        <v>34387</v>
      </c>
      <c r="P2925" t="s">
        <v>34584</v>
      </c>
      <c r="Q2925" t="s">
        <v>34585</v>
      </c>
      <c r="R2925" t="s">
        <v>34378</v>
      </c>
      <c r="S2925" s="2">
        <v>44259</v>
      </c>
    </row>
    <row r="2926" spans="2:19" x14ac:dyDescent="0.35">
      <c r="B2926" t="s">
        <v>6826</v>
      </c>
      <c r="D2926" t="str">
        <f>IF(ISNUMBER(SEARCH("UKRI",Table2[[#This Row],[SourcingOwnerEmail]])),"UKRI","UKSBS")</f>
        <v>UKSBS</v>
      </c>
      <c r="E2926" t="s">
        <v>11</v>
      </c>
      <c r="F2926" t="s">
        <v>626</v>
      </c>
      <c r="G2926" t="s">
        <v>5664</v>
      </c>
      <c r="H2926" t="s">
        <v>6827</v>
      </c>
      <c r="I2926" s="2">
        <v>44253</v>
      </c>
      <c r="J2926" s="2">
        <v>45382</v>
      </c>
      <c r="L2926">
        <v>408629.88</v>
      </c>
      <c r="M2926" t="s">
        <v>327</v>
      </c>
      <c r="N2926" t="s">
        <v>416</v>
      </c>
      <c r="O2926" t="s">
        <v>34387</v>
      </c>
      <c r="P2926" t="s">
        <v>34541</v>
      </c>
      <c r="Q2926" t="s">
        <v>34542</v>
      </c>
      <c r="R2926" t="s">
        <v>34378</v>
      </c>
      <c r="S2926" s="2">
        <v>44252</v>
      </c>
    </row>
    <row r="2927" spans="2:19" x14ac:dyDescent="0.35">
      <c r="B2927" t="s">
        <v>6828</v>
      </c>
      <c r="D2927" t="str">
        <f>IF(ISNUMBER(SEARCH("UKRI",Table2[[#This Row],[SourcingOwnerEmail]])),"UKRI","UKSBS")</f>
        <v>UKSBS</v>
      </c>
      <c r="E2927" t="s">
        <v>11</v>
      </c>
      <c r="F2927" t="s">
        <v>626</v>
      </c>
      <c r="G2927" t="s">
        <v>5348</v>
      </c>
      <c r="H2927" t="s">
        <v>6829</v>
      </c>
      <c r="I2927" s="2">
        <v>44253</v>
      </c>
      <c r="J2927" s="2">
        <v>45382</v>
      </c>
      <c r="L2927">
        <v>29460.62</v>
      </c>
      <c r="M2927" t="s">
        <v>327</v>
      </c>
      <c r="N2927" t="s">
        <v>416</v>
      </c>
      <c r="O2927" t="s">
        <v>34387</v>
      </c>
      <c r="P2927" t="s">
        <v>34541</v>
      </c>
      <c r="Q2927" t="s">
        <v>34542</v>
      </c>
      <c r="R2927" t="s">
        <v>34378</v>
      </c>
      <c r="S2927" s="2">
        <v>44253</v>
      </c>
    </row>
    <row r="2928" spans="2:19" x14ac:dyDescent="0.35">
      <c r="B2928" t="s">
        <v>6830</v>
      </c>
      <c r="D2928" t="str">
        <f>IF(ISNUMBER(SEARCH("UKRI",Table2[[#This Row],[SourcingOwnerEmail]])),"UKRI","UKSBS")</f>
        <v>UKSBS</v>
      </c>
      <c r="E2928" t="s">
        <v>11</v>
      </c>
      <c r="F2928" t="s">
        <v>4272</v>
      </c>
      <c r="G2928" t="s">
        <v>5340</v>
      </c>
      <c r="H2928" t="s">
        <v>6831</v>
      </c>
      <c r="I2928" s="2">
        <v>44257</v>
      </c>
      <c r="J2928" s="2">
        <v>44286</v>
      </c>
      <c r="L2928">
        <v>57144</v>
      </c>
      <c r="M2928" t="s">
        <v>327</v>
      </c>
      <c r="N2928" t="s">
        <v>416</v>
      </c>
      <c r="O2928" t="s">
        <v>34387</v>
      </c>
      <c r="P2928" t="s">
        <v>34602</v>
      </c>
      <c r="Q2928" t="s">
        <v>34603</v>
      </c>
      <c r="R2928" t="s">
        <v>34378</v>
      </c>
      <c r="S2928" s="2">
        <v>44257</v>
      </c>
    </row>
    <row r="2929" spans="2:19" x14ac:dyDescent="0.35">
      <c r="B2929" t="s">
        <v>6832</v>
      </c>
      <c r="D2929" t="str">
        <f>IF(ISNUMBER(SEARCH("UKRI",Table2[[#This Row],[SourcingOwnerEmail]])),"UKRI","UKSBS")</f>
        <v>UKSBS</v>
      </c>
      <c r="E2929" t="s">
        <v>11</v>
      </c>
      <c r="F2929" t="s">
        <v>4272</v>
      </c>
      <c r="G2929" t="s">
        <v>6833</v>
      </c>
      <c r="H2929" t="s">
        <v>6834</v>
      </c>
      <c r="I2929" s="2">
        <v>44251</v>
      </c>
      <c r="J2929" s="2">
        <v>44286</v>
      </c>
      <c r="K2929">
        <v>40749</v>
      </c>
      <c r="L2929">
        <v>40749</v>
      </c>
      <c r="M2929" t="s">
        <v>327</v>
      </c>
      <c r="N2929" t="s">
        <v>416</v>
      </c>
      <c r="O2929" t="s">
        <v>83</v>
      </c>
      <c r="P2929" t="s">
        <v>34602</v>
      </c>
      <c r="Q2929" t="s">
        <v>34603</v>
      </c>
      <c r="R2929" t="s">
        <v>34378</v>
      </c>
      <c r="S2929" s="2">
        <v>44251</v>
      </c>
    </row>
    <row r="2930" spans="2:19" x14ac:dyDescent="0.35">
      <c r="B2930" t="s">
        <v>6835</v>
      </c>
      <c r="D2930" t="str">
        <f>IF(ISNUMBER(SEARCH("UKRI",Table2[[#This Row],[SourcingOwnerEmail]])),"UKRI","UKSBS")</f>
        <v>UKSBS</v>
      </c>
      <c r="E2930" t="s">
        <v>11</v>
      </c>
      <c r="F2930" t="s">
        <v>430</v>
      </c>
      <c r="G2930" t="s">
        <v>5340</v>
      </c>
      <c r="H2930" t="s">
        <v>6836</v>
      </c>
      <c r="I2930" s="2">
        <v>44253</v>
      </c>
      <c r="J2930" s="2">
        <v>44280</v>
      </c>
      <c r="L2930">
        <v>16500</v>
      </c>
      <c r="M2930" t="s">
        <v>327</v>
      </c>
      <c r="N2930" t="s">
        <v>416</v>
      </c>
      <c r="O2930" t="s">
        <v>34387</v>
      </c>
      <c r="P2930" t="s">
        <v>34625</v>
      </c>
      <c r="Q2930" t="s">
        <v>34626</v>
      </c>
      <c r="R2930" t="s">
        <v>34378</v>
      </c>
      <c r="S2930" s="2">
        <v>44253</v>
      </c>
    </row>
    <row r="2931" spans="2:19" x14ac:dyDescent="0.35">
      <c r="B2931" t="s">
        <v>6837</v>
      </c>
      <c r="D2931" t="str">
        <f>IF(ISNUMBER(SEARCH("UKRI",Table2[[#This Row],[SourcingOwnerEmail]])),"UKRI","UKSBS")</f>
        <v>UKSBS</v>
      </c>
      <c r="E2931" t="s">
        <v>11</v>
      </c>
      <c r="F2931" t="s">
        <v>2746</v>
      </c>
      <c r="G2931" t="s">
        <v>5617</v>
      </c>
      <c r="H2931" t="s">
        <v>6838</v>
      </c>
      <c r="I2931" s="2">
        <v>44287</v>
      </c>
      <c r="J2931" s="2">
        <v>45016</v>
      </c>
      <c r="L2931">
        <v>3818818.75</v>
      </c>
      <c r="M2931" t="s">
        <v>327</v>
      </c>
      <c r="N2931" t="s">
        <v>2449</v>
      </c>
      <c r="O2931" t="s">
        <v>34646</v>
      </c>
      <c r="P2931" t="s">
        <v>34653</v>
      </c>
      <c r="Q2931" t="s">
        <v>34654</v>
      </c>
      <c r="R2931" t="s">
        <v>34378</v>
      </c>
      <c r="S2931" s="2">
        <v>44396</v>
      </c>
    </row>
    <row r="2932" spans="2:19" x14ac:dyDescent="0.35">
      <c r="B2932" t="s">
        <v>6839</v>
      </c>
      <c r="D2932" t="str">
        <f>IF(ISNUMBER(SEARCH("UKRI",Table2[[#This Row],[SourcingOwnerEmail]])),"UKRI","UKSBS")</f>
        <v>UKSBS</v>
      </c>
      <c r="E2932" t="s">
        <v>11</v>
      </c>
      <c r="F2932" t="s">
        <v>469</v>
      </c>
      <c r="G2932" t="s">
        <v>6840</v>
      </c>
      <c r="H2932" t="s">
        <v>6841</v>
      </c>
      <c r="L2932">
        <v>11595</v>
      </c>
      <c r="M2932" t="s">
        <v>327</v>
      </c>
      <c r="N2932" t="s">
        <v>328</v>
      </c>
      <c r="O2932" t="s">
        <v>83</v>
      </c>
      <c r="P2932" t="s">
        <v>34636</v>
      </c>
      <c r="Q2932" t="s">
        <v>34637</v>
      </c>
      <c r="R2932" t="s">
        <v>34378</v>
      </c>
      <c r="S2932" s="2">
        <v>44274</v>
      </c>
    </row>
    <row r="2933" spans="2:19" x14ac:dyDescent="0.35">
      <c r="B2933" t="s">
        <v>6842</v>
      </c>
      <c r="D2933" t="str">
        <f>IF(ISNUMBER(SEARCH("UKRI",Table2[[#This Row],[SourcingOwnerEmail]])),"UKRI","UKSBS")</f>
        <v>UKSBS</v>
      </c>
      <c r="E2933" t="s">
        <v>11</v>
      </c>
      <c r="F2933" t="s">
        <v>237</v>
      </c>
      <c r="G2933" t="s">
        <v>5340</v>
      </c>
      <c r="H2933" t="s">
        <v>6843</v>
      </c>
      <c r="L2933">
        <v>18276.8</v>
      </c>
      <c r="M2933" t="s">
        <v>327</v>
      </c>
      <c r="N2933" t="s">
        <v>416</v>
      </c>
      <c r="O2933" t="s">
        <v>34387</v>
      </c>
      <c r="P2933" t="s">
        <v>34636</v>
      </c>
      <c r="Q2933" t="s">
        <v>34637</v>
      </c>
      <c r="R2933" t="s">
        <v>34378</v>
      </c>
      <c r="S2933" s="2">
        <v>44264</v>
      </c>
    </row>
    <row r="2934" spans="2:19" x14ac:dyDescent="0.35">
      <c r="B2934" t="s">
        <v>6844</v>
      </c>
      <c r="D2934" t="str">
        <f>IF(ISNUMBER(SEARCH("UKRI",Table2[[#This Row],[SourcingOwnerEmail]])),"UKRI","UKSBS")</f>
        <v>UKSBS</v>
      </c>
      <c r="E2934" t="s">
        <v>11</v>
      </c>
      <c r="F2934" t="s">
        <v>345</v>
      </c>
      <c r="G2934" t="s">
        <v>6845</v>
      </c>
      <c r="H2934" t="s">
        <v>6846</v>
      </c>
      <c r="L2934">
        <v>22603.26</v>
      </c>
      <c r="M2934" t="s">
        <v>327</v>
      </c>
      <c r="N2934" t="s">
        <v>328</v>
      </c>
      <c r="O2934" t="s">
        <v>34451</v>
      </c>
      <c r="P2934" t="s">
        <v>34636</v>
      </c>
      <c r="Q2934" t="s">
        <v>34637</v>
      </c>
      <c r="R2934" t="s">
        <v>34378</v>
      </c>
      <c r="S2934" s="2">
        <v>44271</v>
      </c>
    </row>
    <row r="2935" spans="2:19" x14ac:dyDescent="0.35">
      <c r="B2935" t="s">
        <v>6847</v>
      </c>
      <c r="D2935" t="str">
        <f>IF(ISNUMBER(SEARCH("UKRI",Table2[[#This Row],[SourcingOwnerEmail]])),"UKRI","UKSBS")</f>
        <v>UKSBS</v>
      </c>
      <c r="E2935" t="s">
        <v>11</v>
      </c>
      <c r="F2935" t="s">
        <v>237</v>
      </c>
      <c r="G2935" t="s">
        <v>6848</v>
      </c>
      <c r="H2935" t="s">
        <v>6849</v>
      </c>
      <c r="I2935" s="2">
        <v>44260</v>
      </c>
      <c r="J2935" s="2">
        <v>44347</v>
      </c>
      <c r="L2935">
        <v>36855.46</v>
      </c>
      <c r="M2935" t="s">
        <v>327</v>
      </c>
      <c r="N2935" t="s">
        <v>416</v>
      </c>
      <c r="O2935" t="s">
        <v>34387</v>
      </c>
      <c r="P2935" t="s">
        <v>34636</v>
      </c>
      <c r="Q2935" t="s">
        <v>34637</v>
      </c>
      <c r="R2935" t="s">
        <v>34378</v>
      </c>
      <c r="S2935" s="2">
        <v>44257</v>
      </c>
    </row>
    <row r="2936" spans="2:19" x14ac:dyDescent="0.35">
      <c r="B2936" t="s">
        <v>6850</v>
      </c>
      <c r="D2936" t="str">
        <f>IF(ISNUMBER(SEARCH("UKRI",Table2[[#This Row],[SourcingOwnerEmail]])),"UKRI","UKSBS")</f>
        <v>UKSBS</v>
      </c>
      <c r="E2936" t="s">
        <v>11</v>
      </c>
      <c r="F2936" t="s">
        <v>340</v>
      </c>
      <c r="G2936" t="s">
        <v>6851</v>
      </c>
      <c r="H2936" t="s">
        <v>6852</v>
      </c>
      <c r="I2936" s="2">
        <v>44256</v>
      </c>
      <c r="J2936" s="2">
        <v>44348</v>
      </c>
      <c r="L2936">
        <v>16230</v>
      </c>
      <c r="M2936" t="s">
        <v>327</v>
      </c>
      <c r="N2936" t="s">
        <v>2449</v>
      </c>
      <c r="O2936" t="s">
        <v>34375</v>
      </c>
      <c r="P2936" t="s">
        <v>34636</v>
      </c>
      <c r="Q2936" t="s">
        <v>34637</v>
      </c>
      <c r="R2936" t="s">
        <v>34378</v>
      </c>
      <c r="S2936" s="2">
        <v>44256</v>
      </c>
    </row>
    <row r="2937" spans="2:19" x14ac:dyDescent="0.35">
      <c r="B2937" t="s">
        <v>6853</v>
      </c>
      <c r="D2937" t="str">
        <f>IF(ISNUMBER(SEARCH("UKRI",Table2[[#This Row],[SourcingOwnerEmail]])),"UKRI","UKSBS")</f>
        <v>UKSBS</v>
      </c>
      <c r="E2937" t="s">
        <v>11</v>
      </c>
      <c r="F2937" t="s">
        <v>237</v>
      </c>
      <c r="G2937" t="s">
        <v>5340</v>
      </c>
      <c r="H2937" t="s">
        <v>6854</v>
      </c>
      <c r="I2937" s="2">
        <v>44258</v>
      </c>
      <c r="J2937" s="2">
        <v>45353</v>
      </c>
      <c r="L2937">
        <v>16500</v>
      </c>
      <c r="M2937" t="s">
        <v>327</v>
      </c>
      <c r="N2937" t="s">
        <v>416</v>
      </c>
      <c r="O2937" t="s">
        <v>34387</v>
      </c>
      <c r="P2937" t="s">
        <v>34625</v>
      </c>
      <c r="Q2937" t="s">
        <v>34626</v>
      </c>
      <c r="R2937" t="s">
        <v>34378</v>
      </c>
      <c r="S2937" s="2">
        <v>44258</v>
      </c>
    </row>
    <row r="2938" spans="2:19" x14ac:dyDescent="0.35">
      <c r="B2938" t="s">
        <v>6855</v>
      </c>
      <c r="D2938" t="str">
        <f>IF(ISNUMBER(SEARCH("UKRI",Table2[[#This Row],[SourcingOwnerEmail]])),"UKRI","UKSBS")</f>
        <v>UKSBS</v>
      </c>
      <c r="E2938" t="s">
        <v>11</v>
      </c>
      <c r="F2938" t="s">
        <v>670</v>
      </c>
      <c r="G2938" t="s">
        <v>6564</v>
      </c>
      <c r="H2938" t="s">
        <v>6856</v>
      </c>
      <c r="I2938" s="2">
        <v>44487</v>
      </c>
      <c r="J2938" s="2">
        <v>44651</v>
      </c>
      <c r="K2938">
        <v>48396</v>
      </c>
      <c r="L2938">
        <v>48396</v>
      </c>
      <c r="M2938" t="s">
        <v>327</v>
      </c>
      <c r="N2938" t="s">
        <v>328</v>
      </c>
      <c r="O2938" t="s">
        <v>34646</v>
      </c>
      <c r="P2938" t="s">
        <v>34407</v>
      </c>
      <c r="Q2938" t="s">
        <v>34408</v>
      </c>
      <c r="R2938" t="s">
        <v>34378</v>
      </c>
      <c r="S2938" s="2">
        <v>44484</v>
      </c>
    </row>
    <row r="2939" spans="2:19" x14ac:dyDescent="0.35">
      <c r="B2939" t="s">
        <v>6857</v>
      </c>
      <c r="D2939" t="str">
        <f>IF(ISNUMBER(SEARCH("UKRI",Table2[[#This Row],[SourcingOwnerEmail]])),"UKRI","UKSBS")</f>
        <v>UKSBS</v>
      </c>
      <c r="E2939" t="s">
        <v>11</v>
      </c>
      <c r="F2939" t="s">
        <v>670</v>
      </c>
      <c r="G2939" t="s">
        <v>2254</v>
      </c>
      <c r="H2939" t="s">
        <v>6858</v>
      </c>
      <c r="I2939" s="2">
        <v>44375</v>
      </c>
      <c r="J2939" s="2">
        <v>44739</v>
      </c>
      <c r="K2939">
        <v>27000</v>
      </c>
      <c r="L2939">
        <v>21828</v>
      </c>
      <c r="M2939" t="s">
        <v>327</v>
      </c>
      <c r="N2939" t="s">
        <v>328</v>
      </c>
      <c r="O2939" t="s">
        <v>34646</v>
      </c>
      <c r="P2939" t="s">
        <v>34407</v>
      </c>
      <c r="Q2939" t="s">
        <v>34408</v>
      </c>
      <c r="R2939" t="s">
        <v>34378</v>
      </c>
      <c r="S2939" s="2">
        <v>44376</v>
      </c>
    </row>
    <row r="2940" spans="2:19" x14ac:dyDescent="0.35">
      <c r="B2940" t="s">
        <v>6859</v>
      </c>
      <c r="D2940" t="str">
        <f>IF(ISNUMBER(SEARCH("UKRI",Table2[[#This Row],[SourcingOwnerEmail]])),"UKRI","UKSBS")</f>
        <v>UKSBS</v>
      </c>
      <c r="E2940" t="s">
        <v>11</v>
      </c>
      <c r="F2940" t="s">
        <v>670</v>
      </c>
      <c r="G2940" t="s">
        <v>6860</v>
      </c>
      <c r="H2940" t="s">
        <v>6861</v>
      </c>
      <c r="I2940" s="2">
        <v>44256</v>
      </c>
      <c r="J2940" s="2">
        <v>44289</v>
      </c>
      <c r="L2940">
        <v>15000</v>
      </c>
      <c r="M2940" t="s">
        <v>327</v>
      </c>
      <c r="N2940" t="s">
        <v>2449</v>
      </c>
      <c r="O2940" t="s">
        <v>34375</v>
      </c>
      <c r="P2940" t="s">
        <v>34608</v>
      </c>
      <c r="Q2940" t="s">
        <v>34609</v>
      </c>
      <c r="R2940" t="s">
        <v>34378</v>
      </c>
      <c r="S2940" s="2">
        <v>44266</v>
      </c>
    </row>
    <row r="2941" spans="2:19" x14ac:dyDescent="0.35">
      <c r="B2941" t="s">
        <v>6862</v>
      </c>
      <c r="D2941" t="str">
        <f>IF(ISNUMBER(SEARCH("UKRI",Table2[[#This Row],[SourcingOwnerEmail]])),"UKRI","UKSBS")</f>
        <v>UKSBS</v>
      </c>
      <c r="E2941" t="s">
        <v>11</v>
      </c>
      <c r="F2941" t="s">
        <v>237</v>
      </c>
      <c r="G2941" t="s">
        <v>6863</v>
      </c>
      <c r="H2941" t="s">
        <v>6864</v>
      </c>
      <c r="I2941" s="2">
        <v>44265</v>
      </c>
      <c r="J2941" s="2">
        <v>44629</v>
      </c>
      <c r="L2941">
        <v>14995</v>
      </c>
      <c r="M2941" t="s">
        <v>327</v>
      </c>
      <c r="N2941" t="s">
        <v>2449</v>
      </c>
      <c r="O2941" t="s">
        <v>83</v>
      </c>
      <c r="P2941" t="s">
        <v>34625</v>
      </c>
      <c r="Q2941" t="s">
        <v>34626</v>
      </c>
      <c r="R2941" t="s">
        <v>34378</v>
      </c>
      <c r="S2941" s="2">
        <v>44266</v>
      </c>
    </row>
    <row r="2942" spans="2:19" x14ac:dyDescent="0.35">
      <c r="B2942" t="s">
        <v>6865</v>
      </c>
      <c r="D2942" t="str">
        <f>IF(ISNUMBER(SEARCH("UKRI",Table2[[#This Row],[SourcingOwnerEmail]])),"UKRI","UKSBS")</f>
        <v>UKSBS</v>
      </c>
      <c r="E2942" t="s">
        <v>11</v>
      </c>
      <c r="F2942" t="s">
        <v>340</v>
      </c>
      <c r="G2942" t="s">
        <v>6866</v>
      </c>
      <c r="H2942" t="s">
        <v>6867</v>
      </c>
      <c r="I2942" s="2">
        <v>44258</v>
      </c>
      <c r="J2942" s="2">
        <v>44288</v>
      </c>
      <c r="L2942">
        <v>11359.34</v>
      </c>
      <c r="M2942" t="s">
        <v>327</v>
      </c>
      <c r="N2942" t="s">
        <v>416</v>
      </c>
      <c r="O2942" t="s">
        <v>34387</v>
      </c>
      <c r="P2942" t="s">
        <v>34625</v>
      </c>
      <c r="Q2942" t="s">
        <v>34626</v>
      </c>
      <c r="R2942" t="s">
        <v>34378</v>
      </c>
      <c r="S2942" s="2">
        <v>44258</v>
      </c>
    </row>
    <row r="2943" spans="2:19" x14ac:dyDescent="0.35">
      <c r="B2943" t="s">
        <v>6868</v>
      </c>
      <c r="D2943" t="str">
        <f>IF(ISNUMBER(SEARCH("UKRI",Table2[[#This Row],[SourcingOwnerEmail]])),"UKRI","UKSBS")</f>
        <v>UKSBS</v>
      </c>
      <c r="E2943" t="s">
        <v>11</v>
      </c>
      <c r="F2943" t="s">
        <v>626</v>
      </c>
      <c r="G2943" t="s">
        <v>5836</v>
      </c>
      <c r="H2943" t="s">
        <v>6869</v>
      </c>
      <c r="I2943" s="2">
        <v>44263</v>
      </c>
      <c r="J2943" s="2">
        <v>44561</v>
      </c>
      <c r="L2943">
        <v>16625.8</v>
      </c>
      <c r="M2943" t="s">
        <v>327</v>
      </c>
      <c r="N2943" t="s">
        <v>2449</v>
      </c>
      <c r="O2943" t="s">
        <v>34387</v>
      </c>
      <c r="P2943" t="s">
        <v>34625</v>
      </c>
      <c r="Q2943" t="s">
        <v>34626</v>
      </c>
      <c r="R2943" t="s">
        <v>34378</v>
      </c>
      <c r="S2943" s="2">
        <v>44266</v>
      </c>
    </row>
    <row r="2944" spans="2:19" x14ac:dyDescent="0.35">
      <c r="B2944" t="s">
        <v>6870</v>
      </c>
      <c r="D2944" t="str">
        <f>IF(ISNUMBER(SEARCH("UKRI",Table2[[#This Row],[SourcingOwnerEmail]])),"UKRI","UKSBS")</f>
        <v>UKSBS</v>
      </c>
      <c r="E2944" t="s">
        <v>11</v>
      </c>
      <c r="F2944" t="s">
        <v>93</v>
      </c>
      <c r="G2944" t="s">
        <v>512</v>
      </c>
      <c r="H2944" t="s">
        <v>6871</v>
      </c>
      <c r="I2944" s="2">
        <v>44256</v>
      </c>
      <c r="J2944" s="2">
        <v>44348</v>
      </c>
      <c r="L2944">
        <v>10430</v>
      </c>
      <c r="M2944" t="s">
        <v>327</v>
      </c>
      <c r="N2944" t="s">
        <v>416</v>
      </c>
      <c r="O2944" t="s">
        <v>83</v>
      </c>
      <c r="P2944" t="s">
        <v>34636</v>
      </c>
      <c r="Q2944" t="s">
        <v>34637</v>
      </c>
      <c r="R2944" t="s">
        <v>34378</v>
      </c>
      <c r="S2944" s="2">
        <v>44256</v>
      </c>
    </row>
    <row r="2945" spans="2:19" x14ac:dyDescent="0.35">
      <c r="B2945" t="s">
        <v>6872</v>
      </c>
      <c r="D2945" t="str">
        <f>IF(ISNUMBER(SEARCH("UKRI",Table2[[#This Row],[SourcingOwnerEmail]])),"UKRI","UKSBS")</f>
        <v>UKSBS</v>
      </c>
      <c r="E2945" t="s">
        <v>11</v>
      </c>
      <c r="F2945" t="s">
        <v>345</v>
      </c>
      <c r="G2945" t="s">
        <v>5741</v>
      </c>
      <c r="H2945" t="s">
        <v>6873</v>
      </c>
      <c r="I2945" s="2">
        <v>44341</v>
      </c>
      <c r="J2945" s="2">
        <v>44705</v>
      </c>
      <c r="L2945">
        <v>14495.54</v>
      </c>
      <c r="M2945" t="s">
        <v>327</v>
      </c>
      <c r="N2945" t="s">
        <v>416</v>
      </c>
      <c r="O2945" t="s">
        <v>34387</v>
      </c>
      <c r="P2945" t="s">
        <v>34636</v>
      </c>
      <c r="Q2945" t="s">
        <v>34637</v>
      </c>
      <c r="R2945" t="s">
        <v>34378</v>
      </c>
      <c r="S2945" s="2">
        <v>44264</v>
      </c>
    </row>
    <row r="2946" spans="2:19" x14ac:dyDescent="0.35">
      <c r="B2946" t="s">
        <v>6874</v>
      </c>
      <c r="D2946" t="str">
        <f>IF(ISNUMBER(SEARCH("UKRI",Table2[[#This Row],[SourcingOwnerEmail]])),"UKRI","UKSBS")</f>
        <v>UKSBS</v>
      </c>
      <c r="E2946" t="s">
        <v>11</v>
      </c>
      <c r="F2946" t="s">
        <v>237</v>
      </c>
      <c r="G2946" t="s">
        <v>5340</v>
      </c>
      <c r="H2946" t="s">
        <v>6875</v>
      </c>
      <c r="I2946" s="2">
        <v>44258</v>
      </c>
      <c r="J2946" s="2">
        <v>44351</v>
      </c>
      <c r="L2946">
        <v>16230</v>
      </c>
      <c r="M2946" t="s">
        <v>327</v>
      </c>
      <c r="N2946" t="s">
        <v>416</v>
      </c>
      <c r="O2946" t="s">
        <v>34387</v>
      </c>
      <c r="P2946" t="s">
        <v>34636</v>
      </c>
      <c r="Q2946" t="s">
        <v>34637</v>
      </c>
      <c r="R2946" t="s">
        <v>34378</v>
      </c>
      <c r="S2946" s="2">
        <v>44258</v>
      </c>
    </row>
    <row r="2947" spans="2:19" x14ac:dyDescent="0.35">
      <c r="B2947" t="s">
        <v>6876</v>
      </c>
      <c r="D2947" t="str">
        <f>IF(ISNUMBER(SEARCH("UKRI",Table2[[#This Row],[SourcingOwnerEmail]])),"UKRI","UKSBS")</f>
        <v>UKSBS</v>
      </c>
      <c r="E2947" t="s">
        <v>11</v>
      </c>
      <c r="F2947" t="s">
        <v>237</v>
      </c>
      <c r="G2947" t="s">
        <v>5340</v>
      </c>
      <c r="H2947" t="s">
        <v>6877</v>
      </c>
      <c r="I2947" s="2">
        <v>44263</v>
      </c>
      <c r="J2947" s="2">
        <v>44347</v>
      </c>
      <c r="L2947">
        <v>34448</v>
      </c>
      <c r="M2947" t="s">
        <v>327</v>
      </c>
      <c r="N2947" t="s">
        <v>416</v>
      </c>
      <c r="O2947" t="s">
        <v>34387</v>
      </c>
      <c r="P2947" t="s">
        <v>34636</v>
      </c>
      <c r="Q2947" t="s">
        <v>34637</v>
      </c>
      <c r="R2947" t="s">
        <v>34378</v>
      </c>
      <c r="S2947" s="2">
        <v>44259</v>
      </c>
    </row>
    <row r="2948" spans="2:19" x14ac:dyDescent="0.35">
      <c r="B2948" t="s">
        <v>6878</v>
      </c>
      <c r="D2948" t="str">
        <f>IF(ISNUMBER(SEARCH("UKRI",Table2[[#This Row],[SourcingOwnerEmail]])),"UKRI","UKSBS")</f>
        <v>UKSBS</v>
      </c>
      <c r="E2948" t="s">
        <v>11</v>
      </c>
      <c r="F2948" t="s">
        <v>237</v>
      </c>
      <c r="G2948" t="s">
        <v>5340</v>
      </c>
      <c r="H2948" t="s">
        <v>6879</v>
      </c>
      <c r="L2948">
        <v>13300</v>
      </c>
      <c r="M2948" t="s">
        <v>327</v>
      </c>
      <c r="N2948" t="s">
        <v>416</v>
      </c>
      <c r="O2948" t="s">
        <v>34387</v>
      </c>
      <c r="P2948" t="s">
        <v>34636</v>
      </c>
      <c r="Q2948" t="s">
        <v>34637</v>
      </c>
      <c r="R2948" t="s">
        <v>34378</v>
      </c>
      <c r="S2948" s="2">
        <v>44260</v>
      </c>
    </row>
    <row r="2949" spans="2:19" x14ac:dyDescent="0.35">
      <c r="B2949" t="s">
        <v>6880</v>
      </c>
      <c r="D2949" t="str">
        <f>IF(ISNUMBER(SEARCH("UKRI",Table2[[#This Row],[SourcingOwnerEmail]])),"UKRI","UKSBS")</f>
        <v>UKSBS</v>
      </c>
      <c r="E2949" t="s">
        <v>11</v>
      </c>
      <c r="F2949" t="s">
        <v>670</v>
      </c>
      <c r="G2949" t="s">
        <v>2254</v>
      </c>
      <c r="H2949" t="s">
        <v>6881</v>
      </c>
      <c r="I2949" s="2">
        <v>44510</v>
      </c>
      <c r="J2949" s="2">
        <v>44874</v>
      </c>
      <c r="K2949">
        <v>100000</v>
      </c>
      <c r="L2949">
        <v>97262.5</v>
      </c>
      <c r="M2949" t="s">
        <v>327</v>
      </c>
      <c r="N2949" t="s">
        <v>2449</v>
      </c>
      <c r="O2949" t="s">
        <v>34650</v>
      </c>
      <c r="P2949" t="s">
        <v>34636</v>
      </c>
      <c r="Q2949" t="s">
        <v>34637</v>
      </c>
      <c r="R2949" t="s">
        <v>34378</v>
      </c>
      <c r="S2949" s="2">
        <v>44512</v>
      </c>
    </row>
    <row r="2950" spans="2:19" x14ac:dyDescent="0.35">
      <c r="B2950" t="s">
        <v>6882</v>
      </c>
      <c r="D2950" t="str">
        <f>IF(ISNUMBER(SEARCH("UKRI",Table2[[#This Row],[SourcingOwnerEmail]])),"UKRI","UKSBS")</f>
        <v>UKSBS</v>
      </c>
      <c r="E2950" t="s">
        <v>11</v>
      </c>
      <c r="F2950" t="s">
        <v>86</v>
      </c>
      <c r="G2950" t="s">
        <v>6883</v>
      </c>
      <c r="H2950" t="s">
        <v>6884</v>
      </c>
      <c r="I2950" s="2">
        <v>44267</v>
      </c>
      <c r="J2950" s="2">
        <v>44359</v>
      </c>
      <c r="L2950">
        <v>15885</v>
      </c>
      <c r="M2950" t="s">
        <v>327</v>
      </c>
      <c r="N2950" t="s">
        <v>2449</v>
      </c>
      <c r="O2950" t="s">
        <v>34375</v>
      </c>
      <c r="P2950" t="s">
        <v>34636</v>
      </c>
      <c r="Q2950" t="s">
        <v>34637</v>
      </c>
      <c r="R2950" t="s">
        <v>34378</v>
      </c>
      <c r="S2950" s="2">
        <v>44264</v>
      </c>
    </row>
    <row r="2951" spans="2:19" x14ac:dyDescent="0.35">
      <c r="B2951" t="s">
        <v>6885</v>
      </c>
      <c r="D2951" t="str">
        <f>IF(ISNUMBER(SEARCH("UKRI",Table2[[#This Row],[SourcingOwnerEmail]])),"UKRI","UKSBS")</f>
        <v>UKSBS</v>
      </c>
      <c r="E2951" t="s">
        <v>11</v>
      </c>
      <c r="F2951" t="s">
        <v>93</v>
      </c>
      <c r="G2951" t="s">
        <v>6886</v>
      </c>
      <c r="H2951" t="s">
        <v>6887</v>
      </c>
      <c r="L2951">
        <v>10430</v>
      </c>
      <c r="M2951" t="s">
        <v>327</v>
      </c>
      <c r="N2951" t="s">
        <v>416</v>
      </c>
      <c r="O2951" t="s">
        <v>34375</v>
      </c>
      <c r="P2951" t="s">
        <v>34636</v>
      </c>
      <c r="Q2951" t="s">
        <v>34637</v>
      </c>
      <c r="R2951" t="s">
        <v>34378</v>
      </c>
      <c r="S2951" s="2">
        <v>44260</v>
      </c>
    </row>
    <row r="2952" spans="2:19" x14ac:dyDescent="0.35">
      <c r="B2952" t="s">
        <v>6888</v>
      </c>
      <c r="D2952" t="str">
        <f>IF(ISNUMBER(SEARCH("UKRI",Table2[[#This Row],[SourcingOwnerEmail]])),"UKRI","UKSBS")</f>
        <v>UKSBS</v>
      </c>
      <c r="E2952" t="s">
        <v>11</v>
      </c>
      <c r="F2952" t="s">
        <v>626</v>
      </c>
      <c r="G2952" t="s">
        <v>6889</v>
      </c>
      <c r="H2952" t="s">
        <v>6890</v>
      </c>
      <c r="I2952" s="2">
        <v>44287</v>
      </c>
      <c r="J2952" s="2">
        <v>44651</v>
      </c>
      <c r="L2952">
        <v>22604</v>
      </c>
      <c r="M2952" t="s">
        <v>327</v>
      </c>
      <c r="N2952" t="s">
        <v>416</v>
      </c>
      <c r="O2952" t="s">
        <v>83</v>
      </c>
      <c r="P2952" t="s">
        <v>34625</v>
      </c>
      <c r="Q2952" t="s">
        <v>34626</v>
      </c>
      <c r="R2952" t="s">
        <v>34378</v>
      </c>
      <c r="S2952" s="2">
        <v>44273</v>
      </c>
    </row>
    <row r="2953" spans="2:19" x14ac:dyDescent="0.35">
      <c r="B2953" t="s">
        <v>6891</v>
      </c>
      <c r="D2953" t="str">
        <f>IF(ISNUMBER(SEARCH("UKRI",Table2[[#This Row],[SourcingOwnerEmail]])),"UKRI","UKSBS")</f>
        <v>UKSBS</v>
      </c>
      <c r="E2953" t="s">
        <v>11</v>
      </c>
      <c r="F2953" t="s">
        <v>237</v>
      </c>
      <c r="G2953" t="s">
        <v>5345</v>
      </c>
      <c r="H2953" t="s">
        <v>6892</v>
      </c>
      <c r="I2953" s="2">
        <v>44273</v>
      </c>
      <c r="J2953" s="2">
        <v>44379</v>
      </c>
      <c r="L2953">
        <v>13250</v>
      </c>
      <c r="M2953" t="s">
        <v>327</v>
      </c>
      <c r="N2953" t="s">
        <v>416</v>
      </c>
      <c r="O2953" t="s">
        <v>34387</v>
      </c>
      <c r="P2953" t="s">
        <v>34625</v>
      </c>
      <c r="Q2953" t="s">
        <v>34626</v>
      </c>
      <c r="R2953" t="s">
        <v>34378</v>
      </c>
      <c r="S2953" s="2">
        <v>44273</v>
      </c>
    </row>
    <row r="2954" spans="2:19" x14ac:dyDescent="0.35">
      <c r="B2954" t="s">
        <v>6893</v>
      </c>
      <c r="D2954" t="str">
        <f>IF(ISNUMBER(SEARCH("UKRI",Table2[[#This Row],[SourcingOwnerEmail]])),"UKRI","UKSBS")</f>
        <v>UKSBS</v>
      </c>
      <c r="E2954" t="s">
        <v>11</v>
      </c>
      <c r="F2954" t="s">
        <v>626</v>
      </c>
      <c r="G2954" t="s">
        <v>5467</v>
      </c>
      <c r="H2954" t="s">
        <v>6894</v>
      </c>
      <c r="I2954" s="2">
        <v>44287</v>
      </c>
      <c r="J2954" s="2">
        <v>44651</v>
      </c>
      <c r="L2954">
        <v>23818.2</v>
      </c>
      <c r="M2954" t="s">
        <v>327</v>
      </c>
      <c r="N2954" t="s">
        <v>416</v>
      </c>
      <c r="O2954" t="s">
        <v>34375</v>
      </c>
      <c r="P2954" t="s">
        <v>34636</v>
      </c>
      <c r="Q2954" t="s">
        <v>34637</v>
      </c>
      <c r="R2954" t="s">
        <v>34378</v>
      </c>
      <c r="S2954" s="2">
        <v>44281</v>
      </c>
    </row>
    <row r="2955" spans="2:19" x14ac:dyDescent="0.35">
      <c r="B2955" t="s">
        <v>6895</v>
      </c>
      <c r="D2955" t="str">
        <f>IF(ISNUMBER(SEARCH("UKRI",Table2[[#This Row],[SourcingOwnerEmail]])),"UKRI","UKSBS")</f>
        <v>UKSBS</v>
      </c>
      <c r="E2955" t="s">
        <v>11</v>
      </c>
      <c r="F2955" t="s">
        <v>345</v>
      </c>
      <c r="G2955" t="s">
        <v>5661</v>
      </c>
      <c r="H2955" t="s">
        <v>6896</v>
      </c>
      <c r="I2955" s="2">
        <v>44263</v>
      </c>
      <c r="J2955" s="2">
        <v>44340</v>
      </c>
      <c r="L2955">
        <v>74139.91</v>
      </c>
      <c r="M2955" t="s">
        <v>327</v>
      </c>
      <c r="N2955" t="s">
        <v>2449</v>
      </c>
      <c r="O2955" t="s">
        <v>34387</v>
      </c>
      <c r="P2955" t="s">
        <v>34636</v>
      </c>
      <c r="Q2955" t="s">
        <v>34637</v>
      </c>
      <c r="R2955" t="s">
        <v>34378</v>
      </c>
      <c r="S2955" s="2">
        <v>44266</v>
      </c>
    </row>
    <row r="2956" spans="2:19" x14ac:dyDescent="0.35">
      <c r="B2956" t="s">
        <v>6897</v>
      </c>
      <c r="D2956" t="str">
        <f>IF(ISNUMBER(SEARCH("UKRI",Table2[[#This Row],[SourcingOwnerEmail]])),"UKRI","UKSBS")</f>
        <v>UKSBS</v>
      </c>
      <c r="E2956" t="s">
        <v>11</v>
      </c>
      <c r="F2956" t="s">
        <v>237</v>
      </c>
      <c r="G2956" t="s">
        <v>5340</v>
      </c>
      <c r="H2956" t="s">
        <v>6898</v>
      </c>
      <c r="I2956" s="2">
        <v>44264</v>
      </c>
      <c r="J2956" s="2">
        <v>44330</v>
      </c>
      <c r="L2956">
        <v>13300</v>
      </c>
      <c r="M2956" t="s">
        <v>327</v>
      </c>
      <c r="N2956" t="s">
        <v>416</v>
      </c>
      <c r="O2956" t="s">
        <v>34387</v>
      </c>
      <c r="P2956" t="s">
        <v>34636</v>
      </c>
      <c r="Q2956" t="s">
        <v>34637</v>
      </c>
      <c r="R2956" t="s">
        <v>34378</v>
      </c>
      <c r="S2956" s="2">
        <v>44263</v>
      </c>
    </row>
    <row r="2957" spans="2:19" x14ac:dyDescent="0.35">
      <c r="B2957" t="s">
        <v>6899</v>
      </c>
      <c r="D2957" t="str">
        <f>IF(ISNUMBER(SEARCH("UKRI",Table2[[#This Row],[SourcingOwnerEmail]])),"UKRI","UKSBS")</f>
        <v>UKSBS</v>
      </c>
      <c r="E2957" t="s">
        <v>11</v>
      </c>
      <c r="F2957" t="s">
        <v>237</v>
      </c>
      <c r="G2957" t="s">
        <v>6900</v>
      </c>
      <c r="H2957" t="s">
        <v>6901</v>
      </c>
      <c r="I2957" s="2">
        <v>44277</v>
      </c>
      <c r="J2957" s="2">
        <v>46112</v>
      </c>
      <c r="L2957">
        <v>23563.68</v>
      </c>
      <c r="M2957" t="s">
        <v>327</v>
      </c>
      <c r="N2957" t="s">
        <v>416</v>
      </c>
      <c r="O2957" t="s">
        <v>34387</v>
      </c>
      <c r="P2957" t="s">
        <v>34636</v>
      </c>
      <c r="Q2957" t="s">
        <v>34637</v>
      </c>
      <c r="R2957" t="s">
        <v>34378</v>
      </c>
      <c r="S2957" s="2">
        <v>44281</v>
      </c>
    </row>
    <row r="2958" spans="2:19" x14ac:dyDescent="0.35">
      <c r="B2958" t="s">
        <v>6902</v>
      </c>
      <c r="D2958" t="str">
        <f>IF(ISNUMBER(SEARCH("UKRI",Table2[[#This Row],[SourcingOwnerEmail]])),"UKRI","UKSBS")</f>
        <v>UKSBS</v>
      </c>
      <c r="E2958" t="s">
        <v>11</v>
      </c>
      <c r="F2958" t="s">
        <v>469</v>
      </c>
      <c r="G2958" t="s">
        <v>6903</v>
      </c>
      <c r="H2958" t="s">
        <v>6904</v>
      </c>
      <c r="I2958" s="2">
        <v>44280</v>
      </c>
      <c r="J2958" s="2">
        <v>44279</v>
      </c>
      <c r="L2958">
        <v>10008</v>
      </c>
      <c r="M2958" t="s">
        <v>327</v>
      </c>
      <c r="N2958" t="s">
        <v>416</v>
      </c>
      <c r="O2958" t="s">
        <v>34375</v>
      </c>
      <c r="P2958" t="s">
        <v>34625</v>
      </c>
      <c r="Q2958" t="s">
        <v>34626</v>
      </c>
      <c r="R2958" t="s">
        <v>34378</v>
      </c>
      <c r="S2958" s="2">
        <v>44280</v>
      </c>
    </row>
    <row r="2959" spans="2:19" x14ac:dyDescent="0.35">
      <c r="B2959" t="s">
        <v>6905</v>
      </c>
      <c r="D2959" t="str">
        <f>IF(ISNUMBER(SEARCH("UKRI",Table2[[#This Row],[SourcingOwnerEmail]])),"UKRI","UKSBS")</f>
        <v>UKSBS</v>
      </c>
      <c r="E2959" t="s">
        <v>11</v>
      </c>
      <c r="F2959" t="s">
        <v>469</v>
      </c>
      <c r="G2959" t="s">
        <v>6906</v>
      </c>
      <c r="H2959" t="s">
        <v>6907</v>
      </c>
      <c r="I2959" s="2">
        <v>44286</v>
      </c>
      <c r="J2959" s="2">
        <v>44285</v>
      </c>
      <c r="L2959">
        <v>20693.16</v>
      </c>
      <c r="M2959" t="s">
        <v>327</v>
      </c>
      <c r="N2959" t="s">
        <v>2449</v>
      </c>
      <c r="O2959" t="s">
        <v>83</v>
      </c>
      <c r="P2959" t="s">
        <v>34625</v>
      </c>
      <c r="Q2959" t="s">
        <v>34626</v>
      </c>
      <c r="R2959" t="s">
        <v>34378</v>
      </c>
      <c r="S2959" s="2">
        <v>44286</v>
      </c>
    </row>
    <row r="2960" spans="2:19" x14ac:dyDescent="0.35">
      <c r="B2960" t="s">
        <v>6908</v>
      </c>
      <c r="D2960" t="str">
        <f>IF(ISNUMBER(SEARCH("UKRI",Table2[[#This Row],[SourcingOwnerEmail]])),"UKRI","UKSBS")</f>
        <v>UKSBS</v>
      </c>
      <c r="E2960" t="s">
        <v>11</v>
      </c>
      <c r="F2960" t="s">
        <v>237</v>
      </c>
      <c r="G2960" t="s">
        <v>5345</v>
      </c>
      <c r="H2960" t="s">
        <v>6909</v>
      </c>
      <c r="I2960" s="2">
        <v>44279</v>
      </c>
      <c r="J2960" s="2">
        <v>44643</v>
      </c>
      <c r="L2960">
        <v>24335.11</v>
      </c>
      <c r="M2960" t="s">
        <v>327</v>
      </c>
      <c r="N2960" t="s">
        <v>416</v>
      </c>
      <c r="O2960" t="s">
        <v>34387</v>
      </c>
      <c r="P2960" t="s">
        <v>34636</v>
      </c>
      <c r="Q2960" t="s">
        <v>34637</v>
      </c>
      <c r="R2960" t="s">
        <v>34378</v>
      </c>
      <c r="S2960" s="2">
        <v>44278</v>
      </c>
    </row>
    <row r="2961" spans="2:19" x14ac:dyDescent="0.35">
      <c r="B2961" t="s">
        <v>6910</v>
      </c>
      <c r="D2961" t="str">
        <f>IF(ISNUMBER(SEARCH("UKRI",Table2[[#This Row],[SourcingOwnerEmail]])),"UKRI","UKSBS")</f>
        <v>UKSBS</v>
      </c>
      <c r="E2961" t="s">
        <v>11</v>
      </c>
      <c r="F2961" t="s">
        <v>75</v>
      </c>
      <c r="G2961" t="s">
        <v>6911</v>
      </c>
      <c r="H2961" t="s">
        <v>6912</v>
      </c>
      <c r="I2961" s="2">
        <v>44279</v>
      </c>
      <c r="J2961" s="2">
        <v>44309</v>
      </c>
      <c r="L2961">
        <v>10125.799999999999</v>
      </c>
      <c r="M2961" t="s">
        <v>327</v>
      </c>
      <c r="N2961" t="s">
        <v>416</v>
      </c>
      <c r="O2961" t="s">
        <v>83</v>
      </c>
      <c r="P2961" t="s">
        <v>34625</v>
      </c>
      <c r="Q2961" t="s">
        <v>34626</v>
      </c>
      <c r="R2961" t="s">
        <v>34378</v>
      </c>
      <c r="S2961" s="2">
        <v>44279</v>
      </c>
    </row>
    <row r="2962" spans="2:19" x14ac:dyDescent="0.35">
      <c r="B2962" t="s">
        <v>6913</v>
      </c>
      <c r="D2962" t="str">
        <f>IF(ISNUMBER(SEARCH("UKRI",Table2[[#This Row],[SourcingOwnerEmail]])),"UKRI","UKSBS")</f>
        <v>UKSBS</v>
      </c>
      <c r="E2962" t="s">
        <v>11</v>
      </c>
      <c r="F2962" t="s">
        <v>237</v>
      </c>
      <c r="G2962" t="s">
        <v>6170</v>
      </c>
      <c r="H2962" t="s">
        <v>6914</v>
      </c>
      <c r="L2962">
        <v>15126.5</v>
      </c>
      <c r="M2962" t="s">
        <v>327</v>
      </c>
      <c r="N2962" t="s">
        <v>2449</v>
      </c>
      <c r="O2962" t="s">
        <v>34375</v>
      </c>
      <c r="P2962" t="s">
        <v>34636</v>
      </c>
      <c r="Q2962" t="s">
        <v>34637</v>
      </c>
      <c r="R2962" t="s">
        <v>34378</v>
      </c>
      <c r="S2962" s="2">
        <v>44280</v>
      </c>
    </row>
    <row r="2963" spans="2:19" x14ac:dyDescent="0.35">
      <c r="B2963" t="s">
        <v>6915</v>
      </c>
      <c r="D2963" t="str">
        <f>IF(ISNUMBER(SEARCH("UKRI",Table2[[#This Row],[SourcingOwnerEmail]])),"UKRI","UKSBS")</f>
        <v>UKSBS</v>
      </c>
      <c r="E2963" t="s">
        <v>11</v>
      </c>
      <c r="F2963" t="s">
        <v>237</v>
      </c>
      <c r="G2963" t="s">
        <v>6916</v>
      </c>
      <c r="H2963" t="s">
        <v>6917</v>
      </c>
      <c r="L2963">
        <v>12128</v>
      </c>
      <c r="M2963" t="s">
        <v>327</v>
      </c>
      <c r="N2963" t="s">
        <v>2449</v>
      </c>
      <c r="O2963" t="s">
        <v>34379</v>
      </c>
      <c r="P2963" t="s">
        <v>34636</v>
      </c>
      <c r="Q2963" t="s">
        <v>34637</v>
      </c>
      <c r="R2963" t="s">
        <v>34378</v>
      </c>
      <c r="S2963" s="2">
        <v>44337</v>
      </c>
    </row>
    <row r="2964" spans="2:19" x14ac:dyDescent="0.35">
      <c r="B2964" t="s">
        <v>6918</v>
      </c>
      <c r="D2964" t="str">
        <f>IF(ISNUMBER(SEARCH("UKRI",Table2[[#This Row],[SourcingOwnerEmail]])),"UKRI","UKSBS")</f>
        <v>UKSBS</v>
      </c>
      <c r="E2964" t="s">
        <v>11</v>
      </c>
      <c r="F2964" t="s">
        <v>626</v>
      </c>
      <c r="G2964" t="s">
        <v>6919</v>
      </c>
      <c r="H2964" t="s">
        <v>6920</v>
      </c>
      <c r="I2964" s="2">
        <v>44281</v>
      </c>
      <c r="J2964" s="2">
        <v>44342</v>
      </c>
      <c r="L2964">
        <v>16955</v>
      </c>
      <c r="M2964" t="s">
        <v>327</v>
      </c>
      <c r="N2964" t="s">
        <v>416</v>
      </c>
      <c r="O2964" t="s">
        <v>34375</v>
      </c>
      <c r="P2964" t="s">
        <v>34636</v>
      </c>
      <c r="Q2964" t="s">
        <v>34637</v>
      </c>
      <c r="R2964" t="s">
        <v>34378</v>
      </c>
      <c r="S2964" s="2">
        <v>44281</v>
      </c>
    </row>
    <row r="2965" spans="2:19" x14ac:dyDescent="0.35">
      <c r="B2965" t="s">
        <v>6921</v>
      </c>
      <c r="D2965" t="str">
        <f>IF(ISNUMBER(SEARCH("UKRI",Table2[[#This Row],[SourcingOwnerEmail]])),"UKRI","UKSBS")</f>
        <v>UKSBS</v>
      </c>
      <c r="E2965" t="s">
        <v>11</v>
      </c>
      <c r="F2965" t="s">
        <v>75</v>
      </c>
      <c r="G2965" t="s">
        <v>5340</v>
      </c>
      <c r="H2965" t="s">
        <v>6922</v>
      </c>
      <c r="I2965" s="2">
        <v>44272</v>
      </c>
      <c r="J2965" s="2">
        <v>44333</v>
      </c>
      <c r="L2965">
        <v>16557.48</v>
      </c>
      <c r="M2965" t="s">
        <v>327</v>
      </c>
      <c r="N2965" t="s">
        <v>5493</v>
      </c>
      <c r="O2965" t="s">
        <v>34387</v>
      </c>
      <c r="P2965" t="s">
        <v>34636</v>
      </c>
      <c r="Q2965" t="s">
        <v>34637</v>
      </c>
      <c r="R2965" t="s">
        <v>34378</v>
      </c>
      <c r="S2965" s="2">
        <v>44271</v>
      </c>
    </row>
    <row r="2966" spans="2:19" x14ac:dyDescent="0.35">
      <c r="B2966" t="s">
        <v>6923</v>
      </c>
      <c r="D2966" t="str">
        <f>IF(ISNUMBER(SEARCH("UKRI",Table2[[#This Row],[SourcingOwnerEmail]])),"UKRI","UKSBS")</f>
        <v>UKSBS</v>
      </c>
      <c r="E2966" t="s">
        <v>11</v>
      </c>
      <c r="F2966" t="s">
        <v>469</v>
      </c>
      <c r="G2966" t="s">
        <v>6751</v>
      </c>
      <c r="H2966" t="s">
        <v>6924</v>
      </c>
      <c r="I2966" s="2">
        <v>44277</v>
      </c>
      <c r="J2966" s="2">
        <v>44868</v>
      </c>
      <c r="L2966">
        <v>44379.12</v>
      </c>
      <c r="M2966" t="s">
        <v>327</v>
      </c>
      <c r="N2966" t="s">
        <v>328</v>
      </c>
      <c r="O2966" t="s">
        <v>34387</v>
      </c>
      <c r="P2966" t="s">
        <v>34636</v>
      </c>
      <c r="Q2966" t="s">
        <v>34637</v>
      </c>
      <c r="R2966" t="s">
        <v>34378</v>
      </c>
      <c r="S2966" s="2">
        <v>44286</v>
      </c>
    </row>
    <row r="2967" spans="2:19" x14ac:dyDescent="0.35">
      <c r="B2967" t="s">
        <v>6925</v>
      </c>
      <c r="D2967" t="str">
        <f>IF(ISNUMBER(SEARCH("UKRI",Table2[[#This Row],[SourcingOwnerEmail]])),"UKRI","UKSBS")</f>
        <v>UKSBS</v>
      </c>
      <c r="E2967" t="s">
        <v>11</v>
      </c>
      <c r="F2967" t="s">
        <v>444</v>
      </c>
      <c r="G2967" t="s">
        <v>4659</v>
      </c>
      <c r="H2967" t="s">
        <v>6926</v>
      </c>
      <c r="L2967">
        <v>11000</v>
      </c>
      <c r="M2967" t="s">
        <v>327</v>
      </c>
      <c r="N2967" t="s">
        <v>328</v>
      </c>
      <c r="O2967" t="s">
        <v>34451</v>
      </c>
      <c r="P2967" t="s">
        <v>34636</v>
      </c>
      <c r="Q2967" t="s">
        <v>34637</v>
      </c>
      <c r="R2967" t="s">
        <v>34378</v>
      </c>
      <c r="S2967" s="2">
        <v>44267</v>
      </c>
    </row>
    <row r="2968" spans="2:19" x14ac:dyDescent="0.35">
      <c r="B2968" t="s">
        <v>6927</v>
      </c>
      <c r="D2968" t="str">
        <f>IF(ISNUMBER(SEARCH("UKRI",Table2[[#This Row],[SourcingOwnerEmail]])),"UKRI","UKSBS")</f>
        <v>UKSBS</v>
      </c>
      <c r="E2968" t="s">
        <v>11</v>
      </c>
      <c r="F2968" t="s">
        <v>345</v>
      </c>
      <c r="G2968" t="s">
        <v>354</v>
      </c>
      <c r="H2968" t="s">
        <v>6928</v>
      </c>
      <c r="I2968" s="2">
        <v>44280</v>
      </c>
      <c r="J2968" s="2">
        <v>44310</v>
      </c>
      <c r="L2968">
        <v>25000</v>
      </c>
      <c r="M2968" t="s">
        <v>327</v>
      </c>
      <c r="N2968" t="s">
        <v>416</v>
      </c>
      <c r="O2968" t="s">
        <v>83</v>
      </c>
      <c r="P2968" t="s">
        <v>34625</v>
      </c>
      <c r="Q2968" t="s">
        <v>34626</v>
      </c>
      <c r="R2968" t="s">
        <v>34378</v>
      </c>
      <c r="S2968" s="2">
        <v>44280</v>
      </c>
    </row>
    <row r="2969" spans="2:19" x14ac:dyDescent="0.35">
      <c r="B2969" t="s">
        <v>6929</v>
      </c>
      <c r="D2969" t="str">
        <f>IF(ISNUMBER(SEARCH("UKRI",Table2[[#This Row],[SourcingOwnerEmail]])),"UKRI","UKSBS")</f>
        <v>UKSBS</v>
      </c>
      <c r="E2969" t="s">
        <v>11</v>
      </c>
      <c r="F2969" t="s">
        <v>626</v>
      </c>
      <c r="G2969" t="s">
        <v>6930</v>
      </c>
      <c r="H2969" t="s">
        <v>6931</v>
      </c>
      <c r="I2969" s="2">
        <v>44287</v>
      </c>
      <c r="J2969" s="2">
        <v>44651</v>
      </c>
      <c r="L2969">
        <v>23553.96</v>
      </c>
      <c r="M2969" t="s">
        <v>327</v>
      </c>
      <c r="N2969" t="s">
        <v>416</v>
      </c>
      <c r="O2969" t="s">
        <v>83</v>
      </c>
      <c r="P2969" t="s">
        <v>34625</v>
      </c>
      <c r="Q2969" t="s">
        <v>34626</v>
      </c>
      <c r="R2969" t="s">
        <v>34378</v>
      </c>
      <c r="S2969" s="2">
        <v>44278</v>
      </c>
    </row>
    <row r="2970" spans="2:19" x14ac:dyDescent="0.35">
      <c r="B2970" t="s">
        <v>6932</v>
      </c>
      <c r="D2970" t="str">
        <f>IF(ISNUMBER(SEARCH("UKRI",Table2[[#This Row],[SourcingOwnerEmail]])),"UKRI","UKSBS")</f>
        <v>UKSBS</v>
      </c>
      <c r="E2970" t="s">
        <v>11</v>
      </c>
      <c r="F2970" t="s">
        <v>237</v>
      </c>
      <c r="G2970" t="s">
        <v>6933</v>
      </c>
      <c r="H2970" t="s">
        <v>6934</v>
      </c>
      <c r="I2970" s="2">
        <v>44284</v>
      </c>
      <c r="J2970" s="2">
        <v>44648</v>
      </c>
      <c r="K2970">
        <v>14648</v>
      </c>
      <c r="L2970">
        <v>14648</v>
      </c>
      <c r="M2970" t="s">
        <v>327</v>
      </c>
      <c r="N2970" t="s">
        <v>2449</v>
      </c>
      <c r="O2970" t="s">
        <v>83</v>
      </c>
      <c r="P2970" t="s">
        <v>34625</v>
      </c>
      <c r="Q2970" t="s">
        <v>34626</v>
      </c>
      <c r="R2970" t="s">
        <v>34378</v>
      </c>
      <c r="S2970" s="2">
        <v>44284</v>
      </c>
    </row>
    <row r="2971" spans="2:19" x14ac:dyDescent="0.35">
      <c r="B2971" t="s">
        <v>6935</v>
      </c>
      <c r="D2971" t="str">
        <f>IF(ISNUMBER(SEARCH("UKRI",Table2[[#This Row],[SourcingOwnerEmail]])),"UKRI","UKSBS")</f>
        <v>UKSBS</v>
      </c>
      <c r="E2971" t="s">
        <v>11</v>
      </c>
      <c r="F2971" t="s">
        <v>469</v>
      </c>
      <c r="G2971" t="s">
        <v>5340</v>
      </c>
      <c r="H2971" t="s">
        <v>6936</v>
      </c>
      <c r="I2971" s="2">
        <v>44274</v>
      </c>
      <c r="J2971" s="2">
        <v>44335</v>
      </c>
      <c r="L2971">
        <v>15952</v>
      </c>
      <c r="M2971" t="s">
        <v>327</v>
      </c>
      <c r="N2971" t="s">
        <v>2449</v>
      </c>
      <c r="O2971" t="s">
        <v>34387</v>
      </c>
      <c r="P2971" t="s">
        <v>34636</v>
      </c>
      <c r="Q2971" t="s">
        <v>34637</v>
      </c>
      <c r="R2971" t="s">
        <v>34378</v>
      </c>
      <c r="S2971" s="2">
        <v>44274</v>
      </c>
    </row>
    <row r="2972" spans="2:19" x14ac:dyDescent="0.35">
      <c r="B2972" t="s">
        <v>6937</v>
      </c>
      <c r="D2972" t="str">
        <f>IF(ISNUMBER(SEARCH("UKRI",Table2[[#This Row],[SourcingOwnerEmail]])),"UKRI","UKSBS")</f>
        <v>UKSBS</v>
      </c>
      <c r="E2972" t="s">
        <v>11</v>
      </c>
      <c r="F2972" t="s">
        <v>237</v>
      </c>
      <c r="G2972" t="s">
        <v>6152</v>
      </c>
      <c r="H2972" t="s">
        <v>6938</v>
      </c>
      <c r="L2972">
        <v>11669</v>
      </c>
      <c r="M2972" t="s">
        <v>327</v>
      </c>
      <c r="N2972" t="s">
        <v>5493</v>
      </c>
      <c r="O2972" t="s">
        <v>83</v>
      </c>
      <c r="P2972" t="s">
        <v>34636</v>
      </c>
      <c r="Q2972" t="s">
        <v>34637</v>
      </c>
      <c r="R2972" t="s">
        <v>34378</v>
      </c>
      <c r="S2972" s="2">
        <v>44278</v>
      </c>
    </row>
    <row r="2973" spans="2:19" x14ac:dyDescent="0.35">
      <c r="B2973" t="s">
        <v>6939</v>
      </c>
      <c r="D2973" t="str">
        <f>IF(ISNUMBER(SEARCH("UKRI",Table2[[#This Row],[SourcingOwnerEmail]])),"UKRI","UKSBS")</f>
        <v>UKSBS</v>
      </c>
      <c r="E2973" t="s">
        <v>11</v>
      </c>
      <c r="F2973" t="s">
        <v>237</v>
      </c>
      <c r="G2973" t="s">
        <v>5340</v>
      </c>
      <c r="H2973" t="s">
        <v>6940</v>
      </c>
      <c r="I2973" s="2">
        <v>44274</v>
      </c>
      <c r="J2973" s="2">
        <v>44335</v>
      </c>
      <c r="L2973">
        <v>11440</v>
      </c>
      <c r="M2973" t="s">
        <v>327</v>
      </c>
      <c r="N2973" t="s">
        <v>2449</v>
      </c>
      <c r="O2973" t="s">
        <v>34387</v>
      </c>
      <c r="P2973" t="s">
        <v>34636</v>
      </c>
      <c r="Q2973" t="s">
        <v>34637</v>
      </c>
      <c r="R2973" t="s">
        <v>34378</v>
      </c>
      <c r="S2973" s="2">
        <v>44272</v>
      </c>
    </row>
    <row r="2974" spans="2:19" x14ac:dyDescent="0.35">
      <c r="B2974" t="s">
        <v>6941</v>
      </c>
      <c r="D2974" t="str">
        <f>IF(ISNUMBER(SEARCH("UKRI",Table2[[#This Row],[SourcingOwnerEmail]])),"UKRI","UKSBS")</f>
        <v>UKSBS</v>
      </c>
      <c r="E2974" t="s">
        <v>11</v>
      </c>
      <c r="F2974" t="s">
        <v>626</v>
      </c>
      <c r="G2974" t="s">
        <v>6942</v>
      </c>
      <c r="H2974" t="s">
        <v>6943</v>
      </c>
      <c r="L2974">
        <v>13500</v>
      </c>
      <c r="M2974" t="s">
        <v>327</v>
      </c>
      <c r="N2974" t="s">
        <v>2449</v>
      </c>
      <c r="O2974" t="s">
        <v>34375</v>
      </c>
      <c r="P2974" t="s">
        <v>34636</v>
      </c>
      <c r="Q2974" t="s">
        <v>34637</v>
      </c>
      <c r="R2974" t="s">
        <v>34378</v>
      </c>
      <c r="S2974" s="2">
        <v>44292</v>
      </c>
    </row>
    <row r="2975" spans="2:19" x14ac:dyDescent="0.35">
      <c r="B2975" t="s">
        <v>6944</v>
      </c>
      <c r="D2975" t="str">
        <f>IF(ISNUMBER(SEARCH("UKRI",Table2[[#This Row],[SourcingOwnerEmail]])),"UKRI","UKSBS")</f>
        <v>UKSBS</v>
      </c>
      <c r="E2975" t="s">
        <v>11</v>
      </c>
      <c r="F2975" t="s">
        <v>670</v>
      </c>
      <c r="G2975" t="s">
        <v>6945</v>
      </c>
      <c r="H2975" t="s">
        <v>6946</v>
      </c>
      <c r="I2975" s="2">
        <v>44363</v>
      </c>
      <c r="J2975" s="2">
        <v>44727</v>
      </c>
      <c r="K2975">
        <v>38850</v>
      </c>
      <c r="L2975">
        <v>38850</v>
      </c>
      <c r="M2975" t="s">
        <v>327</v>
      </c>
      <c r="N2975" t="s">
        <v>328</v>
      </c>
      <c r="O2975" t="s">
        <v>83</v>
      </c>
      <c r="P2975" t="s">
        <v>34584</v>
      </c>
      <c r="Q2975" t="s">
        <v>34585</v>
      </c>
      <c r="R2975" t="s">
        <v>34378</v>
      </c>
      <c r="S2975" s="2">
        <v>44363</v>
      </c>
    </row>
    <row r="2976" spans="2:19" x14ac:dyDescent="0.35">
      <c r="B2976" t="s">
        <v>6947</v>
      </c>
      <c r="D2976" t="str">
        <f>IF(ISNUMBER(SEARCH("UKRI",Table2[[#This Row],[SourcingOwnerEmail]])),"UKRI","UKSBS")</f>
        <v>UKSBS</v>
      </c>
      <c r="E2976" t="s">
        <v>11</v>
      </c>
      <c r="F2976" t="s">
        <v>626</v>
      </c>
      <c r="G2976" t="s">
        <v>6948</v>
      </c>
      <c r="H2976" t="s">
        <v>6949</v>
      </c>
      <c r="I2976" s="2">
        <v>44286</v>
      </c>
      <c r="J2976" s="2">
        <v>44650</v>
      </c>
      <c r="L2976">
        <v>37852.050000000003</v>
      </c>
      <c r="M2976" t="s">
        <v>327</v>
      </c>
      <c r="N2976" t="s">
        <v>416</v>
      </c>
      <c r="O2976" t="s">
        <v>83</v>
      </c>
      <c r="P2976" t="s">
        <v>34636</v>
      </c>
      <c r="Q2976" t="s">
        <v>34637</v>
      </c>
      <c r="R2976" t="s">
        <v>34378</v>
      </c>
      <c r="S2976" s="2">
        <v>44281</v>
      </c>
    </row>
    <row r="2977" spans="2:19" x14ac:dyDescent="0.35">
      <c r="B2977" t="s">
        <v>6950</v>
      </c>
      <c r="D2977" t="str">
        <f>IF(ISNUMBER(SEARCH("UKRI",Table2[[#This Row],[SourcingOwnerEmail]])),"UKRI","UKSBS")</f>
        <v>UKSBS</v>
      </c>
      <c r="E2977" t="s">
        <v>11</v>
      </c>
      <c r="F2977" t="s">
        <v>75</v>
      </c>
      <c r="G2977" t="s">
        <v>6951</v>
      </c>
      <c r="H2977" t="s">
        <v>6952</v>
      </c>
      <c r="L2977">
        <v>13413</v>
      </c>
      <c r="M2977" t="s">
        <v>327</v>
      </c>
      <c r="N2977" t="s">
        <v>416</v>
      </c>
      <c r="O2977" t="s">
        <v>34375</v>
      </c>
      <c r="P2977" t="s">
        <v>34636</v>
      </c>
      <c r="Q2977" t="s">
        <v>34637</v>
      </c>
      <c r="R2977" t="s">
        <v>34378</v>
      </c>
      <c r="S2977" s="2">
        <v>44279</v>
      </c>
    </row>
    <row r="2978" spans="2:19" x14ac:dyDescent="0.35">
      <c r="B2978" t="s">
        <v>6953</v>
      </c>
      <c r="D2978" t="str">
        <f>IF(ISNUMBER(SEARCH("UKRI",Table2[[#This Row],[SourcingOwnerEmail]])),"UKRI","UKSBS")</f>
        <v>UKSBS</v>
      </c>
      <c r="E2978" t="s">
        <v>11</v>
      </c>
      <c r="F2978" t="s">
        <v>626</v>
      </c>
      <c r="G2978" t="s">
        <v>6954</v>
      </c>
      <c r="H2978" t="s">
        <v>6955</v>
      </c>
      <c r="I2978" s="2">
        <v>44281</v>
      </c>
      <c r="J2978" s="2">
        <v>44639</v>
      </c>
      <c r="L2978">
        <v>135157</v>
      </c>
      <c r="M2978" t="s">
        <v>327</v>
      </c>
      <c r="N2978" t="s">
        <v>2449</v>
      </c>
      <c r="O2978" t="s">
        <v>34387</v>
      </c>
      <c r="P2978" t="s">
        <v>34636</v>
      </c>
      <c r="Q2978" t="s">
        <v>34637</v>
      </c>
      <c r="R2978" t="s">
        <v>34378</v>
      </c>
      <c r="S2978" s="2">
        <v>44281</v>
      </c>
    </row>
    <row r="2979" spans="2:19" x14ac:dyDescent="0.35">
      <c r="B2979" t="s">
        <v>6956</v>
      </c>
      <c r="D2979" t="str">
        <f>IF(ISNUMBER(SEARCH("UKRI",Table2[[#This Row],[SourcingOwnerEmail]])),"UKRI","UKSBS")</f>
        <v>UKSBS</v>
      </c>
      <c r="E2979" t="s">
        <v>11</v>
      </c>
      <c r="F2979" t="s">
        <v>237</v>
      </c>
      <c r="G2979" t="s">
        <v>6152</v>
      </c>
      <c r="H2979" t="s">
        <v>6957</v>
      </c>
      <c r="L2979">
        <v>10674</v>
      </c>
      <c r="M2979" t="s">
        <v>327</v>
      </c>
      <c r="N2979" t="s">
        <v>5493</v>
      </c>
      <c r="O2979" t="s">
        <v>83</v>
      </c>
      <c r="P2979" t="s">
        <v>34636</v>
      </c>
      <c r="Q2979" t="s">
        <v>34637</v>
      </c>
      <c r="R2979" t="s">
        <v>34378</v>
      </c>
      <c r="S2979" s="2">
        <v>44280</v>
      </c>
    </row>
    <row r="2980" spans="2:19" x14ac:dyDescent="0.35">
      <c r="B2980" t="s">
        <v>6958</v>
      </c>
      <c r="D2980" t="str">
        <f>IF(ISNUMBER(SEARCH("UKRI",Table2[[#This Row],[SourcingOwnerEmail]])),"UKRI","UKSBS")</f>
        <v>UKSBS</v>
      </c>
      <c r="E2980" t="s">
        <v>11</v>
      </c>
      <c r="F2980" t="s">
        <v>237</v>
      </c>
      <c r="G2980" t="s">
        <v>5340</v>
      </c>
      <c r="H2980" t="s">
        <v>6959</v>
      </c>
      <c r="I2980" s="2">
        <v>44279</v>
      </c>
      <c r="J2980" s="2">
        <v>44286</v>
      </c>
      <c r="L2980">
        <v>12435</v>
      </c>
      <c r="M2980" t="s">
        <v>327</v>
      </c>
      <c r="N2980" t="s">
        <v>416</v>
      </c>
      <c r="O2980" t="s">
        <v>34387</v>
      </c>
      <c r="P2980" t="s">
        <v>34584</v>
      </c>
      <c r="Q2980" t="s">
        <v>34585</v>
      </c>
      <c r="R2980" t="s">
        <v>34378</v>
      </c>
      <c r="S2980" s="2">
        <v>44279</v>
      </c>
    </row>
    <row r="2981" spans="2:19" x14ac:dyDescent="0.35">
      <c r="B2981" t="s">
        <v>6960</v>
      </c>
      <c r="D2981" t="str">
        <f>IF(ISNUMBER(SEARCH("UKRI",Table2[[#This Row],[SourcingOwnerEmail]])),"UKRI","UKSBS")</f>
        <v>UKSBS</v>
      </c>
      <c r="E2981" t="s">
        <v>11</v>
      </c>
      <c r="F2981" t="s">
        <v>1996</v>
      </c>
      <c r="G2981" t="s">
        <v>5661</v>
      </c>
      <c r="H2981" t="s">
        <v>6961</v>
      </c>
      <c r="I2981" s="2">
        <v>44287</v>
      </c>
      <c r="J2981" s="2">
        <v>44651</v>
      </c>
      <c r="K2981">
        <v>42917.1</v>
      </c>
      <c r="L2981">
        <v>42917.1</v>
      </c>
      <c r="M2981" t="s">
        <v>327</v>
      </c>
      <c r="N2981" t="s">
        <v>328</v>
      </c>
      <c r="O2981" t="s">
        <v>34387</v>
      </c>
      <c r="P2981" t="s">
        <v>34625</v>
      </c>
      <c r="Q2981" t="s">
        <v>34626</v>
      </c>
      <c r="R2981" t="s">
        <v>34378</v>
      </c>
      <c r="S2981" s="2">
        <v>44286</v>
      </c>
    </row>
    <row r="2982" spans="2:19" x14ac:dyDescent="0.35">
      <c r="B2982" t="s">
        <v>6962</v>
      </c>
      <c r="D2982" t="str">
        <f>IF(ISNUMBER(SEARCH("UKRI",Table2[[#This Row],[SourcingOwnerEmail]])),"UKRI","UKSBS")</f>
        <v>UKSBS</v>
      </c>
      <c r="E2982" t="s">
        <v>11</v>
      </c>
      <c r="F2982" t="s">
        <v>237</v>
      </c>
      <c r="G2982" t="s">
        <v>6963</v>
      </c>
      <c r="H2982" t="s">
        <v>6964</v>
      </c>
      <c r="I2982" s="2">
        <v>44305</v>
      </c>
      <c r="J2982" s="2">
        <v>44334</v>
      </c>
      <c r="K2982">
        <v>19040</v>
      </c>
      <c r="L2982">
        <v>19040</v>
      </c>
      <c r="M2982" t="s">
        <v>327</v>
      </c>
      <c r="N2982" t="s">
        <v>2449</v>
      </c>
      <c r="O2982" t="s">
        <v>83</v>
      </c>
      <c r="P2982" t="s">
        <v>34625</v>
      </c>
      <c r="Q2982" t="s">
        <v>34626</v>
      </c>
      <c r="R2982" t="s">
        <v>34378</v>
      </c>
      <c r="S2982" s="2">
        <v>44302</v>
      </c>
    </row>
    <row r="2983" spans="2:19" x14ac:dyDescent="0.35">
      <c r="B2983" t="s">
        <v>6965</v>
      </c>
      <c r="D2983" t="str">
        <f>IF(ISNUMBER(SEARCH("UKRI",Table2[[#This Row],[SourcingOwnerEmail]])),"UKRI","UKSBS")</f>
        <v>UKSBS</v>
      </c>
      <c r="E2983" t="s">
        <v>11</v>
      </c>
      <c r="F2983" t="s">
        <v>237</v>
      </c>
      <c r="G2983" t="s">
        <v>5999</v>
      </c>
      <c r="H2983" t="s">
        <v>6966</v>
      </c>
      <c r="I2983" s="2">
        <v>44309</v>
      </c>
      <c r="J2983" s="2">
        <v>44673</v>
      </c>
      <c r="K2983">
        <v>10934.43</v>
      </c>
      <c r="L2983">
        <v>10934.43</v>
      </c>
      <c r="M2983" t="s">
        <v>327</v>
      </c>
      <c r="N2983" t="s">
        <v>2449</v>
      </c>
      <c r="O2983" t="s">
        <v>83</v>
      </c>
      <c r="P2983" t="s">
        <v>34625</v>
      </c>
      <c r="Q2983" t="s">
        <v>34626</v>
      </c>
      <c r="R2983" t="s">
        <v>34378</v>
      </c>
      <c r="S2983" s="2">
        <v>44309</v>
      </c>
    </row>
    <row r="2984" spans="2:19" x14ac:dyDescent="0.35">
      <c r="B2984" t="s">
        <v>6967</v>
      </c>
      <c r="D2984" t="str">
        <f>IF(ISNUMBER(SEARCH("UKRI",Table2[[#This Row],[SourcingOwnerEmail]])),"UKRI","UKSBS")</f>
        <v>UKSBS</v>
      </c>
      <c r="E2984" t="s">
        <v>11</v>
      </c>
      <c r="F2984" t="s">
        <v>340</v>
      </c>
      <c r="G2984" t="s">
        <v>6968</v>
      </c>
      <c r="H2984" t="s">
        <v>6969</v>
      </c>
      <c r="L2984">
        <v>10831.2</v>
      </c>
      <c r="M2984" t="s">
        <v>327</v>
      </c>
      <c r="N2984" t="s">
        <v>328</v>
      </c>
      <c r="O2984" t="s">
        <v>34375</v>
      </c>
      <c r="P2984" t="s">
        <v>34636</v>
      </c>
      <c r="Q2984" t="s">
        <v>34637</v>
      </c>
      <c r="R2984" t="s">
        <v>34378</v>
      </c>
      <c r="S2984" s="2">
        <v>44327</v>
      </c>
    </row>
    <row r="2985" spans="2:19" x14ac:dyDescent="0.35">
      <c r="B2985" t="s">
        <v>6970</v>
      </c>
      <c r="D2985" t="str">
        <f>IF(ISNUMBER(SEARCH("UKRI",Table2[[#This Row],[SourcingOwnerEmail]])),"UKRI","UKSBS")</f>
        <v>UKSBS</v>
      </c>
      <c r="E2985" t="s">
        <v>11</v>
      </c>
      <c r="F2985" t="s">
        <v>75</v>
      </c>
      <c r="G2985" t="s">
        <v>6971</v>
      </c>
      <c r="H2985" t="s">
        <v>5366</v>
      </c>
      <c r="I2985" s="2">
        <v>44305</v>
      </c>
      <c r="J2985" s="2">
        <v>44669</v>
      </c>
      <c r="L2985">
        <v>29302</v>
      </c>
      <c r="M2985" t="s">
        <v>327</v>
      </c>
      <c r="N2985" t="s">
        <v>2449</v>
      </c>
      <c r="O2985" t="s">
        <v>83</v>
      </c>
      <c r="P2985" t="s">
        <v>34636</v>
      </c>
      <c r="Q2985" t="s">
        <v>34637</v>
      </c>
      <c r="R2985" t="s">
        <v>34378</v>
      </c>
      <c r="S2985" s="2">
        <v>44305</v>
      </c>
    </row>
    <row r="2986" spans="2:19" x14ac:dyDescent="0.35">
      <c r="B2986" t="s">
        <v>6972</v>
      </c>
      <c r="D2986" t="str">
        <f>IF(ISNUMBER(SEARCH("UKRI",Table2[[#This Row],[SourcingOwnerEmail]])),"UKRI","UKSBS")</f>
        <v>UKSBS</v>
      </c>
      <c r="E2986" t="s">
        <v>11</v>
      </c>
      <c r="F2986" t="s">
        <v>237</v>
      </c>
      <c r="G2986" t="s">
        <v>6973</v>
      </c>
      <c r="H2986" t="s">
        <v>6974</v>
      </c>
      <c r="I2986" s="2">
        <v>44307</v>
      </c>
      <c r="J2986" s="2">
        <v>44672</v>
      </c>
      <c r="L2986">
        <v>23623.200000000001</v>
      </c>
      <c r="M2986" t="s">
        <v>327</v>
      </c>
      <c r="N2986" t="s">
        <v>2449</v>
      </c>
      <c r="O2986" t="s">
        <v>34375</v>
      </c>
      <c r="P2986" t="s">
        <v>34636</v>
      </c>
      <c r="Q2986" t="s">
        <v>34637</v>
      </c>
      <c r="R2986" t="s">
        <v>34378</v>
      </c>
      <c r="S2986" s="2">
        <v>44307</v>
      </c>
    </row>
    <row r="2987" spans="2:19" x14ac:dyDescent="0.35">
      <c r="B2987" t="s">
        <v>6975</v>
      </c>
      <c r="D2987" t="str">
        <f>IF(ISNUMBER(SEARCH("UKRI",Table2[[#This Row],[SourcingOwnerEmail]])),"UKRI","UKSBS")</f>
        <v>UKSBS</v>
      </c>
      <c r="E2987" t="s">
        <v>11</v>
      </c>
      <c r="F2987" t="s">
        <v>626</v>
      </c>
      <c r="G2987" t="s">
        <v>5787</v>
      </c>
      <c r="H2987" t="s">
        <v>6976</v>
      </c>
      <c r="I2987" s="2">
        <v>44323</v>
      </c>
      <c r="J2987" s="2">
        <v>44312</v>
      </c>
      <c r="K2987">
        <v>49961.52</v>
      </c>
      <c r="L2987">
        <v>49961.52</v>
      </c>
      <c r="M2987" t="s">
        <v>327</v>
      </c>
      <c r="N2987" t="s">
        <v>2449</v>
      </c>
      <c r="O2987" t="s">
        <v>83</v>
      </c>
      <c r="P2987" t="s">
        <v>34625</v>
      </c>
      <c r="Q2987" t="s">
        <v>34626</v>
      </c>
      <c r="R2987" t="s">
        <v>34378</v>
      </c>
      <c r="S2987" s="2">
        <v>44323</v>
      </c>
    </row>
    <row r="2988" spans="2:19" x14ac:dyDescent="0.35">
      <c r="B2988" t="s">
        <v>6977</v>
      </c>
      <c r="D2988" t="str">
        <f>IF(ISNUMBER(SEARCH("UKRI",Table2[[#This Row],[SourcingOwnerEmail]])),"UKRI","UKSBS")</f>
        <v>UKSBS</v>
      </c>
      <c r="E2988" t="s">
        <v>11</v>
      </c>
      <c r="F2988" t="s">
        <v>237</v>
      </c>
      <c r="G2988" t="s">
        <v>5340</v>
      </c>
      <c r="H2988" t="s">
        <v>6978</v>
      </c>
      <c r="I2988" s="2">
        <v>44305</v>
      </c>
      <c r="J2988" s="2">
        <v>44670</v>
      </c>
      <c r="L2988">
        <v>20364.900000000001</v>
      </c>
      <c r="M2988" t="s">
        <v>327</v>
      </c>
      <c r="N2988" t="s">
        <v>416</v>
      </c>
      <c r="O2988" t="s">
        <v>34387</v>
      </c>
      <c r="P2988" t="s">
        <v>34636</v>
      </c>
      <c r="Q2988" t="s">
        <v>34637</v>
      </c>
      <c r="R2988" t="s">
        <v>34378</v>
      </c>
      <c r="S2988" s="2">
        <v>44305</v>
      </c>
    </row>
    <row r="2989" spans="2:19" x14ac:dyDescent="0.35">
      <c r="B2989" t="s">
        <v>6979</v>
      </c>
      <c r="D2989" t="str">
        <f>IF(ISNUMBER(SEARCH("UKRI",Table2[[#This Row],[SourcingOwnerEmail]])),"UKRI","UKSBS")</f>
        <v>UKSBS</v>
      </c>
      <c r="E2989" t="s">
        <v>11</v>
      </c>
      <c r="F2989" t="s">
        <v>469</v>
      </c>
      <c r="G2989" t="s">
        <v>6980</v>
      </c>
      <c r="H2989" t="s">
        <v>6981</v>
      </c>
      <c r="I2989" s="2">
        <v>44305</v>
      </c>
      <c r="J2989" s="2">
        <v>44669</v>
      </c>
      <c r="L2989">
        <v>15729</v>
      </c>
      <c r="M2989" t="s">
        <v>327</v>
      </c>
      <c r="N2989" t="s">
        <v>2449</v>
      </c>
      <c r="O2989" t="s">
        <v>34375</v>
      </c>
      <c r="P2989" t="s">
        <v>34636</v>
      </c>
      <c r="Q2989" t="s">
        <v>34637</v>
      </c>
      <c r="R2989" t="s">
        <v>34378</v>
      </c>
      <c r="S2989" s="2">
        <v>44305</v>
      </c>
    </row>
    <row r="2990" spans="2:19" x14ac:dyDescent="0.35">
      <c r="B2990" t="s">
        <v>6982</v>
      </c>
      <c r="D2990" t="str">
        <f>IF(ISNUMBER(SEARCH("UKRI",Table2[[#This Row],[SourcingOwnerEmail]])),"UKRI","UKSBS")</f>
        <v>UKSBS</v>
      </c>
      <c r="E2990" t="s">
        <v>11</v>
      </c>
      <c r="F2990" t="s">
        <v>626</v>
      </c>
      <c r="G2990" t="s">
        <v>6983</v>
      </c>
      <c r="H2990" t="s">
        <v>6984</v>
      </c>
      <c r="I2990" s="2">
        <v>44312</v>
      </c>
      <c r="J2990" s="2">
        <v>44341</v>
      </c>
      <c r="K2990">
        <v>12750</v>
      </c>
      <c r="L2990">
        <v>12750</v>
      </c>
      <c r="M2990" t="s">
        <v>327</v>
      </c>
      <c r="N2990" t="s">
        <v>2449</v>
      </c>
      <c r="O2990" t="s">
        <v>83</v>
      </c>
      <c r="P2990" t="s">
        <v>34625</v>
      </c>
      <c r="Q2990" t="s">
        <v>34626</v>
      </c>
      <c r="R2990" t="s">
        <v>34378</v>
      </c>
      <c r="S2990" s="2">
        <v>44312</v>
      </c>
    </row>
    <row r="2991" spans="2:19" x14ac:dyDescent="0.35">
      <c r="B2991" t="s">
        <v>6985</v>
      </c>
      <c r="D2991" t="str">
        <f>IF(ISNUMBER(SEARCH("UKRI",Table2[[#This Row],[SourcingOwnerEmail]])),"UKRI","UKSBS")</f>
        <v>UKSBS</v>
      </c>
      <c r="E2991" t="s">
        <v>11</v>
      </c>
      <c r="F2991" t="s">
        <v>345</v>
      </c>
      <c r="G2991" t="s">
        <v>6986</v>
      </c>
      <c r="H2991" t="s">
        <v>6987</v>
      </c>
      <c r="I2991" s="2">
        <v>44284</v>
      </c>
      <c r="J2991" s="2">
        <v>44681</v>
      </c>
      <c r="L2991">
        <v>59997.919999999998</v>
      </c>
      <c r="M2991" t="s">
        <v>327</v>
      </c>
      <c r="N2991" t="s">
        <v>2449</v>
      </c>
      <c r="O2991" t="s">
        <v>34451</v>
      </c>
      <c r="P2991" t="s">
        <v>34636</v>
      </c>
      <c r="Q2991" t="s">
        <v>34637</v>
      </c>
      <c r="R2991" t="s">
        <v>34378</v>
      </c>
      <c r="S2991" s="2">
        <v>44307</v>
      </c>
    </row>
    <row r="2992" spans="2:19" x14ac:dyDescent="0.35">
      <c r="B2992" t="s">
        <v>6988</v>
      </c>
      <c r="D2992" t="str">
        <f>IF(ISNUMBER(SEARCH("UKRI",Table2[[#This Row],[SourcingOwnerEmail]])),"UKRI","UKSBS")</f>
        <v>UKSBS</v>
      </c>
      <c r="E2992" t="s">
        <v>11</v>
      </c>
      <c r="F2992" t="s">
        <v>469</v>
      </c>
      <c r="G2992" t="s">
        <v>6989</v>
      </c>
      <c r="H2992" t="s">
        <v>6990</v>
      </c>
      <c r="I2992" s="2">
        <v>44287</v>
      </c>
      <c r="J2992" s="2">
        <v>44651</v>
      </c>
      <c r="L2992">
        <v>19059.189999999999</v>
      </c>
      <c r="M2992" t="s">
        <v>327</v>
      </c>
      <c r="N2992" t="s">
        <v>328</v>
      </c>
      <c r="O2992" t="s">
        <v>34375</v>
      </c>
      <c r="P2992" t="s">
        <v>34636</v>
      </c>
      <c r="Q2992" t="s">
        <v>34637</v>
      </c>
      <c r="R2992" t="s">
        <v>34378</v>
      </c>
      <c r="S2992" s="2">
        <v>44316</v>
      </c>
    </row>
    <row r="2993" spans="2:19" x14ac:dyDescent="0.35">
      <c r="B2993" t="s">
        <v>6991</v>
      </c>
      <c r="D2993" t="str">
        <f>IF(ISNUMBER(SEARCH("UKRI",Table2[[#This Row],[SourcingOwnerEmail]])),"UKRI","UKSBS")</f>
        <v>UKSBS</v>
      </c>
      <c r="E2993" t="s">
        <v>11</v>
      </c>
      <c r="F2993" t="s">
        <v>670</v>
      </c>
      <c r="G2993" t="s">
        <v>4510</v>
      </c>
      <c r="H2993" t="s">
        <v>6992</v>
      </c>
      <c r="I2993" s="2">
        <v>44197</v>
      </c>
      <c r="J2993" s="2">
        <v>44440</v>
      </c>
      <c r="L2993">
        <v>18808.8</v>
      </c>
      <c r="M2993" t="s">
        <v>327</v>
      </c>
      <c r="N2993" t="s">
        <v>2449</v>
      </c>
      <c r="O2993" t="s">
        <v>34451</v>
      </c>
      <c r="P2993" t="s">
        <v>34636</v>
      </c>
      <c r="Q2993" t="s">
        <v>34637</v>
      </c>
      <c r="R2993" t="s">
        <v>34378</v>
      </c>
      <c r="S2993" s="2">
        <v>44313</v>
      </c>
    </row>
    <row r="2994" spans="2:19" x14ac:dyDescent="0.35">
      <c r="B2994" t="s">
        <v>6993</v>
      </c>
      <c r="D2994" t="str">
        <f>IF(ISNUMBER(SEARCH("UKRI",Table2[[#This Row],[SourcingOwnerEmail]])),"UKRI","UKSBS")</f>
        <v>UKSBS</v>
      </c>
      <c r="E2994" t="s">
        <v>11</v>
      </c>
      <c r="F2994" t="s">
        <v>626</v>
      </c>
      <c r="G2994" t="s">
        <v>6994</v>
      </c>
      <c r="H2994" t="s">
        <v>6995</v>
      </c>
      <c r="I2994" s="2">
        <v>44287</v>
      </c>
      <c r="J2994" s="2">
        <v>44652</v>
      </c>
      <c r="L2994">
        <v>35639.054938798698</v>
      </c>
      <c r="M2994" t="s">
        <v>327</v>
      </c>
      <c r="N2994" t="s">
        <v>2449</v>
      </c>
      <c r="O2994" t="s">
        <v>34451</v>
      </c>
      <c r="P2994" t="s">
        <v>34636</v>
      </c>
      <c r="Q2994" t="s">
        <v>34637</v>
      </c>
      <c r="R2994" t="s">
        <v>34378</v>
      </c>
      <c r="S2994" s="2">
        <v>44312</v>
      </c>
    </row>
    <row r="2995" spans="2:19" x14ac:dyDescent="0.35">
      <c r="B2995" t="s">
        <v>6996</v>
      </c>
      <c r="D2995" t="str">
        <f>IF(ISNUMBER(SEARCH("UKRI",Table2[[#This Row],[SourcingOwnerEmail]])),"UKRI","UKSBS")</f>
        <v>UKSBS</v>
      </c>
      <c r="E2995" t="s">
        <v>11</v>
      </c>
      <c r="F2995" t="s">
        <v>670</v>
      </c>
      <c r="G2995" t="s">
        <v>1333</v>
      </c>
      <c r="H2995" t="s">
        <v>6997</v>
      </c>
      <c r="I2995" s="2">
        <v>44314</v>
      </c>
      <c r="J2995" s="2">
        <v>44374</v>
      </c>
      <c r="K2995">
        <v>23341.74</v>
      </c>
      <c r="L2995">
        <v>23341.74</v>
      </c>
      <c r="M2995" t="s">
        <v>327</v>
      </c>
      <c r="N2995" t="s">
        <v>416</v>
      </c>
      <c r="O2995" t="s">
        <v>34387</v>
      </c>
      <c r="P2995" t="s">
        <v>34663</v>
      </c>
      <c r="Q2995" t="s">
        <v>34664</v>
      </c>
      <c r="R2995" t="s">
        <v>34378</v>
      </c>
      <c r="S2995" s="2">
        <v>44313</v>
      </c>
    </row>
    <row r="2996" spans="2:19" x14ac:dyDescent="0.35">
      <c r="B2996" t="s">
        <v>6998</v>
      </c>
      <c r="D2996" t="str">
        <f>IF(ISNUMBER(SEARCH("UKRI",Table2[[#This Row],[SourcingOwnerEmail]])),"UKRI","UKSBS")</f>
        <v>UKSBS</v>
      </c>
      <c r="E2996" t="s">
        <v>11</v>
      </c>
      <c r="F2996" t="s">
        <v>626</v>
      </c>
      <c r="G2996" t="s">
        <v>5405</v>
      </c>
      <c r="H2996" t="s">
        <v>6999</v>
      </c>
      <c r="I2996" s="2">
        <v>44323</v>
      </c>
      <c r="J2996" s="2">
        <v>44344</v>
      </c>
      <c r="K2996">
        <v>10198.15</v>
      </c>
      <c r="L2996">
        <v>10198.15</v>
      </c>
      <c r="M2996" t="s">
        <v>327</v>
      </c>
      <c r="N2996" t="s">
        <v>416</v>
      </c>
      <c r="O2996" t="s">
        <v>34387</v>
      </c>
      <c r="P2996" t="s">
        <v>34663</v>
      </c>
      <c r="Q2996" t="s">
        <v>34664</v>
      </c>
      <c r="R2996" t="s">
        <v>34378</v>
      </c>
      <c r="S2996" s="2">
        <v>44323</v>
      </c>
    </row>
    <row r="2997" spans="2:19" x14ac:dyDescent="0.35">
      <c r="B2997" t="s">
        <v>7000</v>
      </c>
      <c r="D2997" t="str">
        <f>IF(ISNUMBER(SEARCH("UKRI",Table2[[#This Row],[SourcingOwnerEmail]])),"UKRI","UKSBS")</f>
        <v>UKSBS</v>
      </c>
      <c r="E2997" t="s">
        <v>11</v>
      </c>
      <c r="F2997" t="s">
        <v>670</v>
      </c>
      <c r="G2997" t="s">
        <v>1333</v>
      </c>
      <c r="H2997" t="s">
        <v>7001</v>
      </c>
      <c r="I2997" s="2">
        <v>44337</v>
      </c>
      <c r="J2997" s="2">
        <v>44701</v>
      </c>
      <c r="K2997">
        <v>106165.56</v>
      </c>
      <c r="L2997">
        <v>106165.56</v>
      </c>
      <c r="M2997" t="s">
        <v>327</v>
      </c>
      <c r="N2997" t="s">
        <v>2449</v>
      </c>
      <c r="O2997" t="s">
        <v>34387</v>
      </c>
      <c r="P2997" t="s">
        <v>34663</v>
      </c>
      <c r="Q2997" t="s">
        <v>34664</v>
      </c>
      <c r="R2997" t="s">
        <v>34378</v>
      </c>
      <c r="S2997" s="2">
        <v>44335</v>
      </c>
    </row>
    <row r="2998" spans="2:19" x14ac:dyDescent="0.35">
      <c r="B2998" t="s">
        <v>7002</v>
      </c>
      <c r="D2998" t="str">
        <f>IF(ISNUMBER(SEARCH("UKRI",Table2[[#This Row],[SourcingOwnerEmail]])),"UKRI","UKSBS")</f>
        <v>UKSBS</v>
      </c>
      <c r="E2998" t="s">
        <v>11</v>
      </c>
      <c r="F2998" t="s">
        <v>345</v>
      </c>
      <c r="G2998" t="s">
        <v>6088</v>
      </c>
      <c r="H2998" t="s">
        <v>7003</v>
      </c>
      <c r="I2998" s="2">
        <v>44328</v>
      </c>
      <c r="J2998" s="2">
        <v>44692</v>
      </c>
      <c r="K2998">
        <v>22875.26</v>
      </c>
      <c r="L2998">
        <v>22875.26</v>
      </c>
      <c r="M2998" t="s">
        <v>327</v>
      </c>
      <c r="N2998" t="s">
        <v>416</v>
      </c>
      <c r="O2998" t="s">
        <v>34387</v>
      </c>
      <c r="P2998" t="s">
        <v>34663</v>
      </c>
      <c r="Q2998" t="s">
        <v>34664</v>
      </c>
      <c r="R2998" t="s">
        <v>34378</v>
      </c>
      <c r="S2998" s="2">
        <v>44328</v>
      </c>
    </row>
    <row r="2999" spans="2:19" x14ac:dyDescent="0.35">
      <c r="B2999" t="s">
        <v>7004</v>
      </c>
      <c r="D2999" t="str">
        <f>IF(ISNUMBER(SEARCH("UKRI",Table2[[#This Row],[SourcingOwnerEmail]])),"UKRI","UKSBS")</f>
        <v>UKSBS</v>
      </c>
      <c r="E2999" t="s">
        <v>11</v>
      </c>
      <c r="F2999" t="s">
        <v>75</v>
      </c>
      <c r="G2999" t="s">
        <v>7005</v>
      </c>
      <c r="H2999" t="s">
        <v>7006</v>
      </c>
      <c r="L2999">
        <v>24543</v>
      </c>
      <c r="M2999" t="s">
        <v>327</v>
      </c>
      <c r="N2999" t="s">
        <v>2449</v>
      </c>
      <c r="O2999" t="s">
        <v>34375</v>
      </c>
      <c r="P2999" t="s">
        <v>34636</v>
      </c>
      <c r="Q2999" t="s">
        <v>34637</v>
      </c>
      <c r="R2999" t="s">
        <v>34378</v>
      </c>
      <c r="S2999" s="2">
        <v>44316</v>
      </c>
    </row>
    <row r="3000" spans="2:19" x14ac:dyDescent="0.35">
      <c r="B3000" t="s">
        <v>7007</v>
      </c>
      <c r="D3000" t="str">
        <f>IF(ISNUMBER(SEARCH("UKRI",Table2[[#This Row],[SourcingOwnerEmail]])),"UKRI","UKSBS")</f>
        <v>UKSBS</v>
      </c>
      <c r="E3000" t="s">
        <v>11</v>
      </c>
      <c r="F3000" t="s">
        <v>340</v>
      </c>
      <c r="G3000" t="s">
        <v>7008</v>
      </c>
      <c r="H3000" t="s">
        <v>7009</v>
      </c>
      <c r="L3000">
        <v>22000</v>
      </c>
      <c r="M3000" t="s">
        <v>327</v>
      </c>
      <c r="N3000" t="s">
        <v>328</v>
      </c>
      <c r="O3000" t="s">
        <v>83</v>
      </c>
      <c r="P3000" t="s">
        <v>34636</v>
      </c>
      <c r="Q3000" t="s">
        <v>34637</v>
      </c>
      <c r="R3000" t="s">
        <v>34378</v>
      </c>
      <c r="S3000" s="2">
        <v>44336</v>
      </c>
    </row>
    <row r="3001" spans="2:19" x14ac:dyDescent="0.35">
      <c r="B3001" t="s">
        <v>7010</v>
      </c>
      <c r="D3001" t="str">
        <f>IF(ISNUMBER(SEARCH("UKRI",Table2[[#This Row],[SourcingOwnerEmail]])),"UKRI","UKSBS")</f>
        <v>UKSBS</v>
      </c>
      <c r="E3001" t="s">
        <v>11</v>
      </c>
      <c r="F3001" t="s">
        <v>444</v>
      </c>
      <c r="G3001" t="s">
        <v>4659</v>
      </c>
      <c r="H3001" t="s">
        <v>7011</v>
      </c>
      <c r="I3001" s="2">
        <v>43922</v>
      </c>
      <c r="J3001" s="2">
        <v>44286</v>
      </c>
      <c r="K3001">
        <v>11000</v>
      </c>
      <c r="L3001">
        <v>11000</v>
      </c>
      <c r="M3001" t="s">
        <v>327</v>
      </c>
      <c r="N3001" t="s">
        <v>416</v>
      </c>
      <c r="O3001" t="s">
        <v>34451</v>
      </c>
      <c r="P3001" t="s">
        <v>34636</v>
      </c>
      <c r="Q3001" t="s">
        <v>34637</v>
      </c>
      <c r="R3001" t="s">
        <v>34378</v>
      </c>
      <c r="S3001" s="2">
        <v>44336</v>
      </c>
    </row>
    <row r="3002" spans="2:19" x14ac:dyDescent="0.35">
      <c r="B3002" t="s">
        <v>7012</v>
      </c>
      <c r="D3002" t="str">
        <f>IF(ISNUMBER(SEARCH("UKRI",Table2[[#This Row],[SourcingOwnerEmail]])),"UKRI","UKSBS")</f>
        <v>UKSBS</v>
      </c>
      <c r="E3002" t="s">
        <v>11</v>
      </c>
      <c r="F3002" t="s">
        <v>345</v>
      </c>
      <c r="G3002" t="s">
        <v>6044</v>
      </c>
      <c r="H3002" t="s">
        <v>7013</v>
      </c>
      <c r="I3002" s="2">
        <v>44315</v>
      </c>
      <c r="J3002" s="2">
        <v>45410</v>
      </c>
      <c r="K3002">
        <v>10660</v>
      </c>
      <c r="L3002">
        <v>10660</v>
      </c>
      <c r="M3002" t="s">
        <v>327</v>
      </c>
      <c r="N3002" t="s">
        <v>416</v>
      </c>
      <c r="O3002" t="s">
        <v>34387</v>
      </c>
      <c r="P3002" t="s">
        <v>34625</v>
      </c>
      <c r="Q3002" t="s">
        <v>34626</v>
      </c>
      <c r="R3002" t="s">
        <v>34378</v>
      </c>
      <c r="S3002" s="2">
        <v>44315</v>
      </c>
    </row>
    <row r="3003" spans="2:19" x14ac:dyDescent="0.35">
      <c r="B3003" t="s">
        <v>7014</v>
      </c>
      <c r="D3003" t="str">
        <f>IF(ISNUMBER(SEARCH("UKRI",Table2[[#This Row],[SourcingOwnerEmail]])),"UKRI","UKSBS")</f>
        <v>UKSBS</v>
      </c>
      <c r="E3003" t="s">
        <v>11</v>
      </c>
      <c r="F3003" t="s">
        <v>1711</v>
      </c>
      <c r="G3003" t="s">
        <v>7015</v>
      </c>
      <c r="H3003" t="s">
        <v>7016</v>
      </c>
      <c r="I3003" s="2">
        <v>44470</v>
      </c>
      <c r="J3003" s="2">
        <v>45565</v>
      </c>
      <c r="L3003">
        <v>140000</v>
      </c>
      <c r="M3003" t="s">
        <v>327</v>
      </c>
      <c r="N3003" t="s">
        <v>2449</v>
      </c>
      <c r="O3003" t="s">
        <v>34646</v>
      </c>
      <c r="P3003" t="s">
        <v>34669</v>
      </c>
      <c r="Q3003" t="s">
        <v>34670</v>
      </c>
      <c r="R3003" t="s">
        <v>34378</v>
      </c>
      <c r="S3003" s="2">
        <v>44482</v>
      </c>
    </row>
    <row r="3004" spans="2:19" x14ac:dyDescent="0.35">
      <c r="B3004" t="s">
        <v>7017</v>
      </c>
      <c r="D3004" t="str">
        <f>IF(ISNUMBER(SEARCH("UKRI",Table2[[#This Row],[SourcingOwnerEmail]])),"UKRI","UKSBS")</f>
        <v>UKSBS</v>
      </c>
      <c r="E3004" t="s">
        <v>11</v>
      </c>
      <c r="F3004" t="s">
        <v>2746</v>
      </c>
      <c r="G3004" t="s">
        <v>2243</v>
      </c>
      <c r="H3004" t="s">
        <v>7018</v>
      </c>
      <c r="I3004" s="2">
        <v>44412</v>
      </c>
      <c r="J3004" s="2">
        <v>44503</v>
      </c>
      <c r="K3004">
        <v>300000</v>
      </c>
      <c r="L3004">
        <v>278922</v>
      </c>
      <c r="M3004" t="s">
        <v>327</v>
      </c>
      <c r="N3004" t="s">
        <v>328</v>
      </c>
      <c r="O3004" t="s">
        <v>34399</v>
      </c>
      <c r="P3004" t="s">
        <v>34602</v>
      </c>
      <c r="Q3004" t="s">
        <v>34603</v>
      </c>
      <c r="R3004" t="s">
        <v>34378</v>
      </c>
      <c r="S3004" s="2">
        <v>44410</v>
      </c>
    </row>
    <row r="3005" spans="2:19" x14ac:dyDescent="0.35">
      <c r="B3005" t="s">
        <v>7019</v>
      </c>
      <c r="D3005" t="str">
        <f>IF(ISNUMBER(SEARCH("UKRI",Table2[[#This Row],[SourcingOwnerEmail]])),"UKRI","UKSBS")</f>
        <v>UKSBS</v>
      </c>
      <c r="E3005" t="s">
        <v>11</v>
      </c>
      <c r="F3005" t="s">
        <v>75</v>
      </c>
      <c r="G3005" t="s">
        <v>5340</v>
      </c>
      <c r="H3005" t="s">
        <v>7020</v>
      </c>
      <c r="I3005" s="2">
        <v>44357</v>
      </c>
      <c r="J3005" s="2">
        <v>45453</v>
      </c>
      <c r="K3005">
        <v>17998.259999999998</v>
      </c>
      <c r="L3005">
        <v>17998.259999999998</v>
      </c>
      <c r="M3005" t="s">
        <v>327</v>
      </c>
      <c r="N3005" t="s">
        <v>416</v>
      </c>
      <c r="O3005" t="s">
        <v>83</v>
      </c>
      <c r="P3005" t="s">
        <v>34663</v>
      </c>
      <c r="Q3005" t="s">
        <v>34664</v>
      </c>
      <c r="R3005" t="s">
        <v>34378</v>
      </c>
      <c r="S3005" s="2">
        <v>44321</v>
      </c>
    </row>
    <row r="3006" spans="2:19" x14ac:dyDescent="0.35">
      <c r="B3006" t="s">
        <v>7021</v>
      </c>
      <c r="D3006" t="str">
        <f>IF(ISNUMBER(SEARCH("UKRI",Table2[[#This Row],[SourcingOwnerEmail]])),"UKRI","UKSBS")</f>
        <v>UKSBS</v>
      </c>
      <c r="E3006" t="s">
        <v>11</v>
      </c>
      <c r="F3006" t="s">
        <v>345</v>
      </c>
      <c r="G3006" t="s">
        <v>7022</v>
      </c>
      <c r="H3006" t="s">
        <v>7023</v>
      </c>
      <c r="I3006" s="2">
        <v>44350</v>
      </c>
      <c r="J3006" s="2">
        <v>44714</v>
      </c>
      <c r="K3006">
        <v>14848.2</v>
      </c>
      <c r="L3006">
        <v>14848.2</v>
      </c>
      <c r="M3006" t="s">
        <v>327</v>
      </c>
      <c r="N3006" t="s">
        <v>416</v>
      </c>
      <c r="O3006" t="s">
        <v>83</v>
      </c>
      <c r="P3006" t="s">
        <v>34625</v>
      </c>
      <c r="Q3006" t="s">
        <v>34626</v>
      </c>
      <c r="R3006" t="s">
        <v>34378</v>
      </c>
      <c r="S3006" s="2">
        <v>44350</v>
      </c>
    </row>
    <row r="3007" spans="2:19" x14ac:dyDescent="0.35">
      <c r="B3007" t="s">
        <v>7024</v>
      </c>
      <c r="D3007" t="str">
        <f>IF(ISNUMBER(SEARCH("UKRI",Table2[[#This Row],[SourcingOwnerEmail]])),"UKRI","UKSBS")</f>
        <v>UKSBS</v>
      </c>
      <c r="E3007" t="s">
        <v>11</v>
      </c>
      <c r="F3007" t="s">
        <v>237</v>
      </c>
      <c r="G3007" t="s">
        <v>7025</v>
      </c>
      <c r="H3007" t="s">
        <v>7026</v>
      </c>
      <c r="L3007">
        <v>15750</v>
      </c>
      <c r="M3007" t="s">
        <v>327</v>
      </c>
      <c r="N3007" t="s">
        <v>2449</v>
      </c>
      <c r="O3007" t="s">
        <v>34375</v>
      </c>
      <c r="P3007" t="s">
        <v>34636</v>
      </c>
      <c r="Q3007" t="s">
        <v>34637</v>
      </c>
      <c r="R3007" t="s">
        <v>34378</v>
      </c>
      <c r="S3007" s="2">
        <v>44341</v>
      </c>
    </row>
    <row r="3008" spans="2:19" x14ac:dyDescent="0.35">
      <c r="B3008" t="s">
        <v>7027</v>
      </c>
      <c r="D3008" t="str">
        <f>IF(ISNUMBER(SEARCH("UKRI",Table2[[#This Row],[SourcingOwnerEmail]])),"UKRI","UKSBS")</f>
        <v>UKSBS</v>
      </c>
      <c r="E3008" t="s">
        <v>11</v>
      </c>
      <c r="F3008" t="s">
        <v>670</v>
      </c>
      <c r="G3008" t="s">
        <v>5741</v>
      </c>
      <c r="H3008" t="s">
        <v>7028</v>
      </c>
      <c r="I3008" s="2">
        <v>44333</v>
      </c>
      <c r="J3008" s="2">
        <v>44697</v>
      </c>
      <c r="L3008">
        <v>9187.5</v>
      </c>
      <c r="M3008" t="s">
        <v>327</v>
      </c>
      <c r="N3008" t="s">
        <v>2449</v>
      </c>
      <c r="O3008" t="s">
        <v>34387</v>
      </c>
      <c r="P3008" t="s">
        <v>34636</v>
      </c>
      <c r="Q3008" t="s">
        <v>34637</v>
      </c>
      <c r="R3008" t="s">
        <v>34378</v>
      </c>
      <c r="S3008" s="2">
        <v>44343</v>
      </c>
    </row>
    <row r="3009" spans="2:19" x14ac:dyDescent="0.35">
      <c r="B3009" t="s">
        <v>7029</v>
      </c>
      <c r="D3009" t="str">
        <f>IF(ISNUMBER(SEARCH("UKRI",Table2[[#This Row],[SourcingOwnerEmail]])),"UKRI","UKSBS")</f>
        <v>UKSBS</v>
      </c>
      <c r="E3009" t="s">
        <v>11</v>
      </c>
      <c r="F3009" t="s">
        <v>2746</v>
      </c>
      <c r="G3009" t="s">
        <v>5348</v>
      </c>
      <c r="H3009" t="s">
        <v>7030</v>
      </c>
      <c r="I3009" s="2">
        <v>44409</v>
      </c>
      <c r="J3009" s="2">
        <v>44773</v>
      </c>
      <c r="K3009">
        <v>152279.71</v>
      </c>
      <c r="L3009">
        <v>152279.71</v>
      </c>
      <c r="M3009" t="s">
        <v>327</v>
      </c>
      <c r="N3009" t="s">
        <v>2449</v>
      </c>
      <c r="O3009" t="s">
        <v>34399</v>
      </c>
      <c r="P3009" t="s">
        <v>34584</v>
      </c>
      <c r="Q3009" t="s">
        <v>34585</v>
      </c>
      <c r="R3009" t="s">
        <v>34378</v>
      </c>
      <c r="S3009" s="2">
        <v>44392</v>
      </c>
    </row>
    <row r="3010" spans="2:19" x14ac:dyDescent="0.35">
      <c r="B3010" t="s">
        <v>7031</v>
      </c>
      <c r="D3010" t="str">
        <f>IF(ISNUMBER(SEARCH("UKRI",Table2[[#This Row],[SourcingOwnerEmail]])),"UKRI","UKSBS")</f>
        <v>UKSBS</v>
      </c>
      <c r="E3010" t="s">
        <v>11</v>
      </c>
      <c r="F3010" t="s">
        <v>237</v>
      </c>
      <c r="G3010" t="s">
        <v>217</v>
      </c>
      <c r="H3010" t="s">
        <v>7032</v>
      </c>
      <c r="I3010" s="2">
        <v>44370</v>
      </c>
      <c r="J3010" s="2">
        <v>44734</v>
      </c>
      <c r="K3010">
        <v>22835</v>
      </c>
      <c r="L3010">
        <v>22835</v>
      </c>
      <c r="M3010" t="s">
        <v>327</v>
      </c>
      <c r="N3010" t="s">
        <v>2449</v>
      </c>
      <c r="O3010" t="s">
        <v>83</v>
      </c>
      <c r="P3010" t="s">
        <v>34625</v>
      </c>
      <c r="Q3010" t="s">
        <v>34626</v>
      </c>
      <c r="R3010" t="s">
        <v>34378</v>
      </c>
      <c r="S3010" s="2">
        <v>44371</v>
      </c>
    </row>
    <row r="3011" spans="2:19" x14ac:dyDescent="0.35">
      <c r="B3011" t="s">
        <v>7033</v>
      </c>
      <c r="D3011" t="str">
        <f>IF(ISNUMBER(SEARCH("UKRI",Table2[[#This Row],[SourcingOwnerEmail]])),"UKRI","UKSBS")</f>
        <v>UKSBS</v>
      </c>
      <c r="E3011" t="s">
        <v>11</v>
      </c>
      <c r="F3011" t="s">
        <v>626</v>
      </c>
      <c r="G3011" t="s">
        <v>7034</v>
      </c>
      <c r="H3011" t="s">
        <v>7035</v>
      </c>
      <c r="I3011" s="2">
        <v>44323</v>
      </c>
      <c r="J3011" s="2">
        <v>44687</v>
      </c>
      <c r="K3011">
        <v>13750</v>
      </c>
      <c r="L3011">
        <v>13750</v>
      </c>
      <c r="M3011" t="s">
        <v>327</v>
      </c>
      <c r="N3011" t="s">
        <v>2449</v>
      </c>
      <c r="O3011" t="s">
        <v>34451</v>
      </c>
      <c r="P3011" t="s">
        <v>34625</v>
      </c>
      <c r="Q3011" t="s">
        <v>34626</v>
      </c>
      <c r="R3011" t="s">
        <v>34378</v>
      </c>
      <c r="S3011" s="2">
        <v>44358</v>
      </c>
    </row>
    <row r="3012" spans="2:19" x14ac:dyDescent="0.35">
      <c r="B3012" t="s">
        <v>7036</v>
      </c>
      <c r="D3012" t="str">
        <f>IF(ISNUMBER(SEARCH("UKRI",Table2[[#This Row],[SourcingOwnerEmail]])),"UKRI","UKSBS")</f>
        <v>UKSBS</v>
      </c>
      <c r="E3012" t="s">
        <v>11</v>
      </c>
      <c r="F3012" t="s">
        <v>237</v>
      </c>
      <c r="G3012" t="s">
        <v>7037</v>
      </c>
      <c r="H3012" t="s">
        <v>7038</v>
      </c>
      <c r="L3012">
        <v>11700</v>
      </c>
      <c r="M3012" t="s">
        <v>327</v>
      </c>
      <c r="N3012" t="s">
        <v>2449</v>
      </c>
      <c r="O3012" t="s">
        <v>34375</v>
      </c>
      <c r="P3012" t="s">
        <v>34636</v>
      </c>
      <c r="Q3012" t="s">
        <v>34637</v>
      </c>
      <c r="R3012" t="s">
        <v>34378</v>
      </c>
      <c r="S3012" s="2">
        <v>44350</v>
      </c>
    </row>
    <row r="3013" spans="2:19" x14ac:dyDescent="0.35">
      <c r="B3013" t="s">
        <v>7039</v>
      </c>
      <c r="D3013" t="str">
        <f>IF(ISNUMBER(SEARCH("UKRI",Table2[[#This Row],[SourcingOwnerEmail]])),"UKRI","UKSBS")</f>
        <v>UKSBS</v>
      </c>
      <c r="E3013" t="s">
        <v>11</v>
      </c>
      <c r="F3013" t="s">
        <v>626</v>
      </c>
      <c r="G3013" t="s">
        <v>1333</v>
      </c>
      <c r="H3013" t="s">
        <v>7040</v>
      </c>
      <c r="I3013" s="2">
        <v>44359</v>
      </c>
      <c r="J3013" s="2">
        <v>44723</v>
      </c>
      <c r="L3013">
        <v>65193.97</v>
      </c>
      <c r="M3013" t="s">
        <v>327</v>
      </c>
      <c r="N3013" t="s">
        <v>2449</v>
      </c>
      <c r="O3013" t="s">
        <v>34387</v>
      </c>
      <c r="P3013" t="s">
        <v>34636</v>
      </c>
      <c r="Q3013" t="s">
        <v>34637</v>
      </c>
      <c r="R3013" t="s">
        <v>34378</v>
      </c>
      <c r="S3013" s="2">
        <v>44342</v>
      </c>
    </row>
    <row r="3014" spans="2:19" x14ac:dyDescent="0.35">
      <c r="B3014" t="s">
        <v>7041</v>
      </c>
      <c r="D3014" t="str">
        <f>IF(ISNUMBER(SEARCH("UKRI",Table2[[#This Row],[SourcingOwnerEmail]])),"UKRI","UKSBS")</f>
        <v>UKSBS</v>
      </c>
      <c r="E3014" t="s">
        <v>11</v>
      </c>
      <c r="F3014" t="s">
        <v>2746</v>
      </c>
      <c r="G3014" t="s">
        <v>1338</v>
      </c>
      <c r="H3014" t="s">
        <v>7042</v>
      </c>
      <c r="I3014" s="2">
        <v>44354</v>
      </c>
      <c r="J3014" s="2">
        <v>44503</v>
      </c>
      <c r="K3014">
        <v>50000</v>
      </c>
      <c r="L3014">
        <v>34254.1</v>
      </c>
      <c r="M3014" t="s">
        <v>327</v>
      </c>
      <c r="N3014" t="s">
        <v>416</v>
      </c>
      <c r="O3014" t="s">
        <v>83</v>
      </c>
      <c r="P3014" t="s">
        <v>34613</v>
      </c>
      <c r="Q3014" t="s">
        <v>34614</v>
      </c>
      <c r="R3014" t="s">
        <v>34378</v>
      </c>
      <c r="S3014" s="2">
        <v>44348</v>
      </c>
    </row>
    <row r="3015" spans="2:19" x14ac:dyDescent="0.35">
      <c r="B3015" t="s">
        <v>7043</v>
      </c>
      <c r="D3015" t="str">
        <f>IF(ISNUMBER(SEARCH("UKRI",Table2[[#This Row],[SourcingOwnerEmail]])),"UKRI","UKSBS")</f>
        <v>UKSBS</v>
      </c>
      <c r="E3015" t="s">
        <v>11</v>
      </c>
      <c r="F3015" t="s">
        <v>86</v>
      </c>
      <c r="G3015" t="s">
        <v>7044</v>
      </c>
      <c r="H3015" t="s">
        <v>7045</v>
      </c>
      <c r="I3015" s="2">
        <v>44287</v>
      </c>
      <c r="J3015" s="2">
        <v>44651</v>
      </c>
      <c r="L3015">
        <v>36000</v>
      </c>
      <c r="M3015" t="s">
        <v>327</v>
      </c>
      <c r="N3015" t="s">
        <v>416</v>
      </c>
      <c r="O3015" t="s">
        <v>34451</v>
      </c>
      <c r="P3015" t="s">
        <v>34625</v>
      </c>
      <c r="Q3015" t="s">
        <v>34626</v>
      </c>
      <c r="R3015" t="s">
        <v>34378</v>
      </c>
      <c r="S3015" s="2">
        <v>44351</v>
      </c>
    </row>
    <row r="3016" spans="2:19" x14ac:dyDescent="0.35">
      <c r="B3016" t="s">
        <v>7046</v>
      </c>
      <c r="D3016" t="str">
        <f>IF(ISNUMBER(SEARCH("UKRI",Table2[[#This Row],[SourcingOwnerEmail]])),"UKRI","UKSBS")</f>
        <v>UKSBS</v>
      </c>
      <c r="E3016" t="s">
        <v>11</v>
      </c>
      <c r="F3016" t="s">
        <v>430</v>
      </c>
      <c r="G3016" t="s">
        <v>7047</v>
      </c>
      <c r="H3016" t="s">
        <v>7048</v>
      </c>
      <c r="I3016" s="2">
        <v>44380</v>
      </c>
      <c r="J3016" s="2">
        <v>44744</v>
      </c>
      <c r="K3016">
        <v>13119.5</v>
      </c>
      <c r="L3016">
        <v>13119.5</v>
      </c>
      <c r="M3016" t="s">
        <v>327</v>
      </c>
      <c r="N3016" t="s">
        <v>416</v>
      </c>
      <c r="O3016" t="s">
        <v>83</v>
      </c>
      <c r="P3016" t="s">
        <v>34625</v>
      </c>
      <c r="Q3016" t="s">
        <v>34626</v>
      </c>
      <c r="R3016" t="s">
        <v>34378</v>
      </c>
      <c r="S3016" s="2">
        <v>44377</v>
      </c>
    </row>
    <row r="3017" spans="2:19" x14ac:dyDescent="0.35">
      <c r="B3017" t="s">
        <v>7049</v>
      </c>
      <c r="D3017" t="str">
        <f>IF(ISNUMBER(SEARCH("UKRI",Table2[[#This Row],[SourcingOwnerEmail]])),"UKRI","UKSBS")</f>
        <v>UKSBS</v>
      </c>
      <c r="E3017" t="s">
        <v>11</v>
      </c>
      <c r="F3017" t="s">
        <v>430</v>
      </c>
      <c r="G3017" t="s">
        <v>7050</v>
      </c>
      <c r="H3017" t="s">
        <v>7051</v>
      </c>
      <c r="L3017">
        <v>12960</v>
      </c>
      <c r="M3017" t="s">
        <v>327</v>
      </c>
      <c r="N3017" t="s">
        <v>416</v>
      </c>
      <c r="O3017" t="s">
        <v>34375</v>
      </c>
      <c r="P3017" t="s">
        <v>34636</v>
      </c>
      <c r="Q3017" t="s">
        <v>34637</v>
      </c>
      <c r="R3017" t="s">
        <v>34378</v>
      </c>
      <c r="S3017" s="2">
        <v>44372</v>
      </c>
    </row>
    <row r="3018" spans="2:19" x14ac:dyDescent="0.35">
      <c r="B3018" t="s">
        <v>7052</v>
      </c>
      <c r="D3018" t="str">
        <f>IF(ISNUMBER(SEARCH("UKRI",Table2[[#This Row],[SourcingOwnerEmail]])),"UKRI","UKSBS")</f>
        <v>UKSBS</v>
      </c>
      <c r="E3018" t="s">
        <v>11</v>
      </c>
      <c r="F3018" t="s">
        <v>626</v>
      </c>
      <c r="G3018" t="s">
        <v>6399</v>
      </c>
      <c r="H3018" t="s">
        <v>7053</v>
      </c>
      <c r="I3018" s="2">
        <v>44409</v>
      </c>
      <c r="J3018" s="2">
        <v>45138</v>
      </c>
      <c r="K3018">
        <v>165900</v>
      </c>
      <c r="L3018">
        <v>385800</v>
      </c>
      <c r="M3018" t="s">
        <v>327</v>
      </c>
      <c r="N3018" t="s">
        <v>416</v>
      </c>
      <c r="O3018" t="s">
        <v>34646</v>
      </c>
      <c r="P3018" t="s">
        <v>34667</v>
      </c>
      <c r="Q3018" t="s">
        <v>34668</v>
      </c>
      <c r="R3018" t="s">
        <v>34378</v>
      </c>
      <c r="S3018" s="2">
        <v>44435</v>
      </c>
    </row>
    <row r="3019" spans="2:19" x14ac:dyDescent="0.35">
      <c r="B3019" t="s">
        <v>7054</v>
      </c>
      <c r="D3019" t="str">
        <f>IF(ISNUMBER(SEARCH("UKRI",Table2[[#This Row],[SourcingOwnerEmail]])),"UKRI","UKSBS")</f>
        <v>UKSBS</v>
      </c>
      <c r="E3019" t="s">
        <v>11</v>
      </c>
      <c r="F3019" t="s">
        <v>237</v>
      </c>
      <c r="G3019" t="s">
        <v>5340</v>
      </c>
      <c r="H3019" t="s">
        <v>7055</v>
      </c>
      <c r="L3019">
        <v>15990</v>
      </c>
      <c r="M3019" t="s">
        <v>327</v>
      </c>
      <c r="N3019" t="s">
        <v>416</v>
      </c>
      <c r="O3019" t="s">
        <v>34387</v>
      </c>
      <c r="P3019" t="s">
        <v>34636</v>
      </c>
      <c r="Q3019" t="s">
        <v>34637</v>
      </c>
      <c r="R3019" t="s">
        <v>34378</v>
      </c>
      <c r="S3019" s="2">
        <v>44350</v>
      </c>
    </row>
    <row r="3020" spans="2:19" x14ac:dyDescent="0.35">
      <c r="B3020" t="s">
        <v>7056</v>
      </c>
      <c r="D3020" t="str">
        <f>IF(ISNUMBER(SEARCH("UKRI",Table2[[#This Row],[SourcingOwnerEmail]])),"UKRI","UKSBS")</f>
        <v>UKSBS</v>
      </c>
      <c r="E3020" t="s">
        <v>11</v>
      </c>
      <c r="F3020" t="s">
        <v>75</v>
      </c>
      <c r="G3020" t="s">
        <v>5340</v>
      </c>
      <c r="H3020" t="s">
        <v>7057</v>
      </c>
      <c r="L3020">
        <v>10938.8</v>
      </c>
      <c r="M3020" t="s">
        <v>327</v>
      </c>
      <c r="N3020" t="s">
        <v>416</v>
      </c>
      <c r="O3020" t="s">
        <v>34387</v>
      </c>
      <c r="P3020" t="s">
        <v>34636</v>
      </c>
      <c r="Q3020" t="s">
        <v>34637</v>
      </c>
      <c r="R3020" t="s">
        <v>34378</v>
      </c>
      <c r="S3020" s="2">
        <v>44350</v>
      </c>
    </row>
    <row r="3021" spans="2:19" x14ac:dyDescent="0.35">
      <c r="B3021" t="s">
        <v>7058</v>
      </c>
      <c r="D3021" t="str">
        <f>IF(ISNUMBER(SEARCH("UKRI",Table2[[#This Row],[SourcingOwnerEmail]])),"UKRI","UKSBS")</f>
        <v>UKSBS</v>
      </c>
      <c r="E3021" t="s">
        <v>11</v>
      </c>
      <c r="F3021" t="s">
        <v>469</v>
      </c>
      <c r="G3021" t="s">
        <v>1333</v>
      </c>
      <c r="H3021" t="s">
        <v>7059</v>
      </c>
      <c r="I3021" s="2">
        <v>44359</v>
      </c>
      <c r="J3021" s="2">
        <v>44723</v>
      </c>
      <c r="K3021">
        <v>11994.36</v>
      </c>
      <c r="L3021">
        <v>11994.36</v>
      </c>
      <c r="M3021" t="s">
        <v>327</v>
      </c>
      <c r="N3021" t="s">
        <v>416</v>
      </c>
      <c r="O3021" t="s">
        <v>34387</v>
      </c>
      <c r="P3021" t="s">
        <v>34663</v>
      </c>
      <c r="Q3021" t="s">
        <v>34664</v>
      </c>
      <c r="R3021" t="s">
        <v>34378</v>
      </c>
      <c r="S3021" s="2">
        <v>44358</v>
      </c>
    </row>
    <row r="3022" spans="2:19" x14ac:dyDescent="0.35">
      <c r="B3022" t="s">
        <v>7060</v>
      </c>
      <c r="D3022" t="str">
        <f>IF(ISNUMBER(SEARCH("UKRI",Table2[[#This Row],[SourcingOwnerEmail]])),"UKRI","UKSBS")</f>
        <v>UKSBS</v>
      </c>
      <c r="E3022" t="s">
        <v>11</v>
      </c>
      <c r="F3022" t="s">
        <v>345</v>
      </c>
      <c r="G3022" t="s">
        <v>7061</v>
      </c>
      <c r="H3022" t="s">
        <v>7062</v>
      </c>
      <c r="L3022">
        <v>14240</v>
      </c>
      <c r="M3022" t="s">
        <v>327</v>
      </c>
      <c r="N3022" t="s">
        <v>5493</v>
      </c>
      <c r="O3022" t="s">
        <v>34375</v>
      </c>
      <c r="P3022" t="s">
        <v>34636</v>
      </c>
      <c r="Q3022" t="s">
        <v>34637</v>
      </c>
      <c r="R3022" t="s">
        <v>34378</v>
      </c>
      <c r="S3022" s="2">
        <v>44358</v>
      </c>
    </row>
    <row r="3023" spans="2:19" x14ac:dyDescent="0.35">
      <c r="B3023" t="s">
        <v>7063</v>
      </c>
      <c r="D3023" t="str">
        <f>IF(ISNUMBER(SEARCH("UKRI",Table2[[#This Row],[SourcingOwnerEmail]])),"UKRI","UKSBS")</f>
        <v>UKSBS</v>
      </c>
      <c r="E3023" t="s">
        <v>11</v>
      </c>
      <c r="F3023" t="s">
        <v>237</v>
      </c>
      <c r="G3023" t="s">
        <v>5345</v>
      </c>
      <c r="H3023" t="s">
        <v>7064</v>
      </c>
      <c r="I3023" s="2">
        <v>44358</v>
      </c>
      <c r="J3023" s="2">
        <v>44435</v>
      </c>
      <c r="K3023">
        <v>55276</v>
      </c>
      <c r="L3023">
        <v>55276</v>
      </c>
      <c r="M3023" t="s">
        <v>327</v>
      </c>
      <c r="N3023" t="s">
        <v>416</v>
      </c>
      <c r="O3023" t="s">
        <v>34387</v>
      </c>
      <c r="P3023" t="s">
        <v>34663</v>
      </c>
      <c r="Q3023" t="s">
        <v>34664</v>
      </c>
      <c r="R3023" t="s">
        <v>34378</v>
      </c>
      <c r="S3023" s="2">
        <v>44361</v>
      </c>
    </row>
    <row r="3024" spans="2:19" x14ac:dyDescent="0.35">
      <c r="B3024" t="s">
        <v>7065</v>
      </c>
      <c r="D3024" t="str">
        <f>IF(ISNUMBER(SEARCH("UKRI",Table2[[#This Row],[SourcingOwnerEmail]])),"UKRI","UKSBS")</f>
        <v>UKSBS</v>
      </c>
      <c r="E3024" t="s">
        <v>11</v>
      </c>
      <c r="F3024" t="s">
        <v>626</v>
      </c>
      <c r="G3024" t="s">
        <v>6301</v>
      </c>
      <c r="H3024" t="s">
        <v>5665</v>
      </c>
      <c r="I3024" s="2">
        <v>44374</v>
      </c>
      <c r="J3024" s="2">
        <v>45469</v>
      </c>
      <c r="K3024">
        <v>694137.6</v>
      </c>
      <c r="L3024">
        <v>825286.39</v>
      </c>
      <c r="M3024" t="s">
        <v>327</v>
      </c>
      <c r="N3024" t="s">
        <v>416</v>
      </c>
      <c r="O3024" t="s">
        <v>34387</v>
      </c>
      <c r="P3024" t="s">
        <v>34653</v>
      </c>
      <c r="Q3024" t="s">
        <v>34654</v>
      </c>
      <c r="R3024" t="s">
        <v>34378</v>
      </c>
      <c r="S3024" s="2">
        <v>44371</v>
      </c>
    </row>
    <row r="3025" spans="2:19" x14ac:dyDescent="0.35">
      <c r="B3025" t="s">
        <v>7066</v>
      </c>
      <c r="D3025" t="str">
        <f>IF(ISNUMBER(SEARCH("UKRI",Table2[[#This Row],[SourcingOwnerEmail]])),"UKRI","UKSBS")</f>
        <v>UKSBS</v>
      </c>
      <c r="E3025" t="s">
        <v>11</v>
      </c>
      <c r="F3025" t="s">
        <v>626</v>
      </c>
      <c r="G3025" t="s">
        <v>7067</v>
      </c>
      <c r="H3025" t="s">
        <v>7068</v>
      </c>
      <c r="I3025" s="2">
        <v>44377</v>
      </c>
      <c r="J3025" s="2">
        <v>44439</v>
      </c>
      <c r="K3025">
        <v>12000</v>
      </c>
      <c r="L3025">
        <v>12000</v>
      </c>
      <c r="M3025" t="s">
        <v>327</v>
      </c>
      <c r="N3025" t="s">
        <v>416</v>
      </c>
      <c r="O3025" t="s">
        <v>83</v>
      </c>
      <c r="P3025" t="s">
        <v>34625</v>
      </c>
      <c r="Q3025" t="s">
        <v>34626</v>
      </c>
      <c r="R3025" t="s">
        <v>34378</v>
      </c>
      <c r="S3025" s="2">
        <v>44399</v>
      </c>
    </row>
    <row r="3026" spans="2:19" x14ac:dyDescent="0.35">
      <c r="B3026" t="s">
        <v>7069</v>
      </c>
      <c r="D3026" t="str">
        <f>IF(ISNUMBER(SEARCH("UKRI",Table2[[#This Row],[SourcingOwnerEmail]])),"UKRI","UKSBS")</f>
        <v>UKSBS</v>
      </c>
      <c r="E3026" t="s">
        <v>11</v>
      </c>
      <c r="F3026" t="s">
        <v>670</v>
      </c>
      <c r="G3026" t="s">
        <v>7070</v>
      </c>
      <c r="H3026" t="s">
        <v>7071</v>
      </c>
      <c r="I3026" s="2">
        <v>44621</v>
      </c>
      <c r="J3026" s="2">
        <v>45351</v>
      </c>
      <c r="K3026">
        <v>85500</v>
      </c>
      <c r="L3026">
        <v>85500</v>
      </c>
      <c r="M3026" t="s">
        <v>327</v>
      </c>
      <c r="N3026" t="s">
        <v>2449</v>
      </c>
      <c r="O3026" t="s">
        <v>34554</v>
      </c>
      <c r="P3026" t="s">
        <v>34657</v>
      </c>
      <c r="Q3026" t="s">
        <v>34658</v>
      </c>
      <c r="R3026" t="s">
        <v>34454</v>
      </c>
      <c r="S3026" s="2">
        <v>44624</v>
      </c>
    </row>
    <row r="3027" spans="2:19" x14ac:dyDescent="0.35">
      <c r="B3027" t="s">
        <v>7072</v>
      </c>
      <c r="D3027" t="str">
        <f>IF(ISNUMBER(SEARCH("UKRI",Table2[[#This Row],[SourcingOwnerEmail]])),"UKRI","UKSBS")</f>
        <v>UKSBS</v>
      </c>
      <c r="E3027" t="s">
        <v>11</v>
      </c>
      <c r="F3027" t="s">
        <v>626</v>
      </c>
      <c r="G3027" t="s">
        <v>7073</v>
      </c>
      <c r="H3027" t="s">
        <v>7074</v>
      </c>
      <c r="I3027" s="2">
        <v>44371</v>
      </c>
      <c r="J3027" s="2">
        <v>44400</v>
      </c>
      <c r="K3027">
        <v>19392</v>
      </c>
      <c r="L3027">
        <v>19392</v>
      </c>
      <c r="M3027" t="s">
        <v>327</v>
      </c>
      <c r="N3027" t="s">
        <v>416</v>
      </c>
      <c r="O3027" t="s">
        <v>83</v>
      </c>
      <c r="P3027" t="s">
        <v>34625</v>
      </c>
      <c r="Q3027" t="s">
        <v>34626</v>
      </c>
      <c r="R3027" t="s">
        <v>34378</v>
      </c>
      <c r="S3027" s="2">
        <v>44371</v>
      </c>
    </row>
    <row r="3028" spans="2:19" x14ac:dyDescent="0.35">
      <c r="B3028" t="s">
        <v>7075</v>
      </c>
      <c r="D3028" t="str">
        <f>IF(ISNUMBER(SEARCH("UKRI",Table2[[#This Row],[SourcingOwnerEmail]])),"UKRI","UKSBS")</f>
        <v>UKSBS</v>
      </c>
      <c r="E3028" t="s">
        <v>11</v>
      </c>
      <c r="F3028" t="s">
        <v>4272</v>
      </c>
      <c r="G3028" t="s">
        <v>1338</v>
      </c>
      <c r="H3028" t="s">
        <v>7076</v>
      </c>
      <c r="I3028" s="2">
        <v>44263</v>
      </c>
      <c r="J3028" s="2">
        <v>44736</v>
      </c>
      <c r="K3028">
        <v>45000</v>
      </c>
      <c r="L3028">
        <v>36111.35</v>
      </c>
      <c r="M3028" t="s">
        <v>327</v>
      </c>
      <c r="N3028" t="s">
        <v>3001</v>
      </c>
      <c r="O3028" t="s">
        <v>34387</v>
      </c>
      <c r="P3028" t="s">
        <v>34663</v>
      </c>
      <c r="Q3028" t="s">
        <v>34664</v>
      </c>
      <c r="R3028" t="s">
        <v>34378</v>
      </c>
      <c r="S3028" s="2">
        <v>44404</v>
      </c>
    </row>
    <row r="3029" spans="2:19" x14ac:dyDescent="0.35">
      <c r="B3029" t="s">
        <v>7077</v>
      </c>
      <c r="D3029" t="str">
        <f>IF(ISNUMBER(SEARCH("UKRI",Table2[[#This Row],[SourcingOwnerEmail]])),"UKRI","UKSBS")</f>
        <v>UKSBS</v>
      </c>
      <c r="E3029" t="s">
        <v>11</v>
      </c>
      <c r="F3029" t="s">
        <v>670</v>
      </c>
      <c r="G3029" t="s">
        <v>1333</v>
      </c>
      <c r="H3029" t="s">
        <v>7078</v>
      </c>
      <c r="I3029" s="2">
        <v>44375</v>
      </c>
      <c r="J3029" s="2">
        <v>44496</v>
      </c>
      <c r="K3029">
        <v>47676</v>
      </c>
      <c r="L3029">
        <v>47676</v>
      </c>
      <c r="M3029" t="s">
        <v>327</v>
      </c>
      <c r="N3029" t="s">
        <v>416</v>
      </c>
      <c r="O3029" t="s">
        <v>34387</v>
      </c>
      <c r="P3029" t="s">
        <v>34663</v>
      </c>
      <c r="Q3029" t="s">
        <v>34664</v>
      </c>
      <c r="R3029" t="s">
        <v>34378</v>
      </c>
      <c r="S3029" s="2">
        <v>44372</v>
      </c>
    </row>
    <row r="3030" spans="2:19" x14ac:dyDescent="0.35">
      <c r="B3030" t="s">
        <v>7079</v>
      </c>
      <c r="D3030" t="str">
        <f>IF(ISNUMBER(SEARCH("UKRI",Table2[[#This Row],[SourcingOwnerEmail]])),"UKRI","UKSBS")</f>
        <v>UKSBS</v>
      </c>
      <c r="E3030" t="s">
        <v>11</v>
      </c>
      <c r="F3030" t="s">
        <v>626</v>
      </c>
      <c r="G3030" t="s">
        <v>6515</v>
      </c>
      <c r="H3030" t="s">
        <v>7080</v>
      </c>
      <c r="I3030" s="2">
        <v>44437</v>
      </c>
      <c r="J3030" s="2">
        <v>44801</v>
      </c>
      <c r="K3030">
        <v>18878</v>
      </c>
      <c r="L3030">
        <v>18878</v>
      </c>
      <c r="M3030" t="s">
        <v>327</v>
      </c>
      <c r="N3030" t="s">
        <v>416</v>
      </c>
      <c r="O3030" t="s">
        <v>34387</v>
      </c>
      <c r="P3030" t="s">
        <v>34663</v>
      </c>
      <c r="Q3030" t="s">
        <v>34664</v>
      </c>
      <c r="R3030" t="s">
        <v>34378</v>
      </c>
      <c r="S3030" s="2">
        <v>44377</v>
      </c>
    </row>
    <row r="3031" spans="2:19" x14ac:dyDescent="0.35">
      <c r="B3031" t="s">
        <v>7081</v>
      </c>
      <c r="D3031" t="str">
        <f>IF(ISNUMBER(SEARCH("UKRI",Table2[[#This Row],[SourcingOwnerEmail]])),"UKRI","UKSBS")</f>
        <v>UKSBS</v>
      </c>
      <c r="E3031" t="s">
        <v>11</v>
      </c>
      <c r="F3031" t="s">
        <v>340</v>
      </c>
      <c r="G3031" t="s">
        <v>6109</v>
      </c>
      <c r="H3031" t="s">
        <v>7082</v>
      </c>
      <c r="I3031" s="2">
        <v>44470</v>
      </c>
      <c r="J3031" s="2">
        <v>45565</v>
      </c>
      <c r="K3031">
        <v>28000</v>
      </c>
      <c r="L3031">
        <v>21273.88</v>
      </c>
      <c r="M3031" t="s">
        <v>327</v>
      </c>
      <c r="N3031" t="s">
        <v>5493</v>
      </c>
      <c r="O3031" t="s">
        <v>34387</v>
      </c>
      <c r="P3031" t="s">
        <v>34663</v>
      </c>
      <c r="Q3031" t="s">
        <v>34664</v>
      </c>
      <c r="R3031" t="s">
        <v>34378</v>
      </c>
      <c r="S3031" s="2">
        <v>44461</v>
      </c>
    </row>
    <row r="3032" spans="2:19" x14ac:dyDescent="0.35">
      <c r="B3032" t="s">
        <v>7083</v>
      </c>
      <c r="D3032" t="str">
        <f>IF(ISNUMBER(SEARCH("UKRI",Table2[[#This Row],[SourcingOwnerEmail]])),"UKRI","UKSBS")</f>
        <v>UKSBS</v>
      </c>
      <c r="E3032" t="s">
        <v>11</v>
      </c>
      <c r="F3032" t="s">
        <v>2746</v>
      </c>
      <c r="G3032" t="s">
        <v>6301</v>
      </c>
      <c r="H3032" t="s">
        <v>7084</v>
      </c>
      <c r="I3032" s="2">
        <v>44377</v>
      </c>
      <c r="J3032" s="2">
        <v>44741</v>
      </c>
      <c r="K3032">
        <v>16740.05</v>
      </c>
      <c r="L3032">
        <v>16740.05</v>
      </c>
      <c r="M3032" t="s">
        <v>327</v>
      </c>
      <c r="N3032" t="s">
        <v>416</v>
      </c>
      <c r="O3032" t="s">
        <v>34387</v>
      </c>
      <c r="P3032" t="s">
        <v>34663</v>
      </c>
      <c r="Q3032" t="s">
        <v>34664</v>
      </c>
      <c r="R3032" t="s">
        <v>34378</v>
      </c>
      <c r="S3032" s="2">
        <v>44377</v>
      </c>
    </row>
    <row r="3033" spans="2:19" x14ac:dyDescent="0.35">
      <c r="B3033" t="s">
        <v>7085</v>
      </c>
      <c r="D3033" t="str">
        <f>IF(ISNUMBER(SEARCH("UKRI",Table2[[#This Row],[SourcingOwnerEmail]])),"UKRI","UKSBS")</f>
        <v>UKSBS</v>
      </c>
      <c r="E3033" t="s">
        <v>11</v>
      </c>
      <c r="F3033" t="s">
        <v>340</v>
      </c>
      <c r="G3033" t="s">
        <v>1333</v>
      </c>
      <c r="H3033" t="s">
        <v>7086</v>
      </c>
      <c r="I3033" s="2">
        <v>44386</v>
      </c>
      <c r="J3033" s="2">
        <v>44408</v>
      </c>
      <c r="K3033">
        <v>12033.62</v>
      </c>
      <c r="L3033">
        <v>12033.62</v>
      </c>
      <c r="M3033" t="s">
        <v>327</v>
      </c>
      <c r="N3033" t="s">
        <v>416</v>
      </c>
      <c r="O3033" t="s">
        <v>34387</v>
      </c>
      <c r="P3033" t="s">
        <v>34663</v>
      </c>
      <c r="Q3033" t="s">
        <v>34664</v>
      </c>
      <c r="R3033" t="s">
        <v>34378</v>
      </c>
      <c r="S3033" s="2">
        <v>44385</v>
      </c>
    </row>
    <row r="3034" spans="2:19" x14ac:dyDescent="0.35">
      <c r="B3034" t="s">
        <v>7087</v>
      </c>
      <c r="D3034" t="str">
        <f>IF(ISNUMBER(SEARCH("UKRI",Table2[[#This Row],[SourcingOwnerEmail]])),"UKRI","UKSBS")</f>
        <v>UKSBS</v>
      </c>
      <c r="E3034" t="s">
        <v>11</v>
      </c>
      <c r="F3034" t="s">
        <v>2009</v>
      </c>
      <c r="G3034" t="s">
        <v>7088</v>
      </c>
      <c r="H3034" t="s">
        <v>7089</v>
      </c>
      <c r="I3034" s="2">
        <v>44515</v>
      </c>
      <c r="J3034" s="2">
        <v>44879</v>
      </c>
      <c r="K3034">
        <v>16000</v>
      </c>
      <c r="L3034">
        <v>6000</v>
      </c>
      <c r="M3034" t="s">
        <v>327</v>
      </c>
      <c r="N3034" t="s">
        <v>2449</v>
      </c>
      <c r="O3034" t="s">
        <v>34646</v>
      </c>
      <c r="P3034" t="s">
        <v>34602</v>
      </c>
      <c r="Q3034" t="s">
        <v>34603</v>
      </c>
      <c r="R3034" t="s">
        <v>34378</v>
      </c>
      <c r="S3034" s="2">
        <v>44519</v>
      </c>
    </row>
    <row r="3035" spans="2:19" x14ac:dyDescent="0.35">
      <c r="B3035" t="s">
        <v>7090</v>
      </c>
      <c r="D3035" t="str">
        <f>IF(ISNUMBER(SEARCH("UKRI",Table2[[#This Row],[SourcingOwnerEmail]])),"UKRI","UKSBS")</f>
        <v>UKSBS</v>
      </c>
      <c r="E3035" t="s">
        <v>11</v>
      </c>
      <c r="F3035" t="s">
        <v>93</v>
      </c>
      <c r="G3035" t="s">
        <v>5473</v>
      </c>
      <c r="H3035" t="s">
        <v>7091</v>
      </c>
      <c r="I3035" s="2">
        <v>44343</v>
      </c>
      <c r="J3035" s="2">
        <v>44706</v>
      </c>
      <c r="K3035">
        <v>16640</v>
      </c>
      <c r="L3035">
        <v>14640</v>
      </c>
      <c r="M3035" t="s">
        <v>327</v>
      </c>
      <c r="N3035" t="s">
        <v>328</v>
      </c>
      <c r="O3035" t="s">
        <v>83</v>
      </c>
      <c r="P3035" t="s">
        <v>34663</v>
      </c>
      <c r="Q3035" t="s">
        <v>34664</v>
      </c>
      <c r="R3035" t="s">
        <v>34378</v>
      </c>
      <c r="S3035" s="2">
        <v>44385</v>
      </c>
    </row>
    <row r="3036" spans="2:19" x14ac:dyDescent="0.35">
      <c r="B3036" t="s">
        <v>7092</v>
      </c>
      <c r="D3036" t="str">
        <f>IF(ISNUMBER(SEARCH("UKRI",Table2[[#This Row],[SourcingOwnerEmail]])),"UKRI","UKSBS")</f>
        <v>UKSBS</v>
      </c>
      <c r="E3036" t="s">
        <v>11</v>
      </c>
      <c r="F3036" t="s">
        <v>237</v>
      </c>
      <c r="G3036" t="s">
        <v>7093</v>
      </c>
      <c r="H3036" t="s">
        <v>7094</v>
      </c>
      <c r="I3036" s="2">
        <v>44433</v>
      </c>
      <c r="J3036" s="2">
        <v>44432</v>
      </c>
      <c r="K3036">
        <v>25000</v>
      </c>
      <c r="L3036">
        <v>25000</v>
      </c>
      <c r="M3036" t="s">
        <v>327</v>
      </c>
      <c r="N3036" t="s">
        <v>2449</v>
      </c>
      <c r="O3036" t="s">
        <v>34387</v>
      </c>
      <c r="P3036" t="s">
        <v>34636</v>
      </c>
      <c r="Q3036" t="s">
        <v>34637</v>
      </c>
      <c r="R3036" t="s">
        <v>34378</v>
      </c>
      <c r="S3036" s="2">
        <v>44441</v>
      </c>
    </row>
    <row r="3037" spans="2:19" x14ac:dyDescent="0.35">
      <c r="B3037" t="s">
        <v>7095</v>
      </c>
      <c r="D3037" t="str">
        <f>IF(ISNUMBER(SEARCH("UKRI",Table2[[#This Row],[SourcingOwnerEmail]])),"UKRI","UKSBS")</f>
        <v>UKSBS</v>
      </c>
      <c r="E3037" t="s">
        <v>11</v>
      </c>
      <c r="F3037" t="s">
        <v>626</v>
      </c>
      <c r="G3037" t="s">
        <v>5836</v>
      </c>
      <c r="H3037" t="s">
        <v>7096</v>
      </c>
      <c r="I3037" s="2">
        <v>44408</v>
      </c>
      <c r="J3037" s="2">
        <v>44772</v>
      </c>
      <c r="K3037">
        <v>23818.2</v>
      </c>
      <c r="L3037">
        <v>23818.2</v>
      </c>
      <c r="M3037" t="s">
        <v>327</v>
      </c>
      <c r="N3037" t="s">
        <v>416</v>
      </c>
      <c r="O3037" t="s">
        <v>34387</v>
      </c>
      <c r="P3037" t="s">
        <v>34625</v>
      </c>
      <c r="Q3037" t="s">
        <v>34626</v>
      </c>
      <c r="R3037" t="s">
        <v>34378</v>
      </c>
      <c r="S3037" s="2">
        <v>44393</v>
      </c>
    </row>
    <row r="3038" spans="2:19" x14ac:dyDescent="0.35">
      <c r="B3038" t="s">
        <v>7097</v>
      </c>
      <c r="D3038" t="str">
        <f>IF(ISNUMBER(SEARCH("UKRI",Table2[[#This Row],[SourcingOwnerEmail]])),"UKRI","UKSBS")</f>
        <v>UKSBS</v>
      </c>
      <c r="E3038" t="s">
        <v>11</v>
      </c>
      <c r="F3038" t="s">
        <v>626</v>
      </c>
      <c r="G3038" t="s">
        <v>5836</v>
      </c>
      <c r="H3038" t="s">
        <v>7098</v>
      </c>
      <c r="I3038" s="2">
        <v>44391</v>
      </c>
      <c r="J3038" s="2">
        <v>44755</v>
      </c>
      <c r="L3038">
        <v>170078.73</v>
      </c>
      <c r="M3038" t="s">
        <v>327</v>
      </c>
      <c r="N3038" t="s">
        <v>2449</v>
      </c>
      <c r="O3038" t="s">
        <v>34387</v>
      </c>
      <c r="P3038" t="s">
        <v>34636</v>
      </c>
      <c r="Q3038" t="s">
        <v>34637</v>
      </c>
      <c r="R3038" t="s">
        <v>34378</v>
      </c>
      <c r="S3038" s="2">
        <v>44385</v>
      </c>
    </row>
    <row r="3039" spans="2:19" x14ac:dyDescent="0.35">
      <c r="B3039" t="s">
        <v>7099</v>
      </c>
      <c r="D3039" t="str">
        <f>IF(ISNUMBER(SEARCH("UKRI",Table2[[#This Row],[SourcingOwnerEmail]])),"UKRI","UKSBS")</f>
        <v>UKSBS</v>
      </c>
      <c r="E3039" t="s">
        <v>11</v>
      </c>
      <c r="F3039" t="s">
        <v>469</v>
      </c>
      <c r="G3039" t="s">
        <v>5340</v>
      </c>
      <c r="H3039" t="s">
        <v>7100</v>
      </c>
      <c r="I3039" s="2">
        <v>44386</v>
      </c>
      <c r="J3039" s="2">
        <v>44442</v>
      </c>
      <c r="K3039">
        <v>23188</v>
      </c>
      <c r="L3039">
        <v>20960</v>
      </c>
      <c r="M3039" t="s">
        <v>327</v>
      </c>
      <c r="N3039" t="s">
        <v>416</v>
      </c>
      <c r="O3039" t="s">
        <v>83</v>
      </c>
      <c r="P3039" t="s">
        <v>34663</v>
      </c>
      <c r="Q3039" t="s">
        <v>34664</v>
      </c>
      <c r="R3039" t="s">
        <v>34378</v>
      </c>
      <c r="S3039" s="2">
        <v>44383</v>
      </c>
    </row>
    <row r="3040" spans="2:19" x14ac:dyDescent="0.35">
      <c r="B3040" t="s">
        <v>7101</v>
      </c>
      <c r="D3040" t="str">
        <f>IF(ISNUMBER(SEARCH("UKRI",Table2[[#This Row],[SourcingOwnerEmail]])),"UKRI","UKSBS")</f>
        <v>UKSBS</v>
      </c>
      <c r="E3040" t="s">
        <v>11</v>
      </c>
      <c r="F3040" t="s">
        <v>469</v>
      </c>
      <c r="G3040" t="s">
        <v>7102</v>
      </c>
      <c r="H3040" t="s">
        <v>7103</v>
      </c>
      <c r="I3040" s="2">
        <v>43983</v>
      </c>
      <c r="J3040" s="2">
        <v>45077</v>
      </c>
      <c r="K3040">
        <v>35766.25</v>
      </c>
      <c r="L3040">
        <v>35766.25</v>
      </c>
      <c r="M3040" t="s">
        <v>327</v>
      </c>
      <c r="N3040" t="s">
        <v>416</v>
      </c>
      <c r="O3040" t="s">
        <v>34451</v>
      </c>
      <c r="P3040" t="s">
        <v>34625</v>
      </c>
      <c r="Q3040" t="s">
        <v>34626</v>
      </c>
      <c r="R3040" t="s">
        <v>34378</v>
      </c>
      <c r="S3040" s="2">
        <v>44397</v>
      </c>
    </row>
    <row r="3041" spans="2:19" x14ac:dyDescent="0.35">
      <c r="B3041" t="s">
        <v>7104</v>
      </c>
      <c r="D3041" t="str">
        <f>IF(ISNUMBER(SEARCH("UKRI",Table2[[#This Row],[SourcingOwnerEmail]])),"UKRI","UKSBS")</f>
        <v>UKSBS</v>
      </c>
      <c r="E3041" t="s">
        <v>11</v>
      </c>
      <c r="F3041" t="s">
        <v>237</v>
      </c>
      <c r="G3041" t="s">
        <v>5340</v>
      </c>
      <c r="H3041" t="s">
        <v>7105</v>
      </c>
      <c r="I3041" s="2">
        <v>44384</v>
      </c>
      <c r="J3041" s="2">
        <v>45479</v>
      </c>
      <c r="K3041">
        <v>29340</v>
      </c>
      <c r="L3041">
        <v>29340</v>
      </c>
      <c r="M3041" t="s">
        <v>327</v>
      </c>
      <c r="N3041" t="s">
        <v>416</v>
      </c>
      <c r="O3041" t="s">
        <v>34387</v>
      </c>
      <c r="P3041" t="s">
        <v>34625</v>
      </c>
      <c r="Q3041" t="s">
        <v>34626</v>
      </c>
      <c r="R3041" t="s">
        <v>34378</v>
      </c>
      <c r="S3041" s="2">
        <v>44385</v>
      </c>
    </row>
    <row r="3042" spans="2:19" x14ac:dyDescent="0.35">
      <c r="B3042" t="s">
        <v>7106</v>
      </c>
      <c r="D3042" t="str">
        <f>IF(ISNUMBER(SEARCH("UKRI",Table2[[#This Row],[SourcingOwnerEmail]])),"UKRI","UKSBS")</f>
        <v>UKSBS</v>
      </c>
      <c r="E3042" t="s">
        <v>11</v>
      </c>
      <c r="F3042" t="s">
        <v>237</v>
      </c>
      <c r="G3042" t="s">
        <v>5345</v>
      </c>
      <c r="H3042" t="s">
        <v>7107</v>
      </c>
      <c r="I3042" s="2">
        <v>44386</v>
      </c>
      <c r="J3042" s="2">
        <v>44384</v>
      </c>
      <c r="K3042">
        <v>126977.33</v>
      </c>
      <c r="L3042">
        <v>126977.33</v>
      </c>
      <c r="M3042" t="s">
        <v>327</v>
      </c>
      <c r="N3042" t="s">
        <v>416</v>
      </c>
      <c r="O3042" t="s">
        <v>34387</v>
      </c>
      <c r="P3042" t="s">
        <v>34663</v>
      </c>
      <c r="Q3042" t="s">
        <v>34664</v>
      </c>
      <c r="R3042" t="s">
        <v>34378</v>
      </c>
      <c r="S3042" s="2">
        <v>44398</v>
      </c>
    </row>
    <row r="3043" spans="2:19" x14ac:dyDescent="0.35">
      <c r="B3043" t="s">
        <v>7108</v>
      </c>
      <c r="D3043" t="str">
        <f>IF(ISNUMBER(SEARCH("UKRI",Table2[[#This Row],[SourcingOwnerEmail]])),"UKRI","UKSBS")</f>
        <v>UKSBS</v>
      </c>
      <c r="E3043" t="s">
        <v>11</v>
      </c>
      <c r="F3043" t="s">
        <v>345</v>
      </c>
      <c r="G3043" t="s">
        <v>6883</v>
      </c>
      <c r="H3043" t="s">
        <v>7109</v>
      </c>
      <c r="I3043" s="2">
        <v>44386</v>
      </c>
      <c r="J3043" s="2">
        <v>44750</v>
      </c>
      <c r="L3043">
        <v>23000</v>
      </c>
      <c r="M3043" t="s">
        <v>327</v>
      </c>
      <c r="N3043" t="s">
        <v>2449</v>
      </c>
      <c r="O3043" t="s">
        <v>34375</v>
      </c>
      <c r="P3043" t="s">
        <v>34636</v>
      </c>
      <c r="Q3043" t="s">
        <v>34637</v>
      </c>
      <c r="R3043" t="s">
        <v>34378</v>
      </c>
      <c r="S3043" s="2">
        <v>44386</v>
      </c>
    </row>
    <row r="3044" spans="2:19" x14ac:dyDescent="0.35">
      <c r="B3044" t="s">
        <v>7110</v>
      </c>
      <c r="D3044" t="str">
        <f>IF(ISNUMBER(SEARCH("UKRI",Table2[[#This Row],[SourcingOwnerEmail]])),"UKRI","UKSBS")</f>
        <v>UKSBS</v>
      </c>
      <c r="E3044" t="s">
        <v>11</v>
      </c>
      <c r="F3044" t="s">
        <v>626</v>
      </c>
      <c r="G3044" t="s">
        <v>7111</v>
      </c>
      <c r="H3044" t="s">
        <v>7112</v>
      </c>
      <c r="I3044" s="2">
        <v>44405</v>
      </c>
      <c r="J3044" s="2">
        <v>44447</v>
      </c>
      <c r="K3044">
        <v>20250</v>
      </c>
      <c r="L3044">
        <v>20250</v>
      </c>
      <c r="M3044" t="s">
        <v>327</v>
      </c>
      <c r="N3044" t="s">
        <v>328</v>
      </c>
      <c r="O3044" t="s">
        <v>83</v>
      </c>
      <c r="P3044" t="s">
        <v>34625</v>
      </c>
      <c r="Q3044" t="s">
        <v>34626</v>
      </c>
      <c r="R3044" t="s">
        <v>34378</v>
      </c>
      <c r="S3044" s="2">
        <v>44405</v>
      </c>
    </row>
    <row r="3045" spans="2:19" x14ac:dyDescent="0.35">
      <c r="B3045" t="s">
        <v>7113</v>
      </c>
      <c r="D3045" t="str">
        <f>IF(ISNUMBER(SEARCH("UKRI",Table2[[#This Row],[SourcingOwnerEmail]])),"UKRI","UKSBS")</f>
        <v>UKSBS</v>
      </c>
      <c r="E3045" t="s">
        <v>11</v>
      </c>
      <c r="F3045" t="s">
        <v>626</v>
      </c>
      <c r="G3045" t="s">
        <v>7114</v>
      </c>
      <c r="H3045" t="s">
        <v>7115</v>
      </c>
      <c r="I3045" s="2">
        <v>44446</v>
      </c>
      <c r="J3045" s="2">
        <v>45541</v>
      </c>
      <c r="K3045">
        <v>24235.51</v>
      </c>
      <c r="L3045">
        <v>24235.51</v>
      </c>
      <c r="M3045" t="s">
        <v>327</v>
      </c>
      <c r="N3045" t="s">
        <v>328</v>
      </c>
      <c r="O3045" t="s">
        <v>34375</v>
      </c>
      <c r="P3045" t="s">
        <v>34663</v>
      </c>
      <c r="Q3045" t="s">
        <v>34664</v>
      </c>
      <c r="R3045" t="s">
        <v>34378</v>
      </c>
      <c r="S3045" s="2">
        <v>44393</v>
      </c>
    </row>
    <row r="3046" spans="2:19" x14ac:dyDescent="0.35">
      <c r="B3046" t="s">
        <v>7116</v>
      </c>
      <c r="D3046" t="str">
        <f>IF(ISNUMBER(SEARCH("UKRI",Table2[[#This Row],[SourcingOwnerEmail]])),"UKRI","UKSBS")</f>
        <v>UKSBS</v>
      </c>
      <c r="E3046" t="s">
        <v>11</v>
      </c>
      <c r="F3046" t="s">
        <v>237</v>
      </c>
      <c r="G3046" t="s">
        <v>7117</v>
      </c>
      <c r="H3046" t="s">
        <v>7118</v>
      </c>
      <c r="I3046" s="2">
        <v>44400</v>
      </c>
      <c r="J3046" s="2">
        <v>44589</v>
      </c>
      <c r="K3046">
        <v>18585</v>
      </c>
      <c r="L3046">
        <v>18585</v>
      </c>
      <c r="M3046" t="s">
        <v>327</v>
      </c>
      <c r="N3046" t="s">
        <v>416</v>
      </c>
      <c r="O3046" t="s">
        <v>83</v>
      </c>
      <c r="P3046" t="s">
        <v>34663</v>
      </c>
      <c r="Q3046" t="s">
        <v>34664</v>
      </c>
      <c r="R3046" t="s">
        <v>34378</v>
      </c>
      <c r="S3046" s="2">
        <v>44396</v>
      </c>
    </row>
    <row r="3047" spans="2:19" x14ac:dyDescent="0.35">
      <c r="B3047" t="s">
        <v>7119</v>
      </c>
      <c r="D3047" t="str">
        <f>IF(ISNUMBER(SEARCH("UKRI",Table2[[#This Row],[SourcingOwnerEmail]])),"UKRI","UKSBS")</f>
        <v>UKSBS</v>
      </c>
      <c r="E3047" t="s">
        <v>11</v>
      </c>
      <c r="F3047" t="s">
        <v>345</v>
      </c>
      <c r="G3047" t="s">
        <v>6164</v>
      </c>
      <c r="H3047" t="s">
        <v>7120</v>
      </c>
      <c r="I3047" s="2">
        <v>44400</v>
      </c>
      <c r="J3047" s="2">
        <v>44498</v>
      </c>
      <c r="K3047">
        <v>80566</v>
      </c>
      <c r="L3047">
        <v>80566</v>
      </c>
      <c r="M3047" t="s">
        <v>327</v>
      </c>
      <c r="N3047" t="s">
        <v>328</v>
      </c>
      <c r="O3047" t="s">
        <v>34387</v>
      </c>
      <c r="P3047" t="s">
        <v>34663</v>
      </c>
      <c r="Q3047" t="s">
        <v>34664</v>
      </c>
      <c r="R3047" t="s">
        <v>34378</v>
      </c>
      <c r="S3047" s="2">
        <v>44412</v>
      </c>
    </row>
    <row r="3048" spans="2:19" x14ac:dyDescent="0.35">
      <c r="B3048" t="s">
        <v>7121</v>
      </c>
      <c r="D3048" t="str">
        <f>IF(ISNUMBER(SEARCH("UKRI",Table2[[#This Row],[SourcingOwnerEmail]])),"UKRI","UKSBS")</f>
        <v>UKSBS</v>
      </c>
      <c r="E3048" t="s">
        <v>11</v>
      </c>
      <c r="F3048" t="s">
        <v>626</v>
      </c>
      <c r="G3048" t="s">
        <v>5340</v>
      </c>
      <c r="H3048" t="s">
        <v>7122</v>
      </c>
      <c r="I3048" s="2">
        <v>44404</v>
      </c>
      <c r="J3048" s="2">
        <v>44500</v>
      </c>
      <c r="K3048">
        <v>274800</v>
      </c>
      <c r="L3048">
        <v>274800</v>
      </c>
      <c r="M3048" t="s">
        <v>327</v>
      </c>
      <c r="N3048" t="s">
        <v>416</v>
      </c>
      <c r="O3048" t="s">
        <v>34387</v>
      </c>
      <c r="P3048" t="s">
        <v>34663</v>
      </c>
      <c r="Q3048" t="s">
        <v>34664</v>
      </c>
      <c r="R3048" t="s">
        <v>34378</v>
      </c>
      <c r="S3048" s="2">
        <v>44407</v>
      </c>
    </row>
    <row r="3049" spans="2:19" x14ac:dyDescent="0.35">
      <c r="B3049" t="s">
        <v>7123</v>
      </c>
      <c r="D3049" t="str">
        <f>IF(ISNUMBER(SEARCH("UKRI",Table2[[#This Row],[SourcingOwnerEmail]])),"UKRI","UKSBS")</f>
        <v>UKSBS</v>
      </c>
      <c r="E3049" t="s">
        <v>11</v>
      </c>
      <c r="F3049" t="s">
        <v>670</v>
      </c>
      <c r="G3049" t="s">
        <v>5836</v>
      </c>
      <c r="H3049" t="s">
        <v>7124</v>
      </c>
      <c r="I3049" s="2">
        <v>44424</v>
      </c>
      <c r="J3049" s="2">
        <v>44488</v>
      </c>
      <c r="K3049">
        <v>68919.73</v>
      </c>
      <c r="L3049">
        <v>68919.73</v>
      </c>
      <c r="M3049" t="s">
        <v>327</v>
      </c>
      <c r="N3049" t="s">
        <v>328</v>
      </c>
      <c r="O3049" t="s">
        <v>83</v>
      </c>
      <c r="P3049" t="s">
        <v>34625</v>
      </c>
      <c r="Q3049" t="s">
        <v>34626</v>
      </c>
      <c r="R3049" t="s">
        <v>34378</v>
      </c>
      <c r="S3049" s="2">
        <v>44421</v>
      </c>
    </row>
    <row r="3050" spans="2:19" x14ac:dyDescent="0.35">
      <c r="B3050" t="s">
        <v>7125</v>
      </c>
      <c r="D3050" t="str">
        <f>IF(ISNUMBER(SEARCH("UKRI",Table2[[#This Row],[SourcingOwnerEmail]])),"UKRI","UKSBS")</f>
        <v>UKSBS</v>
      </c>
      <c r="E3050" t="s">
        <v>11</v>
      </c>
      <c r="F3050" t="s">
        <v>626</v>
      </c>
      <c r="G3050" t="s">
        <v>7126</v>
      </c>
      <c r="H3050" t="s">
        <v>7127</v>
      </c>
      <c r="I3050" s="2">
        <v>44406</v>
      </c>
      <c r="J3050" s="2">
        <v>44770</v>
      </c>
      <c r="K3050">
        <v>19080</v>
      </c>
      <c r="L3050">
        <v>19080</v>
      </c>
      <c r="M3050" t="s">
        <v>327</v>
      </c>
      <c r="N3050" t="s">
        <v>328</v>
      </c>
      <c r="O3050" t="s">
        <v>34375</v>
      </c>
      <c r="P3050" t="s">
        <v>34636</v>
      </c>
      <c r="Q3050" t="s">
        <v>34637</v>
      </c>
      <c r="R3050" t="s">
        <v>34378</v>
      </c>
      <c r="S3050" s="2">
        <v>44406</v>
      </c>
    </row>
    <row r="3051" spans="2:19" x14ac:dyDescent="0.35">
      <c r="B3051" t="s">
        <v>7128</v>
      </c>
      <c r="D3051" t="str">
        <f>IF(ISNUMBER(SEARCH("UKRI",Table2[[#This Row],[SourcingOwnerEmail]])),"UKRI","UKSBS")</f>
        <v>UKSBS</v>
      </c>
      <c r="E3051" t="s">
        <v>11</v>
      </c>
      <c r="F3051" t="s">
        <v>345</v>
      </c>
      <c r="G3051" t="s">
        <v>7129</v>
      </c>
      <c r="H3051" t="s">
        <v>7130</v>
      </c>
      <c r="I3051" s="2">
        <v>44440</v>
      </c>
      <c r="J3051" s="2">
        <v>45169</v>
      </c>
      <c r="K3051">
        <v>26524.75</v>
      </c>
      <c r="L3051">
        <v>26524.75</v>
      </c>
      <c r="M3051" t="s">
        <v>327</v>
      </c>
      <c r="N3051" t="s">
        <v>416</v>
      </c>
      <c r="O3051" t="s">
        <v>83</v>
      </c>
      <c r="P3051" t="s">
        <v>34663</v>
      </c>
      <c r="Q3051" t="s">
        <v>34664</v>
      </c>
      <c r="R3051" t="s">
        <v>34378</v>
      </c>
      <c r="S3051" s="2">
        <v>44440</v>
      </c>
    </row>
    <row r="3052" spans="2:19" x14ac:dyDescent="0.35">
      <c r="B3052" t="s">
        <v>7131</v>
      </c>
      <c r="D3052" t="str">
        <f>IF(ISNUMBER(SEARCH("UKRI",Table2[[#This Row],[SourcingOwnerEmail]])),"UKRI","UKSBS")</f>
        <v>UKSBS</v>
      </c>
      <c r="E3052" t="s">
        <v>11</v>
      </c>
      <c r="F3052" t="s">
        <v>626</v>
      </c>
      <c r="G3052" t="s">
        <v>6983</v>
      </c>
      <c r="H3052" t="s">
        <v>7132</v>
      </c>
      <c r="I3052" s="2">
        <v>44405</v>
      </c>
      <c r="J3052" s="2">
        <v>44769</v>
      </c>
      <c r="K3052">
        <v>21000</v>
      </c>
      <c r="L3052">
        <v>21000</v>
      </c>
      <c r="M3052" t="s">
        <v>327</v>
      </c>
      <c r="N3052" t="s">
        <v>328</v>
      </c>
      <c r="O3052" t="s">
        <v>83</v>
      </c>
      <c r="P3052" t="s">
        <v>34625</v>
      </c>
      <c r="Q3052" t="s">
        <v>34626</v>
      </c>
      <c r="R3052" t="s">
        <v>34378</v>
      </c>
      <c r="S3052" s="2">
        <v>44405</v>
      </c>
    </row>
    <row r="3053" spans="2:19" x14ac:dyDescent="0.35">
      <c r="B3053" t="s">
        <v>7133</v>
      </c>
      <c r="D3053" t="str">
        <f>IF(ISNUMBER(SEARCH("UKRI",Table2[[#This Row],[SourcingOwnerEmail]])),"UKRI","UKSBS")</f>
        <v>UKSBS</v>
      </c>
      <c r="E3053" t="s">
        <v>11</v>
      </c>
      <c r="F3053" t="s">
        <v>2746</v>
      </c>
      <c r="G3053" t="s">
        <v>5337</v>
      </c>
      <c r="H3053" t="s">
        <v>7134</v>
      </c>
      <c r="I3053" s="2">
        <v>44419</v>
      </c>
      <c r="J3053" s="2">
        <v>44769</v>
      </c>
      <c r="K3053">
        <v>48980</v>
      </c>
      <c r="L3053">
        <v>48980</v>
      </c>
      <c r="M3053" t="s">
        <v>327</v>
      </c>
      <c r="N3053" t="s">
        <v>328</v>
      </c>
      <c r="O3053" t="s">
        <v>34387</v>
      </c>
      <c r="P3053" t="s">
        <v>34584</v>
      </c>
      <c r="Q3053" t="s">
        <v>34585</v>
      </c>
      <c r="R3053" t="s">
        <v>34378</v>
      </c>
      <c r="S3053" s="2">
        <v>44440</v>
      </c>
    </row>
    <row r="3054" spans="2:19" x14ac:dyDescent="0.35">
      <c r="B3054" t="s">
        <v>7135</v>
      </c>
      <c r="D3054" t="str">
        <f>IF(ISNUMBER(SEARCH("UKRI",Table2[[#This Row],[SourcingOwnerEmail]])),"UKRI","UKSBS")</f>
        <v>UKSBS</v>
      </c>
      <c r="E3054" t="s">
        <v>11</v>
      </c>
      <c r="F3054" t="s">
        <v>670</v>
      </c>
      <c r="G3054" t="s">
        <v>4138</v>
      </c>
      <c r="H3054" t="s">
        <v>7136</v>
      </c>
      <c r="I3054" s="2">
        <v>44421</v>
      </c>
      <c r="J3054" s="2">
        <v>44463</v>
      </c>
      <c r="L3054">
        <v>66900</v>
      </c>
      <c r="M3054" t="s">
        <v>327</v>
      </c>
      <c r="N3054" t="s">
        <v>328</v>
      </c>
      <c r="O3054" t="s">
        <v>34387</v>
      </c>
      <c r="P3054" t="s">
        <v>34608</v>
      </c>
      <c r="Q3054" t="s">
        <v>34609</v>
      </c>
      <c r="R3054" t="s">
        <v>34378</v>
      </c>
      <c r="S3054" s="2">
        <v>44424</v>
      </c>
    </row>
    <row r="3055" spans="2:19" x14ac:dyDescent="0.35">
      <c r="B3055" t="s">
        <v>7137</v>
      </c>
      <c r="D3055" t="str">
        <f>IF(ISNUMBER(SEARCH("UKRI",Table2[[#This Row],[SourcingOwnerEmail]])),"UKRI","UKSBS")</f>
        <v>UKSBS</v>
      </c>
      <c r="E3055" t="s">
        <v>11</v>
      </c>
      <c r="F3055" t="s">
        <v>5319</v>
      </c>
      <c r="G3055" t="s">
        <v>7138</v>
      </c>
      <c r="H3055" t="s">
        <v>7139</v>
      </c>
      <c r="I3055" s="2">
        <v>44595</v>
      </c>
      <c r="J3055" s="2">
        <v>44651</v>
      </c>
      <c r="K3055">
        <v>50000</v>
      </c>
      <c r="L3055">
        <v>50000</v>
      </c>
      <c r="M3055" t="s">
        <v>327</v>
      </c>
      <c r="N3055" t="s">
        <v>328</v>
      </c>
      <c r="O3055" t="s">
        <v>83</v>
      </c>
      <c r="P3055" t="s">
        <v>34636</v>
      </c>
      <c r="Q3055" t="s">
        <v>34637</v>
      </c>
      <c r="R3055" t="s">
        <v>34378</v>
      </c>
      <c r="S3055" s="2">
        <v>44595</v>
      </c>
    </row>
    <row r="3056" spans="2:19" x14ac:dyDescent="0.35">
      <c r="B3056" t="s">
        <v>7140</v>
      </c>
      <c r="D3056" t="str">
        <f>IF(ISNUMBER(SEARCH("UKRI",Table2[[#This Row],[SourcingOwnerEmail]])),"UKRI","UKSBS")</f>
        <v>UKSBS</v>
      </c>
      <c r="E3056" t="s">
        <v>11</v>
      </c>
      <c r="F3056" t="s">
        <v>2746</v>
      </c>
      <c r="G3056" t="s">
        <v>5664</v>
      </c>
      <c r="H3056" t="s">
        <v>7141</v>
      </c>
      <c r="I3056" s="2">
        <v>44470</v>
      </c>
      <c r="J3056" s="2">
        <v>44834</v>
      </c>
      <c r="K3056">
        <v>25000</v>
      </c>
      <c r="L3056">
        <v>25336.19</v>
      </c>
      <c r="M3056" t="s">
        <v>327</v>
      </c>
      <c r="N3056" t="s">
        <v>2449</v>
      </c>
      <c r="O3056" t="s">
        <v>34387</v>
      </c>
      <c r="P3056" t="s">
        <v>34663</v>
      </c>
      <c r="Q3056" t="s">
        <v>34664</v>
      </c>
      <c r="R3056" t="s">
        <v>34378</v>
      </c>
      <c r="S3056" s="2">
        <v>44432</v>
      </c>
    </row>
    <row r="3057" spans="2:19" x14ac:dyDescent="0.35">
      <c r="B3057" t="s">
        <v>7142</v>
      </c>
      <c r="D3057" t="str">
        <f>IF(ISNUMBER(SEARCH("UKRI",Table2[[#This Row],[SourcingOwnerEmail]])),"UKRI","UKSBS")</f>
        <v>UKSBS</v>
      </c>
      <c r="E3057" t="s">
        <v>11</v>
      </c>
      <c r="F3057" t="s">
        <v>5319</v>
      </c>
      <c r="G3057" t="s">
        <v>5340</v>
      </c>
      <c r="H3057" t="s">
        <v>7143</v>
      </c>
      <c r="I3057" s="2">
        <v>44421</v>
      </c>
      <c r="J3057" s="2">
        <v>44651</v>
      </c>
      <c r="K3057">
        <v>1255688</v>
      </c>
      <c r="L3057">
        <v>1255688</v>
      </c>
      <c r="M3057" t="s">
        <v>327</v>
      </c>
      <c r="N3057" t="s">
        <v>416</v>
      </c>
      <c r="O3057" t="s">
        <v>34387</v>
      </c>
      <c r="P3057" t="s">
        <v>34651</v>
      </c>
      <c r="Q3057" t="s">
        <v>34652</v>
      </c>
      <c r="R3057" t="s">
        <v>34378</v>
      </c>
      <c r="S3057" s="2">
        <v>44420</v>
      </c>
    </row>
    <row r="3058" spans="2:19" x14ac:dyDescent="0.35">
      <c r="B3058" t="s">
        <v>7144</v>
      </c>
      <c r="D3058" t="str">
        <f>IF(ISNUMBER(SEARCH("UKRI",Table2[[#This Row],[SourcingOwnerEmail]])),"UKRI","UKSBS")</f>
        <v>UKSBS</v>
      </c>
      <c r="E3058" t="s">
        <v>11</v>
      </c>
      <c r="F3058" t="s">
        <v>237</v>
      </c>
      <c r="G3058" t="s">
        <v>6044</v>
      </c>
      <c r="H3058" t="s">
        <v>7145</v>
      </c>
      <c r="I3058" s="2">
        <v>44412</v>
      </c>
      <c r="J3058" s="2">
        <v>45507</v>
      </c>
      <c r="K3058">
        <v>15154.24</v>
      </c>
      <c r="L3058">
        <v>15154.24</v>
      </c>
      <c r="M3058" t="s">
        <v>327</v>
      </c>
      <c r="N3058" t="s">
        <v>2449</v>
      </c>
      <c r="O3058" t="s">
        <v>34387</v>
      </c>
      <c r="P3058" t="s">
        <v>34625</v>
      </c>
      <c r="Q3058" t="s">
        <v>34626</v>
      </c>
      <c r="R3058" t="s">
        <v>34378</v>
      </c>
      <c r="S3058" s="2">
        <v>44412</v>
      </c>
    </row>
    <row r="3059" spans="2:19" x14ac:dyDescent="0.35">
      <c r="B3059" t="s">
        <v>7146</v>
      </c>
      <c r="D3059" t="str">
        <f>IF(ISNUMBER(SEARCH("UKRI",Table2[[#This Row],[SourcingOwnerEmail]])),"UKRI","UKSBS")</f>
        <v>UKSBS</v>
      </c>
      <c r="E3059" t="s">
        <v>11</v>
      </c>
      <c r="F3059" t="s">
        <v>237</v>
      </c>
      <c r="G3059" t="s">
        <v>6313</v>
      </c>
      <c r="H3059" t="s">
        <v>7147</v>
      </c>
      <c r="I3059" s="2">
        <v>44378</v>
      </c>
      <c r="J3059" s="2">
        <v>44742</v>
      </c>
      <c r="K3059">
        <v>23472.48</v>
      </c>
      <c r="L3059">
        <v>23472.48</v>
      </c>
      <c r="M3059" t="s">
        <v>327</v>
      </c>
      <c r="N3059" t="s">
        <v>2449</v>
      </c>
      <c r="O3059" t="s">
        <v>83</v>
      </c>
      <c r="P3059" t="s">
        <v>34625</v>
      </c>
      <c r="Q3059" t="s">
        <v>34626</v>
      </c>
      <c r="R3059" t="s">
        <v>34378</v>
      </c>
      <c r="S3059" s="2">
        <v>44411</v>
      </c>
    </row>
    <row r="3060" spans="2:19" x14ac:dyDescent="0.35">
      <c r="B3060" t="s">
        <v>7148</v>
      </c>
      <c r="D3060" t="str">
        <f>IF(ISNUMBER(SEARCH("UKRI",Table2[[#This Row],[SourcingOwnerEmail]])),"UKRI","UKSBS")</f>
        <v>UKSBS</v>
      </c>
      <c r="E3060" t="s">
        <v>11</v>
      </c>
      <c r="F3060" t="s">
        <v>670</v>
      </c>
      <c r="G3060" t="s">
        <v>5620</v>
      </c>
      <c r="H3060" t="s">
        <v>7149</v>
      </c>
      <c r="I3060" s="2">
        <v>44404</v>
      </c>
      <c r="J3060" s="2">
        <v>44561</v>
      </c>
      <c r="L3060">
        <v>45000</v>
      </c>
      <c r="M3060" t="s">
        <v>327</v>
      </c>
      <c r="N3060" t="s">
        <v>328</v>
      </c>
      <c r="O3060" t="s">
        <v>34451</v>
      </c>
      <c r="P3060" t="s">
        <v>34608</v>
      </c>
      <c r="Q3060" t="s">
        <v>34609</v>
      </c>
      <c r="R3060" t="s">
        <v>34378</v>
      </c>
      <c r="S3060" s="2">
        <v>44420</v>
      </c>
    </row>
    <row r="3061" spans="2:19" x14ac:dyDescent="0.35">
      <c r="B3061" t="s">
        <v>7150</v>
      </c>
      <c r="D3061" t="str">
        <f>IF(ISNUMBER(SEARCH("UKRI",Table2[[#This Row],[SourcingOwnerEmail]])),"UKRI","UKSBS")</f>
        <v>UKSBS</v>
      </c>
      <c r="E3061" t="s">
        <v>11</v>
      </c>
      <c r="F3061" t="s">
        <v>469</v>
      </c>
      <c r="G3061" t="s">
        <v>7151</v>
      </c>
      <c r="H3061" t="s">
        <v>7152</v>
      </c>
      <c r="I3061" s="2">
        <v>44470</v>
      </c>
      <c r="J3061" s="2">
        <v>44834</v>
      </c>
      <c r="K3061">
        <v>11372.1</v>
      </c>
      <c r="L3061">
        <v>11372.1</v>
      </c>
      <c r="M3061" t="s">
        <v>327</v>
      </c>
      <c r="N3061" t="s">
        <v>328</v>
      </c>
      <c r="O3061" t="s">
        <v>83</v>
      </c>
      <c r="P3061" t="s">
        <v>34663</v>
      </c>
      <c r="Q3061" t="s">
        <v>34664</v>
      </c>
      <c r="R3061" t="s">
        <v>34378</v>
      </c>
      <c r="S3061" s="2">
        <v>44426</v>
      </c>
    </row>
    <row r="3062" spans="2:19" x14ac:dyDescent="0.35">
      <c r="B3062" t="s">
        <v>7153</v>
      </c>
      <c r="D3062" t="str">
        <f>IF(ISNUMBER(SEARCH("UKRI",Table2[[#This Row],[SourcingOwnerEmail]])),"UKRI","UKSBS")</f>
        <v>UKSBS</v>
      </c>
      <c r="E3062" t="s">
        <v>11</v>
      </c>
      <c r="F3062" t="s">
        <v>626</v>
      </c>
      <c r="G3062" t="s">
        <v>7154</v>
      </c>
      <c r="H3062" t="s">
        <v>7155</v>
      </c>
      <c r="I3062" s="2">
        <v>44453</v>
      </c>
      <c r="J3062" s="2">
        <v>44817</v>
      </c>
      <c r="K3062">
        <v>12393</v>
      </c>
      <c r="L3062">
        <v>12393</v>
      </c>
      <c r="M3062" t="s">
        <v>327</v>
      </c>
      <c r="N3062" t="s">
        <v>328</v>
      </c>
      <c r="O3062" t="s">
        <v>83</v>
      </c>
      <c r="P3062" t="s">
        <v>34663</v>
      </c>
      <c r="Q3062" t="s">
        <v>34664</v>
      </c>
      <c r="R3062" t="s">
        <v>34378</v>
      </c>
      <c r="S3062" s="2">
        <v>44418</v>
      </c>
    </row>
    <row r="3063" spans="2:19" x14ac:dyDescent="0.35">
      <c r="B3063" t="s">
        <v>7156</v>
      </c>
      <c r="D3063" t="str">
        <f>IF(ISNUMBER(SEARCH("UKRI",Table2[[#This Row],[SourcingOwnerEmail]])),"UKRI","UKSBS")</f>
        <v>UKSBS</v>
      </c>
      <c r="E3063" t="s">
        <v>11</v>
      </c>
      <c r="F3063" t="s">
        <v>626</v>
      </c>
      <c r="G3063" t="s">
        <v>7157</v>
      </c>
      <c r="H3063" t="s">
        <v>7158</v>
      </c>
      <c r="I3063" s="2">
        <v>44476</v>
      </c>
      <c r="J3063" s="2">
        <v>44840</v>
      </c>
      <c r="K3063">
        <v>11300</v>
      </c>
      <c r="L3063">
        <v>11300</v>
      </c>
      <c r="M3063" t="s">
        <v>327</v>
      </c>
      <c r="N3063" t="s">
        <v>328</v>
      </c>
      <c r="O3063" t="s">
        <v>83</v>
      </c>
      <c r="P3063" t="s">
        <v>34663</v>
      </c>
      <c r="Q3063" t="s">
        <v>34664</v>
      </c>
      <c r="R3063" t="s">
        <v>34378</v>
      </c>
      <c r="S3063" s="2">
        <v>44421</v>
      </c>
    </row>
    <row r="3064" spans="2:19" x14ac:dyDescent="0.35">
      <c r="B3064" t="s">
        <v>7159</v>
      </c>
      <c r="D3064" t="str">
        <f>IF(ISNUMBER(SEARCH("UKRI",Table2[[#This Row],[SourcingOwnerEmail]])),"UKRI","UKSBS")</f>
        <v>UKSBS</v>
      </c>
      <c r="E3064" t="s">
        <v>11</v>
      </c>
      <c r="F3064" t="s">
        <v>345</v>
      </c>
      <c r="G3064" t="s">
        <v>7160</v>
      </c>
      <c r="H3064" t="s">
        <v>7161</v>
      </c>
      <c r="I3064" s="2">
        <v>44350</v>
      </c>
      <c r="J3064" s="2">
        <v>44656</v>
      </c>
      <c r="K3064">
        <v>10438.92</v>
      </c>
      <c r="L3064">
        <v>10438.92</v>
      </c>
      <c r="M3064" t="s">
        <v>327</v>
      </c>
      <c r="N3064" t="s">
        <v>328</v>
      </c>
      <c r="O3064" t="s">
        <v>83</v>
      </c>
      <c r="P3064" t="s">
        <v>34663</v>
      </c>
      <c r="Q3064" t="s">
        <v>34664</v>
      </c>
      <c r="R3064" t="s">
        <v>34378</v>
      </c>
      <c r="S3064" s="2">
        <v>44424</v>
      </c>
    </row>
    <row r="3065" spans="2:19" x14ac:dyDescent="0.35">
      <c r="B3065" t="s">
        <v>7162</v>
      </c>
      <c r="D3065" t="str">
        <f>IF(ISNUMBER(SEARCH("UKRI",Table2[[#This Row],[SourcingOwnerEmail]])),"UKRI","UKSBS")</f>
        <v>UKSBS</v>
      </c>
      <c r="E3065" t="s">
        <v>11</v>
      </c>
      <c r="F3065" t="s">
        <v>444</v>
      </c>
      <c r="G3065" t="s">
        <v>7163</v>
      </c>
      <c r="H3065" t="s">
        <v>7164</v>
      </c>
      <c r="I3065" s="2">
        <v>44469</v>
      </c>
      <c r="J3065" s="2">
        <v>44833</v>
      </c>
      <c r="K3065">
        <v>10200</v>
      </c>
      <c r="L3065">
        <v>10200</v>
      </c>
      <c r="M3065" t="s">
        <v>327</v>
      </c>
      <c r="N3065" t="s">
        <v>328</v>
      </c>
      <c r="O3065" t="s">
        <v>83</v>
      </c>
      <c r="P3065" t="s">
        <v>34663</v>
      </c>
      <c r="Q3065" t="s">
        <v>34664</v>
      </c>
      <c r="R3065" t="s">
        <v>34378</v>
      </c>
      <c r="S3065" s="2">
        <v>44435</v>
      </c>
    </row>
    <row r="3066" spans="2:19" x14ac:dyDescent="0.35">
      <c r="B3066" t="s">
        <v>7165</v>
      </c>
      <c r="D3066" t="str">
        <f>IF(ISNUMBER(SEARCH("UKRI",Table2[[#This Row],[SourcingOwnerEmail]])),"UKRI","UKSBS")</f>
        <v>UKSBS</v>
      </c>
      <c r="E3066" t="s">
        <v>11</v>
      </c>
      <c r="F3066" t="s">
        <v>237</v>
      </c>
      <c r="G3066" t="s">
        <v>7166</v>
      </c>
      <c r="H3066" t="s">
        <v>7167</v>
      </c>
      <c r="I3066" s="2">
        <v>44428</v>
      </c>
      <c r="J3066" s="2">
        <v>44489</v>
      </c>
      <c r="K3066">
        <v>16218</v>
      </c>
      <c r="L3066">
        <v>16218</v>
      </c>
      <c r="M3066" t="s">
        <v>327</v>
      </c>
      <c r="N3066" t="s">
        <v>416</v>
      </c>
      <c r="O3066" t="s">
        <v>83</v>
      </c>
      <c r="P3066" t="s">
        <v>34663</v>
      </c>
      <c r="Q3066" t="s">
        <v>34664</v>
      </c>
      <c r="R3066" t="s">
        <v>34378</v>
      </c>
      <c r="S3066" s="2">
        <v>44426</v>
      </c>
    </row>
    <row r="3067" spans="2:19" x14ac:dyDescent="0.35">
      <c r="B3067" t="s">
        <v>7168</v>
      </c>
      <c r="D3067" t="str">
        <f>IF(ISNUMBER(SEARCH("UKRI",Table2[[#This Row],[SourcingOwnerEmail]])),"UKRI","UKSBS")</f>
        <v>UKSBS</v>
      </c>
      <c r="E3067" t="s">
        <v>11</v>
      </c>
      <c r="F3067" t="s">
        <v>237</v>
      </c>
      <c r="G3067" t="s">
        <v>6481</v>
      </c>
      <c r="H3067" t="s">
        <v>7169</v>
      </c>
      <c r="I3067" s="2">
        <v>44435</v>
      </c>
      <c r="J3067" s="2">
        <v>44651</v>
      </c>
      <c r="K3067">
        <v>722130.45</v>
      </c>
      <c r="L3067">
        <v>722130.45</v>
      </c>
      <c r="M3067" t="s">
        <v>327</v>
      </c>
      <c r="N3067" t="s">
        <v>416</v>
      </c>
      <c r="O3067" t="s">
        <v>34387</v>
      </c>
      <c r="P3067" t="s">
        <v>34663</v>
      </c>
      <c r="Q3067" t="s">
        <v>34664</v>
      </c>
      <c r="R3067" t="s">
        <v>34378</v>
      </c>
      <c r="S3067" s="2">
        <v>44435</v>
      </c>
    </row>
    <row r="3068" spans="2:19" x14ac:dyDescent="0.35">
      <c r="B3068" t="s">
        <v>7170</v>
      </c>
      <c r="D3068" t="str">
        <f>IF(ISNUMBER(SEARCH("UKRI",Table2[[#This Row],[SourcingOwnerEmail]])),"UKRI","UKSBS")</f>
        <v>UKSBS</v>
      </c>
      <c r="E3068" t="s">
        <v>11</v>
      </c>
      <c r="F3068" t="s">
        <v>237</v>
      </c>
      <c r="G3068" t="s">
        <v>6481</v>
      </c>
      <c r="H3068" t="s">
        <v>7171</v>
      </c>
      <c r="I3068" s="2">
        <v>44440</v>
      </c>
      <c r="J3068" s="2">
        <v>44651</v>
      </c>
      <c r="K3068">
        <v>2000000</v>
      </c>
      <c r="L3068">
        <v>1901817.27</v>
      </c>
      <c r="M3068" t="s">
        <v>327</v>
      </c>
      <c r="N3068" t="s">
        <v>416</v>
      </c>
      <c r="O3068" t="s">
        <v>34387</v>
      </c>
      <c r="P3068" t="s">
        <v>34663</v>
      </c>
      <c r="Q3068" t="s">
        <v>34664</v>
      </c>
      <c r="R3068" t="s">
        <v>34378</v>
      </c>
      <c r="S3068" s="2">
        <v>44440</v>
      </c>
    </row>
    <row r="3069" spans="2:19" x14ac:dyDescent="0.35">
      <c r="B3069" t="s">
        <v>7172</v>
      </c>
      <c r="D3069" t="str">
        <f>IF(ISNUMBER(SEARCH("UKRI",Table2[[#This Row],[SourcingOwnerEmail]])),"UKRI","UKSBS")</f>
        <v>UKSBS</v>
      </c>
      <c r="E3069" t="s">
        <v>11</v>
      </c>
      <c r="F3069" t="s">
        <v>237</v>
      </c>
      <c r="G3069" t="s">
        <v>7173</v>
      </c>
      <c r="H3069" t="s">
        <v>7174</v>
      </c>
      <c r="I3069" s="2">
        <v>44562</v>
      </c>
      <c r="J3069" s="2">
        <v>45291</v>
      </c>
      <c r="K3069">
        <v>16285</v>
      </c>
      <c r="L3069">
        <v>16285</v>
      </c>
      <c r="M3069" t="s">
        <v>327</v>
      </c>
      <c r="N3069" t="s">
        <v>328</v>
      </c>
      <c r="O3069" t="s">
        <v>34375</v>
      </c>
      <c r="P3069" t="s">
        <v>34636</v>
      </c>
      <c r="Q3069" t="s">
        <v>34637</v>
      </c>
      <c r="R3069" t="s">
        <v>34378</v>
      </c>
      <c r="S3069" s="2">
        <v>44449</v>
      </c>
    </row>
    <row r="3070" spans="2:19" x14ac:dyDescent="0.35">
      <c r="B3070" t="s">
        <v>7175</v>
      </c>
      <c r="D3070" t="str">
        <f>IF(ISNUMBER(SEARCH("UKRI",Table2[[#This Row],[SourcingOwnerEmail]])),"UKRI","UKSBS")</f>
        <v>UKSBS</v>
      </c>
      <c r="E3070" t="s">
        <v>11</v>
      </c>
      <c r="F3070" t="s">
        <v>626</v>
      </c>
      <c r="G3070" t="s">
        <v>5741</v>
      </c>
      <c r="H3070" t="s">
        <v>7176</v>
      </c>
      <c r="I3070" s="2">
        <v>44442</v>
      </c>
      <c r="J3070" s="2">
        <v>44441</v>
      </c>
      <c r="K3070">
        <v>19006.63</v>
      </c>
      <c r="L3070">
        <v>19006.63</v>
      </c>
      <c r="M3070" t="s">
        <v>327</v>
      </c>
      <c r="N3070" t="s">
        <v>2449</v>
      </c>
      <c r="O3070" t="s">
        <v>34387</v>
      </c>
      <c r="P3070" t="s">
        <v>34636</v>
      </c>
      <c r="Q3070" t="s">
        <v>34637</v>
      </c>
      <c r="R3070" t="s">
        <v>34378</v>
      </c>
      <c r="S3070" s="2">
        <v>44461</v>
      </c>
    </row>
    <row r="3071" spans="2:19" x14ac:dyDescent="0.35">
      <c r="B3071" t="s">
        <v>7177</v>
      </c>
      <c r="D3071" t="str">
        <f>IF(ISNUMBER(SEARCH("UKRI",Table2[[#This Row],[SourcingOwnerEmail]])),"UKRI","UKSBS")</f>
        <v>UKSBS</v>
      </c>
      <c r="E3071" t="s">
        <v>11</v>
      </c>
      <c r="F3071" t="s">
        <v>237</v>
      </c>
      <c r="G3071" t="s">
        <v>4510</v>
      </c>
      <c r="H3071" t="s">
        <v>7178</v>
      </c>
      <c r="I3071" s="2">
        <v>44398</v>
      </c>
      <c r="J3071" s="2">
        <v>44469</v>
      </c>
      <c r="K3071">
        <v>15440</v>
      </c>
      <c r="L3071">
        <v>15440</v>
      </c>
      <c r="M3071" t="s">
        <v>327</v>
      </c>
      <c r="N3071" t="s">
        <v>328</v>
      </c>
      <c r="O3071" t="s">
        <v>34451</v>
      </c>
      <c r="P3071" t="s">
        <v>34636</v>
      </c>
      <c r="Q3071" t="s">
        <v>34637</v>
      </c>
      <c r="R3071" t="s">
        <v>34378</v>
      </c>
      <c r="S3071" s="2">
        <v>44446</v>
      </c>
    </row>
    <row r="3072" spans="2:19" x14ac:dyDescent="0.35">
      <c r="B3072" t="s">
        <v>7179</v>
      </c>
      <c r="D3072" t="str">
        <f>IF(ISNUMBER(SEARCH("UKRI",Table2[[#This Row],[SourcingOwnerEmail]])),"UKRI","UKSBS")</f>
        <v>UKSBS</v>
      </c>
      <c r="E3072" t="s">
        <v>11</v>
      </c>
      <c r="F3072" t="s">
        <v>237</v>
      </c>
      <c r="G3072" t="s">
        <v>5345</v>
      </c>
      <c r="H3072" t="s">
        <v>7180</v>
      </c>
      <c r="I3072" s="2">
        <v>44442</v>
      </c>
      <c r="J3072" s="2">
        <v>44651</v>
      </c>
      <c r="K3072">
        <v>51268.9</v>
      </c>
      <c r="L3072">
        <v>51268.9</v>
      </c>
      <c r="M3072" t="s">
        <v>327</v>
      </c>
      <c r="N3072" t="s">
        <v>416</v>
      </c>
      <c r="O3072" t="s">
        <v>34387</v>
      </c>
      <c r="P3072" t="s">
        <v>34663</v>
      </c>
      <c r="Q3072" t="s">
        <v>34664</v>
      </c>
      <c r="R3072" t="s">
        <v>34378</v>
      </c>
      <c r="S3072" s="2">
        <v>44448</v>
      </c>
    </row>
    <row r="3073" spans="2:19" x14ac:dyDescent="0.35">
      <c r="B3073" t="s">
        <v>7181</v>
      </c>
      <c r="D3073" t="str">
        <f>IF(ISNUMBER(SEARCH("UKRI",Table2[[#This Row],[SourcingOwnerEmail]])),"UKRI","UKSBS")</f>
        <v>UKSBS</v>
      </c>
      <c r="E3073" t="s">
        <v>11</v>
      </c>
      <c r="F3073" t="s">
        <v>2746</v>
      </c>
      <c r="G3073" t="s">
        <v>7182</v>
      </c>
      <c r="H3073" t="s">
        <v>7183</v>
      </c>
      <c r="I3073" s="2">
        <v>44470</v>
      </c>
      <c r="J3073" s="2">
        <v>45565</v>
      </c>
      <c r="K3073">
        <v>50000</v>
      </c>
      <c r="L3073">
        <v>54000</v>
      </c>
      <c r="M3073" t="s">
        <v>327</v>
      </c>
      <c r="N3073" t="s">
        <v>416</v>
      </c>
      <c r="O3073" t="s">
        <v>83</v>
      </c>
      <c r="P3073" t="s">
        <v>34667</v>
      </c>
      <c r="Q3073" t="s">
        <v>34668</v>
      </c>
      <c r="R3073" t="s">
        <v>34378</v>
      </c>
      <c r="S3073" s="2">
        <v>44469</v>
      </c>
    </row>
    <row r="3074" spans="2:19" x14ac:dyDescent="0.35">
      <c r="B3074" t="s">
        <v>7184</v>
      </c>
      <c r="D3074" t="str">
        <f>IF(ISNUMBER(SEARCH("UKRI",Table2[[#This Row],[SourcingOwnerEmail]])),"UKRI","UKSBS")</f>
        <v>UKSBS</v>
      </c>
      <c r="E3074" t="s">
        <v>11</v>
      </c>
      <c r="F3074" t="s">
        <v>1762</v>
      </c>
      <c r="G3074" t="s">
        <v>7185</v>
      </c>
      <c r="H3074" t="s">
        <v>7186</v>
      </c>
      <c r="I3074" s="2">
        <v>44454</v>
      </c>
      <c r="J3074" s="2">
        <v>44515</v>
      </c>
      <c r="K3074">
        <v>12052.77</v>
      </c>
      <c r="L3074">
        <v>16719</v>
      </c>
      <c r="M3074" t="s">
        <v>327</v>
      </c>
      <c r="N3074" t="s">
        <v>416</v>
      </c>
      <c r="O3074" t="s">
        <v>83</v>
      </c>
      <c r="P3074" t="s">
        <v>34625</v>
      </c>
      <c r="Q3074" t="s">
        <v>34626</v>
      </c>
      <c r="R3074" t="s">
        <v>34378</v>
      </c>
      <c r="S3074" s="2">
        <v>44453</v>
      </c>
    </row>
    <row r="3075" spans="2:19" x14ac:dyDescent="0.35">
      <c r="B3075" t="s">
        <v>7187</v>
      </c>
      <c r="D3075" t="str">
        <f>IF(ISNUMBER(SEARCH("UKRI",Table2[[#This Row],[SourcingOwnerEmail]])),"UKRI","UKSBS")</f>
        <v>UKSBS</v>
      </c>
      <c r="E3075" t="s">
        <v>11</v>
      </c>
      <c r="F3075" t="s">
        <v>626</v>
      </c>
      <c r="G3075" t="s">
        <v>7188</v>
      </c>
      <c r="H3075" t="s">
        <v>7189</v>
      </c>
      <c r="I3075" s="2">
        <v>44466</v>
      </c>
      <c r="J3075" s="2">
        <v>45561</v>
      </c>
      <c r="K3075">
        <v>55150</v>
      </c>
      <c r="L3075">
        <v>106354</v>
      </c>
      <c r="M3075" t="s">
        <v>327</v>
      </c>
      <c r="N3075" t="s">
        <v>416</v>
      </c>
      <c r="O3075" t="s">
        <v>34646</v>
      </c>
      <c r="P3075" t="s">
        <v>34659</v>
      </c>
      <c r="Q3075" t="s">
        <v>34660</v>
      </c>
      <c r="R3075" t="s">
        <v>34378</v>
      </c>
      <c r="S3075" s="2">
        <v>44469</v>
      </c>
    </row>
    <row r="3076" spans="2:19" x14ac:dyDescent="0.35">
      <c r="B3076" t="s">
        <v>7190</v>
      </c>
      <c r="D3076" t="str">
        <f>IF(ISNUMBER(SEARCH("UKRI",Table2[[#This Row],[SourcingOwnerEmail]])),"UKRI","UKSBS")</f>
        <v>UKSBS</v>
      </c>
      <c r="E3076" t="s">
        <v>11</v>
      </c>
      <c r="F3076" t="s">
        <v>75</v>
      </c>
      <c r="G3076" t="s">
        <v>7191</v>
      </c>
      <c r="H3076" t="s">
        <v>7192</v>
      </c>
      <c r="I3076" s="2">
        <v>44466</v>
      </c>
      <c r="J3076" s="2">
        <v>45561</v>
      </c>
      <c r="K3076">
        <v>25412</v>
      </c>
      <c r="L3076">
        <v>25412</v>
      </c>
      <c r="M3076" t="s">
        <v>327</v>
      </c>
      <c r="N3076" t="s">
        <v>416</v>
      </c>
      <c r="O3076" t="s">
        <v>83</v>
      </c>
      <c r="P3076" t="s">
        <v>34625</v>
      </c>
      <c r="Q3076" t="s">
        <v>34626</v>
      </c>
      <c r="R3076" t="s">
        <v>34378</v>
      </c>
      <c r="S3076" s="2">
        <v>44466</v>
      </c>
    </row>
    <row r="3077" spans="2:19" x14ac:dyDescent="0.35">
      <c r="B3077" t="s">
        <v>7193</v>
      </c>
      <c r="D3077" t="str">
        <f>IF(ISNUMBER(SEARCH("UKRI",Table2[[#This Row],[SourcingOwnerEmail]])),"UKRI","UKSBS")</f>
        <v>UKSBS</v>
      </c>
      <c r="E3077" t="s">
        <v>11</v>
      </c>
      <c r="F3077" t="s">
        <v>626</v>
      </c>
      <c r="G3077" t="s">
        <v>5654</v>
      </c>
      <c r="H3077" t="s">
        <v>7194</v>
      </c>
      <c r="I3077" s="2">
        <v>44470</v>
      </c>
      <c r="J3077" s="2">
        <v>45199</v>
      </c>
      <c r="K3077">
        <v>37406</v>
      </c>
      <c r="L3077">
        <v>37406</v>
      </c>
      <c r="M3077" t="s">
        <v>327</v>
      </c>
      <c r="N3077" t="s">
        <v>328</v>
      </c>
      <c r="O3077" t="s">
        <v>34387</v>
      </c>
      <c r="P3077" t="s">
        <v>34636</v>
      </c>
      <c r="Q3077" t="s">
        <v>34637</v>
      </c>
      <c r="R3077" t="s">
        <v>34378</v>
      </c>
      <c r="S3077" s="2">
        <v>44469</v>
      </c>
    </row>
    <row r="3078" spans="2:19" x14ac:dyDescent="0.35">
      <c r="B3078" t="s">
        <v>7195</v>
      </c>
      <c r="D3078" t="str">
        <f>IF(ISNUMBER(SEARCH("UKRI",Table2[[#This Row],[SourcingOwnerEmail]])),"UKRI","UKSBS")</f>
        <v>UKSBS</v>
      </c>
      <c r="E3078" t="s">
        <v>11</v>
      </c>
      <c r="F3078" t="s">
        <v>75</v>
      </c>
      <c r="G3078" t="s">
        <v>7196</v>
      </c>
      <c r="H3078" t="s">
        <v>7197</v>
      </c>
      <c r="I3078" s="2">
        <v>44468</v>
      </c>
      <c r="J3078" s="2">
        <v>44832</v>
      </c>
      <c r="K3078">
        <v>17175</v>
      </c>
      <c r="L3078">
        <v>17175</v>
      </c>
      <c r="M3078" t="s">
        <v>327</v>
      </c>
      <c r="N3078" t="s">
        <v>2449</v>
      </c>
      <c r="O3078" t="s">
        <v>83</v>
      </c>
      <c r="P3078" t="s">
        <v>34636</v>
      </c>
      <c r="Q3078" t="s">
        <v>34637</v>
      </c>
      <c r="R3078" t="s">
        <v>34378</v>
      </c>
      <c r="S3078" s="2">
        <v>44468</v>
      </c>
    </row>
    <row r="3079" spans="2:19" x14ac:dyDescent="0.35">
      <c r="B3079" t="s">
        <v>7198</v>
      </c>
      <c r="D3079" t="str">
        <f>IF(ISNUMBER(SEARCH("UKRI",Table2[[#This Row],[SourcingOwnerEmail]])),"UKRI","UKSBS")</f>
        <v>UKSBS</v>
      </c>
      <c r="E3079" t="s">
        <v>11</v>
      </c>
      <c r="F3079" t="s">
        <v>237</v>
      </c>
      <c r="G3079" t="s">
        <v>5345</v>
      </c>
      <c r="H3079" t="s">
        <v>7199</v>
      </c>
      <c r="I3079" s="2">
        <v>44446</v>
      </c>
      <c r="J3079" s="2">
        <v>44651</v>
      </c>
      <c r="K3079">
        <v>163264.70000000001</v>
      </c>
      <c r="L3079">
        <v>163264.70000000001</v>
      </c>
      <c r="M3079" t="s">
        <v>327</v>
      </c>
      <c r="N3079" t="s">
        <v>2449</v>
      </c>
      <c r="O3079" t="s">
        <v>34387</v>
      </c>
      <c r="P3079" t="s">
        <v>34636</v>
      </c>
      <c r="Q3079" t="s">
        <v>34637</v>
      </c>
      <c r="R3079" t="s">
        <v>34378</v>
      </c>
      <c r="S3079" s="2">
        <v>44445</v>
      </c>
    </row>
    <row r="3080" spans="2:19" x14ac:dyDescent="0.35">
      <c r="B3080" t="s">
        <v>7200</v>
      </c>
      <c r="D3080" t="str">
        <f>IF(ISNUMBER(SEARCH("UKRI",Table2[[#This Row],[SourcingOwnerEmail]])),"UKRI","UKSBS")</f>
        <v>UKSBS</v>
      </c>
      <c r="E3080" t="s">
        <v>11</v>
      </c>
      <c r="F3080" t="s">
        <v>345</v>
      </c>
      <c r="G3080" t="s">
        <v>7201</v>
      </c>
      <c r="H3080" t="s">
        <v>7202</v>
      </c>
      <c r="I3080" s="2">
        <v>44507</v>
      </c>
      <c r="J3080" s="2">
        <v>44871</v>
      </c>
      <c r="K3080">
        <v>12784.5</v>
      </c>
      <c r="L3080">
        <v>12784.5</v>
      </c>
      <c r="M3080" t="s">
        <v>327</v>
      </c>
      <c r="N3080" t="s">
        <v>2449</v>
      </c>
      <c r="O3080" t="s">
        <v>83</v>
      </c>
      <c r="P3080" t="s">
        <v>34636</v>
      </c>
      <c r="Q3080" t="s">
        <v>34637</v>
      </c>
      <c r="R3080" t="s">
        <v>34378</v>
      </c>
      <c r="S3080" s="2">
        <v>44480</v>
      </c>
    </row>
    <row r="3081" spans="2:19" x14ac:dyDescent="0.35">
      <c r="B3081" t="s">
        <v>7203</v>
      </c>
      <c r="D3081" t="str">
        <f>IF(ISNUMBER(SEARCH("UKRI",Table2[[#This Row],[SourcingOwnerEmail]])),"UKRI","UKSBS")</f>
        <v>UKSBS</v>
      </c>
      <c r="E3081" t="s">
        <v>11</v>
      </c>
      <c r="F3081" t="s">
        <v>237</v>
      </c>
      <c r="G3081" t="s">
        <v>7204</v>
      </c>
      <c r="H3081" t="s">
        <v>7205</v>
      </c>
      <c r="I3081" s="2">
        <v>44459</v>
      </c>
      <c r="J3081" s="2">
        <v>44825</v>
      </c>
      <c r="K3081">
        <v>17282</v>
      </c>
      <c r="L3081">
        <v>17282</v>
      </c>
      <c r="M3081" t="s">
        <v>327</v>
      </c>
      <c r="N3081" t="s">
        <v>2449</v>
      </c>
      <c r="O3081" t="s">
        <v>83</v>
      </c>
      <c r="P3081" t="s">
        <v>34625</v>
      </c>
      <c r="Q3081" t="s">
        <v>34626</v>
      </c>
      <c r="R3081" t="s">
        <v>34378</v>
      </c>
      <c r="S3081" s="2">
        <v>44459</v>
      </c>
    </row>
    <row r="3082" spans="2:19" x14ac:dyDescent="0.35">
      <c r="B3082" t="s">
        <v>7206</v>
      </c>
      <c r="D3082" t="str">
        <f>IF(ISNUMBER(SEARCH("UKRI",Table2[[#This Row],[SourcingOwnerEmail]])),"UKRI","UKSBS")</f>
        <v>UKSBS</v>
      </c>
      <c r="E3082" t="s">
        <v>11</v>
      </c>
      <c r="F3082" t="s">
        <v>430</v>
      </c>
      <c r="G3082" t="s">
        <v>7207</v>
      </c>
      <c r="H3082" t="s">
        <v>7208</v>
      </c>
      <c r="I3082" s="2">
        <v>44470</v>
      </c>
      <c r="J3082" s="2">
        <v>44524</v>
      </c>
      <c r="K3082">
        <v>41546.199999999997</v>
      </c>
      <c r="L3082">
        <v>41546.199999999997</v>
      </c>
      <c r="M3082" t="s">
        <v>327</v>
      </c>
      <c r="N3082" t="s">
        <v>416</v>
      </c>
      <c r="O3082" t="s">
        <v>34387</v>
      </c>
      <c r="P3082" t="s">
        <v>34636</v>
      </c>
      <c r="Q3082" t="s">
        <v>34637</v>
      </c>
      <c r="R3082" t="s">
        <v>34378</v>
      </c>
      <c r="S3082" s="2">
        <v>44468</v>
      </c>
    </row>
    <row r="3083" spans="2:19" x14ac:dyDescent="0.35">
      <c r="B3083" t="s">
        <v>7209</v>
      </c>
      <c r="D3083" t="str">
        <f>IF(ISNUMBER(SEARCH("UKRI",Table2[[#This Row],[SourcingOwnerEmail]])),"UKRI","UKSBS")</f>
        <v>UKSBS</v>
      </c>
      <c r="E3083" t="s">
        <v>11</v>
      </c>
      <c r="F3083" t="s">
        <v>237</v>
      </c>
      <c r="G3083" t="s">
        <v>7210</v>
      </c>
      <c r="H3083" t="s">
        <v>7211</v>
      </c>
      <c r="I3083" s="2">
        <v>44466</v>
      </c>
      <c r="J3083" s="2">
        <v>44830</v>
      </c>
      <c r="K3083">
        <v>15560.16</v>
      </c>
      <c r="L3083">
        <v>15560.16</v>
      </c>
      <c r="M3083" t="s">
        <v>327</v>
      </c>
      <c r="N3083" t="s">
        <v>416</v>
      </c>
      <c r="O3083" t="s">
        <v>83</v>
      </c>
      <c r="P3083" t="s">
        <v>34663</v>
      </c>
      <c r="Q3083" t="s">
        <v>34664</v>
      </c>
      <c r="R3083" t="s">
        <v>34378</v>
      </c>
      <c r="S3083" s="2">
        <v>44467</v>
      </c>
    </row>
    <row r="3084" spans="2:19" x14ac:dyDescent="0.35">
      <c r="B3084" t="s">
        <v>7212</v>
      </c>
      <c r="D3084" t="str">
        <f>IF(ISNUMBER(SEARCH("UKRI",Table2[[#This Row],[SourcingOwnerEmail]])),"UKRI","UKSBS")</f>
        <v>UKSBS</v>
      </c>
      <c r="E3084" t="s">
        <v>11</v>
      </c>
      <c r="F3084" t="s">
        <v>237</v>
      </c>
      <c r="G3084" t="s">
        <v>6620</v>
      </c>
      <c r="H3084" t="s">
        <v>7213</v>
      </c>
      <c r="I3084" s="2">
        <v>44456</v>
      </c>
      <c r="J3084" s="2">
        <v>44651</v>
      </c>
      <c r="K3084">
        <v>12057.28</v>
      </c>
      <c r="L3084">
        <v>12057.28</v>
      </c>
      <c r="M3084" t="s">
        <v>327</v>
      </c>
      <c r="N3084" t="s">
        <v>416</v>
      </c>
      <c r="O3084" t="s">
        <v>34375</v>
      </c>
      <c r="P3084" t="s">
        <v>34663</v>
      </c>
      <c r="Q3084" t="s">
        <v>34664</v>
      </c>
      <c r="R3084" t="s">
        <v>34378</v>
      </c>
      <c r="S3084" s="2">
        <v>44455</v>
      </c>
    </row>
    <row r="3085" spans="2:19" x14ac:dyDescent="0.35">
      <c r="B3085" t="s">
        <v>7214</v>
      </c>
      <c r="D3085" t="str">
        <f>IF(ISNUMBER(SEARCH("UKRI",Table2[[#This Row],[SourcingOwnerEmail]])),"UKRI","UKSBS")</f>
        <v>UKSBS</v>
      </c>
      <c r="E3085" t="s">
        <v>11</v>
      </c>
      <c r="F3085" t="s">
        <v>626</v>
      </c>
      <c r="G3085" t="s">
        <v>5340</v>
      </c>
      <c r="H3085" t="s">
        <v>7215</v>
      </c>
      <c r="I3085" s="2">
        <v>44460</v>
      </c>
      <c r="J3085" s="2">
        <v>44592</v>
      </c>
      <c r="K3085">
        <v>876348</v>
      </c>
      <c r="L3085">
        <v>876348</v>
      </c>
      <c r="M3085" t="s">
        <v>327</v>
      </c>
      <c r="N3085" t="s">
        <v>416</v>
      </c>
      <c r="O3085" t="s">
        <v>34387</v>
      </c>
      <c r="P3085" t="s">
        <v>34636</v>
      </c>
      <c r="Q3085" t="s">
        <v>34637</v>
      </c>
      <c r="R3085" t="s">
        <v>34378</v>
      </c>
      <c r="S3085" s="2">
        <v>44461</v>
      </c>
    </row>
    <row r="3086" spans="2:19" x14ac:dyDescent="0.35">
      <c r="B3086" t="s">
        <v>7216</v>
      </c>
      <c r="D3086" t="str">
        <f>IF(ISNUMBER(SEARCH("UKRI",Table2[[#This Row],[SourcingOwnerEmail]])),"UKRI","UKSBS")</f>
        <v>UKSBS</v>
      </c>
      <c r="E3086" t="s">
        <v>11</v>
      </c>
      <c r="F3086" t="s">
        <v>237</v>
      </c>
      <c r="G3086" t="s">
        <v>6499</v>
      </c>
      <c r="H3086" t="s">
        <v>7217</v>
      </c>
      <c r="I3086" s="2">
        <v>44470</v>
      </c>
      <c r="J3086" s="2">
        <v>44834</v>
      </c>
      <c r="K3086">
        <v>10800</v>
      </c>
      <c r="L3086">
        <v>10800</v>
      </c>
      <c r="M3086" t="s">
        <v>327</v>
      </c>
      <c r="N3086" t="s">
        <v>2449</v>
      </c>
      <c r="O3086" t="s">
        <v>83</v>
      </c>
      <c r="P3086" t="s">
        <v>34663</v>
      </c>
      <c r="Q3086" t="s">
        <v>34664</v>
      </c>
      <c r="R3086" t="s">
        <v>34378</v>
      </c>
      <c r="S3086" s="2">
        <v>44461</v>
      </c>
    </row>
    <row r="3087" spans="2:19" x14ac:dyDescent="0.35">
      <c r="B3087" t="s">
        <v>7218</v>
      </c>
      <c r="D3087" t="str">
        <f>IF(ISNUMBER(SEARCH("UKRI",Table2[[#This Row],[SourcingOwnerEmail]])),"UKRI","UKSBS")</f>
        <v>UKSBS</v>
      </c>
      <c r="E3087" t="s">
        <v>11</v>
      </c>
      <c r="F3087" t="s">
        <v>75</v>
      </c>
      <c r="G3087" t="s">
        <v>5340</v>
      </c>
      <c r="H3087" t="s">
        <v>7219</v>
      </c>
      <c r="I3087" s="2">
        <v>44456</v>
      </c>
      <c r="J3087" s="2">
        <v>44561</v>
      </c>
      <c r="K3087">
        <v>40082.28</v>
      </c>
      <c r="L3087">
        <v>40082.28</v>
      </c>
      <c r="M3087" t="s">
        <v>327</v>
      </c>
      <c r="N3087" t="s">
        <v>416</v>
      </c>
      <c r="O3087" t="s">
        <v>34387</v>
      </c>
      <c r="P3087" t="s">
        <v>34663</v>
      </c>
      <c r="Q3087" t="s">
        <v>34664</v>
      </c>
      <c r="R3087" t="s">
        <v>34378</v>
      </c>
      <c r="S3087" s="2">
        <v>44456</v>
      </c>
    </row>
    <row r="3088" spans="2:19" x14ac:dyDescent="0.35">
      <c r="B3088" t="s">
        <v>7220</v>
      </c>
      <c r="D3088" t="str">
        <f>IF(ISNUMBER(SEARCH("UKRI",Table2[[#This Row],[SourcingOwnerEmail]])),"UKRI","UKSBS")</f>
        <v>UKSBS</v>
      </c>
      <c r="E3088" t="s">
        <v>11</v>
      </c>
      <c r="F3088" t="s">
        <v>237</v>
      </c>
      <c r="G3088" t="s">
        <v>5340</v>
      </c>
      <c r="H3088" t="s">
        <v>7221</v>
      </c>
      <c r="I3088" s="2">
        <v>44456</v>
      </c>
      <c r="J3088" s="2">
        <v>44530</v>
      </c>
      <c r="K3088">
        <v>24353.46</v>
      </c>
      <c r="L3088">
        <v>24353.46</v>
      </c>
      <c r="M3088" t="s">
        <v>327</v>
      </c>
      <c r="N3088" t="s">
        <v>328</v>
      </c>
      <c r="O3088" t="s">
        <v>34387</v>
      </c>
      <c r="P3088" t="s">
        <v>34663</v>
      </c>
      <c r="Q3088" t="s">
        <v>34664</v>
      </c>
      <c r="R3088" t="s">
        <v>34378</v>
      </c>
      <c r="S3088" s="2">
        <v>44455</v>
      </c>
    </row>
    <row r="3089" spans="2:19" x14ac:dyDescent="0.35">
      <c r="B3089" t="s">
        <v>7222</v>
      </c>
      <c r="D3089" t="str">
        <f>IF(ISNUMBER(SEARCH("UKRI",Table2[[#This Row],[SourcingOwnerEmail]])),"UKRI","UKSBS")</f>
        <v>UKSBS</v>
      </c>
      <c r="E3089" t="s">
        <v>11</v>
      </c>
      <c r="F3089" t="s">
        <v>340</v>
      </c>
      <c r="G3089" t="s">
        <v>5331</v>
      </c>
      <c r="H3089" t="s">
        <v>7223</v>
      </c>
      <c r="I3089" s="2">
        <v>44531</v>
      </c>
      <c r="J3089" s="2">
        <v>44895</v>
      </c>
      <c r="K3089">
        <v>12000</v>
      </c>
      <c r="L3089">
        <v>13250</v>
      </c>
      <c r="M3089" t="s">
        <v>327</v>
      </c>
      <c r="N3089" t="s">
        <v>328</v>
      </c>
      <c r="O3089" t="s">
        <v>83</v>
      </c>
      <c r="P3089" t="s">
        <v>34663</v>
      </c>
      <c r="Q3089" t="s">
        <v>34664</v>
      </c>
      <c r="R3089" t="s">
        <v>34378</v>
      </c>
      <c r="S3089" s="2">
        <v>44460</v>
      </c>
    </row>
    <row r="3090" spans="2:19" x14ac:dyDescent="0.35">
      <c r="B3090" t="s">
        <v>7224</v>
      </c>
      <c r="D3090" t="str">
        <f>IF(ISNUMBER(SEARCH("UKRI",Table2[[#This Row],[SourcingOwnerEmail]])),"UKRI","UKSBS")</f>
        <v>UKSBS</v>
      </c>
      <c r="E3090" t="s">
        <v>11</v>
      </c>
      <c r="F3090" t="s">
        <v>626</v>
      </c>
      <c r="G3090" t="s">
        <v>7225</v>
      </c>
      <c r="H3090" t="s">
        <v>7226</v>
      </c>
      <c r="I3090" s="2">
        <v>44463</v>
      </c>
      <c r="J3090" s="2">
        <v>44827</v>
      </c>
      <c r="K3090">
        <v>21477.54</v>
      </c>
      <c r="L3090">
        <v>15678</v>
      </c>
      <c r="M3090" t="s">
        <v>327</v>
      </c>
      <c r="N3090" t="s">
        <v>328</v>
      </c>
      <c r="O3090" t="s">
        <v>34387</v>
      </c>
      <c r="P3090" t="s">
        <v>34663</v>
      </c>
      <c r="Q3090" t="s">
        <v>34664</v>
      </c>
      <c r="R3090" t="s">
        <v>34378</v>
      </c>
      <c r="S3090" s="2">
        <v>44469</v>
      </c>
    </row>
    <row r="3091" spans="2:19" x14ac:dyDescent="0.35">
      <c r="B3091" t="s">
        <v>7227</v>
      </c>
      <c r="D3091" t="str">
        <f>IF(ISNUMBER(SEARCH("UKRI",Table2[[#This Row],[SourcingOwnerEmail]])),"UKRI","UKSBS")</f>
        <v>UKSBS</v>
      </c>
      <c r="E3091" t="s">
        <v>11</v>
      </c>
      <c r="F3091" t="s">
        <v>86</v>
      </c>
      <c r="G3091" t="s">
        <v>6617</v>
      </c>
      <c r="H3091" t="s">
        <v>7228</v>
      </c>
      <c r="I3091" s="2">
        <v>44575</v>
      </c>
      <c r="J3091" s="2">
        <v>44804</v>
      </c>
      <c r="K3091">
        <v>17000</v>
      </c>
      <c r="L3091">
        <v>16630</v>
      </c>
      <c r="M3091" t="s">
        <v>327</v>
      </c>
      <c r="N3091" t="s">
        <v>328</v>
      </c>
      <c r="O3091" t="s">
        <v>83</v>
      </c>
      <c r="P3091" t="s">
        <v>34625</v>
      </c>
      <c r="Q3091" t="s">
        <v>34626</v>
      </c>
      <c r="R3091" t="s">
        <v>34378</v>
      </c>
      <c r="S3091" s="2">
        <v>44575</v>
      </c>
    </row>
    <row r="3092" spans="2:19" x14ac:dyDescent="0.35">
      <c r="B3092" t="s">
        <v>7229</v>
      </c>
      <c r="D3092" t="str">
        <f>IF(ISNUMBER(SEARCH("UKRI",Table2[[#This Row],[SourcingOwnerEmail]])),"UKRI","UKSBS")</f>
        <v>UKSBS</v>
      </c>
      <c r="E3092" t="s">
        <v>11</v>
      </c>
      <c r="F3092" t="s">
        <v>237</v>
      </c>
      <c r="G3092" t="s">
        <v>7230</v>
      </c>
      <c r="H3092" t="s">
        <v>7231</v>
      </c>
      <c r="I3092" s="2">
        <v>44526</v>
      </c>
      <c r="J3092" s="2">
        <v>44890</v>
      </c>
      <c r="K3092">
        <v>11876.51</v>
      </c>
      <c r="L3092">
        <v>11876.51</v>
      </c>
      <c r="M3092" t="s">
        <v>327</v>
      </c>
      <c r="N3092" t="s">
        <v>416</v>
      </c>
      <c r="O3092" t="s">
        <v>83</v>
      </c>
      <c r="P3092" t="s">
        <v>34625</v>
      </c>
      <c r="Q3092" t="s">
        <v>34626</v>
      </c>
      <c r="R3092" t="s">
        <v>34378</v>
      </c>
      <c r="S3092" s="2">
        <v>44526</v>
      </c>
    </row>
    <row r="3093" spans="2:19" x14ac:dyDescent="0.35">
      <c r="B3093" t="s">
        <v>7232</v>
      </c>
      <c r="D3093" t="str">
        <f>IF(ISNUMBER(SEARCH("UKRI",Table2[[#This Row],[SourcingOwnerEmail]])),"UKRI","UKSBS")</f>
        <v>UKSBS</v>
      </c>
      <c r="E3093" t="s">
        <v>11</v>
      </c>
      <c r="F3093" t="s">
        <v>626</v>
      </c>
      <c r="G3093" t="s">
        <v>5489</v>
      </c>
      <c r="H3093" t="s">
        <v>7233</v>
      </c>
      <c r="I3093" s="2">
        <v>44463</v>
      </c>
      <c r="J3093" s="2">
        <v>44827</v>
      </c>
      <c r="K3093">
        <v>10110</v>
      </c>
      <c r="L3093">
        <v>10110</v>
      </c>
      <c r="M3093" t="s">
        <v>327</v>
      </c>
      <c r="N3093" t="s">
        <v>416</v>
      </c>
      <c r="O3093" t="s">
        <v>83</v>
      </c>
      <c r="P3093" t="s">
        <v>34636</v>
      </c>
      <c r="Q3093" t="s">
        <v>34637</v>
      </c>
      <c r="R3093" t="s">
        <v>34378</v>
      </c>
      <c r="S3093" s="2">
        <v>44463</v>
      </c>
    </row>
    <row r="3094" spans="2:19" x14ac:dyDescent="0.35">
      <c r="B3094" t="s">
        <v>7234</v>
      </c>
      <c r="D3094" t="str">
        <f>IF(ISNUMBER(SEARCH("UKRI",Table2[[#This Row],[SourcingOwnerEmail]])),"UKRI","UKSBS")</f>
        <v>UKSBS</v>
      </c>
      <c r="E3094" t="s">
        <v>11</v>
      </c>
      <c r="F3094" t="s">
        <v>626</v>
      </c>
      <c r="G3094" t="s">
        <v>5601</v>
      </c>
      <c r="H3094" t="s">
        <v>7235</v>
      </c>
      <c r="I3094" s="2">
        <v>44470</v>
      </c>
      <c r="J3094" s="2">
        <v>44834</v>
      </c>
      <c r="K3094">
        <v>24404</v>
      </c>
      <c r="L3094">
        <v>24404</v>
      </c>
      <c r="M3094" t="s">
        <v>327</v>
      </c>
      <c r="N3094" t="s">
        <v>2449</v>
      </c>
      <c r="O3094" t="s">
        <v>83</v>
      </c>
      <c r="P3094" t="s">
        <v>34636</v>
      </c>
      <c r="Q3094" t="s">
        <v>34637</v>
      </c>
      <c r="R3094" t="s">
        <v>34378</v>
      </c>
      <c r="S3094" s="2">
        <v>44469</v>
      </c>
    </row>
    <row r="3095" spans="2:19" x14ac:dyDescent="0.35">
      <c r="B3095" t="s">
        <v>7236</v>
      </c>
      <c r="D3095" t="str">
        <f>IF(ISNUMBER(SEARCH("UKRI",Table2[[#This Row],[SourcingOwnerEmail]])),"UKRI","UKSBS")</f>
        <v>UKSBS</v>
      </c>
      <c r="E3095" t="s">
        <v>11</v>
      </c>
      <c r="F3095" t="s">
        <v>626</v>
      </c>
      <c r="G3095" t="s">
        <v>5601</v>
      </c>
      <c r="H3095" t="s">
        <v>7237</v>
      </c>
      <c r="I3095" s="2">
        <v>44470</v>
      </c>
      <c r="J3095" s="2">
        <v>44834</v>
      </c>
      <c r="K3095">
        <v>15810</v>
      </c>
      <c r="L3095">
        <v>15810</v>
      </c>
      <c r="M3095" t="s">
        <v>327</v>
      </c>
      <c r="N3095" t="s">
        <v>2449</v>
      </c>
      <c r="O3095" t="s">
        <v>83</v>
      </c>
      <c r="P3095" t="s">
        <v>34636</v>
      </c>
      <c r="Q3095" t="s">
        <v>34637</v>
      </c>
      <c r="R3095" t="s">
        <v>34378</v>
      </c>
      <c r="S3095" s="2">
        <v>44469</v>
      </c>
    </row>
    <row r="3096" spans="2:19" x14ac:dyDescent="0.35">
      <c r="B3096" t="s">
        <v>7238</v>
      </c>
      <c r="D3096" t="str">
        <f>IF(ISNUMBER(SEARCH("UKRI",Table2[[#This Row],[SourcingOwnerEmail]])),"UKRI","UKSBS")</f>
        <v>UKSBS</v>
      </c>
      <c r="E3096" t="s">
        <v>11</v>
      </c>
      <c r="F3096" t="s">
        <v>670</v>
      </c>
      <c r="G3096" t="s">
        <v>6267</v>
      </c>
      <c r="H3096" t="s">
        <v>7239</v>
      </c>
      <c r="I3096" s="2">
        <v>44327</v>
      </c>
      <c r="J3096" s="2">
        <v>44691</v>
      </c>
      <c r="K3096">
        <v>17061</v>
      </c>
      <c r="L3096">
        <v>17061</v>
      </c>
      <c r="M3096" t="s">
        <v>327</v>
      </c>
      <c r="N3096" t="s">
        <v>328</v>
      </c>
      <c r="O3096" t="s">
        <v>34451</v>
      </c>
      <c r="P3096" t="s">
        <v>34625</v>
      </c>
      <c r="Q3096" t="s">
        <v>34626</v>
      </c>
      <c r="R3096" t="s">
        <v>34378</v>
      </c>
      <c r="S3096" s="2">
        <v>44467</v>
      </c>
    </row>
    <row r="3097" spans="2:19" x14ac:dyDescent="0.35">
      <c r="B3097" t="s">
        <v>7240</v>
      </c>
      <c r="D3097" t="str">
        <f>IF(ISNUMBER(SEARCH("UKRI",Table2[[#This Row],[SourcingOwnerEmail]])),"UKRI","UKSBS")</f>
        <v>UKSBS</v>
      </c>
      <c r="E3097" t="s">
        <v>11</v>
      </c>
      <c r="F3097" t="s">
        <v>340</v>
      </c>
      <c r="G3097" t="s">
        <v>5434</v>
      </c>
      <c r="H3097" t="s">
        <v>7241</v>
      </c>
      <c r="I3097" s="2">
        <v>44500</v>
      </c>
      <c r="J3097" s="2">
        <v>45960</v>
      </c>
      <c r="K3097">
        <v>30000</v>
      </c>
      <c r="L3097">
        <v>43200</v>
      </c>
      <c r="M3097" t="s">
        <v>327</v>
      </c>
      <c r="N3097" t="s">
        <v>416</v>
      </c>
      <c r="O3097" t="s">
        <v>34646</v>
      </c>
      <c r="P3097" t="s">
        <v>34669</v>
      </c>
      <c r="Q3097" t="s">
        <v>34670</v>
      </c>
      <c r="R3097" t="s">
        <v>34378</v>
      </c>
      <c r="S3097" s="2">
        <v>44496</v>
      </c>
    </row>
    <row r="3098" spans="2:19" x14ac:dyDescent="0.35">
      <c r="B3098" t="s">
        <v>7242</v>
      </c>
      <c r="D3098" t="str">
        <f>IF(ISNUMBER(SEARCH("UKRI",Table2[[#This Row],[SourcingOwnerEmail]])),"UKRI","UKSBS")</f>
        <v>UKSBS</v>
      </c>
      <c r="E3098" t="s">
        <v>11</v>
      </c>
      <c r="F3098" t="s">
        <v>237</v>
      </c>
      <c r="G3098" t="s">
        <v>7243</v>
      </c>
      <c r="H3098" t="s">
        <v>7244</v>
      </c>
      <c r="I3098" s="2">
        <v>44469</v>
      </c>
      <c r="J3098" s="2">
        <v>45554</v>
      </c>
      <c r="K3098">
        <v>120622.58</v>
      </c>
      <c r="L3098">
        <v>121886.78</v>
      </c>
      <c r="M3098" t="s">
        <v>327</v>
      </c>
      <c r="N3098" t="s">
        <v>328</v>
      </c>
      <c r="O3098" t="s">
        <v>34387</v>
      </c>
      <c r="P3098" t="s">
        <v>34663</v>
      </c>
      <c r="Q3098" t="s">
        <v>34664</v>
      </c>
      <c r="R3098" t="s">
        <v>34378</v>
      </c>
      <c r="S3098" s="2">
        <v>44469</v>
      </c>
    </row>
    <row r="3099" spans="2:19" x14ac:dyDescent="0.35">
      <c r="B3099" t="s">
        <v>7245</v>
      </c>
      <c r="D3099" t="str">
        <f>IF(ISNUMBER(SEARCH("UKRI",Table2[[#This Row],[SourcingOwnerEmail]])),"UKRI","UKSBS")</f>
        <v>UKSBS</v>
      </c>
      <c r="E3099" t="s">
        <v>11</v>
      </c>
      <c r="F3099" t="s">
        <v>5319</v>
      </c>
      <c r="G3099" t="s">
        <v>6277</v>
      </c>
      <c r="H3099" t="s">
        <v>7246</v>
      </c>
      <c r="I3099" s="2">
        <v>44533</v>
      </c>
      <c r="J3099" s="2">
        <v>44897</v>
      </c>
      <c r="K3099">
        <v>149895</v>
      </c>
      <c r="L3099">
        <v>149895</v>
      </c>
      <c r="M3099" t="s">
        <v>327</v>
      </c>
      <c r="N3099" t="s">
        <v>416</v>
      </c>
      <c r="O3099" t="s">
        <v>34387</v>
      </c>
      <c r="P3099" t="s">
        <v>34636</v>
      </c>
      <c r="Q3099" t="s">
        <v>34637</v>
      </c>
      <c r="R3099" t="s">
        <v>34378</v>
      </c>
      <c r="S3099" s="2">
        <v>44531</v>
      </c>
    </row>
    <row r="3100" spans="2:19" x14ac:dyDescent="0.35">
      <c r="B3100" t="s">
        <v>7247</v>
      </c>
      <c r="D3100" t="str">
        <f>IF(ISNUMBER(SEARCH("UKRI",Table2[[#This Row],[SourcingOwnerEmail]])),"UKRI","UKSBS")</f>
        <v>UKSBS</v>
      </c>
      <c r="E3100" t="s">
        <v>11</v>
      </c>
      <c r="F3100" t="s">
        <v>345</v>
      </c>
      <c r="G3100" t="s">
        <v>5664</v>
      </c>
      <c r="H3100" t="s">
        <v>7248</v>
      </c>
      <c r="I3100" s="2">
        <v>44472</v>
      </c>
      <c r="J3100" s="2">
        <v>44749</v>
      </c>
      <c r="K3100">
        <v>19422.11</v>
      </c>
      <c r="L3100">
        <v>19422.11</v>
      </c>
      <c r="M3100" t="s">
        <v>327</v>
      </c>
      <c r="N3100" t="s">
        <v>328</v>
      </c>
      <c r="O3100" t="s">
        <v>34387</v>
      </c>
      <c r="P3100" t="s">
        <v>34663</v>
      </c>
      <c r="Q3100" t="s">
        <v>34664</v>
      </c>
      <c r="R3100" t="s">
        <v>34378</v>
      </c>
      <c r="S3100" s="2">
        <v>44467</v>
      </c>
    </row>
    <row r="3101" spans="2:19" x14ac:dyDescent="0.35">
      <c r="B3101" t="s">
        <v>7249</v>
      </c>
      <c r="D3101" t="str">
        <f>IF(ISNUMBER(SEARCH("UKRI",Table2[[#This Row],[SourcingOwnerEmail]])),"UKRI","UKSBS")</f>
        <v>UKSBS</v>
      </c>
      <c r="E3101" t="s">
        <v>11</v>
      </c>
      <c r="F3101" t="s">
        <v>237</v>
      </c>
      <c r="G3101" t="s">
        <v>7250</v>
      </c>
      <c r="H3101" t="s">
        <v>7251</v>
      </c>
      <c r="I3101" s="2">
        <v>44470</v>
      </c>
      <c r="J3101" s="2">
        <v>45565</v>
      </c>
      <c r="K3101">
        <v>259452.17</v>
      </c>
      <c r="L3101">
        <v>259452.17</v>
      </c>
      <c r="M3101" t="s">
        <v>327</v>
      </c>
      <c r="N3101" t="s">
        <v>416</v>
      </c>
      <c r="O3101" t="s">
        <v>34387</v>
      </c>
      <c r="P3101" t="s">
        <v>34636</v>
      </c>
      <c r="Q3101" t="s">
        <v>34637</v>
      </c>
      <c r="R3101" t="s">
        <v>34378</v>
      </c>
      <c r="S3101" s="2">
        <v>44469</v>
      </c>
    </row>
    <row r="3102" spans="2:19" x14ac:dyDescent="0.35">
      <c r="B3102" t="s">
        <v>7252</v>
      </c>
      <c r="D3102" t="str">
        <f>IF(ISNUMBER(SEARCH("UKRI",Table2[[#This Row],[SourcingOwnerEmail]])),"UKRI","UKSBS")</f>
        <v>UKSBS</v>
      </c>
      <c r="E3102" t="s">
        <v>11</v>
      </c>
      <c r="F3102" t="s">
        <v>237</v>
      </c>
      <c r="G3102" t="s">
        <v>7253</v>
      </c>
      <c r="H3102" t="s">
        <v>7254</v>
      </c>
      <c r="I3102" s="2">
        <v>44473</v>
      </c>
      <c r="J3102" s="2">
        <v>44834</v>
      </c>
      <c r="K3102">
        <v>24000</v>
      </c>
      <c r="L3102">
        <v>24000</v>
      </c>
      <c r="M3102" t="s">
        <v>327</v>
      </c>
      <c r="N3102" t="s">
        <v>328</v>
      </c>
      <c r="O3102" t="s">
        <v>83</v>
      </c>
      <c r="P3102" t="s">
        <v>34663</v>
      </c>
      <c r="Q3102" t="s">
        <v>34664</v>
      </c>
      <c r="R3102" t="s">
        <v>34378</v>
      </c>
      <c r="S3102" s="2">
        <v>44473</v>
      </c>
    </row>
    <row r="3103" spans="2:19" x14ac:dyDescent="0.35">
      <c r="B3103" t="s">
        <v>7255</v>
      </c>
      <c r="D3103" t="str">
        <f>IF(ISNUMBER(SEARCH("UKRI",Table2[[#This Row],[SourcingOwnerEmail]])),"UKRI","UKSBS")</f>
        <v>UKSBS</v>
      </c>
      <c r="E3103" t="s">
        <v>11</v>
      </c>
      <c r="F3103" t="s">
        <v>670</v>
      </c>
      <c r="G3103" t="s">
        <v>4653</v>
      </c>
      <c r="H3103" t="s">
        <v>7256</v>
      </c>
      <c r="I3103" s="2">
        <v>44412</v>
      </c>
      <c r="J3103" s="2">
        <v>44592</v>
      </c>
      <c r="K3103">
        <v>24985</v>
      </c>
      <c r="L3103">
        <v>24985</v>
      </c>
      <c r="M3103" t="s">
        <v>327</v>
      </c>
      <c r="N3103" t="s">
        <v>328</v>
      </c>
      <c r="O3103" t="s">
        <v>34451</v>
      </c>
      <c r="P3103" t="s">
        <v>34663</v>
      </c>
      <c r="Q3103" t="s">
        <v>34664</v>
      </c>
      <c r="R3103" t="s">
        <v>34378</v>
      </c>
      <c r="S3103" s="2">
        <v>44484</v>
      </c>
    </row>
    <row r="3104" spans="2:19" x14ac:dyDescent="0.35">
      <c r="B3104" t="s">
        <v>7257</v>
      </c>
      <c r="D3104" t="str">
        <f>IF(ISNUMBER(SEARCH("UKRI",Table2[[#This Row],[SourcingOwnerEmail]])),"UKRI","UKSBS")</f>
        <v>UKSBS</v>
      </c>
      <c r="E3104" t="s">
        <v>11</v>
      </c>
      <c r="F3104" t="s">
        <v>444</v>
      </c>
      <c r="G3104" t="s">
        <v>6883</v>
      </c>
      <c r="H3104" t="s">
        <v>7258</v>
      </c>
      <c r="I3104" s="2">
        <v>44470</v>
      </c>
      <c r="J3104" s="2">
        <v>44834</v>
      </c>
      <c r="K3104">
        <v>11789</v>
      </c>
      <c r="L3104">
        <v>11789</v>
      </c>
      <c r="M3104" t="s">
        <v>327</v>
      </c>
      <c r="N3104" t="s">
        <v>328</v>
      </c>
      <c r="O3104" t="s">
        <v>83</v>
      </c>
      <c r="P3104" t="s">
        <v>34663</v>
      </c>
      <c r="Q3104" t="s">
        <v>34664</v>
      </c>
      <c r="R3104" t="s">
        <v>34378</v>
      </c>
      <c r="S3104" s="2">
        <v>44468</v>
      </c>
    </row>
    <row r="3105" spans="2:19" x14ac:dyDescent="0.35">
      <c r="B3105" t="s">
        <v>7259</v>
      </c>
      <c r="D3105" t="str">
        <f>IF(ISNUMBER(SEARCH("UKRI",Table2[[#This Row],[SourcingOwnerEmail]])),"UKRI","UKSBS")</f>
        <v>UKSBS</v>
      </c>
      <c r="E3105" t="s">
        <v>11</v>
      </c>
      <c r="F3105" t="s">
        <v>469</v>
      </c>
      <c r="G3105" t="s">
        <v>7260</v>
      </c>
      <c r="H3105" t="s">
        <v>7261</v>
      </c>
      <c r="I3105" s="2">
        <v>44467</v>
      </c>
      <c r="J3105" s="2">
        <v>44651</v>
      </c>
      <c r="K3105">
        <v>28337.5</v>
      </c>
      <c r="L3105">
        <v>28337.5</v>
      </c>
      <c r="M3105" t="s">
        <v>327</v>
      </c>
      <c r="N3105" t="s">
        <v>416</v>
      </c>
      <c r="O3105" t="s">
        <v>83</v>
      </c>
      <c r="P3105" t="s">
        <v>34627</v>
      </c>
      <c r="Q3105" t="s">
        <v>34628</v>
      </c>
      <c r="R3105" t="s">
        <v>34378</v>
      </c>
      <c r="S3105" s="2">
        <v>44467</v>
      </c>
    </row>
    <row r="3106" spans="2:19" x14ac:dyDescent="0.35">
      <c r="B3106" t="s">
        <v>7262</v>
      </c>
      <c r="D3106" t="str">
        <f>IF(ISNUMBER(SEARCH("UKRI",Table2[[#This Row],[SourcingOwnerEmail]])),"UKRI","UKSBS")</f>
        <v>UKSBS</v>
      </c>
      <c r="E3106" t="s">
        <v>11</v>
      </c>
      <c r="F3106" t="s">
        <v>237</v>
      </c>
      <c r="G3106" t="s">
        <v>7207</v>
      </c>
      <c r="H3106" t="s">
        <v>7263</v>
      </c>
      <c r="I3106" s="2">
        <v>44470</v>
      </c>
      <c r="J3106" s="2">
        <v>44524</v>
      </c>
      <c r="K3106">
        <v>52093.91</v>
      </c>
      <c r="L3106">
        <v>52093.91</v>
      </c>
      <c r="M3106" t="s">
        <v>327</v>
      </c>
      <c r="N3106" t="s">
        <v>416</v>
      </c>
      <c r="O3106" t="s">
        <v>34387</v>
      </c>
      <c r="P3106" t="s">
        <v>34636</v>
      </c>
      <c r="Q3106" t="s">
        <v>34637</v>
      </c>
      <c r="R3106" t="s">
        <v>34378</v>
      </c>
      <c r="S3106" s="2">
        <v>44468</v>
      </c>
    </row>
    <row r="3107" spans="2:19" x14ac:dyDescent="0.35">
      <c r="B3107" t="s">
        <v>7264</v>
      </c>
      <c r="D3107" t="str">
        <f>IF(ISNUMBER(SEARCH("UKRI",Table2[[#This Row],[SourcingOwnerEmail]])),"UKRI","UKSBS")</f>
        <v>UKSBS</v>
      </c>
      <c r="E3107" t="s">
        <v>11</v>
      </c>
      <c r="F3107" t="s">
        <v>237</v>
      </c>
      <c r="G3107" t="s">
        <v>5340</v>
      </c>
      <c r="H3107" t="s">
        <v>7265</v>
      </c>
      <c r="I3107" s="2">
        <v>44474</v>
      </c>
      <c r="J3107" s="2">
        <v>44535</v>
      </c>
      <c r="K3107">
        <v>59106.720000000001</v>
      </c>
      <c r="L3107">
        <v>59106.720000000001</v>
      </c>
      <c r="M3107" t="s">
        <v>327</v>
      </c>
      <c r="N3107" t="s">
        <v>416</v>
      </c>
      <c r="O3107" t="s">
        <v>34387</v>
      </c>
      <c r="P3107" t="s">
        <v>34636</v>
      </c>
      <c r="Q3107" t="s">
        <v>34637</v>
      </c>
      <c r="R3107" t="s">
        <v>34378</v>
      </c>
      <c r="S3107" s="2">
        <v>44475</v>
      </c>
    </row>
    <row r="3108" spans="2:19" x14ac:dyDescent="0.35">
      <c r="B3108" t="s">
        <v>7266</v>
      </c>
      <c r="D3108" t="str">
        <f>IF(ISNUMBER(SEARCH("UKRI",Table2[[#This Row],[SourcingOwnerEmail]])),"UKRI","UKSBS")</f>
        <v>UKSBS</v>
      </c>
      <c r="E3108" t="s">
        <v>11</v>
      </c>
      <c r="F3108" t="s">
        <v>93</v>
      </c>
      <c r="G3108" t="s">
        <v>6722</v>
      </c>
      <c r="H3108" t="s">
        <v>7267</v>
      </c>
      <c r="I3108" s="2">
        <v>44473</v>
      </c>
      <c r="J3108" s="2">
        <v>44503</v>
      </c>
      <c r="K3108">
        <v>16555.900000000001</v>
      </c>
      <c r="L3108">
        <v>16555.900000000001</v>
      </c>
      <c r="M3108" t="s">
        <v>327</v>
      </c>
      <c r="N3108" t="s">
        <v>416</v>
      </c>
      <c r="O3108" t="s">
        <v>83</v>
      </c>
      <c r="P3108" t="s">
        <v>34625</v>
      </c>
      <c r="Q3108" t="s">
        <v>34626</v>
      </c>
      <c r="R3108" t="s">
        <v>34378</v>
      </c>
      <c r="S3108" s="2">
        <v>44473</v>
      </c>
    </row>
    <row r="3109" spans="2:19" x14ac:dyDescent="0.35">
      <c r="B3109" t="s">
        <v>7268</v>
      </c>
      <c r="D3109" t="str">
        <f>IF(ISNUMBER(SEARCH("UKRI",Table2[[#This Row],[SourcingOwnerEmail]])),"UKRI","UKSBS")</f>
        <v>UKSBS</v>
      </c>
      <c r="E3109" t="s">
        <v>11</v>
      </c>
      <c r="F3109" t="s">
        <v>237</v>
      </c>
      <c r="G3109" t="s">
        <v>7269</v>
      </c>
      <c r="H3109" t="s">
        <v>7270</v>
      </c>
      <c r="I3109" s="2">
        <v>44470</v>
      </c>
      <c r="J3109" s="2">
        <v>45199</v>
      </c>
      <c r="K3109">
        <v>12048.54</v>
      </c>
      <c r="L3109">
        <v>12048.54</v>
      </c>
      <c r="M3109" t="s">
        <v>327</v>
      </c>
      <c r="N3109" t="s">
        <v>416</v>
      </c>
      <c r="O3109" t="s">
        <v>34451</v>
      </c>
      <c r="P3109" t="s">
        <v>34625</v>
      </c>
      <c r="Q3109" t="s">
        <v>34626</v>
      </c>
      <c r="R3109" t="s">
        <v>34378</v>
      </c>
      <c r="S3109" s="2">
        <v>44470</v>
      </c>
    </row>
    <row r="3110" spans="2:19" x14ac:dyDescent="0.35">
      <c r="B3110" t="s">
        <v>7271</v>
      </c>
      <c r="D3110" t="str">
        <f>IF(ISNUMBER(SEARCH("UKRI",Table2[[#This Row],[SourcingOwnerEmail]])),"UKRI","UKSBS")</f>
        <v>UKSBS</v>
      </c>
      <c r="E3110" t="s">
        <v>11</v>
      </c>
      <c r="F3110" t="s">
        <v>626</v>
      </c>
      <c r="G3110" t="s">
        <v>5868</v>
      </c>
      <c r="H3110" t="s">
        <v>7272</v>
      </c>
      <c r="I3110" s="2">
        <v>44470</v>
      </c>
      <c r="J3110" s="2">
        <v>44834</v>
      </c>
      <c r="K3110">
        <v>15655</v>
      </c>
      <c r="L3110">
        <v>15655</v>
      </c>
      <c r="M3110" t="s">
        <v>327</v>
      </c>
      <c r="N3110" t="s">
        <v>2449</v>
      </c>
      <c r="O3110" t="s">
        <v>83</v>
      </c>
      <c r="P3110" t="s">
        <v>34636</v>
      </c>
      <c r="Q3110" t="s">
        <v>34637</v>
      </c>
      <c r="R3110" t="s">
        <v>34378</v>
      </c>
      <c r="S3110" s="2">
        <v>44468</v>
      </c>
    </row>
    <row r="3111" spans="2:19" x14ac:dyDescent="0.35">
      <c r="B3111" t="s">
        <v>7273</v>
      </c>
      <c r="D3111" t="str">
        <f>IF(ISNUMBER(SEARCH("UKRI",Table2[[#This Row],[SourcingOwnerEmail]])),"UKRI","UKSBS")</f>
        <v>UKSBS</v>
      </c>
      <c r="E3111" t="s">
        <v>11</v>
      </c>
      <c r="F3111" t="s">
        <v>237</v>
      </c>
      <c r="G3111" t="s">
        <v>6068</v>
      </c>
      <c r="H3111" t="s">
        <v>7274</v>
      </c>
      <c r="I3111" s="2">
        <v>44469</v>
      </c>
      <c r="J3111" s="2">
        <v>45564</v>
      </c>
      <c r="K3111">
        <v>15949.44</v>
      </c>
      <c r="L3111">
        <v>15949.44</v>
      </c>
      <c r="M3111" t="s">
        <v>327</v>
      </c>
      <c r="N3111" t="s">
        <v>416</v>
      </c>
      <c r="O3111" t="s">
        <v>34387</v>
      </c>
      <c r="P3111" t="s">
        <v>34627</v>
      </c>
      <c r="Q3111" t="s">
        <v>34628</v>
      </c>
      <c r="R3111" t="s">
        <v>34378</v>
      </c>
      <c r="S3111" s="2">
        <v>44469</v>
      </c>
    </row>
    <row r="3112" spans="2:19" x14ac:dyDescent="0.35">
      <c r="B3112" t="s">
        <v>7275</v>
      </c>
      <c r="D3112" t="str">
        <f>IF(ISNUMBER(SEARCH("UKRI",Table2[[#This Row],[SourcingOwnerEmail]])),"UKRI","UKSBS")</f>
        <v>UKSBS</v>
      </c>
      <c r="E3112" t="s">
        <v>11</v>
      </c>
      <c r="F3112" t="s">
        <v>2746</v>
      </c>
      <c r="G3112" t="s">
        <v>5664</v>
      </c>
      <c r="H3112" t="s">
        <v>7276</v>
      </c>
      <c r="I3112" s="2">
        <v>44531</v>
      </c>
      <c r="J3112" s="2">
        <v>45991</v>
      </c>
      <c r="K3112">
        <v>2000000</v>
      </c>
      <c r="L3112">
        <v>2000000</v>
      </c>
      <c r="M3112" t="s">
        <v>327</v>
      </c>
      <c r="N3112" t="s">
        <v>2449</v>
      </c>
      <c r="O3112" t="s">
        <v>34387</v>
      </c>
      <c r="P3112" t="s">
        <v>34602</v>
      </c>
      <c r="Q3112" t="s">
        <v>34603</v>
      </c>
      <c r="R3112" t="s">
        <v>34378</v>
      </c>
      <c r="S3112" s="2">
        <v>44529</v>
      </c>
    </row>
    <row r="3113" spans="2:19" x14ac:dyDescent="0.35">
      <c r="B3113" t="s">
        <v>7277</v>
      </c>
      <c r="D3113" t="str">
        <f>IF(ISNUMBER(SEARCH("UKRI",Table2[[#This Row],[SourcingOwnerEmail]])),"UKRI","UKSBS")</f>
        <v>UKSBS</v>
      </c>
      <c r="E3113" t="s">
        <v>11</v>
      </c>
      <c r="F3113" t="s">
        <v>93</v>
      </c>
      <c r="G3113" t="s">
        <v>7278</v>
      </c>
      <c r="H3113" t="s">
        <v>7279</v>
      </c>
      <c r="I3113" s="2">
        <v>44510</v>
      </c>
      <c r="J3113" s="2">
        <v>45605</v>
      </c>
      <c r="K3113">
        <v>41450</v>
      </c>
      <c r="L3113">
        <v>41450</v>
      </c>
      <c r="M3113" t="s">
        <v>327</v>
      </c>
      <c r="N3113" t="s">
        <v>2449</v>
      </c>
      <c r="O3113" t="s">
        <v>83</v>
      </c>
      <c r="P3113" t="s">
        <v>34663</v>
      </c>
      <c r="Q3113" t="s">
        <v>34664</v>
      </c>
      <c r="R3113" t="s">
        <v>34378</v>
      </c>
      <c r="S3113" s="2">
        <v>44510</v>
      </c>
    </row>
    <row r="3114" spans="2:19" x14ac:dyDescent="0.35">
      <c r="B3114" t="s">
        <v>7280</v>
      </c>
      <c r="D3114" t="str">
        <f>IF(ISNUMBER(SEARCH("UKRI",Table2[[#This Row],[SourcingOwnerEmail]])),"UKRI","UKSBS")</f>
        <v>UKSBS</v>
      </c>
      <c r="E3114" t="s">
        <v>11</v>
      </c>
      <c r="F3114" t="s">
        <v>5319</v>
      </c>
      <c r="G3114" t="s">
        <v>5340</v>
      </c>
      <c r="H3114" t="s">
        <v>7281</v>
      </c>
      <c r="I3114" s="2">
        <v>44512</v>
      </c>
      <c r="J3114" s="2">
        <v>46471</v>
      </c>
      <c r="K3114">
        <v>3000000</v>
      </c>
      <c r="L3114">
        <v>2495890.52</v>
      </c>
      <c r="M3114" t="s">
        <v>327</v>
      </c>
      <c r="N3114" t="s">
        <v>416</v>
      </c>
      <c r="O3114" t="s">
        <v>34387</v>
      </c>
      <c r="P3114" t="s">
        <v>34636</v>
      </c>
      <c r="Q3114" t="s">
        <v>34637</v>
      </c>
      <c r="R3114" t="s">
        <v>34378</v>
      </c>
      <c r="S3114" s="2">
        <v>44511</v>
      </c>
    </row>
    <row r="3115" spans="2:19" x14ac:dyDescent="0.35">
      <c r="B3115" t="s">
        <v>7282</v>
      </c>
      <c r="D3115" t="str">
        <f>IF(ISNUMBER(SEARCH("UKRI",Table2[[#This Row],[SourcingOwnerEmail]])),"UKRI","UKSBS")</f>
        <v>UKSBS</v>
      </c>
      <c r="E3115" t="s">
        <v>11</v>
      </c>
      <c r="F3115" t="s">
        <v>340</v>
      </c>
      <c r="G3115" t="s">
        <v>6510</v>
      </c>
      <c r="H3115" t="s">
        <v>7283</v>
      </c>
      <c r="I3115" s="2">
        <v>44530</v>
      </c>
      <c r="J3115" s="2">
        <v>44894</v>
      </c>
      <c r="K3115">
        <v>14211</v>
      </c>
      <c r="L3115">
        <v>14211</v>
      </c>
      <c r="M3115" t="s">
        <v>327</v>
      </c>
      <c r="N3115" t="s">
        <v>2449</v>
      </c>
      <c r="O3115" t="s">
        <v>83</v>
      </c>
      <c r="P3115" t="s">
        <v>34625</v>
      </c>
      <c r="Q3115" t="s">
        <v>34626</v>
      </c>
      <c r="R3115" t="s">
        <v>34378</v>
      </c>
      <c r="S3115" s="2">
        <v>44503</v>
      </c>
    </row>
    <row r="3116" spans="2:19" x14ac:dyDescent="0.35">
      <c r="B3116" t="s">
        <v>7284</v>
      </c>
      <c r="D3116" t="str">
        <f>IF(ISNUMBER(SEARCH("UKRI",Table2[[#This Row],[SourcingOwnerEmail]])),"UKRI","UKSBS")</f>
        <v>UKSBS</v>
      </c>
      <c r="E3116" t="s">
        <v>11</v>
      </c>
      <c r="F3116" t="s">
        <v>345</v>
      </c>
      <c r="G3116" t="s">
        <v>7285</v>
      </c>
      <c r="H3116" t="s">
        <v>7286</v>
      </c>
      <c r="I3116" s="2">
        <v>44501</v>
      </c>
      <c r="J3116" s="2">
        <v>44865</v>
      </c>
      <c r="K3116">
        <v>29486.71</v>
      </c>
      <c r="L3116">
        <v>29486.71</v>
      </c>
      <c r="M3116" t="s">
        <v>327</v>
      </c>
      <c r="N3116" t="s">
        <v>2449</v>
      </c>
      <c r="O3116" t="s">
        <v>34375</v>
      </c>
      <c r="P3116" t="s">
        <v>34636</v>
      </c>
      <c r="Q3116" t="s">
        <v>34637</v>
      </c>
      <c r="R3116" t="s">
        <v>34378</v>
      </c>
      <c r="S3116" s="2">
        <v>44501</v>
      </c>
    </row>
    <row r="3117" spans="2:19" x14ac:dyDescent="0.35">
      <c r="B3117" t="s">
        <v>7287</v>
      </c>
      <c r="D3117" t="str">
        <f>IF(ISNUMBER(SEARCH("UKRI",Table2[[#This Row],[SourcingOwnerEmail]])),"UKRI","UKSBS")</f>
        <v>UKSBS</v>
      </c>
      <c r="E3117" t="s">
        <v>11</v>
      </c>
      <c r="F3117" t="s">
        <v>626</v>
      </c>
      <c r="G3117" t="s">
        <v>6467</v>
      </c>
      <c r="H3117" t="s">
        <v>7288</v>
      </c>
      <c r="I3117" s="2">
        <v>44501</v>
      </c>
      <c r="J3117" s="2">
        <v>44865</v>
      </c>
      <c r="K3117">
        <v>135000</v>
      </c>
      <c r="L3117">
        <v>135000</v>
      </c>
      <c r="M3117" t="s">
        <v>327</v>
      </c>
      <c r="N3117" t="s">
        <v>2449</v>
      </c>
      <c r="O3117" t="s">
        <v>34646</v>
      </c>
      <c r="P3117" t="s">
        <v>34636</v>
      </c>
      <c r="Q3117" t="s">
        <v>34637</v>
      </c>
      <c r="R3117" t="s">
        <v>34378</v>
      </c>
      <c r="S3117" s="2">
        <v>44502</v>
      </c>
    </row>
    <row r="3118" spans="2:19" x14ac:dyDescent="0.35">
      <c r="B3118" t="s">
        <v>7289</v>
      </c>
      <c r="D3118" t="str">
        <f>IF(ISNUMBER(SEARCH("UKRI",Table2[[#This Row],[SourcingOwnerEmail]])),"UKRI","UKSBS")</f>
        <v>UKSBS</v>
      </c>
      <c r="E3118" t="s">
        <v>11</v>
      </c>
      <c r="F3118" t="s">
        <v>237</v>
      </c>
      <c r="G3118" t="s">
        <v>5340</v>
      </c>
      <c r="H3118" t="s">
        <v>7290</v>
      </c>
      <c r="I3118" s="2">
        <v>44482</v>
      </c>
      <c r="J3118" s="2">
        <v>44512</v>
      </c>
      <c r="K3118">
        <v>16317</v>
      </c>
      <c r="L3118">
        <v>16317</v>
      </c>
      <c r="M3118" t="s">
        <v>327</v>
      </c>
      <c r="N3118" t="s">
        <v>416</v>
      </c>
      <c r="O3118" t="s">
        <v>34387</v>
      </c>
      <c r="P3118" t="s">
        <v>34627</v>
      </c>
      <c r="Q3118" t="s">
        <v>34628</v>
      </c>
      <c r="R3118" t="s">
        <v>34378</v>
      </c>
      <c r="S3118" s="2">
        <v>44481</v>
      </c>
    </row>
    <row r="3119" spans="2:19" x14ac:dyDescent="0.35">
      <c r="B3119" t="s">
        <v>7291</v>
      </c>
      <c r="D3119" t="str">
        <f>IF(ISNUMBER(SEARCH("UKRI",Table2[[#This Row],[SourcingOwnerEmail]])),"UKRI","UKSBS")</f>
        <v>UKSBS</v>
      </c>
      <c r="E3119" t="s">
        <v>11</v>
      </c>
      <c r="F3119" t="s">
        <v>345</v>
      </c>
      <c r="G3119" t="s">
        <v>7292</v>
      </c>
      <c r="H3119" t="s">
        <v>7293</v>
      </c>
      <c r="I3119" s="2">
        <v>44510</v>
      </c>
      <c r="J3119" s="2">
        <v>44567</v>
      </c>
      <c r="K3119">
        <v>21561.84</v>
      </c>
      <c r="L3119">
        <v>21561.84</v>
      </c>
      <c r="M3119" t="s">
        <v>327</v>
      </c>
      <c r="N3119" t="s">
        <v>2449</v>
      </c>
      <c r="O3119" t="s">
        <v>34448</v>
      </c>
      <c r="P3119" t="s">
        <v>34627</v>
      </c>
      <c r="Q3119" t="s">
        <v>34628</v>
      </c>
      <c r="R3119" t="s">
        <v>34378</v>
      </c>
      <c r="S3119" s="2">
        <v>44510</v>
      </c>
    </row>
    <row r="3120" spans="2:19" x14ac:dyDescent="0.35">
      <c r="B3120" t="s">
        <v>7294</v>
      </c>
      <c r="D3120" t="str">
        <f>IF(ISNUMBER(SEARCH("UKRI",Table2[[#This Row],[SourcingOwnerEmail]])),"UKRI","UKSBS")</f>
        <v>UKSBS</v>
      </c>
      <c r="E3120" t="s">
        <v>11</v>
      </c>
      <c r="F3120" t="s">
        <v>626</v>
      </c>
      <c r="G3120" t="s">
        <v>7295</v>
      </c>
      <c r="H3120" t="s">
        <v>7296</v>
      </c>
      <c r="I3120" s="2">
        <v>44512</v>
      </c>
      <c r="J3120" s="2">
        <v>44631</v>
      </c>
      <c r="K3120">
        <v>50000</v>
      </c>
      <c r="L3120">
        <v>59000</v>
      </c>
      <c r="M3120" t="s">
        <v>327</v>
      </c>
      <c r="N3120" t="s">
        <v>416</v>
      </c>
      <c r="O3120" t="s">
        <v>34646</v>
      </c>
      <c r="P3120" t="s">
        <v>34613</v>
      </c>
      <c r="Q3120" t="s">
        <v>34614</v>
      </c>
      <c r="R3120" t="s">
        <v>34378</v>
      </c>
      <c r="S3120" s="2">
        <v>44553</v>
      </c>
    </row>
    <row r="3121" spans="2:19" x14ac:dyDescent="0.35">
      <c r="B3121" t="s">
        <v>7297</v>
      </c>
      <c r="D3121" t="str">
        <f>IF(ISNUMBER(SEARCH("UKRI",Table2[[#This Row],[SourcingOwnerEmail]])),"UKRI","UKSBS")</f>
        <v>UKSBS</v>
      </c>
      <c r="E3121" t="s">
        <v>11</v>
      </c>
      <c r="F3121" t="s">
        <v>237</v>
      </c>
      <c r="G3121" t="s">
        <v>6152</v>
      </c>
      <c r="H3121" t="s">
        <v>7298</v>
      </c>
      <c r="I3121" s="2">
        <v>44484</v>
      </c>
      <c r="J3121" s="2">
        <v>44553</v>
      </c>
      <c r="K3121">
        <v>12327</v>
      </c>
      <c r="L3121">
        <v>12327</v>
      </c>
      <c r="M3121" t="s">
        <v>327</v>
      </c>
      <c r="N3121" t="s">
        <v>416</v>
      </c>
      <c r="O3121" t="s">
        <v>34387</v>
      </c>
      <c r="P3121" t="s">
        <v>34627</v>
      </c>
      <c r="Q3121" t="s">
        <v>34628</v>
      </c>
      <c r="R3121" t="s">
        <v>34378</v>
      </c>
      <c r="S3121" s="2">
        <v>44488</v>
      </c>
    </row>
    <row r="3122" spans="2:19" x14ac:dyDescent="0.35">
      <c r="B3122" t="s">
        <v>7299</v>
      </c>
      <c r="D3122" t="str">
        <f>IF(ISNUMBER(SEARCH("UKRI",Table2[[#This Row],[SourcingOwnerEmail]])),"UKRI","UKSBS")</f>
        <v>UKSBS</v>
      </c>
      <c r="E3122" t="s">
        <v>11</v>
      </c>
      <c r="F3122" t="s">
        <v>2746</v>
      </c>
      <c r="G3122" t="s">
        <v>7300</v>
      </c>
      <c r="H3122" t="s">
        <v>7301</v>
      </c>
      <c r="I3122" s="2">
        <v>44749</v>
      </c>
      <c r="J3122" s="2">
        <v>45844</v>
      </c>
      <c r="L3122">
        <v>166424</v>
      </c>
      <c r="M3122" t="s">
        <v>327</v>
      </c>
      <c r="N3122" t="s">
        <v>328</v>
      </c>
      <c r="O3122" t="s">
        <v>34418</v>
      </c>
      <c r="P3122" t="s">
        <v>34461</v>
      </c>
      <c r="Q3122" t="s">
        <v>34462</v>
      </c>
      <c r="R3122" t="s">
        <v>34378</v>
      </c>
      <c r="S3122" s="2">
        <v>44750</v>
      </c>
    </row>
    <row r="3123" spans="2:19" x14ac:dyDescent="0.35">
      <c r="B3123" t="s">
        <v>7302</v>
      </c>
      <c r="D3123" t="str">
        <f>IF(ISNUMBER(SEARCH("UKRI",Table2[[#This Row],[SourcingOwnerEmail]])),"UKRI","UKSBS")</f>
        <v>UKSBS</v>
      </c>
      <c r="E3123" t="s">
        <v>11</v>
      </c>
      <c r="F3123" t="s">
        <v>469</v>
      </c>
      <c r="G3123" t="s">
        <v>7303</v>
      </c>
      <c r="H3123" t="s">
        <v>7304</v>
      </c>
      <c r="I3123" s="2">
        <v>44489</v>
      </c>
      <c r="J3123" s="2">
        <v>44519</v>
      </c>
      <c r="K3123">
        <v>49941.05</v>
      </c>
      <c r="L3123">
        <v>49941.05</v>
      </c>
      <c r="M3123" t="s">
        <v>327</v>
      </c>
      <c r="N3123" t="s">
        <v>416</v>
      </c>
      <c r="O3123" t="s">
        <v>83</v>
      </c>
      <c r="P3123" t="s">
        <v>34625</v>
      </c>
      <c r="Q3123" t="s">
        <v>34626</v>
      </c>
      <c r="R3123" t="s">
        <v>34378</v>
      </c>
      <c r="S3123" s="2">
        <v>44488</v>
      </c>
    </row>
    <row r="3124" spans="2:19" x14ac:dyDescent="0.35">
      <c r="B3124" t="s">
        <v>7305</v>
      </c>
      <c r="D3124" t="str">
        <f>IF(ISNUMBER(SEARCH("UKRI",Table2[[#This Row],[SourcingOwnerEmail]])),"UKRI","UKSBS")</f>
        <v>UKSBS</v>
      </c>
      <c r="E3124" t="s">
        <v>11</v>
      </c>
      <c r="F3124" t="s">
        <v>1762</v>
      </c>
      <c r="G3124" t="s">
        <v>1983</v>
      </c>
      <c r="H3124" t="s">
        <v>7306</v>
      </c>
      <c r="I3124" s="2">
        <v>44501</v>
      </c>
      <c r="J3124" s="2">
        <v>44865</v>
      </c>
      <c r="K3124">
        <v>12283.95</v>
      </c>
      <c r="L3124">
        <v>12283.95</v>
      </c>
      <c r="M3124" t="s">
        <v>327</v>
      </c>
      <c r="N3124" t="s">
        <v>2449</v>
      </c>
      <c r="O3124" t="s">
        <v>34448</v>
      </c>
      <c r="P3124" t="s">
        <v>34627</v>
      </c>
      <c r="Q3124" t="s">
        <v>34628</v>
      </c>
      <c r="R3124" t="s">
        <v>34378</v>
      </c>
      <c r="S3124" s="2">
        <v>44491</v>
      </c>
    </row>
    <row r="3125" spans="2:19" x14ac:dyDescent="0.35">
      <c r="B3125" t="s">
        <v>7307</v>
      </c>
      <c r="D3125" t="str">
        <f>IF(ISNUMBER(SEARCH("UKRI",Table2[[#This Row],[SourcingOwnerEmail]])),"UKRI","UKSBS")</f>
        <v>UKSBS</v>
      </c>
      <c r="E3125" t="s">
        <v>11</v>
      </c>
      <c r="F3125" t="s">
        <v>2009</v>
      </c>
      <c r="G3125" t="s">
        <v>7308</v>
      </c>
      <c r="H3125" t="s">
        <v>7309</v>
      </c>
      <c r="I3125" s="2">
        <v>44873</v>
      </c>
      <c r="J3125" s="2">
        <v>46333</v>
      </c>
      <c r="K3125">
        <v>0</v>
      </c>
      <c r="L3125">
        <v>0</v>
      </c>
      <c r="M3125" t="s">
        <v>327</v>
      </c>
      <c r="N3125" t="s">
        <v>328</v>
      </c>
      <c r="O3125" t="s">
        <v>34418</v>
      </c>
      <c r="P3125" t="s">
        <v>34608</v>
      </c>
      <c r="Q3125" t="s">
        <v>34609</v>
      </c>
      <c r="R3125" t="s">
        <v>34378</v>
      </c>
      <c r="S3125" s="2">
        <v>44874</v>
      </c>
    </row>
    <row r="3126" spans="2:19" x14ac:dyDescent="0.35">
      <c r="B3126" t="s">
        <v>7310</v>
      </c>
      <c r="D3126" t="str">
        <f>IF(ISNUMBER(SEARCH("UKRI",Table2[[#This Row],[SourcingOwnerEmail]])),"UKRI","UKSBS")</f>
        <v>UKSBS</v>
      </c>
      <c r="E3126" t="s">
        <v>11</v>
      </c>
      <c r="F3126" t="s">
        <v>2009</v>
      </c>
      <c r="G3126" t="s">
        <v>7308</v>
      </c>
      <c r="H3126" t="s">
        <v>7311</v>
      </c>
      <c r="I3126" s="2">
        <v>44903</v>
      </c>
      <c r="J3126" s="2">
        <v>46363</v>
      </c>
      <c r="K3126">
        <v>0</v>
      </c>
      <c r="L3126">
        <v>0</v>
      </c>
      <c r="M3126" t="s">
        <v>327</v>
      </c>
      <c r="N3126" t="s">
        <v>328</v>
      </c>
      <c r="O3126" t="s">
        <v>34418</v>
      </c>
      <c r="P3126" t="s">
        <v>34608</v>
      </c>
      <c r="Q3126" t="s">
        <v>34609</v>
      </c>
      <c r="R3126" t="s">
        <v>34378</v>
      </c>
      <c r="S3126" s="2">
        <v>44930</v>
      </c>
    </row>
    <row r="3127" spans="2:19" x14ac:dyDescent="0.35">
      <c r="B3127" t="s">
        <v>7312</v>
      </c>
      <c r="D3127" t="str">
        <f>IF(ISNUMBER(SEARCH("UKRI",Table2[[#This Row],[SourcingOwnerEmail]])),"UKRI","UKSBS")</f>
        <v>UKSBS</v>
      </c>
      <c r="E3127" t="s">
        <v>11</v>
      </c>
      <c r="F3127" t="s">
        <v>2009</v>
      </c>
      <c r="G3127" t="s">
        <v>7308</v>
      </c>
      <c r="H3127" t="s">
        <v>7313</v>
      </c>
      <c r="I3127" s="2">
        <v>44881</v>
      </c>
      <c r="J3127" s="2">
        <v>46341</v>
      </c>
      <c r="K3127">
        <v>0</v>
      </c>
      <c r="L3127">
        <v>0</v>
      </c>
      <c r="M3127" t="s">
        <v>327</v>
      </c>
      <c r="N3127" t="s">
        <v>328</v>
      </c>
      <c r="O3127" t="s">
        <v>34418</v>
      </c>
      <c r="P3127" t="s">
        <v>34608</v>
      </c>
      <c r="Q3127" t="s">
        <v>34609</v>
      </c>
      <c r="R3127" t="s">
        <v>34378</v>
      </c>
      <c r="S3127" s="2">
        <v>44882</v>
      </c>
    </row>
    <row r="3128" spans="2:19" x14ac:dyDescent="0.35">
      <c r="B3128" t="s">
        <v>7314</v>
      </c>
      <c r="D3128" t="str">
        <f>IF(ISNUMBER(SEARCH("UKRI",Table2[[#This Row],[SourcingOwnerEmail]])),"UKRI","UKSBS")</f>
        <v>UKSBS</v>
      </c>
      <c r="E3128" t="s">
        <v>11</v>
      </c>
      <c r="F3128" t="s">
        <v>2009</v>
      </c>
      <c r="G3128" t="s">
        <v>7308</v>
      </c>
      <c r="H3128" t="s">
        <v>7315</v>
      </c>
      <c r="I3128" s="2">
        <v>45070</v>
      </c>
      <c r="J3128" s="2">
        <v>46530</v>
      </c>
      <c r="K3128">
        <v>0</v>
      </c>
      <c r="L3128">
        <v>0</v>
      </c>
      <c r="M3128" t="s">
        <v>327</v>
      </c>
      <c r="N3128" t="s">
        <v>328</v>
      </c>
      <c r="O3128" t="s">
        <v>34418</v>
      </c>
      <c r="P3128" t="s">
        <v>34608</v>
      </c>
      <c r="Q3128" t="s">
        <v>34609</v>
      </c>
      <c r="R3128" t="s">
        <v>34378</v>
      </c>
      <c r="S3128" s="2">
        <v>45096</v>
      </c>
    </row>
    <row r="3129" spans="2:19" x14ac:dyDescent="0.35">
      <c r="B3129" t="s">
        <v>7316</v>
      </c>
      <c r="D3129" t="str">
        <f>IF(ISNUMBER(SEARCH("UKRI",Table2[[#This Row],[SourcingOwnerEmail]])),"UKRI","UKSBS")</f>
        <v>UKSBS</v>
      </c>
      <c r="E3129" t="s">
        <v>11</v>
      </c>
      <c r="F3129" t="s">
        <v>2009</v>
      </c>
      <c r="G3129" t="s">
        <v>7308</v>
      </c>
      <c r="H3129" t="s">
        <v>7317</v>
      </c>
      <c r="I3129" s="2">
        <v>44956</v>
      </c>
      <c r="J3129" s="2">
        <v>46416</v>
      </c>
      <c r="K3129">
        <v>0</v>
      </c>
      <c r="L3129">
        <v>0</v>
      </c>
      <c r="M3129" t="s">
        <v>327</v>
      </c>
      <c r="N3129" t="s">
        <v>328</v>
      </c>
      <c r="O3129" t="s">
        <v>34418</v>
      </c>
      <c r="P3129" t="s">
        <v>34608</v>
      </c>
      <c r="Q3129" t="s">
        <v>34609</v>
      </c>
      <c r="R3129" t="s">
        <v>34378</v>
      </c>
      <c r="S3129" s="2">
        <v>44998</v>
      </c>
    </row>
    <row r="3130" spans="2:19" x14ac:dyDescent="0.35">
      <c r="B3130" t="s">
        <v>7318</v>
      </c>
      <c r="D3130" t="str">
        <f>IF(ISNUMBER(SEARCH("UKRI",Table2[[#This Row],[SourcingOwnerEmail]])),"UKRI","UKSBS")</f>
        <v>UKSBS</v>
      </c>
      <c r="E3130" t="s">
        <v>11</v>
      </c>
      <c r="F3130" t="s">
        <v>2009</v>
      </c>
      <c r="G3130" t="s">
        <v>7308</v>
      </c>
      <c r="H3130" t="s">
        <v>7319</v>
      </c>
      <c r="I3130" s="2">
        <v>45040</v>
      </c>
      <c r="J3130" s="2">
        <v>46500</v>
      </c>
      <c r="K3130">
        <v>0</v>
      </c>
      <c r="L3130">
        <v>0</v>
      </c>
      <c r="M3130" t="s">
        <v>327</v>
      </c>
      <c r="N3130" t="s">
        <v>2449</v>
      </c>
      <c r="O3130" t="s">
        <v>34418</v>
      </c>
      <c r="P3130" t="s">
        <v>34608</v>
      </c>
      <c r="Q3130" t="s">
        <v>34609</v>
      </c>
      <c r="R3130" t="s">
        <v>34378</v>
      </c>
      <c r="S3130" s="2">
        <v>45051</v>
      </c>
    </row>
    <row r="3131" spans="2:19" x14ac:dyDescent="0.35">
      <c r="B3131" t="s">
        <v>7320</v>
      </c>
      <c r="D3131" t="str">
        <f>IF(ISNUMBER(SEARCH("UKRI",Table2[[#This Row],[SourcingOwnerEmail]])),"UKRI","UKSBS")</f>
        <v>UKSBS</v>
      </c>
      <c r="E3131" t="s">
        <v>11</v>
      </c>
      <c r="F3131" t="s">
        <v>2009</v>
      </c>
      <c r="G3131" t="s">
        <v>7308</v>
      </c>
      <c r="H3131" t="s">
        <v>7321</v>
      </c>
      <c r="I3131" s="2">
        <v>44956</v>
      </c>
      <c r="J3131" s="2">
        <v>46416</v>
      </c>
      <c r="K3131">
        <v>0</v>
      </c>
      <c r="L3131">
        <v>0</v>
      </c>
      <c r="M3131" t="s">
        <v>327</v>
      </c>
      <c r="N3131" t="s">
        <v>328</v>
      </c>
      <c r="O3131" t="s">
        <v>34418</v>
      </c>
      <c r="P3131" t="s">
        <v>34608</v>
      </c>
      <c r="Q3131" t="s">
        <v>34609</v>
      </c>
      <c r="R3131" t="s">
        <v>34378</v>
      </c>
      <c r="S3131" s="2">
        <v>44987</v>
      </c>
    </row>
    <row r="3132" spans="2:19" x14ac:dyDescent="0.35">
      <c r="B3132" t="s">
        <v>7322</v>
      </c>
      <c r="D3132" t="str">
        <f>IF(ISNUMBER(SEARCH("UKRI",Table2[[#This Row],[SourcingOwnerEmail]])),"UKRI","UKSBS")</f>
        <v>UKSBS</v>
      </c>
      <c r="E3132" t="s">
        <v>11</v>
      </c>
      <c r="F3132" t="s">
        <v>2009</v>
      </c>
      <c r="G3132" t="s">
        <v>7308</v>
      </c>
      <c r="H3132" t="s">
        <v>7323</v>
      </c>
      <c r="I3132" s="2">
        <v>45048</v>
      </c>
      <c r="J3132" s="2">
        <v>46508</v>
      </c>
      <c r="K3132">
        <v>0</v>
      </c>
      <c r="L3132">
        <v>0</v>
      </c>
      <c r="M3132" t="s">
        <v>327</v>
      </c>
      <c r="N3132" t="s">
        <v>328</v>
      </c>
      <c r="O3132" t="s">
        <v>34418</v>
      </c>
      <c r="P3132" t="s">
        <v>34608</v>
      </c>
      <c r="Q3132" t="s">
        <v>34609</v>
      </c>
      <c r="R3132" t="s">
        <v>34378</v>
      </c>
      <c r="S3132" s="2">
        <v>45071</v>
      </c>
    </row>
    <row r="3133" spans="2:19" x14ac:dyDescent="0.35">
      <c r="B3133" t="s">
        <v>7324</v>
      </c>
      <c r="D3133" t="str">
        <f>IF(ISNUMBER(SEARCH("UKRI",Table2[[#This Row],[SourcingOwnerEmail]])),"UKRI","UKSBS")</f>
        <v>UKSBS</v>
      </c>
      <c r="E3133" t="s">
        <v>11</v>
      </c>
      <c r="F3133" t="s">
        <v>2009</v>
      </c>
      <c r="G3133" t="s">
        <v>7308</v>
      </c>
      <c r="H3133" t="s">
        <v>7325</v>
      </c>
      <c r="I3133" s="2">
        <v>45048</v>
      </c>
      <c r="J3133" s="2">
        <v>46508</v>
      </c>
      <c r="K3133">
        <v>0</v>
      </c>
      <c r="L3133">
        <v>0</v>
      </c>
      <c r="M3133" t="s">
        <v>327</v>
      </c>
      <c r="N3133" t="s">
        <v>328</v>
      </c>
      <c r="O3133" t="s">
        <v>34418</v>
      </c>
      <c r="P3133" t="s">
        <v>34608</v>
      </c>
      <c r="Q3133" t="s">
        <v>34609</v>
      </c>
      <c r="R3133" t="s">
        <v>34378</v>
      </c>
      <c r="S3133" s="2">
        <v>45071</v>
      </c>
    </row>
    <row r="3134" spans="2:19" x14ac:dyDescent="0.35">
      <c r="B3134" t="s">
        <v>7326</v>
      </c>
      <c r="D3134" t="str">
        <f>IF(ISNUMBER(SEARCH("UKRI",Table2[[#This Row],[SourcingOwnerEmail]])),"UKRI","UKSBS")</f>
        <v>UKSBS</v>
      </c>
      <c r="E3134" t="s">
        <v>11</v>
      </c>
      <c r="F3134" t="s">
        <v>626</v>
      </c>
      <c r="G3134" t="s">
        <v>5787</v>
      </c>
      <c r="H3134" t="s">
        <v>7327</v>
      </c>
      <c r="I3134" s="2">
        <v>44499</v>
      </c>
      <c r="J3134" s="2">
        <v>44863</v>
      </c>
      <c r="K3134">
        <v>16958.46</v>
      </c>
      <c r="L3134">
        <v>16958.46</v>
      </c>
      <c r="M3134" t="s">
        <v>327</v>
      </c>
      <c r="N3134" t="s">
        <v>2449</v>
      </c>
      <c r="O3134" t="s">
        <v>83</v>
      </c>
      <c r="P3134" t="s">
        <v>34636</v>
      </c>
      <c r="Q3134" t="s">
        <v>34637</v>
      </c>
      <c r="R3134" t="s">
        <v>34378</v>
      </c>
      <c r="S3134" s="2">
        <v>44489</v>
      </c>
    </row>
    <row r="3135" spans="2:19" x14ac:dyDescent="0.35">
      <c r="B3135" t="s">
        <v>7328</v>
      </c>
      <c r="D3135" t="str">
        <f>IF(ISNUMBER(SEARCH("UKRI",Table2[[#This Row],[SourcingOwnerEmail]])),"UKRI","UKSBS")</f>
        <v>UKSBS</v>
      </c>
      <c r="E3135" t="s">
        <v>11</v>
      </c>
      <c r="F3135" t="s">
        <v>237</v>
      </c>
      <c r="G3135" t="s">
        <v>7329</v>
      </c>
      <c r="H3135" t="s">
        <v>7330</v>
      </c>
      <c r="I3135" s="2">
        <v>44552</v>
      </c>
      <c r="J3135" s="2">
        <v>45648</v>
      </c>
      <c r="K3135">
        <v>39330</v>
      </c>
      <c r="L3135">
        <v>28604</v>
      </c>
      <c r="M3135" t="s">
        <v>327</v>
      </c>
      <c r="N3135" t="s">
        <v>2449</v>
      </c>
      <c r="O3135" t="s">
        <v>34387</v>
      </c>
      <c r="P3135" t="s">
        <v>34636</v>
      </c>
      <c r="Q3135" t="s">
        <v>34637</v>
      </c>
      <c r="R3135" t="s">
        <v>34378</v>
      </c>
      <c r="S3135" s="2">
        <v>44552</v>
      </c>
    </row>
    <row r="3136" spans="2:19" x14ac:dyDescent="0.35">
      <c r="B3136" t="s">
        <v>7331</v>
      </c>
      <c r="D3136" t="str">
        <f>IF(ISNUMBER(SEARCH("UKRI",Table2[[#This Row],[SourcingOwnerEmail]])),"UKRI","UKSBS")</f>
        <v>UKSBS</v>
      </c>
      <c r="E3136" t="s">
        <v>11</v>
      </c>
      <c r="F3136" t="s">
        <v>469</v>
      </c>
      <c r="G3136" t="s">
        <v>7332</v>
      </c>
      <c r="H3136" t="s">
        <v>7333</v>
      </c>
      <c r="I3136" s="2">
        <v>44491</v>
      </c>
      <c r="J3136" s="2">
        <v>44855</v>
      </c>
      <c r="K3136">
        <v>13389.1</v>
      </c>
      <c r="L3136">
        <v>13389.1</v>
      </c>
      <c r="M3136" t="s">
        <v>327</v>
      </c>
      <c r="N3136" t="s">
        <v>2449</v>
      </c>
      <c r="O3136" t="s">
        <v>83</v>
      </c>
      <c r="P3136" t="s">
        <v>34636</v>
      </c>
      <c r="Q3136" t="s">
        <v>34637</v>
      </c>
      <c r="R3136" t="s">
        <v>34378</v>
      </c>
      <c r="S3136" s="2">
        <v>44491</v>
      </c>
    </row>
    <row r="3137" spans="2:19" x14ac:dyDescent="0.35">
      <c r="B3137" t="s">
        <v>7334</v>
      </c>
      <c r="D3137" t="str">
        <f>IF(ISNUMBER(SEARCH("UKRI",Table2[[#This Row],[SourcingOwnerEmail]])),"UKRI","UKSBS")</f>
        <v>UKSBS</v>
      </c>
      <c r="E3137" t="s">
        <v>11</v>
      </c>
      <c r="F3137" t="s">
        <v>75</v>
      </c>
      <c r="G3137" t="s">
        <v>7335</v>
      </c>
      <c r="H3137" t="s">
        <v>7336</v>
      </c>
      <c r="I3137" s="2">
        <v>44516</v>
      </c>
      <c r="J3137" s="2">
        <v>44636</v>
      </c>
      <c r="K3137">
        <v>38955</v>
      </c>
      <c r="L3137">
        <v>38955</v>
      </c>
      <c r="M3137" t="s">
        <v>327</v>
      </c>
      <c r="N3137" t="s">
        <v>416</v>
      </c>
      <c r="O3137" t="s">
        <v>83</v>
      </c>
      <c r="P3137" t="s">
        <v>34627</v>
      </c>
      <c r="Q3137" t="s">
        <v>34628</v>
      </c>
      <c r="R3137" t="s">
        <v>34378</v>
      </c>
      <c r="S3137" s="2">
        <v>44516</v>
      </c>
    </row>
    <row r="3138" spans="2:19" x14ac:dyDescent="0.35">
      <c r="B3138" t="s">
        <v>7337</v>
      </c>
      <c r="D3138" t="str">
        <f>IF(ISNUMBER(SEARCH("UKRI",Table2[[#This Row],[SourcingOwnerEmail]])),"UKRI","UKSBS")</f>
        <v>UKSBS</v>
      </c>
      <c r="E3138" t="s">
        <v>11</v>
      </c>
      <c r="F3138" t="s">
        <v>237</v>
      </c>
      <c r="G3138" t="s">
        <v>6068</v>
      </c>
      <c r="H3138" t="s">
        <v>7338</v>
      </c>
      <c r="I3138" s="2">
        <v>44457</v>
      </c>
      <c r="J3138" s="2">
        <v>44456</v>
      </c>
      <c r="K3138">
        <v>29325.599999999999</v>
      </c>
      <c r="L3138">
        <v>29325.599999999999</v>
      </c>
      <c r="M3138" t="s">
        <v>327</v>
      </c>
      <c r="N3138" t="s">
        <v>328</v>
      </c>
      <c r="O3138" t="s">
        <v>34451</v>
      </c>
      <c r="P3138" t="s">
        <v>34627</v>
      </c>
      <c r="Q3138" t="s">
        <v>34628</v>
      </c>
      <c r="R3138" t="s">
        <v>34378</v>
      </c>
      <c r="S3138" s="2">
        <v>44494</v>
      </c>
    </row>
    <row r="3139" spans="2:19" x14ac:dyDescent="0.35">
      <c r="B3139" t="s">
        <v>7339</v>
      </c>
      <c r="D3139" t="str">
        <f>IF(ISNUMBER(SEARCH("UKRI",Table2[[#This Row],[SourcingOwnerEmail]])),"UKRI","UKSBS")</f>
        <v>UKSBS</v>
      </c>
      <c r="E3139" t="s">
        <v>11</v>
      </c>
      <c r="F3139" t="s">
        <v>340</v>
      </c>
      <c r="G3139" t="s">
        <v>7340</v>
      </c>
      <c r="H3139" t="s">
        <v>7341</v>
      </c>
      <c r="I3139" s="2">
        <v>44631</v>
      </c>
      <c r="J3139" s="2">
        <v>44995</v>
      </c>
      <c r="K3139">
        <v>11170</v>
      </c>
      <c r="L3139">
        <v>11170</v>
      </c>
      <c r="M3139" t="s">
        <v>327</v>
      </c>
      <c r="N3139" t="s">
        <v>328</v>
      </c>
      <c r="O3139" t="s">
        <v>34448</v>
      </c>
      <c r="P3139" t="s">
        <v>34627</v>
      </c>
      <c r="Q3139" t="s">
        <v>34628</v>
      </c>
      <c r="R3139" t="s">
        <v>34378</v>
      </c>
      <c r="S3139" s="2">
        <v>44505</v>
      </c>
    </row>
    <row r="3140" spans="2:19" x14ac:dyDescent="0.35">
      <c r="B3140" t="s">
        <v>7342</v>
      </c>
      <c r="D3140" t="str">
        <f>IF(ISNUMBER(SEARCH("UKRI",Table2[[#This Row],[SourcingOwnerEmail]])),"UKRI","UKSBS")</f>
        <v>UKSBS</v>
      </c>
      <c r="E3140" t="s">
        <v>11</v>
      </c>
      <c r="F3140" t="s">
        <v>626</v>
      </c>
      <c r="G3140" t="s">
        <v>6068</v>
      </c>
      <c r="H3140" t="s">
        <v>7343</v>
      </c>
      <c r="I3140" s="2">
        <v>44490</v>
      </c>
      <c r="J3140" s="2">
        <v>44530</v>
      </c>
      <c r="K3140">
        <v>18545.400000000001</v>
      </c>
      <c r="L3140">
        <v>18545.400000000001</v>
      </c>
      <c r="M3140" t="s">
        <v>327</v>
      </c>
      <c r="N3140" t="s">
        <v>416</v>
      </c>
      <c r="O3140" t="s">
        <v>34387</v>
      </c>
      <c r="P3140" t="s">
        <v>34627</v>
      </c>
      <c r="Q3140" t="s">
        <v>34628</v>
      </c>
      <c r="R3140" t="s">
        <v>34378</v>
      </c>
      <c r="S3140" s="2">
        <v>44490</v>
      </c>
    </row>
    <row r="3141" spans="2:19" x14ac:dyDescent="0.35">
      <c r="B3141" t="s">
        <v>7344</v>
      </c>
      <c r="D3141" t="str">
        <f>IF(ISNUMBER(SEARCH("UKRI",Table2[[#This Row],[SourcingOwnerEmail]])),"UKRI","UKSBS")</f>
        <v>UKSBS</v>
      </c>
      <c r="E3141" t="s">
        <v>11</v>
      </c>
      <c r="F3141" t="s">
        <v>345</v>
      </c>
      <c r="G3141" t="s">
        <v>5661</v>
      </c>
      <c r="H3141" t="s">
        <v>7345</v>
      </c>
      <c r="I3141" s="2">
        <v>44498</v>
      </c>
      <c r="J3141" s="2">
        <v>44862</v>
      </c>
      <c r="K3141">
        <v>11749.44</v>
      </c>
      <c r="L3141">
        <v>11749.44</v>
      </c>
      <c r="M3141" t="s">
        <v>327</v>
      </c>
      <c r="N3141" t="s">
        <v>2449</v>
      </c>
      <c r="O3141" t="s">
        <v>34387</v>
      </c>
      <c r="P3141" t="s">
        <v>34636</v>
      </c>
      <c r="Q3141" t="s">
        <v>34637</v>
      </c>
      <c r="R3141" t="s">
        <v>34378</v>
      </c>
      <c r="S3141" s="2">
        <v>44497</v>
      </c>
    </row>
    <row r="3142" spans="2:19" x14ac:dyDescent="0.35">
      <c r="B3142" t="s">
        <v>7346</v>
      </c>
      <c r="D3142" t="str">
        <f>IF(ISNUMBER(SEARCH("UKRI",Table2[[#This Row],[SourcingOwnerEmail]])),"UKRI","UKSBS")</f>
        <v>UKSBS</v>
      </c>
      <c r="E3142" t="s">
        <v>11</v>
      </c>
      <c r="F3142" t="s">
        <v>340</v>
      </c>
      <c r="G3142" t="s">
        <v>5340</v>
      </c>
      <c r="H3142" t="s">
        <v>7347</v>
      </c>
      <c r="I3142" s="2">
        <v>44497</v>
      </c>
      <c r="J3142" s="2">
        <v>44530</v>
      </c>
      <c r="K3142">
        <v>175304.64</v>
      </c>
      <c r="L3142">
        <v>175304.64</v>
      </c>
      <c r="M3142" t="s">
        <v>327</v>
      </c>
      <c r="N3142" t="s">
        <v>416</v>
      </c>
      <c r="O3142" t="s">
        <v>34387</v>
      </c>
      <c r="P3142" t="s">
        <v>34636</v>
      </c>
      <c r="Q3142" t="s">
        <v>34637</v>
      </c>
      <c r="R3142" t="s">
        <v>34378</v>
      </c>
      <c r="S3142" s="2">
        <v>44496</v>
      </c>
    </row>
    <row r="3143" spans="2:19" x14ac:dyDescent="0.35">
      <c r="B3143" t="s">
        <v>7348</v>
      </c>
      <c r="D3143" t="str">
        <f>IF(ISNUMBER(SEARCH("UKRI",Table2[[#This Row],[SourcingOwnerEmail]])),"UKRI","UKSBS")</f>
        <v>UKSBS</v>
      </c>
      <c r="E3143" t="s">
        <v>11</v>
      </c>
      <c r="F3143" t="s">
        <v>626</v>
      </c>
      <c r="G3143" t="s">
        <v>5489</v>
      </c>
      <c r="H3143" t="s">
        <v>7349</v>
      </c>
      <c r="I3143" s="2">
        <v>44502</v>
      </c>
      <c r="J3143" s="2">
        <v>44866</v>
      </c>
      <c r="K3143">
        <v>17580</v>
      </c>
      <c r="L3143">
        <v>17580</v>
      </c>
      <c r="M3143" t="s">
        <v>327</v>
      </c>
      <c r="N3143" t="s">
        <v>328</v>
      </c>
      <c r="O3143" t="s">
        <v>83</v>
      </c>
      <c r="P3143" t="s">
        <v>34636</v>
      </c>
      <c r="Q3143" t="s">
        <v>34637</v>
      </c>
      <c r="R3143" t="s">
        <v>34378</v>
      </c>
      <c r="S3143" s="2">
        <v>44502</v>
      </c>
    </row>
    <row r="3144" spans="2:19" x14ac:dyDescent="0.35">
      <c r="B3144" t="s">
        <v>7350</v>
      </c>
      <c r="D3144" t="str">
        <f>IF(ISNUMBER(SEARCH("UKRI",Table2[[#This Row],[SourcingOwnerEmail]])),"UKRI","UKSBS")</f>
        <v>UKSBS</v>
      </c>
      <c r="E3144" t="s">
        <v>11</v>
      </c>
      <c r="F3144" t="s">
        <v>626</v>
      </c>
      <c r="G3144" t="s">
        <v>5489</v>
      </c>
      <c r="H3144" t="s">
        <v>7351</v>
      </c>
      <c r="I3144" s="2">
        <v>44502</v>
      </c>
      <c r="J3144" s="2">
        <v>44866</v>
      </c>
      <c r="K3144">
        <v>12018</v>
      </c>
      <c r="L3144">
        <v>12018</v>
      </c>
      <c r="M3144" t="s">
        <v>327</v>
      </c>
      <c r="N3144" t="s">
        <v>328</v>
      </c>
      <c r="O3144" t="s">
        <v>83</v>
      </c>
      <c r="P3144" t="s">
        <v>34636</v>
      </c>
      <c r="Q3144" t="s">
        <v>34637</v>
      </c>
      <c r="R3144" t="s">
        <v>34378</v>
      </c>
      <c r="S3144" s="2">
        <v>44502</v>
      </c>
    </row>
    <row r="3145" spans="2:19" x14ac:dyDescent="0.35">
      <c r="B3145" t="s">
        <v>7352</v>
      </c>
      <c r="D3145" t="str">
        <f>IF(ISNUMBER(SEARCH("UKRI",Table2[[#This Row],[SourcingOwnerEmail]])),"UKRI","UKSBS")</f>
        <v>UKSBS</v>
      </c>
      <c r="E3145" t="s">
        <v>11</v>
      </c>
      <c r="F3145" t="s">
        <v>626</v>
      </c>
      <c r="G3145" t="s">
        <v>5489</v>
      </c>
      <c r="H3145" t="s">
        <v>7353</v>
      </c>
      <c r="I3145" s="2">
        <v>44502</v>
      </c>
      <c r="J3145" s="2">
        <v>44866</v>
      </c>
      <c r="K3145">
        <v>11453</v>
      </c>
      <c r="L3145">
        <v>11453</v>
      </c>
      <c r="M3145" t="s">
        <v>327</v>
      </c>
      <c r="N3145" t="s">
        <v>328</v>
      </c>
      <c r="O3145" t="s">
        <v>83</v>
      </c>
      <c r="P3145" t="s">
        <v>34636</v>
      </c>
      <c r="Q3145" t="s">
        <v>34637</v>
      </c>
      <c r="R3145" t="s">
        <v>34378</v>
      </c>
      <c r="S3145" s="2">
        <v>44502</v>
      </c>
    </row>
    <row r="3146" spans="2:19" x14ac:dyDescent="0.35">
      <c r="B3146" t="s">
        <v>7354</v>
      </c>
      <c r="D3146" t="str">
        <f>IF(ISNUMBER(SEARCH("UKRI",Table2[[#This Row],[SourcingOwnerEmail]])),"UKRI","UKSBS")</f>
        <v>UKSBS</v>
      </c>
      <c r="E3146" t="s">
        <v>11</v>
      </c>
      <c r="F3146" t="s">
        <v>86</v>
      </c>
      <c r="G3146" t="s">
        <v>6277</v>
      </c>
      <c r="H3146" t="s">
        <v>7355</v>
      </c>
      <c r="I3146" s="2">
        <v>44623</v>
      </c>
      <c r="J3146" s="2">
        <v>44651</v>
      </c>
      <c r="K3146">
        <v>130000</v>
      </c>
      <c r="L3146">
        <v>129788</v>
      </c>
      <c r="M3146" t="s">
        <v>327</v>
      </c>
      <c r="N3146" t="s">
        <v>5493</v>
      </c>
      <c r="O3146" t="s">
        <v>34387</v>
      </c>
      <c r="P3146" t="s">
        <v>34653</v>
      </c>
      <c r="Q3146" t="s">
        <v>34654</v>
      </c>
      <c r="R3146" t="s">
        <v>34378</v>
      </c>
      <c r="S3146" s="2">
        <v>44621</v>
      </c>
    </row>
    <row r="3147" spans="2:19" x14ac:dyDescent="0.35">
      <c r="B3147" t="s">
        <v>7356</v>
      </c>
      <c r="D3147" t="str">
        <f>IF(ISNUMBER(SEARCH("UKRI",Table2[[#This Row],[SourcingOwnerEmail]])),"UKRI","UKSBS")</f>
        <v>UKSBS</v>
      </c>
      <c r="E3147" t="s">
        <v>11</v>
      </c>
      <c r="F3147" t="s">
        <v>237</v>
      </c>
      <c r="G3147" t="s">
        <v>6152</v>
      </c>
      <c r="H3147" t="s">
        <v>7357</v>
      </c>
      <c r="I3147" s="2">
        <v>44495</v>
      </c>
      <c r="J3147" s="2">
        <v>44589</v>
      </c>
      <c r="K3147">
        <v>54536</v>
      </c>
      <c r="L3147">
        <v>54536</v>
      </c>
      <c r="M3147" t="s">
        <v>327</v>
      </c>
      <c r="N3147" t="s">
        <v>416</v>
      </c>
      <c r="O3147" t="s">
        <v>34387</v>
      </c>
      <c r="P3147" t="s">
        <v>34625</v>
      </c>
      <c r="Q3147" t="s">
        <v>34626</v>
      </c>
      <c r="R3147" t="s">
        <v>34378</v>
      </c>
      <c r="S3147" s="2">
        <v>44498</v>
      </c>
    </row>
    <row r="3148" spans="2:19" x14ac:dyDescent="0.35">
      <c r="B3148" t="s">
        <v>7358</v>
      </c>
      <c r="D3148" t="str">
        <f>IF(ISNUMBER(SEARCH("UKRI",Table2[[#This Row],[SourcingOwnerEmail]])),"UKRI","UKSBS")</f>
        <v>UKSBS</v>
      </c>
      <c r="E3148" t="s">
        <v>11</v>
      </c>
      <c r="F3148" t="s">
        <v>237</v>
      </c>
      <c r="G3148" t="s">
        <v>7359</v>
      </c>
      <c r="H3148" t="s">
        <v>7360</v>
      </c>
      <c r="I3148" s="2">
        <v>44502</v>
      </c>
      <c r="J3148" s="2">
        <v>44866</v>
      </c>
      <c r="K3148">
        <v>19258.080000000002</v>
      </c>
      <c r="L3148">
        <v>19258.080000000002</v>
      </c>
      <c r="M3148" t="s">
        <v>327</v>
      </c>
      <c r="N3148" t="s">
        <v>416</v>
      </c>
      <c r="O3148" t="s">
        <v>34448</v>
      </c>
      <c r="P3148" t="s">
        <v>34627</v>
      </c>
      <c r="Q3148" t="s">
        <v>34628</v>
      </c>
      <c r="R3148" t="s">
        <v>34378</v>
      </c>
      <c r="S3148" s="2">
        <v>44501</v>
      </c>
    </row>
    <row r="3149" spans="2:19" x14ac:dyDescent="0.35">
      <c r="B3149" t="s">
        <v>7361</v>
      </c>
      <c r="D3149" t="str">
        <f>IF(ISNUMBER(SEARCH("UKRI",Table2[[#This Row],[SourcingOwnerEmail]])),"UKRI","UKSBS")</f>
        <v>UKSBS</v>
      </c>
      <c r="E3149" t="s">
        <v>11</v>
      </c>
      <c r="F3149" t="s">
        <v>670</v>
      </c>
      <c r="G3149" t="s">
        <v>1333</v>
      </c>
      <c r="H3149" t="s">
        <v>7362</v>
      </c>
      <c r="I3149" s="2">
        <v>44497</v>
      </c>
      <c r="J3149" s="2">
        <v>44861</v>
      </c>
      <c r="K3149">
        <v>166836.76</v>
      </c>
      <c r="L3149">
        <v>166836.76</v>
      </c>
      <c r="M3149" t="s">
        <v>327</v>
      </c>
      <c r="N3149" t="s">
        <v>328</v>
      </c>
      <c r="O3149" t="s">
        <v>34387</v>
      </c>
      <c r="P3149" t="s">
        <v>34663</v>
      </c>
      <c r="Q3149" t="s">
        <v>34664</v>
      </c>
      <c r="R3149" t="s">
        <v>34378</v>
      </c>
      <c r="S3149" s="2">
        <v>44498</v>
      </c>
    </row>
    <row r="3150" spans="2:19" x14ac:dyDescent="0.35">
      <c r="B3150" t="s">
        <v>7363</v>
      </c>
      <c r="D3150" t="str">
        <f>IF(ISNUMBER(SEARCH("UKRI",Table2[[#This Row],[SourcingOwnerEmail]])),"UKRI","UKSBS")</f>
        <v>UKSBS</v>
      </c>
      <c r="E3150" t="s">
        <v>11</v>
      </c>
      <c r="F3150" t="s">
        <v>237</v>
      </c>
      <c r="G3150" t="s">
        <v>7250</v>
      </c>
      <c r="H3150" t="s">
        <v>7364</v>
      </c>
      <c r="I3150" s="2">
        <v>44377</v>
      </c>
      <c r="J3150" s="2">
        <v>44592</v>
      </c>
      <c r="K3150">
        <v>15120.96</v>
      </c>
      <c r="L3150">
        <v>15120.96</v>
      </c>
      <c r="M3150" t="s">
        <v>327</v>
      </c>
      <c r="N3150" t="s">
        <v>328</v>
      </c>
      <c r="O3150" t="s">
        <v>34451</v>
      </c>
      <c r="P3150" t="s">
        <v>34636</v>
      </c>
      <c r="Q3150" t="s">
        <v>34637</v>
      </c>
      <c r="R3150" t="s">
        <v>34378</v>
      </c>
      <c r="S3150" s="2">
        <v>44505</v>
      </c>
    </row>
    <row r="3151" spans="2:19" x14ac:dyDescent="0.35">
      <c r="B3151" t="s">
        <v>7365</v>
      </c>
      <c r="D3151" t="str">
        <f>IF(ISNUMBER(SEARCH("UKRI",Table2[[#This Row],[SourcingOwnerEmail]])),"UKRI","UKSBS")</f>
        <v>UKSBS</v>
      </c>
      <c r="E3151" t="s">
        <v>11</v>
      </c>
      <c r="F3151" t="s">
        <v>670</v>
      </c>
      <c r="G3151" t="s">
        <v>1333</v>
      </c>
      <c r="H3151" t="s">
        <v>7366</v>
      </c>
      <c r="I3151" s="2">
        <v>44501</v>
      </c>
      <c r="J3151" s="2">
        <v>44865</v>
      </c>
      <c r="K3151">
        <v>746550.19</v>
      </c>
      <c r="L3151">
        <v>746550.19</v>
      </c>
      <c r="M3151" t="s">
        <v>327</v>
      </c>
      <c r="N3151" t="s">
        <v>416</v>
      </c>
      <c r="O3151" t="s">
        <v>34387</v>
      </c>
      <c r="P3151" t="s">
        <v>34663</v>
      </c>
      <c r="Q3151" t="s">
        <v>34664</v>
      </c>
      <c r="R3151" t="s">
        <v>34378</v>
      </c>
      <c r="S3151" s="2">
        <v>44501</v>
      </c>
    </row>
    <row r="3152" spans="2:19" x14ac:dyDescent="0.35">
      <c r="B3152" t="s">
        <v>7367</v>
      </c>
      <c r="D3152" t="str">
        <f>IF(ISNUMBER(SEARCH("UKRI",Table2[[#This Row],[SourcingOwnerEmail]])),"UKRI","UKSBS")</f>
        <v>UKSBS</v>
      </c>
      <c r="E3152" t="s">
        <v>11</v>
      </c>
      <c r="F3152" t="s">
        <v>469</v>
      </c>
      <c r="G3152" t="s">
        <v>7207</v>
      </c>
      <c r="H3152" t="s">
        <v>7368</v>
      </c>
      <c r="I3152" s="2">
        <v>44546</v>
      </c>
      <c r="J3152" s="2">
        <v>44651</v>
      </c>
      <c r="K3152">
        <v>11940</v>
      </c>
      <c r="L3152">
        <v>11940</v>
      </c>
      <c r="M3152" t="s">
        <v>327</v>
      </c>
      <c r="N3152" t="s">
        <v>328</v>
      </c>
      <c r="O3152" t="s">
        <v>34448</v>
      </c>
      <c r="P3152" t="s">
        <v>34627</v>
      </c>
      <c r="Q3152" t="s">
        <v>34628</v>
      </c>
      <c r="R3152" t="s">
        <v>34378</v>
      </c>
      <c r="S3152" s="2">
        <v>44545</v>
      </c>
    </row>
    <row r="3153" spans="2:19" x14ac:dyDescent="0.35">
      <c r="B3153" t="s">
        <v>7369</v>
      </c>
      <c r="D3153" t="str">
        <f>IF(ISNUMBER(SEARCH("UKRI",Table2[[#This Row],[SourcingOwnerEmail]])),"UKRI","UKSBS")</f>
        <v>UKSBS</v>
      </c>
      <c r="E3153" t="s">
        <v>11</v>
      </c>
      <c r="F3153" t="s">
        <v>2009</v>
      </c>
      <c r="G3153" t="s">
        <v>3208</v>
      </c>
      <c r="H3153" t="s">
        <v>7370</v>
      </c>
      <c r="I3153" s="2">
        <v>44567</v>
      </c>
      <c r="J3153" s="2">
        <v>45016</v>
      </c>
      <c r="K3153">
        <v>175720</v>
      </c>
      <c r="L3153">
        <v>175720</v>
      </c>
      <c r="M3153" t="s">
        <v>327</v>
      </c>
      <c r="N3153" t="s">
        <v>2449</v>
      </c>
      <c r="O3153" t="s">
        <v>34646</v>
      </c>
      <c r="P3153" t="s">
        <v>34655</v>
      </c>
      <c r="Q3153" t="s">
        <v>34656</v>
      </c>
      <c r="R3153" t="s">
        <v>34378</v>
      </c>
      <c r="S3153" s="2">
        <v>44575</v>
      </c>
    </row>
    <row r="3154" spans="2:19" x14ac:dyDescent="0.35">
      <c r="B3154" t="s">
        <v>7371</v>
      </c>
      <c r="D3154" t="str">
        <f>IF(ISNUMBER(SEARCH("UKRI",Table2[[#This Row],[SourcingOwnerEmail]])),"UKRI","UKSBS")</f>
        <v>UKSBS</v>
      </c>
      <c r="E3154" t="s">
        <v>11</v>
      </c>
      <c r="F3154" t="s">
        <v>469</v>
      </c>
      <c r="G3154" t="s">
        <v>6068</v>
      </c>
      <c r="H3154" t="s">
        <v>7372</v>
      </c>
      <c r="I3154" s="2">
        <v>44504</v>
      </c>
      <c r="J3154" s="2">
        <v>44545</v>
      </c>
      <c r="L3154">
        <v>10346.94</v>
      </c>
      <c r="M3154" t="s">
        <v>327</v>
      </c>
      <c r="N3154" t="s">
        <v>416</v>
      </c>
      <c r="O3154" t="s">
        <v>34387</v>
      </c>
      <c r="P3154" t="s">
        <v>34627</v>
      </c>
      <c r="Q3154" t="s">
        <v>34628</v>
      </c>
      <c r="R3154" t="s">
        <v>34378</v>
      </c>
      <c r="S3154" s="2">
        <v>44504</v>
      </c>
    </row>
    <row r="3155" spans="2:19" x14ac:dyDescent="0.35">
      <c r="B3155" t="s">
        <v>7373</v>
      </c>
      <c r="D3155" t="str">
        <f>IF(ISNUMBER(SEARCH("UKRI",Table2[[#This Row],[SourcingOwnerEmail]])),"UKRI","UKSBS")</f>
        <v>UKSBS</v>
      </c>
      <c r="E3155" t="s">
        <v>11</v>
      </c>
      <c r="F3155" t="s">
        <v>626</v>
      </c>
      <c r="G3155" t="s">
        <v>7374</v>
      </c>
      <c r="H3155" t="s">
        <v>7375</v>
      </c>
      <c r="I3155" s="2">
        <v>44482</v>
      </c>
      <c r="J3155" s="2">
        <v>44846</v>
      </c>
      <c r="K3155">
        <v>32955</v>
      </c>
      <c r="L3155">
        <v>32955</v>
      </c>
      <c r="M3155" t="s">
        <v>327</v>
      </c>
      <c r="N3155" t="s">
        <v>2449</v>
      </c>
      <c r="O3155" t="s">
        <v>34451</v>
      </c>
      <c r="P3155" t="s">
        <v>34627</v>
      </c>
      <c r="Q3155" t="s">
        <v>34628</v>
      </c>
      <c r="R3155" t="s">
        <v>34378</v>
      </c>
      <c r="S3155" s="2">
        <v>44508</v>
      </c>
    </row>
    <row r="3156" spans="2:19" x14ac:dyDescent="0.35">
      <c r="B3156" t="s">
        <v>7376</v>
      </c>
      <c r="D3156" t="str">
        <f>IF(ISNUMBER(SEARCH("UKRI",Table2[[#This Row],[SourcingOwnerEmail]])),"UKRI","UKSBS")</f>
        <v>UKSBS</v>
      </c>
      <c r="E3156" t="s">
        <v>11</v>
      </c>
      <c r="F3156" t="s">
        <v>469</v>
      </c>
      <c r="G3156" t="s">
        <v>7377</v>
      </c>
      <c r="H3156" t="s">
        <v>7378</v>
      </c>
      <c r="I3156" s="2">
        <v>44516</v>
      </c>
      <c r="J3156" s="2">
        <v>44592</v>
      </c>
      <c r="K3156">
        <v>10125</v>
      </c>
      <c r="L3156">
        <v>10125</v>
      </c>
      <c r="M3156" t="s">
        <v>327</v>
      </c>
      <c r="N3156" t="s">
        <v>2449</v>
      </c>
      <c r="O3156" t="s">
        <v>34448</v>
      </c>
      <c r="P3156" t="s">
        <v>34627</v>
      </c>
      <c r="Q3156" t="s">
        <v>34628</v>
      </c>
      <c r="R3156" t="s">
        <v>34378</v>
      </c>
      <c r="S3156" s="2">
        <v>44515</v>
      </c>
    </row>
    <row r="3157" spans="2:19" x14ac:dyDescent="0.35">
      <c r="B3157" t="s">
        <v>7379</v>
      </c>
      <c r="D3157" t="str">
        <f>IF(ISNUMBER(SEARCH("UKRI",Table2[[#This Row],[SourcingOwnerEmail]])),"UKRI","UKSBS")</f>
        <v>UKSBS</v>
      </c>
      <c r="E3157" t="s">
        <v>11</v>
      </c>
      <c r="F3157" t="s">
        <v>1996</v>
      </c>
      <c r="G3157" t="s">
        <v>5942</v>
      </c>
      <c r="H3157" t="s">
        <v>7380</v>
      </c>
      <c r="I3157" s="2">
        <v>44621</v>
      </c>
      <c r="J3157" s="2">
        <v>44985</v>
      </c>
      <c r="K3157">
        <v>70950</v>
      </c>
      <c r="L3157">
        <v>70950</v>
      </c>
      <c r="M3157" t="s">
        <v>327</v>
      </c>
      <c r="N3157" t="s">
        <v>2449</v>
      </c>
      <c r="O3157" t="s">
        <v>34646</v>
      </c>
      <c r="P3157" t="s">
        <v>34636</v>
      </c>
      <c r="Q3157" t="s">
        <v>34637</v>
      </c>
      <c r="R3157" t="s">
        <v>34378</v>
      </c>
      <c r="S3157" s="2">
        <v>44613</v>
      </c>
    </row>
    <row r="3158" spans="2:19" x14ac:dyDescent="0.35">
      <c r="B3158" t="s">
        <v>7381</v>
      </c>
      <c r="D3158" t="str">
        <f>IF(ISNUMBER(SEARCH("UKRI",Table2[[#This Row],[SourcingOwnerEmail]])),"UKRI","UKSBS")</f>
        <v>UKSBS</v>
      </c>
      <c r="E3158" t="s">
        <v>11</v>
      </c>
      <c r="F3158" t="s">
        <v>86</v>
      </c>
      <c r="G3158" t="s">
        <v>1338</v>
      </c>
      <c r="H3158" t="s">
        <v>7382</v>
      </c>
      <c r="I3158" s="2">
        <v>44490</v>
      </c>
      <c r="J3158" s="2">
        <v>44854</v>
      </c>
      <c r="K3158">
        <v>19062</v>
      </c>
      <c r="L3158">
        <v>19062</v>
      </c>
      <c r="M3158" t="s">
        <v>327</v>
      </c>
      <c r="N3158" t="s">
        <v>416</v>
      </c>
      <c r="O3158" t="s">
        <v>34451</v>
      </c>
      <c r="P3158" t="s">
        <v>34625</v>
      </c>
      <c r="Q3158" t="s">
        <v>34626</v>
      </c>
      <c r="R3158" t="s">
        <v>34378</v>
      </c>
      <c r="S3158" s="2">
        <v>44543</v>
      </c>
    </row>
    <row r="3159" spans="2:19" x14ac:dyDescent="0.35">
      <c r="B3159" t="s">
        <v>7383</v>
      </c>
      <c r="D3159" t="str">
        <f>IF(ISNUMBER(SEARCH("UKRI",Table2[[#This Row],[SourcingOwnerEmail]])),"UKRI","UKSBS")</f>
        <v>UKSBS</v>
      </c>
      <c r="E3159" t="s">
        <v>11</v>
      </c>
      <c r="F3159" t="s">
        <v>237</v>
      </c>
      <c r="G3159" t="s">
        <v>5340</v>
      </c>
      <c r="H3159" t="s">
        <v>7384</v>
      </c>
      <c r="I3159" s="2">
        <v>44504</v>
      </c>
      <c r="J3159" s="2">
        <v>44561</v>
      </c>
      <c r="K3159">
        <v>29192.19</v>
      </c>
      <c r="L3159">
        <v>29192.19</v>
      </c>
      <c r="M3159" t="s">
        <v>327</v>
      </c>
      <c r="N3159" t="s">
        <v>416</v>
      </c>
      <c r="O3159" t="s">
        <v>34387</v>
      </c>
      <c r="P3159" t="s">
        <v>34663</v>
      </c>
      <c r="Q3159" t="s">
        <v>34664</v>
      </c>
      <c r="R3159" t="s">
        <v>34378</v>
      </c>
      <c r="S3159" s="2">
        <v>44505</v>
      </c>
    </row>
    <row r="3160" spans="2:19" x14ac:dyDescent="0.35">
      <c r="B3160" t="s">
        <v>7385</v>
      </c>
      <c r="D3160" t="str">
        <f>IF(ISNUMBER(SEARCH("UKRI",Table2[[#This Row],[SourcingOwnerEmail]])),"UKRI","UKSBS")</f>
        <v>UKSBS</v>
      </c>
      <c r="E3160" t="s">
        <v>11</v>
      </c>
      <c r="F3160" t="s">
        <v>670</v>
      </c>
      <c r="G3160" t="s">
        <v>2840</v>
      </c>
      <c r="H3160" t="s">
        <v>7386</v>
      </c>
      <c r="I3160" s="2">
        <v>44585</v>
      </c>
      <c r="J3160" s="2">
        <v>44715</v>
      </c>
      <c r="K3160">
        <v>169950</v>
      </c>
      <c r="L3160">
        <v>169950</v>
      </c>
      <c r="M3160" t="s">
        <v>327</v>
      </c>
      <c r="N3160" t="s">
        <v>328</v>
      </c>
      <c r="O3160" t="s">
        <v>34646</v>
      </c>
      <c r="P3160" t="s">
        <v>34653</v>
      </c>
      <c r="Q3160" t="s">
        <v>34654</v>
      </c>
      <c r="R3160" t="s">
        <v>34378</v>
      </c>
      <c r="S3160" s="2">
        <v>44585</v>
      </c>
    </row>
    <row r="3161" spans="2:19" x14ac:dyDescent="0.35">
      <c r="B3161" t="s">
        <v>7387</v>
      </c>
      <c r="D3161" t="str">
        <f>IF(ISNUMBER(SEARCH("UKRI",Table2[[#This Row],[SourcingOwnerEmail]])),"UKRI","UKSBS")</f>
        <v>UKSBS</v>
      </c>
      <c r="E3161" t="s">
        <v>11</v>
      </c>
      <c r="F3161" t="s">
        <v>469</v>
      </c>
      <c r="G3161" t="s">
        <v>7260</v>
      </c>
      <c r="H3161" t="s">
        <v>7388</v>
      </c>
      <c r="I3161" s="2">
        <v>44519</v>
      </c>
      <c r="J3161" s="2">
        <v>44549</v>
      </c>
      <c r="K3161">
        <v>12865.3</v>
      </c>
      <c r="L3161">
        <v>12865.3</v>
      </c>
      <c r="M3161" t="s">
        <v>327</v>
      </c>
      <c r="N3161" t="s">
        <v>416</v>
      </c>
      <c r="O3161" t="s">
        <v>34448</v>
      </c>
      <c r="P3161" t="s">
        <v>34636</v>
      </c>
      <c r="Q3161" t="s">
        <v>34637</v>
      </c>
      <c r="R3161" t="s">
        <v>34378</v>
      </c>
      <c r="S3161" s="2">
        <v>44519</v>
      </c>
    </row>
    <row r="3162" spans="2:19" x14ac:dyDescent="0.35">
      <c r="B3162" t="s">
        <v>7389</v>
      </c>
      <c r="D3162" t="str">
        <f>IF(ISNUMBER(SEARCH("UKRI",Table2[[#This Row],[SourcingOwnerEmail]])),"UKRI","UKSBS")</f>
        <v>UKSBS</v>
      </c>
      <c r="E3162" t="s">
        <v>11</v>
      </c>
      <c r="F3162" t="s">
        <v>626</v>
      </c>
      <c r="G3162" t="s">
        <v>5661</v>
      </c>
      <c r="H3162" t="s">
        <v>7390</v>
      </c>
      <c r="I3162" s="2">
        <v>44519</v>
      </c>
      <c r="J3162" s="2">
        <v>44918</v>
      </c>
      <c r="K3162">
        <v>13902.96</v>
      </c>
      <c r="L3162">
        <v>13902.96</v>
      </c>
      <c r="M3162" t="s">
        <v>327</v>
      </c>
      <c r="N3162" t="s">
        <v>2449</v>
      </c>
      <c r="O3162" t="s">
        <v>34387</v>
      </c>
      <c r="P3162" t="s">
        <v>34636</v>
      </c>
      <c r="Q3162" t="s">
        <v>34637</v>
      </c>
      <c r="R3162" t="s">
        <v>34378</v>
      </c>
      <c r="S3162" s="2">
        <v>44518</v>
      </c>
    </row>
    <row r="3163" spans="2:19" x14ac:dyDescent="0.35">
      <c r="B3163" t="s">
        <v>7391</v>
      </c>
      <c r="D3163" t="str">
        <f>IF(ISNUMBER(SEARCH("UKRI",Table2[[#This Row],[SourcingOwnerEmail]])),"UKRI","UKSBS")</f>
        <v>UKSBS</v>
      </c>
      <c r="E3163" t="s">
        <v>11</v>
      </c>
      <c r="F3163" t="s">
        <v>626</v>
      </c>
      <c r="G3163" t="s">
        <v>7392</v>
      </c>
      <c r="H3163" t="s">
        <v>7393</v>
      </c>
      <c r="I3163" s="2">
        <v>44534</v>
      </c>
      <c r="J3163" s="2">
        <v>44898</v>
      </c>
      <c r="K3163">
        <v>11340</v>
      </c>
      <c r="L3163">
        <v>11340</v>
      </c>
      <c r="M3163" t="s">
        <v>327</v>
      </c>
      <c r="N3163" t="s">
        <v>2449</v>
      </c>
      <c r="O3163" t="s">
        <v>34448</v>
      </c>
      <c r="P3163" t="s">
        <v>34627</v>
      </c>
      <c r="Q3163" t="s">
        <v>34628</v>
      </c>
      <c r="R3163" t="s">
        <v>34378</v>
      </c>
      <c r="S3163" s="2">
        <v>44529</v>
      </c>
    </row>
    <row r="3164" spans="2:19" x14ac:dyDescent="0.35">
      <c r="B3164" t="s">
        <v>7394</v>
      </c>
      <c r="D3164" t="str">
        <f>IF(ISNUMBER(SEARCH("UKRI",Table2[[#This Row],[SourcingOwnerEmail]])),"UKRI","UKSBS")</f>
        <v>UKSBS</v>
      </c>
      <c r="E3164" t="s">
        <v>11</v>
      </c>
      <c r="F3164" t="s">
        <v>237</v>
      </c>
      <c r="G3164" t="s">
        <v>7395</v>
      </c>
      <c r="H3164" t="s">
        <v>7396</v>
      </c>
      <c r="I3164" s="2">
        <v>44519</v>
      </c>
      <c r="J3164" s="2">
        <v>44610</v>
      </c>
      <c r="K3164">
        <v>18530.87</v>
      </c>
      <c r="L3164">
        <v>18530.87</v>
      </c>
      <c r="M3164" t="s">
        <v>327</v>
      </c>
      <c r="N3164" t="s">
        <v>416</v>
      </c>
      <c r="O3164" t="s">
        <v>34448</v>
      </c>
      <c r="P3164" t="s">
        <v>34627</v>
      </c>
      <c r="Q3164" t="s">
        <v>34628</v>
      </c>
      <c r="R3164" t="s">
        <v>34378</v>
      </c>
      <c r="S3164" s="2">
        <v>44518</v>
      </c>
    </row>
    <row r="3165" spans="2:19" x14ac:dyDescent="0.35">
      <c r="B3165" t="s">
        <v>7397</v>
      </c>
      <c r="D3165" t="str">
        <f>IF(ISNUMBER(SEARCH("UKRI",Table2[[#This Row],[SourcingOwnerEmail]])),"UKRI","UKSBS")</f>
        <v>UKSBS</v>
      </c>
      <c r="E3165" t="s">
        <v>11</v>
      </c>
      <c r="F3165" t="s">
        <v>340</v>
      </c>
      <c r="G3165" t="s">
        <v>6068</v>
      </c>
      <c r="H3165" t="s">
        <v>7398</v>
      </c>
      <c r="I3165" s="2">
        <v>44525</v>
      </c>
      <c r="J3165" s="2">
        <v>44554</v>
      </c>
      <c r="K3165">
        <v>38503.5</v>
      </c>
      <c r="L3165">
        <v>38503.5</v>
      </c>
      <c r="M3165" t="s">
        <v>327</v>
      </c>
      <c r="N3165" t="s">
        <v>416</v>
      </c>
      <c r="O3165" t="s">
        <v>34387</v>
      </c>
      <c r="P3165" t="s">
        <v>34627</v>
      </c>
      <c r="Q3165" t="s">
        <v>34628</v>
      </c>
      <c r="R3165" t="s">
        <v>34378</v>
      </c>
      <c r="S3165" s="2">
        <v>44524</v>
      </c>
    </row>
    <row r="3166" spans="2:19" x14ac:dyDescent="0.35">
      <c r="B3166" t="s">
        <v>7399</v>
      </c>
      <c r="D3166" t="str">
        <f>IF(ISNUMBER(SEARCH("UKRI",Table2[[#This Row],[SourcingOwnerEmail]])),"UKRI","UKSBS")</f>
        <v>UKSBS</v>
      </c>
      <c r="E3166" t="s">
        <v>11</v>
      </c>
      <c r="F3166" t="s">
        <v>2009</v>
      </c>
      <c r="G3166" t="s">
        <v>7400</v>
      </c>
      <c r="H3166" t="s">
        <v>7401</v>
      </c>
      <c r="I3166" s="2">
        <v>44732</v>
      </c>
      <c r="J3166" s="2">
        <v>45462</v>
      </c>
      <c r="K3166">
        <v>1500000</v>
      </c>
      <c r="L3166">
        <v>1234900</v>
      </c>
      <c r="M3166" t="s">
        <v>327</v>
      </c>
      <c r="N3166" t="s">
        <v>416</v>
      </c>
      <c r="O3166" t="s">
        <v>34418</v>
      </c>
      <c r="P3166" t="s">
        <v>34613</v>
      </c>
      <c r="Q3166" t="s">
        <v>34614</v>
      </c>
      <c r="R3166" t="s">
        <v>34378</v>
      </c>
      <c r="S3166" s="2">
        <v>44726</v>
      </c>
    </row>
    <row r="3167" spans="2:19" x14ac:dyDescent="0.35">
      <c r="B3167" t="s">
        <v>7402</v>
      </c>
      <c r="D3167" t="str">
        <f>IF(ISNUMBER(SEARCH("UKRI",Table2[[#This Row],[SourcingOwnerEmail]])),"UKRI","UKSBS")</f>
        <v>UKSBS</v>
      </c>
      <c r="E3167" t="s">
        <v>11</v>
      </c>
      <c r="F3167" t="s">
        <v>2295</v>
      </c>
      <c r="G3167" t="s">
        <v>2762</v>
      </c>
      <c r="H3167" t="s">
        <v>7403</v>
      </c>
      <c r="J3167" s="2">
        <v>44895</v>
      </c>
      <c r="K3167">
        <v>31456.91</v>
      </c>
      <c r="L3167">
        <v>27616.51</v>
      </c>
      <c r="M3167" t="s">
        <v>327</v>
      </c>
      <c r="N3167" t="s">
        <v>416</v>
      </c>
      <c r="O3167" t="s">
        <v>34387</v>
      </c>
      <c r="P3167" t="s">
        <v>34651</v>
      </c>
      <c r="Q3167" t="s">
        <v>34652</v>
      </c>
      <c r="R3167" t="s">
        <v>34378</v>
      </c>
      <c r="S3167" s="2">
        <v>44547</v>
      </c>
    </row>
    <row r="3168" spans="2:19" x14ac:dyDescent="0.35">
      <c r="B3168" t="s">
        <v>7404</v>
      </c>
      <c r="D3168" t="str">
        <f>IF(ISNUMBER(SEARCH("UKRI",Table2[[#This Row],[SourcingOwnerEmail]])),"UKRI","UKSBS")</f>
        <v>UKSBS</v>
      </c>
      <c r="E3168" t="s">
        <v>11</v>
      </c>
      <c r="F3168" t="s">
        <v>345</v>
      </c>
      <c r="G3168" t="s">
        <v>6068</v>
      </c>
      <c r="H3168" t="s">
        <v>7405</v>
      </c>
      <c r="I3168" s="2">
        <v>44526</v>
      </c>
      <c r="J3168" s="2">
        <v>44575</v>
      </c>
      <c r="K3168">
        <v>13434.29</v>
      </c>
      <c r="L3168">
        <v>13434.29</v>
      </c>
      <c r="M3168" t="s">
        <v>327</v>
      </c>
      <c r="N3168" t="s">
        <v>416</v>
      </c>
      <c r="O3168" t="s">
        <v>34387</v>
      </c>
      <c r="P3168" t="s">
        <v>34627</v>
      </c>
      <c r="Q3168" t="s">
        <v>34628</v>
      </c>
      <c r="R3168" t="s">
        <v>34378</v>
      </c>
      <c r="S3168" s="2">
        <v>44525</v>
      </c>
    </row>
    <row r="3169" spans="2:19" x14ac:dyDescent="0.35">
      <c r="B3169" t="s">
        <v>7406</v>
      </c>
      <c r="D3169" t="str">
        <f>IF(ISNUMBER(SEARCH("UKRI",Table2[[#This Row],[SourcingOwnerEmail]])),"UKRI","UKSBS")</f>
        <v>UKSBS</v>
      </c>
      <c r="E3169" t="s">
        <v>11</v>
      </c>
      <c r="F3169" t="s">
        <v>237</v>
      </c>
      <c r="G3169" t="s">
        <v>7407</v>
      </c>
      <c r="H3169" t="s">
        <v>7408</v>
      </c>
      <c r="I3169" s="2">
        <v>44593</v>
      </c>
      <c r="J3169" s="2">
        <v>44957</v>
      </c>
      <c r="K3169">
        <v>11440</v>
      </c>
      <c r="L3169">
        <v>11440</v>
      </c>
      <c r="M3169" t="s">
        <v>327</v>
      </c>
      <c r="N3169" t="s">
        <v>2449</v>
      </c>
      <c r="O3169" t="s">
        <v>34448</v>
      </c>
      <c r="P3169" t="s">
        <v>34627</v>
      </c>
      <c r="Q3169" t="s">
        <v>34628</v>
      </c>
      <c r="R3169" t="s">
        <v>34378</v>
      </c>
      <c r="S3169" s="2">
        <v>44529</v>
      </c>
    </row>
    <row r="3170" spans="2:19" x14ac:dyDescent="0.35">
      <c r="B3170" t="s">
        <v>7409</v>
      </c>
      <c r="D3170" t="str">
        <f>IF(ISNUMBER(SEARCH("UKRI",Table2[[#This Row],[SourcingOwnerEmail]])),"UKRI","UKSBS")</f>
        <v>UKSBS</v>
      </c>
      <c r="E3170" t="s">
        <v>11</v>
      </c>
      <c r="F3170" t="s">
        <v>237</v>
      </c>
      <c r="G3170" t="s">
        <v>1333</v>
      </c>
      <c r="H3170" t="s">
        <v>7410</v>
      </c>
      <c r="I3170" s="2">
        <v>44553</v>
      </c>
      <c r="J3170" s="2">
        <v>44552</v>
      </c>
      <c r="K3170">
        <v>52000</v>
      </c>
      <c r="L3170">
        <v>51821.7</v>
      </c>
      <c r="M3170" t="s">
        <v>327</v>
      </c>
      <c r="N3170" t="s">
        <v>2449</v>
      </c>
      <c r="O3170" t="s">
        <v>34387</v>
      </c>
      <c r="P3170" t="s">
        <v>34673</v>
      </c>
      <c r="Q3170" t="s">
        <v>34674</v>
      </c>
      <c r="R3170" t="s">
        <v>34378</v>
      </c>
      <c r="S3170" s="2">
        <v>44536</v>
      </c>
    </row>
    <row r="3171" spans="2:19" x14ac:dyDescent="0.35">
      <c r="B3171" t="s">
        <v>7411</v>
      </c>
      <c r="D3171" t="str">
        <f>IF(ISNUMBER(SEARCH("UKRI",Table2[[#This Row],[SourcingOwnerEmail]])),"UKRI","UKSBS")</f>
        <v>UKSBS</v>
      </c>
      <c r="E3171" t="s">
        <v>11</v>
      </c>
      <c r="F3171" t="s">
        <v>237</v>
      </c>
      <c r="G3171" t="s">
        <v>5345</v>
      </c>
      <c r="H3171" t="s">
        <v>7412</v>
      </c>
      <c r="I3171" s="2">
        <v>44532</v>
      </c>
      <c r="J3171" s="2">
        <v>44592</v>
      </c>
      <c r="K3171">
        <v>20276.43</v>
      </c>
      <c r="L3171">
        <v>20276.43</v>
      </c>
      <c r="M3171" t="s">
        <v>327</v>
      </c>
      <c r="N3171" t="s">
        <v>416</v>
      </c>
      <c r="O3171" t="s">
        <v>34387</v>
      </c>
      <c r="P3171" t="s">
        <v>34627</v>
      </c>
      <c r="Q3171" t="s">
        <v>34628</v>
      </c>
      <c r="R3171" t="s">
        <v>34378</v>
      </c>
      <c r="S3171" s="2">
        <v>44531</v>
      </c>
    </row>
    <row r="3172" spans="2:19" x14ac:dyDescent="0.35">
      <c r="B3172" t="s">
        <v>7413</v>
      </c>
      <c r="D3172" t="str">
        <f>IF(ISNUMBER(SEARCH("UKRI",Table2[[#This Row],[SourcingOwnerEmail]])),"UKRI","UKSBS")</f>
        <v>UKSBS</v>
      </c>
      <c r="E3172" t="s">
        <v>11</v>
      </c>
      <c r="F3172" t="s">
        <v>237</v>
      </c>
      <c r="G3172" t="s">
        <v>5345</v>
      </c>
      <c r="H3172" t="s">
        <v>7414</v>
      </c>
      <c r="I3172" s="2">
        <v>44540</v>
      </c>
      <c r="J3172" s="2">
        <v>45635</v>
      </c>
      <c r="K3172">
        <v>94000</v>
      </c>
      <c r="L3172">
        <v>78242.789999999994</v>
      </c>
      <c r="M3172" t="s">
        <v>327</v>
      </c>
      <c r="N3172" t="s">
        <v>416</v>
      </c>
      <c r="O3172" t="s">
        <v>34387</v>
      </c>
      <c r="P3172" t="s">
        <v>34673</v>
      </c>
      <c r="Q3172" t="s">
        <v>34674</v>
      </c>
      <c r="R3172" t="s">
        <v>34378</v>
      </c>
      <c r="S3172" s="2">
        <v>44538</v>
      </c>
    </row>
    <row r="3173" spans="2:19" x14ac:dyDescent="0.35">
      <c r="B3173" t="s">
        <v>7415</v>
      </c>
      <c r="D3173" t="str">
        <f>IF(ISNUMBER(SEARCH("UKRI",Table2[[#This Row],[SourcingOwnerEmail]])),"UKRI","UKSBS")</f>
        <v>UKSBS</v>
      </c>
      <c r="E3173" t="s">
        <v>11</v>
      </c>
      <c r="F3173" t="s">
        <v>237</v>
      </c>
      <c r="G3173" t="s">
        <v>6481</v>
      </c>
      <c r="H3173" t="s">
        <v>7416</v>
      </c>
      <c r="I3173" s="2">
        <v>44539</v>
      </c>
      <c r="J3173" s="2">
        <v>44595</v>
      </c>
      <c r="K3173">
        <v>410220.08</v>
      </c>
      <c r="L3173">
        <v>410220.08</v>
      </c>
      <c r="M3173" t="s">
        <v>327</v>
      </c>
      <c r="N3173" t="s">
        <v>416</v>
      </c>
      <c r="O3173" t="s">
        <v>34387</v>
      </c>
      <c r="P3173" t="s">
        <v>34627</v>
      </c>
      <c r="Q3173" t="s">
        <v>34628</v>
      </c>
      <c r="R3173" t="s">
        <v>34378</v>
      </c>
      <c r="S3173" s="2">
        <v>44538</v>
      </c>
    </row>
    <row r="3174" spans="2:19" x14ac:dyDescent="0.35">
      <c r="B3174" t="s">
        <v>7417</v>
      </c>
      <c r="D3174" t="str">
        <f>IF(ISNUMBER(SEARCH("UKRI",Table2[[#This Row],[SourcingOwnerEmail]])),"UKRI","UKSBS")</f>
        <v>UKSBS</v>
      </c>
      <c r="E3174" t="s">
        <v>11</v>
      </c>
      <c r="F3174" t="s">
        <v>237</v>
      </c>
      <c r="G3174" t="s">
        <v>7418</v>
      </c>
      <c r="H3174" t="s">
        <v>7419</v>
      </c>
      <c r="I3174" s="2">
        <v>44543</v>
      </c>
      <c r="J3174" s="2">
        <v>44907</v>
      </c>
      <c r="K3174">
        <v>46562.85</v>
      </c>
      <c r="L3174">
        <v>46562.85</v>
      </c>
      <c r="M3174" t="s">
        <v>327</v>
      </c>
      <c r="N3174" t="s">
        <v>416</v>
      </c>
      <c r="O3174" t="s">
        <v>83</v>
      </c>
      <c r="P3174" t="s">
        <v>34636</v>
      </c>
      <c r="Q3174" t="s">
        <v>34637</v>
      </c>
      <c r="R3174" t="s">
        <v>34378</v>
      </c>
      <c r="S3174" s="2">
        <v>44544</v>
      </c>
    </row>
    <row r="3175" spans="2:19" x14ac:dyDescent="0.35">
      <c r="B3175" t="s">
        <v>7420</v>
      </c>
      <c r="D3175" t="str">
        <f>IF(ISNUMBER(SEARCH("UKRI",Table2[[#This Row],[SourcingOwnerEmail]])),"UKRI","UKSBS")</f>
        <v>UKSBS</v>
      </c>
      <c r="E3175" t="s">
        <v>11</v>
      </c>
      <c r="F3175" t="s">
        <v>75</v>
      </c>
      <c r="G3175" t="s">
        <v>7191</v>
      </c>
      <c r="H3175" t="s">
        <v>7421</v>
      </c>
      <c r="I3175" s="2">
        <v>44538</v>
      </c>
      <c r="J3175" s="2">
        <v>44902</v>
      </c>
      <c r="K3175">
        <v>25456</v>
      </c>
      <c r="L3175">
        <v>25456</v>
      </c>
      <c r="M3175" t="s">
        <v>327</v>
      </c>
      <c r="N3175" t="s">
        <v>416</v>
      </c>
      <c r="O3175" t="s">
        <v>83</v>
      </c>
      <c r="P3175" t="s">
        <v>34636</v>
      </c>
      <c r="Q3175" t="s">
        <v>34637</v>
      </c>
      <c r="R3175" t="s">
        <v>34378</v>
      </c>
      <c r="S3175" s="2">
        <v>44538</v>
      </c>
    </row>
    <row r="3176" spans="2:19" x14ac:dyDescent="0.35">
      <c r="B3176" t="s">
        <v>7422</v>
      </c>
      <c r="D3176" t="str">
        <f>IF(ISNUMBER(SEARCH("UKRI",Table2[[#This Row],[SourcingOwnerEmail]])),"UKRI","UKSBS")</f>
        <v>UKSBS</v>
      </c>
      <c r="E3176" t="s">
        <v>11</v>
      </c>
      <c r="F3176" t="s">
        <v>237</v>
      </c>
      <c r="G3176" t="s">
        <v>5397</v>
      </c>
      <c r="H3176" t="s">
        <v>7423</v>
      </c>
      <c r="I3176" s="2">
        <v>44547</v>
      </c>
      <c r="J3176" s="2">
        <v>44911</v>
      </c>
      <c r="K3176">
        <v>28000</v>
      </c>
      <c r="L3176">
        <v>27257.41</v>
      </c>
      <c r="M3176" t="s">
        <v>327</v>
      </c>
      <c r="N3176" t="s">
        <v>2449</v>
      </c>
      <c r="O3176" t="s">
        <v>83</v>
      </c>
      <c r="P3176" t="s">
        <v>34673</v>
      </c>
      <c r="Q3176" t="s">
        <v>34674</v>
      </c>
      <c r="R3176" t="s">
        <v>34378</v>
      </c>
      <c r="S3176" s="2">
        <v>44547</v>
      </c>
    </row>
    <row r="3177" spans="2:19" x14ac:dyDescent="0.35">
      <c r="B3177" t="s">
        <v>7424</v>
      </c>
      <c r="D3177" t="str">
        <f>IF(ISNUMBER(SEARCH("UKRI",Table2[[#This Row],[SourcingOwnerEmail]])),"UKRI","UKSBS")</f>
        <v>UKSBS</v>
      </c>
      <c r="E3177" t="s">
        <v>11</v>
      </c>
      <c r="F3177" t="s">
        <v>788</v>
      </c>
      <c r="G3177" t="s">
        <v>7425</v>
      </c>
      <c r="H3177" t="s">
        <v>7426</v>
      </c>
      <c r="I3177" s="2">
        <v>44546</v>
      </c>
      <c r="J3177" s="2">
        <v>44910</v>
      </c>
      <c r="K3177">
        <v>39345</v>
      </c>
      <c r="L3177">
        <v>39345</v>
      </c>
      <c r="M3177" t="s">
        <v>327</v>
      </c>
      <c r="N3177" t="s">
        <v>328</v>
      </c>
      <c r="O3177" t="s">
        <v>83</v>
      </c>
      <c r="P3177" t="s">
        <v>34627</v>
      </c>
      <c r="Q3177" t="s">
        <v>34628</v>
      </c>
      <c r="R3177" t="s">
        <v>34378</v>
      </c>
      <c r="S3177" s="2">
        <v>44545</v>
      </c>
    </row>
    <row r="3178" spans="2:19" x14ac:dyDescent="0.35">
      <c r="B3178" t="s">
        <v>7427</v>
      </c>
      <c r="D3178" t="str">
        <f>IF(ISNUMBER(SEARCH("UKRI",Table2[[#This Row],[SourcingOwnerEmail]])),"UKRI","UKSBS")</f>
        <v>UKSBS</v>
      </c>
      <c r="E3178" t="s">
        <v>11</v>
      </c>
      <c r="F3178" t="s">
        <v>638</v>
      </c>
      <c r="G3178" t="s">
        <v>5836</v>
      </c>
      <c r="H3178" t="s">
        <v>7428</v>
      </c>
      <c r="I3178" s="2">
        <v>44545</v>
      </c>
      <c r="J3178" s="2">
        <v>44909</v>
      </c>
      <c r="K3178">
        <v>18360</v>
      </c>
      <c r="L3178">
        <v>18360</v>
      </c>
      <c r="M3178" t="s">
        <v>327</v>
      </c>
      <c r="N3178" t="s">
        <v>2449</v>
      </c>
      <c r="O3178" t="s">
        <v>34387</v>
      </c>
      <c r="P3178" t="s">
        <v>34625</v>
      </c>
      <c r="Q3178" t="s">
        <v>34626</v>
      </c>
      <c r="R3178" t="s">
        <v>34378</v>
      </c>
      <c r="S3178" s="2">
        <v>44561</v>
      </c>
    </row>
    <row r="3179" spans="2:19" x14ac:dyDescent="0.35">
      <c r="B3179" t="s">
        <v>7429</v>
      </c>
      <c r="D3179" t="str">
        <f>IF(ISNUMBER(SEARCH("UKRI",Table2[[#This Row],[SourcingOwnerEmail]])),"UKRI","UKSBS")</f>
        <v>UKSBS</v>
      </c>
      <c r="E3179" t="s">
        <v>11</v>
      </c>
      <c r="F3179" t="s">
        <v>75</v>
      </c>
      <c r="G3179" t="s">
        <v>5686</v>
      </c>
      <c r="H3179" t="s">
        <v>7430</v>
      </c>
      <c r="I3179" s="2">
        <v>44547</v>
      </c>
      <c r="J3179" s="2">
        <v>46420</v>
      </c>
      <c r="K3179">
        <v>25416.75</v>
      </c>
      <c r="L3179">
        <v>25416.75</v>
      </c>
      <c r="M3179" t="s">
        <v>327</v>
      </c>
      <c r="N3179" t="s">
        <v>5493</v>
      </c>
      <c r="O3179" t="s">
        <v>34387</v>
      </c>
      <c r="P3179" t="s">
        <v>34673</v>
      </c>
      <c r="Q3179" t="s">
        <v>34674</v>
      </c>
      <c r="R3179" t="s">
        <v>34378</v>
      </c>
      <c r="S3179" s="2">
        <v>44552</v>
      </c>
    </row>
    <row r="3180" spans="2:19" x14ac:dyDescent="0.35">
      <c r="B3180" t="s">
        <v>7431</v>
      </c>
      <c r="D3180" t="str">
        <f>IF(ISNUMBER(SEARCH("UKRI",Table2[[#This Row],[SourcingOwnerEmail]])),"UKRI","UKSBS")</f>
        <v>UKSBS</v>
      </c>
      <c r="E3180" t="s">
        <v>11</v>
      </c>
      <c r="F3180" t="s">
        <v>237</v>
      </c>
      <c r="G3180" t="s">
        <v>6068</v>
      </c>
      <c r="H3180" t="s">
        <v>7432</v>
      </c>
      <c r="I3180" s="2">
        <v>44545</v>
      </c>
      <c r="J3180" s="2">
        <v>44638</v>
      </c>
      <c r="K3180">
        <v>17883.36</v>
      </c>
      <c r="L3180">
        <v>17883.36</v>
      </c>
      <c r="M3180" t="s">
        <v>327</v>
      </c>
      <c r="N3180" t="s">
        <v>328</v>
      </c>
      <c r="O3180" t="s">
        <v>34387</v>
      </c>
      <c r="P3180" t="s">
        <v>34627</v>
      </c>
      <c r="Q3180" t="s">
        <v>34628</v>
      </c>
      <c r="R3180" t="s">
        <v>34378</v>
      </c>
      <c r="S3180" s="2">
        <v>44544</v>
      </c>
    </row>
    <row r="3181" spans="2:19" x14ac:dyDescent="0.35">
      <c r="B3181" t="s">
        <v>7433</v>
      </c>
      <c r="D3181" t="str">
        <f>IF(ISNUMBER(SEARCH("UKRI",Table2[[#This Row],[SourcingOwnerEmail]])),"UKRI","UKSBS")</f>
        <v>UKSBS</v>
      </c>
      <c r="E3181" t="s">
        <v>11</v>
      </c>
      <c r="F3181" t="s">
        <v>345</v>
      </c>
      <c r="G3181" t="s">
        <v>7434</v>
      </c>
      <c r="H3181" t="s">
        <v>7435</v>
      </c>
      <c r="I3181" s="2">
        <v>44635</v>
      </c>
      <c r="J3181" s="2">
        <v>46095</v>
      </c>
      <c r="L3181">
        <v>206800</v>
      </c>
      <c r="M3181" t="s">
        <v>327</v>
      </c>
      <c r="N3181" t="s">
        <v>328</v>
      </c>
      <c r="O3181" t="s">
        <v>34646</v>
      </c>
      <c r="P3181" t="s">
        <v>34627</v>
      </c>
      <c r="Q3181" t="s">
        <v>34628</v>
      </c>
      <c r="R3181" t="s">
        <v>34454</v>
      </c>
      <c r="S3181" s="2">
        <v>44629</v>
      </c>
    </row>
    <row r="3182" spans="2:19" x14ac:dyDescent="0.35">
      <c r="B3182" t="s">
        <v>7436</v>
      </c>
      <c r="D3182" t="str">
        <f>IF(ISNUMBER(SEARCH("UKRI",Table2[[#This Row],[SourcingOwnerEmail]])),"UKRI","UKSBS")</f>
        <v>UKSBS</v>
      </c>
      <c r="E3182" t="s">
        <v>11</v>
      </c>
      <c r="F3182" t="s">
        <v>2009</v>
      </c>
      <c r="G3182" t="s">
        <v>7437</v>
      </c>
      <c r="H3182" t="s">
        <v>7438</v>
      </c>
      <c r="K3182">
        <v>41091.31</v>
      </c>
      <c r="L3182">
        <v>41091.31</v>
      </c>
      <c r="M3182" t="s">
        <v>327</v>
      </c>
      <c r="N3182" t="s">
        <v>2449</v>
      </c>
      <c r="O3182" t="s">
        <v>34387</v>
      </c>
      <c r="P3182" t="s">
        <v>34651</v>
      </c>
      <c r="Q3182" t="s">
        <v>34652</v>
      </c>
      <c r="R3182" t="s">
        <v>34378</v>
      </c>
      <c r="S3182" s="2">
        <v>44568</v>
      </c>
    </row>
    <row r="3183" spans="2:19" x14ac:dyDescent="0.35">
      <c r="B3183" t="s">
        <v>7439</v>
      </c>
      <c r="D3183" t="str">
        <f>IF(ISNUMBER(SEARCH("UKRI",Table2[[#This Row],[SourcingOwnerEmail]])),"UKRI","UKSBS")</f>
        <v>UKSBS</v>
      </c>
      <c r="E3183" t="s">
        <v>11</v>
      </c>
      <c r="F3183" t="s">
        <v>626</v>
      </c>
      <c r="G3183" t="s">
        <v>5664</v>
      </c>
      <c r="H3183" t="s">
        <v>7440</v>
      </c>
      <c r="I3183" s="2">
        <v>44551</v>
      </c>
      <c r="J3183" s="2">
        <v>44915</v>
      </c>
      <c r="K3183">
        <v>317174.21000000002</v>
      </c>
      <c r="L3183">
        <v>317175.2</v>
      </c>
      <c r="M3183" t="s">
        <v>327</v>
      </c>
      <c r="N3183" t="s">
        <v>2449</v>
      </c>
      <c r="O3183" t="s">
        <v>34387</v>
      </c>
      <c r="P3183" t="s">
        <v>34625</v>
      </c>
      <c r="Q3183" t="s">
        <v>34626</v>
      </c>
      <c r="R3183" t="s">
        <v>34378</v>
      </c>
      <c r="S3183" s="2">
        <v>44546</v>
      </c>
    </row>
    <row r="3184" spans="2:19" x14ac:dyDescent="0.35">
      <c r="B3184" t="s">
        <v>7441</v>
      </c>
      <c r="D3184" t="str">
        <f>IF(ISNUMBER(SEARCH("UKRI",Table2[[#This Row],[SourcingOwnerEmail]])),"UKRI","UKSBS")</f>
        <v>UKSBS</v>
      </c>
      <c r="E3184" t="s">
        <v>11</v>
      </c>
      <c r="F3184" t="s">
        <v>444</v>
      </c>
      <c r="G3184" t="s">
        <v>6170</v>
      </c>
      <c r="H3184" t="s">
        <v>7442</v>
      </c>
      <c r="I3184" s="2">
        <v>44545</v>
      </c>
      <c r="J3184" s="2">
        <v>44932</v>
      </c>
      <c r="K3184">
        <v>14637.6</v>
      </c>
      <c r="L3184">
        <v>14637.6</v>
      </c>
      <c r="M3184" t="s">
        <v>327</v>
      </c>
      <c r="N3184" t="s">
        <v>2449</v>
      </c>
      <c r="O3184" t="s">
        <v>34448</v>
      </c>
      <c r="P3184" t="s">
        <v>34627</v>
      </c>
      <c r="Q3184" t="s">
        <v>34628</v>
      </c>
      <c r="R3184" t="s">
        <v>34378</v>
      </c>
      <c r="S3184" s="2">
        <v>44544</v>
      </c>
    </row>
    <row r="3185" spans="2:19" x14ac:dyDescent="0.35">
      <c r="B3185" t="s">
        <v>7443</v>
      </c>
      <c r="D3185" t="str">
        <f>IF(ISNUMBER(SEARCH("UKRI",Table2[[#This Row],[SourcingOwnerEmail]])),"UKRI","UKSBS")</f>
        <v>UKSBS</v>
      </c>
      <c r="E3185" t="s">
        <v>11</v>
      </c>
      <c r="F3185" t="s">
        <v>469</v>
      </c>
      <c r="G3185" t="s">
        <v>5526</v>
      </c>
      <c r="H3185" t="s">
        <v>7444</v>
      </c>
      <c r="I3185" s="2">
        <v>44560</v>
      </c>
      <c r="J3185" s="2">
        <v>44924</v>
      </c>
      <c r="K3185">
        <v>25350</v>
      </c>
      <c r="L3185">
        <v>25350</v>
      </c>
      <c r="M3185" t="s">
        <v>327</v>
      </c>
      <c r="N3185" t="s">
        <v>2449</v>
      </c>
      <c r="O3185" t="s">
        <v>83</v>
      </c>
      <c r="P3185" t="s">
        <v>34673</v>
      </c>
      <c r="Q3185" t="s">
        <v>34674</v>
      </c>
      <c r="R3185" t="s">
        <v>34378</v>
      </c>
      <c r="S3185" s="2">
        <v>44546</v>
      </c>
    </row>
    <row r="3186" spans="2:19" x14ac:dyDescent="0.35">
      <c r="B3186" t="s">
        <v>7445</v>
      </c>
      <c r="D3186" t="str">
        <f>IF(ISNUMBER(SEARCH("UKRI",Table2[[#This Row],[SourcingOwnerEmail]])),"UKRI","UKSBS")</f>
        <v>UKSBS</v>
      </c>
      <c r="E3186" t="s">
        <v>11</v>
      </c>
      <c r="F3186" t="s">
        <v>237</v>
      </c>
      <c r="G3186" t="s">
        <v>6068</v>
      </c>
      <c r="H3186" t="s">
        <v>7446</v>
      </c>
      <c r="I3186" s="2">
        <v>44546</v>
      </c>
      <c r="J3186" s="2">
        <v>44638</v>
      </c>
      <c r="K3186">
        <v>333490.77</v>
      </c>
      <c r="L3186">
        <v>333490.77</v>
      </c>
      <c r="M3186" t="s">
        <v>327</v>
      </c>
      <c r="N3186" t="s">
        <v>416</v>
      </c>
      <c r="O3186" t="s">
        <v>34387</v>
      </c>
      <c r="P3186" t="s">
        <v>34627</v>
      </c>
      <c r="Q3186" t="s">
        <v>34628</v>
      </c>
      <c r="R3186" t="s">
        <v>34378</v>
      </c>
      <c r="S3186" s="2">
        <v>44547</v>
      </c>
    </row>
    <row r="3187" spans="2:19" x14ac:dyDescent="0.35">
      <c r="B3187" t="s">
        <v>7447</v>
      </c>
      <c r="D3187" t="str">
        <f>IF(ISNUMBER(SEARCH("UKRI",Table2[[#This Row],[SourcingOwnerEmail]])),"UKRI","UKSBS")</f>
        <v>UKSBS</v>
      </c>
      <c r="E3187" t="s">
        <v>11</v>
      </c>
      <c r="F3187" t="s">
        <v>237</v>
      </c>
      <c r="G3187" t="s">
        <v>6068</v>
      </c>
      <c r="H3187" t="s">
        <v>7448</v>
      </c>
      <c r="I3187" s="2">
        <v>44546</v>
      </c>
      <c r="J3187" s="2">
        <v>44582</v>
      </c>
      <c r="K3187">
        <v>6601.47</v>
      </c>
      <c r="L3187">
        <v>6001.47</v>
      </c>
      <c r="M3187" t="s">
        <v>327</v>
      </c>
      <c r="N3187" t="s">
        <v>416</v>
      </c>
      <c r="O3187" t="s">
        <v>34387</v>
      </c>
      <c r="P3187" t="s">
        <v>34627</v>
      </c>
      <c r="Q3187" t="s">
        <v>34628</v>
      </c>
      <c r="R3187" t="s">
        <v>34378</v>
      </c>
      <c r="S3187" s="2">
        <v>44545</v>
      </c>
    </row>
    <row r="3188" spans="2:19" x14ac:dyDescent="0.35">
      <c r="B3188" t="s">
        <v>7449</v>
      </c>
      <c r="D3188" t="str">
        <f>IF(ISNUMBER(SEARCH("UKRI",Table2[[#This Row],[SourcingOwnerEmail]])),"UKRI","UKSBS")</f>
        <v>UKSBS</v>
      </c>
      <c r="E3188" t="s">
        <v>11</v>
      </c>
      <c r="F3188" t="s">
        <v>345</v>
      </c>
      <c r="G3188" t="s">
        <v>7450</v>
      </c>
      <c r="H3188" t="s">
        <v>7451</v>
      </c>
      <c r="I3188" s="2">
        <v>44547</v>
      </c>
      <c r="J3188" s="2">
        <v>44617</v>
      </c>
      <c r="K3188">
        <v>10459.5</v>
      </c>
      <c r="L3188">
        <v>10459.5</v>
      </c>
      <c r="M3188" t="s">
        <v>327</v>
      </c>
      <c r="N3188" t="s">
        <v>416</v>
      </c>
      <c r="O3188" t="s">
        <v>34387</v>
      </c>
      <c r="P3188" t="s">
        <v>34627</v>
      </c>
      <c r="Q3188" t="s">
        <v>34628</v>
      </c>
      <c r="R3188" t="s">
        <v>34378</v>
      </c>
      <c r="S3188" s="2">
        <v>44546</v>
      </c>
    </row>
    <row r="3189" spans="2:19" x14ac:dyDescent="0.35">
      <c r="B3189" t="s">
        <v>7452</v>
      </c>
      <c r="D3189" t="str">
        <f>IF(ISNUMBER(SEARCH("UKRI",Table2[[#This Row],[SourcingOwnerEmail]])),"UKRI","UKSBS")</f>
        <v>UKSBS</v>
      </c>
      <c r="E3189" t="s">
        <v>11</v>
      </c>
      <c r="F3189" t="s">
        <v>2009</v>
      </c>
      <c r="G3189" t="s">
        <v>7453</v>
      </c>
      <c r="H3189" t="s">
        <v>7454</v>
      </c>
      <c r="I3189" s="2">
        <v>44562</v>
      </c>
      <c r="J3189" s="2">
        <v>44651</v>
      </c>
      <c r="K3189">
        <v>120000</v>
      </c>
      <c r="L3189">
        <v>120000</v>
      </c>
      <c r="M3189" t="s">
        <v>327</v>
      </c>
      <c r="N3189" t="s">
        <v>3001</v>
      </c>
      <c r="O3189" t="s">
        <v>83</v>
      </c>
      <c r="P3189" t="s">
        <v>34461</v>
      </c>
      <c r="Q3189" t="s">
        <v>34462</v>
      </c>
      <c r="R3189" t="s">
        <v>34378</v>
      </c>
      <c r="S3189" s="2">
        <v>44568</v>
      </c>
    </row>
    <row r="3190" spans="2:19" x14ac:dyDescent="0.35">
      <c r="B3190" t="s">
        <v>7455</v>
      </c>
      <c r="D3190" t="str">
        <f>IF(ISNUMBER(SEARCH("UKRI",Table2[[#This Row],[SourcingOwnerEmail]])),"UKRI","UKSBS")</f>
        <v>UKSBS</v>
      </c>
      <c r="E3190" t="s">
        <v>11</v>
      </c>
      <c r="F3190" t="s">
        <v>237</v>
      </c>
      <c r="G3190" t="s">
        <v>5345</v>
      </c>
      <c r="H3190" t="s">
        <v>7456</v>
      </c>
      <c r="I3190" s="2">
        <v>44550</v>
      </c>
      <c r="J3190" s="2">
        <v>44914</v>
      </c>
      <c r="K3190">
        <v>122433.5</v>
      </c>
      <c r="L3190">
        <v>122433.5</v>
      </c>
      <c r="M3190" t="s">
        <v>327</v>
      </c>
      <c r="N3190" t="s">
        <v>5493</v>
      </c>
      <c r="O3190" t="s">
        <v>34387</v>
      </c>
      <c r="P3190" t="s">
        <v>34636</v>
      </c>
      <c r="Q3190" t="s">
        <v>34637</v>
      </c>
      <c r="R3190" t="s">
        <v>34378</v>
      </c>
      <c r="S3190" s="2">
        <v>44552</v>
      </c>
    </row>
    <row r="3191" spans="2:19" x14ac:dyDescent="0.35">
      <c r="B3191" t="s">
        <v>7457</v>
      </c>
      <c r="D3191" t="str">
        <f>IF(ISNUMBER(SEARCH("UKRI",Table2[[#This Row],[SourcingOwnerEmail]])),"UKRI","UKSBS")</f>
        <v>UKSBS</v>
      </c>
      <c r="E3191" t="s">
        <v>11</v>
      </c>
      <c r="F3191" t="s">
        <v>237</v>
      </c>
      <c r="G3191" t="s">
        <v>7458</v>
      </c>
      <c r="H3191" t="s">
        <v>7459</v>
      </c>
      <c r="I3191" s="2">
        <v>44550</v>
      </c>
      <c r="J3191" s="2">
        <v>44914</v>
      </c>
      <c r="K3191">
        <v>17191</v>
      </c>
      <c r="L3191">
        <v>17191</v>
      </c>
      <c r="M3191" t="s">
        <v>327</v>
      </c>
      <c r="N3191" t="s">
        <v>2449</v>
      </c>
      <c r="O3191" t="s">
        <v>34448</v>
      </c>
      <c r="P3191" t="s">
        <v>34627</v>
      </c>
      <c r="Q3191" t="s">
        <v>34628</v>
      </c>
      <c r="R3191" t="s">
        <v>34378</v>
      </c>
      <c r="S3191" s="2">
        <v>44550</v>
      </c>
    </row>
    <row r="3192" spans="2:19" x14ac:dyDescent="0.35">
      <c r="B3192" t="s">
        <v>7460</v>
      </c>
      <c r="D3192" t="str">
        <f>IF(ISNUMBER(SEARCH("UKRI",Table2[[#This Row],[SourcingOwnerEmail]])),"UKRI","UKSBS")</f>
        <v>UKSBS</v>
      </c>
      <c r="E3192" t="s">
        <v>11</v>
      </c>
      <c r="F3192" t="s">
        <v>237</v>
      </c>
      <c r="G3192" t="s">
        <v>7461</v>
      </c>
      <c r="H3192" t="s">
        <v>7462</v>
      </c>
      <c r="I3192" s="2">
        <v>44568</v>
      </c>
      <c r="J3192" s="2">
        <v>44932</v>
      </c>
      <c r="K3192">
        <v>16240.5</v>
      </c>
      <c r="L3192">
        <v>16240.5</v>
      </c>
      <c r="M3192" t="s">
        <v>327</v>
      </c>
      <c r="N3192" t="s">
        <v>416</v>
      </c>
      <c r="O3192" t="s">
        <v>34448</v>
      </c>
      <c r="P3192" t="s">
        <v>34673</v>
      </c>
      <c r="Q3192" t="s">
        <v>34674</v>
      </c>
      <c r="R3192" t="s">
        <v>34378</v>
      </c>
      <c r="S3192" s="2">
        <v>44568</v>
      </c>
    </row>
    <row r="3193" spans="2:19" x14ac:dyDescent="0.35">
      <c r="B3193" t="s">
        <v>7463</v>
      </c>
      <c r="D3193" t="str">
        <f>IF(ISNUMBER(SEARCH("UKRI",Table2[[#This Row],[SourcingOwnerEmail]])),"UKRI","UKSBS")</f>
        <v>UKSBS</v>
      </c>
      <c r="E3193" t="s">
        <v>11</v>
      </c>
      <c r="F3193" t="s">
        <v>237</v>
      </c>
      <c r="G3193" t="s">
        <v>6481</v>
      </c>
      <c r="H3193" t="s">
        <v>7464</v>
      </c>
      <c r="I3193" s="2">
        <v>44566</v>
      </c>
      <c r="J3193" s="2">
        <v>44651</v>
      </c>
      <c r="K3193">
        <v>382258.79</v>
      </c>
      <c r="L3193">
        <v>382258.79</v>
      </c>
      <c r="M3193" t="s">
        <v>327</v>
      </c>
      <c r="N3193" t="s">
        <v>416</v>
      </c>
      <c r="O3193" t="s">
        <v>34387</v>
      </c>
      <c r="P3193" t="s">
        <v>34627</v>
      </c>
      <c r="Q3193" t="s">
        <v>34628</v>
      </c>
      <c r="R3193" t="s">
        <v>34378</v>
      </c>
      <c r="S3193" s="2">
        <v>44565</v>
      </c>
    </row>
    <row r="3194" spans="2:19" x14ac:dyDescent="0.35">
      <c r="B3194" t="s">
        <v>7465</v>
      </c>
      <c r="D3194" t="str">
        <f>IF(ISNUMBER(SEARCH("UKRI",Table2[[#This Row],[SourcingOwnerEmail]])),"UKRI","UKSBS")</f>
        <v>UKSBS</v>
      </c>
      <c r="E3194" t="s">
        <v>11</v>
      </c>
      <c r="F3194" t="s">
        <v>2009</v>
      </c>
      <c r="G3194" t="s">
        <v>6399</v>
      </c>
      <c r="H3194" t="s">
        <v>7466</v>
      </c>
      <c r="I3194" s="2">
        <v>44578</v>
      </c>
      <c r="J3194" s="2">
        <v>44667</v>
      </c>
      <c r="K3194">
        <v>96518</v>
      </c>
      <c r="L3194">
        <v>96518</v>
      </c>
      <c r="M3194" t="s">
        <v>327</v>
      </c>
      <c r="N3194" t="s">
        <v>328</v>
      </c>
      <c r="O3194" t="s">
        <v>34646</v>
      </c>
      <c r="P3194" t="s">
        <v>34461</v>
      </c>
      <c r="Q3194" t="s">
        <v>34641</v>
      </c>
      <c r="R3194" t="s">
        <v>34378</v>
      </c>
      <c r="S3194" s="2">
        <v>44579</v>
      </c>
    </row>
    <row r="3195" spans="2:19" x14ac:dyDescent="0.35">
      <c r="B3195" t="s">
        <v>7467</v>
      </c>
      <c r="D3195" t="str">
        <f>IF(ISNUMBER(SEARCH("UKRI",Table2[[#This Row],[SourcingOwnerEmail]])),"UKRI","UKSBS")</f>
        <v>UKSBS</v>
      </c>
      <c r="E3195" t="s">
        <v>11</v>
      </c>
      <c r="F3195" t="s">
        <v>345</v>
      </c>
      <c r="G3195" t="s">
        <v>6510</v>
      </c>
      <c r="H3195" t="s">
        <v>7468</v>
      </c>
      <c r="I3195" s="2">
        <v>44583</v>
      </c>
      <c r="J3195" s="2">
        <v>44948</v>
      </c>
      <c r="K3195">
        <v>21670</v>
      </c>
      <c r="L3195">
        <v>21670</v>
      </c>
      <c r="M3195" t="s">
        <v>327</v>
      </c>
      <c r="N3195" t="s">
        <v>328</v>
      </c>
      <c r="O3195" t="s">
        <v>83</v>
      </c>
      <c r="P3195" t="s">
        <v>34461</v>
      </c>
      <c r="Q3195" t="s">
        <v>34462</v>
      </c>
      <c r="R3195" t="s">
        <v>34378</v>
      </c>
      <c r="S3195" s="2">
        <v>44552</v>
      </c>
    </row>
    <row r="3196" spans="2:19" x14ac:dyDescent="0.35">
      <c r="B3196" t="s">
        <v>7469</v>
      </c>
      <c r="D3196" t="str">
        <f>IF(ISNUMBER(SEARCH("UKRI",Table2[[#This Row],[SourcingOwnerEmail]])),"UKRI","UKSBS")</f>
        <v>UKSBS</v>
      </c>
      <c r="E3196" t="s">
        <v>11</v>
      </c>
      <c r="F3196" t="s">
        <v>345</v>
      </c>
      <c r="G3196" t="s">
        <v>5741</v>
      </c>
      <c r="H3196" t="s">
        <v>7470</v>
      </c>
      <c r="I3196" s="2">
        <v>44561</v>
      </c>
      <c r="J3196" s="2">
        <v>45290</v>
      </c>
      <c r="K3196">
        <v>13596.8</v>
      </c>
      <c r="L3196">
        <v>13596.8</v>
      </c>
      <c r="M3196" t="s">
        <v>327</v>
      </c>
      <c r="N3196" t="s">
        <v>2449</v>
      </c>
      <c r="O3196" t="s">
        <v>34387</v>
      </c>
      <c r="P3196" t="s">
        <v>34636</v>
      </c>
      <c r="Q3196" t="s">
        <v>34637</v>
      </c>
      <c r="R3196" t="s">
        <v>34378</v>
      </c>
      <c r="S3196" s="2">
        <v>44567</v>
      </c>
    </row>
    <row r="3197" spans="2:19" x14ac:dyDescent="0.35">
      <c r="B3197" t="s">
        <v>7471</v>
      </c>
      <c r="D3197" t="str">
        <f>IF(ISNUMBER(SEARCH("UKRI",Table2[[#This Row],[SourcingOwnerEmail]])),"UKRI","UKSBS")</f>
        <v>UKSBS</v>
      </c>
      <c r="E3197" t="s">
        <v>11</v>
      </c>
      <c r="F3197" t="s">
        <v>626</v>
      </c>
      <c r="G3197" t="s">
        <v>7472</v>
      </c>
      <c r="H3197" t="s">
        <v>7473</v>
      </c>
      <c r="I3197" s="2">
        <v>44565</v>
      </c>
      <c r="J3197" s="2">
        <v>45294</v>
      </c>
      <c r="K3197">
        <v>10149</v>
      </c>
      <c r="L3197">
        <v>11818.8</v>
      </c>
      <c r="M3197" t="s">
        <v>327</v>
      </c>
      <c r="N3197" t="s">
        <v>2449</v>
      </c>
      <c r="O3197" t="s">
        <v>34387</v>
      </c>
      <c r="P3197" t="s">
        <v>34625</v>
      </c>
      <c r="Q3197" t="s">
        <v>34626</v>
      </c>
      <c r="R3197" t="s">
        <v>34378</v>
      </c>
      <c r="S3197" s="2">
        <v>44565</v>
      </c>
    </row>
    <row r="3198" spans="2:19" x14ac:dyDescent="0.35">
      <c r="B3198" t="s">
        <v>7474</v>
      </c>
      <c r="D3198" t="str">
        <f>IF(ISNUMBER(SEARCH("UKRI",Table2[[#This Row],[SourcingOwnerEmail]])),"UKRI","UKSBS")</f>
        <v>UKSBS</v>
      </c>
      <c r="E3198" t="s">
        <v>11</v>
      </c>
      <c r="F3198" t="s">
        <v>345</v>
      </c>
      <c r="G3198" t="s">
        <v>6101</v>
      </c>
      <c r="H3198" t="s">
        <v>7475</v>
      </c>
      <c r="I3198" s="2">
        <v>44578</v>
      </c>
      <c r="J3198" s="2">
        <v>46418</v>
      </c>
      <c r="K3198">
        <v>65793.460000000006</v>
      </c>
      <c r="L3198">
        <v>65793.42</v>
      </c>
      <c r="M3198" t="s">
        <v>327</v>
      </c>
      <c r="N3198" t="s">
        <v>5493</v>
      </c>
      <c r="O3198" t="s">
        <v>34387</v>
      </c>
      <c r="P3198" t="s">
        <v>34627</v>
      </c>
      <c r="Q3198" t="s">
        <v>34628</v>
      </c>
      <c r="R3198" t="s">
        <v>34378</v>
      </c>
      <c r="S3198" s="2">
        <v>44578</v>
      </c>
    </row>
    <row r="3199" spans="2:19" x14ac:dyDescent="0.35">
      <c r="B3199" t="s">
        <v>7476</v>
      </c>
      <c r="D3199" t="str">
        <f>IF(ISNUMBER(SEARCH("UKRI",Table2[[#This Row],[SourcingOwnerEmail]])),"UKRI","UKSBS")</f>
        <v>UKSBS</v>
      </c>
      <c r="E3199" t="s">
        <v>11</v>
      </c>
      <c r="F3199" t="s">
        <v>237</v>
      </c>
      <c r="G3199" t="s">
        <v>7477</v>
      </c>
      <c r="H3199" t="s">
        <v>7478</v>
      </c>
      <c r="I3199" s="2">
        <v>44572</v>
      </c>
      <c r="J3199" s="2">
        <v>44666</v>
      </c>
      <c r="K3199">
        <v>10197.540000000001</v>
      </c>
      <c r="L3199">
        <v>10197.540000000001</v>
      </c>
      <c r="M3199" t="s">
        <v>327</v>
      </c>
      <c r="N3199" t="s">
        <v>416</v>
      </c>
      <c r="O3199" t="s">
        <v>83</v>
      </c>
      <c r="P3199" t="s">
        <v>34627</v>
      </c>
      <c r="Q3199" t="s">
        <v>34628</v>
      </c>
      <c r="R3199" t="s">
        <v>34378</v>
      </c>
      <c r="S3199" s="2">
        <v>44572</v>
      </c>
    </row>
    <row r="3200" spans="2:19" x14ac:dyDescent="0.35">
      <c r="B3200" t="s">
        <v>7479</v>
      </c>
      <c r="D3200" t="str">
        <f>IF(ISNUMBER(SEARCH("UKRI",Table2[[#This Row],[SourcingOwnerEmail]])),"UKRI","UKSBS")</f>
        <v>UKSBS</v>
      </c>
      <c r="E3200" t="s">
        <v>11</v>
      </c>
      <c r="F3200" t="s">
        <v>626</v>
      </c>
      <c r="G3200" t="s">
        <v>5489</v>
      </c>
      <c r="H3200" t="s">
        <v>7480</v>
      </c>
      <c r="I3200" s="2">
        <v>44650</v>
      </c>
      <c r="J3200" s="2">
        <v>45046</v>
      </c>
      <c r="K3200">
        <v>30000</v>
      </c>
      <c r="L3200">
        <v>41250</v>
      </c>
      <c r="M3200" t="s">
        <v>327</v>
      </c>
      <c r="N3200" t="s">
        <v>328</v>
      </c>
      <c r="O3200" t="s">
        <v>34646</v>
      </c>
      <c r="P3200" t="s">
        <v>34627</v>
      </c>
      <c r="Q3200" t="s">
        <v>34628</v>
      </c>
      <c r="R3200" t="s">
        <v>34378</v>
      </c>
      <c r="S3200" s="2">
        <v>44650</v>
      </c>
    </row>
    <row r="3201" spans="2:19" x14ac:dyDescent="0.35">
      <c r="B3201" t="s">
        <v>7481</v>
      </c>
      <c r="D3201" t="str">
        <f>IF(ISNUMBER(SEARCH("UKRI",Table2[[#This Row],[SourcingOwnerEmail]])),"UKRI","UKSBS")</f>
        <v>UKSBS</v>
      </c>
      <c r="E3201" t="s">
        <v>11</v>
      </c>
      <c r="F3201" t="s">
        <v>626</v>
      </c>
      <c r="G3201" t="s">
        <v>5486</v>
      </c>
      <c r="H3201" t="s">
        <v>7482</v>
      </c>
      <c r="I3201" s="2">
        <v>44589</v>
      </c>
      <c r="J3201" s="2">
        <v>44979</v>
      </c>
      <c r="K3201">
        <v>126467</v>
      </c>
      <c r="L3201">
        <v>194390</v>
      </c>
      <c r="M3201" t="s">
        <v>327</v>
      </c>
      <c r="N3201" t="s">
        <v>2449</v>
      </c>
      <c r="O3201" t="s">
        <v>34387</v>
      </c>
      <c r="P3201" t="s">
        <v>34625</v>
      </c>
      <c r="Q3201" t="s">
        <v>34626</v>
      </c>
      <c r="R3201" t="s">
        <v>34378</v>
      </c>
      <c r="S3201" s="2">
        <v>44587</v>
      </c>
    </row>
    <row r="3202" spans="2:19" x14ac:dyDescent="0.35">
      <c r="B3202" t="s">
        <v>7483</v>
      </c>
      <c r="D3202" t="str">
        <f>IF(ISNUMBER(SEARCH("UKRI",Table2[[#This Row],[SourcingOwnerEmail]])),"UKRI","UKSBS")</f>
        <v>UKSBS</v>
      </c>
      <c r="E3202" t="s">
        <v>11</v>
      </c>
      <c r="F3202" t="s">
        <v>237</v>
      </c>
      <c r="G3202" t="s">
        <v>6068</v>
      </c>
      <c r="H3202" t="s">
        <v>7484</v>
      </c>
      <c r="I3202" s="2">
        <v>44574</v>
      </c>
      <c r="J3202" s="2">
        <v>44638</v>
      </c>
      <c r="K3202">
        <v>22315.4</v>
      </c>
      <c r="L3202">
        <v>22315.4</v>
      </c>
      <c r="M3202" t="s">
        <v>327</v>
      </c>
      <c r="N3202" t="s">
        <v>416</v>
      </c>
      <c r="O3202" t="s">
        <v>34387</v>
      </c>
      <c r="P3202" t="s">
        <v>34627</v>
      </c>
      <c r="Q3202" t="s">
        <v>34628</v>
      </c>
      <c r="R3202" t="s">
        <v>34378</v>
      </c>
      <c r="S3202" s="2">
        <v>44574</v>
      </c>
    </row>
    <row r="3203" spans="2:19" x14ac:dyDescent="0.35">
      <c r="B3203" t="s">
        <v>7485</v>
      </c>
      <c r="D3203" t="str">
        <f>IF(ISNUMBER(SEARCH("UKRI",Table2[[#This Row],[SourcingOwnerEmail]])),"UKRI","UKSBS")</f>
        <v>UKSBS</v>
      </c>
      <c r="E3203" t="s">
        <v>11</v>
      </c>
      <c r="F3203" t="s">
        <v>237</v>
      </c>
      <c r="G3203" t="s">
        <v>5340</v>
      </c>
      <c r="H3203" t="s">
        <v>7486</v>
      </c>
      <c r="I3203" s="2">
        <v>44574</v>
      </c>
      <c r="J3203" s="2">
        <v>44938</v>
      </c>
      <c r="K3203">
        <v>12329.48</v>
      </c>
      <c r="L3203">
        <v>12329.48</v>
      </c>
      <c r="M3203" t="s">
        <v>327</v>
      </c>
      <c r="N3203" t="s">
        <v>2449</v>
      </c>
      <c r="O3203" t="s">
        <v>34448</v>
      </c>
      <c r="P3203" t="s">
        <v>34673</v>
      </c>
      <c r="Q3203" t="s">
        <v>34674</v>
      </c>
      <c r="R3203" t="s">
        <v>34378</v>
      </c>
      <c r="S3203" s="2">
        <v>44572</v>
      </c>
    </row>
    <row r="3204" spans="2:19" x14ac:dyDescent="0.35">
      <c r="B3204" t="s">
        <v>7487</v>
      </c>
      <c r="D3204" t="str">
        <f>IF(ISNUMBER(SEARCH("UKRI",Table2[[#This Row],[SourcingOwnerEmail]])),"UKRI","UKSBS")</f>
        <v>UKSBS</v>
      </c>
      <c r="E3204" t="s">
        <v>11</v>
      </c>
      <c r="F3204" t="s">
        <v>237</v>
      </c>
      <c r="G3204" t="s">
        <v>7488</v>
      </c>
      <c r="H3204" t="s">
        <v>7489</v>
      </c>
      <c r="I3204" s="2">
        <v>44573</v>
      </c>
      <c r="J3204" s="2">
        <v>44943</v>
      </c>
      <c r="K3204">
        <v>11617.6</v>
      </c>
      <c r="L3204">
        <v>11617.6</v>
      </c>
      <c r="M3204" t="s">
        <v>327</v>
      </c>
      <c r="N3204" t="s">
        <v>328</v>
      </c>
      <c r="O3204" t="s">
        <v>34448</v>
      </c>
      <c r="P3204" t="s">
        <v>34627</v>
      </c>
      <c r="Q3204" t="s">
        <v>34628</v>
      </c>
      <c r="R3204" t="s">
        <v>34378</v>
      </c>
      <c r="S3204" s="2">
        <v>44573</v>
      </c>
    </row>
    <row r="3205" spans="2:19" x14ac:dyDescent="0.35">
      <c r="B3205" t="s">
        <v>7490</v>
      </c>
      <c r="D3205" t="str">
        <f>IF(ISNUMBER(SEARCH("UKRI",Table2[[#This Row],[SourcingOwnerEmail]])),"UKRI","UKSBS")</f>
        <v>UKSBS</v>
      </c>
      <c r="E3205" t="s">
        <v>11</v>
      </c>
      <c r="F3205" t="s">
        <v>237</v>
      </c>
      <c r="G3205" t="s">
        <v>5809</v>
      </c>
      <c r="H3205" t="s">
        <v>7491</v>
      </c>
      <c r="I3205" s="2">
        <v>44581</v>
      </c>
      <c r="J3205" s="2">
        <v>44638</v>
      </c>
      <c r="K3205">
        <v>16240.5</v>
      </c>
      <c r="L3205">
        <v>16240.5</v>
      </c>
      <c r="M3205" t="s">
        <v>327</v>
      </c>
      <c r="N3205" t="s">
        <v>416</v>
      </c>
      <c r="O3205" t="s">
        <v>34448</v>
      </c>
      <c r="P3205" t="s">
        <v>34627</v>
      </c>
      <c r="Q3205" t="s">
        <v>34628</v>
      </c>
      <c r="R3205" t="s">
        <v>34378</v>
      </c>
      <c r="S3205" s="2">
        <v>44581</v>
      </c>
    </row>
    <row r="3206" spans="2:19" x14ac:dyDescent="0.35">
      <c r="B3206" t="s">
        <v>7492</v>
      </c>
      <c r="D3206" t="str">
        <f>IF(ISNUMBER(SEARCH("UKRI",Table2[[#This Row],[SourcingOwnerEmail]])),"UKRI","UKSBS")</f>
        <v>UKSBS</v>
      </c>
      <c r="E3206" t="s">
        <v>11</v>
      </c>
      <c r="F3206" t="s">
        <v>237</v>
      </c>
      <c r="G3206" t="s">
        <v>4536</v>
      </c>
      <c r="H3206" t="s">
        <v>7493</v>
      </c>
      <c r="I3206" s="2">
        <v>44593</v>
      </c>
      <c r="J3206" s="2">
        <v>44957</v>
      </c>
      <c r="K3206">
        <v>23017</v>
      </c>
      <c r="L3206">
        <v>23017</v>
      </c>
      <c r="M3206" t="s">
        <v>327</v>
      </c>
      <c r="N3206" t="s">
        <v>2449</v>
      </c>
      <c r="O3206" t="s">
        <v>34448</v>
      </c>
      <c r="P3206" t="s">
        <v>34673</v>
      </c>
      <c r="Q3206" t="s">
        <v>34674</v>
      </c>
      <c r="R3206" t="s">
        <v>34378</v>
      </c>
      <c r="S3206" s="2">
        <v>44585</v>
      </c>
    </row>
    <row r="3207" spans="2:19" x14ac:dyDescent="0.35">
      <c r="B3207" t="s">
        <v>7494</v>
      </c>
      <c r="D3207" t="str">
        <f>IF(ISNUMBER(SEARCH("UKRI",Table2[[#This Row],[SourcingOwnerEmail]])),"UKRI","UKSBS")</f>
        <v>UKSBS</v>
      </c>
      <c r="E3207" t="s">
        <v>11</v>
      </c>
      <c r="F3207" t="s">
        <v>626</v>
      </c>
      <c r="G3207" t="s">
        <v>7495</v>
      </c>
      <c r="H3207" t="s">
        <v>7496</v>
      </c>
      <c r="I3207" s="2">
        <v>44585</v>
      </c>
      <c r="J3207" s="2">
        <v>45291</v>
      </c>
      <c r="K3207">
        <v>48600</v>
      </c>
      <c r="L3207">
        <v>50058</v>
      </c>
      <c r="M3207" t="s">
        <v>327</v>
      </c>
      <c r="N3207" t="s">
        <v>2449</v>
      </c>
      <c r="O3207" t="s">
        <v>34646</v>
      </c>
      <c r="P3207" t="s">
        <v>34627</v>
      </c>
      <c r="Q3207" t="s">
        <v>34628</v>
      </c>
      <c r="R3207" t="s">
        <v>34378</v>
      </c>
      <c r="S3207" s="2">
        <v>44619</v>
      </c>
    </row>
    <row r="3208" spans="2:19" x14ac:dyDescent="0.35">
      <c r="B3208" t="s">
        <v>7497</v>
      </c>
      <c r="D3208" t="str">
        <f>IF(ISNUMBER(SEARCH("UKRI",Table2[[#This Row],[SourcingOwnerEmail]])),"UKRI","UKSBS")</f>
        <v>UKSBS</v>
      </c>
      <c r="E3208" t="s">
        <v>11</v>
      </c>
      <c r="F3208" t="s">
        <v>670</v>
      </c>
      <c r="G3208" t="s">
        <v>7498</v>
      </c>
      <c r="H3208" t="s">
        <v>2449</v>
      </c>
      <c r="I3208" s="2">
        <v>44542</v>
      </c>
      <c r="J3208" s="2">
        <v>44906</v>
      </c>
      <c r="K3208">
        <v>14163.98</v>
      </c>
      <c r="L3208">
        <v>14163.98</v>
      </c>
      <c r="M3208" t="s">
        <v>327</v>
      </c>
      <c r="N3208" t="s">
        <v>2449</v>
      </c>
      <c r="O3208" t="s">
        <v>34451</v>
      </c>
      <c r="P3208" t="s">
        <v>34636</v>
      </c>
      <c r="Q3208" t="s">
        <v>34637</v>
      </c>
      <c r="R3208" t="s">
        <v>34378</v>
      </c>
      <c r="S3208" s="2">
        <v>44581</v>
      </c>
    </row>
    <row r="3209" spans="2:19" x14ac:dyDescent="0.35">
      <c r="B3209" t="s">
        <v>7499</v>
      </c>
      <c r="D3209" t="str">
        <f>IF(ISNUMBER(SEARCH("UKRI",Table2[[#This Row],[SourcingOwnerEmail]])),"UKRI","UKSBS")</f>
        <v>UKSBS</v>
      </c>
      <c r="E3209" t="s">
        <v>11</v>
      </c>
      <c r="F3209" t="s">
        <v>626</v>
      </c>
      <c r="G3209" t="s">
        <v>7500</v>
      </c>
      <c r="H3209" t="s">
        <v>7501</v>
      </c>
      <c r="I3209" s="2">
        <v>44593</v>
      </c>
      <c r="J3209" s="2">
        <v>44957</v>
      </c>
      <c r="K3209">
        <v>13500</v>
      </c>
      <c r="L3209">
        <v>13500</v>
      </c>
      <c r="M3209" t="s">
        <v>327</v>
      </c>
      <c r="N3209" t="s">
        <v>2449</v>
      </c>
      <c r="O3209" t="s">
        <v>34448</v>
      </c>
      <c r="P3209" t="s">
        <v>34636</v>
      </c>
      <c r="Q3209" t="s">
        <v>34637</v>
      </c>
      <c r="R3209" t="s">
        <v>34378</v>
      </c>
      <c r="S3209" s="2">
        <v>44580</v>
      </c>
    </row>
    <row r="3210" spans="2:19" x14ac:dyDescent="0.35">
      <c r="B3210" t="s">
        <v>7502</v>
      </c>
      <c r="D3210" t="str">
        <f>IF(ISNUMBER(SEARCH("UKRI",Table2[[#This Row],[SourcingOwnerEmail]])),"UKRI","UKSBS")</f>
        <v>UKSBS</v>
      </c>
      <c r="E3210" t="s">
        <v>11</v>
      </c>
      <c r="F3210" t="s">
        <v>626</v>
      </c>
      <c r="G3210" t="s">
        <v>7503</v>
      </c>
      <c r="H3210" t="s">
        <v>7504</v>
      </c>
      <c r="I3210" s="2">
        <v>44581</v>
      </c>
      <c r="J3210" s="2">
        <v>44945</v>
      </c>
      <c r="K3210">
        <v>12216.41</v>
      </c>
      <c r="L3210">
        <v>12216.41</v>
      </c>
      <c r="M3210" t="s">
        <v>327</v>
      </c>
      <c r="N3210" t="s">
        <v>416</v>
      </c>
      <c r="O3210" t="s">
        <v>34448</v>
      </c>
      <c r="P3210" t="s">
        <v>34625</v>
      </c>
      <c r="Q3210" t="s">
        <v>34626</v>
      </c>
      <c r="R3210" t="s">
        <v>34378</v>
      </c>
      <c r="S3210" s="2">
        <v>44580</v>
      </c>
    </row>
    <row r="3211" spans="2:19" x14ac:dyDescent="0.35">
      <c r="B3211" t="s">
        <v>7505</v>
      </c>
      <c r="D3211" t="str">
        <f>IF(ISNUMBER(SEARCH("UKRI",Table2[[#This Row],[SourcingOwnerEmail]])),"UKRI","UKSBS")</f>
        <v>UKSBS</v>
      </c>
      <c r="E3211" t="s">
        <v>11</v>
      </c>
      <c r="F3211" t="s">
        <v>626</v>
      </c>
      <c r="G3211" t="s">
        <v>7506</v>
      </c>
      <c r="H3211" t="s">
        <v>7507</v>
      </c>
      <c r="I3211" s="2">
        <v>44592</v>
      </c>
      <c r="J3211" s="2">
        <v>44956</v>
      </c>
      <c r="K3211">
        <v>54337.5</v>
      </c>
      <c r="L3211">
        <v>54337.5</v>
      </c>
      <c r="M3211" t="s">
        <v>327</v>
      </c>
      <c r="N3211" t="s">
        <v>2449</v>
      </c>
      <c r="O3211" t="s">
        <v>34387</v>
      </c>
      <c r="P3211" t="s">
        <v>34625</v>
      </c>
      <c r="Q3211" t="s">
        <v>34626</v>
      </c>
      <c r="R3211" t="s">
        <v>34378</v>
      </c>
      <c r="S3211" s="2">
        <v>44592</v>
      </c>
    </row>
    <row r="3212" spans="2:19" x14ac:dyDescent="0.35">
      <c r="B3212" t="s">
        <v>7508</v>
      </c>
      <c r="D3212" t="str">
        <f>IF(ISNUMBER(SEARCH("UKRI",Table2[[#This Row],[SourcingOwnerEmail]])),"UKRI","UKSBS")</f>
        <v>UKSBS</v>
      </c>
      <c r="E3212" t="s">
        <v>11</v>
      </c>
      <c r="F3212" t="s">
        <v>237</v>
      </c>
      <c r="G3212" t="s">
        <v>1333</v>
      </c>
      <c r="H3212" t="s">
        <v>7509</v>
      </c>
      <c r="I3212" s="2">
        <v>44585</v>
      </c>
      <c r="J3212" s="2">
        <v>45002</v>
      </c>
      <c r="K3212">
        <v>31055.32</v>
      </c>
      <c r="L3212">
        <v>31055.32</v>
      </c>
      <c r="M3212" t="s">
        <v>327</v>
      </c>
      <c r="N3212" t="s">
        <v>2449</v>
      </c>
      <c r="O3212" t="s">
        <v>34387</v>
      </c>
      <c r="P3212" t="s">
        <v>34627</v>
      </c>
      <c r="Q3212" t="s">
        <v>34628</v>
      </c>
      <c r="R3212" t="s">
        <v>34378</v>
      </c>
      <c r="S3212" s="2">
        <v>44585</v>
      </c>
    </row>
    <row r="3213" spans="2:19" x14ac:dyDescent="0.35">
      <c r="B3213" t="s">
        <v>7510</v>
      </c>
      <c r="D3213" t="str">
        <f>IF(ISNUMBER(SEARCH("UKRI",Table2[[#This Row],[SourcingOwnerEmail]])),"UKRI","UKSBS")</f>
        <v>UKSBS</v>
      </c>
      <c r="E3213" t="s">
        <v>11</v>
      </c>
      <c r="F3213" t="s">
        <v>670</v>
      </c>
      <c r="G3213" t="s">
        <v>6439</v>
      </c>
      <c r="H3213" t="s">
        <v>7511</v>
      </c>
      <c r="I3213" s="2">
        <v>44623</v>
      </c>
      <c r="J3213" s="2">
        <v>45333</v>
      </c>
      <c r="K3213">
        <v>97824</v>
      </c>
      <c r="L3213">
        <v>97824</v>
      </c>
      <c r="M3213" t="s">
        <v>327</v>
      </c>
      <c r="N3213" t="s">
        <v>2449</v>
      </c>
      <c r="O3213" t="s">
        <v>34646</v>
      </c>
      <c r="P3213" t="s">
        <v>34461</v>
      </c>
      <c r="Q3213" t="s">
        <v>34462</v>
      </c>
      <c r="R3213" t="s">
        <v>34378</v>
      </c>
      <c r="S3213" s="2">
        <v>44623</v>
      </c>
    </row>
    <row r="3214" spans="2:19" x14ac:dyDescent="0.35">
      <c r="B3214" t="s">
        <v>7512</v>
      </c>
      <c r="D3214" t="str">
        <f>IF(ISNUMBER(SEARCH("UKRI",Table2[[#This Row],[SourcingOwnerEmail]])),"UKRI","UKSBS")</f>
        <v>UKSBS</v>
      </c>
      <c r="E3214" t="s">
        <v>11</v>
      </c>
      <c r="F3214" t="s">
        <v>670</v>
      </c>
      <c r="G3214" t="s">
        <v>7513</v>
      </c>
      <c r="H3214" t="s">
        <v>7514</v>
      </c>
      <c r="I3214" s="2">
        <v>44699</v>
      </c>
      <c r="J3214" s="2">
        <v>45016</v>
      </c>
      <c r="K3214">
        <v>200000</v>
      </c>
      <c r="L3214">
        <v>158000</v>
      </c>
      <c r="M3214" t="s">
        <v>327</v>
      </c>
      <c r="N3214" t="s">
        <v>416</v>
      </c>
      <c r="O3214" t="s">
        <v>34650</v>
      </c>
      <c r="P3214" t="s">
        <v>34461</v>
      </c>
      <c r="Q3214" t="s">
        <v>34641</v>
      </c>
      <c r="R3214" t="s">
        <v>34378</v>
      </c>
      <c r="S3214" s="2">
        <v>44707</v>
      </c>
    </row>
    <row r="3215" spans="2:19" x14ac:dyDescent="0.35">
      <c r="B3215" t="s">
        <v>7515</v>
      </c>
      <c r="D3215" t="str">
        <f>IF(ISNUMBER(SEARCH("UKRI",Table2[[#This Row],[SourcingOwnerEmail]])),"UKRI","UKSBS")</f>
        <v>UKSBS</v>
      </c>
      <c r="E3215" t="s">
        <v>11</v>
      </c>
      <c r="F3215" t="s">
        <v>237</v>
      </c>
      <c r="G3215" t="s">
        <v>6068</v>
      </c>
      <c r="H3215" t="s">
        <v>7516</v>
      </c>
      <c r="I3215" s="2">
        <v>44587</v>
      </c>
      <c r="J3215" s="2">
        <v>44651</v>
      </c>
      <c r="K3215">
        <v>19368.400000000001</v>
      </c>
      <c r="L3215">
        <v>19368.400000000001</v>
      </c>
      <c r="M3215" t="s">
        <v>327</v>
      </c>
      <c r="N3215" t="s">
        <v>416</v>
      </c>
      <c r="O3215" t="s">
        <v>34387</v>
      </c>
      <c r="P3215" t="s">
        <v>34627</v>
      </c>
      <c r="Q3215" t="s">
        <v>34628</v>
      </c>
      <c r="R3215" t="s">
        <v>34378</v>
      </c>
      <c r="S3215" s="2">
        <v>44587</v>
      </c>
    </row>
    <row r="3216" spans="2:19" x14ac:dyDescent="0.35">
      <c r="B3216" t="s">
        <v>7517</v>
      </c>
      <c r="D3216" t="str">
        <f>IF(ISNUMBER(SEARCH("UKRI",Table2[[#This Row],[SourcingOwnerEmail]])),"UKRI","UKSBS")</f>
        <v>UKSBS</v>
      </c>
      <c r="E3216" t="s">
        <v>11</v>
      </c>
      <c r="F3216" t="s">
        <v>237</v>
      </c>
      <c r="G3216" t="s">
        <v>5340</v>
      </c>
      <c r="H3216" t="s">
        <v>7518</v>
      </c>
      <c r="I3216" s="2">
        <v>44663</v>
      </c>
      <c r="J3216" s="2">
        <v>45027</v>
      </c>
      <c r="K3216">
        <v>11080.32</v>
      </c>
      <c r="L3216">
        <v>11080.32</v>
      </c>
      <c r="M3216" t="s">
        <v>327</v>
      </c>
      <c r="N3216" t="s">
        <v>5493</v>
      </c>
      <c r="O3216" t="s">
        <v>34448</v>
      </c>
      <c r="P3216" t="s">
        <v>34673</v>
      </c>
      <c r="Q3216" t="s">
        <v>34674</v>
      </c>
      <c r="R3216" t="s">
        <v>34378</v>
      </c>
      <c r="S3216" s="2">
        <v>44588</v>
      </c>
    </row>
    <row r="3217" spans="2:19" x14ac:dyDescent="0.35">
      <c r="B3217" t="s">
        <v>7519</v>
      </c>
      <c r="D3217" t="str">
        <f>IF(ISNUMBER(SEARCH("UKRI",Table2[[#This Row],[SourcingOwnerEmail]])),"UKRI","UKSBS")</f>
        <v>UKSBS</v>
      </c>
      <c r="E3217" t="s">
        <v>11</v>
      </c>
      <c r="F3217" t="s">
        <v>237</v>
      </c>
      <c r="G3217" t="s">
        <v>5340</v>
      </c>
      <c r="H3217" t="s">
        <v>7520</v>
      </c>
      <c r="I3217" s="2">
        <v>44663</v>
      </c>
      <c r="J3217" s="2">
        <v>45027</v>
      </c>
      <c r="K3217">
        <v>13035.52</v>
      </c>
      <c r="L3217">
        <v>13035.52</v>
      </c>
      <c r="M3217" t="s">
        <v>327</v>
      </c>
      <c r="N3217" t="s">
        <v>5493</v>
      </c>
      <c r="O3217" t="s">
        <v>34448</v>
      </c>
      <c r="P3217" t="s">
        <v>34673</v>
      </c>
      <c r="Q3217" t="s">
        <v>34674</v>
      </c>
      <c r="R3217" t="s">
        <v>34378</v>
      </c>
      <c r="S3217" s="2">
        <v>44588</v>
      </c>
    </row>
    <row r="3218" spans="2:19" x14ac:dyDescent="0.35">
      <c r="B3218" t="s">
        <v>7521</v>
      </c>
      <c r="D3218" t="str">
        <f>IF(ISNUMBER(SEARCH("UKRI",Table2[[#This Row],[SourcingOwnerEmail]])),"UKRI","UKSBS")</f>
        <v>UKSBS</v>
      </c>
      <c r="E3218" t="s">
        <v>11</v>
      </c>
      <c r="F3218" t="s">
        <v>469</v>
      </c>
      <c r="G3218" t="s">
        <v>6703</v>
      </c>
      <c r="H3218" t="s">
        <v>7522</v>
      </c>
      <c r="I3218" s="2">
        <v>44606</v>
      </c>
      <c r="J3218" s="2">
        <v>44970</v>
      </c>
      <c r="K3218">
        <v>11871.9</v>
      </c>
      <c r="L3218">
        <v>11871.9</v>
      </c>
      <c r="M3218" t="s">
        <v>327</v>
      </c>
      <c r="N3218" t="s">
        <v>2449</v>
      </c>
      <c r="O3218" t="s">
        <v>34448</v>
      </c>
      <c r="P3218" t="s">
        <v>34673</v>
      </c>
      <c r="Q3218" t="s">
        <v>34674</v>
      </c>
      <c r="R3218" t="s">
        <v>34378</v>
      </c>
      <c r="S3218" s="2">
        <v>44588</v>
      </c>
    </row>
    <row r="3219" spans="2:19" x14ac:dyDescent="0.35">
      <c r="B3219" t="s">
        <v>7523</v>
      </c>
      <c r="D3219" t="str">
        <f>IF(ISNUMBER(SEARCH("UKRI",Table2[[#This Row],[SourcingOwnerEmail]])),"UKRI","UKSBS")</f>
        <v>UKSBS</v>
      </c>
      <c r="E3219" t="s">
        <v>11</v>
      </c>
      <c r="F3219" t="s">
        <v>638</v>
      </c>
      <c r="G3219" t="s">
        <v>6277</v>
      </c>
      <c r="H3219" t="s">
        <v>7524</v>
      </c>
      <c r="I3219" s="2">
        <v>44592</v>
      </c>
      <c r="J3219" s="2">
        <v>44651</v>
      </c>
      <c r="K3219">
        <v>40075.760000000002</v>
      </c>
      <c r="L3219">
        <v>40075.760000000002</v>
      </c>
      <c r="M3219" t="s">
        <v>327</v>
      </c>
      <c r="N3219" t="s">
        <v>416</v>
      </c>
      <c r="O3219" t="s">
        <v>34387</v>
      </c>
      <c r="P3219" t="s">
        <v>34627</v>
      </c>
      <c r="Q3219" t="s">
        <v>34628</v>
      </c>
      <c r="R3219" t="s">
        <v>34378</v>
      </c>
      <c r="S3219" s="2">
        <v>44592</v>
      </c>
    </row>
    <row r="3220" spans="2:19" x14ac:dyDescent="0.35">
      <c r="B3220" t="s">
        <v>7525</v>
      </c>
      <c r="D3220" t="str">
        <f>IF(ISNUMBER(SEARCH("UKRI",Table2[[#This Row],[SourcingOwnerEmail]])),"UKRI","UKSBS")</f>
        <v>UKSBS</v>
      </c>
      <c r="E3220" t="s">
        <v>11</v>
      </c>
      <c r="F3220" t="s">
        <v>469</v>
      </c>
      <c r="G3220" t="s">
        <v>6109</v>
      </c>
      <c r="H3220" t="s">
        <v>7526</v>
      </c>
      <c r="I3220" s="2">
        <v>44592</v>
      </c>
      <c r="J3220" s="2">
        <v>44952</v>
      </c>
      <c r="K3220">
        <v>98582.1</v>
      </c>
      <c r="L3220">
        <v>98582.1</v>
      </c>
      <c r="M3220" t="s">
        <v>327</v>
      </c>
      <c r="N3220" t="s">
        <v>2449</v>
      </c>
      <c r="O3220" t="s">
        <v>34387</v>
      </c>
      <c r="P3220" t="s">
        <v>34627</v>
      </c>
      <c r="Q3220" t="s">
        <v>34628</v>
      </c>
      <c r="R3220" t="s">
        <v>34378</v>
      </c>
      <c r="S3220" s="2">
        <v>44592</v>
      </c>
    </row>
    <row r="3221" spans="2:19" x14ac:dyDescent="0.35">
      <c r="B3221" t="s">
        <v>7527</v>
      </c>
      <c r="D3221" t="str">
        <f>IF(ISNUMBER(SEARCH("UKRI",Table2[[#This Row],[SourcingOwnerEmail]])),"UKRI","UKSBS")</f>
        <v>UKSBS</v>
      </c>
      <c r="E3221" t="s">
        <v>11</v>
      </c>
      <c r="F3221" t="s">
        <v>469</v>
      </c>
      <c r="G3221" t="s">
        <v>6068</v>
      </c>
      <c r="H3221" t="s">
        <v>7528</v>
      </c>
      <c r="I3221" s="2">
        <v>44587</v>
      </c>
      <c r="J3221" s="2">
        <v>44651</v>
      </c>
      <c r="K3221">
        <v>47250</v>
      </c>
      <c r="L3221">
        <v>47250</v>
      </c>
      <c r="M3221" t="s">
        <v>327</v>
      </c>
      <c r="N3221" t="s">
        <v>416</v>
      </c>
      <c r="O3221" t="s">
        <v>34387</v>
      </c>
      <c r="P3221" t="s">
        <v>34627</v>
      </c>
      <c r="Q3221" t="s">
        <v>34628</v>
      </c>
      <c r="R3221" t="s">
        <v>34378</v>
      </c>
      <c r="S3221" s="2">
        <v>44587</v>
      </c>
    </row>
    <row r="3222" spans="2:19" x14ac:dyDescent="0.35">
      <c r="B3222" t="s">
        <v>7529</v>
      </c>
      <c r="D3222" t="str">
        <f>IF(ISNUMBER(SEARCH("UKRI",Table2[[#This Row],[SourcingOwnerEmail]])),"UKRI","UKSBS")</f>
        <v>UKSBS</v>
      </c>
      <c r="E3222" t="s">
        <v>11</v>
      </c>
      <c r="F3222" t="s">
        <v>2009</v>
      </c>
      <c r="G3222" t="s">
        <v>7530</v>
      </c>
      <c r="H3222" t="s">
        <v>7531</v>
      </c>
      <c r="I3222" s="2">
        <v>44601</v>
      </c>
      <c r="J3222" s="2">
        <v>44965</v>
      </c>
      <c r="K3222">
        <v>17995</v>
      </c>
      <c r="L3222">
        <v>17995</v>
      </c>
      <c r="M3222" t="s">
        <v>327</v>
      </c>
      <c r="N3222" t="s">
        <v>2449</v>
      </c>
      <c r="O3222" t="s">
        <v>34448</v>
      </c>
      <c r="P3222" t="s">
        <v>34627</v>
      </c>
      <c r="Q3222" t="s">
        <v>34628</v>
      </c>
      <c r="R3222" t="s">
        <v>34378</v>
      </c>
      <c r="S3222" s="2">
        <v>44601</v>
      </c>
    </row>
    <row r="3223" spans="2:19" x14ac:dyDescent="0.35">
      <c r="B3223" t="s">
        <v>7532</v>
      </c>
      <c r="D3223" t="str">
        <f>IF(ISNUMBER(SEARCH("UKRI",Table2[[#This Row],[SourcingOwnerEmail]])),"UKRI","UKSBS")</f>
        <v>UKSBS</v>
      </c>
      <c r="E3223" t="s">
        <v>11</v>
      </c>
      <c r="F3223" t="s">
        <v>237</v>
      </c>
      <c r="G3223" t="s">
        <v>6068</v>
      </c>
      <c r="H3223" t="s">
        <v>7533</v>
      </c>
      <c r="I3223" s="2">
        <v>44587</v>
      </c>
      <c r="J3223" s="2">
        <v>44651</v>
      </c>
      <c r="K3223">
        <v>9997</v>
      </c>
      <c r="L3223">
        <v>9997</v>
      </c>
      <c r="M3223" t="s">
        <v>327</v>
      </c>
      <c r="N3223" t="s">
        <v>416</v>
      </c>
      <c r="O3223" t="s">
        <v>34387</v>
      </c>
      <c r="P3223" t="s">
        <v>34627</v>
      </c>
      <c r="Q3223" t="s">
        <v>34628</v>
      </c>
      <c r="R3223" t="s">
        <v>34378</v>
      </c>
      <c r="S3223" s="2">
        <v>44587</v>
      </c>
    </row>
    <row r="3224" spans="2:19" x14ac:dyDescent="0.35">
      <c r="B3224" t="s">
        <v>7534</v>
      </c>
      <c r="D3224" t="str">
        <f>IF(ISNUMBER(SEARCH("UKRI",Table2[[#This Row],[SourcingOwnerEmail]])),"UKRI","UKSBS")</f>
        <v>UKSBS</v>
      </c>
      <c r="E3224" t="s">
        <v>11</v>
      </c>
      <c r="F3224" t="s">
        <v>237</v>
      </c>
      <c r="G3224" t="s">
        <v>1333</v>
      </c>
      <c r="H3224" t="s">
        <v>7535</v>
      </c>
      <c r="I3224" s="2">
        <v>44602</v>
      </c>
      <c r="J3224" s="2">
        <v>44966</v>
      </c>
      <c r="K3224">
        <v>23977.439999999999</v>
      </c>
      <c r="L3224">
        <v>23977.439999999999</v>
      </c>
      <c r="M3224" t="s">
        <v>327</v>
      </c>
      <c r="N3224" t="s">
        <v>2449</v>
      </c>
      <c r="O3224" t="s">
        <v>34387</v>
      </c>
      <c r="P3224" t="s">
        <v>34627</v>
      </c>
      <c r="Q3224" t="s">
        <v>34628</v>
      </c>
      <c r="R3224" t="s">
        <v>34378</v>
      </c>
      <c r="S3224" s="2">
        <v>44602</v>
      </c>
    </row>
    <row r="3225" spans="2:19" x14ac:dyDescent="0.35">
      <c r="B3225" t="s">
        <v>7536</v>
      </c>
      <c r="D3225" t="str">
        <f>IF(ISNUMBER(SEARCH("UKRI",Table2[[#This Row],[SourcingOwnerEmail]])),"UKRI","UKSBS")</f>
        <v>UKSBS</v>
      </c>
      <c r="E3225" t="s">
        <v>11</v>
      </c>
      <c r="F3225" t="s">
        <v>626</v>
      </c>
      <c r="G3225" t="s">
        <v>6068</v>
      </c>
      <c r="H3225" t="s">
        <v>7537</v>
      </c>
      <c r="I3225" s="2">
        <v>44599</v>
      </c>
      <c r="J3225" s="2">
        <v>45694</v>
      </c>
      <c r="K3225">
        <v>141879</v>
      </c>
      <c r="L3225">
        <v>141879</v>
      </c>
      <c r="M3225" t="s">
        <v>327</v>
      </c>
      <c r="N3225" t="s">
        <v>416</v>
      </c>
      <c r="O3225" t="s">
        <v>34387</v>
      </c>
      <c r="P3225" t="s">
        <v>34627</v>
      </c>
      <c r="Q3225" t="s">
        <v>34628</v>
      </c>
      <c r="R3225" t="s">
        <v>34378</v>
      </c>
      <c r="S3225" s="2">
        <v>44599</v>
      </c>
    </row>
    <row r="3226" spans="2:19" x14ac:dyDescent="0.35">
      <c r="B3226" t="s">
        <v>7538</v>
      </c>
      <c r="D3226" t="str">
        <f>IF(ISNUMBER(SEARCH("UKRI",Table2[[#This Row],[SourcingOwnerEmail]])),"UKRI","UKSBS")</f>
        <v>UKSBS</v>
      </c>
      <c r="E3226" t="s">
        <v>11</v>
      </c>
      <c r="F3226" t="s">
        <v>2009</v>
      </c>
      <c r="G3226" t="s">
        <v>7539</v>
      </c>
      <c r="H3226" t="s">
        <v>7540</v>
      </c>
      <c r="I3226" s="2">
        <v>44697</v>
      </c>
      <c r="J3226" s="2">
        <v>45427</v>
      </c>
      <c r="K3226">
        <v>2492500</v>
      </c>
      <c r="L3226">
        <v>2058000</v>
      </c>
      <c r="M3226" t="s">
        <v>327</v>
      </c>
      <c r="N3226" t="s">
        <v>328</v>
      </c>
      <c r="O3226" t="s">
        <v>34650</v>
      </c>
      <c r="P3226" t="s">
        <v>34657</v>
      </c>
      <c r="Q3226" t="s">
        <v>34658</v>
      </c>
      <c r="R3226" t="s">
        <v>34378</v>
      </c>
      <c r="S3226" s="2">
        <v>44697</v>
      </c>
    </row>
    <row r="3227" spans="2:19" x14ac:dyDescent="0.35">
      <c r="B3227" t="s">
        <v>7541</v>
      </c>
      <c r="D3227" t="str">
        <f>IF(ISNUMBER(SEARCH("UKRI",Table2[[#This Row],[SourcingOwnerEmail]])),"UKRI","UKSBS")</f>
        <v>UKSBS</v>
      </c>
      <c r="E3227" t="s">
        <v>11</v>
      </c>
      <c r="F3227" t="s">
        <v>86</v>
      </c>
      <c r="G3227" t="s">
        <v>7542</v>
      </c>
      <c r="H3227" t="s">
        <v>7543</v>
      </c>
      <c r="I3227" s="2">
        <v>44601</v>
      </c>
      <c r="J3227" s="2">
        <v>44965</v>
      </c>
      <c r="K3227">
        <v>18840</v>
      </c>
      <c r="L3227">
        <v>18840</v>
      </c>
      <c r="M3227" t="s">
        <v>327</v>
      </c>
      <c r="N3227" t="s">
        <v>328</v>
      </c>
      <c r="O3227" t="s">
        <v>34448</v>
      </c>
      <c r="P3227" t="s">
        <v>34627</v>
      </c>
      <c r="Q3227" t="s">
        <v>34628</v>
      </c>
      <c r="R3227" t="s">
        <v>34378</v>
      </c>
      <c r="S3227" s="2">
        <v>44601</v>
      </c>
    </row>
    <row r="3228" spans="2:19" x14ac:dyDescent="0.35">
      <c r="B3228" t="s">
        <v>7544</v>
      </c>
      <c r="D3228" t="str">
        <f>IF(ISNUMBER(SEARCH("UKRI",Table2[[#This Row],[SourcingOwnerEmail]])),"UKRI","UKSBS")</f>
        <v>UKSBS</v>
      </c>
      <c r="E3228" t="s">
        <v>11</v>
      </c>
      <c r="F3228" t="s">
        <v>93</v>
      </c>
      <c r="G3228" t="s">
        <v>5617</v>
      </c>
      <c r="H3228" t="s">
        <v>7545</v>
      </c>
      <c r="I3228" s="2">
        <v>44622</v>
      </c>
      <c r="J3228" s="2">
        <v>44651</v>
      </c>
      <c r="K3228">
        <v>30450</v>
      </c>
      <c r="L3228">
        <v>30450</v>
      </c>
      <c r="M3228" t="s">
        <v>327</v>
      </c>
      <c r="N3228" t="s">
        <v>2449</v>
      </c>
      <c r="O3228" t="s">
        <v>34646</v>
      </c>
      <c r="P3228" t="s">
        <v>34636</v>
      </c>
      <c r="Q3228" t="s">
        <v>34637</v>
      </c>
      <c r="R3228" t="s">
        <v>34378</v>
      </c>
      <c r="S3228" s="2">
        <v>44629</v>
      </c>
    </row>
    <row r="3229" spans="2:19" x14ac:dyDescent="0.35">
      <c r="B3229" t="s">
        <v>7546</v>
      </c>
      <c r="D3229" t="str">
        <f>IF(ISNUMBER(SEARCH("UKRI",Table2[[#This Row],[SourcingOwnerEmail]])),"UKRI","UKSBS")</f>
        <v>UKSBS</v>
      </c>
      <c r="E3229" t="s">
        <v>11</v>
      </c>
      <c r="F3229" t="s">
        <v>237</v>
      </c>
      <c r="G3229" t="s">
        <v>7547</v>
      </c>
      <c r="H3229" t="s">
        <v>6325</v>
      </c>
      <c r="I3229" s="2">
        <v>44606</v>
      </c>
      <c r="J3229" s="2">
        <v>44606</v>
      </c>
      <c r="K3229">
        <v>14754.96</v>
      </c>
      <c r="L3229">
        <v>14754.96</v>
      </c>
      <c r="M3229" t="s">
        <v>327</v>
      </c>
      <c r="N3229" t="s">
        <v>416</v>
      </c>
      <c r="O3229" t="s">
        <v>34448</v>
      </c>
      <c r="P3229" t="s">
        <v>34636</v>
      </c>
      <c r="Q3229" t="s">
        <v>34637</v>
      </c>
      <c r="R3229" t="s">
        <v>34378</v>
      </c>
      <c r="S3229" s="2">
        <v>44606</v>
      </c>
    </row>
    <row r="3230" spans="2:19" x14ac:dyDescent="0.35">
      <c r="B3230" t="s">
        <v>7548</v>
      </c>
      <c r="D3230" t="str">
        <f>IF(ISNUMBER(SEARCH("UKRI",Table2[[#This Row],[SourcingOwnerEmail]])),"UKRI","UKSBS")</f>
        <v>UKSBS</v>
      </c>
      <c r="E3230" t="s">
        <v>11</v>
      </c>
      <c r="F3230" t="s">
        <v>237</v>
      </c>
      <c r="G3230" t="s">
        <v>5340</v>
      </c>
      <c r="H3230" t="s">
        <v>7549</v>
      </c>
      <c r="I3230" s="2">
        <v>44594</v>
      </c>
      <c r="J3230" s="2">
        <v>44958</v>
      </c>
      <c r="K3230">
        <v>14053.76</v>
      </c>
      <c r="L3230">
        <v>14053.76</v>
      </c>
      <c r="M3230" t="s">
        <v>327</v>
      </c>
      <c r="N3230" t="s">
        <v>416</v>
      </c>
      <c r="O3230" t="s">
        <v>34387</v>
      </c>
      <c r="P3230" t="s">
        <v>34636</v>
      </c>
      <c r="Q3230" t="s">
        <v>34637</v>
      </c>
      <c r="R3230" t="s">
        <v>34378</v>
      </c>
      <c r="S3230" s="2">
        <v>44594</v>
      </c>
    </row>
    <row r="3231" spans="2:19" x14ac:dyDescent="0.35">
      <c r="B3231" t="s">
        <v>7550</v>
      </c>
      <c r="D3231" t="str">
        <f>IF(ISNUMBER(SEARCH("UKRI",Table2[[#This Row],[SourcingOwnerEmail]])),"UKRI","UKSBS")</f>
        <v>UKSBS</v>
      </c>
      <c r="E3231" t="s">
        <v>11</v>
      </c>
      <c r="F3231" t="s">
        <v>237</v>
      </c>
      <c r="G3231" t="s">
        <v>5340</v>
      </c>
      <c r="H3231" t="s">
        <v>7551</v>
      </c>
      <c r="I3231" s="2">
        <v>44594</v>
      </c>
      <c r="J3231" s="2">
        <v>44958</v>
      </c>
      <c r="K3231">
        <v>25958.93</v>
      </c>
      <c r="L3231">
        <v>25958.93</v>
      </c>
      <c r="M3231" t="s">
        <v>327</v>
      </c>
      <c r="N3231" t="s">
        <v>416</v>
      </c>
      <c r="O3231" t="s">
        <v>34387</v>
      </c>
      <c r="P3231" t="s">
        <v>34636</v>
      </c>
      <c r="Q3231" t="s">
        <v>34637</v>
      </c>
      <c r="R3231" t="s">
        <v>34378</v>
      </c>
      <c r="S3231" s="2">
        <v>44594</v>
      </c>
    </row>
    <row r="3232" spans="2:19" x14ac:dyDescent="0.35">
      <c r="B3232" t="s">
        <v>7552</v>
      </c>
      <c r="D3232" t="str">
        <f>IF(ISNUMBER(SEARCH("UKRI",Table2[[#This Row],[SourcingOwnerEmail]])),"UKRI","UKSBS")</f>
        <v>UKSBS</v>
      </c>
      <c r="E3232" t="s">
        <v>11</v>
      </c>
      <c r="F3232" t="s">
        <v>626</v>
      </c>
      <c r="G3232" t="s">
        <v>7553</v>
      </c>
      <c r="H3232" t="s">
        <v>7554</v>
      </c>
      <c r="I3232" s="2">
        <v>44601</v>
      </c>
      <c r="J3232" s="2">
        <v>44965</v>
      </c>
      <c r="K3232">
        <v>39747.5</v>
      </c>
      <c r="L3232">
        <v>39747.5</v>
      </c>
      <c r="M3232" t="s">
        <v>327</v>
      </c>
      <c r="N3232" t="s">
        <v>416</v>
      </c>
      <c r="O3232" t="s">
        <v>83</v>
      </c>
      <c r="P3232" t="s">
        <v>34636</v>
      </c>
      <c r="Q3232" t="s">
        <v>34637</v>
      </c>
      <c r="R3232" t="s">
        <v>34378</v>
      </c>
      <c r="S3232" s="2">
        <v>44601</v>
      </c>
    </row>
    <row r="3233" spans="2:19" x14ac:dyDescent="0.35">
      <c r="B3233" t="s">
        <v>7555</v>
      </c>
      <c r="D3233" t="str">
        <f>IF(ISNUMBER(SEARCH("UKRI",Table2[[#This Row],[SourcingOwnerEmail]])),"UKRI","UKSBS")</f>
        <v>UKSBS</v>
      </c>
      <c r="E3233" t="s">
        <v>11</v>
      </c>
      <c r="F3233" t="s">
        <v>237</v>
      </c>
      <c r="G3233" t="s">
        <v>6068</v>
      </c>
      <c r="H3233" t="s">
        <v>7556</v>
      </c>
      <c r="I3233" s="2">
        <v>44594</v>
      </c>
      <c r="J3233" s="2">
        <v>44656</v>
      </c>
      <c r="K3233">
        <v>11641.2</v>
      </c>
      <c r="L3233">
        <v>11641.2</v>
      </c>
      <c r="M3233" t="s">
        <v>327</v>
      </c>
      <c r="N3233" t="s">
        <v>416</v>
      </c>
      <c r="O3233" t="s">
        <v>34387</v>
      </c>
      <c r="P3233" t="s">
        <v>34627</v>
      </c>
      <c r="Q3233" t="s">
        <v>34628</v>
      </c>
      <c r="R3233" t="s">
        <v>34378</v>
      </c>
      <c r="S3233" s="2">
        <v>44594</v>
      </c>
    </row>
    <row r="3234" spans="2:19" x14ac:dyDescent="0.35">
      <c r="B3234" t="s">
        <v>7557</v>
      </c>
      <c r="D3234" t="str">
        <f>IF(ISNUMBER(SEARCH("UKRI",Table2[[#This Row],[SourcingOwnerEmail]])),"UKRI","UKSBS")</f>
        <v>UKSBS</v>
      </c>
      <c r="E3234" t="s">
        <v>11</v>
      </c>
      <c r="F3234" t="s">
        <v>469</v>
      </c>
      <c r="G3234" t="s">
        <v>6068</v>
      </c>
      <c r="H3234" t="s">
        <v>7558</v>
      </c>
      <c r="I3234" s="2">
        <v>44595</v>
      </c>
      <c r="J3234" s="2">
        <v>44652</v>
      </c>
      <c r="K3234">
        <v>13699.8</v>
      </c>
      <c r="L3234">
        <v>13699.8</v>
      </c>
      <c r="M3234" t="s">
        <v>327</v>
      </c>
      <c r="N3234" t="s">
        <v>416</v>
      </c>
      <c r="O3234" t="s">
        <v>34387</v>
      </c>
      <c r="P3234" t="s">
        <v>34627</v>
      </c>
      <c r="Q3234" t="s">
        <v>34628</v>
      </c>
      <c r="R3234" t="s">
        <v>34378</v>
      </c>
      <c r="S3234" s="2">
        <v>44595</v>
      </c>
    </row>
    <row r="3235" spans="2:19" x14ac:dyDescent="0.35">
      <c r="B3235" t="s">
        <v>7559</v>
      </c>
      <c r="D3235" t="str">
        <f>IF(ISNUMBER(SEARCH("UKRI",Table2[[#This Row],[SourcingOwnerEmail]])),"UKRI","UKSBS")</f>
        <v>UKSBS</v>
      </c>
      <c r="E3235" t="s">
        <v>11</v>
      </c>
      <c r="F3235" t="s">
        <v>237</v>
      </c>
      <c r="G3235" t="s">
        <v>7560</v>
      </c>
      <c r="H3235" t="s">
        <v>7561</v>
      </c>
      <c r="K3235">
        <v>18920</v>
      </c>
      <c r="L3235">
        <v>18920</v>
      </c>
      <c r="M3235" t="s">
        <v>327</v>
      </c>
      <c r="N3235" t="s">
        <v>2449</v>
      </c>
      <c r="O3235" t="s">
        <v>83</v>
      </c>
      <c r="P3235" t="s">
        <v>34651</v>
      </c>
      <c r="Q3235" t="s">
        <v>34652</v>
      </c>
      <c r="R3235" t="s">
        <v>34378</v>
      </c>
      <c r="S3235" s="2">
        <v>44622</v>
      </c>
    </row>
    <row r="3236" spans="2:19" x14ac:dyDescent="0.35">
      <c r="B3236" t="s">
        <v>7562</v>
      </c>
      <c r="D3236" t="str">
        <f>IF(ISNUMBER(SEARCH("UKRI",Table2[[#This Row],[SourcingOwnerEmail]])),"UKRI","UKSBS")</f>
        <v>UKSBS</v>
      </c>
      <c r="E3236" t="s">
        <v>11</v>
      </c>
      <c r="F3236" t="s">
        <v>93</v>
      </c>
      <c r="G3236" t="s">
        <v>6173</v>
      </c>
      <c r="H3236" t="s">
        <v>7563</v>
      </c>
      <c r="I3236" s="2">
        <v>44610</v>
      </c>
      <c r="J3236" s="2">
        <v>46435</v>
      </c>
      <c r="K3236">
        <v>11003</v>
      </c>
      <c r="L3236">
        <v>11003</v>
      </c>
      <c r="M3236" t="s">
        <v>327</v>
      </c>
      <c r="N3236" t="s">
        <v>416</v>
      </c>
      <c r="O3236" t="s">
        <v>34451</v>
      </c>
      <c r="P3236" t="s">
        <v>34625</v>
      </c>
      <c r="Q3236" t="s">
        <v>34626</v>
      </c>
      <c r="R3236" t="s">
        <v>34378</v>
      </c>
      <c r="S3236" s="2">
        <v>44610</v>
      </c>
    </row>
    <row r="3237" spans="2:19" x14ac:dyDescent="0.35">
      <c r="B3237" t="s">
        <v>7564</v>
      </c>
      <c r="D3237" t="str">
        <f>IF(ISNUMBER(SEARCH("UKRI",Table2[[#This Row],[SourcingOwnerEmail]])),"UKRI","UKSBS")</f>
        <v>UKSBS</v>
      </c>
      <c r="E3237" t="s">
        <v>11</v>
      </c>
      <c r="F3237" t="s">
        <v>237</v>
      </c>
      <c r="G3237" t="s">
        <v>6068</v>
      </c>
      <c r="H3237" t="s">
        <v>7565</v>
      </c>
      <c r="I3237" s="2">
        <v>44607</v>
      </c>
      <c r="J3237" s="2">
        <v>45341</v>
      </c>
      <c r="K3237">
        <v>19999.240000000002</v>
      </c>
      <c r="L3237">
        <v>19999.240000000002</v>
      </c>
      <c r="M3237" t="s">
        <v>327</v>
      </c>
      <c r="N3237" t="s">
        <v>328</v>
      </c>
      <c r="O3237" t="s">
        <v>34387</v>
      </c>
      <c r="P3237" t="s">
        <v>34627</v>
      </c>
      <c r="Q3237" t="s">
        <v>34628</v>
      </c>
      <c r="R3237" t="s">
        <v>34378</v>
      </c>
      <c r="S3237" s="2">
        <v>44608</v>
      </c>
    </row>
    <row r="3238" spans="2:19" x14ac:dyDescent="0.35">
      <c r="B3238" t="s">
        <v>7566</v>
      </c>
      <c r="D3238" t="str">
        <f>IF(ISNUMBER(SEARCH("UKRI",Table2[[#This Row],[SourcingOwnerEmail]])),"UKRI","UKSBS")</f>
        <v>UKSBS</v>
      </c>
      <c r="E3238" t="s">
        <v>11</v>
      </c>
      <c r="F3238" t="s">
        <v>237</v>
      </c>
      <c r="G3238" t="s">
        <v>7567</v>
      </c>
      <c r="H3238" t="s">
        <v>7568</v>
      </c>
      <c r="I3238" s="2">
        <v>44623</v>
      </c>
      <c r="J3238" s="2">
        <v>45717</v>
      </c>
      <c r="K3238">
        <v>18241.82</v>
      </c>
      <c r="L3238">
        <v>18241.82</v>
      </c>
      <c r="M3238" t="s">
        <v>327</v>
      </c>
      <c r="N3238" t="s">
        <v>416</v>
      </c>
      <c r="O3238" t="s">
        <v>34387</v>
      </c>
      <c r="P3238" t="s">
        <v>34627</v>
      </c>
      <c r="Q3238" t="s">
        <v>34628</v>
      </c>
      <c r="R3238" t="s">
        <v>34378</v>
      </c>
      <c r="S3238" s="2">
        <v>44623</v>
      </c>
    </row>
    <row r="3239" spans="2:19" x14ac:dyDescent="0.35">
      <c r="B3239" t="s">
        <v>7569</v>
      </c>
      <c r="D3239" t="str">
        <f>IF(ISNUMBER(SEARCH("UKRI",Table2[[#This Row],[SourcingOwnerEmail]])),"UKRI","UKSBS")</f>
        <v>UKSBS</v>
      </c>
      <c r="E3239" t="s">
        <v>11</v>
      </c>
      <c r="F3239" t="s">
        <v>345</v>
      </c>
      <c r="G3239" t="s">
        <v>6068</v>
      </c>
      <c r="H3239" t="s">
        <v>7570</v>
      </c>
      <c r="I3239" s="2">
        <v>44603</v>
      </c>
      <c r="J3239" s="2">
        <v>45698</v>
      </c>
      <c r="K3239">
        <v>50422</v>
      </c>
      <c r="L3239">
        <v>50422</v>
      </c>
      <c r="M3239" t="s">
        <v>327</v>
      </c>
      <c r="N3239" t="s">
        <v>416</v>
      </c>
      <c r="O3239" t="s">
        <v>34387</v>
      </c>
      <c r="P3239" t="s">
        <v>34627</v>
      </c>
      <c r="Q3239" t="s">
        <v>34628</v>
      </c>
      <c r="R3239" t="s">
        <v>34378</v>
      </c>
      <c r="S3239" s="2">
        <v>44606</v>
      </c>
    </row>
    <row r="3240" spans="2:19" x14ac:dyDescent="0.35">
      <c r="B3240" t="s">
        <v>7571</v>
      </c>
      <c r="D3240" t="str">
        <f>IF(ISNUMBER(SEARCH("UKRI",Table2[[#This Row],[SourcingOwnerEmail]])),"UKRI","UKSBS")</f>
        <v>UKSBS</v>
      </c>
      <c r="E3240" t="s">
        <v>11</v>
      </c>
      <c r="F3240" t="s">
        <v>345</v>
      </c>
      <c r="G3240" t="s">
        <v>7572</v>
      </c>
      <c r="H3240" t="s">
        <v>7573</v>
      </c>
      <c r="K3240">
        <v>32565</v>
      </c>
      <c r="L3240">
        <v>32565</v>
      </c>
      <c r="M3240" t="s">
        <v>327</v>
      </c>
      <c r="N3240" t="s">
        <v>2449</v>
      </c>
      <c r="O3240" t="s">
        <v>83</v>
      </c>
      <c r="P3240" t="s">
        <v>34651</v>
      </c>
      <c r="Q3240" t="s">
        <v>34652</v>
      </c>
      <c r="R3240" t="s">
        <v>34378</v>
      </c>
      <c r="S3240" s="2">
        <v>44615</v>
      </c>
    </row>
    <row r="3241" spans="2:19" x14ac:dyDescent="0.35">
      <c r="B3241" t="s">
        <v>7574</v>
      </c>
      <c r="D3241" t="str">
        <f>IF(ISNUMBER(SEARCH("UKRI",Table2[[#This Row],[SourcingOwnerEmail]])),"UKRI","UKSBS")</f>
        <v>UKSBS</v>
      </c>
      <c r="E3241" t="s">
        <v>11</v>
      </c>
      <c r="F3241" t="s">
        <v>237</v>
      </c>
      <c r="G3241" t="s">
        <v>6068</v>
      </c>
      <c r="H3241" t="s">
        <v>7575</v>
      </c>
      <c r="I3241" s="2">
        <v>44613</v>
      </c>
      <c r="J3241" s="2">
        <v>44651</v>
      </c>
      <c r="K3241">
        <v>78461</v>
      </c>
      <c r="L3241">
        <v>78461</v>
      </c>
      <c r="M3241" t="s">
        <v>327</v>
      </c>
      <c r="N3241" t="s">
        <v>416</v>
      </c>
      <c r="O3241" t="s">
        <v>34387</v>
      </c>
      <c r="P3241" t="s">
        <v>34627</v>
      </c>
      <c r="Q3241" t="s">
        <v>34628</v>
      </c>
      <c r="R3241" t="s">
        <v>34378</v>
      </c>
      <c r="S3241" s="2">
        <v>44613</v>
      </c>
    </row>
    <row r="3242" spans="2:19" x14ac:dyDescent="0.35">
      <c r="B3242" t="s">
        <v>7576</v>
      </c>
      <c r="D3242" t="str">
        <f>IF(ISNUMBER(SEARCH("UKRI",Table2[[#This Row],[SourcingOwnerEmail]])),"UKRI","UKSBS")</f>
        <v>UKSBS</v>
      </c>
      <c r="E3242" t="s">
        <v>11</v>
      </c>
      <c r="F3242" t="s">
        <v>93</v>
      </c>
      <c r="G3242" t="s">
        <v>1333</v>
      </c>
      <c r="H3242" t="s">
        <v>7577</v>
      </c>
      <c r="I3242" s="2">
        <v>44613</v>
      </c>
      <c r="J3242" s="2">
        <v>44977</v>
      </c>
      <c r="K3242">
        <v>12475.96</v>
      </c>
      <c r="L3242">
        <v>12475.96</v>
      </c>
      <c r="M3242" t="s">
        <v>327</v>
      </c>
      <c r="N3242" t="s">
        <v>2449</v>
      </c>
      <c r="O3242" t="s">
        <v>34387</v>
      </c>
      <c r="P3242" t="s">
        <v>34627</v>
      </c>
      <c r="Q3242" t="s">
        <v>34628</v>
      </c>
      <c r="R3242" t="s">
        <v>34378</v>
      </c>
      <c r="S3242" s="2">
        <v>44610</v>
      </c>
    </row>
    <row r="3243" spans="2:19" x14ac:dyDescent="0.35">
      <c r="B3243" t="s">
        <v>7578</v>
      </c>
      <c r="D3243" t="str">
        <f>IF(ISNUMBER(SEARCH("UKRI",Table2[[#This Row],[SourcingOwnerEmail]])),"UKRI","UKSBS")</f>
        <v>UKSBS</v>
      </c>
      <c r="E3243" t="s">
        <v>11</v>
      </c>
      <c r="F3243" t="s">
        <v>469</v>
      </c>
      <c r="G3243" t="s">
        <v>7579</v>
      </c>
      <c r="H3243" t="s">
        <v>7580</v>
      </c>
      <c r="I3243" s="2">
        <v>44616</v>
      </c>
      <c r="J3243" s="2">
        <v>44651</v>
      </c>
      <c r="K3243">
        <v>23069.07</v>
      </c>
      <c r="L3243">
        <v>23069.07</v>
      </c>
      <c r="M3243" t="s">
        <v>327</v>
      </c>
      <c r="N3243" t="s">
        <v>416</v>
      </c>
      <c r="O3243" t="s">
        <v>34448</v>
      </c>
      <c r="P3243" t="s">
        <v>34461</v>
      </c>
      <c r="Q3243" t="s">
        <v>34641</v>
      </c>
      <c r="R3243" t="s">
        <v>34378</v>
      </c>
      <c r="S3243" s="2">
        <v>44616</v>
      </c>
    </row>
    <row r="3244" spans="2:19" x14ac:dyDescent="0.35">
      <c r="B3244" t="s">
        <v>7581</v>
      </c>
      <c r="D3244" t="str">
        <f>IF(ISNUMBER(SEARCH("UKRI",Table2[[#This Row],[SourcingOwnerEmail]])),"UKRI","UKSBS")</f>
        <v>UKSBS</v>
      </c>
      <c r="E3244" t="s">
        <v>11</v>
      </c>
      <c r="F3244" t="s">
        <v>469</v>
      </c>
      <c r="G3244" t="s">
        <v>5999</v>
      </c>
      <c r="H3244" t="s">
        <v>7582</v>
      </c>
      <c r="I3244" s="2">
        <v>44652</v>
      </c>
      <c r="J3244" s="2">
        <v>45016</v>
      </c>
      <c r="K3244">
        <v>13657.23</v>
      </c>
      <c r="L3244">
        <v>13657.23</v>
      </c>
      <c r="M3244" t="s">
        <v>327</v>
      </c>
      <c r="N3244" t="s">
        <v>2449</v>
      </c>
      <c r="O3244" t="s">
        <v>34448</v>
      </c>
      <c r="P3244" t="s">
        <v>34627</v>
      </c>
      <c r="Q3244" t="s">
        <v>34628</v>
      </c>
      <c r="R3244" t="s">
        <v>34378</v>
      </c>
      <c r="S3244" s="2">
        <v>44613</v>
      </c>
    </row>
    <row r="3245" spans="2:19" x14ac:dyDescent="0.35">
      <c r="B3245" t="s">
        <v>7583</v>
      </c>
      <c r="D3245" t="str">
        <f>IF(ISNUMBER(SEARCH("UKRI",Table2[[#This Row],[SourcingOwnerEmail]])),"UKRI","UKSBS")</f>
        <v>UKSBS</v>
      </c>
      <c r="E3245" t="s">
        <v>11</v>
      </c>
      <c r="F3245" t="s">
        <v>626</v>
      </c>
      <c r="G3245" t="s">
        <v>6277</v>
      </c>
      <c r="H3245" t="s">
        <v>7584</v>
      </c>
      <c r="I3245" s="2">
        <v>44608</v>
      </c>
      <c r="J3245" s="2">
        <v>44996</v>
      </c>
      <c r="L3245">
        <v>47187.62</v>
      </c>
      <c r="M3245" t="s">
        <v>327</v>
      </c>
      <c r="N3245" t="s">
        <v>416</v>
      </c>
      <c r="O3245" t="s">
        <v>34387</v>
      </c>
      <c r="P3245" t="s">
        <v>34468</v>
      </c>
      <c r="Q3245" t="s">
        <v>34476</v>
      </c>
      <c r="R3245" t="s">
        <v>34378</v>
      </c>
      <c r="S3245" s="2">
        <v>44609</v>
      </c>
    </row>
    <row r="3246" spans="2:19" x14ac:dyDescent="0.35">
      <c r="B3246" t="s">
        <v>7585</v>
      </c>
      <c r="D3246" t="str">
        <f>IF(ISNUMBER(SEARCH("UKRI",Table2[[#This Row],[SourcingOwnerEmail]])),"UKRI","UKSBS")</f>
        <v>UKSBS</v>
      </c>
      <c r="E3246" t="s">
        <v>11</v>
      </c>
      <c r="F3246" t="s">
        <v>237</v>
      </c>
      <c r="G3246" t="s">
        <v>6068</v>
      </c>
      <c r="H3246" t="s">
        <v>7586</v>
      </c>
      <c r="I3246" s="2">
        <v>44610</v>
      </c>
      <c r="J3246" s="2">
        <v>44651</v>
      </c>
      <c r="K3246">
        <v>95707.8</v>
      </c>
      <c r="L3246">
        <v>95707.8</v>
      </c>
      <c r="M3246" t="s">
        <v>327</v>
      </c>
      <c r="N3246" t="s">
        <v>416</v>
      </c>
      <c r="O3246" t="s">
        <v>34387</v>
      </c>
      <c r="P3246" t="s">
        <v>34627</v>
      </c>
      <c r="Q3246" t="s">
        <v>34628</v>
      </c>
      <c r="R3246" t="s">
        <v>34378</v>
      </c>
      <c r="S3246" s="2">
        <v>44610</v>
      </c>
    </row>
    <row r="3247" spans="2:19" x14ac:dyDescent="0.35">
      <c r="B3247" t="s">
        <v>7587</v>
      </c>
      <c r="D3247" t="str">
        <f>IF(ISNUMBER(SEARCH("UKRI",Table2[[#This Row],[SourcingOwnerEmail]])),"UKRI","UKSBS")</f>
        <v>UKSBS</v>
      </c>
      <c r="E3247" t="s">
        <v>11</v>
      </c>
      <c r="F3247" t="s">
        <v>237</v>
      </c>
      <c r="G3247" t="s">
        <v>6685</v>
      </c>
      <c r="H3247" t="s">
        <v>7588</v>
      </c>
      <c r="I3247" s="2">
        <v>44608</v>
      </c>
      <c r="J3247" s="2">
        <v>45000</v>
      </c>
      <c r="K3247">
        <v>43590.42</v>
      </c>
      <c r="L3247">
        <v>43590.42</v>
      </c>
      <c r="M3247" t="s">
        <v>327</v>
      </c>
      <c r="N3247" t="s">
        <v>328</v>
      </c>
      <c r="O3247" t="s">
        <v>83</v>
      </c>
      <c r="P3247" t="s">
        <v>34461</v>
      </c>
      <c r="Q3247" t="s">
        <v>34462</v>
      </c>
      <c r="R3247" t="s">
        <v>34378</v>
      </c>
      <c r="S3247" s="2">
        <v>44608</v>
      </c>
    </row>
    <row r="3248" spans="2:19" x14ac:dyDescent="0.35">
      <c r="B3248" t="s">
        <v>7589</v>
      </c>
      <c r="D3248" t="str">
        <f>IF(ISNUMBER(SEARCH("UKRI",Table2[[#This Row],[SourcingOwnerEmail]])),"UKRI","UKSBS")</f>
        <v>UKSBS</v>
      </c>
      <c r="E3248" t="s">
        <v>11</v>
      </c>
      <c r="F3248" t="s">
        <v>626</v>
      </c>
      <c r="G3248" t="s">
        <v>7590</v>
      </c>
      <c r="H3248" t="s">
        <v>7591</v>
      </c>
      <c r="I3248" s="2">
        <v>44613</v>
      </c>
      <c r="J3248" s="2">
        <v>44641</v>
      </c>
      <c r="L3248">
        <v>35996</v>
      </c>
      <c r="M3248" t="s">
        <v>327</v>
      </c>
      <c r="N3248" t="s">
        <v>416</v>
      </c>
      <c r="O3248" t="s">
        <v>83</v>
      </c>
      <c r="P3248" t="s">
        <v>34625</v>
      </c>
      <c r="Q3248" t="s">
        <v>34626</v>
      </c>
      <c r="R3248" t="s">
        <v>34378</v>
      </c>
      <c r="S3248" s="2">
        <v>44613</v>
      </c>
    </row>
    <row r="3249" spans="2:19" x14ac:dyDescent="0.35">
      <c r="B3249" t="s">
        <v>7592</v>
      </c>
      <c r="D3249" t="str">
        <f>IF(ISNUMBER(SEARCH("UKRI",Table2[[#This Row],[SourcingOwnerEmail]])),"UKRI","UKSBS")</f>
        <v>UKSBS</v>
      </c>
      <c r="E3249" t="s">
        <v>11</v>
      </c>
      <c r="F3249" t="s">
        <v>4272</v>
      </c>
      <c r="G3249" t="s">
        <v>7335</v>
      </c>
      <c r="H3249" t="s">
        <v>7593</v>
      </c>
      <c r="I3249" s="2">
        <v>44609</v>
      </c>
      <c r="J3249" s="2">
        <v>44651</v>
      </c>
      <c r="L3249">
        <v>38933</v>
      </c>
      <c r="M3249" t="s">
        <v>327</v>
      </c>
      <c r="N3249" t="s">
        <v>416</v>
      </c>
      <c r="O3249" t="s">
        <v>34387</v>
      </c>
      <c r="P3249" t="s">
        <v>34625</v>
      </c>
      <c r="Q3249" t="s">
        <v>34626</v>
      </c>
      <c r="R3249" t="s">
        <v>34378</v>
      </c>
      <c r="S3249" s="2">
        <v>44609</v>
      </c>
    </row>
    <row r="3250" spans="2:19" x14ac:dyDescent="0.35">
      <c r="B3250" t="s">
        <v>7594</v>
      </c>
      <c r="D3250" t="str">
        <f>IF(ISNUMBER(SEARCH("UKRI",Table2[[#This Row],[SourcingOwnerEmail]])),"UKRI","UKSBS")</f>
        <v>UKSBS</v>
      </c>
      <c r="E3250" t="s">
        <v>11</v>
      </c>
      <c r="F3250" t="s">
        <v>5319</v>
      </c>
      <c r="G3250" t="s">
        <v>7595</v>
      </c>
      <c r="H3250" t="s">
        <v>7596</v>
      </c>
      <c r="I3250" s="2">
        <v>44652</v>
      </c>
      <c r="J3250" s="2">
        <v>45016</v>
      </c>
      <c r="K3250">
        <v>17970</v>
      </c>
      <c r="L3250">
        <v>17970</v>
      </c>
      <c r="M3250" t="s">
        <v>327</v>
      </c>
      <c r="N3250" t="s">
        <v>416</v>
      </c>
      <c r="O3250" t="s">
        <v>34448</v>
      </c>
      <c r="P3250" t="s">
        <v>34594</v>
      </c>
      <c r="Q3250" t="s">
        <v>34595</v>
      </c>
      <c r="R3250" t="s">
        <v>34378</v>
      </c>
      <c r="S3250" s="2">
        <v>44608</v>
      </c>
    </row>
    <row r="3251" spans="2:19" x14ac:dyDescent="0.35">
      <c r="B3251" t="s">
        <v>7597</v>
      </c>
      <c r="D3251" t="str">
        <f>IF(ISNUMBER(SEARCH("UKRI",Table2[[#This Row],[SourcingOwnerEmail]])),"UKRI","UKSBS")</f>
        <v>UKSBS</v>
      </c>
      <c r="E3251" t="s">
        <v>11</v>
      </c>
      <c r="F3251" t="s">
        <v>345</v>
      </c>
      <c r="G3251" t="s">
        <v>6088</v>
      </c>
      <c r="H3251" t="s">
        <v>7598</v>
      </c>
      <c r="I3251" s="2">
        <v>44623</v>
      </c>
      <c r="J3251" s="2">
        <v>44657</v>
      </c>
      <c r="L3251">
        <v>12248.2</v>
      </c>
      <c r="M3251" t="s">
        <v>327</v>
      </c>
      <c r="N3251" t="s">
        <v>416</v>
      </c>
      <c r="O3251" t="s">
        <v>34387</v>
      </c>
      <c r="P3251" t="s">
        <v>34468</v>
      </c>
      <c r="Q3251" t="s">
        <v>34476</v>
      </c>
      <c r="R3251" t="s">
        <v>34378</v>
      </c>
      <c r="S3251" s="2">
        <v>44622</v>
      </c>
    </row>
    <row r="3252" spans="2:19" x14ac:dyDescent="0.35">
      <c r="B3252" t="s">
        <v>7599</v>
      </c>
      <c r="D3252" t="str">
        <f>IF(ISNUMBER(SEARCH("UKRI",Table2[[#This Row],[SourcingOwnerEmail]])),"UKRI","UKSBS")</f>
        <v>UKSBS</v>
      </c>
      <c r="E3252" t="s">
        <v>11</v>
      </c>
      <c r="F3252" t="s">
        <v>4272</v>
      </c>
      <c r="G3252" t="s">
        <v>7600</v>
      </c>
      <c r="H3252" t="s">
        <v>7601</v>
      </c>
      <c r="I3252" s="2">
        <v>44606</v>
      </c>
      <c r="J3252" s="2">
        <v>44651</v>
      </c>
      <c r="K3252">
        <v>15776</v>
      </c>
      <c r="L3252">
        <v>15776</v>
      </c>
      <c r="M3252" t="s">
        <v>327</v>
      </c>
      <c r="N3252" t="s">
        <v>328</v>
      </c>
      <c r="O3252" t="s">
        <v>34448</v>
      </c>
      <c r="P3252" t="s">
        <v>34594</v>
      </c>
      <c r="Q3252" t="s">
        <v>34595</v>
      </c>
      <c r="R3252" t="s">
        <v>34378</v>
      </c>
      <c r="S3252" s="2">
        <v>44606</v>
      </c>
    </row>
    <row r="3253" spans="2:19" x14ac:dyDescent="0.35">
      <c r="B3253" t="s">
        <v>7602</v>
      </c>
      <c r="D3253" t="str">
        <f>IF(ISNUMBER(SEARCH("UKRI",Table2[[#This Row],[SourcingOwnerEmail]])),"UKRI","UKSBS")</f>
        <v>UKSBS</v>
      </c>
      <c r="E3253" t="s">
        <v>11</v>
      </c>
      <c r="F3253" t="s">
        <v>469</v>
      </c>
      <c r="G3253" t="s">
        <v>7603</v>
      </c>
      <c r="H3253" t="s">
        <v>7604</v>
      </c>
      <c r="I3253" s="2">
        <v>44617</v>
      </c>
      <c r="J3253" s="2">
        <v>44712</v>
      </c>
      <c r="K3253">
        <v>19890</v>
      </c>
      <c r="L3253">
        <v>19890</v>
      </c>
      <c r="M3253" t="s">
        <v>327</v>
      </c>
      <c r="N3253" t="s">
        <v>5493</v>
      </c>
      <c r="O3253" t="s">
        <v>34448</v>
      </c>
      <c r="P3253" t="s">
        <v>34673</v>
      </c>
      <c r="Q3253" t="s">
        <v>34674</v>
      </c>
      <c r="R3253" t="s">
        <v>34378</v>
      </c>
      <c r="S3253" s="2">
        <v>44617</v>
      </c>
    </row>
    <row r="3254" spans="2:19" x14ac:dyDescent="0.35">
      <c r="B3254" t="s">
        <v>7605</v>
      </c>
      <c r="D3254" t="str">
        <f>IF(ISNUMBER(SEARCH("UKRI",Table2[[#This Row],[SourcingOwnerEmail]])),"UKRI","UKSBS")</f>
        <v>UKSBS</v>
      </c>
      <c r="E3254" t="s">
        <v>11</v>
      </c>
      <c r="F3254" t="s">
        <v>2009</v>
      </c>
      <c r="G3254" t="s">
        <v>5458</v>
      </c>
      <c r="H3254" t="s">
        <v>7606</v>
      </c>
      <c r="I3254" s="2">
        <v>44726</v>
      </c>
      <c r="J3254" s="2">
        <v>45090</v>
      </c>
      <c r="K3254">
        <v>50000</v>
      </c>
      <c r="L3254">
        <v>40050</v>
      </c>
      <c r="M3254" t="s">
        <v>327</v>
      </c>
      <c r="N3254" t="s">
        <v>2449</v>
      </c>
      <c r="O3254" t="s">
        <v>83</v>
      </c>
      <c r="P3254" t="s">
        <v>34461</v>
      </c>
      <c r="Q3254" t="s">
        <v>34462</v>
      </c>
      <c r="R3254" t="s">
        <v>34378</v>
      </c>
      <c r="S3254" s="2">
        <v>44705</v>
      </c>
    </row>
    <row r="3255" spans="2:19" x14ac:dyDescent="0.35">
      <c r="B3255" t="s">
        <v>7607</v>
      </c>
      <c r="D3255" t="str">
        <f>IF(ISNUMBER(SEARCH("UKRI",Table2[[#This Row],[SourcingOwnerEmail]])),"UKRI","UKSBS")</f>
        <v>UKSBS</v>
      </c>
      <c r="E3255" t="s">
        <v>11</v>
      </c>
      <c r="F3255" t="s">
        <v>2009</v>
      </c>
      <c r="G3255" t="s">
        <v>7608</v>
      </c>
      <c r="H3255" t="s">
        <v>7609</v>
      </c>
      <c r="I3255" s="2">
        <v>44695</v>
      </c>
      <c r="J3255" s="2">
        <v>45059</v>
      </c>
      <c r="K3255">
        <v>12880</v>
      </c>
      <c r="L3255">
        <v>12880</v>
      </c>
      <c r="M3255" t="s">
        <v>327</v>
      </c>
      <c r="N3255" t="s">
        <v>2449</v>
      </c>
      <c r="O3255" t="s">
        <v>34448</v>
      </c>
      <c r="P3255" t="s">
        <v>34636</v>
      </c>
      <c r="Q3255" t="s">
        <v>34637</v>
      </c>
      <c r="R3255" t="s">
        <v>34378</v>
      </c>
      <c r="S3255" s="2">
        <v>44690</v>
      </c>
    </row>
    <row r="3256" spans="2:19" x14ac:dyDescent="0.35">
      <c r="B3256" t="s">
        <v>7610</v>
      </c>
      <c r="D3256" t="str">
        <f>IF(ISNUMBER(SEARCH("UKRI",Table2[[#This Row],[SourcingOwnerEmail]])),"UKRI","UKSBS")</f>
        <v>UKSBS</v>
      </c>
      <c r="E3256" t="s">
        <v>11</v>
      </c>
      <c r="F3256" t="s">
        <v>2009</v>
      </c>
      <c r="G3256" t="s">
        <v>7611</v>
      </c>
      <c r="H3256" t="s">
        <v>7612</v>
      </c>
      <c r="I3256" s="2">
        <v>44697</v>
      </c>
      <c r="J3256" s="2">
        <v>45061</v>
      </c>
      <c r="K3256">
        <v>50000</v>
      </c>
      <c r="L3256">
        <v>50000</v>
      </c>
      <c r="M3256" t="s">
        <v>327</v>
      </c>
      <c r="N3256" t="s">
        <v>2449</v>
      </c>
      <c r="O3256" t="s">
        <v>83</v>
      </c>
      <c r="P3256" t="s">
        <v>34627</v>
      </c>
      <c r="Q3256" t="s">
        <v>34628</v>
      </c>
      <c r="R3256" t="s">
        <v>34378</v>
      </c>
      <c r="S3256" s="2">
        <v>44694</v>
      </c>
    </row>
    <row r="3257" spans="2:19" x14ac:dyDescent="0.35">
      <c r="B3257" t="s">
        <v>7613</v>
      </c>
      <c r="D3257" t="str">
        <f>IF(ISNUMBER(SEARCH("UKRI",Table2[[#This Row],[SourcingOwnerEmail]])),"UKRI","UKSBS")</f>
        <v>UKSBS</v>
      </c>
      <c r="E3257" t="s">
        <v>11</v>
      </c>
      <c r="F3257" t="s">
        <v>2009</v>
      </c>
      <c r="G3257" t="s">
        <v>7614</v>
      </c>
      <c r="H3257" t="s">
        <v>7615</v>
      </c>
      <c r="I3257" s="2">
        <v>44713</v>
      </c>
      <c r="J3257" s="2">
        <v>45077</v>
      </c>
      <c r="K3257">
        <v>63000</v>
      </c>
      <c r="L3257">
        <v>50441.56</v>
      </c>
      <c r="M3257" t="s">
        <v>327</v>
      </c>
      <c r="N3257" t="s">
        <v>2449</v>
      </c>
      <c r="O3257" t="s">
        <v>83</v>
      </c>
      <c r="P3257" t="s">
        <v>34661</v>
      </c>
      <c r="Q3257" t="s">
        <v>34662</v>
      </c>
      <c r="R3257" t="s">
        <v>34378</v>
      </c>
      <c r="S3257" s="2">
        <v>44712</v>
      </c>
    </row>
    <row r="3258" spans="2:19" x14ac:dyDescent="0.35">
      <c r="B3258" t="s">
        <v>7616</v>
      </c>
      <c r="D3258" t="str">
        <f>IF(ISNUMBER(SEARCH("UKRI",Table2[[#This Row],[SourcingOwnerEmail]])),"UKRI","UKSBS")</f>
        <v>UKSBS</v>
      </c>
      <c r="E3258" t="s">
        <v>11</v>
      </c>
      <c r="F3258" t="s">
        <v>237</v>
      </c>
      <c r="G3258" t="s">
        <v>6481</v>
      </c>
      <c r="H3258" t="s">
        <v>7617</v>
      </c>
      <c r="I3258" s="2">
        <v>44644</v>
      </c>
      <c r="J3258" s="2">
        <v>45008</v>
      </c>
      <c r="K3258">
        <v>25061.5</v>
      </c>
      <c r="L3258">
        <v>25061.5</v>
      </c>
      <c r="M3258" t="s">
        <v>327</v>
      </c>
      <c r="N3258" t="s">
        <v>2449</v>
      </c>
      <c r="O3258" t="s">
        <v>34387</v>
      </c>
      <c r="P3258" t="s">
        <v>34627</v>
      </c>
      <c r="Q3258" t="s">
        <v>34628</v>
      </c>
      <c r="R3258" t="s">
        <v>34378</v>
      </c>
      <c r="S3258" s="2">
        <v>44617</v>
      </c>
    </row>
    <row r="3259" spans="2:19" x14ac:dyDescent="0.35">
      <c r="B3259" t="s">
        <v>7618</v>
      </c>
      <c r="D3259" t="str">
        <f>IF(ISNUMBER(SEARCH("UKRI",Table2[[#This Row],[SourcingOwnerEmail]])),"UKRI","UKSBS")</f>
        <v>UKSBS</v>
      </c>
      <c r="E3259" t="s">
        <v>11</v>
      </c>
      <c r="F3259" t="s">
        <v>237</v>
      </c>
      <c r="G3259" t="s">
        <v>7619</v>
      </c>
      <c r="H3259" t="s">
        <v>7620</v>
      </c>
      <c r="I3259" s="2">
        <v>44610</v>
      </c>
      <c r="J3259" s="2">
        <v>44617</v>
      </c>
      <c r="L3259">
        <v>23227</v>
      </c>
      <c r="M3259" t="s">
        <v>327</v>
      </c>
      <c r="N3259" t="s">
        <v>416</v>
      </c>
      <c r="O3259" t="s">
        <v>83</v>
      </c>
      <c r="P3259" t="s">
        <v>34397</v>
      </c>
      <c r="Q3259" t="s">
        <v>34402</v>
      </c>
      <c r="R3259" t="s">
        <v>34378</v>
      </c>
      <c r="S3259" s="2">
        <v>44609</v>
      </c>
    </row>
    <row r="3260" spans="2:19" x14ac:dyDescent="0.35">
      <c r="B3260" t="s">
        <v>7621</v>
      </c>
      <c r="D3260" t="str">
        <f>IF(ISNUMBER(SEARCH("UKRI",Table2[[#This Row],[SourcingOwnerEmail]])),"UKRI","UKSBS")</f>
        <v>UKSBS</v>
      </c>
      <c r="E3260" t="s">
        <v>11</v>
      </c>
      <c r="F3260" t="s">
        <v>237</v>
      </c>
      <c r="G3260" t="s">
        <v>7622</v>
      </c>
      <c r="H3260" t="s">
        <v>7623</v>
      </c>
      <c r="I3260" s="2">
        <v>44623</v>
      </c>
      <c r="J3260" s="2">
        <v>44651</v>
      </c>
      <c r="L3260">
        <v>49651</v>
      </c>
      <c r="M3260" t="s">
        <v>327</v>
      </c>
      <c r="N3260" t="s">
        <v>416</v>
      </c>
      <c r="O3260" t="s">
        <v>83</v>
      </c>
      <c r="P3260" t="s">
        <v>34397</v>
      </c>
      <c r="Q3260" t="s">
        <v>34402</v>
      </c>
      <c r="R3260" t="s">
        <v>34378</v>
      </c>
      <c r="S3260" s="2">
        <v>44622</v>
      </c>
    </row>
    <row r="3261" spans="2:19" x14ac:dyDescent="0.35">
      <c r="B3261" t="s">
        <v>7624</v>
      </c>
      <c r="D3261" t="str">
        <f>IF(ISNUMBER(SEARCH("UKRI",Table2[[#This Row],[SourcingOwnerEmail]])),"UKRI","UKSBS")</f>
        <v>UKSBS</v>
      </c>
      <c r="E3261" t="s">
        <v>11</v>
      </c>
      <c r="F3261" t="s">
        <v>345</v>
      </c>
      <c r="G3261" t="s">
        <v>7625</v>
      </c>
      <c r="H3261" t="s">
        <v>7626</v>
      </c>
      <c r="I3261" s="2">
        <v>44617</v>
      </c>
      <c r="J3261" s="2">
        <v>44672</v>
      </c>
      <c r="K3261">
        <v>20468</v>
      </c>
      <c r="L3261">
        <v>20468</v>
      </c>
      <c r="M3261" t="s">
        <v>327</v>
      </c>
      <c r="N3261" t="s">
        <v>2449</v>
      </c>
      <c r="O3261" t="s">
        <v>34448</v>
      </c>
      <c r="P3261" t="s">
        <v>34627</v>
      </c>
      <c r="Q3261" t="s">
        <v>34628</v>
      </c>
      <c r="R3261" t="s">
        <v>34378</v>
      </c>
      <c r="S3261" s="2">
        <v>44615</v>
      </c>
    </row>
    <row r="3262" spans="2:19" x14ac:dyDescent="0.35">
      <c r="B3262" t="s">
        <v>7627</v>
      </c>
      <c r="D3262" t="str">
        <f>IF(ISNUMBER(SEARCH("UKRI",Table2[[#This Row],[SourcingOwnerEmail]])),"UKRI","UKSBS")</f>
        <v>UKSBS</v>
      </c>
      <c r="E3262" t="s">
        <v>11</v>
      </c>
      <c r="F3262" t="s">
        <v>469</v>
      </c>
      <c r="G3262" t="s">
        <v>6152</v>
      </c>
      <c r="H3262" t="s">
        <v>7628</v>
      </c>
      <c r="I3262" s="2">
        <v>44620</v>
      </c>
      <c r="J3262" s="2">
        <v>44680</v>
      </c>
      <c r="K3262">
        <v>84150</v>
      </c>
      <c r="L3262">
        <v>84150</v>
      </c>
      <c r="M3262" t="s">
        <v>327</v>
      </c>
      <c r="N3262" t="s">
        <v>2449</v>
      </c>
      <c r="O3262" t="s">
        <v>34387</v>
      </c>
      <c r="P3262" t="s">
        <v>34627</v>
      </c>
      <c r="Q3262" t="s">
        <v>34628</v>
      </c>
      <c r="R3262" t="s">
        <v>34378</v>
      </c>
      <c r="S3262" s="2">
        <v>44620</v>
      </c>
    </row>
    <row r="3263" spans="2:19" x14ac:dyDescent="0.35">
      <c r="B3263" t="s">
        <v>7629</v>
      </c>
      <c r="D3263" t="str">
        <f>IF(ISNUMBER(SEARCH("UKRI",Table2[[#This Row],[SourcingOwnerEmail]])),"UKRI","UKSBS")</f>
        <v>UKSBS</v>
      </c>
      <c r="E3263" t="s">
        <v>11</v>
      </c>
      <c r="F3263" t="s">
        <v>237</v>
      </c>
      <c r="G3263" t="s">
        <v>7630</v>
      </c>
      <c r="H3263" t="s">
        <v>7631</v>
      </c>
      <c r="I3263" s="2">
        <v>44623</v>
      </c>
      <c r="J3263" s="2">
        <v>44665</v>
      </c>
      <c r="K3263">
        <v>18615</v>
      </c>
      <c r="L3263">
        <v>18615</v>
      </c>
      <c r="M3263" t="s">
        <v>327</v>
      </c>
      <c r="N3263" t="s">
        <v>416</v>
      </c>
      <c r="O3263" t="s">
        <v>34387</v>
      </c>
      <c r="P3263" t="s">
        <v>34653</v>
      </c>
      <c r="Q3263" t="s">
        <v>34654</v>
      </c>
      <c r="R3263" t="s">
        <v>34378</v>
      </c>
      <c r="S3263" s="2">
        <v>44621</v>
      </c>
    </row>
    <row r="3264" spans="2:19" x14ac:dyDescent="0.35">
      <c r="B3264" t="s">
        <v>7632</v>
      </c>
      <c r="D3264" t="str">
        <f>IF(ISNUMBER(SEARCH("UKRI",Table2[[#This Row],[SourcingOwnerEmail]])),"UKRI","UKSBS")</f>
        <v>UKSBS</v>
      </c>
      <c r="E3264" t="s">
        <v>11</v>
      </c>
      <c r="F3264" t="s">
        <v>345</v>
      </c>
      <c r="G3264" t="s">
        <v>5340</v>
      </c>
      <c r="H3264" t="s">
        <v>7633</v>
      </c>
      <c r="I3264" s="2">
        <v>44615</v>
      </c>
      <c r="J3264" s="2">
        <v>44651</v>
      </c>
      <c r="K3264">
        <v>24253.13</v>
      </c>
      <c r="L3264">
        <v>24253.13</v>
      </c>
      <c r="M3264" t="s">
        <v>327</v>
      </c>
      <c r="N3264" t="s">
        <v>416</v>
      </c>
      <c r="O3264" t="s">
        <v>34387</v>
      </c>
      <c r="P3264" t="s">
        <v>34661</v>
      </c>
      <c r="Q3264" t="s">
        <v>34662</v>
      </c>
      <c r="R3264" t="s">
        <v>34378</v>
      </c>
      <c r="S3264" s="2">
        <v>44615</v>
      </c>
    </row>
    <row r="3265" spans="2:19" x14ac:dyDescent="0.35">
      <c r="B3265" t="s">
        <v>7634</v>
      </c>
      <c r="D3265" t="str">
        <f>IF(ISNUMBER(SEARCH("UKRI",Table2[[#This Row],[SourcingOwnerEmail]])),"UKRI","UKSBS")</f>
        <v>UKSBS</v>
      </c>
      <c r="E3265" t="s">
        <v>11</v>
      </c>
      <c r="F3265" t="s">
        <v>626</v>
      </c>
      <c r="G3265" t="s">
        <v>2722</v>
      </c>
      <c r="H3265" t="s">
        <v>7635</v>
      </c>
      <c r="I3265" s="2">
        <v>44633</v>
      </c>
      <c r="J3265" s="2">
        <v>44997</v>
      </c>
      <c r="K3265">
        <v>12342</v>
      </c>
      <c r="L3265">
        <v>12342</v>
      </c>
      <c r="M3265" t="s">
        <v>327</v>
      </c>
      <c r="N3265" t="s">
        <v>328</v>
      </c>
      <c r="O3265" t="s">
        <v>34375</v>
      </c>
      <c r="P3265" t="s">
        <v>34661</v>
      </c>
      <c r="Q3265" t="s">
        <v>34662</v>
      </c>
      <c r="R3265" t="s">
        <v>34378</v>
      </c>
      <c r="S3265" s="2">
        <v>44620</v>
      </c>
    </row>
    <row r="3266" spans="2:19" x14ac:dyDescent="0.35">
      <c r="B3266" t="s">
        <v>7636</v>
      </c>
      <c r="D3266" t="str">
        <f>IF(ISNUMBER(SEARCH("UKRI",Table2[[#This Row],[SourcingOwnerEmail]])),"UKRI","UKSBS")</f>
        <v>UKSBS</v>
      </c>
      <c r="E3266" t="s">
        <v>11</v>
      </c>
      <c r="F3266" t="s">
        <v>1996</v>
      </c>
      <c r="G3266" t="s">
        <v>6068</v>
      </c>
      <c r="H3266" t="s">
        <v>7637</v>
      </c>
      <c r="I3266" s="2">
        <v>44621</v>
      </c>
      <c r="J3266" s="2">
        <v>44666</v>
      </c>
      <c r="K3266">
        <v>28344</v>
      </c>
      <c r="L3266">
        <v>28344</v>
      </c>
      <c r="M3266" t="s">
        <v>327</v>
      </c>
      <c r="N3266" t="s">
        <v>2449</v>
      </c>
      <c r="O3266" t="s">
        <v>34387</v>
      </c>
      <c r="P3266" t="s">
        <v>34627</v>
      </c>
      <c r="Q3266" t="s">
        <v>34628</v>
      </c>
      <c r="R3266" t="s">
        <v>34378</v>
      </c>
      <c r="S3266" s="2">
        <v>44621</v>
      </c>
    </row>
    <row r="3267" spans="2:19" x14ac:dyDescent="0.35">
      <c r="B3267" t="s">
        <v>7638</v>
      </c>
      <c r="D3267" t="str">
        <f>IF(ISNUMBER(SEARCH("UKRI",Table2[[#This Row],[SourcingOwnerEmail]])),"UKRI","UKSBS")</f>
        <v>UKSBS</v>
      </c>
      <c r="E3267" t="s">
        <v>11</v>
      </c>
      <c r="F3267" t="s">
        <v>626</v>
      </c>
      <c r="G3267" t="s">
        <v>5555</v>
      </c>
      <c r="H3267" t="s">
        <v>7639</v>
      </c>
      <c r="I3267" s="2">
        <v>44643</v>
      </c>
      <c r="J3267" s="2">
        <v>45007</v>
      </c>
      <c r="K3267">
        <v>18000</v>
      </c>
      <c r="L3267">
        <v>18312.5</v>
      </c>
      <c r="M3267" t="s">
        <v>327</v>
      </c>
      <c r="N3267" t="s">
        <v>2449</v>
      </c>
      <c r="O3267" t="s">
        <v>34448</v>
      </c>
      <c r="P3267" t="s">
        <v>34468</v>
      </c>
      <c r="Q3267" t="s">
        <v>34476</v>
      </c>
      <c r="R3267" t="s">
        <v>34378</v>
      </c>
      <c r="S3267" s="2">
        <v>44634</v>
      </c>
    </row>
    <row r="3268" spans="2:19" x14ac:dyDescent="0.35">
      <c r="B3268" t="s">
        <v>7640</v>
      </c>
      <c r="D3268" t="str">
        <f>IF(ISNUMBER(SEARCH("UKRI",Table2[[#This Row],[SourcingOwnerEmail]])),"UKRI","UKSBS")</f>
        <v>UKSBS</v>
      </c>
      <c r="E3268" t="s">
        <v>11</v>
      </c>
      <c r="F3268" t="s">
        <v>340</v>
      </c>
      <c r="G3268" t="s">
        <v>7641</v>
      </c>
      <c r="H3268" t="s">
        <v>7642</v>
      </c>
      <c r="I3268" s="2">
        <v>44635</v>
      </c>
      <c r="J3268" s="2">
        <v>45078</v>
      </c>
      <c r="K3268">
        <v>21000</v>
      </c>
      <c r="L3268">
        <v>21962.86</v>
      </c>
      <c r="M3268" t="s">
        <v>327</v>
      </c>
      <c r="N3268" t="s">
        <v>2449</v>
      </c>
      <c r="O3268" t="s">
        <v>34448</v>
      </c>
      <c r="P3268" t="s">
        <v>34623</v>
      </c>
      <c r="Q3268" t="s">
        <v>34624</v>
      </c>
      <c r="R3268" t="s">
        <v>34378</v>
      </c>
      <c r="S3268" s="2">
        <v>44617</v>
      </c>
    </row>
    <row r="3269" spans="2:19" x14ac:dyDescent="0.35">
      <c r="B3269" t="s">
        <v>7643</v>
      </c>
      <c r="D3269" t="str">
        <f>IF(ISNUMBER(SEARCH("UKRI",Table2[[#This Row],[SourcingOwnerEmail]])),"UKRI","UKSBS")</f>
        <v>UKSBS</v>
      </c>
      <c r="E3269" t="s">
        <v>11</v>
      </c>
      <c r="F3269" t="s">
        <v>430</v>
      </c>
      <c r="G3269" t="s">
        <v>7250</v>
      </c>
      <c r="H3269" t="s">
        <v>7644</v>
      </c>
      <c r="I3269" s="2">
        <v>44634</v>
      </c>
      <c r="J3269" s="2">
        <v>45787</v>
      </c>
      <c r="K3269">
        <v>57770.96</v>
      </c>
      <c r="L3269">
        <v>57770.96</v>
      </c>
      <c r="M3269" t="s">
        <v>327</v>
      </c>
      <c r="N3269" t="s">
        <v>416</v>
      </c>
      <c r="O3269" t="s">
        <v>34387</v>
      </c>
      <c r="P3269" t="s">
        <v>34653</v>
      </c>
      <c r="Q3269" t="s">
        <v>34654</v>
      </c>
      <c r="R3269" t="s">
        <v>34378</v>
      </c>
      <c r="S3269" s="2">
        <v>44631</v>
      </c>
    </row>
    <row r="3270" spans="2:19" x14ac:dyDescent="0.35">
      <c r="B3270" t="s">
        <v>7645</v>
      </c>
      <c r="D3270" t="str">
        <f>IF(ISNUMBER(SEARCH("UKRI",Table2[[#This Row],[SourcingOwnerEmail]])),"UKRI","UKSBS")</f>
        <v>UKSBS</v>
      </c>
      <c r="E3270" t="s">
        <v>11</v>
      </c>
      <c r="F3270" t="s">
        <v>469</v>
      </c>
      <c r="G3270" t="s">
        <v>5340</v>
      </c>
      <c r="H3270" t="s">
        <v>7646</v>
      </c>
      <c r="I3270" s="2">
        <v>44623</v>
      </c>
      <c r="J3270" s="2">
        <v>44987</v>
      </c>
      <c r="K3270">
        <v>19142.400000000001</v>
      </c>
      <c r="L3270">
        <v>19142.400000000001</v>
      </c>
      <c r="M3270" t="s">
        <v>327</v>
      </c>
      <c r="N3270" t="s">
        <v>2449</v>
      </c>
      <c r="O3270" t="s">
        <v>34387</v>
      </c>
      <c r="P3270" t="s">
        <v>34653</v>
      </c>
      <c r="Q3270" t="s">
        <v>34654</v>
      </c>
      <c r="R3270" t="s">
        <v>34378</v>
      </c>
      <c r="S3270" s="2">
        <v>44623</v>
      </c>
    </row>
    <row r="3271" spans="2:19" x14ac:dyDescent="0.35">
      <c r="B3271" t="s">
        <v>7647</v>
      </c>
      <c r="D3271" t="str">
        <f>IF(ISNUMBER(SEARCH("UKRI",Table2[[#This Row],[SourcingOwnerEmail]])),"UKRI","UKSBS")</f>
        <v>UKSBS</v>
      </c>
      <c r="E3271" t="s">
        <v>11</v>
      </c>
      <c r="F3271" t="s">
        <v>237</v>
      </c>
      <c r="G3271" t="s">
        <v>6277</v>
      </c>
      <c r="H3271" t="s">
        <v>7648</v>
      </c>
      <c r="I3271" s="2">
        <v>44627</v>
      </c>
      <c r="J3271" s="2">
        <v>44651</v>
      </c>
      <c r="K3271">
        <v>64807.43</v>
      </c>
      <c r="L3271">
        <v>64807.43</v>
      </c>
      <c r="M3271" t="s">
        <v>327</v>
      </c>
      <c r="N3271" t="s">
        <v>2449</v>
      </c>
      <c r="O3271" t="s">
        <v>34387</v>
      </c>
      <c r="P3271" t="s">
        <v>34653</v>
      </c>
      <c r="Q3271" t="s">
        <v>34654</v>
      </c>
      <c r="R3271" t="s">
        <v>34378</v>
      </c>
      <c r="S3271" s="2">
        <v>44631</v>
      </c>
    </row>
    <row r="3272" spans="2:19" x14ac:dyDescent="0.35">
      <c r="B3272" t="s">
        <v>7649</v>
      </c>
      <c r="D3272" t="str">
        <f>IF(ISNUMBER(SEARCH("UKRI",Table2[[#This Row],[SourcingOwnerEmail]])),"UKRI","UKSBS")</f>
        <v>UKSBS</v>
      </c>
      <c r="E3272" t="s">
        <v>11</v>
      </c>
      <c r="F3272" t="s">
        <v>469</v>
      </c>
      <c r="G3272" t="s">
        <v>7650</v>
      </c>
      <c r="H3272" t="s">
        <v>7651</v>
      </c>
      <c r="I3272" s="2">
        <v>44621</v>
      </c>
      <c r="J3272" s="2">
        <v>45383</v>
      </c>
      <c r="K3272">
        <v>15000</v>
      </c>
      <c r="L3272">
        <v>15000</v>
      </c>
      <c r="M3272" t="s">
        <v>327</v>
      </c>
      <c r="N3272" t="s">
        <v>2449</v>
      </c>
      <c r="O3272" t="s">
        <v>34448</v>
      </c>
      <c r="P3272" t="s">
        <v>34653</v>
      </c>
      <c r="Q3272" t="s">
        <v>34654</v>
      </c>
      <c r="R3272" t="s">
        <v>34378</v>
      </c>
      <c r="S3272" s="2">
        <v>44622</v>
      </c>
    </row>
    <row r="3273" spans="2:19" x14ac:dyDescent="0.35">
      <c r="B3273" t="s">
        <v>7652</v>
      </c>
      <c r="D3273" t="str">
        <f>IF(ISNUMBER(SEARCH("UKRI",Table2[[#This Row],[SourcingOwnerEmail]])),"UKRI","UKSBS")</f>
        <v>UKSBS</v>
      </c>
      <c r="E3273" t="s">
        <v>11</v>
      </c>
      <c r="F3273" t="s">
        <v>469</v>
      </c>
      <c r="G3273" t="s">
        <v>6301</v>
      </c>
      <c r="H3273" t="s">
        <v>7653</v>
      </c>
      <c r="I3273" s="2">
        <v>44624</v>
      </c>
      <c r="J3273" s="2">
        <v>44988</v>
      </c>
      <c r="K3273">
        <v>15686.94</v>
      </c>
      <c r="L3273">
        <v>15686.94</v>
      </c>
      <c r="M3273" t="s">
        <v>327</v>
      </c>
      <c r="N3273" t="s">
        <v>416</v>
      </c>
      <c r="O3273" t="s">
        <v>34387</v>
      </c>
      <c r="P3273" t="s">
        <v>34653</v>
      </c>
      <c r="Q3273" t="s">
        <v>34654</v>
      </c>
      <c r="R3273" t="s">
        <v>34378</v>
      </c>
      <c r="S3273" s="2">
        <v>44627</v>
      </c>
    </row>
    <row r="3274" spans="2:19" x14ac:dyDescent="0.35">
      <c r="B3274" t="s">
        <v>7654</v>
      </c>
      <c r="D3274" t="str">
        <f>IF(ISNUMBER(SEARCH("UKRI",Table2[[#This Row],[SourcingOwnerEmail]])),"UKRI","UKSBS")</f>
        <v>UKSBS</v>
      </c>
      <c r="E3274" t="s">
        <v>11</v>
      </c>
      <c r="F3274" t="s">
        <v>2009</v>
      </c>
      <c r="G3274" t="s">
        <v>7655</v>
      </c>
      <c r="H3274" t="s">
        <v>7656</v>
      </c>
      <c r="I3274" s="2">
        <v>44641</v>
      </c>
      <c r="J3274" s="2">
        <v>44651</v>
      </c>
      <c r="L3274">
        <v>34272.9</v>
      </c>
      <c r="M3274" t="s">
        <v>327</v>
      </c>
      <c r="N3274" t="s">
        <v>416</v>
      </c>
      <c r="O3274" t="s">
        <v>34387</v>
      </c>
      <c r="P3274" t="s">
        <v>34667</v>
      </c>
      <c r="Q3274" t="s">
        <v>34668</v>
      </c>
      <c r="R3274" t="s">
        <v>34378</v>
      </c>
      <c r="S3274" s="2">
        <v>44641</v>
      </c>
    </row>
    <row r="3275" spans="2:19" x14ac:dyDescent="0.35">
      <c r="B3275" t="s">
        <v>7657</v>
      </c>
      <c r="D3275" t="str">
        <f>IF(ISNUMBER(SEARCH("UKRI",Table2[[#This Row],[SourcingOwnerEmail]])),"UKRI","UKSBS")</f>
        <v>UKSBS</v>
      </c>
      <c r="E3275" t="s">
        <v>11</v>
      </c>
      <c r="F3275" t="s">
        <v>75</v>
      </c>
      <c r="G3275" t="s">
        <v>7658</v>
      </c>
      <c r="H3275" t="s">
        <v>7659</v>
      </c>
      <c r="I3275" s="2">
        <v>44630</v>
      </c>
      <c r="J3275" s="2">
        <v>44686</v>
      </c>
      <c r="K3275">
        <v>10740</v>
      </c>
      <c r="L3275">
        <v>10740</v>
      </c>
      <c r="M3275" t="s">
        <v>327</v>
      </c>
      <c r="N3275" t="s">
        <v>416</v>
      </c>
      <c r="O3275" t="s">
        <v>83</v>
      </c>
      <c r="P3275" t="s">
        <v>34627</v>
      </c>
      <c r="Q3275" t="s">
        <v>34628</v>
      </c>
      <c r="R3275" t="s">
        <v>34378</v>
      </c>
      <c r="S3275" s="2">
        <v>44630</v>
      </c>
    </row>
    <row r="3276" spans="2:19" x14ac:dyDescent="0.35">
      <c r="B3276" t="s">
        <v>7660</v>
      </c>
      <c r="D3276" t="str">
        <f>IF(ISNUMBER(SEARCH("UKRI",Table2[[#This Row],[SourcingOwnerEmail]])),"UKRI","UKSBS")</f>
        <v>UKSBS</v>
      </c>
      <c r="E3276" t="s">
        <v>11</v>
      </c>
      <c r="F3276" t="s">
        <v>444</v>
      </c>
      <c r="G3276" t="s">
        <v>7661</v>
      </c>
      <c r="H3276" t="s">
        <v>7662</v>
      </c>
      <c r="I3276" s="2">
        <v>44664</v>
      </c>
      <c r="J3276" s="2">
        <v>45029</v>
      </c>
      <c r="K3276">
        <v>10308.75</v>
      </c>
      <c r="L3276">
        <v>10308.75</v>
      </c>
      <c r="M3276" t="s">
        <v>327</v>
      </c>
      <c r="N3276" t="s">
        <v>2449</v>
      </c>
      <c r="O3276" t="s">
        <v>34375</v>
      </c>
      <c r="P3276" t="s">
        <v>34661</v>
      </c>
      <c r="Q3276" t="s">
        <v>34662</v>
      </c>
      <c r="R3276" t="s">
        <v>34378</v>
      </c>
      <c r="S3276" s="2">
        <v>44629</v>
      </c>
    </row>
    <row r="3277" spans="2:19" x14ac:dyDescent="0.35">
      <c r="B3277" t="s">
        <v>7663</v>
      </c>
      <c r="D3277" t="str">
        <f>IF(ISNUMBER(SEARCH("UKRI",Table2[[#This Row],[SourcingOwnerEmail]])),"UKRI","UKSBS")</f>
        <v>UKSBS</v>
      </c>
      <c r="E3277" t="s">
        <v>11</v>
      </c>
      <c r="F3277" t="s">
        <v>237</v>
      </c>
      <c r="G3277" t="s">
        <v>5476</v>
      </c>
      <c r="H3277" t="s">
        <v>7664</v>
      </c>
      <c r="I3277" s="2">
        <v>44622</v>
      </c>
      <c r="J3277" s="2">
        <v>44804</v>
      </c>
      <c r="L3277">
        <v>12605.4</v>
      </c>
      <c r="M3277" t="s">
        <v>327</v>
      </c>
      <c r="N3277" t="s">
        <v>416</v>
      </c>
      <c r="O3277" t="s">
        <v>83</v>
      </c>
      <c r="P3277" t="s">
        <v>34667</v>
      </c>
      <c r="Q3277" t="s">
        <v>34668</v>
      </c>
      <c r="R3277" t="s">
        <v>34378</v>
      </c>
      <c r="S3277" s="2">
        <v>44622</v>
      </c>
    </row>
    <row r="3278" spans="2:19" x14ac:dyDescent="0.35">
      <c r="B3278" t="s">
        <v>7665</v>
      </c>
      <c r="D3278" t="str">
        <f>IF(ISNUMBER(SEARCH("UKRI",Table2[[#This Row],[SourcingOwnerEmail]])),"UKRI","UKSBS")</f>
        <v>UKSBS</v>
      </c>
      <c r="E3278" t="s">
        <v>11</v>
      </c>
      <c r="F3278" t="s">
        <v>237</v>
      </c>
      <c r="G3278" t="s">
        <v>7666</v>
      </c>
      <c r="H3278" t="s">
        <v>7667</v>
      </c>
      <c r="I3278" s="2">
        <v>45062</v>
      </c>
      <c r="J3278" s="2">
        <v>45061</v>
      </c>
      <c r="K3278">
        <v>14550</v>
      </c>
      <c r="L3278">
        <v>14550</v>
      </c>
      <c r="M3278" t="s">
        <v>327</v>
      </c>
      <c r="N3278" t="s">
        <v>416</v>
      </c>
      <c r="O3278" t="s">
        <v>83</v>
      </c>
      <c r="P3278" t="s">
        <v>34661</v>
      </c>
      <c r="Q3278" t="s">
        <v>34662</v>
      </c>
      <c r="R3278" t="s">
        <v>34378</v>
      </c>
      <c r="S3278" s="2">
        <v>44693</v>
      </c>
    </row>
    <row r="3279" spans="2:19" x14ac:dyDescent="0.35">
      <c r="B3279" t="s">
        <v>7668</v>
      </c>
      <c r="D3279" t="str">
        <f>IF(ISNUMBER(SEARCH("UKRI",Table2[[#This Row],[SourcingOwnerEmail]])),"UKRI","UKSBS")</f>
        <v>UKSBS</v>
      </c>
      <c r="E3279" t="s">
        <v>11</v>
      </c>
      <c r="F3279" t="s">
        <v>237</v>
      </c>
      <c r="G3279" t="s">
        <v>5836</v>
      </c>
      <c r="H3279" t="s">
        <v>7669</v>
      </c>
      <c r="I3279" s="2">
        <v>44631</v>
      </c>
      <c r="J3279" s="2">
        <v>45361</v>
      </c>
      <c r="K3279">
        <v>189614.4</v>
      </c>
      <c r="L3279">
        <v>189614.4</v>
      </c>
      <c r="M3279" t="s">
        <v>327</v>
      </c>
      <c r="N3279" t="s">
        <v>2449</v>
      </c>
      <c r="O3279" t="s">
        <v>34387</v>
      </c>
      <c r="P3279" t="s">
        <v>34667</v>
      </c>
      <c r="Q3279" t="s">
        <v>34668</v>
      </c>
      <c r="R3279" t="s">
        <v>34378</v>
      </c>
      <c r="S3279" s="2">
        <v>44629</v>
      </c>
    </row>
    <row r="3280" spans="2:19" x14ac:dyDescent="0.35">
      <c r="B3280" t="s">
        <v>7670</v>
      </c>
      <c r="D3280" t="str">
        <f>IF(ISNUMBER(SEARCH("UKRI",Table2[[#This Row],[SourcingOwnerEmail]])),"UKRI","UKSBS")</f>
        <v>UKSBS</v>
      </c>
      <c r="E3280" t="s">
        <v>11</v>
      </c>
      <c r="F3280" t="s">
        <v>469</v>
      </c>
      <c r="G3280" t="s">
        <v>7671</v>
      </c>
      <c r="H3280" t="s">
        <v>7672</v>
      </c>
      <c r="I3280" s="2">
        <v>44652</v>
      </c>
      <c r="J3280" s="2">
        <v>45382</v>
      </c>
      <c r="L3280">
        <v>375000</v>
      </c>
      <c r="M3280" t="s">
        <v>327</v>
      </c>
      <c r="N3280" t="s">
        <v>328</v>
      </c>
      <c r="O3280" t="s">
        <v>34646</v>
      </c>
      <c r="P3280" t="s">
        <v>34661</v>
      </c>
      <c r="Q3280" t="s">
        <v>34662</v>
      </c>
      <c r="R3280" t="s">
        <v>34378</v>
      </c>
      <c r="S3280" s="2">
        <v>44649</v>
      </c>
    </row>
    <row r="3281" spans="2:19" x14ac:dyDescent="0.35">
      <c r="B3281" t="s">
        <v>7673</v>
      </c>
      <c r="D3281" t="str">
        <f>IF(ISNUMBER(SEARCH("UKRI",Table2[[#This Row],[SourcingOwnerEmail]])),"UKRI","UKSBS")</f>
        <v>UKSBS</v>
      </c>
      <c r="E3281" t="s">
        <v>11</v>
      </c>
      <c r="F3281" t="s">
        <v>345</v>
      </c>
      <c r="G3281" t="s">
        <v>6845</v>
      </c>
      <c r="H3281" t="s">
        <v>7674</v>
      </c>
      <c r="I3281" s="2">
        <v>44620</v>
      </c>
      <c r="J3281" s="2">
        <v>44984</v>
      </c>
      <c r="K3281">
        <v>17707.669999999998</v>
      </c>
      <c r="L3281">
        <v>17707.669999999998</v>
      </c>
      <c r="M3281" t="s">
        <v>327</v>
      </c>
      <c r="N3281" t="s">
        <v>2449</v>
      </c>
      <c r="O3281" t="s">
        <v>34451</v>
      </c>
      <c r="P3281" t="s">
        <v>34661</v>
      </c>
      <c r="Q3281" t="s">
        <v>34662</v>
      </c>
      <c r="R3281" t="s">
        <v>34378</v>
      </c>
      <c r="S3281" s="2">
        <v>44634</v>
      </c>
    </row>
    <row r="3282" spans="2:19" x14ac:dyDescent="0.35">
      <c r="B3282" t="s">
        <v>7675</v>
      </c>
      <c r="D3282" t="str">
        <f>IF(ISNUMBER(SEARCH("UKRI",Table2[[#This Row],[SourcingOwnerEmail]])),"UKRI","UKSBS")</f>
        <v>UKSBS</v>
      </c>
      <c r="E3282" t="s">
        <v>11</v>
      </c>
      <c r="F3282" t="s">
        <v>345</v>
      </c>
      <c r="G3282" t="s">
        <v>5502</v>
      </c>
      <c r="H3282" t="s">
        <v>7676</v>
      </c>
      <c r="I3282" s="2">
        <v>44666</v>
      </c>
      <c r="J3282" s="2">
        <v>45030</v>
      </c>
      <c r="K3282">
        <v>15750</v>
      </c>
      <c r="L3282">
        <v>15750</v>
      </c>
      <c r="M3282" t="s">
        <v>327</v>
      </c>
      <c r="N3282" t="s">
        <v>2449</v>
      </c>
      <c r="O3282" t="s">
        <v>83</v>
      </c>
      <c r="P3282" t="s">
        <v>34667</v>
      </c>
      <c r="Q3282" t="s">
        <v>34668</v>
      </c>
      <c r="R3282" t="s">
        <v>34378</v>
      </c>
      <c r="S3282" s="2">
        <v>44644</v>
      </c>
    </row>
    <row r="3283" spans="2:19" x14ac:dyDescent="0.35">
      <c r="B3283" t="s">
        <v>7677</v>
      </c>
      <c r="D3283" t="str">
        <f>IF(ISNUMBER(SEARCH("UKRI",Table2[[#This Row],[SourcingOwnerEmail]])),"UKRI","UKSBS")</f>
        <v>UKSBS</v>
      </c>
      <c r="E3283" t="s">
        <v>11</v>
      </c>
      <c r="F3283" t="s">
        <v>237</v>
      </c>
      <c r="G3283" t="s">
        <v>6068</v>
      </c>
      <c r="H3283" t="s">
        <v>7586</v>
      </c>
      <c r="I3283" s="2">
        <v>44623</v>
      </c>
      <c r="J3283" s="2">
        <v>44651</v>
      </c>
      <c r="K3283">
        <v>11952</v>
      </c>
      <c r="L3283">
        <v>11952</v>
      </c>
      <c r="M3283" t="s">
        <v>327</v>
      </c>
      <c r="N3283" t="s">
        <v>416</v>
      </c>
      <c r="O3283" t="s">
        <v>34387</v>
      </c>
      <c r="P3283" t="s">
        <v>34627</v>
      </c>
      <c r="Q3283" t="s">
        <v>34628</v>
      </c>
      <c r="R3283" t="s">
        <v>34378</v>
      </c>
      <c r="S3283" s="2">
        <v>44623</v>
      </c>
    </row>
    <row r="3284" spans="2:19" x14ac:dyDescent="0.35">
      <c r="B3284" t="s">
        <v>7678</v>
      </c>
      <c r="D3284" t="str">
        <f>IF(ISNUMBER(SEARCH("UKRI",Table2[[#This Row],[SourcingOwnerEmail]])),"UKRI","UKSBS")</f>
        <v>UKSBS</v>
      </c>
      <c r="E3284" t="s">
        <v>11</v>
      </c>
      <c r="F3284" t="s">
        <v>237</v>
      </c>
      <c r="G3284" t="s">
        <v>6068</v>
      </c>
      <c r="H3284" t="s">
        <v>7679</v>
      </c>
      <c r="I3284" s="2">
        <v>44623</v>
      </c>
      <c r="J3284" s="2">
        <v>44651</v>
      </c>
      <c r="K3284">
        <v>10999</v>
      </c>
      <c r="L3284">
        <v>10999</v>
      </c>
      <c r="M3284" t="s">
        <v>327</v>
      </c>
      <c r="N3284" t="s">
        <v>416</v>
      </c>
      <c r="O3284" t="s">
        <v>34387</v>
      </c>
      <c r="P3284" t="s">
        <v>34627</v>
      </c>
      <c r="Q3284" t="s">
        <v>34628</v>
      </c>
      <c r="R3284" t="s">
        <v>34378</v>
      </c>
      <c r="S3284" s="2">
        <v>44623</v>
      </c>
    </row>
    <row r="3285" spans="2:19" x14ac:dyDescent="0.35">
      <c r="B3285" t="s">
        <v>7680</v>
      </c>
      <c r="D3285" t="str">
        <f>IF(ISNUMBER(SEARCH("UKRI",Table2[[#This Row],[SourcingOwnerEmail]])),"UKRI","UKSBS")</f>
        <v>UKSBS</v>
      </c>
      <c r="E3285" t="s">
        <v>11</v>
      </c>
      <c r="F3285" t="s">
        <v>670</v>
      </c>
      <c r="G3285" t="s">
        <v>7681</v>
      </c>
      <c r="H3285" t="s">
        <v>7682</v>
      </c>
      <c r="I3285" s="2">
        <v>44641</v>
      </c>
      <c r="J3285" s="2">
        <v>45005</v>
      </c>
      <c r="K3285">
        <v>34483.199999999997</v>
      </c>
      <c r="L3285">
        <v>34483.199999999997</v>
      </c>
      <c r="M3285" t="s">
        <v>327</v>
      </c>
      <c r="N3285" t="s">
        <v>2449</v>
      </c>
      <c r="O3285" t="s">
        <v>83</v>
      </c>
      <c r="P3285" t="s">
        <v>34636</v>
      </c>
      <c r="Q3285" t="s">
        <v>34637</v>
      </c>
      <c r="R3285" t="s">
        <v>34378</v>
      </c>
      <c r="S3285" s="2">
        <v>44624</v>
      </c>
    </row>
    <row r="3286" spans="2:19" x14ac:dyDescent="0.35">
      <c r="B3286" t="s">
        <v>7683</v>
      </c>
      <c r="D3286" t="str">
        <f>IF(ISNUMBER(SEARCH("UKRI",Table2[[#This Row],[SourcingOwnerEmail]])),"UKRI","UKSBS")</f>
        <v>UKSBS</v>
      </c>
      <c r="E3286" t="s">
        <v>11</v>
      </c>
      <c r="F3286" t="s">
        <v>2009</v>
      </c>
      <c r="G3286" t="s">
        <v>5836</v>
      </c>
      <c r="H3286" t="s">
        <v>7684</v>
      </c>
      <c r="I3286" s="2">
        <v>44650</v>
      </c>
      <c r="K3286">
        <v>13138.3</v>
      </c>
      <c r="L3286">
        <v>13138.3</v>
      </c>
      <c r="M3286" t="s">
        <v>327</v>
      </c>
      <c r="N3286" t="s">
        <v>416</v>
      </c>
      <c r="O3286" t="s">
        <v>34387</v>
      </c>
      <c r="P3286" t="s">
        <v>34653</v>
      </c>
      <c r="Q3286" t="s">
        <v>34654</v>
      </c>
      <c r="R3286" t="s">
        <v>34378</v>
      </c>
      <c r="S3286" s="2">
        <v>44650</v>
      </c>
    </row>
    <row r="3287" spans="2:19" x14ac:dyDescent="0.35">
      <c r="B3287" t="s">
        <v>7685</v>
      </c>
      <c r="D3287" t="str">
        <f>IF(ISNUMBER(SEARCH("UKRI",Table2[[#This Row],[SourcingOwnerEmail]])),"UKRI","UKSBS")</f>
        <v>UKSBS</v>
      </c>
      <c r="E3287" t="s">
        <v>11</v>
      </c>
      <c r="F3287" t="s">
        <v>237</v>
      </c>
      <c r="G3287" t="s">
        <v>5345</v>
      </c>
      <c r="H3287" t="s">
        <v>7686</v>
      </c>
      <c r="I3287" s="2">
        <v>44631</v>
      </c>
      <c r="J3287" s="2">
        <v>44652</v>
      </c>
      <c r="K3287">
        <v>83222.240000000005</v>
      </c>
      <c r="L3287">
        <v>83222.240000000005</v>
      </c>
      <c r="M3287" t="s">
        <v>327</v>
      </c>
      <c r="N3287" t="s">
        <v>416</v>
      </c>
      <c r="O3287" t="s">
        <v>34387</v>
      </c>
      <c r="P3287" t="s">
        <v>34667</v>
      </c>
      <c r="Q3287" t="s">
        <v>34668</v>
      </c>
      <c r="R3287" t="s">
        <v>34378</v>
      </c>
      <c r="S3287" s="2">
        <v>44631</v>
      </c>
    </row>
    <row r="3288" spans="2:19" x14ac:dyDescent="0.35">
      <c r="B3288" t="s">
        <v>7687</v>
      </c>
      <c r="D3288" t="str">
        <f>IF(ISNUMBER(SEARCH("UKRI",Table2[[#This Row],[SourcingOwnerEmail]])),"UKRI","UKSBS")</f>
        <v>UKSBS</v>
      </c>
      <c r="E3288" t="s">
        <v>11</v>
      </c>
      <c r="F3288" t="s">
        <v>129</v>
      </c>
      <c r="G3288" t="s">
        <v>6217</v>
      </c>
      <c r="H3288" t="s">
        <v>7688</v>
      </c>
      <c r="I3288" s="2">
        <v>44623</v>
      </c>
      <c r="J3288" s="2">
        <v>45089</v>
      </c>
      <c r="K3288">
        <v>10560</v>
      </c>
      <c r="L3288">
        <v>10560</v>
      </c>
      <c r="M3288" t="s">
        <v>327</v>
      </c>
      <c r="N3288" t="s">
        <v>2449</v>
      </c>
      <c r="O3288" t="s">
        <v>34448</v>
      </c>
      <c r="P3288" t="s">
        <v>34675</v>
      </c>
      <c r="Q3288" t="s">
        <v>34676</v>
      </c>
      <c r="R3288" t="s">
        <v>34378</v>
      </c>
      <c r="S3288" s="2">
        <v>44623</v>
      </c>
    </row>
    <row r="3289" spans="2:19" x14ac:dyDescent="0.35">
      <c r="B3289" t="s">
        <v>7689</v>
      </c>
      <c r="D3289" t="str">
        <f>IF(ISNUMBER(SEARCH("UKRI",Table2[[#This Row],[SourcingOwnerEmail]])),"UKRI","UKSBS")</f>
        <v>UKSBS</v>
      </c>
      <c r="E3289" t="s">
        <v>11</v>
      </c>
      <c r="F3289" t="s">
        <v>2009</v>
      </c>
      <c r="G3289" t="s">
        <v>4510</v>
      </c>
      <c r="H3289" t="s">
        <v>7690</v>
      </c>
      <c r="I3289" s="2">
        <v>44684</v>
      </c>
      <c r="J3289" s="2">
        <v>45229</v>
      </c>
      <c r="K3289">
        <v>50000</v>
      </c>
      <c r="L3289">
        <v>26150</v>
      </c>
      <c r="M3289" t="s">
        <v>327</v>
      </c>
      <c r="N3289" t="s">
        <v>328</v>
      </c>
      <c r="O3289" t="s">
        <v>83</v>
      </c>
      <c r="P3289" t="s">
        <v>34653</v>
      </c>
      <c r="Q3289" t="s">
        <v>34654</v>
      </c>
      <c r="R3289" t="s">
        <v>34378</v>
      </c>
      <c r="S3289" s="2">
        <v>44684</v>
      </c>
    </row>
    <row r="3290" spans="2:19" x14ac:dyDescent="0.35">
      <c r="B3290" t="s">
        <v>7691</v>
      </c>
      <c r="D3290" t="str">
        <f>IF(ISNUMBER(SEARCH("UKRI",Table2[[#This Row],[SourcingOwnerEmail]])),"UKRI","UKSBS")</f>
        <v>UKSBS</v>
      </c>
      <c r="E3290" t="s">
        <v>11</v>
      </c>
      <c r="F3290" t="s">
        <v>237</v>
      </c>
      <c r="G3290" t="s">
        <v>6703</v>
      </c>
      <c r="H3290" t="s">
        <v>7692</v>
      </c>
      <c r="I3290" s="2">
        <v>44986</v>
      </c>
      <c r="J3290" s="2">
        <v>45350</v>
      </c>
      <c r="K3290">
        <v>11871.9</v>
      </c>
      <c r="L3290">
        <v>11871.9</v>
      </c>
      <c r="M3290" t="s">
        <v>327</v>
      </c>
      <c r="N3290" t="s">
        <v>2449</v>
      </c>
      <c r="O3290" t="s">
        <v>34448</v>
      </c>
      <c r="P3290" t="s">
        <v>34661</v>
      </c>
      <c r="Q3290" t="s">
        <v>34662</v>
      </c>
      <c r="R3290" t="s">
        <v>34378</v>
      </c>
      <c r="S3290" s="2">
        <v>44627</v>
      </c>
    </row>
    <row r="3291" spans="2:19" x14ac:dyDescent="0.35">
      <c r="B3291" t="s">
        <v>7693</v>
      </c>
      <c r="D3291" t="str">
        <f>IF(ISNUMBER(SEARCH("UKRI",Table2[[#This Row],[SourcingOwnerEmail]])),"UKRI","UKSBS")</f>
        <v>UKSBS</v>
      </c>
      <c r="E3291" t="s">
        <v>11</v>
      </c>
      <c r="F3291" t="s">
        <v>237</v>
      </c>
      <c r="G3291" t="s">
        <v>7694</v>
      </c>
      <c r="H3291" t="s">
        <v>7695</v>
      </c>
      <c r="I3291" s="2">
        <v>44629</v>
      </c>
      <c r="J3291" s="2">
        <v>44651</v>
      </c>
      <c r="K3291">
        <v>20625</v>
      </c>
      <c r="L3291">
        <v>20625</v>
      </c>
      <c r="M3291" t="s">
        <v>327</v>
      </c>
      <c r="N3291" t="s">
        <v>2449</v>
      </c>
      <c r="O3291" t="s">
        <v>34448</v>
      </c>
      <c r="P3291" t="s">
        <v>34403</v>
      </c>
      <c r="Q3291" t="s">
        <v>34404</v>
      </c>
      <c r="R3291" t="s">
        <v>34378</v>
      </c>
      <c r="S3291" s="2">
        <v>44629</v>
      </c>
    </row>
    <row r="3292" spans="2:19" x14ac:dyDescent="0.35">
      <c r="B3292" t="s">
        <v>7696</v>
      </c>
      <c r="D3292" t="str">
        <f>IF(ISNUMBER(SEARCH("UKRI",Table2[[#This Row],[SourcingOwnerEmail]])),"UKRI","UKSBS")</f>
        <v>UKSBS</v>
      </c>
      <c r="E3292" t="s">
        <v>11</v>
      </c>
      <c r="F3292" t="s">
        <v>2009</v>
      </c>
      <c r="G3292" t="s">
        <v>7073</v>
      </c>
      <c r="H3292" t="s">
        <v>7697</v>
      </c>
      <c r="I3292" s="2">
        <v>44630</v>
      </c>
      <c r="J3292" s="2">
        <v>44651</v>
      </c>
      <c r="K3292">
        <v>18912</v>
      </c>
      <c r="L3292">
        <v>18912</v>
      </c>
      <c r="M3292" t="s">
        <v>327</v>
      </c>
      <c r="N3292" t="s">
        <v>328</v>
      </c>
      <c r="O3292" t="s">
        <v>34448</v>
      </c>
      <c r="P3292" t="s">
        <v>34667</v>
      </c>
      <c r="Q3292" t="s">
        <v>34668</v>
      </c>
      <c r="R3292" t="s">
        <v>34378</v>
      </c>
      <c r="S3292" s="2">
        <v>44637</v>
      </c>
    </row>
    <row r="3293" spans="2:19" x14ac:dyDescent="0.35">
      <c r="B3293" t="s">
        <v>7698</v>
      </c>
      <c r="D3293" t="str">
        <f>IF(ISNUMBER(SEARCH("UKRI",Table2[[#This Row],[SourcingOwnerEmail]])),"UKRI","UKSBS")</f>
        <v>UKSBS</v>
      </c>
      <c r="E3293" t="s">
        <v>11</v>
      </c>
      <c r="F3293" t="s">
        <v>237</v>
      </c>
      <c r="G3293" t="s">
        <v>6840</v>
      </c>
      <c r="H3293" t="s">
        <v>7699</v>
      </c>
      <c r="I3293" s="2">
        <v>44652</v>
      </c>
      <c r="J3293" s="2">
        <v>45016</v>
      </c>
      <c r="K3293">
        <v>10110</v>
      </c>
      <c r="L3293">
        <v>10110</v>
      </c>
      <c r="M3293" t="s">
        <v>327</v>
      </c>
      <c r="N3293" t="s">
        <v>2449</v>
      </c>
      <c r="O3293" t="s">
        <v>83</v>
      </c>
      <c r="P3293" t="s">
        <v>34627</v>
      </c>
      <c r="Q3293" t="s">
        <v>34628</v>
      </c>
      <c r="R3293" t="s">
        <v>34378</v>
      </c>
      <c r="S3293" s="2">
        <v>44630</v>
      </c>
    </row>
    <row r="3294" spans="2:19" x14ac:dyDescent="0.35">
      <c r="B3294" t="s">
        <v>7700</v>
      </c>
      <c r="D3294" t="str">
        <f>IF(ISNUMBER(SEARCH("UKRI",Table2[[#This Row],[SourcingOwnerEmail]])),"UKRI","UKSBS")</f>
        <v>UKSBS</v>
      </c>
      <c r="E3294" t="s">
        <v>11</v>
      </c>
      <c r="F3294" t="s">
        <v>469</v>
      </c>
      <c r="G3294" t="s">
        <v>6840</v>
      </c>
      <c r="H3294" t="s">
        <v>7701</v>
      </c>
      <c r="I3294" s="2">
        <v>44628</v>
      </c>
      <c r="J3294" s="2">
        <v>45016</v>
      </c>
      <c r="K3294">
        <v>10605</v>
      </c>
      <c r="L3294">
        <v>10605</v>
      </c>
      <c r="M3294" t="s">
        <v>327</v>
      </c>
      <c r="N3294" t="s">
        <v>2449</v>
      </c>
      <c r="O3294" t="s">
        <v>83</v>
      </c>
      <c r="P3294" t="s">
        <v>34667</v>
      </c>
      <c r="Q3294" t="s">
        <v>34668</v>
      </c>
      <c r="R3294" t="s">
        <v>34378</v>
      </c>
      <c r="S3294" s="2">
        <v>44628</v>
      </c>
    </row>
    <row r="3295" spans="2:19" x14ac:dyDescent="0.35">
      <c r="B3295" t="s">
        <v>7702</v>
      </c>
      <c r="D3295" t="str">
        <f>IF(ISNUMBER(SEARCH("UKRI",Table2[[#This Row],[SourcingOwnerEmail]])),"UKRI","UKSBS")</f>
        <v>UKSBS</v>
      </c>
      <c r="E3295" t="s">
        <v>11</v>
      </c>
      <c r="F3295" t="s">
        <v>237</v>
      </c>
      <c r="G3295" t="s">
        <v>7703</v>
      </c>
      <c r="H3295" t="s">
        <v>7704</v>
      </c>
      <c r="K3295">
        <v>22856.1</v>
      </c>
      <c r="L3295">
        <v>22856.1</v>
      </c>
      <c r="M3295" t="s">
        <v>327</v>
      </c>
      <c r="N3295" t="s">
        <v>2449</v>
      </c>
      <c r="O3295" t="s">
        <v>34387</v>
      </c>
      <c r="P3295" t="s">
        <v>34667</v>
      </c>
      <c r="Q3295" t="s">
        <v>34668</v>
      </c>
      <c r="R3295" t="s">
        <v>34378</v>
      </c>
      <c r="S3295" s="2">
        <v>44650</v>
      </c>
    </row>
    <row r="3296" spans="2:19" x14ac:dyDescent="0.35">
      <c r="B3296" t="s">
        <v>7705</v>
      </c>
      <c r="D3296" t="str">
        <f>IF(ISNUMBER(SEARCH("UKRI",Table2[[#This Row],[SourcingOwnerEmail]])),"UKRI","UKSBS")</f>
        <v>UKSBS</v>
      </c>
      <c r="E3296" t="s">
        <v>11</v>
      </c>
      <c r="F3296" t="s">
        <v>237</v>
      </c>
      <c r="G3296" t="s">
        <v>7694</v>
      </c>
      <c r="H3296" t="s">
        <v>7706</v>
      </c>
      <c r="I3296" s="2">
        <v>44663</v>
      </c>
      <c r="J3296" s="2">
        <v>45028</v>
      </c>
      <c r="K3296">
        <v>19984.810000000001</v>
      </c>
      <c r="L3296">
        <v>19984.810000000001</v>
      </c>
      <c r="M3296" t="s">
        <v>327</v>
      </c>
      <c r="N3296" t="s">
        <v>416</v>
      </c>
      <c r="O3296" t="s">
        <v>34448</v>
      </c>
      <c r="P3296" t="s">
        <v>34653</v>
      </c>
      <c r="Q3296" t="s">
        <v>34654</v>
      </c>
      <c r="R3296" t="s">
        <v>34378</v>
      </c>
      <c r="S3296" s="2">
        <v>44663</v>
      </c>
    </row>
    <row r="3297" spans="2:19" x14ac:dyDescent="0.35">
      <c r="B3297" t="s">
        <v>7707</v>
      </c>
      <c r="D3297" t="str">
        <f>IF(ISNUMBER(SEARCH("UKRI",Table2[[#This Row],[SourcingOwnerEmail]])),"UKRI","UKSBS")</f>
        <v>UKSBS</v>
      </c>
      <c r="E3297" t="s">
        <v>11</v>
      </c>
      <c r="F3297" t="s">
        <v>345</v>
      </c>
      <c r="G3297" t="s">
        <v>7708</v>
      </c>
      <c r="H3297" t="s">
        <v>7709</v>
      </c>
      <c r="I3297" s="2">
        <v>44634</v>
      </c>
      <c r="J3297" s="2">
        <v>44651</v>
      </c>
      <c r="K3297">
        <v>16806.95</v>
      </c>
      <c r="L3297">
        <v>16806.95</v>
      </c>
      <c r="M3297" t="s">
        <v>327</v>
      </c>
      <c r="N3297" t="s">
        <v>416</v>
      </c>
      <c r="O3297" t="s">
        <v>34451</v>
      </c>
      <c r="P3297" t="s">
        <v>34653</v>
      </c>
      <c r="Q3297" t="s">
        <v>34654</v>
      </c>
      <c r="R3297" t="s">
        <v>34378</v>
      </c>
      <c r="S3297" s="2">
        <v>44634</v>
      </c>
    </row>
    <row r="3298" spans="2:19" x14ac:dyDescent="0.35">
      <c r="B3298" t="s">
        <v>7710</v>
      </c>
      <c r="D3298" t="str">
        <f>IF(ISNUMBER(SEARCH("UKRI",Table2[[#This Row],[SourcingOwnerEmail]])),"UKRI","UKSBS")</f>
        <v>UKSBS</v>
      </c>
      <c r="E3298" t="s">
        <v>11</v>
      </c>
      <c r="F3298" t="s">
        <v>2009</v>
      </c>
      <c r="G3298" t="s">
        <v>5467</v>
      </c>
      <c r="H3298" t="s">
        <v>7711</v>
      </c>
      <c r="I3298" s="2">
        <v>44629</v>
      </c>
      <c r="J3298" s="2">
        <v>45015</v>
      </c>
      <c r="K3298">
        <v>23818.2</v>
      </c>
      <c r="L3298">
        <v>23818.2</v>
      </c>
      <c r="M3298" t="s">
        <v>327</v>
      </c>
      <c r="N3298" t="s">
        <v>416</v>
      </c>
      <c r="O3298" t="s">
        <v>34448</v>
      </c>
      <c r="P3298" t="s">
        <v>34653</v>
      </c>
      <c r="Q3298" t="s">
        <v>34654</v>
      </c>
      <c r="R3298" t="s">
        <v>34378</v>
      </c>
      <c r="S3298" s="2">
        <v>44630</v>
      </c>
    </row>
    <row r="3299" spans="2:19" x14ac:dyDescent="0.35">
      <c r="B3299" t="s">
        <v>7712</v>
      </c>
      <c r="D3299" t="str">
        <f>IF(ISNUMBER(SEARCH("UKRI",Table2[[#This Row],[SourcingOwnerEmail]])),"UKRI","UKSBS")</f>
        <v>UKSBS</v>
      </c>
      <c r="E3299" t="s">
        <v>11</v>
      </c>
      <c r="F3299" t="s">
        <v>469</v>
      </c>
      <c r="G3299" t="s">
        <v>6296</v>
      </c>
      <c r="H3299" t="s">
        <v>7713</v>
      </c>
      <c r="I3299" s="2">
        <v>44652</v>
      </c>
      <c r="J3299" s="2">
        <v>45016</v>
      </c>
      <c r="K3299">
        <v>24014.58</v>
      </c>
      <c r="L3299">
        <v>24014.58</v>
      </c>
      <c r="M3299" t="s">
        <v>327</v>
      </c>
      <c r="N3299" t="s">
        <v>416</v>
      </c>
      <c r="O3299" t="s">
        <v>34448</v>
      </c>
      <c r="P3299" t="s">
        <v>34653</v>
      </c>
      <c r="Q3299" t="s">
        <v>34654</v>
      </c>
      <c r="R3299" t="s">
        <v>34378</v>
      </c>
      <c r="S3299" s="2">
        <v>44635</v>
      </c>
    </row>
    <row r="3300" spans="2:19" x14ac:dyDescent="0.35">
      <c r="B3300" t="s">
        <v>7714</v>
      </c>
      <c r="D3300" t="str">
        <f>IF(ISNUMBER(SEARCH("UKRI",Table2[[#This Row],[SourcingOwnerEmail]])),"UKRI","UKSBS")</f>
        <v>UKSBS</v>
      </c>
      <c r="E3300" t="s">
        <v>11</v>
      </c>
      <c r="F3300" t="s">
        <v>340</v>
      </c>
      <c r="G3300" t="s">
        <v>5340</v>
      </c>
      <c r="H3300" t="s">
        <v>7715</v>
      </c>
      <c r="I3300" s="2">
        <v>44635</v>
      </c>
      <c r="J3300" s="2">
        <v>44650</v>
      </c>
      <c r="K3300">
        <v>10340.200000000001</v>
      </c>
      <c r="L3300">
        <v>10340.200000000001</v>
      </c>
      <c r="M3300" t="s">
        <v>327</v>
      </c>
      <c r="N3300" t="s">
        <v>416</v>
      </c>
      <c r="O3300" t="s">
        <v>34387</v>
      </c>
      <c r="P3300" t="s">
        <v>34667</v>
      </c>
      <c r="Q3300" t="s">
        <v>34668</v>
      </c>
      <c r="R3300" t="s">
        <v>34378</v>
      </c>
      <c r="S3300" s="2">
        <v>44635</v>
      </c>
    </row>
    <row r="3301" spans="2:19" x14ac:dyDescent="0.35">
      <c r="B3301" t="s">
        <v>7716</v>
      </c>
      <c r="D3301" t="str">
        <f>IF(ISNUMBER(SEARCH("UKRI",Table2[[#This Row],[SourcingOwnerEmail]])),"UKRI","UKSBS")</f>
        <v>UKSBS</v>
      </c>
      <c r="E3301" t="s">
        <v>11</v>
      </c>
      <c r="F3301" t="s">
        <v>75</v>
      </c>
      <c r="G3301" t="s">
        <v>2837</v>
      </c>
      <c r="H3301" t="s">
        <v>7717</v>
      </c>
      <c r="I3301" s="2">
        <v>44666</v>
      </c>
      <c r="J3301" s="2">
        <v>45030</v>
      </c>
      <c r="K3301">
        <v>30809.72</v>
      </c>
      <c r="L3301">
        <v>30809.72</v>
      </c>
      <c r="M3301" t="s">
        <v>327</v>
      </c>
      <c r="N3301" t="s">
        <v>2449</v>
      </c>
      <c r="O3301" t="s">
        <v>83</v>
      </c>
      <c r="P3301" t="s">
        <v>34667</v>
      </c>
      <c r="Q3301" t="s">
        <v>34668</v>
      </c>
      <c r="R3301" t="s">
        <v>34378</v>
      </c>
      <c r="S3301" s="2">
        <v>44636</v>
      </c>
    </row>
    <row r="3302" spans="2:19" x14ac:dyDescent="0.35">
      <c r="B3302" t="s">
        <v>7718</v>
      </c>
      <c r="D3302" t="str">
        <f>IF(ISNUMBER(SEARCH("UKRI",Table2[[#This Row],[SourcingOwnerEmail]])),"UKRI","UKSBS")</f>
        <v>UKSBS</v>
      </c>
      <c r="E3302" t="s">
        <v>11</v>
      </c>
      <c r="F3302" t="s">
        <v>345</v>
      </c>
      <c r="G3302" t="s">
        <v>5340</v>
      </c>
      <c r="H3302" t="s">
        <v>7719</v>
      </c>
      <c r="I3302" s="2">
        <v>44638</v>
      </c>
      <c r="J3302" s="2">
        <v>44681</v>
      </c>
      <c r="K3302">
        <v>17722.8</v>
      </c>
      <c r="L3302">
        <v>17722.8</v>
      </c>
      <c r="M3302" t="s">
        <v>327</v>
      </c>
      <c r="N3302" t="s">
        <v>416</v>
      </c>
      <c r="O3302" t="s">
        <v>34387</v>
      </c>
      <c r="P3302" t="s">
        <v>34653</v>
      </c>
      <c r="Q3302" t="s">
        <v>34654</v>
      </c>
      <c r="R3302" t="s">
        <v>34378</v>
      </c>
      <c r="S3302" s="2">
        <v>44638</v>
      </c>
    </row>
    <row r="3303" spans="2:19" x14ac:dyDescent="0.35">
      <c r="B3303" t="s">
        <v>7720</v>
      </c>
      <c r="D3303" t="str">
        <f>IF(ISNUMBER(SEARCH("UKRI",Table2[[#This Row],[SourcingOwnerEmail]])),"UKRI","UKSBS")</f>
        <v>UKSBS</v>
      </c>
      <c r="E3303" t="s">
        <v>11</v>
      </c>
      <c r="F3303" t="s">
        <v>469</v>
      </c>
      <c r="G3303" t="s">
        <v>5526</v>
      </c>
      <c r="H3303" t="s">
        <v>7721</v>
      </c>
      <c r="I3303" s="2">
        <v>44644</v>
      </c>
      <c r="J3303" s="2">
        <v>44951</v>
      </c>
      <c r="K3303">
        <v>11733.83</v>
      </c>
      <c r="L3303">
        <v>11733.83</v>
      </c>
      <c r="M3303" t="s">
        <v>327</v>
      </c>
      <c r="N3303" t="s">
        <v>2449</v>
      </c>
      <c r="O3303" t="s">
        <v>83</v>
      </c>
      <c r="P3303" t="s">
        <v>34667</v>
      </c>
      <c r="Q3303" t="s">
        <v>34668</v>
      </c>
      <c r="R3303" t="s">
        <v>34378</v>
      </c>
      <c r="S3303" s="2">
        <v>44644</v>
      </c>
    </row>
    <row r="3304" spans="2:19" x14ac:dyDescent="0.35">
      <c r="B3304" t="s">
        <v>7722</v>
      </c>
      <c r="D3304" t="str">
        <f>IF(ISNUMBER(SEARCH("UKRI",Table2[[#This Row],[SourcingOwnerEmail]])),"UKRI","UKSBS")</f>
        <v>UKSBS</v>
      </c>
      <c r="E3304" t="s">
        <v>11</v>
      </c>
      <c r="F3304" t="s">
        <v>626</v>
      </c>
      <c r="G3304" t="s">
        <v>7723</v>
      </c>
      <c r="H3304" t="s">
        <v>7724</v>
      </c>
      <c r="I3304" s="2">
        <v>44728</v>
      </c>
      <c r="J3304" s="2">
        <v>44855</v>
      </c>
      <c r="K3304">
        <v>32518.42</v>
      </c>
      <c r="L3304">
        <v>34518.43</v>
      </c>
      <c r="M3304" t="s">
        <v>327</v>
      </c>
      <c r="N3304" t="s">
        <v>328</v>
      </c>
      <c r="O3304" t="s">
        <v>34387</v>
      </c>
      <c r="P3304" t="s">
        <v>34653</v>
      </c>
      <c r="Q3304" t="s">
        <v>34654</v>
      </c>
      <c r="R3304" t="s">
        <v>34378</v>
      </c>
      <c r="S3304" s="2">
        <v>44729</v>
      </c>
    </row>
    <row r="3305" spans="2:19" x14ac:dyDescent="0.35">
      <c r="B3305" t="s">
        <v>7725</v>
      </c>
      <c r="D3305" t="str">
        <f>IF(ISNUMBER(SEARCH("UKRI",Table2[[#This Row],[SourcingOwnerEmail]])),"UKRI","UKSBS")</f>
        <v>UKSBS</v>
      </c>
      <c r="E3305" t="s">
        <v>11</v>
      </c>
      <c r="F3305" t="s">
        <v>237</v>
      </c>
      <c r="G3305" t="s">
        <v>6840</v>
      </c>
      <c r="H3305" t="s">
        <v>7726</v>
      </c>
      <c r="I3305" s="2">
        <v>44645</v>
      </c>
      <c r="J3305" s="2">
        <v>45015</v>
      </c>
      <c r="K3305">
        <v>10605</v>
      </c>
      <c r="L3305">
        <v>10605</v>
      </c>
      <c r="M3305" t="s">
        <v>327</v>
      </c>
      <c r="N3305" t="s">
        <v>416</v>
      </c>
      <c r="O3305" t="s">
        <v>34448</v>
      </c>
      <c r="P3305" t="s">
        <v>34653</v>
      </c>
      <c r="Q3305" t="s">
        <v>34654</v>
      </c>
      <c r="R3305" t="s">
        <v>34378</v>
      </c>
      <c r="S3305" s="2">
        <v>44641</v>
      </c>
    </row>
    <row r="3306" spans="2:19" x14ac:dyDescent="0.35">
      <c r="B3306" t="s">
        <v>7727</v>
      </c>
      <c r="D3306" t="str">
        <f>IF(ISNUMBER(SEARCH("UKRI",Table2[[#This Row],[SourcingOwnerEmail]])),"UKRI","UKSBS")</f>
        <v>UKSBS</v>
      </c>
      <c r="E3306" t="s">
        <v>11</v>
      </c>
      <c r="F3306" t="s">
        <v>340</v>
      </c>
      <c r="G3306" t="s">
        <v>5340</v>
      </c>
      <c r="H3306" t="s">
        <v>7728</v>
      </c>
      <c r="I3306" s="2">
        <v>44643</v>
      </c>
      <c r="J3306" s="2">
        <v>44681</v>
      </c>
      <c r="K3306">
        <v>12195.81</v>
      </c>
      <c r="L3306">
        <v>12195.81</v>
      </c>
      <c r="M3306" t="s">
        <v>327</v>
      </c>
      <c r="N3306" t="s">
        <v>416</v>
      </c>
      <c r="O3306" t="s">
        <v>34387</v>
      </c>
      <c r="P3306" t="s">
        <v>34653</v>
      </c>
      <c r="Q3306" t="s">
        <v>34654</v>
      </c>
      <c r="R3306" t="s">
        <v>34378</v>
      </c>
      <c r="S3306" s="2">
        <v>44641</v>
      </c>
    </row>
    <row r="3307" spans="2:19" x14ac:dyDescent="0.35">
      <c r="B3307" t="s">
        <v>7729</v>
      </c>
      <c r="D3307" t="str">
        <f>IF(ISNUMBER(SEARCH("UKRI",Table2[[#This Row],[SourcingOwnerEmail]])),"UKRI","UKSBS")</f>
        <v>UKSBS</v>
      </c>
      <c r="E3307" t="s">
        <v>11</v>
      </c>
      <c r="F3307" t="s">
        <v>237</v>
      </c>
      <c r="G3307" t="s">
        <v>7730</v>
      </c>
      <c r="H3307" t="s">
        <v>7731</v>
      </c>
      <c r="I3307" s="2">
        <v>44662</v>
      </c>
      <c r="J3307" s="2">
        <v>45026</v>
      </c>
      <c r="K3307">
        <v>10465.290000000001</v>
      </c>
      <c r="L3307">
        <v>10465.290000000001</v>
      </c>
      <c r="M3307" t="s">
        <v>327</v>
      </c>
      <c r="N3307" t="s">
        <v>2449</v>
      </c>
      <c r="O3307" t="s">
        <v>34448</v>
      </c>
      <c r="P3307" t="s">
        <v>34667</v>
      </c>
      <c r="Q3307" t="s">
        <v>34668</v>
      </c>
      <c r="R3307" t="s">
        <v>34378</v>
      </c>
      <c r="S3307" s="2">
        <v>44648</v>
      </c>
    </row>
    <row r="3308" spans="2:19" x14ac:dyDescent="0.35">
      <c r="B3308" t="s">
        <v>7732</v>
      </c>
      <c r="D3308" t="str">
        <f>IF(ISNUMBER(SEARCH("UKRI",Table2[[#This Row],[SourcingOwnerEmail]])),"UKRI","UKSBS")</f>
        <v>UKSBS</v>
      </c>
      <c r="E3308" t="s">
        <v>11</v>
      </c>
      <c r="F3308" t="s">
        <v>626</v>
      </c>
      <c r="G3308" t="s">
        <v>7733</v>
      </c>
      <c r="H3308" t="s">
        <v>7734</v>
      </c>
      <c r="I3308" s="2">
        <v>44652</v>
      </c>
      <c r="J3308" s="2">
        <v>45016</v>
      </c>
      <c r="K3308">
        <v>25391.17</v>
      </c>
      <c r="L3308">
        <v>25391.17</v>
      </c>
      <c r="M3308" t="s">
        <v>327</v>
      </c>
      <c r="N3308" t="s">
        <v>2449</v>
      </c>
      <c r="O3308" t="s">
        <v>34451</v>
      </c>
      <c r="P3308" t="s">
        <v>34627</v>
      </c>
      <c r="Q3308" t="s">
        <v>34628</v>
      </c>
      <c r="R3308" t="s">
        <v>34378</v>
      </c>
      <c r="S3308" s="2">
        <v>44649</v>
      </c>
    </row>
    <row r="3309" spans="2:19" x14ac:dyDescent="0.35">
      <c r="B3309" t="s">
        <v>7735</v>
      </c>
      <c r="D3309" t="str">
        <f>IF(ISNUMBER(SEARCH("UKRI",Table2[[#This Row],[SourcingOwnerEmail]])),"UKRI","UKSBS")</f>
        <v>UKSBS</v>
      </c>
      <c r="E3309" t="s">
        <v>11</v>
      </c>
      <c r="F3309" t="s">
        <v>86</v>
      </c>
      <c r="G3309" t="s">
        <v>6791</v>
      </c>
      <c r="H3309" t="s">
        <v>7736</v>
      </c>
      <c r="I3309" s="2">
        <v>44652</v>
      </c>
      <c r="J3309" s="2">
        <v>45015</v>
      </c>
      <c r="K3309">
        <v>10436.59</v>
      </c>
      <c r="L3309">
        <v>10436.59</v>
      </c>
      <c r="M3309" t="s">
        <v>327</v>
      </c>
      <c r="N3309" t="s">
        <v>416</v>
      </c>
      <c r="O3309" t="s">
        <v>34448</v>
      </c>
      <c r="P3309" t="s">
        <v>34653</v>
      </c>
      <c r="Q3309" t="s">
        <v>34654</v>
      </c>
      <c r="R3309" t="s">
        <v>34378</v>
      </c>
      <c r="S3309" s="2">
        <v>44643</v>
      </c>
    </row>
    <row r="3310" spans="2:19" x14ac:dyDescent="0.35">
      <c r="B3310" t="s">
        <v>7737</v>
      </c>
      <c r="D3310" t="str">
        <f>IF(ISNUMBER(SEARCH("UKRI",Table2[[#This Row],[SourcingOwnerEmail]])),"UKRI","UKSBS")</f>
        <v>UKSBS</v>
      </c>
      <c r="E3310" t="s">
        <v>11</v>
      </c>
      <c r="F3310" t="s">
        <v>86</v>
      </c>
      <c r="G3310" t="s">
        <v>5502</v>
      </c>
      <c r="H3310" t="s">
        <v>7738</v>
      </c>
      <c r="I3310" s="2">
        <v>44666</v>
      </c>
      <c r="J3310" s="2">
        <v>45030</v>
      </c>
      <c r="K3310">
        <v>16398</v>
      </c>
      <c r="L3310">
        <v>15750</v>
      </c>
      <c r="M3310" t="s">
        <v>327</v>
      </c>
      <c r="N3310" t="s">
        <v>2449</v>
      </c>
      <c r="O3310" t="s">
        <v>34448</v>
      </c>
      <c r="P3310" t="s">
        <v>34667</v>
      </c>
      <c r="Q3310" t="s">
        <v>34668</v>
      </c>
      <c r="R3310" t="s">
        <v>34378</v>
      </c>
      <c r="S3310" s="2">
        <v>44651</v>
      </c>
    </row>
    <row r="3311" spans="2:19" x14ac:dyDescent="0.35">
      <c r="B3311" t="s">
        <v>7739</v>
      </c>
      <c r="D3311" t="str">
        <f>IF(ISNUMBER(SEARCH("UKRI",Table2[[#This Row],[SourcingOwnerEmail]])),"UKRI","UKSBS")</f>
        <v>UKSBS</v>
      </c>
      <c r="E3311" t="s">
        <v>11</v>
      </c>
      <c r="F3311" t="s">
        <v>626</v>
      </c>
      <c r="G3311" t="s">
        <v>6515</v>
      </c>
      <c r="H3311" t="s">
        <v>7740</v>
      </c>
      <c r="I3311" s="2">
        <v>44649</v>
      </c>
      <c r="J3311" s="2">
        <v>45015</v>
      </c>
      <c r="K3311">
        <v>12497</v>
      </c>
      <c r="L3311">
        <v>12497</v>
      </c>
      <c r="M3311" t="s">
        <v>327</v>
      </c>
      <c r="N3311" t="s">
        <v>416</v>
      </c>
      <c r="O3311" t="s">
        <v>34387</v>
      </c>
      <c r="P3311" t="s">
        <v>34653</v>
      </c>
      <c r="Q3311" t="s">
        <v>34654</v>
      </c>
      <c r="R3311" t="s">
        <v>34378</v>
      </c>
      <c r="S3311" s="2">
        <v>44649</v>
      </c>
    </row>
    <row r="3312" spans="2:19" x14ac:dyDescent="0.35">
      <c r="B3312" t="s">
        <v>7741</v>
      </c>
      <c r="D3312" t="str">
        <f>IF(ISNUMBER(SEARCH("UKRI",Table2[[#This Row],[SourcingOwnerEmail]])),"UKRI","UKSBS")</f>
        <v>UKSBS</v>
      </c>
      <c r="E3312" t="s">
        <v>11</v>
      </c>
      <c r="F3312" t="s">
        <v>670</v>
      </c>
      <c r="G3312" t="s">
        <v>7742</v>
      </c>
      <c r="H3312" t="s">
        <v>7743</v>
      </c>
      <c r="I3312" s="2">
        <v>45017</v>
      </c>
      <c r="J3312" s="2">
        <v>45930</v>
      </c>
      <c r="K3312">
        <v>259000</v>
      </c>
      <c r="L3312">
        <v>159500</v>
      </c>
      <c r="M3312" t="s">
        <v>327</v>
      </c>
      <c r="N3312" t="s">
        <v>2449</v>
      </c>
      <c r="O3312" t="s">
        <v>34418</v>
      </c>
      <c r="P3312" t="s">
        <v>34407</v>
      </c>
      <c r="Q3312" t="s">
        <v>34408</v>
      </c>
      <c r="R3312" t="s">
        <v>34378</v>
      </c>
      <c r="S3312" s="2">
        <v>45044</v>
      </c>
    </row>
    <row r="3313" spans="2:19" x14ac:dyDescent="0.35">
      <c r="B3313" t="s">
        <v>7744</v>
      </c>
      <c r="D3313" t="str">
        <f>IF(ISNUMBER(SEARCH("UKRI",Table2[[#This Row],[SourcingOwnerEmail]])),"UKRI","UKSBS")</f>
        <v>UKSBS</v>
      </c>
      <c r="E3313" t="s">
        <v>11</v>
      </c>
      <c r="F3313" t="s">
        <v>237</v>
      </c>
      <c r="G3313" t="s">
        <v>7745</v>
      </c>
      <c r="H3313" t="s">
        <v>7746</v>
      </c>
      <c r="I3313" s="2">
        <v>44650</v>
      </c>
      <c r="J3313" s="2">
        <v>44742</v>
      </c>
      <c r="K3313">
        <v>20674</v>
      </c>
      <c r="L3313">
        <v>20674</v>
      </c>
      <c r="M3313" t="s">
        <v>327</v>
      </c>
      <c r="N3313" t="s">
        <v>416</v>
      </c>
      <c r="O3313" t="s">
        <v>34448</v>
      </c>
      <c r="P3313" t="s">
        <v>34653</v>
      </c>
      <c r="Q3313" t="s">
        <v>34654</v>
      </c>
      <c r="R3313" t="s">
        <v>34378</v>
      </c>
      <c r="S3313" s="2">
        <v>44650</v>
      </c>
    </row>
    <row r="3314" spans="2:19" x14ac:dyDescent="0.35">
      <c r="B3314" t="s">
        <v>7747</v>
      </c>
      <c r="D3314" t="str">
        <f>IF(ISNUMBER(SEARCH("UKRI",Table2[[#This Row],[SourcingOwnerEmail]])),"UKRI","UKSBS")</f>
        <v>UKSBS</v>
      </c>
      <c r="E3314" t="s">
        <v>11</v>
      </c>
      <c r="F3314" t="s">
        <v>86</v>
      </c>
      <c r="G3314" t="s">
        <v>5533</v>
      </c>
      <c r="H3314" t="s">
        <v>7748</v>
      </c>
      <c r="I3314" s="2">
        <v>44732</v>
      </c>
      <c r="J3314" s="2">
        <v>45096</v>
      </c>
      <c r="K3314">
        <v>142600</v>
      </c>
      <c r="L3314">
        <v>151826.20000000001</v>
      </c>
      <c r="M3314" t="s">
        <v>327</v>
      </c>
      <c r="N3314" t="s">
        <v>2449</v>
      </c>
      <c r="O3314" t="s">
        <v>34387</v>
      </c>
      <c r="P3314" t="s">
        <v>34657</v>
      </c>
      <c r="Q3314" t="s">
        <v>34658</v>
      </c>
      <c r="R3314" t="s">
        <v>34378</v>
      </c>
      <c r="S3314" s="2">
        <v>44729</v>
      </c>
    </row>
    <row r="3315" spans="2:19" x14ac:dyDescent="0.35">
      <c r="B3315" t="s">
        <v>7749</v>
      </c>
      <c r="D3315" t="str">
        <f>IF(ISNUMBER(SEARCH("UKRI",Table2[[#This Row],[SourcingOwnerEmail]])),"UKRI","UKSBS")</f>
        <v>UKSBS</v>
      </c>
      <c r="E3315" t="s">
        <v>11</v>
      </c>
      <c r="F3315" t="s">
        <v>626</v>
      </c>
      <c r="G3315" t="s">
        <v>4510</v>
      </c>
      <c r="H3315" t="s">
        <v>7750</v>
      </c>
      <c r="I3315" s="2">
        <v>44652</v>
      </c>
      <c r="J3315" s="2">
        <v>45015</v>
      </c>
      <c r="K3315">
        <v>21576.95</v>
      </c>
      <c r="L3315">
        <v>21576.95</v>
      </c>
      <c r="M3315" t="s">
        <v>327</v>
      </c>
      <c r="N3315" t="s">
        <v>416</v>
      </c>
      <c r="O3315" t="s">
        <v>34451</v>
      </c>
      <c r="P3315" t="s">
        <v>34653</v>
      </c>
      <c r="Q3315" t="s">
        <v>34654</v>
      </c>
      <c r="R3315" t="s">
        <v>34378</v>
      </c>
      <c r="S3315" s="2">
        <v>44652</v>
      </c>
    </row>
    <row r="3316" spans="2:19" x14ac:dyDescent="0.35">
      <c r="B3316" t="s">
        <v>7751</v>
      </c>
      <c r="D3316" t="str">
        <f>IF(ISNUMBER(SEARCH("UKRI",Table2[[#This Row],[SourcingOwnerEmail]])),"UKRI","UKSBS")</f>
        <v>UKSBS</v>
      </c>
      <c r="E3316" t="s">
        <v>11</v>
      </c>
      <c r="F3316" t="s">
        <v>469</v>
      </c>
      <c r="G3316" t="s">
        <v>7752</v>
      </c>
      <c r="H3316" t="s">
        <v>7753</v>
      </c>
      <c r="I3316" s="2">
        <v>44670</v>
      </c>
      <c r="J3316" s="2">
        <v>44854</v>
      </c>
      <c r="K3316">
        <v>19500</v>
      </c>
      <c r="L3316">
        <v>19500</v>
      </c>
      <c r="M3316" t="s">
        <v>327</v>
      </c>
      <c r="N3316" t="s">
        <v>416</v>
      </c>
      <c r="O3316" t="s">
        <v>34448</v>
      </c>
      <c r="P3316" t="s">
        <v>34653</v>
      </c>
      <c r="Q3316" t="s">
        <v>34654</v>
      </c>
      <c r="R3316" t="s">
        <v>34378</v>
      </c>
      <c r="S3316" s="2">
        <v>44665</v>
      </c>
    </row>
    <row r="3317" spans="2:19" x14ac:dyDescent="0.35">
      <c r="B3317" t="s">
        <v>7754</v>
      </c>
      <c r="D3317" t="str">
        <f>IF(ISNUMBER(SEARCH("UKRI",Table2[[#This Row],[SourcingOwnerEmail]])),"UKRI","UKSBS")</f>
        <v>UKSBS</v>
      </c>
      <c r="E3317" t="s">
        <v>11</v>
      </c>
      <c r="F3317" t="s">
        <v>469</v>
      </c>
      <c r="G3317" t="s">
        <v>5836</v>
      </c>
      <c r="H3317" t="s">
        <v>7755</v>
      </c>
      <c r="I3317" s="2">
        <v>44686</v>
      </c>
      <c r="J3317" s="2">
        <v>44777</v>
      </c>
      <c r="K3317">
        <v>100000</v>
      </c>
      <c r="L3317">
        <v>99956.4</v>
      </c>
      <c r="M3317" t="s">
        <v>327</v>
      </c>
      <c r="N3317" t="s">
        <v>328</v>
      </c>
      <c r="O3317" t="s">
        <v>34387</v>
      </c>
      <c r="P3317" t="s">
        <v>34653</v>
      </c>
      <c r="Q3317" t="s">
        <v>34654</v>
      </c>
      <c r="R3317" t="s">
        <v>34378</v>
      </c>
      <c r="S3317" s="2">
        <v>44742</v>
      </c>
    </row>
    <row r="3318" spans="2:19" x14ac:dyDescent="0.35">
      <c r="B3318" t="s">
        <v>7756</v>
      </c>
      <c r="D3318" t="str">
        <f>IF(ISNUMBER(SEARCH("UKRI",Table2[[#This Row],[SourcingOwnerEmail]])),"UKRI","UKSBS")</f>
        <v>UKSBS</v>
      </c>
      <c r="E3318" t="s">
        <v>11</v>
      </c>
      <c r="F3318" t="s">
        <v>469</v>
      </c>
      <c r="G3318" t="s">
        <v>5467</v>
      </c>
      <c r="H3318" t="s">
        <v>7757</v>
      </c>
      <c r="I3318" s="2">
        <v>44663</v>
      </c>
      <c r="J3318" s="2">
        <v>45027</v>
      </c>
      <c r="K3318">
        <v>15729</v>
      </c>
      <c r="L3318">
        <v>19984.810000000001</v>
      </c>
      <c r="M3318" t="s">
        <v>327</v>
      </c>
      <c r="N3318" t="s">
        <v>416</v>
      </c>
      <c r="O3318" t="s">
        <v>34448</v>
      </c>
      <c r="P3318" t="s">
        <v>34653</v>
      </c>
      <c r="Q3318" t="s">
        <v>34654</v>
      </c>
      <c r="R3318" t="s">
        <v>34378</v>
      </c>
      <c r="S3318" s="2">
        <v>44663</v>
      </c>
    </row>
    <row r="3319" spans="2:19" x14ac:dyDescent="0.35">
      <c r="B3319" t="s">
        <v>7758</v>
      </c>
      <c r="D3319" t="str">
        <f>IF(ISNUMBER(SEARCH("UKRI",Table2[[#This Row],[SourcingOwnerEmail]])),"UKRI","UKSBS")</f>
        <v>UKSBS</v>
      </c>
      <c r="E3319" t="s">
        <v>11</v>
      </c>
      <c r="F3319" t="s">
        <v>345</v>
      </c>
      <c r="G3319" t="s">
        <v>6101</v>
      </c>
      <c r="H3319" t="s">
        <v>7759</v>
      </c>
      <c r="I3319" s="2">
        <v>44662</v>
      </c>
      <c r="J3319" s="2">
        <v>45757</v>
      </c>
      <c r="K3319">
        <v>27611.040000000001</v>
      </c>
      <c r="L3319">
        <v>27611.040000000001</v>
      </c>
      <c r="M3319" t="s">
        <v>327</v>
      </c>
      <c r="N3319" t="s">
        <v>416</v>
      </c>
      <c r="O3319" t="s">
        <v>34387</v>
      </c>
      <c r="P3319" t="s">
        <v>34627</v>
      </c>
      <c r="Q3319" t="s">
        <v>34628</v>
      </c>
      <c r="R3319" t="s">
        <v>34378</v>
      </c>
      <c r="S3319" s="2">
        <v>44659</v>
      </c>
    </row>
    <row r="3320" spans="2:19" x14ac:dyDescent="0.35">
      <c r="B3320" t="s">
        <v>7760</v>
      </c>
      <c r="D3320" t="str">
        <f>IF(ISNUMBER(SEARCH("UKRI",Table2[[#This Row],[SourcingOwnerEmail]])),"UKRI","UKSBS")</f>
        <v>UKSBS</v>
      </c>
      <c r="E3320" t="s">
        <v>11</v>
      </c>
      <c r="F3320" t="s">
        <v>626</v>
      </c>
      <c r="G3320" t="s">
        <v>7761</v>
      </c>
      <c r="H3320" t="s">
        <v>7762</v>
      </c>
      <c r="I3320" s="2">
        <v>44657</v>
      </c>
      <c r="J3320" s="2">
        <v>44650</v>
      </c>
      <c r="K3320">
        <v>12367.37</v>
      </c>
      <c r="L3320">
        <v>12367.37</v>
      </c>
      <c r="M3320" t="s">
        <v>327</v>
      </c>
      <c r="N3320" t="s">
        <v>416</v>
      </c>
      <c r="O3320" t="s">
        <v>34448</v>
      </c>
      <c r="P3320" t="s">
        <v>34653</v>
      </c>
      <c r="Q3320" t="s">
        <v>34654</v>
      </c>
      <c r="R3320" t="s">
        <v>34378</v>
      </c>
      <c r="S3320" s="2">
        <v>44657</v>
      </c>
    </row>
    <row r="3321" spans="2:19" x14ac:dyDescent="0.35">
      <c r="B3321" t="s">
        <v>7763</v>
      </c>
      <c r="D3321" t="str">
        <f>IF(ISNUMBER(SEARCH("UKRI",Table2[[#This Row],[SourcingOwnerEmail]])),"UKRI","UKSBS")</f>
        <v>UKSBS</v>
      </c>
      <c r="E3321" t="s">
        <v>11</v>
      </c>
      <c r="F3321" t="s">
        <v>237</v>
      </c>
      <c r="G3321" t="s">
        <v>7764</v>
      </c>
      <c r="H3321" t="s">
        <v>7765</v>
      </c>
      <c r="I3321" s="2">
        <v>44664</v>
      </c>
      <c r="J3321" s="2">
        <v>45028</v>
      </c>
      <c r="K3321">
        <v>14000</v>
      </c>
      <c r="L3321">
        <v>14000</v>
      </c>
      <c r="M3321" t="s">
        <v>327</v>
      </c>
      <c r="N3321" t="s">
        <v>2449</v>
      </c>
      <c r="O3321" t="s">
        <v>34448</v>
      </c>
      <c r="P3321" t="s">
        <v>34667</v>
      </c>
      <c r="Q3321" t="s">
        <v>34668</v>
      </c>
      <c r="R3321" t="s">
        <v>34378</v>
      </c>
      <c r="S3321" s="2">
        <v>44665</v>
      </c>
    </row>
    <row r="3322" spans="2:19" x14ac:dyDescent="0.35">
      <c r="B3322" t="s">
        <v>7766</v>
      </c>
      <c r="D3322" t="str">
        <f>IF(ISNUMBER(SEARCH("UKRI",Table2[[#This Row],[SourcingOwnerEmail]])),"UKRI","UKSBS")</f>
        <v>UKSBS</v>
      </c>
      <c r="E3322" t="s">
        <v>11</v>
      </c>
      <c r="F3322" t="s">
        <v>237</v>
      </c>
      <c r="G3322" t="s">
        <v>6916</v>
      </c>
      <c r="H3322" t="s">
        <v>7767</v>
      </c>
      <c r="I3322" s="2">
        <v>44673</v>
      </c>
      <c r="J3322" s="2">
        <v>44672</v>
      </c>
      <c r="K3322">
        <v>12128</v>
      </c>
      <c r="L3322">
        <v>12128</v>
      </c>
      <c r="M3322" t="s">
        <v>327</v>
      </c>
      <c r="N3322" t="s">
        <v>2449</v>
      </c>
      <c r="O3322" t="s">
        <v>83</v>
      </c>
      <c r="P3322" t="s">
        <v>34667</v>
      </c>
      <c r="Q3322" t="s">
        <v>34668</v>
      </c>
      <c r="R3322" t="s">
        <v>34378</v>
      </c>
      <c r="S3322" s="2">
        <v>44692</v>
      </c>
    </row>
    <row r="3323" spans="2:19" x14ac:dyDescent="0.35">
      <c r="B3323" t="s">
        <v>7768</v>
      </c>
      <c r="D3323" t="str">
        <f>IF(ISNUMBER(SEARCH("UKRI",Table2[[#This Row],[SourcingOwnerEmail]])),"UKRI","UKSBS")</f>
        <v>UKSBS</v>
      </c>
      <c r="E3323" t="s">
        <v>11</v>
      </c>
      <c r="F3323" t="s">
        <v>237</v>
      </c>
      <c r="G3323" t="s">
        <v>5999</v>
      </c>
      <c r="H3323" t="s">
        <v>7769</v>
      </c>
      <c r="I3323" s="2">
        <v>44671</v>
      </c>
      <c r="J3323" s="2">
        <v>44651</v>
      </c>
      <c r="K3323">
        <v>11043.78</v>
      </c>
      <c r="L3323">
        <v>11043.78</v>
      </c>
      <c r="M3323" t="s">
        <v>327</v>
      </c>
      <c r="N3323" t="s">
        <v>416</v>
      </c>
      <c r="O3323" t="s">
        <v>34448</v>
      </c>
      <c r="P3323" t="s">
        <v>34653</v>
      </c>
      <c r="Q3323" t="s">
        <v>34654</v>
      </c>
      <c r="R3323" t="s">
        <v>34378</v>
      </c>
      <c r="S3323" s="2">
        <v>44671</v>
      </c>
    </row>
    <row r="3324" spans="2:19" x14ac:dyDescent="0.35">
      <c r="B3324" t="s">
        <v>7770</v>
      </c>
      <c r="D3324" t="str">
        <f>IF(ISNUMBER(SEARCH("UKRI",Table2[[#This Row],[SourcingOwnerEmail]])),"UKRI","UKSBS")</f>
        <v>UKSBS</v>
      </c>
      <c r="E3324" t="s">
        <v>11</v>
      </c>
      <c r="F3324" t="s">
        <v>2009</v>
      </c>
      <c r="G3324" t="s">
        <v>7771</v>
      </c>
      <c r="H3324" t="s">
        <v>7772</v>
      </c>
      <c r="I3324" s="2">
        <v>44652</v>
      </c>
      <c r="J3324" s="2">
        <v>45016</v>
      </c>
      <c r="K3324">
        <v>10170</v>
      </c>
      <c r="L3324">
        <v>10170</v>
      </c>
      <c r="M3324" t="s">
        <v>327</v>
      </c>
      <c r="N3324" t="s">
        <v>2449</v>
      </c>
      <c r="O3324" t="s">
        <v>34448</v>
      </c>
      <c r="P3324" t="s">
        <v>34667</v>
      </c>
      <c r="Q3324" t="s">
        <v>34668</v>
      </c>
      <c r="R3324" t="s">
        <v>34378</v>
      </c>
      <c r="S3324" s="2">
        <v>44665</v>
      </c>
    </row>
    <row r="3325" spans="2:19" x14ac:dyDescent="0.35">
      <c r="B3325" t="s">
        <v>7773</v>
      </c>
      <c r="D3325" t="str">
        <f>IF(ISNUMBER(SEARCH("UKRI",Table2[[#This Row],[SourcingOwnerEmail]])),"UKRI","UKSBS")</f>
        <v>UKSBS</v>
      </c>
      <c r="E3325" t="s">
        <v>11</v>
      </c>
      <c r="F3325" t="s">
        <v>2009</v>
      </c>
      <c r="G3325" t="s">
        <v>5489</v>
      </c>
      <c r="H3325" t="s">
        <v>7774</v>
      </c>
      <c r="K3325">
        <v>13377.5</v>
      </c>
      <c r="L3325">
        <v>13377.5</v>
      </c>
      <c r="M3325" t="s">
        <v>327</v>
      </c>
      <c r="N3325" t="s">
        <v>328</v>
      </c>
      <c r="O3325" t="s">
        <v>34451</v>
      </c>
      <c r="P3325" t="s">
        <v>34667</v>
      </c>
      <c r="Q3325" t="s">
        <v>34668</v>
      </c>
      <c r="R3325" t="s">
        <v>34378</v>
      </c>
      <c r="S3325" s="2">
        <v>44664</v>
      </c>
    </row>
    <row r="3326" spans="2:19" x14ac:dyDescent="0.35">
      <c r="B3326" t="s">
        <v>7775</v>
      </c>
      <c r="D3326" t="str">
        <f>IF(ISNUMBER(SEARCH("UKRI",Table2[[#This Row],[SourcingOwnerEmail]])),"UKRI","UKSBS")</f>
        <v>UKSBS</v>
      </c>
      <c r="E3326" t="s">
        <v>11</v>
      </c>
      <c r="F3326" t="s">
        <v>237</v>
      </c>
      <c r="G3326" t="s">
        <v>7776</v>
      </c>
      <c r="H3326" t="s">
        <v>7777</v>
      </c>
      <c r="I3326" s="2">
        <v>44670</v>
      </c>
      <c r="J3326" s="2">
        <v>45016</v>
      </c>
      <c r="K3326">
        <v>19949</v>
      </c>
      <c r="L3326">
        <v>19949</v>
      </c>
      <c r="M3326" t="s">
        <v>327</v>
      </c>
      <c r="N3326" t="s">
        <v>416</v>
      </c>
      <c r="O3326" t="s">
        <v>34451</v>
      </c>
      <c r="P3326" t="s">
        <v>34653</v>
      </c>
      <c r="Q3326" t="s">
        <v>34654</v>
      </c>
      <c r="R3326" t="s">
        <v>34378</v>
      </c>
      <c r="S3326" s="2">
        <v>44670</v>
      </c>
    </row>
    <row r="3327" spans="2:19" x14ac:dyDescent="0.35">
      <c r="B3327" t="s">
        <v>7778</v>
      </c>
      <c r="D3327" t="str">
        <f>IF(ISNUMBER(SEARCH("UKRI",Table2[[#This Row],[SourcingOwnerEmail]])),"UKRI","UKSBS")</f>
        <v>UKSBS</v>
      </c>
      <c r="E3327" t="s">
        <v>11</v>
      </c>
      <c r="F3327" t="s">
        <v>670</v>
      </c>
      <c r="G3327" t="s">
        <v>7779</v>
      </c>
      <c r="H3327" t="s">
        <v>7780</v>
      </c>
      <c r="I3327" s="2">
        <v>44949</v>
      </c>
      <c r="J3327" s="2">
        <v>46044</v>
      </c>
      <c r="K3327">
        <v>450000</v>
      </c>
      <c r="L3327">
        <v>330118.33</v>
      </c>
      <c r="M3327" t="s">
        <v>327</v>
      </c>
      <c r="N3327" t="s">
        <v>2449</v>
      </c>
      <c r="O3327" t="s">
        <v>34418</v>
      </c>
      <c r="P3327" t="s">
        <v>34661</v>
      </c>
      <c r="Q3327" t="s">
        <v>34662</v>
      </c>
      <c r="R3327" t="s">
        <v>34378</v>
      </c>
      <c r="S3327" s="2">
        <v>44946</v>
      </c>
    </row>
    <row r="3328" spans="2:19" x14ac:dyDescent="0.35">
      <c r="B3328" t="s">
        <v>7781</v>
      </c>
      <c r="D3328" t="str">
        <f>IF(ISNUMBER(SEARCH("UKRI",Table2[[#This Row],[SourcingOwnerEmail]])),"UKRI","UKSBS")</f>
        <v>UKSBS</v>
      </c>
      <c r="E3328" t="s">
        <v>11</v>
      </c>
      <c r="F3328" t="s">
        <v>237</v>
      </c>
      <c r="G3328" t="s">
        <v>6068</v>
      </c>
      <c r="H3328" t="s">
        <v>7782</v>
      </c>
      <c r="I3328" s="2">
        <v>44679</v>
      </c>
      <c r="J3328" s="2">
        <v>44804</v>
      </c>
      <c r="K3328">
        <v>19798</v>
      </c>
      <c r="L3328">
        <v>19798</v>
      </c>
      <c r="M3328" t="s">
        <v>327</v>
      </c>
      <c r="N3328" t="s">
        <v>416</v>
      </c>
      <c r="O3328" t="s">
        <v>34387</v>
      </c>
      <c r="P3328" t="s">
        <v>34627</v>
      </c>
      <c r="Q3328" t="s">
        <v>34628</v>
      </c>
      <c r="R3328" t="s">
        <v>34378</v>
      </c>
      <c r="S3328" s="2">
        <v>44679</v>
      </c>
    </row>
    <row r="3329" spans="2:19" x14ac:dyDescent="0.35">
      <c r="B3329" t="s">
        <v>7783</v>
      </c>
      <c r="D3329" t="str">
        <f>IF(ISNUMBER(SEARCH("UKRI",Table2[[#This Row],[SourcingOwnerEmail]])),"UKRI","UKSBS")</f>
        <v>UKSBS</v>
      </c>
      <c r="E3329" t="s">
        <v>11</v>
      </c>
      <c r="F3329" t="s">
        <v>75</v>
      </c>
      <c r="G3329" t="s">
        <v>5664</v>
      </c>
      <c r="H3329" t="s">
        <v>7784</v>
      </c>
      <c r="I3329" s="2">
        <v>44680</v>
      </c>
      <c r="J3329" s="2">
        <v>45044</v>
      </c>
      <c r="K3329">
        <v>13609.92</v>
      </c>
      <c r="L3329">
        <v>13609.92</v>
      </c>
      <c r="M3329" t="s">
        <v>327</v>
      </c>
      <c r="N3329" t="s">
        <v>416</v>
      </c>
      <c r="O3329" t="s">
        <v>34387</v>
      </c>
      <c r="P3329" t="s">
        <v>34653</v>
      </c>
      <c r="Q3329" t="s">
        <v>34654</v>
      </c>
      <c r="R3329" t="s">
        <v>34378</v>
      </c>
      <c r="S3329" s="2">
        <v>44680</v>
      </c>
    </row>
    <row r="3330" spans="2:19" x14ac:dyDescent="0.35">
      <c r="B3330" t="s">
        <v>7785</v>
      </c>
      <c r="D3330" t="str">
        <f>IF(ISNUMBER(SEARCH("UKRI",Table2[[#This Row],[SourcingOwnerEmail]])),"UKRI","UKSBS")</f>
        <v>UKSBS</v>
      </c>
      <c r="E3330" t="s">
        <v>11</v>
      </c>
      <c r="F3330" t="s">
        <v>670</v>
      </c>
      <c r="G3330" t="s">
        <v>6945</v>
      </c>
      <c r="H3330" t="s">
        <v>7786</v>
      </c>
      <c r="I3330" s="2">
        <v>44648</v>
      </c>
      <c r="J3330" s="2">
        <v>45013</v>
      </c>
      <c r="K3330">
        <v>10510</v>
      </c>
      <c r="L3330">
        <v>10510</v>
      </c>
      <c r="M3330" t="s">
        <v>327</v>
      </c>
      <c r="N3330" t="s">
        <v>2449</v>
      </c>
      <c r="O3330" t="s">
        <v>34451</v>
      </c>
      <c r="P3330" t="s">
        <v>34667</v>
      </c>
      <c r="Q3330" t="s">
        <v>34668</v>
      </c>
      <c r="R3330" t="s">
        <v>34378</v>
      </c>
      <c r="S3330" s="2">
        <v>44680</v>
      </c>
    </row>
    <row r="3331" spans="2:19" x14ac:dyDescent="0.35">
      <c r="B3331" t="s">
        <v>7787</v>
      </c>
      <c r="D3331" t="str">
        <f>IF(ISNUMBER(SEARCH("UKRI",Table2[[#This Row],[SourcingOwnerEmail]])),"UKRI","UKSBS")</f>
        <v>UKSBS</v>
      </c>
      <c r="E3331" t="s">
        <v>11</v>
      </c>
      <c r="F3331" t="s">
        <v>237</v>
      </c>
      <c r="G3331" t="s">
        <v>7788</v>
      </c>
      <c r="H3331" t="s">
        <v>7789</v>
      </c>
      <c r="I3331" s="2">
        <v>44713</v>
      </c>
      <c r="J3331" s="2">
        <v>45077</v>
      </c>
      <c r="K3331">
        <v>13775</v>
      </c>
      <c r="L3331">
        <v>13775</v>
      </c>
      <c r="M3331" t="s">
        <v>327</v>
      </c>
      <c r="N3331" t="s">
        <v>2449</v>
      </c>
      <c r="O3331" t="s">
        <v>34448</v>
      </c>
      <c r="P3331" t="s">
        <v>34667</v>
      </c>
      <c r="Q3331" t="s">
        <v>34668</v>
      </c>
      <c r="R3331" t="s">
        <v>34378</v>
      </c>
      <c r="S3331" s="2">
        <v>44707</v>
      </c>
    </row>
    <row r="3332" spans="2:19" x14ac:dyDescent="0.35">
      <c r="B3332" t="s">
        <v>7790</v>
      </c>
      <c r="D3332" t="str">
        <f>IF(ISNUMBER(SEARCH("UKRI",Table2[[#This Row],[SourcingOwnerEmail]])),"UKRI","UKSBS")</f>
        <v>UKSBS</v>
      </c>
      <c r="E3332" t="s">
        <v>11</v>
      </c>
      <c r="F3332" t="s">
        <v>237</v>
      </c>
      <c r="G3332" t="s">
        <v>5670</v>
      </c>
      <c r="H3332" t="s">
        <v>7791</v>
      </c>
      <c r="I3332" s="2">
        <v>44743</v>
      </c>
      <c r="J3332" s="2">
        <v>45107</v>
      </c>
      <c r="K3332">
        <v>24172.84</v>
      </c>
      <c r="L3332">
        <v>24172.84</v>
      </c>
      <c r="M3332" t="s">
        <v>327</v>
      </c>
      <c r="N3332" t="s">
        <v>2449</v>
      </c>
      <c r="O3332" t="s">
        <v>34448</v>
      </c>
      <c r="P3332" t="s">
        <v>34667</v>
      </c>
      <c r="Q3332" t="s">
        <v>34668</v>
      </c>
      <c r="R3332" t="s">
        <v>34378</v>
      </c>
      <c r="S3332" s="2">
        <v>44693</v>
      </c>
    </row>
    <row r="3333" spans="2:19" x14ac:dyDescent="0.35">
      <c r="B3333" t="s">
        <v>7792</v>
      </c>
      <c r="D3333" t="str">
        <f>IF(ISNUMBER(SEARCH("UKRI",Table2[[#This Row],[SourcingOwnerEmail]])),"UKRI","UKSBS")</f>
        <v>UKSBS</v>
      </c>
      <c r="E3333" t="s">
        <v>11</v>
      </c>
      <c r="F3333" t="s">
        <v>345</v>
      </c>
      <c r="G3333" t="s">
        <v>5664</v>
      </c>
      <c r="H3333" t="s">
        <v>7793</v>
      </c>
      <c r="I3333" s="2">
        <v>44706</v>
      </c>
      <c r="J3333" s="2">
        <v>45070</v>
      </c>
      <c r="K3333">
        <v>13325.46</v>
      </c>
      <c r="L3333">
        <v>13325.46</v>
      </c>
      <c r="M3333" t="s">
        <v>327</v>
      </c>
      <c r="N3333" t="s">
        <v>2449</v>
      </c>
      <c r="O3333" t="s">
        <v>34387</v>
      </c>
      <c r="P3333" t="s">
        <v>34667</v>
      </c>
      <c r="Q3333" t="s">
        <v>34668</v>
      </c>
      <c r="R3333" t="s">
        <v>34378</v>
      </c>
      <c r="S3333" s="2">
        <v>44697</v>
      </c>
    </row>
    <row r="3334" spans="2:19" x14ac:dyDescent="0.35">
      <c r="B3334" t="s">
        <v>7794</v>
      </c>
      <c r="D3334" t="str">
        <f>IF(ISNUMBER(SEARCH("UKRI",Table2[[#This Row],[SourcingOwnerEmail]])),"UKRI","UKSBS")</f>
        <v>UKSBS</v>
      </c>
      <c r="E3334" t="s">
        <v>11</v>
      </c>
      <c r="F3334" t="s">
        <v>2009</v>
      </c>
      <c r="G3334" t="s">
        <v>5489</v>
      </c>
      <c r="H3334" t="s">
        <v>7795</v>
      </c>
      <c r="I3334" s="2">
        <v>44389</v>
      </c>
      <c r="J3334" s="2">
        <v>44592</v>
      </c>
      <c r="K3334">
        <v>17544.5</v>
      </c>
      <c r="L3334">
        <v>17544.5</v>
      </c>
      <c r="M3334" t="s">
        <v>327</v>
      </c>
      <c r="N3334" t="s">
        <v>328</v>
      </c>
      <c r="O3334" t="s">
        <v>34451</v>
      </c>
      <c r="P3334" t="s">
        <v>34667</v>
      </c>
      <c r="Q3334" t="s">
        <v>34668</v>
      </c>
      <c r="R3334" t="s">
        <v>34378</v>
      </c>
      <c r="S3334" s="2">
        <v>44684</v>
      </c>
    </row>
    <row r="3335" spans="2:19" x14ac:dyDescent="0.35">
      <c r="B3335" t="s">
        <v>7796</v>
      </c>
      <c r="D3335" t="str">
        <f>IF(ISNUMBER(SEARCH("UKRI",Table2[[#This Row],[SourcingOwnerEmail]])),"UKRI","UKSBS")</f>
        <v>UKSBS</v>
      </c>
      <c r="E3335" t="s">
        <v>11</v>
      </c>
      <c r="F3335" t="s">
        <v>2009</v>
      </c>
      <c r="G3335" t="s">
        <v>5489</v>
      </c>
      <c r="H3335" t="s">
        <v>7797</v>
      </c>
      <c r="I3335" s="2">
        <v>44459</v>
      </c>
      <c r="J3335" s="2">
        <v>44614</v>
      </c>
      <c r="K3335">
        <v>15532</v>
      </c>
      <c r="L3335">
        <v>15532</v>
      </c>
      <c r="M3335" t="s">
        <v>327</v>
      </c>
      <c r="N3335" t="s">
        <v>328</v>
      </c>
      <c r="O3335" t="s">
        <v>34451</v>
      </c>
      <c r="P3335" t="s">
        <v>34667</v>
      </c>
      <c r="Q3335" t="s">
        <v>34668</v>
      </c>
      <c r="R3335" t="s">
        <v>34378</v>
      </c>
      <c r="S3335" s="2">
        <v>44684</v>
      </c>
    </row>
    <row r="3336" spans="2:19" x14ac:dyDescent="0.35">
      <c r="B3336" t="s">
        <v>7798</v>
      </c>
      <c r="D3336" t="str">
        <f>IF(ISNUMBER(SEARCH("UKRI",Table2[[#This Row],[SourcingOwnerEmail]])),"UKRI","UKSBS")</f>
        <v>UKSBS</v>
      </c>
      <c r="E3336" t="s">
        <v>11</v>
      </c>
      <c r="F3336" t="s">
        <v>2009</v>
      </c>
      <c r="G3336" t="s">
        <v>5489</v>
      </c>
      <c r="H3336" t="s">
        <v>7799</v>
      </c>
      <c r="I3336" s="2">
        <v>44333</v>
      </c>
      <c r="J3336" s="2">
        <v>44603</v>
      </c>
      <c r="K3336">
        <v>17077.5</v>
      </c>
      <c r="L3336">
        <v>17077.5</v>
      </c>
      <c r="M3336" t="s">
        <v>327</v>
      </c>
      <c r="N3336" t="s">
        <v>328</v>
      </c>
      <c r="O3336" t="s">
        <v>34451</v>
      </c>
      <c r="P3336" t="s">
        <v>34667</v>
      </c>
      <c r="Q3336" t="s">
        <v>34668</v>
      </c>
      <c r="R3336" t="s">
        <v>34378</v>
      </c>
      <c r="S3336" s="2">
        <v>44684</v>
      </c>
    </row>
    <row r="3337" spans="2:19" x14ac:dyDescent="0.35">
      <c r="B3337" t="s">
        <v>7800</v>
      </c>
      <c r="D3337" t="str">
        <f>IF(ISNUMBER(SEARCH("UKRI",Table2[[#This Row],[SourcingOwnerEmail]])),"UKRI","UKSBS")</f>
        <v>UKSBS</v>
      </c>
      <c r="E3337" t="s">
        <v>11</v>
      </c>
      <c r="F3337" t="s">
        <v>469</v>
      </c>
      <c r="G3337" t="s">
        <v>7801</v>
      </c>
      <c r="H3337" t="s">
        <v>7802</v>
      </c>
      <c r="I3337" s="2">
        <v>44690</v>
      </c>
      <c r="J3337" s="2">
        <v>45054</v>
      </c>
      <c r="K3337">
        <v>20729.16</v>
      </c>
      <c r="L3337">
        <v>20729.16</v>
      </c>
      <c r="M3337" t="s">
        <v>327</v>
      </c>
      <c r="N3337" t="s">
        <v>2449</v>
      </c>
      <c r="O3337" t="s">
        <v>34448</v>
      </c>
      <c r="P3337" t="s">
        <v>34627</v>
      </c>
      <c r="Q3337" t="s">
        <v>34628</v>
      </c>
      <c r="R3337" t="s">
        <v>34378</v>
      </c>
      <c r="S3337" s="2">
        <v>44690</v>
      </c>
    </row>
    <row r="3338" spans="2:19" x14ac:dyDescent="0.35">
      <c r="B3338" t="s">
        <v>7803</v>
      </c>
      <c r="D3338" t="str">
        <f>IF(ISNUMBER(SEARCH("UKRI",Table2[[#This Row],[SourcingOwnerEmail]])),"UKRI","UKSBS")</f>
        <v>UKSBS</v>
      </c>
      <c r="E3338" t="s">
        <v>11</v>
      </c>
      <c r="F3338" t="s">
        <v>340</v>
      </c>
      <c r="G3338" t="s">
        <v>5340</v>
      </c>
      <c r="H3338" t="s">
        <v>7804</v>
      </c>
      <c r="I3338" s="2">
        <v>44684</v>
      </c>
      <c r="J3338" s="2">
        <v>44776</v>
      </c>
      <c r="K3338">
        <v>13699.2</v>
      </c>
      <c r="L3338">
        <v>13699.2</v>
      </c>
      <c r="M3338" t="s">
        <v>327</v>
      </c>
      <c r="N3338" t="s">
        <v>416</v>
      </c>
      <c r="O3338" t="s">
        <v>34387</v>
      </c>
      <c r="P3338" t="s">
        <v>34653</v>
      </c>
      <c r="Q3338" t="s">
        <v>34654</v>
      </c>
      <c r="R3338" t="s">
        <v>34378</v>
      </c>
      <c r="S3338" s="2">
        <v>44685</v>
      </c>
    </row>
    <row r="3339" spans="2:19" x14ac:dyDescent="0.35">
      <c r="B3339" t="s">
        <v>7805</v>
      </c>
      <c r="D3339" t="str">
        <f>IF(ISNUMBER(SEARCH("UKRI",Table2[[#This Row],[SourcingOwnerEmail]])),"UKRI","UKSBS")</f>
        <v>UKSBS</v>
      </c>
      <c r="E3339" t="s">
        <v>11</v>
      </c>
      <c r="F3339" t="s">
        <v>626</v>
      </c>
      <c r="G3339" t="s">
        <v>1333</v>
      </c>
      <c r="H3339" t="s">
        <v>7806</v>
      </c>
      <c r="I3339" s="2">
        <v>44724</v>
      </c>
      <c r="J3339" s="2">
        <v>44723</v>
      </c>
      <c r="K3339">
        <v>68625.240000000005</v>
      </c>
      <c r="L3339">
        <v>0</v>
      </c>
      <c r="M3339" t="s">
        <v>327</v>
      </c>
      <c r="N3339" t="s">
        <v>416</v>
      </c>
      <c r="O3339" t="s">
        <v>34387</v>
      </c>
      <c r="P3339" t="s">
        <v>34653</v>
      </c>
      <c r="Q3339" t="s">
        <v>34654</v>
      </c>
      <c r="R3339" t="s">
        <v>34378</v>
      </c>
      <c r="S3339" s="2">
        <v>44711</v>
      </c>
    </row>
    <row r="3340" spans="2:19" x14ac:dyDescent="0.35">
      <c r="B3340" t="s">
        <v>7807</v>
      </c>
      <c r="D3340" t="str">
        <f>IF(ISNUMBER(SEARCH("UKRI",Table2[[#This Row],[SourcingOwnerEmail]])),"UKRI","UKSBS")</f>
        <v>UKSBS</v>
      </c>
      <c r="E3340" t="s">
        <v>11</v>
      </c>
      <c r="F3340" t="s">
        <v>237</v>
      </c>
      <c r="G3340" t="s">
        <v>1333</v>
      </c>
      <c r="H3340" t="s">
        <v>7808</v>
      </c>
      <c r="I3340" s="2">
        <v>44692</v>
      </c>
      <c r="J3340" s="2">
        <v>44875</v>
      </c>
      <c r="K3340">
        <v>105000</v>
      </c>
      <c r="L3340">
        <v>105000</v>
      </c>
      <c r="M3340" t="s">
        <v>327</v>
      </c>
      <c r="N3340" t="s">
        <v>3001</v>
      </c>
      <c r="O3340" t="s">
        <v>34387</v>
      </c>
      <c r="P3340" t="s">
        <v>34627</v>
      </c>
      <c r="Q3340" t="s">
        <v>34628</v>
      </c>
      <c r="R3340" t="s">
        <v>34378</v>
      </c>
      <c r="S3340" s="2">
        <v>44704</v>
      </c>
    </row>
    <row r="3341" spans="2:19" x14ac:dyDescent="0.35">
      <c r="B3341" t="s">
        <v>7809</v>
      </c>
      <c r="D3341" t="str">
        <f>IF(ISNUMBER(SEARCH("UKRI",Table2[[#This Row],[SourcingOwnerEmail]])),"UKRI","UKSBS")</f>
        <v>UKSBS</v>
      </c>
      <c r="E3341" t="s">
        <v>11</v>
      </c>
      <c r="F3341" t="s">
        <v>670</v>
      </c>
      <c r="G3341" t="s">
        <v>5836</v>
      </c>
      <c r="H3341" t="s">
        <v>7810</v>
      </c>
      <c r="I3341" s="2">
        <v>44698</v>
      </c>
      <c r="J3341" s="2">
        <v>45062</v>
      </c>
      <c r="K3341">
        <v>26608.5</v>
      </c>
      <c r="L3341">
        <v>26608.5</v>
      </c>
      <c r="M3341" t="s">
        <v>327</v>
      </c>
      <c r="N3341" t="s">
        <v>2449</v>
      </c>
      <c r="O3341" t="s">
        <v>34387</v>
      </c>
      <c r="P3341" t="s">
        <v>34461</v>
      </c>
      <c r="Q3341" t="s">
        <v>34462</v>
      </c>
      <c r="R3341" t="s">
        <v>34378</v>
      </c>
      <c r="S3341" s="2">
        <v>44699</v>
      </c>
    </row>
    <row r="3342" spans="2:19" x14ac:dyDescent="0.35">
      <c r="B3342" t="s">
        <v>7811</v>
      </c>
      <c r="D3342" t="str">
        <f>IF(ISNUMBER(SEARCH("UKRI",Table2[[#This Row],[SourcingOwnerEmail]])),"UKRI","UKSBS")</f>
        <v>UKSBS</v>
      </c>
      <c r="E3342" t="s">
        <v>11</v>
      </c>
      <c r="F3342" t="s">
        <v>93</v>
      </c>
      <c r="G3342" t="s">
        <v>5473</v>
      </c>
      <c r="H3342" t="s">
        <v>7812</v>
      </c>
      <c r="I3342" s="2">
        <v>44708</v>
      </c>
      <c r="J3342" s="2">
        <v>45072</v>
      </c>
      <c r="K3342">
        <v>21900.94</v>
      </c>
      <c r="L3342">
        <v>21900.94</v>
      </c>
      <c r="M3342" t="s">
        <v>327</v>
      </c>
      <c r="N3342" t="s">
        <v>416</v>
      </c>
      <c r="O3342" t="s">
        <v>34387</v>
      </c>
      <c r="P3342" t="s">
        <v>34653</v>
      </c>
      <c r="Q3342" t="s">
        <v>34654</v>
      </c>
      <c r="R3342" t="s">
        <v>34378</v>
      </c>
      <c r="S3342" s="2">
        <v>44708</v>
      </c>
    </row>
    <row r="3343" spans="2:19" x14ac:dyDescent="0.35">
      <c r="B3343" t="s">
        <v>7813</v>
      </c>
      <c r="D3343" t="str">
        <f>IF(ISNUMBER(SEARCH("UKRI",Table2[[#This Row],[SourcingOwnerEmail]])),"UKRI","UKSBS")</f>
        <v>UKSBS</v>
      </c>
      <c r="E3343" t="s">
        <v>11</v>
      </c>
      <c r="F3343" t="s">
        <v>237</v>
      </c>
      <c r="G3343" t="s">
        <v>5345</v>
      </c>
      <c r="H3343" t="s">
        <v>6009</v>
      </c>
      <c r="I3343" s="2">
        <v>44699</v>
      </c>
      <c r="J3343" s="2">
        <v>44803</v>
      </c>
      <c r="K3343">
        <v>97097.5</v>
      </c>
      <c r="L3343">
        <v>97097.5</v>
      </c>
      <c r="M3343" t="s">
        <v>327</v>
      </c>
      <c r="N3343" t="s">
        <v>416</v>
      </c>
      <c r="O3343" t="s">
        <v>34387</v>
      </c>
      <c r="P3343" t="s">
        <v>34653</v>
      </c>
      <c r="Q3343" t="s">
        <v>34654</v>
      </c>
      <c r="R3343" t="s">
        <v>34378</v>
      </c>
      <c r="S3343" s="2">
        <v>44701</v>
      </c>
    </row>
    <row r="3344" spans="2:19" x14ac:dyDescent="0.35">
      <c r="B3344" t="s">
        <v>7814</v>
      </c>
      <c r="D3344" t="str">
        <f>IF(ISNUMBER(SEARCH("UKRI",Table2[[#This Row],[SourcingOwnerEmail]])),"UKRI","UKSBS")</f>
        <v>UKSBS</v>
      </c>
      <c r="E3344" t="s">
        <v>11</v>
      </c>
      <c r="F3344" t="s">
        <v>237</v>
      </c>
      <c r="G3344" t="s">
        <v>5340</v>
      </c>
      <c r="H3344" t="s">
        <v>7815</v>
      </c>
      <c r="I3344" s="2">
        <v>44694</v>
      </c>
      <c r="J3344" s="2">
        <v>45058</v>
      </c>
      <c r="K3344">
        <v>13641.83</v>
      </c>
      <c r="L3344">
        <v>13641.83</v>
      </c>
      <c r="M3344" t="s">
        <v>327</v>
      </c>
      <c r="N3344" t="s">
        <v>416</v>
      </c>
      <c r="O3344" t="s">
        <v>34387</v>
      </c>
      <c r="P3344" t="s">
        <v>34653</v>
      </c>
      <c r="Q3344" t="s">
        <v>34654</v>
      </c>
      <c r="R3344" t="s">
        <v>34378</v>
      </c>
      <c r="S3344" s="2">
        <v>44694</v>
      </c>
    </row>
    <row r="3345" spans="2:19" x14ac:dyDescent="0.35">
      <c r="B3345" t="s">
        <v>7816</v>
      </c>
      <c r="D3345" t="str">
        <f>IF(ISNUMBER(SEARCH("UKRI",Table2[[#This Row],[SourcingOwnerEmail]])),"UKRI","UKSBS")</f>
        <v>UKSBS</v>
      </c>
      <c r="E3345" t="s">
        <v>11</v>
      </c>
      <c r="F3345" t="s">
        <v>670</v>
      </c>
      <c r="G3345" t="s">
        <v>6277</v>
      </c>
      <c r="H3345" t="s">
        <v>7817</v>
      </c>
      <c r="I3345" s="2">
        <v>44731</v>
      </c>
      <c r="J3345" s="2">
        <v>45095</v>
      </c>
      <c r="K3345">
        <v>101017.09</v>
      </c>
      <c r="L3345">
        <v>101017.09</v>
      </c>
      <c r="M3345" t="s">
        <v>327</v>
      </c>
      <c r="N3345" t="s">
        <v>2449</v>
      </c>
      <c r="O3345" t="s">
        <v>34387</v>
      </c>
      <c r="P3345" t="s">
        <v>34667</v>
      </c>
      <c r="Q3345" t="s">
        <v>34668</v>
      </c>
      <c r="R3345" t="s">
        <v>34378</v>
      </c>
      <c r="S3345" s="2">
        <v>44729</v>
      </c>
    </row>
    <row r="3346" spans="2:19" x14ac:dyDescent="0.35">
      <c r="B3346" t="s">
        <v>7818</v>
      </c>
      <c r="D3346" t="str">
        <f>IF(ISNUMBER(SEARCH("UKRI",Table2[[#This Row],[SourcingOwnerEmail]])),"UKRI","UKSBS")</f>
        <v>UKSBS</v>
      </c>
      <c r="E3346" t="s">
        <v>11</v>
      </c>
      <c r="F3346" t="s">
        <v>93</v>
      </c>
      <c r="G3346" t="s">
        <v>5340</v>
      </c>
      <c r="H3346" t="s">
        <v>7819</v>
      </c>
      <c r="I3346" s="2">
        <v>44738</v>
      </c>
      <c r="J3346" s="2">
        <v>45102</v>
      </c>
      <c r="L3346">
        <v>0</v>
      </c>
      <c r="M3346" t="s">
        <v>327</v>
      </c>
      <c r="N3346" t="s">
        <v>416</v>
      </c>
      <c r="O3346" t="s">
        <v>34387</v>
      </c>
      <c r="P3346" t="s">
        <v>34653</v>
      </c>
      <c r="Q3346" t="s">
        <v>34654</v>
      </c>
      <c r="R3346" t="s">
        <v>34378</v>
      </c>
      <c r="S3346" s="2">
        <v>44722</v>
      </c>
    </row>
    <row r="3347" spans="2:19" x14ac:dyDescent="0.35">
      <c r="B3347" t="s">
        <v>7820</v>
      </c>
      <c r="D3347" t="str">
        <f>IF(ISNUMBER(SEARCH("UKRI",Table2[[#This Row],[SourcingOwnerEmail]])),"UKRI","UKSBS")</f>
        <v>UKSBS</v>
      </c>
      <c r="E3347" t="s">
        <v>11</v>
      </c>
      <c r="F3347" t="s">
        <v>626</v>
      </c>
      <c r="G3347" t="s">
        <v>5741</v>
      </c>
      <c r="H3347" t="s">
        <v>7821</v>
      </c>
      <c r="I3347" s="2">
        <v>44704</v>
      </c>
      <c r="J3347" s="2">
        <v>45068</v>
      </c>
      <c r="K3347">
        <v>35200</v>
      </c>
      <c r="L3347">
        <v>38200</v>
      </c>
      <c r="M3347" t="s">
        <v>327</v>
      </c>
      <c r="N3347" t="s">
        <v>328</v>
      </c>
      <c r="O3347" t="s">
        <v>34387</v>
      </c>
      <c r="P3347" t="s">
        <v>34627</v>
      </c>
      <c r="Q3347" t="s">
        <v>34628</v>
      </c>
      <c r="R3347" t="s">
        <v>34378</v>
      </c>
      <c r="S3347" s="2">
        <v>44704</v>
      </c>
    </row>
    <row r="3348" spans="2:19" x14ac:dyDescent="0.35">
      <c r="B3348" t="s">
        <v>7822</v>
      </c>
      <c r="D3348" t="str">
        <f>IF(ISNUMBER(SEARCH("UKRI",Table2[[#This Row],[SourcingOwnerEmail]])),"UKRI","UKSBS")</f>
        <v>UKSBS</v>
      </c>
      <c r="E3348" t="s">
        <v>11</v>
      </c>
      <c r="F3348" t="s">
        <v>237</v>
      </c>
      <c r="G3348" t="s">
        <v>6152</v>
      </c>
      <c r="H3348" t="s">
        <v>7823</v>
      </c>
      <c r="I3348" s="2">
        <v>44707</v>
      </c>
      <c r="J3348" s="2">
        <v>44848</v>
      </c>
      <c r="K3348">
        <v>11099</v>
      </c>
      <c r="L3348">
        <v>11099</v>
      </c>
      <c r="M3348" t="s">
        <v>327</v>
      </c>
      <c r="N3348" t="s">
        <v>416</v>
      </c>
      <c r="O3348" t="s">
        <v>34387</v>
      </c>
      <c r="P3348" t="s">
        <v>34627</v>
      </c>
      <c r="Q3348" t="s">
        <v>34628</v>
      </c>
      <c r="R3348" t="s">
        <v>34378</v>
      </c>
      <c r="S3348" s="2">
        <v>44707</v>
      </c>
    </row>
    <row r="3349" spans="2:19" x14ac:dyDescent="0.35">
      <c r="B3349" t="s">
        <v>7824</v>
      </c>
      <c r="D3349" t="str">
        <f>IF(ISNUMBER(SEARCH("UKRI",Table2[[#This Row],[SourcingOwnerEmail]])),"UKRI","UKSBS")</f>
        <v>UKSBS</v>
      </c>
      <c r="E3349" t="s">
        <v>11</v>
      </c>
      <c r="F3349" t="s">
        <v>2295</v>
      </c>
      <c r="G3349" t="s">
        <v>7825</v>
      </c>
      <c r="H3349" t="s">
        <v>7826</v>
      </c>
      <c r="I3349" s="2">
        <v>46168</v>
      </c>
      <c r="J3349" s="2">
        <v>44834</v>
      </c>
      <c r="K3349">
        <v>23850</v>
      </c>
      <c r="L3349">
        <v>23850</v>
      </c>
      <c r="M3349" t="s">
        <v>327</v>
      </c>
      <c r="N3349" t="s">
        <v>416</v>
      </c>
      <c r="O3349" t="s">
        <v>83</v>
      </c>
      <c r="P3349" t="s">
        <v>34653</v>
      </c>
      <c r="Q3349" t="s">
        <v>34654</v>
      </c>
      <c r="R3349" t="s">
        <v>34378</v>
      </c>
      <c r="S3349" s="2">
        <v>44722</v>
      </c>
    </row>
    <row r="3350" spans="2:19" x14ac:dyDescent="0.35">
      <c r="B3350" t="s">
        <v>7827</v>
      </c>
      <c r="D3350" t="str">
        <f>IF(ISNUMBER(SEARCH("UKRI",Table2[[#This Row],[SourcingOwnerEmail]])),"UKRI","UKSBS")</f>
        <v>UKSBS</v>
      </c>
      <c r="E3350" t="s">
        <v>11</v>
      </c>
      <c r="F3350" t="s">
        <v>670</v>
      </c>
      <c r="G3350" t="s">
        <v>7828</v>
      </c>
      <c r="H3350" t="s">
        <v>7829</v>
      </c>
      <c r="I3350" s="2">
        <v>44841</v>
      </c>
      <c r="J3350" s="2">
        <v>45568</v>
      </c>
      <c r="K3350">
        <v>83000</v>
      </c>
      <c r="L3350">
        <v>96614.99</v>
      </c>
      <c r="M3350" t="s">
        <v>327</v>
      </c>
      <c r="N3350" t="s">
        <v>416</v>
      </c>
      <c r="O3350" t="s">
        <v>34646</v>
      </c>
      <c r="P3350" t="s">
        <v>34661</v>
      </c>
      <c r="Q3350" t="s">
        <v>34662</v>
      </c>
      <c r="R3350" t="s">
        <v>34378</v>
      </c>
      <c r="S3350" s="2">
        <v>44841</v>
      </c>
    </row>
    <row r="3351" spans="2:19" x14ac:dyDescent="0.35">
      <c r="B3351" t="s">
        <v>7830</v>
      </c>
      <c r="D3351" t="str">
        <f>IF(ISNUMBER(SEARCH("UKRI",Table2[[#This Row],[SourcingOwnerEmail]])),"UKRI","UKSBS")</f>
        <v>UKSBS</v>
      </c>
      <c r="E3351" t="s">
        <v>11</v>
      </c>
      <c r="F3351" t="s">
        <v>626</v>
      </c>
      <c r="G3351" t="s">
        <v>6301</v>
      </c>
      <c r="H3351" t="s">
        <v>7831</v>
      </c>
      <c r="I3351" s="2">
        <v>44773</v>
      </c>
      <c r="J3351" s="2">
        <v>45137</v>
      </c>
      <c r="K3351">
        <v>203993.56</v>
      </c>
      <c r="L3351">
        <v>203993.56</v>
      </c>
      <c r="M3351" t="s">
        <v>327</v>
      </c>
      <c r="N3351" t="s">
        <v>416</v>
      </c>
      <c r="O3351" t="s">
        <v>34387</v>
      </c>
      <c r="P3351" t="s">
        <v>34653</v>
      </c>
      <c r="Q3351" t="s">
        <v>34654</v>
      </c>
      <c r="R3351" t="s">
        <v>34378</v>
      </c>
      <c r="S3351" s="2">
        <v>44742</v>
      </c>
    </row>
    <row r="3352" spans="2:19" x14ac:dyDescent="0.35">
      <c r="B3352" t="s">
        <v>7832</v>
      </c>
      <c r="D3352" t="str">
        <f>IF(ISNUMBER(SEARCH("UKRI",Table2[[#This Row],[SourcingOwnerEmail]])),"UKRI","UKSBS")</f>
        <v>UKSBS</v>
      </c>
      <c r="E3352" t="s">
        <v>11</v>
      </c>
      <c r="F3352" t="s">
        <v>1996</v>
      </c>
      <c r="G3352" t="s">
        <v>5836</v>
      </c>
      <c r="H3352" t="s">
        <v>7833</v>
      </c>
      <c r="I3352" s="2">
        <v>44724</v>
      </c>
      <c r="J3352" s="2">
        <v>45088</v>
      </c>
      <c r="K3352">
        <v>12682.28</v>
      </c>
      <c r="L3352">
        <v>12682.28</v>
      </c>
      <c r="M3352" t="s">
        <v>327</v>
      </c>
      <c r="N3352" t="s">
        <v>416</v>
      </c>
      <c r="O3352" t="s">
        <v>34387</v>
      </c>
      <c r="P3352" t="s">
        <v>34667</v>
      </c>
      <c r="Q3352" t="s">
        <v>34668</v>
      </c>
      <c r="R3352" t="s">
        <v>34378</v>
      </c>
      <c r="S3352" s="2">
        <v>44713</v>
      </c>
    </row>
    <row r="3353" spans="2:19" x14ac:dyDescent="0.35">
      <c r="B3353" t="s">
        <v>7834</v>
      </c>
      <c r="D3353" t="str">
        <f>IF(ISNUMBER(SEARCH("UKRI",Table2[[#This Row],[SourcingOwnerEmail]])),"UKRI","UKSBS")</f>
        <v>UKSBS</v>
      </c>
      <c r="E3353" t="s">
        <v>11</v>
      </c>
      <c r="F3353" t="s">
        <v>2009</v>
      </c>
      <c r="G3353" t="s">
        <v>5836</v>
      </c>
      <c r="H3353" t="s">
        <v>7835</v>
      </c>
      <c r="I3353" s="2">
        <v>44739</v>
      </c>
      <c r="J3353" s="2">
        <v>44750</v>
      </c>
      <c r="K3353">
        <v>10000</v>
      </c>
      <c r="L3353">
        <v>10000</v>
      </c>
      <c r="M3353" t="s">
        <v>327</v>
      </c>
      <c r="N3353" t="s">
        <v>328</v>
      </c>
      <c r="O3353" t="s">
        <v>34387</v>
      </c>
      <c r="P3353" t="s">
        <v>34667</v>
      </c>
      <c r="Q3353" t="s">
        <v>34668</v>
      </c>
      <c r="R3353" t="s">
        <v>34378</v>
      </c>
      <c r="S3353" s="2">
        <v>44727</v>
      </c>
    </row>
    <row r="3354" spans="2:19" x14ac:dyDescent="0.35">
      <c r="B3354" t="s">
        <v>7836</v>
      </c>
      <c r="D3354" t="str">
        <f>IF(ISNUMBER(SEARCH("UKRI",Table2[[#This Row],[SourcingOwnerEmail]])),"UKRI","UKSBS")</f>
        <v>UKSBS</v>
      </c>
      <c r="E3354" t="s">
        <v>11</v>
      </c>
      <c r="F3354" t="s">
        <v>670</v>
      </c>
      <c r="G3354" t="s">
        <v>5664</v>
      </c>
      <c r="H3354" t="s">
        <v>7837</v>
      </c>
      <c r="I3354" s="2">
        <v>44774</v>
      </c>
      <c r="J3354" s="2">
        <v>45869</v>
      </c>
      <c r="K3354">
        <v>53034.95</v>
      </c>
      <c r="L3354">
        <v>53034.95</v>
      </c>
      <c r="M3354" t="s">
        <v>327</v>
      </c>
      <c r="N3354" t="s">
        <v>2449</v>
      </c>
      <c r="O3354" t="s">
        <v>34387</v>
      </c>
      <c r="P3354" t="s">
        <v>34669</v>
      </c>
      <c r="Q3354" t="s">
        <v>34670</v>
      </c>
      <c r="R3354" t="s">
        <v>34378</v>
      </c>
      <c r="S3354" s="2">
        <v>44769</v>
      </c>
    </row>
    <row r="3355" spans="2:19" x14ac:dyDescent="0.35">
      <c r="B3355" t="s">
        <v>7838</v>
      </c>
      <c r="D3355" t="str">
        <f>IF(ISNUMBER(SEARCH("UKRI",Table2[[#This Row],[SourcingOwnerEmail]])),"UKRI","UKSBS")</f>
        <v>UKSBS</v>
      </c>
      <c r="E3355" t="s">
        <v>11</v>
      </c>
      <c r="F3355" t="s">
        <v>345</v>
      </c>
      <c r="G3355" t="s">
        <v>6756</v>
      </c>
      <c r="H3355" t="s">
        <v>7839</v>
      </c>
      <c r="I3355" s="2">
        <v>44729</v>
      </c>
      <c r="J3355" s="2">
        <v>45093</v>
      </c>
      <c r="K3355">
        <v>27491.52</v>
      </c>
      <c r="L3355">
        <v>34336.080000000002</v>
      </c>
      <c r="M3355" t="s">
        <v>327</v>
      </c>
      <c r="N3355" t="s">
        <v>2449</v>
      </c>
      <c r="O3355" t="s">
        <v>83</v>
      </c>
      <c r="P3355" t="s">
        <v>34627</v>
      </c>
      <c r="Q3355" t="s">
        <v>34628</v>
      </c>
      <c r="R3355" t="s">
        <v>34378</v>
      </c>
      <c r="S3355" s="2">
        <v>44729</v>
      </c>
    </row>
    <row r="3356" spans="2:19" x14ac:dyDescent="0.35">
      <c r="B3356" t="s">
        <v>7840</v>
      </c>
      <c r="D3356" t="str">
        <f>IF(ISNUMBER(SEARCH("UKRI",Table2[[#This Row],[SourcingOwnerEmail]])),"UKRI","UKSBS")</f>
        <v>UKSBS</v>
      </c>
      <c r="E3356" t="s">
        <v>11</v>
      </c>
      <c r="F3356" t="s">
        <v>2009</v>
      </c>
      <c r="G3356" t="s">
        <v>1333</v>
      </c>
      <c r="H3356" t="s">
        <v>7841</v>
      </c>
      <c r="I3356" s="2">
        <v>44804</v>
      </c>
      <c r="J3356" s="2">
        <v>45168</v>
      </c>
      <c r="K3356">
        <v>23818.2</v>
      </c>
      <c r="L3356">
        <v>23818.2</v>
      </c>
      <c r="M3356" t="s">
        <v>327</v>
      </c>
      <c r="N3356" t="s">
        <v>2449</v>
      </c>
      <c r="O3356" t="s">
        <v>34387</v>
      </c>
      <c r="P3356" t="s">
        <v>34636</v>
      </c>
      <c r="Q3356" t="s">
        <v>34637</v>
      </c>
      <c r="R3356" t="s">
        <v>34378</v>
      </c>
      <c r="S3356" s="2">
        <v>44761</v>
      </c>
    </row>
    <row r="3357" spans="2:19" x14ac:dyDescent="0.35">
      <c r="B3357" t="s">
        <v>7842</v>
      </c>
      <c r="D3357" t="str">
        <f>IF(ISNUMBER(SEARCH("UKRI",Table2[[#This Row],[SourcingOwnerEmail]])),"UKRI","UKSBS")</f>
        <v>UKSBS</v>
      </c>
      <c r="E3357" t="s">
        <v>11</v>
      </c>
      <c r="F3357" t="s">
        <v>237</v>
      </c>
      <c r="G3357" t="s">
        <v>5340</v>
      </c>
      <c r="H3357" t="s">
        <v>7843</v>
      </c>
      <c r="I3357" s="2">
        <v>44719</v>
      </c>
      <c r="J3357" s="2">
        <v>44834</v>
      </c>
      <c r="K3357">
        <v>29196</v>
      </c>
      <c r="L3357">
        <v>29196</v>
      </c>
      <c r="M3357" t="s">
        <v>327</v>
      </c>
      <c r="N3357" t="s">
        <v>416</v>
      </c>
      <c r="O3357" t="s">
        <v>34387</v>
      </c>
      <c r="P3357" t="s">
        <v>34653</v>
      </c>
      <c r="Q3357" t="s">
        <v>34654</v>
      </c>
      <c r="R3357" t="s">
        <v>34378</v>
      </c>
      <c r="S3357" s="2">
        <v>44722</v>
      </c>
    </row>
    <row r="3358" spans="2:19" x14ac:dyDescent="0.35">
      <c r="B3358" t="s">
        <v>7844</v>
      </c>
      <c r="D3358" t="str">
        <f>IF(ISNUMBER(SEARCH("UKRI",Table2[[#This Row],[SourcingOwnerEmail]])),"UKRI","UKSBS")</f>
        <v>UKSBS</v>
      </c>
      <c r="E3358" t="s">
        <v>11</v>
      </c>
      <c r="F3358" t="s">
        <v>5319</v>
      </c>
      <c r="G3358" t="s">
        <v>5345</v>
      </c>
      <c r="H3358" t="s">
        <v>7845</v>
      </c>
      <c r="I3358" s="2">
        <v>44726</v>
      </c>
      <c r="J3358" s="2">
        <v>44651</v>
      </c>
      <c r="K3358">
        <v>137569.31</v>
      </c>
      <c r="L3358">
        <v>137569.31</v>
      </c>
      <c r="M3358" t="s">
        <v>327</v>
      </c>
      <c r="N3358" t="s">
        <v>416</v>
      </c>
      <c r="O3358" t="s">
        <v>34387</v>
      </c>
      <c r="P3358" t="s">
        <v>34667</v>
      </c>
      <c r="Q3358" t="s">
        <v>34668</v>
      </c>
      <c r="R3358" t="s">
        <v>34378</v>
      </c>
      <c r="S3358" s="2">
        <v>44729</v>
      </c>
    </row>
    <row r="3359" spans="2:19" x14ac:dyDescent="0.35">
      <c r="B3359" t="s">
        <v>7846</v>
      </c>
      <c r="D3359" t="str">
        <f>IF(ISNUMBER(SEARCH("UKRI",Table2[[#This Row],[SourcingOwnerEmail]])),"UKRI","UKSBS")</f>
        <v>UKSBS</v>
      </c>
      <c r="E3359" t="s">
        <v>11</v>
      </c>
      <c r="F3359" t="s">
        <v>2009</v>
      </c>
      <c r="G3359" t="s">
        <v>4510</v>
      </c>
      <c r="H3359" t="s">
        <v>7847</v>
      </c>
      <c r="I3359" s="2">
        <v>44721</v>
      </c>
      <c r="J3359" s="2">
        <v>44750</v>
      </c>
      <c r="K3359">
        <v>22592</v>
      </c>
      <c r="L3359">
        <v>22592</v>
      </c>
      <c r="M3359" t="s">
        <v>327</v>
      </c>
      <c r="N3359" t="s">
        <v>5493</v>
      </c>
      <c r="O3359" t="s">
        <v>34448</v>
      </c>
      <c r="P3359" t="s">
        <v>34636</v>
      </c>
      <c r="Q3359" t="s">
        <v>34637</v>
      </c>
      <c r="R3359" t="s">
        <v>34378</v>
      </c>
      <c r="S3359" s="2">
        <v>44721</v>
      </c>
    </row>
    <row r="3360" spans="2:19" x14ac:dyDescent="0.35">
      <c r="B3360" t="s">
        <v>7848</v>
      </c>
      <c r="D3360" t="str">
        <f>IF(ISNUMBER(SEARCH("UKRI",Table2[[#This Row],[SourcingOwnerEmail]])),"UKRI","UKSBS")</f>
        <v>UKSBS</v>
      </c>
      <c r="E3360" t="s">
        <v>11</v>
      </c>
      <c r="F3360" t="s">
        <v>237</v>
      </c>
      <c r="G3360" t="s">
        <v>5345</v>
      </c>
      <c r="H3360" t="s">
        <v>7849</v>
      </c>
      <c r="I3360" s="2">
        <v>44725</v>
      </c>
      <c r="J3360" s="2">
        <v>45821</v>
      </c>
      <c r="K3360">
        <v>99552</v>
      </c>
      <c r="L3360">
        <v>99552</v>
      </c>
      <c r="M3360" t="s">
        <v>327</v>
      </c>
      <c r="N3360" t="s">
        <v>416</v>
      </c>
      <c r="O3360" t="s">
        <v>34387</v>
      </c>
      <c r="P3360" t="s">
        <v>34627</v>
      </c>
      <c r="Q3360" t="s">
        <v>34628</v>
      </c>
      <c r="R3360" t="s">
        <v>34378</v>
      </c>
      <c r="S3360" s="2">
        <v>44725</v>
      </c>
    </row>
    <row r="3361" spans="2:19" x14ac:dyDescent="0.35">
      <c r="B3361" t="s">
        <v>7850</v>
      </c>
      <c r="D3361" t="str">
        <f>IF(ISNUMBER(SEARCH("UKRI",Table2[[#This Row],[SourcingOwnerEmail]])),"UKRI","UKSBS")</f>
        <v>UKSBS</v>
      </c>
      <c r="E3361" t="s">
        <v>11</v>
      </c>
      <c r="F3361" t="s">
        <v>626</v>
      </c>
      <c r="G3361" t="s">
        <v>5733</v>
      </c>
      <c r="H3361" t="s">
        <v>7851</v>
      </c>
      <c r="I3361" s="2">
        <v>44916</v>
      </c>
      <c r="J3361" s="2">
        <v>45646</v>
      </c>
      <c r="K3361">
        <v>4000000</v>
      </c>
      <c r="L3361">
        <v>4000000</v>
      </c>
      <c r="M3361" t="s">
        <v>327</v>
      </c>
      <c r="N3361" t="s">
        <v>416</v>
      </c>
      <c r="O3361" t="s">
        <v>34399</v>
      </c>
      <c r="P3361" t="s">
        <v>34625</v>
      </c>
      <c r="Q3361" t="s">
        <v>34626</v>
      </c>
      <c r="R3361" t="s">
        <v>34378</v>
      </c>
      <c r="S3361" s="2">
        <v>44916</v>
      </c>
    </row>
    <row r="3362" spans="2:19" x14ac:dyDescent="0.35">
      <c r="B3362" t="s">
        <v>7852</v>
      </c>
      <c r="D3362" t="str">
        <f>IF(ISNUMBER(SEARCH("UKRI",Table2[[#This Row],[SourcingOwnerEmail]])),"UKRI","UKSBS")</f>
        <v>UKSBS</v>
      </c>
      <c r="E3362" t="s">
        <v>11</v>
      </c>
      <c r="F3362" t="s">
        <v>444</v>
      </c>
      <c r="G3362" t="s">
        <v>7853</v>
      </c>
      <c r="H3362" t="s">
        <v>7854</v>
      </c>
      <c r="I3362" s="2">
        <v>44743</v>
      </c>
      <c r="J3362" s="2">
        <v>45137</v>
      </c>
      <c r="K3362">
        <v>12097.22</v>
      </c>
      <c r="L3362">
        <v>12097.22</v>
      </c>
      <c r="M3362" t="s">
        <v>327</v>
      </c>
      <c r="N3362" t="s">
        <v>2449</v>
      </c>
      <c r="O3362" t="s">
        <v>34448</v>
      </c>
      <c r="P3362" t="s">
        <v>34667</v>
      </c>
      <c r="Q3362" t="s">
        <v>34668</v>
      </c>
      <c r="R3362" t="s">
        <v>34378</v>
      </c>
      <c r="S3362" s="2">
        <v>44743</v>
      </c>
    </row>
    <row r="3363" spans="2:19" x14ac:dyDescent="0.35">
      <c r="B3363" t="s">
        <v>7855</v>
      </c>
      <c r="D3363" t="str">
        <f>IF(ISNUMBER(SEARCH("UKRI",Table2[[#This Row],[SourcingOwnerEmail]])),"UKRI","UKSBS")</f>
        <v>UKSBS</v>
      </c>
      <c r="E3363" t="s">
        <v>11</v>
      </c>
      <c r="F3363" t="s">
        <v>430</v>
      </c>
      <c r="G3363" t="s">
        <v>7856</v>
      </c>
      <c r="H3363" t="s">
        <v>7857</v>
      </c>
      <c r="I3363" s="2">
        <v>44743</v>
      </c>
      <c r="J3363" s="2">
        <v>45107</v>
      </c>
      <c r="K3363">
        <v>11662</v>
      </c>
      <c r="L3363">
        <v>11662</v>
      </c>
      <c r="M3363" t="s">
        <v>327</v>
      </c>
      <c r="N3363" t="s">
        <v>2449</v>
      </c>
      <c r="O3363" t="s">
        <v>34448</v>
      </c>
      <c r="P3363" t="s">
        <v>34667</v>
      </c>
      <c r="Q3363" t="s">
        <v>34668</v>
      </c>
      <c r="R3363" t="s">
        <v>34378</v>
      </c>
      <c r="S3363" s="2">
        <v>44741</v>
      </c>
    </row>
    <row r="3364" spans="2:19" x14ac:dyDescent="0.35">
      <c r="B3364" t="s">
        <v>7858</v>
      </c>
      <c r="D3364" t="str">
        <f>IF(ISNUMBER(SEARCH("UKRI",Table2[[#This Row],[SourcingOwnerEmail]])),"UKRI","UKSBS")</f>
        <v>UKSBS</v>
      </c>
      <c r="E3364" t="s">
        <v>11</v>
      </c>
      <c r="F3364" t="s">
        <v>237</v>
      </c>
      <c r="G3364" t="s">
        <v>7859</v>
      </c>
      <c r="H3364" t="s">
        <v>7860</v>
      </c>
      <c r="K3364">
        <v>10382</v>
      </c>
      <c r="L3364">
        <v>10382</v>
      </c>
      <c r="M3364" t="s">
        <v>327</v>
      </c>
      <c r="N3364" t="s">
        <v>416</v>
      </c>
      <c r="O3364" t="s">
        <v>34448</v>
      </c>
      <c r="P3364" t="s">
        <v>34653</v>
      </c>
      <c r="Q3364" t="s">
        <v>34654</v>
      </c>
      <c r="R3364" t="s">
        <v>34378</v>
      </c>
      <c r="S3364" s="2">
        <v>44740</v>
      </c>
    </row>
    <row r="3365" spans="2:19" x14ac:dyDescent="0.35">
      <c r="B3365" t="s">
        <v>7861</v>
      </c>
      <c r="D3365" t="str">
        <f>IF(ISNUMBER(SEARCH("UKRI",Table2[[#This Row],[SourcingOwnerEmail]])),"UKRI","UKSBS")</f>
        <v>UKSBS</v>
      </c>
      <c r="E3365" t="s">
        <v>11</v>
      </c>
      <c r="F3365" t="s">
        <v>2009</v>
      </c>
      <c r="G3365" t="s">
        <v>7862</v>
      </c>
      <c r="H3365" t="s">
        <v>7863</v>
      </c>
      <c r="I3365" s="2">
        <v>45061</v>
      </c>
      <c r="J3365" s="2">
        <v>46156</v>
      </c>
      <c r="L3365">
        <v>422000</v>
      </c>
      <c r="M3365" t="s">
        <v>327</v>
      </c>
      <c r="N3365" t="s">
        <v>2449</v>
      </c>
      <c r="O3365" t="s">
        <v>34646</v>
      </c>
      <c r="P3365" t="s">
        <v>34661</v>
      </c>
      <c r="Q3365" t="s">
        <v>34662</v>
      </c>
      <c r="R3365" t="s">
        <v>34378</v>
      </c>
      <c r="S3365" s="2">
        <v>45058</v>
      </c>
    </row>
    <row r="3366" spans="2:19" x14ac:dyDescent="0.35">
      <c r="B3366" t="s">
        <v>7864</v>
      </c>
      <c r="D3366" t="str">
        <f>IF(ISNUMBER(SEARCH("UKRI",Table2[[#This Row],[SourcingOwnerEmail]])),"UKRI","UKSBS")</f>
        <v>UKSBS</v>
      </c>
      <c r="E3366" t="s">
        <v>11</v>
      </c>
      <c r="F3366" t="s">
        <v>237</v>
      </c>
      <c r="G3366" t="s">
        <v>6044</v>
      </c>
      <c r="H3366" t="s">
        <v>7728</v>
      </c>
      <c r="I3366" s="2">
        <v>44727</v>
      </c>
      <c r="J3366" s="2">
        <v>44772</v>
      </c>
      <c r="K3366">
        <v>13336.4</v>
      </c>
      <c r="L3366">
        <v>13336.4</v>
      </c>
      <c r="M3366" t="s">
        <v>327</v>
      </c>
      <c r="N3366" t="s">
        <v>416</v>
      </c>
      <c r="O3366" t="s">
        <v>34387</v>
      </c>
      <c r="P3366" t="s">
        <v>34653</v>
      </c>
      <c r="Q3366" t="s">
        <v>34654</v>
      </c>
      <c r="R3366" t="s">
        <v>34378</v>
      </c>
      <c r="S3366" s="2">
        <v>44727</v>
      </c>
    </row>
    <row r="3367" spans="2:19" x14ac:dyDescent="0.35">
      <c r="B3367" t="s">
        <v>7865</v>
      </c>
      <c r="D3367" t="str">
        <f>IF(ISNUMBER(SEARCH("UKRI",Table2[[#This Row],[SourcingOwnerEmail]])),"UKRI","UKSBS")</f>
        <v>UKSBS</v>
      </c>
      <c r="E3367" t="s">
        <v>11</v>
      </c>
      <c r="F3367" t="s">
        <v>237</v>
      </c>
      <c r="G3367" t="s">
        <v>5340</v>
      </c>
      <c r="H3367" t="s">
        <v>7866</v>
      </c>
      <c r="I3367" s="2">
        <v>44727</v>
      </c>
      <c r="J3367" s="2">
        <v>44772</v>
      </c>
      <c r="K3367">
        <v>14880.2</v>
      </c>
      <c r="L3367">
        <v>14880.2</v>
      </c>
      <c r="M3367" t="s">
        <v>327</v>
      </c>
      <c r="N3367" t="s">
        <v>416</v>
      </c>
      <c r="O3367" t="s">
        <v>34387</v>
      </c>
      <c r="P3367" t="s">
        <v>34653</v>
      </c>
      <c r="Q3367" t="s">
        <v>34654</v>
      </c>
      <c r="R3367" t="s">
        <v>34378</v>
      </c>
      <c r="S3367" s="2">
        <v>44727</v>
      </c>
    </row>
    <row r="3368" spans="2:19" x14ac:dyDescent="0.35">
      <c r="B3368" t="s">
        <v>7867</v>
      </c>
      <c r="D3368" t="str">
        <f>IF(ISNUMBER(SEARCH("UKRI",Table2[[#This Row],[SourcingOwnerEmail]])),"UKRI","UKSBS")</f>
        <v>UKSBS</v>
      </c>
      <c r="E3368" t="s">
        <v>11</v>
      </c>
      <c r="F3368" t="s">
        <v>626</v>
      </c>
      <c r="G3368" t="s">
        <v>7868</v>
      </c>
      <c r="H3368" t="s">
        <v>7869</v>
      </c>
      <c r="I3368" s="2">
        <v>44927</v>
      </c>
      <c r="J3368" s="2">
        <v>45657</v>
      </c>
      <c r="K3368">
        <v>608764.51</v>
      </c>
      <c r="L3368">
        <v>608764.51</v>
      </c>
      <c r="M3368" t="s">
        <v>327</v>
      </c>
      <c r="N3368" t="s">
        <v>2449</v>
      </c>
      <c r="O3368" t="s">
        <v>34399</v>
      </c>
      <c r="P3368" t="s">
        <v>34657</v>
      </c>
      <c r="Q3368" t="s">
        <v>34658</v>
      </c>
      <c r="R3368" t="s">
        <v>34454</v>
      </c>
      <c r="S3368" s="2">
        <v>44915</v>
      </c>
    </row>
    <row r="3369" spans="2:19" x14ac:dyDescent="0.35">
      <c r="B3369" t="s">
        <v>7870</v>
      </c>
      <c r="D3369" t="str">
        <f>IF(ISNUMBER(SEARCH("UKRI",Table2[[#This Row],[SourcingOwnerEmail]])),"UKRI","UKSBS")</f>
        <v>UKSBS</v>
      </c>
      <c r="E3369" t="s">
        <v>11</v>
      </c>
      <c r="F3369" t="s">
        <v>2295</v>
      </c>
      <c r="G3369" t="s">
        <v>5340</v>
      </c>
      <c r="H3369" t="s">
        <v>7871</v>
      </c>
      <c r="I3369" s="2">
        <v>44734</v>
      </c>
      <c r="J3369" s="2">
        <v>44788</v>
      </c>
      <c r="K3369">
        <v>15531.25</v>
      </c>
      <c r="L3369">
        <v>15531.25</v>
      </c>
      <c r="M3369" t="s">
        <v>327</v>
      </c>
      <c r="N3369" t="s">
        <v>416</v>
      </c>
      <c r="O3369" t="s">
        <v>34387</v>
      </c>
      <c r="P3369" t="s">
        <v>34667</v>
      </c>
      <c r="Q3369" t="s">
        <v>34668</v>
      </c>
      <c r="R3369" t="s">
        <v>34378</v>
      </c>
      <c r="S3369" s="2">
        <v>44741</v>
      </c>
    </row>
    <row r="3370" spans="2:19" x14ac:dyDescent="0.35">
      <c r="B3370" t="s">
        <v>7872</v>
      </c>
      <c r="D3370" t="str">
        <f>IF(ISNUMBER(SEARCH("UKRI",Table2[[#This Row],[SourcingOwnerEmail]])),"UKRI","UKSBS")</f>
        <v>UKSBS</v>
      </c>
      <c r="E3370" t="s">
        <v>11</v>
      </c>
      <c r="F3370" t="s">
        <v>345</v>
      </c>
      <c r="G3370" t="s">
        <v>7873</v>
      </c>
      <c r="H3370" t="s">
        <v>7874</v>
      </c>
      <c r="I3370" s="2">
        <v>44736</v>
      </c>
      <c r="J3370" s="2">
        <v>45100</v>
      </c>
      <c r="K3370">
        <v>17280</v>
      </c>
      <c r="L3370">
        <v>17280</v>
      </c>
      <c r="M3370" t="s">
        <v>327</v>
      </c>
      <c r="N3370" t="s">
        <v>5493</v>
      </c>
      <c r="O3370" t="s">
        <v>34448</v>
      </c>
      <c r="P3370" t="s">
        <v>34636</v>
      </c>
      <c r="Q3370" t="s">
        <v>34637</v>
      </c>
      <c r="R3370" t="s">
        <v>34378</v>
      </c>
      <c r="S3370" s="2">
        <v>44736</v>
      </c>
    </row>
    <row r="3371" spans="2:19" x14ac:dyDescent="0.35">
      <c r="B3371" t="s">
        <v>7875</v>
      </c>
      <c r="D3371" t="str">
        <f>IF(ISNUMBER(SEARCH("UKRI",Table2[[#This Row],[SourcingOwnerEmail]])),"UKRI","UKSBS")</f>
        <v>UKSBS</v>
      </c>
      <c r="E3371" t="s">
        <v>11</v>
      </c>
      <c r="F3371" t="s">
        <v>5319</v>
      </c>
      <c r="G3371" t="s">
        <v>5345</v>
      </c>
      <c r="H3371" t="s">
        <v>7876</v>
      </c>
      <c r="I3371" s="2">
        <v>44736</v>
      </c>
      <c r="J3371" s="2">
        <v>45016</v>
      </c>
      <c r="K3371">
        <v>614310.86</v>
      </c>
      <c r="L3371">
        <v>614310.86</v>
      </c>
      <c r="M3371" t="s">
        <v>327</v>
      </c>
      <c r="N3371" t="s">
        <v>416</v>
      </c>
      <c r="O3371" t="s">
        <v>34387</v>
      </c>
      <c r="P3371" t="s">
        <v>34667</v>
      </c>
      <c r="Q3371" t="s">
        <v>34668</v>
      </c>
      <c r="R3371" t="s">
        <v>34378</v>
      </c>
      <c r="S3371" s="2">
        <v>44747</v>
      </c>
    </row>
    <row r="3372" spans="2:19" x14ac:dyDescent="0.35">
      <c r="B3372" t="s">
        <v>7877</v>
      </c>
      <c r="D3372" t="str">
        <f>IF(ISNUMBER(SEARCH("UKRI",Table2[[#This Row],[SourcingOwnerEmail]])),"UKRI","UKSBS")</f>
        <v>UKSBS</v>
      </c>
      <c r="E3372" t="s">
        <v>11</v>
      </c>
      <c r="F3372" t="s">
        <v>469</v>
      </c>
      <c r="G3372" t="s">
        <v>6068</v>
      </c>
      <c r="H3372" t="s">
        <v>7878</v>
      </c>
      <c r="I3372" s="2">
        <v>44747</v>
      </c>
      <c r="J3372" s="2">
        <v>45837</v>
      </c>
      <c r="K3372">
        <v>82700</v>
      </c>
      <c r="L3372">
        <v>82700</v>
      </c>
      <c r="M3372" t="s">
        <v>327</v>
      </c>
      <c r="N3372" t="s">
        <v>416</v>
      </c>
      <c r="O3372" t="s">
        <v>34387</v>
      </c>
      <c r="P3372" t="s">
        <v>34627</v>
      </c>
      <c r="Q3372" t="s">
        <v>34628</v>
      </c>
      <c r="R3372" t="s">
        <v>34378</v>
      </c>
      <c r="S3372" s="2">
        <v>44747</v>
      </c>
    </row>
    <row r="3373" spans="2:19" x14ac:dyDescent="0.35">
      <c r="B3373" t="s">
        <v>7879</v>
      </c>
      <c r="D3373" t="str">
        <f>IF(ISNUMBER(SEARCH("UKRI",Table2[[#This Row],[SourcingOwnerEmail]])),"UKRI","UKSBS")</f>
        <v>UKSBS</v>
      </c>
      <c r="E3373" t="s">
        <v>11</v>
      </c>
      <c r="F3373" t="s">
        <v>237</v>
      </c>
      <c r="G3373" t="s">
        <v>6152</v>
      </c>
      <c r="H3373" t="s">
        <v>7880</v>
      </c>
      <c r="I3373" s="2">
        <v>44742</v>
      </c>
      <c r="J3373" s="2">
        <v>44923</v>
      </c>
      <c r="K3373">
        <v>50362</v>
      </c>
      <c r="L3373">
        <v>50362</v>
      </c>
      <c r="M3373" t="s">
        <v>327</v>
      </c>
      <c r="N3373" t="s">
        <v>416</v>
      </c>
      <c r="O3373" t="s">
        <v>34387</v>
      </c>
      <c r="P3373" t="s">
        <v>34627</v>
      </c>
      <c r="Q3373" t="s">
        <v>34628</v>
      </c>
      <c r="R3373" t="s">
        <v>34378</v>
      </c>
      <c r="S3373" s="2">
        <v>44740</v>
      </c>
    </row>
    <row r="3374" spans="2:19" x14ac:dyDescent="0.35">
      <c r="B3374" t="s">
        <v>7881</v>
      </c>
      <c r="D3374" t="str">
        <f>IF(ISNUMBER(SEARCH("UKRI",Table2[[#This Row],[SourcingOwnerEmail]])),"UKRI","UKSBS")</f>
        <v>UKSBS</v>
      </c>
      <c r="E3374" t="s">
        <v>11</v>
      </c>
      <c r="F3374" t="s">
        <v>2009</v>
      </c>
      <c r="G3374" t="s">
        <v>7882</v>
      </c>
      <c r="H3374" t="s">
        <v>7883</v>
      </c>
      <c r="I3374" s="2">
        <v>44805</v>
      </c>
      <c r="J3374" s="2">
        <v>44986</v>
      </c>
      <c r="L3374">
        <v>135782.5</v>
      </c>
      <c r="M3374" t="s">
        <v>327</v>
      </c>
      <c r="N3374" t="s">
        <v>328</v>
      </c>
      <c r="O3374" t="s">
        <v>34646</v>
      </c>
      <c r="P3374" t="s">
        <v>34655</v>
      </c>
      <c r="Q3374" t="s">
        <v>34656</v>
      </c>
      <c r="R3374" t="s">
        <v>34378</v>
      </c>
      <c r="S3374" s="2">
        <v>44792</v>
      </c>
    </row>
    <row r="3375" spans="2:19" x14ac:dyDescent="0.35">
      <c r="B3375" t="s">
        <v>7884</v>
      </c>
      <c r="D3375" t="str">
        <f>IF(ISNUMBER(SEARCH("UKRI",Table2[[#This Row],[SourcingOwnerEmail]])),"UKRI","UKSBS")</f>
        <v>UKSBS</v>
      </c>
      <c r="E3375" t="s">
        <v>11</v>
      </c>
      <c r="F3375" t="s">
        <v>670</v>
      </c>
      <c r="G3375" t="s">
        <v>5337</v>
      </c>
      <c r="H3375" t="s">
        <v>7885</v>
      </c>
      <c r="I3375" s="2">
        <v>44768</v>
      </c>
      <c r="J3375" s="2">
        <v>45498</v>
      </c>
      <c r="K3375">
        <v>840000</v>
      </c>
      <c r="L3375">
        <v>840000</v>
      </c>
      <c r="M3375" t="s">
        <v>327</v>
      </c>
      <c r="N3375" t="s">
        <v>2449</v>
      </c>
      <c r="O3375" t="s">
        <v>34387</v>
      </c>
      <c r="P3375" t="s">
        <v>34669</v>
      </c>
      <c r="Q3375" t="s">
        <v>34670</v>
      </c>
      <c r="R3375" t="s">
        <v>34378</v>
      </c>
      <c r="S3375" s="2">
        <v>44768</v>
      </c>
    </row>
    <row r="3376" spans="2:19" x14ac:dyDescent="0.35">
      <c r="B3376" t="s">
        <v>7886</v>
      </c>
      <c r="D3376" t="str">
        <f>IF(ISNUMBER(SEARCH("UKRI",Table2[[#This Row],[SourcingOwnerEmail]])),"UKRI","UKSBS")</f>
        <v>UKSBS</v>
      </c>
      <c r="E3376" t="s">
        <v>11</v>
      </c>
      <c r="F3376" t="s">
        <v>345</v>
      </c>
      <c r="G3376" t="s">
        <v>5664</v>
      </c>
      <c r="H3376" t="s">
        <v>7887</v>
      </c>
      <c r="I3376" s="2">
        <v>44749</v>
      </c>
      <c r="J3376" s="2">
        <v>44748</v>
      </c>
      <c r="K3376">
        <v>34072.5</v>
      </c>
      <c r="L3376">
        <v>34072.5</v>
      </c>
      <c r="M3376" t="s">
        <v>327</v>
      </c>
      <c r="N3376" t="s">
        <v>416</v>
      </c>
      <c r="O3376" t="s">
        <v>34387</v>
      </c>
      <c r="P3376" t="s">
        <v>34653</v>
      </c>
      <c r="Q3376" t="s">
        <v>34654</v>
      </c>
      <c r="R3376" t="s">
        <v>34378</v>
      </c>
      <c r="S3376" s="2">
        <v>44774</v>
      </c>
    </row>
    <row r="3377" spans="2:19" x14ac:dyDescent="0.35">
      <c r="B3377" t="s">
        <v>7888</v>
      </c>
      <c r="D3377" t="str">
        <f>IF(ISNUMBER(SEARCH("UKRI",Table2[[#This Row],[SourcingOwnerEmail]])),"UKRI","UKSBS")</f>
        <v>UKSBS</v>
      </c>
      <c r="E3377" t="s">
        <v>11</v>
      </c>
      <c r="F3377" t="s">
        <v>2009</v>
      </c>
      <c r="G3377" t="s">
        <v>5836</v>
      </c>
      <c r="H3377" t="s">
        <v>7889</v>
      </c>
      <c r="I3377" s="2">
        <v>44743</v>
      </c>
      <c r="J3377" s="2">
        <v>44926</v>
      </c>
      <c r="K3377">
        <v>139064.70000000001</v>
      </c>
      <c r="L3377">
        <v>139064.70000000001</v>
      </c>
      <c r="M3377" t="s">
        <v>327</v>
      </c>
      <c r="N3377" t="s">
        <v>416</v>
      </c>
      <c r="O3377" t="s">
        <v>34387</v>
      </c>
      <c r="P3377" t="s">
        <v>34653</v>
      </c>
      <c r="Q3377" t="s">
        <v>34654</v>
      </c>
      <c r="R3377" t="s">
        <v>34378</v>
      </c>
      <c r="S3377" s="2">
        <v>44739</v>
      </c>
    </row>
    <row r="3378" spans="2:19" x14ac:dyDescent="0.35">
      <c r="B3378" t="s">
        <v>7890</v>
      </c>
      <c r="D3378" t="str">
        <f>IF(ISNUMBER(SEARCH("UKRI",Table2[[#This Row],[SourcingOwnerEmail]])),"UKRI","UKSBS")</f>
        <v>UKSBS</v>
      </c>
      <c r="E3378" t="s">
        <v>11</v>
      </c>
      <c r="F3378" t="s">
        <v>237</v>
      </c>
      <c r="G3378" t="s">
        <v>6420</v>
      </c>
      <c r="H3378" t="s">
        <v>7891</v>
      </c>
      <c r="I3378" s="2">
        <v>44746</v>
      </c>
      <c r="J3378" s="2">
        <v>44804</v>
      </c>
      <c r="K3378">
        <v>14772.5</v>
      </c>
      <c r="L3378">
        <v>14772.5</v>
      </c>
      <c r="M3378" t="s">
        <v>327</v>
      </c>
      <c r="N3378" t="s">
        <v>3001</v>
      </c>
      <c r="O3378" t="s">
        <v>34448</v>
      </c>
      <c r="P3378" t="s">
        <v>34627</v>
      </c>
      <c r="Q3378" t="s">
        <v>34628</v>
      </c>
      <c r="R3378" t="s">
        <v>34378</v>
      </c>
      <c r="S3378" s="2">
        <v>44746</v>
      </c>
    </row>
    <row r="3379" spans="2:19" x14ac:dyDescent="0.35">
      <c r="B3379" t="s">
        <v>7892</v>
      </c>
      <c r="D3379" t="str">
        <f>IF(ISNUMBER(SEARCH("UKRI",Table2[[#This Row],[SourcingOwnerEmail]])),"UKRI","UKSBS")</f>
        <v>UKSBS</v>
      </c>
      <c r="E3379" t="s">
        <v>11</v>
      </c>
      <c r="F3379" t="s">
        <v>237</v>
      </c>
      <c r="G3379" t="s">
        <v>7893</v>
      </c>
      <c r="H3379" t="s">
        <v>7894</v>
      </c>
      <c r="I3379" s="2">
        <v>44777</v>
      </c>
      <c r="J3379" s="2">
        <v>44869</v>
      </c>
      <c r="K3379">
        <v>11704.55</v>
      </c>
      <c r="L3379">
        <v>11704.55</v>
      </c>
      <c r="M3379" t="s">
        <v>327</v>
      </c>
      <c r="N3379" t="s">
        <v>416</v>
      </c>
      <c r="O3379" t="s">
        <v>83</v>
      </c>
      <c r="P3379" t="s">
        <v>34667</v>
      </c>
      <c r="Q3379" t="s">
        <v>34668</v>
      </c>
      <c r="R3379" t="s">
        <v>34378</v>
      </c>
      <c r="S3379" s="2">
        <v>44777</v>
      </c>
    </row>
    <row r="3380" spans="2:19" x14ac:dyDescent="0.35">
      <c r="B3380" t="s">
        <v>7895</v>
      </c>
      <c r="D3380" t="str">
        <f>IF(ISNUMBER(SEARCH("UKRI",Table2[[#This Row],[SourcingOwnerEmail]])),"UKRI","UKSBS")</f>
        <v>UKSBS</v>
      </c>
      <c r="E3380" t="s">
        <v>11</v>
      </c>
      <c r="F3380" t="s">
        <v>93</v>
      </c>
      <c r="G3380" t="s">
        <v>7896</v>
      </c>
      <c r="H3380" t="s">
        <v>7897</v>
      </c>
      <c r="I3380" s="2">
        <v>45042</v>
      </c>
      <c r="J3380" s="2">
        <v>46136</v>
      </c>
      <c r="K3380">
        <v>115000</v>
      </c>
      <c r="L3380">
        <v>84195.99</v>
      </c>
      <c r="M3380" t="s">
        <v>327</v>
      </c>
      <c r="N3380" t="s">
        <v>2449</v>
      </c>
      <c r="O3380" t="s">
        <v>34379</v>
      </c>
      <c r="P3380" t="s">
        <v>34661</v>
      </c>
      <c r="Q3380" t="s">
        <v>34662</v>
      </c>
      <c r="R3380" t="s">
        <v>34378</v>
      </c>
      <c r="S3380" s="2">
        <v>45016</v>
      </c>
    </row>
    <row r="3381" spans="2:19" x14ac:dyDescent="0.35">
      <c r="B3381" t="s">
        <v>7898</v>
      </c>
      <c r="D3381" t="str">
        <f>IF(ISNUMBER(SEARCH("UKRI",Table2[[#This Row],[SourcingOwnerEmail]])),"UKRI","UKSBS")</f>
        <v>UKSBS</v>
      </c>
      <c r="E3381" t="s">
        <v>11</v>
      </c>
      <c r="F3381" t="s">
        <v>2009</v>
      </c>
      <c r="G3381" t="s">
        <v>7899</v>
      </c>
      <c r="H3381" t="s">
        <v>7900</v>
      </c>
      <c r="I3381" s="2">
        <v>44742</v>
      </c>
      <c r="J3381" s="2">
        <v>45473</v>
      </c>
      <c r="L3381">
        <v>123970.25</v>
      </c>
      <c r="M3381" t="s">
        <v>327</v>
      </c>
      <c r="N3381" t="s">
        <v>2449</v>
      </c>
      <c r="O3381" t="s">
        <v>34387</v>
      </c>
      <c r="P3381" t="s">
        <v>34653</v>
      </c>
      <c r="Q3381" t="s">
        <v>34654</v>
      </c>
      <c r="R3381" t="s">
        <v>34378</v>
      </c>
      <c r="S3381" s="2">
        <v>44791</v>
      </c>
    </row>
    <row r="3382" spans="2:19" x14ac:dyDescent="0.35">
      <c r="B3382" t="s">
        <v>7901</v>
      </c>
      <c r="D3382" t="str">
        <f>IF(ISNUMBER(SEARCH("UKRI",Table2[[#This Row],[SourcingOwnerEmail]])),"UKRI","UKSBS")</f>
        <v>UKSBS</v>
      </c>
      <c r="E3382" t="s">
        <v>11</v>
      </c>
      <c r="F3382" t="s">
        <v>75</v>
      </c>
      <c r="G3382" t="s">
        <v>7902</v>
      </c>
      <c r="H3382" t="s">
        <v>7903</v>
      </c>
      <c r="I3382" s="2">
        <v>44810</v>
      </c>
      <c r="J3382" s="2">
        <v>44732</v>
      </c>
      <c r="K3382">
        <v>22207</v>
      </c>
      <c r="L3382">
        <v>22207</v>
      </c>
      <c r="M3382" t="s">
        <v>327</v>
      </c>
      <c r="N3382" t="s">
        <v>416</v>
      </c>
      <c r="O3382" t="s">
        <v>83</v>
      </c>
      <c r="P3382" t="s">
        <v>34653</v>
      </c>
      <c r="Q3382" t="s">
        <v>34654</v>
      </c>
      <c r="R3382" t="s">
        <v>34378</v>
      </c>
      <c r="S3382" s="2">
        <v>44810</v>
      </c>
    </row>
    <row r="3383" spans="2:19" x14ac:dyDescent="0.35">
      <c r="B3383" t="s">
        <v>7904</v>
      </c>
      <c r="D3383" t="str">
        <f>IF(ISNUMBER(SEARCH("UKRI",Table2[[#This Row],[SourcingOwnerEmail]])),"UKRI","UKSBS")</f>
        <v>UKSBS</v>
      </c>
      <c r="E3383" t="s">
        <v>11</v>
      </c>
      <c r="F3383" t="s">
        <v>670</v>
      </c>
      <c r="G3383" t="s">
        <v>5489</v>
      </c>
      <c r="H3383" t="s">
        <v>7905</v>
      </c>
      <c r="I3383" s="2">
        <v>44769</v>
      </c>
      <c r="J3383" s="2">
        <v>45046</v>
      </c>
      <c r="K3383">
        <v>75000</v>
      </c>
      <c r="L3383">
        <v>128095.5</v>
      </c>
      <c r="M3383" t="s">
        <v>327</v>
      </c>
      <c r="N3383" t="s">
        <v>328</v>
      </c>
      <c r="O3383" t="s">
        <v>34646</v>
      </c>
      <c r="P3383" t="s">
        <v>34636</v>
      </c>
      <c r="Q3383" t="s">
        <v>34637</v>
      </c>
      <c r="R3383" t="s">
        <v>34378</v>
      </c>
      <c r="S3383" s="2">
        <v>44774</v>
      </c>
    </row>
    <row r="3384" spans="2:19" x14ac:dyDescent="0.35">
      <c r="B3384" t="s">
        <v>7906</v>
      </c>
      <c r="D3384" t="str">
        <f>IF(ISNUMBER(SEARCH("UKRI",Table2[[#This Row],[SourcingOwnerEmail]])),"UKRI","UKSBS")</f>
        <v>UKSBS</v>
      </c>
      <c r="E3384" t="s">
        <v>11</v>
      </c>
      <c r="F3384" t="s">
        <v>2009</v>
      </c>
      <c r="G3384" t="s">
        <v>1333</v>
      </c>
      <c r="H3384" t="s">
        <v>7907</v>
      </c>
      <c r="I3384" s="2">
        <v>44756</v>
      </c>
      <c r="J3384" s="2">
        <v>45120</v>
      </c>
      <c r="K3384">
        <v>206689.27</v>
      </c>
      <c r="L3384">
        <v>206689.27</v>
      </c>
      <c r="M3384" t="s">
        <v>327</v>
      </c>
      <c r="N3384" t="s">
        <v>2449</v>
      </c>
      <c r="O3384" t="s">
        <v>34387</v>
      </c>
      <c r="P3384" t="s">
        <v>34653</v>
      </c>
      <c r="Q3384" t="s">
        <v>34654</v>
      </c>
      <c r="R3384" t="s">
        <v>34378</v>
      </c>
      <c r="S3384" s="2">
        <v>44756</v>
      </c>
    </row>
    <row r="3385" spans="2:19" x14ac:dyDescent="0.35">
      <c r="B3385" t="s">
        <v>7908</v>
      </c>
      <c r="D3385" t="str">
        <f>IF(ISNUMBER(SEARCH("UKRI",Table2[[#This Row],[SourcingOwnerEmail]])),"UKRI","UKSBS")</f>
        <v>UKSBS</v>
      </c>
      <c r="E3385" t="s">
        <v>11</v>
      </c>
      <c r="F3385" t="s">
        <v>345</v>
      </c>
      <c r="G3385" t="s">
        <v>5340</v>
      </c>
      <c r="H3385" t="s">
        <v>7909</v>
      </c>
      <c r="I3385" s="2">
        <v>44763</v>
      </c>
      <c r="J3385" s="2">
        <v>46588</v>
      </c>
      <c r="K3385">
        <v>180484</v>
      </c>
      <c r="L3385">
        <v>131668</v>
      </c>
      <c r="M3385" t="s">
        <v>327</v>
      </c>
      <c r="N3385" t="s">
        <v>416</v>
      </c>
      <c r="O3385" t="s">
        <v>34387</v>
      </c>
      <c r="P3385" t="s">
        <v>34667</v>
      </c>
      <c r="Q3385" t="s">
        <v>34668</v>
      </c>
      <c r="R3385" t="s">
        <v>34378</v>
      </c>
      <c r="S3385" s="2">
        <v>44764</v>
      </c>
    </row>
    <row r="3386" spans="2:19" x14ac:dyDescent="0.35">
      <c r="B3386" t="s">
        <v>7910</v>
      </c>
      <c r="D3386" t="str">
        <f>IF(ISNUMBER(SEARCH("UKRI",Table2[[#This Row],[SourcingOwnerEmail]])),"UKRI","UKSBS")</f>
        <v>UKSBS</v>
      </c>
      <c r="E3386" t="s">
        <v>11</v>
      </c>
      <c r="F3386" t="s">
        <v>2009</v>
      </c>
      <c r="G3386" t="s">
        <v>6356</v>
      </c>
      <c r="H3386" t="s">
        <v>7911</v>
      </c>
      <c r="I3386" s="2">
        <v>44750</v>
      </c>
      <c r="J3386" s="2">
        <v>45114</v>
      </c>
      <c r="K3386">
        <v>16973</v>
      </c>
      <c r="L3386">
        <v>16973</v>
      </c>
      <c r="M3386" t="s">
        <v>327</v>
      </c>
      <c r="N3386" t="s">
        <v>2449</v>
      </c>
      <c r="O3386" t="s">
        <v>34448</v>
      </c>
      <c r="P3386" t="s">
        <v>34667</v>
      </c>
      <c r="Q3386" t="s">
        <v>34668</v>
      </c>
      <c r="R3386" t="s">
        <v>34378</v>
      </c>
      <c r="S3386" s="2">
        <v>44750</v>
      </c>
    </row>
    <row r="3387" spans="2:19" x14ac:dyDescent="0.35">
      <c r="B3387" t="s">
        <v>7912</v>
      </c>
      <c r="D3387" t="str">
        <f>IF(ISNUMBER(SEARCH("UKRI",Table2[[#This Row],[SourcingOwnerEmail]])),"UKRI","UKSBS")</f>
        <v>UKSBS</v>
      </c>
      <c r="E3387" t="s">
        <v>11</v>
      </c>
      <c r="F3387" t="s">
        <v>2009</v>
      </c>
      <c r="G3387" t="s">
        <v>6141</v>
      </c>
      <c r="H3387" t="s">
        <v>7913</v>
      </c>
      <c r="I3387" s="2">
        <v>44805</v>
      </c>
      <c r="J3387" s="2">
        <v>45534</v>
      </c>
      <c r="K3387">
        <v>64584</v>
      </c>
      <c r="L3387">
        <v>64584</v>
      </c>
      <c r="M3387" t="s">
        <v>327</v>
      </c>
      <c r="N3387" t="s">
        <v>2449</v>
      </c>
      <c r="O3387" t="s">
        <v>34646</v>
      </c>
      <c r="P3387" t="s">
        <v>34653</v>
      </c>
      <c r="Q3387" t="s">
        <v>34654</v>
      </c>
      <c r="R3387" t="s">
        <v>34378</v>
      </c>
      <c r="S3387" s="2">
        <v>44824</v>
      </c>
    </row>
    <row r="3388" spans="2:19" x14ac:dyDescent="0.35">
      <c r="B3388" t="s">
        <v>7914</v>
      </c>
      <c r="D3388" t="str">
        <f>IF(ISNUMBER(SEARCH("UKRI",Table2[[#This Row],[SourcingOwnerEmail]])),"UKRI","UKSBS")</f>
        <v>UKSBS</v>
      </c>
      <c r="E3388" t="s">
        <v>11</v>
      </c>
      <c r="F3388" t="s">
        <v>237</v>
      </c>
      <c r="G3388" t="s">
        <v>5340</v>
      </c>
      <c r="H3388" t="s">
        <v>7915</v>
      </c>
      <c r="I3388" s="2">
        <v>44756</v>
      </c>
      <c r="J3388" s="2">
        <v>44895</v>
      </c>
      <c r="K3388">
        <v>11534.98</v>
      </c>
      <c r="L3388">
        <v>11534.98</v>
      </c>
      <c r="M3388" t="s">
        <v>327</v>
      </c>
      <c r="N3388" t="s">
        <v>416</v>
      </c>
      <c r="O3388" t="s">
        <v>34387</v>
      </c>
      <c r="P3388" t="s">
        <v>34653</v>
      </c>
      <c r="Q3388" t="s">
        <v>34654</v>
      </c>
      <c r="R3388" t="s">
        <v>34378</v>
      </c>
      <c r="S3388" s="2">
        <v>44756</v>
      </c>
    </row>
    <row r="3389" spans="2:19" x14ac:dyDescent="0.35">
      <c r="B3389" t="s">
        <v>7916</v>
      </c>
      <c r="D3389" t="str">
        <f>IF(ISNUMBER(SEARCH("UKRI",Table2[[#This Row],[SourcingOwnerEmail]])),"UKRI","UKSBS")</f>
        <v>UKSBS</v>
      </c>
      <c r="E3389" t="s">
        <v>11</v>
      </c>
      <c r="F3389" t="s">
        <v>75</v>
      </c>
      <c r="G3389" t="s">
        <v>2698</v>
      </c>
      <c r="H3389" t="s">
        <v>7917</v>
      </c>
      <c r="I3389" s="2">
        <v>44197</v>
      </c>
      <c r="J3389" s="2">
        <v>44562</v>
      </c>
      <c r="L3389">
        <v>22979.84</v>
      </c>
      <c r="M3389" t="s">
        <v>327</v>
      </c>
      <c r="N3389" t="s">
        <v>416</v>
      </c>
      <c r="O3389" t="s">
        <v>34451</v>
      </c>
      <c r="P3389" t="s">
        <v>34653</v>
      </c>
      <c r="Q3389" t="s">
        <v>34654</v>
      </c>
      <c r="R3389" t="s">
        <v>34378</v>
      </c>
      <c r="S3389" s="2">
        <v>44764</v>
      </c>
    </row>
    <row r="3390" spans="2:19" x14ac:dyDescent="0.35">
      <c r="B3390" t="s">
        <v>7918</v>
      </c>
      <c r="D3390" t="str">
        <f>IF(ISNUMBER(SEARCH("UKRI",Table2[[#This Row],[SourcingOwnerEmail]])),"UKRI","UKSBS")</f>
        <v>UKSBS</v>
      </c>
      <c r="E3390" t="s">
        <v>11</v>
      </c>
      <c r="F3390" t="s">
        <v>2009</v>
      </c>
      <c r="G3390" t="s">
        <v>5836</v>
      </c>
      <c r="H3390" t="s">
        <v>7919</v>
      </c>
      <c r="I3390" s="2">
        <v>44777</v>
      </c>
      <c r="J3390" s="2">
        <v>45322</v>
      </c>
      <c r="K3390">
        <v>231000</v>
      </c>
      <c r="L3390">
        <v>690000</v>
      </c>
      <c r="M3390" t="s">
        <v>327</v>
      </c>
      <c r="N3390" t="s">
        <v>328</v>
      </c>
      <c r="O3390" t="s">
        <v>34387</v>
      </c>
      <c r="P3390" t="s">
        <v>34667</v>
      </c>
      <c r="Q3390" t="s">
        <v>34668</v>
      </c>
      <c r="R3390" t="s">
        <v>34378</v>
      </c>
      <c r="S3390" s="2">
        <v>44782</v>
      </c>
    </row>
    <row r="3391" spans="2:19" x14ac:dyDescent="0.35">
      <c r="B3391" t="s">
        <v>7920</v>
      </c>
      <c r="D3391" t="str">
        <f>IF(ISNUMBER(SEARCH("UKRI",Table2[[#This Row],[SourcingOwnerEmail]])),"UKRI","UKSBS")</f>
        <v>UKSBS</v>
      </c>
      <c r="E3391" t="s">
        <v>11</v>
      </c>
      <c r="F3391" t="s">
        <v>2009</v>
      </c>
      <c r="G3391" t="s">
        <v>7921</v>
      </c>
      <c r="H3391" t="s">
        <v>7922</v>
      </c>
      <c r="I3391" s="2">
        <v>44827</v>
      </c>
      <c r="J3391" s="2">
        <v>44826</v>
      </c>
      <c r="K3391">
        <v>120100</v>
      </c>
      <c r="L3391">
        <v>127027.5</v>
      </c>
      <c r="M3391" t="s">
        <v>327</v>
      </c>
      <c r="N3391" t="s">
        <v>328</v>
      </c>
      <c r="O3391" t="s">
        <v>34646</v>
      </c>
      <c r="P3391" t="s">
        <v>34667</v>
      </c>
      <c r="Q3391" t="s">
        <v>34668</v>
      </c>
      <c r="R3391" t="s">
        <v>34378</v>
      </c>
      <c r="S3391" s="2">
        <v>44833</v>
      </c>
    </row>
    <row r="3392" spans="2:19" x14ac:dyDescent="0.35">
      <c r="B3392" t="s">
        <v>7923</v>
      </c>
      <c r="D3392" t="str">
        <f>IF(ISNUMBER(SEARCH("UKRI",Table2[[#This Row],[SourcingOwnerEmail]])),"UKRI","UKSBS")</f>
        <v>UKSBS</v>
      </c>
      <c r="E3392" t="s">
        <v>11</v>
      </c>
      <c r="F3392" t="s">
        <v>626</v>
      </c>
      <c r="G3392" t="s">
        <v>7924</v>
      </c>
      <c r="H3392" t="s">
        <v>7925</v>
      </c>
      <c r="I3392" s="2">
        <v>44774</v>
      </c>
      <c r="J3392" s="2">
        <v>45138</v>
      </c>
      <c r="K3392">
        <v>12260</v>
      </c>
      <c r="L3392">
        <v>12260</v>
      </c>
      <c r="M3392" t="s">
        <v>327</v>
      </c>
      <c r="N3392" t="s">
        <v>328</v>
      </c>
      <c r="O3392" t="s">
        <v>34448</v>
      </c>
      <c r="P3392" t="s">
        <v>34627</v>
      </c>
      <c r="Q3392" t="s">
        <v>34628</v>
      </c>
      <c r="R3392" t="s">
        <v>34378</v>
      </c>
      <c r="S3392" s="2">
        <v>44768</v>
      </c>
    </row>
    <row r="3393" spans="2:19" x14ac:dyDescent="0.35">
      <c r="B3393" t="s">
        <v>7926</v>
      </c>
      <c r="D3393" t="str">
        <f>IF(ISNUMBER(SEARCH("UKRI",Table2[[#This Row],[SourcingOwnerEmail]])),"UKRI","UKSBS")</f>
        <v>UKSBS</v>
      </c>
      <c r="E3393" t="s">
        <v>11</v>
      </c>
      <c r="F3393" t="s">
        <v>345</v>
      </c>
      <c r="G3393" t="s">
        <v>7730</v>
      </c>
      <c r="H3393" t="s">
        <v>7927</v>
      </c>
      <c r="I3393" s="2">
        <v>44804</v>
      </c>
      <c r="J3393" s="2">
        <v>45168</v>
      </c>
      <c r="K3393">
        <v>10900</v>
      </c>
      <c r="L3393">
        <v>11185.74</v>
      </c>
      <c r="M3393" t="s">
        <v>327</v>
      </c>
      <c r="N3393" t="s">
        <v>2449</v>
      </c>
      <c r="O3393" t="s">
        <v>34448</v>
      </c>
      <c r="P3393" t="s">
        <v>34653</v>
      </c>
      <c r="Q3393" t="s">
        <v>34654</v>
      </c>
      <c r="R3393" t="s">
        <v>34378</v>
      </c>
      <c r="S3393" s="2">
        <v>44769</v>
      </c>
    </row>
    <row r="3394" spans="2:19" x14ac:dyDescent="0.35">
      <c r="B3394" t="s">
        <v>7928</v>
      </c>
      <c r="D3394" t="str">
        <f>IF(ISNUMBER(SEARCH("UKRI",Table2[[#This Row],[SourcingOwnerEmail]])),"UKRI","UKSBS")</f>
        <v>UKSBS</v>
      </c>
      <c r="E3394" t="s">
        <v>11</v>
      </c>
      <c r="F3394" t="s">
        <v>5319</v>
      </c>
      <c r="G3394" t="s">
        <v>5836</v>
      </c>
      <c r="H3394" t="s">
        <v>7929</v>
      </c>
      <c r="I3394" s="2">
        <v>44771</v>
      </c>
      <c r="J3394" s="2">
        <v>46688</v>
      </c>
      <c r="K3394">
        <v>123481.05</v>
      </c>
      <c r="L3394">
        <v>123481.05</v>
      </c>
      <c r="M3394" t="s">
        <v>327</v>
      </c>
      <c r="N3394" t="s">
        <v>416</v>
      </c>
      <c r="O3394" t="s">
        <v>34387</v>
      </c>
      <c r="P3394" t="s">
        <v>34667</v>
      </c>
      <c r="Q3394" t="s">
        <v>34668</v>
      </c>
      <c r="R3394" t="s">
        <v>34378</v>
      </c>
      <c r="S3394" s="2">
        <v>44770</v>
      </c>
    </row>
    <row r="3395" spans="2:19" x14ac:dyDescent="0.35">
      <c r="B3395" t="s">
        <v>7930</v>
      </c>
      <c r="D3395" t="str">
        <f>IF(ISNUMBER(SEARCH("UKRI",Table2[[#This Row],[SourcingOwnerEmail]])),"UKRI","UKSBS")</f>
        <v>UKSBS</v>
      </c>
      <c r="E3395" t="s">
        <v>11</v>
      </c>
      <c r="F3395" t="s">
        <v>237</v>
      </c>
      <c r="G3395" t="s">
        <v>5345</v>
      </c>
      <c r="H3395" t="s">
        <v>7931</v>
      </c>
      <c r="I3395" s="2">
        <v>44771</v>
      </c>
      <c r="J3395" s="2">
        <v>44894</v>
      </c>
      <c r="K3395">
        <v>602843.22</v>
      </c>
      <c r="L3395">
        <v>602843.22</v>
      </c>
      <c r="M3395" t="s">
        <v>327</v>
      </c>
      <c r="N3395" t="s">
        <v>416</v>
      </c>
      <c r="O3395" t="s">
        <v>34387</v>
      </c>
      <c r="P3395" t="s">
        <v>34636</v>
      </c>
      <c r="Q3395" t="s">
        <v>34637</v>
      </c>
      <c r="R3395" t="s">
        <v>34378</v>
      </c>
      <c r="S3395" s="2">
        <v>44771</v>
      </c>
    </row>
    <row r="3396" spans="2:19" x14ac:dyDescent="0.35">
      <c r="B3396" t="s">
        <v>7932</v>
      </c>
      <c r="D3396" t="str">
        <f>IF(ISNUMBER(SEARCH("UKRI",Table2[[#This Row],[SourcingOwnerEmail]])),"UKRI","UKSBS")</f>
        <v>UKSBS</v>
      </c>
      <c r="E3396" t="s">
        <v>11</v>
      </c>
      <c r="F3396" t="s">
        <v>670</v>
      </c>
      <c r="G3396" t="s">
        <v>2254</v>
      </c>
      <c r="H3396" t="s">
        <v>7933</v>
      </c>
      <c r="I3396" s="2">
        <v>45036</v>
      </c>
      <c r="J3396" s="2">
        <v>45766</v>
      </c>
      <c r="K3396">
        <v>100000</v>
      </c>
      <c r="L3396">
        <v>200000</v>
      </c>
      <c r="M3396" t="s">
        <v>327</v>
      </c>
      <c r="N3396" t="s">
        <v>328</v>
      </c>
      <c r="O3396" t="s">
        <v>34650</v>
      </c>
      <c r="P3396" t="s">
        <v>34667</v>
      </c>
      <c r="Q3396" t="s">
        <v>34668</v>
      </c>
      <c r="R3396" t="s">
        <v>34378</v>
      </c>
      <c r="S3396" s="2">
        <v>45034</v>
      </c>
    </row>
    <row r="3397" spans="2:19" x14ac:dyDescent="0.35">
      <c r="B3397" t="s">
        <v>7934</v>
      </c>
      <c r="D3397" t="str">
        <f>IF(ISNUMBER(SEARCH("UKRI",Table2[[#This Row],[SourcingOwnerEmail]])),"UKRI","UKSBS")</f>
        <v>UKSBS</v>
      </c>
      <c r="E3397" t="s">
        <v>11</v>
      </c>
      <c r="F3397" t="s">
        <v>2009</v>
      </c>
      <c r="G3397" t="s">
        <v>5972</v>
      </c>
      <c r="H3397" t="s">
        <v>7935</v>
      </c>
      <c r="I3397" s="2">
        <v>44928</v>
      </c>
      <c r="J3397" s="2">
        <v>45658</v>
      </c>
      <c r="L3397">
        <v>1228375</v>
      </c>
      <c r="M3397" t="s">
        <v>327</v>
      </c>
      <c r="N3397" t="s">
        <v>416</v>
      </c>
      <c r="O3397" t="s">
        <v>34646</v>
      </c>
      <c r="P3397" t="s">
        <v>34677</v>
      </c>
      <c r="Q3397" t="s">
        <v>34678</v>
      </c>
      <c r="R3397" t="s">
        <v>34378</v>
      </c>
      <c r="S3397" s="2">
        <v>44914</v>
      </c>
    </row>
    <row r="3398" spans="2:19" x14ac:dyDescent="0.35">
      <c r="B3398" t="s">
        <v>7936</v>
      </c>
      <c r="D3398" t="str">
        <f>IF(ISNUMBER(SEARCH("UKRI",Table2[[#This Row],[SourcingOwnerEmail]])),"UKRI","UKSBS")</f>
        <v>UKSBS</v>
      </c>
      <c r="E3398" t="s">
        <v>11</v>
      </c>
      <c r="F3398" t="s">
        <v>237</v>
      </c>
      <c r="G3398" t="s">
        <v>5345</v>
      </c>
      <c r="H3398" t="s">
        <v>7937</v>
      </c>
      <c r="I3398" s="2">
        <v>44769</v>
      </c>
      <c r="J3398" s="2">
        <v>45016</v>
      </c>
      <c r="K3398">
        <v>1885908.41</v>
      </c>
      <c r="L3398">
        <v>1883813.56</v>
      </c>
      <c r="M3398" t="s">
        <v>327</v>
      </c>
      <c r="N3398" t="s">
        <v>416</v>
      </c>
      <c r="O3398" t="s">
        <v>34387</v>
      </c>
      <c r="P3398" t="s">
        <v>34669</v>
      </c>
      <c r="Q3398" t="s">
        <v>34670</v>
      </c>
      <c r="R3398" t="s">
        <v>34378</v>
      </c>
      <c r="S3398" s="2">
        <v>44770</v>
      </c>
    </row>
    <row r="3399" spans="2:19" x14ac:dyDescent="0.35">
      <c r="B3399" t="s">
        <v>7938</v>
      </c>
      <c r="D3399" t="str">
        <f>IF(ISNUMBER(SEARCH("UKRI",Table2[[#This Row],[SourcingOwnerEmail]])),"UKRI","UKSBS")</f>
        <v>UKSBS</v>
      </c>
      <c r="E3399" t="s">
        <v>11</v>
      </c>
      <c r="F3399" t="s">
        <v>237</v>
      </c>
      <c r="G3399" t="s">
        <v>5340</v>
      </c>
      <c r="H3399" t="s">
        <v>7939</v>
      </c>
      <c r="I3399" s="2">
        <v>44769</v>
      </c>
      <c r="J3399" s="2">
        <v>45016</v>
      </c>
      <c r="K3399">
        <v>1117288</v>
      </c>
      <c r="L3399">
        <v>1101882.47</v>
      </c>
      <c r="M3399" t="s">
        <v>327</v>
      </c>
      <c r="N3399" t="s">
        <v>416</v>
      </c>
      <c r="O3399" t="s">
        <v>34387</v>
      </c>
      <c r="P3399" t="s">
        <v>34461</v>
      </c>
      <c r="Q3399" t="s">
        <v>34641</v>
      </c>
      <c r="R3399" t="s">
        <v>34378</v>
      </c>
      <c r="S3399" s="2">
        <v>44770</v>
      </c>
    </row>
    <row r="3400" spans="2:19" x14ac:dyDescent="0.35">
      <c r="B3400" t="s">
        <v>7940</v>
      </c>
      <c r="D3400" t="str">
        <f>IF(ISNUMBER(SEARCH("UKRI",Table2[[#This Row],[SourcingOwnerEmail]])),"UKRI","UKSBS")</f>
        <v>UKSBS</v>
      </c>
      <c r="E3400" t="s">
        <v>11</v>
      </c>
      <c r="F3400" t="s">
        <v>1711</v>
      </c>
      <c r="G3400" t="s">
        <v>6106</v>
      </c>
      <c r="H3400" t="s">
        <v>7941</v>
      </c>
      <c r="I3400" s="2">
        <v>44785</v>
      </c>
      <c r="J3400" s="2">
        <v>44926</v>
      </c>
      <c r="K3400">
        <v>11200</v>
      </c>
      <c r="L3400">
        <v>12400</v>
      </c>
      <c r="M3400" t="s">
        <v>327</v>
      </c>
      <c r="N3400" t="s">
        <v>416</v>
      </c>
      <c r="O3400" t="s">
        <v>34448</v>
      </c>
      <c r="P3400" t="s">
        <v>34667</v>
      </c>
      <c r="Q3400" t="s">
        <v>34668</v>
      </c>
      <c r="R3400" t="s">
        <v>34378</v>
      </c>
      <c r="S3400" s="2">
        <v>44785</v>
      </c>
    </row>
    <row r="3401" spans="2:19" x14ac:dyDescent="0.35">
      <c r="B3401" t="s">
        <v>7942</v>
      </c>
      <c r="D3401" t="str">
        <f>IF(ISNUMBER(SEARCH("UKRI",Table2[[#This Row],[SourcingOwnerEmail]])),"UKRI","UKSBS")</f>
        <v>UKSBS</v>
      </c>
      <c r="E3401" t="s">
        <v>11</v>
      </c>
      <c r="F3401" t="s">
        <v>237</v>
      </c>
      <c r="G3401" t="s">
        <v>6481</v>
      </c>
      <c r="H3401" t="s">
        <v>7943</v>
      </c>
      <c r="I3401" s="2">
        <v>44783</v>
      </c>
      <c r="J3401" s="2">
        <v>46721</v>
      </c>
      <c r="K3401">
        <v>238028.19</v>
      </c>
      <c r="L3401">
        <v>238028.19</v>
      </c>
      <c r="M3401" t="s">
        <v>327</v>
      </c>
      <c r="N3401" t="s">
        <v>416</v>
      </c>
      <c r="O3401" t="s">
        <v>34387</v>
      </c>
      <c r="P3401" t="s">
        <v>34627</v>
      </c>
      <c r="Q3401" t="s">
        <v>34628</v>
      </c>
      <c r="R3401" t="s">
        <v>34378</v>
      </c>
      <c r="S3401" s="2">
        <v>44783</v>
      </c>
    </row>
    <row r="3402" spans="2:19" x14ac:dyDescent="0.35">
      <c r="B3402" t="s">
        <v>7944</v>
      </c>
      <c r="D3402" t="str">
        <f>IF(ISNUMBER(SEARCH("UKRI",Table2[[#This Row],[SourcingOwnerEmail]])),"UKRI","UKSBS")</f>
        <v>UKSBS</v>
      </c>
      <c r="E3402" t="s">
        <v>11</v>
      </c>
      <c r="F3402" t="s">
        <v>626</v>
      </c>
      <c r="G3402" t="s">
        <v>7723</v>
      </c>
      <c r="H3402" t="s">
        <v>7945</v>
      </c>
      <c r="I3402" s="2">
        <v>44816</v>
      </c>
      <c r="J3402" s="2">
        <v>45192</v>
      </c>
      <c r="L3402">
        <v>104059.93</v>
      </c>
      <c r="M3402" t="s">
        <v>327</v>
      </c>
      <c r="N3402" t="s">
        <v>2449</v>
      </c>
      <c r="O3402" t="s">
        <v>34646</v>
      </c>
      <c r="P3402" t="s">
        <v>34679</v>
      </c>
      <c r="Q3402" t="s">
        <v>34680</v>
      </c>
      <c r="R3402" t="s">
        <v>34378</v>
      </c>
      <c r="S3402" s="2">
        <v>44816</v>
      </c>
    </row>
    <row r="3403" spans="2:19" x14ac:dyDescent="0.35">
      <c r="B3403" t="s">
        <v>7946</v>
      </c>
      <c r="D3403" t="str">
        <f>IF(ISNUMBER(SEARCH("UKRI",Table2[[#This Row],[SourcingOwnerEmail]])),"UKRI","UKSBS")</f>
        <v>UKSBS</v>
      </c>
      <c r="E3403" t="s">
        <v>11</v>
      </c>
      <c r="F3403" t="s">
        <v>2295</v>
      </c>
      <c r="G3403" t="s">
        <v>7947</v>
      </c>
      <c r="H3403" t="s">
        <v>7948</v>
      </c>
      <c r="I3403" s="2">
        <v>44792</v>
      </c>
      <c r="J3403" s="2">
        <v>44914</v>
      </c>
      <c r="K3403">
        <v>12828.3</v>
      </c>
      <c r="L3403">
        <v>12828.3</v>
      </c>
      <c r="M3403" t="s">
        <v>327</v>
      </c>
      <c r="N3403" t="s">
        <v>416</v>
      </c>
      <c r="O3403" t="s">
        <v>34448</v>
      </c>
      <c r="P3403" t="s">
        <v>34653</v>
      </c>
      <c r="Q3403" t="s">
        <v>34654</v>
      </c>
      <c r="R3403" t="s">
        <v>34378</v>
      </c>
      <c r="S3403" s="2">
        <v>44791</v>
      </c>
    </row>
    <row r="3404" spans="2:19" x14ac:dyDescent="0.35">
      <c r="B3404" t="s">
        <v>7949</v>
      </c>
      <c r="D3404" t="str">
        <f>IF(ISNUMBER(SEARCH("UKRI",Table2[[#This Row],[SourcingOwnerEmail]])),"UKRI","UKSBS")</f>
        <v>UKSBS</v>
      </c>
      <c r="E3404" t="s">
        <v>11</v>
      </c>
      <c r="F3404" t="s">
        <v>2009</v>
      </c>
      <c r="G3404" t="s">
        <v>7539</v>
      </c>
      <c r="H3404" t="s">
        <v>7950</v>
      </c>
      <c r="I3404" s="2">
        <v>44872</v>
      </c>
      <c r="J3404" s="2">
        <v>45602</v>
      </c>
      <c r="K3404">
        <v>208600</v>
      </c>
      <c r="L3404">
        <v>431600</v>
      </c>
      <c r="M3404" t="s">
        <v>327</v>
      </c>
      <c r="N3404" t="s">
        <v>328</v>
      </c>
      <c r="O3404" t="s">
        <v>34646</v>
      </c>
      <c r="P3404" t="s">
        <v>34657</v>
      </c>
      <c r="Q3404" t="s">
        <v>34658</v>
      </c>
      <c r="R3404" t="s">
        <v>34378</v>
      </c>
      <c r="S3404" s="2">
        <v>44876</v>
      </c>
    </row>
    <row r="3405" spans="2:19" x14ac:dyDescent="0.35">
      <c r="B3405" t="s">
        <v>7951</v>
      </c>
      <c r="D3405" t="str">
        <f>IF(ISNUMBER(SEARCH("UKRI",Table2[[#This Row],[SourcingOwnerEmail]])),"UKRI","UKSBS")</f>
        <v>UKSBS</v>
      </c>
      <c r="E3405" t="s">
        <v>11</v>
      </c>
      <c r="F3405" t="s">
        <v>237</v>
      </c>
      <c r="G3405" t="s">
        <v>7952</v>
      </c>
      <c r="H3405" t="s">
        <v>7953</v>
      </c>
      <c r="I3405" s="2">
        <v>44896</v>
      </c>
      <c r="J3405" s="2">
        <v>45991</v>
      </c>
      <c r="K3405">
        <v>300000</v>
      </c>
      <c r="L3405">
        <v>132738.76</v>
      </c>
      <c r="M3405" t="s">
        <v>327</v>
      </c>
      <c r="N3405" t="s">
        <v>416</v>
      </c>
      <c r="O3405" t="s">
        <v>34387</v>
      </c>
      <c r="P3405" t="s">
        <v>34627</v>
      </c>
      <c r="Q3405" t="s">
        <v>34628</v>
      </c>
      <c r="R3405" t="s">
        <v>34378</v>
      </c>
      <c r="S3405" s="2">
        <v>44883</v>
      </c>
    </row>
    <row r="3406" spans="2:19" x14ac:dyDescent="0.35">
      <c r="B3406" t="s">
        <v>7954</v>
      </c>
      <c r="D3406" t="str">
        <f>IF(ISNUMBER(SEARCH("UKRI",Table2[[#This Row],[SourcingOwnerEmail]])),"UKRI","UKSBS")</f>
        <v>UKSBS</v>
      </c>
      <c r="E3406" t="s">
        <v>11</v>
      </c>
      <c r="F3406" t="s">
        <v>237</v>
      </c>
      <c r="G3406" t="s">
        <v>7955</v>
      </c>
      <c r="H3406" t="s">
        <v>7956</v>
      </c>
      <c r="I3406" s="2">
        <v>44287</v>
      </c>
      <c r="J3406" s="2">
        <v>44651</v>
      </c>
      <c r="L3406">
        <v>11868.8</v>
      </c>
      <c r="M3406" t="s">
        <v>327</v>
      </c>
      <c r="N3406" t="s">
        <v>328</v>
      </c>
      <c r="O3406" t="s">
        <v>34451</v>
      </c>
      <c r="P3406" t="s">
        <v>34653</v>
      </c>
      <c r="Q3406" t="s">
        <v>34654</v>
      </c>
      <c r="R3406" t="s">
        <v>34378</v>
      </c>
      <c r="S3406" s="2">
        <v>44809</v>
      </c>
    </row>
    <row r="3407" spans="2:19" x14ac:dyDescent="0.35">
      <c r="B3407" t="s">
        <v>7957</v>
      </c>
      <c r="D3407" t="str">
        <f>IF(ISNUMBER(SEARCH("UKRI",Table2[[#This Row],[SourcingOwnerEmail]])),"UKRI","UKSBS")</f>
        <v>UKSBS</v>
      </c>
      <c r="E3407" t="s">
        <v>11</v>
      </c>
      <c r="F3407" t="s">
        <v>670</v>
      </c>
      <c r="G3407" t="s">
        <v>7495</v>
      </c>
      <c r="H3407" t="s">
        <v>7958</v>
      </c>
      <c r="I3407" s="2">
        <v>44909</v>
      </c>
      <c r="J3407" s="2">
        <v>45291</v>
      </c>
      <c r="L3407">
        <v>23800</v>
      </c>
      <c r="M3407" t="s">
        <v>327</v>
      </c>
      <c r="N3407" t="s">
        <v>328</v>
      </c>
      <c r="O3407" t="s">
        <v>34646</v>
      </c>
      <c r="P3407" t="s">
        <v>34653</v>
      </c>
      <c r="Q3407" t="s">
        <v>34654</v>
      </c>
      <c r="R3407" t="s">
        <v>34378</v>
      </c>
      <c r="S3407" s="2">
        <v>44890</v>
      </c>
    </row>
    <row r="3408" spans="2:19" x14ac:dyDescent="0.35">
      <c r="B3408" t="s">
        <v>7959</v>
      </c>
      <c r="D3408" t="str">
        <f>IF(ISNUMBER(SEARCH("UKRI",Table2[[#This Row],[SourcingOwnerEmail]])),"UKRI","UKSBS")</f>
        <v>UKSBS</v>
      </c>
      <c r="E3408" t="s">
        <v>11</v>
      </c>
      <c r="F3408" t="s">
        <v>626</v>
      </c>
      <c r="G3408" t="s">
        <v>5741</v>
      </c>
      <c r="H3408" t="s">
        <v>7960</v>
      </c>
      <c r="I3408" s="2">
        <v>44787</v>
      </c>
      <c r="J3408" s="2">
        <v>45151</v>
      </c>
      <c r="K3408">
        <v>31673.18</v>
      </c>
      <c r="L3408">
        <v>31673.18</v>
      </c>
      <c r="M3408" t="s">
        <v>327</v>
      </c>
      <c r="N3408" t="s">
        <v>2449</v>
      </c>
      <c r="O3408" t="s">
        <v>34387</v>
      </c>
      <c r="P3408" t="s">
        <v>34627</v>
      </c>
      <c r="Q3408" t="s">
        <v>34628</v>
      </c>
      <c r="R3408" t="s">
        <v>34378</v>
      </c>
      <c r="S3408" s="2">
        <v>44803</v>
      </c>
    </row>
    <row r="3409" spans="2:19" x14ac:dyDescent="0.35">
      <c r="B3409" t="s">
        <v>7961</v>
      </c>
      <c r="D3409" t="str">
        <f>IF(ISNUMBER(SEARCH("UKRI",Table2[[#This Row],[SourcingOwnerEmail]])),"UKRI","UKSBS")</f>
        <v>UKSBS</v>
      </c>
      <c r="E3409" t="s">
        <v>11</v>
      </c>
      <c r="F3409" t="s">
        <v>626</v>
      </c>
      <c r="G3409" t="s">
        <v>7962</v>
      </c>
      <c r="H3409" t="s">
        <v>7963</v>
      </c>
      <c r="I3409" s="2">
        <v>44834</v>
      </c>
      <c r="J3409" s="2">
        <v>45198</v>
      </c>
      <c r="K3409">
        <v>10500</v>
      </c>
      <c r="L3409">
        <v>10500</v>
      </c>
      <c r="M3409" t="s">
        <v>327</v>
      </c>
      <c r="N3409" t="s">
        <v>2449</v>
      </c>
      <c r="O3409" t="s">
        <v>34448</v>
      </c>
      <c r="P3409" t="s">
        <v>34627</v>
      </c>
      <c r="Q3409" t="s">
        <v>34628</v>
      </c>
      <c r="R3409" t="s">
        <v>34378</v>
      </c>
      <c r="S3409" s="2">
        <v>44812</v>
      </c>
    </row>
    <row r="3410" spans="2:19" x14ac:dyDescent="0.35">
      <c r="B3410" t="s">
        <v>7964</v>
      </c>
      <c r="D3410" t="str">
        <f>IF(ISNUMBER(SEARCH("UKRI",Table2[[#This Row],[SourcingOwnerEmail]])),"UKRI","UKSBS")</f>
        <v>UKSBS</v>
      </c>
      <c r="E3410" t="s">
        <v>11</v>
      </c>
      <c r="F3410" t="s">
        <v>340</v>
      </c>
      <c r="G3410" t="s">
        <v>7201</v>
      </c>
      <c r="H3410" t="s">
        <v>7965</v>
      </c>
      <c r="I3410" s="2">
        <v>44812</v>
      </c>
      <c r="J3410" s="2">
        <v>45176</v>
      </c>
      <c r="K3410">
        <v>23900</v>
      </c>
      <c r="L3410">
        <v>23900</v>
      </c>
      <c r="M3410" t="s">
        <v>327</v>
      </c>
      <c r="N3410" t="s">
        <v>2449</v>
      </c>
      <c r="O3410" t="s">
        <v>83</v>
      </c>
      <c r="P3410" t="s">
        <v>34627</v>
      </c>
      <c r="Q3410" t="s">
        <v>34628</v>
      </c>
      <c r="R3410" t="s">
        <v>34378</v>
      </c>
      <c r="S3410" s="2">
        <v>44812</v>
      </c>
    </row>
    <row r="3411" spans="2:19" x14ac:dyDescent="0.35">
      <c r="B3411" t="s">
        <v>7966</v>
      </c>
      <c r="D3411" t="str">
        <f>IF(ISNUMBER(SEARCH("UKRI",Table2[[#This Row],[SourcingOwnerEmail]])),"UKRI","UKSBS")</f>
        <v>UKSBS</v>
      </c>
      <c r="E3411" t="s">
        <v>11</v>
      </c>
      <c r="F3411" t="s">
        <v>2009</v>
      </c>
      <c r="G3411" t="s">
        <v>5664</v>
      </c>
      <c r="H3411" t="s">
        <v>7967</v>
      </c>
      <c r="I3411" s="2">
        <v>44927</v>
      </c>
      <c r="K3411">
        <v>3900000</v>
      </c>
      <c r="L3411">
        <v>2869830.89</v>
      </c>
      <c r="M3411" t="s">
        <v>327</v>
      </c>
      <c r="N3411" t="s">
        <v>2449</v>
      </c>
      <c r="O3411" t="s">
        <v>34399</v>
      </c>
      <c r="P3411" t="s">
        <v>34627</v>
      </c>
      <c r="Q3411" t="s">
        <v>34628</v>
      </c>
      <c r="R3411" t="s">
        <v>34454</v>
      </c>
      <c r="S3411" s="2">
        <v>44916</v>
      </c>
    </row>
    <row r="3412" spans="2:19" x14ac:dyDescent="0.35">
      <c r="B3412" t="s">
        <v>7968</v>
      </c>
      <c r="D3412" t="str">
        <f>IF(ISNUMBER(SEARCH("UKRI",Table2[[#This Row],[SourcingOwnerEmail]])),"UKRI","UKSBS")</f>
        <v>UKSBS</v>
      </c>
      <c r="E3412" t="s">
        <v>11</v>
      </c>
      <c r="F3412" t="s">
        <v>638</v>
      </c>
      <c r="G3412" t="s">
        <v>5340</v>
      </c>
      <c r="H3412" t="s">
        <v>7969</v>
      </c>
      <c r="I3412" s="2">
        <v>44830</v>
      </c>
      <c r="J3412" s="2">
        <v>44985</v>
      </c>
      <c r="K3412">
        <v>698157</v>
      </c>
      <c r="L3412">
        <v>698157</v>
      </c>
      <c r="M3412" t="s">
        <v>327</v>
      </c>
      <c r="N3412" t="s">
        <v>416</v>
      </c>
      <c r="O3412" t="s">
        <v>34387</v>
      </c>
      <c r="P3412" t="s">
        <v>34653</v>
      </c>
      <c r="Q3412" t="s">
        <v>34654</v>
      </c>
      <c r="R3412" t="s">
        <v>34378</v>
      </c>
      <c r="S3412" s="2">
        <v>44827</v>
      </c>
    </row>
    <row r="3413" spans="2:19" x14ac:dyDescent="0.35">
      <c r="B3413" t="s">
        <v>7970</v>
      </c>
      <c r="D3413" t="str">
        <f>IF(ISNUMBER(SEARCH("UKRI",Table2[[#This Row],[SourcingOwnerEmail]])),"UKRI","UKSBS")</f>
        <v>UKSBS</v>
      </c>
      <c r="E3413" t="s">
        <v>11</v>
      </c>
      <c r="F3413" t="s">
        <v>237</v>
      </c>
      <c r="G3413" t="s">
        <v>5476</v>
      </c>
      <c r="H3413" t="s">
        <v>7971</v>
      </c>
      <c r="I3413" s="2">
        <v>44812</v>
      </c>
      <c r="J3413" s="2">
        <v>44925</v>
      </c>
      <c r="K3413">
        <v>10347.959999999999</v>
      </c>
      <c r="L3413">
        <v>10347.959999999999</v>
      </c>
      <c r="M3413" t="s">
        <v>327</v>
      </c>
      <c r="N3413" t="s">
        <v>416</v>
      </c>
      <c r="O3413" t="s">
        <v>83</v>
      </c>
      <c r="P3413" t="s">
        <v>34653</v>
      </c>
      <c r="Q3413" t="s">
        <v>34654</v>
      </c>
      <c r="R3413" t="s">
        <v>34378</v>
      </c>
      <c r="S3413" s="2">
        <v>44812</v>
      </c>
    </row>
    <row r="3414" spans="2:19" x14ac:dyDescent="0.35">
      <c r="B3414" t="s">
        <v>7972</v>
      </c>
      <c r="D3414" t="str">
        <f>IF(ISNUMBER(SEARCH("UKRI",Table2[[#This Row],[SourcingOwnerEmail]])),"UKRI","UKSBS")</f>
        <v>UKSBS</v>
      </c>
      <c r="E3414" t="s">
        <v>11</v>
      </c>
      <c r="F3414" t="s">
        <v>237</v>
      </c>
      <c r="G3414" t="s">
        <v>5476</v>
      </c>
      <c r="H3414" t="s">
        <v>7971</v>
      </c>
      <c r="I3414" s="2">
        <v>44812</v>
      </c>
      <c r="J3414" s="2">
        <v>44925</v>
      </c>
      <c r="L3414">
        <v>11644.98</v>
      </c>
      <c r="M3414" t="s">
        <v>327</v>
      </c>
      <c r="N3414" t="s">
        <v>416</v>
      </c>
      <c r="O3414" t="s">
        <v>83</v>
      </c>
      <c r="P3414" t="s">
        <v>34653</v>
      </c>
      <c r="Q3414" t="s">
        <v>34654</v>
      </c>
      <c r="R3414" t="s">
        <v>34378</v>
      </c>
      <c r="S3414" s="2">
        <v>44812</v>
      </c>
    </row>
    <row r="3415" spans="2:19" x14ac:dyDescent="0.35">
      <c r="B3415" t="s">
        <v>7973</v>
      </c>
      <c r="D3415" t="str">
        <f>IF(ISNUMBER(SEARCH("UKRI",Table2[[#This Row],[SourcingOwnerEmail]])),"UKRI","UKSBS")</f>
        <v>UKSBS</v>
      </c>
      <c r="E3415" t="s">
        <v>11</v>
      </c>
      <c r="F3415" t="s">
        <v>626</v>
      </c>
      <c r="G3415" t="s">
        <v>7974</v>
      </c>
      <c r="H3415" t="s">
        <v>7975</v>
      </c>
      <c r="I3415" s="2">
        <v>44866</v>
      </c>
      <c r="J3415" s="2">
        <v>45230</v>
      </c>
      <c r="K3415">
        <v>20814.830000000002</v>
      </c>
      <c r="L3415">
        <v>20814.830000000002</v>
      </c>
      <c r="M3415" t="s">
        <v>327</v>
      </c>
      <c r="N3415" t="s">
        <v>2449</v>
      </c>
      <c r="O3415" t="s">
        <v>83</v>
      </c>
      <c r="P3415" t="s">
        <v>34627</v>
      </c>
      <c r="Q3415" t="s">
        <v>34628</v>
      </c>
      <c r="R3415" t="s">
        <v>34378</v>
      </c>
      <c r="S3415" s="2">
        <v>44819</v>
      </c>
    </row>
    <row r="3416" spans="2:19" x14ac:dyDescent="0.35">
      <c r="B3416" t="s">
        <v>7976</v>
      </c>
      <c r="D3416" t="str">
        <f>IF(ISNUMBER(SEARCH("UKRI",Table2[[#This Row],[SourcingOwnerEmail]])),"UKRI","UKSBS")</f>
        <v>UKSBS</v>
      </c>
      <c r="E3416" t="s">
        <v>11</v>
      </c>
      <c r="F3416" t="s">
        <v>2009</v>
      </c>
      <c r="G3416" t="s">
        <v>7977</v>
      </c>
      <c r="H3416" t="s">
        <v>7978</v>
      </c>
      <c r="I3416" s="2">
        <v>44816</v>
      </c>
      <c r="J3416" s="2">
        <v>45180</v>
      </c>
      <c r="K3416">
        <v>18900</v>
      </c>
      <c r="L3416">
        <v>18900</v>
      </c>
      <c r="M3416" t="s">
        <v>327</v>
      </c>
      <c r="N3416" t="s">
        <v>416</v>
      </c>
      <c r="O3416" t="s">
        <v>34448</v>
      </c>
      <c r="P3416" t="s">
        <v>34667</v>
      </c>
      <c r="Q3416" t="s">
        <v>34668</v>
      </c>
      <c r="R3416" t="s">
        <v>34378</v>
      </c>
      <c r="S3416" s="2">
        <v>44812</v>
      </c>
    </row>
    <row r="3417" spans="2:19" x14ac:dyDescent="0.35">
      <c r="B3417" t="s">
        <v>7979</v>
      </c>
      <c r="D3417" t="str">
        <f>IF(ISNUMBER(SEARCH("UKRI",Table2[[#This Row],[SourcingOwnerEmail]])),"UKRI","UKSBS")</f>
        <v>UKSBS</v>
      </c>
      <c r="E3417" t="s">
        <v>11</v>
      </c>
      <c r="F3417" t="s">
        <v>1982</v>
      </c>
      <c r="G3417" t="s">
        <v>7980</v>
      </c>
      <c r="H3417" t="s">
        <v>7981</v>
      </c>
      <c r="I3417" s="2">
        <v>44812</v>
      </c>
      <c r="J3417" s="2">
        <v>44903</v>
      </c>
      <c r="K3417">
        <v>14500</v>
      </c>
      <c r="L3417">
        <v>14500</v>
      </c>
      <c r="M3417" t="s">
        <v>327</v>
      </c>
      <c r="N3417" t="s">
        <v>328</v>
      </c>
      <c r="O3417" t="s">
        <v>34448</v>
      </c>
      <c r="P3417" t="s">
        <v>34627</v>
      </c>
      <c r="Q3417" t="s">
        <v>34628</v>
      </c>
      <c r="R3417" t="s">
        <v>34378</v>
      </c>
      <c r="S3417" s="2">
        <v>44812</v>
      </c>
    </row>
    <row r="3418" spans="2:19" x14ac:dyDescent="0.35">
      <c r="B3418" t="s">
        <v>7982</v>
      </c>
      <c r="D3418" t="str">
        <f>IF(ISNUMBER(SEARCH("UKRI",Table2[[#This Row],[SourcingOwnerEmail]])),"UKRI","UKSBS")</f>
        <v>UKSBS</v>
      </c>
      <c r="E3418" t="s">
        <v>11</v>
      </c>
      <c r="F3418" t="s">
        <v>626</v>
      </c>
      <c r="G3418" t="s">
        <v>6954</v>
      </c>
      <c r="H3418" t="s">
        <v>7983</v>
      </c>
      <c r="I3418" s="2">
        <v>44805</v>
      </c>
      <c r="J3418" s="2">
        <v>45169</v>
      </c>
      <c r="K3418">
        <v>183818</v>
      </c>
      <c r="L3418">
        <v>0</v>
      </c>
      <c r="M3418" t="s">
        <v>327</v>
      </c>
      <c r="N3418" t="s">
        <v>416</v>
      </c>
      <c r="O3418" t="s">
        <v>34387</v>
      </c>
      <c r="P3418" t="s">
        <v>34627</v>
      </c>
      <c r="Q3418" t="s">
        <v>34628</v>
      </c>
      <c r="R3418" t="s">
        <v>34378</v>
      </c>
      <c r="S3418" s="2">
        <v>44803</v>
      </c>
    </row>
    <row r="3419" spans="2:19" x14ac:dyDescent="0.35">
      <c r="B3419" t="s">
        <v>7984</v>
      </c>
      <c r="D3419" t="str">
        <f>IF(ISNUMBER(SEARCH("UKRI",Table2[[#This Row],[SourcingOwnerEmail]])),"UKRI","UKSBS")</f>
        <v>UKSBS</v>
      </c>
      <c r="E3419" t="s">
        <v>11</v>
      </c>
      <c r="F3419" t="s">
        <v>4272</v>
      </c>
      <c r="G3419" t="s">
        <v>5664</v>
      </c>
      <c r="H3419" t="s">
        <v>7985</v>
      </c>
      <c r="I3419" s="2">
        <v>44792</v>
      </c>
      <c r="J3419" s="2">
        <v>45156</v>
      </c>
      <c r="K3419">
        <v>15525.16</v>
      </c>
      <c r="L3419">
        <v>14720.16</v>
      </c>
      <c r="M3419" t="s">
        <v>327</v>
      </c>
      <c r="N3419" t="s">
        <v>2449</v>
      </c>
      <c r="O3419" t="s">
        <v>34387</v>
      </c>
      <c r="P3419" t="s">
        <v>34667</v>
      </c>
      <c r="Q3419" t="s">
        <v>34668</v>
      </c>
      <c r="R3419" t="s">
        <v>34378</v>
      </c>
      <c r="S3419" s="2">
        <v>44819</v>
      </c>
    </row>
    <row r="3420" spans="2:19" x14ac:dyDescent="0.35">
      <c r="B3420" t="s">
        <v>7986</v>
      </c>
      <c r="D3420" t="str">
        <f>IF(ISNUMBER(SEARCH("UKRI",Table2[[#This Row],[SourcingOwnerEmail]])),"UKRI","UKSBS")</f>
        <v>UKSBS</v>
      </c>
      <c r="E3420" t="s">
        <v>11</v>
      </c>
      <c r="F3420" t="s">
        <v>5319</v>
      </c>
      <c r="G3420" t="s">
        <v>5345</v>
      </c>
      <c r="H3420" t="s">
        <v>7876</v>
      </c>
      <c r="I3420" s="2">
        <v>44813</v>
      </c>
      <c r="J3420" s="2">
        <v>44911</v>
      </c>
      <c r="K3420">
        <v>1183352.74</v>
      </c>
      <c r="L3420">
        <v>1183352.74</v>
      </c>
      <c r="M3420" t="s">
        <v>327</v>
      </c>
      <c r="N3420" t="s">
        <v>416</v>
      </c>
      <c r="O3420" t="s">
        <v>34387</v>
      </c>
      <c r="P3420" t="s">
        <v>34667</v>
      </c>
      <c r="Q3420" t="s">
        <v>34668</v>
      </c>
      <c r="R3420" t="s">
        <v>34378</v>
      </c>
      <c r="S3420" s="2">
        <v>44825</v>
      </c>
    </row>
    <row r="3421" spans="2:19" x14ac:dyDescent="0.35">
      <c r="B3421" t="s">
        <v>7987</v>
      </c>
      <c r="D3421" t="str">
        <f>IF(ISNUMBER(SEARCH("UKRI",Table2[[#This Row],[SourcingOwnerEmail]])),"UKRI","UKSBS")</f>
        <v>UKSBS</v>
      </c>
      <c r="E3421" t="s">
        <v>11</v>
      </c>
      <c r="F3421" t="s">
        <v>837</v>
      </c>
      <c r="G3421" t="s">
        <v>7988</v>
      </c>
      <c r="H3421" t="s">
        <v>7989</v>
      </c>
      <c r="I3421" s="2">
        <v>44805</v>
      </c>
      <c r="J3421" s="2">
        <v>45169</v>
      </c>
      <c r="L3421">
        <v>16800</v>
      </c>
      <c r="M3421" t="s">
        <v>327</v>
      </c>
      <c r="N3421" t="s">
        <v>328</v>
      </c>
      <c r="O3421" t="s">
        <v>34448</v>
      </c>
      <c r="P3421" t="s">
        <v>34625</v>
      </c>
      <c r="Q3421" t="s">
        <v>34626</v>
      </c>
      <c r="R3421" t="s">
        <v>34378</v>
      </c>
      <c r="S3421" s="2">
        <v>44805</v>
      </c>
    </row>
    <row r="3422" spans="2:19" x14ac:dyDescent="0.35">
      <c r="B3422" t="s">
        <v>7990</v>
      </c>
      <c r="D3422" t="str">
        <f>IF(ISNUMBER(SEARCH("UKRI",Table2[[#This Row],[SourcingOwnerEmail]])),"UKRI","UKSBS")</f>
        <v>UKSBS</v>
      </c>
      <c r="E3422" t="s">
        <v>11</v>
      </c>
      <c r="F3422" t="s">
        <v>2009</v>
      </c>
      <c r="G3422" t="s">
        <v>7991</v>
      </c>
      <c r="H3422" t="s">
        <v>7992</v>
      </c>
      <c r="I3422" s="2">
        <v>44988</v>
      </c>
      <c r="J3422" s="2">
        <v>46083</v>
      </c>
      <c r="K3422">
        <v>17024</v>
      </c>
      <c r="L3422">
        <v>17024</v>
      </c>
      <c r="M3422" t="s">
        <v>327</v>
      </c>
      <c r="N3422" t="s">
        <v>2449</v>
      </c>
      <c r="O3422" t="s">
        <v>83</v>
      </c>
      <c r="P3422" t="s">
        <v>34655</v>
      </c>
      <c r="Q3422" t="s">
        <v>34656</v>
      </c>
      <c r="R3422" t="s">
        <v>34378</v>
      </c>
      <c r="S3422" s="2">
        <v>44988</v>
      </c>
    </row>
    <row r="3423" spans="2:19" x14ac:dyDescent="0.35">
      <c r="B3423" t="s">
        <v>7993</v>
      </c>
      <c r="D3423" t="str">
        <f>IF(ISNUMBER(SEARCH("UKRI",Table2[[#This Row],[SourcingOwnerEmail]])),"UKRI","UKSBS")</f>
        <v>UKSBS</v>
      </c>
      <c r="E3423" t="s">
        <v>11</v>
      </c>
      <c r="F3423" t="s">
        <v>670</v>
      </c>
      <c r="G3423" t="s">
        <v>7994</v>
      </c>
      <c r="H3423" t="s">
        <v>7995</v>
      </c>
      <c r="I3423" s="2">
        <v>44776</v>
      </c>
      <c r="J3423" s="2">
        <v>45140</v>
      </c>
      <c r="K3423">
        <v>20400</v>
      </c>
      <c r="L3423">
        <v>20400</v>
      </c>
      <c r="M3423" t="s">
        <v>327</v>
      </c>
      <c r="N3423" t="s">
        <v>2449</v>
      </c>
      <c r="O3423" t="s">
        <v>34451</v>
      </c>
      <c r="P3423" t="s">
        <v>34627</v>
      </c>
      <c r="Q3423" t="s">
        <v>34628</v>
      </c>
      <c r="R3423" t="s">
        <v>34378</v>
      </c>
      <c r="S3423" s="2">
        <v>44805</v>
      </c>
    </row>
    <row r="3424" spans="2:19" x14ac:dyDescent="0.35">
      <c r="B3424" t="s">
        <v>7996</v>
      </c>
      <c r="D3424" t="str">
        <f>IF(ISNUMBER(SEARCH("UKRI",Table2[[#This Row],[SourcingOwnerEmail]])),"UKRI","UKSBS")</f>
        <v>UKSBS</v>
      </c>
      <c r="E3424" t="s">
        <v>11</v>
      </c>
      <c r="F3424" t="s">
        <v>5319</v>
      </c>
      <c r="G3424" t="s">
        <v>5345</v>
      </c>
      <c r="H3424" t="s">
        <v>7997</v>
      </c>
      <c r="I3424" s="2">
        <v>44865</v>
      </c>
      <c r="J3424" s="2">
        <v>46690</v>
      </c>
      <c r="K3424">
        <v>418478.1</v>
      </c>
      <c r="L3424">
        <v>454723.42</v>
      </c>
      <c r="M3424" t="s">
        <v>327</v>
      </c>
      <c r="N3424" t="s">
        <v>416</v>
      </c>
      <c r="O3424" t="s">
        <v>34387</v>
      </c>
      <c r="P3424" t="s">
        <v>34625</v>
      </c>
      <c r="Q3424" t="s">
        <v>34626</v>
      </c>
      <c r="R3424" t="s">
        <v>34378</v>
      </c>
      <c r="S3424" s="2">
        <v>44867</v>
      </c>
    </row>
    <row r="3425" spans="2:19" x14ac:dyDescent="0.35">
      <c r="B3425" t="s">
        <v>7998</v>
      </c>
      <c r="D3425" t="str">
        <f>IF(ISNUMBER(SEARCH("UKRI",Table2[[#This Row],[SourcingOwnerEmail]])),"UKRI","UKSBS")</f>
        <v>UKSBS</v>
      </c>
      <c r="E3425" t="s">
        <v>11</v>
      </c>
      <c r="F3425" t="s">
        <v>5319</v>
      </c>
      <c r="G3425" t="s">
        <v>5340</v>
      </c>
      <c r="H3425" t="s">
        <v>7999</v>
      </c>
      <c r="I3425" s="2">
        <v>44831</v>
      </c>
      <c r="J3425" s="2">
        <v>44865</v>
      </c>
      <c r="K3425">
        <v>17196</v>
      </c>
      <c r="L3425">
        <v>17196</v>
      </c>
      <c r="M3425" t="s">
        <v>327</v>
      </c>
      <c r="N3425" t="s">
        <v>416</v>
      </c>
      <c r="O3425" t="s">
        <v>34387</v>
      </c>
      <c r="P3425" t="s">
        <v>34667</v>
      </c>
      <c r="Q3425" t="s">
        <v>34668</v>
      </c>
      <c r="R3425" t="s">
        <v>34378</v>
      </c>
      <c r="S3425" s="2">
        <v>44831</v>
      </c>
    </row>
    <row r="3426" spans="2:19" x14ac:dyDescent="0.35">
      <c r="B3426" t="s">
        <v>8000</v>
      </c>
      <c r="D3426" t="str">
        <f>IF(ISNUMBER(SEARCH("UKRI",Table2[[#This Row],[SourcingOwnerEmail]])),"UKRI","UKSBS")</f>
        <v>UKSBS</v>
      </c>
      <c r="E3426" t="s">
        <v>11</v>
      </c>
      <c r="F3426" t="s">
        <v>2009</v>
      </c>
      <c r="G3426" t="s">
        <v>5822</v>
      </c>
      <c r="H3426" t="s">
        <v>8001</v>
      </c>
      <c r="I3426" s="2">
        <v>44834</v>
      </c>
      <c r="J3426" s="2">
        <v>45198</v>
      </c>
      <c r="K3426">
        <v>205375</v>
      </c>
      <c r="L3426">
        <v>433097.5</v>
      </c>
      <c r="M3426" t="s">
        <v>327</v>
      </c>
      <c r="N3426" t="s">
        <v>2449</v>
      </c>
      <c r="O3426" t="s">
        <v>34387</v>
      </c>
      <c r="P3426" t="s">
        <v>34669</v>
      </c>
      <c r="Q3426" t="s">
        <v>34670</v>
      </c>
      <c r="R3426" t="s">
        <v>34378</v>
      </c>
      <c r="S3426" s="2">
        <v>44833</v>
      </c>
    </row>
    <row r="3427" spans="2:19" x14ac:dyDescent="0.35">
      <c r="B3427" t="s">
        <v>8002</v>
      </c>
      <c r="D3427" t="str">
        <f>IF(ISNUMBER(SEARCH("UKRI",Table2[[#This Row],[SourcingOwnerEmail]])),"UKRI","UKSBS")</f>
        <v>UKSBS</v>
      </c>
      <c r="E3427" t="s">
        <v>11</v>
      </c>
      <c r="F3427" t="s">
        <v>670</v>
      </c>
      <c r="G3427" t="s">
        <v>8003</v>
      </c>
      <c r="H3427" t="s">
        <v>8004</v>
      </c>
      <c r="I3427" s="2">
        <v>45264</v>
      </c>
      <c r="J3427" s="2">
        <v>45629</v>
      </c>
      <c r="K3427">
        <v>50000</v>
      </c>
      <c r="L3427">
        <v>44775</v>
      </c>
      <c r="M3427" t="s">
        <v>327</v>
      </c>
      <c r="N3427" t="s">
        <v>328</v>
      </c>
      <c r="O3427" t="s">
        <v>34399</v>
      </c>
      <c r="P3427" t="s">
        <v>34627</v>
      </c>
      <c r="Q3427" t="s">
        <v>34628</v>
      </c>
      <c r="R3427" t="s">
        <v>34378</v>
      </c>
      <c r="S3427" s="2">
        <v>45230</v>
      </c>
    </row>
    <row r="3428" spans="2:19" x14ac:dyDescent="0.35">
      <c r="B3428" t="s">
        <v>8005</v>
      </c>
      <c r="D3428" t="str">
        <f>IF(ISNUMBER(SEARCH("UKRI",Table2[[#This Row],[SourcingOwnerEmail]])),"UKRI","UKSBS")</f>
        <v>UKSBS</v>
      </c>
      <c r="E3428" t="s">
        <v>11</v>
      </c>
      <c r="F3428" t="s">
        <v>75</v>
      </c>
      <c r="G3428" t="s">
        <v>8006</v>
      </c>
      <c r="H3428" t="s">
        <v>8007</v>
      </c>
      <c r="I3428" s="2">
        <v>44820</v>
      </c>
      <c r="J3428" s="2">
        <v>45915</v>
      </c>
      <c r="K3428">
        <v>20000</v>
      </c>
      <c r="L3428">
        <v>20000</v>
      </c>
      <c r="M3428" t="s">
        <v>327</v>
      </c>
      <c r="N3428" t="s">
        <v>416</v>
      </c>
      <c r="O3428" t="s">
        <v>34448</v>
      </c>
      <c r="P3428" t="s">
        <v>34661</v>
      </c>
      <c r="Q3428" t="s">
        <v>34662</v>
      </c>
      <c r="R3428" t="s">
        <v>34378</v>
      </c>
      <c r="S3428" s="2">
        <v>44818</v>
      </c>
    </row>
    <row r="3429" spans="2:19" x14ac:dyDescent="0.35">
      <c r="B3429" t="s">
        <v>8008</v>
      </c>
      <c r="D3429" t="str">
        <f>IF(ISNUMBER(SEARCH("UKRI",Table2[[#This Row],[SourcingOwnerEmail]])),"UKRI","UKSBS")</f>
        <v>UKSBS</v>
      </c>
      <c r="E3429" t="s">
        <v>11</v>
      </c>
      <c r="F3429" t="s">
        <v>2009</v>
      </c>
      <c r="G3429" t="s">
        <v>5664</v>
      </c>
      <c r="H3429" t="s">
        <v>8009</v>
      </c>
      <c r="I3429" s="2">
        <v>44835</v>
      </c>
      <c r="J3429" s="2">
        <v>45199</v>
      </c>
      <c r="K3429">
        <v>17475.64</v>
      </c>
      <c r="L3429">
        <v>17475.64</v>
      </c>
      <c r="M3429" t="s">
        <v>327</v>
      </c>
      <c r="N3429" t="s">
        <v>328</v>
      </c>
      <c r="O3429" t="s">
        <v>83</v>
      </c>
      <c r="P3429" t="s">
        <v>34655</v>
      </c>
      <c r="Q3429" t="s">
        <v>34656</v>
      </c>
      <c r="R3429" t="s">
        <v>34378</v>
      </c>
      <c r="S3429" s="2">
        <v>44832</v>
      </c>
    </row>
    <row r="3430" spans="2:19" x14ac:dyDescent="0.35">
      <c r="B3430" t="s">
        <v>8010</v>
      </c>
      <c r="D3430" t="str">
        <f>IF(ISNUMBER(SEARCH("UKRI",Table2[[#This Row],[SourcingOwnerEmail]])),"UKRI","UKSBS")</f>
        <v>UKSBS</v>
      </c>
      <c r="E3430" t="s">
        <v>11</v>
      </c>
      <c r="F3430" t="s">
        <v>837</v>
      </c>
      <c r="G3430" t="s">
        <v>8011</v>
      </c>
      <c r="H3430" t="s">
        <v>8012</v>
      </c>
      <c r="I3430" s="2">
        <v>44805</v>
      </c>
      <c r="J3430" s="2">
        <v>45169</v>
      </c>
      <c r="K3430">
        <v>16800</v>
      </c>
      <c r="L3430">
        <v>16800</v>
      </c>
      <c r="M3430" t="s">
        <v>327</v>
      </c>
      <c r="N3430" t="s">
        <v>416</v>
      </c>
      <c r="O3430" t="s">
        <v>34448</v>
      </c>
      <c r="P3430" t="s">
        <v>34655</v>
      </c>
      <c r="Q3430" t="s">
        <v>34656</v>
      </c>
      <c r="R3430" t="s">
        <v>34378</v>
      </c>
      <c r="S3430" s="2">
        <v>44805</v>
      </c>
    </row>
    <row r="3431" spans="2:19" x14ac:dyDescent="0.35">
      <c r="B3431" t="s">
        <v>8013</v>
      </c>
      <c r="D3431" t="str">
        <f>IF(ISNUMBER(SEARCH("UKRI",Table2[[#This Row],[SourcingOwnerEmail]])),"UKRI","UKSBS")</f>
        <v>UKSBS</v>
      </c>
      <c r="E3431" t="s">
        <v>11</v>
      </c>
      <c r="F3431" t="s">
        <v>237</v>
      </c>
      <c r="G3431" t="s">
        <v>1333</v>
      </c>
      <c r="H3431" t="s">
        <v>7808</v>
      </c>
      <c r="I3431" s="2">
        <v>44880</v>
      </c>
      <c r="J3431" s="2">
        <v>45016</v>
      </c>
      <c r="K3431">
        <v>280087.5</v>
      </c>
      <c r="L3431">
        <v>280087.5</v>
      </c>
      <c r="M3431" t="s">
        <v>327</v>
      </c>
      <c r="N3431" t="s">
        <v>328</v>
      </c>
      <c r="O3431" t="s">
        <v>34387</v>
      </c>
      <c r="P3431" t="s">
        <v>34627</v>
      </c>
      <c r="Q3431" t="s">
        <v>34628</v>
      </c>
      <c r="R3431" t="s">
        <v>34378</v>
      </c>
      <c r="S3431" s="2">
        <v>44880</v>
      </c>
    </row>
    <row r="3432" spans="2:19" x14ac:dyDescent="0.35">
      <c r="B3432" t="s">
        <v>8014</v>
      </c>
      <c r="D3432" t="str">
        <f>IF(ISNUMBER(SEARCH("UKRI",Table2[[#This Row],[SourcingOwnerEmail]])),"UKRI","UKSBS")</f>
        <v>UKSBS</v>
      </c>
      <c r="E3432" t="s">
        <v>11</v>
      </c>
      <c r="F3432" t="s">
        <v>2009</v>
      </c>
      <c r="G3432" t="s">
        <v>5601</v>
      </c>
      <c r="H3432" t="s">
        <v>8015</v>
      </c>
      <c r="I3432" s="2">
        <v>44835</v>
      </c>
      <c r="J3432" s="2">
        <v>45199</v>
      </c>
      <c r="K3432">
        <v>27395</v>
      </c>
      <c r="L3432">
        <v>27395</v>
      </c>
      <c r="M3432" t="s">
        <v>327</v>
      </c>
      <c r="N3432" t="s">
        <v>2449</v>
      </c>
      <c r="O3432" t="s">
        <v>83</v>
      </c>
      <c r="P3432" t="s">
        <v>34627</v>
      </c>
      <c r="Q3432" t="s">
        <v>34628</v>
      </c>
      <c r="R3432" t="s">
        <v>34378</v>
      </c>
      <c r="S3432" s="2">
        <v>44832</v>
      </c>
    </row>
    <row r="3433" spans="2:19" x14ac:dyDescent="0.35">
      <c r="B3433" t="s">
        <v>8016</v>
      </c>
      <c r="D3433" t="str">
        <f>IF(ISNUMBER(SEARCH("UKRI",Table2[[#This Row],[SourcingOwnerEmail]])),"UKRI","UKSBS")</f>
        <v>UKSBS</v>
      </c>
      <c r="E3433" t="s">
        <v>11</v>
      </c>
      <c r="F3433" t="s">
        <v>670</v>
      </c>
      <c r="G3433" t="s">
        <v>6945</v>
      </c>
      <c r="H3433" t="s">
        <v>8017</v>
      </c>
      <c r="I3433" s="2">
        <v>44713</v>
      </c>
      <c r="J3433" s="2">
        <v>45078</v>
      </c>
      <c r="K3433">
        <v>38850</v>
      </c>
      <c r="L3433">
        <v>38850</v>
      </c>
      <c r="M3433" t="s">
        <v>327</v>
      </c>
      <c r="N3433" t="s">
        <v>2449</v>
      </c>
      <c r="O3433" t="s">
        <v>34451</v>
      </c>
      <c r="P3433" t="s">
        <v>34667</v>
      </c>
      <c r="Q3433" t="s">
        <v>34668</v>
      </c>
      <c r="R3433" t="s">
        <v>34378</v>
      </c>
      <c r="S3433" s="2">
        <v>44813</v>
      </c>
    </row>
    <row r="3434" spans="2:19" x14ac:dyDescent="0.35">
      <c r="B3434" t="s">
        <v>8018</v>
      </c>
      <c r="D3434" t="str">
        <f>IF(ISNUMBER(SEARCH("UKRI",Table2[[#This Row],[SourcingOwnerEmail]])),"UKRI","UKSBS")</f>
        <v>UKSBS</v>
      </c>
      <c r="E3434" t="s">
        <v>11</v>
      </c>
      <c r="F3434" t="s">
        <v>670</v>
      </c>
      <c r="G3434" t="s">
        <v>4653</v>
      </c>
      <c r="H3434" t="s">
        <v>8019</v>
      </c>
      <c r="I3434" s="2">
        <v>44837</v>
      </c>
      <c r="J3434" s="2">
        <v>45016</v>
      </c>
      <c r="L3434">
        <v>18720</v>
      </c>
      <c r="M3434" t="s">
        <v>327</v>
      </c>
      <c r="N3434" t="s">
        <v>2449</v>
      </c>
      <c r="O3434" t="s">
        <v>34448</v>
      </c>
      <c r="P3434" t="s">
        <v>34625</v>
      </c>
      <c r="Q3434" t="s">
        <v>34626</v>
      </c>
      <c r="R3434" t="s">
        <v>34378</v>
      </c>
      <c r="S3434" s="2">
        <v>44812</v>
      </c>
    </row>
    <row r="3435" spans="2:19" x14ac:dyDescent="0.35">
      <c r="B3435" t="s">
        <v>8020</v>
      </c>
      <c r="D3435" t="str">
        <f>IF(ISNUMBER(SEARCH("UKRI",Table2[[#This Row],[SourcingOwnerEmail]])),"UKRI","UKSBS")</f>
        <v>UKSBS</v>
      </c>
      <c r="E3435" t="s">
        <v>11</v>
      </c>
      <c r="F3435" t="s">
        <v>340</v>
      </c>
      <c r="G3435" t="s">
        <v>5345</v>
      </c>
      <c r="H3435" t="s">
        <v>8021</v>
      </c>
      <c r="I3435" s="2">
        <v>44895</v>
      </c>
      <c r="J3435" s="2">
        <v>45990</v>
      </c>
      <c r="K3435">
        <v>150000</v>
      </c>
      <c r="L3435">
        <v>197846.48</v>
      </c>
      <c r="M3435" t="s">
        <v>327</v>
      </c>
      <c r="N3435" t="s">
        <v>416</v>
      </c>
      <c r="O3435" t="s">
        <v>34387</v>
      </c>
      <c r="P3435" t="s">
        <v>34625</v>
      </c>
      <c r="Q3435" t="s">
        <v>34626</v>
      </c>
      <c r="R3435" t="s">
        <v>34378</v>
      </c>
      <c r="S3435" s="2">
        <v>44895</v>
      </c>
    </row>
    <row r="3436" spans="2:19" x14ac:dyDescent="0.35">
      <c r="B3436" t="s">
        <v>8022</v>
      </c>
      <c r="D3436" t="str">
        <f>IF(ISNUMBER(SEARCH("UKRI",Table2[[#This Row],[SourcingOwnerEmail]])),"UKRI","UKSBS")</f>
        <v>UKSBS</v>
      </c>
      <c r="E3436" t="s">
        <v>11</v>
      </c>
      <c r="F3436" t="s">
        <v>670</v>
      </c>
      <c r="G3436" t="s">
        <v>1333</v>
      </c>
      <c r="H3436" t="s">
        <v>8023</v>
      </c>
      <c r="I3436" s="2">
        <v>44866</v>
      </c>
      <c r="J3436" s="2">
        <v>45230</v>
      </c>
      <c r="K3436">
        <v>981733.82</v>
      </c>
      <c r="L3436">
        <v>981733.82</v>
      </c>
      <c r="M3436" t="s">
        <v>327</v>
      </c>
      <c r="N3436" t="s">
        <v>2449</v>
      </c>
      <c r="O3436" t="s">
        <v>34387</v>
      </c>
      <c r="P3436" t="s">
        <v>34679</v>
      </c>
      <c r="Q3436" t="s">
        <v>34680</v>
      </c>
      <c r="R3436" t="s">
        <v>34378</v>
      </c>
      <c r="S3436" s="2">
        <v>44861</v>
      </c>
    </row>
    <row r="3437" spans="2:19" x14ac:dyDescent="0.35">
      <c r="B3437" t="s">
        <v>8024</v>
      </c>
      <c r="D3437" t="str">
        <f>IF(ISNUMBER(SEARCH("UKRI",Table2[[#This Row],[SourcingOwnerEmail]])),"UKRI","UKSBS")</f>
        <v>UKSBS</v>
      </c>
      <c r="E3437" t="s">
        <v>11</v>
      </c>
      <c r="F3437" t="s">
        <v>2009</v>
      </c>
      <c r="G3437" t="s">
        <v>5458</v>
      </c>
      <c r="H3437" t="s">
        <v>8025</v>
      </c>
      <c r="I3437" s="2">
        <v>45091</v>
      </c>
      <c r="J3437" s="2">
        <v>45456</v>
      </c>
      <c r="K3437">
        <v>50000</v>
      </c>
      <c r="L3437">
        <v>40049.75</v>
      </c>
      <c r="M3437" t="s">
        <v>327</v>
      </c>
      <c r="N3437" t="s">
        <v>2449</v>
      </c>
      <c r="O3437" t="s">
        <v>83</v>
      </c>
      <c r="P3437" t="s">
        <v>34667</v>
      </c>
      <c r="Q3437" t="s">
        <v>34668</v>
      </c>
      <c r="R3437" t="s">
        <v>34378</v>
      </c>
      <c r="S3437" s="2">
        <v>45090</v>
      </c>
    </row>
    <row r="3438" spans="2:19" x14ac:dyDescent="0.35">
      <c r="B3438" t="s">
        <v>8026</v>
      </c>
      <c r="D3438" t="str">
        <f>IF(ISNUMBER(SEARCH("UKRI",Table2[[#This Row],[SourcingOwnerEmail]])),"UKRI","UKSBS")</f>
        <v>UKSBS</v>
      </c>
      <c r="E3438" t="s">
        <v>11</v>
      </c>
      <c r="F3438" t="s">
        <v>237</v>
      </c>
      <c r="G3438" t="s">
        <v>7163</v>
      </c>
      <c r="H3438" t="s">
        <v>8027</v>
      </c>
      <c r="I3438" s="2">
        <v>44825</v>
      </c>
      <c r="J3438" s="2">
        <v>45189</v>
      </c>
      <c r="L3438">
        <v>10710</v>
      </c>
      <c r="M3438" t="s">
        <v>327</v>
      </c>
      <c r="N3438" t="s">
        <v>416</v>
      </c>
      <c r="O3438" t="s">
        <v>34448</v>
      </c>
      <c r="P3438" t="s">
        <v>34653</v>
      </c>
      <c r="Q3438" t="s">
        <v>34654</v>
      </c>
      <c r="R3438" t="s">
        <v>34378</v>
      </c>
      <c r="S3438" s="2">
        <v>44825</v>
      </c>
    </row>
    <row r="3439" spans="2:19" x14ac:dyDescent="0.35">
      <c r="B3439" t="s">
        <v>8028</v>
      </c>
      <c r="D3439" t="str">
        <f>IF(ISNUMBER(SEARCH("UKRI",Table2[[#This Row],[SourcingOwnerEmail]])),"UKRI","UKSBS")</f>
        <v>UKSBS</v>
      </c>
      <c r="E3439" t="s">
        <v>11</v>
      </c>
      <c r="F3439" t="s">
        <v>340</v>
      </c>
      <c r="G3439" t="s">
        <v>5340</v>
      </c>
      <c r="H3439" t="s">
        <v>8029</v>
      </c>
      <c r="I3439" s="2">
        <v>44812</v>
      </c>
      <c r="J3439" s="2">
        <v>44925</v>
      </c>
      <c r="K3439">
        <v>16353.5</v>
      </c>
      <c r="L3439">
        <v>16353.5</v>
      </c>
      <c r="M3439" t="s">
        <v>327</v>
      </c>
      <c r="N3439" t="s">
        <v>416</v>
      </c>
      <c r="O3439" t="s">
        <v>34387</v>
      </c>
      <c r="P3439" t="s">
        <v>34653</v>
      </c>
      <c r="Q3439" t="s">
        <v>34654</v>
      </c>
      <c r="R3439" t="s">
        <v>34378</v>
      </c>
      <c r="S3439" s="2">
        <v>44812</v>
      </c>
    </row>
    <row r="3440" spans="2:19" x14ac:dyDescent="0.35">
      <c r="B3440" t="s">
        <v>8030</v>
      </c>
      <c r="D3440" t="str">
        <f>IF(ISNUMBER(SEARCH("UKRI",Table2[[#This Row],[SourcingOwnerEmail]])),"UKRI","UKSBS")</f>
        <v>UKSBS</v>
      </c>
      <c r="E3440" t="s">
        <v>11</v>
      </c>
      <c r="F3440" t="s">
        <v>237</v>
      </c>
      <c r="G3440" t="s">
        <v>7151</v>
      </c>
      <c r="H3440" t="s">
        <v>7152</v>
      </c>
      <c r="I3440" s="2">
        <v>44835</v>
      </c>
      <c r="J3440" s="2">
        <v>45199</v>
      </c>
      <c r="L3440">
        <v>11719.96</v>
      </c>
      <c r="M3440" t="s">
        <v>327</v>
      </c>
      <c r="N3440" t="s">
        <v>2449</v>
      </c>
      <c r="O3440" t="s">
        <v>83</v>
      </c>
      <c r="P3440" t="s">
        <v>34653</v>
      </c>
      <c r="Q3440" t="s">
        <v>34654</v>
      </c>
      <c r="R3440" t="s">
        <v>34378</v>
      </c>
      <c r="S3440" s="2">
        <v>44831</v>
      </c>
    </row>
    <row r="3441" spans="2:19" x14ac:dyDescent="0.35">
      <c r="B3441" t="s">
        <v>8031</v>
      </c>
      <c r="D3441" t="str">
        <f>IF(ISNUMBER(SEARCH("UKRI",Table2[[#This Row],[SourcingOwnerEmail]])),"UKRI","UKSBS")</f>
        <v>UKSBS</v>
      </c>
      <c r="E3441" t="s">
        <v>11</v>
      </c>
      <c r="F3441" t="s">
        <v>237</v>
      </c>
      <c r="G3441" t="s">
        <v>5340</v>
      </c>
      <c r="H3441" t="s">
        <v>8032</v>
      </c>
      <c r="I3441" s="2">
        <v>44817</v>
      </c>
      <c r="J3441" s="2">
        <v>44925</v>
      </c>
      <c r="K3441">
        <v>11504.95</v>
      </c>
      <c r="L3441">
        <v>11504.95</v>
      </c>
      <c r="M3441" t="s">
        <v>327</v>
      </c>
      <c r="N3441" t="s">
        <v>416</v>
      </c>
      <c r="O3441" t="s">
        <v>34387</v>
      </c>
      <c r="P3441" t="s">
        <v>34653</v>
      </c>
      <c r="Q3441" t="s">
        <v>34654</v>
      </c>
      <c r="R3441" t="s">
        <v>34378</v>
      </c>
      <c r="S3441" s="2">
        <v>44817</v>
      </c>
    </row>
    <row r="3442" spans="2:19" x14ac:dyDescent="0.35">
      <c r="B3442" t="s">
        <v>8033</v>
      </c>
      <c r="D3442" t="str">
        <f>IF(ISNUMBER(SEARCH("UKRI",Table2[[#This Row],[SourcingOwnerEmail]])),"UKRI","UKSBS")</f>
        <v>UKSBS</v>
      </c>
      <c r="E3442" t="s">
        <v>11</v>
      </c>
      <c r="F3442" t="s">
        <v>2009</v>
      </c>
      <c r="G3442" t="s">
        <v>5351</v>
      </c>
      <c r="H3442" t="s">
        <v>8034</v>
      </c>
      <c r="I3442" s="2">
        <v>44835</v>
      </c>
      <c r="J3442" s="2">
        <v>44834</v>
      </c>
      <c r="K3442">
        <v>18000</v>
      </c>
      <c r="L3442">
        <v>15810</v>
      </c>
      <c r="M3442" t="s">
        <v>327</v>
      </c>
      <c r="N3442" t="s">
        <v>416</v>
      </c>
      <c r="O3442" t="s">
        <v>83</v>
      </c>
      <c r="P3442" t="s">
        <v>34653</v>
      </c>
      <c r="Q3442" t="s">
        <v>34654</v>
      </c>
      <c r="R3442" t="s">
        <v>34378</v>
      </c>
      <c r="S3442" s="2">
        <v>44832</v>
      </c>
    </row>
    <row r="3443" spans="2:19" x14ac:dyDescent="0.35">
      <c r="B3443" t="s">
        <v>8035</v>
      </c>
      <c r="D3443" t="str">
        <f>IF(ISNUMBER(SEARCH("UKRI",Table2[[#This Row],[SourcingOwnerEmail]])),"UKRI","UKSBS")</f>
        <v>UKSBS</v>
      </c>
      <c r="E3443" t="s">
        <v>11</v>
      </c>
      <c r="F3443" t="s">
        <v>2009</v>
      </c>
      <c r="G3443" t="s">
        <v>5664</v>
      </c>
      <c r="H3443" t="s">
        <v>8036</v>
      </c>
      <c r="I3443" s="2">
        <v>44833</v>
      </c>
      <c r="J3443" s="2">
        <v>45989</v>
      </c>
      <c r="K3443">
        <v>24644.32</v>
      </c>
      <c r="L3443">
        <v>220794.9</v>
      </c>
      <c r="M3443" t="s">
        <v>327</v>
      </c>
      <c r="N3443" t="s">
        <v>2449</v>
      </c>
      <c r="O3443" t="s">
        <v>34387</v>
      </c>
      <c r="P3443" t="s">
        <v>34655</v>
      </c>
      <c r="Q3443" t="s">
        <v>34656</v>
      </c>
      <c r="R3443" t="s">
        <v>34378</v>
      </c>
      <c r="S3443" s="2">
        <v>44893</v>
      </c>
    </row>
    <row r="3444" spans="2:19" x14ac:dyDescent="0.35">
      <c r="B3444" t="s">
        <v>8037</v>
      </c>
      <c r="D3444" t="str">
        <f>IF(ISNUMBER(SEARCH("UKRI",Table2[[#This Row],[SourcingOwnerEmail]])),"UKRI","UKSBS")</f>
        <v>UKSBS</v>
      </c>
      <c r="E3444" t="s">
        <v>11</v>
      </c>
      <c r="F3444" t="s">
        <v>2009</v>
      </c>
      <c r="G3444" t="s">
        <v>5883</v>
      </c>
      <c r="H3444" t="s">
        <v>8038</v>
      </c>
      <c r="I3444" s="2">
        <v>44884</v>
      </c>
      <c r="J3444" s="2">
        <v>45248</v>
      </c>
      <c r="K3444">
        <v>145800</v>
      </c>
      <c r="L3444">
        <v>145800</v>
      </c>
      <c r="M3444" t="s">
        <v>327</v>
      </c>
      <c r="N3444" t="s">
        <v>2449</v>
      </c>
      <c r="O3444" t="s">
        <v>34646</v>
      </c>
      <c r="P3444" t="s">
        <v>34625</v>
      </c>
      <c r="Q3444" t="s">
        <v>34626</v>
      </c>
      <c r="R3444" t="s">
        <v>34378</v>
      </c>
      <c r="S3444" s="2">
        <v>44875</v>
      </c>
    </row>
    <row r="3445" spans="2:19" x14ac:dyDescent="0.35">
      <c r="B3445" t="s">
        <v>8039</v>
      </c>
      <c r="D3445" t="str">
        <f>IF(ISNUMBER(SEARCH("UKRI",Table2[[#This Row],[SourcingOwnerEmail]])),"UKRI","UKSBS")</f>
        <v>UKSBS</v>
      </c>
      <c r="E3445" t="s">
        <v>11</v>
      </c>
      <c r="F3445" t="s">
        <v>5319</v>
      </c>
      <c r="G3445" t="s">
        <v>5340</v>
      </c>
      <c r="H3445" t="s">
        <v>8040</v>
      </c>
      <c r="I3445" s="2">
        <v>44904</v>
      </c>
      <c r="J3445" s="2">
        <v>46454</v>
      </c>
      <c r="K3445">
        <v>2000000</v>
      </c>
      <c r="L3445">
        <v>2085311.08</v>
      </c>
      <c r="M3445" t="s">
        <v>327</v>
      </c>
      <c r="N3445" t="s">
        <v>416</v>
      </c>
      <c r="O3445" t="s">
        <v>34387</v>
      </c>
      <c r="P3445" t="s">
        <v>34667</v>
      </c>
      <c r="Q3445" t="s">
        <v>34668</v>
      </c>
      <c r="R3445" t="s">
        <v>34378</v>
      </c>
      <c r="S3445" s="2">
        <v>44904</v>
      </c>
    </row>
    <row r="3446" spans="2:19" x14ac:dyDescent="0.35">
      <c r="B3446" t="s">
        <v>8041</v>
      </c>
      <c r="D3446" t="str">
        <f>IF(ISNUMBER(SEARCH("UKRI",Table2[[#This Row],[SourcingOwnerEmail]])),"UKRI","UKSBS")</f>
        <v>UKSBS</v>
      </c>
      <c r="E3446" t="s">
        <v>11</v>
      </c>
      <c r="F3446" t="s">
        <v>2009</v>
      </c>
      <c r="G3446" t="s">
        <v>8042</v>
      </c>
      <c r="H3446" t="s">
        <v>8043</v>
      </c>
      <c r="I3446" s="2">
        <v>44927</v>
      </c>
      <c r="J3446" s="2">
        <v>45291</v>
      </c>
      <c r="K3446">
        <v>20888</v>
      </c>
      <c r="L3446">
        <v>20888</v>
      </c>
      <c r="M3446" t="s">
        <v>327</v>
      </c>
      <c r="N3446" t="s">
        <v>2449</v>
      </c>
      <c r="O3446" t="s">
        <v>83</v>
      </c>
      <c r="P3446" t="s">
        <v>34669</v>
      </c>
      <c r="Q3446" t="s">
        <v>34670</v>
      </c>
      <c r="R3446" t="s">
        <v>34378</v>
      </c>
      <c r="S3446" s="2">
        <v>44911</v>
      </c>
    </row>
    <row r="3447" spans="2:19" x14ac:dyDescent="0.35">
      <c r="B3447" t="s">
        <v>8044</v>
      </c>
      <c r="D3447" t="str">
        <f>IF(ISNUMBER(SEARCH("UKRI",Table2[[#This Row],[SourcingOwnerEmail]])),"UKRI","UKSBS")</f>
        <v>UKSBS</v>
      </c>
      <c r="E3447" t="s">
        <v>11</v>
      </c>
      <c r="F3447" t="s">
        <v>1982</v>
      </c>
      <c r="G3447" t="s">
        <v>6540</v>
      </c>
      <c r="H3447" t="s">
        <v>8045</v>
      </c>
      <c r="I3447" s="2">
        <v>44943</v>
      </c>
      <c r="J3447" s="2">
        <v>45307</v>
      </c>
      <c r="K3447">
        <v>150000</v>
      </c>
      <c r="L3447">
        <v>157118</v>
      </c>
      <c r="M3447" t="s">
        <v>327</v>
      </c>
      <c r="N3447" t="s">
        <v>416</v>
      </c>
      <c r="O3447" t="s">
        <v>34399</v>
      </c>
      <c r="P3447" t="s">
        <v>34627</v>
      </c>
      <c r="Q3447" t="s">
        <v>34628</v>
      </c>
      <c r="R3447" t="s">
        <v>34454</v>
      </c>
      <c r="S3447" s="2">
        <v>44946</v>
      </c>
    </row>
    <row r="3448" spans="2:19" x14ac:dyDescent="0.35">
      <c r="B3448" t="s">
        <v>8046</v>
      </c>
      <c r="D3448" t="str">
        <f>IF(ISNUMBER(SEARCH("UKRI",Table2[[#This Row],[SourcingOwnerEmail]])),"UKRI","UKSBS")</f>
        <v>UKSBS</v>
      </c>
      <c r="E3448" t="s">
        <v>11</v>
      </c>
      <c r="F3448" t="s">
        <v>2009</v>
      </c>
      <c r="G3448" t="s">
        <v>8047</v>
      </c>
      <c r="H3448" t="s">
        <v>8048</v>
      </c>
      <c r="I3448" s="2">
        <v>45016</v>
      </c>
      <c r="J3448" s="2">
        <v>45381</v>
      </c>
      <c r="K3448">
        <v>50000</v>
      </c>
      <c r="L3448">
        <v>9995</v>
      </c>
      <c r="M3448" t="s">
        <v>327</v>
      </c>
      <c r="N3448" t="s">
        <v>416</v>
      </c>
      <c r="O3448" t="s">
        <v>34379</v>
      </c>
      <c r="P3448" t="s">
        <v>34661</v>
      </c>
      <c r="Q3448" t="s">
        <v>34662</v>
      </c>
      <c r="R3448" t="s">
        <v>34378</v>
      </c>
      <c r="S3448" s="2">
        <v>45014</v>
      </c>
    </row>
    <row r="3449" spans="2:19" x14ac:dyDescent="0.35">
      <c r="B3449" t="s">
        <v>8049</v>
      </c>
      <c r="D3449" t="str">
        <f>IF(ISNUMBER(SEARCH("UKRI",Table2[[#This Row],[SourcingOwnerEmail]])),"UKRI","UKSBS")</f>
        <v>UKSBS</v>
      </c>
      <c r="E3449" t="s">
        <v>11</v>
      </c>
      <c r="F3449" t="s">
        <v>626</v>
      </c>
      <c r="G3449" t="s">
        <v>7154</v>
      </c>
      <c r="H3449" t="s">
        <v>8050</v>
      </c>
      <c r="I3449" s="2">
        <v>44831</v>
      </c>
      <c r="J3449" s="2">
        <v>45183</v>
      </c>
      <c r="K3449">
        <v>16011</v>
      </c>
      <c r="L3449">
        <v>16011</v>
      </c>
      <c r="M3449" t="s">
        <v>327</v>
      </c>
      <c r="N3449" t="s">
        <v>2449</v>
      </c>
      <c r="O3449" t="s">
        <v>34448</v>
      </c>
      <c r="P3449" t="s">
        <v>34655</v>
      </c>
      <c r="Q3449" t="s">
        <v>34656</v>
      </c>
      <c r="R3449" t="s">
        <v>34378</v>
      </c>
      <c r="S3449" s="2">
        <v>44831</v>
      </c>
    </row>
    <row r="3450" spans="2:19" x14ac:dyDescent="0.35">
      <c r="B3450" t="s">
        <v>8051</v>
      </c>
      <c r="D3450" t="str">
        <f>IF(ISNUMBER(SEARCH("UKRI",Table2[[#This Row],[SourcingOwnerEmail]])),"UKRI","UKSBS")</f>
        <v>UKSBS</v>
      </c>
      <c r="E3450" t="s">
        <v>11</v>
      </c>
      <c r="F3450" t="s">
        <v>237</v>
      </c>
      <c r="G3450" t="s">
        <v>7207</v>
      </c>
      <c r="H3450" t="s">
        <v>8052</v>
      </c>
      <c r="I3450" s="2">
        <v>44853</v>
      </c>
      <c r="J3450" s="2">
        <v>45217</v>
      </c>
      <c r="K3450">
        <v>36889.51</v>
      </c>
      <c r="L3450">
        <v>36889.51</v>
      </c>
      <c r="M3450" t="s">
        <v>327</v>
      </c>
      <c r="N3450" t="s">
        <v>2449</v>
      </c>
      <c r="O3450" t="s">
        <v>34387</v>
      </c>
      <c r="P3450" t="s">
        <v>34653</v>
      </c>
      <c r="Q3450" t="s">
        <v>34654</v>
      </c>
      <c r="R3450" t="s">
        <v>34378</v>
      </c>
      <c r="S3450" s="2">
        <v>44834</v>
      </c>
    </row>
    <row r="3451" spans="2:19" x14ac:dyDescent="0.35">
      <c r="B3451" t="s">
        <v>8053</v>
      </c>
      <c r="D3451" t="str">
        <f>IF(ISNUMBER(SEARCH("UKRI",Table2[[#This Row],[SourcingOwnerEmail]])),"UKRI","UKSBS")</f>
        <v>UKSBS</v>
      </c>
      <c r="E3451" t="s">
        <v>11</v>
      </c>
      <c r="F3451" t="s">
        <v>670</v>
      </c>
      <c r="G3451" t="s">
        <v>5635</v>
      </c>
      <c r="H3451" t="s">
        <v>8054</v>
      </c>
      <c r="I3451" s="2">
        <v>44846</v>
      </c>
      <c r="J3451" s="2">
        <v>44926</v>
      </c>
      <c r="K3451">
        <v>19664</v>
      </c>
      <c r="L3451">
        <v>19664</v>
      </c>
      <c r="M3451" t="s">
        <v>327</v>
      </c>
      <c r="N3451" t="s">
        <v>2449</v>
      </c>
      <c r="O3451" t="s">
        <v>34448</v>
      </c>
      <c r="P3451" t="s">
        <v>34627</v>
      </c>
      <c r="Q3451" t="s">
        <v>34628</v>
      </c>
      <c r="R3451" t="s">
        <v>34378</v>
      </c>
      <c r="S3451" s="2">
        <v>44845</v>
      </c>
    </row>
    <row r="3452" spans="2:19" x14ac:dyDescent="0.35">
      <c r="B3452" t="s">
        <v>8055</v>
      </c>
      <c r="D3452" t="str">
        <f>IF(ISNUMBER(SEARCH("UKRI",Table2[[#This Row],[SourcingOwnerEmail]])),"UKRI","UKSBS")</f>
        <v>UKSBS</v>
      </c>
      <c r="E3452" t="s">
        <v>11</v>
      </c>
      <c r="F3452" t="s">
        <v>2009</v>
      </c>
      <c r="G3452" t="s">
        <v>7661</v>
      </c>
      <c r="H3452" t="s">
        <v>8056</v>
      </c>
      <c r="I3452" s="2">
        <v>44810</v>
      </c>
      <c r="J3452" s="2">
        <v>45174</v>
      </c>
      <c r="L3452">
        <v>23750</v>
      </c>
      <c r="M3452" t="s">
        <v>327</v>
      </c>
      <c r="N3452" t="s">
        <v>2449</v>
      </c>
      <c r="O3452" t="s">
        <v>34448</v>
      </c>
      <c r="P3452" t="s">
        <v>34653</v>
      </c>
      <c r="Q3452" t="s">
        <v>34654</v>
      </c>
      <c r="R3452" t="s">
        <v>34378</v>
      </c>
      <c r="S3452" s="2">
        <v>44834</v>
      </c>
    </row>
    <row r="3453" spans="2:19" x14ac:dyDescent="0.35">
      <c r="B3453" t="s">
        <v>8057</v>
      </c>
      <c r="D3453" t="str">
        <f>IF(ISNUMBER(SEARCH("UKRI",Table2[[#This Row],[SourcingOwnerEmail]])),"UKRI","UKSBS")</f>
        <v>UKSBS</v>
      </c>
      <c r="E3453" t="s">
        <v>11</v>
      </c>
      <c r="F3453" t="s">
        <v>345</v>
      </c>
      <c r="G3453" t="s">
        <v>8058</v>
      </c>
      <c r="H3453" t="s">
        <v>8059</v>
      </c>
      <c r="I3453" s="2">
        <v>44834</v>
      </c>
      <c r="J3453" s="2">
        <v>45138</v>
      </c>
      <c r="K3453">
        <v>15455.08</v>
      </c>
      <c r="L3453">
        <v>15455.08</v>
      </c>
      <c r="M3453" t="s">
        <v>327</v>
      </c>
      <c r="N3453" t="s">
        <v>416</v>
      </c>
      <c r="O3453" t="s">
        <v>34448</v>
      </c>
      <c r="P3453" t="s">
        <v>34655</v>
      </c>
      <c r="Q3453" t="s">
        <v>34656</v>
      </c>
      <c r="R3453" t="s">
        <v>34378</v>
      </c>
      <c r="S3453" s="2">
        <v>44834</v>
      </c>
    </row>
    <row r="3454" spans="2:19" x14ac:dyDescent="0.35">
      <c r="B3454" t="s">
        <v>8060</v>
      </c>
      <c r="D3454" t="str">
        <f>IF(ISNUMBER(SEARCH("UKRI",Table2[[#This Row],[SourcingOwnerEmail]])),"UKRI","UKSBS")</f>
        <v>UKSBS</v>
      </c>
      <c r="E3454" t="s">
        <v>11</v>
      </c>
      <c r="F3454" t="s">
        <v>2009</v>
      </c>
      <c r="G3454" t="s">
        <v>8061</v>
      </c>
      <c r="H3454" t="s">
        <v>8062</v>
      </c>
      <c r="I3454" s="2">
        <v>44843</v>
      </c>
      <c r="J3454" s="2">
        <v>45573</v>
      </c>
      <c r="K3454">
        <v>47975.74</v>
      </c>
      <c r="L3454">
        <v>99274.84</v>
      </c>
      <c r="M3454" t="s">
        <v>327</v>
      </c>
      <c r="N3454" t="s">
        <v>416</v>
      </c>
      <c r="O3454" t="s">
        <v>34646</v>
      </c>
      <c r="P3454" t="s">
        <v>34661</v>
      </c>
      <c r="Q3454" t="s">
        <v>34662</v>
      </c>
      <c r="R3454" t="s">
        <v>34378</v>
      </c>
      <c r="S3454" s="2">
        <v>44854</v>
      </c>
    </row>
    <row r="3455" spans="2:19" x14ac:dyDescent="0.35">
      <c r="B3455" t="s">
        <v>8063</v>
      </c>
      <c r="D3455" t="str">
        <f>IF(ISNUMBER(SEARCH("UKRI",Table2[[#This Row],[SourcingOwnerEmail]])),"UKRI","UKSBS")</f>
        <v>UKSBS</v>
      </c>
      <c r="E3455" t="s">
        <v>11</v>
      </c>
      <c r="F3455" t="s">
        <v>340</v>
      </c>
      <c r="G3455" t="s">
        <v>5340</v>
      </c>
      <c r="H3455" t="s">
        <v>8064</v>
      </c>
      <c r="I3455" s="2">
        <v>44838</v>
      </c>
      <c r="J3455" s="2">
        <v>44925</v>
      </c>
      <c r="K3455">
        <v>18854.400000000001</v>
      </c>
      <c r="L3455">
        <v>18854.400000000001</v>
      </c>
      <c r="M3455" t="s">
        <v>327</v>
      </c>
      <c r="N3455" t="s">
        <v>416</v>
      </c>
      <c r="O3455" t="s">
        <v>34387</v>
      </c>
      <c r="P3455" t="s">
        <v>34653</v>
      </c>
      <c r="Q3455" t="s">
        <v>34654</v>
      </c>
      <c r="R3455" t="s">
        <v>34378</v>
      </c>
      <c r="S3455" s="2">
        <v>44838</v>
      </c>
    </row>
    <row r="3456" spans="2:19" x14ac:dyDescent="0.35">
      <c r="B3456" t="s">
        <v>8065</v>
      </c>
      <c r="D3456" t="str">
        <f>IF(ISNUMBER(SEARCH("UKRI",Table2[[#This Row],[SourcingOwnerEmail]])),"UKRI","UKSBS")</f>
        <v>UKSBS</v>
      </c>
      <c r="E3456" t="s">
        <v>11</v>
      </c>
      <c r="F3456" t="s">
        <v>2009</v>
      </c>
      <c r="G3456" t="s">
        <v>8066</v>
      </c>
      <c r="H3456" t="s">
        <v>8067</v>
      </c>
      <c r="I3456" s="2">
        <v>44935</v>
      </c>
      <c r="J3456" s="2">
        <v>44995</v>
      </c>
      <c r="K3456">
        <v>24000</v>
      </c>
      <c r="L3456">
        <v>24000</v>
      </c>
      <c r="M3456" t="s">
        <v>327</v>
      </c>
      <c r="N3456" t="s">
        <v>328</v>
      </c>
      <c r="O3456" t="s">
        <v>83</v>
      </c>
      <c r="P3456" t="s">
        <v>34667</v>
      </c>
      <c r="Q3456" t="s">
        <v>34668</v>
      </c>
      <c r="R3456" t="s">
        <v>34378</v>
      </c>
      <c r="S3456" s="2">
        <v>44865</v>
      </c>
    </row>
    <row r="3457" spans="2:19" x14ac:dyDescent="0.35">
      <c r="B3457" t="s">
        <v>8068</v>
      </c>
      <c r="D3457" t="str">
        <f>IF(ISNUMBER(SEARCH("UKRI",Table2[[#This Row],[SourcingOwnerEmail]])),"UKRI","UKSBS")</f>
        <v>UKSBS</v>
      </c>
      <c r="E3457" t="s">
        <v>11</v>
      </c>
      <c r="F3457" t="s">
        <v>584</v>
      </c>
      <c r="G3457" t="s">
        <v>5580</v>
      </c>
      <c r="H3457" t="s">
        <v>8069</v>
      </c>
      <c r="I3457" s="2">
        <v>44855</v>
      </c>
      <c r="J3457" s="2">
        <v>45239</v>
      </c>
      <c r="K3457">
        <v>14438.22</v>
      </c>
      <c r="L3457">
        <v>14238.22</v>
      </c>
      <c r="M3457" t="s">
        <v>327</v>
      </c>
      <c r="N3457" t="s">
        <v>2449</v>
      </c>
      <c r="O3457" t="s">
        <v>34387</v>
      </c>
      <c r="P3457" t="s">
        <v>34667</v>
      </c>
      <c r="Q3457" t="s">
        <v>34668</v>
      </c>
      <c r="R3457" t="s">
        <v>34378</v>
      </c>
      <c r="S3457" s="2">
        <v>44860</v>
      </c>
    </row>
    <row r="3458" spans="2:19" x14ac:dyDescent="0.35">
      <c r="B3458" t="s">
        <v>8070</v>
      </c>
      <c r="D3458" t="str">
        <f>IF(ISNUMBER(SEARCH("UKRI",Table2[[#This Row],[SourcingOwnerEmail]])),"UKRI","UKSBS")</f>
        <v>UKSBS</v>
      </c>
      <c r="E3458" t="s">
        <v>11</v>
      </c>
      <c r="F3458" t="s">
        <v>237</v>
      </c>
      <c r="G3458" t="s">
        <v>7210</v>
      </c>
      <c r="H3458" t="s">
        <v>8071</v>
      </c>
      <c r="I3458" s="2">
        <v>44831</v>
      </c>
      <c r="J3458" s="2">
        <v>45195</v>
      </c>
      <c r="K3458">
        <v>26167.38</v>
      </c>
      <c r="L3458">
        <v>26167.38</v>
      </c>
      <c r="M3458" t="s">
        <v>327</v>
      </c>
      <c r="N3458" t="s">
        <v>2449</v>
      </c>
      <c r="O3458" t="s">
        <v>34451</v>
      </c>
      <c r="P3458" t="s">
        <v>34655</v>
      </c>
      <c r="Q3458" t="s">
        <v>34656</v>
      </c>
      <c r="R3458" t="s">
        <v>34378</v>
      </c>
      <c r="S3458" s="2">
        <v>44879</v>
      </c>
    </row>
    <row r="3459" spans="2:19" x14ac:dyDescent="0.35">
      <c r="B3459" t="s">
        <v>8072</v>
      </c>
      <c r="D3459" t="str">
        <f>IF(ISNUMBER(SEARCH("UKRI",Table2[[#This Row],[SourcingOwnerEmail]])),"UKRI","UKSBS")</f>
        <v>UKSBS</v>
      </c>
      <c r="E3459" t="s">
        <v>11</v>
      </c>
      <c r="F3459" t="s">
        <v>237</v>
      </c>
      <c r="G3459" t="s">
        <v>5340</v>
      </c>
      <c r="H3459" t="s">
        <v>8073</v>
      </c>
      <c r="I3459" s="2">
        <v>44839</v>
      </c>
      <c r="J3459" s="2">
        <v>44925</v>
      </c>
      <c r="L3459">
        <v>17500</v>
      </c>
      <c r="M3459" t="s">
        <v>327</v>
      </c>
      <c r="N3459" t="s">
        <v>416</v>
      </c>
      <c r="O3459" t="s">
        <v>34387</v>
      </c>
      <c r="P3459" t="s">
        <v>34653</v>
      </c>
      <c r="Q3459" t="s">
        <v>34654</v>
      </c>
      <c r="R3459" t="s">
        <v>34378</v>
      </c>
      <c r="S3459" s="2">
        <v>44839</v>
      </c>
    </row>
    <row r="3460" spans="2:19" x14ac:dyDescent="0.35">
      <c r="B3460" t="s">
        <v>8074</v>
      </c>
      <c r="D3460" t="str">
        <f>IF(ISNUMBER(SEARCH("UKRI",Table2[[#This Row],[SourcingOwnerEmail]])),"UKRI","UKSBS")</f>
        <v>UKSBS</v>
      </c>
      <c r="E3460" t="s">
        <v>11</v>
      </c>
      <c r="F3460" t="s">
        <v>237</v>
      </c>
      <c r="G3460" t="s">
        <v>6044</v>
      </c>
      <c r="H3460" t="s">
        <v>8075</v>
      </c>
      <c r="I3460" s="2">
        <v>44876</v>
      </c>
      <c r="J3460" s="2">
        <v>44967</v>
      </c>
      <c r="K3460">
        <v>118034.98</v>
      </c>
      <c r="L3460">
        <v>118033.98</v>
      </c>
      <c r="M3460" t="s">
        <v>327</v>
      </c>
      <c r="N3460" t="s">
        <v>416</v>
      </c>
      <c r="O3460" t="s">
        <v>34387</v>
      </c>
      <c r="P3460" t="s">
        <v>34669</v>
      </c>
      <c r="Q3460" t="s">
        <v>34670</v>
      </c>
      <c r="R3460" t="s">
        <v>34378</v>
      </c>
      <c r="S3460" s="2">
        <v>44879</v>
      </c>
    </row>
    <row r="3461" spans="2:19" x14ac:dyDescent="0.35">
      <c r="B3461" t="s">
        <v>8076</v>
      </c>
      <c r="D3461" t="str">
        <f>IF(ISNUMBER(SEARCH("UKRI",Table2[[#This Row],[SourcingOwnerEmail]])),"UKRI","UKSBS")</f>
        <v>UKSBS</v>
      </c>
      <c r="E3461" t="s">
        <v>11</v>
      </c>
      <c r="F3461" t="s">
        <v>237</v>
      </c>
      <c r="G3461" t="s">
        <v>5340</v>
      </c>
      <c r="H3461" t="s">
        <v>8077</v>
      </c>
      <c r="I3461" s="2">
        <v>44840</v>
      </c>
      <c r="J3461" s="2">
        <v>44985</v>
      </c>
      <c r="L3461">
        <v>31529</v>
      </c>
      <c r="M3461" t="s">
        <v>327</v>
      </c>
      <c r="N3461" t="s">
        <v>416</v>
      </c>
      <c r="O3461" t="s">
        <v>34387</v>
      </c>
      <c r="P3461" t="s">
        <v>34653</v>
      </c>
      <c r="Q3461" t="s">
        <v>34654</v>
      </c>
      <c r="R3461" t="s">
        <v>34378</v>
      </c>
      <c r="S3461" s="2">
        <v>44840</v>
      </c>
    </row>
    <row r="3462" spans="2:19" x14ac:dyDescent="0.35">
      <c r="B3462" t="s">
        <v>8078</v>
      </c>
      <c r="D3462" t="str">
        <f>IF(ISNUMBER(SEARCH("UKRI",Table2[[#This Row],[SourcingOwnerEmail]])),"UKRI","UKSBS")</f>
        <v>UKSBS</v>
      </c>
      <c r="E3462" t="s">
        <v>11</v>
      </c>
      <c r="F3462" t="s">
        <v>2009</v>
      </c>
      <c r="G3462" t="s">
        <v>5348</v>
      </c>
      <c r="H3462" t="s">
        <v>8079</v>
      </c>
      <c r="I3462" s="2">
        <v>44915</v>
      </c>
      <c r="J3462" s="2">
        <v>45279</v>
      </c>
      <c r="L3462">
        <v>94478.88</v>
      </c>
      <c r="M3462" t="s">
        <v>327</v>
      </c>
      <c r="N3462" t="s">
        <v>2449</v>
      </c>
      <c r="O3462" t="s">
        <v>34646</v>
      </c>
      <c r="P3462" t="s">
        <v>34653</v>
      </c>
      <c r="Q3462" t="s">
        <v>34654</v>
      </c>
      <c r="R3462" t="s">
        <v>34378</v>
      </c>
      <c r="S3462" s="2">
        <v>44911</v>
      </c>
    </row>
    <row r="3463" spans="2:19" x14ac:dyDescent="0.35">
      <c r="B3463" t="s">
        <v>8080</v>
      </c>
      <c r="D3463" t="str">
        <f>IF(ISNUMBER(SEARCH("UKRI",Table2[[#This Row],[SourcingOwnerEmail]])),"UKRI","UKSBS")</f>
        <v>UKSBS</v>
      </c>
      <c r="E3463" t="s">
        <v>11</v>
      </c>
      <c r="F3463" t="s">
        <v>2009</v>
      </c>
      <c r="G3463" t="s">
        <v>8081</v>
      </c>
      <c r="H3463" t="s">
        <v>8082</v>
      </c>
      <c r="I3463" s="2">
        <v>44854</v>
      </c>
      <c r="J3463" s="2">
        <v>44896</v>
      </c>
      <c r="K3463">
        <v>70000</v>
      </c>
      <c r="L3463">
        <v>70000</v>
      </c>
      <c r="M3463" t="s">
        <v>327</v>
      </c>
      <c r="N3463" t="s">
        <v>2449</v>
      </c>
      <c r="O3463" t="s">
        <v>34646</v>
      </c>
      <c r="P3463" t="s">
        <v>34655</v>
      </c>
      <c r="Q3463" t="s">
        <v>34656</v>
      </c>
      <c r="R3463" t="s">
        <v>34378</v>
      </c>
      <c r="S3463" s="2">
        <v>44853</v>
      </c>
    </row>
    <row r="3464" spans="2:19" x14ac:dyDescent="0.35">
      <c r="B3464" t="s">
        <v>8083</v>
      </c>
      <c r="D3464" t="str">
        <f>IF(ISNUMBER(SEARCH("UKRI",Table2[[#This Row],[SourcingOwnerEmail]])),"UKRI","UKSBS")</f>
        <v>UKSBS</v>
      </c>
      <c r="E3464" t="s">
        <v>11</v>
      </c>
      <c r="F3464" t="s">
        <v>75</v>
      </c>
      <c r="G3464" t="s">
        <v>8084</v>
      </c>
      <c r="H3464" t="s">
        <v>8085</v>
      </c>
      <c r="I3464" s="2">
        <v>44887</v>
      </c>
      <c r="J3464" s="2">
        <v>45251</v>
      </c>
      <c r="K3464">
        <v>17525.37</v>
      </c>
      <c r="L3464">
        <v>17525.37</v>
      </c>
      <c r="M3464" t="s">
        <v>327</v>
      </c>
      <c r="N3464" t="s">
        <v>2449</v>
      </c>
      <c r="O3464" t="s">
        <v>83</v>
      </c>
      <c r="P3464" t="s">
        <v>34653</v>
      </c>
      <c r="Q3464" t="s">
        <v>34654</v>
      </c>
      <c r="R3464" t="s">
        <v>34378</v>
      </c>
      <c r="S3464" s="2">
        <v>44866</v>
      </c>
    </row>
    <row r="3465" spans="2:19" x14ac:dyDescent="0.35">
      <c r="B3465" t="s">
        <v>8086</v>
      </c>
      <c r="D3465" t="str">
        <f>IF(ISNUMBER(SEARCH("UKRI",Table2[[#This Row],[SourcingOwnerEmail]])),"UKRI","UKSBS")</f>
        <v>UKSBS</v>
      </c>
      <c r="E3465" t="s">
        <v>11</v>
      </c>
      <c r="F3465" t="s">
        <v>345</v>
      </c>
      <c r="G3465" t="s">
        <v>8087</v>
      </c>
      <c r="H3465" t="s">
        <v>8088</v>
      </c>
      <c r="I3465" s="2">
        <v>44848</v>
      </c>
      <c r="J3465" s="2">
        <v>44681</v>
      </c>
      <c r="K3465">
        <v>15405.08</v>
      </c>
      <c r="L3465">
        <v>15405.08</v>
      </c>
      <c r="M3465" t="s">
        <v>327</v>
      </c>
      <c r="N3465" t="s">
        <v>416</v>
      </c>
      <c r="O3465" t="s">
        <v>34448</v>
      </c>
      <c r="P3465" t="s">
        <v>34653</v>
      </c>
      <c r="Q3465" t="s">
        <v>34654</v>
      </c>
      <c r="R3465" t="s">
        <v>34378</v>
      </c>
      <c r="S3465" s="2">
        <v>44848</v>
      </c>
    </row>
    <row r="3466" spans="2:19" x14ac:dyDescent="0.35">
      <c r="B3466" t="s">
        <v>8089</v>
      </c>
      <c r="D3466" t="str">
        <f>IF(ISNUMBER(SEARCH("UKRI",Table2[[#This Row],[SourcingOwnerEmail]])),"UKRI","UKSBS")</f>
        <v>UKSBS</v>
      </c>
      <c r="E3466" t="s">
        <v>11</v>
      </c>
      <c r="F3466" t="s">
        <v>237</v>
      </c>
      <c r="G3466" t="s">
        <v>8090</v>
      </c>
      <c r="H3466" t="s">
        <v>8091</v>
      </c>
      <c r="I3466" s="2">
        <v>44853</v>
      </c>
      <c r="J3466" s="2">
        <v>44985</v>
      </c>
      <c r="K3466">
        <v>22329</v>
      </c>
      <c r="L3466">
        <v>22329</v>
      </c>
      <c r="M3466" t="s">
        <v>327</v>
      </c>
      <c r="N3466" t="s">
        <v>416</v>
      </c>
      <c r="O3466" t="s">
        <v>34448</v>
      </c>
      <c r="P3466" t="s">
        <v>34653</v>
      </c>
      <c r="Q3466" t="s">
        <v>34654</v>
      </c>
      <c r="R3466" t="s">
        <v>34378</v>
      </c>
      <c r="S3466" s="2">
        <v>44853</v>
      </c>
    </row>
    <row r="3467" spans="2:19" x14ac:dyDescent="0.35">
      <c r="B3467" t="s">
        <v>8092</v>
      </c>
      <c r="D3467" t="str">
        <f>IF(ISNUMBER(SEARCH("UKRI",Table2[[#This Row],[SourcingOwnerEmail]])),"UKRI","UKSBS")</f>
        <v>UKSBS</v>
      </c>
      <c r="E3467" t="s">
        <v>11</v>
      </c>
      <c r="F3467" t="s">
        <v>2009</v>
      </c>
      <c r="G3467" t="s">
        <v>5470</v>
      </c>
      <c r="H3467" t="s">
        <v>8093</v>
      </c>
      <c r="I3467" s="2">
        <v>44982</v>
      </c>
      <c r="J3467" s="2">
        <v>45346</v>
      </c>
      <c r="L3467">
        <v>66240</v>
      </c>
      <c r="M3467" t="s">
        <v>327</v>
      </c>
      <c r="N3467" t="s">
        <v>416</v>
      </c>
      <c r="O3467" t="s">
        <v>34646</v>
      </c>
      <c r="P3467" t="s">
        <v>34653</v>
      </c>
      <c r="Q3467" t="s">
        <v>34654</v>
      </c>
      <c r="R3467" t="s">
        <v>34378</v>
      </c>
      <c r="S3467" s="2">
        <v>44988</v>
      </c>
    </row>
    <row r="3468" spans="2:19" x14ac:dyDescent="0.35">
      <c r="B3468" t="s">
        <v>8094</v>
      </c>
      <c r="D3468" t="str">
        <f>IF(ISNUMBER(SEARCH("UKRI",Table2[[#This Row],[SourcingOwnerEmail]])),"UKRI","UKSBS")</f>
        <v>UKSBS</v>
      </c>
      <c r="E3468" t="s">
        <v>11</v>
      </c>
      <c r="F3468" t="s">
        <v>5319</v>
      </c>
      <c r="G3468" t="s">
        <v>1333</v>
      </c>
      <c r="H3468" t="s">
        <v>8095</v>
      </c>
      <c r="I3468" s="2">
        <v>44882</v>
      </c>
      <c r="J3468" s="2">
        <v>45274</v>
      </c>
      <c r="K3468">
        <v>40290.400000000001</v>
      </c>
      <c r="L3468">
        <v>40290.400000000001</v>
      </c>
      <c r="M3468" t="s">
        <v>327</v>
      </c>
      <c r="N3468" t="s">
        <v>416</v>
      </c>
      <c r="O3468" t="s">
        <v>34387</v>
      </c>
      <c r="P3468" t="s">
        <v>34407</v>
      </c>
      <c r="Q3468" t="s">
        <v>34408</v>
      </c>
      <c r="R3468" t="s">
        <v>34378</v>
      </c>
      <c r="S3468" s="2">
        <v>44882</v>
      </c>
    </row>
    <row r="3469" spans="2:19" x14ac:dyDescent="0.35">
      <c r="B3469" t="s">
        <v>8096</v>
      </c>
      <c r="D3469" t="str">
        <f>IF(ISNUMBER(SEARCH("UKRI",Table2[[#This Row],[SourcingOwnerEmail]])),"UKRI","UKSBS")</f>
        <v>UKSBS</v>
      </c>
      <c r="E3469" t="s">
        <v>11</v>
      </c>
      <c r="F3469" t="s">
        <v>237</v>
      </c>
      <c r="G3469" t="s">
        <v>7395</v>
      </c>
      <c r="H3469" t="s">
        <v>8097</v>
      </c>
      <c r="I3469" s="2">
        <v>44886</v>
      </c>
      <c r="J3469" s="2">
        <v>44953</v>
      </c>
      <c r="K3469">
        <v>24192</v>
      </c>
      <c r="L3469">
        <v>54000</v>
      </c>
      <c r="M3469" t="s">
        <v>327</v>
      </c>
      <c r="N3469" t="s">
        <v>416</v>
      </c>
      <c r="O3469" t="s">
        <v>83</v>
      </c>
      <c r="P3469" t="s">
        <v>34669</v>
      </c>
      <c r="Q3469" t="s">
        <v>34670</v>
      </c>
      <c r="R3469" t="s">
        <v>34378</v>
      </c>
      <c r="S3469" s="2">
        <v>44886</v>
      </c>
    </row>
    <row r="3470" spans="2:19" x14ac:dyDescent="0.35">
      <c r="B3470" t="s">
        <v>8098</v>
      </c>
      <c r="D3470" t="str">
        <f>IF(ISNUMBER(SEARCH("UKRI",Table2[[#This Row],[SourcingOwnerEmail]])),"UKRI","UKSBS")</f>
        <v>UKSBS</v>
      </c>
      <c r="E3470" t="s">
        <v>11</v>
      </c>
      <c r="F3470" t="s">
        <v>345</v>
      </c>
      <c r="G3470" t="s">
        <v>1338</v>
      </c>
      <c r="H3470" t="s">
        <v>8099</v>
      </c>
      <c r="I3470" s="2">
        <v>45117</v>
      </c>
      <c r="J3470" s="2">
        <v>46214</v>
      </c>
      <c r="K3470">
        <v>240000</v>
      </c>
      <c r="L3470">
        <v>239991.45</v>
      </c>
      <c r="M3470" t="s">
        <v>327</v>
      </c>
      <c r="N3470" t="s">
        <v>2449</v>
      </c>
      <c r="O3470" t="s">
        <v>34418</v>
      </c>
      <c r="P3470" t="s">
        <v>34625</v>
      </c>
      <c r="Q3470" t="s">
        <v>34626</v>
      </c>
      <c r="R3470" t="s">
        <v>34378</v>
      </c>
      <c r="S3470" s="2">
        <v>45114</v>
      </c>
    </row>
    <row r="3471" spans="2:19" x14ac:dyDescent="0.35">
      <c r="B3471" t="s">
        <v>8100</v>
      </c>
      <c r="D3471" t="str">
        <f>IF(ISNUMBER(SEARCH("UKRI",Table2[[#This Row],[SourcingOwnerEmail]])),"UKRI","UKSBS")</f>
        <v>UKSBS</v>
      </c>
      <c r="E3471" t="s">
        <v>11</v>
      </c>
      <c r="F3471" t="s">
        <v>469</v>
      </c>
      <c r="G3471" t="s">
        <v>5689</v>
      </c>
      <c r="H3471" t="s">
        <v>8101</v>
      </c>
      <c r="I3471" s="2">
        <v>44869</v>
      </c>
      <c r="J3471" s="2">
        <v>45233</v>
      </c>
      <c r="K3471">
        <v>44231.05</v>
      </c>
      <c r="L3471">
        <v>44231.05</v>
      </c>
      <c r="M3471" t="s">
        <v>327</v>
      </c>
      <c r="N3471" t="s">
        <v>328</v>
      </c>
      <c r="O3471" t="s">
        <v>34387</v>
      </c>
      <c r="P3471" t="s">
        <v>34653</v>
      </c>
      <c r="Q3471" t="s">
        <v>34654</v>
      </c>
      <c r="R3471" t="s">
        <v>34378</v>
      </c>
      <c r="S3471" s="2">
        <v>44868</v>
      </c>
    </row>
    <row r="3472" spans="2:19" x14ac:dyDescent="0.35">
      <c r="B3472" t="s">
        <v>8102</v>
      </c>
      <c r="D3472" t="str">
        <f>IF(ISNUMBER(SEARCH("UKRI",Table2[[#This Row],[SourcingOwnerEmail]])),"UKRI","UKSBS")</f>
        <v>UKSBS</v>
      </c>
      <c r="E3472" t="s">
        <v>11</v>
      </c>
      <c r="F3472" t="s">
        <v>2009</v>
      </c>
      <c r="G3472" t="s">
        <v>8103</v>
      </c>
      <c r="H3472" t="s">
        <v>8104</v>
      </c>
      <c r="I3472" s="2">
        <v>44901</v>
      </c>
      <c r="J3472" s="2">
        <v>45265</v>
      </c>
      <c r="K3472">
        <v>12420</v>
      </c>
      <c r="L3472">
        <v>12420</v>
      </c>
      <c r="M3472" t="s">
        <v>327</v>
      </c>
      <c r="N3472" t="s">
        <v>2449</v>
      </c>
      <c r="O3472" t="s">
        <v>34448</v>
      </c>
      <c r="P3472" t="s">
        <v>34655</v>
      </c>
      <c r="Q3472" t="s">
        <v>34656</v>
      </c>
      <c r="R3472" t="s">
        <v>34378</v>
      </c>
      <c r="S3472" s="2">
        <v>44897</v>
      </c>
    </row>
    <row r="3473" spans="2:19" x14ac:dyDescent="0.35">
      <c r="B3473" t="s">
        <v>8105</v>
      </c>
      <c r="D3473" t="str">
        <f>IF(ISNUMBER(SEARCH("UKRI",Table2[[#This Row],[SourcingOwnerEmail]])),"UKRI","UKSBS")</f>
        <v>UKSBS</v>
      </c>
      <c r="E3473" t="s">
        <v>11</v>
      </c>
      <c r="F3473" t="s">
        <v>2295</v>
      </c>
      <c r="G3473" t="s">
        <v>8106</v>
      </c>
      <c r="H3473" t="s">
        <v>8107</v>
      </c>
      <c r="I3473" s="2">
        <v>44896</v>
      </c>
      <c r="J3473" s="2">
        <v>45260</v>
      </c>
      <c r="K3473">
        <v>25000</v>
      </c>
      <c r="L3473">
        <v>23385.98</v>
      </c>
      <c r="M3473" t="s">
        <v>327</v>
      </c>
      <c r="N3473" t="s">
        <v>416</v>
      </c>
      <c r="O3473" t="s">
        <v>34448</v>
      </c>
      <c r="P3473" t="s">
        <v>34667</v>
      </c>
      <c r="Q3473" t="s">
        <v>34668</v>
      </c>
      <c r="R3473" t="s">
        <v>34378</v>
      </c>
      <c r="S3473" s="2">
        <v>44873</v>
      </c>
    </row>
    <row r="3474" spans="2:19" x14ac:dyDescent="0.35">
      <c r="B3474" t="s">
        <v>8108</v>
      </c>
      <c r="D3474" t="str">
        <f>IF(ISNUMBER(SEARCH("UKRI",Table2[[#This Row],[SourcingOwnerEmail]])),"UKRI","UKSBS")</f>
        <v>UKSBS</v>
      </c>
      <c r="E3474" t="s">
        <v>11</v>
      </c>
      <c r="F3474" t="s">
        <v>2295</v>
      </c>
      <c r="G3474" t="s">
        <v>8109</v>
      </c>
      <c r="H3474" t="s">
        <v>8110</v>
      </c>
      <c r="I3474" s="2">
        <v>45103</v>
      </c>
      <c r="J3474" s="2">
        <v>45833</v>
      </c>
      <c r="K3474">
        <v>300000</v>
      </c>
      <c r="L3474">
        <v>228434</v>
      </c>
      <c r="M3474" t="s">
        <v>327</v>
      </c>
      <c r="N3474" t="s">
        <v>2449</v>
      </c>
      <c r="O3474" t="s">
        <v>34418</v>
      </c>
      <c r="P3474" t="s">
        <v>34407</v>
      </c>
      <c r="Q3474" t="s">
        <v>34408</v>
      </c>
      <c r="R3474" t="s">
        <v>34378</v>
      </c>
      <c r="S3474" s="2">
        <v>45100</v>
      </c>
    </row>
    <row r="3475" spans="2:19" x14ac:dyDescent="0.35">
      <c r="B3475" t="s">
        <v>8111</v>
      </c>
      <c r="D3475" t="str">
        <f>IF(ISNUMBER(SEARCH("UKRI",Table2[[#This Row],[SourcingOwnerEmail]])),"UKRI","UKSBS")</f>
        <v>UKSBS</v>
      </c>
      <c r="E3475" t="s">
        <v>11</v>
      </c>
      <c r="F3475" t="s">
        <v>93</v>
      </c>
      <c r="G3475" t="s">
        <v>6765</v>
      </c>
      <c r="H3475" t="s">
        <v>8112</v>
      </c>
      <c r="I3475" s="2">
        <v>44803</v>
      </c>
      <c r="J3475" s="2">
        <v>45167</v>
      </c>
      <c r="K3475">
        <v>24300</v>
      </c>
      <c r="L3475">
        <v>24300</v>
      </c>
      <c r="M3475" t="s">
        <v>327</v>
      </c>
      <c r="N3475" t="s">
        <v>2449</v>
      </c>
      <c r="O3475" t="s">
        <v>34451</v>
      </c>
      <c r="P3475" t="s">
        <v>34407</v>
      </c>
      <c r="Q3475" t="s">
        <v>34408</v>
      </c>
      <c r="R3475" t="s">
        <v>34378</v>
      </c>
      <c r="S3475" s="2">
        <v>44876</v>
      </c>
    </row>
    <row r="3476" spans="2:19" x14ac:dyDescent="0.35">
      <c r="B3476" t="s">
        <v>8113</v>
      </c>
      <c r="D3476" t="str">
        <f>IF(ISNUMBER(SEARCH("UKRI",Table2[[#This Row],[SourcingOwnerEmail]])),"UKRI","UKSBS")</f>
        <v>UKSBS</v>
      </c>
      <c r="E3476" t="s">
        <v>11</v>
      </c>
      <c r="F3476" t="s">
        <v>2009</v>
      </c>
      <c r="G3476" t="s">
        <v>5664</v>
      </c>
      <c r="H3476" t="s">
        <v>8114</v>
      </c>
      <c r="I3476" s="2">
        <v>44911</v>
      </c>
      <c r="J3476" s="2">
        <v>45283</v>
      </c>
      <c r="K3476">
        <v>300000</v>
      </c>
      <c r="L3476">
        <v>168520.74</v>
      </c>
      <c r="M3476" t="s">
        <v>327</v>
      </c>
      <c r="N3476" t="s">
        <v>416</v>
      </c>
      <c r="O3476" t="s">
        <v>34399</v>
      </c>
      <c r="P3476" t="s">
        <v>34667</v>
      </c>
      <c r="Q3476" t="s">
        <v>34668</v>
      </c>
      <c r="R3476" t="s">
        <v>34378</v>
      </c>
      <c r="S3476" s="2">
        <v>44881</v>
      </c>
    </row>
    <row r="3477" spans="2:19" x14ac:dyDescent="0.35">
      <c r="B3477" t="s">
        <v>8115</v>
      </c>
      <c r="D3477" t="str">
        <f>IF(ISNUMBER(SEARCH("UKRI",Table2[[#This Row],[SourcingOwnerEmail]])),"UKRI","UKSBS")</f>
        <v>UKSBS</v>
      </c>
      <c r="E3477" t="s">
        <v>11</v>
      </c>
      <c r="F3477" t="s">
        <v>1996</v>
      </c>
      <c r="G3477" t="s">
        <v>6663</v>
      </c>
      <c r="H3477" t="s">
        <v>7380</v>
      </c>
      <c r="I3477" s="2">
        <v>44986</v>
      </c>
      <c r="J3477" s="2">
        <v>45716</v>
      </c>
      <c r="L3477">
        <v>147723.75</v>
      </c>
      <c r="M3477" t="s">
        <v>327</v>
      </c>
      <c r="N3477" t="s">
        <v>2449</v>
      </c>
      <c r="O3477" t="s">
        <v>34646</v>
      </c>
      <c r="P3477" t="s">
        <v>34655</v>
      </c>
      <c r="Q3477" t="s">
        <v>34656</v>
      </c>
      <c r="R3477" t="s">
        <v>34378</v>
      </c>
      <c r="S3477" s="2">
        <v>44985</v>
      </c>
    </row>
    <row r="3478" spans="2:19" x14ac:dyDescent="0.35">
      <c r="B3478" t="s">
        <v>8116</v>
      </c>
      <c r="D3478" t="str">
        <f>IF(ISNUMBER(SEARCH("UKRI",Table2[[#This Row],[SourcingOwnerEmail]])),"UKRI","UKSBS")</f>
        <v>UKSBS</v>
      </c>
      <c r="E3478" t="s">
        <v>11</v>
      </c>
      <c r="F3478" t="s">
        <v>345</v>
      </c>
      <c r="G3478" t="s">
        <v>8117</v>
      </c>
      <c r="H3478" t="s">
        <v>8118</v>
      </c>
      <c r="I3478" s="2">
        <v>44866</v>
      </c>
      <c r="J3478" s="2">
        <v>44908</v>
      </c>
      <c r="K3478">
        <v>37214.5</v>
      </c>
      <c r="L3478">
        <v>37214.5</v>
      </c>
      <c r="M3478" t="s">
        <v>327</v>
      </c>
      <c r="N3478" t="s">
        <v>416</v>
      </c>
      <c r="O3478" t="s">
        <v>83</v>
      </c>
      <c r="P3478" t="s">
        <v>34655</v>
      </c>
      <c r="Q3478" t="s">
        <v>34656</v>
      </c>
      <c r="R3478" t="s">
        <v>34378</v>
      </c>
      <c r="S3478" s="2">
        <v>44866</v>
      </c>
    </row>
    <row r="3479" spans="2:19" x14ac:dyDescent="0.35">
      <c r="B3479" t="s">
        <v>8119</v>
      </c>
      <c r="D3479" t="str">
        <f>IF(ISNUMBER(SEARCH("UKRI",Table2[[#This Row],[SourcingOwnerEmail]])),"UKRI","UKSBS")</f>
        <v>UKSBS</v>
      </c>
      <c r="E3479" t="s">
        <v>11</v>
      </c>
      <c r="F3479" t="s">
        <v>340</v>
      </c>
      <c r="G3479" t="s">
        <v>8120</v>
      </c>
      <c r="H3479" t="s">
        <v>8121</v>
      </c>
      <c r="I3479" s="2">
        <v>44869</v>
      </c>
      <c r="J3479" s="2">
        <v>46694</v>
      </c>
      <c r="K3479">
        <v>21935</v>
      </c>
      <c r="L3479">
        <v>21935</v>
      </c>
      <c r="M3479" t="s">
        <v>327</v>
      </c>
      <c r="N3479" t="s">
        <v>2449</v>
      </c>
      <c r="O3479" t="s">
        <v>34448</v>
      </c>
      <c r="P3479" t="s">
        <v>34669</v>
      </c>
      <c r="Q3479" t="s">
        <v>34670</v>
      </c>
      <c r="R3479" t="s">
        <v>34378</v>
      </c>
      <c r="S3479" s="2">
        <v>44879</v>
      </c>
    </row>
    <row r="3480" spans="2:19" x14ac:dyDescent="0.35">
      <c r="B3480" t="s">
        <v>8122</v>
      </c>
      <c r="D3480" t="str">
        <f>IF(ISNUMBER(SEARCH("UKRI",Table2[[#This Row],[SourcingOwnerEmail]])),"UKRI","UKSBS")</f>
        <v>UKSBS</v>
      </c>
      <c r="E3480" t="s">
        <v>11</v>
      </c>
      <c r="F3480" t="s">
        <v>2295</v>
      </c>
      <c r="G3480" t="s">
        <v>5340</v>
      </c>
      <c r="H3480" t="s">
        <v>8123</v>
      </c>
      <c r="I3480" s="2">
        <v>44886</v>
      </c>
      <c r="J3480" s="2">
        <v>45252</v>
      </c>
      <c r="K3480">
        <v>23390.48</v>
      </c>
      <c r="L3480">
        <v>23390.48</v>
      </c>
      <c r="M3480" t="s">
        <v>327</v>
      </c>
      <c r="N3480" t="s">
        <v>2449</v>
      </c>
      <c r="O3480" t="s">
        <v>34448</v>
      </c>
      <c r="P3480" t="s">
        <v>34669</v>
      </c>
      <c r="Q3480" t="s">
        <v>34670</v>
      </c>
      <c r="R3480" t="s">
        <v>34378</v>
      </c>
      <c r="S3480" s="2">
        <v>44886</v>
      </c>
    </row>
    <row r="3481" spans="2:19" x14ac:dyDescent="0.35">
      <c r="B3481" t="s">
        <v>8124</v>
      </c>
      <c r="D3481" t="str">
        <f>IF(ISNUMBER(SEARCH("UKRI",Table2[[#This Row],[SourcingOwnerEmail]])),"UKRI","UKSBS")</f>
        <v>UKSBS</v>
      </c>
      <c r="E3481" t="s">
        <v>11</v>
      </c>
      <c r="F3481" t="s">
        <v>237</v>
      </c>
      <c r="G3481" t="s">
        <v>7488</v>
      </c>
      <c r="H3481" t="s">
        <v>8125</v>
      </c>
      <c r="I3481" s="2">
        <v>44944</v>
      </c>
      <c r="J3481" s="2">
        <v>45308</v>
      </c>
      <c r="K3481">
        <v>15280</v>
      </c>
      <c r="L3481">
        <v>15280</v>
      </c>
      <c r="M3481" t="s">
        <v>327</v>
      </c>
      <c r="N3481" t="s">
        <v>2449</v>
      </c>
      <c r="O3481" t="s">
        <v>34448</v>
      </c>
      <c r="P3481" t="s">
        <v>34655</v>
      </c>
      <c r="Q3481" t="s">
        <v>34656</v>
      </c>
      <c r="R3481" t="s">
        <v>34378</v>
      </c>
      <c r="S3481" s="2">
        <v>44868</v>
      </c>
    </row>
    <row r="3482" spans="2:19" x14ac:dyDescent="0.35">
      <c r="B3482" t="s">
        <v>8126</v>
      </c>
      <c r="D3482" t="str">
        <f>IF(ISNUMBER(SEARCH("UKRI",Table2[[#This Row],[SourcingOwnerEmail]])),"UKRI","UKSBS")</f>
        <v>UKSBS</v>
      </c>
      <c r="E3482" t="s">
        <v>11</v>
      </c>
      <c r="F3482" t="s">
        <v>2009</v>
      </c>
      <c r="G3482" t="s">
        <v>8127</v>
      </c>
      <c r="H3482" t="s">
        <v>8128</v>
      </c>
      <c r="I3482" s="2">
        <v>44875</v>
      </c>
      <c r="J3482" s="2">
        <v>45239</v>
      </c>
      <c r="K3482">
        <v>15000</v>
      </c>
      <c r="L3482">
        <v>15000</v>
      </c>
      <c r="M3482" t="s">
        <v>327</v>
      </c>
      <c r="N3482" t="s">
        <v>3001</v>
      </c>
      <c r="O3482" t="s">
        <v>34448</v>
      </c>
      <c r="P3482" t="s">
        <v>34669</v>
      </c>
      <c r="Q3482" t="s">
        <v>34670</v>
      </c>
      <c r="R3482" t="s">
        <v>34378</v>
      </c>
      <c r="S3482" s="2">
        <v>44875</v>
      </c>
    </row>
    <row r="3483" spans="2:19" x14ac:dyDescent="0.35">
      <c r="B3483" t="s">
        <v>8129</v>
      </c>
      <c r="D3483" t="str">
        <f>IF(ISNUMBER(SEARCH("UKRI",Table2[[#This Row],[SourcingOwnerEmail]])),"UKRI","UKSBS")</f>
        <v>UKSBS</v>
      </c>
      <c r="E3483" t="s">
        <v>11</v>
      </c>
      <c r="F3483" t="s">
        <v>237</v>
      </c>
      <c r="G3483" t="s">
        <v>8130</v>
      </c>
      <c r="H3483" t="s">
        <v>8131</v>
      </c>
      <c r="I3483" s="2">
        <v>44901</v>
      </c>
      <c r="J3483" s="2">
        <v>44911</v>
      </c>
      <c r="K3483">
        <v>23930</v>
      </c>
      <c r="L3483">
        <v>23930</v>
      </c>
      <c r="M3483" t="s">
        <v>327</v>
      </c>
      <c r="N3483" t="s">
        <v>416</v>
      </c>
      <c r="O3483" t="s">
        <v>34448</v>
      </c>
      <c r="P3483" t="s">
        <v>34655</v>
      </c>
      <c r="Q3483" t="s">
        <v>34656</v>
      </c>
      <c r="R3483" t="s">
        <v>34378</v>
      </c>
      <c r="S3483" s="2">
        <v>44882</v>
      </c>
    </row>
    <row r="3484" spans="2:19" x14ac:dyDescent="0.35">
      <c r="B3484" t="s">
        <v>8132</v>
      </c>
      <c r="D3484" t="str">
        <f>IF(ISNUMBER(SEARCH("UKRI",Table2[[#This Row],[SourcingOwnerEmail]])),"UKRI","UKSBS")</f>
        <v>UKSBS</v>
      </c>
      <c r="E3484" t="s">
        <v>11</v>
      </c>
      <c r="F3484" t="s">
        <v>340</v>
      </c>
      <c r="G3484" t="s">
        <v>5331</v>
      </c>
      <c r="H3484" t="s">
        <v>8133</v>
      </c>
      <c r="I3484" s="2">
        <v>44895</v>
      </c>
      <c r="J3484" s="2">
        <v>45259</v>
      </c>
      <c r="K3484">
        <v>19352</v>
      </c>
      <c r="L3484">
        <v>19352</v>
      </c>
      <c r="M3484" t="s">
        <v>327</v>
      </c>
      <c r="N3484" t="s">
        <v>2449</v>
      </c>
      <c r="O3484" t="s">
        <v>34448</v>
      </c>
      <c r="P3484" t="s">
        <v>34669</v>
      </c>
      <c r="Q3484" t="s">
        <v>34670</v>
      </c>
      <c r="R3484" t="s">
        <v>34378</v>
      </c>
      <c r="S3484" s="2">
        <v>44894</v>
      </c>
    </row>
    <row r="3485" spans="2:19" x14ac:dyDescent="0.35">
      <c r="B3485" t="s">
        <v>8134</v>
      </c>
      <c r="D3485" t="str">
        <f>IF(ISNUMBER(SEARCH("UKRI",Table2[[#This Row],[SourcingOwnerEmail]])),"UKRI","UKSBS")</f>
        <v>UKSBS</v>
      </c>
      <c r="E3485" t="s">
        <v>11</v>
      </c>
      <c r="F3485" t="s">
        <v>670</v>
      </c>
      <c r="G3485" t="s">
        <v>1333</v>
      </c>
      <c r="H3485" t="s">
        <v>8135</v>
      </c>
      <c r="I3485" s="2">
        <v>44866</v>
      </c>
      <c r="J3485" s="2">
        <v>45230</v>
      </c>
      <c r="K3485">
        <v>166852.20000000001</v>
      </c>
      <c r="L3485">
        <v>166852.20000000001</v>
      </c>
      <c r="M3485" t="s">
        <v>327</v>
      </c>
      <c r="N3485" t="s">
        <v>2449</v>
      </c>
      <c r="O3485" t="s">
        <v>34387</v>
      </c>
      <c r="P3485" t="s">
        <v>34653</v>
      </c>
      <c r="Q3485" t="s">
        <v>34654</v>
      </c>
      <c r="R3485" t="s">
        <v>34378</v>
      </c>
      <c r="S3485" s="2">
        <v>44861</v>
      </c>
    </row>
    <row r="3486" spans="2:19" x14ac:dyDescent="0.35">
      <c r="B3486" t="s">
        <v>8136</v>
      </c>
      <c r="D3486" t="str">
        <f>IF(ISNUMBER(SEARCH("UKRI",Table2[[#This Row],[SourcingOwnerEmail]])),"UKRI","UKSBS")</f>
        <v>UKSBS</v>
      </c>
      <c r="E3486" t="s">
        <v>11</v>
      </c>
      <c r="F3486" t="s">
        <v>237</v>
      </c>
      <c r="G3486" t="s">
        <v>8137</v>
      </c>
      <c r="H3486" t="s">
        <v>8138</v>
      </c>
      <c r="I3486" s="2">
        <v>44896</v>
      </c>
      <c r="J3486" s="2">
        <v>45260</v>
      </c>
      <c r="L3486">
        <v>18923.13</v>
      </c>
      <c r="M3486" t="s">
        <v>327</v>
      </c>
      <c r="N3486" t="s">
        <v>2449</v>
      </c>
      <c r="O3486" t="s">
        <v>34646</v>
      </c>
      <c r="P3486" t="s">
        <v>34625</v>
      </c>
      <c r="Q3486" t="s">
        <v>34626</v>
      </c>
      <c r="R3486" t="s">
        <v>34378</v>
      </c>
      <c r="S3486" s="2">
        <v>44887</v>
      </c>
    </row>
    <row r="3487" spans="2:19" x14ac:dyDescent="0.35">
      <c r="B3487" t="s">
        <v>8139</v>
      </c>
      <c r="D3487" t="str">
        <f>IF(ISNUMBER(SEARCH("UKRI",Table2[[#This Row],[SourcingOwnerEmail]])),"UKRI","UKSBS")</f>
        <v>UKSBS</v>
      </c>
      <c r="E3487" t="s">
        <v>11</v>
      </c>
      <c r="F3487" t="s">
        <v>5319</v>
      </c>
      <c r="G3487" t="s">
        <v>5340</v>
      </c>
      <c r="H3487" t="s">
        <v>8140</v>
      </c>
      <c r="I3487" s="2">
        <v>44916</v>
      </c>
      <c r="J3487" s="2">
        <v>46011</v>
      </c>
      <c r="K3487">
        <v>2100000</v>
      </c>
      <c r="L3487">
        <v>2640657</v>
      </c>
      <c r="M3487" t="s">
        <v>327</v>
      </c>
      <c r="N3487" t="s">
        <v>416</v>
      </c>
      <c r="O3487" t="s">
        <v>34387</v>
      </c>
      <c r="P3487" t="s">
        <v>34667</v>
      </c>
      <c r="Q3487" t="s">
        <v>34668</v>
      </c>
      <c r="R3487" t="s">
        <v>34378</v>
      </c>
      <c r="S3487" s="2">
        <v>44916</v>
      </c>
    </row>
    <row r="3488" spans="2:19" x14ac:dyDescent="0.35">
      <c r="B3488" t="s">
        <v>8141</v>
      </c>
      <c r="D3488" t="str">
        <f>IF(ISNUMBER(SEARCH("UKRI",Table2[[#This Row],[SourcingOwnerEmail]])),"UKRI","UKSBS")</f>
        <v>UKSBS</v>
      </c>
      <c r="E3488" t="s">
        <v>11</v>
      </c>
      <c r="F3488" t="s">
        <v>75</v>
      </c>
      <c r="G3488" t="s">
        <v>8142</v>
      </c>
      <c r="H3488" t="s">
        <v>8143</v>
      </c>
      <c r="I3488" s="2">
        <v>44869</v>
      </c>
      <c r="J3488" s="2">
        <v>44926</v>
      </c>
      <c r="L3488">
        <v>15182.96</v>
      </c>
      <c r="M3488" t="s">
        <v>327</v>
      </c>
      <c r="N3488" t="s">
        <v>416</v>
      </c>
      <c r="O3488" t="s">
        <v>83</v>
      </c>
      <c r="P3488" t="s">
        <v>34653</v>
      </c>
      <c r="Q3488" t="s">
        <v>34654</v>
      </c>
      <c r="R3488" t="s">
        <v>34378</v>
      </c>
      <c r="S3488" s="2">
        <v>44868</v>
      </c>
    </row>
    <row r="3489" spans="2:19" x14ac:dyDescent="0.35">
      <c r="B3489" t="s">
        <v>8144</v>
      </c>
      <c r="D3489" t="str">
        <f>IF(ISNUMBER(SEARCH("UKRI",Table2[[#This Row],[SourcingOwnerEmail]])),"UKRI","UKSBS")</f>
        <v>UKSBS</v>
      </c>
      <c r="E3489" t="s">
        <v>11</v>
      </c>
      <c r="F3489" t="s">
        <v>626</v>
      </c>
      <c r="G3489" t="s">
        <v>6540</v>
      </c>
      <c r="H3489" t="s">
        <v>8145</v>
      </c>
      <c r="I3489" s="2">
        <v>44942</v>
      </c>
      <c r="J3489" s="2">
        <v>45306</v>
      </c>
      <c r="K3489">
        <v>50000</v>
      </c>
      <c r="L3489">
        <v>42766.6</v>
      </c>
      <c r="M3489" t="s">
        <v>327</v>
      </c>
      <c r="N3489" t="s">
        <v>2449</v>
      </c>
      <c r="O3489" t="s">
        <v>83</v>
      </c>
      <c r="P3489" t="s">
        <v>34636</v>
      </c>
      <c r="Q3489" t="s">
        <v>34637</v>
      </c>
      <c r="R3489" t="s">
        <v>34378</v>
      </c>
      <c r="S3489" s="2">
        <v>44907</v>
      </c>
    </row>
    <row r="3490" spans="2:19" x14ac:dyDescent="0.35">
      <c r="B3490" t="s">
        <v>8146</v>
      </c>
      <c r="D3490" t="str">
        <f>IF(ISNUMBER(SEARCH("UKRI",Table2[[#This Row],[SourcingOwnerEmail]])),"UKRI","UKSBS")</f>
        <v>UKSBS</v>
      </c>
      <c r="E3490" t="s">
        <v>11</v>
      </c>
      <c r="F3490" t="s">
        <v>345</v>
      </c>
      <c r="G3490" t="s">
        <v>8147</v>
      </c>
      <c r="H3490" t="s">
        <v>8148</v>
      </c>
      <c r="I3490" s="2">
        <v>44896</v>
      </c>
      <c r="J3490" s="2">
        <v>45260</v>
      </c>
      <c r="K3490">
        <v>12920</v>
      </c>
      <c r="L3490">
        <v>12920</v>
      </c>
      <c r="M3490" t="s">
        <v>327</v>
      </c>
      <c r="N3490" t="s">
        <v>2449</v>
      </c>
      <c r="O3490" t="s">
        <v>34448</v>
      </c>
      <c r="P3490" t="s">
        <v>34667</v>
      </c>
      <c r="Q3490" t="s">
        <v>34668</v>
      </c>
      <c r="R3490" t="s">
        <v>34378</v>
      </c>
      <c r="S3490" s="2">
        <v>44896</v>
      </c>
    </row>
    <row r="3491" spans="2:19" x14ac:dyDescent="0.35">
      <c r="B3491" t="s">
        <v>8149</v>
      </c>
      <c r="D3491" t="str">
        <f>IF(ISNUMBER(SEARCH("UKRI",Table2[[#This Row],[SourcingOwnerEmail]])),"UKRI","UKSBS")</f>
        <v>UKSBS</v>
      </c>
      <c r="E3491" t="s">
        <v>11</v>
      </c>
      <c r="F3491" t="s">
        <v>616</v>
      </c>
      <c r="G3491" t="s">
        <v>7138</v>
      </c>
      <c r="H3491" t="s">
        <v>8150</v>
      </c>
      <c r="I3491" s="2">
        <v>44971</v>
      </c>
      <c r="J3491" s="2">
        <v>45565</v>
      </c>
      <c r="K3491">
        <v>50000</v>
      </c>
      <c r="L3491">
        <v>25250</v>
      </c>
      <c r="M3491" t="s">
        <v>327</v>
      </c>
      <c r="N3491" t="s">
        <v>2449</v>
      </c>
      <c r="O3491" t="s">
        <v>83</v>
      </c>
      <c r="P3491" t="s">
        <v>34653</v>
      </c>
      <c r="Q3491" t="s">
        <v>34654</v>
      </c>
      <c r="R3491" t="s">
        <v>34378</v>
      </c>
      <c r="S3491" s="2">
        <v>44971</v>
      </c>
    </row>
    <row r="3492" spans="2:19" x14ac:dyDescent="0.35">
      <c r="B3492" t="s">
        <v>8151</v>
      </c>
      <c r="D3492" t="str">
        <f>IF(ISNUMBER(SEARCH("UKRI",Table2[[#This Row],[SourcingOwnerEmail]])),"UKRI","UKSBS")</f>
        <v>UKSBS</v>
      </c>
      <c r="E3492" t="s">
        <v>11</v>
      </c>
      <c r="F3492" t="s">
        <v>584</v>
      </c>
      <c r="G3492" t="s">
        <v>6510</v>
      </c>
      <c r="H3492" t="s">
        <v>8152</v>
      </c>
      <c r="I3492" s="2">
        <v>44895</v>
      </c>
      <c r="J3492" s="2">
        <v>44894</v>
      </c>
      <c r="L3492">
        <v>19750</v>
      </c>
      <c r="M3492" t="s">
        <v>327</v>
      </c>
      <c r="N3492" t="s">
        <v>2449</v>
      </c>
      <c r="O3492" t="s">
        <v>34448</v>
      </c>
      <c r="P3492" t="s">
        <v>34653</v>
      </c>
      <c r="Q3492" t="s">
        <v>34654</v>
      </c>
      <c r="R3492" t="s">
        <v>34378</v>
      </c>
      <c r="S3492" s="2">
        <v>44887</v>
      </c>
    </row>
    <row r="3493" spans="2:19" x14ac:dyDescent="0.35">
      <c r="B3493" t="s">
        <v>8153</v>
      </c>
      <c r="D3493" t="str">
        <f>IF(ISNUMBER(SEARCH("UKRI",Table2[[#This Row],[SourcingOwnerEmail]])),"UKRI","UKSBS")</f>
        <v>UKSBS</v>
      </c>
      <c r="E3493" t="s">
        <v>11</v>
      </c>
      <c r="F3493" t="s">
        <v>2009</v>
      </c>
      <c r="G3493" t="s">
        <v>8154</v>
      </c>
      <c r="H3493" t="s">
        <v>8155</v>
      </c>
      <c r="I3493" s="2">
        <v>44886</v>
      </c>
      <c r="J3493" s="2">
        <v>44932</v>
      </c>
      <c r="L3493">
        <v>40000</v>
      </c>
      <c r="M3493" t="s">
        <v>327</v>
      </c>
      <c r="N3493" t="s">
        <v>328</v>
      </c>
      <c r="O3493" t="s">
        <v>34646</v>
      </c>
      <c r="P3493" t="s">
        <v>34653</v>
      </c>
      <c r="Q3493" t="s">
        <v>34654</v>
      </c>
      <c r="R3493" t="s">
        <v>34378</v>
      </c>
      <c r="S3493" s="2">
        <v>44883</v>
      </c>
    </row>
    <row r="3494" spans="2:19" x14ac:dyDescent="0.35">
      <c r="B3494" t="s">
        <v>8156</v>
      </c>
      <c r="D3494" t="str">
        <f>IF(ISNUMBER(SEARCH("UKRI",Table2[[#This Row],[SourcingOwnerEmail]])),"UKRI","UKSBS")</f>
        <v>UKSBS</v>
      </c>
      <c r="E3494" t="s">
        <v>11</v>
      </c>
      <c r="F3494" t="s">
        <v>2009</v>
      </c>
      <c r="G3494" t="s">
        <v>2142</v>
      </c>
      <c r="H3494" t="s">
        <v>8157</v>
      </c>
      <c r="I3494" s="2">
        <v>44835</v>
      </c>
      <c r="J3494" s="2">
        <v>45199</v>
      </c>
      <c r="K3494">
        <v>20000</v>
      </c>
      <c r="L3494">
        <v>19142</v>
      </c>
      <c r="M3494" t="s">
        <v>327</v>
      </c>
      <c r="N3494" t="s">
        <v>2449</v>
      </c>
      <c r="O3494" t="s">
        <v>34451</v>
      </c>
      <c r="P3494" t="s">
        <v>34636</v>
      </c>
      <c r="Q3494" t="s">
        <v>34637</v>
      </c>
      <c r="R3494" t="s">
        <v>34378</v>
      </c>
      <c r="S3494" s="2">
        <v>44896</v>
      </c>
    </row>
    <row r="3495" spans="2:19" x14ac:dyDescent="0.35">
      <c r="B3495" t="s">
        <v>8158</v>
      </c>
      <c r="D3495" t="str">
        <f>IF(ISNUMBER(SEARCH("UKRI",Table2[[#This Row],[SourcingOwnerEmail]])),"UKRI","UKSBS")</f>
        <v>UKSBS</v>
      </c>
      <c r="E3495" t="s">
        <v>11</v>
      </c>
      <c r="F3495" t="s">
        <v>2009</v>
      </c>
      <c r="G3495" t="s">
        <v>8154</v>
      </c>
      <c r="H3495" t="s">
        <v>8159</v>
      </c>
      <c r="I3495" s="2">
        <v>44918</v>
      </c>
      <c r="J3495" s="2">
        <v>45282</v>
      </c>
      <c r="K3495">
        <v>155840</v>
      </c>
      <c r="L3495">
        <v>155840</v>
      </c>
      <c r="M3495" t="s">
        <v>327</v>
      </c>
      <c r="N3495" t="s">
        <v>2449</v>
      </c>
      <c r="O3495" t="s">
        <v>34646</v>
      </c>
      <c r="P3495" t="s">
        <v>34669</v>
      </c>
      <c r="Q3495" t="s">
        <v>34670</v>
      </c>
      <c r="R3495" t="s">
        <v>34378</v>
      </c>
      <c r="S3495" s="2">
        <v>44916</v>
      </c>
    </row>
    <row r="3496" spans="2:19" x14ac:dyDescent="0.35">
      <c r="B3496" t="s">
        <v>8160</v>
      </c>
      <c r="D3496" t="str">
        <f>IF(ISNUMBER(SEARCH("UKRI",Table2[[#This Row],[SourcingOwnerEmail]])),"UKRI","UKSBS")</f>
        <v>UKSBS</v>
      </c>
      <c r="E3496" t="s">
        <v>11</v>
      </c>
      <c r="F3496" t="s">
        <v>5319</v>
      </c>
      <c r="G3496" t="s">
        <v>5340</v>
      </c>
      <c r="H3496" t="s">
        <v>8161</v>
      </c>
      <c r="I3496" s="2">
        <v>45169</v>
      </c>
      <c r="J3496" s="2">
        <v>45535</v>
      </c>
      <c r="K3496">
        <v>16277.7</v>
      </c>
      <c r="L3496">
        <v>16277.7</v>
      </c>
      <c r="M3496" t="s">
        <v>327</v>
      </c>
      <c r="N3496" t="s">
        <v>2449</v>
      </c>
      <c r="O3496" t="s">
        <v>34448</v>
      </c>
      <c r="P3496" t="s">
        <v>34655</v>
      </c>
      <c r="Q3496" t="s">
        <v>34656</v>
      </c>
      <c r="R3496" t="s">
        <v>34378</v>
      </c>
      <c r="S3496" s="2">
        <v>44887</v>
      </c>
    </row>
    <row r="3497" spans="2:19" x14ac:dyDescent="0.35">
      <c r="B3497" t="s">
        <v>8162</v>
      </c>
      <c r="D3497" t="str">
        <f>IF(ISNUMBER(SEARCH("UKRI",Table2[[#This Row],[SourcingOwnerEmail]])),"UKRI","UKSBS")</f>
        <v>UKSBS</v>
      </c>
      <c r="E3497" t="s">
        <v>11</v>
      </c>
      <c r="F3497" t="s">
        <v>75</v>
      </c>
      <c r="G3497" t="s">
        <v>5664</v>
      </c>
      <c r="H3497" t="s">
        <v>8163</v>
      </c>
      <c r="I3497" s="2">
        <v>44895</v>
      </c>
      <c r="J3497" s="2">
        <v>45259</v>
      </c>
      <c r="K3497">
        <v>89917.48</v>
      </c>
      <c r="L3497">
        <v>89917.48</v>
      </c>
      <c r="M3497" t="s">
        <v>327</v>
      </c>
      <c r="N3497" t="s">
        <v>2449</v>
      </c>
      <c r="O3497" t="s">
        <v>34387</v>
      </c>
      <c r="P3497" t="s">
        <v>34653</v>
      </c>
      <c r="Q3497" t="s">
        <v>34654</v>
      </c>
      <c r="R3497" t="s">
        <v>34378</v>
      </c>
      <c r="S3497" s="2">
        <v>44894</v>
      </c>
    </row>
    <row r="3498" spans="2:19" x14ac:dyDescent="0.35">
      <c r="B3498" t="s">
        <v>8164</v>
      </c>
      <c r="D3498" t="str">
        <f>IF(ISNUMBER(SEARCH("UKRI",Table2[[#This Row],[SourcingOwnerEmail]])),"UKRI","UKSBS")</f>
        <v>UKSBS</v>
      </c>
      <c r="E3498" t="s">
        <v>11</v>
      </c>
      <c r="F3498" t="s">
        <v>2009</v>
      </c>
      <c r="G3498" t="s">
        <v>5886</v>
      </c>
      <c r="H3498" t="s">
        <v>8165</v>
      </c>
      <c r="I3498" s="2">
        <v>44927</v>
      </c>
      <c r="J3498" s="2">
        <v>45291</v>
      </c>
      <c r="K3498">
        <v>63064</v>
      </c>
      <c r="L3498">
        <v>63064</v>
      </c>
      <c r="M3498" t="s">
        <v>327</v>
      </c>
      <c r="N3498" t="s">
        <v>416</v>
      </c>
      <c r="O3498" t="s">
        <v>34646</v>
      </c>
      <c r="P3498" t="s">
        <v>34669</v>
      </c>
      <c r="Q3498" t="s">
        <v>34670</v>
      </c>
      <c r="R3498" t="s">
        <v>34378</v>
      </c>
      <c r="S3498" s="2">
        <v>44915</v>
      </c>
    </row>
    <row r="3499" spans="2:19" x14ac:dyDescent="0.35">
      <c r="B3499" t="s">
        <v>8166</v>
      </c>
      <c r="D3499" t="str">
        <f>IF(ISNUMBER(SEARCH("UKRI",Table2[[#This Row],[SourcingOwnerEmail]])),"UKRI","UKSBS")</f>
        <v>UKSBS</v>
      </c>
      <c r="E3499" t="s">
        <v>11</v>
      </c>
      <c r="F3499" t="s">
        <v>5319</v>
      </c>
      <c r="G3499" t="s">
        <v>5345</v>
      </c>
      <c r="H3499" t="s">
        <v>8167</v>
      </c>
      <c r="I3499" s="2">
        <v>44918</v>
      </c>
      <c r="J3499" s="2">
        <v>45016</v>
      </c>
      <c r="K3499">
        <v>1200000</v>
      </c>
      <c r="L3499">
        <v>1088535.19</v>
      </c>
      <c r="M3499" t="s">
        <v>327</v>
      </c>
      <c r="N3499" t="s">
        <v>416</v>
      </c>
      <c r="O3499" t="s">
        <v>34387</v>
      </c>
      <c r="P3499" t="s">
        <v>34653</v>
      </c>
      <c r="Q3499" t="s">
        <v>34654</v>
      </c>
      <c r="R3499" t="s">
        <v>34378</v>
      </c>
      <c r="S3499" s="2">
        <v>44917</v>
      </c>
    </row>
    <row r="3500" spans="2:19" x14ac:dyDescent="0.35">
      <c r="B3500" t="s">
        <v>8168</v>
      </c>
      <c r="D3500" t="str">
        <f>IF(ISNUMBER(SEARCH("UKRI",Table2[[#This Row],[SourcingOwnerEmail]])),"UKRI","UKSBS")</f>
        <v>UKSBS</v>
      </c>
      <c r="E3500" t="s">
        <v>11</v>
      </c>
      <c r="F3500" t="s">
        <v>5319</v>
      </c>
      <c r="G3500" t="s">
        <v>5836</v>
      </c>
      <c r="H3500" t="s">
        <v>8169</v>
      </c>
      <c r="I3500" s="2">
        <v>44911</v>
      </c>
      <c r="J3500" s="2">
        <v>46736</v>
      </c>
      <c r="K3500">
        <v>1200000</v>
      </c>
      <c r="L3500">
        <v>589943.81999999995</v>
      </c>
      <c r="M3500" t="s">
        <v>327</v>
      </c>
      <c r="N3500" t="s">
        <v>416</v>
      </c>
      <c r="O3500" t="s">
        <v>34387</v>
      </c>
      <c r="P3500" t="s">
        <v>34667</v>
      </c>
      <c r="Q3500" t="s">
        <v>34668</v>
      </c>
      <c r="R3500" t="s">
        <v>34378</v>
      </c>
      <c r="S3500" s="2">
        <v>44910</v>
      </c>
    </row>
    <row r="3501" spans="2:19" x14ac:dyDescent="0.35">
      <c r="B3501" t="s">
        <v>8170</v>
      </c>
      <c r="D3501" t="str">
        <f>IF(ISNUMBER(SEARCH("UKRI",Table2[[#This Row],[SourcingOwnerEmail]])),"UKRI","UKSBS")</f>
        <v>UKSBS</v>
      </c>
      <c r="E3501" t="s">
        <v>11</v>
      </c>
      <c r="F3501" t="s">
        <v>237</v>
      </c>
      <c r="G3501" t="s">
        <v>8171</v>
      </c>
      <c r="H3501" t="s">
        <v>8172</v>
      </c>
      <c r="I3501" s="2">
        <v>44896</v>
      </c>
      <c r="J3501" s="2">
        <v>45626</v>
      </c>
      <c r="K3501">
        <v>15997</v>
      </c>
      <c r="L3501">
        <v>15997</v>
      </c>
      <c r="M3501" t="s">
        <v>327</v>
      </c>
      <c r="N3501" t="s">
        <v>328</v>
      </c>
      <c r="O3501" t="s">
        <v>34448</v>
      </c>
      <c r="P3501" t="s">
        <v>34655</v>
      </c>
      <c r="Q3501" t="s">
        <v>34656</v>
      </c>
      <c r="R3501" t="s">
        <v>34378</v>
      </c>
      <c r="S3501" s="2">
        <v>44886</v>
      </c>
    </row>
    <row r="3502" spans="2:19" x14ac:dyDescent="0.35">
      <c r="B3502" t="s">
        <v>8173</v>
      </c>
      <c r="D3502" t="str">
        <f>IF(ISNUMBER(SEARCH("UKRI",Table2[[#This Row],[SourcingOwnerEmail]])),"UKRI","UKSBS")</f>
        <v>UKSBS</v>
      </c>
      <c r="E3502" t="s">
        <v>11</v>
      </c>
      <c r="F3502" t="s">
        <v>2009</v>
      </c>
      <c r="G3502" t="s">
        <v>7138</v>
      </c>
      <c r="H3502" t="s">
        <v>8174</v>
      </c>
      <c r="I3502" s="2">
        <v>44947</v>
      </c>
      <c r="J3502" s="2">
        <v>45311</v>
      </c>
      <c r="K3502">
        <v>10000</v>
      </c>
      <c r="L3502">
        <v>10000</v>
      </c>
      <c r="M3502" t="s">
        <v>327</v>
      </c>
      <c r="N3502" t="s">
        <v>328</v>
      </c>
      <c r="O3502" t="s">
        <v>34448</v>
      </c>
      <c r="P3502" t="s">
        <v>34669</v>
      </c>
      <c r="Q3502" t="s">
        <v>34670</v>
      </c>
      <c r="R3502" t="s">
        <v>34378</v>
      </c>
      <c r="S3502" s="2">
        <v>44907</v>
      </c>
    </row>
    <row r="3503" spans="2:19" x14ac:dyDescent="0.35">
      <c r="B3503" t="s">
        <v>8175</v>
      </c>
      <c r="D3503" t="str">
        <f>IF(ISNUMBER(SEARCH("UKRI",Table2[[#This Row],[SourcingOwnerEmail]])),"UKRI","UKSBS")</f>
        <v>UKSBS</v>
      </c>
      <c r="E3503" t="s">
        <v>11</v>
      </c>
      <c r="F3503" t="s">
        <v>2009</v>
      </c>
      <c r="G3503" t="s">
        <v>6663</v>
      </c>
      <c r="H3503" t="s">
        <v>8176</v>
      </c>
      <c r="I3503" s="2">
        <v>44956</v>
      </c>
      <c r="J3503" s="2">
        <v>45320</v>
      </c>
      <c r="L3503">
        <v>9095.35</v>
      </c>
      <c r="M3503" t="s">
        <v>327</v>
      </c>
      <c r="N3503" t="s">
        <v>2449</v>
      </c>
      <c r="O3503" t="s">
        <v>34646</v>
      </c>
      <c r="P3503" t="s">
        <v>34655</v>
      </c>
      <c r="Q3503" t="s">
        <v>34656</v>
      </c>
      <c r="R3503" t="s">
        <v>34378</v>
      </c>
      <c r="S3503" s="2">
        <v>44956</v>
      </c>
    </row>
    <row r="3504" spans="2:19" x14ac:dyDescent="0.35">
      <c r="B3504" t="s">
        <v>8177</v>
      </c>
      <c r="D3504" t="str">
        <f>IF(ISNUMBER(SEARCH("UKRI",Table2[[#This Row],[SourcingOwnerEmail]])),"UKRI","UKSBS")</f>
        <v>UKSBS</v>
      </c>
      <c r="E3504" t="s">
        <v>11</v>
      </c>
      <c r="F3504" t="s">
        <v>340</v>
      </c>
      <c r="G3504" t="s">
        <v>6088</v>
      </c>
      <c r="H3504" t="s">
        <v>8178</v>
      </c>
      <c r="I3504" s="2">
        <v>44909</v>
      </c>
      <c r="J3504" s="2">
        <v>45016</v>
      </c>
      <c r="L3504">
        <v>71077.84</v>
      </c>
      <c r="M3504" t="s">
        <v>327</v>
      </c>
      <c r="N3504" t="s">
        <v>416</v>
      </c>
      <c r="O3504" t="s">
        <v>34387</v>
      </c>
      <c r="P3504" t="s">
        <v>34653</v>
      </c>
      <c r="Q3504" t="s">
        <v>34654</v>
      </c>
      <c r="R3504" t="s">
        <v>34378</v>
      </c>
      <c r="S3504" s="2">
        <v>44909</v>
      </c>
    </row>
    <row r="3505" spans="2:19" x14ac:dyDescent="0.35">
      <c r="B3505" t="s">
        <v>8179</v>
      </c>
      <c r="D3505" t="str">
        <f>IF(ISNUMBER(SEARCH("UKRI",Table2[[#This Row],[SourcingOwnerEmail]])),"UKRI","UKSBS")</f>
        <v>UKSBS</v>
      </c>
      <c r="E3505" t="s">
        <v>11</v>
      </c>
      <c r="F3505" t="s">
        <v>340</v>
      </c>
      <c r="G3505" t="s">
        <v>7201</v>
      </c>
      <c r="H3505" t="s">
        <v>8180</v>
      </c>
      <c r="I3505" s="2">
        <v>44910</v>
      </c>
      <c r="J3505" s="2">
        <v>45391</v>
      </c>
      <c r="K3505">
        <v>11916.68</v>
      </c>
      <c r="L3505">
        <v>11916.68</v>
      </c>
      <c r="M3505" t="s">
        <v>327</v>
      </c>
      <c r="N3505" t="s">
        <v>416</v>
      </c>
      <c r="O3505" t="s">
        <v>34448</v>
      </c>
      <c r="P3505" t="s">
        <v>34669</v>
      </c>
      <c r="Q3505" t="s">
        <v>34670</v>
      </c>
      <c r="R3505" t="s">
        <v>34378</v>
      </c>
      <c r="S3505" s="2">
        <v>44911</v>
      </c>
    </row>
    <row r="3506" spans="2:19" x14ac:dyDescent="0.35">
      <c r="B3506" t="s">
        <v>8181</v>
      </c>
      <c r="D3506" t="str">
        <f>IF(ISNUMBER(SEARCH("UKRI",Table2[[#This Row],[SourcingOwnerEmail]])),"UKRI","UKSBS")</f>
        <v>UKSBS</v>
      </c>
      <c r="E3506" t="s">
        <v>11</v>
      </c>
      <c r="F3506" t="s">
        <v>2009</v>
      </c>
      <c r="G3506" t="s">
        <v>8182</v>
      </c>
      <c r="H3506" t="s">
        <v>8183</v>
      </c>
      <c r="I3506" s="2">
        <v>44919</v>
      </c>
      <c r="J3506" s="2">
        <v>45283</v>
      </c>
      <c r="K3506">
        <v>487116</v>
      </c>
      <c r="L3506">
        <v>487116</v>
      </c>
      <c r="M3506" t="s">
        <v>327</v>
      </c>
      <c r="N3506" t="s">
        <v>2449</v>
      </c>
      <c r="O3506" t="s">
        <v>34387</v>
      </c>
      <c r="P3506" t="s">
        <v>34636</v>
      </c>
      <c r="Q3506" t="s">
        <v>34637</v>
      </c>
      <c r="R3506" t="s">
        <v>34378</v>
      </c>
      <c r="S3506" s="2">
        <v>44901</v>
      </c>
    </row>
    <row r="3507" spans="2:19" x14ac:dyDescent="0.35">
      <c r="B3507" t="s">
        <v>8184</v>
      </c>
      <c r="D3507" t="str">
        <f>IF(ISNUMBER(SEARCH("UKRI",Table2[[#This Row],[SourcingOwnerEmail]])),"UKRI","UKSBS")</f>
        <v>UKSBS</v>
      </c>
      <c r="E3507" t="s">
        <v>11</v>
      </c>
      <c r="F3507" t="s">
        <v>670</v>
      </c>
      <c r="G3507" t="s">
        <v>7498</v>
      </c>
      <c r="H3507" t="s">
        <v>8185</v>
      </c>
      <c r="I3507" s="2">
        <v>44911</v>
      </c>
      <c r="J3507" s="2">
        <v>45271</v>
      </c>
      <c r="L3507">
        <v>14872.19</v>
      </c>
      <c r="M3507" t="s">
        <v>327</v>
      </c>
      <c r="N3507" t="s">
        <v>2449</v>
      </c>
      <c r="O3507" t="s">
        <v>34448</v>
      </c>
      <c r="P3507" t="s">
        <v>34655</v>
      </c>
      <c r="Q3507" t="s">
        <v>34656</v>
      </c>
      <c r="R3507" t="s">
        <v>34378</v>
      </c>
      <c r="S3507" s="2">
        <v>44910</v>
      </c>
    </row>
    <row r="3508" spans="2:19" x14ac:dyDescent="0.35">
      <c r="B3508" t="s">
        <v>8186</v>
      </c>
      <c r="D3508" t="str">
        <f>IF(ISNUMBER(SEARCH("UKRI",Table2[[#This Row],[SourcingOwnerEmail]])),"UKRI","UKSBS")</f>
        <v>UKSBS</v>
      </c>
      <c r="E3508" t="s">
        <v>11</v>
      </c>
      <c r="F3508" t="s">
        <v>626</v>
      </c>
      <c r="G3508" t="s">
        <v>4510</v>
      </c>
      <c r="H3508" t="s">
        <v>8187</v>
      </c>
      <c r="I3508" s="2">
        <v>44958</v>
      </c>
      <c r="J3508" s="2">
        <v>45688</v>
      </c>
      <c r="K3508">
        <v>1000000</v>
      </c>
      <c r="L3508">
        <v>8000000</v>
      </c>
      <c r="M3508" t="s">
        <v>327</v>
      </c>
      <c r="N3508" t="s">
        <v>2449</v>
      </c>
      <c r="O3508" t="s">
        <v>34387</v>
      </c>
      <c r="P3508" t="s">
        <v>34625</v>
      </c>
      <c r="Q3508" t="s">
        <v>34626</v>
      </c>
      <c r="R3508" t="s">
        <v>34378</v>
      </c>
      <c r="S3508" s="2">
        <v>44958</v>
      </c>
    </row>
    <row r="3509" spans="2:19" x14ac:dyDescent="0.35">
      <c r="B3509" t="s">
        <v>8188</v>
      </c>
      <c r="D3509" t="str">
        <f>IF(ISNUMBER(SEARCH("UKRI",Table2[[#This Row],[SourcingOwnerEmail]])),"UKRI","UKSBS")</f>
        <v>UKSBS</v>
      </c>
      <c r="E3509" t="s">
        <v>11</v>
      </c>
      <c r="F3509" t="s">
        <v>2295</v>
      </c>
      <c r="G3509" t="s">
        <v>7407</v>
      </c>
      <c r="H3509" t="s">
        <v>8189</v>
      </c>
      <c r="I3509" s="2">
        <v>44958</v>
      </c>
      <c r="J3509" s="2">
        <v>45322</v>
      </c>
      <c r="K3509">
        <v>11700</v>
      </c>
      <c r="L3509">
        <v>13520</v>
      </c>
      <c r="M3509" t="s">
        <v>327</v>
      </c>
      <c r="N3509" t="s">
        <v>416</v>
      </c>
      <c r="O3509" t="s">
        <v>34448</v>
      </c>
      <c r="P3509" t="s">
        <v>34669</v>
      </c>
      <c r="Q3509" t="s">
        <v>34670</v>
      </c>
      <c r="R3509" t="s">
        <v>34378</v>
      </c>
      <c r="S3509" s="2">
        <v>44909</v>
      </c>
    </row>
    <row r="3510" spans="2:19" x14ac:dyDescent="0.35">
      <c r="B3510" t="s">
        <v>8190</v>
      </c>
      <c r="D3510" t="str">
        <f>IF(ISNUMBER(SEARCH("UKRI",Table2[[#This Row],[SourcingOwnerEmail]])),"UKRI","UKSBS")</f>
        <v>UKSBS</v>
      </c>
      <c r="E3510" t="s">
        <v>11</v>
      </c>
      <c r="F3510" t="s">
        <v>638</v>
      </c>
      <c r="G3510" t="s">
        <v>6392</v>
      </c>
      <c r="H3510" t="s">
        <v>8191</v>
      </c>
      <c r="I3510" s="2">
        <v>44957</v>
      </c>
      <c r="J3510" s="2">
        <v>44956</v>
      </c>
      <c r="K3510">
        <v>11623.12</v>
      </c>
      <c r="L3510">
        <v>11623.12</v>
      </c>
      <c r="M3510" t="s">
        <v>327</v>
      </c>
      <c r="N3510" t="s">
        <v>2449</v>
      </c>
      <c r="O3510" t="s">
        <v>34448</v>
      </c>
      <c r="P3510" t="s">
        <v>34655</v>
      </c>
      <c r="Q3510" t="s">
        <v>34656</v>
      </c>
      <c r="R3510" t="s">
        <v>34378</v>
      </c>
      <c r="S3510" s="2">
        <v>44896</v>
      </c>
    </row>
    <row r="3511" spans="2:19" x14ac:dyDescent="0.35">
      <c r="B3511" t="s">
        <v>8192</v>
      </c>
      <c r="D3511" t="str">
        <f>IF(ISNUMBER(SEARCH("UKRI",Table2[[#This Row],[SourcingOwnerEmail]])),"UKRI","UKSBS")</f>
        <v>UKSBS</v>
      </c>
      <c r="E3511" t="s">
        <v>11</v>
      </c>
      <c r="F3511" t="s">
        <v>638</v>
      </c>
      <c r="G3511" t="s">
        <v>5689</v>
      </c>
      <c r="H3511" t="s">
        <v>8193</v>
      </c>
      <c r="I3511" s="2">
        <v>44966</v>
      </c>
      <c r="J3511" s="2">
        <v>45016</v>
      </c>
      <c r="L3511">
        <v>74518.92</v>
      </c>
      <c r="M3511" t="s">
        <v>327</v>
      </c>
      <c r="N3511" t="s">
        <v>416</v>
      </c>
      <c r="O3511" t="s">
        <v>34387</v>
      </c>
      <c r="P3511" t="s">
        <v>34653</v>
      </c>
      <c r="Q3511" t="s">
        <v>34654</v>
      </c>
      <c r="R3511" t="s">
        <v>34378</v>
      </c>
      <c r="S3511" s="2">
        <v>44966</v>
      </c>
    </row>
    <row r="3512" spans="2:19" x14ac:dyDescent="0.35">
      <c r="B3512" t="s">
        <v>8194</v>
      </c>
      <c r="D3512" t="str">
        <f>IF(ISNUMBER(SEARCH("UKRI",Table2[[#This Row],[SourcingOwnerEmail]])),"UKRI","UKSBS")</f>
        <v>UKSBS</v>
      </c>
      <c r="E3512" t="s">
        <v>11</v>
      </c>
      <c r="F3512" t="s">
        <v>2009</v>
      </c>
      <c r="G3512" t="s">
        <v>6663</v>
      </c>
      <c r="H3512" t="s">
        <v>8195</v>
      </c>
      <c r="I3512" s="2">
        <v>45079</v>
      </c>
      <c r="J3512" s="2">
        <v>45444</v>
      </c>
      <c r="L3512">
        <v>46655</v>
      </c>
      <c r="M3512" t="s">
        <v>327</v>
      </c>
      <c r="N3512" t="s">
        <v>2449</v>
      </c>
      <c r="O3512" t="s">
        <v>34387</v>
      </c>
      <c r="P3512" t="s">
        <v>34659</v>
      </c>
      <c r="Q3512" t="s">
        <v>34660</v>
      </c>
      <c r="R3512" t="s">
        <v>34378</v>
      </c>
      <c r="S3512" s="2">
        <v>45072</v>
      </c>
    </row>
    <row r="3513" spans="2:19" x14ac:dyDescent="0.35">
      <c r="B3513" t="s">
        <v>8196</v>
      </c>
      <c r="D3513" t="str">
        <f>IF(ISNUMBER(SEARCH("UKRI",Table2[[#This Row],[SourcingOwnerEmail]])),"UKRI","UKSBS")</f>
        <v>UKSBS</v>
      </c>
      <c r="E3513" t="s">
        <v>11</v>
      </c>
      <c r="F3513" t="s">
        <v>2009</v>
      </c>
      <c r="G3513" t="s">
        <v>5340</v>
      </c>
      <c r="H3513" t="s">
        <v>8197</v>
      </c>
      <c r="I3513" s="2">
        <v>44942</v>
      </c>
      <c r="J3513" s="2">
        <v>45016</v>
      </c>
      <c r="L3513">
        <v>33988</v>
      </c>
      <c r="M3513" t="s">
        <v>327</v>
      </c>
      <c r="N3513" t="s">
        <v>416</v>
      </c>
      <c r="O3513" t="s">
        <v>34387</v>
      </c>
      <c r="P3513" t="s">
        <v>34653</v>
      </c>
      <c r="Q3513" t="s">
        <v>34654</v>
      </c>
      <c r="R3513" t="s">
        <v>34378</v>
      </c>
      <c r="S3513" s="2">
        <v>44942</v>
      </c>
    </row>
    <row r="3514" spans="2:19" x14ac:dyDescent="0.35">
      <c r="B3514" t="s">
        <v>8198</v>
      </c>
      <c r="D3514" t="str">
        <f>IF(ISNUMBER(SEARCH("UKRI",Table2[[#This Row],[SourcingOwnerEmail]])),"UKRI","UKSBS")</f>
        <v>UKSBS</v>
      </c>
      <c r="E3514" t="s">
        <v>11</v>
      </c>
      <c r="F3514" t="s">
        <v>626</v>
      </c>
      <c r="G3514" t="s">
        <v>8199</v>
      </c>
      <c r="H3514" t="s">
        <v>8200</v>
      </c>
      <c r="I3514" s="2">
        <v>44979</v>
      </c>
      <c r="J3514" s="2">
        <v>46074</v>
      </c>
      <c r="K3514">
        <v>2293396.41</v>
      </c>
      <c r="L3514">
        <v>2316881.79</v>
      </c>
      <c r="M3514" t="s">
        <v>327</v>
      </c>
      <c r="N3514" t="s">
        <v>2449</v>
      </c>
      <c r="O3514" t="s">
        <v>34646</v>
      </c>
      <c r="P3514" t="s">
        <v>34669</v>
      </c>
      <c r="Q3514" t="s">
        <v>34670</v>
      </c>
      <c r="R3514" t="s">
        <v>34378</v>
      </c>
      <c r="S3514" s="2">
        <v>44943</v>
      </c>
    </row>
    <row r="3515" spans="2:19" x14ac:dyDescent="0.35">
      <c r="B3515" t="s">
        <v>8201</v>
      </c>
      <c r="D3515" t="str">
        <f>IF(ISNUMBER(SEARCH("UKRI",Table2[[#This Row],[SourcingOwnerEmail]])),"UKRI","UKSBS")</f>
        <v>UKSBS</v>
      </c>
      <c r="E3515" t="s">
        <v>11</v>
      </c>
      <c r="F3515" t="s">
        <v>345</v>
      </c>
      <c r="G3515" t="s">
        <v>8202</v>
      </c>
      <c r="H3515" t="s">
        <v>8203</v>
      </c>
      <c r="I3515" s="2">
        <v>44931</v>
      </c>
      <c r="J3515" s="2">
        <v>45016</v>
      </c>
      <c r="K3515">
        <v>33408.5</v>
      </c>
      <c r="L3515">
        <v>27336</v>
      </c>
      <c r="M3515" t="s">
        <v>327</v>
      </c>
      <c r="N3515" t="s">
        <v>416</v>
      </c>
      <c r="O3515" t="s">
        <v>83</v>
      </c>
      <c r="P3515" t="s">
        <v>34407</v>
      </c>
      <c r="Q3515" t="s">
        <v>34408</v>
      </c>
      <c r="R3515" t="s">
        <v>34378</v>
      </c>
      <c r="S3515" s="2">
        <v>44931</v>
      </c>
    </row>
    <row r="3516" spans="2:19" x14ac:dyDescent="0.35">
      <c r="B3516" t="s">
        <v>8204</v>
      </c>
      <c r="D3516" t="str">
        <f>IF(ISNUMBER(SEARCH("UKRI",Table2[[#This Row],[SourcingOwnerEmail]])),"UKRI","UKSBS")</f>
        <v>UKSBS</v>
      </c>
      <c r="E3516" t="s">
        <v>11</v>
      </c>
      <c r="F3516" t="s">
        <v>2295</v>
      </c>
      <c r="G3516" t="s">
        <v>8205</v>
      </c>
      <c r="H3516" t="s">
        <v>8206</v>
      </c>
      <c r="I3516" s="2">
        <v>44931</v>
      </c>
      <c r="J3516" s="2">
        <v>45016</v>
      </c>
      <c r="K3516">
        <v>80000</v>
      </c>
      <c r="L3516">
        <v>57326.21</v>
      </c>
      <c r="M3516" t="s">
        <v>327</v>
      </c>
      <c r="N3516" t="s">
        <v>416</v>
      </c>
      <c r="O3516" t="s">
        <v>34554</v>
      </c>
      <c r="P3516" t="s">
        <v>34667</v>
      </c>
      <c r="Q3516" t="s">
        <v>34668</v>
      </c>
      <c r="R3516" t="s">
        <v>34378</v>
      </c>
      <c r="S3516" s="2">
        <v>44935</v>
      </c>
    </row>
    <row r="3517" spans="2:19" x14ac:dyDescent="0.35">
      <c r="B3517" t="s">
        <v>8207</v>
      </c>
      <c r="D3517" t="str">
        <f>IF(ISNUMBER(SEARCH("UKRI",Table2[[#This Row],[SourcingOwnerEmail]])),"UKRI","UKSBS")</f>
        <v>UKSBS</v>
      </c>
      <c r="E3517" t="s">
        <v>11</v>
      </c>
      <c r="F3517" t="s">
        <v>75</v>
      </c>
      <c r="G3517" t="s">
        <v>8208</v>
      </c>
      <c r="H3517" t="s">
        <v>8209</v>
      </c>
      <c r="I3517" s="2">
        <v>44904</v>
      </c>
      <c r="J3517" s="2">
        <v>44934</v>
      </c>
      <c r="K3517">
        <v>33010.42</v>
      </c>
      <c r="L3517">
        <v>33010.42</v>
      </c>
      <c r="M3517" t="s">
        <v>327</v>
      </c>
      <c r="N3517" t="s">
        <v>416</v>
      </c>
      <c r="O3517" t="s">
        <v>83</v>
      </c>
      <c r="P3517" t="s">
        <v>34655</v>
      </c>
      <c r="Q3517" t="s">
        <v>34656</v>
      </c>
      <c r="R3517" t="s">
        <v>34378</v>
      </c>
      <c r="S3517" s="2">
        <v>44904</v>
      </c>
    </row>
    <row r="3518" spans="2:19" x14ac:dyDescent="0.35">
      <c r="B3518" t="s">
        <v>8210</v>
      </c>
      <c r="D3518" t="str">
        <f>IF(ISNUMBER(SEARCH("UKRI",Table2[[#This Row],[SourcingOwnerEmail]])),"UKRI","UKSBS")</f>
        <v>UKSBS</v>
      </c>
      <c r="E3518" t="s">
        <v>11</v>
      </c>
      <c r="F3518" t="s">
        <v>4272</v>
      </c>
      <c r="G3518" t="s">
        <v>8211</v>
      </c>
      <c r="H3518" t="s">
        <v>8212</v>
      </c>
      <c r="I3518" s="2">
        <v>45201</v>
      </c>
      <c r="J3518" s="2">
        <v>46296</v>
      </c>
      <c r="K3518">
        <v>120645.65</v>
      </c>
      <c r="L3518">
        <v>120645.65</v>
      </c>
      <c r="M3518" t="s">
        <v>327</v>
      </c>
      <c r="N3518" t="s">
        <v>2449</v>
      </c>
      <c r="O3518" t="s">
        <v>34646</v>
      </c>
      <c r="P3518" t="s">
        <v>34627</v>
      </c>
      <c r="Q3518" t="s">
        <v>34628</v>
      </c>
      <c r="R3518" t="s">
        <v>34378</v>
      </c>
      <c r="S3518" s="2">
        <v>45210</v>
      </c>
    </row>
    <row r="3519" spans="2:19" x14ac:dyDescent="0.35">
      <c r="B3519" t="s">
        <v>8213</v>
      </c>
      <c r="D3519" t="str">
        <f>IF(ISNUMBER(SEARCH("UKRI",Table2[[#This Row],[SourcingOwnerEmail]])),"UKRI","UKSBS")</f>
        <v>UKSBS</v>
      </c>
      <c r="E3519" t="s">
        <v>11</v>
      </c>
      <c r="F3519" t="s">
        <v>237</v>
      </c>
      <c r="G3519" t="s">
        <v>8214</v>
      </c>
      <c r="H3519" t="s">
        <v>8215</v>
      </c>
      <c r="I3519" s="2">
        <v>45019</v>
      </c>
      <c r="J3519" s="2">
        <v>45198</v>
      </c>
      <c r="K3519">
        <v>24900</v>
      </c>
      <c r="L3519">
        <v>24900</v>
      </c>
      <c r="M3519" t="s">
        <v>327</v>
      </c>
      <c r="N3519" t="s">
        <v>3001</v>
      </c>
      <c r="O3519" t="s">
        <v>34554</v>
      </c>
      <c r="P3519" t="s">
        <v>34627</v>
      </c>
      <c r="Q3519" t="s">
        <v>34628</v>
      </c>
      <c r="R3519" t="s">
        <v>34378</v>
      </c>
      <c r="S3519" s="2">
        <v>45022</v>
      </c>
    </row>
    <row r="3520" spans="2:19" x14ac:dyDescent="0.35">
      <c r="B3520" t="s">
        <v>8216</v>
      </c>
      <c r="D3520" t="str">
        <f>IF(ISNUMBER(SEARCH("UKRI",Table2[[#This Row],[SourcingOwnerEmail]])),"UKRI","UKSBS")</f>
        <v>UKSBS</v>
      </c>
      <c r="E3520" t="s">
        <v>11</v>
      </c>
      <c r="F3520" t="s">
        <v>5319</v>
      </c>
      <c r="G3520" t="s">
        <v>5340</v>
      </c>
      <c r="H3520" t="s">
        <v>8217</v>
      </c>
      <c r="I3520" s="2">
        <v>44909</v>
      </c>
      <c r="J3520" s="2">
        <v>45016</v>
      </c>
      <c r="K3520">
        <v>669069</v>
      </c>
      <c r="L3520">
        <v>669069</v>
      </c>
      <c r="M3520" t="s">
        <v>327</v>
      </c>
      <c r="N3520" t="s">
        <v>416</v>
      </c>
      <c r="O3520" t="s">
        <v>34387</v>
      </c>
      <c r="P3520" t="s">
        <v>34655</v>
      </c>
      <c r="Q3520" t="s">
        <v>34656</v>
      </c>
      <c r="R3520" t="s">
        <v>34378</v>
      </c>
      <c r="S3520" s="2">
        <v>44910</v>
      </c>
    </row>
    <row r="3521" spans="2:19" x14ac:dyDescent="0.35">
      <c r="B3521" t="s">
        <v>8218</v>
      </c>
      <c r="D3521" t="str">
        <f>IF(ISNUMBER(SEARCH("UKRI",Table2[[#This Row],[SourcingOwnerEmail]])),"UKRI","UKSBS")</f>
        <v>UKSBS</v>
      </c>
      <c r="E3521" t="s">
        <v>11</v>
      </c>
      <c r="F3521" t="s">
        <v>4272</v>
      </c>
      <c r="G3521" t="s">
        <v>8219</v>
      </c>
      <c r="H3521" t="s">
        <v>8220</v>
      </c>
      <c r="I3521" s="2">
        <v>45033</v>
      </c>
      <c r="J3521" s="2">
        <v>45198</v>
      </c>
      <c r="K3521">
        <v>40100</v>
      </c>
      <c r="L3521">
        <v>40100</v>
      </c>
      <c r="M3521" t="s">
        <v>327</v>
      </c>
      <c r="N3521" t="s">
        <v>3001</v>
      </c>
      <c r="O3521" t="s">
        <v>34554</v>
      </c>
      <c r="P3521" t="s">
        <v>34627</v>
      </c>
      <c r="Q3521" t="s">
        <v>34628</v>
      </c>
      <c r="R3521" t="s">
        <v>34378</v>
      </c>
      <c r="S3521" s="2">
        <v>45030</v>
      </c>
    </row>
    <row r="3522" spans="2:19" x14ac:dyDescent="0.35">
      <c r="B3522" t="s">
        <v>8221</v>
      </c>
      <c r="D3522" t="str">
        <f>IF(ISNUMBER(SEARCH("UKRI",Table2[[#This Row],[SourcingOwnerEmail]])),"UKRI","UKSBS")</f>
        <v>UKSBS</v>
      </c>
      <c r="E3522" t="s">
        <v>11</v>
      </c>
      <c r="F3522" t="s">
        <v>237</v>
      </c>
      <c r="G3522" t="s">
        <v>5345</v>
      </c>
      <c r="H3522" t="s">
        <v>8222</v>
      </c>
      <c r="I3522" s="2">
        <v>44909</v>
      </c>
      <c r="J3522" s="2">
        <v>45077</v>
      </c>
      <c r="K3522">
        <v>1300141.31</v>
      </c>
      <c r="L3522">
        <v>1300141.31</v>
      </c>
      <c r="M3522" t="s">
        <v>327</v>
      </c>
      <c r="N3522" t="s">
        <v>416</v>
      </c>
      <c r="O3522" t="s">
        <v>34387</v>
      </c>
      <c r="P3522" t="s">
        <v>34655</v>
      </c>
      <c r="Q3522" t="s">
        <v>34656</v>
      </c>
      <c r="R3522" t="s">
        <v>34378</v>
      </c>
      <c r="S3522" s="2">
        <v>44911</v>
      </c>
    </row>
    <row r="3523" spans="2:19" x14ac:dyDescent="0.35">
      <c r="B3523" t="s">
        <v>8223</v>
      </c>
      <c r="D3523" t="str">
        <f>IF(ISNUMBER(SEARCH("UKRI",Table2[[#This Row],[SourcingOwnerEmail]])),"UKRI","UKSBS")</f>
        <v>UKSBS</v>
      </c>
      <c r="E3523" t="s">
        <v>11</v>
      </c>
      <c r="F3523" t="s">
        <v>469</v>
      </c>
      <c r="G3523" t="s">
        <v>5526</v>
      </c>
      <c r="H3523" t="s">
        <v>8224</v>
      </c>
      <c r="I3523" s="2">
        <v>44919</v>
      </c>
      <c r="J3523" s="2">
        <v>45283</v>
      </c>
      <c r="K3523">
        <v>28012</v>
      </c>
      <c r="L3523">
        <v>28012</v>
      </c>
      <c r="M3523" t="s">
        <v>327</v>
      </c>
      <c r="N3523" t="s">
        <v>2449</v>
      </c>
      <c r="O3523" t="s">
        <v>83</v>
      </c>
      <c r="P3523" t="s">
        <v>34669</v>
      </c>
      <c r="Q3523" t="s">
        <v>34670</v>
      </c>
      <c r="R3523" t="s">
        <v>34378</v>
      </c>
      <c r="S3523" s="2">
        <v>44911</v>
      </c>
    </row>
    <row r="3524" spans="2:19" x14ac:dyDescent="0.35">
      <c r="B3524" t="s">
        <v>8225</v>
      </c>
      <c r="D3524" t="str">
        <f>IF(ISNUMBER(SEARCH("UKRI",Table2[[#This Row],[SourcingOwnerEmail]])),"UKRI","UKSBS")</f>
        <v>UKSBS</v>
      </c>
      <c r="E3524" t="s">
        <v>11</v>
      </c>
      <c r="F3524" t="s">
        <v>237</v>
      </c>
      <c r="G3524" t="s">
        <v>5340</v>
      </c>
      <c r="H3524" t="s">
        <v>8226</v>
      </c>
      <c r="I3524" s="2">
        <v>44918</v>
      </c>
      <c r="J3524" s="2">
        <v>45648</v>
      </c>
      <c r="K3524">
        <v>38733.199999999997</v>
      </c>
      <c r="L3524">
        <v>38733.199999999997</v>
      </c>
      <c r="M3524" t="s">
        <v>327</v>
      </c>
      <c r="N3524" t="s">
        <v>416</v>
      </c>
      <c r="O3524" t="s">
        <v>83</v>
      </c>
      <c r="P3524" t="s">
        <v>34669</v>
      </c>
      <c r="Q3524" t="s">
        <v>34670</v>
      </c>
      <c r="R3524" t="s">
        <v>34378</v>
      </c>
      <c r="S3524" s="2">
        <v>44910</v>
      </c>
    </row>
    <row r="3525" spans="2:19" x14ac:dyDescent="0.35">
      <c r="B3525" t="s">
        <v>8227</v>
      </c>
      <c r="D3525" t="str">
        <f>IF(ISNUMBER(SEARCH("UKRI",Table2[[#This Row],[SourcingOwnerEmail]])),"UKRI","UKSBS")</f>
        <v>UKSBS</v>
      </c>
      <c r="E3525" t="s">
        <v>11</v>
      </c>
      <c r="F3525" t="s">
        <v>237</v>
      </c>
      <c r="G3525" t="s">
        <v>6277</v>
      </c>
      <c r="H3525" t="s">
        <v>8228</v>
      </c>
      <c r="I3525" s="2">
        <v>44916</v>
      </c>
      <c r="K3525">
        <v>174583.08</v>
      </c>
      <c r="L3525">
        <v>174583.08</v>
      </c>
      <c r="M3525" t="s">
        <v>327</v>
      </c>
      <c r="N3525" t="s">
        <v>416</v>
      </c>
      <c r="O3525" t="s">
        <v>34387</v>
      </c>
      <c r="P3525" t="s">
        <v>34655</v>
      </c>
      <c r="Q3525" t="s">
        <v>34656</v>
      </c>
      <c r="R3525" t="s">
        <v>34378</v>
      </c>
      <c r="S3525" s="2">
        <v>44918</v>
      </c>
    </row>
    <row r="3526" spans="2:19" x14ac:dyDescent="0.35">
      <c r="B3526" t="s">
        <v>8229</v>
      </c>
      <c r="D3526" t="str">
        <f>IF(ISNUMBER(SEARCH("UKRI",Table2[[#This Row],[SourcingOwnerEmail]])),"UKRI","UKSBS")</f>
        <v>UKSBS</v>
      </c>
      <c r="E3526" t="s">
        <v>11</v>
      </c>
      <c r="F3526" t="s">
        <v>584</v>
      </c>
      <c r="G3526" t="s">
        <v>8230</v>
      </c>
      <c r="H3526" t="s">
        <v>8231</v>
      </c>
      <c r="I3526" s="2">
        <v>44866</v>
      </c>
      <c r="J3526" s="2">
        <v>45230</v>
      </c>
      <c r="L3526">
        <v>12898.15</v>
      </c>
      <c r="M3526" t="s">
        <v>327</v>
      </c>
      <c r="N3526" t="s">
        <v>328</v>
      </c>
      <c r="O3526" t="s">
        <v>34448</v>
      </c>
      <c r="P3526" t="s">
        <v>34625</v>
      </c>
      <c r="Q3526" t="s">
        <v>34626</v>
      </c>
      <c r="R3526" t="s">
        <v>34378</v>
      </c>
      <c r="S3526" s="2">
        <v>44930</v>
      </c>
    </row>
    <row r="3527" spans="2:19" x14ac:dyDescent="0.35">
      <c r="B3527" t="s">
        <v>8232</v>
      </c>
      <c r="D3527" t="str">
        <f>IF(ISNUMBER(SEARCH("UKRI",Table2[[#This Row],[SourcingOwnerEmail]])),"UKRI","UKSBS")</f>
        <v>UKSBS</v>
      </c>
      <c r="E3527" t="s">
        <v>11</v>
      </c>
      <c r="F3527" t="s">
        <v>2295</v>
      </c>
      <c r="G3527" t="s">
        <v>5340</v>
      </c>
      <c r="H3527" t="s">
        <v>8233</v>
      </c>
      <c r="I3527" s="2">
        <v>44909</v>
      </c>
      <c r="J3527" s="2">
        <v>44918</v>
      </c>
      <c r="K3527">
        <v>9521.0300000000007</v>
      </c>
      <c r="L3527">
        <v>11425.25</v>
      </c>
      <c r="M3527" t="s">
        <v>327</v>
      </c>
      <c r="N3527" t="s">
        <v>416</v>
      </c>
      <c r="O3527" t="s">
        <v>34448</v>
      </c>
      <c r="P3527" t="s">
        <v>34669</v>
      </c>
      <c r="Q3527" t="s">
        <v>34670</v>
      </c>
      <c r="R3527" t="s">
        <v>34378</v>
      </c>
      <c r="S3527" s="2">
        <v>44942</v>
      </c>
    </row>
    <row r="3528" spans="2:19" x14ac:dyDescent="0.35">
      <c r="B3528" t="s">
        <v>8234</v>
      </c>
      <c r="D3528" t="str">
        <f>IF(ISNUMBER(SEARCH("UKRI",Table2[[#This Row],[SourcingOwnerEmail]])),"UKRI","UKSBS")</f>
        <v>UKSBS</v>
      </c>
      <c r="E3528" t="s">
        <v>11</v>
      </c>
      <c r="F3528" t="s">
        <v>237</v>
      </c>
      <c r="G3528" t="s">
        <v>6510</v>
      </c>
      <c r="H3528" t="s">
        <v>8235</v>
      </c>
      <c r="I3528" s="2">
        <v>44914</v>
      </c>
      <c r="J3528" s="2">
        <v>45278</v>
      </c>
      <c r="L3528">
        <v>19206</v>
      </c>
      <c r="M3528" t="s">
        <v>327</v>
      </c>
      <c r="N3528" t="s">
        <v>2449</v>
      </c>
      <c r="O3528" t="s">
        <v>34448</v>
      </c>
      <c r="P3528" t="s">
        <v>34655</v>
      </c>
      <c r="Q3528" t="s">
        <v>34656</v>
      </c>
      <c r="R3528" t="s">
        <v>34378</v>
      </c>
      <c r="S3528" s="2">
        <v>44914</v>
      </c>
    </row>
    <row r="3529" spans="2:19" x14ac:dyDescent="0.35">
      <c r="B3529" t="s">
        <v>8236</v>
      </c>
      <c r="D3529" t="str">
        <f>IF(ISNUMBER(SEARCH("UKRI",Table2[[#This Row],[SourcingOwnerEmail]])),"UKRI","UKSBS")</f>
        <v>UKSBS</v>
      </c>
      <c r="E3529" t="s">
        <v>11</v>
      </c>
      <c r="F3529" t="s">
        <v>2295</v>
      </c>
      <c r="G3529" t="s">
        <v>8205</v>
      </c>
      <c r="H3529" t="s">
        <v>8237</v>
      </c>
      <c r="I3529" s="2">
        <v>44931</v>
      </c>
      <c r="J3529" s="2">
        <v>45016</v>
      </c>
      <c r="K3529">
        <v>70000</v>
      </c>
      <c r="L3529">
        <v>57326.21</v>
      </c>
      <c r="M3529" t="s">
        <v>327</v>
      </c>
      <c r="N3529" t="s">
        <v>416</v>
      </c>
      <c r="O3529" t="s">
        <v>34554</v>
      </c>
      <c r="P3529" t="s">
        <v>34667</v>
      </c>
      <c r="Q3529" t="s">
        <v>34668</v>
      </c>
      <c r="R3529" t="s">
        <v>34378</v>
      </c>
      <c r="S3529" s="2">
        <v>44936</v>
      </c>
    </row>
    <row r="3530" spans="2:19" x14ac:dyDescent="0.35">
      <c r="B3530" t="s">
        <v>8238</v>
      </c>
      <c r="D3530" t="str">
        <f>IF(ISNUMBER(SEARCH("UKRI",Table2[[#This Row],[SourcingOwnerEmail]])),"UKRI","UKSBS")</f>
        <v>UKSBS</v>
      </c>
      <c r="E3530" t="s">
        <v>11</v>
      </c>
      <c r="F3530" t="s">
        <v>5319</v>
      </c>
      <c r="G3530" t="s">
        <v>8239</v>
      </c>
      <c r="H3530" t="s">
        <v>8240</v>
      </c>
      <c r="I3530" s="2">
        <v>44931</v>
      </c>
      <c r="J3530" s="2">
        <v>46756</v>
      </c>
      <c r="K3530">
        <v>560000</v>
      </c>
      <c r="L3530">
        <v>465910.46</v>
      </c>
      <c r="M3530" t="s">
        <v>327</v>
      </c>
      <c r="N3530" t="s">
        <v>416</v>
      </c>
      <c r="O3530" t="s">
        <v>34399</v>
      </c>
      <c r="P3530" t="s">
        <v>34661</v>
      </c>
      <c r="Q3530" t="s">
        <v>34662</v>
      </c>
      <c r="R3530" t="s">
        <v>34378</v>
      </c>
      <c r="S3530" s="2">
        <v>44914</v>
      </c>
    </row>
    <row r="3531" spans="2:19" x14ac:dyDescent="0.35">
      <c r="B3531" t="s">
        <v>8241</v>
      </c>
      <c r="D3531" t="str">
        <f>IF(ISNUMBER(SEARCH("UKRI",Table2[[#This Row],[SourcingOwnerEmail]])),"UKRI","UKSBS")</f>
        <v>UKSBS</v>
      </c>
      <c r="E3531" t="s">
        <v>11</v>
      </c>
      <c r="F3531" t="s">
        <v>345</v>
      </c>
      <c r="G3531" t="s">
        <v>5348</v>
      </c>
      <c r="H3531" t="s">
        <v>8242</v>
      </c>
      <c r="I3531" s="2">
        <v>44918</v>
      </c>
      <c r="J3531" s="2">
        <v>45282</v>
      </c>
      <c r="K3531">
        <v>12807.95</v>
      </c>
      <c r="L3531">
        <v>9043.59</v>
      </c>
      <c r="M3531" t="s">
        <v>327</v>
      </c>
      <c r="N3531" t="s">
        <v>2449</v>
      </c>
      <c r="O3531" t="s">
        <v>34387</v>
      </c>
      <c r="P3531" t="s">
        <v>34653</v>
      </c>
      <c r="Q3531" t="s">
        <v>34654</v>
      </c>
      <c r="R3531" t="s">
        <v>34378</v>
      </c>
      <c r="S3531" s="2">
        <v>44917</v>
      </c>
    </row>
    <row r="3532" spans="2:19" x14ac:dyDescent="0.35">
      <c r="B3532" t="s">
        <v>8243</v>
      </c>
      <c r="D3532" t="str">
        <f>IF(ISNUMBER(SEARCH("UKRI",Table2[[#This Row],[SourcingOwnerEmail]])),"UKRI","UKSBS")</f>
        <v>UKSBS</v>
      </c>
      <c r="E3532" t="s">
        <v>11</v>
      </c>
      <c r="F3532" t="s">
        <v>5319</v>
      </c>
      <c r="G3532" t="s">
        <v>4357</v>
      </c>
      <c r="H3532" t="s">
        <v>8244</v>
      </c>
      <c r="I3532" s="2">
        <v>44986</v>
      </c>
      <c r="J3532" s="2">
        <v>45351</v>
      </c>
      <c r="K3532">
        <v>18600</v>
      </c>
      <c r="L3532">
        <v>18600</v>
      </c>
      <c r="M3532" t="s">
        <v>327</v>
      </c>
      <c r="N3532" t="s">
        <v>2449</v>
      </c>
      <c r="O3532" t="s">
        <v>34448</v>
      </c>
      <c r="P3532" t="s">
        <v>34655</v>
      </c>
      <c r="Q3532" t="s">
        <v>34656</v>
      </c>
      <c r="R3532" t="s">
        <v>34378</v>
      </c>
      <c r="S3532" s="2">
        <v>44938</v>
      </c>
    </row>
    <row r="3533" spans="2:19" x14ac:dyDescent="0.35">
      <c r="B3533" t="s">
        <v>8245</v>
      </c>
      <c r="D3533" t="str">
        <f>IF(ISNUMBER(SEARCH("UKRI",Table2[[#This Row],[SourcingOwnerEmail]])),"UKRI","UKSBS")</f>
        <v>UKSBS</v>
      </c>
      <c r="E3533" t="s">
        <v>11</v>
      </c>
      <c r="F3533" t="s">
        <v>75</v>
      </c>
      <c r="G3533" t="s">
        <v>8246</v>
      </c>
      <c r="H3533" t="s">
        <v>8247</v>
      </c>
      <c r="I3533" s="2">
        <v>44914</v>
      </c>
      <c r="J3533" s="2">
        <v>44985</v>
      </c>
      <c r="K3533">
        <v>20053.599999999999</v>
      </c>
      <c r="L3533">
        <v>20053.599999999999</v>
      </c>
      <c r="M3533" t="s">
        <v>327</v>
      </c>
      <c r="N3533" t="s">
        <v>2449</v>
      </c>
      <c r="O3533" t="s">
        <v>34451</v>
      </c>
      <c r="P3533" t="s">
        <v>34655</v>
      </c>
      <c r="Q3533" t="s">
        <v>34656</v>
      </c>
      <c r="R3533" t="s">
        <v>34378</v>
      </c>
      <c r="S3533" s="2">
        <v>44914</v>
      </c>
    </row>
    <row r="3534" spans="2:19" x14ac:dyDescent="0.35">
      <c r="B3534" t="s">
        <v>8248</v>
      </c>
      <c r="D3534" t="str">
        <f>IF(ISNUMBER(SEARCH("UKRI",Table2[[#This Row],[SourcingOwnerEmail]])),"UKRI","UKSBS")</f>
        <v>UKSBS</v>
      </c>
      <c r="E3534" t="s">
        <v>11</v>
      </c>
      <c r="F3534" t="s">
        <v>4272</v>
      </c>
      <c r="G3534" t="s">
        <v>5340</v>
      </c>
      <c r="H3534" t="s">
        <v>8249</v>
      </c>
      <c r="I3534" s="2">
        <v>44911</v>
      </c>
      <c r="J3534" s="2">
        <v>44941</v>
      </c>
      <c r="K3534">
        <v>14263.82</v>
      </c>
      <c r="L3534">
        <v>14263.82</v>
      </c>
      <c r="M3534" t="s">
        <v>327</v>
      </c>
      <c r="N3534" t="s">
        <v>416</v>
      </c>
      <c r="O3534" t="s">
        <v>34387</v>
      </c>
      <c r="P3534" t="s">
        <v>34655</v>
      </c>
      <c r="Q3534" t="s">
        <v>34656</v>
      </c>
      <c r="R3534" t="s">
        <v>34378</v>
      </c>
      <c r="S3534" s="2">
        <v>44911</v>
      </c>
    </row>
    <row r="3535" spans="2:19" x14ac:dyDescent="0.35">
      <c r="B3535" t="s">
        <v>8250</v>
      </c>
      <c r="D3535" t="str">
        <f>IF(ISNUMBER(SEARCH("UKRI",Table2[[#This Row],[SourcingOwnerEmail]])),"UKRI","UKSBS")</f>
        <v>UKSBS</v>
      </c>
      <c r="E3535" t="s">
        <v>11</v>
      </c>
      <c r="F3535" t="s">
        <v>5319</v>
      </c>
      <c r="G3535" t="s">
        <v>5340</v>
      </c>
      <c r="H3535" t="s">
        <v>8251</v>
      </c>
      <c r="I3535" s="2">
        <v>44914</v>
      </c>
      <c r="J3535" s="2">
        <v>44957</v>
      </c>
      <c r="K3535">
        <v>42173.98</v>
      </c>
      <c r="L3535">
        <v>190566</v>
      </c>
      <c r="M3535" t="s">
        <v>327</v>
      </c>
      <c r="N3535" t="s">
        <v>416</v>
      </c>
      <c r="O3535" t="s">
        <v>34387</v>
      </c>
      <c r="P3535" t="s">
        <v>34636</v>
      </c>
      <c r="Q3535" t="s">
        <v>34637</v>
      </c>
      <c r="R3535" t="s">
        <v>34378</v>
      </c>
      <c r="S3535" s="2">
        <v>44911</v>
      </c>
    </row>
    <row r="3536" spans="2:19" x14ac:dyDescent="0.35">
      <c r="B3536" t="s">
        <v>8252</v>
      </c>
      <c r="D3536" t="str">
        <f>IF(ISNUMBER(SEARCH("UKRI",Table2[[#This Row],[SourcingOwnerEmail]])),"UKRI","UKSBS")</f>
        <v>UKSBS</v>
      </c>
      <c r="E3536" t="s">
        <v>11</v>
      </c>
      <c r="F3536" t="s">
        <v>670</v>
      </c>
      <c r="G3536" t="s">
        <v>8253</v>
      </c>
      <c r="H3536" t="s">
        <v>8254</v>
      </c>
      <c r="I3536" s="2">
        <v>44927</v>
      </c>
      <c r="J3536" s="2">
        <v>45291</v>
      </c>
      <c r="K3536">
        <v>13900</v>
      </c>
      <c r="L3536">
        <v>13900</v>
      </c>
      <c r="M3536" t="s">
        <v>327</v>
      </c>
      <c r="N3536" t="s">
        <v>328</v>
      </c>
      <c r="O3536" t="s">
        <v>34448</v>
      </c>
      <c r="P3536" t="s">
        <v>34667</v>
      </c>
      <c r="Q3536" t="s">
        <v>34668</v>
      </c>
      <c r="R3536" t="s">
        <v>34378</v>
      </c>
      <c r="S3536" s="2">
        <v>44904</v>
      </c>
    </row>
    <row r="3537" spans="2:19" x14ac:dyDescent="0.35">
      <c r="B3537" t="s">
        <v>8255</v>
      </c>
      <c r="D3537" t="str">
        <f>IF(ISNUMBER(SEARCH("UKRI",Table2[[#This Row],[SourcingOwnerEmail]])),"UKRI","UKSBS")</f>
        <v>UKSBS</v>
      </c>
      <c r="E3537" t="s">
        <v>11</v>
      </c>
      <c r="F3537" t="s">
        <v>237</v>
      </c>
      <c r="G3537" t="s">
        <v>7230</v>
      </c>
      <c r="H3537" t="s">
        <v>8256</v>
      </c>
      <c r="I3537" s="2">
        <v>44915</v>
      </c>
      <c r="J3537" s="2">
        <v>45279</v>
      </c>
      <c r="K3537">
        <v>40182.51</v>
      </c>
      <c r="L3537">
        <v>36724.18</v>
      </c>
      <c r="M3537" t="s">
        <v>327</v>
      </c>
      <c r="N3537" t="s">
        <v>328</v>
      </c>
      <c r="O3537" t="s">
        <v>83</v>
      </c>
      <c r="P3537" t="s">
        <v>34653</v>
      </c>
      <c r="Q3537" t="s">
        <v>34654</v>
      </c>
      <c r="R3537" t="s">
        <v>34378</v>
      </c>
      <c r="S3537" s="2">
        <v>44915</v>
      </c>
    </row>
    <row r="3538" spans="2:19" x14ac:dyDescent="0.35">
      <c r="B3538" t="s">
        <v>8257</v>
      </c>
      <c r="D3538" t="str">
        <f>IF(ISNUMBER(SEARCH("UKRI",Table2[[#This Row],[SourcingOwnerEmail]])),"UKRI","UKSBS")</f>
        <v>UKSBS</v>
      </c>
      <c r="E3538" t="s">
        <v>11</v>
      </c>
      <c r="F3538" t="s">
        <v>5319</v>
      </c>
      <c r="G3538" t="s">
        <v>5340</v>
      </c>
      <c r="H3538" t="s">
        <v>8258</v>
      </c>
      <c r="I3538" s="2">
        <v>44945</v>
      </c>
      <c r="J3538" s="2">
        <v>45340</v>
      </c>
      <c r="K3538">
        <v>9676.43</v>
      </c>
      <c r="L3538">
        <v>11611.72</v>
      </c>
      <c r="M3538" t="s">
        <v>327</v>
      </c>
      <c r="N3538" t="s">
        <v>416</v>
      </c>
      <c r="O3538" t="s">
        <v>34387</v>
      </c>
      <c r="P3538" t="s">
        <v>34669</v>
      </c>
      <c r="Q3538" t="s">
        <v>34670</v>
      </c>
      <c r="R3538" t="s">
        <v>34378</v>
      </c>
      <c r="S3538" s="2">
        <v>44950</v>
      </c>
    </row>
    <row r="3539" spans="2:19" x14ac:dyDescent="0.35">
      <c r="B3539" t="s">
        <v>8259</v>
      </c>
      <c r="D3539" t="str">
        <f>IF(ISNUMBER(SEARCH("UKRI",Table2[[#This Row],[SourcingOwnerEmail]])),"UKRI","UKSBS")</f>
        <v>UKSBS</v>
      </c>
      <c r="E3539" t="s">
        <v>11</v>
      </c>
      <c r="F3539" t="s">
        <v>430</v>
      </c>
      <c r="G3539" t="s">
        <v>5664</v>
      </c>
      <c r="H3539" t="s">
        <v>8260</v>
      </c>
      <c r="I3539" s="2">
        <v>44952</v>
      </c>
      <c r="J3539" s="2">
        <v>45316</v>
      </c>
      <c r="L3539">
        <v>11434.38</v>
      </c>
      <c r="M3539" t="s">
        <v>327</v>
      </c>
      <c r="N3539" t="s">
        <v>2449</v>
      </c>
      <c r="O3539" t="s">
        <v>34387</v>
      </c>
      <c r="P3539" t="s">
        <v>34653</v>
      </c>
      <c r="Q3539" t="s">
        <v>34654</v>
      </c>
      <c r="R3539" t="s">
        <v>34378</v>
      </c>
      <c r="S3539" s="2">
        <v>44952</v>
      </c>
    </row>
    <row r="3540" spans="2:19" x14ac:dyDescent="0.35">
      <c r="B3540" t="s">
        <v>8261</v>
      </c>
      <c r="D3540" t="str">
        <f>IF(ISNUMBER(SEARCH("UKRI",Table2[[#This Row],[SourcingOwnerEmail]])),"UKRI","UKSBS")</f>
        <v>UKSBS</v>
      </c>
      <c r="E3540" t="s">
        <v>11</v>
      </c>
      <c r="F3540" t="s">
        <v>340</v>
      </c>
      <c r="G3540" t="s">
        <v>5340</v>
      </c>
      <c r="H3540" t="s">
        <v>8262</v>
      </c>
      <c r="I3540" s="2">
        <v>44916</v>
      </c>
      <c r="J3540" s="2">
        <v>44651</v>
      </c>
      <c r="K3540">
        <v>26142</v>
      </c>
      <c r="L3540">
        <v>26142</v>
      </c>
      <c r="M3540" t="s">
        <v>327</v>
      </c>
      <c r="N3540" t="s">
        <v>416</v>
      </c>
      <c r="O3540" t="s">
        <v>34387</v>
      </c>
      <c r="P3540" t="s">
        <v>34653</v>
      </c>
      <c r="Q3540" t="s">
        <v>34654</v>
      </c>
      <c r="R3540" t="s">
        <v>34378</v>
      </c>
      <c r="S3540" s="2">
        <v>44916</v>
      </c>
    </row>
    <row r="3541" spans="2:19" x14ac:dyDescent="0.35">
      <c r="B3541" t="s">
        <v>8263</v>
      </c>
      <c r="D3541" t="str">
        <f>IF(ISNUMBER(SEARCH("UKRI",Table2[[#This Row],[SourcingOwnerEmail]])),"UKRI","UKSBS")</f>
        <v>UKSBS</v>
      </c>
      <c r="E3541" t="s">
        <v>11</v>
      </c>
      <c r="F3541" t="s">
        <v>237</v>
      </c>
      <c r="G3541" t="s">
        <v>5340</v>
      </c>
      <c r="H3541" t="s">
        <v>8264</v>
      </c>
      <c r="I3541" s="2">
        <v>44916</v>
      </c>
      <c r="J3541" s="2">
        <v>44957</v>
      </c>
      <c r="K3541">
        <v>76794</v>
      </c>
      <c r="L3541">
        <v>76794</v>
      </c>
      <c r="M3541" t="s">
        <v>327</v>
      </c>
      <c r="N3541" t="s">
        <v>416</v>
      </c>
      <c r="O3541" t="s">
        <v>34387</v>
      </c>
      <c r="P3541" t="s">
        <v>34636</v>
      </c>
      <c r="Q3541" t="s">
        <v>34637</v>
      </c>
      <c r="R3541" t="s">
        <v>34378</v>
      </c>
      <c r="S3541" s="2">
        <v>44917</v>
      </c>
    </row>
    <row r="3542" spans="2:19" x14ac:dyDescent="0.35">
      <c r="B3542" t="s">
        <v>8265</v>
      </c>
      <c r="D3542" t="str">
        <f>IF(ISNUMBER(SEARCH("UKRI",Table2[[#This Row],[SourcingOwnerEmail]])),"UKRI","UKSBS")</f>
        <v>UKSBS</v>
      </c>
      <c r="E3542" t="s">
        <v>11</v>
      </c>
      <c r="F3542" t="s">
        <v>237</v>
      </c>
      <c r="G3542" t="s">
        <v>5340</v>
      </c>
      <c r="H3542" t="s">
        <v>8266</v>
      </c>
      <c r="I3542" s="2">
        <v>44923</v>
      </c>
      <c r="J3542" s="2">
        <v>45016</v>
      </c>
      <c r="L3542">
        <v>285890</v>
      </c>
      <c r="M3542" t="s">
        <v>327</v>
      </c>
      <c r="N3542" t="s">
        <v>416</v>
      </c>
      <c r="O3542" t="s">
        <v>34387</v>
      </c>
      <c r="P3542" t="s">
        <v>34653</v>
      </c>
      <c r="Q3542" t="s">
        <v>34654</v>
      </c>
      <c r="R3542" t="s">
        <v>34378</v>
      </c>
      <c r="S3542" s="2">
        <v>44923</v>
      </c>
    </row>
    <row r="3543" spans="2:19" x14ac:dyDescent="0.35">
      <c r="B3543" t="s">
        <v>8267</v>
      </c>
      <c r="D3543" t="str">
        <f>IF(ISNUMBER(SEARCH("UKRI",Table2[[#This Row],[SourcingOwnerEmail]])),"UKRI","UKSBS")</f>
        <v>UKSBS</v>
      </c>
      <c r="E3543" t="s">
        <v>11</v>
      </c>
      <c r="F3543" t="s">
        <v>237</v>
      </c>
      <c r="G3543" t="s">
        <v>8268</v>
      </c>
      <c r="H3543" t="s">
        <v>8269</v>
      </c>
      <c r="I3543" s="2">
        <v>44931</v>
      </c>
      <c r="J3543" s="2">
        <v>46391</v>
      </c>
      <c r="L3543">
        <v>10900</v>
      </c>
      <c r="M3543" t="s">
        <v>327</v>
      </c>
      <c r="N3543" t="s">
        <v>2449</v>
      </c>
      <c r="O3543" t="s">
        <v>34448</v>
      </c>
      <c r="P3543" t="s">
        <v>34655</v>
      </c>
      <c r="Q3543" t="s">
        <v>34656</v>
      </c>
      <c r="R3543" t="s">
        <v>34378</v>
      </c>
      <c r="S3543" s="2">
        <v>44931</v>
      </c>
    </row>
    <row r="3544" spans="2:19" x14ac:dyDescent="0.35">
      <c r="B3544" t="s">
        <v>8270</v>
      </c>
      <c r="D3544" t="str">
        <f>IF(ISNUMBER(SEARCH("UKRI",Table2[[#This Row],[SourcingOwnerEmail]])),"UKRI","UKSBS")</f>
        <v>UKSBS</v>
      </c>
      <c r="E3544" t="s">
        <v>11</v>
      </c>
      <c r="F3544" t="s">
        <v>8271</v>
      </c>
      <c r="G3544" t="s">
        <v>5340</v>
      </c>
      <c r="H3544" t="s">
        <v>8272</v>
      </c>
      <c r="I3544" s="2">
        <v>44949</v>
      </c>
      <c r="J3544" s="2">
        <v>44985</v>
      </c>
      <c r="K3544">
        <v>27062</v>
      </c>
      <c r="L3544">
        <v>26950</v>
      </c>
      <c r="M3544" t="s">
        <v>327</v>
      </c>
      <c r="N3544" t="s">
        <v>416</v>
      </c>
      <c r="O3544" t="s">
        <v>83</v>
      </c>
      <c r="P3544" t="s">
        <v>34667</v>
      </c>
      <c r="Q3544" t="s">
        <v>34668</v>
      </c>
      <c r="R3544" t="s">
        <v>34378</v>
      </c>
      <c r="S3544" s="2">
        <v>44949</v>
      </c>
    </row>
    <row r="3545" spans="2:19" x14ac:dyDescent="0.35">
      <c r="B3545" t="s">
        <v>8273</v>
      </c>
      <c r="D3545" t="str">
        <f>IF(ISNUMBER(SEARCH("UKRI",Table2[[#This Row],[SourcingOwnerEmail]])),"UKRI","UKSBS")</f>
        <v>UKSBS</v>
      </c>
      <c r="E3545" t="s">
        <v>11</v>
      </c>
      <c r="F3545" t="s">
        <v>5319</v>
      </c>
      <c r="G3545" t="s">
        <v>5345</v>
      </c>
      <c r="H3545" t="s">
        <v>8274</v>
      </c>
      <c r="I3545" s="2">
        <v>44937</v>
      </c>
      <c r="J3545" s="2">
        <v>46032</v>
      </c>
      <c r="K3545">
        <v>129508.98</v>
      </c>
      <c r="L3545">
        <v>129508.98</v>
      </c>
      <c r="M3545" t="s">
        <v>327</v>
      </c>
      <c r="N3545" t="s">
        <v>416</v>
      </c>
      <c r="O3545" t="s">
        <v>34387</v>
      </c>
      <c r="P3545" t="s">
        <v>34669</v>
      </c>
      <c r="Q3545" t="s">
        <v>34670</v>
      </c>
      <c r="R3545" t="s">
        <v>34378</v>
      </c>
      <c r="S3545" s="2">
        <v>44937</v>
      </c>
    </row>
    <row r="3546" spans="2:19" x14ac:dyDescent="0.35">
      <c r="B3546" t="s">
        <v>8275</v>
      </c>
      <c r="D3546" t="str">
        <f>IF(ISNUMBER(SEARCH("UKRI",Table2[[#This Row],[SourcingOwnerEmail]])),"UKRI","UKSBS")</f>
        <v>UKSBS</v>
      </c>
      <c r="E3546" t="s">
        <v>11</v>
      </c>
      <c r="F3546" t="s">
        <v>237</v>
      </c>
      <c r="G3546" t="s">
        <v>8276</v>
      </c>
      <c r="H3546" t="s">
        <v>8277</v>
      </c>
      <c r="I3546" s="2">
        <v>44942</v>
      </c>
      <c r="J3546" s="2">
        <v>45030</v>
      </c>
      <c r="K3546">
        <v>259080.21</v>
      </c>
      <c r="L3546">
        <v>259080.21</v>
      </c>
      <c r="M3546" t="s">
        <v>327</v>
      </c>
      <c r="N3546" t="s">
        <v>416</v>
      </c>
      <c r="O3546" t="s">
        <v>34387</v>
      </c>
      <c r="P3546" t="s">
        <v>34636</v>
      </c>
      <c r="Q3546" t="s">
        <v>34637</v>
      </c>
      <c r="R3546" t="s">
        <v>34378</v>
      </c>
      <c r="S3546" s="2">
        <v>44942</v>
      </c>
    </row>
    <row r="3547" spans="2:19" x14ac:dyDescent="0.35">
      <c r="B3547" t="s">
        <v>8278</v>
      </c>
      <c r="D3547" t="str">
        <f>IF(ISNUMBER(SEARCH("UKRI",Table2[[#This Row],[SourcingOwnerEmail]])),"UKRI","UKSBS")</f>
        <v>UKSBS</v>
      </c>
      <c r="E3547" t="s">
        <v>11</v>
      </c>
      <c r="F3547" t="s">
        <v>670</v>
      </c>
      <c r="G3547" t="s">
        <v>8279</v>
      </c>
      <c r="H3547" t="s">
        <v>8280</v>
      </c>
      <c r="I3547" s="2">
        <v>45152</v>
      </c>
      <c r="J3547" s="2">
        <v>46247</v>
      </c>
      <c r="K3547">
        <v>960000</v>
      </c>
      <c r="L3547">
        <v>960000</v>
      </c>
      <c r="M3547" t="s">
        <v>327</v>
      </c>
      <c r="N3547" t="s">
        <v>2449</v>
      </c>
      <c r="O3547" t="s">
        <v>34399</v>
      </c>
      <c r="P3547" t="s">
        <v>34627</v>
      </c>
      <c r="Q3547" t="s">
        <v>34628</v>
      </c>
      <c r="R3547" t="s">
        <v>34378</v>
      </c>
      <c r="S3547" s="2">
        <v>45153</v>
      </c>
    </row>
    <row r="3548" spans="2:19" x14ac:dyDescent="0.35">
      <c r="B3548" t="s">
        <v>8281</v>
      </c>
      <c r="D3548" t="str">
        <f>IF(ISNUMBER(SEARCH("UKRI",Table2[[#This Row],[SourcingOwnerEmail]])),"UKRI","UKSBS")</f>
        <v>UKSBS</v>
      </c>
      <c r="E3548" t="s">
        <v>11</v>
      </c>
      <c r="F3548" t="s">
        <v>237</v>
      </c>
      <c r="G3548" t="s">
        <v>5345</v>
      </c>
      <c r="H3548" t="s">
        <v>8282</v>
      </c>
      <c r="I3548" s="2">
        <v>44942</v>
      </c>
      <c r="J3548" s="2">
        <v>45306</v>
      </c>
      <c r="L3548">
        <v>11160.6</v>
      </c>
      <c r="M3548" t="s">
        <v>327</v>
      </c>
      <c r="N3548" t="s">
        <v>2449</v>
      </c>
      <c r="O3548" t="s">
        <v>34387</v>
      </c>
      <c r="P3548" t="s">
        <v>34625</v>
      </c>
      <c r="Q3548" t="s">
        <v>34626</v>
      </c>
      <c r="R3548" t="s">
        <v>34378</v>
      </c>
      <c r="S3548" s="2">
        <v>44950</v>
      </c>
    </row>
    <row r="3549" spans="2:19" x14ac:dyDescent="0.35">
      <c r="B3549" t="s">
        <v>8283</v>
      </c>
      <c r="D3549" t="str">
        <f>IF(ISNUMBER(SEARCH("UKRI",Table2[[#This Row],[SourcingOwnerEmail]])),"UKRI","UKSBS")</f>
        <v>UKSBS</v>
      </c>
      <c r="E3549" t="s">
        <v>11</v>
      </c>
      <c r="F3549" t="s">
        <v>4272</v>
      </c>
      <c r="G3549" t="s">
        <v>8284</v>
      </c>
      <c r="H3549" t="s">
        <v>8285</v>
      </c>
      <c r="I3549" s="2">
        <v>44917</v>
      </c>
      <c r="J3549" s="2">
        <v>45647</v>
      </c>
      <c r="L3549">
        <v>14040</v>
      </c>
      <c r="M3549" t="s">
        <v>327</v>
      </c>
      <c r="N3549" t="s">
        <v>416</v>
      </c>
      <c r="O3549" t="s">
        <v>34448</v>
      </c>
      <c r="P3549" t="s">
        <v>34625</v>
      </c>
      <c r="Q3549" t="s">
        <v>34626</v>
      </c>
      <c r="R3549" t="s">
        <v>34378</v>
      </c>
      <c r="S3549" s="2">
        <v>44917</v>
      </c>
    </row>
    <row r="3550" spans="2:19" x14ac:dyDescent="0.35">
      <c r="B3550" t="s">
        <v>8286</v>
      </c>
      <c r="D3550" t="str">
        <f>IF(ISNUMBER(SEARCH("UKRI",Table2[[#This Row],[SourcingOwnerEmail]])),"UKRI","UKSBS")</f>
        <v>UKSBS</v>
      </c>
      <c r="E3550" t="s">
        <v>11</v>
      </c>
      <c r="F3550" t="s">
        <v>670</v>
      </c>
      <c r="G3550" t="s">
        <v>8287</v>
      </c>
      <c r="H3550" t="s">
        <v>8288</v>
      </c>
      <c r="L3550">
        <v>80335</v>
      </c>
      <c r="M3550" t="s">
        <v>327</v>
      </c>
      <c r="N3550" t="s">
        <v>328</v>
      </c>
      <c r="O3550" t="s">
        <v>34451</v>
      </c>
      <c r="P3550" t="s">
        <v>34625</v>
      </c>
      <c r="Q3550" t="s">
        <v>34626</v>
      </c>
      <c r="R3550" t="s">
        <v>34378</v>
      </c>
      <c r="S3550" s="2">
        <v>44931</v>
      </c>
    </row>
    <row r="3551" spans="2:19" x14ac:dyDescent="0.35">
      <c r="B3551" t="s">
        <v>8289</v>
      </c>
      <c r="D3551" t="str">
        <f>IF(ISNUMBER(SEARCH("UKRI",Table2[[#This Row],[SourcingOwnerEmail]])),"UKRI","UKSBS")</f>
        <v>UKSBS</v>
      </c>
      <c r="E3551" t="s">
        <v>11</v>
      </c>
      <c r="F3551" t="s">
        <v>2009</v>
      </c>
      <c r="G3551" t="s">
        <v>7530</v>
      </c>
      <c r="H3551" t="s">
        <v>8290</v>
      </c>
      <c r="I3551" s="2">
        <v>44974</v>
      </c>
      <c r="J3551" s="2">
        <v>45339</v>
      </c>
      <c r="K3551">
        <v>18695</v>
      </c>
      <c r="L3551">
        <v>18695</v>
      </c>
      <c r="M3551" t="s">
        <v>327</v>
      </c>
      <c r="N3551" t="s">
        <v>2449</v>
      </c>
      <c r="O3551" t="s">
        <v>34448</v>
      </c>
      <c r="P3551" t="s">
        <v>34667</v>
      </c>
      <c r="Q3551" t="s">
        <v>34668</v>
      </c>
      <c r="R3551" t="s">
        <v>34378</v>
      </c>
      <c r="S3551" s="2">
        <v>44936</v>
      </c>
    </row>
    <row r="3552" spans="2:19" x14ac:dyDescent="0.35">
      <c r="B3552" t="s">
        <v>8291</v>
      </c>
      <c r="D3552" t="str">
        <f>IF(ISNUMBER(SEARCH("UKRI",Table2[[#This Row],[SourcingOwnerEmail]])),"UKRI","UKSBS")</f>
        <v>UKSBS</v>
      </c>
      <c r="E3552" t="s">
        <v>11</v>
      </c>
      <c r="F3552" t="s">
        <v>345</v>
      </c>
      <c r="G3552" t="s">
        <v>1338</v>
      </c>
      <c r="H3552" t="s">
        <v>8292</v>
      </c>
      <c r="I3552" s="2">
        <v>44925</v>
      </c>
      <c r="J3552" s="2">
        <v>45016</v>
      </c>
      <c r="L3552">
        <v>200937.36</v>
      </c>
      <c r="M3552" t="s">
        <v>327</v>
      </c>
      <c r="N3552" t="s">
        <v>416</v>
      </c>
      <c r="O3552" t="s">
        <v>34387</v>
      </c>
      <c r="P3552" t="s">
        <v>34608</v>
      </c>
      <c r="Q3552" t="s">
        <v>34609</v>
      </c>
      <c r="R3552" t="s">
        <v>34378</v>
      </c>
      <c r="S3552" s="2">
        <v>44925</v>
      </c>
    </row>
    <row r="3553" spans="2:19" x14ac:dyDescent="0.35">
      <c r="B3553" t="s">
        <v>8293</v>
      </c>
      <c r="D3553" t="str">
        <f>IF(ISNUMBER(SEARCH("UKRI",Table2[[#This Row],[SourcingOwnerEmail]])),"UKRI","UKSBS")</f>
        <v>UKSBS</v>
      </c>
      <c r="E3553" t="s">
        <v>11</v>
      </c>
      <c r="F3553" t="s">
        <v>237</v>
      </c>
      <c r="G3553" t="s">
        <v>5340</v>
      </c>
      <c r="H3553" t="s">
        <v>8294</v>
      </c>
      <c r="I3553" s="2">
        <v>44942</v>
      </c>
      <c r="J3553" s="2">
        <v>45016</v>
      </c>
      <c r="L3553">
        <v>47900</v>
      </c>
      <c r="M3553" t="s">
        <v>327</v>
      </c>
      <c r="N3553" t="s">
        <v>416</v>
      </c>
      <c r="O3553" t="s">
        <v>34387</v>
      </c>
      <c r="P3553" t="s">
        <v>34653</v>
      </c>
      <c r="Q3553" t="s">
        <v>34654</v>
      </c>
      <c r="R3553" t="s">
        <v>34378</v>
      </c>
      <c r="S3553" s="2">
        <v>44942</v>
      </c>
    </row>
    <row r="3554" spans="2:19" x14ac:dyDescent="0.35">
      <c r="B3554" t="s">
        <v>8295</v>
      </c>
      <c r="D3554" t="str">
        <f>IF(ISNUMBER(SEARCH("UKRI",Table2[[#This Row],[SourcingOwnerEmail]])),"UKRI","UKSBS")</f>
        <v>UKSBS</v>
      </c>
      <c r="E3554" t="s">
        <v>11</v>
      </c>
      <c r="F3554" t="s">
        <v>8271</v>
      </c>
      <c r="G3554" t="s">
        <v>5345</v>
      </c>
      <c r="H3554" t="s">
        <v>8296</v>
      </c>
      <c r="I3554" s="2">
        <v>44942</v>
      </c>
      <c r="J3554" s="2">
        <v>45016</v>
      </c>
      <c r="L3554">
        <v>650826.43999999994</v>
      </c>
      <c r="M3554" t="s">
        <v>327</v>
      </c>
      <c r="N3554" t="s">
        <v>416</v>
      </c>
      <c r="O3554" t="s">
        <v>34387</v>
      </c>
      <c r="P3554" t="s">
        <v>34655</v>
      </c>
      <c r="Q3554" t="s">
        <v>34656</v>
      </c>
      <c r="R3554" t="s">
        <v>34378</v>
      </c>
      <c r="S3554" s="2">
        <v>44951</v>
      </c>
    </row>
    <row r="3555" spans="2:19" x14ac:dyDescent="0.35">
      <c r="B3555" t="s">
        <v>8297</v>
      </c>
      <c r="D3555" t="str">
        <f>IF(ISNUMBER(SEARCH("UKRI",Table2[[#This Row],[SourcingOwnerEmail]])),"UKRI","UKSBS")</f>
        <v>UKSBS</v>
      </c>
      <c r="E3555" t="s">
        <v>11</v>
      </c>
      <c r="F3555" t="s">
        <v>75</v>
      </c>
      <c r="G3555" t="s">
        <v>5497</v>
      </c>
      <c r="H3555" t="s">
        <v>8298</v>
      </c>
      <c r="I3555" s="2">
        <v>44952</v>
      </c>
      <c r="J3555" s="2">
        <v>45316</v>
      </c>
      <c r="L3555">
        <v>10889.22</v>
      </c>
      <c r="M3555" t="s">
        <v>327</v>
      </c>
      <c r="N3555" t="s">
        <v>2449</v>
      </c>
      <c r="O3555" t="s">
        <v>83</v>
      </c>
      <c r="P3555" t="s">
        <v>34655</v>
      </c>
      <c r="Q3555" t="s">
        <v>34656</v>
      </c>
      <c r="R3555" t="s">
        <v>34378</v>
      </c>
      <c r="S3555" s="2">
        <v>44930</v>
      </c>
    </row>
    <row r="3556" spans="2:19" x14ac:dyDescent="0.35">
      <c r="B3556" t="s">
        <v>8299</v>
      </c>
      <c r="D3556" t="str">
        <f>IF(ISNUMBER(SEARCH("UKRI",Table2[[#This Row],[SourcingOwnerEmail]])),"UKRI","UKSBS")</f>
        <v>UKSBS</v>
      </c>
      <c r="E3556" t="s">
        <v>11</v>
      </c>
      <c r="F3556" t="s">
        <v>670</v>
      </c>
      <c r="G3556" t="s">
        <v>3594</v>
      </c>
      <c r="H3556" t="s">
        <v>8300</v>
      </c>
      <c r="I3556" s="2">
        <v>44960</v>
      </c>
      <c r="J3556" s="2">
        <v>45043</v>
      </c>
      <c r="K3556">
        <v>45000</v>
      </c>
      <c r="L3556">
        <v>20235.37</v>
      </c>
      <c r="M3556" t="s">
        <v>327</v>
      </c>
      <c r="N3556" t="s">
        <v>328</v>
      </c>
      <c r="O3556" t="s">
        <v>34399</v>
      </c>
      <c r="P3556" t="s">
        <v>34608</v>
      </c>
      <c r="Q3556" t="s">
        <v>34609</v>
      </c>
      <c r="R3556" t="s">
        <v>34378</v>
      </c>
      <c r="S3556" s="2">
        <v>44960</v>
      </c>
    </row>
    <row r="3557" spans="2:19" x14ac:dyDescent="0.35">
      <c r="B3557" t="s">
        <v>8301</v>
      </c>
      <c r="D3557" t="str">
        <f>IF(ISNUMBER(SEARCH("UKRI",Table2[[#This Row],[SourcingOwnerEmail]])),"UKRI","UKSBS")</f>
        <v>UKSBS</v>
      </c>
      <c r="E3557" t="s">
        <v>11</v>
      </c>
      <c r="F3557" t="s">
        <v>2009</v>
      </c>
      <c r="G3557" t="s">
        <v>8302</v>
      </c>
      <c r="H3557" t="s">
        <v>8303</v>
      </c>
      <c r="I3557" s="2">
        <v>44942</v>
      </c>
      <c r="J3557" s="2">
        <v>45016</v>
      </c>
      <c r="L3557">
        <v>36800</v>
      </c>
      <c r="M3557" t="s">
        <v>327</v>
      </c>
      <c r="N3557" t="s">
        <v>328</v>
      </c>
      <c r="O3557" t="s">
        <v>83</v>
      </c>
      <c r="P3557" t="s">
        <v>34655</v>
      </c>
      <c r="Q3557" t="s">
        <v>34656</v>
      </c>
      <c r="R3557" t="s">
        <v>34378</v>
      </c>
      <c r="S3557" s="2">
        <v>44942</v>
      </c>
    </row>
    <row r="3558" spans="2:19" x14ac:dyDescent="0.35">
      <c r="B3558" t="s">
        <v>8304</v>
      </c>
      <c r="D3558" t="str">
        <f>IF(ISNUMBER(SEARCH("UKRI",Table2[[#This Row],[SourcingOwnerEmail]])),"UKRI","UKSBS")</f>
        <v>UKSBS</v>
      </c>
      <c r="E3558" t="s">
        <v>11</v>
      </c>
      <c r="F3558" t="s">
        <v>345</v>
      </c>
      <c r="G3558" t="s">
        <v>4273</v>
      </c>
      <c r="H3558" t="s">
        <v>8305</v>
      </c>
      <c r="I3558" s="2">
        <v>44935</v>
      </c>
      <c r="J3558" s="2">
        <v>45016</v>
      </c>
      <c r="K3558">
        <v>30819</v>
      </c>
      <c r="L3558">
        <v>30819</v>
      </c>
      <c r="M3558" t="s">
        <v>327</v>
      </c>
      <c r="N3558" t="s">
        <v>416</v>
      </c>
      <c r="O3558" t="s">
        <v>83</v>
      </c>
      <c r="P3558" t="s">
        <v>34655</v>
      </c>
      <c r="Q3558" t="s">
        <v>34656</v>
      </c>
      <c r="R3558" t="s">
        <v>34378</v>
      </c>
      <c r="S3558" s="2">
        <v>44935</v>
      </c>
    </row>
    <row r="3559" spans="2:19" x14ac:dyDescent="0.35">
      <c r="B3559" t="s">
        <v>8306</v>
      </c>
      <c r="D3559" t="str">
        <f>IF(ISNUMBER(SEARCH("UKRI",Table2[[#This Row],[SourcingOwnerEmail]])),"UKRI","UKSBS")</f>
        <v>UKSBS</v>
      </c>
      <c r="E3559" t="s">
        <v>11</v>
      </c>
      <c r="F3559" t="s">
        <v>2009</v>
      </c>
      <c r="G3559" t="s">
        <v>8307</v>
      </c>
      <c r="H3559" t="s">
        <v>8308</v>
      </c>
      <c r="I3559" s="2">
        <v>44996</v>
      </c>
      <c r="J3559" s="2">
        <v>45361</v>
      </c>
      <c r="L3559">
        <v>100606.66</v>
      </c>
      <c r="M3559" t="s">
        <v>327</v>
      </c>
      <c r="N3559" t="s">
        <v>416</v>
      </c>
      <c r="O3559" t="s">
        <v>34387</v>
      </c>
      <c r="P3559" t="s">
        <v>34655</v>
      </c>
      <c r="Q3559" t="s">
        <v>34656</v>
      </c>
      <c r="R3559" t="s">
        <v>34378</v>
      </c>
      <c r="S3559" s="2">
        <v>44960</v>
      </c>
    </row>
    <row r="3560" spans="2:19" x14ac:dyDescent="0.35">
      <c r="B3560" t="s">
        <v>8309</v>
      </c>
      <c r="D3560" t="str">
        <f>IF(ISNUMBER(SEARCH("UKRI",Table2[[#This Row],[SourcingOwnerEmail]])),"UKRI","UKSBS")</f>
        <v>UKSBS</v>
      </c>
      <c r="E3560" t="s">
        <v>11</v>
      </c>
      <c r="F3560" t="s">
        <v>2009</v>
      </c>
      <c r="G3560" t="s">
        <v>8310</v>
      </c>
      <c r="H3560" t="s">
        <v>8311</v>
      </c>
      <c r="I3560" s="2">
        <v>44960</v>
      </c>
      <c r="J3560" s="2">
        <v>46110</v>
      </c>
      <c r="K3560">
        <v>1500000</v>
      </c>
      <c r="L3560">
        <v>1276266.2</v>
      </c>
      <c r="M3560" t="s">
        <v>327</v>
      </c>
      <c r="N3560" t="s">
        <v>416</v>
      </c>
      <c r="O3560" t="s">
        <v>34387</v>
      </c>
      <c r="P3560" t="s">
        <v>34667</v>
      </c>
      <c r="Q3560" t="s">
        <v>34668</v>
      </c>
      <c r="R3560" t="s">
        <v>34378</v>
      </c>
      <c r="S3560" s="2">
        <v>44959</v>
      </c>
    </row>
    <row r="3561" spans="2:19" x14ac:dyDescent="0.35">
      <c r="B3561" t="s">
        <v>8312</v>
      </c>
      <c r="D3561" t="str">
        <f>IF(ISNUMBER(SEARCH("UKRI",Table2[[#This Row],[SourcingOwnerEmail]])),"UKRI","UKSBS")</f>
        <v>UKSBS</v>
      </c>
      <c r="E3561" t="s">
        <v>11</v>
      </c>
      <c r="F3561" t="s">
        <v>5319</v>
      </c>
      <c r="G3561" t="s">
        <v>5836</v>
      </c>
      <c r="H3561" t="s">
        <v>8313</v>
      </c>
      <c r="I3561" s="2">
        <v>44988</v>
      </c>
      <c r="J3561" s="2">
        <v>44987</v>
      </c>
      <c r="K3561">
        <v>16647.2</v>
      </c>
      <c r="L3561">
        <v>61830.38</v>
      </c>
      <c r="M3561" t="s">
        <v>327</v>
      </c>
      <c r="N3561" t="s">
        <v>416</v>
      </c>
      <c r="O3561" t="s">
        <v>34387</v>
      </c>
      <c r="P3561" t="s">
        <v>34667</v>
      </c>
      <c r="Q3561" t="s">
        <v>34668</v>
      </c>
      <c r="R3561" t="s">
        <v>34378</v>
      </c>
      <c r="S3561" s="2">
        <v>44991</v>
      </c>
    </row>
    <row r="3562" spans="2:19" x14ac:dyDescent="0.35">
      <c r="B3562" t="s">
        <v>8314</v>
      </c>
      <c r="D3562" t="str">
        <f>IF(ISNUMBER(SEARCH("UKRI",Table2[[#This Row],[SourcingOwnerEmail]])),"UKRI","UKSBS")</f>
        <v>UKSBS</v>
      </c>
      <c r="E3562" t="s">
        <v>11</v>
      </c>
      <c r="F3562" t="s">
        <v>345</v>
      </c>
      <c r="G3562" t="s">
        <v>5340</v>
      </c>
      <c r="H3562" t="s">
        <v>8315</v>
      </c>
      <c r="I3562" s="2">
        <v>44950</v>
      </c>
      <c r="J3562" s="2">
        <v>44965</v>
      </c>
      <c r="K3562">
        <v>25998</v>
      </c>
      <c r="L3562">
        <v>31197.599999999999</v>
      </c>
      <c r="M3562" t="s">
        <v>327</v>
      </c>
      <c r="N3562" t="s">
        <v>416</v>
      </c>
      <c r="O3562" t="s">
        <v>34387</v>
      </c>
      <c r="P3562" t="s">
        <v>34669</v>
      </c>
      <c r="Q3562" t="s">
        <v>34670</v>
      </c>
      <c r="R3562" t="s">
        <v>34378</v>
      </c>
      <c r="S3562" s="2">
        <v>44950</v>
      </c>
    </row>
    <row r="3563" spans="2:19" x14ac:dyDescent="0.35">
      <c r="B3563" t="s">
        <v>8316</v>
      </c>
      <c r="D3563" t="str">
        <f>IF(ISNUMBER(SEARCH("UKRI",Table2[[#This Row],[SourcingOwnerEmail]])),"UKRI","UKSBS")</f>
        <v>UKSBS</v>
      </c>
      <c r="E3563" t="s">
        <v>11</v>
      </c>
      <c r="F3563" t="s">
        <v>345</v>
      </c>
      <c r="G3563" t="s">
        <v>8317</v>
      </c>
      <c r="H3563" t="s">
        <v>8318</v>
      </c>
      <c r="I3563" s="2">
        <v>45078</v>
      </c>
      <c r="J3563" s="2">
        <v>45077</v>
      </c>
      <c r="L3563">
        <v>41640</v>
      </c>
      <c r="M3563" t="s">
        <v>327</v>
      </c>
      <c r="N3563" t="s">
        <v>2449</v>
      </c>
      <c r="O3563" t="s">
        <v>34646</v>
      </c>
      <c r="P3563" t="s">
        <v>34653</v>
      </c>
      <c r="Q3563" t="s">
        <v>34654</v>
      </c>
      <c r="R3563" t="s">
        <v>34378</v>
      </c>
      <c r="S3563" s="2">
        <v>45078</v>
      </c>
    </row>
    <row r="3564" spans="2:19" x14ac:dyDescent="0.35">
      <c r="B3564" t="s">
        <v>8319</v>
      </c>
      <c r="D3564" t="str">
        <f>IF(ISNUMBER(SEARCH("UKRI",Table2[[#This Row],[SourcingOwnerEmail]])),"UKRI","UKSBS")</f>
        <v>UKSBS</v>
      </c>
      <c r="E3564" t="s">
        <v>11</v>
      </c>
      <c r="F3564" t="s">
        <v>237</v>
      </c>
      <c r="G3564" t="s">
        <v>5405</v>
      </c>
      <c r="H3564" t="s">
        <v>8320</v>
      </c>
      <c r="I3564" s="2">
        <v>44979</v>
      </c>
      <c r="J3564" s="2">
        <v>45343</v>
      </c>
      <c r="K3564">
        <v>17653.5</v>
      </c>
      <c r="L3564">
        <v>17653.5</v>
      </c>
      <c r="M3564" t="s">
        <v>327</v>
      </c>
      <c r="N3564" t="s">
        <v>2449</v>
      </c>
      <c r="O3564" t="s">
        <v>34448</v>
      </c>
      <c r="P3564" t="s">
        <v>34655</v>
      </c>
      <c r="Q3564" t="s">
        <v>34656</v>
      </c>
      <c r="R3564" t="s">
        <v>34378</v>
      </c>
      <c r="S3564" s="2">
        <v>44944</v>
      </c>
    </row>
    <row r="3565" spans="2:19" x14ac:dyDescent="0.35">
      <c r="B3565" t="s">
        <v>8321</v>
      </c>
      <c r="D3565" t="str">
        <f>IF(ISNUMBER(SEARCH("UKRI",Table2[[#This Row],[SourcingOwnerEmail]])),"UKRI","UKSBS")</f>
        <v>UKSBS</v>
      </c>
      <c r="E3565" t="s">
        <v>11</v>
      </c>
      <c r="F3565" t="s">
        <v>444</v>
      </c>
      <c r="G3565" t="s">
        <v>6313</v>
      </c>
      <c r="H3565" t="s">
        <v>8322</v>
      </c>
      <c r="I3565" s="2">
        <v>44946</v>
      </c>
      <c r="J3565" s="2">
        <v>45296</v>
      </c>
      <c r="L3565">
        <v>16473</v>
      </c>
      <c r="M3565" t="s">
        <v>327</v>
      </c>
      <c r="N3565" t="s">
        <v>328</v>
      </c>
      <c r="O3565" t="s">
        <v>34448</v>
      </c>
      <c r="P3565" t="s">
        <v>34653</v>
      </c>
      <c r="Q3565" t="s">
        <v>34654</v>
      </c>
      <c r="R3565" t="s">
        <v>34378</v>
      </c>
      <c r="S3565" s="2">
        <v>44945</v>
      </c>
    </row>
    <row r="3566" spans="2:19" x14ac:dyDescent="0.35">
      <c r="B3566" t="s">
        <v>8323</v>
      </c>
      <c r="D3566" t="str">
        <f>IF(ISNUMBER(SEARCH("UKRI",Table2[[#This Row],[SourcingOwnerEmail]])),"UKRI","UKSBS")</f>
        <v>UKSBS</v>
      </c>
      <c r="E3566" t="s">
        <v>11</v>
      </c>
      <c r="F3566" t="s">
        <v>469</v>
      </c>
      <c r="G3566" t="s">
        <v>7671</v>
      </c>
      <c r="H3566" t="s">
        <v>8324</v>
      </c>
      <c r="I3566" s="2">
        <v>44995</v>
      </c>
      <c r="J3566" s="2">
        <v>46090</v>
      </c>
      <c r="K3566">
        <v>333000</v>
      </c>
      <c r="L3566">
        <v>333333</v>
      </c>
      <c r="M3566" t="s">
        <v>327</v>
      </c>
      <c r="N3566" t="s">
        <v>328</v>
      </c>
      <c r="O3566" t="s">
        <v>34646</v>
      </c>
      <c r="P3566" t="s">
        <v>34492</v>
      </c>
      <c r="Q3566" t="s">
        <v>34681</v>
      </c>
      <c r="R3566" t="s">
        <v>34378</v>
      </c>
      <c r="S3566" s="2">
        <v>45006</v>
      </c>
    </row>
    <row r="3567" spans="2:19" x14ac:dyDescent="0.35">
      <c r="B3567" t="s">
        <v>8325</v>
      </c>
      <c r="D3567" t="str">
        <f>IF(ISNUMBER(SEARCH("UKRI",Table2[[#This Row],[SourcingOwnerEmail]])),"UKRI","UKSBS")</f>
        <v>UKSBS</v>
      </c>
      <c r="E3567" t="s">
        <v>11</v>
      </c>
      <c r="F3567" t="s">
        <v>670</v>
      </c>
      <c r="G3567" t="s">
        <v>7506</v>
      </c>
      <c r="H3567" t="s">
        <v>8326</v>
      </c>
      <c r="I3567" s="2">
        <v>44966</v>
      </c>
      <c r="J3567" s="2">
        <v>45330</v>
      </c>
      <c r="L3567">
        <v>54337.5</v>
      </c>
      <c r="M3567" t="s">
        <v>327</v>
      </c>
      <c r="N3567" t="s">
        <v>2449</v>
      </c>
      <c r="O3567" t="s">
        <v>34646</v>
      </c>
      <c r="P3567" t="s">
        <v>34653</v>
      </c>
      <c r="Q3567" t="s">
        <v>34654</v>
      </c>
      <c r="R3567" t="s">
        <v>34378</v>
      </c>
      <c r="S3567" s="2">
        <v>44966</v>
      </c>
    </row>
    <row r="3568" spans="2:19" x14ac:dyDescent="0.35">
      <c r="B3568" t="s">
        <v>8327</v>
      </c>
      <c r="D3568" t="str">
        <f>IF(ISNUMBER(SEARCH("UKRI",Table2[[#This Row],[SourcingOwnerEmail]])),"UKRI","UKSBS")</f>
        <v>UKSBS</v>
      </c>
      <c r="E3568" t="s">
        <v>11</v>
      </c>
      <c r="F3568" t="s">
        <v>469</v>
      </c>
      <c r="G3568" t="s">
        <v>5664</v>
      </c>
      <c r="H3568" t="s">
        <v>8328</v>
      </c>
      <c r="I3568" s="2">
        <v>44979</v>
      </c>
      <c r="J3568" s="2">
        <v>46074</v>
      </c>
      <c r="K3568">
        <v>335678.28</v>
      </c>
      <c r="L3568">
        <v>335678.28</v>
      </c>
      <c r="M3568" t="s">
        <v>327</v>
      </c>
      <c r="N3568" t="s">
        <v>2449</v>
      </c>
      <c r="O3568" t="s">
        <v>34387</v>
      </c>
      <c r="P3568" t="s">
        <v>34636</v>
      </c>
      <c r="Q3568" t="s">
        <v>34637</v>
      </c>
      <c r="R3568" t="s">
        <v>34378</v>
      </c>
      <c r="S3568" s="2">
        <v>44979</v>
      </c>
    </row>
    <row r="3569" spans="2:19" x14ac:dyDescent="0.35">
      <c r="B3569" t="s">
        <v>8329</v>
      </c>
      <c r="D3569" t="str">
        <f>IF(ISNUMBER(SEARCH("UKRI",Table2[[#This Row],[SourcingOwnerEmail]])),"UKRI","UKSBS")</f>
        <v>UKSBS</v>
      </c>
      <c r="E3569" t="s">
        <v>11</v>
      </c>
      <c r="F3569" t="s">
        <v>2009</v>
      </c>
      <c r="G3569" t="s">
        <v>8330</v>
      </c>
      <c r="H3569" t="s">
        <v>8331</v>
      </c>
      <c r="I3569" s="2">
        <v>45009</v>
      </c>
      <c r="J3569" s="2">
        <v>45373</v>
      </c>
      <c r="L3569">
        <v>19228.13</v>
      </c>
      <c r="M3569" t="s">
        <v>327</v>
      </c>
      <c r="N3569" t="s">
        <v>416</v>
      </c>
      <c r="O3569" t="s">
        <v>34448</v>
      </c>
      <c r="P3569" t="s">
        <v>34653</v>
      </c>
      <c r="Q3569" t="s">
        <v>34654</v>
      </c>
      <c r="R3569" t="s">
        <v>34378</v>
      </c>
      <c r="S3569" s="2">
        <v>44974</v>
      </c>
    </row>
    <row r="3570" spans="2:19" x14ac:dyDescent="0.35">
      <c r="B3570" t="s">
        <v>8332</v>
      </c>
      <c r="D3570" t="str">
        <f>IF(ISNUMBER(SEARCH("UKRI",Table2[[#This Row],[SourcingOwnerEmail]])),"UKRI","UKSBS")</f>
        <v>UKSBS</v>
      </c>
      <c r="E3570" t="s">
        <v>11</v>
      </c>
      <c r="F3570" t="s">
        <v>2009</v>
      </c>
      <c r="G3570" t="s">
        <v>5640</v>
      </c>
      <c r="H3570" t="s">
        <v>8333</v>
      </c>
      <c r="I3570" s="2">
        <v>44977</v>
      </c>
      <c r="J3570" s="2">
        <v>45016</v>
      </c>
      <c r="L3570">
        <v>53900</v>
      </c>
      <c r="M3570" t="s">
        <v>327</v>
      </c>
      <c r="N3570" t="s">
        <v>328</v>
      </c>
      <c r="O3570" t="s">
        <v>34399</v>
      </c>
      <c r="P3570" t="s">
        <v>34653</v>
      </c>
      <c r="Q3570" t="s">
        <v>34654</v>
      </c>
      <c r="R3570" t="s">
        <v>34378</v>
      </c>
      <c r="S3570" s="2">
        <v>44977</v>
      </c>
    </row>
    <row r="3571" spans="2:19" x14ac:dyDescent="0.35">
      <c r="B3571" t="s">
        <v>8334</v>
      </c>
      <c r="D3571" t="str">
        <f>IF(ISNUMBER(SEARCH("UKRI",Table2[[#This Row],[SourcingOwnerEmail]])),"UKRI","UKSBS")</f>
        <v>UKSBS</v>
      </c>
      <c r="E3571" t="s">
        <v>11</v>
      </c>
      <c r="F3571" t="s">
        <v>2009</v>
      </c>
      <c r="G3571" t="s">
        <v>8335</v>
      </c>
      <c r="H3571" t="s">
        <v>8336</v>
      </c>
      <c r="I3571" s="2">
        <v>45017</v>
      </c>
      <c r="J3571" s="2">
        <v>45382</v>
      </c>
      <c r="K3571">
        <v>1000000</v>
      </c>
      <c r="L3571">
        <v>665422</v>
      </c>
      <c r="M3571" t="s">
        <v>327</v>
      </c>
      <c r="N3571" t="s">
        <v>416</v>
      </c>
      <c r="O3571" t="s">
        <v>34646</v>
      </c>
      <c r="P3571" t="s">
        <v>34627</v>
      </c>
      <c r="Q3571" t="s">
        <v>34628</v>
      </c>
      <c r="R3571" t="s">
        <v>34454</v>
      </c>
      <c r="S3571" s="2">
        <v>45029</v>
      </c>
    </row>
    <row r="3572" spans="2:19" x14ac:dyDescent="0.35">
      <c r="B3572" t="s">
        <v>8337</v>
      </c>
      <c r="D3572" t="str">
        <f>IF(ISNUMBER(SEARCH("UKRI",Table2[[#This Row],[SourcingOwnerEmail]])),"UKRI","UKSBS")</f>
        <v>UKSBS</v>
      </c>
      <c r="E3572" t="s">
        <v>11</v>
      </c>
      <c r="F3572" t="s">
        <v>670</v>
      </c>
      <c r="G3572" t="s">
        <v>7611</v>
      </c>
      <c r="H3572" t="s">
        <v>8338</v>
      </c>
      <c r="I3572" s="2">
        <v>45002</v>
      </c>
      <c r="J3572" s="2">
        <v>45371</v>
      </c>
      <c r="L3572">
        <v>18000</v>
      </c>
      <c r="M3572" t="s">
        <v>327</v>
      </c>
      <c r="N3572" t="s">
        <v>2449</v>
      </c>
      <c r="O3572" t="s">
        <v>34448</v>
      </c>
      <c r="P3572" t="s">
        <v>34661</v>
      </c>
      <c r="Q3572" t="s">
        <v>34662</v>
      </c>
      <c r="R3572" t="s">
        <v>34378</v>
      </c>
      <c r="S3572" s="2">
        <v>45002</v>
      </c>
    </row>
    <row r="3573" spans="2:19" x14ac:dyDescent="0.35">
      <c r="B3573" t="s">
        <v>8339</v>
      </c>
      <c r="D3573" t="str">
        <f>IF(ISNUMBER(SEARCH("UKRI",Table2[[#This Row],[SourcingOwnerEmail]])),"UKRI","UKSBS")</f>
        <v>UKSBS</v>
      </c>
      <c r="E3573" t="s">
        <v>11</v>
      </c>
      <c r="F3573" t="s">
        <v>2009</v>
      </c>
      <c r="G3573" t="s">
        <v>5617</v>
      </c>
      <c r="H3573" t="s">
        <v>8340</v>
      </c>
      <c r="I3573" s="2">
        <v>45030</v>
      </c>
      <c r="J3573" s="2">
        <v>45394</v>
      </c>
      <c r="K3573">
        <v>500000</v>
      </c>
      <c r="L3573">
        <v>554385</v>
      </c>
      <c r="M3573" t="s">
        <v>327</v>
      </c>
      <c r="N3573" t="s">
        <v>328</v>
      </c>
      <c r="O3573" t="s">
        <v>34646</v>
      </c>
      <c r="P3573" t="s">
        <v>34655</v>
      </c>
      <c r="Q3573" t="s">
        <v>34656</v>
      </c>
      <c r="R3573" t="s">
        <v>34378</v>
      </c>
      <c r="S3573" s="2">
        <v>45035</v>
      </c>
    </row>
    <row r="3574" spans="2:19" x14ac:dyDescent="0.35">
      <c r="B3574" t="s">
        <v>8341</v>
      </c>
      <c r="D3574" t="str">
        <f>IF(ISNUMBER(SEARCH("UKRI",Table2[[#This Row],[SourcingOwnerEmail]])),"UKRI","UKSBS")</f>
        <v>UKSBS</v>
      </c>
      <c r="E3574" t="s">
        <v>11</v>
      </c>
      <c r="F3574" t="s">
        <v>469</v>
      </c>
      <c r="G3574" t="s">
        <v>5999</v>
      </c>
      <c r="H3574" t="s">
        <v>8342</v>
      </c>
      <c r="I3574" s="2">
        <v>45017</v>
      </c>
      <c r="J3574" s="2">
        <v>45382</v>
      </c>
      <c r="L3574">
        <v>14340.09</v>
      </c>
      <c r="M3574" t="s">
        <v>327</v>
      </c>
      <c r="N3574" t="s">
        <v>2449</v>
      </c>
      <c r="O3574" t="s">
        <v>34448</v>
      </c>
      <c r="P3574" t="s">
        <v>34655</v>
      </c>
      <c r="Q3574" t="s">
        <v>34656</v>
      </c>
      <c r="R3574" t="s">
        <v>34378</v>
      </c>
      <c r="S3574" s="2">
        <v>44952</v>
      </c>
    </row>
    <row r="3575" spans="2:19" x14ac:dyDescent="0.35">
      <c r="B3575" t="s">
        <v>8343</v>
      </c>
      <c r="D3575" t="str">
        <f>IF(ISNUMBER(SEARCH("UKRI",Table2[[#This Row],[SourcingOwnerEmail]])),"UKRI","UKSBS")</f>
        <v>UKSBS</v>
      </c>
      <c r="E3575" t="s">
        <v>11</v>
      </c>
      <c r="F3575" t="s">
        <v>670</v>
      </c>
      <c r="G3575" t="s">
        <v>8344</v>
      </c>
      <c r="H3575" t="s">
        <v>8345</v>
      </c>
      <c r="I3575" s="2">
        <v>44919</v>
      </c>
      <c r="J3575" s="2">
        <v>45283</v>
      </c>
      <c r="K3575">
        <v>21585.96</v>
      </c>
      <c r="L3575">
        <v>21585.96</v>
      </c>
      <c r="M3575" t="s">
        <v>327</v>
      </c>
      <c r="N3575" t="s">
        <v>2449</v>
      </c>
      <c r="O3575" t="s">
        <v>34451</v>
      </c>
      <c r="P3575" t="s">
        <v>34667</v>
      </c>
      <c r="Q3575" t="s">
        <v>34668</v>
      </c>
      <c r="R3575" t="s">
        <v>34378</v>
      </c>
      <c r="S3575" s="2">
        <v>44958</v>
      </c>
    </row>
    <row r="3576" spans="2:19" x14ac:dyDescent="0.35">
      <c r="B3576" t="s">
        <v>8346</v>
      </c>
      <c r="D3576" t="str">
        <f>IF(ISNUMBER(SEARCH("UKRI",Table2[[#This Row],[SourcingOwnerEmail]])),"UKRI","UKSBS")</f>
        <v>UKSBS</v>
      </c>
      <c r="E3576" t="s">
        <v>11</v>
      </c>
      <c r="F3576" t="s">
        <v>345</v>
      </c>
      <c r="G3576" t="s">
        <v>5340</v>
      </c>
      <c r="H3576" t="s">
        <v>8347</v>
      </c>
      <c r="I3576" s="2">
        <v>44963</v>
      </c>
      <c r="J3576" s="2">
        <v>45016</v>
      </c>
      <c r="L3576">
        <v>154586</v>
      </c>
      <c r="M3576" t="s">
        <v>327</v>
      </c>
      <c r="N3576" t="s">
        <v>416</v>
      </c>
      <c r="O3576" t="s">
        <v>34387</v>
      </c>
      <c r="P3576" t="s">
        <v>34653</v>
      </c>
      <c r="Q3576" t="s">
        <v>34654</v>
      </c>
      <c r="R3576" t="s">
        <v>34378</v>
      </c>
      <c r="S3576" s="2">
        <v>44963</v>
      </c>
    </row>
    <row r="3577" spans="2:19" x14ac:dyDescent="0.35">
      <c r="B3577" t="s">
        <v>8348</v>
      </c>
      <c r="D3577" t="str">
        <f>IF(ISNUMBER(SEARCH("UKRI",Table2[[#This Row],[SourcingOwnerEmail]])),"UKRI","UKSBS")</f>
        <v>UKSBS</v>
      </c>
      <c r="E3577" t="s">
        <v>11</v>
      </c>
      <c r="F3577" t="s">
        <v>2295</v>
      </c>
      <c r="G3577" t="s">
        <v>6075</v>
      </c>
      <c r="H3577" t="s">
        <v>8349</v>
      </c>
      <c r="I3577" s="2">
        <v>44973</v>
      </c>
      <c r="J3577" s="2">
        <v>45337</v>
      </c>
      <c r="K3577">
        <v>10749</v>
      </c>
      <c r="L3577">
        <v>10749</v>
      </c>
      <c r="M3577" t="s">
        <v>327</v>
      </c>
      <c r="N3577" t="s">
        <v>2449</v>
      </c>
      <c r="O3577" t="s">
        <v>34448</v>
      </c>
      <c r="P3577" t="s">
        <v>34655</v>
      </c>
      <c r="Q3577" t="s">
        <v>34656</v>
      </c>
      <c r="R3577" t="s">
        <v>34378</v>
      </c>
      <c r="S3577" s="2">
        <v>44949</v>
      </c>
    </row>
    <row r="3578" spans="2:19" x14ac:dyDescent="0.35">
      <c r="B3578" t="s">
        <v>8350</v>
      </c>
      <c r="D3578" t="str">
        <f>IF(ISNUMBER(SEARCH("UKRI",Table2[[#This Row],[SourcingOwnerEmail]])),"UKRI","UKSBS")</f>
        <v>UKSBS</v>
      </c>
      <c r="E3578" t="s">
        <v>11</v>
      </c>
      <c r="F3578" t="s">
        <v>340</v>
      </c>
      <c r="G3578" t="s">
        <v>8351</v>
      </c>
      <c r="H3578" t="s">
        <v>8352</v>
      </c>
      <c r="I3578" s="2">
        <v>44960</v>
      </c>
      <c r="J3578" s="2">
        <v>45324</v>
      </c>
      <c r="K3578">
        <v>10323</v>
      </c>
      <c r="L3578">
        <v>10323</v>
      </c>
      <c r="M3578" t="s">
        <v>327</v>
      </c>
      <c r="N3578" t="s">
        <v>2449</v>
      </c>
      <c r="O3578" t="s">
        <v>34448</v>
      </c>
      <c r="P3578" t="s">
        <v>34627</v>
      </c>
      <c r="Q3578" t="s">
        <v>34628</v>
      </c>
      <c r="R3578" t="s">
        <v>34378</v>
      </c>
      <c r="S3578" s="2">
        <v>44960</v>
      </c>
    </row>
    <row r="3579" spans="2:19" x14ac:dyDescent="0.35">
      <c r="B3579" t="s">
        <v>8353</v>
      </c>
      <c r="D3579" t="str">
        <f>IF(ISNUMBER(SEARCH("UKRI",Table2[[#This Row],[SourcingOwnerEmail]])),"UKRI","UKSBS")</f>
        <v>UKSBS</v>
      </c>
      <c r="E3579" t="s">
        <v>11</v>
      </c>
      <c r="F3579" t="s">
        <v>2009</v>
      </c>
      <c r="G3579" t="s">
        <v>8354</v>
      </c>
      <c r="H3579" t="s">
        <v>8355</v>
      </c>
      <c r="I3579" s="2">
        <v>44986</v>
      </c>
      <c r="J3579" s="2">
        <v>45350</v>
      </c>
      <c r="K3579">
        <v>27706</v>
      </c>
      <c r="L3579">
        <v>27706</v>
      </c>
      <c r="M3579" t="s">
        <v>327</v>
      </c>
      <c r="N3579" t="s">
        <v>2449</v>
      </c>
      <c r="O3579" t="s">
        <v>34646</v>
      </c>
      <c r="P3579" t="s">
        <v>34667</v>
      </c>
      <c r="Q3579" t="s">
        <v>34668</v>
      </c>
      <c r="R3579" t="s">
        <v>34454</v>
      </c>
      <c r="S3579" s="2">
        <v>44988</v>
      </c>
    </row>
    <row r="3580" spans="2:19" x14ac:dyDescent="0.35">
      <c r="B3580" t="s">
        <v>8356</v>
      </c>
      <c r="D3580" t="str">
        <f>IF(ISNUMBER(SEARCH("UKRI",Table2[[#This Row],[SourcingOwnerEmail]])),"UKRI","UKSBS")</f>
        <v>UKSBS</v>
      </c>
      <c r="E3580" t="s">
        <v>11</v>
      </c>
      <c r="F3580" t="s">
        <v>8271</v>
      </c>
      <c r="G3580" t="s">
        <v>5340</v>
      </c>
      <c r="H3580" t="s">
        <v>8357</v>
      </c>
      <c r="I3580" s="2">
        <v>44953</v>
      </c>
      <c r="J3580" s="2">
        <v>45016</v>
      </c>
      <c r="K3580">
        <v>28472.2</v>
      </c>
      <c r="L3580">
        <v>28472.2</v>
      </c>
      <c r="M3580" t="s">
        <v>327</v>
      </c>
      <c r="N3580" t="s">
        <v>416</v>
      </c>
      <c r="O3580" t="s">
        <v>34387</v>
      </c>
      <c r="P3580" t="s">
        <v>34667</v>
      </c>
      <c r="Q3580" t="s">
        <v>34668</v>
      </c>
      <c r="R3580" t="s">
        <v>34378</v>
      </c>
      <c r="S3580" s="2">
        <v>44953</v>
      </c>
    </row>
    <row r="3581" spans="2:19" x14ac:dyDescent="0.35">
      <c r="B3581" t="s">
        <v>8358</v>
      </c>
      <c r="D3581" t="str">
        <f>IF(ISNUMBER(SEARCH("UKRI",Table2[[#This Row],[SourcingOwnerEmail]])),"UKRI","UKSBS")</f>
        <v>UKSBS</v>
      </c>
      <c r="E3581" t="s">
        <v>11</v>
      </c>
      <c r="F3581" t="s">
        <v>5319</v>
      </c>
      <c r="G3581" t="s">
        <v>6685</v>
      </c>
      <c r="H3581" t="s">
        <v>8359</v>
      </c>
      <c r="I3581" s="2">
        <v>44961</v>
      </c>
      <c r="J3581" s="2">
        <v>45295</v>
      </c>
      <c r="K3581">
        <v>43588.639999999999</v>
      </c>
      <c r="L3581">
        <v>43588.639999999999</v>
      </c>
      <c r="M3581" t="s">
        <v>327</v>
      </c>
      <c r="N3581" t="s">
        <v>416</v>
      </c>
      <c r="O3581" t="s">
        <v>83</v>
      </c>
      <c r="R3581" t="s">
        <v>34378</v>
      </c>
      <c r="S3581" s="2">
        <v>44956</v>
      </c>
    </row>
    <row r="3582" spans="2:19" x14ac:dyDescent="0.35">
      <c r="B3582" t="s">
        <v>8360</v>
      </c>
      <c r="D3582" t="str">
        <f>IF(ISNUMBER(SEARCH("UKRI",Table2[[#This Row],[SourcingOwnerEmail]])),"UKRI","UKSBS")</f>
        <v>UKSBS</v>
      </c>
      <c r="E3582" t="s">
        <v>11</v>
      </c>
      <c r="F3582" t="s">
        <v>237</v>
      </c>
      <c r="G3582" t="s">
        <v>5340</v>
      </c>
      <c r="H3582" t="s">
        <v>8361</v>
      </c>
      <c r="I3582" s="2">
        <v>44952</v>
      </c>
      <c r="J3582" s="2">
        <v>45046</v>
      </c>
      <c r="L3582">
        <v>11200</v>
      </c>
      <c r="M3582" t="s">
        <v>327</v>
      </c>
      <c r="N3582" t="s">
        <v>416</v>
      </c>
      <c r="O3582" t="s">
        <v>34387</v>
      </c>
      <c r="P3582" t="s">
        <v>34653</v>
      </c>
      <c r="Q3582" t="s">
        <v>34654</v>
      </c>
      <c r="R3582" t="s">
        <v>34378</v>
      </c>
      <c r="S3582" s="2">
        <v>44952</v>
      </c>
    </row>
    <row r="3583" spans="2:19" x14ac:dyDescent="0.35">
      <c r="B3583" t="s">
        <v>8362</v>
      </c>
      <c r="D3583" t="str">
        <f>IF(ISNUMBER(SEARCH("UKRI",Table2[[#This Row],[SourcingOwnerEmail]])),"UKRI","UKSBS")</f>
        <v>UKSBS</v>
      </c>
      <c r="E3583" t="s">
        <v>11</v>
      </c>
      <c r="F3583" t="s">
        <v>75</v>
      </c>
      <c r="G3583" t="s">
        <v>7191</v>
      </c>
      <c r="H3583" t="s">
        <v>8363</v>
      </c>
      <c r="I3583" s="2">
        <v>44964</v>
      </c>
      <c r="J3583" s="2">
        <v>45016</v>
      </c>
      <c r="L3583">
        <v>22500</v>
      </c>
      <c r="M3583" t="s">
        <v>327</v>
      </c>
      <c r="N3583" t="s">
        <v>2449</v>
      </c>
      <c r="O3583" t="s">
        <v>83</v>
      </c>
      <c r="P3583" t="s">
        <v>34655</v>
      </c>
      <c r="Q3583" t="s">
        <v>34656</v>
      </c>
      <c r="R3583" t="s">
        <v>34378</v>
      </c>
      <c r="S3583" s="2">
        <v>44964</v>
      </c>
    </row>
    <row r="3584" spans="2:19" x14ac:dyDescent="0.35">
      <c r="B3584" t="s">
        <v>8364</v>
      </c>
      <c r="D3584" t="str">
        <f>IF(ISNUMBER(SEARCH("UKRI",Table2[[#This Row],[SourcingOwnerEmail]])),"UKRI","UKSBS")</f>
        <v>UKSBS</v>
      </c>
      <c r="E3584" t="s">
        <v>11</v>
      </c>
      <c r="F3584" t="s">
        <v>430</v>
      </c>
      <c r="G3584" t="s">
        <v>5340</v>
      </c>
      <c r="H3584" t="s">
        <v>8365</v>
      </c>
      <c r="I3584" s="2">
        <v>44956</v>
      </c>
      <c r="J3584" s="2">
        <v>45016</v>
      </c>
      <c r="K3584">
        <v>17800</v>
      </c>
      <c r="L3584">
        <v>17800</v>
      </c>
      <c r="M3584" t="s">
        <v>327</v>
      </c>
      <c r="N3584" t="s">
        <v>416</v>
      </c>
      <c r="O3584" t="s">
        <v>34387</v>
      </c>
      <c r="P3584" t="s">
        <v>34667</v>
      </c>
      <c r="Q3584" t="s">
        <v>34668</v>
      </c>
      <c r="R3584" t="s">
        <v>34378</v>
      </c>
      <c r="S3584" s="2">
        <v>44956</v>
      </c>
    </row>
    <row r="3585" spans="2:19" x14ac:dyDescent="0.35">
      <c r="B3585" t="s">
        <v>8366</v>
      </c>
      <c r="D3585" t="str">
        <f>IF(ISNUMBER(SEARCH("UKRI",Table2[[#This Row],[SourcingOwnerEmail]])),"UKRI","UKSBS")</f>
        <v>UKSBS</v>
      </c>
      <c r="E3585" t="s">
        <v>11</v>
      </c>
      <c r="F3585" t="s">
        <v>237</v>
      </c>
      <c r="G3585" t="s">
        <v>5340</v>
      </c>
      <c r="H3585" t="s">
        <v>8367</v>
      </c>
      <c r="I3585" s="2">
        <v>44967</v>
      </c>
      <c r="J3585" s="2">
        <v>45016</v>
      </c>
      <c r="K3585">
        <v>236806</v>
      </c>
      <c r="L3585">
        <v>239653</v>
      </c>
      <c r="M3585" t="s">
        <v>327</v>
      </c>
      <c r="N3585" t="s">
        <v>416</v>
      </c>
      <c r="O3585" t="s">
        <v>34387</v>
      </c>
      <c r="P3585" t="s">
        <v>34636</v>
      </c>
      <c r="Q3585" t="s">
        <v>34637</v>
      </c>
      <c r="R3585" t="s">
        <v>34378</v>
      </c>
      <c r="S3585" s="2">
        <v>44986</v>
      </c>
    </row>
    <row r="3586" spans="2:19" x14ac:dyDescent="0.35">
      <c r="B3586" t="s">
        <v>8368</v>
      </c>
      <c r="D3586" t="str">
        <f>IF(ISNUMBER(SEARCH("UKRI",Table2[[#This Row],[SourcingOwnerEmail]])),"UKRI","UKSBS")</f>
        <v>UKSBS</v>
      </c>
      <c r="E3586" t="s">
        <v>11</v>
      </c>
      <c r="F3586" t="s">
        <v>237</v>
      </c>
      <c r="G3586" t="s">
        <v>8369</v>
      </c>
      <c r="H3586" t="s">
        <v>8370</v>
      </c>
      <c r="I3586" s="2">
        <v>45013</v>
      </c>
      <c r="J3586" s="2">
        <v>46839</v>
      </c>
      <c r="L3586">
        <v>16556.43</v>
      </c>
      <c r="M3586" t="s">
        <v>327</v>
      </c>
      <c r="N3586" t="s">
        <v>416</v>
      </c>
      <c r="O3586" t="s">
        <v>34448</v>
      </c>
      <c r="P3586" t="s">
        <v>34655</v>
      </c>
      <c r="Q3586" t="s">
        <v>34656</v>
      </c>
      <c r="R3586" t="s">
        <v>34378</v>
      </c>
      <c r="S3586" s="2">
        <v>45015</v>
      </c>
    </row>
    <row r="3587" spans="2:19" x14ac:dyDescent="0.35">
      <c r="B3587" t="s">
        <v>8371</v>
      </c>
      <c r="D3587" t="str">
        <f>IF(ISNUMBER(SEARCH("UKRI",Table2[[#This Row],[SourcingOwnerEmail]])),"UKRI","UKSBS")</f>
        <v>UKSBS</v>
      </c>
      <c r="E3587" t="s">
        <v>11</v>
      </c>
      <c r="F3587" t="s">
        <v>75</v>
      </c>
      <c r="G3587" t="s">
        <v>8372</v>
      </c>
      <c r="H3587" t="s">
        <v>8373</v>
      </c>
      <c r="I3587" s="2">
        <v>44985</v>
      </c>
      <c r="J3587" s="2">
        <v>45346</v>
      </c>
      <c r="K3587">
        <v>18480</v>
      </c>
      <c r="L3587">
        <v>18480</v>
      </c>
      <c r="M3587" t="s">
        <v>327</v>
      </c>
      <c r="N3587" t="s">
        <v>416</v>
      </c>
      <c r="O3587" t="s">
        <v>34448</v>
      </c>
      <c r="P3587" t="s">
        <v>34669</v>
      </c>
      <c r="Q3587" t="s">
        <v>34670</v>
      </c>
      <c r="R3587" t="s">
        <v>34378</v>
      </c>
      <c r="S3587" s="2">
        <v>44960</v>
      </c>
    </row>
    <row r="3588" spans="2:19" x14ac:dyDescent="0.35">
      <c r="B3588" t="s">
        <v>8374</v>
      </c>
      <c r="D3588" t="str">
        <f>IF(ISNUMBER(SEARCH("UKRI",Table2[[#This Row],[SourcingOwnerEmail]])),"UKRI","UKSBS")</f>
        <v>UKSBS</v>
      </c>
      <c r="E3588" t="s">
        <v>11</v>
      </c>
      <c r="F3588" t="s">
        <v>5319</v>
      </c>
      <c r="G3588" t="s">
        <v>6954</v>
      </c>
      <c r="H3588" t="s">
        <v>8375</v>
      </c>
      <c r="I3588" s="2">
        <v>44960</v>
      </c>
      <c r="J3588" s="2">
        <v>45325</v>
      </c>
      <c r="K3588">
        <v>23685.78</v>
      </c>
      <c r="L3588">
        <v>23685.78</v>
      </c>
      <c r="M3588" t="s">
        <v>327</v>
      </c>
      <c r="N3588" t="s">
        <v>416</v>
      </c>
      <c r="O3588" t="s">
        <v>83</v>
      </c>
      <c r="P3588" t="s">
        <v>34669</v>
      </c>
      <c r="Q3588" t="s">
        <v>34670</v>
      </c>
      <c r="R3588" t="s">
        <v>34378</v>
      </c>
      <c r="S3588" s="2">
        <v>44960</v>
      </c>
    </row>
    <row r="3589" spans="2:19" x14ac:dyDescent="0.35">
      <c r="B3589" t="s">
        <v>8376</v>
      </c>
      <c r="D3589" t="str">
        <f>IF(ISNUMBER(SEARCH("UKRI",Table2[[#This Row],[SourcingOwnerEmail]])),"UKRI","UKSBS")</f>
        <v>UKSBS</v>
      </c>
      <c r="E3589" t="s">
        <v>11</v>
      </c>
      <c r="F3589" t="s">
        <v>626</v>
      </c>
      <c r="G3589" t="s">
        <v>7539</v>
      </c>
      <c r="H3589" t="s">
        <v>8377</v>
      </c>
      <c r="I3589" s="2">
        <v>45005</v>
      </c>
      <c r="J3589" s="2">
        <v>45380</v>
      </c>
      <c r="K3589">
        <v>368030</v>
      </c>
      <c r="L3589">
        <v>368030</v>
      </c>
      <c r="M3589" t="s">
        <v>327</v>
      </c>
      <c r="N3589" t="s">
        <v>3001</v>
      </c>
      <c r="O3589" t="s">
        <v>34399</v>
      </c>
      <c r="P3589" t="s">
        <v>34627</v>
      </c>
      <c r="Q3589" t="s">
        <v>34628</v>
      </c>
      <c r="R3589" t="s">
        <v>34378</v>
      </c>
      <c r="S3589" s="2">
        <v>44998</v>
      </c>
    </row>
    <row r="3590" spans="2:19" x14ac:dyDescent="0.35">
      <c r="B3590" t="s">
        <v>8378</v>
      </c>
      <c r="D3590" t="str">
        <f>IF(ISNUMBER(SEARCH("UKRI",Table2[[#This Row],[SourcingOwnerEmail]])),"UKRI","UKSBS")</f>
        <v>UKSBS</v>
      </c>
      <c r="E3590" t="s">
        <v>11</v>
      </c>
      <c r="F3590" t="s">
        <v>670</v>
      </c>
      <c r="G3590" t="s">
        <v>7539</v>
      </c>
      <c r="H3590" t="s">
        <v>8379</v>
      </c>
      <c r="I3590" s="2">
        <v>45005</v>
      </c>
      <c r="J3590" s="2">
        <v>45378</v>
      </c>
      <c r="K3590">
        <v>448000</v>
      </c>
      <c r="L3590">
        <v>333450</v>
      </c>
      <c r="M3590" t="s">
        <v>327</v>
      </c>
      <c r="N3590" t="s">
        <v>416</v>
      </c>
      <c r="O3590" t="s">
        <v>34399</v>
      </c>
      <c r="P3590" t="s">
        <v>34653</v>
      </c>
      <c r="Q3590" t="s">
        <v>34654</v>
      </c>
      <c r="R3590" t="s">
        <v>34378</v>
      </c>
      <c r="S3590" s="2">
        <v>45001</v>
      </c>
    </row>
    <row r="3591" spans="2:19" x14ac:dyDescent="0.35">
      <c r="B3591" t="s">
        <v>8380</v>
      </c>
      <c r="D3591" t="str">
        <f>IF(ISNUMBER(SEARCH("UKRI",Table2[[#This Row],[SourcingOwnerEmail]])),"UKRI","UKSBS")</f>
        <v>UKSBS</v>
      </c>
      <c r="E3591" t="s">
        <v>11</v>
      </c>
      <c r="F3591" t="s">
        <v>4272</v>
      </c>
      <c r="G3591" t="s">
        <v>5340</v>
      </c>
      <c r="H3591" t="s">
        <v>8381</v>
      </c>
      <c r="I3591" s="2">
        <v>44986</v>
      </c>
      <c r="J3591" s="2">
        <v>45351</v>
      </c>
      <c r="L3591">
        <v>15956.16</v>
      </c>
      <c r="M3591" t="s">
        <v>327</v>
      </c>
      <c r="N3591" t="s">
        <v>328</v>
      </c>
      <c r="O3591" t="s">
        <v>34448</v>
      </c>
      <c r="P3591" t="s">
        <v>34655</v>
      </c>
      <c r="Q3591" t="s">
        <v>34656</v>
      </c>
      <c r="R3591" t="s">
        <v>34378</v>
      </c>
      <c r="S3591" s="2">
        <v>44978</v>
      </c>
    </row>
    <row r="3592" spans="2:19" x14ac:dyDescent="0.35">
      <c r="B3592" t="s">
        <v>8382</v>
      </c>
      <c r="D3592" t="str">
        <f>IF(ISNUMBER(SEARCH("UKRI",Table2[[#This Row],[SourcingOwnerEmail]])),"UKRI","UKSBS")</f>
        <v>UKSBS</v>
      </c>
      <c r="E3592" t="s">
        <v>11</v>
      </c>
      <c r="F3592" t="s">
        <v>237</v>
      </c>
      <c r="G3592" t="s">
        <v>5340</v>
      </c>
      <c r="H3592" t="s">
        <v>8383</v>
      </c>
      <c r="I3592" s="2">
        <v>44960</v>
      </c>
      <c r="J3592" s="2">
        <v>45016</v>
      </c>
      <c r="L3592">
        <v>32816.21</v>
      </c>
      <c r="M3592" t="s">
        <v>327</v>
      </c>
      <c r="N3592" t="s">
        <v>416</v>
      </c>
      <c r="O3592" t="s">
        <v>34387</v>
      </c>
      <c r="P3592" t="s">
        <v>34653</v>
      </c>
      <c r="Q3592" t="s">
        <v>34654</v>
      </c>
      <c r="R3592" t="s">
        <v>34378</v>
      </c>
      <c r="S3592" s="2">
        <v>44960</v>
      </c>
    </row>
    <row r="3593" spans="2:19" x14ac:dyDescent="0.35">
      <c r="B3593" t="s">
        <v>8384</v>
      </c>
      <c r="D3593" t="str">
        <f>IF(ISNUMBER(SEARCH("UKRI",Table2[[#This Row],[SourcingOwnerEmail]])),"UKRI","UKSBS")</f>
        <v>UKSBS</v>
      </c>
      <c r="E3593" t="s">
        <v>11</v>
      </c>
      <c r="F3593" t="s">
        <v>237</v>
      </c>
      <c r="G3593" t="s">
        <v>5340</v>
      </c>
      <c r="H3593" t="s">
        <v>8073</v>
      </c>
      <c r="I3593" s="2">
        <v>44964</v>
      </c>
      <c r="J3593" s="2">
        <v>45016</v>
      </c>
      <c r="L3593">
        <v>47124.21</v>
      </c>
      <c r="M3593" t="s">
        <v>327</v>
      </c>
      <c r="N3593" t="s">
        <v>416</v>
      </c>
      <c r="O3593" t="s">
        <v>34387</v>
      </c>
      <c r="P3593" t="s">
        <v>34653</v>
      </c>
      <c r="Q3593" t="s">
        <v>34654</v>
      </c>
      <c r="R3593" t="s">
        <v>34378</v>
      </c>
      <c r="S3593" s="2">
        <v>44964</v>
      </c>
    </row>
    <row r="3594" spans="2:19" x14ac:dyDescent="0.35">
      <c r="B3594" t="s">
        <v>8385</v>
      </c>
      <c r="D3594" t="str">
        <f>IF(ISNUMBER(SEARCH("UKRI",Table2[[#This Row],[SourcingOwnerEmail]])),"UKRI","UKSBS")</f>
        <v>UKSBS</v>
      </c>
      <c r="E3594" t="s">
        <v>11</v>
      </c>
      <c r="F3594" t="s">
        <v>345</v>
      </c>
      <c r="G3594" t="s">
        <v>1338</v>
      </c>
      <c r="H3594" t="s">
        <v>8386</v>
      </c>
      <c r="I3594" s="2">
        <v>44966</v>
      </c>
      <c r="J3594" s="2">
        <v>45330</v>
      </c>
      <c r="L3594">
        <v>25044.959999999999</v>
      </c>
      <c r="M3594" t="s">
        <v>327</v>
      </c>
      <c r="N3594" t="s">
        <v>2449</v>
      </c>
      <c r="O3594" t="s">
        <v>34387</v>
      </c>
      <c r="P3594" t="s">
        <v>34653</v>
      </c>
      <c r="Q3594" t="s">
        <v>34654</v>
      </c>
      <c r="R3594" t="s">
        <v>34378</v>
      </c>
      <c r="S3594" s="2">
        <v>44965</v>
      </c>
    </row>
    <row r="3595" spans="2:19" x14ac:dyDescent="0.35">
      <c r="B3595" t="s">
        <v>8387</v>
      </c>
      <c r="D3595" t="str">
        <f>IF(ISNUMBER(SEARCH("UKRI",Table2[[#This Row],[SourcingOwnerEmail]])),"UKRI","UKSBS")</f>
        <v>UKSBS</v>
      </c>
      <c r="E3595" t="s">
        <v>11</v>
      </c>
      <c r="F3595" t="s">
        <v>237</v>
      </c>
      <c r="G3595" t="s">
        <v>5340</v>
      </c>
      <c r="H3595" t="s">
        <v>8388</v>
      </c>
      <c r="I3595" s="2">
        <v>44957</v>
      </c>
      <c r="J3595" s="2">
        <v>45016</v>
      </c>
      <c r="L3595">
        <v>6868.75</v>
      </c>
      <c r="M3595" t="s">
        <v>327</v>
      </c>
      <c r="N3595" t="s">
        <v>416</v>
      </c>
      <c r="O3595" t="s">
        <v>34387</v>
      </c>
      <c r="P3595" t="s">
        <v>34653</v>
      </c>
      <c r="Q3595" t="s">
        <v>34654</v>
      </c>
      <c r="R3595" t="s">
        <v>34378</v>
      </c>
      <c r="S3595" s="2">
        <v>44957</v>
      </c>
    </row>
    <row r="3596" spans="2:19" x14ac:dyDescent="0.35">
      <c r="B3596" t="s">
        <v>8389</v>
      </c>
      <c r="D3596" t="str">
        <f>IF(ISNUMBER(SEARCH("UKRI",Table2[[#This Row],[SourcingOwnerEmail]])),"UKRI","UKSBS")</f>
        <v>UKSBS</v>
      </c>
      <c r="E3596" t="s">
        <v>11</v>
      </c>
      <c r="F3596" t="s">
        <v>237</v>
      </c>
      <c r="G3596" t="s">
        <v>7488</v>
      </c>
      <c r="H3596" t="s">
        <v>8390</v>
      </c>
      <c r="I3596" s="2">
        <v>44980</v>
      </c>
      <c r="J3596" s="2">
        <v>45344</v>
      </c>
      <c r="L3596">
        <v>10450</v>
      </c>
      <c r="M3596" t="s">
        <v>327</v>
      </c>
      <c r="N3596" t="s">
        <v>2449</v>
      </c>
      <c r="O3596" t="s">
        <v>34448</v>
      </c>
      <c r="P3596" t="s">
        <v>34653</v>
      </c>
      <c r="Q3596" t="s">
        <v>34654</v>
      </c>
      <c r="R3596" t="s">
        <v>34378</v>
      </c>
      <c r="S3596" s="2">
        <v>44980</v>
      </c>
    </row>
    <row r="3597" spans="2:19" x14ac:dyDescent="0.35">
      <c r="B3597" t="s">
        <v>8391</v>
      </c>
      <c r="D3597" t="str">
        <f>IF(ISNUMBER(SEARCH("UKRI",Table2[[#This Row],[SourcingOwnerEmail]])),"UKRI","UKSBS")</f>
        <v>UKSBS</v>
      </c>
      <c r="E3597" t="s">
        <v>11</v>
      </c>
      <c r="F3597" t="s">
        <v>8271</v>
      </c>
      <c r="G3597" t="s">
        <v>7671</v>
      </c>
      <c r="H3597" t="s">
        <v>8392</v>
      </c>
      <c r="I3597" s="2">
        <v>45009</v>
      </c>
      <c r="J3597" s="2">
        <v>46104</v>
      </c>
      <c r="K3597">
        <v>333333.33</v>
      </c>
      <c r="L3597">
        <v>250000</v>
      </c>
      <c r="M3597" t="s">
        <v>327</v>
      </c>
      <c r="N3597" t="s">
        <v>328</v>
      </c>
      <c r="O3597" t="s">
        <v>34646</v>
      </c>
      <c r="P3597" t="s">
        <v>34407</v>
      </c>
      <c r="Q3597" t="s">
        <v>34408</v>
      </c>
      <c r="R3597" t="s">
        <v>34378</v>
      </c>
      <c r="S3597" s="2">
        <v>45009</v>
      </c>
    </row>
    <row r="3598" spans="2:19" x14ac:dyDescent="0.35">
      <c r="B3598" t="s">
        <v>8393</v>
      </c>
      <c r="D3598" t="str">
        <f>IF(ISNUMBER(SEARCH("UKRI",Table2[[#This Row],[SourcingOwnerEmail]])),"UKRI","UKSBS")</f>
        <v>UKSBS</v>
      </c>
      <c r="E3598" t="s">
        <v>11</v>
      </c>
      <c r="F3598" t="s">
        <v>2009</v>
      </c>
      <c r="G3598" t="s">
        <v>5340</v>
      </c>
      <c r="H3598" t="s">
        <v>8394</v>
      </c>
      <c r="I3598" s="2">
        <v>44960</v>
      </c>
      <c r="J3598" s="2">
        <v>45016</v>
      </c>
      <c r="K3598">
        <v>179800</v>
      </c>
      <c r="L3598">
        <v>179800</v>
      </c>
      <c r="M3598" t="s">
        <v>327</v>
      </c>
      <c r="N3598" t="s">
        <v>416</v>
      </c>
      <c r="O3598" t="s">
        <v>34387</v>
      </c>
      <c r="P3598" t="s">
        <v>34667</v>
      </c>
      <c r="Q3598" t="s">
        <v>34668</v>
      </c>
      <c r="R3598" t="s">
        <v>34378</v>
      </c>
      <c r="S3598" s="2">
        <v>44965</v>
      </c>
    </row>
    <row r="3599" spans="2:19" x14ac:dyDescent="0.35">
      <c r="B3599" t="s">
        <v>8395</v>
      </c>
      <c r="D3599" t="str">
        <f>IF(ISNUMBER(SEARCH("UKRI",Table2[[#This Row],[SourcingOwnerEmail]])),"UKRI","UKSBS")</f>
        <v>UKSBS</v>
      </c>
      <c r="E3599" t="s">
        <v>11</v>
      </c>
      <c r="F3599" t="s">
        <v>670</v>
      </c>
      <c r="G3599" t="s">
        <v>6765</v>
      </c>
      <c r="H3599" t="s">
        <v>8396</v>
      </c>
      <c r="I3599" s="2">
        <v>45008</v>
      </c>
      <c r="J3599" s="2">
        <v>45373</v>
      </c>
      <c r="K3599">
        <v>48000</v>
      </c>
      <c r="L3599">
        <v>48000</v>
      </c>
      <c r="M3599" t="s">
        <v>327</v>
      </c>
      <c r="N3599" t="s">
        <v>2449</v>
      </c>
      <c r="O3599" t="s">
        <v>83</v>
      </c>
      <c r="P3599" t="s">
        <v>34667</v>
      </c>
      <c r="Q3599" t="s">
        <v>34668</v>
      </c>
      <c r="R3599" t="s">
        <v>34378</v>
      </c>
      <c r="S3599" s="2">
        <v>45008</v>
      </c>
    </row>
    <row r="3600" spans="2:19" x14ac:dyDescent="0.35">
      <c r="B3600" t="s">
        <v>8397</v>
      </c>
      <c r="D3600" t="str">
        <f>IF(ISNUMBER(SEARCH("UKRI",Table2[[#This Row],[SourcingOwnerEmail]])),"UKRI","UKSBS")</f>
        <v>UKSBS</v>
      </c>
      <c r="E3600" t="s">
        <v>11</v>
      </c>
      <c r="F3600" t="s">
        <v>237</v>
      </c>
      <c r="G3600" t="s">
        <v>8398</v>
      </c>
      <c r="H3600" t="s">
        <v>8399</v>
      </c>
      <c r="I3600" s="2">
        <v>45034</v>
      </c>
      <c r="J3600" s="2">
        <v>45399</v>
      </c>
      <c r="K3600">
        <v>60000</v>
      </c>
      <c r="L3600">
        <v>64000</v>
      </c>
      <c r="M3600" t="s">
        <v>327</v>
      </c>
      <c r="N3600" t="s">
        <v>416</v>
      </c>
      <c r="O3600" t="s">
        <v>34375</v>
      </c>
      <c r="P3600" t="s">
        <v>34667</v>
      </c>
      <c r="Q3600" t="s">
        <v>34668</v>
      </c>
      <c r="R3600" t="s">
        <v>34378</v>
      </c>
      <c r="S3600" s="2">
        <v>45034</v>
      </c>
    </row>
    <row r="3601" spans="2:19" x14ac:dyDescent="0.35">
      <c r="B3601" t="s">
        <v>8400</v>
      </c>
      <c r="D3601" t="str">
        <f>IF(ISNUMBER(SEARCH("UKRI",Table2[[#This Row],[SourcingOwnerEmail]])),"UKRI","UKSBS")</f>
        <v>UKSBS</v>
      </c>
      <c r="E3601" t="s">
        <v>11</v>
      </c>
      <c r="F3601" t="s">
        <v>237</v>
      </c>
      <c r="G3601" t="s">
        <v>5836</v>
      </c>
      <c r="H3601" t="s">
        <v>8401</v>
      </c>
      <c r="I3601" s="2">
        <v>44994</v>
      </c>
      <c r="J3601" s="2">
        <v>46089</v>
      </c>
      <c r="L3601">
        <v>22130.67</v>
      </c>
      <c r="M3601" t="s">
        <v>327</v>
      </c>
      <c r="N3601" t="s">
        <v>2449</v>
      </c>
      <c r="O3601" t="s">
        <v>34387</v>
      </c>
      <c r="P3601" t="s">
        <v>34625</v>
      </c>
      <c r="Q3601" t="s">
        <v>34626</v>
      </c>
      <c r="R3601" t="s">
        <v>34378</v>
      </c>
      <c r="S3601" s="2">
        <v>44994</v>
      </c>
    </row>
    <row r="3602" spans="2:19" x14ac:dyDescent="0.35">
      <c r="B3602" t="s">
        <v>8402</v>
      </c>
      <c r="D3602" t="str">
        <f>IF(ISNUMBER(SEARCH("UKRI",Table2[[#This Row],[SourcingOwnerEmail]])),"UKRI","UKSBS")</f>
        <v>UKSBS</v>
      </c>
      <c r="E3602" t="s">
        <v>11</v>
      </c>
      <c r="F3602" t="s">
        <v>2009</v>
      </c>
      <c r="G3602" t="s">
        <v>8403</v>
      </c>
      <c r="H3602" t="s">
        <v>8404</v>
      </c>
      <c r="I3602" s="2">
        <v>45008</v>
      </c>
      <c r="J3602" s="2">
        <v>45344</v>
      </c>
      <c r="K3602">
        <v>11900</v>
      </c>
      <c r="L3602">
        <v>11900</v>
      </c>
      <c r="M3602" t="s">
        <v>327</v>
      </c>
      <c r="N3602" t="s">
        <v>416</v>
      </c>
      <c r="O3602" t="s">
        <v>83</v>
      </c>
      <c r="P3602" t="s">
        <v>34655</v>
      </c>
      <c r="Q3602" t="s">
        <v>34656</v>
      </c>
      <c r="R3602" t="s">
        <v>34378</v>
      </c>
      <c r="S3602" s="2">
        <v>45002</v>
      </c>
    </row>
    <row r="3603" spans="2:19" x14ac:dyDescent="0.35">
      <c r="B3603" t="s">
        <v>8405</v>
      </c>
      <c r="D3603" t="str">
        <f>IF(ISNUMBER(SEARCH("UKRI",Table2[[#This Row],[SourcingOwnerEmail]])),"UKRI","UKSBS")</f>
        <v>UKSBS</v>
      </c>
      <c r="E3603" t="s">
        <v>11</v>
      </c>
      <c r="F3603" t="s">
        <v>237</v>
      </c>
      <c r="G3603" t="s">
        <v>5340</v>
      </c>
      <c r="H3603" t="s">
        <v>7843</v>
      </c>
      <c r="I3603" s="2">
        <v>44967</v>
      </c>
      <c r="J3603" s="2">
        <v>45016</v>
      </c>
      <c r="L3603">
        <v>17862.939999999999</v>
      </c>
      <c r="M3603" t="s">
        <v>327</v>
      </c>
      <c r="N3603" t="s">
        <v>416</v>
      </c>
      <c r="O3603" t="s">
        <v>34387</v>
      </c>
      <c r="P3603" t="s">
        <v>34653</v>
      </c>
      <c r="Q3603" t="s">
        <v>34654</v>
      </c>
      <c r="R3603" t="s">
        <v>34378</v>
      </c>
      <c r="S3603" s="2">
        <v>44967</v>
      </c>
    </row>
    <row r="3604" spans="2:19" x14ac:dyDescent="0.35">
      <c r="B3604" t="s">
        <v>8406</v>
      </c>
      <c r="D3604" t="str">
        <f>IF(ISNUMBER(SEARCH("UKRI",Table2[[#This Row],[SourcingOwnerEmail]])),"UKRI","UKSBS")</f>
        <v>UKSBS</v>
      </c>
      <c r="E3604" t="s">
        <v>11</v>
      </c>
      <c r="F3604" t="s">
        <v>5319</v>
      </c>
      <c r="G3604" t="s">
        <v>5741</v>
      </c>
      <c r="H3604" t="s">
        <v>8407</v>
      </c>
      <c r="I3604" s="2">
        <v>44990</v>
      </c>
      <c r="J3604" s="2">
        <v>45365</v>
      </c>
      <c r="K3604">
        <v>16694.400000000001</v>
      </c>
      <c r="L3604">
        <v>16694.400000000001</v>
      </c>
      <c r="M3604" t="s">
        <v>327</v>
      </c>
      <c r="N3604" t="s">
        <v>2449</v>
      </c>
      <c r="O3604" t="s">
        <v>83</v>
      </c>
      <c r="P3604" t="s">
        <v>34667</v>
      </c>
      <c r="Q3604" t="s">
        <v>34668</v>
      </c>
      <c r="R3604" t="s">
        <v>34378</v>
      </c>
      <c r="S3604" s="2">
        <v>44972</v>
      </c>
    </row>
    <row r="3605" spans="2:19" x14ac:dyDescent="0.35">
      <c r="B3605" t="s">
        <v>8408</v>
      </c>
      <c r="D3605" t="str">
        <f>IF(ISNUMBER(SEARCH("UKRI",Table2[[#This Row],[SourcingOwnerEmail]])),"UKRI","UKSBS")</f>
        <v>UKSBS</v>
      </c>
      <c r="E3605" t="s">
        <v>11</v>
      </c>
      <c r="F3605" t="s">
        <v>5319</v>
      </c>
      <c r="G3605" t="s">
        <v>5741</v>
      </c>
      <c r="H3605" t="s">
        <v>8409</v>
      </c>
      <c r="I3605" s="2">
        <v>44977</v>
      </c>
      <c r="J3605" s="2">
        <v>45351</v>
      </c>
      <c r="L3605">
        <v>14490.75</v>
      </c>
      <c r="M3605" t="s">
        <v>327</v>
      </c>
      <c r="N3605" t="s">
        <v>2449</v>
      </c>
      <c r="O3605" t="s">
        <v>83</v>
      </c>
      <c r="P3605" t="s">
        <v>34667</v>
      </c>
      <c r="Q3605" t="s">
        <v>34668</v>
      </c>
      <c r="R3605" t="s">
        <v>34378</v>
      </c>
      <c r="S3605" s="2">
        <v>44972</v>
      </c>
    </row>
    <row r="3606" spans="2:19" x14ac:dyDescent="0.35">
      <c r="B3606" t="s">
        <v>8410</v>
      </c>
      <c r="D3606" t="str">
        <f>IF(ISNUMBER(SEARCH("UKRI",Table2[[#This Row],[SourcingOwnerEmail]])),"UKRI","UKSBS")</f>
        <v>UKSBS</v>
      </c>
      <c r="E3606" t="s">
        <v>11</v>
      </c>
      <c r="F3606" t="s">
        <v>93</v>
      </c>
      <c r="G3606" t="s">
        <v>6515</v>
      </c>
      <c r="H3606" t="s">
        <v>8411</v>
      </c>
      <c r="I3606" s="2">
        <v>44981</v>
      </c>
      <c r="J3606" s="2">
        <v>46843</v>
      </c>
      <c r="L3606">
        <v>31921.5</v>
      </c>
      <c r="M3606" t="s">
        <v>327</v>
      </c>
      <c r="N3606" t="s">
        <v>416</v>
      </c>
      <c r="O3606" t="s">
        <v>34387</v>
      </c>
      <c r="P3606" t="s">
        <v>34653</v>
      </c>
      <c r="Q3606" t="s">
        <v>34654</v>
      </c>
      <c r="R3606" t="s">
        <v>34378</v>
      </c>
      <c r="S3606" s="2">
        <v>44981</v>
      </c>
    </row>
    <row r="3607" spans="2:19" x14ac:dyDescent="0.35">
      <c r="B3607" t="s">
        <v>8412</v>
      </c>
      <c r="D3607" t="str">
        <f>IF(ISNUMBER(SEARCH("UKRI",Table2[[#This Row],[SourcingOwnerEmail]])),"UKRI","UKSBS")</f>
        <v>UKSBS</v>
      </c>
      <c r="E3607" t="s">
        <v>11</v>
      </c>
      <c r="F3607" t="s">
        <v>75</v>
      </c>
      <c r="G3607" t="s">
        <v>7191</v>
      </c>
      <c r="H3607" t="s">
        <v>8413</v>
      </c>
      <c r="I3607" s="2">
        <v>44972</v>
      </c>
      <c r="J3607" s="2">
        <v>45019</v>
      </c>
      <c r="K3607">
        <v>28024</v>
      </c>
      <c r="L3607">
        <v>24024</v>
      </c>
      <c r="M3607" t="s">
        <v>327</v>
      </c>
      <c r="N3607" t="s">
        <v>416</v>
      </c>
      <c r="O3607" t="s">
        <v>83</v>
      </c>
      <c r="P3607" t="s">
        <v>34669</v>
      </c>
      <c r="Q3607" t="s">
        <v>34670</v>
      </c>
      <c r="R3607" t="s">
        <v>34378</v>
      </c>
      <c r="S3607" s="2">
        <v>44972</v>
      </c>
    </row>
    <row r="3608" spans="2:19" x14ac:dyDescent="0.35">
      <c r="B3608" t="s">
        <v>8414</v>
      </c>
      <c r="D3608" t="str">
        <f>IF(ISNUMBER(SEARCH("UKRI",Table2[[#This Row],[SourcingOwnerEmail]])),"UKRI","UKSBS")</f>
        <v>UKSBS</v>
      </c>
      <c r="E3608" t="s">
        <v>11</v>
      </c>
      <c r="F3608" t="s">
        <v>237</v>
      </c>
      <c r="G3608" t="s">
        <v>5340</v>
      </c>
      <c r="H3608" t="s">
        <v>8415</v>
      </c>
      <c r="I3608" s="2">
        <v>44972</v>
      </c>
      <c r="J3608" s="2">
        <v>45016</v>
      </c>
      <c r="L3608">
        <v>36204</v>
      </c>
      <c r="M3608" t="s">
        <v>327</v>
      </c>
      <c r="N3608" t="s">
        <v>416</v>
      </c>
      <c r="O3608" t="s">
        <v>34387</v>
      </c>
      <c r="P3608" t="s">
        <v>34653</v>
      </c>
      <c r="Q3608" t="s">
        <v>34654</v>
      </c>
      <c r="R3608" t="s">
        <v>34378</v>
      </c>
      <c r="S3608" s="2">
        <v>44973</v>
      </c>
    </row>
    <row r="3609" spans="2:19" x14ac:dyDescent="0.35">
      <c r="B3609" t="s">
        <v>8416</v>
      </c>
      <c r="D3609" t="str">
        <f>IF(ISNUMBER(SEARCH("UKRI",Table2[[#This Row],[SourcingOwnerEmail]])),"UKRI","UKSBS")</f>
        <v>UKSBS</v>
      </c>
      <c r="E3609" t="s">
        <v>11</v>
      </c>
      <c r="F3609" t="s">
        <v>5319</v>
      </c>
      <c r="G3609" t="s">
        <v>8137</v>
      </c>
      <c r="H3609" t="s">
        <v>8417</v>
      </c>
      <c r="I3609" s="2">
        <v>45124</v>
      </c>
      <c r="J3609" s="2">
        <v>45642</v>
      </c>
      <c r="K3609">
        <v>400000</v>
      </c>
      <c r="L3609">
        <v>294500</v>
      </c>
      <c r="M3609" t="s">
        <v>327</v>
      </c>
      <c r="N3609" t="s">
        <v>416</v>
      </c>
      <c r="O3609" t="s">
        <v>34646</v>
      </c>
      <c r="P3609" t="s">
        <v>34667</v>
      </c>
      <c r="Q3609" t="s">
        <v>34668</v>
      </c>
      <c r="R3609" t="s">
        <v>34378</v>
      </c>
      <c r="S3609" s="2">
        <v>45124</v>
      </c>
    </row>
    <row r="3610" spans="2:19" x14ac:dyDescent="0.35">
      <c r="B3610" t="s">
        <v>8418</v>
      </c>
      <c r="D3610" t="str">
        <f>IF(ISNUMBER(SEARCH("UKRI",Table2[[#This Row],[SourcingOwnerEmail]])),"UKRI","UKSBS")</f>
        <v>UKSBS</v>
      </c>
      <c r="E3610" t="s">
        <v>11</v>
      </c>
      <c r="F3610" t="s">
        <v>345</v>
      </c>
      <c r="G3610" t="s">
        <v>8419</v>
      </c>
      <c r="H3610" t="s">
        <v>8420</v>
      </c>
      <c r="I3610" s="2">
        <v>44992</v>
      </c>
      <c r="J3610" s="2">
        <v>45009</v>
      </c>
      <c r="K3610">
        <v>10000</v>
      </c>
      <c r="L3610">
        <v>10000</v>
      </c>
      <c r="M3610" t="s">
        <v>327</v>
      </c>
      <c r="N3610" t="s">
        <v>2449</v>
      </c>
      <c r="O3610" t="s">
        <v>34448</v>
      </c>
      <c r="P3610" t="s">
        <v>34669</v>
      </c>
      <c r="Q3610" t="s">
        <v>34670</v>
      </c>
      <c r="R3610" t="s">
        <v>34378</v>
      </c>
      <c r="S3610" s="2">
        <v>44992</v>
      </c>
    </row>
    <row r="3611" spans="2:19" x14ac:dyDescent="0.35">
      <c r="B3611" t="s">
        <v>8421</v>
      </c>
      <c r="D3611" t="str">
        <f>IF(ISNUMBER(SEARCH("UKRI",Table2[[#This Row],[SourcingOwnerEmail]])),"UKRI","UKSBS")</f>
        <v>UKSBS</v>
      </c>
      <c r="E3611" t="s">
        <v>11</v>
      </c>
      <c r="F3611" t="s">
        <v>345</v>
      </c>
      <c r="G3611" t="s">
        <v>6044</v>
      </c>
      <c r="H3611" t="s">
        <v>8422</v>
      </c>
      <c r="I3611" s="2">
        <v>44985</v>
      </c>
      <c r="J3611" s="2">
        <v>45016</v>
      </c>
      <c r="K3611">
        <v>263572</v>
      </c>
      <c r="L3611">
        <v>263572</v>
      </c>
      <c r="M3611" t="s">
        <v>327</v>
      </c>
      <c r="N3611" t="s">
        <v>416</v>
      </c>
      <c r="O3611" t="s">
        <v>34387</v>
      </c>
      <c r="P3611" t="s">
        <v>34625</v>
      </c>
      <c r="Q3611" t="s">
        <v>34626</v>
      </c>
      <c r="R3611" t="s">
        <v>34378</v>
      </c>
      <c r="S3611" s="2">
        <v>44986</v>
      </c>
    </row>
    <row r="3612" spans="2:19" x14ac:dyDescent="0.35">
      <c r="B3612" t="s">
        <v>8423</v>
      </c>
      <c r="D3612" t="str">
        <f>IF(ISNUMBER(SEARCH("UKRI",Table2[[#This Row],[SourcingOwnerEmail]])),"UKRI","UKSBS")</f>
        <v>UKSBS</v>
      </c>
      <c r="E3612" t="s">
        <v>11</v>
      </c>
      <c r="F3612" t="s">
        <v>237</v>
      </c>
      <c r="G3612" t="s">
        <v>6313</v>
      </c>
      <c r="H3612" t="s">
        <v>8424</v>
      </c>
      <c r="I3612" s="2">
        <v>44989</v>
      </c>
      <c r="J3612" s="2">
        <v>45354</v>
      </c>
      <c r="L3612">
        <v>17800</v>
      </c>
      <c r="M3612" t="s">
        <v>327</v>
      </c>
      <c r="N3612" t="s">
        <v>2449</v>
      </c>
      <c r="O3612" t="s">
        <v>34448</v>
      </c>
      <c r="P3612" t="s">
        <v>34653</v>
      </c>
      <c r="Q3612" t="s">
        <v>34654</v>
      </c>
      <c r="R3612" t="s">
        <v>34378</v>
      </c>
      <c r="S3612" s="2">
        <v>44977</v>
      </c>
    </row>
    <row r="3613" spans="2:19" x14ac:dyDescent="0.35">
      <c r="B3613" t="s">
        <v>8425</v>
      </c>
      <c r="D3613" t="str">
        <f>IF(ISNUMBER(SEARCH("UKRI",Table2[[#This Row],[SourcingOwnerEmail]])),"UKRI","UKSBS")</f>
        <v>UKSBS</v>
      </c>
      <c r="E3613" t="s">
        <v>11</v>
      </c>
      <c r="F3613" t="s">
        <v>345</v>
      </c>
      <c r="G3613" t="s">
        <v>5345</v>
      </c>
      <c r="H3613" t="s">
        <v>8426</v>
      </c>
      <c r="I3613" s="2">
        <v>45029</v>
      </c>
      <c r="J3613" s="2">
        <v>45394</v>
      </c>
      <c r="L3613">
        <v>54169.31</v>
      </c>
      <c r="M3613" t="s">
        <v>327</v>
      </c>
      <c r="N3613" t="s">
        <v>416</v>
      </c>
      <c r="O3613" t="s">
        <v>34387</v>
      </c>
      <c r="P3613" t="s">
        <v>34653</v>
      </c>
      <c r="Q3613" t="s">
        <v>34654</v>
      </c>
      <c r="R3613" t="s">
        <v>34378</v>
      </c>
      <c r="S3613" s="2">
        <v>45020</v>
      </c>
    </row>
    <row r="3614" spans="2:19" x14ac:dyDescent="0.35">
      <c r="B3614" t="s">
        <v>8427</v>
      </c>
      <c r="D3614" t="str">
        <f>IF(ISNUMBER(SEARCH("UKRI",Table2[[#This Row],[SourcingOwnerEmail]])),"UKRI","UKSBS")</f>
        <v>UKSBS</v>
      </c>
      <c r="E3614" t="s">
        <v>11</v>
      </c>
      <c r="F3614" t="s">
        <v>430</v>
      </c>
      <c r="G3614" t="s">
        <v>5340</v>
      </c>
      <c r="H3614" t="s">
        <v>8428</v>
      </c>
      <c r="I3614" s="2">
        <v>44985</v>
      </c>
      <c r="J3614" s="2">
        <v>45016</v>
      </c>
      <c r="K3614">
        <v>8412.06</v>
      </c>
      <c r="L3614">
        <v>8412.06</v>
      </c>
      <c r="M3614" t="s">
        <v>327</v>
      </c>
      <c r="N3614" t="s">
        <v>416</v>
      </c>
      <c r="O3614" t="s">
        <v>34448</v>
      </c>
      <c r="P3614" t="s">
        <v>34669</v>
      </c>
      <c r="Q3614" t="s">
        <v>34670</v>
      </c>
      <c r="R3614" t="s">
        <v>34378</v>
      </c>
      <c r="S3614" s="2">
        <v>44985</v>
      </c>
    </row>
    <row r="3615" spans="2:19" x14ac:dyDescent="0.35">
      <c r="B3615" t="s">
        <v>8429</v>
      </c>
      <c r="D3615" t="str">
        <f>IF(ISNUMBER(SEARCH("UKRI",Table2[[#This Row],[SourcingOwnerEmail]])),"UKRI","UKSBS")</f>
        <v>UKSBS</v>
      </c>
      <c r="E3615" t="s">
        <v>11</v>
      </c>
      <c r="F3615" t="s">
        <v>469</v>
      </c>
      <c r="G3615" t="s">
        <v>5751</v>
      </c>
      <c r="H3615" t="s">
        <v>8430</v>
      </c>
      <c r="I3615" s="2">
        <v>44978</v>
      </c>
      <c r="J3615" s="2">
        <v>46803</v>
      </c>
      <c r="K3615">
        <v>24605</v>
      </c>
      <c r="L3615">
        <v>24605</v>
      </c>
      <c r="M3615" t="s">
        <v>327</v>
      </c>
      <c r="N3615" t="s">
        <v>2449</v>
      </c>
      <c r="O3615" t="s">
        <v>83</v>
      </c>
      <c r="P3615" t="s">
        <v>34627</v>
      </c>
      <c r="Q3615" t="s">
        <v>34628</v>
      </c>
      <c r="R3615" t="s">
        <v>34378</v>
      </c>
      <c r="S3615" s="2">
        <v>44978</v>
      </c>
    </row>
    <row r="3616" spans="2:19" x14ac:dyDescent="0.35">
      <c r="B3616" t="s">
        <v>8431</v>
      </c>
      <c r="D3616" t="str">
        <f>IF(ISNUMBER(SEARCH("UKRI",Table2[[#This Row],[SourcingOwnerEmail]])),"UKRI","UKSBS")</f>
        <v>UKSBS</v>
      </c>
      <c r="E3616" t="s">
        <v>11</v>
      </c>
      <c r="F3616" t="s">
        <v>237</v>
      </c>
      <c r="G3616" t="s">
        <v>6840</v>
      </c>
      <c r="H3616" t="s">
        <v>8432</v>
      </c>
      <c r="I3616" s="2">
        <v>45001</v>
      </c>
      <c r="J3616" s="2">
        <v>45366</v>
      </c>
      <c r="L3616">
        <v>10605</v>
      </c>
      <c r="M3616" t="s">
        <v>327</v>
      </c>
      <c r="N3616" t="s">
        <v>2449</v>
      </c>
      <c r="O3616" t="s">
        <v>34448</v>
      </c>
      <c r="P3616" t="s">
        <v>34655</v>
      </c>
      <c r="Q3616" t="s">
        <v>34656</v>
      </c>
      <c r="R3616" t="s">
        <v>34378</v>
      </c>
      <c r="S3616" s="2">
        <v>44974</v>
      </c>
    </row>
    <row r="3617" spans="2:19" x14ac:dyDescent="0.35">
      <c r="B3617" t="s">
        <v>8433</v>
      </c>
      <c r="D3617" t="str">
        <f>IF(ISNUMBER(SEARCH("UKRI",Table2[[#This Row],[SourcingOwnerEmail]])),"UKRI","UKSBS")</f>
        <v>UKSBS</v>
      </c>
      <c r="E3617" t="s">
        <v>11</v>
      </c>
      <c r="F3617" t="s">
        <v>237</v>
      </c>
      <c r="G3617" t="s">
        <v>5340</v>
      </c>
      <c r="H3617" t="s">
        <v>8434</v>
      </c>
      <c r="I3617" s="2">
        <v>44984</v>
      </c>
      <c r="J3617" s="2">
        <v>47568</v>
      </c>
      <c r="L3617">
        <v>166586.64000000001</v>
      </c>
      <c r="M3617" t="s">
        <v>327</v>
      </c>
      <c r="N3617" t="s">
        <v>416</v>
      </c>
      <c r="O3617" t="s">
        <v>34387</v>
      </c>
      <c r="P3617" t="s">
        <v>34655</v>
      </c>
      <c r="Q3617" t="s">
        <v>34656</v>
      </c>
      <c r="R3617" t="s">
        <v>34378</v>
      </c>
      <c r="S3617" s="2">
        <v>44984</v>
      </c>
    </row>
    <row r="3618" spans="2:19" x14ac:dyDescent="0.35">
      <c r="B3618" t="s">
        <v>8435</v>
      </c>
      <c r="D3618" t="str">
        <f>IF(ISNUMBER(SEARCH("UKRI",Table2[[#This Row],[SourcingOwnerEmail]])),"UKRI","UKSBS")</f>
        <v>UKSBS</v>
      </c>
      <c r="E3618" t="s">
        <v>11</v>
      </c>
      <c r="F3618" t="s">
        <v>237</v>
      </c>
      <c r="G3618" t="s">
        <v>5345</v>
      </c>
      <c r="H3618" t="s">
        <v>8436</v>
      </c>
      <c r="I3618" s="2">
        <v>44998</v>
      </c>
      <c r="J3618" s="2">
        <v>46093</v>
      </c>
      <c r="K3618">
        <v>157859.51</v>
      </c>
      <c r="L3618">
        <v>157859.51</v>
      </c>
      <c r="M3618" t="s">
        <v>327</v>
      </c>
      <c r="N3618" t="s">
        <v>416</v>
      </c>
      <c r="O3618" t="s">
        <v>34387</v>
      </c>
      <c r="P3618" t="s">
        <v>34407</v>
      </c>
      <c r="Q3618" t="s">
        <v>34408</v>
      </c>
      <c r="R3618" t="s">
        <v>34378</v>
      </c>
      <c r="S3618" s="2">
        <v>44998</v>
      </c>
    </row>
    <row r="3619" spans="2:19" x14ac:dyDescent="0.35">
      <c r="B3619" t="s">
        <v>8437</v>
      </c>
      <c r="D3619" t="str">
        <f>IF(ISNUMBER(SEARCH("UKRI",Table2[[#This Row],[SourcingOwnerEmail]])),"UKRI","UKSBS")</f>
        <v>UKSBS</v>
      </c>
      <c r="E3619" t="s">
        <v>11</v>
      </c>
      <c r="F3619" t="s">
        <v>237</v>
      </c>
      <c r="G3619" t="s">
        <v>6703</v>
      </c>
      <c r="H3619" t="s">
        <v>8438</v>
      </c>
      <c r="I3619" s="2">
        <v>44979</v>
      </c>
      <c r="J3619" s="2">
        <v>45343</v>
      </c>
      <c r="K3619">
        <v>10720</v>
      </c>
      <c r="L3619">
        <v>10720</v>
      </c>
      <c r="M3619" t="s">
        <v>327</v>
      </c>
      <c r="N3619" t="s">
        <v>2449</v>
      </c>
      <c r="O3619" t="s">
        <v>34448</v>
      </c>
      <c r="P3619" t="s">
        <v>34636</v>
      </c>
      <c r="Q3619" t="s">
        <v>34637</v>
      </c>
      <c r="R3619" t="s">
        <v>34378</v>
      </c>
      <c r="S3619" s="2">
        <v>44979</v>
      </c>
    </row>
    <row r="3620" spans="2:19" x14ac:dyDescent="0.35">
      <c r="B3620" t="s">
        <v>8439</v>
      </c>
      <c r="D3620" t="str">
        <f>IF(ISNUMBER(SEARCH("UKRI",Table2[[#This Row],[SourcingOwnerEmail]])),"UKRI","UKSBS")</f>
        <v>UKSBS</v>
      </c>
      <c r="E3620" t="s">
        <v>11</v>
      </c>
      <c r="F3620" t="s">
        <v>5319</v>
      </c>
      <c r="G3620" t="s">
        <v>5340</v>
      </c>
      <c r="H3620" t="s">
        <v>8073</v>
      </c>
      <c r="I3620" s="2">
        <v>44974</v>
      </c>
      <c r="J3620" s="2">
        <v>45016</v>
      </c>
      <c r="L3620">
        <v>37497</v>
      </c>
      <c r="M3620" t="s">
        <v>327</v>
      </c>
      <c r="N3620" t="s">
        <v>416</v>
      </c>
      <c r="O3620" t="s">
        <v>34387</v>
      </c>
      <c r="P3620" t="s">
        <v>34653</v>
      </c>
      <c r="Q3620" t="s">
        <v>34654</v>
      </c>
      <c r="R3620" t="s">
        <v>34378</v>
      </c>
      <c r="S3620" s="2">
        <v>44974</v>
      </c>
    </row>
    <row r="3621" spans="2:19" x14ac:dyDescent="0.35">
      <c r="B3621" t="s">
        <v>8440</v>
      </c>
      <c r="D3621" t="str">
        <f>IF(ISNUMBER(SEARCH("UKRI",Table2[[#This Row],[SourcingOwnerEmail]])),"UKRI","UKSBS")</f>
        <v>UKSBS</v>
      </c>
      <c r="E3621" t="s">
        <v>11</v>
      </c>
      <c r="F3621" t="s">
        <v>237</v>
      </c>
      <c r="G3621" t="s">
        <v>5340</v>
      </c>
      <c r="H3621" t="s">
        <v>8441</v>
      </c>
      <c r="I3621" s="2">
        <v>44993</v>
      </c>
      <c r="J3621" s="2">
        <v>46112</v>
      </c>
      <c r="L3621">
        <v>37347.9</v>
      </c>
      <c r="M3621" t="s">
        <v>327</v>
      </c>
      <c r="N3621" t="s">
        <v>416</v>
      </c>
      <c r="O3621" t="s">
        <v>34387</v>
      </c>
      <c r="P3621" t="s">
        <v>34653</v>
      </c>
      <c r="Q3621" t="s">
        <v>34654</v>
      </c>
      <c r="R3621" t="s">
        <v>34378</v>
      </c>
      <c r="S3621" s="2">
        <v>44994</v>
      </c>
    </row>
    <row r="3622" spans="2:19" x14ac:dyDescent="0.35">
      <c r="B3622" t="s">
        <v>8442</v>
      </c>
      <c r="D3622" t="str">
        <f>IF(ISNUMBER(SEARCH("UKRI",Table2[[#This Row],[SourcingOwnerEmail]])),"UKRI","UKSBS")</f>
        <v>UKSBS</v>
      </c>
      <c r="E3622" t="s">
        <v>11</v>
      </c>
      <c r="F3622" t="s">
        <v>469</v>
      </c>
      <c r="G3622" t="s">
        <v>5340</v>
      </c>
      <c r="H3622" t="s">
        <v>8441</v>
      </c>
      <c r="I3622" s="2">
        <v>44995</v>
      </c>
      <c r="J3622" s="2">
        <v>46112</v>
      </c>
      <c r="L3622">
        <v>37347.9</v>
      </c>
      <c r="M3622" t="s">
        <v>327</v>
      </c>
      <c r="N3622" t="s">
        <v>416</v>
      </c>
      <c r="O3622" t="s">
        <v>34387</v>
      </c>
      <c r="P3622" t="s">
        <v>34653</v>
      </c>
      <c r="Q3622" t="s">
        <v>34654</v>
      </c>
      <c r="R3622" t="s">
        <v>34378</v>
      </c>
      <c r="S3622" s="2">
        <v>44994</v>
      </c>
    </row>
    <row r="3623" spans="2:19" x14ac:dyDescent="0.35">
      <c r="B3623" t="s">
        <v>8443</v>
      </c>
      <c r="D3623" t="str">
        <f>IF(ISNUMBER(SEARCH("UKRI",Table2[[#This Row],[SourcingOwnerEmail]])),"UKRI","UKSBS")</f>
        <v>UKSBS</v>
      </c>
      <c r="E3623" t="s">
        <v>11</v>
      </c>
      <c r="F3623" t="s">
        <v>340</v>
      </c>
      <c r="G3623" t="s">
        <v>8444</v>
      </c>
      <c r="H3623" t="s">
        <v>8445</v>
      </c>
      <c r="I3623" s="2">
        <v>44993</v>
      </c>
      <c r="J3623" s="2">
        <v>45358</v>
      </c>
      <c r="L3623">
        <v>12905</v>
      </c>
      <c r="M3623" t="s">
        <v>327</v>
      </c>
      <c r="N3623" t="s">
        <v>2449</v>
      </c>
      <c r="O3623" t="s">
        <v>34448</v>
      </c>
      <c r="P3623" t="s">
        <v>34655</v>
      </c>
      <c r="Q3623" t="s">
        <v>34656</v>
      </c>
      <c r="R3623" t="s">
        <v>34378</v>
      </c>
      <c r="S3623" s="2">
        <v>44987</v>
      </c>
    </row>
    <row r="3624" spans="2:19" x14ac:dyDescent="0.35">
      <c r="B3624" t="s">
        <v>8446</v>
      </c>
      <c r="D3624" t="str">
        <f>IF(ISNUMBER(SEARCH("UKRI",Table2[[#This Row],[SourcingOwnerEmail]])),"UKRI","UKSBS")</f>
        <v>UKSBS</v>
      </c>
      <c r="E3624" t="s">
        <v>11</v>
      </c>
      <c r="F3624" t="s">
        <v>2009</v>
      </c>
      <c r="G3624" t="s">
        <v>960</v>
      </c>
      <c r="H3624" t="s">
        <v>8447</v>
      </c>
      <c r="I3624" s="2">
        <v>44991</v>
      </c>
      <c r="J3624" s="2">
        <v>45037</v>
      </c>
      <c r="K3624">
        <v>112000</v>
      </c>
      <c r="L3624">
        <v>112420</v>
      </c>
      <c r="M3624" t="s">
        <v>327</v>
      </c>
      <c r="N3624" t="s">
        <v>416</v>
      </c>
      <c r="O3624" t="s">
        <v>34646</v>
      </c>
      <c r="P3624" t="s">
        <v>34492</v>
      </c>
      <c r="Q3624" t="s">
        <v>34681</v>
      </c>
      <c r="R3624" t="s">
        <v>34378</v>
      </c>
      <c r="S3624" s="2">
        <v>44991</v>
      </c>
    </row>
    <row r="3625" spans="2:19" x14ac:dyDescent="0.35">
      <c r="B3625" t="s">
        <v>8448</v>
      </c>
      <c r="D3625" t="str">
        <f>IF(ISNUMBER(SEARCH("UKRI",Table2[[#This Row],[SourcingOwnerEmail]])),"UKRI","UKSBS")</f>
        <v>UKSBS</v>
      </c>
      <c r="E3625" t="s">
        <v>11</v>
      </c>
      <c r="F3625" t="s">
        <v>670</v>
      </c>
      <c r="G3625" t="s">
        <v>5836</v>
      </c>
      <c r="H3625" t="s">
        <v>8449</v>
      </c>
      <c r="I3625" s="2">
        <v>44986</v>
      </c>
      <c r="J3625" s="2">
        <v>45351</v>
      </c>
      <c r="K3625">
        <v>80000</v>
      </c>
      <c r="L3625">
        <v>70817</v>
      </c>
      <c r="M3625" t="s">
        <v>327</v>
      </c>
      <c r="N3625" t="s">
        <v>328</v>
      </c>
      <c r="O3625" t="s">
        <v>34399</v>
      </c>
      <c r="P3625" t="s">
        <v>34653</v>
      </c>
      <c r="Q3625" t="s">
        <v>34654</v>
      </c>
      <c r="R3625" t="s">
        <v>34378</v>
      </c>
      <c r="S3625" s="2">
        <v>45012</v>
      </c>
    </row>
    <row r="3626" spans="2:19" x14ac:dyDescent="0.35">
      <c r="B3626" t="s">
        <v>8450</v>
      </c>
      <c r="D3626" t="str">
        <f>IF(ISNUMBER(SEARCH("UKRI",Table2[[#This Row],[SourcingOwnerEmail]])),"UKRI","UKSBS")</f>
        <v>UKSBS</v>
      </c>
      <c r="E3626" t="s">
        <v>11</v>
      </c>
      <c r="F3626" t="s">
        <v>4272</v>
      </c>
      <c r="G3626" t="s">
        <v>5580</v>
      </c>
      <c r="H3626" t="s">
        <v>8451</v>
      </c>
      <c r="I3626" s="2">
        <v>44987</v>
      </c>
      <c r="J3626" s="2">
        <v>45354</v>
      </c>
      <c r="L3626">
        <v>93633.86</v>
      </c>
      <c r="M3626" t="s">
        <v>327</v>
      </c>
      <c r="N3626" t="s">
        <v>328</v>
      </c>
      <c r="O3626" t="s">
        <v>34387</v>
      </c>
      <c r="P3626" t="s">
        <v>34659</v>
      </c>
      <c r="Q3626" t="s">
        <v>34660</v>
      </c>
      <c r="R3626" t="s">
        <v>34378</v>
      </c>
      <c r="S3626" s="2">
        <v>45015</v>
      </c>
    </row>
    <row r="3627" spans="2:19" x14ac:dyDescent="0.35">
      <c r="B3627" t="s">
        <v>8452</v>
      </c>
      <c r="D3627" t="str">
        <f>IF(ISNUMBER(SEARCH("UKRI",Table2[[#This Row],[SourcingOwnerEmail]])),"UKRI","UKSBS")</f>
        <v>UKSBS</v>
      </c>
      <c r="E3627" t="s">
        <v>11</v>
      </c>
      <c r="F3627" t="s">
        <v>93</v>
      </c>
      <c r="G3627" t="s">
        <v>5741</v>
      </c>
      <c r="H3627" t="s">
        <v>8453</v>
      </c>
      <c r="I3627" s="2">
        <v>44977</v>
      </c>
      <c r="J3627" s="2">
        <v>45342</v>
      </c>
      <c r="K3627">
        <v>10591.93</v>
      </c>
      <c r="L3627">
        <v>10591.93</v>
      </c>
      <c r="M3627" t="s">
        <v>327</v>
      </c>
      <c r="N3627" t="s">
        <v>2449</v>
      </c>
      <c r="O3627" t="s">
        <v>83</v>
      </c>
      <c r="P3627" t="s">
        <v>34669</v>
      </c>
      <c r="Q3627" t="s">
        <v>34670</v>
      </c>
      <c r="R3627" t="s">
        <v>34378</v>
      </c>
      <c r="S3627" s="2">
        <v>44977</v>
      </c>
    </row>
    <row r="3628" spans="2:19" x14ac:dyDescent="0.35">
      <c r="B3628" t="s">
        <v>8454</v>
      </c>
      <c r="D3628" t="str">
        <f>IF(ISNUMBER(SEARCH("UKRI",Table2[[#This Row],[SourcingOwnerEmail]])),"UKRI","UKSBS")</f>
        <v>UKSBS</v>
      </c>
      <c r="E3628" t="s">
        <v>11</v>
      </c>
      <c r="F3628" t="s">
        <v>86</v>
      </c>
      <c r="G3628" t="s">
        <v>7542</v>
      </c>
      <c r="H3628" t="s">
        <v>8455</v>
      </c>
      <c r="I3628" s="2">
        <v>44971</v>
      </c>
      <c r="J3628" s="2">
        <v>45335</v>
      </c>
      <c r="L3628">
        <v>20347</v>
      </c>
      <c r="M3628" t="s">
        <v>327</v>
      </c>
      <c r="N3628" t="s">
        <v>2449</v>
      </c>
      <c r="O3628" t="s">
        <v>34448</v>
      </c>
      <c r="P3628" t="s">
        <v>34653</v>
      </c>
      <c r="Q3628" t="s">
        <v>34654</v>
      </c>
      <c r="R3628" t="s">
        <v>34378</v>
      </c>
      <c r="S3628" s="2">
        <v>44973</v>
      </c>
    </row>
    <row r="3629" spans="2:19" x14ac:dyDescent="0.35">
      <c r="B3629" t="s">
        <v>8456</v>
      </c>
      <c r="D3629" t="str">
        <f>IF(ISNUMBER(SEARCH("UKRI",Table2[[#This Row],[SourcingOwnerEmail]])),"UKRI","UKSBS")</f>
        <v>UKSBS</v>
      </c>
      <c r="E3629" t="s">
        <v>11</v>
      </c>
      <c r="F3629" t="s">
        <v>237</v>
      </c>
      <c r="G3629" t="s">
        <v>8171</v>
      </c>
      <c r="H3629" t="s">
        <v>8457</v>
      </c>
      <c r="I3629" s="2">
        <v>44995</v>
      </c>
      <c r="J3629" s="2">
        <v>45361</v>
      </c>
      <c r="L3629">
        <v>24977</v>
      </c>
      <c r="M3629" t="s">
        <v>327</v>
      </c>
      <c r="N3629" t="s">
        <v>2449</v>
      </c>
      <c r="O3629" t="s">
        <v>34448</v>
      </c>
      <c r="P3629" t="s">
        <v>34653</v>
      </c>
      <c r="Q3629" t="s">
        <v>34654</v>
      </c>
      <c r="R3629" t="s">
        <v>34378</v>
      </c>
      <c r="S3629" s="2">
        <v>44995</v>
      </c>
    </row>
    <row r="3630" spans="2:19" x14ac:dyDescent="0.35">
      <c r="B3630" t="s">
        <v>8458</v>
      </c>
      <c r="D3630" t="str">
        <f>IF(ISNUMBER(SEARCH("UKRI",Table2[[#This Row],[SourcingOwnerEmail]])),"UKRI","UKSBS")</f>
        <v>UKSBS</v>
      </c>
      <c r="E3630" t="s">
        <v>11</v>
      </c>
      <c r="F3630" t="s">
        <v>237</v>
      </c>
      <c r="G3630" t="s">
        <v>5340</v>
      </c>
      <c r="H3630" t="s">
        <v>5744</v>
      </c>
      <c r="I3630" s="2">
        <v>44984</v>
      </c>
      <c r="J3630" s="2">
        <v>46112</v>
      </c>
      <c r="K3630">
        <v>74994</v>
      </c>
      <c r="L3630">
        <v>74994</v>
      </c>
      <c r="M3630" t="s">
        <v>327</v>
      </c>
      <c r="N3630" t="s">
        <v>416</v>
      </c>
      <c r="O3630" t="s">
        <v>34387</v>
      </c>
      <c r="P3630" t="s">
        <v>34636</v>
      </c>
      <c r="Q3630" t="s">
        <v>34637</v>
      </c>
      <c r="R3630" t="s">
        <v>34378</v>
      </c>
      <c r="S3630" s="2">
        <v>44984</v>
      </c>
    </row>
    <row r="3631" spans="2:19" x14ac:dyDescent="0.35">
      <c r="B3631" t="s">
        <v>8459</v>
      </c>
      <c r="D3631" t="str">
        <f>IF(ISNUMBER(SEARCH("UKRI",Table2[[#This Row],[SourcingOwnerEmail]])),"UKRI","UKSBS")</f>
        <v>UKSBS</v>
      </c>
      <c r="E3631" t="s">
        <v>11</v>
      </c>
      <c r="F3631" t="s">
        <v>2295</v>
      </c>
      <c r="G3631" t="s">
        <v>8460</v>
      </c>
      <c r="H3631" t="s">
        <v>8461</v>
      </c>
      <c r="I3631" s="2">
        <v>44985</v>
      </c>
      <c r="L3631">
        <v>17568</v>
      </c>
      <c r="M3631" t="s">
        <v>327</v>
      </c>
      <c r="N3631" t="s">
        <v>2449</v>
      </c>
      <c r="O3631" t="s">
        <v>83</v>
      </c>
      <c r="P3631" t="s">
        <v>34669</v>
      </c>
      <c r="Q3631" t="s">
        <v>34670</v>
      </c>
      <c r="R3631" t="s">
        <v>34378</v>
      </c>
      <c r="S3631" s="2">
        <v>44993</v>
      </c>
    </row>
    <row r="3632" spans="2:19" x14ac:dyDescent="0.35">
      <c r="B3632" t="s">
        <v>8462</v>
      </c>
      <c r="D3632" t="str">
        <f>IF(ISNUMBER(SEARCH("UKRI",Table2[[#This Row],[SourcingOwnerEmail]])),"UKRI","UKSBS")</f>
        <v>UKSBS</v>
      </c>
      <c r="E3632" t="s">
        <v>11</v>
      </c>
      <c r="F3632" t="s">
        <v>345</v>
      </c>
      <c r="G3632" t="s">
        <v>5502</v>
      </c>
      <c r="H3632" t="s">
        <v>8463</v>
      </c>
      <c r="I3632" s="2">
        <v>45031</v>
      </c>
      <c r="J3632" s="2">
        <v>45396</v>
      </c>
      <c r="K3632">
        <v>17685</v>
      </c>
      <c r="L3632">
        <v>17685</v>
      </c>
      <c r="M3632" t="s">
        <v>327</v>
      </c>
      <c r="N3632" t="s">
        <v>2449</v>
      </c>
      <c r="O3632" t="s">
        <v>83</v>
      </c>
      <c r="P3632" t="s">
        <v>34669</v>
      </c>
      <c r="Q3632" t="s">
        <v>34670</v>
      </c>
      <c r="R3632" t="s">
        <v>34378</v>
      </c>
      <c r="S3632" s="2">
        <v>44979</v>
      </c>
    </row>
    <row r="3633" spans="2:19" x14ac:dyDescent="0.35">
      <c r="B3633" t="s">
        <v>8464</v>
      </c>
      <c r="D3633" t="str">
        <f>IF(ISNUMBER(SEARCH("UKRI",Table2[[#This Row],[SourcingOwnerEmail]])),"UKRI","UKSBS")</f>
        <v>UKSBS</v>
      </c>
      <c r="E3633" t="s">
        <v>11</v>
      </c>
      <c r="F3633" t="s">
        <v>93</v>
      </c>
      <c r="G3633" t="s">
        <v>5340</v>
      </c>
      <c r="H3633" t="s">
        <v>8465</v>
      </c>
      <c r="I3633" s="2">
        <v>44981</v>
      </c>
      <c r="J3633" s="2">
        <v>46843</v>
      </c>
      <c r="L3633">
        <v>246055</v>
      </c>
      <c r="M3633" t="s">
        <v>327</v>
      </c>
      <c r="N3633" t="s">
        <v>416</v>
      </c>
      <c r="O3633" t="s">
        <v>34387</v>
      </c>
      <c r="P3633" t="s">
        <v>34653</v>
      </c>
      <c r="Q3633" t="s">
        <v>34654</v>
      </c>
      <c r="R3633" t="s">
        <v>34378</v>
      </c>
      <c r="S3633" s="2">
        <v>44988</v>
      </c>
    </row>
    <row r="3634" spans="2:19" x14ac:dyDescent="0.35">
      <c r="B3634" t="s">
        <v>8466</v>
      </c>
      <c r="D3634" t="str">
        <f>IF(ISNUMBER(SEARCH("UKRI",Table2[[#This Row],[SourcingOwnerEmail]])),"UKRI","UKSBS")</f>
        <v>UKSBS</v>
      </c>
      <c r="E3634" t="s">
        <v>11</v>
      </c>
      <c r="F3634" t="s">
        <v>5319</v>
      </c>
      <c r="G3634" t="s">
        <v>5340</v>
      </c>
      <c r="H3634" t="s">
        <v>8467</v>
      </c>
      <c r="I3634" s="2">
        <v>45229</v>
      </c>
      <c r="J3634" s="2">
        <v>46477</v>
      </c>
      <c r="L3634">
        <v>666666.66</v>
      </c>
      <c r="M3634" t="s">
        <v>327</v>
      </c>
      <c r="N3634" t="s">
        <v>416</v>
      </c>
      <c r="O3634" t="s">
        <v>34399</v>
      </c>
      <c r="P3634" t="s">
        <v>34653</v>
      </c>
      <c r="Q3634" t="s">
        <v>34654</v>
      </c>
      <c r="R3634" t="s">
        <v>34378</v>
      </c>
      <c r="S3634" s="2">
        <v>45229</v>
      </c>
    </row>
    <row r="3635" spans="2:19" x14ac:dyDescent="0.35">
      <c r="B3635" t="s">
        <v>8468</v>
      </c>
      <c r="D3635" t="str">
        <f>IF(ISNUMBER(SEARCH("UKRI",Table2[[#This Row],[SourcingOwnerEmail]])),"UKRI","UKSBS")</f>
        <v>UKSBS</v>
      </c>
      <c r="E3635" t="s">
        <v>11</v>
      </c>
      <c r="F3635" t="s">
        <v>2009</v>
      </c>
      <c r="G3635" t="s">
        <v>1333</v>
      </c>
      <c r="H3635" t="s">
        <v>8469</v>
      </c>
      <c r="I3635" s="2">
        <v>45089</v>
      </c>
      <c r="J3635" s="2">
        <v>45454</v>
      </c>
      <c r="K3635">
        <v>86000</v>
      </c>
      <c r="L3635">
        <v>86000</v>
      </c>
      <c r="M3635" t="s">
        <v>327</v>
      </c>
      <c r="N3635" t="s">
        <v>2449</v>
      </c>
      <c r="O3635" t="s">
        <v>34399</v>
      </c>
      <c r="P3635" t="s">
        <v>34655</v>
      </c>
      <c r="Q3635" t="s">
        <v>34656</v>
      </c>
      <c r="R3635" t="s">
        <v>34378</v>
      </c>
      <c r="S3635" s="2">
        <v>45078</v>
      </c>
    </row>
    <row r="3636" spans="2:19" x14ac:dyDescent="0.35">
      <c r="B3636" t="s">
        <v>8470</v>
      </c>
      <c r="D3636" t="str">
        <f>IF(ISNUMBER(SEARCH("UKRI",Table2[[#This Row],[SourcingOwnerEmail]])),"UKRI","UKSBS")</f>
        <v>UKSBS</v>
      </c>
      <c r="E3636" t="s">
        <v>11</v>
      </c>
      <c r="F3636" t="s">
        <v>237</v>
      </c>
      <c r="G3636" t="s">
        <v>6277</v>
      </c>
      <c r="H3636" t="s">
        <v>8471</v>
      </c>
      <c r="I3636" s="2">
        <v>45015</v>
      </c>
      <c r="J3636" s="2">
        <v>46816</v>
      </c>
      <c r="L3636">
        <v>158248.51999999999</v>
      </c>
      <c r="M3636" t="s">
        <v>327</v>
      </c>
      <c r="N3636" t="s">
        <v>5493</v>
      </c>
      <c r="O3636" t="s">
        <v>34387</v>
      </c>
      <c r="P3636" t="s">
        <v>34653</v>
      </c>
      <c r="Q3636" t="s">
        <v>34654</v>
      </c>
      <c r="R3636" t="s">
        <v>34378</v>
      </c>
      <c r="S3636" s="2">
        <v>45015</v>
      </c>
    </row>
    <row r="3637" spans="2:19" x14ac:dyDescent="0.35">
      <c r="B3637" t="s">
        <v>8472</v>
      </c>
      <c r="D3637" t="str">
        <f>IF(ISNUMBER(SEARCH("UKRI",Table2[[#This Row],[SourcingOwnerEmail]])),"UKRI","UKSBS")</f>
        <v>UKSBS</v>
      </c>
      <c r="E3637" t="s">
        <v>11</v>
      </c>
      <c r="F3637" t="s">
        <v>237</v>
      </c>
      <c r="G3637" t="s">
        <v>8473</v>
      </c>
      <c r="H3637" t="s">
        <v>8474</v>
      </c>
      <c r="I3637" s="2">
        <v>44995</v>
      </c>
      <c r="J3637" s="2">
        <v>45360</v>
      </c>
      <c r="L3637">
        <v>19582.849999999999</v>
      </c>
      <c r="M3637" t="s">
        <v>327</v>
      </c>
      <c r="N3637" t="s">
        <v>2449</v>
      </c>
      <c r="O3637" t="s">
        <v>34448</v>
      </c>
      <c r="P3637" t="s">
        <v>34653</v>
      </c>
      <c r="Q3637" t="s">
        <v>34654</v>
      </c>
      <c r="R3637" t="s">
        <v>34378</v>
      </c>
      <c r="S3637" s="2">
        <v>44993</v>
      </c>
    </row>
    <row r="3638" spans="2:19" x14ac:dyDescent="0.35">
      <c r="B3638" t="s">
        <v>8475</v>
      </c>
      <c r="D3638" t="str">
        <f>IF(ISNUMBER(SEARCH("UKRI",Table2[[#This Row],[SourcingOwnerEmail]])),"UKRI","UKSBS")</f>
        <v>UKSBS</v>
      </c>
      <c r="E3638" t="s">
        <v>11</v>
      </c>
      <c r="F3638" t="s">
        <v>2009</v>
      </c>
      <c r="G3638" t="s">
        <v>8476</v>
      </c>
      <c r="H3638" t="s">
        <v>8477</v>
      </c>
      <c r="I3638" s="2">
        <v>45051</v>
      </c>
      <c r="J3638" s="2">
        <v>45412</v>
      </c>
      <c r="K3638">
        <v>27000</v>
      </c>
      <c r="L3638">
        <v>27000</v>
      </c>
      <c r="M3638" t="s">
        <v>327</v>
      </c>
      <c r="N3638" t="s">
        <v>416</v>
      </c>
      <c r="O3638" t="s">
        <v>34646</v>
      </c>
      <c r="P3638" t="s">
        <v>34669</v>
      </c>
      <c r="Q3638" t="s">
        <v>34670</v>
      </c>
      <c r="R3638" t="s">
        <v>34378</v>
      </c>
      <c r="S3638" s="2">
        <v>45050</v>
      </c>
    </row>
    <row r="3639" spans="2:19" x14ac:dyDescent="0.35">
      <c r="B3639" t="s">
        <v>8478</v>
      </c>
      <c r="D3639" t="str">
        <f>IF(ISNUMBER(SEARCH("UKRI",Table2[[#This Row],[SourcingOwnerEmail]])),"UKRI","UKSBS")</f>
        <v>UKSBS</v>
      </c>
      <c r="E3639" t="s">
        <v>11</v>
      </c>
      <c r="F3639" t="s">
        <v>626</v>
      </c>
      <c r="G3639" t="s">
        <v>5664</v>
      </c>
      <c r="H3639" t="s">
        <v>8479</v>
      </c>
      <c r="I3639" s="2">
        <v>45069</v>
      </c>
      <c r="J3639" s="2">
        <v>45434</v>
      </c>
      <c r="L3639">
        <v>54000</v>
      </c>
      <c r="M3639" t="s">
        <v>327</v>
      </c>
      <c r="N3639" t="s">
        <v>416</v>
      </c>
      <c r="O3639" t="s">
        <v>34387</v>
      </c>
      <c r="P3639" t="s">
        <v>34655</v>
      </c>
      <c r="Q3639" t="s">
        <v>34656</v>
      </c>
      <c r="R3639" t="s">
        <v>34378</v>
      </c>
      <c r="S3639" s="2">
        <v>45063</v>
      </c>
    </row>
    <row r="3640" spans="2:19" x14ac:dyDescent="0.35">
      <c r="B3640" t="s">
        <v>8480</v>
      </c>
      <c r="D3640" t="str">
        <f>IF(ISNUMBER(SEARCH("UKRI",Table2[[#This Row],[SourcingOwnerEmail]])),"UKRI","UKSBS")</f>
        <v>UKSBS</v>
      </c>
      <c r="E3640" t="s">
        <v>11</v>
      </c>
      <c r="F3640" t="s">
        <v>237</v>
      </c>
      <c r="G3640" t="s">
        <v>5340</v>
      </c>
      <c r="H3640" t="s">
        <v>8481</v>
      </c>
      <c r="I3640" s="2">
        <v>44995</v>
      </c>
      <c r="J3640" s="2">
        <v>46843</v>
      </c>
      <c r="L3640">
        <v>34376.93</v>
      </c>
      <c r="M3640" t="s">
        <v>327</v>
      </c>
      <c r="N3640" t="s">
        <v>416</v>
      </c>
      <c r="O3640" t="s">
        <v>34387</v>
      </c>
      <c r="P3640" t="s">
        <v>34653</v>
      </c>
      <c r="Q3640" t="s">
        <v>34654</v>
      </c>
      <c r="R3640" t="s">
        <v>34378</v>
      </c>
      <c r="S3640" s="2">
        <v>44993</v>
      </c>
    </row>
    <row r="3641" spans="2:19" x14ac:dyDescent="0.35">
      <c r="B3641" t="s">
        <v>8482</v>
      </c>
      <c r="D3641" t="str">
        <f>IF(ISNUMBER(SEARCH("UKRI",Table2[[#This Row],[SourcingOwnerEmail]])),"UKRI","UKSBS")</f>
        <v>UKSBS</v>
      </c>
      <c r="E3641" t="s">
        <v>11</v>
      </c>
      <c r="F3641" t="s">
        <v>345</v>
      </c>
      <c r="G3641" t="s">
        <v>5340</v>
      </c>
      <c r="H3641" t="s">
        <v>8483</v>
      </c>
      <c r="I3641" s="2">
        <v>44995</v>
      </c>
      <c r="J3641" s="2">
        <v>46112</v>
      </c>
      <c r="K3641">
        <v>18000</v>
      </c>
      <c r="L3641">
        <v>18000</v>
      </c>
      <c r="M3641" t="s">
        <v>327</v>
      </c>
      <c r="N3641" t="s">
        <v>416</v>
      </c>
      <c r="O3641" t="s">
        <v>34387</v>
      </c>
      <c r="P3641" t="s">
        <v>34653</v>
      </c>
      <c r="Q3641" t="s">
        <v>34654</v>
      </c>
      <c r="R3641" t="s">
        <v>34378</v>
      </c>
      <c r="S3641" s="2">
        <v>44993</v>
      </c>
    </row>
    <row r="3642" spans="2:19" x14ac:dyDescent="0.35">
      <c r="B3642" t="s">
        <v>8484</v>
      </c>
      <c r="D3642" t="str">
        <f>IF(ISNUMBER(SEARCH("UKRI",Table2[[#This Row],[SourcingOwnerEmail]])),"UKRI","UKSBS")</f>
        <v>UKSBS</v>
      </c>
      <c r="E3642" t="s">
        <v>11</v>
      </c>
      <c r="F3642" t="s">
        <v>8485</v>
      </c>
      <c r="G3642" t="s">
        <v>8486</v>
      </c>
      <c r="H3642" t="s">
        <v>8487</v>
      </c>
      <c r="I3642" s="2">
        <v>45107</v>
      </c>
      <c r="J3642" s="2">
        <v>45747</v>
      </c>
      <c r="K3642">
        <v>8250000</v>
      </c>
      <c r="L3642">
        <v>8250000</v>
      </c>
      <c r="M3642" t="s">
        <v>327</v>
      </c>
      <c r="N3642" t="s">
        <v>328</v>
      </c>
      <c r="O3642" t="s">
        <v>34650</v>
      </c>
      <c r="P3642" t="s">
        <v>34407</v>
      </c>
      <c r="Q3642" t="s">
        <v>34408</v>
      </c>
      <c r="R3642" t="s">
        <v>34378</v>
      </c>
      <c r="S3642" s="2">
        <v>45110</v>
      </c>
    </row>
    <row r="3643" spans="2:19" x14ac:dyDescent="0.35">
      <c r="B3643" t="s">
        <v>8488</v>
      </c>
      <c r="D3643" t="str">
        <f>IF(ISNUMBER(SEARCH("UKRI",Table2[[#This Row],[SourcingOwnerEmail]])),"UKRI","UKSBS")</f>
        <v>UKSBS</v>
      </c>
      <c r="E3643" t="s">
        <v>11</v>
      </c>
      <c r="F3643" t="s">
        <v>237</v>
      </c>
      <c r="G3643" t="s">
        <v>8489</v>
      </c>
      <c r="H3643" t="s">
        <v>8490</v>
      </c>
      <c r="I3643" s="2">
        <v>45078</v>
      </c>
      <c r="J3643" s="2">
        <v>45443</v>
      </c>
      <c r="K3643">
        <v>10800</v>
      </c>
      <c r="L3643">
        <v>10800</v>
      </c>
      <c r="M3643" t="s">
        <v>327</v>
      </c>
      <c r="N3643" t="s">
        <v>416</v>
      </c>
      <c r="O3643" t="s">
        <v>34448</v>
      </c>
      <c r="P3643" t="s">
        <v>34669</v>
      </c>
      <c r="Q3643" t="s">
        <v>34670</v>
      </c>
      <c r="R3643" t="s">
        <v>34378</v>
      </c>
      <c r="S3643" s="2">
        <v>45030</v>
      </c>
    </row>
    <row r="3644" spans="2:19" x14ac:dyDescent="0.35">
      <c r="B3644" t="s">
        <v>8491</v>
      </c>
      <c r="D3644" t="str">
        <f>IF(ISNUMBER(SEARCH("UKRI",Table2[[#This Row],[SourcingOwnerEmail]])),"UKRI","UKSBS")</f>
        <v>UKSBS</v>
      </c>
      <c r="E3644" t="s">
        <v>11</v>
      </c>
      <c r="F3644" t="s">
        <v>237</v>
      </c>
      <c r="G3644" t="s">
        <v>6933</v>
      </c>
      <c r="H3644" t="s">
        <v>8492</v>
      </c>
      <c r="I3644" s="2">
        <v>45017</v>
      </c>
      <c r="J3644" s="2">
        <v>45382</v>
      </c>
      <c r="K3644">
        <v>16740</v>
      </c>
      <c r="L3644">
        <v>16740</v>
      </c>
      <c r="M3644" t="s">
        <v>327</v>
      </c>
      <c r="N3644" t="s">
        <v>416</v>
      </c>
      <c r="O3644" t="s">
        <v>34448</v>
      </c>
      <c r="P3644" t="s">
        <v>34669</v>
      </c>
      <c r="Q3644" t="s">
        <v>34670</v>
      </c>
      <c r="R3644" t="s">
        <v>34378</v>
      </c>
      <c r="S3644" s="2">
        <v>45012</v>
      </c>
    </row>
    <row r="3645" spans="2:19" x14ac:dyDescent="0.35">
      <c r="B3645" t="s">
        <v>8493</v>
      </c>
      <c r="D3645" t="str">
        <f>IF(ISNUMBER(SEARCH("UKRI",Table2[[#This Row],[SourcingOwnerEmail]])),"UKRI","UKSBS")</f>
        <v>UKSBS</v>
      </c>
      <c r="E3645" t="s">
        <v>11</v>
      </c>
      <c r="F3645" t="s">
        <v>469</v>
      </c>
      <c r="G3645" t="s">
        <v>5340</v>
      </c>
      <c r="H3645" t="s">
        <v>8494</v>
      </c>
      <c r="I3645" s="2">
        <v>45000</v>
      </c>
      <c r="J3645" s="2">
        <v>46112</v>
      </c>
      <c r="L3645">
        <v>27086</v>
      </c>
      <c r="M3645" t="s">
        <v>327</v>
      </c>
      <c r="N3645" t="s">
        <v>416</v>
      </c>
      <c r="O3645" t="s">
        <v>34387</v>
      </c>
      <c r="P3645" t="s">
        <v>34653</v>
      </c>
      <c r="Q3645" t="s">
        <v>34654</v>
      </c>
      <c r="R3645" t="s">
        <v>34378</v>
      </c>
      <c r="S3645" s="2">
        <v>45001</v>
      </c>
    </row>
    <row r="3646" spans="2:19" x14ac:dyDescent="0.35">
      <c r="B3646" t="s">
        <v>8495</v>
      </c>
      <c r="D3646" t="str">
        <f>IF(ISNUMBER(SEARCH("UKRI",Table2[[#This Row],[SourcingOwnerEmail]])),"UKRI","UKSBS")</f>
        <v>UKSBS</v>
      </c>
      <c r="E3646" t="s">
        <v>11</v>
      </c>
      <c r="F3646" t="s">
        <v>1751</v>
      </c>
      <c r="G3646" t="s">
        <v>7450</v>
      </c>
      <c r="H3646" t="s">
        <v>8496</v>
      </c>
      <c r="I3646" s="2">
        <v>45000</v>
      </c>
      <c r="J3646" s="2">
        <v>45016</v>
      </c>
      <c r="K3646">
        <v>62234</v>
      </c>
      <c r="L3646">
        <v>62234</v>
      </c>
      <c r="M3646" t="s">
        <v>327</v>
      </c>
      <c r="N3646" t="s">
        <v>416</v>
      </c>
      <c r="O3646" t="s">
        <v>34387</v>
      </c>
      <c r="P3646" t="s">
        <v>34669</v>
      </c>
      <c r="Q3646" t="s">
        <v>34670</v>
      </c>
      <c r="R3646" t="s">
        <v>34378</v>
      </c>
      <c r="S3646" s="2">
        <v>45006</v>
      </c>
    </row>
    <row r="3647" spans="2:19" x14ac:dyDescent="0.35">
      <c r="B3647" t="s">
        <v>8497</v>
      </c>
      <c r="D3647" t="str">
        <f>IF(ISNUMBER(SEARCH("UKRI",Table2[[#This Row],[SourcingOwnerEmail]])),"UKRI","UKSBS")</f>
        <v>UKSBS</v>
      </c>
      <c r="E3647" t="s">
        <v>11</v>
      </c>
      <c r="F3647" t="s">
        <v>670</v>
      </c>
      <c r="G3647" t="s">
        <v>6277</v>
      </c>
      <c r="H3647" t="s">
        <v>8498</v>
      </c>
      <c r="I3647" s="2">
        <v>45096</v>
      </c>
      <c r="J3647" s="2">
        <v>45461</v>
      </c>
      <c r="K3647">
        <v>100000</v>
      </c>
      <c r="L3647">
        <v>111442.8</v>
      </c>
      <c r="M3647" t="s">
        <v>327</v>
      </c>
      <c r="N3647" t="s">
        <v>2449</v>
      </c>
      <c r="O3647" t="s">
        <v>34399</v>
      </c>
      <c r="P3647" t="s">
        <v>34625</v>
      </c>
      <c r="Q3647" t="s">
        <v>34626</v>
      </c>
      <c r="R3647" t="s">
        <v>34378</v>
      </c>
      <c r="S3647" s="2">
        <v>45093</v>
      </c>
    </row>
    <row r="3648" spans="2:19" x14ac:dyDescent="0.35">
      <c r="B3648" t="s">
        <v>8499</v>
      </c>
      <c r="D3648" t="str">
        <f>IF(ISNUMBER(SEARCH("UKRI",Table2[[#This Row],[SourcingOwnerEmail]])),"UKRI","UKSBS")</f>
        <v>UKSBS</v>
      </c>
      <c r="E3648" t="s">
        <v>11</v>
      </c>
      <c r="F3648" t="s">
        <v>237</v>
      </c>
      <c r="G3648" t="s">
        <v>1333</v>
      </c>
      <c r="H3648" t="s">
        <v>8500</v>
      </c>
      <c r="I3648" s="2">
        <v>45002</v>
      </c>
      <c r="J3648" s="2">
        <v>45367</v>
      </c>
      <c r="L3648">
        <v>23040</v>
      </c>
      <c r="M3648" t="s">
        <v>327</v>
      </c>
      <c r="N3648" t="s">
        <v>2449</v>
      </c>
      <c r="O3648" t="s">
        <v>83</v>
      </c>
      <c r="P3648" t="s">
        <v>34653</v>
      </c>
      <c r="Q3648" t="s">
        <v>34654</v>
      </c>
      <c r="R3648" t="s">
        <v>34378</v>
      </c>
      <c r="S3648" s="2">
        <v>45002</v>
      </c>
    </row>
    <row r="3649" spans="2:19" x14ac:dyDescent="0.35">
      <c r="B3649" t="s">
        <v>8501</v>
      </c>
      <c r="D3649" t="str">
        <f>IF(ISNUMBER(SEARCH("UKRI",Table2[[#This Row],[SourcingOwnerEmail]])),"UKRI","UKSBS")</f>
        <v>UKSBS</v>
      </c>
      <c r="E3649" t="s">
        <v>11</v>
      </c>
      <c r="F3649" t="s">
        <v>1996</v>
      </c>
      <c r="G3649" t="s">
        <v>5661</v>
      </c>
      <c r="H3649" t="s">
        <v>7653</v>
      </c>
      <c r="I3649" s="2">
        <v>45012</v>
      </c>
      <c r="J3649" s="2">
        <v>45382</v>
      </c>
      <c r="K3649">
        <v>53720.37</v>
      </c>
      <c r="L3649">
        <v>53720.37</v>
      </c>
      <c r="M3649" t="s">
        <v>327</v>
      </c>
      <c r="N3649" t="s">
        <v>416</v>
      </c>
      <c r="O3649" t="s">
        <v>83</v>
      </c>
      <c r="P3649" t="s">
        <v>34669</v>
      </c>
      <c r="Q3649" t="s">
        <v>34670</v>
      </c>
      <c r="R3649" t="s">
        <v>34378</v>
      </c>
      <c r="S3649" s="2">
        <v>45007</v>
      </c>
    </row>
    <row r="3650" spans="2:19" x14ac:dyDescent="0.35">
      <c r="B3650" t="s">
        <v>8502</v>
      </c>
      <c r="D3650" t="str">
        <f>IF(ISNUMBER(SEARCH("UKRI",Table2[[#This Row],[SourcingOwnerEmail]])),"UKRI","UKSBS")</f>
        <v>UKSBS</v>
      </c>
      <c r="E3650" t="s">
        <v>11</v>
      </c>
      <c r="F3650" t="s">
        <v>237</v>
      </c>
      <c r="G3650" t="s">
        <v>5345</v>
      </c>
      <c r="H3650" t="s">
        <v>8503</v>
      </c>
      <c r="I3650" s="2">
        <v>45012</v>
      </c>
      <c r="J3650" s="2">
        <v>45377</v>
      </c>
      <c r="L3650">
        <v>27622</v>
      </c>
      <c r="M3650" t="s">
        <v>327</v>
      </c>
      <c r="N3650" t="s">
        <v>328</v>
      </c>
      <c r="O3650" t="s">
        <v>34387</v>
      </c>
      <c r="P3650" t="s">
        <v>34653</v>
      </c>
      <c r="Q3650" t="s">
        <v>34654</v>
      </c>
      <c r="R3650" t="s">
        <v>34378</v>
      </c>
      <c r="S3650" s="2">
        <v>45012</v>
      </c>
    </row>
    <row r="3651" spans="2:19" x14ac:dyDescent="0.35">
      <c r="B3651" t="s">
        <v>8504</v>
      </c>
      <c r="D3651" t="str">
        <f>IF(ISNUMBER(SEARCH("UKRI",Table2[[#This Row],[SourcingOwnerEmail]])),"UKRI","UKSBS")</f>
        <v>UKSBS</v>
      </c>
      <c r="E3651" t="s">
        <v>11</v>
      </c>
      <c r="F3651" t="s">
        <v>237</v>
      </c>
      <c r="G3651" t="s">
        <v>8505</v>
      </c>
      <c r="H3651" t="s">
        <v>8506</v>
      </c>
      <c r="I3651" s="2">
        <v>45022</v>
      </c>
      <c r="J3651" s="2">
        <v>45838</v>
      </c>
      <c r="K3651">
        <v>89016.49</v>
      </c>
      <c r="L3651">
        <v>89016.49</v>
      </c>
      <c r="M3651" t="s">
        <v>327</v>
      </c>
      <c r="N3651" t="s">
        <v>2449</v>
      </c>
      <c r="O3651" t="s">
        <v>83</v>
      </c>
      <c r="P3651" t="s">
        <v>34627</v>
      </c>
      <c r="Q3651" t="s">
        <v>34628</v>
      </c>
      <c r="R3651" t="s">
        <v>34378</v>
      </c>
      <c r="S3651" s="2">
        <v>45012</v>
      </c>
    </row>
    <row r="3652" spans="2:19" x14ac:dyDescent="0.35">
      <c r="B3652" t="s">
        <v>8507</v>
      </c>
      <c r="D3652" t="str">
        <f>IF(ISNUMBER(SEARCH("UKRI",Table2[[#This Row],[SourcingOwnerEmail]])),"UKRI","UKSBS")</f>
        <v>UKSBS</v>
      </c>
      <c r="E3652" t="s">
        <v>11</v>
      </c>
      <c r="F3652" t="s">
        <v>237</v>
      </c>
      <c r="G3652" t="s">
        <v>368</v>
      </c>
      <c r="H3652" t="s">
        <v>8508</v>
      </c>
      <c r="I3652" s="2">
        <v>45017</v>
      </c>
      <c r="J3652" s="2">
        <v>45382</v>
      </c>
      <c r="K3652">
        <v>11786.95</v>
      </c>
      <c r="L3652">
        <v>14508.95</v>
      </c>
      <c r="M3652" t="s">
        <v>327</v>
      </c>
      <c r="N3652" t="s">
        <v>416</v>
      </c>
      <c r="O3652" t="s">
        <v>34448</v>
      </c>
      <c r="P3652" t="s">
        <v>34655</v>
      </c>
      <c r="Q3652" t="s">
        <v>34656</v>
      </c>
      <c r="R3652" t="s">
        <v>34378</v>
      </c>
      <c r="S3652" s="2">
        <v>45013</v>
      </c>
    </row>
    <row r="3653" spans="2:19" x14ac:dyDescent="0.35">
      <c r="B3653" t="s">
        <v>8509</v>
      </c>
      <c r="D3653" t="str">
        <f>IF(ISNUMBER(SEARCH("UKRI",Table2[[#This Row],[SourcingOwnerEmail]])),"UKRI","UKSBS")</f>
        <v>UKSBS</v>
      </c>
      <c r="E3653" t="s">
        <v>11</v>
      </c>
      <c r="F3653" t="s">
        <v>444</v>
      </c>
      <c r="G3653" t="s">
        <v>7661</v>
      </c>
      <c r="H3653" t="s">
        <v>8510</v>
      </c>
      <c r="I3653" s="2">
        <v>45030</v>
      </c>
      <c r="J3653" s="2">
        <v>45395</v>
      </c>
      <c r="K3653">
        <v>12047.19</v>
      </c>
      <c r="L3653">
        <v>14500</v>
      </c>
      <c r="M3653" t="s">
        <v>327</v>
      </c>
      <c r="N3653" t="s">
        <v>416</v>
      </c>
      <c r="O3653" t="s">
        <v>34448</v>
      </c>
      <c r="P3653" t="s">
        <v>34655</v>
      </c>
      <c r="Q3653" t="s">
        <v>34656</v>
      </c>
      <c r="R3653" t="s">
        <v>34378</v>
      </c>
      <c r="S3653" s="2">
        <v>45006</v>
      </c>
    </row>
    <row r="3654" spans="2:19" x14ac:dyDescent="0.35">
      <c r="B3654" t="s">
        <v>8511</v>
      </c>
      <c r="D3654" t="str">
        <f>IF(ISNUMBER(SEARCH("UKRI",Table2[[#This Row],[SourcingOwnerEmail]])),"UKRI","UKSBS")</f>
        <v>UKSBS</v>
      </c>
      <c r="E3654" t="s">
        <v>11</v>
      </c>
      <c r="F3654" t="s">
        <v>237</v>
      </c>
      <c r="G3654" t="s">
        <v>8512</v>
      </c>
      <c r="H3654" t="s">
        <v>8513</v>
      </c>
      <c r="I3654" s="2">
        <v>45017</v>
      </c>
      <c r="J3654" s="2">
        <v>45382</v>
      </c>
      <c r="K3654">
        <v>12936</v>
      </c>
      <c r="L3654">
        <v>12936</v>
      </c>
      <c r="M3654" t="s">
        <v>1734</v>
      </c>
      <c r="N3654" t="s">
        <v>1734</v>
      </c>
      <c r="O3654" t="s">
        <v>34448</v>
      </c>
      <c r="P3654" t="s">
        <v>34655</v>
      </c>
      <c r="Q3654" t="s">
        <v>34656</v>
      </c>
      <c r="R3654" t="s">
        <v>34378</v>
      </c>
      <c r="S3654" s="2">
        <v>45002</v>
      </c>
    </row>
    <row r="3655" spans="2:19" x14ac:dyDescent="0.35">
      <c r="B3655" t="s">
        <v>8514</v>
      </c>
      <c r="D3655" t="str">
        <f>IF(ISNUMBER(SEARCH("UKRI",Table2[[#This Row],[SourcingOwnerEmail]])),"UKRI","UKSBS")</f>
        <v>UKSBS</v>
      </c>
      <c r="E3655" t="s">
        <v>11</v>
      </c>
      <c r="F3655" t="s">
        <v>8485</v>
      </c>
      <c r="G3655" t="s">
        <v>6336</v>
      </c>
      <c r="H3655" t="s">
        <v>8515</v>
      </c>
      <c r="I3655" s="2">
        <v>45176</v>
      </c>
      <c r="J3655" s="2">
        <v>45196</v>
      </c>
      <c r="L3655">
        <v>22100</v>
      </c>
      <c r="M3655" t="s">
        <v>327</v>
      </c>
      <c r="N3655" t="s">
        <v>328</v>
      </c>
      <c r="O3655" t="s">
        <v>34646</v>
      </c>
      <c r="P3655" t="s">
        <v>34655</v>
      </c>
      <c r="Q3655" t="s">
        <v>34656</v>
      </c>
      <c r="R3655" t="s">
        <v>34378</v>
      </c>
      <c r="S3655" s="2">
        <v>45169</v>
      </c>
    </row>
    <row r="3656" spans="2:19" x14ac:dyDescent="0.35">
      <c r="B3656" t="s">
        <v>8516</v>
      </c>
      <c r="D3656" t="str">
        <f>IF(ISNUMBER(SEARCH("UKRI",Table2[[#This Row],[SourcingOwnerEmail]])),"UKRI","UKSBS")</f>
        <v>UKSBS</v>
      </c>
      <c r="E3656" t="s">
        <v>11</v>
      </c>
      <c r="F3656" t="s">
        <v>430</v>
      </c>
      <c r="G3656" t="s">
        <v>6840</v>
      </c>
      <c r="H3656" t="s">
        <v>8517</v>
      </c>
      <c r="I3656" s="2">
        <v>45068</v>
      </c>
      <c r="J3656" s="2">
        <v>45434</v>
      </c>
      <c r="K3656">
        <v>11235</v>
      </c>
      <c r="L3656">
        <v>11235</v>
      </c>
      <c r="M3656" t="s">
        <v>327</v>
      </c>
      <c r="N3656" t="s">
        <v>416</v>
      </c>
      <c r="O3656" t="s">
        <v>34448</v>
      </c>
      <c r="P3656" t="s">
        <v>34669</v>
      </c>
      <c r="Q3656" t="s">
        <v>34670</v>
      </c>
      <c r="R3656" t="s">
        <v>34378</v>
      </c>
      <c r="S3656" s="2">
        <v>45012</v>
      </c>
    </row>
    <row r="3657" spans="2:19" x14ac:dyDescent="0.35">
      <c r="B3657" t="s">
        <v>8518</v>
      </c>
      <c r="D3657" t="str">
        <f>IF(ISNUMBER(SEARCH("UKRI",Table2[[#This Row],[SourcingOwnerEmail]])),"UKRI","UKSBS")</f>
        <v>UKSBS</v>
      </c>
      <c r="E3657" t="s">
        <v>11</v>
      </c>
      <c r="F3657" t="s">
        <v>430</v>
      </c>
      <c r="G3657" t="s">
        <v>6840</v>
      </c>
      <c r="H3657" t="s">
        <v>8519</v>
      </c>
      <c r="I3657" s="2">
        <v>45016</v>
      </c>
      <c r="J3657" s="2">
        <v>45382</v>
      </c>
      <c r="K3657">
        <v>11520</v>
      </c>
      <c r="L3657">
        <v>11520</v>
      </c>
      <c r="M3657" t="s">
        <v>327</v>
      </c>
      <c r="N3657" t="s">
        <v>416</v>
      </c>
      <c r="O3657" t="s">
        <v>34448</v>
      </c>
      <c r="P3657" t="s">
        <v>34669</v>
      </c>
      <c r="Q3657" t="s">
        <v>34670</v>
      </c>
      <c r="R3657" t="s">
        <v>34378</v>
      </c>
      <c r="S3657" s="2">
        <v>45012</v>
      </c>
    </row>
    <row r="3658" spans="2:19" x14ac:dyDescent="0.35">
      <c r="B3658" t="s">
        <v>8520</v>
      </c>
      <c r="D3658" t="str">
        <f>IF(ISNUMBER(SEARCH("UKRI",Table2[[#This Row],[SourcingOwnerEmail]])),"UKRI","UKSBS")</f>
        <v>UKSBS</v>
      </c>
      <c r="E3658" t="s">
        <v>11</v>
      </c>
      <c r="F3658" t="s">
        <v>670</v>
      </c>
      <c r="G3658" t="s">
        <v>3594</v>
      </c>
      <c r="H3658" t="s">
        <v>8521</v>
      </c>
      <c r="I3658" s="2">
        <v>45082</v>
      </c>
      <c r="J3658" s="2">
        <v>45139</v>
      </c>
      <c r="K3658">
        <v>30000</v>
      </c>
      <c r="L3658">
        <v>19764.78</v>
      </c>
      <c r="M3658" t="s">
        <v>327</v>
      </c>
      <c r="N3658" t="s">
        <v>328</v>
      </c>
      <c r="O3658" t="s">
        <v>34399</v>
      </c>
      <c r="P3658" t="s">
        <v>34667</v>
      </c>
      <c r="Q3658" t="s">
        <v>34668</v>
      </c>
      <c r="R3658" t="s">
        <v>34378</v>
      </c>
      <c r="S3658" s="2">
        <v>45093</v>
      </c>
    </row>
    <row r="3659" spans="2:19" x14ac:dyDescent="0.35">
      <c r="B3659" t="s">
        <v>8522</v>
      </c>
      <c r="D3659" t="str">
        <f>IF(ISNUMBER(SEARCH("UKRI",Table2[[#This Row],[SourcingOwnerEmail]])),"UKRI","UKSBS")</f>
        <v>UKSBS</v>
      </c>
      <c r="E3659" t="s">
        <v>11</v>
      </c>
      <c r="F3659" t="s">
        <v>626</v>
      </c>
      <c r="G3659" t="s">
        <v>5836</v>
      </c>
      <c r="H3659" t="s">
        <v>8523</v>
      </c>
      <c r="I3659" s="2">
        <v>45073</v>
      </c>
      <c r="J3659" s="2">
        <v>45438</v>
      </c>
      <c r="L3659">
        <v>37894.6</v>
      </c>
      <c r="M3659" t="s">
        <v>327</v>
      </c>
      <c r="N3659" t="s">
        <v>2449</v>
      </c>
      <c r="O3659" t="s">
        <v>34387</v>
      </c>
      <c r="P3659" t="s">
        <v>34625</v>
      </c>
      <c r="Q3659" t="s">
        <v>34626</v>
      </c>
      <c r="R3659" t="s">
        <v>34378</v>
      </c>
      <c r="S3659" s="2">
        <v>45062</v>
      </c>
    </row>
    <row r="3660" spans="2:19" x14ac:dyDescent="0.35">
      <c r="B3660" t="s">
        <v>8524</v>
      </c>
      <c r="D3660" t="str">
        <f>IF(ISNUMBER(SEARCH("UKRI",Table2[[#This Row],[SourcingOwnerEmail]])),"UKRI","UKSBS")</f>
        <v>UKSBS</v>
      </c>
      <c r="E3660" t="s">
        <v>11</v>
      </c>
      <c r="F3660" t="s">
        <v>670</v>
      </c>
      <c r="G3660" t="s">
        <v>6564</v>
      </c>
      <c r="H3660" t="s">
        <v>8525</v>
      </c>
      <c r="I3660" s="2">
        <v>45029</v>
      </c>
      <c r="J3660" s="2">
        <v>45291</v>
      </c>
      <c r="K3660">
        <v>38000</v>
      </c>
      <c r="L3660">
        <v>38070</v>
      </c>
      <c r="M3660" t="s">
        <v>327</v>
      </c>
      <c r="N3660" t="s">
        <v>328</v>
      </c>
      <c r="O3660" t="s">
        <v>34646</v>
      </c>
      <c r="P3660" t="s">
        <v>34667</v>
      </c>
      <c r="Q3660" t="s">
        <v>34668</v>
      </c>
      <c r="R3660" t="s">
        <v>34378</v>
      </c>
      <c r="S3660" s="2">
        <v>45029</v>
      </c>
    </row>
    <row r="3661" spans="2:19" x14ac:dyDescent="0.35">
      <c r="B3661" s="5" t="s">
        <v>16976</v>
      </c>
      <c r="C3661" s="5"/>
      <c r="D3661" s="5" t="str">
        <f>IF(ISNUMBER(SEARCH("UKRI",Table2[[#This Row],[SourcingOwnerEmail]])),"UKRI","UKSBS")</f>
        <v>UKSBS</v>
      </c>
      <c r="E3661" s="5" t="s">
        <v>11</v>
      </c>
      <c r="F3661" s="5" t="s">
        <v>49</v>
      </c>
      <c r="G3661" s="5" t="s">
        <v>16970</v>
      </c>
      <c r="H3661" s="5" t="s">
        <v>16977</v>
      </c>
      <c r="I3661" s="6">
        <v>42430</v>
      </c>
      <c r="J3661" s="6">
        <v>43890</v>
      </c>
      <c r="K3661" s="5">
        <v>800000</v>
      </c>
      <c r="L3661" s="5">
        <v>1200000</v>
      </c>
      <c r="M3661" s="5" t="s">
        <v>1852</v>
      </c>
      <c r="N3661" s="5" t="s">
        <v>140</v>
      </c>
      <c r="O3661" s="5" t="s">
        <v>34381</v>
      </c>
      <c r="P3661" s="5" t="s">
        <v>34415</v>
      </c>
      <c r="Q3661" s="5" t="s">
        <v>34417</v>
      </c>
      <c r="R3661" s="5" t="s">
        <v>34378</v>
      </c>
      <c r="S3661" s="6">
        <v>43500</v>
      </c>
    </row>
    <row r="3662" spans="2:19" x14ac:dyDescent="0.35">
      <c r="B3662" t="s">
        <v>8528</v>
      </c>
      <c r="D3662" t="str">
        <f>IF(ISNUMBER(SEARCH("UKRI",Table2[[#This Row],[SourcingOwnerEmail]])),"UKRI","UKSBS")</f>
        <v>UKSBS</v>
      </c>
      <c r="E3662" t="s">
        <v>11</v>
      </c>
      <c r="F3662" t="s">
        <v>626</v>
      </c>
      <c r="G3662" t="s">
        <v>5405</v>
      </c>
      <c r="H3662" t="s">
        <v>8529</v>
      </c>
      <c r="I3662" s="2">
        <v>45138</v>
      </c>
      <c r="J3662" s="2">
        <v>45503</v>
      </c>
      <c r="K3662">
        <v>28000</v>
      </c>
      <c r="L3662">
        <v>26853.61</v>
      </c>
      <c r="M3662" t="s">
        <v>327</v>
      </c>
      <c r="N3662" t="s">
        <v>2449</v>
      </c>
      <c r="O3662" t="s">
        <v>34387</v>
      </c>
      <c r="P3662" t="s">
        <v>34655</v>
      </c>
      <c r="Q3662" t="s">
        <v>34656</v>
      </c>
      <c r="R3662" t="s">
        <v>34378</v>
      </c>
      <c r="S3662" s="2">
        <v>45134</v>
      </c>
    </row>
    <row r="3663" spans="2:19" x14ac:dyDescent="0.35">
      <c r="B3663" t="s">
        <v>8530</v>
      </c>
      <c r="D3663" t="str">
        <f>IF(ISNUMBER(SEARCH("UKRI",Table2[[#This Row],[SourcingOwnerEmail]])),"UKRI","UKSBS")</f>
        <v>UKSBS</v>
      </c>
      <c r="E3663" t="s">
        <v>11</v>
      </c>
      <c r="F3663" t="s">
        <v>430</v>
      </c>
      <c r="G3663" t="s">
        <v>5340</v>
      </c>
      <c r="H3663" t="s">
        <v>8531</v>
      </c>
      <c r="I3663" s="2">
        <v>45027</v>
      </c>
      <c r="J3663" s="2">
        <v>45036</v>
      </c>
      <c r="K3663">
        <v>11866.42</v>
      </c>
      <c r="L3663">
        <v>11866.42</v>
      </c>
      <c r="M3663" t="s">
        <v>327</v>
      </c>
      <c r="N3663" t="s">
        <v>416</v>
      </c>
      <c r="O3663" t="s">
        <v>34448</v>
      </c>
      <c r="P3663" t="s">
        <v>34669</v>
      </c>
      <c r="Q3663" t="s">
        <v>34670</v>
      </c>
      <c r="R3663" t="s">
        <v>34378</v>
      </c>
      <c r="S3663" s="2">
        <v>45021</v>
      </c>
    </row>
    <row r="3664" spans="2:19" x14ac:dyDescent="0.35">
      <c r="B3664" t="s">
        <v>8532</v>
      </c>
      <c r="D3664" t="str">
        <f>IF(ISNUMBER(SEARCH("UKRI",Table2[[#This Row],[SourcingOwnerEmail]])),"UKRI","UKSBS")</f>
        <v>UKSBS</v>
      </c>
      <c r="E3664" t="s">
        <v>11</v>
      </c>
      <c r="F3664" t="s">
        <v>626</v>
      </c>
      <c r="G3664" t="s">
        <v>7771</v>
      </c>
      <c r="H3664" t="s">
        <v>8533</v>
      </c>
      <c r="I3664" s="2">
        <v>45017</v>
      </c>
      <c r="J3664" s="2">
        <v>45382</v>
      </c>
      <c r="L3664">
        <v>10585</v>
      </c>
      <c r="M3664" t="s">
        <v>327</v>
      </c>
      <c r="N3664" t="s">
        <v>2449</v>
      </c>
      <c r="O3664" t="s">
        <v>34448</v>
      </c>
      <c r="P3664" t="s">
        <v>34655</v>
      </c>
      <c r="Q3664" t="s">
        <v>34656</v>
      </c>
      <c r="R3664" t="s">
        <v>34378</v>
      </c>
      <c r="S3664" s="2">
        <v>45016</v>
      </c>
    </row>
    <row r="3665" spans="2:19" x14ac:dyDescent="0.35">
      <c r="B3665" t="s">
        <v>8534</v>
      </c>
      <c r="D3665" t="str">
        <f>IF(ISNUMBER(SEARCH("UKRI",Table2[[#This Row],[SourcingOwnerEmail]])),"UKRI","UKSBS")</f>
        <v>UKSBS</v>
      </c>
      <c r="E3665" t="s">
        <v>11</v>
      </c>
      <c r="F3665" t="s">
        <v>670</v>
      </c>
      <c r="G3665" t="s">
        <v>8535</v>
      </c>
      <c r="H3665" t="s">
        <v>8536</v>
      </c>
      <c r="I3665" s="2">
        <v>45110</v>
      </c>
      <c r="J3665" s="2">
        <v>45475</v>
      </c>
      <c r="L3665">
        <v>55944</v>
      </c>
      <c r="M3665" t="s">
        <v>327</v>
      </c>
      <c r="N3665" t="s">
        <v>2449</v>
      </c>
      <c r="O3665" t="s">
        <v>34646</v>
      </c>
      <c r="P3665" t="s">
        <v>34625</v>
      </c>
      <c r="Q3665" t="s">
        <v>34626</v>
      </c>
      <c r="R3665" t="s">
        <v>34378</v>
      </c>
      <c r="S3665" s="2">
        <v>45108</v>
      </c>
    </row>
    <row r="3666" spans="2:19" x14ac:dyDescent="0.35">
      <c r="B3666" t="s">
        <v>8537</v>
      </c>
      <c r="D3666" t="str">
        <f>IF(ISNUMBER(SEARCH("UKRI",Table2[[#This Row],[SourcingOwnerEmail]])),"UKRI","UKSBS")</f>
        <v>UKSBS</v>
      </c>
      <c r="E3666" t="s">
        <v>11</v>
      </c>
      <c r="F3666" t="s">
        <v>670</v>
      </c>
      <c r="G3666" t="s">
        <v>3594</v>
      </c>
      <c r="H3666" t="s">
        <v>3148</v>
      </c>
      <c r="I3666" s="2">
        <v>45071</v>
      </c>
      <c r="J3666" s="2">
        <v>45155</v>
      </c>
      <c r="K3666">
        <v>45900</v>
      </c>
      <c r="L3666">
        <v>31764.6</v>
      </c>
      <c r="M3666" t="s">
        <v>327</v>
      </c>
      <c r="N3666" t="s">
        <v>328</v>
      </c>
      <c r="O3666" t="s">
        <v>34399</v>
      </c>
      <c r="P3666" t="s">
        <v>34655</v>
      </c>
      <c r="Q3666" t="s">
        <v>34656</v>
      </c>
      <c r="R3666" t="s">
        <v>34378</v>
      </c>
      <c r="S3666" s="2">
        <v>45071</v>
      </c>
    </row>
    <row r="3667" spans="2:19" x14ac:dyDescent="0.35">
      <c r="B3667" t="s">
        <v>8538</v>
      </c>
      <c r="D3667" t="str">
        <f>IF(ISNUMBER(SEARCH("UKRI",Table2[[#This Row],[SourcingOwnerEmail]])),"UKRI","UKSBS")</f>
        <v>UKSBS</v>
      </c>
      <c r="E3667" t="s">
        <v>11</v>
      </c>
      <c r="F3667" t="s">
        <v>670</v>
      </c>
      <c r="G3667" t="s">
        <v>3594</v>
      </c>
      <c r="H3667" t="s">
        <v>8539</v>
      </c>
      <c r="I3667" s="2">
        <v>45062</v>
      </c>
      <c r="J3667" s="2">
        <v>45302</v>
      </c>
      <c r="K3667">
        <v>124600</v>
      </c>
      <c r="L3667">
        <v>134893.92000000001</v>
      </c>
      <c r="M3667" t="s">
        <v>327</v>
      </c>
      <c r="N3667" t="s">
        <v>328</v>
      </c>
      <c r="O3667" t="s">
        <v>34399</v>
      </c>
      <c r="P3667" t="s">
        <v>34655</v>
      </c>
      <c r="Q3667" t="s">
        <v>34656</v>
      </c>
      <c r="R3667" t="s">
        <v>34378</v>
      </c>
      <c r="S3667" s="2">
        <v>45065</v>
      </c>
    </row>
    <row r="3668" spans="2:19" x14ac:dyDescent="0.35">
      <c r="B3668" t="s">
        <v>8540</v>
      </c>
      <c r="D3668" t="str">
        <f>IF(ISNUMBER(SEARCH("UKRI",Table2[[#This Row],[SourcingOwnerEmail]])),"UKRI","UKSBS")</f>
        <v>UKSBS</v>
      </c>
      <c r="E3668" t="s">
        <v>11</v>
      </c>
      <c r="F3668" t="s">
        <v>86</v>
      </c>
      <c r="G3668" t="s">
        <v>5779</v>
      </c>
      <c r="H3668" t="s">
        <v>8541</v>
      </c>
      <c r="I3668" s="2">
        <v>45047</v>
      </c>
      <c r="J3668" s="2">
        <v>45412</v>
      </c>
      <c r="L3668">
        <v>17793</v>
      </c>
      <c r="M3668" t="s">
        <v>327</v>
      </c>
      <c r="N3668" t="s">
        <v>328</v>
      </c>
      <c r="O3668" t="s">
        <v>34448</v>
      </c>
      <c r="P3668" t="s">
        <v>34653</v>
      </c>
      <c r="Q3668" t="s">
        <v>34654</v>
      </c>
      <c r="R3668" t="s">
        <v>34378</v>
      </c>
      <c r="S3668" s="2">
        <v>45028</v>
      </c>
    </row>
    <row r="3669" spans="2:19" x14ac:dyDescent="0.35">
      <c r="B3669" t="s">
        <v>8542</v>
      </c>
      <c r="D3669" t="str">
        <f>IF(ISNUMBER(SEARCH("UKRI",Table2[[#This Row],[SourcingOwnerEmail]])),"UKRI","UKSBS")</f>
        <v>UKSBS</v>
      </c>
      <c r="E3669" t="s">
        <v>11</v>
      </c>
      <c r="F3669" t="s">
        <v>86</v>
      </c>
      <c r="G3669" t="s">
        <v>8543</v>
      </c>
      <c r="H3669" t="s">
        <v>8544</v>
      </c>
      <c r="I3669" s="2">
        <v>45047</v>
      </c>
      <c r="J3669" s="2">
        <v>45412</v>
      </c>
      <c r="K3669">
        <v>15000</v>
      </c>
      <c r="L3669">
        <v>15000</v>
      </c>
      <c r="M3669" t="s">
        <v>327</v>
      </c>
      <c r="N3669" t="s">
        <v>2449</v>
      </c>
      <c r="O3669" t="s">
        <v>34448</v>
      </c>
      <c r="P3669" t="s">
        <v>34655</v>
      </c>
      <c r="Q3669" t="s">
        <v>34656</v>
      </c>
      <c r="R3669" t="s">
        <v>34378</v>
      </c>
      <c r="S3669" s="2">
        <v>45022</v>
      </c>
    </row>
    <row r="3670" spans="2:19" x14ac:dyDescent="0.35">
      <c r="B3670" t="s">
        <v>8545</v>
      </c>
      <c r="D3670" t="str">
        <f>IF(ISNUMBER(SEARCH("UKRI",Table2[[#This Row],[SourcingOwnerEmail]])),"UKRI","UKSBS")</f>
        <v>UKSBS</v>
      </c>
      <c r="E3670" t="s">
        <v>11</v>
      </c>
      <c r="F3670" t="s">
        <v>8485</v>
      </c>
      <c r="G3670" t="s">
        <v>6304</v>
      </c>
      <c r="H3670" t="s">
        <v>8546</v>
      </c>
      <c r="I3670" s="2">
        <v>45169</v>
      </c>
      <c r="J3670" s="2">
        <v>45534</v>
      </c>
      <c r="L3670">
        <v>19700</v>
      </c>
      <c r="M3670" t="s">
        <v>327</v>
      </c>
      <c r="N3670" t="s">
        <v>416</v>
      </c>
      <c r="O3670" t="s">
        <v>34646</v>
      </c>
      <c r="P3670" t="s">
        <v>34669</v>
      </c>
      <c r="Q3670" t="s">
        <v>34670</v>
      </c>
      <c r="R3670" t="s">
        <v>34378</v>
      </c>
      <c r="S3670" s="2">
        <v>45148</v>
      </c>
    </row>
    <row r="3671" spans="2:19" x14ac:dyDescent="0.35">
      <c r="B3671" t="s">
        <v>8547</v>
      </c>
      <c r="D3671" t="str">
        <f>IF(ISNUMBER(SEARCH("UKRI",Table2[[#This Row],[SourcingOwnerEmail]])),"UKRI","UKSBS")</f>
        <v>UKSBS</v>
      </c>
      <c r="E3671" t="s">
        <v>11</v>
      </c>
      <c r="F3671" t="s">
        <v>670</v>
      </c>
      <c r="G3671" t="s">
        <v>6930</v>
      </c>
      <c r="H3671" t="s">
        <v>6931</v>
      </c>
      <c r="I3671" s="2">
        <v>45016</v>
      </c>
      <c r="J3671" s="2">
        <v>45381</v>
      </c>
      <c r="L3671">
        <v>28793.54</v>
      </c>
      <c r="M3671" t="s">
        <v>327</v>
      </c>
      <c r="N3671" t="s">
        <v>2449</v>
      </c>
      <c r="O3671" t="s">
        <v>34451</v>
      </c>
      <c r="P3671" t="s">
        <v>34653</v>
      </c>
      <c r="Q3671" t="s">
        <v>34654</v>
      </c>
      <c r="R3671" t="s">
        <v>34378</v>
      </c>
      <c r="S3671" s="2">
        <v>45064</v>
      </c>
    </row>
    <row r="3672" spans="2:19" x14ac:dyDescent="0.35">
      <c r="B3672" t="s">
        <v>8548</v>
      </c>
      <c r="D3672" t="str">
        <f>IF(ISNUMBER(SEARCH("UKRI",Table2[[#This Row],[SourcingOwnerEmail]])),"UKRI","UKSBS")</f>
        <v>UKSBS</v>
      </c>
      <c r="E3672" t="s">
        <v>11</v>
      </c>
      <c r="F3672" t="s">
        <v>584</v>
      </c>
      <c r="G3672" t="s">
        <v>6663</v>
      </c>
      <c r="H3672" t="s">
        <v>8549</v>
      </c>
      <c r="I3672" s="2">
        <v>45200</v>
      </c>
      <c r="J3672" s="2">
        <v>45930</v>
      </c>
      <c r="K3672">
        <v>957000</v>
      </c>
      <c r="L3672">
        <v>301718.12</v>
      </c>
      <c r="M3672" t="s">
        <v>327</v>
      </c>
      <c r="N3672" t="s">
        <v>416</v>
      </c>
      <c r="O3672" t="s">
        <v>34399</v>
      </c>
      <c r="P3672" t="s">
        <v>34655</v>
      </c>
      <c r="Q3672" t="s">
        <v>34656</v>
      </c>
      <c r="R3672" t="s">
        <v>34378</v>
      </c>
      <c r="S3672" s="2">
        <v>45202</v>
      </c>
    </row>
    <row r="3673" spans="2:19" x14ac:dyDescent="0.35">
      <c r="B3673" t="s">
        <v>8550</v>
      </c>
      <c r="D3673" t="str">
        <f>IF(ISNUMBER(SEARCH("UKRI",Table2[[#This Row],[SourcingOwnerEmail]])),"UKRI","UKSBS")</f>
        <v>UKSBS</v>
      </c>
      <c r="E3673" t="s">
        <v>11</v>
      </c>
      <c r="F3673" t="s">
        <v>237</v>
      </c>
      <c r="G3673" t="s">
        <v>6420</v>
      </c>
      <c r="H3673" t="s">
        <v>8551</v>
      </c>
      <c r="I3673" s="2">
        <v>45051</v>
      </c>
      <c r="J3673" s="2">
        <v>45416</v>
      </c>
      <c r="K3673">
        <v>15565</v>
      </c>
      <c r="L3673">
        <v>15565</v>
      </c>
      <c r="M3673" t="s">
        <v>327</v>
      </c>
      <c r="N3673" t="s">
        <v>2449</v>
      </c>
      <c r="O3673" t="s">
        <v>34448</v>
      </c>
      <c r="P3673" t="s">
        <v>34669</v>
      </c>
      <c r="Q3673" t="s">
        <v>34670</v>
      </c>
      <c r="R3673" t="s">
        <v>34378</v>
      </c>
      <c r="S3673" s="2">
        <v>45051</v>
      </c>
    </row>
    <row r="3674" spans="2:19" x14ac:dyDescent="0.35">
      <c r="B3674" t="s">
        <v>8552</v>
      </c>
      <c r="D3674" t="str">
        <f>IF(ISNUMBER(SEARCH("UKRI",Table2[[#This Row],[SourcingOwnerEmail]])),"UKRI","UKSBS")</f>
        <v>UKSBS</v>
      </c>
      <c r="E3674" t="s">
        <v>11</v>
      </c>
      <c r="F3674" t="s">
        <v>4272</v>
      </c>
      <c r="G3674" t="s">
        <v>5340</v>
      </c>
      <c r="H3674" t="s">
        <v>8553</v>
      </c>
      <c r="I3674" s="2">
        <v>45070</v>
      </c>
      <c r="J3674" s="2">
        <v>45690</v>
      </c>
      <c r="K3674">
        <v>29463.56</v>
      </c>
      <c r="L3674">
        <v>29463.56</v>
      </c>
      <c r="M3674" t="s">
        <v>327</v>
      </c>
      <c r="N3674" t="s">
        <v>416</v>
      </c>
      <c r="O3674" t="s">
        <v>34387</v>
      </c>
      <c r="P3674" t="s">
        <v>34669</v>
      </c>
      <c r="Q3674" t="s">
        <v>34670</v>
      </c>
      <c r="R3674" t="s">
        <v>34378</v>
      </c>
      <c r="S3674" s="2">
        <v>45070</v>
      </c>
    </row>
    <row r="3675" spans="2:19" x14ac:dyDescent="0.35">
      <c r="B3675" t="s">
        <v>8554</v>
      </c>
      <c r="D3675" t="str">
        <f>IF(ISNUMBER(SEARCH("UKRI",Table2[[#This Row],[SourcingOwnerEmail]])),"UKRI","UKSBS")</f>
        <v>UKSBS</v>
      </c>
      <c r="E3675" t="s">
        <v>11</v>
      </c>
      <c r="F3675" t="s">
        <v>86</v>
      </c>
      <c r="G3675" t="s">
        <v>2818</v>
      </c>
      <c r="H3675" t="s">
        <v>8555</v>
      </c>
      <c r="I3675" s="2">
        <v>45047</v>
      </c>
      <c r="J3675" s="2">
        <v>45442</v>
      </c>
      <c r="L3675">
        <v>14209</v>
      </c>
      <c r="M3675" t="s">
        <v>327</v>
      </c>
      <c r="N3675" t="s">
        <v>2449</v>
      </c>
      <c r="O3675" t="s">
        <v>34448</v>
      </c>
      <c r="P3675" t="s">
        <v>34655</v>
      </c>
      <c r="Q3675" t="s">
        <v>34656</v>
      </c>
      <c r="R3675" t="s">
        <v>34378</v>
      </c>
      <c r="S3675" s="2">
        <v>45042</v>
      </c>
    </row>
    <row r="3676" spans="2:19" x14ac:dyDescent="0.35">
      <c r="B3676" t="s">
        <v>8556</v>
      </c>
      <c r="D3676" t="str">
        <f>IF(ISNUMBER(SEARCH("UKRI",Table2[[#This Row],[SourcingOwnerEmail]])),"UKRI","UKSBS")</f>
        <v>UKSBS</v>
      </c>
      <c r="E3676" t="s">
        <v>11</v>
      </c>
      <c r="F3676" t="s">
        <v>4272</v>
      </c>
      <c r="G3676" t="s">
        <v>5340</v>
      </c>
      <c r="H3676" t="s">
        <v>8557</v>
      </c>
      <c r="I3676" s="2">
        <v>45058</v>
      </c>
      <c r="J3676" s="2">
        <v>45069</v>
      </c>
      <c r="K3676">
        <v>15320.8</v>
      </c>
      <c r="L3676">
        <v>15320.8</v>
      </c>
      <c r="M3676" t="s">
        <v>327</v>
      </c>
      <c r="N3676" t="s">
        <v>416</v>
      </c>
      <c r="O3676" t="s">
        <v>34387</v>
      </c>
      <c r="P3676" t="s">
        <v>34669</v>
      </c>
      <c r="Q3676" t="s">
        <v>34670</v>
      </c>
      <c r="R3676" t="s">
        <v>34378</v>
      </c>
      <c r="S3676" s="2">
        <v>45058</v>
      </c>
    </row>
    <row r="3677" spans="2:19" x14ac:dyDescent="0.35">
      <c r="B3677" t="s">
        <v>8558</v>
      </c>
      <c r="D3677" t="str">
        <f>IF(ISNUMBER(SEARCH("UKRI",Table2[[#This Row],[SourcingOwnerEmail]])),"UKRI","UKSBS")</f>
        <v>UKSBS</v>
      </c>
      <c r="E3677" t="s">
        <v>11</v>
      </c>
      <c r="F3677" t="s">
        <v>345</v>
      </c>
      <c r="G3677" t="s">
        <v>8559</v>
      </c>
      <c r="H3677" t="s">
        <v>8560</v>
      </c>
      <c r="I3677" s="2">
        <v>45061</v>
      </c>
      <c r="J3677" s="2">
        <v>46156</v>
      </c>
      <c r="K3677">
        <v>30000</v>
      </c>
      <c r="L3677">
        <v>30000</v>
      </c>
      <c r="M3677" t="s">
        <v>327</v>
      </c>
      <c r="N3677" t="s">
        <v>2449</v>
      </c>
      <c r="O3677" t="s">
        <v>34646</v>
      </c>
      <c r="P3677" t="s">
        <v>34669</v>
      </c>
      <c r="Q3677" t="s">
        <v>34670</v>
      </c>
      <c r="R3677" t="s">
        <v>34378</v>
      </c>
      <c r="S3677" s="2">
        <v>45058</v>
      </c>
    </row>
    <row r="3678" spans="2:19" x14ac:dyDescent="0.35">
      <c r="B3678" t="s">
        <v>8561</v>
      </c>
      <c r="D3678" t="str">
        <f>IF(ISNUMBER(SEARCH("UKRI",Table2[[#This Row],[SourcingOwnerEmail]])),"UKRI","UKSBS")</f>
        <v>UKSBS</v>
      </c>
      <c r="E3678" t="s">
        <v>11</v>
      </c>
      <c r="F3678" t="s">
        <v>2295</v>
      </c>
      <c r="G3678" t="s">
        <v>8562</v>
      </c>
      <c r="H3678" t="s">
        <v>8563</v>
      </c>
      <c r="I3678" s="2">
        <v>45058</v>
      </c>
      <c r="J3678" s="2">
        <v>45424</v>
      </c>
      <c r="K3678">
        <v>12742</v>
      </c>
      <c r="L3678">
        <v>12742</v>
      </c>
      <c r="M3678" t="s">
        <v>327</v>
      </c>
      <c r="N3678" t="s">
        <v>2449</v>
      </c>
      <c r="O3678" t="s">
        <v>34448</v>
      </c>
      <c r="P3678" t="s">
        <v>34669</v>
      </c>
      <c r="Q3678" t="s">
        <v>34670</v>
      </c>
      <c r="R3678" t="s">
        <v>34378</v>
      </c>
      <c r="S3678" s="2">
        <v>45058</v>
      </c>
    </row>
    <row r="3679" spans="2:19" x14ac:dyDescent="0.35">
      <c r="B3679" t="s">
        <v>8564</v>
      </c>
      <c r="D3679" t="str">
        <f>IF(ISNUMBER(SEARCH("UKRI",Table2[[#This Row],[SourcingOwnerEmail]])),"UKRI","UKSBS")</f>
        <v>UKSBS</v>
      </c>
      <c r="E3679" t="s">
        <v>11</v>
      </c>
      <c r="F3679" t="s">
        <v>626</v>
      </c>
      <c r="G3679" t="s">
        <v>8565</v>
      </c>
      <c r="H3679" t="s">
        <v>8566</v>
      </c>
      <c r="I3679" s="2">
        <v>45102</v>
      </c>
      <c r="J3679" s="2">
        <v>45467</v>
      </c>
      <c r="K3679">
        <v>16000</v>
      </c>
      <c r="L3679">
        <v>16000</v>
      </c>
      <c r="M3679" t="s">
        <v>327</v>
      </c>
      <c r="N3679" t="s">
        <v>2449</v>
      </c>
      <c r="O3679" t="s">
        <v>34448</v>
      </c>
      <c r="P3679" t="s">
        <v>34669</v>
      </c>
      <c r="Q3679" t="s">
        <v>34670</v>
      </c>
      <c r="R3679" t="s">
        <v>34378</v>
      </c>
      <c r="S3679" s="2">
        <v>45056</v>
      </c>
    </row>
    <row r="3680" spans="2:19" x14ac:dyDescent="0.35">
      <c r="B3680" t="s">
        <v>8567</v>
      </c>
      <c r="D3680" t="str">
        <f>IF(ISNUMBER(SEARCH("UKRI",Table2[[#This Row],[SourcingOwnerEmail]])),"UKRI","UKSBS")</f>
        <v>UKSBS</v>
      </c>
      <c r="E3680" t="s">
        <v>11</v>
      </c>
      <c r="F3680" t="s">
        <v>237</v>
      </c>
      <c r="G3680" t="s">
        <v>8568</v>
      </c>
      <c r="H3680" t="s">
        <v>8569</v>
      </c>
      <c r="I3680" s="2">
        <v>45124</v>
      </c>
      <c r="J3680" s="2">
        <v>45854</v>
      </c>
      <c r="K3680">
        <v>90000</v>
      </c>
      <c r="L3680">
        <v>72000</v>
      </c>
      <c r="M3680" t="s">
        <v>327</v>
      </c>
      <c r="N3680" t="s">
        <v>328</v>
      </c>
      <c r="O3680" t="s">
        <v>34646</v>
      </c>
      <c r="P3680" t="s">
        <v>34627</v>
      </c>
      <c r="Q3680" t="s">
        <v>34628</v>
      </c>
      <c r="R3680" t="s">
        <v>34378</v>
      </c>
      <c r="S3680" s="2">
        <v>45124</v>
      </c>
    </row>
    <row r="3681" spans="2:19" x14ac:dyDescent="0.35">
      <c r="B3681" t="s">
        <v>8570</v>
      </c>
      <c r="D3681" t="str">
        <f>IF(ISNUMBER(SEARCH("UKRI",Table2[[#This Row],[SourcingOwnerEmail]])),"UKRI","UKSBS")</f>
        <v>UKSBS</v>
      </c>
      <c r="E3681" t="s">
        <v>11</v>
      </c>
      <c r="F3681" t="s">
        <v>86</v>
      </c>
      <c r="G3681" t="s">
        <v>6101</v>
      </c>
      <c r="H3681" t="s">
        <v>8571</v>
      </c>
      <c r="I3681" s="2">
        <v>45062</v>
      </c>
      <c r="J3681" s="2">
        <v>45385</v>
      </c>
      <c r="K3681">
        <v>46321.440000000002</v>
      </c>
      <c r="L3681">
        <v>46321.440000000002</v>
      </c>
      <c r="M3681" t="s">
        <v>327</v>
      </c>
      <c r="N3681" t="s">
        <v>328</v>
      </c>
      <c r="O3681" t="s">
        <v>34387</v>
      </c>
      <c r="P3681" t="s">
        <v>34627</v>
      </c>
      <c r="Q3681" t="s">
        <v>34628</v>
      </c>
      <c r="R3681" t="s">
        <v>34378</v>
      </c>
      <c r="S3681" s="2">
        <v>45062</v>
      </c>
    </row>
    <row r="3682" spans="2:19" x14ac:dyDescent="0.35">
      <c r="B3682" t="s">
        <v>8572</v>
      </c>
      <c r="D3682" t="str">
        <f>IF(ISNUMBER(SEARCH("UKRI",Table2[[#This Row],[SourcingOwnerEmail]])),"UKRI","UKSBS")</f>
        <v>UKSBS</v>
      </c>
      <c r="E3682" t="s">
        <v>11</v>
      </c>
      <c r="F3682" t="s">
        <v>469</v>
      </c>
      <c r="G3682" t="s">
        <v>8573</v>
      </c>
      <c r="H3682" t="s">
        <v>8574</v>
      </c>
      <c r="I3682" s="2">
        <v>45097</v>
      </c>
      <c r="J3682" s="2">
        <v>45462</v>
      </c>
      <c r="K3682">
        <v>10260</v>
      </c>
      <c r="L3682">
        <v>10260</v>
      </c>
      <c r="M3682" t="s">
        <v>327</v>
      </c>
      <c r="N3682" t="s">
        <v>2449</v>
      </c>
      <c r="O3682" t="s">
        <v>34448</v>
      </c>
      <c r="P3682" t="s">
        <v>34669</v>
      </c>
      <c r="Q3682" t="s">
        <v>34670</v>
      </c>
      <c r="R3682" t="s">
        <v>34378</v>
      </c>
      <c r="S3682" s="2">
        <v>45084</v>
      </c>
    </row>
    <row r="3683" spans="2:19" x14ac:dyDescent="0.35">
      <c r="B3683" t="s">
        <v>8575</v>
      </c>
      <c r="D3683" t="str">
        <f>IF(ISNUMBER(SEARCH("UKRI",Table2[[#This Row],[SourcingOwnerEmail]])),"UKRI","UKSBS")</f>
        <v>UKSBS</v>
      </c>
      <c r="E3683" t="s">
        <v>11</v>
      </c>
      <c r="F3683" t="s">
        <v>237</v>
      </c>
      <c r="G3683" t="s">
        <v>5467</v>
      </c>
      <c r="H3683" t="s">
        <v>8576</v>
      </c>
      <c r="I3683" s="2">
        <v>45040</v>
      </c>
      <c r="J3683" s="2">
        <v>45405</v>
      </c>
      <c r="L3683">
        <v>16691.5</v>
      </c>
      <c r="M3683" t="s">
        <v>327</v>
      </c>
      <c r="N3683" t="s">
        <v>2449</v>
      </c>
      <c r="O3683" t="s">
        <v>34448</v>
      </c>
      <c r="P3683" t="s">
        <v>34655</v>
      </c>
      <c r="Q3683" t="s">
        <v>34656</v>
      </c>
      <c r="R3683" t="s">
        <v>34378</v>
      </c>
      <c r="S3683" s="2">
        <v>45037</v>
      </c>
    </row>
    <row r="3684" spans="2:19" x14ac:dyDescent="0.35">
      <c r="B3684" t="s">
        <v>8577</v>
      </c>
      <c r="D3684" t="str">
        <f>IF(ISNUMBER(SEARCH("UKRI",Table2[[#This Row],[SourcingOwnerEmail]])),"UKRI","UKSBS")</f>
        <v>UKSBS</v>
      </c>
      <c r="E3684" t="s">
        <v>11</v>
      </c>
      <c r="F3684" t="s">
        <v>2009</v>
      </c>
      <c r="G3684" t="s">
        <v>7723</v>
      </c>
      <c r="H3684" t="s">
        <v>8578</v>
      </c>
      <c r="I3684" s="2">
        <v>45041</v>
      </c>
      <c r="J3684" s="2">
        <v>45406</v>
      </c>
      <c r="L3684">
        <v>16147.01</v>
      </c>
      <c r="M3684" t="s">
        <v>327</v>
      </c>
      <c r="N3684" t="s">
        <v>2449</v>
      </c>
      <c r="O3684" t="s">
        <v>34448</v>
      </c>
      <c r="P3684" t="s">
        <v>34655</v>
      </c>
      <c r="Q3684" t="s">
        <v>34656</v>
      </c>
      <c r="R3684" t="s">
        <v>34378</v>
      </c>
      <c r="S3684" s="2">
        <v>45041</v>
      </c>
    </row>
    <row r="3685" spans="2:19" x14ac:dyDescent="0.35">
      <c r="B3685" t="s">
        <v>8579</v>
      </c>
      <c r="D3685" t="str">
        <f>IF(ISNUMBER(SEARCH("UKRI",Table2[[#This Row],[SourcingOwnerEmail]])),"UKRI","UKSBS")</f>
        <v>UKSBS</v>
      </c>
      <c r="E3685" t="s">
        <v>11</v>
      </c>
      <c r="F3685" t="s">
        <v>2009</v>
      </c>
      <c r="G3685" t="s">
        <v>8580</v>
      </c>
      <c r="H3685" t="s">
        <v>8581</v>
      </c>
      <c r="I3685" s="2">
        <v>44871</v>
      </c>
      <c r="J3685" s="2">
        <v>45236</v>
      </c>
      <c r="L3685">
        <v>17858.580000000002</v>
      </c>
      <c r="M3685" t="s">
        <v>327</v>
      </c>
      <c r="N3685" t="s">
        <v>2449</v>
      </c>
      <c r="O3685" t="s">
        <v>34451</v>
      </c>
      <c r="P3685" t="s">
        <v>34653</v>
      </c>
      <c r="Q3685" t="s">
        <v>34654</v>
      </c>
      <c r="R3685" t="s">
        <v>34378</v>
      </c>
      <c r="S3685" s="2">
        <v>45043</v>
      </c>
    </row>
    <row r="3686" spans="2:19" x14ac:dyDescent="0.35">
      <c r="B3686" t="s">
        <v>8582</v>
      </c>
      <c r="D3686" t="str">
        <f>IF(ISNUMBER(SEARCH("UKRI",Table2[[#This Row],[SourcingOwnerEmail]])),"UKRI","UKSBS")</f>
        <v>UKSBS</v>
      </c>
      <c r="E3686" t="s">
        <v>11</v>
      </c>
      <c r="F3686" t="s">
        <v>1711</v>
      </c>
      <c r="G3686" t="s">
        <v>8583</v>
      </c>
      <c r="H3686" t="s">
        <v>8584</v>
      </c>
      <c r="I3686" s="2">
        <v>45264</v>
      </c>
      <c r="J3686" s="2">
        <v>46724</v>
      </c>
      <c r="K3686">
        <v>200000</v>
      </c>
      <c r="L3686">
        <v>141266</v>
      </c>
      <c r="M3686" t="s">
        <v>327</v>
      </c>
      <c r="N3686" t="s">
        <v>328</v>
      </c>
      <c r="O3686" t="s">
        <v>34418</v>
      </c>
      <c r="P3686" t="s">
        <v>34661</v>
      </c>
      <c r="Q3686" t="s">
        <v>34662</v>
      </c>
      <c r="R3686" t="s">
        <v>34378</v>
      </c>
      <c r="S3686" s="2">
        <v>45261</v>
      </c>
    </row>
    <row r="3687" spans="2:19" x14ac:dyDescent="0.35">
      <c r="B3687" t="s">
        <v>8585</v>
      </c>
      <c r="D3687" t="str">
        <f>IF(ISNUMBER(SEARCH("UKRI",Table2[[#This Row],[SourcingOwnerEmail]])),"UKRI","UKSBS")</f>
        <v>UKSBS</v>
      </c>
      <c r="E3687" t="s">
        <v>11</v>
      </c>
      <c r="F3687" t="s">
        <v>237</v>
      </c>
      <c r="G3687" t="s">
        <v>5999</v>
      </c>
      <c r="H3687" t="s">
        <v>8586</v>
      </c>
      <c r="I3687" s="2">
        <v>45047</v>
      </c>
      <c r="J3687" s="2">
        <v>45412</v>
      </c>
      <c r="L3687">
        <v>11595.97</v>
      </c>
      <c r="M3687" t="s">
        <v>327</v>
      </c>
      <c r="N3687" t="s">
        <v>416</v>
      </c>
      <c r="O3687" t="s">
        <v>34448</v>
      </c>
      <c r="P3687" t="s">
        <v>34661</v>
      </c>
      <c r="Q3687" t="s">
        <v>34662</v>
      </c>
      <c r="R3687" t="s">
        <v>34378</v>
      </c>
      <c r="S3687" s="2">
        <v>45044</v>
      </c>
    </row>
    <row r="3688" spans="2:19" x14ac:dyDescent="0.35">
      <c r="B3688" t="s">
        <v>8587</v>
      </c>
      <c r="D3688" t="str">
        <f>IF(ISNUMBER(SEARCH("UKRI",Table2[[#This Row],[SourcingOwnerEmail]])),"UKRI","UKSBS")</f>
        <v>UKSBS</v>
      </c>
      <c r="E3688" t="s">
        <v>11</v>
      </c>
      <c r="F3688" t="s">
        <v>237</v>
      </c>
      <c r="G3688" t="s">
        <v>7285</v>
      </c>
      <c r="H3688" t="s">
        <v>8588</v>
      </c>
      <c r="I3688" s="2">
        <v>45062</v>
      </c>
      <c r="J3688" s="2">
        <v>45443</v>
      </c>
      <c r="L3688">
        <v>14244.98</v>
      </c>
      <c r="M3688" t="s">
        <v>327</v>
      </c>
      <c r="N3688" t="s">
        <v>328</v>
      </c>
      <c r="O3688" t="s">
        <v>34448</v>
      </c>
      <c r="P3688" t="s">
        <v>34653</v>
      </c>
      <c r="Q3688" t="s">
        <v>34654</v>
      </c>
      <c r="R3688" t="s">
        <v>34378</v>
      </c>
      <c r="S3688" s="2">
        <v>45062</v>
      </c>
    </row>
    <row r="3689" spans="2:19" x14ac:dyDescent="0.35">
      <c r="B3689" t="s">
        <v>8589</v>
      </c>
      <c r="D3689" t="str">
        <f>IF(ISNUMBER(SEARCH("UKRI",Table2[[#This Row],[SourcingOwnerEmail]])),"UKRI","UKSBS")</f>
        <v>UKSBS</v>
      </c>
      <c r="E3689" t="s">
        <v>11</v>
      </c>
      <c r="F3689" t="s">
        <v>2009</v>
      </c>
      <c r="G3689" t="s">
        <v>5348</v>
      </c>
      <c r="H3689" t="s">
        <v>8590</v>
      </c>
      <c r="I3689" s="2">
        <v>45138</v>
      </c>
      <c r="J3689" s="2">
        <v>45503</v>
      </c>
      <c r="L3689">
        <v>169313.19</v>
      </c>
      <c r="M3689" t="s">
        <v>327</v>
      </c>
      <c r="N3689" t="s">
        <v>2449</v>
      </c>
      <c r="O3689" t="s">
        <v>34387</v>
      </c>
      <c r="P3689" t="s">
        <v>34659</v>
      </c>
      <c r="Q3689" t="s">
        <v>34660</v>
      </c>
      <c r="R3689" t="s">
        <v>34378</v>
      </c>
      <c r="S3689" s="2">
        <v>45175</v>
      </c>
    </row>
    <row r="3690" spans="2:19" x14ac:dyDescent="0.35">
      <c r="B3690" t="s">
        <v>8591</v>
      </c>
      <c r="D3690" t="str">
        <f>IF(ISNUMBER(SEARCH("UKRI",Table2[[#This Row],[SourcingOwnerEmail]])),"UKRI","UKSBS")</f>
        <v>UKSBS</v>
      </c>
      <c r="E3690" t="s">
        <v>11</v>
      </c>
      <c r="F3690" t="s">
        <v>670</v>
      </c>
      <c r="G3690" t="s">
        <v>5345</v>
      </c>
      <c r="H3690" t="s">
        <v>8592</v>
      </c>
      <c r="I3690" s="2">
        <v>45100</v>
      </c>
      <c r="J3690" s="2">
        <v>45465</v>
      </c>
      <c r="L3690">
        <v>44362.5</v>
      </c>
      <c r="M3690" t="s">
        <v>327</v>
      </c>
      <c r="N3690" t="s">
        <v>328</v>
      </c>
      <c r="O3690" t="s">
        <v>34646</v>
      </c>
      <c r="P3690" t="s">
        <v>34653</v>
      </c>
      <c r="Q3690" t="s">
        <v>34654</v>
      </c>
      <c r="R3690" t="s">
        <v>34378</v>
      </c>
      <c r="S3690" s="2">
        <v>45108</v>
      </c>
    </row>
    <row r="3691" spans="2:19" x14ac:dyDescent="0.35">
      <c r="B3691" t="s">
        <v>8593</v>
      </c>
      <c r="D3691" t="str">
        <f>IF(ISNUMBER(SEARCH("UKRI",Table2[[#This Row],[SourcingOwnerEmail]])),"UKRI","UKSBS")</f>
        <v>UKSBS</v>
      </c>
      <c r="E3691" t="s">
        <v>11</v>
      </c>
      <c r="F3691" t="s">
        <v>670</v>
      </c>
      <c r="G3691" t="s">
        <v>8594</v>
      </c>
      <c r="H3691" t="s">
        <v>8595</v>
      </c>
      <c r="I3691" s="2">
        <v>45130</v>
      </c>
      <c r="J3691" s="2">
        <v>45860</v>
      </c>
      <c r="K3691">
        <v>321240</v>
      </c>
      <c r="L3691">
        <v>321240</v>
      </c>
      <c r="M3691" t="s">
        <v>327</v>
      </c>
      <c r="N3691" t="s">
        <v>416</v>
      </c>
      <c r="O3691" t="s">
        <v>34646</v>
      </c>
      <c r="P3691" t="s">
        <v>34657</v>
      </c>
      <c r="Q3691" t="s">
        <v>34658</v>
      </c>
      <c r="R3691" t="s">
        <v>34378</v>
      </c>
      <c r="S3691" s="2">
        <v>45112</v>
      </c>
    </row>
    <row r="3692" spans="2:19" x14ac:dyDescent="0.35">
      <c r="B3692" t="s">
        <v>8596</v>
      </c>
      <c r="D3692" t="str">
        <f>IF(ISNUMBER(SEARCH("UKRI",Table2[[#This Row],[SourcingOwnerEmail]])),"UKRI","UKSBS")</f>
        <v>UKSBS</v>
      </c>
      <c r="E3692" t="s">
        <v>11</v>
      </c>
      <c r="F3692" t="s">
        <v>345</v>
      </c>
      <c r="G3692" t="s">
        <v>6356</v>
      </c>
      <c r="H3692" t="s">
        <v>8597</v>
      </c>
      <c r="I3692" s="2">
        <v>45115</v>
      </c>
      <c r="J3692" s="2">
        <v>45480</v>
      </c>
      <c r="K3692">
        <v>11634</v>
      </c>
      <c r="L3692">
        <v>11634</v>
      </c>
      <c r="M3692" t="s">
        <v>327</v>
      </c>
      <c r="N3692" t="s">
        <v>416</v>
      </c>
      <c r="O3692" t="s">
        <v>83</v>
      </c>
      <c r="P3692" t="s">
        <v>34669</v>
      </c>
      <c r="Q3692" t="s">
        <v>34670</v>
      </c>
      <c r="R3692" t="s">
        <v>34378</v>
      </c>
      <c r="S3692" s="2">
        <v>45096</v>
      </c>
    </row>
    <row r="3693" spans="2:19" x14ac:dyDescent="0.35">
      <c r="B3693" t="s">
        <v>8598</v>
      </c>
      <c r="D3693" t="str">
        <f>IF(ISNUMBER(SEARCH("UKRI",Table2[[#This Row],[SourcingOwnerEmail]])),"UKRI","UKSBS")</f>
        <v>UKSBS</v>
      </c>
      <c r="E3693" t="s">
        <v>11</v>
      </c>
      <c r="F3693" t="s">
        <v>345</v>
      </c>
      <c r="G3693" t="s">
        <v>5211</v>
      </c>
      <c r="H3693" t="s">
        <v>8599</v>
      </c>
      <c r="I3693" s="2">
        <v>45061</v>
      </c>
      <c r="J3693" s="2">
        <v>45291</v>
      </c>
      <c r="K3693">
        <v>24000</v>
      </c>
      <c r="L3693">
        <v>24000</v>
      </c>
      <c r="M3693" t="s">
        <v>327</v>
      </c>
      <c r="N3693" t="s">
        <v>416</v>
      </c>
      <c r="O3693" t="s">
        <v>34448</v>
      </c>
      <c r="P3693" t="s">
        <v>34659</v>
      </c>
      <c r="Q3693" t="s">
        <v>34660</v>
      </c>
      <c r="R3693" t="s">
        <v>34378</v>
      </c>
      <c r="S3693" s="2">
        <v>45061</v>
      </c>
    </row>
    <row r="3694" spans="2:19" x14ac:dyDescent="0.35">
      <c r="B3694" t="s">
        <v>8600</v>
      </c>
      <c r="D3694" t="str">
        <f>IF(ISNUMBER(SEARCH("UKRI",Table2[[#This Row],[SourcingOwnerEmail]])),"UKRI","UKSBS")</f>
        <v>UKSBS</v>
      </c>
      <c r="E3694" t="s">
        <v>11</v>
      </c>
      <c r="F3694" t="s">
        <v>638</v>
      </c>
      <c r="G3694" t="s">
        <v>8601</v>
      </c>
      <c r="H3694" t="s">
        <v>8601</v>
      </c>
      <c r="I3694" s="2">
        <v>45068</v>
      </c>
      <c r="J3694" s="2">
        <v>46528</v>
      </c>
      <c r="K3694">
        <v>10500</v>
      </c>
      <c r="L3694">
        <v>10500</v>
      </c>
      <c r="M3694" t="s">
        <v>327</v>
      </c>
      <c r="N3694" t="s">
        <v>416</v>
      </c>
      <c r="O3694" t="s">
        <v>34448</v>
      </c>
      <c r="P3694" t="s">
        <v>34669</v>
      </c>
      <c r="Q3694" t="s">
        <v>34670</v>
      </c>
      <c r="R3694" t="s">
        <v>34378</v>
      </c>
      <c r="S3694" s="2">
        <v>45068</v>
      </c>
    </row>
    <row r="3695" spans="2:19" x14ac:dyDescent="0.35">
      <c r="B3695" t="s">
        <v>8602</v>
      </c>
      <c r="D3695" t="str">
        <f>IF(ISNUMBER(SEARCH("UKRI",Table2[[#This Row],[SourcingOwnerEmail]])),"UKRI","UKSBS")</f>
        <v>UKSBS</v>
      </c>
      <c r="E3695" t="s">
        <v>11</v>
      </c>
      <c r="F3695" t="s">
        <v>75</v>
      </c>
      <c r="G3695" t="s">
        <v>6756</v>
      </c>
      <c r="H3695" t="s">
        <v>8603</v>
      </c>
      <c r="I3695" s="2">
        <v>45121</v>
      </c>
      <c r="J3695" s="2">
        <v>45486</v>
      </c>
      <c r="L3695">
        <v>102500</v>
      </c>
      <c r="M3695" t="s">
        <v>327</v>
      </c>
      <c r="N3695" t="s">
        <v>328</v>
      </c>
      <c r="O3695" t="s">
        <v>34387</v>
      </c>
      <c r="P3695" t="s">
        <v>34655</v>
      </c>
      <c r="Q3695" t="s">
        <v>34656</v>
      </c>
      <c r="R3695" t="s">
        <v>34378</v>
      </c>
      <c r="S3695" s="2">
        <v>45121</v>
      </c>
    </row>
    <row r="3696" spans="2:19" x14ac:dyDescent="0.35">
      <c r="B3696" t="s">
        <v>8604</v>
      </c>
      <c r="D3696" t="str">
        <f>IF(ISNUMBER(SEARCH("UKRI",Table2[[#This Row],[SourcingOwnerEmail]])),"UKRI","UKSBS")</f>
        <v>UKSBS</v>
      </c>
      <c r="E3696" t="s">
        <v>11</v>
      </c>
      <c r="F3696" t="s">
        <v>2009</v>
      </c>
      <c r="G3696" t="s">
        <v>6494</v>
      </c>
      <c r="H3696" t="s">
        <v>8605</v>
      </c>
      <c r="I3696" s="2">
        <v>45229</v>
      </c>
      <c r="J3696" s="2">
        <v>45959</v>
      </c>
      <c r="L3696">
        <v>161232</v>
      </c>
      <c r="M3696" t="s">
        <v>327</v>
      </c>
      <c r="N3696" t="s">
        <v>2449</v>
      </c>
      <c r="O3696" t="s">
        <v>34646</v>
      </c>
      <c r="P3696" t="s">
        <v>34657</v>
      </c>
      <c r="Q3696" t="s">
        <v>34658</v>
      </c>
      <c r="R3696" t="s">
        <v>34454</v>
      </c>
      <c r="S3696" s="2">
        <v>45215</v>
      </c>
    </row>
    <row r="3697" spans="2:19" x14ac:dyDescent="0.35">
      <c r="B3697" t="s">
        <v>8606</v>
      </c>
      <c r="D3697" t="str">
        <f>IF(ISNUMBER(SEARCH("UKRI",Table2[[#This Row],[SourcingOwnerEmail]])),"UKRI","UKSBS")</f>
        <v>UKSBS</v>
      </c>
      <c r="E3697" t="s">
        <v>11</v>
      </c>
      <c r="F3697" t="s">
        <v>626</v>
      </c>
      <c r="G3697" t="s">
        <v>5836</v>
      </c>
      <c r="H3697" t="s">
        <v>8607</v>
      </c>
      <c r="I3697" s="2">
        <v>45073</v>
      </c>
      <c r="J3697" s="2">
        <v>45438</v>
      </c>
      <c r="L3697">
        <v>16095</v>
      </c>
      <c r="M3697" t="s">
        <v>327</v>
      </c>
      <c r="N3697" t="s">
        <v>416</v>
      </c>
      <c r="O3697" t="s">
        <v>34387</v>
      </c>
      <c r="P3697" t="s">
        <v>34625</v>
      </c>
      <c r="Q3697" t="s">
        <v>34626</v>
      </c>
      <c r="R3697" t="s">
        <v>34378</v>
      </c>
      <c r="S3697" s="2">
        <v>45069</v>
      </c>
    </row>
    <row r="3698" spans="2:19" x14ac:dyDescent="0.35">
      <c r="B3698" t="s">
        <v>8608</v>
      </c>
      <c r="D3698" t="str">
        <f>IF(ISNUMBER(SEARCH("UKRI",Table2[[#This Row],[SourcingOwnerEmail]])),"UKRI","UKSBS")</f>
        <v>UKSBS</v>
      </c>
      <c r="E3698" t="s">
        <v>11</v>
      </c>
      <c r="F3698" t="s">
        <v>638</v>
      </c>
      <c r="G3698" t="s">
        <v>6515</v>
      </c>
      <c r="H3698" t="s">
        <v>8609</v>
      </c>
      <c r="I3698" s="2">
        <v>45085</v>
      </c>
      <c r="J3698" s="2">
        <v>45138</v>
      </c>
      <c r="K3698">
        <v>10700</v>
      </c>
      <c r="L3698">
        <v>10700</v>
      </c>
      <c r="M3698" t="s">
        <v>327</v>
      </c>
      <c r="N3698" t="s">
        <v>416</v>
      </c>
      <c r="O3698" t="s">
        <v>34448</v>
      </c>
      <c r="P3698" t="s">
        <v>34669</v>
      </c>
      <c r="Q3698" t="s">
        <v>34670</v>
      </c>
      <c r="R3698" t="s">
        <v>34378</v>
      </c>
      <c r="S3698" s="2">
        <v>45085</v>
      </c>
    </row>
    <row r="3699" spans="2:19" x14ac:dyDescent="0.35">
      <c r="B3699" t="s">
        <v>8610</v>
      </c>
      <c r="D3699" t="str">
        <f>IF(ISNUMBER(SEARCH("UKRI",Table2[[#This Row],[SourcingOwnerEmail]])),"UKRI","UKSBS")</f>
        <v>UKSBS</v>
      </c>
      <c r="E3699" t="s">
        <v>11</v>
      </c>
      <c r="F3699" t="s">
        <v>5319</v>
      </c>
      <c r="G3699" t="s">
        <v>8611</v>
      </c>
      <c r="H3699" t="s">
        <v>8612</v>
      </c>
      <c r="I3699" s="2">
        <v>45064</v>
      </c>
      <c r="J3699" s="2">
        <v>45429</v>
      </c>
      <c r="K3699">
        <v>14550</v>
      </c>
      <c r="L3699">
        <v>14550</v>
      </c>
      <c r="M3699" t="s">
        <v>327</v>
      </c>
      <c r="N3699" t="s">
        <v>416</v>
      </c>
      <c r="O3699" t="s">
        <v>34448</v>
      </c>
      <c r="P3699" t="s">
        <v>34659</v>
      </c>
      <c r="Q3699" t="s">
        <v>34660</v>
      </c>
      <c r="R3699" t="s">
        <v>34378</v>
      </c>
      <c r="S3699" s="2">
        <v>45083</v>
      </c>
    </row>
    <row r="3700" spans="2:19" x14ac:dyDescent="0.35">
      <c r="B3700" t="s">
        <v>8613</v>
      </c>
      <c r="D3700" t="str">
        <f>IF(ISNUMBER(SEARCH("UKRI",Table2[[#This Row],[SourcingOwnerEmail]])),"UKRI","UKSBS")</f>
        <v>UKSBS</v>
      </c>
      <c r="E3700" t="s">
        <v>11</v>
      </c>
      <c r="F3700" t="s">
        <v>626</v>
      </c>
      <c r="G3700" t="s">
        <v>1333</v>
      </c>
      <c r="H3700" t="s">
        <v>8614</v>
      </c>
      <c r="I3700" s="2">
        <v>45121</v>
      </c>
      <c r="J3700" s="2">
        <v>45851</v>
      </c>
      <c r="K3700">
        <v>382703.48</v>
      </c>
      <c r="L3700">
        <v>382703.48</v>
      </c>
      <c r="M3700" t="s">
        <v>327</v>
      </c>
      <c r="N3700" t="s">
        <v>416</v>
      </c>
      <c r="O3700" t="s">
        <v>34646</v>
      </c>
      <c r="P3700" t="s">
        <v>34657</v>
      </c>
      <c r="Q3700" t="s">
        <v>34658</v>
      </c>
      <c r="R3700" t="s">
        <v>34378</v>
      </c>
      <c r="S3700" s="2">
        <v>45077</v>
      </c>
    </row>
    <row r="3701" spans="2:19" x14ac:dyDescent="0.35">
      <c r="B3701" t="s">
        <v>8615</v>
      </c>
      <c r="D3701" t="str">
        <f>IF(ISNUMBER(SEARCH("UKRI",Table2[[#This Row],[SourcingOwnerEmail]])),"UKRI","UKSBS")</f>
        <v>UKSBS</v>
      </c>
      <c r="E3701" t="s">
        <v>11</v>
      </c>
      <c r="F3701" t="s">
        <v>340</v>
      </c>
      <c r="G3701" t="s">
        <v>5340</v>
      </c>
      <c r="H3701" t="s">
        <v>8616</v>
      </c>
      <c r="I3701" s="2">
        <v>45064</v>
      </c>
      <c r="J3701" s="2">
        <v>45429</v>
      </c>
      <c r="K3701">
        <v>17559.400000000001</v>
      </c>
      <c r="L3701">
        <v>17559.400000000001</v>
      </c>
      <c r="M3701" t="s">
        <v>327</v>
      </c>
      <c r="N3701" t="s">
        <v>416</v>
      </c>
      <c r="O3701" t="s">
        <v>34448</v>
      </c>
      <c r="P3701" t="s">
        <v>34659</v>
      </c>
      <c r="Q3701" t="s">
        <v>34660</v>
      </c>
      <c r="R3701" t="s">
        <v>34378</v>
      </c>
      <c r="S3701" s="2">
        <v>45063</v>
      </c>
    </row>
    <row r="3702" spans="2:19" x14ac:dyDescent="0.35">
      <c r="B3702" t="s">
        <v>8617</v>
      </c>
      <c r="D3702" t="str">
        <f>IF(ISNUMBER(SEARCH("UKRI",Table2[[#This Row],[SourcingOwnerEmail]])),"UKRI","UKSBS")</f>
        <v>UKSBS</v>
      </c>
      <c r="E3702" t="s">
        <v>11</v>
      </c>
      <c r="F3702" t="s">
        <v>2009</v>
      </c>
      <c r="G3702" t="s">
        <v>8618</v>
      </c>
      <c r="H3702" t="s">
        <v>8619</v>
      </c>
      <c r="I3702" s="2">
        <v>45216</v>
      </c>
      <c r="J3702" s="2">
        <v>45399</v>
      </c>
      <c r="K3702">
        <v>250000</v>
      </c>
      <c r="L3702">
        <v>248700</v>
      </c>
      <c r="M3702" t="s">
        <v>327</v>
      </c>
      <c r="N3702" t="s">
        <v>328</v>
      </c>
      <c r="O3702" t="s">
        <v>34399</v>
      </c>
      <c r="P3702" t="s">
        <v>34657</v>
      </c>
      <c r="Q3702" t="s">
        <v>34658</v>
      </c>
      <c r="R3702" t="s">
        <v>34378</v>
      </c>
      <c r="S3702" s="2">
        <v>45226</v>
      </c>
    </row>
    <row r="3703" spans="2:19" x14ac:dyDescent="0.35">
      <c r="B3703" t="s">
        <v>8620</v>
      </c>
      <c r="D3703" t="str">
        <f>IF(ISNUMBER(SEARCH("UKRI",Table2[[#This Row],[SourcingOwnerEmail]])),"UKRI","UKSBS")</f>
        <v>UKSBS</v>
      </c>
      <c r="E3703" t="s">
        <v>11</v>
      </c>
      <c r="F3703" t="s">
        <v>237</v>
      </c>
      <c r="G3703" t="s">
        <v>5340</v>
      </c>
      <c r="H3703" t="s">
        <v>8621</v>
      </c>
      <c r="I3703" s="2">
        <v>45072</v>
      </c>
      <c r="J3703" s="2">
        <v>46167</v>
      </c>
      <c r="K3703">
        <v>29697</v>
      </c>
      <c r="L3703">
        <v>29697</v>
      </c>
      <c r="M3703" t="s">
        <v>327</v>
      </c>
      <c r="N3703" t="s">
        <v>416</v>
      </c>
      <c r="O3703" t="s">
        <v>34387</v>
      </c>
      <c r="P3703" t="s">
        <v>34659</v>
      </c>
      <c r="Q3703" t="s">
        <v>34660</v>
      </c>
      <c r="R3703" t="s">
        <v>34378</v>
      </c>
      <c r="S3703" s="2">
        <v>45072</v>
      </c>
    </row>
    <row r="3704" spans="2:19" x14ac:dyDescent="0.35">
      <c r="B3704" t="s">
        <v>8622</v>
      </c>
      <c r="D3704" t="str">
        <f>IF(ISNUMBER(SEARCH("UKRI",Table2[[#This Row],[SourcingOwnerEmail]])),"UKRI","UKSBS")</f>
        <v>UKSBS</v>
      </c>
      <c r="E3704" t="s">
        <v>11</v>
      </c>
      <c r="F3704" t="s">
        <v>345</v>
      </c>
      <c r="G3704" t="s">
        <v>8623</v>
      </c>
      <c r="H3704" t="s">
        <v>8624</v>
      </c>
      <c r="I3704" s="2">
        <v>45089</v>
      </c>
      <c r="J3704" s="2">
        <v>45454</v>
      </c>
      <c r="K3704">
        <v>29013.42</v>
      </c>
      <c r="L3704">
        <v>29013.42</v>
      </c>
      <c r="M3704" t="s">
        <v>327</v>
      </c>
      <c r="N3704" t="s">
        <v>2449</v>
      </c>
      <c r="O3704" t="s">
        <v>83</v>
      </c>
      <c r="P3704" t="s">
        <v>34659</v>
      </c>
      <c r="Q3704" t="s">
        <v>34660</v>
      </c>
      <c r="R3704" t="s">
        <v>34378</v>
      </c>
      <c r="S3704" s="2">
        <v>45089</v>
      </c>
    </row>
    <row r="3705" spans="2:19" x14ac:dyDescent="0.35">
      <c r="B3705" t="s">
        <v>8625</v>
      </c>
      <c r="D3705" t="str">
        <f>IF(ISNUMBER(SEARCH("UKRI",Table2[[#This Row],[SourcingOwnerEmail]])),"UKRI","UKSBS")</f>
        <v>UKSBS</v>
      </c>
      <c r="E3705" t="s">
        <v>11</v>
      </c>
      <c r="F3705" t="s">
        <v>469</v>
      </c>
      <c r="G3705" t="s">
        <v>6663</v>
      </c>
      <c r="H3705" t="s">
        <v>8626</v>
      </c>
      <c r="I3705" s="2">
        <v>45093</v>
      </c>
      <c r="J3705" s="2">
        <v>45458</v>
      </c>
      <c r="L3705">
        <v>11208.09</v>
      </c>
      <c r="M3705" t="s">
        <v>327</v>
      </c>
      <c r="N3705" t="s">
        <v>328</v>
      </c>
      <c r="O3705" t="s">
        <v>83</v>
      </c>
      <c r="P3705" t="s">
        <v>34659</v>
      </c>
      <c r="Q3705" t="s">
        <v>34660</v>
      </c>
      <c r="R3705" t="s">
        <v>34378</v>
      </c>
      <c r="S3705" s="2">
        <v>45072</v>
      </c>
    </row>
    <row r="3706" spans="2:19" x14ac:dyDescent="0.35">
      <c r="B3706" t="s">
        <v>8627</v>
      </c>
      <c r="D3706" t="str">
        <f>IF(ISNUMBER(SEARCH("UKRI",Table2[[#This Row],[SourcingOwnerEmail]])),"UKRI","UKSBS")</f>
        <v>UKSBS</v>
      </c>
      <c r="E3706" t="s">
        <v>11</v>
      </c>
      <c r="F3706" t="s">
        <v>670</v>
      </c>
      <c r="G3706" t="s">
        <v>8628</v>
      </c>
      <c r="H3706" t="s">
        <v>8629</v>
      </c>
      <c r="I3706" s="2">
        <v>45159</v>
      </c>
      <c r="J3706" s="2">
        <v>45170</v>
      </c>
      <c r="K3706">
        <v>20000</v>
      </c>
      <c r="L3706">
        <v>15000</v>
      </c>
      <c r="M3706" t="s">
        <v>327</v>
      </c>
      <c r="N3706" t="s">
        <v>328</v>
      </c>
      <c r="O3706" t="s">
        <v>83</v>
      </c>
      <c r="P3706" t="s">
        <v>34655</v>
      </c>
      <c r="Q3706" t="s">
        <v>34656</v>
      </c>
      <c r="R3706" t="s">
        <v>34378</v>
      </c>
      <c r="S3706" s="2">
        <v>45147</v>
      </c>
    </row>
    <row r="3707" spans="2:19" x14ac:dyDescent="0.35">
      <c r="B3707" t="s">
        <v>8630</v>
      </c>
      <c r="D3707" t="str">
        <f>IF(ISNUMBER(SEARCH("UKRI",Table2[[#This Row],[SourcingOwnerEmail]])),"UKRI","UKSBS")</f>
        <v>UKSBS</v>
      </c>
      <c r="E3707" t="s">
        <v>11</v>
      </c>
      <c r="F3707" t="s">
        <v>670</v>
      </c>
      <c r="G3707" t="s">
        <v>8631</v>
      </c>
      <c r="H3707" t="s">
        <v>8632</v>
      </c>
      <c r="I3707" s="2">
        <v>45151</v>
      </c>
      <c r="J3707" s="2">
        <v>45516</v>
      </c>
      <c r="K3707">
        <v>39890.629999999997</v>
      </c>
      <c r="L3707">
        <v>39890.629999999997</v>
      </c>
      <c r="M3707" t="s">
        <v>327</v>
      </c>
      <c r="N3707" t="s">
        <v>416</v>
      </c>
      <c r="O3707" t="s">
        <v>83</v>
      </c>
      <c r="P3707" t="s">
        <v>34669</v>
      </c>
      <c r="Q3707" t="s">
        <v>34670</v>
      </c>
      <c r="R3707" t="s">
        <v>34378</v>
      </c>
      <c r="S3707" s="2">
        <v>45146</v>
      </c>
    </row>
    <row r="3708" spans="2:19" x14ac:dyDescent="0.35">
      <c r="B3708" t="s">
        <v>8633</v>
      </c>
      <c r="D3708" t="str">
        <f>IF(ISNUMBER(SEARCH("UKRI",Table2[[#This Row],[SourcingOwnerEmail]])),"UKRI","UKSBS")</f>
        <v>UKSBS</v>
      </c>
      <c r="E3708" t="s">
        <v>11</v>
      </c>
      <c r="F3708" t="s">
        <v>2295</v>
      </c>
      <c r="G3708" t="s">
        <v>8239</v>
      </c>
      <c r="H3708" t="s">
        <v>7880</v>
      </c>
      <c r="I3708" s="2">
        <v>45133</v>
      </c>
      <c r="J3708" s="2">
        <v>45327</v>
      </c>
      <c r="K3708">
        <v>42582</v>
      </c>
      <c r="L3708">
        <v>42582</v>
      </c>
      <c r="M3708" t="s">
        <v>327</v>
      </c>
      <c r="N3708" t="s">
        <v>416</v>
      </c>
      <c r="O3708" t="s">
        <v>83</v>
      </c>
      <c r="P3708" t="s">
        <v>34655</v>
      </c>
      <c r="Q3708" t="s">
        <v>34656</v>
      </c>
      <c r="R3708" t="s">
        <v>34378</v>
      </c>
      <c r="S3708" s="2">
        <v>45133</v>
      </c>
    </row>
    <row r="3709" spans="2:19" x14ac:dyDescent="0.35">
      <c r="B3709" t="s">
        <v>8634</v>
      </c>
      <c r="D3709" t="str">
        <f>IF(ISNUMBER(SEARCH("UKRI",Table2[[#This Row],[SourcingOwnerEmail]])),"UKRI","UKSBS")</f>
        <v>UKSBS</v>
      </c>
      <c r="E3709" t="s">
        <v>11</v>
      </c>
      <c r="F3709" t="s">
        <v>345</v>
      </c>
      <c r="G3709" t="s">
        <v>5664</v>
      </c>
      <c r="H3709" t="s">
        <v>8635</v>
      </c>
      <c r="I3709" s="2">
        <v>45114</v>
      </c>
      <c r="J3709" s="2">
        <v>45479</v>
      </c>
      <c r="K3709">
        <v>39521.4</v>
      </c>
      <c r="L3709">
        <v>39521.4</v>
      </c>
      <c r="M3709" t="s">
        <v>327</v>
      </c>
      <c r="N3709" t="s">
        <v>2449</v>
      </c>
      <c r="O3709" t="s">
        <v>34399</v>
      </c>
      <c r="P3709" t="s">
        <v>34657</v>
      </c>
      <c r="Q3709" t="s">
        <v>34658</v>
      </c>
      <c r="R3709" t="s">
        <v>34378</v>
      </c>
      <c r="S3709" s="2">
        <v>45132</v>
      </c>
    </row>
    <row r="3710" spans="2:19" x14ac:dyDescent="0.35">
      <c r="B3710" t="s">
        <v>8636</v>
      </c>
      <c r="D3710" t="str">
        <f>IF(ISNUMBER(SEARCH("UKRI",Table2[[#This Row],[SourcingOwnerEmail]])),"UKRI","UKSBS")</f>
        <v>UKSBS</v>
      </c>
      <c r="E3710" t="s">
        <v>11</v>
      </c>
      <c r="F3710" t="s">
        <v>237</v>
      </c>
      <c r="G3710" t="s">
        <v>8637</v>
      </c>
      <c r="H3710" t="s">
        <v>8638</v>
      </c>
      <c r="I3710" s="2">
        <v>45089</v>
      </c>
      <c r="J3710" s="2">
        <v>45093</v>
      </c>
      <c r="K3710">
        <v>10497.75</v>
      </c>
      <c r="L3710">
        <v>10497.75</v>
      </c>
      <c r="M3710" t="s">
        <v>327</v>
      </c>
      <c r="N3710" t="s">
        <v>416</v>
      </c>
      <c r="O3710" t="s">
        <v>83</v>
      </c>
      <c r="P3710" t="s">
        <v>34669</v>
      </c>
      <c r="Q3710" t="s">
        <v>34670</v>
      </c>
      <c r="R3710" t="s">
        <v>34378</v>
      </c>
      <c r="S3710" s="2">
        <v>45084</v>
      </c>
    </row>
    <row r="3711" spans="2:19" x14ac:dyDescent="0.35">
      <c r="B3711" t="s">
        <v>8639</v>
      </c>
      <c r="D3711" t="str">
        <f>IF(ISNUMBER(SEARCH("UKRI",Table2[[#This Row],[SourcingOwnerEmail]])),"UKRI","UKSBS")</f>
        <v>UKSBS</v>
      </c>
      <c r="E3711" t="s">
        <v>11</v>
      </c>
      <c r="F3711" t="s">
        <v>5319</v>
      </c>
      <c r="G3711" t="s">
        <v>8640</v>
      </c>
      <c r="H3711" t="s">
        <v>8641</v>
      </c>
      <c r="I3711" s="2">
        <v>45100</v>
      </c>
      <c r="J3711" s="2">
        <v>45142</v>
      </c>
      <c r="L3711">
        <v>24921</v>
      </c>
      <c r="M3711" t="s">
        <v>327</v>
      </c>
      <c r="N3711" t="s">
        <v>416</v>
      </c>
      <c r="O3711" t="s">
        <v>83</v>
      </c>
      <c r="P3711" t="s">
        <v>34679</v>
      </c>
      <c r="Q3711" t="s">
        <v>34680</v>
      </c>
      <c r="R3711" t="s">
        <v>34378</v>
      </c>
      <c r="S3711" s="2">
        <v>45099</v>
      </c>
    </row>
    <row r="3712" spans="2:19" x14ac:dyDescent="0.35">
      <c r="B3712" t="s">
        <v>8642</v>
      </c>
      <c r="D3712" t="str">
        <f>IF(ISNUMBER(SEARCH("UKRI",Table2[[#This Row],[SourcingOwnerEmail]])),"UKRI","UKSBS")</f>
        <v>UKSBS</v>
      </c>
      <c r="E3712" t="s">
        <v>11</v>
      </c>
      <c r="F3712" t="s">
        <v>345</v>
      </c>
      <c r="G3712" t="s">
        <v>325</v>
      </c>
      <c r="H3712" t="s">
        <v>8643</v>
      </c>
      <c r="I3712" s="2">
        <v>45090</v>
      </c>
      <c r="J3712" s="2">
        <v>45657</v>
      </c>
      <c r="K3712">
        <v>15000</v>
      </c>
      <c r="L3712">
        <v>15000</v>
      </c>
      <c r="M3712" t="s">
        <v>327</v>
      </c>
      <c r="N3712" t="s">
        <v>328</v>
      </c>
      <c r="O3712" t="s">
        <v>34387</v>
      </c>
      <c r="P3712" t="s">
        <v>34659</v>
      </c>
      <c r="Q3712" t="s">
        <v>34660</v>
      </c>
      <c r="R3712" t="s">
        <v>34378</v>
      </c>
      <c r="S3712" s="2">
        <v>45090</v>
      </c>
    </row>
    <row r="3713" spans="2:19" x14ac:dyDescent="0.35">
      <c r="B3713" t="s">
        <v>8644</v>
      </c>
      <c r="D3713" t="str">
        <f>IF(ISNUMBER(SEARCH("UKRI",Table2[[#This Row],[SourcingOwnerEmail]])),"UKRI","UKSBS")</f>
        <v>UKSBS</v>
      </c>
      <c r="E3713" t="s">
        <v>11</v>
      </c>
      <c r="F3713" t="s">
        <v>345</v>
      </c>
      <c r="G3713" t="s">
        <v>8645</v>
      </c>
      <c r="H3713" t="s">
        <v>8646</v>
      </c>
      <c r="I3713" s="2">
        <v>45096</v>
      </c>
      <c r="J3713" s="2">
        <v>45095</v>
      </c>
      <c r="K3713">
        <v>15000</v>
      </c>
      <c r="L3713">
        <v>15000</v>
      </c>
      <c r="M3713" t="s">
        <v>327</v>
      </c>
      <c r="N3713" t="s">
        <v>2449</v>
      </c>
      <c r="O3713" t="s">
        <v>34448</v>
      </c>
      <c r="P3713" t="s">
        <v>34659</v>
      </c>
      <c r="Q3713" t="s">
        <v>34660</v>
      </c>
      <c r="R3713" t="s">
        <v>34378</v>
      </c>
      <c r="S3713" s="2">
        <v>45096</v>
      </c>
    </row>
    <row r="3714" spans="2:19" x14ac:dyDescent="0.35">
      <c r="B3714" t="s">
        <v>8647</v>
      </c>
      <c r="D3714" t="str">
        <f>IF(ISNUMBER(SEARCH("UKRI",Table2[[#This Row],[SourcingOwnerEmail]])),"UKRI","UKSBS")</f>
        <v>UKSBS</v>
      </c>
      <c r="E3714" t="s">
        <v>11</v>
      </c>
      <c r="F3714" t="s">
        <v>626</v>
      </c>
      <c r="G3714" t="s">
        <v>6399</v>
      </c>
      <c r="H3714" t="s">
        <v>6400</v>
      </c>
      <c r="I3714" s="2">
        <v>45200</v>
      </c>
      <c r="J3714" s="2">
        <v>45930</v>
      </c>
      <c r="K3714">
        <v>232700</v>
      </c>
      <c r="L3714">
        <v>232700</v>
      </c>
      <c r="M3714" t="s">
        <v>327</v>
      </c>
      <c r="N3714" t="s">
        <v>416</v>
      </c>
      <c r="O3714" t="s">
        <v>34646</v>
      </c>
      <c r="P3714" t="s">
        <v>34657</v>
      </c>
      <c r="Q3714" t="s">
        <v>34658</v>
      </c>
      <c r="R3714" t="s">
        <v>34378</v>
      </c>
      <c r="S3714" s="2">
        <v>45177</v>
      </c>
    </row>
    <row r="3715" spans="2:19" x14ac:dyDescent="0.35">
      <c r="B3715" t="s">
        <v>8648</v>
      </c>
      <c r="D3715" t="str">
        <f>IF(ISNUMBER(SEARCH("UKRI",Table2[[#This Row],[SourcingOwnerEmail]])),"UKRI","UKSBS")</f>
        <v>UKSBS</v>
      </c>
      <c r="E3715" t="s">
        <v>11</v>
      </c>
      <c r="F3715" t="s">
        <v>626</v>
      </c>
      <c r="G3715" t="s">
        <v>8649</v>
      </c>
      <c r="H3715" t="s">
        <v>8650</v>
      </c>
      <c r="I3715" s="2">
        <v>45139</v>
      </c>
      <c r="J3715" s="2">
        <v>45169</v>
      </c>
      <c r="L3715">
        <v>2500</v>
      </c>
      <c r="M3715" t="s">
        <v>327</v>
      </c>
      <c r="N3715" t="s">
        <v>328</v>
      </c>
      <c r="O3715" t="s">
        <v>83</v>
      </c>
      <c r="P3715" t="s">
        <v>34661</v>
      </c>
      <c r="Q3715" t="s">
        <v>34662</v>
      </c>
      <c r="R3715" t="s">
        <v>34378</v>
      </c>
      <c r="S3715" s="2">
        <v>45132</v>
      </c>
    </row>
    <row r="3716" spans="2:19" x14ac:dyDescent="0.35">
      <c r="B3716" t="s">
        <v>8651</v>
      </c>
      <c r="D3716" t="str">
        <f>IF(ISNUMBER(SEARCH("UKRI",Table2[[#This Row],[SourcingOwnerEmail]])),"UKRI","UKSBS")</f>
        <v>UKSBS</v>
      </c>
      <c r="E3716" t="s">
        <v>11</v>
      </c>
      <c r="F3716" t="s">
        <v>670</v>
      </c>
      <c r="G3716" t="s">
        <v>8652</v>
      </c>
      <c r="H3716" t="s">
        <v>8653</v>
      </c>
      <c r="I3716" s="2">
        <v>45107</v>
      </c>
      <c r="J3716" s="2">
        <v>46202</v>
      </c>
      <c r="K3716">
        <v>904291.03</v>
      </c>
      <c r="L3716">
        <v>904291.03</v>
      </c>
      <c r="M3716" t="s">
        <v>327</v>
      </c>
      <c r="N3716" t="s">
        <v>2449</v>
      </c>
      <c r="O3716" t="s">
        <v>34646</v>
      </c>
      <c r="P3716" t="s">
        <v>34653</v>
      </c>
      <c r="Q3716" t="s">
        <v>34654</v>
      </c>
      <c r="R3716" t="s">
        <v>34378</v>
      </c>
      <c r="S3716" s="2">
        <v>45097</v>
      </c>
    </row>
    <row r="3717" spans="2:19" x14ac:dyDescent="0.35">
      <c r="B3717" t="s">
        <v>8654</v>
      </c>
      <c r="D3717" t="str">
        <f>IF(ISNUMBER(SEARCH("UKRI",Table2[[#This Row],[SourcingOwnerEmail]])),"UKRI","UKSBS")</f>
        <v>UKSBS</v>
      </c>
      <c r="E3717" t="s">
        <v>11</v>
      </c>
      <c r="F3717" t="s">
        <v>670</v>
      </c>
      <c r="G3717" t="s">
        <v>4638</v>
      </c>
      <c r="H3717" t="s">
        <v>8655</v>
      </c>
      <c r="I3717" s="2">
        <v>45187</v>
      </c>
      <c r="J3717" s="2">
        <v>45116</v>
      </c>
      <c r="K3717">
        <v>170000</v>
      </c>
      <c r="L3717">
        <v>141089.20000000001</v>
      </c>
      <c r="M3717" t="s">
        <v>327</v>
      </c>
      <c r="N3717" t="s">
        <v>416</v>
      </c>
      <c r="O3717" t="s">
        <v>34399</v>
      </c>
      <c r="P3717" t="s">
        <v>34661</v>
      </c>
      <c r="Q3717" t="s">
        <v>34662</v>
      </c>
      <c r="R3717" t="s">
        <v>34378</v>
      </c>
      <c r="S3717" s="2">
        <v>45187</v>
      </c>
    </row>
    <row r="3718" spans="2:19" x14ac:dyDescent="0.35">
      <c r="B3718" t="s">
        <v>8656</v>
      </c>
      <c r="D3718" t="str">
        <f>IF(ISNUMBER(SEARCH("UKRI",Table2[[#This Row],[SourcingOwnerEmail]])),"UKRI","UKSBS")</f>
        <v>UKSBS</v>
      </c>
      <c r="E3718" t="s">
        <v>11</v>
      </c>
      <c r="F3718" t="s">
        <v>237</v>
      </c>
      <c r="G3718" t="s">
        <v>8657</v>
      </c>
      <c r="H3718" t="s">
        <v>8658</v>
      </c>
      <c r="I3718" s="2">
        <v>44957</v>
      </c>
      <c r="J3718" s="2">
        <v>45321</v>
      </c>
      <c r="K3718">
        <v>10096</v>
      </c>
      <c r="L3718">
        <v>10096</v>
      </c>
      <c r="M3718" t="s">
        <v>327</v>
      </c>
      <c r="N3718" t="s">
        <v>416</v>
      </c>
      <c r="O3718" t="s">
        <v>34451</v>
      </c>
      <c r="P3718" t="s">
        <v>34659</v>
      </c>
      <c r="Q3718" t="s">
        <v>34660</v>
      </c>
      <c r="R3718" t="s">
        <v>34378</v>
      </c>
      <c r="S3718" s="2">
        <v>45110</v>
      </c>
    </row>
    <row r="3719" spans="2:19" x14ac:dyDescent="0.35">
      <c r="B3719" t="s">
        <v>8659</v>
      </c>
      <c r="D3719" t="str">
        <f>IF(ISNUMBER(SEARCH("UKRI",Table2[[#This Row],[SourcingOwnerEmail]])),"UKRI","UKSBS")</f>
        <v>UKSBS</v>
      </c>
      <c r="E3719" t="s">
        <v>11</v>
      </c>
      <c r="F3719" t="s">
        <v>626</v>
      </c>
      <c r="G3719" t="s">
        <v>6515</v>
      </c>
      <c r="H3719" t="s">
        <v>8660</v>
      </c>
      <c r="I3719" s="2">
        <v>45158</v>
      </c>
      <c r="J3719" s="2">
        <v>45523</v>
      </c>
      <c r="L3719">
        <v>111750.84</v>
      </c>
      <c r="M3719" t="s">
        <v>327</v>
      </c>
      <c r="N3719" t="s">
        <v>328</v>
      </c>
      <c r="O3719" t="s">
        <v>34387</v>
      </c>
      <c r="P3719" t="s">
        <v>34625</v>
      </c>
      <c r="Q3719" t="s">
        <v>34626</v>
      </c>
      <c r="R3719" t="s">
        <v>34378</v>
      </c>
      <c r="S3719" s="2">
        <v>45153</v>
      </c>
    </row>
    <row r="3720" spans="2:19" x14ac:dyDescent="0.35">
      <c r="B3720" t="s">
        <v>8661</v>
      </c>
      <c r="D3720" t="str">
        <f>IF(ISNUMBER(SEARCH("UKRI",Table2[[#This Row],[SourcingOwnerEmail]])),"UKRI","UKSBS")</f>
        <v>UKSBS</v>
      </c>
      <c r="E3720" t="s">
        <v>11</v>
      </c>
      <c r="F3720" t="s">
        <v>584</v>
      </c>
      <c r="G3720" t="s">
        <v>5670</v>
      </c>
      <c r="H3720" t="s">
        <v>8662</v>
      </c>
      <c r="I3720" s="2">
        <v>45108</v>
      </c>
      <c r="J3720" s="2">
        <v>45473</v>
      </c>
      <c r="K3720">
        <v>26200.61</v>
      </c>
      <c r="L3720">
        <v>26200.61</v>
      </c>
      <c r="M3720" t="s">
        <v>327</v>
      </c>
      <c r="N3720" t="s">
        <v>2449</v>
      </c>
      <c r="O3720" t="s">
        <v>83</v>
      </c>
      <c r="P3720" t="s">
        <v>34679</v>
      </c>
      <c r="Q3720" t="s">
        <v>34680</v>
      </c>
      <c r="R3720" t="s">
        <v>34378</v>
      </c>
      <c r="S3720" s="2">
        <v>45112</v>
      </c>
    </row>
    <row r="3721" spans="2:19" x14ac:dyDescent="0.35">
      <c r="B3721" t="s">
        <v>8663</v>
      </c>
      <c r="D3721" t="str">
        <f>IF(ISNUMBER(SEARCH("UKRI",Table2[[#This Row],[SourcingOwnerEmail]])),"UKRI","UKSBS")</f>
        <v>UKSBS</v>
      </c>
      <c r="E3721" t="s">
        <v>11</v>
      </c>
      <c r="F3721" t="s">
        <v>670</v>
      </c>
      <c r="G3721" t="s">
        <v>7994</v>
      </c>
      <c r="H3721" t="s">
        <v>7127</v>
      </c>
      <c r="I3721" s="2">
        <v>45141</v>
      </c>
      <c r="J3721" s="2">
        <v>45506</v>
      </c>
      <c r="K3721">
        <v>22800</v>
      </c>
      <c r="L3721">
        <v>22800</v>
      </c>
      <c r="M3721" t="s">
        <v>327</v>
      </c>
      <c r="N3721" t="s">
        <v>2449</v>
      </c>
      <c r="O3721" t="s">
        <v>34448</v>
      </c>
      <c r="P3721" t="s">
        <v>34679</v>
      </c>
      <c r="Q3721" t="s">
        <v>34680</v>
      </c>
      <c r="R3721" t="s">
        <v>34378</v>
      </c>
      <c r="S3721" s="2">
        <v>45111</v>
      </c>
    </row>
    <row r="3722" spans="2:19" x14ac:dyDescent="0.35">
      <c r="B3722" t="s">
        <v>8664</v>
      </c>
      <c r="D3722" t="str">
        <f>IF(ISNUMBER(SEARCH("UKRI",Table2[[#This Row],[SourcingOwnerEmail]])),"UKRI","UKSBS")</f>
        <v>UKSBS</v>
      </c>
      <c r="E3722" t="s">
        <v>11</v>
      </c>
      <c r="F3722" t="s">
        <v>5319</v>
      </c>
      <c r="G3722" t="s">
        <v>8665</v>
      </c>
      <c r="H3722" t="s">
        <v>8666</v>
      </c>
      <c r="I3722" s="2">
        <v>45208</v>
      </c>
      <c r="J3722" s="2">
        <v>45207</v>
      </c>
      <c r="K3722">
        <v>27068.3</v>
      </c>
      <c r="L3722">
        <v>23976.58</v>
      </c>
      <c r="M3722" t="s">
        <v>327</v>
      </c>
      <c r="N3722" t="s">
        <v>328</v>
      </c>
      <c r="O3722" t="s">
        <v>83</v>
      </c>
      <c r="P3722" t="s">
        <v>34659</v>
      </c>
      <c r="Q3722" t="s">
        <v>34660</v>
      </c>
      <c r="R3722" t="s">
        <v>34378</v>
      </c>
      <c r="S3722" s="2">
        <v>45205</v>
      </c>
    </row>
    <row r="3723" spans="2:19" x14ac:dyDescent="0.35">
      <c r="B3723" t="s">
        <v>8667</v>
      </c>
      <c r="D3723" t="str">
        <f>IF(ISNUMBER(SEARCH("UKRI",Table2[[#This Row],[SourcingOwnerEmail]])),"UKRI","UKSBS")</f>
        <v>UKSBS</v>
      </c>
      <c r="E3723" t="s">
        <v>11</v>
      </c>
      <c r="F3723" t="s">
        <v>5319</v>
      </c>
      <c r="G3723" t="s">
        <v>5345</v>
      </c>
      <c r="H3723" t="s">
        <v>8668</v>
      </c>
      <c r="I3723" s="2">
        <v>45198</v>
      </c>
      <c r="J3723" s="2">
        <v>47025</v>
      </c>
      <c r="K3723">
        <v>222000</v>
      </c>
      <c r="L3723">
        <v>176251.26</v>
      </c>
      <c r="M3723" t="s">
        <v>327</v>
      </c>
      <c r="N3723" t="s">
        <v>416</v>
      </c>
      <c r="O3723" t="s">
        <v>34399</v>
      </c>
      <c r="P3723" t="s">
        <v>34582</v>
      </c>
      <c r="Q3723" t="s">
        <v>34583</v>
      </c>
      <c r="R3723" t="s">
        <v>34378</v>
      </c>
      <c r="S3723" s="2">
        <v>45162</v>
      </c>
    </row>
    <row r="3724" spans="2:19" x14ac:dyDescent="0.35">
      <c r="B3724" t="s">
        <v>8669</v>
      </c>
      <c r="D3724" t="str">
        <f>IF(ISNUMBER(SEARCH("UKRI",Table2[[#This Row],[SourcingOwnerEmail]])),"UKRI","UKSBS")</f>
        <v>UKSBS</v>
      </c>
      <c r="E3724" t="s">
        <v>11</v>
      </c>
      <c r="F3724" t="s">
        <v>2009</v>
      </c>
      <c r="G3724" t="s">
        <v>7962</v>
      </c>
      <c r="H3724" t="s">
        <v>8670</v>
      </c>
      <c r="I3724" s="2">
        <v>45199</v>
      </c>
      <c r="J3724" s="2">
        <v>45564</v>
      </c>
      <c r="K3724">
        <v>7296</v>
      </c>
      <c r="L3724">
        <v>7296</v>
      </c>
      <c r="M3724" t="s">
        <v>327</v>
      </c>
      <c r="N3724" t="s">
        <v>2449</v>
      </c>
      <c r="O3724" t="s">
        <v>34646</v>
      </c>
      <c r="P3724" t="s">
        <v>34669</v>
      </c>
      <c r="Q3724" t="s">
        <v>34670</v>
      </c>
      <c r="R3724" t="s">
        <v>34378</v>
      </c>
      <c r="S3724" s="2">
        <v>45198</v>
      </c>
    </row>
    <row r="3725" spans="2:19" x14ac:dyDescent="0.35">
      <c r="B3725" t="s">
        <v>8671</v>
      </c>
      <c r="D3725" t="str">
        <f>IF(ISNUMBER(SEARCH("UKRI",Table2[[#This Row],[SourcingOwnerEmail]])),"UKRI","UKSBS")</f>
        <v>UKSBS</v>
      </c>
      <c r="E3725" t="s">
        <v>11</v>
      </c>
      <c r="F3725" t="s">
        <v>444</v>
      </c>
      <c r="G3725" t="s">
        <v>8672</v>
      </c>
      <c r="H3725" t="s">
        <v>8673</v>
      </c>
      <c r="I3725" s="2">
        <v>45097</v>
      </c>
      <c r="J3725" s="2">
        <v>45096</v>
      </c>
      <c r="K3725">
        <v>14561</v>
      </c>
      <c r="L3725">
        <v>14561</v>
      </c>
      <c r="M3725" t="s">
        <v>327</v>
      </c>
      <c r="N3725" t="s">
        <v>2449</v>
      </c>
      <c r="O3725" t="s">
        <v>34448</v>
      </c>
      <c r="P3725" t="s">
        <v>34659</v>
      </c>
      <c r="Q3725" t="s">
        <v>34660</v>
      </c>
      <c r="R3725" t="s">
        <v>34378</v>
      </c>
      <c r="S3725" s="2">
        <v>45097</v>
      </c>
    </row>
    <row r="3726" spans="2:19" x14ac:dyDescent="0.35">
      <c r="B3726" t="s">
        <v>8674</v>
      </c>
      <c r="D3726" t="str">
        <f>IF(ISNUMBER(SEARCH("UKRI",Table2[[#This Row],[SourcingOwnerEmail]])),"UKRI","UKSBS")</f>
        <v>UKSBS</v>
      </c>
      <c r="E3726" t="s">
        <v>11</v>
      </c>
      <c r="F3726" t="s">
        <v>5319</v>
      </c>
      <c r="G3726" t="s">
        <v>7694</v>
      </c>
      <c r="H3726" t="s">
        <v>8675</v>
      </c>
      <c r="I3726" s="2">
        <v>45100</v>
      </c>
      <c r="J3726" s="2">
        <v>45466</v>
      </c>
      <c r="K3726">
        <v>28191.599999999999</v>
      </c>
      <c r="L3726">
        <v>28191.599999999999</v>
      </c>
      <c r="M3726" t="s">
        <v>327</v>
      </c>
      <c r="N3726" t="s">
        <v>2449</v>
      </c>
      <c r="O3726" t="s">
        <v>83</v>
      </c>
      <c r="P3726" t="s">
        <v>34669</v>
      </c>
      <c r="Q3726" t="s">
        <v>34670</v>
      </c>
      <c r="R3726" t="s">
        <v>34378</v>
      </c>
      <c r="S3726" s="2">
        <v>45100</v>
      </c>
    </row>
    <row r="3727" spans="2:19" x14ac:dyDescent="0.35">
      <c r="B3727" t="s">
        <v>8676</v>
      </c>
      <c r="D3727" t="str">
        <f>IF(ISNUMBER(SEARCH("UKRI",Table2[[#This Row],[SourcingOwnerEmail]])),"UKRI","UKSBS")</f>
        <v>UKSBS</v>
      </c>
      <c r="E3727" t="s">
        <v>11</v>
      </c>
      <c r="F3727" t="s">
        <v>1751</v>
      </c>
      <c r="G3727" t="s">
        <v>7335</v>
      </c>
      <c r="H3727" t="s">
        <v>8677</v>
      </c>
      <c r="I3727" s="2">
        <v>45147</v>
      </c>
      <c r="J3727" s="2">
        <v>45426</v>
      </c>
      <c r="K3727">
        <v>43000</v>
      </c>
      <c r="L3727">
        <v>46207</v>
      </c>
      <c r="M3727" t="s">
        <v>327</v>
      </c>
      <c r="N3727" t="s">
        <v>416</v>
      </c>
      <c r="O3727" t="s">
        <v>83</v>
      </c>
      <c r="P3727" t="s">
        <v>34669</v>
      </c>
      <c r="Q3727" t="s">
        <v>34670</v>
      </c>
      <c r="R3727" t="s">
        <v>34378</v>
      </c>
      <c r="S3727" s="2">
        <v>45148</v>
      </c>
    </row>
    <row r="3728" spans="2:19" x14ac:dyDescent="0.35">
      <c r="B3728" t="s">
        <v>8678</v>
      </c>
      <c r="D3728" t="str">
        <f>IF(ISNUMBER(SEARCH("UKRI",Table2[[#This Row],[SourcingOwnerEmail]])),"UKRI","UKSBS")</f>
        <v>UKSBS</v>
      </c>
      <c r="E3728" t="s">
        <v>11</v>
      </c>
      <c r="F3728" t="s">
        <v>4272</v>
      </c>
      <c r="G3728" t="s">
        <v>5340</v>
      </c>
      <c r="H3728" t="s">
        <v>8679</v>
      </c>
      <c r="I3728" s="2">
        <v>45107</v>
      </c>
      <c r="J3728" s="2">
        <v>45472</v>
      </c>
      <c r="K3728">
        <v>33045.300000000003</v>
      </c>
      <c r="L3728">
        <v>28735.05</v>
      </c>
      <c r="M3728" t="s">
        <v>327</v>
      </c>
      <c r="N3728" t="s">
        <v>416</v>
      </c>
      <c r="O3728" t="s">
        <v>34387</v>
      </c>
      <c r="P3728" t="s">
        <v>34659</v>
      </c>
      <c r="Q3728" t="s">
        <v>34660</v>
      </c>
      <c r="R3728" t="s">
        <v>34378</v>
      </c>
      <c r="S3728" s="2">
        <v>45107</v>
      </c>
    </row>
    <row r="3729" spans="2:19" x14ac:dyDescent="0.35">
      <c r="B3729" t="s">
        <v>8680</v>
      </c>
      <c r="D3729" t="str">
        <f>IF(ISNUMBER(SEARCH("UKRI",Table2[[#This Row],[SourcingOwnerEmail]])),"UKRI","UKSBS")</f>
        <v>UKSBS</v>
      </c>
      <c r="E3729" t="s">
        <v>11</v>
      </c>
      <c r="F3729" t="s">
        <v>670</v>
      </c>
      <c r="G3729" t="s">
        <v>3594</v>
      </c>
      <c r="H3729" t="s">
        <v>8681</v>
      </c>
      <c r="I3729" s="2">
        <v>45166</v>
      </c>
      <c r="J3729" s="2">
        <v>45371</v>
      </c>
      <c r="K3729">
        <v>100000</v>
      </c>
      <c r="L3729">
        <v>69397.13</v>
      </c>
      <c r="M3729" t="s">
        <v>327</v>
      </c>
      <c r="N3729" t="s">
        <v>328</v>
      </c>
      <c r="O3729" t="s">
        <v>34399</v>
      </c>
      <c r="P3729" t="s">
        <v>34653</v>
      </c>
      <c r="Q3729" t="s">
        <v>34654</v>
      </c>
      <c r="R3729" t="s">
        <v>34378</v>
      </c>
      <c r="S3729" s="2">
        <v>45189</v>
      </c>
    </row>
    <row r="3730" spans="2:19" x14ac:dyDescent="0.35">
      <c r="B3730" t="s">
        <v>8682</v>
      </c>
      <c r="D3730" t="str">
        <f>IF(ISNUMBER(SEARCH("UKRI",Table2[[#This Row],[SourcingOwnerEmail]])),"UKRI","UKSBS")</f>
        <v>UKSBS</v>
      </c>
      <c r="E3730" t="s">
        <v>11</v>
      </c>
      <c r="F3730" t="s">
        <v>4272</v>
      </c>
      <c r="G3730" t="s">
        <v>5340</v>
      </c>
      <c r="H3730" t="s">
        <v>8683</v>
      </c>
      <c r="I3730" s="2">
        <v>45125</v>
      </c>
      <c r="J3730" s="2">
        <v>46220</v>
      </c>
      <c r="K3730">
        <v>11932.87</v>
      </c>
      <c r="L3730">
        <v>11932.87</v>
      </c>
      <c r="M3730" t="s">
        <v>327</v>
      </c>
      <c r="N3730" t="s">
        <v>416</v>
      </c>
      <c r="O3730" t="s">
        <v>34387</v>
      </c>
      <c r="P3730" t="s">
        <v>34659</v>
      </c>
      <c r="Q3730" t="s">
        <v>34660</v>
      </c>
      <c r="R3730" t="s">
        <v>34378</v>
      </c>
      <c r="S3730" s="2">
        <v>45125</v>
      </c>
    </row>
    <row r="3731" spans="2:19" x14ac:dyDescent="0.35">
      <c r="B3731" t="s">
        <v>8684</v>
      </c>
      <c r="D3731" t="str">
        <f>IF(ISNUMBER(SEARCH("UKRI",Table2[[#This Row],[SourcingOwnerEmail]])),"UKRI","UKSBS")</f>
        <v>UKSBS</v>
      </c>
      <c r="E3731" t="s">
        <v>11</v>
      </c>
      <c r="F3731" t="s">
        <v>430</v>
      </c>
      <c r="G3731" t="s">
        <v>5601</v>
      </c>
      <c r="H3731" t="s">
        <v>8685</v>
      </c>
      <c r="I3731" s="2">
        <v>45145</v>
      </c>
      <c r="J3731" s="2">
        <v>45144</v>
      </c>
      <c r="K3731">
        <v>13140</v>
      </c>
      <c r="L3731">
        <v>13140</v>
      </c>
      <c r="M3731" t="s">
        <v>327</v>
      </c>
      <c r="N3731" t="s">
        <v>2449</v>
      </c>
      <c r="O3731" t="s">
        <v>83</v>
      </c>
      <c r="P3731" t="s">
        <v>34659</v>
      </c>
      <c r="Q3731" t="s">
        <v>34660</v>
      </c>
      <c r="R3731" t="s">
        <v>34378</v>
      </c>
      <c r="S3731" s="2">
        <v>45145</v>
      </c>
    </row>
    <row r="3732" spans="2:19" x14ac:dyDescent="0.35">
      <c r="B3732" t="s">
        <v>8686</v>
      </c>
      <c r="D3732" t="str">
        <f>IF(ISNUMBER(SEARCH("UKRI",Table2[[#This Row],[SourcingOwnerEmail]])),"UKRI","UKSBS")</f>
        <v>UKSBS</v>
      </c>
      <c r="E3732" t="s">
        <v>11</v>
      </c>
      <c r="F3732" t="s">
        <v>670</v>
      </c>
      <c r="G3732" t="s">
        <v>1333</v>
      </c>
      <c r="H3732" t="s">
        <v>8687</v>
      </c>
      <c r="I3732" s="2">
        <v>45231</v>
      </c>
      <c r="J3732" s="2">
        <v>46326</v>
      </c>
      <c r="K3732">
        <v>4500000</v>
      </c>
      <c r="L3732">
        <v>3839666.67</v>
      </c>
      <c r="M3732" t="s">
        <v>327</v>
      </c>
      <c r="N3732" t="s">
        <v>2449</v>
      </c>
      <c r="O3732" t="s">
        <v>34399</v>
      </c>
      <c r="P3732" t="s">
        <v>34653</v>
      </c>
      <c r="Q3732" t="s">
        <v>34654</v>
      </c>
      <c r="R3732" t="s">
        <v>34378</v>
      </c>
      <c r="S3732" s="2">
        <v>45217</v>
      </c>
    </row>
    <row r="3733" spans="2:19" x14ac:dyDescent="0.35">
      <c r="B3733" t="s">
        <v>8688</v>
      </c>
      <c r="D3733" t="str">
        <f>IF(ISNUMBER(SEARCH("UKRI",Table2[[#This Row],[SourcingOwnerEmail]])),"UKRI","UKSBS")</f>
        <v>UKSBS</v>
      </c>
      <c r="E3733" t="s">
        <v>11</v>
      </c>
      <c r="F3733" t="s">
        <v>2009</v>
      </c>
      <c r="G3733" t="s">
        <v>8689</v>
      </c>
      <c r="H3733" t="s">
        <v>8690</v>
      </c>
      <c r="I3733" s="2">
        <v>45246</v>
      </c>
      <c r="J3733" s="2">
        <v>45611</v>
      </c>
      <c r="K3733">
        <v>157905</v>
      </c>
      <c r="L3733">
        <v>157905</v>
      </c>
      <c r="M3733" t="s">
        <v>327</v>
      </c>
      <c r="N3733" t="s">
        <v>2449</v>
      </c>
      <c r="O3733" t="s">
        <v>34646</v>
      </c>
      <c r="P3733" t="s">
        <v>34627</v>
      </c>
      <c r="Q3733" t="s">
        <v>34628</v>
      </c>
      <c r="R3733" t="s">
        <v>34378</v>
      </c>
      <c r="S3733" s="2">
        <v>45202</v>
      </c>
    </row>
    <row r="3734" spans="2:19" x14ac:dyDescent="0.35">
      <c r="B3734" t="s">
        <v>8691</v>
      </c>
      <c r="D3734" t="str">
        <f>IF(ISNUMBER(SEARCH("UKRI",Table2[[#This Row],[SourcingOwnerEmail]])),"UKRI","UKSBS")</f>
        <v>UKSBS</v>
      </c>
      <c r="E3734" t="s">
        <v>11</v>
      </c>
      <c r="F3734" t="s">
        <v>340</v>
      </c>
      <c r="G3734" t="s">
        <v>8692</v>
      </c>
      <c r="H3734" t="s">
        <v>8693</v>
      </c>
      <c r="I3734" s="2">
        <v>45491</v>
      </c>
      <c r="J3734" s="2">
        <v>45170</v>
      </c>
      <c r="K3734">
        <v>12230.6</v>
      </c>
      <c r="L3734">
        <v>12230.6</v>
      </c>
      <c r="M3734" t="s">
        <v>327</v>
      </c>
      <c r="N3734" t="s">
        <v>5735</v>
      </c>
      <c r="O3734" t="s">
        <v>34448</v>
      </c>
      <c r="P3734" t="s">
        <v>34679</v>
      </c>
      <c r="Q3734" t="s">
        <v>34680</v>
      </c>
      <c r="R3734" t="s">
        <v>34378</v>
      </c>
      <c r="S3734" s="2">
        <v>45126</v>
      </c>
    </row>
    <row r="3735" spans="2:19" x14ac:dyDescent="0.35">
      <c r="B3735" t="s">
        <v>8694</v>
      </c>
      <c r="D3735" t="str">
        <f>IF(ISNUMBER(SEARCH("UKRI",Table2[[#This Row],[SourcingOwnerEmail]])),"UKRI","UKSBS")</f>
        <v>UKSBS</v>
      </c>
      <c r="E3735" t="s">
        <v>11</v>
      </c>
      <c r="F3735" t="s">
        <v>670</v>
      </c>
      <c r="G3735" t="s">
        <v>8695</v>
      </c>
      <c r="H3735" t="s">
        <v>8696</v>
      </c>
      <c r="I3735" s="2">
        <v>45107</v>
      </c>
      <c r="J3735" s="2">
        <v>46203</v>
      </c>
      <c r="K3735">
        <v>40000</v>
      </c>
      <c r="L3735">
        <v>38325</v>
      </c>
      <c r="M3735" t="s">
        <v>327</v>
      </c>
      <c r="N3735" t="s">
        <v>2449</v>
      </c>
      <c r="O3735" t="s">
        <v>34451</v>
      </c>
      <c r="P3735" t="s">
        <v>34667</v>
      </c>
      <c r="Q3735" t="s">
        <v>34668</v>
      </c>
      <c r="R3735" t="s">
        <v>34378</v>
      </c>
      <c r="S3735" s="2">
        <v>45146</v>
      </c>
    </row>
    <row r="3736" spans="2:19" x14ac:dyDescent="0.35">
      <c r="B3736" t="s">
        <v>8697</v>
      </c>
      <c r="D3736" t="str">
        <f>IF(ISNUMBER(SEARCH("UKRI",Table2[[#This Row],[SourcingOwnerEmail]])),"UKRI","UKSBS")</f>
        <v>UKSBS</v>
      </c>
      <c r="E3736" t="s">
        <v>11</v>
      </c>
      <c r="F3736" t="s">
        <v>340</v>
      </c>
      <c r="G3736" t="s">
        <v>5340</v>
      </c>
      <c r="H3736" t="s">
        <v>8698</v>
      </c>
      <c r="I3736" s="2">
        <v>45122</v>
      </c>
      <c r="J3736" s="2">
        <v>46217</v>
      </c>
      <c r="L3736">
        <v>34790</v>
      </c>
      <c r="M3736" t="s">
        <v>327</v>
      </c>
      <c r="N3736" t="s">
        <v>416</v>
      </c>
      <c r="O3736" t="s">
        <v>34387</v>
      </c>
      <c r="P3736" t="s">
        <v>34653</v>
      </c>
      <c r="Q3736" t="s">
        <v>34654</v>
      </c>
      <c r="R3736" t="s">
        <v>34378</v>
      </c>
      <c r="S3736" s="2">
        <v>45121</v>
      </c>
    </row>
    <row r="3737" spans="2:19" x14ac:dyDescent="0.35">
      <c r="B3737" t="s">
        <v>8699</v>
      </c>
      <c r="D3737" t="str">
        <f>IF(ISNUMBER(SEARCH("UKRI",Table2[[#This Row],[SourcingOwnerEmail]])),"UKRI","UKSBS")</f>
        <v>UKSBS</v>
      </c>
      <c r="E3737" t="s">
        <v>11</v>
      </c>
      <c r="F3737" t="s">
        <v>444</v>
      </c>
      <c r="G3737" t="s">
        <v>5268</v>
      </c>
      <c r="H3737" t="s">
        <v>8700</v>
      </c>
      <c r="I3737" s="2">
        <v>45145</v>
      </c>
      <c r="J3737" s="2">
        <v>45144</v>
      </c>
      <c r="K3737">
        <v>12935.12</v>
      </c>
      <c r="L3737">
        <v>10779.27</v>
      </c>
      <c r="M3737" t="s">
        <v>327</v>
      </c>
      <c r="N3737" t="s">
        <v>416</v>
      </c>
      <c r="O3737" t="s">
        <v>34448</v>
      </c>
      <c r="P3737" t="s">
        <v>34659</v>
      </c>
      <c r="Q3737" t="s">
        <v>34660</v>
      </c>
      <c r="R3737" t="s">
        <v>34378</v>
      </c>
      <c r="S3737" s="2">
        <v>45145</v>
      </c>
    </row>
    <row r="3738" spans="2:19" x14ac:dyDescent="0.35">
      <c r="B3738" t="s">
        <v>8701</v>
      </c>
      <c r="D3738" t="str">
        <f>IF(ISNUMBER(SEARCH("UKRI",Table2[[#This Row],[SourcingOwnerEmail]])),"UKRI","UKSBS")</f>
        <v>UKSBS</v>
      </c>
      <c r="E3738" t="s">
        <v>11</v>
      </c>
      <c r="F3738" t="s">
        <v>584</v>
      </c>
      <c r="G3738" t="s">
        <v>8702</v>
      </c>
      <c r="H3738" t="s">
        <v>8703</v>
      </c>
      <c r="I3738" s="2">
        <v>45170</v>
      </c>
      <c r="J3738" s="2">
        <v>45382</v>
      </c>
      <c r="K3738">
        <v>666666.67000000004</v>
      </c>
      <c r="L3738">
        <v>573500</v>
      </c>
      <c r="M3738" t="s">
        <v>327</v>
      </c>
      <c r="N3738" t="s">
        <v>416</v>
      </c>
      <c r="O3738" t="s">
        <v>34646</v>
      </c>
      <c r="P3738" t="s">
        <v>34667</v>
      </c>
      <c r="Q3738" t="s">
        <v>34668</v>
      </c>
      <c r="R3738" t="s">
        <v>34378</v>
      </c>
      <c r="S3738" s="2">
        <v>45170</v>
      </c>
    </row>
    <row r="3739" spans="2:19" x14ac:dyDescent="0.35">
      <c r="B3739" t="s">
        <v>8704</v>
      </c>
      <c r="D3739" t="str">
        <f>IF(ISNUMBER(SEARCH("UKRI",Table2[[#This Row],[SourcingOwnerEmail]])),"UKRI","UKSBS")</f>
        <v>UKSBS</v>
      </c>
      <c r="E3739" t="s">
        <v>11</v>
      </c>
      <c r="F3739" t="s">
        <v>670</v>
      </c>
      <c r="G3739" t="s">
        <v>8705</v>
      </c>
      <c r="H3739" t="s">
        <v>8706</v>
      </c>
      <c r="I3739" s="2">
        <v>45155</v>
      </c>
      <c r="J3739" s="2">
        <v>45236</v>
      </c>
      <c r="K3739">
        <v>20000</v>
      </c>
      <c r="L3739">
        <v>20000</v>
      </c>
      <c r="M3739" t="s">
        <v>327</v>
      </c>
      <c r="N3739" t="s">
        <v>2449</v>
      </c>
      <c r="O3739" t="s">
        <v>34448</v>
      </c>
      <c r="P3739" t="s">
        <v>34625</v>
      </c>
      <c r="Q3739" t="s">
        <v>34626</v>
      </c>
      <c r="R3739" t="s">
        <v>34378</v>
      </c>
      <c r="S3739" s="2">
        <v>45155</v>
      </c>
    </row>
    <row r="3740" spans="2:19" x14ac:dyDescent="0.35">
      <c r="B3740" t="s">
        <v>8707</v>
      </c>
      <c r="D3740" t="str">
        <f>IF(ISNUMBER(SEARCH("UKRI",Table2[[#This Row],[SourcingOwnerEmail]])),"UKRI","UKSBS")</f>
        <v>UKSBS</v>
      </c>
      <c r="E3740" t="s">
        <v>11</v>
      </c>
      <c r="F3740" t="s">
        <v>5319</v>
      </c>
      <c r="G3740" t="s">
        <v>6068</v>
      </c>
      <c r="H3740" t="s">
        <v>8708</v>
      </c>
      <c r="I3740" s="2">
        <v>45126</v>
      </c>
      <c r="J3740" s="2">
        <v>47025</v>
      </c>
      <c r="K3740">
        <v>219500</v>
      </c>
      <c r="L3740">
        <v>263307.59999999998</v>
      </c>
      <c r="M3740" t="s">
        <v>327</v>
      </c>
      <c r="N3740" t="s">
        <v>416</v>
      </c>
      <c r="O3740" t="s">
        <v>34387</v>
      </c>
      <c r="P3740" t="s">
        <v>34582</v>
      </c>
      <c r="Q3740" t="s">
        <v>34583</v>
      </c>
      <c r="R3740" t="s">
        <v>34378</v>
      </c>
      <c r="S3740" s="2">
        <v>45140</v>
      </c>
    </row>
    <row r="3741" spans="2:19" x14ac:dyDescent="0.35">
      <c r="B3741" t="s">
        <v>8709</v>
      </c>
      <c r="D3741" t="str">
        <f>IF(ISNUMBER(SEARCH("UKRI",Table2[[#This Row],[SourcingOwnerEmail]])),"UKRI","UKSBS")</f>
        <v>UKSBS</v>
      </c>
      <c r="E3741" t="s">
        <v>11</v>
      </c>
      <c r="F3741" t="s">
        <v>584</v>
      </c>
      <c r="G3741" t="s">
        <v>5654</v>
      </c>
      <c r="H3741" t="s">
        <v>8710</v>
      </c>
      <c r="I3741" s="2">
        <v>45200</v>
      </c>
      <c r="J3741" s="2">
        <v>45930</v>
      </c>
      <c r="K3741">
        <v>74812</v>
      </c>
      <c r="L3741">
        <v>74812</v>
      </c>
      <c r="M3741" t="s">
        <v>327</v>
      </c>
      <c r="N3741" t="s">
        <v>2449</v>
      </c>
      <c r="O3741" t="s">
        <v>34646</v>
      </c>
      <c r="P3741" t="s">
        <v>34657</v>
      </c>
      <c r="Q3741" t="s">
        <v>34658</v>
      </c>
      <c r="R3741" t="s">
        <v>34378</v>
      </c>
      <c r="S3741" s="2">
        <v>45196</v>
      </c>
    </row>
    <row r="3742" spans="2:19" x14ac:dyDescent="0.35">
      <c r="B3742" t="s">
        <v>8711</v>
      </c>
      <c r="D3742" t="str">
        <f>IF(ISNUMBER(SEARCH("UKRI",Table2[[#This Row],[SourcingOwnerEmail]])),"UKRI","UKSBS")</f>
        <v>UKSBS</v>
      </c>
      <c r="E3742" t="s">
        <v>11</v>
      </c>
      <c r="F3742" t="s">
        <v>4272</v>
      </c>
      <c r="G3742" t="s">
        <v>7015</v>
      </c>
      <c r="H3742" t="s">
        <v>8712</v>
      </c>
      <c r="I3742" s="2">
        <v>45293</v>
      </c>
      <c r="J3742" s="2">
        <v>46751</v>
      </c>
      <c r="K3742">
        <v>30000</v>
      </c>
      <c r="L3742">
        <v>26872</v>
      </c>
      <c r="M3742" t="s">
        <v>327</v>
      </c>
      <c r="N3742" t="s">
        <v>328</v>
      </c>
      <c r="O3742" t="s">
        <v>34646</v>
      </c>
      <c r="P3742" t="s">
        <v>34653</v>
      </c>
      <c r="Q3742" t="s">
        <v>34654</v>
      </c>
      <c r="R3742" t="s">
        <v>34378</v>
      </c>
      <c r="S3742" s="2">
        <v>45279</v>
      </c>
    </row>
    <row r="3743" spans="2:19" x14ac:dyDescent="0.35">
      <c r="B3743" t="s">
        <v>8713</v>
      </c>
      <c r="D3743" t="str">
        <f>IF(ISNUMBER(SEARCH("UKRI",Table2[[#This Row],[SourcingOwnerEmail]])),"UKRI","UKSBS")</f>
        <v>UKSBS</v>
      </c>
      <c r="E3743" t="s">
        <v>11</v>
      </c>
      <c r="F3743" t="s">
        <v>670</v>
      </c>
      <c r="G3743" t="s">
        <v>8714</v>
      </c>
      <c r="H3743" t="s">
        <v>8715</v>
      </c>
      <c r="I3743" s="2">
        <v>45107</v>
      </c>
      <c r="J3743" s="2">
        <v>45473</v>
      </c>
      <c r="K3743">
        <v>19500</v>
      </c>
      <c r="L3743">
        <v>195000</v>
      </c>
      <c r="M3743" t="s">
        <v>327</v>
      </c>
      <c r="N3743" t="s">
        <v>2449</v>
      </c>
      <c r="O3743" t="s">
        <v>34451</v>
      </c>
      <c r="P3743" t="s">
        <v>34679</v>
      </c>
      <c r="Q3743" t="s">
        <v>34680</v>
      </c>
      <c r="R3743" t="s">
        <v>34378</v>
      </c>
      <c r="S3743" s="2">
        <v>45149</v>
      </c>
    </row>
    <row r="3744" spans="2:19" x14ac:dyDescent="0.35">
      <c r="B3744" t="s">
        <v>8716</v>
      </c>
      <c r="D3744" t="str">
        <f>IF(ISNUMBER(SEARCH("UKRI",Table2[[#This Row],[SourcingOwnerEmail]])),"UKRI","UKSBS")</f>
        <v>UKSBS</v>
      </c>
      <c r="E3744" t="s">
        <v>11</v>
      </c>
      <c r="F3744" t="s">
        <v>626</v>
      </c>
      <c r="G3744" t="s">
        <v>8717</v>
      </c>
      <c r="H3744" t="s">
        <v>8718</v>
      </c>
      <c r="I3744" s="2">
        <v>45236</v>
      </c>
      <c r="J3744" s="2">
        <v>45601</v>
      </c>
      <c r="K3744">
        <v>20769.38</v>
      </c>
      <c r="L3744">
        <v>20769.38</v>
      </c>
      <c r="M3744" t="s">
        <v>327</v>
      </c>
      <c r="N3744" t="s">
        <v>2449</v>
      </c>
      <c r="O3744" t="s">
        <v>34646</v>
      </c>
      <c r="P3744" t="s">
        <v>34659</v>
      </c>
      <c r="Q3744" t="s">
        <v>34660</v>
      </c>
      <c r="R3744" t="s">
        <v>34378</v>
      </c>
      <c r="S3744" s="2">
        <v>45231</v>
      </c>
    </row>
    <row r="3745" spans="2:19" x14ac:dyDescent="0.35">
      <c r="B3745" t="s">
        <v>8719</v>
      </c>
      <c r="D3745" t="str">
        <f>IF(ISNUMBER(SEARCH("UKRI",Table2[[#This Row],[SourcingOwnerEmail]])),"UKRI","UKSBS")</f>
        <v>UKSBS</v>
      </c>
      <c r="E3745" t="s">
        <v>11</v>
      </c>
      <c r="F3745" t="s">
        <v>75</v>
      </c>
      <c r="G3745" t="s">
        <v>6510</v>
      </c>
      <c r="H3745" t="s">
        <v>8720</v>
      </c>
      <c r="I3745" s="2">
        <v>45140</v>
      </c>
      <c r="J3745" s="2">
        <v>45127</v>
      </c>
      <c r="K3745">
        <v>12150</v>
      </c>
      <c r="L3745">
        <v>12150</v>
      </c>
      <c r="M3745" t="s">
        <v>327</v>
      </c>
      <c r="N3745" t="s">
        <v>416</v>
      </c>
      <c r="O3745" t="s">
        <v>34448</v>
      </c>
      <c r="P3745" t="s">
        <v>34659</v>
      </c>
      <c r="Q3745" t="s">
        <v>34660</v>
      </c>
      <c r="R3745" t="s">
        <v>34378</v>
      </c>
      <c r="S3745" s="2">
        <v>45140</v>
      </c>
    </row>
    <row r="3746" spans="2:19" x14ac:dyDescent="0.35">
      <c r="B3746" t="s">
        <v>8721</v>
      </c>
      <c r="D3746" t="str">
        <f>IF(ISNUMBER(SEARCH("UKRI",Table2[[#This Row],[SourcingOwnerEmail]])),"UKRI","UKSBS")</f>
        <v>UKSBS</v>
      </c>
      <c r="E3746" t="s">
        <v>11</v>
      </c>
      <c r="F3746" t="s">
        <v>670</v>
      </c>
      <c r="G3746" t="s">
        <v>5868</v>
      </c>
      <c r="H3746" t="s">
        <v>8722</v>
      </c>
      <c r="I3746" s="2">
        <v>45231</v>
      </c>
      <c r="J3746" s="2">
        <v>45596</v>
      </c>
      <c r="L3746">
        <v>17814.830000000002</v>
      </c>
      <c r="M3746" t="s">
        <v>327</v>
      </c>
      <c r="N3746" t="s">
        <v>2449</v>
      </c>
      <c r="O3746" t="s">
        <v>34448</v>
      </c>
      <c r="P3746" t="s">
        <v>34679</v>
      </c>
      <c r="Q3746" t="s">
        <v>34680</v>
      </c>
      <c r="R3746" t="s">
        <v>34378</v>
      </c>
      <c r="S3746" s="2">
        <v>45155</v>
      </c>
    </row>
    <row r="3747" spans="2:19" x14ac:dyDescent="0.35">
      <c r="B3747" t="s">
        <v>8723</v>
      </c>
      <c r="D3747" t="str">
        <f>IF(ISNUMBER(SEARCH("UKRI",Table2[[#This Row],[SourcingOwnerEmail]])),"UKRI","UKSBS")</f>
        <v>UKSBS</v>
      </c>
      <c r="E3747" t="s">
        <v>11</v>
      </c>
      <c r="F3747" t="s">
        <v>430</v>
      </c>
      <c r="G3747" t="s">
        <v>8724</v>
      </c>
      <c r="H3747" t="s">
        <v>8725</v>
      </c>
      <c r="I3747" s="2">
        <v>45141</v>
      </c>
      <c r="J3747" s="2">
        <v>45198</v>
      </c>
      <c r="K3747">
        <v>11500</v>
      </c>
      <c r="L3747">
        <v>11500</v>
      </c>
      <c r="M3747" t="s">
        <v>327</v>
      </c>
      <c r="N3747" t="s">
        <v>416</v>
      </c>
      <c r="O3747" t="s">
        <v>34448</v>
      </c>
      <c r="P3747" t="s">
        <v>34679</v>
      </c>
      <c r="Q3747" t="s">
        <v>34680</v>
      </c>
      <c r="R3747" t="s">
        <v>34378</v>
      </c>
      <c r="S3747" s="2">
        <v>45141</v>
      </c>
    </row>
    <row r="3748" spans="2:19" x14ac:dyDescent="0.35">
      <c r="B3748" t="s">
        <v>8726</v>
      </c>
      <c r="D3748" t="str">
        <f>IF(ISNUMBER(SEARCH("UKRI",Table2[[#This Row],[SourcingOwnerEmail]])),"UKRI","UKSBS")</f>
        <v>UKSBS</v>
      </c>
      <c r="E3748" t="s">
        <v>11</v>
      </c>
      <c r="F3748" t="s">
        <v>340</v>
      </c>
      <c r="G3748" t="s">
        <v>6277</v>
      </c>
      <c r="H3748" t="s">
        <v>8727</v>
      </c>
      <c r="I3748" s="2">
        <v>45153</v>
      </c>
      <c r="J3748" s="2">
        <v>46234</v>
      </c>
      <c r="L3748">
        <v>64690</v>
      </c>
      <c r="M3748" t="s">
        <v>327</v>
      </c>
      <c r="N3748" t="s">
        <v>416</v>
      </c>
      <c r="O3748" t="s">
        <v>34387</v>
      </c>
      <c r="P3748" t="s">
        <v>34653</v>
      </c>
      <c r="Q3748" t="s">
        <v>34654</v>
      </c>
      <c r="R3748" t="s">
        <v>34378</v>
      </c>
      <c r="S3748" s="2">
        <v>45154</v>
      </c>
    </row>
    <row r="3749" spans="2:19" x14ac:dyDescent="0.35">
      <c r="B3749" t="s">
        <v>8728</v>
      </c>
      <c r="D3749" t="str">
        <f>IF(ISNUMBER(SEARCH("UKRI",Table2[[#This Row],[SourcingOwnerEmail]])),"UKRI","UKSBS")</f>
        <v>UKSBS</v>
      </c>
      <c r="E3749" t="s">
        <v>11</v>
      </c>
      <c r="F3749" t="s">
        <v>340</v>
      </c>
      <c r="G3749" t="s">
        <v>6277</v>
      </c>
      <c r="H3749" t="s">
        <v>8729</v>
      </c>
      <c r="I3749" s="2">
        <v>45154</v>
      </c>
      <c r="J3749" s="2">
        <v>46234</v>
      </c>
      <c r="L3749">
        <v>189890</v>
      </c>
      <c r="M3749" t="s">
        <v>327</v>
      </c>
      <c r="N3749" t="s">
        <v>416</v>
      </c>
      <c r="O3749" t="s">
        <v>34387</v>
      </c>
      <c r="P3749" t="s">
        <v>34653</v>
      </c>
      <c r="Q3749" t="s">
        <v>34654</v>
      </c>
      <c r="R3749" t="s">
        <v>34378</v>
      </c>
      <c r="S3749" s="2">
        <v>45154</v>
      </c>
    </row>
    <row r="3750" spans="2:19" x14ac:dyDescent="0.35">
      <c r="B3750" t="s">
        <v>8730</v>
      </c>
      <c r="D3750" t="str">
        <f>IF(ISNUMBER(SEARCH("UKRI",Table2[[#This Row],[SourcingOwnerEmail]])),"UKRI","UKSBS")</f>
        <v>UKSBS</v>
      </c>
      <c r="E3750" t="s">
        <v>11</v>
      </c>
      <c r="F3750" t="s">
        <v>2009</v>
      </c>
      <c r="G3750" t="s">
        <v>8731</v>
      </c>
      <c r="H3750" t="s">
        <v>8732</v>
      </c>
      <c r="I3750" s="2">
        <v>45231</v>
      </c>
      <c r="J3750" s="2">
        <v>45382</v>
      </c>
      <c r="K3750">
        <v>150000</v>
      </c>
      <c r="L3750">
        <v>139550</v>
      </c>
      <c r="M3750" t="s">
        <v>327</v>
      </c>
      <c r="N3750" t="s">
        <v>3001</v>
      </c>
      <c r="O3750" t="s">
        <v>34399</v>
      </c>
      <c r="P3750" t="s">
        <v>34627</v>
      </c>
      <c r="Q3750" t="s">
        <v>34628</v>
      </c>
      <c r="R3750" t="s">
        <v>34378</v>
      </c>
      <c r="S3750" s="2">
        <v>45239</v>
      </c>
    </row>
    <row r="3751" spans="2:19" x14ac:dyDescent="0.35">
      <c r="B3751" t="s">
        <v>8733</v>
      </c>
      <c r="D3751" t="str">
        <f>IF(ISNUMBER(SEARCH("UKRI",Table2[[#This Row],[SourcingOwnerEmail]])),"UKRI","UKSBS")</f>
        <v>UKSBS</v>
      </c>
      <c r="E3751" t="s">
        <v>11</v>
      </c>
      <c r="F3751" t="s">
        <v>626</v>
      </c>
      <c r="G3751" t="s">
        <v>8734</v>
      </c>
      <c r="H3751" t="s">
        <v>8735</v>
      </c>
      <c r="I3751" s="2">
        <v>45141</v>
      </c>
      <c r="J3751" s="2">
        <v>45506</v>
      </c>
      <c r="K3751">
        <v>606915.81000000006</v>
      </c>
      <c r="L3751">
        <v>606915.81000000006</v>
      </c>
      <c r="M3751" t="s">
        <v>327</v>
      </c>
      <c r="N3751" t="s">
        <v>2449</v>
      </c>
      <c r="O3751" t="s">
        <v>34387</v>
      </c>
      <c r="P3751" t="s">
        <v>34669</v>
      </c>
      <c r="Q3751" t="s">
        <v>34670</v>
      </c>
      <c r="R3751" t="s">
        <v>34378</v>
      </c>
      <c r="S3751" s="2">
        <v>45191</v>
      </c>
    </row>
    <row r="3752" spans="2:19" x14ac:dyDescent="0.35">
      <c r="B3752" t="s">
        <v>8736</v>
      </c>
      <c r="D3752" t="str">
        <f>IF(ISNUMBER(SEARCH("UKRI",Table2[[#This Row],[SourcingOwnerEmail]])),"UKRI","UKSBS")</f>
        <v>UKSBS</v>
      </c>
      <c r="E3752" t="s">
        <v>11</v>
      </c>
      <c r="F3752" t="s">
        <v>626</v>
      </c>
      <c r="G3752" t="s">
        <v>7723</v>
      </c>
      <c r="H3752" t="s">
        <v>8737</v>
      </c>
      <c r="I3752" s="2">
        <v>45161</v>
      </c>
      <c r="J3752" s="2">
        <v>45527</v>
      </c>
      <c r="K3752">
        <v>13000</v>
      </c>
      <c r="L3752">
        <v>12751.23</v>
      </c>
      <c r="M3752" t="s">
        <v>327</v>
      </c>
      <c r="N3752" t="s">
        <v>2449</v>
      </c>
      <c r="O3752" t="s">
        <v>34448</v>
      </c>
      <c r="P3752" t="s">
        <v>34679</v>
      </c>
      <c r="Q3752" t="s">
        <v>34680</v>
      </c>
      <c r="R3752" t="s">
        <v>34378</v>
      </c>
      <c r="S3752" s="2">
        <v>45156</v>
      </c>
    </row>
    <row r="3753" spans="2:19" x14ac:dyDescent="0.35">
      <c r="B3753" t="s">
        <v>8738</v>
      </c>
      <c r="D3753" t="str">
        <f>IF(ISNUMBER(SEARCH("UKRI",Table2[[#This Row],[SourcingOwnerEmail]])),"UKRI","UKSBS")</f>
        <v>UKSBS</v>
      </c>
      <c r="E3753" t="s">
        <v>11</v>
      </c>
      <c r="F3753" t="s">
        <v>430</v>
      </c>
      <c r="G3753" t="s">
        <v>6840</v>
      </c>
      <c r="H3753" t="s">
        <v>8739</v>
      </c>
      <c r="I3753" s="2">
        <v>45149</v>
      </c>
      <c r="J3753" s="2">
        <v>45515</v>
      </c>
      <c r="K3753">
        <v>10725</v>
      </c>
      <c r="L3753">
        <v>10725</v>
      </c>
      <c r="M3753" t="s">
        <v>327</v>
      </c>
      <c r="N3753" t="s">
        <v>328</v>
      </c>
      <c r="O3753" t="s">
        <v>83</v>
      </c>
      <c r="P3753" t="s">
        <v>34659</v>
      </c>
      <c r="Q3753" t="s">
        <v>34660</v>
      </c>
      <c r="R3753" t="s">
        <v>34378</v>
      </c>
      <c r="S3753" s="2">
        <v>45149</v>
      </c>
    </row>
    <row r="3754" spans="2:19" x14ac:dyDescent="0.35">
      <c r="B3754" t="s">
        <v>8740</v>
      </c>
      <c r="D3754" t="str">
        <f>IF(ISNUMBER(SEARCH("UKRI",Table2[[#This Row],[SourcingOwnerEmail]])),"UKRI","UKSBS")</f>
        <v>UKSBS</v>
      </c>
      <c r="E3754" t="s">
        <v>11</v>
      </c>
      <c r="F3754" t="s">
        <v>626</v>
      </c>
      <c r="G3754" t="s">
        <v>5486</v>
      </c>
      <c r="H3754" t="s">
        <v>8741</v>
      </c>
      <c r="I3754" s="2">
        <v>45141</v>
      </c>
      <c r="J3754" s="2">
        <v>45506</v>
      </c>
      <c r="K3754">
        <v>47335.56</v>
      </c>
      <c r="L3754">
        <v>47355.56</v>
      </c>
      <c r="M3754" t="s">
        <v>327</v>
      </c>
      <c r="N3754" t="s">
        <v>328</v>
      </c>
      <c r="O3754" t="s">
        <v>34451</v>
      </c>
      <c r="P3754" t="s">
        <v>34625</v>
      </c>
      <c r="Q3754" t="s">
        <v>34626</v>
      </c>
      <c r="R3754" t="s">
        <v>34378</v>
      </c>
      <c r="S3754" s="2">
        <v>45141</v>
      </c>
    </row>
    <row r="3755" spans="2:19" x14ac:dyDescent="0.35">
      <c r="B3755" t="s">
        <v>8742</v>
      </c>
      <c r="D3755" t="str">
        <f>IF(ISNUMBER(SEARCH("UKRI",Table2[[#This Row],[SourcingOwnerEmail]])),"UKRI","UKSBS")</f>
        <v>UKSBS</v>
      </c>
      <c r="E3755" t="s">
        <v>11</v>
      </c>
      <c r="F3755" t="s">
        <v>86</v>
      </c>
      <c r="G3755" t="s">
        <v>5340</v>
      </c>
      <c r="H3755" t="s">
        <v>8743</v>
      </c>
      <c r="I3755" s="2">
        <v>45140</v>
      </c>
      <c r="J3755" s="2">
        <v>46235</v>
      </c>
      <c r="K3755">
        <v>13497.03</v>
      </c>
      <c r="L3755">
        <v>13484.83</v>
      </c>
      <c r="M3755" t="s">
        <v>327</v>
      </c>
      <c r="N3755" t="s">
        <v>416</v>
      </c>
      <c r="O3755" t="s">
        <v>34387</v>
      </c>
      <c r="P3755" t="s">
        <v>34659</v>
      </c>
      <c r="Q3755" t="s">
        <v>34660</v>
      </c>
      <c r="R3755" t="s">
        <v>34378</v>
      </c>
      <c r="S3755" s="2">
        <v>45140</v>
      </c>
    </row>
    <row r="3756" spans="2:19" x14ac:dyDescent="0.35">
      <c r="B3756" t="s">
        <v>8744</v>
      </c>
      <c r="D3756" t="str">
        <f>IF(ISNUMBER(SEARCH("UKRI",Table2[[#This Row],[SourcingOwnerEmail]])),"UKRI","UKSBS")</f>
        <v>UKSBS</v>
      </c>
      <c r="E3756" t="s">
        <v>11</v>
      </c>
      <c r="F3756" t="s">
        <v>8485</v>
      </c>
      <c r="G3756" t="s">
        <v>8745</v>
      </c>
      <c r="H3756" t="s">
        <v>8746</v>
      </c>
      <c r="I3756" s="2">
        <v>45159</v>
      </c>
      <c r="J3756" s="2">
        <v>45889</v>
      </c>
      <c r="K3756">
        <v>350000</v>
      </c>
      <c r="L3756">
        <v>351000</v>
      </c>
      <c r="M3756" t="s">
        <v>327</v>
      </c>
      <c r="N3756" t="s">
        <v>2449</v>
      </c>
      <c r="O3756" t="s">
        <v>34646</v>
      </c>
      <c r="P3756" t="s">
        <v>34655</v>
      </c>
      <c r="Q3756" t="s">
        <v>34656</v>
      </c>
      <c r="R3756" t="s">
        <v>34454</v>
      </c>
      <c r="S3756" s="2">
        <v>45163</v>
      </c>
    </row>
    <row r="3757" spans="2:19" x14ac:dyDescent="0.35">
      <c r="B3757" t="s">
        <v>8747</v>
      </c>
      <c r="D3757" t="str">
        <f>IF(ISNUMBER(SEARCH("UKRI",Table2[[#This Row],[SourcingOwnerEmail]])),"UKRI","UKSBS")</f>
        <v>UKSBS</v>
      </c>
      <c r="E3757" t="s">
        <v>11</v>
      </c>
      <c r="F3757" t="s">
        <v>340</v>
      </c>
      <c r="G3757" t="s">
        <v>5601</v>
      </c>
      <c r="H3757" t="s">
        <v>8748</v>
      </c>
      <c r="I3757" s="2">
        <v>45200</v>
      </c>
      <c r="J3757" s="2">
        <v>45565</v>
      </c>
      <c r="K3757">
        <v>17500</v>
      </c>
      <c r="L3757">
        <v>17160</v>
      </c>
      <c r="M3757" t="s">
        <v>327</v>
      </c>
      <c r="N3757" t="s">
        <v>2449</v>
      </c>
      <c r="O3757" t="s">
        <v>83</v>
      </c>
      <c r="P3757" t="s">
        <v>34655</v>
      </c>
      <c r="Q3757" t="s">
        <v>34656</v>
      </c>
      <c r="R3757" t="s">
        <v>34378</v>
      </c>
      <c r="S3757" s="2">
        <v>45177</v>
      </c>
    </row>
    <row r="3758" spans="2:19" x14ac:dyDescent="0.35">
      <c r="B3758" t="s">
        <v>8749</v>
      </c>
      <c r="D3758" t="str">
        <f>IF(ISNUMBER(SEARCH("UKRI",Table2[[#This Row],[SourcingOwnerEmail]])),"UKRI","UKSBS")</f>
        <v>UKSBS</v>
      </c>
      <c r="E3758" t="s">
        <v>11</v>
      </c>
      <c r="F3758" t="s">
        <v>670</v>
      </c>
      <c r="G3758" t="s">
        <v>8750</v>
      </c>
      <c r="H3758" t="s">
        <v>7256</v>
      </c>
      <c r="I3758" s="2">
        <v>45225</v>
      </c>
      <c r="J3758" s="2">
        <v>45584</v>
      </c>
      <c r="K3758">
        <v>150000</v>
      </c>
      <c r="L3758">
        <v>200000</v>
      </c>
      <c r="M3758" t="s">
        <v>327</v>
      </c>
      <c r="N3758" t="s">
        <v>328</v>
      </c>
      <c r="O3758" t="s">
        <v>34646</v>
      </c>
      <c r="P3758" t="s">
        <v>34657</v>
      </c>
      <c r="Q3758" t="s">
        <v>34658</v>
      </c>
      <c r="R3758" t="s">
        <v>34378</v>
      </c>
      <c r="S3758" s="2">
        <v>45225</v>
      </c>
    </row>
    <row r="3759" spans="2:19" x14ac:dyDescent="0.35">
      <c r="B3759" t="s">
        <v>8751</v>
      </c>
      <c r="D3759" t="str">
        <f>IF(ISNUMBER(SEARCH("UKRI",Table2[[#This Row],[SourcingOwnerEmail]])),"UKRI","UKSBS")</f>
        <v>UKSBS</v>
      </c>
      <c r="E3759" t="s">
        <v>11</v>
      </c>
      <c r="F3759" t="s">
        <v>444</v>
      </c>
      <c r="G3759" t="s">
        <v>5340</v>
      </c>
      <c r="H3759" t="s">
        <v>8752</v>
      </c>
      <c r="I3759" s="2">
        <v>45159</v>
      </c>
      <c r="J3759" s="2">
        <v>46254</v>
      </c>
      <c r="K3759">
        <v>30037.5</v>
      </c>
      <c r="L3759">
        <v>30037.5</v>
      </c>
      <c r="M3759" t="s">
        <v>327</v>
      </c>
      <c r="N3759" t="s">
        <v>416</v>
      </c>
      <c r="O3759" t="s">
        <v>34387</v>
      </c>
      <c r="P3759" t="s">
        <v>34659</v>
      </c>
      <c r="Q3759" t="s">
        <v>34660</v>
      </c>
      <c r="R3759" t="s">
        <v>34378</v>
      </c>
      <c r="S3759" s="2">
        <v>45159</v>
      </c>
    </row>
    <row r="3760" spans="2:19" x14ac:dyDescent="0.35">
      <c r="B3760" t="s">
        <v>8753</v>
      </c>
      <c r="D3760" t="str">
        <f>IF(ISNUMBER(SEARCH("UKRI",Table2[[#This Row],[SourcingOwnerEmail]])),"UKRI","UKSBS")</f>
        <v>UKSBS</v>
      </c>
      <c r="E3760" t="s">
        <v>11</v>
      </c>
      <c r="F3760" t="s">
        <v>626</v>
      </c>
      <c r="G3760" t="s">
        <v>5664</v>
      </c>
      <c r="H3760" t="s">
        <v>8754</v>
      </c>
      <c r="I3760" s="2">
        <v>45163</v>
      </c>
      <c r="J3760" s="2">
        <v>45517</v>
      </c>
      <c r="K3760">
        <v>29453.42</v>
      </c>
      <c r="L3760">
        <v>20418.349999999999</v>
      </c>
      <c r="M3760" t="s">
        <v>327</v>
      </c>
      <c r="N3760" t="s">
        <v>416</v>
      </c>
      <c r="O3760" t="s">
        <v>83</v>
      </c>
      <c r="P3760" t="s">
        <v>34659</v>
      </c>
      <c r="Q3760" t="s">
        <v>34660</v>
      </c>
      <c r="R3760" t="s">
        <v>34378</v>
      </c>
      <c r="S3760" s="2">
        <v>45175</v>
      </c>
    </row>
    <row r="3761" spans="2:19" x14ac:dyDescent="0.35">
      <c r="B3761" t="s">
        <v>8755</v>
      </c>
      <c r="D3761" t="str">
        <f>IF(ISNUMBER(SEARCH("UKRI",Table2[[#This Row],[SourcingOwnerEmail]])),"UKRI","UKSBS")</f>
        <v>UKSBS</v>
      </c>
      <c r="E3761" t="s">
        <v>11</v>
      </c>
      <c r="F3761" t="s">
        <v>4272</v>
      </c>
      <c r="G3761" t="s">
        <v>5340</v>
      </c>
      <c r="H3761" t="s">
        <v>8756</v>
      </c>
      <c r="I3761" s="2">
        <v>45162</v>
      </c>
      <c r="J3761" s="2">
        <v>45177</v>
      </c>
      <c r="K3761">
        <v>19380</v>
      </c>
      <c r="L3761">
        <v>19380</v>
      </c>
      <c r="M3761" t="s">
        <v>327</v>
      </c>
      <c r="N3761" t="s">
        <v>416</v>
      </c>
      <c r="O3761" t="s">
        <v>34448</v>
      </c>
      <c r="P3761" t="s">
        <v>34669</v>
      </c>
      <c r="Q3761" t="s">
        <v>34670</v>
      </c>
      <c r="R3761" t="s">
        <v>34378</v>
      </c>
      <c r="S3761" s="2">
        <v>45162</v>
      </c>
    </row>
    <row r="3762" spans="2:19" x14ac:dyDescent="0.35">
      <c r="B3762" t="s">
        <v>8757</v>
      </c>
      <c r="D3762" t="str">
        <f>IF(ISNUMBER(SEARCH("UKRI",Table2[[#This Row],[SourcingOwnerEmail]])),"UKRI","UKSBS")</f>
        <v>UKSBS</v>
      </c>
      <c r="E3762" t="s">
        <v>11</v>
      </c>
      <c r="F3762" t="s">
        <v>2009</v>
      </c>
      <c r="G3762" t="s">
        <v>8310</v>
      </c>
      <c r="H3762" t="s">
        <v>8758</v>
      </c>
      <c r="I3762" s="2">
        <v>45169</v>
      </c>
      <c r="J3762" s="2">
        <v>46264</v>
      </c>
      <c r="K3762">
        <v>15184</v>
      </c>
      <c r="L3762">
        <v>15184</v>
      </c>
      <c r="M3762" t="s">
        <v>327</v>
      </c>
      <c r="N3762" t="s">
        <v>416</v>
      </c>
      <c r="O3762" t="s">
        <v>34387</v>
      </c>
      <c r="P3762" t="s">
        <v>34667</v>
      </c>
      <c r="Q3762" t="s">
        <v>34668</v>
      </c>
      <c r="R3762" t="s">
        <v>34378</v>
      </c>
      <c r="S3762" s="2">
        <v>45154</v>
      </c>
    </row>
    <row r="3763" spans="2:19" x14ac:dyDescent="0.35">
      <c r="B3763" t="s">
        <v>8759</v>
      </c>
      <c r="D3763" t="str">
        <f>IF(ISNUMBER(SEARCH("UKRI",Table2[[#This Row],[SourcingOwnerEmail]])),"UKRI","UKSBS")</f>
        <v>UKSBS</v>
      </c>
      <c r="E3763" t="s">
        <v>11</v>
      </c>
      <c r="F3763" t="s">
        <v>8760</v>
      </c>
      <c r="G3763" t="s">
        <v>6765</v>
      </c>
      <c r="H3763" t="s">
        <v>8761</v>
      </c>
      <c r="I3763" s="2">
        <v>45170</v>
      </c>
      <c r="J3763" s="2">
        <v>45534</v>
      </c>
      <c r="K3763">
        <v>21227.94</v>
      </c>
      <c r="L3763">
        <v>21227.94</v>
      </c>
      <c r="M3763" t="s">
        <v>327</v>
      </c>
      <c r="N3763" t="s">
        <v>416</v>
      </c>
      <c r="O3763" t="s">
        <v>34448</v>
      </c>
      <c r="P3763" t="s">
        <v>34669</v>
      </c>
      <c r="Q3763" t="s">
        <v>34670</v>
      </c>
      <c r="R3763" t="s">
        <v>34378</v>
      </c>
      <c r="S3763" s="2">
        <v>45159</v>
      </c>
    </row>
    <row r="3764" spans="2:19" x14ac:dyDescent="0.35">
      <c r="B3764" t="s">
        <v>8762</v>
      </c>
      <c r="D3764" t="str">
        <f>IF(ISNUMBER(SEARCH("UKRI",Table2[[#This Row],[SourcingOwnerEmail]])),"UKRI","UKSBS")</f>
        <v>UKSBS</v>
      </c>
      <c r="E3764" t="s">
        <v>11</v>
      </c>
      <c r="F3764" t="s">
        <v>340</v>
      </c>
      <c r="G3764" t="s">
        <v>5340</v>
      </c>
      <c r="H3764" t="s">
        <v>8763</v>
      </c>
      <c r="I3764" s="2">
        <v>45184</v>
      </c>
      <c r="J3764" s="2">
        <v>46279</v>
      </c>
      <c r="K3764">
        <v>166666.67000000001</v>
      </c>
      <c r="L3764">
        <v>146960</v>
      </c>
      <c r="M3764" t="s">
        <v>327</v>
      </c>
      <c r="N3764" t="s">
        <v>416</v>
      </c>
      <c r="O3764" t="s">
        <v>34399</v>
      </c>
      <c r="P3764" t="s">
        <v>34667</v>
      </c>
      <c r="Q3764" t="s">
        <v>34668</v>
      </c>
      <c r="R3764" t="s">
        <v>34378</v>
      </c>
      <c r="S3764" s="2">
        <v>45183</v>
      </c>
    </row>
    <row r="3765" spans="2:19" x14ac:dyDescent="0.35">
      <c r="B3765" t="s">
        <v>8764</v>
      </c>
      <c r="D3765" t="str">
        <f>IF(ISNUMBER(SEARCH("UKRI",Table2[[#This Row],[SourcingOwnerEmail]])),"UKRI","UKSBS")</f>
        <v>UKSBS</v>
      </c>
      <c r="E3765" t="s">
        <v>11</v>
      </c>
      <c r="F3765" t="s">
        <v>670</v>
      </c>
      <c r="G3765" t="s">
        <v>7539</v>
      </c>
      <c r="H3765" t="s">
        <v>8765</v>
      </c>
      <c r="I3765" s="2">
        <v>45208</v>
      </c>
      <c r="J3765" s="2">
        <v>45393</v>
      </c>
      <c r="L3765">
        <v>233854.4</v>
      </c>
      <c r="M3765" t="s">
        <v>327</v>
      </c>
      <c r="N3765" t="s">
        <v>328</v>
      </c>
      <c r="O3765" t="s">
        <v>34399</v>
      </c>
      <c r="P3765" t="s">
        <v>34655</v>
      </c>
      <c r="Q3765" t="s">
        <v>34656</v>
      </c>
      <c r="R3765" t="s">
        <v>34378</v>
      </c>
      <c r="S3765" s="2">
        <v>45197</v>
      </c>
    </row>
    <row r="3766" spans="2:19" x14ac:dyDescent="0.35">
      <c r="B3766" t="s">
        <v>8766</v>
      </c>
      <c r="D3766" t="str">
        <f>IF(ISNUMBER(SEARCH("UKRI",Table2[[#This Row],[SourcingOwnerEmail]])),"UKRI","UKSBS")</f>
        <v>UKSBS</v>
      </c>
      <c r="E3766" t="s">
        <v>11</v>
      </c>
      <c r="F3766" t="s">
        <v>2009</v>
      </c>
      <c r="G3766" t="s">
        <v>7539</v>
      </c>
      <c r="H3766" t="s">
        <v>8767</v>
      </c>
      <c r="I3766" s="2">
        <v>45201</v>
      </c>
      <c r="J3766" s="2">
        <v>45373</v>
      </c>
      <c r="K3766">
        <v>559202</v>
      </c>
      <c r="L3766">
        <v>559202</v>
      </c>
      <c r="M3766" t="s">
        <v>327</v>
      </c>
      <c r="N3766" t="s">
        <v>328</v>
      </c>
      <c r="O3766" t="s">
        <v>34399</v>
      </c>
      <c r="P3766" t="s">
        <v>34653</v>
      </c>
      <c r="Q3766" t="s">
        <v>34654</v>
      </c>
      <c r="R3766" t="s">
        <v>34378</v>
      </c>
      <c r="S3766" s="2">
        <v>45203</v>
      </c>
    </row>
    <row r="3767" spans="2:19" x14ac:dyDescent="0.35">
      <c r="B3767" t="s">
        <v>8768</v>
      </c>
      <c r="D3767" t="str">
        <f>IF(ISNUMBER(SEARCH("UKRI",Table2[[#This Row],[SourcingOwnerEmail]])),"UKRI","UKSBS")</f>
        <v>UKSBS</v>
      </c>
      <c r="E3767" t="s">
        <v>11</v>
      </c>
      <c r="F3767" t="s">
        <v>237</v>
      </c>
      <c r="G3767" t="s">
        <v>5592</v>
      </c>
      <c r="H3767" t="s">
        <v>8769</v>
      </c>
      <c r="I3767" s="2">
        <v>45212</v>
      </c>
      <c r="J3767" s="2">
        <v>45577</v>
      </c>
      <c r="K3767">
        <v>29448.76</v>
      </c>
      <c r="L3767">
        <v>29448.76</v>
      </c>
      <c r="M3767" t="s">
        <v>327</v>
      </c>
      <c r="N3767" t="s">
        <v>416</v>
      </c>
      <c r="O3767" t="s">
        <v>83</v>
      </c>
      <c r="P3767" t="s">
        <v>34659</v>
      </c>
      <c r="Q3767" t="s">
        <v>34660</v>
      </c>
      <c r="R3767" t="s">
        <v>34378</v>
      </c>
      <c r="S3767" s="2">
        <v>45212</v>
      </c>
    </row>
    <row r="3768" spans="2:19" x14ac:dyDescent="0.35">
      <c r="B3768" t="s">
        <v>8770</v>
      </c>
      <c r="D3768" t="str">
        <f>IF(ISNUMBER(SEARCH("UKRI",Table2[[#This Row],[SourcingOwnerEmail]])),"UKRI","UKSBS")</f>
        <v>UKSBS</v>
      </c>
      <c r="E3768" t="s">
        <v>11</v>
      </c>
      <c r="F3768" t="s">
        <v>237</v>
      </c>
      <c r="G3768" t="s">
        <v>8771</v>
      </c>
      <c r="H3768" t="s">
        <v>8772</v>
      </c>
      <c r="I3768" s="2">
        <v>45187</v>
      </c>
      <c r="J3768" s="2">
        <v>45186</v>
      </c>
      <c r="K3768">
        <v>14300</v>
      </c>
      <c r="L3768">
        <v>14300</v>
      </c>
      <c r="M3768" t="s">
        <v>327</v>
      </c>
      <c r="N3768" t="s">
        <v>416</v>
      </c>
      <c r="O3768" t="s">
        <v>34646</v>
      </c>
      <c r="P3768" t="s">
        <v>34659</v>
      </c>
      <c r="Q3768" t="s">
        <v>34660</v>
      </c>
      <c r="R3768" t="s">
        <v>34378</v>
      </c>
      <c r="S3768" s="2">
        <v>45187</v>
      </c>
    </row>
    <row r="3769" spans="2:19" x14ac:dyDescent="0.35">
      <c r="B3769" t="s">
        <v>8773</v>
      </c>
      <c r="D3769" t="str">
        <f>IF(ISNUMBER(SEARCH("UKRI",Table2[[#This Row],[SourcingOwnerEmail]])),"UKRI","UKSBS")</f>
        <v>UKSBS</v>
      </c>
      <c r="E3769" t="s">
        <v>11</v>
      </c>
      <c r="F3769" t="s">
        <v>86</v>
      </c>
      <c r="G3769" t="s">
        <v>8774</v>
      </c>
      <c r="H3769" t="s">
        <v>8775</v>
      </c>
      <c r="I3769" s="2">
        <v>45203</v>
      </c>
      <c r="J3769" s="2">
        <v>47030</v>
      </c>
      <c r="K3769">
        <v>11375</v>
      </c>
      <c r="L3769">
        <v>11375</v>
      </c>
      <c r="M3769" t="s">
        <v>327</v>
      </c>
      <c r="N3769" t="s">
        <v>416</v>
      </c>
      <c r="O3769" t="s">
        <v>34448</v>
      </c>
      <c r="P3769" t="s">
        <v>34669</v>
      </c>
      <c r="Q3769" t="s">
        <v>34670</v>
      </c>
      <c r="R3769" t="s">
        <v>34378</v>
      </c>
      <c r="S3769" s="2">
        <v>45203</v>
      </c>
    </row>
    <row r="3770" spans="2:19" x14ac:dyDescent="0.35">
      <c r="B3770" t="s">
        <v>8776</v>
      </c>
      <c r="D3770" t="str">
        <f>IF(ISNUMBER(SEARCH("UKRI",Table2[[#This Row],[SourcingOwnerEmail]])),"UKRI","UKSBS")</f>
        <v>UKSBS</v>
      </c>
      <c r="E3770" t="s">
        <v>11</v>
      </c>
      <c r="F3770" t="s">
        <v>237</v>
      </c>
      <c r="G3770" t="s">
        <v>5152</v>
      </c>
      <c r="H3770" t="s">
        <v>8777</v>
      </c>
      <c r="I3770" s="2">
        <v>45176</v>
      </c>
      <c r="J3770" s="2">
        <v>45204</v>
      </c>
      <c r="K3770">
        <v>13727.32</v>
      </c>
      <c r="L3770">
        <v>13727.32</v>
      </c>
      <c r="M3770" t="s">
        <v>327</v>
      </c>
      <c r="N3770" t="s">
        <v>416</v>
      </c>
      <c r="O3770" t="s">
        <v>34448</v>
      </c>
      <c r="P3770" t="s">
        <v>34669</v>
      </c>
      <c r="Q3770" t="s">
        <v>34670</v>
      </c>
      <c r="R3770" t="s">
        <v>34378</v>
      </c>
      <c r="S3770" s="2">
        <v>45176</v>
      </c>
    </row>
    <row r="3771" spans="2:19" x14ac:dyDescent="0.35">
      <c r="B3771" t="s">
        <v>8778</v>
      </c>
      <c r="D3771" t="str">
        <f>IF(ISNUMBER(SEARCH("UKRI",Table2[[#This Row],[SourcingOwnerEmail]])),"UKRI","UKSBS")</f>
        <v>UKSBS</v>
      </c>
      <c r="E3771" t="s">
        <v>11</v>
      </c>
      <c r="F3771" t="s">
        <v>5319</v>
      </c>
      <c r="G3771" t="s">
        <v>7210</v>
      </c>
      <c r="H3771" t="s">
        <v>8071</v>
      </c>
      <c r="I3771" s="2">
        <v>45196</v>
      </c>
      <c r="J3771" s="2">
        <v>45561</v>
      </c>
      <c r="L3771">
        <v>28786.46</v>
      </c>
      <c r="M3771" t="s">
        <v>327</v>
      </c>
      <c r="N3771" t="s">
        <v>2449</v>
      </c>
      <c r="O3771" t="s">
        <v>34448</v>
      </c>
      <c r="P3771" t="s">
        <v>34655</v>
      </c>
      <c r="Q3771" t="s">
        <v>34656</v>
      </c>
      <c r="R3771" t="s">
        <v>34378</v>
      </c>
      <c r="S3771" s="2">
        <v>45173</v>
      </c>
    </row>
    <row r="3772" spans="2:19" x14ac:dyDescent="0.35">
      <c r="B3772" t="s">
        <v>8779</v>
      </c>
      <c r="D3772" t="str">
        <f>IF(ISNUMBER(SEARCH("UKRI",Table2[[#This Row],[SourcingOwnerEmail]])),"UKRI","UKSBS")</f>
        <v>UKSBS</v>
      </c>
      <c r="E3772" t="s">
        <v>11</v>
      </c>
      <c r="F3772" t="s">
        <v>469</v>
      </c>
      <c r="G3772" t="s">
        <v>8780</v>
      </c>
      <c r="H3772" t="s">
        <v>8781</v>
      </c>
      <c r="I3772" s="2">
        <v>45199</v>
      </c>
      <c r="J3772" s="2">
        <v>45564</v>
      </c>
      <c r="L3772">
        <v>12501</v>
      </c>
      <c r="M3772" t="s">
        <v>327</v>
      </c>
      <c r="N3772" t="s">
        <v>2449</v>
      </c>
      <c r="O3772" t="s">
        <v>34448</v>
      </c>
      <c r="P3772" t="s">
        <v>34653</v>
      </c>
      <c r="Q3772" t="s">
        <v>34654</v>
      </c>
      <c r="R3772" t="s">
        <v>34378</v>
      </c>
      <c r="S3772" s="2">
        <v>45181</v>
      </c>
    </row>
    <row r="3773" spans="2:19" x14ac:dyDescent="0.35">
      <c r="B3773" t="s">
        <v>8782</v>
      </c>
      <c r="D3773" t="str">
        <f>IF(ISNUMBER(SEARCH("UKRI",Table2[[#This Row],[SourcingOwnerEmail]])),"UKRI","UKSBS")</f>
        <v>UKSBS</v>
      </c>
      <c r="E3773" t="s">
        <v>11</v>
      </c>
      <c r="F3773" t="s">
        <v>340</v>
      </c>
      <c r="G3773" t="s">
        <v>8783</v>
      </c>
      <c r="H3773" t="s">
        <v>8784</v>
      </c>
      <c r="I3773" s="2">
        <v>45197</v>
      </c>
      <c r="J3773" s="2">
        <v>45205</v>
      </c>
      <c r="K3773">
        <v>20996.62</v>
      </c>
      <c r="L3773">
        <v>20996.62</v>
      </c>
      <c r="M3773" t="s">
        <v>327</v>
      </c>
      <c r="N3773" t="s">
        <v>416</v>
      </c>
      <c r="O3773" t="s">
        <v>34448</v>
      </c>
      <c r="P3773" t="s">
        <v>34669</v>
      </c>
      <c r="Q3773" t="s">
        <v>34670</v>
      </c>
      <c r="R3773" t="s">
        <v>34378</v>
      </c>
      <c r="S3773" s="2">
        <v>45195</v>
      </c>
    </row>
    <row r="3774" spans="2:19" x14ac:dyDescent="0.35">
      <c r="B3774" t="s">
        <v>8785</v>
      </c>
      <c r="D3774" t="str">
        <f>IF(ISNUMBER(SEARCH("UKRI",Table2[[#This Row],[SourcingOwnerEmail]])),"UKRI","UKSBS")</f>
        <v>UKSBS</v>
      </c>
      <c r="E3774" t="s">
        <v>11</v>
      </c>
      <c r="F3774" t="s">
        <v>4272</v>
      </c>
      <c r="G3774" t="s">
        <v>5340</v>
      </c>
      <c r="H3774" t="s">
        <v>8786</v>
      </c>
      <c r="I3774" s="2">
        <v>45191</v>
      </c>
      <c r="J3774" s="2">
        <v>45205</v>
      </c>
      <c r="K3774">
        <v>16104</v>
      </c>
      <c r="L3774">
        <v>16104</v>
      </c>
      <c r="M3774" t="s">
        <v>327</v>
      </c>
      <c r="N3774" t="s">
        <v>416</v>
      </c>
      <c r="O3774" t="s">
        <v>34387</v>
      </c>
      <c r="P3774" t="s">
        <v>34669</v>
      </c>
      <c r="Q3774" t="s">
        <v>34670</v>
      </c>
      <c r="R3774" t="s">
        <v>34378</v>
      </c>
      <c r="S3774" s="2">
        <v>45191</v>
      </c>
    </row>
    <row r="3775" spans="2:19" x14ac:dyDescent="0.35">
      <c r="B3775" t="s">
        <v>8787</v>
      </c>
      <c r="D3775" t="str">
        <f>IF(ISNUMBER(SEARCH("UKRI",Table2[[#This Row],[SourcingOwnerEmail]])),"UKRI","UKSBS")</f>
        <v>UKSBS</v>
      </c>
      <c r="E3775" t="s">
        <v>11</v>
      </c>
      <c r="F3775" t="s">
        <v>75</v>
      </c>
      <c r="G3775" t="s">
        <v>6617</v>
      </c>
      <c r="H3775" t="s">
        <v>8788</v>
      </c>
      <c r="I3775" s="2">
        <v>45217</v>
      </c>
      <c r="J3775" s="2">
        <v>45582</v>
      </c>
      <c r="K3775">
        <v>14017.38</v>
      </c>
      <c r="L3775">
        <v>14017.38</v>
      </c>
      <c r="M3775" t="s">
        <v>327</v>
      </c>
      <c r="N3775" t="s">
        <v>416</v>
      </c>
      <c r="O3775" t="s">
        <v>83</v>
      </c>
      <c r="P3775" t="s">
        <v>34669</v>
      </c>
      <c r="Q3775" t="s">
        <v>34670</v>
      </c>
      <c r="R3775" t="s">
        <v>34378</v>
      </c>
      <c r="S3775" s="2">
        <v>45197</v>
      </c>
    </row>
    <row r="3776" spans="2:19" x14ac:dyDescent="0.35">
      <c r="B3776" t="s">
        <v>8789</v>
      </c>
      <c r="D3776" t="str">
        <f>IF(ISNUMBER(SEARCH("UKRI",Table2[[#This Row],[SourcingOwnerEmail]])),"UKRI","UKSBS")</f>
        <v>UKSBS</v>
      </c>
      <c r="E3776" t="s">
        <v>11</v>
      </c>
      <c r="F3776" t="s">
        <v>5319</v>
      </c>
      <c r="G3776" t="s">
        <v>5340</v>
      </c>
      <c r="H3776" t="s">
        <v>8790</v>
      </c>
      <c r="I3776" s="2">
        <v>45303</v>
      </c>
      <c r="J3776" s="2">
        <v>47208</v>
      </c>
      <c r="L3776">
        <v>469343</v>
      </c>
      <c r="M3776" t="s">
        <v>327</v>
      </c>
      <c r="N3776" t="s">
        <v>416</v>
      </c>
      <c r="O3776" t="s">
        <v>34399</v>
      </c>
      <c r="P3776" t="s">
        <v>34653</v>
      </c>
      <c r="Q3776" t="s">
        <v>34654</v>
      </c>
      <c r="R3776" t="s">
        <v>34378</v>
      </c>
      <c r="S3776" s="2">
        <v>45303</v>
      </c>
    </row>
    <row r="3777" spans="2:19" x14ac:dyDescent="0.35">
      <c r="B3777" t="s">
        <v>8791</v>
      </c>
      <c r="D3777" t="str">
        <f>IF(ISNUMBER(SEARCH("UKRI",Table2[[#This Row],[SourcingOwnerEmail]])),"UKRI","UKSBS")</f>
        <v>UKSBS</v>
      </c>
      <c r="E3777" t="s">
        <v>11</v>
      </c>
      <c r="F3777" t="s">
        <v>345</v>
      </c>
      <c r="G3777" t="s">
        <v>2733</v>
      </c>
      <c r="H3777" t="s">
        <v>8792</v>
      </c>
      <c r="I3777" s="2">
        <v>45190</v>
      </c>
      <c r="J3777" s="2">
        <v>45737</v>
      </c>
      <c r="K3777">
        <v>11718</v>
      </c>
      <c r="L3777">
        <v>11718</v>
      </c>
      <c r="M3777" t="s">
        <v>327</v>
      </c>
      <c r="N3777" t="s">
        <v>416</v>
      </c>
      <c r="O3777" t="s">
        <v>34448</v>
      </c>
      <c r="P3777" t="s">
        <v>34669</v>
      </c>
      <c r="Q3777" t="s">
        <v>34670</v>
      </c>
      <c r="R3777" t="s">
        <v>34378</v>
      </c>
      <c r="S3777" s="2">
        <v>45222</v>
      </c>
    </row>
    <row r="3778" spans="2:19" x14ac:dyDescent="0.35">
      <c r="B3778" t="s">
        <v>8793</v>
      </c>
      <c r="D3778" t="str">
        <f>IF(ISNUMBER(SEARCH("UKRI",Table2[[#This Row],[SourcingOwnerEmail]])),"UKRI","UKSBS")</f>
        <v>UKSBS</v>
      </c>
      <c r="E3778" t="s">
        <v>11</v>
      </c>
      <c r="F3778" t="s">
        <v>444</v>
      </c>
      <c r="G3778" t="s">
        <v>466</v>
      </c>
      <c r="H3778" t="s">
        <v>8794</v>
      </c>
      <c r="I3778" s="2">
        <v>45202</v>
      </c>
      <c r="J3778" s="2">
        <v>45567</v>
      </c>
      <c r="K3778">
        <v>29804.799999999999</v>
      </c>
      <c r="L3778">
        <v>0</v>
      </c>
      <c r="M3778" t="s">
        <v>327</v>
      </c>
      <c r="N3778" t="s">
        <v>416</v>
      </c>
      <c r="O3778" t="s">
        <v>83</v>
      </c>
      <c r="P3778" t="s">
        <v>34659</v>
      </c>
      <c r="Q3778" t="s">
        <v>34660</v>
      </c>
      <c r="R3778" t="s">
        <v>34378</v>
      </c>
      <c r="S3778" s="2">
        <v>45202</v>
      </c>
    </row>
    <row r="3779" spans="2:19" x14ac:dyDescent="0.35">
      <c r="B3779" t="s">
        <v>8795</v>
      </c>
      <c r="D3779" t="str">
        <f>IF(ISNUMBER(SEARCH("UKRI",Table2[[#This Row],[SourcingOwnerEmail]])),"UKRI","UKSBS")</f>
        <v>UKSBS</v>
      </c>
      <c r="E3779" t="s">
        <v>11</v>
      </c>
      <c r="F3779" t="s">
        <v>340</v>
      </c>
      <c r="G3779" t="s">
        <v>5340</v>
      </c>
      <c r="H3779" t="s">
        <v>8796</v>
      </c>
      <c r="I3779" s="2">
        <v>45183</v>
      </c>
      <c r="J3779" s="2">
        <v>45548</v>
      </c>
      <c r="K3779">
        <v>43260</v>
      </c>
      <c r="L3779">
        <v>43260</v>
      </c>
      <c r="M3779" t="s">
        <v>327</v>
      </c>
      <c r="N3779" t="s">
        <v>416</v>
      </c>
      <c r="O3779" t="s">
        <v>34387</v>
      </c>
      <c r="P3779" t="s">
        <v>34659</v>
      </c>
      <c r="Q3779" t="s">
        <v>34660</v>
      </c>
      <c r="R3779" t="s">
        <v>34378</v>
      </c>
      <c r="S3779" s="2">
        <v>45187</v>
      </c>
    </row>
    <row r="3780" spans="2:19" x14ac:dyDescent="0.35">
      <c r="B3780" t="s">
        <v>8797</v>
      </c>
      <c r="D3780" t="str">
        <f>IF(ISNUMBER(SEARCH("UKRI",Table2[[#This Row],[SourcingOwnerEmail]])),"UKRI","UKSBS")</f>
        <v>UKSBS</v>
      </c>
      <c r="E3780" t="s">
        <v>11</v>
      </c>
      <c r="F3780" t="s">
        <v>4272</v>
      </c>
      <c r="G3780" t="s">
        <v>8798</v>
      </c>
      <c r="H3780" t="s">
        <v>8799</v>
      </c>
      <c r="I3780" s="2">
        <v>45139</v>
      </c>
      <c r="J3780" s="2">
        <v>45504</v>
      </c>
      <c r="K3780">
        <v>10640</v>
      </c>
      <c r="L3780">
        <v>0</v>
      </c>
      <c r="M3780" t="s">
        <v>327</v>
      </c>
      <c r="N3780" t="s">
        <v>416</v>
      </c>
      <c r="O3780" t="s">
        <v>34448</v>
      </c>
      <c r="P3780" t="s">
        <v>34659</v>
      </c>
      <c r="Q3780" t="s">
        <v>34660</v>
      </c>
      <c r="R3780" t="s">
        <v>34378</v>
      </c>
      <c r="S3780" s="2">
        <v>45205</v>
      </c>
    </row>
    <row r="3781" spans="2:19" x14ac:dyDescent="0.35">
      <c r="B3781" t="s">
        <v>8800</v>
      </c>
      <c r="D3781" t="str">
        <f>IF(ISNUMBER(SEARCH("UKRI",Table2[[#This Row],[SourcingOwnerEmail]])),"UKRI","UKSBS")</f>
        <v>UKSBS</v>
      </c>
      <c r="E3781" t="s">
        <v>11</v>
      </c>
      <c r="F3781" t="s">
        <v>444</v>
      </c>
      <c r="G3781" t="s">
        <v>7163</v>
      </c>
      <c r="H3781" t="s">
        <v>8801</v>
      </c>
      <c r="I3781" s="2">
        <v>45199</v>
      </c>
      <c r="J3781" s="2">
        <v>45564</v>
      </c>
      <c r="K3781">
        <v>11245.5</v>
      </c>
      <c r="L3781">
        <v>11245.5</v>
      </c>
      <c r="M3781" t="s">
        <v>327</v>
      </c>
      <c r="N3781" t="s">
        <v>416</v>
      </c>
      <c r="O3781" t="s">
        <v>34448</v>
      </c>
      <c r="P3781" t="s">
        <v>34669</v>
      </c>
      <c r="Q3781" t="s">
        <v>34670</v>
      </c>
      <c r="R3781" t="s">
        <v>34378</v>
      </c>
      <c r="S3781" s="2">
        <v>45198</v>
      </c>
    </row>
    <row r="3782" spans="2:19" x14ac:dyDescent="0.35">
      <c r="B3782" t="s">
        <v>8802</v>
      </c>
      <c r="D3782" t="str">
        <f>IF(ISNUMBER(SEARCH("UKRI",Table2[[#This Row],[SourcingOwnerEmail]])),"UKRI","UKSBS")</f>
        <v>UKSBS</v>
      </c>
      <c r="E3782" t="s">
        <v>11</v>
      </c>
      <c r="F3782" t="s">
        <v>75</v>
      </c>
      <c r="G3782" t="s">
        <v>6617</v>
      </c>
      <c r="H3782" t="s">
        <v>8803</v>
      </c>
      <c r="I3782" s="2">
        <v>45252</v>
      </c>
      <c r="J3782" s="2">
        <v>45619</v>
      </c>
      <c r="K3782">
        <v>18274.2</v>
      </c>
      <c r="L3782">
        <v>18274.2</v>
      </c>
      <c r="M3782" t="s">
        <v>327</v>
      </c>
      <c r="N3782" t="s">
        <v>416</v>
      </c>
      <c r="O3782" t="s">
        <v>83</v>
      </c>
      <c r="P3782" t="s">
        <v>34669</v>
      </c>
      <c r="Q3782" t="s">
        <v>34670</v>
      </c>
      <c r="R3782" t="s">
        <v>34378</v>
      </c>
      <c r="S3782" s="2">
        <v>45196</v>
      </c>
    </row>
    <row r="3783" spans="2:19" x14ac:dyDescent="0.35">
      <c r="B3783" t="s">
        <v>8804</v>
      </c>
      <c r="D3783" t="str">
        <f>IF(ISNUMBER(SEARCH("UKRI",Table2[[#This Row],[SourcingOwnerEmail]])),"UKRI","UKSBS")</f>
        <v>UKSBS</v>
      </c>
      <c r="E3783" t="s">
        <v>11</v>
      </c>
      <c r="F3783" t="s">
        <v>86</v>
      </c>
      <c r="G3783" t="s">
        <v>8805</v>
      </c>
      <c r="H3783" t="s">
        <v>8806</v>
      </c>
      <c r="I3783" s="2">
        <v>45264</v>
      </c>
      <c r="J3783" s="2">
        <v>45341</v>
      </c>
      <c r="K3783">
        <v>10840</v>
      </c>
      <c r="L3783">
        <v>10840</v>
      </c>
      <c r="M3783" t="s">
        <v>327</v>
      </c>
      <c r="N3783" t="s">
        <v>416</v>
      </c>
      <c r="O3783" t="s">
        <v>34448</v>
      </c>
      <c r="P3783" t="s">
        <v>34669</v>
      </c>
      <c r="Q3783" t="s">
        <v>34670</v>
      </c>
      <c r="R3783" t="s">
        <v>34378</v>
      </c>
      <c r="S3783" s="2">
        <v>45224</v>
      </c>
    </row>
    <row r="3784" spans="2:19" x14ac:dyDescent="0.35">
      <c r="B3784" t="s">
        <v>8807</v>
      </c>
      <c r="D3784" t="str">
        <f>IF(ISNUMBER(SEARCH("UKRI",Table2[[#This Row],[SourcingOwnerEmail]])),"UKRI","UKSBS")</f>
        <v>UKSBS</v>
      </c>
      <c r="E3784" t="s">
        <v>11</v>
      </c>
      <c r="F3784" t="s">
        <v>670</v>
      </c>
      <c r="G3784" t="s">
        <v>3594</v>
      </c>
      <c r="H3784" t="s">
        <v>8808</v>
      </c>
      <c r="I3784" s="2">
        <v>45215</v>
      </c>
      <c r="J3784" s="2">
        <v>45379</v>
      </c>
      <c r="K3784">
        <v>75459</v>
      </c>
      <c r="L3784">
        <v>61411.56</v>
      </c>
      <c r="M3784" t="s">
        <v>327</v>
      </c>
      <c r="N3784" t="s">
        <v>328</v>
      </c>
      <c r="O3784" t="s">
        <v>34399</v>
      </c>
      <c r="P3784" t="s">
        <v>34661</v>
      </c>
      <c r="Q3784" t="s">
        <v>34662</v>
      </c>
      <c r="R3784" t="s">
        <v>34378</v>
      </c>
      <c r="S3784" s="2">
        <v>45215</v>
      </c>
    </row>
    <row r="3785" spans="2:19" x14ac:dyDescent="0.35">
      <c r="B3785" t="s">
        <v>8809</v>
      </c>
      <c r="D3785" t="str">
        <f>IF(ISNUMBER(SEARCH("UKRI",Table2[[#This Row],[SourcingOwnerEmail]])),"UKRI","UKSBS")</f>
        <v>UKSBS</v>
      </c>
      <c r="E3785" t="s">
        <v>11</v>
      </c>
      <c r="F3785" t="s">
        <v>340</v>
      </c>
      <c r="G3785" t="s">
        <v>7201</v>
      </c>
      <c r="H3785" t="s">
        <v>8810</v>
      </c>
      <c r="I3785" s="2">
        <v>45190</v>
      </c>
      <c r="J3785" s="2">
        <v>45190</v>
      </c>
      <c r="L3785">
        <v>23595</v>
      </c>
      <c r="M3785" t="s">
        <v>327</v>
      </c>
      <c r="N3785" t="s">
        <v>2449</v>
      </c>
      <c r="O3785" t="s">
        <v>83</v>
      </c>
      <c r="P3785" t="s">
        <v>34679</v>
      </c>
      <c r="Q3785" t="s">
        <v>34680</v>
      </c>
      <c r="R3785" t="s">
        <v>34378</v>
      </c>
      <c r="S3785" s="2">
        <v>45190</v>
      </c>
    </row>
    <row r="3786" spans="2:19" x14ac:dyDescent="0.35">
      <c r="B3786" t="s">
        <v>8811</v>
      </c>
      <c r="D3786" t="str">
        <f>IF(ISNUMBER(SEARCH("UKRI",Table2[[#This Row],[SourcingOwnerEmail]])),"UKRI","UKSBS")</f>
        <v>UKSBS</v>
      </c>
      <c r="E3786" t="s">
        <v>11</v>
      </c>
      <c r="F3786" t="s">
        <v>75</v>
      </c>
      <c r="G3786" t="s">
        <v>5686</v>
      </c>
      <c r="H3786" t="s">
        <v>8812</v>
      </c>
      <c r="I3786" s="2">
        <v>45198</v>
      </c>
      <c r="J3786" s="2">
        <v>45319</v>
      </c>
      <c r="K3786">
        <v>27499.5</v>
      </c>
      <c r="L3786">
        <v>27499.5</v>
      </c>
      <c r="M3786" t="s">
        <v>327</v>
      </c>
      <c r="N3786" t="s">
        <v>416</v>
      </c>
      <c r="O3786" t="s">
        <v>34387</v>
      </c>
      <c r="P3786" t="s">
        <v>34657</v>
      </c>
      <c r="Q3786" t="s">
        <v>34658</v>
      </c>
      <c r="R3786" t="s">
        <v>34378</v>
      </c>
      <c r="S3786" s="2">
        <v>45198</v>
      </c>
    </row>
    <row r="3787" spans="2:19" x14ac:dyDescent="0.35">
      <c r="B3787" t="s">
        <v>8813</v>
      </c>
      <c r="D3787" t="str">
        <f>IF(ISNUMBER(SEARCH("UKRI",Table2[[#This Row],[SourcingOwnerEmail]])),"UKRI","UKSBS")</f>
        <v>UKSBS</v>
      </c>
      <c r="E3787" t="s">
        <v>11</v>
      </c>
      <c r="F3787" t="s">
        <v>340</v>
      </c>
      <c r="G3787" t="s">
        <v>5358</v>
      </c>
      <c r="H3787" t="s">
        <v>8814</v>
      </c>
      <c r="I3787" s="2">
        <v>45210</v>
      </c>
      <c r="J3787" s="2">
        <v>45473</v>
      </c>
      <c r="K3787">
        <v>17017.72</v>
      </c>
      <c r="L3787">
        <v>17017.72</v>
      </c>
      <c r="M3787" t="s">
        <v>327</v>
      </c>
      <c r="N3787" t="s">
        <v>416</v>
      </c>
      <c r="O3787" t="s">
        <v>34448</v>
      </c>
      <c r="P3787" t="s">
        <v>34669</v>
      </c>
      <c r="Q3787" t="s">
        <v>34670</v>
      </c>
      <c r="R3787" t="s">
        <v>34378</v>
      </c>
      <c r="S3787" s="2">
        <v>45210</v>
      </c>
    </row>
    <row r="3788" spans="2:19" x14ac:dyDescent="0.35">
      <c r="B3788" t="s">
        <v>8815</v>
      </c>
      <c r="D3788" t="str">
        <f>IF(ISNUMBER(SEARCH("UKRI",Table2[[#This Row],[SourcingOwnerEmail]])),"UKRI","UKSBS")</f>
        <v>UKSBS</v>
      </c>
      <c r="E3788" t="s">
        <v>11</v>
      </c>
      <c r="F3788" t="s">
        <v>2009</v>
      </c>
      <c r="G3788" t="s">
        <v>5601</v>
      </c>
      <c r="H3788" t="s">
        <v>8816</v>
      </c>
      <c r="I3788" s="2">
        <v>45203</v>
      </c>
      <c r="J3788" s="2">
        <v>45588</v>
      </c>
      <c r="K3788">
        <v>12880</v>
      </c>
      <c r="L3788">
        <v>12880</v>
      </c>
      <c r="M3788" t="s">
        <v>327</v>
      </c>
      <c r="N3788" t="s">
        <v>416</v>
      </c>
      <c r="O3788" t="s">
        <v>34448</v>
      </c>
      <c r="P3788" t="s">
        <v>34659</v>
      </c>
      <c r="Q3788" t="s">
        <v>34660</v>
      </c>
      <c r="R3788" t="s">
        <v>34378</v>
      </c>
      <c r="S3788" s="2">
        <v>45189</v>
      </c>
    </row>
    <row r="3789" spans="2:19" x14ac:dyDescent="0.35">
      <c r="B3789" t="s">
        <v>8817</v>
      </c>
      <c r="D3789" t="str">
        <f>IF(ISNUMBER(SEARCH("UKRI",Table2[[#This Row],[SourcingOwnerEmail]])),"UKRI","UKSBS")</f>
        <v>UKSBS</v>
      </c>
      <c r="E3789" t="s">
        <v>11</v>
      </c>
      <c r="F3789" t="s">
        <v>5319</v>
      </c>
      <c r="G3789" t="s">
        <v>5476</v>
      </c>
      <c r="H3789" t="s">
        <v>8818</v>
      </c>
      <c r="I3789" s="2">
        <v>45195</v>
      </c>
      <c r="J3789" s="2">
        <v>45194</v>
      </c>
      <c r="K3789">
        <v>19795.18</v>
      </c>
      <c r="L3789">
        <v>19795.18</v>
      </c>
      <c r="M3789" t="s">
        <v>327</v>
      </c>
      <c r="N3789" t="s">
        <v>416</v>
      </c>
      <c r="O3789" t="s">
        <v>83</v>
      </c>
      <c r="P3789" t="s">
        <v>34659</v>
      </c>
      <c r="Q3789" t="s">
        <v>34660</v>
      </c>
      <c r="R3789" t="s">
        <v>34378</v>
      </c>
      <c r="S3789" s="2">
        <v>45195</v>
      </c>
    </row>
    <row r="3790" spans="2:19" x14ac:dyDescent="0.35">
      <c r="B3790" t="s">
        <v>8819</v>
      </c>
      <c r="D3790" t="str">
        <f>IF(ISNUMBER(SEARCH("UKRI",Table2[[#This Row],[SourcingOwnerEmail]])),"UKRI","UKSBS")</f>
        <v>UKSBS</v>
      </c>
      <c r="E3790" t="s">
        <v>11</v>
      </c>
      <c r="F3790" t="s">
        <v>670</v>
      </c>
      <c r="G3790" t="s">
        <v>8820</v>
      </c>
      <c r="H3790" t="s">
        <v>3047</v>
      </c>
      <c r="I3790" s="2">
        <v>45264</v>
      </c>
      <c r="J3790" s="2">
        <v>45351</v>
      </c>
      <c r="K3790">
        <v>50400</v>
      </c>
      <c r="L3790">
        <v>37080</v>
      </c>
      <c r="M3790" t="s">
        <v>327</v>
      </c>
      <c r="N3790" t="s">
        <v>416</v>
      </c>
      <c r="O3790" t="s">
        <v>34399</v>
      </c>
      <c r="P3790" t="s">
        <v>34659</v>
      </c>
      <c r="Q3790" t="s">
        <v>34660</v>
      </c>
      <c r="R3790" t="s">
        <v>34378</v>
      </c>
      <c r="S3790" s="2">
        <v>45251</v>
      </c>
    </row>
    <row r="3791" spans="2:19" x14ac:dyDescent="0.35">
      <c r="B3791" t="s">
        <v>8821</v>
      </c>
      <c r="D3791" t="str">
        <f>IF(ISNUMBER(SEARCH("UKRI",Table2[[#This Row],[SourcingOwnerEmail]])),"UKRI","UKSBS")</f>
        <v>UKSBS</v>
      </c>
      <c r="E3791" t="s">
        <v>11</v>
      </c>
      <c r="F3791" t="s">
        <v>5319</v>
      </c>
      <c r="G3791" t="s">
        <v>8822</v>
      </c>
      <c r="H3791" t="s">
        <v>8823</v>
      </c>
      <c r="I3791" s="2">
        <v>45208</v>
      </c>
      <c r="J3791" s="2">
        <v>45573</v>
      </c>
      <c r="K3791">
        <v>26013.47</v>
      </c>
      <c r="L3791">
        <v>0</v>
      </c>
      <c r="M3791" t="s">
        <v>327</v>
      </c>
      <c r="N3791" t="s">
        <v>416</v>
      </c>
      <c r="O3791" t="s">
        <v>83</v>
      </c>
      <c r="P3791" t="s">
        <v>34659</v>
      </c>
      <c r="Q3791" t="s">
        <v>34660</v>
      </c>
      <c r="R3791" t="s">
        <v>34378</v>
      </c>
      <c r="S3791" s="2">
        <v>45212</v>
      </c>
    </row>
    <row r="3792" spans="2:19" x14ac:dyDescent="0.35">
      <c r="B3792" t="s">
        <v>8824</v>
      </c>
      <c r="D3792" t="str">
        <f>IF(ISNUMBER(SEARCH("UKRI",Table2[[#This Row],[SourcingOwnerEmail]])),"UKRI","UKSBS")</f>
        <v>UKSBS</v>
      </c>
      <c r="E3792" t="s">
        <v>11</v>
      </c>
      <c r="F3792" t="s">
        <v>5319</v>
      </c>
      <c r="G3792" t="s">
        <v>6481</v>
      </c>
      <c r="H3792" t="s">
        <v>8825</v>
      </c>
      <c r="I3792" s="2">
        <v>45196</v>
      </c>
      <c r="J3792" s="2">
        <v>45561</v>
      </c>
      <c r="K3792">
        <v>16949.580000000002</v>
      </c>
      <c r="L3792">
        <v>0</v>
      </c>
      <c r="M3792" t="s">
        <v>327</v>
      </c>
      <c r="N3792" t="s">
        <v>416</v>
      </c>
      <c r="O3792" t="s">
        <v>83</v>
      </c>
      <c r="P3792" t="s">
        <v>34659</v>
      </c>
      <c r="Q3792" t="s">
        <v>34660</v>
      </c>
      <c r="R3792" t="s">
        <v>34378</v>
      </c>
      <c r="S3792" s="2">
        <v>45212</v>
      </c>
    </row>
    <row r="3793" spans="2:19" x14ac:dyDescent="0.35">
      <c r="B3793" t="s">
        <v>8826</v>
      </c>
      <c r="D3793" t="str">
        <f>IF(ISNUMBER(SEARCH("UKRI",Table2[[#This Row],[SourcingOwnerEmail]])),"UKRI","UKSBS")</f>
        <v>UKSBS</v>
      </c>
      <c r="E3793" t="s">
        <v>11</v>
      </c>
      <c r="F3793" t="s">
        <v>237</v>
      </c>
      <c r="G3793" t="s">
        <v>8827</v>
      </c>
      <c r="H3793" t="s">
        <v>8828</v>
      </c>
      <c r="I3793" s="2">
        <v>45211</v>
      </c>
      <c r="J3793" s="2">
        <v>45333</v>
      </c>
      <c r="K3793">
        <v>12090</v>
      </c>
      <c r="L3793">
        <v>11730</v>
      </c>
      <c r="M3793" t="s">
        <v>327</v>
      </c>
      <c r="N3793" t="s">
        <v>416</v>
      </c>
      <c r="O3793" t="s">
        <v>34448</v>
      </c>
      <c r="P3793" t="s">
        <v>34669</v>
      </c>
      <c r="Q3793" t="s">
        <v>34670</v>
      </c>
      <c r="R3793" t="s">
        <v>34378</v>
      </c>
      <c r="S3793" s="2">
        <v>45211</v>
      </c>
    </row>
    <row r="3794" spans="2:19" x14ac:dyDescent="0.35">
      <c r="B3794" t="s">
        <v>8829</v>
      </c>
      <c r="D3794" t="str">
        <f>IF(ISNUMBER(SEARCH("UKRI",Table2[[#This Row],[SourcingOwnerEmail]])),"UKRI","UKSBS")</f>
        <v>UKSBS</v>
      </c>
      <c r="E3794" t="s">
        <v>11</v>
      </c>
      <c r="F3794" t="s">
        <v>2009</v>
      </c>
      <c r="G3794" t="s">
        <v>2762</v>
      </c>
      <c r="H3794" t="s">
        <v>8830</v>
      </c>
      <c r="I3794" s="2">
        <v>45231</v>
      </c>
      <c r="J3794" s="2">
        <v>45778</v>
      </c>
      <c r="K3794">
        <v>53775</v>
      </c>
      <c r="L3794">
        <v>53775</v>
      </c>
      <c r="M3794" t="s">
        <v>327</v>
      </c>
      <c r="N3794" t="s">
        <v>2449</v>
      </c>
      <c r="O3794" t="s">
        <v>34399</v>
      </c>
      <c r="P3794" t="s">
        <v>34653</v>
      </c>
      <c r="Q3794" t="s">
        <v>34654</v>
      </c>
      <c r="R3794" t="s">
        <v>34378</v>
      </c>
      <c r="S3794" s="2">
        <v>45225</v>
      </c>
    </row>
    <row r="3795" spans="2:19" x14ac:dyDescent="0.35">
      <c r="B3795" t="s">
        <v>8831</v>
      </c>
      <c r="D3795" t="str">
        <f>IF(ISNUMBER(SEARCH("UKRI",Table2[[#This Row],[SourcingOwnerEmail]])),"UKRI","UKSBS")</f>
        <v>UKSBS</v>
      </c>
      <c r="E3795" t="s">
        <v>11</v>
      </c>
      <c r="F3795" t="s">
        <v>626</v>
      </c>
      <c r="G3795" t="s">
        <v>8832</v>
      </c>
      <c r="H3795" t="s">
        <v>8833</v>
      </c>
      <c r="I3795" s="2">
        <v>45266</v>
      </c>
      <c r="J3795" s="2">
        <v>45631</v>
      </c>
      <c r="K3795">
        <v>15180</v>
      </c>
      <c r="L3795">
        <v>15180</v>
      </c>
      <c r="M3795" t="s">
        <v>327</v>
      </c>
      <c r="N3795" t="s">
        <v>416</v>
      </c>
      <c r="O3795" t="s">
        <v>34387</v>
      </c>
      <c r="P3795" t="s">
        <v>34669</v>
      </c>
      <c r="Q3795" t="s">
        <v>34670</v>
      </c>
      <c r="R3795" t="s">
        <v>34378</v>
      </c>
      <c r="S3795" s="2">
        <v>45258</v>
      </c>
    </row>
    <row r="3796" spans="2:19" x14ac:dyDescent="0.35">
      <c r="B3796" t="s">
        <v>8834</v>
      </c>
      <c r="D3796" t="str">
        <f>IF(ISNUMBER(SEARCH("UKRI",Table2[[#This Row],[SourcingOwnerEmail]])),"UKRI","UKSBS")</f>
        <v>UKSBS</v>
      </c>
      <c r="E3796" t="s">
        <v>11</v>
      </c>
      <c r="F3796" t="s">
        <v>237</v>
      </c>
      <c r="G3796" t="s">
        <v>701</v>
      </c>
      <c r="H3796" t="s">
        <v>8835</v>
      </c>
      <c r="I3796" s="2">
        <v>45205</v>
      </c>
      <c r="J3796" s="2">
        <v>45570</v>
      </c>
      <c r="K3796">
        <v>40314.78</v>
      </c>
      <c r="L3796">
        <v>40314.78</v>
      </c>
      <c r="M3796" t="s">
        <v>327</v>
      </c>
      <c r="N3796" t="s">
        <v>416</v>
      </c>
      <c r="O3796" t="s">
        <v>83</v>
      </c>
      <c r="P3796" t="s">
        <v>34669</v>
      </c>
      <c r="Q3796" t="s">
        <v>34670</v>
      </c>
      <c r="R3796" t="s">
        <v>34378</v>
      </c>
      <c r="S3796" s="2">
        <v>45205</v>
      </c>
    </row>
    <row r="3797" spans="2:19" x14ac:dyDescent="0.35">
      <c r="B3797" t="s">
        <v>8836</v>
      </c>
      <c r="D3797" t="str">
        <f>IF(ISNUMBER(SEARCH("UKRI",Table2[[#This Row],[SourcingOwnerEmail]])),"UKRI","UKSBS")</f>
        <v>UKSBS</v>
      </c>
      <c r="E3797" t="s">
        <v>11</v>
      </c>
      <c r="F3797" t="s">
        <v>4272</v>
      </c>
      <c r="G3797" t="s">
        <v>8239</v>
      </c>
      <c r="H3797" t="s">
        <v>8837</v>
      </c>
      <c r="I3797" s="2">
        <v>45225</v>
      </c>
      <c r="J3797" s="2">
        <v>45282</v>
      </c>
      <c r="K3797">
        <v>34658</v>
      </c>
      <c r="L3797">
        <v>34658</v>
      </c>
      <c r="M3797" t="s">
        <v>327</v>
      </c>
      <c r="N3797" t="s">
        <v>416</v>
      </c>
      <c r="O3797" t="s">
        <v>34387</v>
      </c>
      <c r="P3797" t="s">
        <v>34669</v>
      </c>
      <c r="Q3797" t="s">
        <v>34670</v>
      </c>
      <c r="R3797" t="s">
        <v>34378</v>
      </c>
      <c r="S3797" s="2">
        <v>45225</v>
      </c>
    </row>
    <row r="3798" spans="2:19" x14ac:dyDescent="0.35">
      <c r="B3798" t="s">
        <v>8838</v>
      </c>
      <c r="D3798" t="str">
        <f>IF(ISNUMBER(SEARCH("UKRI",Table2[[#This Row],[SourcingOwnerEmail]])),"UKRI","UKSBS")</f>
        <v>UKSBS</v>
      </c>
      <c r="E3798" t="s">
        <v>11</v>
      </c>
      <c r="F3798" t="s">
        <v>430</v>
      </c>
      <c r="G3798" t="s">
        <v>7788</v>
      </c>
      <c r="H3798" t="s">
        <v>8839</v>
      </c>
      <c r="I3798" s="2">
        <v>45204</v>
      </c>
      <c r="J3798" s="2">
        <v>45569</v>
      </c>
      <c r="K3798">
        <v>15036</v>
      </c>
      <c r="L3798">
        <v>15036</v>
      </c>
      <c r="M3798" t="s">
        <v>327</v>
      </c>
      <c r="N3798" t="s">
        <v>416</v>
      </c>
      <c r="O3798" t="s">
        <v>34387</v>
      </c>
      <c r="P3798" t="s">
        <v>34669</v>
      </c>
      <c r="Q3798" t="s">
        <v>34670</v>
      </c>
      <c r="R3798" t="s">
        <v>34378</v>
      </c>
      <c r="S3798" s="2">
        <v>45204</v>
      </c>
    </row>
    <row r="3799" spans="2:19" x14ac:dyDescent="0.35">
      <c r="B3799" t="s">
        <v>8840</v>
      </c>
      <c r="D3799" t="str">
        <f>IF(ISNUMBER(SEARCH("UKRI",Table2[[#This Row],[SourcingOwnerEmail]])),"UKRI","UKSBS")</f>
        <v>UKSBS</v>
      </c>
      <c r="E3799" t="s">
        <v>11</v>
      </c>
      <c r="F3799" t="s">
        <v>670</v>
      </c>
      <c r="G3799" t="s">
        <v>4638</v>
      </c>
      <c r="H3799" t="s">
        <v>8841</v>
      </c>
      <c r="I3799" s="2">
        <v>45250</v>
      </c>
      <c r="J3799" s="2">
        <v>45435</v>
      </c>
      <c r="K3799">
        <v>96760</v>
      </c>
      <c r="L3799">
        <v>72264.78</v>
      </c>
      <c r="M3799" t="s">
        <v>327</v>
      </c>
      <c r="N3799" t="s">
        <v>328</v>
      </c>
      <c r="O3799" t="s">
        <v>34399</v>
      </c>
      <c r="P3799" t="s">
        <v>34659</v>
      </c>
      <c r="Q3799" t="s">
        <v>34660</v>
      </c>
      <c r="R3799" t="s">
        <v>34378</v>
      </c>
      <c r="S3799" s="2">
        <v>45245</v>
      </c>
    </row>
    <row r="3800" spans="2:19" x14ac:dyDescent="0.35">
      <c r="B3800" t="s">
        <v>8842</v>
      </c>
      <c r="D3800" t="str">
        <f>IF(ISNUMBER(SEARCH("UKRI",Table2[[#This Row],[SourcingOwnerEmail]])),"UKRI","UKSBS")</f>
        <v>UKSBS</v>
      </c>
      <c r="E3800" t="s">
        <v>11</v>
      </c>
      <c r="F3800" t="s">
        <v>670</v>
      </c>
      <c r="G3800" t="s">
        <v>8843</v>
      </c>
      <c r="H3800" t="s">
        <v>8844</v>
      </c>
      <c r="I3800" s="2">
        <v>45270</v>
      </c>
      <c r="J3800" s="2">
        <v>45635</v>
      </c>
      <c r="L3800">
        <v>23312.84</v>
      </c>
      <c r="M3800" t="s">
        <v>327</v>
      </c>
      <c r="N3800" t="s">
        <v>2449</v>
      </c>
      <c r="O3800" t="s">
        <v>34448</v>
      </c>
      <c r="P3800" t="s">
        <v>34655</v>
      </c>
      <c r="Q3800" t="s">
        <v>34656</v>
      </c>
      <c r="R3800" t="s">
        <v>34378</v>
      </c>
      <c r="S3800" s="2">
        <v>45251</v>
      </c>
    </row>
    <row r="3801" spans="2:19" x14ac:dyDescent="0.35">
      <c r="B3801" t="s">
        <v>8845</v>
      </c>
      <c r="D3801" t="str">
        <f>IF(ISNUMBER(SEARCH("UKRI",Table2[[#This Row],[SourcingOwnerEmail]])),"UKRI","UKSBS")</f>
        <v>UKSBS</v>
      </c>
      <c r="E3801" t="s">
        <v>11</v>
      </c>
      <c r="F3801" t="s">
        <v>670</v>
      </c>
      <c r="G3801" t="s">
        <v>4638</v>
      </c>
      <c r="H3801" t="s">
        <v>8846</v>
      </c>
      <c r="I3801" s="2">
        <v>45250</v>
      </c>
      <c r="J3801" s="2">
        <v>45408</v>
      </c>
      <c r="K3801">
        <v>74800</v>
      </c>
      <c r="L3801">
        <v>55000</v>
      </c>
      <c r="M3801" t="s">
        <v>327</v>
      </c>
      <c r="N3801" t="s">
        <v>416</v>
      </c>
      <c r="O3801" t="s">
        <v>34399</v>
      </c>
      <c r="P3801" t="s">
        <v>34659</v>
      </c>
      <c r="Q3801" t="s">
        <v>34660</v>
      </c>
      <c r="R3801" t="s">
        <v>34378</v>
      </c>
      <c r="S3801" s="2">
        <v>45239</v>
      </c>
    </row>
    <row r="3802" spans="2:19" x14ac:dyDescent="0.35">
      <c r="B3802" t="s">
        <v>8847</v>
      </c>
      <c r="D3802" t="str">
        <f>IF(ISNUMBER(SEARCH("UKRI",Table2[[#This Row],[SourcingOwnerEmail]])),"UKRI","UKSBS")</f>
        <v>UKSBS</v>
      </c>
      <c r="E3802" t="s">
        <v>11</v>
      </c>
      <c r="F3802" t="s">
        <v>5319</v>
      </c>
      <c r="G3802" t="s">
        <v>8848</v>
      </c>
      <c r="H3802" t="s">
        <v>8849</v>
      </c>
      <c r="I3802" s="2">
        <v>45208</v>
      </c>
      <c r="J3802" s="2">
        <v>46388</v>
      </c>
      <c r="L3802">
        <v>35904.410000000003</v>
      </c>
      <c r="M3802" t="s">
        <v>327</v>
      </c>
      <c r="N3802" t="s">
        <v>416</v>
      </c>
      <c r="O3802" t="s">
        <v>83</v>
      </c>
      <c r="P3802" t="s">
        <v>34655</v>
      </c>
      <c r="Q3802" t="s">
        <v>34656</v>
      </c>
      <c r="R3802" t="s">
        <v>34378</v>
      </c>
      <c r="S3802" s="2">
        <v>45208</v>
      </c>
    </row>
    <row r="3803" spans="2:19" x14ac:dyDescent="0.35">
      <c r="B3803" t="s">
        <v>8850</v>
      </c>
      <c r="D3803" t="str">
        <f>IF(ISNUMBER(SEARCH("UKRI",Table2[[#This Row],[SourcingOwnerEmail]])),"UKRI","UKSBS")</f>
        <v>UKSBS</v>
      </c>
      <c r="E3803" t="s">
        <v>11</v>
      </c>
      <c r="F3803" t="s">
        <v>2295</v>
      </c>
      <c r="G3803" t="s">
        <v>701</v>
      </c>
      <c r="H3803" t="s">
        <v>8851</v>
      </c>
      <c r="I3803" s="2">
        <v>45216</v>
      </c>
      <c r="J3803" s="2">
        <v>45291</v>
      </c>
      <c r="K3803">
        <v>31271.67</v>
      </c>
      <c r="L3803">
        <v>31271.67</v>
      </c>
      <c r="M3803" t="s">
        <v>327</v>
      </c>
      <c r="N3803" t="s">
        <v>416</v>
      </c>
      <c r="O3803" t="s">
        <v>83</v>
      </c>
      <c r="P3803" t="s">
        <v>34669</v>
      </c>
      <c r="Q3803" t="s">
        <v>34670</v>
      </c>
      <c r="R3803" t="s">
        <v>34378</v>
      </c>
      <c r="S3803" s="2">
        <v>45216</v>
      </c>
    </row>
    <row r="3804" spans="2:19" x14ac:dyDescent="0.35">
      <c r="B3804" t="s">
        <v>8852</v>
      </c>
      <c r="D3804" t="str">
        <f>IF(ISNUMBER(SEARCH("UKRI",Table2[[#This Row],[SourcingOwnerEmail]])),"UKRI","UKSBS")</f>
        <v>UKSBS</v>
      </c>
      <c r="E3804" t="s">
        <v>11</v>
      </c>
      <c r="F3804" t="s">
        <v>340</v>
      </c>
      <c r="G3804" t="s">
        <v>8702</v>
      </c>
      <c r="H3804" t="s">
        <v>8853</v>
      </c>
      <c r="I3804" s="2">
        <v>45217</v>
      </c>
      <c r="J3804" s="2">
        <v>45231</v>
      </c>
      <c r="K3804">
        <v>12814.3</v>
      </c>
      <c r="L3804">
        <v>12202</v>
      </c>
      <c r="M3804" t="s">
        <v>327</v>
      </c>
      <c r="N3804" t="s">
        <v>416</v>
      </c>
      <c r="O3804" t="s">
        <v>34448</v>
      </c>
      <c r="P3804" t="s">
        <v>34669</v>
      </c>
      <c r="Q3804" t="s">
        <v>34670</v>
      </c>
      <c r="R3804" t="s">
        <v>34378</v>
      </c>
      <c r="S3804" s="2">
        <v>45218</v>
      </c>
    </row>
    <row r="3805" spans="2:19" x14ac:dyDescent="0.35">
      <c r="B3805" t="s">
        <v>8854</v>
      </c>
      <c r="D3805" t="str">
        <f>IF(ISNUMBER(SEARCH("UKRI",Table2[[#This Row],[SourcingOwnerEmail]])),"UKRI","UKSBS")</f>
        <v>UKSBS</v>
      </c>
      <c r="E3805" t="s">
        <v>11</v>
      </c>
      <c r="F3805" t="s">
        <v>86</v>
      </c>
      <c r="G3805" t="s">
        <v>7250</v>
      </c>
      <c r="H3805" t="s">
        <v>8855</v>
      </c>
      <c r="I3805" s="2">
        <v>45198</v>
      </c>
      <c r="J3805" s="2">
        <v>47024</v>
      </c>
      <c r="L3805">
        <v>236672.71</v>
      </c>
      <c r="M3805" t="s">
        <v>327</v>
      </c>
      <c r="N3805" t="s">
        <v>2449</v>
      </c>
      <c r="O3805" t="s">
        <v>34387</v>
      </c>
      <c r="P3805" t="s">
        <v>34655</v>
      </c>
      <c r="Q3805" t="s">
        <v>34656</v>
      </c>
      <c r="R3805" t="s">
        <v>34378</v>
      </c>
      <c r="S3805" s="2">
        <v>45224</v>
      </c>
    </row>
    <row r="3806" spans="2:19" x14ac:dyDescent="0.35">
      <c r="B3806" t="s">
        <v>8856</v>
      </c>
      <c r="D3806" t="str">
        <f>IF(ISNUMBER(SEARCH("UKRI",Table2[[#This Row],[SourcingOwnerEmail]])),"UKRI","UKSBS")</f>
        <v>UKSBS</v>
      </c>
      <c r="E3806" t="s">
        <v>11</v>
      </c>
      <c r="F3806" t="s">
        <v>1996</v>
      </c>
      <c r="G3806" t="s">
        <v>6301</v>
      </c>
      <c r="H3806" t="s">
        <v>8857</v>
      </c>
      <c r="I3806" s="2">
        <v>45240</v>
      </c>
      <c r="J3806" s="2">
        <v>45605</v>
      </c>
      <c r="K3806">
        <v>13399.2</v>
      </c>
      <c r="L3806">
        <v>13399.2</v>
      </c>
      <c r="M3806" t="s">
        <v>327</v>
      </c>
      <c r="N3806" t="s">
        <v>416</v>
      </c>
      <c r="O3806" t="s">
        <v>83</v>
      </c>
      <c r="P3806" t="s">
        <v>34669</v>
      </c>
      <c r="Q3806" t="s">
        <v>34670</v>
      </c>
      <c r="R3806" t="s">
        <v>34378</v>
      </c>
      <c r="S3806" s="2">
        <v>45223</v>
      </c>
    </row>
    <row r="3807" spans="2:19" x14ac:dyDescent="0.35">
      <c r="B3807" t="s">
        <v>8858</v>
      </c>
      <c r="D3807" t="str">
        <f>IF(ISNUMBER(SEARCH("UKRI",Table2[[#This Row],[SourcingOwnerEmail]])),"UKRI","UKSBS")</f>
        <v>UKSBS</v>
      </c>
      <c r="E3807" t="s">
        <v>11</v>
      </c>
      <c r="F3807" t="s">
        <v>340</v>
      </c>
      <c r="G3807" t="s">
        <v>6068</v>
      </c>
      <c r="H3807" t="s">
        <v>5565</v>
      </c>
      <c r="I3807" s="2">
        <v>45222</v>
      </c>
      <c r="J3807" s="2">
        <v>45587</v>
      </c>
      <c r="K3807">
        <v>20745</v>
      </c>
      <c r="L3807">
        <v>20745</v>
      </c>
      <c r="M3807" t="s">
        <v>327</v>
      </c>
      <c r="N3807" t="s">
        <v>416</v>
      </c>
      <c r="O3807" t="s">
        <v>34387</v>
      </c>
      <c r="P3807" t="s">
        <v>34659</v>
      </c>
      <c r="Q3807" t="s">
        <v>34660</v>
      </c>
      <c r="R3807" t="s">
        <v>34378</v>
      </c>
      <c r="S3807" s="2">
        <v>45230</v>
      </c>
    </row>
    <row r="3808" spans="2:19" x14ac:dyDescent="0.35">
      <c r="B3808" t="s">
        <v>8859</v>
      </c>
      <c r="D3808" t="str">
        <f>IF(ISNUMBER(SEARCH("UKRI",Table2[[#This Row],[SourcingOwnerEmail]])),"UKRI","UKSBS")</f>
        <v>UKSBS</v>
      </c>
      <c r="E3808" t="s">
        <v>11</v>
      </c>
      <c r="F3808" t="s">
        <v>430</v>
      </c>
      <c r="G3808" t="s">
        <v>6685</v>
      </c>
      <c r="H3808" t="s">
        <v>8860</v>
      </c>
      <c r="I3808" s="2">
        <v>45222</v>
      </c>
      <c r="J3808" s="2">
        <v>45587</v>
      </c>
      <c r="L3808">
        <v>31078.400000000001</v>
      </c>
      <c r="M3808" t="s">
        <v>327</v>
      </c>
      <c r="N3808" t="s">
        <v>2449</v>
      </c>
      <c r="O3808" t="s">
        <v>83</v>
      </c>
      <c r="P3808" t="s">
        <v>34657</v>
      </c>
      <c r="Q3808" t="s">
        <v>34658</v>
      </c>
      <c r="R3808" t="s">
        <v>34378</v>
      </c>
      <c r="S3808" s="2">
        <v>45222</v>
      </c>
    </row>
    <row r="3809" spans="2:19" x14ac:dyDescent="0.35">
      <c r="B3809" t="s">
        <v>8861</v>
      </c>
      <c r="D3809" t="str">
        <f>IF(ISNUMBER(SEARCH("UKRI",Table2[[#This Row],[SourcingOwnerEmail]])),"UKRI","UKSBS")</f>
        <v>UKSBS</v>
      </c>
      <c r="E3809" t="s">
        <v>11</v>
      </c>
      <c r="F3809" t="s">
        <v>4272</v>
      </c>
      <c r="G3809" t="s">
        <v>6521</v>
      </c>
      <c r="H3809" t="s">
        <v>8862</v>
      </c>
      <c r="I3809" s="2">
        <v>45218</v>
      </c>
      <c r="J3809" s="2">
        <v>45583</v>
      </c>
      <c r="K3809">
        <v>35000</v>
      </c>
      <c r="L3809">
        <v>30471.75</v>
      </c>
      <c r="M3809" t="s">
        <v>327</v>
      </c>
      <c r="N3809" t="s">
        <v>5493</v>
      </c>
      <c r="O3809" t="s">
        <v>83</v>
      </c>
      <c r="P3809" t="s">
        <v>34665</v>
      </c>
      <c r="Q3809" t="s">
        <v>34666</v>
      </c>
      <c r="R3809" t="s">
        <v>34378</v>
      </c>
      <c r="S3809" s="2">
        <v>45229</v>
      </c>
    </row>
    <row r="3810" spans="2:19" x14ac:dyDescent="0.35">
      <c r="B3810" t="s">
        <v>8863</v>
      </c>
      <c r="D3810" t="str">
        <f>IF(ISNUMBER(SEARCH("UKRI",Table2[[#This Row],[SourcingOwnerEmail]])),"UKRI","UKSBS")</f>
        <v>UKSBS</v>
      </c>
      <c r="E3810" t="s">
        <v>11</v>
      </c>
      <c r="F3810" t="s">
        <v>670</v>
      </c>
      <c r="G3810" t="s">
        <v>7503</v>
      </c>
      <c r="H3810" t="s">
        <v>8864</v>
      </c>
      <c r="I3810" s="2">
        <v>45295</v>
      </c>
      <c r="J3810" s="2">
        <v>45660</v>
      </c>
      <c r="L3810">
        <v>13813.84</v>
      </c>
      <c r="M3810" t="s">
        <v>327</v>
      </c>
      <c r="N3810" t="s">
        <v>2449</v>
      </c>
      <c r="O3810" t="s">
        <v>34448</v>
      </c>
      <c r="P3810" t="s">
        <v>34655</v>
      </c>
      <c r="Q3810" t="s">
        <v>34656</v>
      </c>
      <c r="R3810" t="s">
        <v>34378</v>
      </c>
      <c r="S3810" s="2">
        <v>45266</v>
      </c>
    </row>
    <row r="3811" spans="2:19" x14ac:dyDescent="0.35">
      <c r="B3811" t="s">
        <v>8865</v>
      </c>
      <c r="D3811" t="str">
        <f>IF(ISNUMBER(SEARCH("UKRI",Table2[[#This Row],[SourcingOwnerEmail]])),"UKRI","UKSBS")</f>
        <v>UKSBS</v>
      </c>
      <c r="E3811" t="s">
        <v>11</v>
      </c>
      <c r="F3811" t="s">
        <v>626</v>
      </c>
      <c r="G3811" t="s">
        <v>7138</v>
      </c>
      <c r="H3811" t="s">
        <v>8866</v>
      </c>
      <c r="I3811" s="2">
        <v>45310</v>
      </c>
      <c r="J3811" s="2">
        <v>45677</v>
      </c>
      <c r="K3811">
        <v>10000</v>
      </c>
      <c r="L3811">
        <v>10000</v>
      </c>
      <c r="M3811" t="s">
        <v>327</v>
      </c>
      <c r="N3811" t="s">
        <v>416</v>
      </c>
      <c r="O3811" t="s">
        <v>34448</v>
      </c>
      <c r="P3811" t="s">
        <v>34669</v>
      </c>
      <c r="Q3811" t="s">
        <v>34670</v>
      </c>
      <c r="R3811" t="s">
        <v>34378</v>
      </c>
      <c r="S3811" s="2">
        <v>45236</v>
      </c>
    </row>
    <row r="3812" spans="2:19" x14ac:dyDescent="0.35">
      <c r="B3812" t="s">
        <v>8867</v>
      </c>
      <c r="D3812" t="str">
        <f>IF(ISNUMBER(SEARCH("UKRI",Table2[[#This Row],[SourcingOwnerEmail]])),"UKRI","UKSBS")</f>
        <v>UKSBS</v>
      </c>
      <c r="E3812" t="s">
        <v>11</v>
      </c>
      <c r="F3812" t="s">
        <v>638</v>
      </c>
      <c r="G3812" t="s">
        <v>8868</v>
      </c>
      <c r="H3812" t="s">
        <v>8869</v>
      </c>
      <c r="I3812" s="2">
        <v>45191</v>
      </c>
      <c r="J3812" s="2">
        <v>45281</v>
      </c>
      <c r="K3812">
        <v>13045.5</v>
      </c>
      <c r="L3812">
        <v>0</v>
      </c>
      <c r="M3812" t="s">
        <v>327</v>
      </c>
      <c r="N3812" t="s">
        <v>416</v>
      </c>
      <c r="O3812" t="s">
        <v>34448</v>
      </c>
      <c r="P3812" t="s">
        <v>34659</v>
      </c>
      <c r="Q3812" t="s">
        <v>34660</v>
      </c>
      <c r="R3812" t="s">
        <v>34378</v>
      </c>
      <c r="S3812" s="2">
        <v>45215</v>
      </c>
    </row>
    <row r="3813" spans="2:19" x14ac:dyDescent="0.35">
      <c r="B3813" t="s">
        <v>8870</v>
      </c>
      <c r="D3813" t="str">
        <f>IF(ISNUMBER(SEARCH("UKRI",Table2[[#This Row],[SourcingOwnerEmail]])),"UKRI","UKSBS")</f>
        <v>UKSBS</v>
      </c>
      <c r="E3813" t="s">
        <v>11</v>
      </c>
      <c r="F3813" t="s">
        <v>670</v>
      </c>
      <c r="G3813" t="s">
        <v>8287</v>
      </c>
      <c r="H3813" t="s">
        <v>8871</v>
      </c>
      <c r="I3813" s="2">
        <v>45275</v>
      </c>
      <c r="J3813" s="2">
        <v>45640</v>
      </c>
      <c r="K3813">
        <v>75000</v>
      </c>
      <c r="L3813">
        <v>75000</v>
      </c>
      <c r="M3813" t="s">
        <v>327</v>
      </c>
      <c r="N3813" t="s">
        <v>2449</v>
      </c>
      <c r="O3813" t="s">
        <v>83</v>
      </c>
      <c r="P3813" t="s">
        <v>34627</v>
      </c>
      <c r="Q3813" t="s">
        <v>34628</v>
      </c>
      <c r="R3813" t="s">
        <v>34378</v>
      </c>
      <c r="S3813" s="2">
        <v>45258</v>
      </c>
    </row>
    <row r="3814" spans="2:19" x14ac:dyDescent="0.35">
      <c r="B3814" t="s">
        <v>8872</v>
      </c>
      <c r="D3814" t="str">
        <f>IF(ISNUMBER(SEARCH("UKRI",Table2[[#This Row],[SourcingOwnerEmail]])),"UKRI","UKSBS")</f>
        <v>UKSBS</v>
      </c>
      <c r="E3814" t="s">
        <v>11</v>
      </c>
      <c r="F3814" t="s">
        <v>345</v>
      </c>
      <c r="G3814" t="s">
        <v>8873</v>
      </c>
      <c r="H3814" t="s">
        <v>8874</v>
      </c>
      <c r="I3814" s="2">
        <v>45225</v>
      </c>
      <c r="J3814" s="2">
        <v>45590</v>
      </c>
      <c r="K3814">
        <v>13695</v>
      </c>
      <c r="L3814">
        <v>13695</v>
      </c>
      <c r="M3814" t="s">
        <v>327</v>
      </c>
      <c r="N3814" t="s">
        <v>416</v>
      </c>
      <c r="O3814" t="s">
        <v>34448</v>
      </c>
      <c r="P3814" t="s">
        <v>34659</v>
      </c>
      <c r="Q3814" t="s">
        <v>34660</v>
      </c>
      <c r="R3814" t="s">
        <v>34378</v>
      </c>
      <c r="S3814" s="2">
        <v>45225</v>
      </c>
    </row>
    <row r="3815" spans="2:19" x14ac:dyDescent="0.35">
      <c r="B3815" t="s">
        <v>8875</v>
      </c>
      <c r="D3815" t="str">
        <f>IF(ISNUMBER(SEARCH("UKRI",Table2[[#This Row],[SourcingOwnerEmail]])),"UKRI","UKSBS")</f>
        <v>UKSBS</v>
      </c>
      <c r="E3815" t="s">
        <v>11</v>
      </c>
      <c r="F3815" t="s">
        <v>2295</v>
      </c>
      <c r="G3815" t="s">
        <v>8106</v>
      </c>
      <c r="H3815" t="s">
        <v>8876</v>
      </c>
      <c r="I3815" s="2">
        <v>45261</v>
      </c>
      <c r="J3815" s="2">
        <v>45626</v>
      </c>
      <c r="L3815">
        <v>23385.98</v>
      </c>
      <c r="M3815" t="s">
        <v>327</v>
      </c>
      <c r="N3815" t="s">
        <v>2449</v>
      </c>
      <c r="O3815" t="s">
        <v>34448</v>
      </c>
      <c r="P3815" t="s">
        <v>34655</v>
      </c>
      <c r="Q3815" t="s">
        <v>34656</v>
      </c>
      <c r="R3815" t="s">
        <v>34378</v>
      </c>
      <c r="S3815" s="2">
        <v>45230</v>
      </c>
    </row>
    <row r="3816" spans="2:19" x14ac:dyDescent="0.35">
      <c r="B3816" t="s">
        <v>8877</v>
      </c>
      <c r="D3816" t="str">
        <f>IF(ISNUMBER(SEARCH("UKRI",Table2[[#This Row],[SourcingOwnerEmail]])),"UKRI","UKSBS")</f>
        <v>UKSBS</v>
      </c>
      <c r="E3816" t="s">
        <v>11</v>
      </c>
      <c r="F3816" t="s">
        <v>2295</v>
      </c>
      <c r="G3816" t="s">
        <v>701</v>
      </c>
      <c r="H3816" t="s">
        <v>8878</v>
      </c>
      <c r="I3816" s="2">
        <v>45229</v>
      </c>
      <c r="J3816" s="2">
        <v>45317</v>
      </c>
      <c r="L3816">
        <v>11029.9</v>
      </c>
      <c r="M3816" t="s">
        <v>327</v>
      </c>
      <c r="N3816" t="s">
        <v>416</v>
      </c>
      <c r="O3816" t="s">
        <v>83</v>
      </c>
      <c r="P3816" t="s">
        <v>34665</v>
      </c>
      <c r="Q3816" t="s">
        <v>34666</v>
      </c>
      <c r="R3816" t="s">
        <v>34378</v>
      </c>
      <c r="S3816" s="2">
        <v>45229</v>
      </c>
    </row>
    <row r="3817" spans="2:19" x14ac:dyDescent="0.35">
      <c r="B3817" t="s">
        <v>8879</v>
      </c>
      <c r="D3817" t="str">
        <f>IF(ISNUMBER(SEARCH("UKRI",Table2[[#This Row],[SourcingOwnerEmail]])),"UKRI","UKSBS")</f>
        <v>UKSBS</v>
      </c>
      <c r="E3817" t="s">
        <v>11</v>
      </c>
      <c r="F3817" t="s">
        <v>5319</v>
      </c>
      <c r="G3817" t="s">
        <v>5340</v>
      </c>
      <c r="H3817" t="s">
        <v>8880</v>
      </c>
      <c r="I3817" s="2">
        <v>45272</v>
      </c>
      <c r="J3817" s="2">
        <v>46387</v>
      </c>
      <c r="L3817">
        <v>99990</v>
      </c>
      <c r="M3817" t="s">
        <v>327</v>
      </c>
      <c r="N3817" t="s">
        <v>416</v>
      </c>
      <c r="O3817" t="s">
        <v>34399</v>
      </c>
      <c r="P3817" t="s">
        <v>34653</v>
      </c>
      <c r="Q3817" t="s">
        <v>34654</v>
      </c>
      <c r="R3817" t="s">
        <v>34378</v>
      </c>
      <c r="S3817" s="2">
        <v>45271</v>
      </c>
    </row>
    <row r="3818" spans="2:19" x14ac:dyDescent="0.35">
      <c r="B3818" t="s">
        <v>8881</v>
      </c>
      <c r="D3818" t="str">
        <f>IF(ISNUMBER(SEARCH("UKRI",Table2[[#This Row],[SourcingOwnerEmail]])),"UKRI","UKSBS")</f>
        <v>UKSBS</v>
      </c>
      <c r="E3818" t="s">
        <v>11</v>
      </c>
      <c r="F3818" t="s">
        <v>5319</v>
      </c>
      <c r="G3818" t="s">
        <v>5340</v>
      </c>
      <c r="H3818" t="s">
        <v>8882</v>
      </c>
      <c r="I3818" s="2">
        <v>45272</v>
      </c>
      <c r="J3818" s="2">
        <v>46112</v>
      </c>
      <c r="L3818">
        <v>352465</v>
      </c>
      <c r="M3818" t="s">
        <v>327</v>
      </c>
      <c r="N3818" t="s">
        <v>416</v>
      </c>
      <c r="O3818" t="s">
        <v>34387</v>
      </c>
      <c r="P3818" t="s">
        <v>34653</v>
      </c>
      <c r="Q3818" t="s">
        <v>34654</v>
      </c>
      <c r="R3818" t="s">
        <v>34378</v>
      </c>
      <c r="S3818" s="2">
        <v>45271</v>
      </c>
    </row>
    <row r="3819" spans="2:19" x14ac:dyDescent="0.35">
      <c r="B3819" t="s">
        <v>8883</v>
      </c>
      <c r="D3819" t="str">
        <f>IF(ISNUMBER(SEARCH("UKRI",Table2[[#This Row],[SourcingOwnerEmail]])),"UKRI","UKSBS")</f>
        <v>UKSBS</v>
      </c>
      <c r="E3819" t="s">
        <v>11</v>
      </c>
      <c r="F3819" t="s">
        <v>93</v>
      </c>
      <c r="G3819" t="s">
        <v>8884</v>
      </c>
      <c r="H3819" t="s">
        <v>8885</v>
      </c>
      <c r="I3819" s="2">
        <v>45017</v>
      </c>
      <c r="J3819" s="2">
        <v>45382</v>
      </c>
      <c r="K3819">
        <v>11550</v>
      </c>
      <c r="L3819">
        <v>11550</v>
      </c>
      <c r="M3819" t="s">
        <v>327</v>
      </c>
      <c r="N3819" t="s">
        <v>2449</v>
      </c>
      <c r="O3819" t="s">
        <v>34448</v>
      </c>
      <c r="P3819" t="s">
        <v>34653</v>
      </c>
      <c r="Q3819" t="s">
        <v>34654</v>
      </c>
      <c r="R3819" t="s">
        <v>34378</v>
      </c>
      <c r="S3819" s="2">
        <v>45240</v>
      </c>
    </row>
    <row r="3820" spans="2:19" x14ac:dyDescent="0.35">
      <c r="B3820" t="s">
        <v>8886</v>
      </c>
      <c r="D3820" t="str">
        <f>IF(ISNUMBER(SEARCH("UKRI",Table2[[#This Row],[SourcingOwnerEmail]])),"UKRI","UKSBS")</f>
        <v>UKSBS</v>
      </c>
      <c r="E3820" t="s">
        <v>11</v>
      </c>
      <c r="F3820" t="s">
        <v>670</v>
      </c>
      <c r="H3820" t="s">
        <v>8887</v>
      </c>
      <c r="L3820">
        <v>0</v>
      </c>
      <c r="M3820" t="s">
        <v>327</v>
      </c>
      <c r="N3820" t="s">
        <v>416</v>
      </c>
      <c r="O3820" t="s">
        <v>83</v>
      </c>
      <c r="P3820" t="s">
        <v>34653</v>
      </c>
      <c r="Q3820" t="s">
        <v>34654</v>
      </c>
      <c r="R3820" t="s">
        <v>34378</v>
      </c>
      <c r="S3820" s="2">
        <v>45271</v>
      </c>
    </row>
    <row r="3821" spans="2:19" x14ac:dyDescent="0.35">
      <c r="B3821" s="5" t="s">
        <v>17080</v>
      </c>
      <c r="C3821" s="5"/>
      <c r="D3821" s="5" t="str">
        <f>IF(ISNUMBER(SEARCH("UKRI",Table2[[#This Row],[SourcingOwnerEmail]])),"UKRI","UKSBS")</f>
        <v>UKSBS</v>
      </c>
      <c r="E3821" s="5" t="s">
        <v>11</v>
      </c>
      <c r="F3821" s="5" t="s">
        <v>17</v>
      </c>
      <c r="G3821" s="5" t="s">
        <v>16649</v>
      </c>
      <c r="H3821" s="5" t="s">
        <v>17081</v>
      </c>
      <c r="I3821" s="6">
        <v>41214</v>
      </c>
      <c r="J3821" s="6">
        <v>42674</v>
      </c>
      <c r="K3821" s="5"/>
      <c r="L3821" s="5">
        <v>1800000</v>
      </c>
      <c r="M3821" s="5" t="s">
        <v>139</v>
      </c>
      <c r="N3821" s="5" t="s">
        <v>140</v>
      </c>
      <c r="O3821" s="5" t="s">
        <v>34381</v>
      </c>
      <c r="P3821" s="5" t="s">
        <v>34832</v>
      </c>
      <c r="Q3821" s="5" t="s">
        <v>34833</v>
      </c>
      <c r="R3821" s="5" t="s">
        <v>34378</v>
      </c>
      <c r="S3821" s="6">
        <v>42825</v>
      </c>
    </row>
    <row r="3822" spans="2:19" x14ac:dyDescent="0.35">
      <c r="B3822" t="s">
        <v>8890</v>
      </c>
      <c r="D3822" t="str">
        <f>IF(ISNUMBER(SEARCH("UKRI",Table2[[#This Row],[SourcingOwnerEmail]])),"UKRI","UKSBS")</f>
        <v>UKSBS</v>
      </c>
      <c r="E3822" t="s">
        <v>11</v>
      </c>
      <c r="F3822" t="s">
        <v>237</v>
      </c>
      <c r="G3822" t="s">
        <v>5340</v>
      </c>
      <c r="H3822" t="s">
        <v>8891</v>
      </c>
      <c r="I3822" s="2">
        <v>45260</v>
      </c>
      <c r="J3822" s="2">
        <v>45265</v>
      </c>
      <c r="K3822">
        <v>56489.04</v>
      </c>
      <c r="L3822">
        <v>119969.94</v>
      </c>
      <c r="M3822" t="s">
        <v>327</v>
      </c>
      <c r="N3822" t="s">
        <v>416</v>
      </c>
      <c r="O3822" t="s">
        <v>34387</v>
      </c>
      <c r="P3822" t="s">
        <v>34669</v>
      </c>
      <c r="Q3822" t="s">
        <v>34670</v>
      </c>
      <c r="R3822" t="s">
        <v>34378</v>
      </c>
      <c r="S3822" s="2">
        <v>45260</v>
      </c>
    </row>
    <row r="3823" spans="2:19" x14ac:dyDescent="0.35">
      <c r="B3823" t="s">
        <v>8892</v>
      </c>
      <c r="D3823" t="str">
        <f>IF(ISNUMBER(SEARCH("UKRI",Table2[[#This Row],[SourcingOwnerEmail]])),"UKRI","UKSBS")</f>
        <v>UKSBS</v>
      </c>
      <c r="E3823" t="s">
        <v>11</v>
      </c>
      <c r="F3823" t="s">
        <v>670</v>
      </c>
      <c r="G3823" t="s">
        <v>5323</v>
      </c>
      <c r="H3823" t="s">
        <v>8893</v>
      </c>
      <c r="I3823" s="2">
        <v>45292</v>
      </c>
      <c r="J3823" s="2">
        <v>46022</v>
      </c>
      <c r="L3823">
        <v>443644</v>
      </c>
      <c r="M3823" t="s">
        <v>327</v>
      </c>
      <c r="N3823" t="s">
        <v>2449</v>
      </c>
      <c r="O3823" t="s">
        <v>34646</v>
      </c>
      <c r="P3823" t="s">
        <v>34657</v>
      </c>
      <c r="Q3823" t="s">
        <v>34658</v>
      </c>
      <c r="R3823" t="s">
        <v>34378</v>
      </c>
      <c r="S3823" s="2">
        <v>45275</v>
      </c>
    </row>
    <row r="3824" spans="2:19" x14ac:dyDescent="0.35">
      <c r="B3824" t="s">
        <v>8894</v>
      </c>
      <c r="D3824" t="str">
        <f>IF(ISNUMBER(SEARCH("UKRI",Table2[[#This Row],[SourcingOwnerEmail]])),"UKRI","UKSBS")</f>
        <v>UKSBS</v>
      </c>
      <c r="E3824" t="s">
        <v>11</v>
      </c>
      <c r="F3824" t="s">
        <v>2009</v>
      </c>
      <c r="G3824" t="s">
        <v>7539</v>
      </c>
      <c r="H3824" t="s">
        <v>8895</v>
      </c>
      <c r="I3824" s="2">
        <v>45275</v>
      </c>
      <c r="J3824" s="2">
        <v>45371</v>
      </c>
      <c r="L3824">
        <v>83160</v>
      </c>
      <c r="M3824" t="s">
        <v>327</v>
      </c>
      <c r="N3824" t="s">
        <v>328</v>
      </c>
      <c r="O3824" t="s">
        <v>34399</v>
      </c>
      <c r="P3824" t="s">
        <v>34657</v>
      </c>
      <c r="Q3824" t="s">
        <v>34658</v>
      </c>
      <c r="R3824" t="s">
        <v>34454</v>
      </c>
      <c r="S3824" s="2">
        <v>45274</v>
      </c>
    </row>
    <row r="3825" spans="2:19" x14ac:dyDescent="0.35">
      <c r="B3825" t="s">
        <v>8896</v>
      </c>
      <c r="D3825" t="str">
        <f>IF(ISNUMBER(SEARCH("UKRI",Table2[[#This Row],[SourcingOwnerEmail]])),"UKRI","UKSBS")</f>
        <v>UKSBS</v>
      </c>
      <c r="E3825" t="s">
        <v>11</v>
      </c>
      <c r="F3825" t="s">
        <v>4272</v>
      </c>
      <c r="G3825" t="s">
        <v>7450</v>
      </c>
      <c r="H3825" t="s">
        <v>8897</v>
      </c>
      <c r="I3825" s="2">
        <v>45258</v>
      </c>
      <c r="J3825" s="2">
        <v>45271</v>
      </c>
      <c r="K3825">
        <v>22000</v>
      </c>
      <c r="L3825">
        <v>21960</v>
      </c>
      <c r="M3825" t="s">
        <v>327</v>
      </c>
      <c r="N3825" t="s">
        <v>416</v>
      </c>
      <c r="O3825" t="s">
        <v>34448</v>
      </c>
      <c r="P3825" t="s">
        <v>34665</v>
      </c>
      <c r="Q3825" t="s">
        <v>34666</v>
      </c>
      <c r="R3825" t="s">
        <v>34378</v>
      </c>
      <c r="S3825" s="2">
        <v>45258</v>
      </c>
    </row>
    <row r="3826" spans="2:19" x14ac:dyDescent="0.35">
      <c r="B3826" t="s">
        <v>8898</v>
      </c>
      <c r="D3826" t="str">
        <f>IF(ISNUMBER(SEARCH("UKRI",Table2[[#This Row],[SourcingOwnerEmail]])),"UKRI","UKSBS")</f>
        <v>UKSBS</v>
      </c>
      <c r="E3826" t="s">
        <v>11</v>
      </c>
      <c r="F3826" t="s">
        <v>5319</v>
      </c>
      <c r="G3826" t="s">
        <v>7450</v>
      </c>
      <c r="H3826" t="s">
        <v>8899</v>
      </c>
      <c r="I3826" s="2">
        <v>45258</v>
      </c>
      <c r="J3826" s="2">
        <v>45275</v>
      </c>
      <c r="L3826">
        <v>34350</v>
      </c>
      <c r="M3826" t="s">
        <v>327</v>
      </c>
      <c r="N3826" t="s">
        <v>416</v>
      </c>
      <c r="O3826" t="s">
        <v>34387</v>
      </c>
      <c r="P3826" t="s">
        <v>34665</v>
      </c>
      <c r="Q3826" t="s">
        <v>34666</v>
      </c>
      <c r="R3826" t="s">
        <v>34378</v>
      </c>
      <c r="S3826" s="2">
        <v>45258</v>
      </c>
    </row>
    <row r="3827" spans="2:19" x14ac:dyDescent="0.35">
      <c r="B3827" t="s">
        <v>8900</v>
      </c>
      <c r="D3827" t="str">
        <f>IF(ISNUMBER(SEARCH("UKRI",Table2[[#This Row],[SourcingOwnerEmail]])),"UKRI","UKSBS")</f>
        <v>UKSBS</v>
      </c>
      <c r="E3827" t="s">
        <v>11</v>
      </c>
      <c r="F3827" t="s">
        <v>638</v>
      </c>
      <c r="G3827" t="s">
        <v>8901</v>
      </c>
      <c r="H3827" t="s">
        <v>8902</v>
      </c>
      <c r="I3827" s="2">
        <v>45279</v>
      </c>
      <c r="J3827" s="2">
        <v>45644</v>
      </c>
      <c r="K3827">
        <v>10153.77</v>
      </c>
      <c r="L3827">
        <v>0</v>
      </c>
      <c r="M3827" t="s">
        <v>327</v>
      </c>
      <c r="N3827" t="s">
        <v>416</v>
      </c>
      <c r="O3827" t="s">
        <v>34448</v>
      </c>
      <c r="P3827" t="s">
        <v>34659</v>
      </c>
      <c r="Q3827" t="s">
        <v>34660</v>
      </c>
      <c r="R3827" t="s">
        <v>34378</v>
      </c>
      <c r="S3827" s="2">
        <v>45250</v>
      </c>
    </row>
    <row r="3828" spans="2:19" x14ac:dyDescent="0.35">
      <c r="B3828" t="s">
        <v>8903</v>
      </c>
      <c r="D3828" t="str">
        <f>IF(ISNUMBER(SEARCH("UKRI",Table2[[#This Row],[SourcingOwnerEmail]])),"UKRI","UKSBS")</f>
        <v>UKSBS</v>
      </c>
      <c r="E3828" t="s">
        <v>11</v>
      </c>
      <c r="F3828" t="s">
        <v>2009</v>
      </c>
      <c r="G3828" t="s">
        <v>1333</v>
      </c>
      <c r="H3828" t="s">
        <v>8904</v>
      </c>
      <c r="I3828" s="2">
        <v>45291</v>
      </c>
      <c r="J3828" s="2">
        <v>45656</v>
      </c>
      <c r="K3828">
        <v>27500</v>
      </c>
      <c r="L3828">
        <v>23537.4</v>
      </c>
      <c r="M3828" t="s">
        <v>327</v>
      </c>
      <c r="N3828" t="s">
        <v>416</v>
      </c>
      <c r="O3828" t="s">
        <v>83</v>
      </c>
      <c r="P3828" t="s">
        <v>34669</v>
      </c>
      <c r="Q3828" t="s">
        <v>34670</v>
      </c>
      <c r="R3828" t="s">
        <v>34378</v>
      </c>
      <c r="S3828" s="2">
        <v>45260</v>
      </c>
    </row>
    <row r="3829" spans="2:19" x14ac:dyDescent="0.35">
      <c r="B3829" s="5" t="s">
        <v>14029</v>
      </c>
      <c r="C3829" s="5"/>
      <c r="D3829" s="5" t="str">
        <f>IF(ISNUMBER(SEARCH("UKRI",Table2[[#This Row],[SourcingOwnerEmail]])),"UKRI","UKSBS")</f>
        <v>UKSBS</v>
      </c>
      <c r="E3829" s="5" t="s">
        <v>11</v>
      </c>
      <c r="F3829" s="5" t="s">
        <v>626</v>
      </c>
      <c r="G3829" s="5" t="s">
        <v>5345</v>
      </c>
      <c r="H3829" s="5" t="s">
        <v>14030</v>
      </c>
      <c r="I3829" s="6">
        <v>42460</v>
      </c>
      <c r="J3829" s="6">
        <v>42825</v>
      </c>
      <c r="K3829" s="5"/>
      <c r="L3829" s="5">
        <v>2500000</v>
      </c>
      <c r="M3829" s="5" t="s">
        <v>327</v>
      </c>
      <c r="N3829" s="5" t="s">
        <v>416</v>
      </c>
      <c r="O3829" s="5" t="s">
        <v>34381</v>
      </c>
      <c r="P3829" s="5" t="s">
        <v>34366</v>
      </c>
      <c r="Q3829" s="5" t="s">
        <v>34746</v>
      </c>
      <c r="R3829" s="5" t="s">
        <v>34378</v>
      </c>
      <c r="S3829" s="6">
        <v>42460</v>
      </c>
    </row>
    <row r="3830" spans="2:19" x14ac:dyDescent="0.35">
      <c r="B3830" t="s">
        <v>8907</v>
      </c>
      <c r="D3830" t="str">
        <f>IF(ISNUMBER(SEARCH("UKRI",Table2[[#This Row],[SourcingOwnerEmail]])),"UKRI","UKSBS")</f>
        <v>UKSBS</v>
      </c>
      <c r="E3830" t="s">
        <v>11</v>
      </c>
      <c r="F3830" t="s">
        <v>638</v>
      </c>
      <c r="G3830" t="s">
        <v>8908</v>
      </c>
      <c r="H3830" t="s">
        <v>8909</v>
      </c>
      <c r="I3830" s="2">
        <v>45238</v>
      </c>
      <c r="J3830" s="2">
        <v>45603</v>
      </c>
      <c r="K3830">
        <v>10709.8</v>
      </c>
      <c r="L3830">
        <v>0</v>
      </c>
      <c r="M3830" t="s">
        <v>327</v>
      </c>
      <c r="N3830" t="s">
        <v>416</v>
      </c>
      <c r="O3830" t="s">
        <v>34448</v>
      </c>
      <c r="P3830" t="s">
        <v>34659</v>
      </c>
      <c r="Q3830" t="s">
        <v>34660</v>
      </c>
      <c r="R3830" t="s">
        <v>34378</v>
      </c>
      <c r="S3830" s="2">
        <v>45238</v>
      </c>
    </row>
    <row r="3831" spans="2:19" x14ac:dyDescent="0.35">
      <c r="B3831" t="s">
        <v>8910</v>
      </c>
      <c r="D3831" t="str">
        <f>IF(ISNUMBER(SEARCH("UKRI",Table2[[#This Row],[SourcingOwnerEmail]])),"UKRI","UKSBS")</f>
        <v>UKSBS</v>
      </c>
      <c r="E3831" t="s">
        <v>11</v>
      </c>
      <c r="F3831" t="s">
        <v>584</v>
      </c>
      <c r="G3831" t="s">
        <v>8154</v>
      </c>
      <c r="H3831" t="s">
        <v>8911</v>
      </c>
      <c r="I3831" s="2">
        <v>45283</v>
      </c>
      <c r="J3831" s="2">
        <v>46378</v>
      </c>
      <c r="K3831">
        <v>200000</v>
      </c>
      <c r="L3831">
        <v>932166.36</v>
      </c>
      <c r="M3831" t="s">
        <v>327</v>
      </c>
      <c r="N3831" t="s">
        <v>416</v>
      </c>
      <c r="O3831" t="s">
        <v>34646</v>
      </c>
      <c r="P3831" t="s">
        <v>34659</v>
      </c>
      <c r="Q3831" t="s">
        <v>34660</v>
      </c>
      <c r="R3831" t="s">
        <v>34378</v>
      </c>
      <c r="S3831" s="2">
        <v>45307</v>
      </c>
    </row>
    <row r="3832" spans="2:19" x14ac:dyDescent="0.35">
      <c r="B3832" t="s">
        <v>8912</v>
      </c>
      <c r="D3832" t="str">
        <f>IF(ISNUMBER(SEARCH("UKRI",Table2[[#This Row],[SourcingOwnerEmail]])),"UKRI","UKSBS")</f>
        <v>UKSBS</v>
      </c>
      <c r="E3832" t="s">
        <v>11</v>
      </c>
      <c r="F3832" t="s">
        <v>75</v>
      </c>
      <c r="G3832" t="s">
        <v>5741</v>
      </c>
      <c r="H3832" t="s">
        <v>8913</v>
      </c>
      <c r="I3832" s="2">
        <v>45245</v>
      </c>
      <c r="J3832" s="2">
        <v>45610</v>
      </c>
      <c r="K3832">
        <v>15359.3</v>
      </c>
      <c r="L3832">
        <v>15359.3</v>
      </c>
      <c r="M3832" t="s">
        <v>327</v>
      </c>
      <c r="N3832" t="s">
        <v>416</v>
      </c>
      <c r="O3832" t="s">
        <v>83</v>
      </c>
      <c r="P3832" t="s">
        <v>34659</v>
      </c>
      <c r="Q3832" t="s">
        <v>34660</v>
      </c>
      <c r="R3832" t="s">
        <v>34378</v>
      </c>
      <c r="S3832" s="2">
        <v>45245</v>
      </c>
    </row>
    <row r="3833" spans="2:19" x14ac:dyDescent="0.35">
      <c r="B3833" t="s">
        <v>8914</v>
      </c>
      <c r="D3833" t="str">
        <f>IF(ISNUMBER(SEARCH("UKRI",Table2[[#This Row],[SourcingOwnerEmail]])),"UKRI","UKSBS")</f>
        <v>UKSBS</v>
      </c>
      <c r="E3833" t="s">
        <v>11</v>
      </c>
      <c r="F3833" t="s">
        <v>340</v>
      </c>
      <c r="G3833" t="s">
        <v>6663</v>
      </c>
      <c r="H3833" t="s">
        <v>8915</v>
      </c>
      <c r="I3833" s="2">
        <v>45282</v>
      </c>
      <c r="J3833" s="2">
        <v>45380</v>
      </c>
      <c r="L3833">
        <v>206254.77</v>
      </c>
      <c r="M3833" t="s">
        <v>327</v>
      </c>
      <c r="N3833" t="s">
        <v>416</v>
      </c>
      <c r="O3833" t="s">
        <v>34387</v>
      </c>
      <c r="P3833" t="s">
        <v>34655</v>
      </c>
      <c r="Q3833" t="s">
        <v>34656</v>
      </c>
      <c r="R3833" t="s">
        <v>34378</v>
      </c>
      <c r="S3833" s="2">
        <v>45282</v>
      </c>
    </row>
    <row r="3834" spans="2:19" x14ac:dyDescent="0.35">
      <c r="B3834" t="s">
        <v>8916</v>
      </c>
      <c r="D3834" t="str">
        <f>IF(ISNUMBER(SEARCH("UKRI",Table2[[#This Row],[SourcingOwnerEmail]])),"UKRI","UKSBS")</f>
        <v>UKSBS</v>
      </c>
      <c r="E3834" t="s">
        <v>11</v>
      </c>
      <c r="F3834" t="s">
        <v>5319</v>
      </c>
      <c r="G3834" t="s">
        <v>7450</v>
      </c>
      <c r="H3834" t="s">
        <v>8917</v>
      </c>
      <c r="I3834" s="2">
        <v>45268</v>
      </c>
      <c r="J3834" s="2">
        <v>47095</v>
      </c>
      <c r="K3834">
        <v>67542.73</v>
      </c>
      <c r="L3834">
        <v>67542.73</v>
      </c>
      <c r="M3834" t="s">
        <v>327</v>
      </c>
      <c r="N3834" t="s">
        <v>416</v>
      </c>
      <c r="O3834" t="s">
        <v>34387</v>
      </c>
      <c r="P3834" t="s">
        <v>34669</v>
      </c>
      <c r="Q3834" t="s">
        <v>34670</v>
      </c>
      <c r="R3834" t="s">
        <v>34378</v>
      </c>
      <c r="S3834" s="2">
        <v>45268</v>
      </c>
    </row>
    <row r="3835" spans="2:19" x14ac:dyDescent="0.35">
      <c r="B3835" t="s">
        <v>8918</v>
      </c>
      <c r="D3835" t="str">
        <f>IF(ISNUMBER(SEARCH("UKRI",Table2[[#This Row],[SourcingOwnerEmail]])),"UKRI","UKSBS")</f>
        <v>UKSBS</v>
      </c>
      <c r="E3835" t="s">
        <v>11</v>
      </c>
      <c r="F3835" t="s">
        <v>430</v>
      </c>
      <c r="G3835" t="s">
        <v>8919</v>
      </c>
      <c r="H3835" t="s">
        <v>8920</v>
      </c>
      <c r="I3835" s="2">
        <v>45253</v>
      </c>
      <c r="J3835" s="2">
        <v>45443</v>
      </c>
      <c r="L3835">
        <v>20250</v>
      </c>
      <c r="M3835" t="s">
        <v>327</v>
      </c>
      <c r="N3835" t="s">
        <v>2449</v>
      </c>
      <c r="O3835" t="s">
        <v>83</v>
      </c>
      <c r="P3835" t="s">
        <v>34655</v>
      </c>
      <c r="Q3835" t="s">
        <v>34656</v>
      </c>
      <c r="R3835" t="s">
        <v>34378</v>
      </c>
      <c r="S3835" s="2">
        <v>45253</v>
      </c>
    </row>
    <row r="3836" spans="2:19" x14ac:dyDescent="0.35">
      <c r="B3836" t="s">
        <v>8921</v>
      </c>
      <c r="D3836" t="str">
        <f>IF(ISNUMBER(SEARCH("UKRI",Table2[[#This Row],[SourcingOwnerEmail]])),"UKRI","UKSBS")</f>
        <v>UKSBS</v>
      </c>
      <c r="E3836" t="s">
        <v>11</v>
      </c>
      <c r="F3836" t="s">
        <v>670</v>
      </c>
      <c r="G3836" t="s">
        <v>7994</v>
      </c>
      <c r="H3836" t="s">
        <v>8922</v>
      </c>
      <c r="I3836" s="2">
        <v>45250</v>
      </c>
      <c r="J3836" s="2">
        <v>45626</v>
      </c>
      <c r="L3836">
        <v>22800</v>
      </c>
      <c r="M3836" t="s">
        <v>327</v>
      </c>
      <c r="N3836" t="s">
        <v>328</v>
      </c>
      <c r="O3836" t="s">
        <v>34448</v>
      </c>
      <c r="P3836" t="s">
        <v>34653</v>
      </c>
      <c r="Q3836" t="s">
        <v>34654</v>
      </c>
      <c r="R3836" t="s">
        <v>34378</v>
      </c>
      <c r="S3836" s="2">
        <v>45250</v>
      </c>
    </row>
    <row r="3837" spans="2:19" x14ac:dyDescent="0.35">
      <c r="B3837" t="s">
        <v>8923</v>
      </c>
      <c r="D3837" t="str">
        <f>IF(ISNUMBER(SEARCH("UKRI",Table2[[#This Row],[SourcingOwnerEmail]])),"UKRI","UKSBS")</f>
        <v>UKSBS</v>
      </c>
      <c r="E3837" t="s">
        <v>11</v>
      </c>
      <c r="F3837" t="s">
        <v>626</v>
      </c>
      <c r="G3837" t="s">
        <v>8924</v>
      </c>
      <c r="H3837" t="s">
        <v>8925</v>
      </c>
      <c r="I3837" s="2">
        <v>45244</v>
      </c>
      <c r="J3837" s="2">
        <v>45609</v>
      </c>
      <c r="K3837">
        <v>10125</v>
      </c>
      <c r="L3837">
        <v>0</v>
      </c>
      <c r="M3837" t="s">
        <v>327</v>
      </c>
      <c r="N3837" t="s">
        <v>416</v>
      </c>
      <c r="O3837" t="s">
        <v>34448</v>
      </c>
      <c r="P3837" t="s">
        <v>34659</v>
      </c>
      <c r="Q3837" t="s">
        <v>34660</v>
      </c>
      <c r="R3837" t="s">
        <v>34378</v>
      </c>
      <c r="S3837" s="2">
        <v>45238</v>
      </c>
    </row>
    <row r="3838" spans="2:19" x14ac:dyDescent="0.35">
      <c r="B3838" t="s">
        <v>8926</v>
      </c>
      <c r="D3838" t="str">
        <f>IF(ISNUMBER(SEARCH("UKRI",Table2[[#This Row],[SourcingOwnerEmail]])),"UKRI","UKSBS")</f>
        <v>UKSBS</v>
      </c>
      <c r="E3838" t="s">
        <v>11</v>
      </c>
      <c r="F3838" t="s">
        <v>430</v>
      </c>
      <c r="G3838" t="s">
        <v>5268</v>
      </c>
      <c r="H3838" t="s">
        <v>8927</v>
      </c>
      <c r="I3838" s="2">
        <v>45259</v>
      </c>
      <c r="J3838" s="2">
        <v>45317</v>
      </c>
      <c r="L3838">
        <v>20927.16</v>
      </c>
      <c r="M3838" t="s">
        <v>327</v>
      </c>
      <c r="N3838" t="s">
        <v>416</v>
      </c>
      <c r="O3838" t="s">
        <v>34448</v>
      </c>
      <c r="P3838" t="s">
        <v>34655</v>
      </c>
      <c r="Q3838" t="s">
        <v>34656</v>
      </c>
      <c r="R3838" t="s">
        <v>34378</v>
      </c>
      <c r="S3838" s="2">
        <v>45259</v>
      </c>
    </row>
    <row r="3839" spans="2:19" x14ac:dyDescent="0.35">
      <c r="B3839" t="s">
        <v>8928</v>
      </c>
      <c r="D3839" t="str">
        <f>IF(ISNUMBER(SEARCH("UKRI",Table2[[#This Row],[SourcingOwnerEmail]])),"UKRI","UKSBS")</f>
        <v>UKSBS</v>
      </c>
      <c r="E3839" t="s">
        <v>11</v>
      </c>
      <c r="F3839" t="s">
        <v>75</v>
      </c>
      <c r="G3839" t="s">
        <v>6756</v>
      </c>
      <c r="H3839" t="s">
        <v>8929</v>
      </c>
      <c r="I3839" s="2">
        <v>45317</v>
      </c>
      <c r="J3839" s="2">
        <v>45682</v>
      </c>
      <c r="K3839">
        <v>11660</v>
      </c>
      <c r="L3839">
        <v>11660</v>
      </c>
      <c r="M3839" t="s">
        <v>327</v>
      </c>
      <c r="N3839" t="s">
        <v>328</v>
      </c>
      <c r="O3839" t="s">
        <v>83</v>
      </c>
      <c r="P3839" t="s">
        <v>34627</v>
      </c>
      <c r="Q3839" t="s">
        <v>34628</v>
      </c>
      <c r="R3839" t="s">
        <v>34378</v>
      </c>
      <c r="S3839" s="2">
        <v>45259</v>
      </c>
    </row>
    <row r="3840" spans="2:19" x14ac:dyDescent="0.35">
      <c r="B3840" t="s">
        <v>8930</v>
      </c>
      <c r="D3840" t="str">
        <f>IF(ISNUMBER(SEARCH("UKRI",Table2[[#This Row],[SourcingOwnerEmail]])),"UKRI","UKSBS")</f>
        <v>UKSBS</v>
      </c>
      <c r="E3840" t="s">
        <v>11</v>
      </c>
      <c r="F3840" t="s">
        <v>340</v>
      </c>
      <c r="G3840" t="s">
        <v>6510</v>
      </c>
      <c r="H3840" t="s">
        <v>8931</v>
      </c>
      <c r="I3840" s="2">
        <v>45260</v>
      </c>
      <c r="J3840" s="2">
        <v>45626</v>
      </c>
      <c r="K3840">
        <v>17958</v>
      </c>
      <c r="L3840">
        <v>17958</v>
      </c>
      <c r="M3840" t="s">
        <v>327</v>
      </c>
      <c r="N3840" t="s">
        <v>416</v>
      </c>
      <c r="O3840" t="s">
        <v>34448</v>
      </c>
      <c r="P3840" t="s">
        <v>34669</v>
      </c>
      <c r="Q3840" t="s">
        <v>34670</v>
      </c>
      <c r="R3840" t="s">
        <v>34378</v>
      </c>
      <c r="S3840" s="2">
        <v>45250</v>
      </c>
    </row>
    <row r="3841" spans="2:19" x14ac:dyDescent="0.35">
      <c r="B3841" t="s">
        <v>8932</v>
      </c>
      <c r="D3841" t="str">
        <f>IF(ISNUMBER(SEARCH("UKRI",Table2[[#This Row],[SourcingOwnerEmail]])),"UKRI","UKSBS")</f>
        <v>UKSBS</v>
      </c>
      <c r="E3841" t="s">
        <v>11</v>
      </c>
      <c r="F3841" t="s">
        <v>2009</v>
      </c>
      <c r="G3841" t="s">
        <v>8933</v>
      </c>
      <c r="H3841" t="s">
        <v>8934</v>
      </c>
      <c r="I3841" s="2">
        <v>45296</v>
      </c>
      <c r="J3841" s="2">
        <v>46391</v>
      </c>
      <c r="K3841">
        <v>159537.60000000001</v>
      </c>
      <c r="L3841">
        <v>159537.60000000001</v>
      </c>
      <c r="M3841" t="s">
        <v>327</v>
      </c>
      <c r="N3841" t="s">
        <v>2449</v>
      </c>
      <c r="O3841" t="s">
        <v>34646</v>
      </c>
      <c r="P3841" t="s">
        <v>34627</v>
      </c>
      <c r="Q3841" t="s">
        <v>34628</v>
      </c>
      <c r="R3841" t="s">
        <v>34378</v>
      </c>
      <c r="S3841" s="2">
        <v>45294</v>
      </c>
    </row>
    <row r="3842" spans="2:19" x14ac:dyDescent="0.35">
      <c r="B3842" t="s">
        <v>8935</v>
      </c>
      <c r="D3842" t="str">
        <f>IF(ISNUMBER(SEARCH("UKRI",Table2[[#This Row],[SourcingOwnerEmail]])),"UKRI","UKSBS")</f>
        <v>UKSBS</v>
      </c>
      <c r="E3842" t="s">
        <v>11</v>
      </c>
      <c r="F3842" t="s">
        <v>5319</v>
      </c>
      <c r="G3842" t="s">
        <v>5836</v>
      </c>
      <c r="H3842" t="s">
        <v>8936</v>
      </c>
      <c r="I3842" s="2">
        <v>45282</v>
      </c>
      <c r="J3842" s="2">
        <v>45647</v>
      </c>
      <c r="L3842">
        <v>36174.6</v>
      </c>
      <c r="M3842" t="s">
        <v>327</v>
      </c>
      <c r="N3842" t="s">
        <v>2449</v>
      </c>
      <c r="O3842" t="s">
        <v>34387</v>
      </c>
      <c r="P3842" t="s">
        <v>34655</v>
      </c>
      <c r="Q3842" t="s">
        <v>34656</v>
      </c>
      <c r="R3842" t="s">
        <v>34378</v>
      </c>
      <c r="S3842" s="2">
        <v>45274</v>
      </c>
    </row>
    <row r="3843" spans="2:19" x14ac:dyDescent="0.35">
      <c r="B3843" t="s">
        <v>8937</v>
      </c>
      <c r="D3843" t="str">
        <f>IF(ISNUMBER(SEARCH("UKRI",Table2[[#This Row],[SourcingOwnerEmail]])),"UKRI","UKSBS")</f>
        <v>UKSBS</v>
      </c>
      <c r="E3843" t="s">
        <v>11</v>
      </c>
      <c r="F3843" t="s">
        <v>584</v>
      </c>
      <c r="G3843" t="s">
        <v>8717</v>
      </c>
      <c r="H3843" t="s">
        <v>8938</v>
      </c>
      <c r="I3843" s="2">
        <v>45253</v>
      </c>
      <c r="J3843" s="2">
        <v>45648</v>
      </c>
      <c r="K3843">
        <v>13322.95</v>
      </c>
      <c r="L3843">
        <v>0</v>
      </c>
      <c r="M3843" t="s">
        <v>327</v>
      </c>
      <c r="N3843" t="s">
        <v>416</v>
      </c>
      <c r="O3843" t="s">
        <v>34448</v>
      </c>
      <c r="P3843" t="s">
        <v>34659</v>
      </c>
      <c r="Q3843" t="s">
        <v>34660</v>
      </c>
      <c r="R3843" t="s">
        <v>34378</v>
      </c>
      <c r="S3843" s="2">
        <v>45253</v>
      </c>
    </row>
    <row r="3844" spans="2:19" x14ac:dyDescent="0.35">
      <c r="B3844" t="s">
        <v>8939</v>
      </c>
      <c r="D3844" t="str">
        <f>IF(ISNUMBER(SEARCH("UKRI",Table2[[#This Row],[SourcingOwnerEmail]])),"UKRI","UKSBS")</f>
        <v>UKSBS</v>
      </c>
      <c r="E3844" t="s">
        <v>11</v>
      </c>
      <c r="F3844" t="s">
        <v>2295</v>
      </c>
      <c r="G3844" t="s">
        <v>8940</v>
      </c>
      <c r="H3844" t="s">
        <v>8941</v>
      </c>
      <c r="I3844" s="2">
        <v>45279</v>
      </c>
      <c r="J3844" s="2">
        <v>45278</v>
      </c>
      <c r="K3844">
        <v>13250</v>
      </c>
      <c r="L3844">
        <v>13250</v>
      </c>
      <c r="M3844" t="s">
        <v>327</v>
      </c>
      <c r="N3844" t="s">
        <v>416</v>
      </c>
      <c r="O3844" t="s">
        <v>34448</v>
      </c>
      <c r="P3844" t="s">
        <v>34659</v>
      </c>
      <c r="Q3844" t="s">
        <v>34660</v>
      </c>
      <c r="R3844" t="s">
        <v>34378</v>
      </c>
      <c r="S3844" s="2">
        <v>45307</v>
      </c>
    </row>
    <row r="3845" spans="2:19" x14ac:dyDescent="0.35">
      <c r="B3845" t="s">
        <v>8942</v>
      </c>
      <c r="D3845" t="str">
        <f>IF(ISNUMBER(SEARCH("UKRI",Table2[[#This Row],[SourcingOwnerEmail]])),"UKRI","UKSBS")</f>
        <v>UKSBS</v>
      </c>
      <c r="E3845" t="s">
        <v>11</v>
      </c>
      <c r="F3845" t="s">
        <v>5319</v>
      </c>
      <c r="G3845" t="s">
        <v>1333</v>
      </c>
      <c r="H3845" t="s">
        <v>8943</v>
      </c>
      <c r="I3845" s="2">
        <v>45261</v>
      </c>
      <c r="J3845" s="2">
        <v>45657</v>
      </c>
      <c r="K3845">
        <v>33327</v>
      </c>
      <c r="L3845">
        <v>0</v>
      </c>
      <c r="M3845" t="s">
        <v>327</v>
      </c>
      <c r="N3845" t="s">
        <v>2449</v>
      </c>
      <c r="O3845" t="s">
        <v>83</v>
      </c>
      <c r="P3845" t="s">
        <v>34659</v>
      </c>
      <c r="Q3845" t="s">
        <v>34660</v>
      </c>
      <c r="R3845" t="s">
        <v>34378</v>
      </c>
      <c r="S3845" s="2">
        <v>45261</v>
      </c>
    </row>
    <row r="3846" spans="2:19" x14ac:dyDescent="0.35">
      <c r="B3846" t="s">
        <v>8944</v>
      </c>
      <c r="D3846" t="str">
        <f>IF(ISNUMBER(SEARCH("UKRI",Table2[[#This Row],[SourcingOwnerEmail]])),"UKRI","UKSBS")</f>
        <v>UKSBS</v>
      </c>
      <c r="E3846" t="s">
        <v>11</v>
      </c>
      <c r="F3846" t="s">
        <v>2009</v>
      </c>
      <c r="G3846" t="s">
        <v>5348</v>
      </c>
      <c r="H3846" t="s">
        <v>8945</v>
      </c>
      <c r="I3846" s="2">
        <v>45280</v>
      </c>
      <c r="J3846" s="2">
        <v>45645</v>
      </c>
      <c r="K3846">
        <v>113698.37</v>
      </c>
      <c r="L3846">
        <v>106843.36</v>
      </c>
      <c r="M3846" t="s">
        <v>327</v>
      </c>
      <c r="N3846" t="s">
        <v>2449</v>
      </c>
      <c r="O3846" t="s">
        <v>34646</v>
      </c>
      <c r="P3846" t="s">
        <v>34653</v>
      </c>
      <c r="Q3846" t="s">
        <v>34654</v>
      </c>
      <c r="R3846" t="s">
        <v>34378</v>
      </c>
      <c r="S3846" s="2">
        <v>45278</v>
      </c>
    </row>
    <row r="3847" spans="2:19" x14ac:dyDescent="0.35">
      <c r="B3847" s="5" t="s">
        <v>14031</v>
      </c>
      <c r="C3847" s="5"/>
      <c r="D3847" s="5" t="str">
        <f>IF(ISNUMBER(SEARCH("UKRI",Table2[[#This Row],[SourcingOwnerEmail]])),"UKRI","UKSBS")</f>
        <v>UKSBS</v>
      </c>
      <c r="E3847" s="5" t="s">
        <v>11</v>
      </c>
      <c r="F3847" s="5" t="s">
        <v>17</v>
      </c>
      <c r="G3847" s="5" t="s">
        <v>5345</v>
      </c>
      <c r="H3847" s="5" t="s">
        <v>14030</v>
      </c>
      <c r="I3847" s="6">
        <v>42460</v>
      </c>
      <c r="J3847" s="6">
        <v>42825</v>
      </c>
      <c r="K3847" s="5"/>
      <c r="L3847" s="5">
        <v>2500000</v>
      </c>
      <c r="M3847" s="5" t="s">
        <v>327</v>
      </c>
      <c r="N3847" s="5" t="s">
        <v>416</v>
      </c>
      <c r="O3847" s="5" t="s">
        <v>34381</v>
      </c>
      <c r="P3847" s="5" t="s">
        <v>34366</v>
      </c>
      <c r="Q3847" s="5" t="s">
        <v>34746</v>
      </c>
      <c r="R3847" s="5" t="s">
        <v>34378</v>
      </c>
      <c r="S3847" s="6">
        <v>42460</v>
      </c>
    </row>
    <row r="3848" spans="2:19" x14ac:dyDescent="0.35">
      <c r="B3848" t="s">
        <v>8948</v>
      </c>
      <c r="D3848" t="str">
        <f>IF(ISNUMBER(SEARCH("UKRI",Table2[[#This Row],[SourcingOwnerEmail]])),"UKRI","UKSBS")</f>
        <v>UKSBS</v>
      </c>
      <c r="E3848" t="s">
        <v>11</v>
      </c>
      <c r="F3848" t="s">
        <v>75</v>
      </c>
      <c r="G3848" t="s">
        <v>7138</v>
      </c>
      <c r="H3848" t="s">
        <v>8949</v>
      </c>
      <c r="I3848" s="2">
        <v>45293</v>
      </c>
      <c r="J3848" s="2">
        <v>46022</v>
      </c>
      <c r="K3848">
        <v>17270</v>
      </c>
      <c r="L3848">
        <v>25592.18</v>
      </c>
      <c r="M3848" t="s">
        <v>327</v>
      </c>
      <c r="N3848" t="s">
        <v>416</v>
      </c>
      <c r="O3848" t="s">
        <v>34387</v>
      </c>
      <c r="P3848" t="s">
        <v>34669</v>
      </c>
      <c r="Q3848" t="s">
        <v>34670</v>
      </c>
      <c r="R3848" t="s">
        <v>34378</v>
      </c>
      <c r="S3848" s="2">
        <v>45279</v>
      </c>
    </row>
    <row r="3849" spans="2:19" x14ac:dyDescent="0.35">
      <c r="B3849" t="s">
        <v>8950</v>
      </c>
      <c r="D3849" t="str">
        <f>IF(ISNUMBER(SEARCH("UKRI",Table2[[#This Row],[SourcingOwnerEmail]])),"UKRI","UKSBS")</f>
        <v>UKSBS</v>
      </c>
      <c r="E3849" t="s">
        <v>11</v>
      </c>
      <c r="F3849" t="s">
        <v>2295</v>
      </c>
      <c r="G3849" t="s">
        <v>2142</v>
      </c>
      <c r="H3849" t="s">
        <v>8951</v>
      </c>
      <c r="I3849" s="2">
        <v>45273</v>
      </c>
      <c r="J3849" s="2">
        <v>45638</v>
      </c>
      <c r="K3849">
        <v>11150</v>
      </c>
      <c r="L3849">
        <v>0</v>
      </c>
      <c r="M3849" t="s">
        <v>327</v>
      </c>
      <c r="N3849" t="s">
        <v>416</v>
      </c>
      <c r="O3849" t="s">
        <v>34448</v>
      </c>
      <c r="P3849" t="s">
        <v>34659</v>
      </c>
      <c r="Q3849" t="s">
        <v>34660</v>
      </c>
      <c r="R3849" t="s">
        <v>34378</v>
      </c>
      <c r="S3849" s="2">
        <v>45273</v>
      </c>
    </row>
    <row r="3850" spans="2:19" x14ac:dyDescent="0.35">
      <c r="B3850" t="s">
        <v>8952</v>
      </c>
      <c r="D3850" t="str">
        <f>IF(ISNUMBER(SEARCH("UKRI",Table2[[#This Row],[SourcingOwnerEmail]])),"UKRI","UKSBS")</f>
        <v>UKSBS</v>
      </c>
      <c r="E3850" t="s">
        <v>11</v>
      </c>
      <c r="F3850" t="s">
        <v>444</v>
      </c>
      <c r="G3850" t="s">
        <v>5670</v>
      </c>
      <c r="H3850" t="s">
        <v>8953</v>
      </c>
      <c r="I3850" s="2">
        <v>45275</v>
      </c>
      <c r="J3850" s="2">
        <v>45640</v>
      </c>
      <c r="K3850">
        <v>20482.080000000002</v>
      </c>
      <c r="L3850">
        <v>20482.080000000002</v>
      </c>
      <c r="M3850" t="s">
        <v>327</v>
      </c>
      <c r="N3850" t="s">
        <v>416</v>
      </c>
      <c r="O3850" t="s">
        <v>34448</v>
      </c>
      <c r="P3850" t="s">
        <v>34669</v>
      </c>
      <c r="Q3850" t="s">
        <v>34670</v>
      </c>
      <c r="R3850" t="s">
        <v>34378</v>
      </c>
      <c r="S3850" s="2">
        <v>45273</v>
      </c>
    </row>
    <row r="3851" spans="2:19" x14ac:dyDescent="0.35">
      <c r="B3851" t="s">
        <v>8954</v>
      </c>
      <c r="D3851" t="str">
        <f>IF(ISNUMBER(SEARCH("UKRI",Table2[[#This Row],[SourcingOwnerEmail]])),"UKRI","UKSBS")</f>
        <v>UKSBS</v>
      </c>
      <c r="E3851" t="s">
        <v>11</v>
      </c>
      <c r="F3851" t="s">
        <v>469</v>
      </c>
      <c r="G3851" t="s">
        <v>4273</v>
      </c>
      <c r="H3851" t="s">
        <v>8955</v>
      </c>
      <c r="I3851" s="2">
        <v>45272</v>
      </c>
      <c r="J3851" s="2">
        <v>46371</v>
      </c>
      <c r="K3851">
        <v>29694</v>
      </c>
      <c r="L3851">
        <v>29694</v>
      </c>
      <c r="M3851" t="s">
        <v>327</v>
      </c>
      <c r="N3851" t="s">
        <v>416</v>
      </c>
      <c r="O3851" t="s">
        <v>83</v>
      </c>
      <c r="P3851" t="s">
        <v>34669</v>
      </c>
      <c r="Q3851" t="s">
        <v>34670</v>
      </c>
      <c r="R3851" t="s">
        <v>34378</v>
      </c>
      <c r="S3851" s="2">
        <v>45272</v>
      </c>
    </row>
    <row r="3852" spans="2:19" x14ac:dyDescent="0.35">
      <c r="B3852" t="s">
        <v>8956</v>
      </c>
      <c r="D3852" t="str">
        <f>IF(ISNUMBER(SEARCH("UKRI",Table2[[#This Row],[SourcingOwnerEmail]])),"UKRI","UKSBS")</f>
        <v>UKSBS</v>
      </c>
      <c r="E3852" t="s">
        <v>11</v>
      </c>
      <c r="F3852" t="s">
        <v>626</v>
      </c>
      <c r="G3852" t="s">
        <v>5348</v>
      </c>
      <c r="H3852" t="s">
        <v>8957</v>
      </c>
      <c r="I3852" s="2">
        <v>45292</v>
      </c>
      <c r="J3852" s="2">
        <v>45657</v>
      </c>
      <c r="K3852">
        <v>13080</v>
      </c>
      <c r="L3852">
        <v>13080</v>
      </c>
      <c r="M3852" t="s">
        <v>327</v>
      </c>
      <c r="N3852" t="s">
        <v>416</v>
      </c>
      <c r="O3852" t="s">
        <v>34387</v>
      </c>
      <c r="P3852" t="s">
        <v>34669</v>
      </c>
      <c r="Q3852" t="s">
        <v>34670</v>
      </c>
      <c r="R3852" t="s">
        <v>34378</v>
      </c>
      <c r="S3852" s="2">
        <v>45279</v>
      </c>
    </row>
    <row r="3853" spans="2:19" x14ac:dyDescent="0.35">
      <c r="B3853" t="s">
        <v>8958</v>
      </c>
      <c r="D3853" t="str">
        <f>IF(ISNUMBER(SEARCH("UKRI",Table2[[#This Row],[SourcingOwnerEmail]])),"UKRI","UKSBS")</f>
        <v>UKSBS</v>
      </c>
      <c r="E3853" t="s">
        <v>11</v>
      </c>
      <c r="F3853" t="s">
        <v>8271</v>
      </c>
      <c r="G3853" t="s">
        <v>8959</v>
      </c>
      <c r="H3853" t="s">
        <v>8960</v>
      </c>
      <c r="I3853" s="2">
        <v>45338</v>
      </c>
      <c r="J3853" s="2">
        <v>45351</v>
      </c>
      <c r="K3853">
        <v>10000</v>
      </c>
      <c r="L3853">
        <v>12000</v>
      </c>
      <c r="M3853" t="s">
        <v>327</v>
      </c>
      <c r="N3853" t="s">
        <v>2449</v>
      </c>
      <c r="O3853" t="s">
        <v>34448</v>
      </c>
      <c r="P3853" t="s">
        <v>34665</v>
      </c>
      <c r="Q3853" t="s">
        <v>34666</v>
      </c>
      <c r="R3853" t="s">
        <v>34378</v>
      </c>
      <c r="S3853" s="2">
        <v>45275</v>
      </c>
    </row>
    <row r="3854" spans="2:19" x14ac:dyDescent="0.35">
      <c r="B3854" t="s">
        <v>8961</v>
      </c>
      <c r="D3854" t="str">
        <f>IF(ISNUMBER(SEARCH("UKRI",Table2[[#This Row],[SourcingOwnerEmail]])),"UKRI","UKSBS")</f>
        <v>UKSBS</v>
      </c>
      <c r="E3854" t="s">
        <v>11</v>
      </c>
      <c r="F3854" t="s">
        <v>2009</v>
      </c>
      <c r="G3854" t="s">
        <v>8962</v>
      </c>
      <c r="H3854" t="s">
        <v>8963</v>
      </c>
      <c r="I3854" s="2">
        <v>45292</v>
      </c>
      <c r="J3854" s="2">
        <v>45657</v>
      </c>
      <c r="K3854">
        <v>10999</v>
      </c>
      <c r="L3854">
        <v>10999</v>
      </c>
      <c r="M3854" t="s">
        <v>327</v>
      </c>
      <c r="N3854" t="s">
        <v>416</v>
      </c>
      <c r="O3854" t="s">
        <v>34448</v>
      </c>
      <c r="P3854" t="s">
        <v>34659</v>
      </c>
      <c r="Q3854" t="s">
        <v>34660</v>
      </c>
      <c r="R3854" t="s">
        <v>34378</v>
      </c>
      <c r="S3854" s="2">
        <v>45271</v>
      </c>
    </row>
    <row r="3855" spans="2:19" x14ac:dyDescent="0.35">
      <c r="B3855" t="s">
        <v>8964</v>
      </c>
      <c r="D3855" t="str">
        <f>IF(ISNUMBER(SEARCH("UKRI",Table2[[#This Row],[SourcingOwnerEmail]])),"UKRI","UKSBS")</f>
        <v>UKSBS</v>
      </c>
      <c r="E3855" t="s">
        <v>11</v>
      </c>
      <c r="F3855" t="s">
        <v>345</v>
      </c>
      <c r="G3855" t="s">
        <v>5664</v>
      </c>
      <c r="H3855" t="s">
        <v>8114</v>
      </c>
      <c r="I3855" s="2">
        <v>45275</v>
      </c>
      <c r="J3855" s="2">
        <v>45640</v>
      </c>
      <c r="K3855">
        <v>115040.97</v>
      </c>
      <c r="L3855">
        <v>115040.97</v>
      </c>
      <c r="M3855" t="s">
        <v>327</v>
      </c>
      <c r="N3855" t="s">
        <v>2449</v>
      </c>
      <c r="O3855" t="s">
        <v>34387</v>
      </c>
      <c r="P3855" t="s">
        <v>34657</v>
      </c>
      <c r="Q3855" t="s">
        <v>34658</v>
      </c>
      <c r="R3855" t="s">
        <v>34378</v>
      </c>
      <c r="S3855" s="2">
        <v>45278</v>
      </c>
    </row>
    <row r="3856" spans="2:19" x14ac:dyDescent="0.35">
      <c r="B3856" t="s">
        <v>8965</v>
      </c>
      <c r="D3856" t="str">
        <f>IF(ISNUMBER(SEARCH("UKRI",Table2[[#This Row],[SourcingOwnerEmail]])),"UKRI","UKSBS")</f>
        <v>UKSBS</v>
      </c>
      <c r="E3856" t="s">
        <v>11</v>
      </c>
      <c r="F3856" t="s">
        <v>1751</v>
      </c>
      <c r="G3856" t="s">
        <v>8966</v>
      </c>
      <c r="H3856" t="s">
        <v>8967</v>
      </c>
      <c r="I3856" s="2">
        <v>45295</v>
      </c>
      <c r="J3856" s="2">
        <v>45366</v>
      </c>
      <c r="K3856">
        <v>24275</v>
      </c>
      <c r="L3856">
        <v>24275</v>
      </c>
      <c r="M3856" t="s">
        <v>327</v>
      </c>
      <c r="N3856" t="s">
        <v>416</v>
      </c>
      <c r="O3856" t="s">
        <v>34448</v>
      </c>
      <c r="P3856" t="s">
        <v>34669</v>
      </c>
      <c r="Q3856" t="s">
        <v>34670</v>
      </c>
      <c r="R3856" t="s">
        <v>34378</v>
      </c>
      <c r="S3856" s="2">
        <v>45295</v>
      </c>
    </row>
    <row r="3857" spans="2:19" x14ac:dyDescent="0.35">
      <c r="B3857" t="s">
        <v>8968</v>
      </c>
      <c r="D3857" t="str">
        <f>IF(ISNUMBER(SEARCH("UKRI",Table2[[#This Row],[SourcingOwnerEmail]])),"UKRI","UKSBS")</f>
        <v>UKSBS</v>
      </c>
      <c r="E3857" t="s">
        <v>11</v>
      </c>
      <c r="F3857" t="s">
        <v>345</v>
      </c>
      <c r="G3857" t="s">
        <v>6088</v>
      </c>
      <c r="H3857" t="s">
        <v>8969</v>
      </c>
      <c r="I3857" s="2">
        <v>45287</v>
      </c>
      <c r="J3857" s="2">
        <v>45657</v>
      </c>
      <c r="K3857">
        <v>110000</v>
      </c>
      <c r="L3857">
        <v>106008.4</v>
      </c>
      <c r="M3857" t="s">
        <v>327</v>
      </c>
      <c r="N3857" t="s">
        <v>416</v>
      </c>
      <c r="O3857" t="s">
        <v>34387</v>
      </c>
      <c r="P3857" t="s">
        <v>34653</v>
      </c>
      <c r="Q3857" t="s">
        <v>34654</v>
      </c>
      <c r="R3857" t="s">
        <v>34378</v>
      </c>
      <c r="S3857" s="2">
        <v>45293</v>
      </c>
    </row>
    <row r="3858" spans="2:19" x14ac:dyDescent="0.35">
      <c r="B3858" t="s">
        <v>8970</v>
      </c>
      <c r="D3858" t="str">
        <f>IF(ISNUMBER(SEARCH("UKRI",Table2[[#This Row],[SourcingOwnerEmail]])),"UKRI","UKSBS")</f>
        <v>UKSBS</v>
      </c>
      <c r="E3858" t="s">
        <v>11</v>
      </c>
      <c r="F3858" t="s">
        <v>2295</v>
      </c>
      <c r="G3858" t="s">
        <v>6041</v>
      </c>
      <c r="H3858" t="s">
        <v>8971</v>
      </c>
      <c r="I3858" s="2">
        <v>45307</v>
      </c>
      <c r="J3858" s="2">
        <v>44941</v>
      </c>
      <c r="K3858">
        <v>19000</v>
      </c>
      <c r="L3858">
        <v>19000</v>
      </c>
      <c r="M3858" t="s">
        <v>327</v>
      </c>
      <c r="N3858" t="s">
        <v>416</v>
      </c>
      <c r="O3858" t="s">
        <v>34448</v>
      </c>
      <c r="P3858" t="s">
        <v>34659</v>
      </c>
      <c r="Q3858" t="s">
        <v>34660</v>
      </c>
      <c r="R3858" t="s">
        <v>34378</v>
      </c>
      <c r="S3858" s="2">
        <v>45307</v>
      </c>
    </row>
    <row r="3859" spans="2:19" x14ac:dyDescent="0.35">
      <c r="B3859" t="s">
        <v>8972</v>
      </c>
      <c r="D3859" t="str">
        <f>IF(ISNUMBER(SEARCH("UKRI",Table2[[#This Row],[SourcingOwnerEmail]])),"UKRI","UKSBS")</f>
        <v>UKSBS</v>
      </c>
      <c r="E3859" t="s">
        <v>11</v>
      </c>
      <c r="F3859" t="s">
        <v>345</v>
      </c>
      <c r="G3859" t="s">
        <v>5340</v>
      </c>
      <c r="H3859" t="s">
        <v>8073</v>
      </c>
      <c r="I3859" s="2">
        <v>45295</v>
      </c>
      <c r="J3859" s="2">
        <v>45660</v>
      </c>
      <c r="L3859">
        <v>22396</v>
      </c>
      <c r="M3859" t="s">
        <v>327</v>
      </c>
      <c r="N3859" t="s">
        <v>416</v>
      </c>
      <c r="O3859" t="s">
        <v>34387</v>
      </c>
      <c r="P3859" t="s">
        <v>34653</v>
      </c>
      <c r="Q3859" t="s">
        <v>34654</v>
      </c>
      <c r="R3859" t="s">
        <v>34378</v>
      </c>
      <c r="S3859" s="2">
        <v>45302</v>
      </c>
    </row>
    <row r="3860" spans="2:19" x14ac:dyDescent="0.35">
      <c r="B3860" t="s">
        <v>8973</v>
      </c>
      <c r="D3860" t="str">
        <f>IF(ISNUMBER(SEARCH("UKRI",Table2[[#This Row],[SourcingOwnerEmail]])),"UKRI","UKSBS")</f>
        <v>UKSBS</v>
      </c>
      <c r="E3860" t="s">
        <v>11</v>
      </c>
      <c r="F3860" t="s">
        <v>430</v>
      </c>
      <c r="G3860" t="s">
        <v>8974</v>
      </c>
      <c r="H3860" t="s">
        <v>8975</v>
      </c>
      <c r="I3860" s="2">
        <v>45302</v>
      </c>
      <c r="J3860" s="2">
        <v>45351</v>
      </c>
      <c r="K3860">
        <v>27250</v>
      </c>
      <c r="L3860">
        <v>27250</v>
      </c>
      <c r="M3860" t="s">
        <v>327</v>
      </c>
      <c r="N3860" t="s">
        <v>416</v>
      </c>
      <c r="O3860" t="s">
        <v>34448</v>
      </c>
      <c r="P3860" t="s">
        <v>34669</v>
      </c>
      <c r="Q3860" t="s">
        <v>34670</v>
      </c>
      <c r="R3860" t="s">
        <v>34378</v>
      </c>
      <c r="S3860" s="2">
        <v>45303</v>
      </c>
    </row>
    <row r="3861" spans="2:19" x14ac:dyDescent="0.35">
      <c r="B3861" t="s">
        <v>8976</v>
      </c>
      <c r="D3861" t="str">
        <f>IF(ISNUMBER(SEARCH("UKRI",Table2[[#This Row],[SourcingOwnerEmail]])),"UKRI","UKSBS")</f>
        <v>UKSBS</v>
      </c>
      <c r="E3861" t="s">
        <v>11</v>
      </c>
      <c r="F3861" t="s">
        <v>2295</v>
      </c>
      <c r="G3861" t="s">
        <v>5340</v>
      </c>
      <c r="H3861" t="s">
        <v>8977</v>
      </c>
      <c r="I3861" s="2">
        <v>45301</v>
      </c>
      <c r="J3861" s="2">
        <v>45313</v>
      </c>
      <c r="K3861">
        <v>10266</v>
      </c>
      <c r="L3861">
        <v>10266</v>
      </c>
      <c r="M3861" t="s">
        <v>327</v>
      </c>
      <c r="N3861" t="s">
        <v>416</v>
      </c>
      <c r="O3861" t="s">
        <v>34387</v>
      </c>
      <c r="P3861" t="s">
        <v>34669</v>
      </c>
      <c r="Q3861" t="s">
        <v>34670</v>
      </c>
      <c r="R3861" t="s">
        <v>34378</v>
      </c>
      <c r="S3861" s="2">
        <v>45301</v>
      </c>
    </row>
    <row r="3862" spans="2:19" x14ac:dyDescent="0.35">
      <c r="B3862" t="s">
        <v>8978</v>
      </c>
      <c r="D3862" t="str">
        <f>IF(ISNUMBER(SEARCH("UKRI",Table2[[#This Row],[SourcingOwnerEmail]])),"UKRI","UKSBS")</f>
        <v>UKSBS</v>
      </c>
      <c r="E3862" t="s">
        <v>11</v>
      </c>
      <c r="F3862" t="s">
        <v>345</v>
      </c>
      <c r="G3862" t="s">
        <v>6088</v>
      </c>
      <c r="H3862" t="s">
        <v>8979</v>
      </c>
      <c r="I3862" s="2">
        <v>45309</v>
      </c>
      <c r="J3862" s="2">
        <v>45308</v>
      </c>
      <c r="L3862">
        <v>0</v>
      </c>
      <c r="M3862" t="s">
        <v>327</v>
      </c>
      <c r="N3862" t="s">
        <v>5493</v>
      </c>
      <c r="O3862" t="s">
        <v>34387</v>
      </c>
      <c r="P3862" t="s">
        <v>34653</v>
      </c>
      <c r="Q3862" t="s">
        <v>34654</v>
      </c>
      <c r="R3862" t="s">
        <v>34378</v>
      </c>
      <c r="S3862" s="2">
        <v>45309</v>
      </c>
    </row>
    <row r="3863" spans="2:19" x14ac:dyDescent="0.35">
      <c r="B3863" t="s">
        <v>8980</v>
      </c>
      <c r="D3863" t="str">
        <f>IF(ISNUMBER(SEARCH("UKRI",Table2[[#This Row],[SourcingOwnerEmail]])),"UKRI","UKSBS")</f>
        <v>UKSBS</v>
      </c>
      <c r="E3863" t="s">
        <v>11</v>
      </c>
      <c r="F3863" t="s">
        <v>345</v>
      </c>
      <c r="G3863" t="s">
        <v>6088</v>
      </c>
      <c r="H3863" t="s">
        <v>8981</v>
      </c>
      <c r="I3863" s="2">
        <v>45309</v>
      </c>
      <c r="J3863" s="2">
        <v>46039</v>
      </c>
      <c r="L3863">
        <v>14567.08</v>
      </c>
      <c r="M3863" t="s">
        <v>327</v>
      </c>
      <c r="N3863" t="s">
        <v>5493</v>
      </c>
      <c r="O3863" t="s">
        <v>34387</v>
      </c>
      <c r="P3863" t="s">
        <v>34653</v>
      </c>
      <c r="Q3863" t="s">
        <v>34654</v>
      </c>
      <c r="R3863" t="s">
        <v>34378</v>
      </c>
      <c r="S3863" s="2">
        <v>45307</v>
      </c>
    </row>
    <row r="3864" spans="2:19" x14ac:dyDescent="0.35">
      <c r="B3864" t="s">
        <v>8982</v>
      </c>
      <c r="D3864" t="str">
        <f>IF(ISNUMBER(SEARCH("UKRI",Table2[[#This Row],[SourcingOwnerEmail]])),"UKRI","UKSBS")</f>
        <v>UKSBS</v>
      </c>
      <c r="E3864" t="s">
        <v>11</v>
      </c>
      <c r="F3864" t="s">
        <v>626</v>
      </c>
      <c r="G3864" t="s">
        <v>8983</v>
      </c>
      <c r="H3864" t="s">
        <v>8290</v>
      </c>
      <c r="I3864" s="2">
        <v>45339</v>
      </c>
      <c r="J3864" s="2">
        <v>45705</v>
      </c>
      <c r="K3864">
        <v>20564.2</v>
      </c>
      <c r="L3864">
        <v>20564.5</v>
      </c>
      <c r="M3864" t="s">
        <v>327</v>
      </c>
      <c r="N3864" t="s">
        <v>416</v>
      </c>
      <c r="O3864" t="s">
        <v>34448</v>
      </c>
      <c r="P3864" t="s">
        <v>34669</v>
      </c>
      <c r="Q3864" t="s">
        <v>34670</v>
      </c>
      <c r="R3864" t="s">
        <v>34378</v>
      </c>
      <c r="S3864" s="2">
        <v>45306</v>
      </c>
    </row>
    <row r="3865" spans="2:19" x14ac:dyDescent="0.35">
      <c r="B3865" t="s">
        <v>8984</v>
      </c>
      <c r="D3865" t="str">
        <f>IF(ISNUMBER(SEARCH("UKRI",Table2[[#This Row],[SourcingOwnerEmail]])),"UKRI","UKSBS")</f>
        <v>UKSBS</v>
      </c>
      <c r="E3865" t="s">
        <v>11</v>
      </c>
      <c r="F3865" t="s">
        <v>2295</v>
      </c>
      <c r="G3865" t="s">
        <v>7407</v>
      </c>
      <c r="H3865" t="s">
        <v>8985</v>
      </c>
      <c r="I3865" s="2">
        <v>45323</v>
      </c>
      <c r="J3865" s="2">
        <v>45688</v>
      </c>
      <c r="K3865">
        <v>13520</v>
      </c>
      <c r="L3865">
        <v>13520</v>
      </c>
      <c r="M3865" t="s">
        <v>327</v>
      </c>
      <c r="N3865" t="s">
        <v>416</v>
      </c>
      <c r="O3865" t="s">
        <v>34448</v>
      </c>
      <c r="P3865" t="s">
        <v>34669</v>
      </c>
      <c r="Q3865" t="s">
        <v>34670</v>
      </c>
      <c r="R3865" t="s">
        <v>34378</v>
      </c>
      <c r="S3865" s="2">
        <v>45308</v>
      </c>
    </row>
    <row r="3866" spans="2:19" x14ac:dyDescent="0.35">
      <c r="B3866" t="s">
        <v>34683</v>
      </c>
      <c r="D3866" t="str">
        <f>IF(ISNUMBER(SEARCH("UKRI",Table2[[#This Row],[SourcingOwnerEmail]])),"UKRI","UKSBS")</f>
        <v>UKSBS</v>
      </c>
      <c r="E3866" t="s">
        <v>11</v>
      </c>
      <c r="F3866" t="s">
        <v>5319</v>
      </c>
      <c r="G3866" t="s">
        <v>5340</v>
      </c>
      <c r="H3866" t="s">
        <v>34684</v>
      </c>
      <c r="I3866" s="2">
        <v>45309</v>
      </c>
      <c r="J3866" s="2">
        <v>45674</v>
      </c>
      <c r="K3866">
        <v>10499</v>
      </c>
      <c r="L3866">
        <v>41996</v>
      </c>
      <c r="M3866" t="s">
        <v>327</v>
      </c>
      <c r="N3866" t="s">
        <v>416</v>
      </c>
      <c r="O3866" t="s">
        <v>34387</v>
      </c>
      <c r="P3866" t="s">
        <v>34659</v>
      </c>
      <c r="Q3866" t="s">
        <v>34660</v>
      </c>
      <c r="R3866" t="s">
        <v>34378</v>
      </c>
      <c r="S3866" s="2">
        <v>45309</v>
      </c>
    </row>
    <row r="3867" spans="2:19" x14ac:dyDescent="0.35">
      <c r="B3867" t="s">
        <v>34685</v>
      </c>
      <c r="D3867" t="str">
        <f>IF(ISNUMBER(SEARCH("UKRI",Table2[[#This Row],[SourcingOwnerEmail]])),"UKRI","UKSBS")</f>
        <v>UKSBS</v>
      </c>
      <c r="E3867" t="s">
        <v>11</v>
      </c>
      <c r="F3867" t="s">
        <v>5319</v>
      </c>
      <c r="G3867" t="s">
        <v>5340</v>
      </c>
      <c r="H3867" t="s">
        <v>8786</v>
      </c>
      <c r="I3867" s="2">
        <v>45314</v>
      </c>
      <c r="J3867" s="2">
        <v>45679</v>
      </c>
      <c r="K3867">
        <v>16236</v>
      </c>
      <c r="L3867">
        <v>16236</v>
      </c>
      <c r="M3867" t="s">
        <v>327</v>
      </c>
      <c r="N3867" t="s">
        <v>416</v>
      </c>
      <c r="O3867" t="s">
        <v>34387</v>
      </c>
      <c r="P3867" t="s">
        <v>34659</v>
      </c>
      <c r="Q3867" t="s">
        <v>34660</v>
      </c>
      <c r="R3867" t="s">
        <v>34378</v>
      </c>
      <c r="S3867" s="2">
        <v>45314</v>
      </c>
    </row>
    <row r="3868" spans="2:19" x14ac:dyDescent="0.35">
      <c r="B3868" t="s">
        <v>34686</v>
      </c>
      <c r="D3868" t="str">
        <f>IF(ISNUMBER(SEARCH("UKRI",Table2[[#This Row],[SourcingOwnerEmail]])),"UKRI","UKSBS")</f>
        <v>UKSBS</v>
      </c>
      <c r="E3868" t="s">
        <v>11</v>
      </c>
      <c r="F3868" t="s">
        <v>237</v>
      </c>
      <c r="G3868" t="s">
        <v>7488</v>
      </c>
      <c r="H3868" t="s">
        <v>34687</v>
      </c>
      <c r="I3868" s="2">
        <v>45314</v>
      </c>
      <c r="J3868" s="2">
        <v>45674</v>
      </c>
      <c r="K3868">
        <v>15670</v>
      </c>
      <c r="L3868">
        <v>15670</v>
      </c>
      <c r="M3868" t="s">
        <v>327</v>
      </c>
      <c r="N3868" t="s">
        <v>2449</v>
      </c>
      <c r="O3868" t="s">
        <v>34448</v>
      </c>
      <c r="P3868" t="s">
        <v>34667</v>
      </c>
      <c r="Q3868" t="s">
        <v>34668</v>
      </c>
      <c r="R3868" t="s">
        <v>34378</v>
      </c>
      <c r="S3868" s="2">
        <v>45314</v>
      </c>
    </row>
    <row r="3869" spans="2:19" x14ac:dyDescent="0.35">
      <c r="B3869" t="s">
        <v>8986</v>
      </c>
      <c r="D3869" t="str">
        <f>IF(ISNUMBER(SEARCH("UKRI",Table2[[#This Row],[SourcingOwnerEmail]])),"UKRI","UKSBS")</f>
        <v>UKSBS</v>
      </c>
      <c r="E3869" t="s">
        <v>11</v>
      </c>
      <c r="F3869" t="s">
        <v>75</v>
      </c>
      <c r="G3869" t="s">
        <v>8987</v>
      </c>
      <c r="H3869" t="s">
        <v>8988</v>
      </c>
      <c r="I3869" s="2">
        <v>44113</v>
      </c>
      <c r="J3869" s="2">
        <v>44477</v>
      </c>
      <c r="L3869">
        <v>24500</v>
      </c>
      <c r="M3869" t="s">
        <v>20</v>
      </c>
      <c r="N3869" t="s">
        <v>21</v>
      </c>
      <c r="O3869" t="s">
        <v>83</v>
      </c>
      <c r="P3869" t="s">
        <v>34409</v>
      </c>
      <c r="Q3869" t="s">
        <v>34410</v>
      </c>
      <c r="R3869" t="s">
        <v>34378</v>
      </c>
      <c r="S3869" s="2">
        <v>44113</v>
      </c>
    </row>
    <row r="3870" spans="2:19" x14ac:dyDescent="0.35">
      <c r="B3870" t="s">
        <v>8989</v>
      </c>
      <c r="D3870" t="str">
        <f>IF(ISNUMBER(SEARCH("UKRI",Table2[[#This Row],[SourcingOwnerEmail]])),"UKRI","UKSBS")</f>
        <v>UKSBS</v>
      </c>
      <c r="E3870" t="s">
        <v>11</v>
      </c>
      <c r="F3870" t="s">
        <v>17</v>
      </c>
      <c r="G3870" t="s">
        <v>8990</v>
      </c>
      <c r="H3870" t="s">
        <v>8991</v>
      </c>
      <c r="I3870" s="2">
        <v>42152</v>
      </c>
      <c r="J3870" s="2">
        <v>42460</v>
      </c>
      <c r="L3870">
        <v>30537.02</v>
      </c>
      <c r="M3870" t="s">
        <v>15</v>
      </c>
      <c r="N3870" t="s">
        <v>456</v>
      </c>
      <c r="O3870" t="s">
        <v>34379</v>
      </c>
      <c r="P3870" t="s">
        <v>34389</v>
      </c>
      <c r="R3870" t="s">
        <v>34378</v>
      </c>
      <c r="S3870" s="2">
        <v>42146</v>
      </c>
    </row>
    <row r="3871" spans="2:19" x14ac:dyDescent="0.35">
      <c r="B3871" t="s">
        <v>8992</v>
      </c>
      <c r="D3871" t="str">
        <f>IF(ISNUMBER(SEARCH("UKRI",Table2[[#This Row],[SourcingOwnerEmail]])),"UKRI","UKSBS")</f>
        <v>UKSBS</v>
      </c>
      <c r="E3871" t="s">
        <v>11</v>
      </c>
      <c r="F3871" t="s">
        <v>17</v>
      </c>
      <c r="G3871" t="s">
        <v>8993</v>
      </c>
      <c r="H3871" t="s">
        <v>8994</v>
      </c>
      <c r="I3871" s="2">
        <v>42152</v>
      </c>
      <c r="J3871" s="2">
        <v>42460</v>
      </c>
      <c r="L3871">
        <v>73177</v>
      </c>
      <c r="M3871" t="s">
        <v>15</v>
      </c>
      <c r="N3871" t="s">
        <v>40</v>
      </c>
      <c r="O3871" t="s">
        <v>34379</v>
      </c>
      <c r="P3871" t="s">
        <v>34389</v>
      </c>
      <c r="R3871" t="s">
        <v>34378</v>
      </c>
    </row>
    <row r="3872" spans="2:19" x14ac:dyDescent="0.35">
      <c r="B3872" t="s">
        <v>8995</v>
      </c>
      <c r="D3872" t="str">
        <f>IF(ISNUMBER(SEARCH("UKRI",Table2[[#This Row],[SourcingOwnerEmail]])),"UKRI","UKSBS")</f>
        <v>UKSBS</v>
      </c>
      <c r="E3872" t="s">
        <v>11</v>
      </c>
      <c r="F3872" t="s">
        <v>17</v>
      </c>
      <c r="G3872" t="s">
        <v>8996</v>
      </c>
      <c r="H3872" t="s">
        <v>8997</v>
      </c>
      <c r="I3872" s="2">
        <v>42153</v>
      </c>
      <c r="J3872" s="2">
        <v>42460</v>
      </c>
      <c r="L3872">
        <v>48163.41</v>
      </c>
      <c r="M3872" t="s">
        <v>15</v>
      </c>
      <c r="N3872" t="s">
        <v>456</v>
      </c>
      <c r="O3872" t="s">
        <v>34379</v>
      </c>
      <c r="P3872" t="s">
        <v>34389</v>
      </c>
      <c r="R3872" t="s">
        <v>34378</v>
      </c>
      <c r="S3872" s="2">
        <v>42144</v>
      </c>
    </row>
    <row r="3873" spans="2:19" x14ac:dyDescent="0.35">
      <c r="B3873" t="s">
        <v>8998</v>
      </c>
      <c r="D3873" t="str">
        <f>IF(ISNUMBER(SEARCH("UKRI",Table2[[#This Row],[SourcingOwnerEmail]])),"UKRI","UKSBS")</f>
        <v>UKSBS</v>
      </c>
      <c r="E3873" t="s">
        <v>11</v>
      </c>
      <c r="F3873" t="s">
        <v>17</v>
      </c>
      <c r="G3873" t="s">
        <v>8999</v>
      </c>
      <c r="H3873" t="s">
        <v>8994</v>
      </c>
      <c r="I3873" s="2">
        <v>42153</v>
      </c>
      <c r="J3873" s="2">
        <v>42460</v>
      </c>
      <c r="L3873">
        <v>63576</v>
      </c>
      <c r="M3873" t="s">
        <v>15</v>
      </c>
      <c r="N3873" t="s">
        <v>456</v>
      </c>
      <c r="O3873" t="s">
        <v>34379</v>
      </c>
      <c r="P3873" t="s">
        <v>34389</v>
      </c>
      <c r="R3873" t="s">
        <v>34378</v>
      </c>
      <c r="S3873" s="2">
        <v>42146</v>
      </c>
    </row>
    <row r="3874" spans="2:19" x14ac:dyDescent="0.35">
      <c r="B3874" s="5" t="s">
        <v>14032</v>
      </c>
      <c r="C3874" s="5"/>
      <c r="D3874" s="5" t="str">
        <f>IF(ISNUMBER(SEARCH("UKRI",Table2[[#This Row],[SourcingOwnerEmail]])),"UKRI","UKSBS")</f>
        <v>UKSBS</v>
      </c>
      <c r="E3874" s="5" t="s">
        <v>11</v>
      </c>
      <c r="F3874" s="5" t="s">
        <v>159</v>
      </c>
      <c r="G3874" s="5" t="s">
        <v>5345</v>
      </c>
      <c r="H3874" s="5" t="s">
        <v>14030</v>
      </c>
      <c r="I3874" s="6">
        <v>42460</v>
      </c>
      <c r="J3874" s="6">
        <v>42825</v>
      </c>
      <c r="K3874" s="5"/>
      <c r="L3874" s="5">
        <v>2500000</v>
      </c>
      <c r="M3874" s="5" t="s">
        <v>327</v>
      </c>
      <c r="N3874" s="5" t="s">
        <v>416</v>
      </c>
      <c r="O3874" s="5" t="s">
        <v>34381</v>
      </c>
      <c r="P3874" s="5" t="s">
        <v>34366</v>
      </c>
      <c r="Q3874" s="5" t="s">
        <v>34746</v>
      </c>
      <c r="R3874" s="5" t="s">
        <v>34378</v>
      </c>
      <c r="S3874" s="6">
        <v>42460</v>
      </c>
    </row>
    <row r="3875" spans="2:19" x14ac:dyDescent="0.35">
      <c r="B3875" t="s">
        <v>9002</v>
      </c>
      <c r="D3875" t="str">
        <f>IF(ISNUMBER(SEARCH("UKRI",Table2[[#This Row],[SourcingOwnerEmail]])),"UKRI","UKSBS")</f>
        <v>UKSBS</v>
      </c>
      <c r="E3875" t="s">
        <v>11</v>
      </c>
      <c r="F3875" t="s">
        <v>159</v>
      </c>
      <c r="G3875" t="s">
        <v>9003</v>
      </c>
      <c r="H3875" t="s">
        <v>9004</v>
      </c>
      <c r="I3875" s="2">
        <v>42374</v>
      </c>
      <c r="J3875" s="2">
        <v>42389</v>
      </c>
      <c r="L3875">
        <v>36481.26</v>
      </c>
      <c r="M3875" t="s">
        <v>15</v>
      </c>
      <c r="N3875" t="s">
        <v>40</v>
      </c>
      <c r="O3875" t="s">
        <v>34418</v>
      </c>
      <c r="P3875" t="s">
        <v>34389</v>
      </c>
      <c r="R3875" t="s">
        <v>34378</v>
      </c>
      <c r="S3875" s="2">
        <v>42362</v>
      </c>
    </row>
    <row r="3876" spans="2:19" x14ac:dyDescent="0.35">
      <c r="B3876" t="s">
        <v>9005</v>
      </c>
      <c r="D3876" t="str">
        <f>IF(ISNUMBER(SEARCH("UKRI",Table2[[#This Row],[SourcingOwnerEmail]])),"UKRI","UKSBS")</f>
        <v>UKSBS</v>
      </c>
      <c r="E3876" t="s">
        <v>11</v>
      </c>
      <c r="F3876" t="s">
        <v>17</v>
      </c>
      <c r="G3876" t="s">
        <v>9006</v>
      </c>
      <c r="H3876" t="s">
        <v>9007</v>
      </c>
      <c r="I3876" s="2">
        <v>42300</v>
      </c>
      <c r="J3876" s="2">
        <v>42330</v>
      </c>
      <c r="L3876">
        <v>40000</v>
      </c>
      <c r="M3876" t="s">
        <v>15</v>
      </c>
      <c r="N3876" t="s">
        <v>40</v>
      </c>
      <c r="O3876" t="s">
        <v>34379</v>
      </c>
      <c r="P3876" t="s">
        <v>34389</v>
      </c>
      <c r="R3876" t="s">
        <v>34378</v>
      </c>
    </row>
    <row r="3877" spans="2:19" x14ac:dyDescent="0.35">
      <c r="B3877" t="s">
        <v>9008</v>
      </c>
      <c r="D3877" t="str">
        <f>IF(ISNUMBER(SEARCH("UKRI",Table2[[#This Row],[SourcingOwnerEmail]])),"UKRI","UKSBS")</f>
        <v>UKSBS</v>
      </c>
      <c r="E3877" t="s">
        <v>11</v>
      </c>
      <c r="F3877" t="s">
        <v>250</v>
      </c>
      <c r="G3877" t="s">
        <v>9009</v>
      </c>
      <c r="H3877" t="s">
        <v>9010</v>
      </c>
      <c r="I3877" s="2">
        <v>42408</v>
      </c>
      <c r="J3877" s="2">
        <v>42517</v>
      </c>
      <c r="L3877">
        <v>43040</v>
      </c>
      <c r="M3877" t="s">
        <v>15</v>
      </c>
      <c r="N3877" t="s">
        <v>40</v>
      </c>
      <c r="O3877" t="s">
        <v>34379</v>
      </c>
      <c r="P3877" t="s">
        <v>34382</v>
      </c>
      <c r="Q3877" t="s">
        <v>34428</v>
      </c>
      <c r="R3877" t="s">
        <v>34378</v>
      </c>
      <c r="S3877" s="2">
        <v>42408</v>
      </c>
    </row>
    <row r="3878" spans="2:19" x14ac:dyDescent="0.35">
      <c r="B3878" t="s">
        <v>9011</v>
      </c>
      <c r="D3878" t="str">
        <f>IF(ISNUMBER(SEARCH("UKRI",Table2[[#This Row],[SourcingOwnerEmail]])),"UKRI","UKSBS")</f>
        <v>UKSBS</v>
      </c>
      <c r="E3878" t="s">
        <v>11</v>
      </c>
      <c r="F3878" t="s">
        <v>49</v>
      </c>
      <c r="G3878" t="s">
        <v>1526</v>
      </c>
      <c r="H3878" t="s">
        <v>9012</v>
      </c>
      <c r="I3878" s="2">
        <v>42021</v>
      </c>
      <c r="J3878" s="2">
        <v>42385</v>
      </c>
      <c r="L3878">
        <v>34652</v>
      </c>
      <c r="M3878" t="s">
        <v>15</v>
      </c>
      <c r="O3878" t="s">
        <v>34375</v>
      </c>
      <c r="P3878" t="s">
        <v>34437</v>
      </c>
      <c r="Q3878" t="s">
        <v>34688</v>
      </c>
      <c r="R3878" t="s">
        <v>34378</v>
      </c>
    </row>
    <row r="3879" spans="2:19" x14ac:dyDescent="0.35">
      <c r="B3879" t="s">
        <v>9013</v>
      </c>
      <c r="D3879" t="str">
        <f>IF(ISNUMBER(SEARCH("UKRI",Table2[[#This Row],[SourcingOwnerEmail]])),"UKRI","UKSBS")</f>
        <v>UKSBS</v>
      </c>
      <c r="E3879" t="s">
        <v>11</v>
      </c>
      <c r="F3879" t="s">
        <v>129</v>
      </c>
      <c r="G3879" t="s">
        <v>1286</v>
      </c>
      <c r="H3879" t="s">
        <v>9014</v>
      </c>
      <c r="I3879" s="2">
        <v>42005</v>
      </c>
      <c r="J3879" s="2">
        <v>42369</v>
      </c>
      <c r="L3879">
        <v>195558</v>
      </c>
      <c r="M3879" t="s">
        <v>15</v>
      </c>
      <c r="N3879" t="s">
        <v>40</v>
      </c>
      <c r="O3879" t="s">
        <v>34375</v>
      </c>
      <c r="P3879" t="s">
        <v>34437</v>
      </c>
      <c r="Q3879" t="s">
        <v>34688</v>
      </c>
      <c r="R3879" t="s">
        <v>34378</v>
      </c>
    </row>
    <row r="3880" spans="2:19" x14ac:dyDescent="0.35">
      <c r="B3880" t="s">
        <v>9015</v>
      </c>
      <c r="D3880" t="str">
        <f>IF(ISNUMBER(SEARCH("UKRI",Table2[[#This Row],[SourcingOwnerEmail]])),"UKRI","UKSBS")</f>
        <v>UKSBS</v>
      </c>
      <c r="E3880" t="s">
        <v>11</v>
      </c>
      <c r="F3880" t="s">
        <v>129</v>
      </c>
      <c r="G3880" t="s">
        <v>9016</v>
      </c>
      <c r="H3880" t="s">
        <v>9017</v>
      </c>
      <c r="I3880" s="2">
        <v>42461</v>
      </c>
      <c r="J3880" s="2">
        <v>42825</v>
      </c>
      <c r="L3880">
        <v>590708</v>
      </c>
      <c r="M3880" t="s">
        <v>15</v>
      </c>
      <c r="N3880" t="s">
        <v>40</v>
      </c>
      <c r="O3880" t="s">
        <v>34399</v>
      </c>
      <c r="P3880" t="s">
        <v>34488</v>
      </c>
      <c r="R3880" t="s">
        <v>34378</v>
      </c>
    </row>
    <row r="3881" spans="2:19" x14ac:dyDescent="0.35">
      <c r="B3881" t="s">
        <v>9018</v>
      </c>
      <c r="D3881" t="str">
        <f>IF(ISNUMBER(SEARCH("UKRI",Table2[[#This Row],[SourcingOwnerEmail]])),"UKRI","UKSBS")</f>
        <v>UKSBS</v>
      </c>
      <c r="E3881" t="s">
        <v>11</v>
      </c>
      <c r="F3881" t="s">
        <v>159</v>
      </c>
      <c r="H3881" t="s">
        <v>9019</v>
      </c>
      <c r="L3881">
        <v>0</v>
      </c>
      <c r="M3881" t="s">
        <v>15</v>
      </c>
      <c r="N3881" t="s">
        <v>40</v>
      </c>
      <c r="O3881" t="s">
        <v>34375</v>
      </c>
      <c r="P3881" t="s">
        <v>34437</v>
      </c>
      <c r="Q3881" t="s">
        <v>34522</v>
      </c>
      <c r="R3881" t="s">
        <v>34378</v>
      </c>
    </row>
    <row r="3882" spans="2:19" x14ac:dyDescent="0.35">
      <c r="B3882" t="s">
        <v>9020</v>
      </c>
      <c r="D3882" t="str">
        <f>IF(ISNUMBER(SEARCH("UKRI",Table2[[#This Row],[SourcingOwnerEmail]])),"UKRI","UKSBS")</f>
        <v>UKSBS</v>
      </c>
      <c r="E3882" t="s">
        <v>11</v>
      </c>
      <c r="F3882" t="s">
        <v>12</v>
      </c>
      <c r="G3882" t="s">
        <v>9021</v>
      </c>
      <c r="H3882" t="s">
        <v>9022</v>
      </c>
      <c r="I3882" s="2">
        <v>42004</v>
      </c>
      <c r="J3882" s="2">
        <v>42369</v>
      </c>
      <c r="L3882">
        <v>203870.42</v>
      </c>
      <c r="M3882" t="s">
        <v>9023</v>
      </c>
      <c r="O3882" t="s">
        <v>34375</v>
      </c>
      <c r="P3882" t="s">
        <v>34437</v>
      </c>
      <c r="Q3882" t="s">
        <v>34522</v>
      </c>
      <c r="R3882" t="s">
        <v>34378</v>
      </c>
      <c r="S3882" s="2">
        <v>42004</v>
      </c>
    </row>
    <row r="3883" spans="2:19" x14ac:dyDescent="0.35">
      <c r="B3883" t="s">
        <v>9024</v>
      </c>
      <c r="D3883" t="str">
        <f>IF(ISNUMBER(SEARCH("UKRI",Table2[[#This Row],[SourcingOwnerEmail]])),"UKRI","UKSBS")</f>
        <v>UKSBS</v>
      </c>
      <c r="E3883" t="s">
        <v>11</v>
      </c>
      <c r="F3883" t="s">
        <v>17</v>
      </c>
      <c r="G3883" t="s">
        <v>9021</v>
      </c>
      <c r="H3883" t="s">
        <v>9025</v>
      </c>
      <c r="I3883" s="2">
        <v>41943</v>
      </c>
      <c r="J3883" s="2">
        <v>42307</v>
      </c>
      <c r="L3883">
        <v>210562.69</v>
      </c>
      <c r="M3883" t="s">
        <v>9023</v>
      </c>
      <c r="O3883" t="s">
        <v>34375</v>
      </c>
      <c r="P3883" t="s">
        <v>34437</v>
      </c>
      <c r="Q3883" t="s">
        <v>34522</v>
      </c>
      <c r="R3883" t="s">
        <v>34378</v>
      </c>
      <c r="S3883" s="2">
        <v>41943</v>
      </c>
    </row>
    <row r="3884" spans="2:19" x14ac:dyDescent="0.35">
      <c r="B3884" t="s">
        <v>9026</v>
      </c>
      <c r="D3884" t="str">
        <f>IF(ISNUMBER(SEARCH("UKRI",Table2[[#This Row],[SourcingOwnerEmail]])),"UKRI","UKSBS")</f>
        <v>UKSBS</v>
      </c>
      <c r="E3884" t="s">
        <v>11</v>
      </c>
      <c r="F3884" t="s">
        <v>17</v>
      </c>
      <c r="G3884" t="s">
        <v>9021</v>
      </c>
      <c r="H3884" t="s">
        <v>9027</v>
      </c>
      <c r="I3884" s="2">
        <v>41944</v>
      </c>
      <c r="J3884" s="2">
        <v>42124</v>
      </c>
      <c r="L3884">
        <v>64378.92</v>
      </c>
      <c r="M3884" t="s">
        <v>9023</v>
      </c>
      <c r="O3884" t="s">
        <v>34375</v>
      </c>
      <c r="P3884" t="s">
        <v>34437</v>
      </c>
      <c r="Q3884" t="s">
        <v>34522</v>
      </c>
      <c r="R3884" t="s">
        <v>34378</v>
      </c>
      <c r="S3884" s="2">
        <v>41944</v>
      </c>
    </row>
    <row r="3885" spans="2:19" x14ac:dyDescent="0.35">
      <c r="B3885" t="s">
        <v>9028</v>
      </c>
      <c r="D3885" t="str">
        <f>IF(ISNUMBER(SEARCH("UKRI",Table2[[#This Row],[SourcingOwnerEmail]])),"UKRI","UKSBS")</f>
        <v>UKSBS</v>
      </c>
      <c r="E3885" t="s">
        <v>11</v>
      </c>
      <c r="F3885" t="s">
        <v>129</v>
      </c>
      <c r="G3885" t="s">
        <v>9021</v>
      </c>
      <c r="H3885" t="s">
        <v>9019</v>
      </c>
      <c r="I3885" s="2">
        <v>41944</v>
      </c>
      <c r="J3885" s="2">
        <v>42004</v>
      </c>
      <c r="L3885">
        <v>4000</v>
      </c>
      <c r="M3885" t="s">
        <v>9023</v>
      </c>
      <c r="N3885" t="s">
        <v>9029</v>
      </c>
      <c r="O3885" t="s">
        <v>34379</v>
      </c>
      <c r="P3885" t="s">
        <v>34437</v>
      </c>
      <c r="Q3885" t="s">
        <v>34522</v>
      </c>
      <c r="R3885" t="s">
        <v>34378</v>
      </c>
      <c r="S3885" s="2">
        <v>41944</v>
      </c>
    </row>
    <row r="3886" spans="2:19" x14ac:dyDescent="0.35">
      <c r="B3886" s="5" t="s">
        <v>16473</v>
      </c>
      <c r="C3886" s="5"/>
      <c r="D3886" s="5" t="str">
        <f>IF(ISNUMBER(SEARCH("UKRI",Table2[[#This Row],[SourcingOwnerEmail]])),"UKRI","UKSBS")</f>
        <v>UKSBS</v>
      </c>
      <c r="E3886" s="5" t="s">
        <v>11</v>
      </c>
      <c r="F3886" s="5" t="s">
        <v>670</v>
      </c>
      <c r="G3886" s="5" t="s">
        <v>16474</v>
      </c>
      <c r="H3886" s="5" t="s">
        <v>16475</v>
      </c>
      <c r="I3886" s="5"/>
      <c r="J3886" s="5"/>
      <c r="K3886" s="5"/>
      <c r="L3886" s="5"/>
      <c r="M3886" s="5" t="s">
        <v>196</v>
      </c>
      <c r="N3886" s="5" t="s">
        <v>197</v>
      </c>
      <c r="O3886" s="5" t="s">
        <v>34381</v>
      </c>
      <c r="P3886" s="5" t="s">
        <v>34804</v>
      </c>
      <c r="Q3886" s="5" t="s">
        <v>34805</v>
      </c>
      <c r="R3886" s="5" t="s">
        <v>34378</v>
      </c>
      <c r="S3886" s="6">
        <v>43727</v>
      </c>
    </row>
    <row r="3887" spans="2:19" x14ac:dyDescent="0.35">
      <c r="B3887" t="s">
        <v>9033</v>
      </c>
      <c r="D3887" t="str">
        <f>IF(ISNUMBER(SEARCH("UKRI",Table2[[#This Row],[SourcingOwnerEmail]])),"UKRI","UKSBS")</f>
        <v>UKSBS</v>
      </c>
      <c r="E3887" t="s">
        <v>11</v>
      </c>
      <c r="F3887" t="s">
        <v>129</v>
      </c>
      <c r="G3887" t="s">
        <v>134</v>
      </c>
      <c r="H3887" t="s">
        <v>9034</v>
      </c>
      <c r="I3887" s="2">
        <v>42214</v>
      </c>
      <c r="J3887" s="2">
        <v>42369</v>
      </c>
      <c r="L3887">
        <v>80833.33</v>
      </c>
      <c r="M3887" t="s">
        <v>15</v>
      </c>
      <c r="N3887" t="s">
        <v>40</v>
      </c>
      <c r="O3887" t="s">
        <v>34414</v>
      </c>
      <c r="P3887" t="s">
        <v>34397</v>
      </c>
      <c r="R3887" t="s">
        <v>34378</v>
      </c>
      <c r="S3887" s="2">
        <v>42214</v>
      </c>
    </row>
    <row r="3888" spans="2:19" x14ac:dyDescent="0.35">
      <c r="B3888" t="s">
        <v>9035</v>
      </c>
      <c r="D3888" t="str">
        <f>IF(ISNUMBER(SEARCH("UKRI",Table2[[#This Row],[SourcingOwnerEmail]])),"UKRI","UKSBS")</f>
        <v>UKSBS</v>
      </c>
      <c r="E3888" t="s">
        <v>11</v>
      </c>
      <c r="F3888" t="s">
        <v>112</v>
      </c>
      <c r="G3888" t="s">
        <v>134</v>
      </c>
      <c r="H3888" t="s">
        <v>9036</v>
      </c>
      <c r="I3888" s="2">
        <v>42215</v>
      </c>
      <c r="J3888" s="2">
        <v>42369</v>
      </c>
      <c r="L3888">
        <v>416666.67</v>
      </c>
      <c r="M3888" t="s">
        <v>15</v>
      </c>
      <c r="N3888" t="s">
        <v>40</v>
      </c>
      <c r="O3888" t="s">
        <v>34414</v>
      </c>
      <c r="P3888" t="s">
        <v>34397</v>
      </c>
      <c r="R3888" t="s">
        <v>34378</v>
      </c>
      <c r="S3888" s="2">
        <v>42215</v>
      </c>
    </row>
    <row r="3889" spans="2:19" x14ac:dyDescent="0.35">
      <c r="B3889" t="s">
        <v>9037</v>
      </c>
      <c r="D3889" t="str">
        <f>IF(ISNUMBER(SEARCH("UKRI",Table2[[#This Row],[SourcingOwnerEmail]])),"UKRI","UKSBS")</f>
        <v>UKSBS</v>
      </c>
      <c r="E3889" t="s">
        <v>11</v>
      </c>
      <c r="F3889" t="s">
        <v>12</v>
      </c>
      <c r="G3889" t="s">
        <v>1391</v>
      </c>
      <c r="H3889" t="s">
        <v>9038</v>
      </c>
      <c r="I3889" s="2">
        <v>42039</v>
      </c>
      <c r="J3889" s="2">
        <v>42512</v>
      </c>
      <c r="L3889">
        <v>183600</v>
      </c>
      <c r="M3889" t="s">
        <v>15</v>
      </c>
      <c r="N3889" t="s">
        <v>40</v>
      </c>
      <c r="O3889" t="s">
        <v>34375</v>
      </c>
      <c r="P3889" t="s">
        <v>34437</v>
      </c>
      <c r="Q3889" t="s">
        <v>34688</v>
      </c>
      <c r="R3889" t="s">
        <v>34378</v>
      </c>
    </row>
    <row r="3890" spans="2:19" x14ac:dyDescent="0.35">
      <c r="B3890" t="s">
        <v>9039</v>
      </c>
      <c r="D3890" t="str">
        <f>IF(ISNUMBER(SEARCH("UKRI",Table2[[#This Row],[SourcingOwnerEmail]])),"UKRI","UKSBS")</f>
        <v>UKSBS</v>
      </c>
      <c r="E3890" t="s">
        <v>11</v>
      </c>
      <c r="F3890" t="s">
        <v>17</v>
      </c>
      <c r="G3890" t="s">
        <v>9040</v>
      </c>
      <c r="H3890" t="s">
        <v>9041</v>
      </c>
      <c r="I3890" s="2">
        <v>42217</v>
      </c>
      <c r="J3890" s="2">
        <v>42460</v>
      </c>
      <c r="L3890">
        <v>101836</v>
      </c>
      <c r="M3890" t="s">
        <v>15</v>
      </c>
      <c r="N3890" t="s">
        <v>115</v>
      </c>
      <c r="O3890" t="s">
        <v>34414</v>
      </c>
      <c r="P3890" t="s">
        <v>34397</v>
      </c>
      <c r="Q3890" t="s">
        <v>34398</v>
      </c>
      <c r="R3890" t="s">
        <v>34378</v>
      </c>
      <c r="S3890" s="2">
        <v>42215</v>
      </c>
    </row>
    <row r="3891" spans="2:19" x14ac:dyDescent="0.35">
      <c r="B3891" t="s">
        <v>8526</v>
      </c>
      <c r="D3891" t="str">
        <f>IF(ISNUMBER(SEARCH("UKRI",Table2[[#This Row],[SourcingOwnerEmail]])),"UKRI","UKSBS")</f>
        <v>UKSBS</v>
      </c>
      <c r="E3891" t="s">
        <v>11</v>
      </c>
      <c r="F3891" t="s">
        <v>2009</v>
      </c>
      <c r="H3891" t="s">
        <v>8527</v>
      </c>
      <c r="L3891">
        <v>0</v>
      </c>
      <c r="M3891" t="s">
        <v>327</v>
      </c>
      <c r="N3891" t="s">
        <v>2449</v>
      </c>
      <c r="O3891" t="s">
        <v>34682</v>
      </c>
      <c r="P3891" t="s">
        <v>34657</v>
      </c>
      <c r="Q3891" t="s">
        <v>34658</v>
      </c>
      <c r="R3891" t="s">
        <v>34454</v>
      </c>
    </row>
    <row r="3892" spans="2:19" x14ac:dyDescent="0.35">
      <c r="B3892" t="s">
        <v>9044</v>
      </c>
      <c r="D3892" t="str">
        <f>IF(ISNUMBER(SEARCH("UKRI",Table2[[#This Row],[SourcingOwnerEmail]])),"UKRI","UKSBS")</f>
        <v>UKSBS</v>
      </c>
      <c r="E3892" t="s">
        <v>11</v>
      </c>
      <c r="F3892" t="s">
        <v>112</v>
      </c>
      <c r="G3892" t="s">
        <v>248</v>
      </c>
      <c r="H3892" t="s">
        <v>9045</v>
      </c>
      <c r="I3892" s="2">
        <v>42038</v>
      </c>
      <c r="J3892" s="2">
        <v>42735</v>
      </c>
      <c r="L3892">
        <v>134140.19</v>
      </c>
      <c r="M3892" t="s">
        <v>15</v>
      </c>
      <c r="N3892" t="s">
        <v>115</v>
      </c>
      <c r="O3892" t="s">
        <v>34375</v>
      </c>
      <c r="P3892" t="s">
        <v>34397</v>
      </c>
      <c r="R3892" t="s">
        <v>34378</v>
      </c>
    </row>
    <row r="3893" spans="2:19" x14ac:dyDescent="0.35">
      <c r="B3893" t="s">
        <v>9046</v>
      </c>
      <c r="D3893" t="str">
        <f>IF(ISNUMBER(SEARCH("UKRI",Table2[[#This Row],[SourcingOwnerEmail]])),"UKRI","UKSBS")</f>
        <v>UKSBS</v>
      </c>
      <c r="E3893" t="s">
        <v>11</v>
      </c>
      <c r="F3893" t="s">
        <v>159</v>
      </c>
      <c r="G3893" t="s">
        <v>248</v>
      </c>
      <c r="H3893" t="s">
        <v>9047</v>
      </c>
      <c r="I3893" s="2">
        <v>42125</v>
      </c>
      <c r="J3893" s="2">
        <v>42490</v>
      </c>
      <c r="L3893">
        <v>49994.2</v>
      </c>
      <c r="M3893" t="s">
        <v>15</v>
      </c>
      <c r="N3893" t="s">
        <v>115</v>
      </c>
      <c r="O3893" t="s">
        <v>34375</v>
      </c>
      <c r="P3893" t="s">
        <v>34397</v>
      </c>
      <c r="R3893" t="s">
        <v>34378</v>
      </c>
      <c r="S3893" s="2">
        <v>42125</v>
      </c>
    </row>
    <row r="3894" spans="2:19" x14ac:dyDescent="0.35">
      <c r="B3894" t="s">
        <v>8888</v>
      </c>
      <c r="D3894" t="str">
        <f>IF(ISNUMBER(SEARCH("UKRI",Table2[[#This Row],[SourcingOwnerEmail]])),"UKRI","UKSBS")</f>
        <v>UKSBS</v>
      </c>
      <c r="E3894" t="s">
        <v>11</v>
      </c>
      <c r="F3894" t="s">
        <v>340</v>
      </c>
      <c r="G3894" t="s">
        <v>6510</v>
      </c>
      <c r="H3894" t="s">
        <v>8889</v>
      </c>
      <c r="I3894" s="2">
        <v>45281</v>
      </c>
      <c r="J3894" s="2">
        <v>45616</v>
      </c>
      <c r="L3894">
        <v>17835</v>
      </c>
      <c r="M3894" t="s">
        <v>327</v>
      </c>
      <c r="N3894" t="s">
        <v>416</v>
      </c>
      <c r="O3894" t="s">
        <v>34682</v>
      </c>
      <c r="P3894" t="s">
        <v>34657</v>
      </c>
      <c r="Q3894" t="s">
        <v>34658</v>
      </c>
      <c r="R3894" t="s">
        <v>34378</v>
      </c>
      <c r="S3894" s="2">
        <v>45251</v>
      </c>
    </row>
    <row r="3895" spans="2:19" x14ac:dyDescent="0.35">
      <c r="B3895" t="s">
        <v>9050</v>
      </c>
      <c r="D3895" t="str">
        <f>IF(ISNUMBER(SEARCH("UKRI",Table2[[#This Row],[SourcingOwnerEmail]])),"UKRI","UKSBS")</f>
        <v>UKSBS</v>
      </c>
      <c r="E3895" t="s">
        <v>11</v>
      </c>
      <c r="F3895" t="s">
        <v>129</v>
      </c>
      <c r="G3895" t="s">
        <v>248</v>
      </c>
      <c r="H3895" t="s">
        <v>9051</v>
      </c>
      <c r="I3895" s="2">
        <v>42248</v>
      </c>
      <c r="J3895" s="2">
        <v>42735</v>
      </c>
      <c r="L3895">
        <v>4160</v>
      </c>
      <c r="M3895" t="s">
        <v>15</v>
      </c>
      <c r="N3895" t="s">
        <v>115</v>
      </c>
      <c r="O3895" t="s">
        <v>34379</v>
      </c>
      <c r="P3895" t="s">
        <v>34397</v>
      </c>
      <c r="R3895" t="s">
        <v>34378</v>
      </c>
    </row>
    <row r="3896" spans="2:19" x14ac:dyDescent="0.35">
      <c r="B3896" t="s">
        <v>9052</v>
      </c>
      <c r="D3896" t="str">
        <f>IF(ISNUMBER(SEARCH("UKRI",Table2[[#This Row],[SourcingOwnerEmail]])),"UKRI","UKSBS")</f>
        <v>UKSBS</v>
      </c>
      <c r="E3896" t="s">
        <v>11</v>
      </c>
      <c r="F3896" t="s">
        <v>159</v>
      </c>
      <c r="G3896" t="s">
        <v>1368</v>
      </c>
      <c r="H3896" t="s">
        <v>9053</v>
      </c>
      <c r="I3896" s="2">
        <v>42058</v>
      </c>
      <c r="J3896" s="2">
        <v>42735</v>
      </c>
      <c r="L3896">
        <v>134140.19</v>
      </c>
      <c r="M3896" t="s">
        <v>15</v>
      </c>
      <c r="N3896" t="s">
        <v>115</v>
      </c>
      <c r="O3896" t="s">
        <v>34379</v>
      </c>
      <c r="P3896" t="s">
        <v>34488</v>
      </c>
      <c r="Q3896" t="s">
        <v>34689</v>
      </c>
      <c r="R3896" t="s">
        <v>34378</v>
      </c>
      <c r="S3896" s="2">
        <v>42038</v>
      </c>
    </row>
    <row r="3897" spans="2:19" x14ac:dyDescent="0.35">
      <c r="B3897" t="s">
        <v>9054</v>
      </c>
      <c r="D3897" t="str">
        <f>IF(ISNUMBER(SEARCH("UKRI",Table2[[#This Row],[SourcingOwnerEmail]])),"UKRI","UKSBS")</f>
        <v>UKSBS</v>
      </c>
      <c r="E3897" t="s">
        <v>11</v>
      </c>
      <c r="F3897" t="s">
        <v>159</v>
      </c>
      <c r="G3897" t="s">
        <v>1404</v>
      </c>
      <c r="H3897" t="s">
        <v>9055</v>
      </c>
      <c r="I3897" s="2">
        <v>41684</v>
      </c>
      <c r="J3897" s="2">
        <v>41821</v>
      </c>
      <c r="L3897">
        <v>9450</v>
      </c>
      <c r="M3897" t="s">
        <v>15</v>
      </c>
      <c r="N3897" t="s">
        <v>456</v>
      </c>
      <c r="O3897" t="s">
        <v>34379</v>
      </c>
      <c r="P3897" t="s">
        <v>34506</v>
      </c>
      <c r="Q3897" t="s">
        <v>34507</v>
      </c>
      <c r="R3897" t="s">
        <v>34378</v>
      </c>
      <c r="S3897" s="2">
        <v>41684</v>
      </c>
    </row>
    <row r="3898" spans="2:19" x14ac:dyDescent="0.35">
      <c r="B3898" t="s">
        <v>9056</v>
      </c>
      <c r="D3898" t="str">
        <f>IF(ISNUMBER(SEARCH("UKRI",Table2[[#This Row],[SourcingOwnerEmail]])),"UKRI","UKSBS")</f>
        <v>UKSBS</v>
      </c>
      <c r="E3898" t="s">
        <v>11</v>
      </c>
      <c r="F3898" t="s">
        <v>159</v>
      </c>
      <c r="G3898" t="s">
        <v>9057</v>
      </c>
      <c r="H3898" t="s">
        <v>9058</v>
      </c>
      <c r="I3898" s="2">
        <v>41723</v>
      </c>
      <c r="J3898" s="2">
        <v>41729</v>
      </c>
      <c r="L3898">
        <v>48641</v>
      </c>
      <c r="M3898" t="s">
        <v>15</v>
      </c>
      <c r="N3898" t="s">
        <v>256</v>
      </c>
      <c r="O3898" t="s">
        <v>34418</v>
      </c>
      <c r="P3898" t="s">
        <v>34433</v>
      </c>
      <c r="Q3898" t="s">
        <v>34434</v>
      </c>
      <c r="R3898" t="s">
        <v>34378</v>
      </c>
      <c r="S3898" s="2">
        <v>41723</v>
      </c>
    </row>
    <row r="3899" spans="2:19" x14ac:dyDescent="0.35">
      <c r="B3899" t="s">
        <v>9059</v>
      </c>
      <c r="D3899" t="str">
        <f>IF(ISNUMBER(SEARCH("UKRI",Table2[[#This Row],[SourcingOwnerEmail]])),"UKRI","UKSBS")</f>
        <v>UKSBS</v>
      </c>
      <c r="E3899" t="s">
        <v>11</v>
      </c>
      <c r="F3899" t="s">
        <v>17</v>
      </c>
      <c r="G3899" t="s">
        <v>1406</v>
      </c>
      <c r="H3899" t="s">
        <v>9060</v>
      </c>
      <c r="I3899" s="2">
        <v>41694</v>
      </c>
      <c r="J3899" s="2">
        <v>41824</v>
      </c>
      <c r="L3899">
        <v>37399.599999999999</v>
      </c>
      <c r="M3899" t="s">
        <v>15</v>
      </c>
      <c r="N3899" t="s">
        <v>40</v>
      </c>
      <c r="O3899" t="s">
        <v>34379</v>
      </c>
      <c r="P3899" t="s">
        <v>34506</v>
      </c>
      <c r="Q3899" t="s">
        <v>34507</v>
      </c>
      <c r="R3899" t="s">
        <v>34378</v>
      </c>
      <c r="S3899" s="2">
        <v>41694</v>
      </c>
    </row>
    <row r="3900" spans="2:19" x14ac:dyDescent="0.35">
      <c r="B3900" t="s">
        <v>9061</v>
      </c>
      <c r="D3900" t="str">
        <f>IF(ISNUMBER(SEARCH("UKRI",Table2[[#This Row],[SourcingOwnerEmail]])),"UKRI","UKSBS")</f>
        <v>UKSBS</v>
      </c>
      <c r="E3900" t="s">
        <v>11</v>
      </c>
      <c r="F3900" t="s">
        <v>159</v>
      </c>
      <c r="H3900" t="s">
        <v>9062</v>
      </c>
      <c r="L3900">
        <v>0</v>
      </c>
      <c r="M3900" t="s">
        <v>15</v>
      </c>
      <c r="O3900" t="s">
        <v>34379</v>
      </c>
      <c r="P3900" t="s">
        <v>34397</v>
      </c>
      <c r="Q3900" t="s">
        <v>34398</v>
      </c>
      <c r="R3900" t="s">
        <v>34378</v>
      </c>
    </row>
    <row r="3901" spans="2:19" x14ac:dyDescent="0.35">
      <c r="B3901" t="s">
        <v>8905</v>
      </c>
      <c r="D3901" t="str">
        <f>IF(ISNUMBER(SEARCH("UKRI",Table2[[#This Row],[SourcingOwnerEmail]])),"UKRI","UKSBS")</f>
        <v>UKSBS</v>
      </c>
      <c r="E3901" t="s">
        <v>11</v>
      </c>
      <c r="F3901" t="s">
        <v>75</v>
      </c>
      <c r="G3901" t="s">
        <v>5664</v>
      </c>
      <c r="H3901" t="s">
        <v>8906</v>
      </c>
      <c r="I3901" s="2">
        <v>45260</v>
      </c>
      <c r="J3901" s="2">
        <v>45625</v>
      </c>
      <c r="L3901">
        <v>87030.17</v>
      </c>
      <c r="M3901" t="s">
        <v>327</v>
      </c>
      <c r="N3901" t="s">
        <v>2449</v>
      </c>
      <c r="O3901" t="s">
        <v>34682</v>
      </c>
      <c r="P3901" t="s">
        <v>34655</v>
      </c>
      <c r="Q3901" t="s">
        <v>34656</v>
      </c>
      <c r="R3901" t="s">
        <v>34378</v>
      </c>
      <c r="S3901" s="2">
        <v>45247</v>
      </c>
    </row>
    <row r="3902" spans="2:19" x14ac:dyDescent="0.35">
      <c r="B3902" t="s">
        <v>8946</v>
      </c>
      <c r="D3902" t="str">
        <f>IF(ISNUMBER(SEARCH("UKRI",Table2[[#This Row],[SourcingOwnerEmail]])),"UKRI","UKSBS")</f>
        <v>UKSBS</v>
      </c>
      <c r="E3902" t="s">
        <v>11</v>
      </c>
      <c r="F3902" t="s">
        <v>2009</v>
      </c>
      <c r="G3902" t="s">
        <v>5664</v>
      </c>
      <c r="H3902" t="s">
        <v>8947</v>
      </c>
      <c r="I3902" s="2">
        <v>45282</v>
      </c>
      <c r="J3902" s="2">
        <v>45380</v>
      </c>
      <c r="L3902">
        <v>32000</v>
      </c>
      <c r="M3902" t="s">
        <v>327</v>
      </c>
      <c r="N3902" t="s">
        <v>328</v>
      </c>
      <c r="O3902" t="s">
        <v>34682</v>
      </c>
      <c r="P3902" t="s">
        <v>34655</v>
      </c>
      <c r="Q3902" t="s">
        <v>34656</v>
      </c>
      <c r="R3902" t="s">
        <v>34378</v>
      </c>
      <c r="S3902" s="2">
        <v>45282</v>
      </c>
    </row>
    <row r="3903" spans="2:19" x14ac:dyDescent="0.35">
      <c r="B3903" t="s">
        <v>9229</v>
      </c>
      <c r="D3903" t="str">
        <f>IF(ISNUMBER(SEARCH("UKRI",Table2[[#This Row],[SourcingOwnerEmail]])),"UKRI","UKSBS")</f>
        <v>UKSBS</v>
      </c>
      <c r="E3903" t="s">
        <v>11</v>
      </c>
      <c r="F3903" t="s">
        <v>12</v>
      </c>
      <c r="G3903" t="s">
        <v>8990</v>
      </c>
      <c r="H3903" t="s">
        <v>9230</v>
      </c>
      <c r="I3903" s="2">
        <v>42206</v>
      </c>
      <c r="J3903" s="2">
        <v>43301</v>
      </c>
      <c r="L3903">
        <v>90000</v>
      </c>
      <c r="M3903" t="s">
        <v>15</v>
      </c>
      <c r="N3903" t="s">
        <v>256</v>
      </c>
      <c r="O3903" t="s">
        <v>1734</v>
      </c>
      <c r="P3903" t="s">
        <v>34433</v>
      </c>
      <c r="R3903" t="s">
        <v>34378</v>
      </c>
      <c r="S3903" s="2">
        <v>42237</v>
      </c>
    </row>
    <row r="3904" spans="2:19" x14ac:dyDescent="0.35">
      <c r="B3904" t="s">
        <v>10024</v>
      </c>
      <c r="D3904" t="str">
        <f>IF(ISNUMBER(SEARCH("UKRI",Table2[[#This Row],[SourcingOwnerEmail]])),"UKRI","UKSBS")</f>
        <v>UKRI</v>
      </c>
      <c r="E3904" t="s">
        <v>11</v>
      </c>
      <c r="F3904" t="s">
        <v>93</v>
      </c>
      <c r="G3904" t="s">
        <v>10018</v>
      </c>
      <c r="H3904" t="s">
        <v>10025</v>
      </c>
      <c r="I3904" s="2">
        <v>45271</v>
      </c>
      <c r="J3904" s="2">
        <v>45453</v>
      </c>
      <c r="K3904">
        <v>81538.210000000006</v>
      </c>
      <c r="L3904">
        <v>81538.210000000006</v>
      </c>
      <c r="M3904" t="s">
        <v>15</v>
      </c>
      <c r="N3904" t="s">
        <v>1734</v>
      </c>
      <c r="O3904" t="s">
        <v>1734</v>
      </c>
      <c r="P3904" t="s">
        <v>34561</v>
      </c>
      <c r="Q3904" t="s">
        <v>34562</v>
      </c>
      <c r="R3904" t="s">
        <v>34378</v>
      </c>
      <c r="S3904" s="2">
        <v>45280</v>
      </c>
    </row>
    <row r="3905" spans="2:19" x14ac:dyDescent="0.35">
      <c r="B3905" t="s">
        <v>9070</v>
      </c>
      <c r="D3905" t="str">
        <f>IF(ISNUMBER(SEARCH("UKRI",Table2[[#This Row],[SourcingOwnerEmail]])),"UKRI","UKSBS")</f>
        <v>UKSBS</v>
      </c>
      <c r="E3905" t="s">
        <v>11</v>
      </c>
      <c r="F3905" t="s">
        <v>159</v>
      </c>
      <c r="G3905" t="s">
        <v>9071</v>
      </c>
      <c r="H3905" t="s">
        <v>9072</v>
      </c>
      <c r="I3905" s="2">
        <v>41761</v>
      </c>
      <c r="J3905" s="2">
        <v>42151</v>
      </c>
      <c r="L3905">
        <v>8400</v>
      </c>
      <c r="M3905" t="s">
        <v>15</v>
      </c>
      <c r="N3905" t="s">
        <v>40</v>
      </c>
      <c r="O3905" t="s">
        <v>34418</v>
      </c>
      <c r="P3905" t="s">
        <v>34433</v>
      </c>
      <c r="Q3905" t="s">
        <v>34434</v>
      </c>
      <c r="R3905" t="s">
        <v>34378</v>
      </c>
      <c r="S3905" s="2">
        <v>41761</v>
      </c>
    </row>
    <row r="3906" spans="2:19" x14ac:dyDescent="0.35">
      <c r="B3906" t="s">
        <v>11955</v>
      </c>
      <c r="D3906" t="str">
        <f>IF(ISNUMBER(SEARCH("UKRI",Table2[[#This Row],[SourcingOwnerEmail]])),"UKRI","UKSBS")</f>
        <v>UKSBS</v>
      </c>
      <c r="E3906" t="s">
        <v>11</v>
      </c>
      <c r="F3906" t="s">
        <v>12</v>
      </c>
      <c r="H3906" t="s">
        <v>11954</v>
      </c>
      <c r="I3906" s="2">
        <v>42027</v>
      </c>
      <c r="J3906" s="2">
        <v>42086</v>
      </c>
      <c r="L3906">
        <v>14150</v>
      </c>
      <c r="M3906" t="s">
        <v>20</v>
      </c>
      <c r="N3906" t="s">
        <v>21</v>
      </c>
      <c r="O3906" t="s">
        <v>1734</v>
      </c>
      <c r="P3906" t="s">
        <v>34463</v>
      </c>
      <c r="Q3906" t="s">
        <v>34704</v>
      </c>
      <c r="R3906" t="s">
        <v>34378</v>
      </c>
    </row>
    <row r="3907" spans="2:19" x14ac:dyDescent="0.35">
      <c r="B3907" t="s">
        <v>17048</v>
      </c>
      <c r="D3907" t="str">
        <f>IF(ISNUMBER(SEARCH("UKRI",Table2[[#This Row],[SourcingOwnerEmail]])),"UKRI","UKSBS")</f>
        <v>UKSBS</v>
      </c>
      <c r="E3907" t="s">
        <v>11</v>
      </c>
      <c r="F3907" t="s">
        <v>17</v>
      </c>
      <c r="G3907" t="s">
        <v>17049</v>
      </c>
      <c r="H3907" t="s">
        <v>17050</v>
      </c>
      <c r="I3907" s="2">
        <v>42467</v>
      </c>
      <c r="J3907" s="2">
        <v>42466</v>
      </c>
      <c r="L3907">
        <v>59605.5</v>
      </c>
      <c r="M3907" t="s">
        <v>294</v>
      </c>
      <c r="N3907" t="s">
        <v>295</v>
      </c>
      <c r="O3907" t="s">
        <v>1734</v>
      </c>
      <c r="P3907" t="s">
        <v>34598</v>
      </c>
      <c r="Q3907" t="s">
        <v>34844</v>
      </c>
      <c r="R3907" t="s">
        <v>34378</v>
      </c>
      <c r="S3907" s="2">
        <v>42471</v>
      </c>
    </row>
    <row r="3908" spans="2:19" x14ac:dyDescent="0.35">
      <c r="B3908" t="s">
        <v>18741</v>
      </c>
      <c r="D3908" t="str">
        <f>IF(ISNUMBER(SEARCH("UKRI",Table2[[#This Row],[SourcingOwnerEmail]])),"UKRI","UKSBS")</f>
        <v>UKSBS</v>
      </c>
      <c r="E3908" t="s">
        <v>11</v>
      </c>
      <c r="F3908" t="s">
        <v>12</v>
      </c>
      <c r="G3908" t="s">
        <v>5809</v>
      </c>
      <c r="H3908" t="s">
        <v>18742</v>
      </c>
      <c r="I3908" s="2">
        <v>41276</v>
      </c>
      <c r="J3908" s="2">
        <v>41276</v>
      </c>
      <c r="L3908">
        <v>71676</v>
      </c>
      <c r="M3908" t="s">
        <v>20</v>
      </c>
      <c r="N3908" t="s">
        <v>21</v>
      </c>
      <c r="O3908" t="s">
        <v>1734</v>
      </c>
      <c r="P3908" t="s">
        <v>34420</v>
      </c>
      <c r="Q3908" t="s">
        <v>34421</v>
      </c>
      <c r="R3908" t="s">
        <v>34378</v>
      </c>
      <c r="S3908" s="2">
        <v>41276</v>
      </c>
    </row>
    <row r="3909" spans="2:19" x14ac:dyDescent="0.35">
      <c r="B3909" t="s">
        <v>9079</v>
      </c>
      <c r="D3909" t="str">
        <f>IF(ISNUMBER(SEARCH("UKRI",Table2[[#This Row],[SourcingOwnerEmail]])),"UKRI","UKSBS")</f>
        <v>UKSBS</v>
      </c>
      <c r="E3909" t="s">
        <v>11</v>
      </c>
      <c r="F3909" t="s">
        <v>112</v>
      </c>
      <c r="G3909" t="s">
        <v>9080</v>
      </c>
      <c r="H3909" t="s">
        <v>9081</v>
      </c>
      <c r="I3909" s="2">
        <v>41808</v>
      </c>
      <c r="J3909" s="2">
        <v>41912</v>
      </c>
      <c r="L3909">
        <v>70203.100000000006</v>
      </c>
      <c r="M3909" t="s">
        <v>15</v>
      </c>
      <c r="N3909" t="s">
        <v>40</v>
      </c>
      <c r="O3909" t="s">
        <v>34418</v>
      </c>
      <c r="P3909" t="s">
        <v>34433</v>
      </c>
      <c r="Q3909" t="s">
        <v>34434</v>
      </c>
      <c r="R3909" t="s">
        <v>34378</v>
      </c>
      <c r="S3909" s="2">
        <v>41808</v>
      </c>
    </row>
    <row r="3910" spans="2:19" x14ac:dyDescent="0.35">
      <c r="B3910" t="s">
        <v>18748</v>
      </c>
      <c r="D3910" t="str">
        <f>IF(ISNUMBER(SEARCH("UKRI",Table2[[#This Row],[SourcingOwnerEmail]])),"UKRI","UKSBS")</f>
        <v>UKSBS</v>
      </c>
      <c r="E3910" t="s">
        <v>11</v>
      </c>
      <c r="F3910" t="s">
        <v>12</v>
      </c>
      <c r="G3910" t="s">
        <v>18749</v>
      </c>
      <c r="H3910" t="s">
        <v>18750</v>
      </c>
      <c r="I3910" s="2">
        <v>42047</v>
      </c>
      <c r="J3910" s="2">
        <v>42047</v>
      </c>
      <c r="L3910">
        <v>0</v>
      </c>
      <c r="M3910" t="s">
        <v>20</v>
      </c>
      <c r="N3910" t="s">
        <v>21</v>
      </c>
      <c r="O3910" t="s">
        <v>1734</v>
      </c>
      <c r="P3910" t="s">
        <v>34420</v>
      </c>
      <c r="Q3910" t="s">
        <v>34421</v>
      </c>
      <c r="R3910" t="s">
        <v>34378</v>
      </c>
    </row>
    <row r="3911" spans="2:19" x14ac:dyDescent="0.35">
      <c r="B3911" t="s">
        <v>9084</v>
      </c>
      <c r="D3911" t="str">
        <f>IF(ISNUMBER(SEARCH("UKRI",Table2[[#This Row],[SourcingOwnerEmail]])),"UKRI","UKSBS")</f>
        <v>UKSBS</v>
      </c>
      <c r="E3911" t="s">
        <v>11</v>
      </c>
      <c r="F3911" t="s">
        <v>17</v>
      </c>
      <c r="G3911" t="s">
        <v>29</v>
      </c>
      <c r="H3911" t="s">
        <v>9085</v>
      </c>
      <c r="I3911" s="2">
        <v>41829</v>
      </c>
      <c r="J3911" s="2">
        <v>41973</v>
      </c>
      <c r="L3911">
        <v>88700</v>
      </c>
      <c r="M3911" t="s">
        <v>15</v>
      </c>
      <c r="N3911" t="s">
        <v>40</v>
      </c>
      <c r="O3911" t="s">
        <v>34418</v>
      </c>
      <c r="P3911" t="s">
        <v>34433</v>
      </c>
      <c r="Q3911" t="s">
        <v>34434</v>
      </c>
      <c r="R3911" t="s">
        <v>34378</v>
      </c>
      <c r="S3911" s="2">
        <v>41829</v>
      </c>
    </row>
    <row r="3912" spans="2:19" x14ac:dyDescent="0.35">
      <c r="B3912" t="s">
        <v>18751</v>
      </c>
      <c r="D3912" t="str">
        <f>IF(ISNUMBER(SEARCH("UKRI",Table2[[#This Row],[SourcingOwnerEmail]])),"UKRI","UKSBS")</f>
        <v>UKSBS</v>
      </c>
      <c r="E3912" t="s">
        <v>11</v>
      </c>
      <c r="F3912" t="s">
        <v>129</v>
      </c>
      <c r="G3912" t="s">
        <v>6061</v>
      </c>
      <c r="H3912" t="s">
        <v>18752</v>
      </c>
      <c r="I3912" s="2">
        <v>42036</v>
      </c>
      <c r="J3912" s="2">
        <v>42036</v>
      </c>
      <c r="L3912">
        <v>160000</v>
      </c>
      <c r="M3912" t="s">
        <v>20</v>
      </c>
      <c r="N3912" t="s">
        <v>21</v>
      </c>
      <c r="O3912" t="s">
        <v>1734</v>
      </c>
      <c r="P3912" t="s">
        <v>34483</v>
      </c>
      <c r="Q3912" t="s">
        <v>34875</v>
      </c>
      <c r="R3912" t="s">
        <v>34378</v>
      </c>
    </row>
    <row r="3913" spans="2:19" x14ac:dyDescent="0.35">
      <c r="B3913" t="s">
        <v>18753</v>
      </c>
      <c r="D3913" t="str">
        <f>IF(ISNUMBER(SEARCH("UKRI",Table2[[#This Row],[SourcingOwnerEmail]])),"UKRI","UKSBS")</f>
        <v>UKSBS</v>
      </c>
      <c r="E3913" t="s">
        <v>11</v>
      </c>
      <c r="F3913" t="s">
        <v>12</v>
      </c>
      <c r="G3913" t="s">
        <v>229</v>
      </c>
      <c r="H3913" t="s">
        <v>18754</v>
      </c>
      <c r="I3913" s="2">
        <v>42036</v>
      </c>
      <c r="J3913" s="2">
        <v>42036</v>
      </c>
      <c r="L3913">
        <v>107810</v>
      </c>
      <c r="M3913" t="s">
        <v>20</v>
      </c>
      <c r="N3913" t="s">
        <v>21</v>
      </c>
      <c r="O3913" t="s">
        <v>1734</v>
      </c>
      <c r="P3913" t="s">
        <v>34483</v>
      </c>
      <c r="Q3913" t="s">
        <v>34797</v>
      </c>
      <c r="R3913" t="s">
        <v>34378</v>
      </c>
    </row>
    <row r="3914" spans="2:19" x14ac:dyDescent="0.35">
      <c r="B3914" t="s">
        <v>9090</v>
      </c>
      <c r="D3914" t="str">
        <f>IF(ISNUMBER(SEARCH("UKRI",Table2[[#This Row],[SourcingOwnerEmail]])),"UKRI","UKSBS")</f>
        <v>UKSBS</v>
      </c>
      <c r="E3914" t="s">
        <v>11</v>
      </c>
      <c r="F3914" t="s">
        <v>17</v>
      </c>
      <c r="G3914" t="s">
        <v>9091</v>
      </c>
      <c r="H3914" t="s">
        <v>9092</v>
      </c>
      <c r="I3914" s="2">
        <v>41813</v>
      </c>
      <c r="J3914" s="2">
        <v>42152</v>
      </c>
      <c r="L3914">
        <v>32023</v>
      </c>
      <c r="M3914" t="s">
        <v>15</v>
      </c>
      <c r="O3914" t="s">
        <v>34379</v>
      </c>
      <c r="P3914" t="s">
        <v>34437</v>
      </c>
      <c r="R3914" t="s">
        <v>34378</v>
      </c>
      <c r="S3914" s="2">
        <v>41813</v>
      </c>
    </row>
    <row r="3915" spans="2:19" x14ac:dyDescent="0.35">
      <c r="B3915" t="s">
        <v>9093</v>
      </c>
      <c r="D3915" t="str">
        <f>IF(ISNUMBER(SEARCH("UKRI",Table2[[#This Row],[SourcingOwnerEmail]])),"UKRI","UKSBS")</f>
        <v>UKSBS</v>
      </c>
      <c r="E3915" t="s">
        <v>11</v>
      </c>
      <c r="F3915" t="s">
        <v>17</v>
      </c>
      <c r="G3915" t="s">
        <v>8993</v>
      </c>
      <c r="H3915" t="s">
        <v>9094</v>
      </c>
      <c r="I3915" s="2">
        <v>41800</v>
      </c>
      <c r="J3915" s="2">
        <v>42183</v>
      </c>
      <c r="L3915">
        <v>75280</v>
      </c>
      <c r="M3915" t="s">
        <v>15</v>
      </c>
      <c r="O3915" t="s">
        <v>34379</v>
      </c>
      <c r="P3915" t="s">
        <v>34437</v>
      </c>
      <c r="R3915" t="s">
        <v>34378</v>
      </c>
      <c r="S3915" s="2">
        <v>41800</v>
      </c>
    </row>
    <row r="3916" spans="2:19" x14ac:dyDescent="0.35">
      <c r="B3916" t="s">
        <v>9095</v>
      </c>
      <c r="D3916" t="str">
        <f>IF(ISNUMBER(SEARCH("UKRI",Table2[[#This Row],[SourcingOwnerEmail]])),"UKRI","UKSBS")</f>
        <v>UKSBS</v>
      </c>
      <c r="E3916" t="s">
        <v>11</v>
      </c>
      <c r="F3916" t="s">
        <v>17</v>
      </c>
      <c r="G3916" t="s">
        <v>368</v>
      </c>
      <c r="H3916" t="s">
        <v>9096</v>
      </c>
      <c r="I3916" s="2">
        <v>41806</v>
      </c>
      <c r="J3916" s="2">
        <v>42139</v>
      </c>
      <c r="L3916">
        <v>33553</v>
      </c>
      <c r="M3916" t="s">
        <v>15</v>
      </c>
      <c r="O3916" t="s">
        <v>34379</v>
      </c>
      <c r="P3916" t="s">
        <v>34437</v>
      </c>
      <c r="R3916" t="s">
        <v>34378</v>
      </c>
      <c r="S3916" s="2">
        <v>41806</v>
      </c>
    </row>
    <row r="3917" spans="2:19" x14ac:dyDescent="0.35">
      <c r="B3917" t="s">
        <v>9097</v>
      </c>
      <c r="D3917" t="str">
        <f>IF(ISNUMBER(SEARCH("UKRI",Table2[[#This Row],[SourcingOwnerEmail]])),"UKRI","UKSBS")</f>
        <v>UKSBS</v>
      </c>
      <c r="E3917" t="s">
        <v>11</v>
      </c>
      <c r="F3917" t="s">
        <v>17</v>
      </c>
      <c r="G3917" t="s">
        <v>8996</v>
      </c>
      <c r="H3917" t="s">
        <v>9098</v>
      </c>
      <c r="I3917" s="2">
        <v>41796</v>
      </c>
      <c r="J3917" s="2">
        <v>42139</v>
      </c>
      <c r="L3917">
        <v>50834</v>
      </c>
      <c r="M3917" t="s">
        <v>15</v>
      </c>
      <c r="O3917" t="s">
        <v>34379</v>
      </c>
      <c r="P3917" t="s">
        <v>34437</v>
      </c>
      <c r="R3917" t="s">
        <v>34378</v>
      </c>
      <c r="S3917" s="2">
        <v>41796</v>
      </c>
    </row>
    <row r="3918" spans="2:19" x14ac:dyDescent="0.35">
      <c r="B3918" t="s">
        <v>9099</v>
      </c>
      <c r="D3918" t="str">
        <f>IF(ISNUMBER(SEARCH("UKRI",Table2[[#This Row],[SourcingOwnerEmail]])),"UKRI","UKSBS")</f>
        <v>UKSBS</v>
      </c>
      <c r="E3918" t="s">
        <v>11</v>
      </c>
      <c r="F3918" t="s">
        <v>17</v>
      </c>
      <c r="G3918" t="s">
        <v>8999</v>
      </c>
      <c r="H3918" t="s">
        <v>9100</v>
      </c>
      <c r="I3918" s="2">
        <v>41796</v>
      </c>
      <c r="J3918" s="2">
        <v>42152</v>
      </c>
      <c r="L3918">
        <v>70796</v>
      </c>
      <c r="M3918" t="s">
        <v>15</v>
      </c>
      <c r="O3918" t="s">
        <v>34379</v>
      </c>
      <c r="P3918" t="s">
        <v>34437</v>
      </c>
      <c r="R3918" t="s">
        <v>34378</v>
      </c>
      <c r="S3918" s="2">
        <v>41796</v>
      </c>
    </row>
    <row r="3919" spans="2:19" x14ac:dyDescent="0.35">
      <c r="B3919" t="s">
        <v>18755</v>
      </c>
      <c r="D3919" t="str">
        <f>IF(ISNUMBER(SEARCH("UKRI",Table2[[#This Row],[SourcingOwnerEmail]])),"UKRI","UKSBS")</f>
        <v>UKSBS</v>
      </c>
      <c r="E3919" t="s">
        <v>11</v>
      </c>
      <c r="F3919" t="s">
        <v>12</v>
      </c>
      <c r="G3919" t="s">
        <v>18756</v>
      </c>
      <c r="H3919" t="s">
        <v>18757</v>
      </c>
      <c r="I3919" s="2">
        <v>42036</v>
      </c>
      <c r="J3919" s="2">
        <v>42036</v>
      </c>
      <c r="L3919">
        <v>136388</v>
      </c>
      <c r="M3919" t="s">
        <v>20</v>
      </c>
      <c r="N3919" t="s">
        <v>21</v>
      </c>
      <c r="O3919" t="s">
        <v>1734</v>
      </c>
      <c r="P3919" t="s">
        <v>34483</v>
      </c>
      <c r="Q3919" t="s">
        <v>34797</v>
      </c>
      <c r="R3919" t="s">
        <v>34378</v>
      </c>
    </row>
    <row r="3920" spans="2:19" x14ac:dyDescent="0.35">
      <c r="B3920" t="s">
        <v>18758</v>
      </c>
      <c r="D3920" t="str">
        <f>IF(ISNUMBER(SEARCH("UKRI",Table2[[#This Row],[SourcingOwnerEmail]])),"UKRI","UKSBS")</f>
        <v>UKSBS</v>
      </c>
      <c r="E3920" t="s">
        <v>11</v>
      </c>
      <c r="F3920" t="s">
        <v>12</v>
      </c>
      <c r="G3920" t="s">
        <v>18759</v>
      </c>
      <c r="H3920" t="s">
        <v>18760</v>
      </c>
      <c r="I3920" s="2">
        <v>41303</v>
      </c>
      <c r="J3920" s="2">
        <v>41303</v>
      </c>
      <c r="L3920">
        <v>99865</v>
      </c>
      <c r="M3920" t="s">
        <v>20</v>
      </c>
      <c r="N3920" t="s">
        <v>21</v>
      </c>
      <c r="O3920" t="s">
        <v>1734</v>
      </c>
      <c r="P3920" t="s">
        <v>34483</v>
      </c>
      <c r="Q3920" t="s">
        <v>34797</v>
      </c>
      <c r="R3920" t="s">
        <v>34378</v>
      </c>
      <c r="S3920" s="2">
        <v>41303</v>
      </c>
    </row>
    <row r="3921" spans="2:19" x14ac:dyDescent="0.35">
      <c r="B3921" t="s">
        <v>9105</v>
      </c>
      <c r="D3921" t="str">
        <f>IF(ISNUMBER(SEARCH("UKRI",Table2[[#This Row],[SourcingOwnerEmail]])),"UKRI","UKSBS")</f>
        <v>UKSBS</v>
      </c>
      <c r="E3921" t="s">
        <v>11</v>
      </c>
      <c r="F3921" t="s">
        <v>12</v>
      </c>
      <c r="H3921" t="s">
        <v>9106</v>
      </c>
      <c r="L3921">
        <v>0</v>
      </c>
      <c r="M3921" t="s">
        <v>15</v>
      </c>
      <c r="O3921" t="s">
        <v>34379</v>
      </c>
      <c r="P3921" t="s">
        <v>34397</v>
      </c>
      <c r="Q3921" t="s">
        <v>34402</v>
      </c>
      <c r="R3921" t="s">
        <v>34378</v>
      </c>
    </row>
    <row r="3922" spans="2:19" x14ac:dyDescent="0.35">
      <c r="B3922" t="s">
        <v>9107</v>
      </c>
      <c r="D3922" t="str">
        <f>IF(ISNUMBER(SEARCH("UKRI",Table2[[#This Row],[SourcingOwnerEmail]])),"UKRI","UKSBS")</f>
        <v>UKSBS</v>
      </c>
      <c r="E3922" t="s">
        <v>3288</v>
      </c>
      <c r="F3922" t="s">
        <v>3288</v>
      </c>
      <c r="H3922" t="s">
        <v>9108</v>
      </c>
      <c r="I3922" s="2">
        <v>41699</v>
      </c>
      <c r="J3922" s="2">
        <v>42795</v>
      </c>
      <c r="L3922">
        <v>80000000</v>
      </c>
      <c r="M3922" t="s">
        <v>15</v>
      </c>
      <c r="N3922" t="s">
        <v>40</v>
      </c>
      <c r="O3922" t="s">
        <v>34379</v>
      </c>
      <c r="P3922" t="s">
        <v>34510</v>
      </c>
      <c r="Q3922" t="s">
        <v>34695</v>
      </c>
      <c r="R3922" t="s">
        <v>34378</v>
      </c>
      <c r="S3922" s="2">
        <v>41699</v>
      </c>
    </row>
    <row r="3923" spans="2:19" x14ac:dyDescent="0.35">
      <c r="B3923" t="s">
        <v>18761</v>
      </c>
      <c r="D3923" t="str">
        <f>IF(ISNUMBER(SEARCH("UKRI",Table2[[#This Row],[SourcingOwnerEmail]])),"UKRI","UKSBS")</f>
        <v>UKSBS</v>
      </c>
      <c r="E3923" t="s">
        <v>11</v>
      </c>
      <c r="F3923" t="s">
        <v>12</v>
      </c>
      <c r="G3923" t="s">
        <v>18744</v>
      </c>
      <c r="H3923" t="s">
        <v>18762</v>
      </c>
      <c r="I3923" s="2">
        <v>41332</v>
      </c>
      <c r="J3923" s="2">
        <v>41332</v>
      </c>
      <c r="L3923">
        <v>10865</v>
      </c>
      <c r="M3923" t="s">
        <v>20</v>
      </c>
      <c r="N3923" t="s">
        <v>21</v>
      </c>
      <c r="O3923" t="s">
        <v>1734</v>
      </c>
      <c r="P3923" t="s">
        <v>34420</v>
      </c>
      <c r="Q3923" t="s">
        <v>34421</v>
      </c>
      <c r="R3923" t="s">
        <v>34378</v>
      </c>
      <c r="S3923" s="2">
        <v>41332</v>
      </c>
    </row>
    <row r="3924" spans="2:19" x14ac:dyDescent="0.35">
      <c r="B3924" t="s">
        <v>18763</v>
      </c>
      <c r="D3924" t="str">
        <f>IF(ISNUMBER(SEARCH("UKRI",Table2[[#This Row],[SourcingOwnerEmail]])),"UKRI","UKSBS")</f>
        <v>UKSBS</v>
      </c>
      <c r="E3924" t="s">
        <v>11</v>
      </c>
      <c r="F3924" t="s">
        <v>12</v>
      </c>
      <c r="G3924" t="s">
        <v>18764</v>
      </c>
      <c r="H3924" t="s">
        <v>18765</v>
      </c>
      <c r="I3924" s="2">
        <v>41345</v>
      </c>
      <c r="J3924" s="2">
        <v>41345</v>
      </c>
      <c r="L3924">
        <v>68265</v>
      </c>
      <c r="M3924" t="s">
        <v>20</v>
      </c>
      <c r="N3924" t="s">
        <v>21</v>
      </c>
      <c r="O3924" t="s">
        <v>1734</v>
      </c>
      <c r="P3924" t="s">
        <v>34420</v>
      </c>
      <c r="Q3924" t="s">
        <v>34421</v>
      </c>
      <c r="R3924" t="s">
        <v>34378</v>
      </c>
      <c r="S3924" s="2">
        <v>41345</v>
      </c>
    </row>
    <row r="3925" spans="2:19" x14ac:dyDescent="0.35">
      <c r="B3925" t="s">
        <v>9113</v>
      </c>
      <c r="D3925" t="str">
        <f>IF(ISNUMBER(SEARCH("UKRI",Table2[[#This Row],[SourcingOwnerEmail]])),"UKRI","UKSBS")</f>
        <v>UKSBS</v>
      </c>
      <c r="E3925" t="s">
        <v>11</v>
      </c>
      <c r="F3925" t="s">
        <v>12</v>
      </c>
      <c r="G3925" t="s">
        <v>1286</v>
      </c>
      <c r="H3925" t="s">
        <v>9114</v>
      </c>
      <c r="I3925" s="2">
        <v>41852</v>
      </c>
      <c r="J3925" s="2">
        <v>42216</v>
      </c>
      <c r="L3925">
        <v>629002</v>
      </c>
      <c r="M3925" t="s">
        <v>15</v>
      </c>
      <c r="O3925" t="s">
        <v>34375</v>
      </c>
      <c r="P3925" t="s">
        <v>34437</v>
      </c>
      <c r="R3925" t="s">
        <v>34378</v>
      </c>
      <c r="S3925" s="2">
        <v>41852</v>
      </c>
    </row>
    <row r="3926" spans="2:19" x14ac:dyDescent="0.35">
      <c r="B3926" t="s">
        <v>18766</v>
      </c>
      <c r="D3926" t="str">
        <f>IF(ISNUMBER(SEARCH("UKRI",Table2[[#This Row],[SourcingOwnerEmail]])),"UKRI","UKSBS")</f>
        <v>UKSBS</v>
      </c>
      <c r="E3926" t="s">
        <v>11</v>
      </c>
      <c r="F3926" t="s">
        <v>12</v>
      </c>
      <c r="G3926" t="s">
        <v>18767</v>
      </c>
      <c r="H3926" t="s">
        <v>18768</v>
      </c>
      <c r="I3926" s="2">
        <v>41567</v>
      </c>
      <c r="J3926" s="2">
        <v>41567</v>
      </c>
      <c r="L3926">
        <v>152370</v>
      </c>
      <c r="M3926" t="s">
        <v>20</v>
      </c>
      <c r="N3926" t="s">
        <v>21</v>
      </c>
      <c r="O3926" t="s">
        <v>1734</v>
      </c>
      <c r="P3926" t="s">
        <v>34420</v>
      </c>
      <c r="Q3926" t="s">
        <v>34421</v>
      </c>
      <c r="R3926" t="s">
        <v>34378</v>
      </c>
      <c r="S3926" s="2">
        <v>41567</v>
      </c>
    </row>
    <row r="3927" spans="2:19" x14ac:dyDescent="0.35">
      <c r="B3927" t="s">
        <v>18769</v>
      </c>
      <c r="D3927" t="str">
        <f>IF(ISNUMBER(SEARCH("UKRI",Table2[[#This Row],[SourcingOwnerEmail]])),"UKRI","UKSBS")</f>
        <v>UKSBS</v>
      </c>
      <c r="E3927" t="s">
        <v>11</v>
      </c>
      <c r="F3927" t="s">
        <v>12</v>
      </c>
      <c r="G3927" t="s">
        <v>18770</v>
      </c>
      <c r="H3927" t="s">
        <v>18771</v>
      </c>
      <c r="I3927" s="2">
        <v>41333</v>
      </c>
      <c r="J3927" s="2">
        <v>41333</v>
      </c>
      <c r="L3927">
        <v>44340</v>
      </c>
      <c r="M3927" t="s">
        <v>20</v>
      </c>
      <c r="N3927" t="s">
        <v>21</v>
      </c>
      <c r="O3927" t="s">
        <v>1734</v>
      </c>
      <c r="P3927" t="s">
        <v>34420</v>
      </c>
      <c r="Q3927" t="s">
        <v>34876</v>
      </c>
      <c r="R3927" t="s">
        <v>34378</v>
      </c>
      <c r="S3927" s="2">
        <v>41333</v>
      </c>
    </row>
    <row r="3928" spans="2:19" x14ac:dyDescent="0.35">
      <c r="B3928" t="s">
        <v>9119</v>
      </c>
      <c r="D3928" t="str">
        <f>IF(ISNUMBER(SEARCH("UKRI",Table2[[#This Row],[SourcingOwnerEmail]])),"UKRI","UKSBS")</f>
        <v>UKSBS</v>
      </c>
      <c r="E3928" t="s">
        <v>11</v>
      </c>
      <c r="F3928" t="s">
        <v>253</v>
      </c>
      <c r="G3928" t="s">
        <v>9120</v>
      </c>
      <c r="H3928" t="s">
        <v>9121</v>
      </c>
      <c r="L3928">
        <v>11448</v>
      </c>
      <c r="M3928" t="s">
        <v>15</v>
      </c>
      <c r="N3928" t="s">
        <v>40</v>
      </c>
      <c r="O3928" t="s">
        <v>34379</v>
      </c>
      <c r="P3928" t="s">
        <v>34397</v>
      </c>
      <c r="Q3928" t="s">
        <v>34402</v>
      </c>
      <c r="R3928" t="s">
        <v>34378</v>
      </c>
      <c r="S3928" s="2">
        <v>41872</v>
      </c>
    </row>
    <row r="3929" spans="2:19" x14ac:dyDescent="0.35">
      <c r="B3929" t="s">
        <v>18772</v>
      </c>
      <c r="D3929" t="str">
        <f>IF(ISNUMBER(SEARCH("UKRI",Table2[[#This Row],[SourcingOwnerEmail]])),"UKRI","UKSBS")</f>
        <v>UKSBS</v>
      </c>
      <c r="E3929" t="s">
        <v>11</v>
      </c>
      <c r="F3929" t="s">
        <v>12</v>
      </c>
      <c r="G3929" t="s">
        <v>18773</v>
      </c>
      <c r="H3929" t="s">
        <v>18774</v>
      </c>
      <c r="I3929" s="2">
        <v>41333</v>
      </c>
      <c r="J3929" s="2">
        <v>41333</v>
      </c>
      <c r="L3929">
        <v>24475</v>
      </c>
      <c r="M3929" t="s">
        <v>20</v>
      </c>
      <c r="N3929" t="s">
        <v>21</v>
      </c>
      <c r="O3929" t="s">
        <v>1734</v>
      </c>
      <c r="P3929" t="s">
        <v>34483</v>
      </c>
      <c r="Q3929" t="s">
        <v>34797</v>
      </c>
      <c r="R3929" t="s">
        <v>34378</v>
      </c>
      <c r="S3929" s="2">
        <v>41333</v>
      </c>
    </row>
    <row r="3930" spans="2:19" x14ac:dyDescent="0.35">
      <c r="B3930" t="s">
        <v>18775</v>
      </c>
      <c r="D3930" t="str">
        <f>IF(ISNUMBER(SEARCH("UKRI",Table2[[#This Row],[SourcingOwnerEmail]])),"UKRI","UKSBS")</f>
        <v>UKSBS</v>
      </c>
      <c r="E3930" t="s">
        <v>11</v>
      </c>
      <c r="F3930" t="s">
        <v>12</v>
      </c>
      <c r="G3930" t="s">
        <v>229</v>
      </c>
      <c r="H3930" t="s">
        <v>18776</v>
      </c>
      <c r="I3930" s="2">
        <v>41333</v>
      </c>
      <c r="J3930" s="2">
        <v>41333</v>
      </c>
      <c r="L3930">
        <v>55491</v>
      </c>
      <c r="M3930" t="s">
        <v>20</v>
      </c>
      <c r="N3930" t="s">
        <v>21</v>
      </c>
      <c r="O3930" t="s">
        <v>1734</v>
      </c>
      <c r="P3930" t="s">
        <v>34420</v>
      </c>
      <c r="Q3930" t="s">
        <v>34421</v>
      </c>
      <c r="R3930" t="s">
        <v>34378</v>
      </c>
      <c r="S3930" s="2">
        <v>41333</v>
      </c>
    </row>
    <row r="3931" spans="2:19" x14ac:dyDescent="0.35">
      <c r="B3931" t="s">
        <v>9126</v>
      </c>
      <c r="D3931" t="str">
        <f>IF(ISNUMBER(SEARCH("UKRI",Table2[[#This Row],[SourcingOwnerEmail]])),"UKRI","UKSBS")</f>
        <v>UKSBS</v>
      </c>
      <c r="E3931" t="s">
        <v>11</v>
      </c>
      <c r="F3931" t="s">
        <v>12</v>
      </c>
      <c r="G3931" t="s">
        <v>9127</v>
      </c>
      <c r="H3931" t="s">
        <v>9128</v>
      </c>
      <c r="L3931">
        <v>11840</v>
      </c>
      <c r="M3931" t="s">
        <v>15</v>
      </c>
      <c r="N3931" t="s">
        <v>40</v>
      </c>
      <c r="O3931" t="s">
        <v>34379</v>
      </c>
      <c r="P3931" t="s">
        <v>34397</v>
      </c>
      <c r="Q3931" t="s">
        <v>34402</v>
      </c>
      <c r="R3931" t="s">
        <v>34378</v>
      </c>
      <c r="S3931" s="2">
        <v>41911</v>
      </c>
    </row>
    <row r="3932" spans="2:19" x14ac:dyDescent="0.35">
      <c r="B3932" t="s">
        <v>18777</v>
      </c>
      <c r="D3932" t="str">
        <f>IF(ISNUMBER(SEARCH("UKRI",Table2[[#This Row],[SourcingOwnerEmail]])),"UKRI","UKSBS")</f>
        <v>UKSBS</v>
      </c>
      <c r="E3932" t="s">
        <v>11</v>
      </c>
      <c r="F3932" t="s">
        <v>12</v>
      </c>
      <c r="G3932" t="s">
        <v>18778</v>
      </c>
      <c r="H3932" t="s">
        <v>2449</v>
      </c>
      <c r="I3932" s="2">
        <v>41333</v>
      </c>
      <c r="J3932" s="2">
        <v>41333</v>
      </c>
      <c r="L3932">
        <v>26700</v>
      </c>
      <c r="M3932" t="s">
        <v>20</v>
      </c>
      <c r="N3932" t="s">
        <v>21</v>
      </c>
      <c r="O3932" t="s">
        <v>1734</v>
      </c>
      <c r="P3932" t="s">
        <v>34420</v>
      </c>
      <c r="Q3932" t="s">
        <v>34421</v>
      </c>
      <c r="R3932" t="s">
        <v>34378</v>
      </c>
      <c r="S3932" s="2">
        <v>41333</v>
      </c>
    </row>
    <row r="3933" spans="2:19" x14ac:dyDescent="0.35">
      <c r="B3933" t="s">
        <v>9131</v>
      </c>
      <c r="D3933" t="str">
        <f>IF(ISNUMBER(SEARCH("UKRI",Table2[[#This Row],[SourcingOwnerEmail]])),"UKRI","UKSBS")</f>
        <v>UKSBS</v>
      </c>
      <c r="E3933" t="s">
        <v>11</v>
      </c>
      <c r="F3933" t="s">
        <v>250</v>
      </c>
      <c r="G3933" t="s">
        <v>1502</v>
      </c>
      <c r="H3933" t="s">
        <v>9132</v>
      </c>
      <c r="I3933" s="2">
        <v>42010</v>
      </c>
      <c r="J3933" s="2">
        <v>42094</v>
      </c>
      <c r="L3933">
        <v>253023</v>
      </c>
      <c r="M3933" t="s">
        <v>15</v>
      </c>
      <c r="N3933" t="s">
        <v>40</v>
      </c>
      <c r="O3933" t="s">
        <v>34418</v>
      </c>
      <c r="P3933" t="s">
        <v>34520</v>
      </c>
      <c r="Q3933" t="s">
        <v>34529</v>
      </c>
      <c r="R3933" t="s">
        <v>34378</v>
      </c>
      <c r="S3933" s="2">
        <v>41989</v>
      </c>
    </row>
    <row r="3934" spans="2:19" x14ac:dyDescent="0.35">
      <c r="B3934" t="s">
        <v>9133</v>
      </c>
      <c r="D3934" t="str">
        <f>IF(ISNUMBER(SEARCH("UKRI",Table2[[#This Row],[SourcingOwnerEmail]])),"UKRI","UKSBS")</f>
        <v>UKSBS</v>
      </c>
      <c r="E3934" t="s">
        <v>11</v>
      </c>
      <c r="F3934" t="s">
        <v>159</v>
      </c>
      <c r="G3934" t="s">
        <v>9134</v>
      </c>
      <c r="H3934" t="s">
        <v>9135</v>
      </c>
      <c r="J3934" s="2">
        <v>42051</v>
      </c>
      <c r="L3934">
        <v>63272</v>
      </c>
      <c r="M3934" t="s">
        <v>57</v>
      </c>
      <c r="N3934" t="s">
        <v>58</v>
      </c>
      <c r="O3934" t="s">
        <v>34379</v>
      </c>
      <c r="P3934" t="s">
        <v>34397</v>
      </c>
      <c r="Q3934" t="s">
        <v>34398</v>
      </c>
      <c r="R3934" t="s">
        <v>34378</v>
      </c>
      <c r="S3934" s="2">
        <v>41971</v>
      </c>
    </row>
    <row r="3935" spans="2:19" x14ac:dyDescent="0.35">
      <c r="B3935" t="s">
        <v>9136</v>
      </c>
      <c r="D3935" t="str">
        <f>IF(ISNUMBER(SEARCH("UKRI",Table2[[#This Row],[SourcingOwnerEmail]])),"UKRI","UKSBS")</f>
        <v>UKSBS</v>
      </c>
      <c r="E3935" t="s">
        <v>11</v>
      </c>
      <c r="F3935" t="s">
        <v>17</v>
      </c>
      <c r="H3935" t="s">
        <v>9137</v>
      </c>
      <c r="L3935">
        <v>0</v>
      </c>
      <c r="M3935" t="s">
        <v>15</v>
      </c>
      <c r="N3935" t="s">
        <v>40</v>
      </c>
      <c r="O3935" t="s">
        <v>34379</v>
      </c>
      <c r="P3935" t="s">
        <v>34397</v>
      </c>
      <c r="Q3935" t="s">
        <v>34402</v>
      </c>
      <c r="R3935" t="s">
        <v>34378</v>
      </c>
    </row>
    <row r="3936" spans="2:19" x14ac:dyDescent="0.35">
      <c r="B3936" t="s">
        <v>18779</v>
      </c>
      <c r="D3936" t="str">
        <f>IF(ISNUMBER(SEARCH("UKRI",Table2[[#This Row],[SourcingOwnerEmail]])),"UKRI","UKSBS")</f>
        <v>UKSBS</v>
      </c>
      <c r="E3936" t="s">
        <v>11</v>
      </c>
      <c r="F3936" t="s">
        <v>12</v>
      </c>
      <c r="G3936" t="s">
        <v>18780</v>
      </c>
      <c r="H3936" t="s">
        <v>18781</v>
      </c>
      <c r="I3936" s="2">
        <v>41333</v>
      </c>
      <c r="J3936" s="2">
        <v>41333</v>
      </c>
      <c r="L3936">
        <v>48480</v>
      </c>
      <c r="M3936" t="s">
        <v>20</v>
      </c>
      <c r="N3936" t="s">
        <v>21</v>
      </c>
      <c r="O3936" t="s">
        <v>1734</v>
      </c>
      <c r="P3936" t="s">
        <v>34420</v>
      </c>
      <c r="Q3936" t="s">
        <v>34421</v>
      </c>
      <c r="R3936" t="s">
        <v>34378</v>
      </c>
      <c r="S3936" s="2">
        <v>41333</v>
      </c>
    </row>
    <row r="3937" spans="2:19" x14ac:dyDescent="0.35">
      <c r="B3937" t="s">
        <v>9141</v>
      </c>
      <c r="D3937" t="str">
        <f>IF(ISNUMBER(SEARCH("UKRI",Table2[[#This Row],[SourcingOwnerEmail]])),"UKRI","UKSBS")</f>
        <v>UKSBS</v>
      </c>
      <c r="E3937" t="s">
        <v>11</v>
      </c>
      <c r="F3937" t="s">
        <v>17</v>
      </c>
      <c r="G3937" t="s">
        <v>9142</v>
      </c>
      <c r="H3937" t="s">
        <v>9137</v>
      </c>
      <c r="I3937" s="2">
        <v>41955</v>
      </c>
      <c r="J3937" s="2">
        <v>41985</v>
      </c>
      <c r="L3937">
        <v>105287.06</v>
      </c>
      <c r="M3937" t="s">
        <v>15</v>
      </c>
      <c r="N3937" t="s">
        <v>40</v>
      </c>
      <c r="O3937" t="s">
        <v>34379</v>
      </c>
      <c r="P3937" t="s">
        <v>34397</v>
      </c>
      <c r="Q3937" t="s">
        <v>34402</v>
      </c>
      <c r="R3937" t="s">
        <v>34378</v>
      </c>
      <c r="S3937" s="2">
        <v>41955</v>
      </c>
    </row>
    <row r="3938" spans="2:19" x14ac:dyDescent="0.35">
      <c r="B3938" t="s">
        <v>9143</v>
      </c>
      <c r="D3938" t="str">
        <f>IF(ISNUMBER(SEARCH("UKRI",Table2[[#This Row],[SourcingOwnerEmail]])),"UKRI","UKSBS")</f>
        <v>UKSBS</v>
      </c>
      <c r="E3938" t="s">
        <v>11</v>
      </c>
      <c r="F3938" t="s">
        <v>250</v>
      </c>
      <c r="G3938" t="s">
        <v>1310</v>
      </c>
      <c r="H3938" t="s">
        <v>9144</v>
      </c>
      <c r="I3938" s="2">
        <v>42016</v>
      </c>
      <c r="J3938" s="2">
        <v>42078</v>
      </c>
      <c r="L3938">
        <v>15616</v>
      </c>
      <c r="M3938" t="s">
        <v>15</v>
      </c>
      <c r="N3938" t="s">
        <v>16</v>
      </c>
      <c r="O3938" t="s">
        <v>34418</v>
      </c>
      <c r="P3938" t="s">
        <v>34696</v>
      </c>
      <c r="Q3938" t="s">
        <v>34536</v>
      </c>
      <c r="R3938" t="s">
        <v>34378</v>
      </c>
      <c r="S3938" s="2">
        <v>41976</v>
      </c>
    </row>
    <row r="3939" spans="2:19" x14ac:dyDescent="0.35">
      <c r="B3939" t="s">
        <v>9145</v>
      </c>
      <c r="D3939" t="str">
        <f>IF(ISNUMBER(SEARCH("UKRI",Table2[[#This Row],[SourcingOwnerEmail]])),"UKRI","UKSBS")</f>
        <v>UKSBS</v>
      </c>
      <c r="E3939" t="s">
        <v>11</v>
      </c>
      <c r="F3939" t="s">
        <v>159</v>
      </c>
      <c r="G3939" t="s">
        <v>9146</v>
      </c>
      <c r="H3939" t="s">
        <v>9147</v>
      </c>
      <c r="I3939" s="2">
        <v>42009</v>
      </c>
      <c r="J3939" s="2">
        <v>42062</v>
      </c>
      <c r="L3939">
        <v>33779.93</v>
      </c>
      <c r="M3939" t="s">
        <v>15</v>
      </c>
      <c r="N3939" t="s">
        <v>40</v>
      </c>
      <c r="O3939" t="s">
        <v>34418</v>
      </c>
      <c r="P3939" t="s">
        <v>34520</v>
      </c>
      <c r="Q3939" t="s">
        <v>34529</v>
      </c>
      <c r="R3939" t="s">
        <v>34378</v>
      </c>
      <c r="S3939" s="2">
        <v>41989</v>
      </c>
    </row>
    <row r="3940" spans="2:19" x14ac:dyDescent="0.35">
      <c r="B3940" t="s">
        <v>9148</v>
      </c>
      <c r="D3940" t="str">
        <f>IF(ISNUMBER(SEARCH("UKRI",Table2[[#This Row],[SourcingOwnerEmail]])),"UKRI","UKSBS")</f>
        <v>UKSBS</v>
      </c>
      <c r="E3940" t="s">
        <v>11</v>
      </c>
      <c r="F3940" t="s">
        <v>12</v>
      </c>
      <c r="G3940" t="s">
        <v>9149</v>
      </c>
      <c r="H3940" t="s">
        <v>9150</v>
      </c>
      <c r="I3940" s="2">
        <v>42023</v>
      </c>
      <c r="J3940" s="2">
        <v>42078</v>
      </c>
      <c r="L3940">
        <v>62000</v>
      </c>
      <c r="M3940" t="s">
        <v>15</v>
      </c>
      <c r="N3940" t="s">
        <v>40</v>
      </c>
      <c r="O3940" t="s">
        <v>34418</v>
      </c>
      <c r="P3940" t="s">
        <v>34696</v>
      </c>
      <c r="Q3940" t="s">
        <v>34536</v>
      </c>
      <c r="R3940" t="s">
        <v>34378</v>
      </c>
      <c r="S3940" s="2">
        <v>41992</v>
      </c>
    </row>
    <row r="3941" spans="2:19" x14ac:dyDescent="0.35">
      <c r="B3941" t="s">
        <v>9151</v>
      </c>
      <c r="D3941" t="str">
        <f>IF(ISNUMBER(SEARCH("UKRI",Table2[[#This Row],[SourcingOwnerEmail]])),"UKRI","UKSBS")</f>
        <v>UKSBS</v>
      </c>
      <c r="E3941" t="s">
        <v>11</v>
      </c>
      <c r="F3941" t="s">
        <v>12</v>
      </c>
      <c r="G3941" t="s">
        <v>9152</v>
      </c>
      <c r="H3941" t="s">
        <v>9153</v>
      </c>
      <c r="I3941" s="2">
        <v>42095</v>
      </c>
      <c r="J3941" s="2">
        <v>42460</v>
      </c>
      <c r="L3941">
        <v>56780</v>
      </c>
      <c r="M3941" t="s">
        <v>9023</v>
      </c>
      <c r="O3941" t="s">
        <v>34375</v>
      </c>
      <c r="P3941" t="s">
        <v>34437</v>
      </c>
      <c r="Q3941" t="s">
        <v>34522</v>
      </c>
      <c r="R3941" t="s">
        <v>34378</v>
      </c>
    </row>
    <row r="3942" spans="2:19" x14ac:dyDescent="0.35">
      <c r="B3942" t="s">
        <v>9154</v>
      </c>
      <c r="D3942" t="str">
        <f>IF(ISNUMBER(SEARCH("UKRI",Table2[[#This Row],[SourcingOwnerEmail]])),"UKRI","UKSBS")</f>
        <v>UKSBS</v>
      </c>
      <c r="E3942" t="s">
        <v>11</v>
      </c>
      <c r="F3942" t="s">
        <v>250</v>
      </c>
      <c r="G3942" t="s">
        <v>9155</v>
      </c>
      <c r="H3942" t="s">
        <v>9156</v>
      </c>
      <c r="I3942" s="2">
        <v>42048</v>
      </c>
      <c r="J3942" s="2">
        <v>42094</v>
      </c>
      <c r="L3942">
        <v>23964</v>
      </c>
      <c r="M3942" t="s">
        <v>9023</v>
      </c>
      <c r="O3942" t="s">
        <v>34379</v>
      </c>
      <c r="P3942" t="s">
        <v>34437</v>
      </c>
      <c r="Q3942" t="s">
        <v>34522</v>
      </c>
      <c r="R3942" t="s">
        <v>34378</v>
      </c>
    </row>
    <row r="3943" spans="2:19" x14ac:dyDescent="0.35">
      <c r="B3943" t="s">
        <v>9157</v>
      </c>
      <c r="D3943" t="str">
        <f>IF(ISNUMBER(SEARCH("UKRI",Table2[[#This Row],[SourcingOwnerEmail]])),"UKRI","UKSBS")</f>
        <v>UKSBS</v>
      </c>
      <c r="E3943" t="s">
        <v>11</v>
      </c>
      <c r="F3943" t="s">
        <v>159</v>
      </c>
      <c r="G3943" t="s">
        <v>9158</v>
      </c>
      <c r="H3943" t="s">
        <v>9159</v>
      </c>
      <c r="I3943" s="2">
        <v>41995</v>
      </c>
      <c r="J3943" s="2">
        <v>42094</v>
      </c>
      <c r="L3943">
        <v>23370.799999999999</v>
      </c>
      <c r="M3943" t="s">
        <v>15</v>
      </c>
      <c r="N3943" t="s">
        <v>40</v>
      </c>
      <c r="O3943" t="s">
        <v>34418</v>
      </c>
      <c r="P3943" t="s">
        <v>34520</v>
      </c>
      <c r="R3943" t="s">
        <v>34378</v>
      </c>
      <c r="S3943" s="2">
        <v>41989</v>
      </c>
    </row>
    <row r="3944" spans="2:19" x14ac:dyDescent="0.35">
      <c r="B3944" t="s">
        <v>9160</v>
      </c>
      <c r="D3944" t="str">
        <f>IF(ISNUMBER(SEARCH("UKRI",Table2[[#This Row],[SourcingOwnerEmail]])),"UKRI","UKSBS")</f>
        <v>UKSBS</v>
      </c>
      <c r="E3944" t="s">
        <v>11</v>
      </c>
      <c r="F3944" t="s">
        <v>12</v>
      </c>
      <c r="G3944" t="s">
        <v>1429</v>
      </c>
      <c r="H3944" t="s">
        <v>9161</v>
      </c>
      <c r="I3944" s="2">
        <v>41981</v>
      </c>
      <c r="J3944" s="2">
        <v>42020</v>
      </c>
      <c r="L3944">
        <v>29250</v>
      </c>
      <c r="M3944" t="s">
        <v>57</v>
      </c>
      <c r="N3944" t="s">
        <v>9162</v>
      </c>
      <c r="O3944" t="s">
        <v>34379</v>
      </c>
      <c r="P3944" t="s">
        <v>34397</v>
      </c>
      <c r="Q3944" t="s">
        <v>34398</v>
      </c>
      <c r="R3944" t="s">
        <v>34378</v>
      </c>
      <c r="S3944" s="2">
        <v>41977</v>
      </c>
    </row>
    <row r="3945" spans="2:19" x14ac:dyDescent="0.35">
      <c r="B3945" t="s">
        <v>9163</v>
      </c>
      <c r="D3945" t="str">
        <f>IF(ISNUMBER(SEARCH("UKRI",Table2[[#This Row],[SourcingOwnerEmail]])),"UKRI","UKSBS")</f>
        <v>UKSBS</v>
      </c>
      <c r="E3945" t="s">
        <v>11</v>
      </c>
      <c r="F3945" t="s">
        <v>159</v>
      </c>
      <c r="G3945" t="s">
        <v>9164</v>
      </c>
      <c r="H3945" t="s">
        <v>9165</v>
      </c>
      <c r="I3945" s="2">
        <v>42037</v>
      </c>
      <c r="J3945" s="2">
        <v>42181</v>
      </c>
      <c r="L3945">
        <v>170000</v>
      </c>
      <c r="M3945" t="s">
        <v>15</v>
      </c>
      <c r="N3945" t="s">
        <v>40</v>
      </c>
      <c r="O3945" t="s">
        <v>34418</v>
      </c>
      <c r="P3945" t="s">
        <v>34520</v>
      </c>
      <c r="R3945" t="s">
        <v>34378</v>
      </c>
      <c r="S3945" s="2">
        <v>42027</v>
      </c>
    </row>
    <row r="3946" spans="2:19" x14ac:dyDescent="0.35">
      <c r="B3946" t="s">
        <v>9166</v>
      </c>
      <c r="D3946" t="str">
        <f>IF(ISNUMBER(SEARCH("UKRI",Table2[[#This Row],[SourcingOwnerEmail]])),"UKRI","UKSBS")</f>
        <v>UKSBS</v>
      </c>
      <c r="E3946" t="s">
        <v>11</v>
      </c>
      <c r="F3946" t="s">
        <v>17</v>
      </c>
      <c r="G3946" t="s">
        <v>29</v>
      </c>
      <c r="H3946" t="s">
        <v>9167</v>
      </c>
      <c r="I3946" s="2">
        <v>42030</v>
      </c>
      <c r="J3946" s="2">
        <v>42094</v>
      </c>
      <c r="L3946">
        <v>71242</v>
      </c>
      <c r="M3946" t="s">
        <v>15</v>
      </c>
      <c r="O3946" t="s">
        <v>34379</v>
      </c>
      <c r="P3946" t="s">
        <v>34437</v>
      </c>
      <c r="Q3946" t="s">
        <v>34688</v>
      </c>
      <c r="R3946" t="s">
        <v>34378</v>
      </c>
    </row>
    <row r="3947" spans="2:19" ht="43.5" x14ac:dyDescent="0.35">
      <c r="B3947" t="s">
        <v>9168</v>
      </c>
      <c r="D3947" t="str">
        <f>IF(ISNUMBER(SEARCH("UKRI",Table2[[#This Row],[SourcingOwnerEmail]])),"UKRI","UKSBS")</f>
        <v>UKSBS</v>
      </c>
      <c r="E3947" t="s">
        <v>11</v>
      </c>
      <c r="F3947" t="s">
        <v>159</v>
      </c>
      <c r="G3947" t="s">
        <v>9169</v>
      </c>
      <c r="H3947" s="3" t="s">
        <v>9170</v>
      </c>
      <c r="I3947" s="2">
        <v>42013</v>
      </c>
      <c r="J3947" s="2">
        <v>42078</v>
      </c>
      <c r="L3947">
        <v>31804.79</v>
      </c>
      <c r="M3947" t="s">
        <v>15</v>
      </c>
      <c r="N3947" t="s">
        <v>40</v>
      </c>
      <c r="O3947" t="s">
        <v>34418</v>
      </c>
      <c r="P3947" t="s">
        <v>34696</v>
      </c>
      <c r="Q3947" t="s">
        <v>34536</v>
      </c>
      <c r="R3947" t="s">
        <v>34378</v>
      </c>
      <c r="S3947" s="2">
        <v>41996</v>
      </c>
    </row>
    <row r="3948" spans="2:19" x14ac:dyDescent="0.35">
      <c r="B3948" t="s">
        <v>9171</v>
      </c>
      <c r="D3948" t="str">
        <f>IF(ISNUMBER(SEARCH("UKRI",Table2[[#This Row],[SourcingOwnerEmail]])),"UKRI","UKSBS")</f>
        <v>UKSBS</v>
      </c>
      <c r="E3948" t="s">
        <v>11</v>
      </c>
      <c r="F3948" t="s">
        <v>17</v>
      </c>
      <c r="G3948" t="s">
        <v>9172</v>
      </c>
      <c r="H3948" t="s">
        <v>9173</v>
      </c>
      <c r="I3948" s="2">
        <v>41992</v>
      </c>
      <c r="J3948" s="2">
        <v>42094</v>
      </c>
      <c r="L3948">
        <v>51570</v>
      </c>
      <c r="M3948" t="s">
        <v>15</v>
      </c>
      <c r="O3948" t="s">
        <v>34379</v>
      </c>
      <c r="P3948" t="s">
        <v>34437</v>
      </c>
      <c r="Q3948" t="s">
        <v>34522</v>
      </c>
      <c r="R3948" t="s">
        <v>34378</v>
      </c>
      <c r="S3948" s="2">
        <v>41992</v>
      </c>
    </row>
    <row r="3949" spans="2:19" x14ac:dyDescent="0.35">
      <c r="B3949" t="s">
        <v>9174</v>
      </c>
      <c r="D3949" t="str">
        <f>IF(ISNUMBER(SEARCH("UKRI",Table2[[#This Row],[SourcingOwnerEmail]])),"UKRI","UKSBS")</f>
        <v>UKSBS</v>
      </c>
      <c r="E3949" t="s">
        <v>11</v>
      </c>
      <c r="F3949" t="s">
        <v>250</v>
      </c>
      <c r="G3949" t="s">
        <v>9175</v>
      </c>
      <c r="H3949" t="s">
        <v>9176</v>
      </c>
      <c r="I3949" s="2">
        <v>42051</v>
      </c>
      <c r="J3949" s="2">
        <v>42094</v>
      </c>
      <c r="L3949">
        <v>111561.9</v>
      </c>
      <c r="M3949" t="s">
        <v>15</v>
      </c>
      <c r="N3949" t="s">
        <v>16</v>
      </c>
      <c r="O3949" t="s">
        <v>34418</v>
      </c>
      <c r="P3949" t="s">
        <v>34520</v>
      </c>
      <c r="Q3949" t="s">
        <v>34529</v>
      </c>
      <c r="R3949" t="s">
        <v>34378</v>
      </c>
      <c r="S3949" s="2">
        <v>42031</v>
      </c>
    </row>
    <row r="3950" spans="2:19" x14ac:dyDescent="0.35">
      <c r="B3950" t="s">
        <v>9177</v>
      </c>
      <c r="D3950" t="str">
        <f>IF(ISNUMBER(SEARCH("UKRI",Table2[[#This Row],[SourcingOwnerEmail]])),"UKRI","UKSBS")</f>
        <v>UKSBS</v>
      </c>
      <c r="E3950" t="s">
        <v>11</v>
      </c>
      <c r="F3950" t="s">
        <v>250</v>
      </c>
      <c r="G3950" t="s">
        <v>9178</v>
      </c>
      <c r="H3950" t="s">
        <v>9179</v>
      </c>
      <c r="I3950" s="2">
        <v>42051</v>
      </c>
      <c r="J3950" s="2">
        <v>42094</v>
      </c>
      <c r="L3950">
        <v>69674</v>
      </c>
      <c r="M3950" t="s">
        <v>15</v>
      </c>
      <c r="N3950" t="s">
        <v>16</v>
      </c>
      <c r="O3950" t="s">
        <v>34418</v>
      </c>
      <c r="P3950" t="s">
        <v>34520</v>
      </c>
      <c r="Q3950" t="s">
        <v>34529</v>
      </c>
      <c r="R3950" t="s">
        <v>34378</v>
      </c>
      <c r="S3950" s="2">
        <v>42040</v>
      </c>
    </row>
    <row r="3951" spans="2:19" x14ac:dyDescent="0.35">
      <c r="B3951" t="s">
        <v>9180</v>
      </c>
      <c r="D3951" t="str">
        <f>IF(ISNUMBER(SEARCH("UKRI",Table2[[#This Row],[SourcingOwnerEmail]])),"UKRI","UKSBS")</f>
        <v>UKSBS</v>
      </c>
      <c r="E3951" t="s">
        <v>11</v>
      </c>
      <c r="F3951" t="s">
        <v>159</v>
      </c>
      <c r="G3951" t="s">
        <v>9149</v>
      </c>
      <c r="H3951" t="s">
        <v>9181</v>
      </c>
      <c r="I3951" s="2">
        <v>42059</v>
      </c>
      <c r="J3951" s="2">
        <v>42090</v>
      </c>
      <c r="L3951">
        <v>11000</v>
      </c>
      <c r="M3951" t="s">
        <v>15</v>
      </c>
      <c r="N3951" t="s">
        <v>40</v>
      </c>
      <c r="O3951" t="s">
        <v>34418</v>
      </c>
      <c r="P3951" t="s">
        <v>34508</v>
      </c>
      <c r="Q3951" t="s">
        <v>34530</v>
      </c>
      <c r="R3951" t="s">
        <v>34378</v>
      </c>
      <c r="S3951" s="2">
        <v>42051</v>
      </c>
    </row>
    <row r="3952" spans="2:19" x14ac:dyDescent="0.35">
      <c r="B3952" t="s">
        <v>9182</v>
      </c>
      <c r="D3952" t="str">
        <f>IF(ISNUMBER(SEARCH("UKRI",Table2[[#This Row],[SourcingOwnerEmail]])),"UKRI","UKSBS")</f>
        <v>UKSBS</v>
      </c>
      <c r="E3952" t="s">
        <v>11</v>
      </c>
      <c r="F3952" t="s">
        <v>250</v>
      </c>
      <c r="G3952" t="s">
        <v>9183</v>
      </c>
      <c r="H3952" t="s">
        <v>9184</v>
      </c>
      <c r="I3952" s="2">
        <v>42055</v>
      </c>
      <c r="J3952" s="2">
        <v>42094</v>
      </c>
      <c r="L3952">
        <v>39015</v>
      </c>
      <c r="M3952" t="s">
        <v>15</v>
      </c>
      <c r="N3952" t="s">
        <v>40</v>
      </c>
      <c r="O3952" t="s">
        <v>34379</v>
      </c>
      <c r="P3952" t="s">
        <v>34397</v>
      </c>
      <c r="Q3952" t="s">
        <v>34402</v>
      </c>
      <c r="R3952" t="s">
        <v>34378</v>
      </c>
      <c r="S3952" s="2">
        <v>42052</v>
      </c>
    </row>
    <row r="3953" spans="2:19" x14ac:dyDescent="0.35">
      <c r="B3953" t="s">
        <v>9185</v>
      </c>
      <c r="D3953" t="str">
        <f>IF(ISNUMBER(SEARCH("UKRI",Table2[[#This Row],[SourcingOwnerEmail]])),"UKRI","UKSBS")</f>
        <v>UKSBS</v>
      </c>
      <c r="E3953" t="s">
        <v>11</v>
      </c>
      <c r="F3953" t="s">
        <v>159</v>
      </c>
      <c r="G3953" t="s">
        <v>9186</v>
      </c>
      <c r="H3953" t="s">
        <v>9187</v>
      </c>
      <c r="I3953" s="2">
        <v>42038</v>
      </c>
      <c r="J3953" s="2">
        <v>42090</v>
      </c>
      <c r="L3953">
        <v>76056</v>
      </c>
      <c r="M3953" t="s">
        <v>15</v>
      </c>
      <c r="N3953" t="s">
        <v>40</v>
      </c>
      <c r="O3953" t="s">
        <v>34418</v>
      </c>
      <c r="P3953" t="s">
        <v>34520</v>
      </c>
      <c r="Q3953" t="s">
        <v>34529</v>
      </c>
      <c r="R3953" t="s">
        <v>34378</v>
      </c>
      <c r="S3953" s="2">
        <v>42031</v>
      </c>
    </row>
    <row r="3954" spans="2:19" x14ac:dyDescent="0.35">
      <c r="B3954" t="s">
        <v>9188</v>
      </c>
      <c r="D3954" t="str">
        <f>IF(ISNUMBER(SEARCH("UKRI",Table2[[#This Row],[SourcingOwnerEmail]])),"UKRI","UKSBS")</f>
        <v>UKSBS</v>
      </c>
      <c r="E3954" t="s">
        <v>11</v>
      </c>
      <c r="F3954" t="s">
        <v>12</v>
      </c>
      <c r="G3954" t="s">
        <v>1498</v>
      </c>
      <c r="H3954" t="s">
        <v>9189</v>
      </c>
      <c r="I3954" s="2">
        <v>42072</v>
      </c>
      <c r="J3954" s="2">
        <v>42258</v>
      </c>
      <c r="L3954">
        <v>181000</v>
      </c>
      <c r="M3954" t="s">
        <v>15</v>
      </c>
      <c r="N3954" t="s">
        <v>40</v>
      </c>
      <c r="O3954" t="s">
        <v>34418</v>
      </c>
      <c r="P3954" t="s">
        <v>34532</v>
      </c>
      <c r="Q3954" t="s">
        <v>34536</v>
      </c>
      <c r="R3954" t="s">
        <v>34378</v>
      </c>
      <c r="S3954" s="2">
        <v>42072</v>
      </c>
    </row>
    <row r="3955" spans="2:19" x14ac:dyDescent="0.35">
      <c r="B3955" t="s">
        <v>9190</v>
      </c>
      <c r="D3955" t="str">
        <f>IF(ISNUMBER(SEARCH("UKRI",Table2[[#This Row],[SourcingOwnerEmail]])),"UKRI","UKSBS")</f>
        <v>UKSBS</v>
      </c>
      <c r="E3955" t="s">
        <v>11</v>
      </c>
      <c r="F3955" t="s">
        <v>112</v>
      </c>
      <c r="G3955" t="s">
        <v>9191</v>
      </c>
      <c r="H3955" t="s">
        <v>9192</v>
      </c>
      <c r="I3955" s="2">
        <v>42159</v>
      </c>
      <c r="J3955" s="2">
        <v>42095</v>
      </c>
      <c r="L3955">
        <v>77146.02</v>
      </c>
      <c r="M3955" t="s">
        <v>15</v>
      </c>
      <c r="N3955" t="s">
        <v>40</v>
      </c>
      <c r="O3955" t="s">
        <v>34418</v>
      </c>
      <c r="P3955" t="s">
        <v>34508</v>
      </c>
      <c r="Q3955" t="s">
        <v>34530</v>
      </c>
      <c r="R3955" t="s">
        <v>34378</v>
      </c>
      <c r="S3955" s="2">
        <v>42159</v>
      </c>
    </row>
    <row r="3956" spans="2:19" x14ac:dyDescent="0.35">
      <c r="B3956" t="s">
        <v>9193</v>
      </c>
      <c r="D3956" t="str">
        <f>IF(ISNUMBER(SEARCH("UKRI",Table2[[#This Row],[SourcingOwnerEmail]])),"UKRI","UKSBS")</f>
        <v>UKSBS</v>
      </c>
      <c r="E3956" t="s">
        <v>11</v>
      </c>
      <c r="F3956" t="s">
        <v>129</v>
      </c>
      <c r="G3956" t="s">
        <v>9194</v>
      </c>
      <c r="H3956" t="s">
        <v>9195</v>
      </c>
      <c r="I3956" s="2">
        <v>42248</v>
      </c>
      <c r="J3956" s="2">
        <v>42460</v>
      </c>
      <c r="L3956">
        <v>428736</v>
      </c>
      <c r="M3956" t="s">
        <v>57</v>
      </c>
      <c r="N3956" t="s">
        <v>58</v>
      </c>
      <c r="O3956" t="s">
        <v>34418</v>
      </c>
      <c r="P3956" t="s">
        <v>34520</v>
      </c>
      <c r="Q3956" t="s">
        <v>34529</v>
      </c>
      <c r="R3956" t="s">
        <v>34378</v>
      </c>
      <c r="S3956" s="2">
        <v>42243</v>
      </c>
    </row>
    <row r="3957" spans="2:19" x14ac:dyDescent="0.35">
      <c r="B3957" t="s">
        <v>9196</v>
      </c>
      <c r="D3957" t="str">
        <f>IF(ISNUMBER(SEARCH("UKRI",Table2[[#This Row],[SourcingOwnerEmail]])),"UKRI","UKSBS")</f>
        <v>UKSBS</v>
      </c>
      <c r="E3957" t="s">
        <v>11</v>
      </c>
      <c r="F3957" t="s">
        <v>250</v>
      </c>
      <c r="G3957" t="s">
        <v>9197</v>
      </c>
      <c r="H3957" t="s">
        <v>9198</v>
      </c>
      <c r="I3957" s="2">
        <v>42048</v>
      </c>
      <c r="J3957" s="2">
        <v>42051</v>
      </c>
      <c r="L3957">
        <v>20000</v>
      </c>
      <c r="M3957" t="s">
        <v>15</v>
      </c>
      <c r="N3957" t="s">
        <v>40</v>
      </c>
      <c r="O3957" t="s">
        <v>34418</v>
      </c>
      <c r="P3957" t="s">
        <v>34532</v>
      </c>
      <c r="Q3957" t="s">
        <v>34536</v>
      </c>
      <c r="R3957" t="s">
        <v>34378</v>
      </c>
      <c r="S3957" s="2">
        <v>42048</v>
      </c>
    </row>
    <row r="3958" spans="2:19" x14ac:dyDescent="0.35">
      <c r="B3958" t="s">
        <v>9199</v>
      </c>
      <c r="D3958" t="str">
        <f>IF(ISNUMBER(SEARCH("UKRI",Table2[[#This Row],[SourcingOwnerEmail]])),"UKRI","UKSBS")</f>
        <v>UKSBS</v>
      </c>
      <c r="E3958" t="s">
        <v>11</v>
      </c>
      <c r="F3958" t="s">
        <v>250</v>
      </c>
      <c r="G3958" t="s">
        <v>9183</v>
      </c>
      <c r="H3958" t="s">
        <v>9200</v>
      </c>
      <c r="I3958" s="2">
        <v>42156</v>
      </c>
      <c r="J3958" s="2">
        <v>42216</v>
      </c>
      <c r="L3958">
        <v>136779</v>
      </c>
      <c r="M3958" t="s">
        <v>15</v>
      </c>
      <c r="N3958" t="s">
        <v>40</v>
      </c>
      <c r="O3958" t="s">
        <v>34379</v>
      </c>
      <c r="P3958" t="s">
        <v>34508</v>
      </c>
      <c r="Q3958" t="s">
        <v>34530</v>
      </c>
      <c r="R3958" t="s">
        <v>34378</v>
      </c>
      <c r="S3958" s="2">
        <v>42144</v>
      </c>
    </row>
    <row r="3959" spans="2:19" x14ac:dyDescent="0.35">
      <c r="B3959" t="s">
        <v>9201</v>
      </c>
      <c r="D3959" t="str">
        <f>IF(ISNUMBER(SEARCH("UKRI",Table2[[#This Row],[SourcingOwnerEmail]])),"UKRI","UKSBS")</f>
        <v>UKSBS</v>
      </c>
      <c r="E3959" t="s">
        <v>11</v>
      </c>
      <c r="F3959" t="s">
        <v>159</v>
      </c>
      <c r="G3959" t="s">
        <v>9183</v>
      </c>
      <c r="H3959" t="s">
        <v>9202</v>
      </c>
      <c r="I3959" s="2">
        <v>42075</v>
      </c>
      <c r="J3959" s="2">
        <v>42090</v>
      </c>
      <c r="L3959">
        <v>15141</v>
      </c>
      <c r="M3959" t="s">
        <v>15</v>
      </c>
      <c r="N3959" t="s">
        <v>40</v>
      </c>
      <c r="O3959" t="s">
        <v>34418</v>
      </c>
      <c r="P3959" t="s">
        <v>34508</v>
      </c>
      <c r="Q3959" t="s">
        <v>34530</v>
      </c>
      <c r="R3959" t="s">
        <v>34378</v>
      </c>
      <c r="S3959" s="2">
        <v>42074</v>
      </c>
    </row>
    <row r="3960" spans="2:19" x14ac:dyDescent="0.35">
      <c r="B3960" t="s">
        <v>9203</v>
      </c>
      <c r="D3960" t="str">
        <f>IF(ISNUMBER(SEARCH("UKRI",Table2[[#This Row],[SourcingOwnerEmail]])),"UKRI","UKSBS")</f>
        <v>UKSBS</v>
      </c>
      <c r="E3960" t="s">
        <v>11</v>
      </c>
      <c r="F3960" t="s">
        <v>17</v>
      </c>
      <c r="G3960" t="s">
        <v>9204</v>
      </c>
      <c r="H3960" t="s">
        <v>9205</v>
      </c>
      <c r="I3960" s="2">
        <v>42138</v>
      </c>
      <c r="J3960" s="2">
        <v>42185</v>
      </c>
      <c r="L3960">
        <v>23611</v>
      </c>
      <c r="M3960" t="s">
        <v>15</v>
      </c>
      <c r="N3960" t="s">
        <v>16</v>
      </c>
      <c r="O3960" t="s">
        <v>34379</v>
      </c>
      <c r="P3960" t="s">
        <v>34397</v>
      </c>
      <c r="R3960" t="s">
        <v>34378</v>
      </c>
      <c r="S3960" s="2">
        <v>42153</v>
      </c>
    </row>
    <row r="3961" spans="2:19" x14ac:dyDescent="0.35">
      <c r="B3961" t="s">
        <v>9206</v>
      </c>
      <c r="D3961" t="str">
        <f>IF(ISNUMBER(SEARCH("UKRI",Table2[[#This Row],[SourcingOwnerEmail]])),"UKRI","UKSBS")</f>
        <v>UKSBS</v>
      </c>
      <c r="E3961" t="s">
        <v>11</v>
      </c>
      <c r="F3961" t="s">
        <v>12</v>
      </c>
      <c r="G3961" t="s">
        <v>9207</v>
      </c>
      <c r="H3961" t="s">
        <v>9208</v>
      </c>
      <c r="I3961" s="2">
        <v>42144</v>
      </c>
      <c r="J3961" s="2">
        <v>42510</v>
      </c>
      <c r="L3961">
        <v>28848</v>
      </c>
      <c r="M3961" t="s">
        <v>15</v>
      </c>
      <c r="N3961" t="s">
        <v>40</v>
      </c>
      <c r="O3961" t="s">
        <v>34418</v>
      </c>
      <c r="P3961" t="s">
        <v>34532</v>
      </c>
      <c r="R3961" t="s">
        <v>34378</v>
      </c>
      <c r="S3961" s="2">
        <v>42144</v>
      </c>
    </row>
    <row r="3962" spans="2:19" x14ac:dyDescent="0.35">
      <c r="B3962" t="s">
        <v>9209</v>
      </c>
      <c r="D3962" t="str">
        <f>IF(ISNUMBER(SEARCH("UKRI",Table2[[#This Row],[SourcingOwnerEmail]])),"UKRI","UKSBS")</f>
        <v>UKSBS</v>
      </c>
      <c r="E3962" t="s">
        <v>11</v>
      </c>
      <c r="F3962" t="s">
        <v>12</v>
      </c>
      <c r="G3962" t="s">
        <v>9210</v>
      </c>
      <c r="H3962" t="s">
        <v>9211</v>
      </c>
      <c r="I3962" s="2">
        <v>42086</v>
      </c>
      <c r="J3962" s="2">
        <v>42124</v>
      </c>
      <c r="L3962">
        <v>91241</v>
      </c>
      <c r="M3962" t="s">
        <v>15</v>
      </c>
      <c r="N3962" t="s">
        <v>40</v>
      </c>
      <c r="O3962" t="s">
        <v>34418</v>
      </c>
      <c r="P3962" t="s">
        <v>34520</v>
      </c>
      <c r="Q3962" t="s">
        <v>34529</v>
      </c>
      <c r="R3962" t="s">
        <v>34378</v>
      </c>
      <c r="S3962" s="2">
        <v>42082</v>
      </c>
    </row>
    <row r="3963" spans="2:19" x14ac:dyDescent="0.35">
      <c r="B3963" t="s">
        <v>9212</v>
      </c>
      <c r="D3963" t="str">
        <f>IF(ISNUMBER(SEARCH("UKRI",Table2[[#This Row],[SourcingOwnerEmail]])),"UKRI","UKSBS")</f>
        <v>UKSBS</v>
      </c>
      <c r="E3963" t="s">
        <v>11</v>
      </c>
      <c r="F3963" t="s">
        <v>17</v>
      </c>
      <c r="G3963" t="s">
        <v>9213</v>
      </c>
      <c r="H3963" t="s">
        <v>9214</v>
      </c>
      <c r="I3963" s="2">
        <v>42185</v>
      </c>
      <c r="J3963" s="2">
        <v>42185</v>
      </c>
      <c r="L3963">
        <v>66988</v>
      </c>
      <c r="M3963" t="s">
        <v>15</v>
      </c>
      <c r="N3963" t="s">
        <v>40</v>
      </c>
      <c r="O3963" t="s">
        <v>34418</v>
      </c>
      <c r="P3963" t="s">
        <v>34433</v>
      </c>
      <c r="R3963" t="s">
        <v>34378</v>
      </c>
      <c r="S3963" s="2">
        <v>42111</v>
      </c>
    </row>
    <row r="3964" spans="2:19" x14ac:dyDescent="0.35">
      <c r="B3964" t="s">
        <v>9215</v>
      </c>
      <c r="D3964" t="str">
        <f>IF(ISNUMBER(SEARCH("UKRI",Table2[[#This Row],[SourcingOwnerEmail]])),"UKRI","UKSBS")</f>
        <v>UKSBS</v>
      </c>
      <c r="E3964" t="s">
        <v>11</v>
      </c>
      <c r="F3964" t="s">
        <v>670</v>
      </c>
      <c r="G3964" t="s">
        <v>9216</v>
      </c>
      <c r="H3964" t="s">
        <v>9217</v>
      </c>
      <c r="I3964" s="2">
        <v>42125</v>
      </c>
      <c r="J3964" s="2">
        <v>42156</v>
      </c>
      <c r="L3964">
        <v>20946</v>
      </c>
      <c r="M3964" t="s">
        <v>15</v>
      </c>
      <c r="N3964" t="s">
        <v>40</v>
      </c>
      <c r="O3964" t="s">
        <v>34379</v>
      </c>
      <c r="P3964" t="s">
        <v>34532</v>
      </c>
      <c r="R3964" t="s">
        <v>34378</v>
      </c>
      <c r="S3964" s="2">
        <v>42131</v>
      </c>
    </row>
    <row r="3965" spans="2:19" x14ac:dyDescent="0.35">
      <c r="B3965" t="s">
        <v>9218</v>
      </c>
      <c r="D3965" t="str">
        <f>IF(ISNUMBER(SEARCH("UKRI",Table2[[#This Row],[SourcingOwnerEmail]])),"UKRI","UKSBS")</f>
        <v>UKSBS</v>
      </c>
      <c r="E3965" t="s">
        <v>11</v>
      </c>
      <c r="F3965" t="s">
        <v>12</v>
      </c>
      <c r="G3965" t="s">
        <v>9219</v>
      </c>
      <c r="H3965" t="s">
        <v>9220</v>
      </c>
      <c r="I3965" s="2">
        <v>42491</v>
      </c>
      <c r="J3965" s="2">
        <v>43221</v>
      </c>
      <c r="L3965">
        <v>250000</v>
      </c>
      <c r="M3965" t="s">
        <v>57</v>
      </c>
      <c r="N3965" t="s">
        <v>58</v>
      </c>
      <c r="O3965" t="s">
        <v>34399</v>
      </c>
      <c r="P3965" t="s">
        <v>34532</v>
      </c>
      <c r="Q3965" t="s">
        <v>34697</v>
      </c>
      <c r="R3965" t="s">
        <v>34378</v>
      </c>
      <c r="S3965" s="2">
        <v>42439</v>
      </c>
    </row>
    <row r="3966" spans="2:19" x14ac:dyDescent="0.35">
      <c r="B3966" t="s">
        <v>9221</v>
      </c>
      <c r="D3966" t="str">
        <f>IF(ISNUMBER(SEARCH("UKRI",Table2[[#This Row],[SourcingOwnerEmail]])),"UKRI","UKSBS")</f>
        <v>UKSBS</v>
      </c>
      <c r="E3966" t="s">
        <v>11</v>
      </c>
      <c r="F3966" t="s">
        <v>159</v>
      </c>
      <c r="G3966" t="s">
        <v>9222</v>
      </c>
      <c r="H3966" t="s">
        <v>9223</v>
      </c>
      <c r="I3966" s="2">
        <v>42156</v>
      </c>
      <c r="J3966" s="2">
        <v>42185</v>
      </c>
      <c r="L3966">
        <v>13950</v>
      </c>
      <c r="M3966" t="s">
        <v>15</v>
      </c>
      <c r="N3966" t="s">
        <v>40</v>
      </c>
      <c r="O3966" t="s">
        <v>34379</v>
      </c>
      <c r="P3966" t="s">
        <v>34397</v>
      </c>
      <c r="R3966" t="s">
        <v>34378</v>
      </c>
      <c r="S3966" s="2">
        <v>42156</v>
      </c>
    </row>
    <row r="3967" spans="2:19" x14ac:dyDescent="0.35">
      <c r="B3967" t="s">
        <v>9224</v>
      </c>
      <c r="D3967" t="str">
        <f>IF(ISNUMBER(SEARCH("UKRI",Table2[[#This Row],[SourcingOwnerEmail]])),"UKRI","UKSBS")</f>
        <v>UKSBS</v>
      </c>
      <c r="E3967" t="s">
        <v>11</v>
      </c>
      <c r="F3967" t="s">
        <v>17</v>
      </c>
      <c r="G3967" t="s">
        <v>1504</v>
      </c>
      <c r="H3967" t="s">
        <v>9225</v>
      </c>
      <c r="I3967" s="2">
        <v>42170</v>
      </c>
      <c r="J3967" s="2">
        <v>42369</v>
      </c>
      <c r="L3967">
        <v>33725</v>
      </c>
      <c r="M3967" t="s">
        <v>15</v>
      </c>
      <c r="N3967" t="s">
        <v>40</v>
      </c>
      <c r="O3967" t="s">
        <v>34418</v>
      </c>
      <c r="P3967" t="s">
        <v>34508</v>
      </c>
      <c r="R3967" t="s">
        <v>34378</v>
      </c>
      <c r="S3967" s="2">
        <v>42163</v>
      </c>
    </row>
    <row r="3968" spans="2:19" x14ac:dyDescent="0.35">
      <c r="B3968" t="s">
        <v>9226</v>
      </c>
      <c r="D3968" t="str">
        <f>IF(ISNUMBER(SEARCH("UKRI",Table2[[#This Row],[SourcingOwnerEmail]])),"UKRI","UKSBS")</f>
        <v>UKSBS</v>
      </c>
      <c r="E3968" t="s">
        <v>11</v>
      </c>
      <c r="F3968" t="s">
        <v>17</v>
      </c>
      <c r="G3968" t="s">
        <v>9227</v>
      </c>
      <c r="H3968" t="s">
        <v>9228</v>
      </c>
      <c r="I3968" s="2">
        <v>42396</v>
      </c>
      <c r="J3968" s="2">
        <v>42735</v>
      </c>
      <c r="L3968">
        <v>573871</v>
      </c>
      <c r="M3968" t="s">
        <v>57</v>
      </c>
      <c r="N3968" t="s">
        <v>58</v>
      </c>
      <c r="O3968" t="s">
        <v>34375</v>
      </c>
      <c r="P3968" t="s">
        <v>34532</v>
      </c>
      <c r="Q3968" t="s">
        <v>34697</v>
      </c>
      <c r="R3968" t="s">
        <v>34378</v>
      </c>
      <c r="S3968" s="2">
        <v>42396</v>
      </c>
    </row>
    <row r="3969" spans="2:19" x14ac:dyDescent="0.35">
      <c r="B3969" t="s">
        <v>18784</v>
      </c>
      <c r="D3969" t="str">
        <f>IF(ISNUMBER(SEARCH("UKRI",Table2[[#This Row],[SourcingOwnerEmail]])),"UKRI","UKSBS")</f>
        <v>UKSBS</v>
      </c>
      <c r="E3969" t="s">
        <v>11</v>
      </c>
      <c r="F3969" t="s">
        <v>12</v>
      </c>
      <c r="G3969" t="s">
        <v>229</v>
      </c>
      <c r="H3969" t="s">
        <v>18785</v>
      </c>
      <c r="I3969" s="2">
        <v>41363</v>
      </c>
      <c r="J3969" s="2">
        <v>41363</v>
      </c>
      <c r="L3969">
        <v>64740</v>
      </c>
      <c r="M3969" t="s">
        <v>20</v>
      </c>
      <c r="N3969" t="s">
        <v>21</v>
      </c>
      <c r="O3969" t="s">
        <v>1734</v>
      </c>
      <c r="P3969" t="s">
        <v>34420</v>
      </c>
      <c r="Q3969" t="s">
        <v>34421</v>
      </c>
      <c r="R3969" t="s">
        <v>34378</v>
      </c>
      <c r="S3969" s="2">
        <v>41363</v>
      </c>
    </row>
    <row r="3970" spans="2:19" x14ac:dyDescent="0.35">
      <c r="B3970" t="s">
        <v>9231</v>
      </c>
      <c r="D3970" t="str">
        <f>IF(ISNUMBER(SEARCH("UKRI",Table2[[#This Row],[SourcingOwnerEmail]])),"UKRI","UKSBS")</f>
        <v>UKSBS</v>
      </c>
      <c r="E3970" t="s">
        <v>11</v>
      </c>
      <c r="F3970" t="s">
        <v>17</v>
      </c>
      <c r="G3970" t="s">
        <v>1675</v>
      </c>
      <c r="H3970" t="s">
        <v>9232</v>
      </c>
      <c r="I3970" s="2">
        <v>42205</v>
      </c>
      <c r="J3970" s="2">
        <v>42460</v>
      </c>
      <c r="L3970">
        <v>87500</v>
      </c>
      <c r="M3970" t="s">
        <v>15</v>
      </c>
      <c r="N3970" t="s">
        <v>40</v>
      </c>
      <c r="O3970" t="s">
        <v>34418</v>
      </c>
      <c r="P3970" t="s">
        <v>34508</v>
      </c>
      <c r="R3970" t="s">
        <v>34378</v>
      </c>
      <c r="S3970" s="2">
        <v>42201</v>
      </c>
    </row>
    <row r="3971" spans="2:19" x14ac:dyDescent="0.35">
      <c r="B3971" t="s">
        <v>9233</v>
      </c>
      <c r="D3971" t="str">
        <f>IF(ISNUMBER(SEARCH("UKRI",Table2[[#This Row],[SourcingOwnerEmail]])),"UKRI","UKSBS")</f>
        <v>UKSBS</v>
      </c>
      <c r="E3971" t="s">
        <v>11</v>
      </c>
      <c r="F3971" t="s">
        <v>159</v>
      </c>
      <c r="G3971" t="s">
        <v>9234</v>
      </c>
      <c r="H3971" t="s">
        <v>9235</v>
      </c>
      <c r="I3971" s="2">
        <v>42198</v>
      </c>
      <c r="J3971" s="2">
        <v>42237</v>
      </c>
      <c r="L3971">
        <v>86000</v>
      </c>
      <c r="M3971" t="s">
        <v>57</v>
      </c>
      <c r="N3971" t="s">
        <v>58</v>
      </c>
      <c r="O3971" t="s">
        <v>34379</v>
      </c>
      <c r="P3971" t="s">
        <v>34532</v>
      </c>
      <c r="R3971" t="s">
        <v>34378</v>
      </c>
      <c r="S3971" s="2">
        <v>42164</v>
      </c>
    </row>
    <row r="3972" spans="2:19" x14ac:dyDescent="0.35">
      <c r="B3972" t="s">
        <v>9236</v>
      </c>
      <c r="D3972" t="str">
        <f>IF(ISNUMBER(SEARCH("UKRI",Table2[[#This Row],[SourcingOwnerEmail]])),"UKRI","UKSBS")</f>
        <v>UKSBS</v>
      </c>
      <c r="E3972" t="s">
        <v>11</v>
      </c>
      <c r="F3972" t="s">
        <v>17</v>
      </c>
      <c r="G3972" t="s">
        <v>1690</v>
      </c>
      <c r="H3972" t="s">
        <v>9237</v>
      </c>
      <c r="I3972" s="2">
        <v>42297</v>
      </c>
      <c r="J3972" s="2">
        <v>42460</v>
      </c>
      <c r="L3972">
        <v>85984</v>
      </c>
      <c r="M3972" t="s">
        <v>15</v>
      </c>
      <c r="N3972" t="s">
        <v>456</v>
      </c>
      <c r="O3972" t="s">
        <v>34418</v>
      </c>
      <c r="P3972" t="s">
        <v>34508</v>
      </c>
      <c r="R3972" t="s">
        <v>34378</v>
      </c>
      <c r="S3972" s="2">
        <v>42286</v>
      </c>
    </row>
    <row r="3973" spans="2:19" x14ac:dyDescent="0.35">
      <c r="B3973" t="s">
        <v>9238</v>
      </c>
      <c r="D3973" t="str">
        <f>IF(ISNUMBER(SEARCH("UKRI",Table2[[#This Row],[SourcingOwnerEmail]])),"UKRI","UKSBS")</f>
        <v>UKSBS</v>
      </c>
      <c r="E3973" t="s">
        <v>11</v>
      </c>
      <c r="F3973" t="s">
        <v>253</v>
      </c>
      <c r="G3973" t="s">
        <v>9239</v>
      </c>
      <c r="H3973" t="s">
        <v>9240</v>
      </c>
      <c r="I3973" s="2">
        <v>42215</v>
      </c>
      <c r="J3973" s="2">
        <v>42247</v>
      </c>
      <c r="L3973">
        <v>96917</v>
      </c>
      <c r="M3973" t="s">
        <v>15</v>
      </c>
      <c r="N3973" t="s">
        <v>40</v>
      </c>
      <c r="O3973" t="s">
        <v>34418</v>
      </c>
      <c r="P3973" t="s">
        <v>34508</v>
      </c>
      <c r="R3973" t="s">
        <v>34378</v>
      </c>
      <c r="S3973" s="2">
        <v>42201</v>
      </c>
    </row>
    <row r="3974" spans="2:19" x14ac:dyDescent="0.35">
      <c r="B3974" t="s">
        <v>9241</v>
      </c>
      <c r="D3974" t="str">
        <f>IF(ISNUMBER(SEARCH("UKRI",Table2[[#This Row],[SourcingOwnerEmail]])),"UKRI","UKSBS")</f>
        <v>UKSBS</v>
      </c>
      <c r="E3974" t="s">
        <v>11</v>
      </c>
      <c r="F3974" t="s">
        <v>250</v>
      </c>
      <c r="G3974" t="s">
        <v>9242</v>
      </c>
      <c r="H3974" t="s">
        <v>9243</v>
      </c>
      <c r="I3974" s="2">
        <v>42254</v>
      </c>
      <c r="J3974" s="2">
        <v>42308</v>
      </c>
      <c r="L3974">
        <v>46024</v>
      </c>
      <c r="M3974" t="s">
        <v>15</v>
      </c>
      <c r="N3974" t="s">
        <v>40</v>
      </c>
      <c r="O3974" t="s">
        <v>34418</v>
      </c>
      <c r="P3974" t="s">
        <v>34508</v>
      </c>
      <c r="R3974" t="s">
        <v>34378</v>
      </c>
      <c r="S3974" s="2">
        <v>42195</v>
      </c>
    </row>
    <row r="3975" spans="2:19" x14ac:dyDescent="0.35">
      <c r="B3975" t="s">
        <v>9244</v>
      </c>
      <c r="D3975" t="str">
        <f>IF(ISNUMBER(SEARCH("UKRI",Table2[[#This Row],[SourcingOwnerEmail]])),"UKRI","UKSBS")</f>
        <v>UKSBS</v>
      </c>
      <c r="E3975" t="s">
        <v>11</v>
      </c>
      <c r="F3975" t="s">
        <v>112</v>
      </c>
      <c r="G3975" t="s">
        <v>292</v>
      </c>
      <c r="H3975" t="s">
        <v>9245</v>
      </c>
      <c r="I3975" s="2">
        <v>42317</v>
      </c>
      <c r="J3975" s="2">
        <v>42369</v>
      </c>
      <c r="L3975">
        <v>29605.4</v>
      </c>
      <c r="M3975" t="s">
        <v>15</v>
      </c>
      <c r="N3975" t="s">
        <v>16</v>
      </c>
      <c r="O3975" t="s">
        <v>34414</v>
      </c>
      <c r="P3975" t="s">
        <v>34508</v>
      </c>
      <c r="R3975" t="s">
        <v>34378</v>
      </c>
      <c r="S3975" s="2">
        <v>42313</v>
      </c>
    </row>
    <row r="3976" spans="2:19" x14ac:dyDescent="0.35">
      <c r="B3976" t="s">
        <v>9246</v>
      </c>
      <c r="D3976" t="str">
        <f>IF(ISNUMBER(SEARCH("UKRI",Table2[[#This Row],[SourcingOwnerEmail]])),"UKRI","UKSBS")</f>
        <v>UKSBS</v>
      </c>
      <c r="E3976" t="s">
        <v>11</v>
      </c>
      <c r="F3976" t="s">
        <v>17</v>
      </c>
      <c r="G3976" t="s">
        <v>9247</v>
      </c>
      <c r="H3976" t="s">
        <v>9248</v>
      </c>
      <c r="I3976" s="2">
        <v>42290</v>
      </c>
      <c r="J3976" s="2">
        <v>42338</v>
      </c>
      <c r="L3976">
        <v>33390</v>
      </c>
      <c r="M3976" t="s">
        <v>15</v>
      </c>
      <c r="N3976" t="s">
        <v>40</v>
      </c>
      <c r="O3976" t="s">
        <v>34418</v>
      </c>
      <c r="P3976" t="s">
        <v>34433</v>
      </c>
      <c r="R3976" t="s">
        <v>34378</v>
      </c>
      <c r="S3976" s="2">
        <v>42290</v>
      </c>
    </row>
    <row r="3977" spans="2:19" x14ac:dyDescent="0.35">
      <c r="B3977" t="s">
        <v>9249</v>
      </c>
      <c r="D3977" t="str">
        <f>IF(ISNUMBER(SEARCH("UKRI",Table2[[#This Row],[SourcingOwnerEmail]])),"UKRI","UKSBS")</f>
        <v>UKSBS</v>
      </c>
      <c r="E3977" t="s">
        <v>11</v>
      </c>
      <c r="F3977" t="s">
        <v>17</v>
      </c>
      <c r="G3977" t="s">
        <v>9250</v>
      </c>
      <c r="H3977" t="s">
        <v>9251</v>
      </c>
      <c r="I3977" s="2">
        <v>42328</v>
      </c>
      <c r="J3977" s="2">
        <v>42735</v>
      </c>
      <c r="L3977">
        <v>1</v>
      </c>
      <c r="M3977" t="s">
        <v>15</v>
      </c>
      <c r="N3977" t="s">
        <v>456</v>
      </c>
      <c r="O3977" t="s">
        <v>34414</v>
      </c>
      <c r="P3977" t="s">
        <v>34508</v>
      </c>
      <c r="R3977" t="s">
        <v>34378</v>
      </c>
      <c r="S3977" s="2">
        <v>42289</v>
      </c>
    </row>
    <row r="3978" spans="2:19" x14ac:dyDescent="0.35">
      <c r="B3978" t="s">
        <v>9252</v>
      </c>
      <c r="D3978" t="str">
        <f>IF(ISNUMBER(SEARCH("UKRI",Table2[[#This Row],[SourcingOwnerEmail]])),"UKRI","UKSBS")</f>
        <v>UKSBS</v>
      </c>
      <c r="E3978" t="s">
        <v>11</v>
      </c>
      <c r="F3978" t="s">
        <v>12</v>
      </c>
      <c r="G3978" t="s">
        <v>9253</v>
      </c>
      <c r="H3978" t="s">
        <v>9254</v>
      </c>
      <c r="I3978" s="2">
        <v>42275</v>
      </c>
      <c r="J3978" s="2">
        <v>42640</v>
      </c>
      <c r="L3978">
        <v>14250</v>
      </c>
      <c r="M3978" t="s">
        <v>15</v>
      </c>
      <c r="N3978" t="s">
        <v>151</v>
      </c>
      <c r="O3978" t="s">
        <v>34418</v>
      </c>
      <c r="P3978" t="s">
        <v>34508</v>
      </c>
      <c r="R3978" t="s">
        <v>34378</v>
      </c>
      <c r="S3978" s="2">
        <v>42269</v>
      </c>
    </row>
    <row r="3979" spans="2:19" x14ac:dyDescent="0.35">
      <c r="B3979" t="s">
        <v>9255</v>
      </c>
      <c r="D3979" t="str">
        <f>IF(ISNUMBER(SEARCH("UKRI",Table2[[#This Row],[SourcingOwnerEmail]])),"UKRI","UKSBS")</f>
        <v>UKSBS</v>
      </c>
      <c r="E3979" t="s">
        <v>11</v>
      </c>
      <c r="F3979" t="s">
        <v>17</v>
      </c>
      <c r="G3979" t="s">
        <v>9256</v>
      </c>
      <c r="H3979" t="s">
        <v>9257</v>
      </c>
      <c r="I3979" s="2">
        <v>42688</v>
      </c>
      <c r="J3979" s="2">
        <v>43053</v>
      </c>
      <c r="L3979">
        <v>20654.3</v>
      </c>
      <c r="M3979" t="s">
        <v>15</v>
      </c>
      <c r="N3979" t="s">
        <v>9258</v>
      </c>
      <c r="O3979" t="s">
        <v>34379</v>
      </c>
      <c r="P3979" t="s">
        <v>34376</v>
      </c>
      <c r="Q3979" t="s">
        <v>34426</v>
      </c>
      <c r="R3979" t="s">
        <v>34378</v>
      </c>
      <c r="S3979" s="2">
        <v>42445</v>
      </c>
    </row>
    <row r="3980" spans="2:19" x14ac:dyDescent="0.35">
      <c r="B3980" t="s">
        <v>9259</v>
      </c>
      <c r="D3980" t="str">
        <f>IF(ISNUMBER(SEARCH("UKRI",Table2[[#This Row],[SourcingOwnerEmail]])),"UKRI","UKSBS")</f>
        <v>UKSBS</v>
      </c>
      <c r="E3980" t="s">
        <v>11</v>
      </c>
      <c r="F3980" t="s">
        <v>12</v>
      </c>
      <c r="G3980" t="s">
        <v>9260</v>
      </c>
      <c r="H3980" t="s">
        <v>9261</v>
      </c>
      <c r="I3980" s="2">
        <v>42267</v>
      </c>
      <c r="J3980" s="2">
        <v>42219</v>
      </c>
      <c r="L3980">
        <v>12472</v>
      </c>
      <c r="M3980" t="s">
        <v>15</v>
      </c>
      <c r="N3980" t="s">
        <v>40</v>
      </c>
      <c r="O3980" t="s">
        <v>34418</v>
      </c>
      <c r="P3980" t="s">
        <v>34508</v>
      </c>
      <c r="R3980" t="s">
        <v>34378</v>
      </c>
      <c r="S3980" s="2">
        <v>42216</v>
      </c>
    </row>
    <row r="3981" spans="2:19" x14ac:dyDescent="0.35">
      <c r="B3981" t="s">
        <v>9262</v>
      </c>
      <c r="D3981" t="str">
        <f>IF(ISNUMBER(SEARCH("UKRI",Table2[[#This Row],[SourcingOwnerEmail]])),"UKRI","UKSBS")</f>
        <v>UKSBS</v>
      </c>
      <c r="E3981" t="s">
        <v>11</v>
      </c>
      <c r="F3981" t="s">
        <v>12</v>
      </c>
      <c r="G3981" t="s">
        <v>9263</v>
      </c>
      <c r="H3981" t="s">
        <v>9264</v>
      </c>
      <c r="I3981" s="2">
        <v>42296</v>
      </c>
      <c r="J3981" s="2">
        <v>42356</v>
      </c>
      <c r="L3981">
        <v>166892.78</v>
      </c>
      <c r="M3981" t="s">
        <v>15</v>
      </c>
      <c r="N3981" t="s">
        <v>40</v>
      </c>
      <c r="O3981" t="s">
        <v>34379</v>
      </c>
      <c r="P3981" t="s">
        <v>34397</v>
      </c>
      <c r="R3981" t="s">
        <v>34378</v>
      </c>
      <c r="S3981" s="2">
        <v>42268</v>
      </c>
    </row>
    <row r="3982" spans="2:19" x14ac:dyDescent="0.35">
      <c r="B3982" t="s">
        <v>9265</v>
      </c>
      <c r="D3982" t="str">
        <f>IF(ISNUMBER(SEARCH("UKRI",Table2[[#This Row],[SourcingOwnerEmail]])),"UKRI","UKSBS")</f>
        <v>UKSBS</v>
      </c>
      <c r="E3982" t="s">
        <v>11</v>
      </c>
      <c r="F3982" t="s">
        <v>17</v>
      </c>
      <c r="G3982" t="s">
        <v>9266</v>
      </c>
      <c r="H3982" t="s">
        <v>9267</v>
      </c>
      <c r="I3982" s="2">
        <v>42202</v>
      </c>
      <c r="J3982" s="2">
        <v>42233</v>
      </c>
      <c r="L3982">
        <v>13704.61</v>
      </c>
      <c r="M3982" t="s">
        <v>57</v>
      </c>
      <c r="N3982" t="s">
        <v>9162</v>
      </c>
      <c r="O3982" t="s">
        <v>34418</v>
      </c>
      <c r="P3982" t="s">
        <v>34532</v>
      </c>
      <c r="R3982" t="s">
        <v>34378</v>
      </c>
      <c r="S3982" s="2">
        <v>42201</v>
      </c>
    </row>
    <row r="3983" spans="2:19" x14ac:dyDescent="0.35">
      <c r="B3983" t="s">
        <v>9268</v>
      </c>
      <c r="D3983" t="str">
        <f>IF(ISNUMBER(SEARCH("UKRI",Table2[[#This Row],[SourcingOwnerEmail]])),"UKRI","UKSBS")</f>
        <v>UKSBS</v>
      </c>
      <c r="E3983" t="s">
        <v>11</v>
      </c>
      <c r="F3983" t="s">
        <v>12</v>
      </c>
      <c r="G3983" t="s">
        <v>9269</v>
      </c>
      <c r="H3983" t="s">
        <v>9270</v>
      </c>
      <c r="I3983" s="2">
        <v>42213</v>
      </c>
      <c r="J3983" s="2">
        <v>42308</v>
      </c>
      <c r="L3983">
        <v>53796.45</v>
      </c>
      <c r="M3983" t="s">
        <v>15</v>
      </c>
      <c r="N3983" t="s">
        <v>40</v>
      </c>
      <c r="O3983" t="s">
        <v>34418</v>
      </c>
      <c r="P3983" t="s">
        <v>34532</v>
      </c>
      <c r="R3983" t="s">
        <v>34378</v>
      </c>
      <c r="S3983" s="2">
        <v>42216</v>
      </c>
    </row>
    <row r="3984" spans="2:19" x14ac:dyDescent="0.35">
      <c r="B3984" t="s">
        <v>9271</v>
      </c>
      <c r="D3984" t="str">
        <f>IF(ISNUMBER(SEARCH("UKRI",Table2[[#This Row],[SourcingOwnerEmail]])),"UKRI","UKSBS")</f>
        <v>UKSBS</v>
      </c>
      <c r="E3984" t="s">
        <v>11</v>
      </c>
      <c r="F3984" t="s">
        <v>12</v>
      </c>
      <c r="G3984" t="s">
        <v>9272</v>
      </c>
      <c r="H3984" t="s">
        <v>9273</v>
      </c>
      <c r="I3984" s="2">
        <v>42289</v>
      </c>
      <c r="J3984" s="2">
        <v>44115</v>
      </c>
      <c r="L3984">
        <v>79639.649999999994</v>
      </c>
      <c r="M3984" t="s">
        <v>15</v>
      </c>
      <c r="N3984" t="s">
        <v>40</v>
      </c>
      <c r="O3984" t="s">
        <v>34418</v>
      </c>
      <c r="P3984" t="s">
        <v>34433</v>
      </c>
      <c r="R3984" t="s">
        <v>34378</v>
      </c>
      <c r="S3984" s="2">
        <v>42289</v>
      </c>
    </row>
    <row r="3985" spans="2:19" ht="43.5" x14ac:dyDescent="0.35">
      <c r="B3985" t="s">
        <v>9274</v>
      </c>
      <c r="D3985" t="str">
        <f>IF(ISNUMBER(SEARCH("UKRI",Table2[[#This Row],[SourcingOwnerEmail]])),"UKRI","UKSBS")</f>
        <v>UKSBS</v>
      </c>
      <c r="E3985" t="s">
        <v>11</v>
      </c>
      <c r="F3985" t="s">
        <v>129</v>
      </c>
      <c r="G3985" s="3" t="s">
        <v>9275</v>
      </c>
      <c r="H3985" t="s">
        <v>9276</v>
      </c>
      <c r="I3985" s="2">
        <v>42265</v>
      </c>
      <c r="J3985" s="2">
        <v>42426</v>
      </c>
      <c r="L3985">
        <v>64250</v>
      </c>
      <c r="M3985" t="s">
        <v>15</v>
      </c>
      <c r="N3985" t="s">
        <v>456</v>
      </c>
      <c r="O3985" t="s">
        <v>34399</v>
      </c>
      <c r="P3985" t="s">
        <v>34508</v>
      </c>
      <c r="R3985" t="s">
        <v>34378</v>
      </c>
      <c r="S3985" s="2">
        <v>42265</v>
      </c>
    </row>
    <row r="3986" spans="2:19" x14ac:dyDescent="0.35">
      <c r="B3986" t="s">
        <v>9277</v>
      </c>
      <c r="D3986" t="str">
        <f>IF(ISNUMBER(SEARCH("UKRI",Table2[[#This Row],[SourcingOwnerEmail]])),"UKRI","UKSBS")</f>
        <v>UKSBS</v>
      </c>
      <c r="E3986" t="s">
        <v>11</v>
      </c>
      <c r="F3986" t="s">
        <v>250</v>
      </c>
      <c r="G3986" t="s">
        <v>284</v>
      </c>
      <c r="H3986" t="s">
        <v>9278</v>
      </c>
      <c r="I3986" s="2">
        <v>42345</v>
      </c>
      <c r="J3986" s="2">
        <v>42078</v>
      </c>
      <c r="L3986">
        <v>36747.06</v>
      </c>
      <c r="M3986" t="s">
        <v>15</v>
      </c>
      <c r="N3986" t="s">
        <v>40</v>
      </c>
      <c r="O3986" t="s">
        <v>34379</v>
      </c>
      <c r="P3986" t="s">
        <v>34532</v>
      </c>
      <c r="Q3986" t="s">
        <v>34697</v>
      </c>
      <c r="R3986" t="s">
        <v>34378</v>
      </c>
      <c r="S3986" s="2">
        <v>42325</v>
      </c>
    </row>
    <row r="3987" spans="2:19" x14ac:dyDescent="0.35">
      <c r="B3987" t="s">
        <v>9279</v>
      </c>
      <c r="D3987" t="str">
        <f>IF(ISNUMBER(SEARCH("UKRI",Table2[[#This Row],[SourcingOwnerEmail]])),"UKRI","UKSBS")</f>
        <v>UKSBS</v>
      </c>
      <c r="E3987" t="s">
        <v>11</v>
      </c>
      <c r="F3987" t="s">
        <v>250</v>
      </c>
      <c r="G3987" t="s">
        <v>9280</v>
      </c>
      <c r="H3987" t="s">
        <v>9281</v>
      </c>
      <c r="I3987" s="2">
        <v>42401</v>
      </c>
      <c r="J3987" s="2">
        <v>42825</v>
      </c>
      <c r="L3987">
        <v>22000</v>
      </c>
      <c r="M3987" t="s">
        <v>15</v>
      </c>
      <c r="N3987" t="s">
        <v>456</v>
      </c>
      <c r="O3987" t="s">
        <v>34379</v>
      </c>
      <c r="P3987" t="s">
        <v>34382</v>
      </c>
      <c r="Q3987" t="s">
        <v>34383</v>
      </c>
      <c r="R3987" t="s">
        <v>34378</v>
      </c>
      <c r="S3987" s="2">
        <v>42430</v>
      </c>
    </row>
    <row r="3988" spans="2:19" x14ac:dyDescent="0.35">
      <c r="B3988" t="s">
        <v>9282</v>
      </c>
      <c r="D3988" t="str">
        <f>IF(ISNUMBER(SEARCH("UKRI",Table2[[#This Row],[SourcingOwnerEmail]])),"UKRI","UKSBS")</f>
        <v>UKSBS</v>
      </c>
      <c r="E3988" t="s">
        <v>11</v>
      </c>
      <c r="F3988" t="s">
        <v>250</v>
      </c>
      <c r="G3988" t="s">
        <v>9283</v>
      </c>
      <c r="H3988" t="s">
        <v>9284</v>
      </c>
      <c r="I3988" s="2">
        <v>42339</v>
      </c>
      <c r="J3988" s="2">
        <v>42767</v>
      </c>
      <c r="L3988">
        <v>15100</v>
      </c>
      <c r="M3988" t="s">
        <v>15</v>
      </c>
      <c r="N3988" t="s">
        <v>456</v>
      </c>
      <c r="O3988" t="s">
        <v>34379</v>
      </c>
      <c r="P3988" t="s">
        <v>34385</v>
      </c>
      <c r="R3988" t="s">
        <v>34378</v>
      </c>
      <c r="S3988" s="2">
        <v>42335</v>
      </c>
    </row>
    <row r="3989" spans="2:19" x14ac:dyDescent="0.35">
      <c r="B3989" t="s">
        <v>9285</v>
      </c>
      <c r="D3989" t="str">
        <f>IF(ISNUMBER(SEARCH("UKRI",Table2[[#This Row],[SourcingOwnerEmail]])),"UKRI","UKSBS")</f>
        <v>UKSBS</v>
      </c>
      <c r="E3989" t="s">
        <v>11</v>
      </c>
      <c r="F3989" t="s">
        <v>112</v>
      </c>
      <c r="H3989" t="s">
        <v>9286</v>
      </c>
      <c r="L3989">
        <v>1</v>
      </c>
      <c r="M3989" t="s">
        <v>57</v>
      </c>
      <c r="N3989" t="s">
        <v>58</v>
      </c>
      <c r="O3989" t="s">
        <v>34379</v>
      </c>
      <c r="P3989" t="s">
        <v>34508</v>
      </c>
      <c r="R3989" t="s">
        <v>34378</v>
      </c>
      <c r="S3989" s="2">
        <v>42284</v>
      </c>
    </row>
    <row r="3990" spans="2:19" x14ac:dyDescent="0.35">
      <c r="B3990" t="s">
        <v>9287</v>
      </c>
      <c r="D3990" t="str">
        <f>IF(ISNUMBER(SEARCH("UKRI",Table2[[#This Row],[SourcingOwnerEmail]])),"UKRI","UKSBS")</f>
        <v>UKSBS</v>
      </c>
      <c r="E3990" t="s">
        <v>11</v>
      </c>
      <c r="F3990" t="s">
        <v>12</v>
      </c>
      <c r="G3990" t="s">
        <v>9288</v>
      </c>
      <c r="H3990" t="s">
        <v>9289</v>
      </c>
      <c r="I3990" s="2">
        <v>42461</v>
      </c>
      <c r="J3990" s="2">
        <v>43921</v>
      </c>
      <c r="L3990">
        <v>292800</v>
      </c>
      <c r="M3990" t="s">
        <v>15</v>
      </c>
      <c r="N3990" t="s">
        <v>456</v>
      </c>
      <c r="O3990" t="s">
        <v>34418</v>
      </c>
      <c r="P3990" t="s">
        <v>34608</v>
      </c>
      <c r="Q3990" t="s">
        <v>34609</v>
      </c>
      <c r="R3990" t="s">
        <v>34378</v>
      </c>
      <c r="S3990" s="2">
        <v>42433</v>
      </c>
    </row>
    <row r="3991" spans="2:19" x14ac:dyDescent="0.35">
      <c r="B3991" t="s">
        <v>9290</v>
      </c>
      <c r="D3991" t="str">
        <f>IF(ISNUMBER(SEARCH("UKRI",Table2[[#This Row],[SourcingOwnerEmail]])),"UKRI","UKSBS")</f>
        <v>UKSBS</v>
      </c>
      <c r="E3991" t="s">
        <v>11</v>
      </c>
      <c r="F3991" t="s">
        <v>250</v>
      </c>
      <c r="G3991" t="s">
        <v>9291</v>
      </c>
      <c r="H3991" t="s">
        <v>9292</v>
      </c>
      <c r="I3991" s="2">
        <v>42403</v>
      </c>
      <c r="J3991" s="2">
        <v>42460</v>
      </c>
      <c r="L3991">
        <v>312370.23</v>
      </c>
      <c r="M3991" t="s">
        <v>15</v>
      </c>
      <c r="N3991" t="s">
        <v>40</v>
      </c>
      <c r="O3991" t="s">
        <v>34418</v>
      </c>
      <c r="P3991" t="s">
        <v>34508</v>
      </c>
      <c r="R3991" t="s">
        <v>34378</v>
      </c>
      <c r="S3991" s="2">
        <v>42391</v>
      </c>
    </row>
    <row r="3992" spans="2:19" x14ac:dyDescent="0.35">
      <c r="B3992" t="s">
        <v>9293</v>
      </c>
      <c r="D3992" t="str">
        <f>IF(ISNUMBER(SEARCH("UKRI",Table2[[#This Row],[SourcingOwnerEmail]])),"UKRI","UKSBS")</f>
        <v>UKSBS</v>
      </c>
      <c r="E3992" t="s">
        <v>11</v>
      </c>
      <c r="F3992" t="s">
        <v>253</v>
      </c>
      <c r="G3992" t="s">
        <v>9294</v>
      </c>
      <c r="H3992" t="s">
        <v>9295</v>
      </c>
      <c r="I3992" s="2">
        <v>42410</v>
      </c>
      <c r="J3992" s="2">
        <v>42459</v>
      </c>
      <c r="L3992">
        <v>48052</v>
      </c>
      <c r="M3992" t="s">
        <v>57</v>
      </c>
      <c r="N3992" t="s">
        <v>58</v>
      </c>
      <c r="O3992" t="s">
        <v>34375</v>
      </c>
      <c r="P3992" t="s">
        <v>34532</v>
      </c>
      <c r="Q3992" t="s">
        <v>34536</v>
      </c>
      <c r="R3992" t="s">
        <v>34378</v>
      </c>
      <c r="S3992" s="2">
        <v>42045</v>
      </c>
    </row>
    <row r="3993" spans="2:19" x14ac:dyDescent="0.35">
      <c r="B3993" t="s">
        <v>9296</v>
      </c>
      <c r="D3993" t="str">
        <f>IF(ISNUMBER(SEARCH("UKRI",Table2[[#This Row],[SourcingOwnerEmail]])),"UKRI","UKSBS")</f>
        <v>UKSBS</v>
      </c>
      <c r="E3993" t="s">
        <v>11</v>
      </c>
      <c r="F3993" t="s">
        <v>159</v>
      </c>
      <c r="G3993" t="s">
        <v>9297</v>
      </c>
      <c r="H3993" t="s">
        <v>9298</v>
      </c>
      <c r="I3993" s="2">
        <v>42331</v>
      </c>
      <c r="J3993" s="2">
        <v>42359</v>
      </c>
      <c r="L3993">
        <v>49791.16</v>
      </c>
      <c r="M3993" t="s">
        <v>15</v>
      </c>
      <c r="N3993" t="s">
        <v>40</v>
      </c>
      <c r="O3993" t="s">
        <v>34379</v>
      </c>
      <c r="P3993" t="s">
        <v>34508</v>
      </c>
      <c r="R3993" t="s">
        <v>34378</v>
      </c>
      <c r="S3993" s="2">
        <v>42325</v>
      </c>
    </row>
    <row r="3994" spans="2:19" x14ac:dyDescent="0.35">
      <c r="B3994" t="s">
        <v>9299</v>
      </c>
      <c r="D3994" t="str">
        <f>IF(ISNUMBER(SEARCH("UKRI",Table2[[#This Row],[SourcingOwnerEmail]])),"UKRI","UKSBS")</f>
        <v>UKSBS</v>
      </c>
      <c r="E3994" t="s">
        <v>11</v>
      </c>
      <c r="F3994" t="s">
        <v>159</v>
      </c>
      <c r="G3994" t="s">
        <v>9300</v>
      </c>
      <c r="H3994" t="s">
        <v>9301</v>
      </c>
      <c r="I3994" s="2">
        <v>42265</v>
      </c>
      <c r="J3994" s="2">
        <v>42277</v>
      </c>
      <c r="L3994">
        <v>67975</v>
      </c>
      <c r="M3994" t="s">
        <v>15</v>
      </c>
      <c r="N3994" t="s">
        <v>40</v>
      </c>
      <c r="O3994" t="s">
        <v>34379</v>
      </c>
      <c r="P3994" t="s">
        <v>34397</v>
      </c>
      <c r="R3994" t="s">
        <v>34378</v>
      </c>
      <c r="S3994" s="2">
        <v>42265</v>
      </c>
    </row>
    <row r="3995" spans="2:19" x14ac:dyDescent="0.35">
      <c r="B3995" t="s">
        <v>9302</v>
      </c>
      <c r="D3995" t="str">
        <f>IF(ISNUMBER(SEARCH("UKRI",Table2[[#This Row],[SourcingOwnerEmail]])),"UKRI","UKSBS")</f>
        <v>UKSBS</v>
      </c>
      <c r="E3995" t="s">
        <v>11</v>
      </c>
      <c r="F3995" t="s">
        <v>12</v>
      </c>
      <c r="G3995" t="s">
        <v>9303</v>
      </c>
      <c r="H3995" t="s">
        <v>9304</v>
      </c>
      <c r="I3995" s="2">
        <v>42349</v>
      </c>
      <c r="J3995" s="2">
        <v>42735</v>
      </c>
      <c r="L3995">
        <v>185087</v>
      </c>
      <c r="M3995" t="s">
        <v>15</v>
      </c>
      <c r="N3995" t="s">
        <v>40</v>
      </c>
      <c r="O3995" t="s">
        <v>34418</v>
      </c>
      <c r="P3995" t="s">
        <v>34532</v>
      </c>
      <c r="R3995" t="s">
        <v>34378</v>
      </c>
      <c r="S3995" s="2">
        <v>42349</v>
      </c>
    </row>
    <row r="3996" spans="2:19" x14ac:dyDescent="0.35">
      <c r="B3996" t="s">
        <v>9305</v>
      </c>
      <c r="D3996" t="str">
        <f>IF(ISNUMBER(SEARCH("UKRI",Table2[[#This Row],[SourcingOwnerEmail]])),"UKRI","UKSBS")</f>
        <v>UKSBS</v>
      </c>
      <c r="E3996" t="s">
        <v>11</v>
      </c>
      <c r="F3996" t="s">
        <v>12</v>
      </c>
      <c r="G3996" t="s">
        <v>408</v>
      </c>
      <c r="H3996" t="s">
        <v>9306</v>
      </c>
      <c r="I3996" s="2">
        <v>42583</v>
      </c>
      <c r="J3996" s="2">
        <v>44774</v>
      </c>
      <c r="K3996">
        <v>16500000</v>
      </c>
      <c r="L3996">
        <v>1755901.23</v>
      </c>
      <c r="M3996" t="s">
        <v>15</v>
      </c>
      <c r="N3996" t="s">
        <v>40</v>
      </c>
      <c r="O3996" t="s">
        <v>34399</v>
      </c>
      <c r="P3996" t="s">
        <v>34531</v>
      </c>
      <c r="R3996" t="s">
        <v>34378</v>
      </c>
      <c r="S3996" s="2">
        <v>42517</v>
      </c>
    </row>
    <row r="3997" spans="2:19" x14ac:dyDescent="0.35">
      <c r="B3997" t="s">
        <v>9307</v>
      </c>
      <c r="D3997" t="str">
        <f>IF(ISNUMBER(SEARCH("UKRI",Table2[[#This Row],[SourcingOwnerEmail]])),"UKRI","UKSBS")</f>
        <v>UKSBS</v>
      </c>
      <c r="E3997" t="s">
        <v>11</v>
      </c>
      <c r="F3997" t="s">
        <v>1711</v>
      </c>
      <c r="G3997" t="s">
        <v>408</v>
      </c>
      <c r="H3997" t="s">
        <v>9308</v>
      </c>
      <c r="I3997" s="2">
        <v>42583</v>
      </c>
      <c r="J3997" s="2">
        <v>44804</v>
      </c>
      <c r="K3997">
        <v>16500000</v>
      </c>
      <c r="L3997">
        <v>3822734.82</v>
      </c>
      <c r="M3997" t="s">
        <v>15</v>
      </c>
      <c r="N3997" t="s">
        <v>40</v>
      </c>
      <c r="O3997" t="s">
        <v>34399</v>
      </c>
      <c r="P3997" t="s">
        <v>34508</v>
      </c>
      <c r="Q3997" t="s">
        <v>34530</v>
      </c>
      <c r="R3997" t="s">
        <v>34378</v>
      </c>
      <c r="S3997" s="2">
        <v>42517</v>
      </c>
    </row>
    <row r="3998" spans="2:19" x14ac:dyDescent="0.35">
      <c r="B3998" t="s">
        <v>9309</v>
      </c>
      <c r="D3998" t="str">
        <f>IF(ISNUMBER(SEARCH("UKRI",Table2[[#This Row],[SourcingOwnerEmail]])),"UKRI","UKSBS")</f>
        <v>UKSBS</v>
      </c>
      <c r="E3998" t="s">
        <v>11</v>
      </c>
      <c r="F3998" t="s">
        <v>12</v>
      </c>
      <c r="G3998" t="s">
        <v>9310</v>
      </c>
      <c r="H3998" t="s">
        <v>9311</v>
      </c>
      <c r="I3998" s="2">
        <v>42583</v>
      </c>
      <c r="J3998" s="2">
        <v>44439</v>
      </c>
      <c r="L3998">
        <v>1</v>
      </c>
      <c r="M3998" t="s">
        <v>15</v>
      </c>
      <c r="N3998" t="s">
        <v>40</v>
      </c>
      <c r="O3998" t="s">
        <v>34399</v>
      </c>
      <c r="P3998" t="s">
        <v>34531</v>
      </c>
      <c r="R3998" t="s">
        <v>34378</v>
      </c>
      <c r="S3998" s="2">
        <v>42524</v>
      </c>
    </row>
    <row r="3999" spans="2:19" x14ac:dyDescent="0.35">
      <c r="B3999" t="s">
        <v>9312</v>
      </c>
      <c r="D3999" t="str">
        <f>IF(ISNUMBER(SEARCH("UKRI",Table2[[#This Row],[SourcingOwnerEmail]])),"UKRI","UKSBS")</f>
        <v>UKSBS</v>
      </c>
      <c r="E3999" t="s">
        <v>11</v>
      </c>
      <c r="F3999" t="s">
        <v>12</v>
      </c>
      <c r="G3999" t="s">
        <v>9313</v>
      </c>
      <c r="H3999" t="s">
        <v>9314</v>
      </c>
      <c r="I3999" s="2">
        <v>42283</v>
      </c>
      <c r="J3999" s="2">
        <v>42339</v>
      </c>
      <c r="L3999">
        <v>29815.35</v>
      </c>
      <c r="M3999" t="s">
        <v>15</v>
      </c>
      <c r="N3999" t="s">
        <v>16</v>
      </c>
      <c r="O3999" t="s">
        <v>34379</v>
      </c>
      <c r="P3999" t="s">
        <v>34532</v>
      </c>
      <c r="R3999" t="s">
        <v>34378</v>
      </c>
      <c r="S3999" s="2">
        <v>42283</v>
      </c>
    </row>
    <row r="4000" spans="2:19" x14ac:dyDescent="0.35">
      <c r="B4000" t="s">
        <v>9315</v>
      </c>
      <c r="D4000" t="str">
        <f>IF(ISNUMBER(SEARCH("UKRI",Table2[[#This Row],[SourcingOwnerEmail]])),"UKRI","UKSBS")</f>
        <v>UKSBS</v>
      </c>
      <c r="E4000" t="s">
        <v>11</v>
      </c>
      <c r="F4000" t="s">
        <v>12</v>
      </c>
      <c r="G4000" t="s">
        <v>9316</v>
      </c>
      <c r="H4000" t="s">
        <v>9317</v>
      </c>
      <c r="I4000" s="2">
        <v>42396</v>
      </c>
      <c r="J4000" s="2">
        <v>42396</v>
      </c>
      <c r="L4000">
        <v>10000</v>
      </c>
      <c r="M4000" t="s">
        <v>15</v>
      </c>
      <c r="N4000" t="s">
        <v>40</v>
      </c>
      <c r="O4000" t="s">
        <v>34379</v>
      </c>
      <c r="P4000" t="s">
        <v>34532</v>
      </c>
      <c r="Q4000" t="s">
        <v>34697</v>
      </c>
      <c r="R4000" t="s">
        <v>34378</v>
      </c>
      <c r="S4000" s="2">
        <v>42396</v>
      </c>
    </row>
    <row r="4001" spans="2:19" x14ac:dyDescent="0.35">
      <c r="B4001" t="s">
        <v>9318</v>
      </c>
      <c r="D4001" t="str">
        <f>IF(ISNUMBER(SEARCH("UKRI",Table2[[#This Row],[SourcingOwnerEmail]])),"UKRI","UKSBS")</f>
        <v>UKSBS</v>
      </c>
      <c r="E4001" t="s">
        <v>11</v>
      </c>
      <c r="F4001" t="s">
        <v>12</v>
      </c>
      <c r="G4001" t="s">
        <v>9319</v>
      </c>
      <c r="H4001" t="s">
        <v>9320</v>
      </c>
      <c r="I4001" s="2">
        <v>42961</v>
      </c>
      <c r="J4001" s="2">
        <v>44056</v>
      </c>
      <c r="L4001">
        <v>250000</v>
      </c>
      <c r="M4001" t="s">
        <v>57</v>
      </c>
      <c r="N4001" t="s">
        <v>9162</v>
      </c>
      <c r="O4001" t="s">
        <v>34418</v>
      </c>
      <c r="P4001" t="s">
        <v>34397</v>
      </c>
      <c r="Q4001" t="s">
        <v>34402</v>
      </c>
      <c r="R4001" t="s">
        <v>34378</v>
      </c>
      <c r="S4001" s="2">
        <v>42947</v>
      </c>
    </row>
    <row r="4002" spans="2:19" x14ac:dyDescent="0.35">
      <c r="B4002" t="s">
        <v>9321</v>
      </c>
      <c r="D4002" t="str">
        <f>IF(ISNUMBER(SEARCH("UKRI",Table2[[#This Row],[SourcingOwnerEmail]])),"UKRI","UKSBS")</f>
        <v>UKSBS</v>
      </c>
      <c r="E4002" t="s">
        <v>11</v>
      </c>
      <c r="F4002" t="s">
        <v>129</v>
      </c>
      <c r="G4002" t="s">
        <v>9322</v>
      </c>
      <c r="H4002" t="s">
        <v>9323</v>
      </c>
      <c r="I4002" s="2">
        <v>42342</v>
      </c>
      <c r="J4002" s="2">
        <v>42460</v>
      </c>
      <c r="L4002">
        <v>594607</v>
      </c>
      <c r="M4002" t="s">
        <v>57</v>
      </c>
      <c r="N4002" t="s">
        <v>58</v>
      </c>
      <c r="O4002" t="s">
        <v>34379</v>
      </c>
      <c r="P4002" t="s">
        <v>34508</v>
      </c>
      <c r="R4002" t="s">
        <v>34378</v>
      </c>
      <c r="S4002" s="2">
        <v>42327</v>
      </c>
    </row>
    <row r="4003" spans="2:19" x14ac:dyDescent="0.35">
      <c r="B4003" t="s">
        <v>9324</v>
      </c>
      <c r="D4003" t="str">
        <f>IF(ISNUMBER(SEARCH("UKRI",Table2[[#This Row],[SourcingOwnerEmail]])),"UKRI","UKSBS")</f>
        <v>UKSBS</v>
      </c>
      <c r="E4003" t="s">
        <v>11</v>
      </c>
      <c r="F4003" t="s">
        <v>17</v>
      </c>
      <c r="G4003" t="s">
        <v>9325</v>
      </c>
      <c r="H4003" t="s">
        <v>9326</v>
      </c>
      <c r="I4003" s="2">
        <v>42299</v>
      </c>
      <c r="J4003" s="2">
        <v>42422</v>
      </c>
      <c r="L4003">
        <v>89974.1</v>
      </c>
      <c r="M4003" t="s">
        <v>15</v>
      </c>
      <c r="N4003" t="s">
        <v>40</v>
      </c>
      <c r="O4003" t="s">
        <v>34379</v>
      </c>
      <c r="P4003" t="s">
        <v>34433</v>
      </c>
      <c r="Q4003" t="s">
        <v>34518</v>
      </c>
      <c r="R4003" t="s">
        <v>34378</v>
      </c>
      <c r="S4003" s="2">
        <v>42328</v>
      </c>
    </row>
    <row r="4004" spans="2:19" x14ac:dyDescent="0.35">
      <c r="B4004" t="s">
        <v>9327</v>
      </c>
      <c r="D4004" t="str">
        <f>IF(ISNUMBER(SEARCH("UKRI",Table2[[#This Row],[SourcingOwnerEmail]])),"UKRI","UKSBS")</f>
        <v>UKSBS</v>
      </c>
      <c r="E4004" t="s">
        <v>11</v>
      </c>
      <c r="F4004" t="s">
        <v>17</v>
      </c>
      <c r="G4004" t="s">
        <v>9328</v>
      </c>
      <c r="H4004" t="s">
        <v>9329</v>
      </c>
      <c r="I4004" s="2">
        <v>42066</v>
      </c>
      <c r="J4004" s="2">
        <v>42066</v>
      </c>
      <c r="L4004">
        <v>23285</v>
      </c>
      <c r="M4004" t="s">
        <v>15</v>
      </c>
      <c r="N4004" t="s">
        <v>40</v>
      </c>
      <c r="O4004" t="s">
        <v>34375</v>
      </c>
      <c r="P4004" t="s">
        <v>34532</v>
      </c>
      <c r="R4004" t="s">
        <v>34378</v>
      </c>
    </row>
    <row r="4005" spans="2:19" x14ac:dyDescent="0.35">
      <c r="B4005" t="s">
        <v>9330</v>
      </c>
      <c r="D4005" t="str">
        <f>IF(ISNUMBER(SEARCH("UKRI",Table2[[#This Row],[SourcingOwnerEmail]])),"UKRI","UKSBS")</f>
        <v>UKSBS</v>
      </c>
      <c r="E4005" t="s">
        <v>11</v>
      </c>
      <c r="F4005" t="s">
        <v>12</v>
      </c>
      <c r="G4005" t="s">
        <v>9331</v>
      </c>
      <c r="H4005" t="s">
        <v>9332</v>
      </c>
      <c r="I4005" s="2">
        <v>42277</v>
      </c>
      <c r="J4005" s="2">
        <v>42307</v>
      </c>
      <c r="L4005">
        <v>36451</v>
      </c>
      <c r="M4005" t="s">
        <v>15</v>
      </c>
      <c r="N4005" t="s">
        <v>40</v>
      </c>
      <c r="O4005" t="s">
        <v>34375</v>
      </c>
      <c r="P4005" t="s">
        <v>34532</v>
      </c>
      <c r="R4005" t="s">
        <v>34378</v>
      </c>
    </row>
    <row r="4006" spans="2:19" x14ac:dyDescent="0.35">
      <c r="B4006" t="s">
        <v>9333</v>
      </c>
      <c r="D4006" t="str">
        <f>IF(ISNUMBER(SEARCH("UKRI",Table2[[#This Row],[SourcingOwnerEmail]])),"UKRI","UKSBS")</f>
        <v>UKSBS</v>
      </c>
      <c r="E4006" t="s">
        <v>11</v>
      </c>
      <c r="F4006" t="s">
        <v>12</v>
      </c>
      <c r="G4006" t="s">
        <v>9334</v>
      </c>
      <c r="H4006" t="s">
        <v>9335</v>
      </c>
      <c r="L4006">
        <v>10098.23</v>
      </c>
      <c r="M4006" t="s">
        <v>15</v>
      </c>
      <c r="N4006" t="s">
        <v>40</v>
      </c>
      <c r="O4006" t="s">
        <v>34375</v>
      </c>
      <c r="P4006" t="s">
        <v>34532</v>
      </c>
      <c r="R4006" t="s">
        <v>34378</v>
      </c>
    </row>
    <row r="4007" spans="2:19" x14ac:dyDescent="0.35">
      <c r="B4007" t="s">
        <v>9336</v>
      </c>
      <c r="D4007" t="str">
        <f>IF(ISNUMBER(SEARCH("UKRI",Table2[[#This Row],[SourcingOwnerEmail]])),"UKRI","UKSBS")</f>
        <v>UKSBS</v>
      </c>
      <c r="E4007" t="s">
        <v>11</v>
      </c>
      <c r="F4007" t="s">
        <v>12</v>
      </c>
      <c r="G4007" t="s">
        <v>9337</v>
      </c>
      <c r="H4007" t="s">
        <v>9338</v>
      </c>
      <c r="I4007" s="2">
        <v>42275</v>
      </c>
      <c r="J4007" s="2">
        <v>42305</v>
      </c>
      <c r="L4007">
        <v>17755</v>
      </c>
      <c r="M4007" t="s">
        <v>15</v>
      </c>
      <c r="N4007" t="s">
        <v>40</v>
      </c>
      <c r="O4007" t="s">
        <v>34375</v>
      </c>
      <c r="P4007" t="s">
        <v>34532</v>
      </c>
      <c r="Q4007" t="s">
        <v>34697</v>
      </c>
      <c r="R4007" t="s">
        <v>34378</v>
      </c>
    </row>
    <row r="4008" spans="2:19" x14ac:dyDescent="0.35">
      <c r="B4008" t="s">
        <v>9339</v>
      </c>
      <c r="D4008" t="str">
        <f>IF(ISNUMBER(SEARCH("UKRI",Table2[[#This Row],[SourcingOwnerEmail]])),"UKRI","UKSBS")</f>
        <v>UKSBS</v>
      </c>
      <c r="E4008" t="s">
        <v>11</v>
      </c>
      <c r="F4008" t="s">
        <v>17</v>
      </c>
      <c r="G4008" t="s">
        <v>9340</v>
      </c>
      <c r="H4008" t="s">
        <v>9341</v>
      </c>
      <c r="I4008" s="2">
        <v>42277</v>
      </c>
      <c r="J4008" s="2">
        <v>42307</v>
      </c>
      <c r="L4008">
        <v>11900</v>
      </c>
      <c r="M4008" t="s">
        <v>57</v>
      </c>
      <c r="N4008" t="s">
        <v>58</v>
      </c>
      <c r="O4008" t="s">
        <v>34375</v>
      </c>
      <c r="P4008" t="s">
        <v>34532</v>
      </c>
      <c r="R4008" t="s">
        <v>34378</v>
      </c>
    </row>
    <row r="4009" spans="2:19" x14ac:dyDescent="0.35">
      <c r="B4009" t="s">
        <v>9342</v>
      </c>
      <c r="D4009" t="str">
        <f>IF(ISNUMBER(SEARCH("UKRI",Table2[[#This Row],[SourcingOwnerEmail]])),"UKRI","UKSBS")</f>
        <v>UKSBS</v>
      </c>
      <c r="E4009" t="s">
        <v>11</v>
      </c>
      <c r="F4009" t="s">
        <v>112</v>
      </c>
      <c r="G4009" t="s">
        <v>9343</v>
      </c>
      <c r="H4009" t="s">
        <v>9344</v>
      </c>
      <c r="L4009">
        <v>11262.5</v>
      </c>
      <c r="M4009" t="s">
        <v>15</v>
      </c>
      <c r="N4009" t="s">
        <v>40</v>
      </c>
      <c r="O4009" t="s">
        <v>34375</v>
      </c>
      <c r="P4009" t="s">
        <v>34532</v>
      </c>
      <c r="R4009" t="s">
        <v>34378</v>
      </c>
    </row>
    <row r="4010" spans="2:19" x14ac:dyDescent="0.35">
      <c r="B4010" t="s">
        <v>9345</v>
      </c>
      <c r="D4010" t="str">
        <f>IF(ISNUMBER(SEARCH("UKRI",Table2[[#This Row],[SourcingOwnerEmail]])),"UKRI","UKSBS")</f>
        <v>UKSBS</v>
      </c>
      <c r="E4010" t="s">
        <v>11</v>
      </c>
      <c r="F4010" t="s">
        <v>12</v>
      </c>
      <c r="G4010" t="s">
        <v>9346</v>
      </c>
      <c r="H4010" t="s">
        <v>9347</v>
      </c>
      <c r="I4010" s="2">
        <v>42491</v>
      </c>
      <c r="J4010" s="2">
        <v>43221</v>
      </c>
      <c r="L4010">
        <v>50000</v>
      </c>
      <c r="M4010" t="s">
        <v>57</v>
      </c>
      <c r="N4010" t="s">
        <v>58</v>
      </c>
      <c r="O4010" t="s">
        <v>34399</v>
      </c>
      <c r="P4010" t="s">
        <v>34532</v>
      </c>
      <c r="Q4010" t="s">
        <v>34697</v>
      </c>
      <c r="R4010" t="s">
        <v>34378</v>
      </c>
      <c r="S4010" s="2">
        <v>42443</v>
      </c>
    </row>
    <row r="4011" spans="2:19" x14ac:dyDescent="0.35">
      <c r="B4011" t="s">
        <v>9348</v>
      </c>
      <c r="D4011" t="str">
        <f>IF(ISNUMBER(SEARCH("UKRI",Table2[[#This Row],[SourcingOwnerEmail]])),"UKRI","UKSBS")</f>
        <v>UKSBS</v>
      </c>
      <c r="E4011" t="s">
        <v>11</v>
      </c>
      <c r="F4011" t="s">
        <v>17</v>
      </c>
      <c r="G4011" t="s">
        <v>9349</v>
      </c>
      <c r="H4011" t="s">
        <v>9350</v>
      </c>
      <c r="I4011" s="2">
        <v>42389</v>
      </c>
      <c r="J4011" s="2">
        <v>42460</v>
      </c>
      <c r="L4011">
        <v>33884.21</v>
      </c>
      <c r="M4011" t="s">
        <v>15</v>
      </c>
      <c r="N4011" t="s">
        <v>456</v>
      </c>
      <c r="O4011" t="s">
        <v>34379</v>
      </c>
      <c r="P4011" t="s">
        <v>34433</v>
      </c>
      <c r="Q4011" t="s">
        <v>34518</v>
      </c>
      <c r="R4011" t="s">
        <v>34378</v>
      </c>
      <c r="S4011" s="2">
        <v>42389</v>
      </c>
    </row>
    <row r="4012" spans="2:19" x14ac:dyDescent="0.35">
      <c r="B4012" t="s">
        <v>9351</v>
      </c>
      <c r="D4012" t="str">
        <f>IF(ISNUMBER(SEARCH("UKRI",Table2[[#This Row],[SourcingOwnerEmail]])),"UKRI","UKSBS")</f>
        <v>UKSBS</v>
      </c>
      <c r="E4012" t="s">
        <v>11</v>
      </c>
      <c r="F4012" t="s">
        <v>17</v>
      </c>
      <c r="G4012" t="s">
        <v>9352</v>
      </c>
      <c r="H4012" t="s">
        <v>9353</v>
      </c>
      <c r="I4012" s="2">
        <v>42491</v>
      </c>
      <c r="J4012" s="2">
        <v>42802</v>
      </c>
      <c r="L4012">
        <v>39000</v>
      </c>
      <c r="M4012" t="s">
        <v>15</v>
      </c>
      <c r="N4012" t="s">
        <v>40</v>
      </c>
      <c r="O4012" t="s">
        <v>34379</v>
      </c>
      <c r="P4012" t="s">
        <v>34385</v>
      </c>
      <c r="Q4012" t="s">
        <v>34427</v>
      </c>
      <c r="R4012" t="s">
        <v>34378</v>
      </c>
      <c r="S4012" s="2">
        <v>42472</v>
      </c>
    </row>
    <row r="4013" spans="2:19" x14ac:dyDescent="0.35">
      <c r="B4013" t="s">
        <v>9354</v>
      </c>
      <c r="D4013" t="str">
        <f>IF(ISNUMBER(SEARCH("UKRI",Table2[[#This Row],[SourcingOwnerEmail]])),"UKRI","UKSBS")</f>
        <v>UKSBS</v>
      </c>
      <c r="E4013" t="s">
        <v>11</v>
      </c>
      <c r="F4013" t="s">
        <v>17</v>
      </c>
      <c r="G4013" t="s">
        <v>29</v>
      </c>
      <c r="H4013" t="s">
        <v>9355</v>
      </c>
      <c r="I4013" s="2">
        <v>42430</v>
      </c>
      <c r="J4013" s="2">
        <v>42795</v>
      </c>
      <c r="L4013">
        <v>96150</v>
      </c>
      <c r="M4013" t="s">
        <v>463</v>
      </c>
      <c r="N4013" t="s">
        <v>9356</v>
      </c>
      <c r="O4013" t="s">
        <v>34379</v>
      </c>
      <c r="P4013" t="s">
        <v>34382</v>
      </c>
      <c r="Q4013" t="s">
        <v>34383</v>
      </c>
      <c r="R4013" t="s">
        <v>34378</v>
      </c>
      <c r="S4013" s="2">
        <v>42402</v>
      </c>
    </row>
    <row r="4014" spans="2:19" x14ac:dyDescent="0.35">
      <c r="B4014" t="s">
        <v>9357</v>
      </c>
      <c r="D4014" t="str">
        <f>IF(ISNUMBER(SEARCH("UKRI",Table2[[#This Row],[SourcingOwnerEmail]])),"UKRI","UKSBS")</f>
        <v>UKSBS</v>
      </c>
      <c r="E4014" t="s">
        <v>11</v>
      </c>
      <c r="F4014" t="s">
        <v>159</v>
      </c>
      <c r="G4014" t="s">
        <v>9358</v>
      </c>
      <c r="H4014" t="s">
        <v>9359</v>
      </c>
      <c r="I4014" s="2">
        <v>42443</v>
      </c>
      <c r="J4014" s="2">
        <v>43553</v>
      </c>
      <c r="L4014">
        <v>81990.28</v>
      </c>
      <c r="M4014" t="s">
        <v>15</v>
      </c>
      <c r="N4014" t="s">
        <v>256</v>
      </c>
      <c r="O4014" t="s">
        <v>34379</v>
      </c>
      <c r="P4014" t="s">
        <v>34382</v>
      </c>
      <c r="Q4014" t="s">
        <v>34428</v>
      </c>
      <c r="R4014" t="s">
        <v>34378</v>
      </c>
      <c r="S4014" s="2">
        <v>42443</v>
      </c>
    </row>
    <row r="4015" spans="2:19" x14ac:dyDescent="0.35">
      <c r="B4015" t="s">
        <v>9360</v>
      </c>
      <c r="D4015" t="str">
        <f>IF(ISNUMBER(SEARCH("UKRI",Table2[[#This Row],[SourcingOwnerEmail]])),"UKRI","UKSBS")</f>
        <v>UKSBS</v>
      </c>
      <c r="E4015" t="s">
        <v>11</v>
      </c>
      <c r="F4015" t="s">
        <v>12</v>
      </c>
      <c r="G4015" t="s">
        <v>9361</v>
      </c>
      <c r="H4015" t="s">
        <v>9362</v>
      </c>
      <c r="I4015" s="2">
        <v>42422</v>
      </c>
      <c r="J4015" s="2">
        <v>42450</v>
      </c>
      <c r="L4015">
        <v>40000</v>
      </c>
      <c r="M4015" t="s">
        <v>15</v>
      </c>
      <c r="N4015" t="s">
        <v>40</v>
      </c>
      <c r="O4015" t="s">
        <v>34379</v>
      </c>
      <c r="P4015" t="s">
        <v>34385</v>
      </c>
      <c r="Q4015" t="s">
        <v>34427</v>
      </c>
      <c r="R4015" t="s">
        <v>34378</v>
      </c>
      <c r="S4015" s="2">
        <v>42389</v>
      </c>
    </row>
    <row r="4016" spans="2:19" x14ac:dyDescent="0.35">
      <c r="B4016" t="s">
        <v>9363</v>
      </c>
      <c r="D4016" t="str">
        <f>IF(ISNUMBER(SEARCH("UKRI",Table2[[#This Row],[SourcingOwnerEmail]])),"UKRI","UKSBS")</f>
        <v>UKSBS</v>
      </c>
      <c r="E4016" t="s">
        <v>11</v>
      </c>
      <c r="F4016" t="s">
        <v>12</v>
      </c>
      <c r="G4016" t="s">
        <v>1391</v>
      </c>
      <c r="H4016" t="s">
        <v>9364</v>
      </c>
      <c r="I4016" s="2">
        <v>42776</v>
      </c>
      <c r="J4016" s="2">
        <v>43831</v>
      </c>
      <c r="L4016">
        <v>630000</v>
      </c>
      <c r="M4016" t="s">
        <v>15</v>
      </c>
      <c r="N4016" t="s">
        <v>40</v>
      </c>
      <c r="O4016" t="s">
        <v>34418</v>
      </c>
      <c r="P4016" t="s">
        <v>34532</v>
      </c>
      <c r="Q4016" t="s">
        <v>34536</v>
      </c>
      <c r="R4016" t="s">
        <v>34378</v>
      </c>
      <c r="S4016" s="2">
        <v>42381</v>
      </c>
    </row>
    <row r="4017" spans="2:19" x14ac:dyDescent="0.35">
      <c r="B4017" t="s">
        <v>9365</v>
      </c>
      <c r="D4017" t="str">
        <f>IF(ISNUMBER(SEARCH("UKRI",Table2[[#This Row],[SourcingOwnerEmail]])),"UKRI","UKSBS")</f>
        <v>UKSBS</v>
      </c>
      <c r="E4017" t="s">
        <v>11</v>
      </c>
      <c r="F4017" t="s">
        <v>159</v>
      </c>
      <c r="G4017" t="s">
        <v>9366</v>
      </c>
      <c r="H4017" t="s">
        <v>9367</v>
      </c>
      <c r="I4017" s="2">
        <v>42398</v>
      </c>
      <c r="J4017" s="2">
        <v>42825</v>
      </c>
      <c r="L4017">
        <v>139949.78</v>
      </c>
      <c r="M4017" t="s">
        <v>15</v>
      </c>
      <c r="N4017" t="s">
        <v>40</v>
      </c>
      <c r="O4017" t="s">
        <v>34379</v>
      </c>
      <c r="P4017" t="s">
        <v>34534</v>
      </c>
      <c r="Q4017" t="s">
        <v>34543</v>
      </c>
      <c r="R4017" t="s">
        <v>34378</v>
      </c>
      <c r="S4017" s="2">
        <v>42398</v>
      </c>
    </row>
    <row r="4018" spans="2:19" x14ac:dyDescent="0.35">
      <c r="B4018" t="s">
        <v>9368</v>
      </c>
      <c r="D4018" t="str">
        <f>IF(ISNUMBER(SEARCH("UKRI",Table2[[#This Row],[SourcingOwnerEmail]])),"UKRI","UKSBS")</f>
        <v>UKSBS</v>
      </c>
      <c r="E4018" t="s">
        <v>11</v>
      </c>
      <c r="F4018" t="s">
        <v>159</v>
      </c>
      <c r="G4018" t="s">
        <v>9369</v>
      </c>
      <c r="H4018" t="s">
        <v>9370</v>
      </c>
      <c r="I4018" s="2">
        <v>42432</v>
      </c>
      <c r="J4018" s="2">
        <v>42585</v>
      </c>
      <c r="L4018">
        <v>50093.37</v>
      </c>
      <c r="M4018" t="s">
        <v>15</v>
      </c>
      <c r="N4018" t="s">
        <v>40</v>
      </c>
      <c r="O4018" t="s">
        <v>34379</v>
      </c>
      <c r="P4018" t="s">
        <v>34534</v>
      </c>
      <c r="Q4018" t="s">
        <v>34543</v>
      </c>
      <c r="R4018" t="s">
        <v>34378</v>
      </c>
      <c r="S4018" s="2">
        <v>42432</v>
      </c>
    </row>
    <row r="4019" spans="2:19" x14ac:dyDescent="0.35">
      <c r="B4019" t="s">
        <v>9371</v>
      </c>
      <c r="D4019" t="str">
        <f>IF(ISNUMBER(SEARCH("UKRI",Table2[[#This Row],[SourcingOwnerEmail]])),"UKRI","UKSBS")</f>
        <v>UKSBS</v>
      </c>
      <c r="E4019" t="s">
        <v>11</v>
      </c>
      <c r="F4019" t="s">
        <v>129</v>
      </c>
      <c r="G4019" t="s">
        <v>23</v>
      </c>
      <c r="H4019" t="s">
        <v>9372</v>
      </c>
      <c r="I4019" s="2">
        <v>42499</v>
      </c>
      <c r="J4019" s="2">
        <v>42517</v>
      </c>
      <c r="L4019">
        <v>14963</v>
      </c>
      <c r="M4019" t="s">
        <v>15</v>
      </c>
      <c r="N4019" t="s">
        <v>40</v>
      </c>
      <c r="O4019" t="s">
        <v>34379</v>
      </c>
      <c r="P4019" t="s">
        <v>34382</v>
      </c>
      <c r="Q4019" t="s">
        <v>34383</v>
      </c>
      <c r="R4019" t="s">
        <v>34378</v>
      </c>
      <c r="S4019" s="2">
        <v>42493</v>
      </c>
    </row>
    <row r="4020" spans="2:19" x14ac:dyDescent="0.35">
      <c r="B4020" t="s">
        <v>9373</v>
      </c>
      <c r="D4020" t="str">
        <f>IF(ISNUMBER(SEARCH("UKRI",Table2[[#This Row],[SourcingOwnerEmail]])),"UKRI","UKSBS")</f>
        <v>UKSBS</v>
      </c>
      <c r="E4020" t="s">
        <v>11</v>
      </c>
      <c r="F4020" t="s">
        <v>159</v>
      </c>
      <c r="G4020" t="s">
        <v>9374</v>
      </c>
      <c r="H4020" t="s">
        <v>9375</v>
      </c>
      <c r="I4020" s="2">
        <v>42438</v>
      </c>
      <c r="J4020" s="2">
        <v>42460</v>
      </c>
      <c r="L4020">
        <v>17815.240000000002</v>
      </c>
      <c r="M4020" t="s">
        <v>15</v>
      </c>
      <c r="N4020" t="s">
        <v>40</v>
      </c>
      <c r="O4020" t="s">
        <v>34379</v>
      </c>
      <c r="P4020" t="s">
        <v>34376</v>
      </c>
      <c r="Q4020" t="s">
        <v>34509</v>
      </c>
      <c r="R4020" t="s">
        <v>34378</v>
      </c>
      <c r="S4020" s="2">
        <v>42437</v>
      </c>
    </row>
    <row r="4021" spans="2:19" x14ac:dyDescent="0.35">
      <c r="B4021" t="s">
        <v>9376</v>
      </c>
      <c r="D4021" t="str">
        <f>IF(ISNUMBER(SEARCH("UKRI",Table2[[#This Row],[SourcingOwnerEmail]])),"UKRI","UKSBS")</f>
        <v>UKSBS</v>
      </c>
      <c r="E4021" t="s">
        <v>11</v>
      </c>
      <c r="F4021" t="s">
        <v>159</v>
      </c>
      <c r="G4021" t="s">
        <v>9377</v>
      </c>
      <c r="H4021" t="s">
        <v>9378</v>
      </c>
      <c r="I4021" s="2">
        <v>42598</v>
      </c>
      <c r="J4021" s="2">
        <v>43693</v>
      </c>
      <c r="L4021">
        <v>1</v>
      </c>
      <c r="M4021" t="s">
        <v>15</v>
      </c>
      <c r="N4021" t="s">
        <v>115</v>
      </c>
      <c r="O4021" t="s">
        <v>34418</v>
      </c>
      <c r="P4021" t="s">
        <v>34541</v>
      </c>
      <c r="Q4021" t="s">
        <v>34542</v>
      </c>
      <c r="R4021" t="s">
        <v>34378</v>
      </c>
      <c r="S4021" s="2">
        <v>42598</v>
      </c>
    </row>
    <row r="4022" spans="2:19" x14ac:dyDescent="0.35">
      <c r="B4022" t="s">
        <v>9379</v>
      </c>
      <c r="D4022" t="str">
        <f>IF(ISNUMBER(SEARCH("UKRI",Table2[[#This Row],[SourcingOwnerEmail]])),"UKRI","UKSBS")</f>
        <v>UKSBS</v>
      </c>
      <c r="E4022" t="s">
        <v>11</v>
      </c>
      <c r="F4022" t="s">
        <v>17</v>
      </c>
      <c r="G4022" t="s">
        <v>9380</v>
      </c>
      <c r="H4022" t="s">
        <v>9355</v>
      </c>
      <c r="I4022" s="2">
        <v>42443</v>
      </c>
      <c r="J4022" s="2">
        <v>42811</v>
      </c>
      <c r="L4022">
        <v>41080</v>
      </c>
      <c r="M4022" t="s">
        <v>463</v>
      </c>
      <c r="N4022" t="s">
        <v>9356</v>
      </c>
      <c r="O4022" t="s">
        <v>34379</v>
      </c>
      <c r="P4022" t="s">
        <v>34382</v>
      </c>
      <c r="Q4022" t="s">
        <v>34698</v>
      </c>
      <c r="R4022" t="s">
        <v>34378</v>
      </c>
      <c r="S4022" s="2">
        <v>42440</v>
      </c>
    </row>
    <row r="4023" spans="2:19" x14ac:dyDescent="0.35">
      <c r="B4023" t="s">
        <v>9381</v>
      </c>
      <c r="D4023" t="str">
        <f>IF(ISNUMBER(SEARCH("UKRI",Table2[[#This Row],[SourcingOwnerEmail]])),"UKRI","UKSBS")</f>
        <v>UKSBS</v>
      </c>
      <c r="E4023" t="s">
        <v>11</v>
      </c>
      <c r="F4023" t="s">
        <v>253</v>
      </c>
      <c r="G4023" t="s">
        <v>9382</v>
      </c>
      <c r="H4023" t="s">
        <v>9383</v>
      </c>
      <c r="I4023" s="2">
        <v>42431</v>
      </c>
      <c r="J4023" s="2">
        <v>42432</v>
      </c>
      <c r="L4023">
        <v>99250</v>
      </c>
      <c r="M4023" t="s">
        <v>15</v>
      </c>
      <c r="N4023" t="s">
        <v>40</v>
      </c>
      <c r="O4023" t="s">
        <v>34379</v>
      </c>
      <c r="P4023" t="s">
        <v>34433</v>
      </c>
      <c r="Q4023" t="s">
        <v>34518</v>
      </c>
      <c r="R4023" t="s">
        <v>34378</v>
      </c>
      <c r="S4023" s="2">
        <v>42431</v>
      </c>
    </row>
    <row r="4024" spans="2:19" x14ac:dyDescent="0.35">
      <c r="B4024" t="s">
        <v>9384</v>
      </c>
      <c r="D4024" t="str">
        <f>IF(ISNUMBER(SEARCH("UKRI",Table2[[#This Row],[SourcingOwnerEmail]])),"UKRI","UKSBS")</f>
        <v>UKSBS</v>
      </c>
      <c r="E4024" t="s">
        <v>11</v>
      </c>
      <c r="F4024" t="s">
        <v>253</v>
      </c>
      <c r="G4024" t="s">
        <v>9385</v>
      </c>
      <c r="H4024" t="s">
        <v>9386</v>
      </c>
      <c r="I4024" s="2">
        <v>42419</v>
      </c>
      <c r="J4024" s="2">
        <v>42460</v>
      </c>
      <c r="L4024">
        <v>20000</v>
      </c>
      <c r="M4024" t="s">
        <v>15</v>
      </c>
      <c r="N4024" t="s">
        <v>16</v>
      </c>
      <c r="O4024" t="s">
        <v>34399</v>
      </c>
      <c r="P4024" t="s">
        <v>34537</v>
      </c>
      <c r="Q4024" t="s">
        <v>34699</v>
      </c>
      <c r="R4024" t="s">
        <v>34378</v>
      </c>
      <c r="S4024" s="2">
        <v>42419</v>
      </c>
    </row>
    <row r="4025" spans="2:19" x14ac:dyDescent="0.35">
      <c r="B4025" t="s">
        <v>9387</v>
      </c>
      <c r="D4025" t="str">
        <f>IF(ISNUMBER(SEARCH("UKRI",Table2[[#This Row],[SourcingOwnerEmail]])),"UKRI","UKSBS")</f>
        <v>UKSBS</v>
      </c>
      <c r="E4025" t="s">
        <v>11</v>
      </c>
      <c r="F4025" t="s">
        <v>253</v>
      </c>
      <c r="G4025" t="s">
        <v>9388</v>
      </c>
      <c r="H4025" t="s">
        <v>9389</v>
      </c>
      <c r="I4025" s="2">
        <v>42653</v>
      </c>
      <c r="J4025" s="2">
        <v>42720</v>
      </c>
      <c r="L4025">
        <v>61761.07</v>
      </c>
      <c r="M4025" t="s">
        <v>15</v>
      </c>
      <c r="N4025" t="s">
        <v>40</v>
      </c>
      <c r="O4025" t="s">
        <v>34379</v>
      </c>
      <c r="P4025" t="s">
        <v>34376</v>
      </c>
      <c r="Q4025" t="s">
        <v>34377</v>
      </c>
      <c r="R4025" t="s">
        <v>34378</v>
      </c>
      <c r="S4025" s="2">
        <v>42634</v>
      </c>
    </row>
    <row r="4026" spans="2:19" x14ac:dyDescent="0.35">
      <c r="B4026" t="s">
        <v>9390</v>
      </c>
      <c r="D4026" t="str">
        <f>IF(ISNUMBER(SEARCH("UKRI",Table2[[#This Row],[SourcingOwnerEmail]])),"UKRI","UKSBS")</f>
        <v>UKSBS</v>
      </c>
      <c r="E4026" t="s">
        <v>11</v>
      </c>
      <c r="F4026" t="s">
        <v>129</v>
      </c>
      <c r="G4026" t="s">
        <v>292</v>
      </c>
      <c r="H4026" t="s">
        <v>9391</v>
      </c>
      <c r="I4026" s="2">
        <v>42432</v>
      </c>
      <c r="J4026" s="2">
        <v>42460</v>
      </c>
      <c r="L4026">
        <v>24671.119999999999</v>
      </c>
      <c r="M4026" t="s">
        <v>15</v>
      </c>
      <c r="N4026" t="s">
        <v>16</v>
      </c>
      <c r="O4026" t="s">
        <v>34399</v>
      </c>
      <c r="P4026" t="s">
        <v>34537</v>
      </c>
      <c r="Q4026" t="s">
        <v>34699</v>
      </c>
      <c r="R4026" t="s">
        <v>34378</v>
      </c>
      <c r="S4026" s="2">
        <v>42432</v>
      </c>
    </row>
    <row r="4027" spans="2:19" x14ac:dyDescent="0.35">
      <c r="B4027" t="s">
        <v>18786</v>
      </c>
      <c r="D4027" t="str">
        <f>IF(ISNUMBER(SEARCH("UKRI",Table2[[#This Row],[SourcingOwnerEmail]])),"UKRI","UKSBS")</f>
        <v>UKSBS</v>
      </c>
      <c r="E4027" t="s">
        <v>11</v>
      </c>
      <c r="F4027" t="s">
        <v>12</v>
      </c>
      <c r="G4027" t="s">
        <v>18787</v>
      </c>
      <c r="H4027" t="s">
        <v>18788</v>
      </c>
      <c r="I4027" s="2">
        <v>41363</v>
      </c>
      <c r="J4027" s="2">
        <v>41363</v>
      </c>
      <c r="L4027">
        <v>107950</v>
      </c>
      <c r="M4027" t="s">
        <v>20</v>
      </c>
      <c r="N4027" t="s">
        <v>21</v>
      </c>
      <c r="O4027" t="s">
        <v>1734</v>
      </c>
      <c r="P4027" t="s">
        <v>34420</v>
      </c>
      <c r="Q4027" t="s">
        <v>34421</v>
      </c>
      <c r="R4027" t="s">
        <v>34378</v>
      </c>
      <c r="S4027" s="2">
        <v>41363</v>
      </c>
    </row>
    <row r="4028" spans="2:19" x14ac:dyDescent="0.35">
      <c r="B4028" t="s">
        <v>9395</v>
      </c>
      <c r="D4028" t="str">
        <f>IF(ISNUMBER(SEARCH("UKRI",Table2[[#This Row],[SourcingOwnerEmail]])),"UKRI","UKSBS")</f>
        <v>UKSBS</v>
      </c>
      <c r="E4028" t="s">
        <v>11</v>
      </c>
      <c r="F4028" t="s">
        <v>253</v>
      </c>
      <c r="G4028" t="s">
        <v>9346</v>
      </c>
      <c r="H4028" t="s">
        <v>9396</v>
      </c>
      <c r="I4028" s="2">
        <v>42461</v>
      </c>
      <c r="J4028" s="2">
        <v>43190</v>
      </c>
      <c r="L4028">
        <v>79050</v>
      </c>
      <c r="M4028" t="s">
        <v>57</v>
      </c>
      <c r="N4028" t="s">
        <v>58</v>
      </c>
      <c r="O4028" t="s">
        <v>34379</v>
      </c>
      <c r="P4028" t="s">
        <v>34532</v>
      </c>
      <c r="Q4028" t="s">
        <v>34697</v>
      </c>
      <c r="R4028" t="s">
        <v>34378</v>
      </c>
      <c r="S4028" s="2">
        <v>42489</v>
      </c>
    </row>
    <row r="4029" spans="2:19" x14ac:dyDescent="0.35">
      <c r="B4029" t="s">
        <v>9397</v>
      </c>
      <c r="D4029" t="str">
        <f>IF(ISNUMBER(SEARCH("UKRI",Table2[[#This Row],[SourcingOwnerEmail]])),"UKRI","UKSBS")</f>
        <v>UKSBS</v>
      </c>
      <c r="E4029" t="s">
        <v>11</v>
      </c>
      <c r="F4029" t="s">
        <v>253</v>
      </c>
      <c r="G4029" t="s">
        <v>9175</v>
      </c>
      <c r="H4029" t="s">
        <v>9398</v>
      </c>
      <c r="I4029" s="2">
        <v>42422</v>
      </c>
      <c r="J4029" s="2">
        <v>42460</v>
      </c>
      <c r="L4029">
        <v>44255.29</v>
      </c>
      <c r="M4029" t="s">
        <v>57</v>
      </c>
      <c r="N4029" t="s">
        <v>58</v>
      </c>
      <c r="O4029" t="s">
        <v>34375</v>
      </c>
      <c r="P4029" t="s">
        <v>34532</v>
      </c>
      <c r="Q4029" t="s">
        <v>34536</v>
      </c>
      <c r="R4029" t="s">
        <v>34378</v>
      </c>
      <c r="S4029" s="2">
        <v>42422</v>
      </c>
    </row>
    <row r="4030" spans="2:19" x14ac:dyDescent="0.35">
      <c r="B4030" t="s">
        <v>9399</v>
      </c>
      <c r="D4030" t="str">
        <f>IF(ISNUMBER(SEARCH("UKRI",Table2[[#This Row],[SourcingOwnerEmail]])),"UKRI","UKSBS")</f>
        <v>UKSBS</v>
      </c>
      <c r="E4030" t="s">
        <v>11</v>
      </c>
      <c r="F4030" t="s">
        <v>17</v>
      </c>
      <c r="G4030" t="s">
        <v>123</v>
      </c>
      <c r="H4030" t="s">
        <v>9400</v>
      </c>
      <c r="I4030" s="2">
        <v>42461</v>
      </c>
      <c r="J4030" s="2">
        <v>42734</v>
      </c>
      <c r="L4030">
        <v>20654.3</v>
      </c>
      <c r="M4030" t="s">
        <v>15</v>
      </c>
      <c r="N4030" t="s">
        <v>40</v>
      </c>
      <c r="O4030" t="s">
        <v>34379</v>
      </c>
      <c r="P4030" t="s">
        <v>34376</v>
      </c>
      <c r="Q4030" t="s">
        <v>34426</v>
      </c>
      <c r="R4030" t="s">
        <v>34378</v>
      </c>
      <c r="S4030" s="2">
        <v>42494</v>
      </c>
    </row>
    <row r="4031" spans="2:19" x14ac:dyDescent="0.35">
      <c r="B4031" t="s">
        <v>9401</v>
      </c>
      <c r="D4031" t="str">
        <f>IF(ISNUMBER(SEARCH("UKRI",Table2[[#This Row],[SourcingOwnerEmail]])),"UKRI","UKSBS")</f>
        <v>UKSBS</v>
      </c>
      <c r="E4031" t="s">
        <v>11</v>
      </c>
      <c r="F4031" t="s">
        <v>584</v>
      </c>
      <c r="G4031" t="s">
        <v>9402</v>
      </c>
      <c r="H4031" t="s">
        <v>9403</v>
      </c>
      <c r="I4031" s="2">
        <v>42451</v>
      </c>
      <c r="J4031" s="2">
        <v>42461</v>
      </c>
      <c r="L4031">
        <v>31345.360000000001</v>
      </c>
      <c r="M4031" t="s">
        <v>15</v>
      </c>
      <c r="N4031" t="s">
        <v>16</v>
      </c>
      <c r="O4031" t="s">
        <v>34379</v>
      </c>
      <c r="P4031" t="s">
        <v>34385</v>
      </c>
      <c r="Q4031" t="s">
        <v>34427</v>
      </c>
      <c r="R4031" t="s">
        <v>34378</v>
      </c>
      <c r="S4031" s="2">
        <v>42452</v>
      </c>
    </row>
    <row r="4032" spans="2:19" x14ac:dyDescent="0.35">
      <c r="B4032" t="s">
        <v>18789</v>
      </c>
      <c r="D4032" t="str">
        <f>IF(ISNUMBER(SEARCH("UKRI",Table2[[#This Row],[SourcingOwnerEmail]])),"UKRI","UKSBS")</f>
        <v>UKSBS</v>
      </c>
      <c r="E4032" t="s">
        <v>11</v>
      </c>
      <c r="F4032" t="s">
        <v>12</v>
      </c>
      <c r="G4032" t="s">
        <v>18790</v>
      </c>
      <c r="H4032" t="s">
        <v>18791</v>
      </c>
      <c r="I4032" s="2">
        <v>41569</v>
      </c>
      <c r="J4032" s="2">
        <v>41569</v>
      </c>
      <c r="L4032">
        <v>42204</v>
      </c>
      <c r="M4032" t="s">
        <v>20</v>
      </c>
      <c r="N4032" t="s">
        <v>21</v>
      </c>
      <c r="O4032" t="s">
        <v>1734</v>
      </c>
      <c r="P4032" t="s">
        <v>34483</v>
      </c>
      <c r="Q4032" t="s">
        <v>34797</v>
      </c>
      <c r="R4032" t="s">
        <v>34378</v>
      </c>
      <c r="S4032" s="2">
        <v>41569</v>
      </c>
    </row>
    <row r="4033" spans="2:19" x14ac:dyDescent="0.35">
      <c r="B4033" t="s">
        <v>9406</v>
      </c>
      <c r="D4033" t="str">
        <f>IF(ISNUMBER(SEARCH("UKRI",Table2[[#This Row],[SourcingOwnerEmail]])),"UKRI","UKSBS")</f>
        <v>UKSBS</v>
      </c>
      <c r="E4033" t="s">
        <v>11</v>
      </c>
      <c r="F4033" t="s">
        <v>12</v>
      </c>
      <c r="G4033" t="s">
        <v>9407</v>
      </c>
      <c r="H4033" t="s">
        <v>9408</v>
      </c>
      <c r="I4033" s="2">
        <v>42705</v>
      </c>
      <c r="J4033" s="2">
        <v>42825</v>
      </c>
      <c r="L4033">
        <v>42000</v>
      </c>
      <c r="M4033" t="s">
        <v>15</v>
      </c>
      <c r="N4033" t="s">
        <v>151</v>
      </c>
      <c r="O4033" t="s">
        <v>34387</v>
      </c>
      <c r="P4033" t="s">
        <v>34532</v>
      </c>
      <c r="Q4033" t="s">
        <v>34697</v>
      </c>
      <c r="R4033" t="s">
        <v>34378</v>
      </c>
      <c r="S4033" s="2">
        <v>42705</v>
      </c>
    </row>
    <row r="4034" spans="2:19" x14ac:dyDescent="0.35">
      <c r="B4034" t="s">
        <v>9409</v>
      </c>
      <c r="D4034" t="str">
        <f>IF(ISNUMBER(SEARCH("UKRI",Table2[[#This Row],[SourcingOwnerEmail]])),"UKRI","UKSBS")</f>
        <v>UKSBS</v>
      </c>
      <c r="E4034" t="s">
        <v>11</v>
      </c>
      <c r="F4034" t="s">
        <v>12</v>
      </c>
      <c r="G4034" t="s">
        <v>1368</v>
      </c>
      <c r="H4034" t="s">
        <v>9410</v>
      </c>
      <c r="I4034" s="2">
        <v>42703</v>
      </c>
      <c r="J4034" s="2">
        <v>45258</v>
      </c>
      <c r="L4034">
        <v>2008020</v>
      </c>
      <c r="M4034" t="s">
        <v>15</v>
      </c>
      <c r="N4034" t="s">
        <v>115</v>
      </c>
      <c r="O4034" t="s">
        <v>34418</v>
      </c>
      <c r="P4034" t="s">
        <v>34534</v>
      </c>
      <c r="Q4034" t="s">
        <v>34543</v>
      </c>
      <c r="R4034" t="s">
        <v>34378</v>
      </c>
      <c r="S4034" s="2">
        <v>42703</v>
      </c>
    </row>
    <row r="4035" spans="2:19" x14ac:dyDescent="0.35">
      <c r="B4035" t="s">
        <v>9411</v>
      </c>
      <c r="D4035" t="str">
        <f>IF(ISNUMBER(SEARCH("UKRI",Table2[[#This Row],[SourcingOwnerEmail]])),"UKRI","UKSBS")</f>
        <v>UKRI</v>
      </c>
      <c r="E4035" t="s">
        <v>11</v>
      </c>
      <c r="F4035" t="s">
        <v>1711</v>
      </c>
      <c r="G4035" t="s">
        <v>248</v>
      </c>
      <c r="H4035" t="s">
        <v>9412</v>
      </c>
      <c r="I4035" s="2">
        <v>42703</v>
      </c>
      <c r="J4035" s="2">
        <v>46354</v>
      </c>
      <c r="L4035">
        <v>2500000</v>
      </c>
      <c r="M4035" t="s">
        <v>15</v>
      </c>
      <c r="N4035" t="s">
        <v>1734</v>
      </c>
      <c r="O4035" t="s">
        <v>34418</v>
      </c>
      <c r="P4035" t="s">
        <v>34483</v>
      </c>
      <c r="Q4035" t="s">
        <v>34700</v>
      </c>
      <c r="R4035" t="s">
        <v>34378</v>
      </c>
      <c r="S4035" s="2">
        <v>45257</v>
      </c>
    </row>
    <row r="4036" spans="2:19" x14ac:dyDescent="0.35">
      <c r="B4036" t="s">
        <v>9413</v>
      </c>
      <c r="D4036" t="str">
        <f>IF(ISNUMBER(SEARCH("UKRI",Table2[[#This Row],[SourcingOwnerEmail]])),"UKRI","UKSBS")</f>
        <v>UKSBS</v>
      </c>
      <c r="E4036" t="s">
        <v>11</v>
      </c>
      <c r="F4036" t="s">
        <v>17</v>
      </c>
      <c r="G4036" t="s">
        <v>1504</v>
      </c>
      <c r="H4036" t="s">
        <v>9414</v>
      </c>
      <c r="I4036" s="2">
        <v>42612</v>
      </c>
      <c r="J4036" s="2">
        <v>43707</v>
      </c>
      <c r="L4036">
        <v>88645</v>
      </c>
      <c r="M4036" t="s">
        <v>15</v>
      </c>
      <c r="N4036" t="s">
        <v>40</v>
      </c>
      <c r="O4036" t="s">
        <v>34379</v>
      </c>
      <c r="P4036" t="s">
        <v>34534</v>
      </c>
      <c r="Q4036" t="s">
        <v>34543</v>
      </c>
      <c r="R4036" t="s">
        <v>34378</v>
      </c>
      <c r="S4036" s="2">
        <v>42612</v>
      </c>
    </row>
    <row r="4037" spans="2:19" x14ac:dyDescent="0.35">
      <c r="B4037" t="s">
        <v>9415</v>
      </c>
      <c r="D4037" t="str">
        <f>IF(ISNUMBER(SEARCH("UKRI",Table2[[#This Row],[SourcingOwnerEmail]])),"UKRI","UKSBS")</f>
        <v>UKSBS</v>
      </c>
      <c r="E4037" t="s">
        <v>11</v>
      </c>
      <c r="F4037" t="s">
        <v>17</v>
      </c>
      <c r="G4037" t="s">
        <v>1504</v>
      </c>
      <c r="H4037" t="s">
        <v>9416</v>
      </c>
      <c r="I4037" s="2">
        <v>42528</v>
      </c>
      <c r="J4037" s="2">
        <v>43247</v>
      </c>
      <c r="L4037">
        <v>56600</v>
      </c>
      <c r="M4037" t="s">
        <v>15</v>
      </c>
      <c r="N4037" t="s">
        <v>40</v>
      </c>
      <c r="O4037" t="s">
        <v>34379</v>
      </c>
      <c r="P4037" t="s">
        <v>34389</v>
      </c>
      <c r="Q4037" t="s">
        <v>34390</v>
      </c>
      <c r="R4037" t="s">
        <v>34378</v>
      </c>
      <c r="S4037" s="2">
        <v>42825</v>
      </c>
    </row>
    <row r="4038" spans="2:19" x14ac:dyDescent="0.35">
      <c r="B4038" t="s">
        <v>9417</v>
      </c>
      <c r="D4038" t="str">
        <f>IF(ISNUMBER(SEARCH("UKRI",Table2[[#This Row],[SourcingOwnerEmail]])),"UKRI","UKSBS")</f>
        <v>UKSBS</v>
      </c>
      <c r="E4038" t="s">
        <v>11</v>
      </c>
      <c r="F4038" t="s">
        <v>159</v>
      </c>
      <c r="G4038" t="s">
        <v>9418</v>
      </c>
      <c r="H4038" t="s">
        <v>9419</v>
      </c>
      <c r="I4038" s="2">
        <v>42569</v>
      </c>
      <c r="J4038" s="2">
        <v>42688</v>
      </c>
      <c r="L4038">
        <v>114280.92</v>
      </c>
      <c r="M4038" t="s">
        <v>15</v>
      </c>
      <c r="N4038" t="s">
        <v>40</v>
      </c>
      <c r="O4038" t="s">
        <v>34399</v>
      </c>
      <c r="P4038" t="s">
        <v>34397</v>
      </c>
      <c r="Q4038" t="s">
        <v>34402</v>
      </c>
      <c r="R4038" t="s">
        <v>34378</v>
      </c>
      <c r="S4038" s="2">
        <v>42564</v>
      </c>
    </row>
    <row r="4039" spans="2:19" x14ac:dyDescent="0.35">
      <c r="B4039" t="s">
        <v>9420</v>
      </c>
      <c r="D4039" t="str">
        <f>IF(ISNUMBER(SEARCH("UKRI",Table2[[#This Row],[SourcingOwnerEmail]])),"UKRI","UKSBS")</f>
        <v>UKSBS</v>
      </c>
      <c r="E4039" t="s">
        <v>11</v>
      </c>
      <c r="F4039" t="s">
        <v>12</v>
      </c>
      <c r="G4039" t="s">
        <v>9421</v>
      </c>
      <c r="H4039" t="s">
        <v>9422</v>
      </c>
      <c r="I4039" s="2">
        <v>42464</v>
      </c>
      <c r="J4039" s="2">
        <v>42551</v>
      </c>
      <c r="L4039">
        <v>24860</v>
      </c>
      <c r="M4039" t="s">
        <v>57</v>
      </c>
      <c r="N4039" t="s">
        <v>58</v>
      </c>
      <c r="O4039" t="s">
        <v>34379</v>
      </c>
      <c r="P4039" t="s">
        <v>34433</v>
      </c>
      <c r="Q4039" t="s">
        <v>34518</v>
      </c>
      <c r="R4039" t="s">
        <v>34378</v>
      </c>
      <c r="S4039" s="2">
        <v>42464</v>
      </c>
    </row>
    <row r="4040" spans="2:19" x14ac:dyDescent="0.35">
      <c r="B4040" t="s">
        <v>9423</v>
      </c>
      <c r="D4040" t="str">
        <f>IF(ISNUMBER(SEARCH("UKRI",Table2[[#This Row],[SourcingOwnerEmail]])),"UKRI","UKSBS")</f>
        <v>UKSBS</v>
      </c>
      <c r="E4040" t="s">
        <v>11</v>
      </c>
      <c r="F4040" t="s">
        <v>17</v>
      </c>
      <c r="G4040" t="s">
        <v>9424</v>
      </c>
      <c r="H4040" t="s">
        <v>9425</v>
      </c>
      <c r="I4040" s="2">
        <v>42520</v>
      </c>
      <c r="J4040" s="2">
        <v>42643</v>
      </c>
      <c r="L4040">
        <v>42063</v>
      </c>
      <c r="M4040" t="s">
        <v>15</v>
      </c>
      <c r="N4040" t="s">
        <v>16</v>
      </c>
      <c r="O4040" t="s">
        <v>34379</v>
      </c>
      <c r="P4040" t="s">
        <v>34382</v>
      </c>
      <c r="Q4040" t="s">
        <v>34428</v>
      </c>
      <c r="R4040" t="s">
        <v>34378</v>
      </c>
      <c r="S4040" s="2">
        <v>42516</v>
      </c>
    </row>
    <row r="4041" spans="2:19" x14ac:dyDescent="0.35">
      <c r="B4041" t="s">
        <v>9426</v>
      </c>
      <c r="D4041" t="str">
        <f>IF(ISNUMBER(SEARCH("UKRI",Table2[[#This Row],[SourcingOwnerEmail]])),"UKRI","UKSBS")</f>
        <v>UKSBS</v>
      </c>
      <c r="E4041" t="s">
        <v>11</v>
      </c>
      <c r="F4041" t="s">
        <v>159</v>
      </c>
      <c r="G4041" t="s">
        <v>9256</v>
      </c>
      <c r="H4041" t="s">
        <v>9427</v>
      </c>
      <c r="I4041" s="2">
        <v>42688</v>
      </c>
      <c r="J4041" s="2">
        <v>43053</v>
      </c>
      <c r="L4041">
        <v>1</v>
      </c>
      <c r="M4041" t="s">
        <v>15</v>
      </c>
      <c r="N4041" t="s">
        <v>40</v>
      </c>
      <c r="O4041" t="s">
        <v>34387</v>
      </c>
      <c r="P4041" t="s">
        <v>34376</v>
      </c>
      <c r="Q4041" t="s">
        <v>34377</v>
      </c>
      <c r="R4041" t="s">
        <v>34378</v>
      </c>
      <c r="S4041" s="2">
        <v>42517</v>
      </c>
    </row>
    <row r="4042" spans="2:19" x14ac:dyDescent="0.35">
      <c r="B4042" t="s">
        <v>9428</v>
      </c>
      <c r="D4042" t="str">
        <f>IF(ISNUMBER(SEARCH("UKRI",Table2[[#This Row],[SourcingOwnerEmail]])),"UKRI","UKSBS")</f>
        <v>UKSBS</v>
      </c>
      <c r="E4042" t="s">
        <v>11</v>
      </c>
      <c r="F4042" t="s">
        <v>17</v>
      </c>
      <c r="G4042" t="s">
        <v>9429</v>
      </c>
      <c r="H4042" t="s">
        <v>9430</v>
      </c>
      <c r="I4042" s="2">
        <v>42489</v>
      </c>
      <c r="J4042" s="2">
        <v>42519</v>
      </c>
      <c r="L4042">
        <v>10000</v>
      </c>
      <c r="M4042" t="s">
        <v>15</v>
      </c>
      <c r="N4042" t="s">
        <v>256</v>
      </c>
      <c r="O4042" t="s">
        <v>34375</v>
      </c>
      <c r="P4042" t="s">
        <v>34376</v>
      </c>
      <c r="Q4042" t="s">
        <v>34426</v>
      </c>
      <c r="R4042" t="s">
        <v>34378</v>
      </c>
      <c r="S4042" s="2">
        <v>42480</v>
      </c>
    </row>
    <row r="4043" spans="2:19" x14ac:dyDescent="0.35">
      <c r="B4043" t="s">
        <v>9431</v>
      </c>
      <c r="D4043" t="str">
        <f>IF(ISNUMBER(SEARCH("UKRI",Table2[[#This Row],[SourcingOwnerEmail]])),"UKRI","UKSBS")</f>
        <v>UKSBS</v>
      </c>
      <c r="E4043" t="s">
        <v>11</v>
      </c>
      <c r="F4043" t="s">
        <v>159</v>
      </c>
      <c r="G4043" t="s">
        <v>782</v>
      </c>
      <c r="H4043" t="s">
        <v>9432</v>
      </c>
      <c r="I4043" s="2">
        <v>42543</v>
      </c>
      <c r="J4043" s="2">
        <v>42909</v>
      </c>
      <c r="L4043">
        <v>165420.85</v>
      </c>
      <c r="M4043" t="s">
        <v>15</v>
      </c>
      <c r="N4043" t="s">
        <v>40</v>
      </c>
      <c r="O4043" t="s">
        <v>34399</v>
      </c>
      <c r="P4043" t="s">
        <v>34382</v>
      </c>
      <c r="Q4043" t="s">
        <v>34383</v>
      </c>
      <c r="R4043" t="s">
        <v>34378</v>
      </c>
      <c r="S4043" s="2">
        <v>42543</v>
      </c>
    </row>
    <row r="4044" spans="2:19" x14ac:dyDescent="0.35">
      <c r="B4044" t="s">
        <v>9433</v>
      </c>
      <c r="D4044" t="str">
        <f>IF(ISNUMBER(SEARCH("UKRI",Table2[[#This Row],[SourcingOwnerEmail]])),"UKRI","UKSBS")</f>
        <v>UKSBS</v>
      </c>
      <c r="E4044" t="s">
        <v>11</v>
      </c>
      <c r="F4044" t="s">
        <v>17</v>
      </c>
      <c r="G4044" t="s">
        <v>9434</v>
      </c>
      <c r="H4044" t="s">
        <v>9435</v>
      </c>
      <c r="I4044" s="2">
        <v>42628</v>
      </c>
      <c r="J4044" s="2">
        <v>42825</v>
      </c>
      <c r="L4044">
        <v>648129</v>
      </c>
      <c r="M4044" t="s">
        <v>15</v>
      </c>
      <c r="N4044" t="s">
        <v>40</v>
      </c>
      <c r="O4044" t="s">
        <v>34379</v>
      </c>
      <c r="P4044" t="s">
        <v>34534</v>
      </c>
      <c r="Q4044" t="s">
        <v>34543</v>
      </c>
      <c r="R4044" t="s">
        <v>34378</v>
      </c>
      <c r="S4044" s="2">
        <v>42627</v>
      </c>
    </row>
    <row r="4045" spans="2:19" x14ac:dyDescent="0.35">
      <c r="B4045" t="s">
        <v>9436</v>
      </c>
      <c r="D4045" t="str">
        <f>IF(ISNUMBER(SEARCH("UKRI",Table2[[#This Row],[SourcingOwnerEmail]])),"UKRI","UKSBS")</f>
        <v>UKSBS</v>
      </c>
      <c r="E4045" t="s">
        <v>11</v>
      </c>
      <c r="F4045" t="s">
        <v>159</v>
      </c>
      <c r="G4045" t="s">
        <v>9369</v>
      </c>
      <c r="H4045" t="s">
        <v>9437</v>
      </c>
      <c r="I4045" s="2">
        <v>42688</v>
      </c>
      <c r="J4045" s="2">
        <v>43053</v>
      </c>
      <c r="L4045">
        <v>21371.14</v>
      </c>
      <c r="M4045" t="s">
        <v>15</v>
      </c>
      <c r="N4045" t="s">
        <v>40</v>
      </c>
      <c r="O4045" t="s">
        <v>34379</v>
      </c>
      <c r="P4045" t="s">
        <v>34376</v>
      </c>
      <c r="Q4045" t="s">
        <v>34377</v>
      </c>
      <c r="R4045" t="s">
        <v>34378</v>
      </c>
      <c r="S4045" s="2">
        <v>42503</v>
      </c>
    </row>
    <row r="4046" spans="2:19" x14ac:dyDescent="0.35">
      <c r="B4046" t="s">
        <v>18792</v>
      </c>
      <c r="D4046" t="str">
        <f>IF(ISNUMBER(SEARCH("UKRI",Table2[[#This Row],[SourcingOwnerEmail]])),"UKRI","UKSBS")</f>
        <v>UKSBS</v>
      </c>
      <c r="E4046" t="s">
        <v>11</v>
      </c>
      <c r="F4046" t="s">
        <v>12</v>
      </c>
      <c r="G4046" t="s">
        <v>18793</v>
      </c>
      <c r="H4046" t="s">
        <v>18794</v>
      </c>
      <c r="I4046" s="2">
        <v>41394</v>
      </c>
      <c r="J4046" s="2">
        <v>41394</v>
      </c>
      <c r="L4046">
        <v>31500</v>
      </c>
      <c r="M4046" t="s">
        <v>20</v>
      </c>
      <c r="N4046" t="s">
        <v>21</v>
      </c>
      <c r="O4046" t="s">
        <v>1734</v>
      </c>
      <c r="P4046" t="s">
        <v>34483</v>
      </c>
      <c r="Q4046" t="s">
        <v>34797</v>
      </c>
      <c r="R4046" t="s">
        <v>34378</v>
      </c>
      <c r="S4046" s="2">
        <v>41394</v>
      </c>
    </row>
    <row r="4047" spans="2:19" x14ac:dyDescent="0.35">
      <c r="B4047" t="s">
        <v>9441</v>
      </c>
      <c r="D4047" t="str">
        <f>IF(ISNUMBER(SEARCH("UKRI",Table2[[#This Row],[SourcingOwnerEmail]])),"UKRI","UKSBS")</f>
        <v>UKSBS</v>
      </c>
      <c r="E4047" t="s">
        <v>11</v>
      </c>
      <c r="F4047" t="s">
        <v>253</v>
      </c>
      <c r="G4047" t="s">
        <v>9442</v>
      </c>
      <c r="H4047" t="s">
        <v>9443</v>
      </c>
      <c r="I4047" s="2">
        <v>42500</v>
      </c>
      <c r="J4047" s="2">
        <v>42551</v>
      </c>
      <c r="L4047">
        <v>30000</v>
      </c>
      <c r="M4047" t="s">
        <v>15</v>
      </c>
      <c r="N4047" t="s">
        <v>115</v>
      </c>
      <c r="O4047" t="s">
        <v>34375</v>
      </c>
      <c r="P4047" t="s">
        <v>34537</v>
      </c>
      <c r="Q4047" t="s">
        <v>34538</v>
      </c>
      <c r="R4047" t="s">
        <v>34378</v>
      </c>
      <c r="S4047" s="2">
        <v>42499</v>
      </c>
    </row>
    <row r="4048" spans="2:19" x14ac:dyDescent="0.35">
      <c r="B4048" t="s">
        <v>9444</v>
      </c>
      <c r="D4048" t="str">
        <f>IF(ISNUMBER(SEARCH("UKRI",Table2[[#This Row],[SourcingOwnerEmail]])),"UKRI","UKSBS")</f>
        <v>UKSBS</v>
      </c>
      <c r="E4048" t="s">
        <v>11</v>
      </c>
      <c r="F4048" t="s">
        <v>17</v>
      </c>
      <c r="G4048" t="s">
        <v>9445</v>
      </c>
      <c r="H4048" t="s">
        <v>9446</v>
      </c>
      <c r="I4048" s="2">
        <v>42507</v>
      </c>
      <c r="J4048" s="2">
        <v>42725</v>
      </c>
      <c r="L4048">
        <v>12000</v>
      </c>
      <c r="M4048" t="s">
        <v>15</v>
      </c>
      <c r="N4048" t="s">
        <v>40</v>
      </c>
      <c r="O4048" t="s">
        <v>34375</v>
      </c>
      <c r="P4048" t="s">
        <v>34385</v>
      </c>
      <c r="Q4048" t="s">
        <v>34425</v>
      </c>
      <c r="R4048" t="s">
        <v>34378</v>
      </c>
      <c r="S4048" s="2">
        <v>42506</v>
      </c>
    </row>
    <row r="4049" spans="2:19" x14ac:dyDescent="0.35">
      <c r="B4049" t="s">
        <v>9447</v>
      </c>
      <c r="D4049" t="str">
        <f>IF(ISNUMBER(SEARCH("UKRI",Table2[[#This Row],[SourcingOwnerEmail]])),"UKRI","UKSBS")</f>
        <v>UKSBS</v>
      </c>
      <c r="E4049" t="s">
        <v>11</v>
      </c>
      <c r="F4049" t="s">
        <v>250</v>
      </c>
      <c r="G4049" t="s">
        <v>251</v>
      </c>
      <c r="H4049" t="s">
        <v>9448</v>
      </c>
      <c r="I4049" s="2">
        <v>42534</v>
      </c>
      <c r="J4049" s="2">
        <v>42432</v>
      </c>
      <c r="L4049">
        <v>79911.67</v>
      </c>
      <c r="M4049" t="s">
        <v>15</v>
      </c>
      <c r="N4049" t="s">
        <v>40</v>
      </c>
      <c r="O4049" t="s">
        <v>34379</v>
      </c>
      <c r="P4049" t="s">
        <v>34376</v>
      </c>
      <c r="Q4049" t="s">
        <v>34377</v>
      </c>
      <c r="R4049" t="s">
        <v>34378</v>
      </c>
      <c r="S4049" s="2">
        <v>42535</v>
      </c>
    </row>
    <row r="4050" spans="2:19" x14ac:dyDescent="0.35">
      <c r="B4050" t="s">
        <v>9449</v>
      </c>
      <c r="D4050" t="str">
        <f>IF(ISNUMBER(SEARCH("UKRI",Table2[[#This Row],[SourcingOwnerEmail]])),"UKRI","UKSBS")</f>
        <v>UKSBS</v>
      </c>
      <c r="E4050" t="s">
        <v>11</v>
      </c>
      <c r="F4050" t="s">
        <v>12</v>
      </c>
      <c r="G4050" t="s">
        <v>9450</v>
      </c>
      <c r="H4050" t="s">
        <v>9451</v>
      </c>
      <c r="I4050" s="2">
        <v>42531</v>
      </c>
      <c r="J4050" s="2">
        <v>42534</v>
      </c>
      <c r="L4050">
        <v>19594.759999999998</v>
      </c>
      <c r="M4050" t="s">
        <v>57</v>
      </c>
      <c r="N4050" t="s">
        <v>9162</v>
      </c>
      <c r="O4050" t="s">
        <v>34379</v>
      </c>
      <c r="P4050" t="s">
        <v>34532</v>
      </c>
      <c r="Q4050" t="s">
        <v>34536</v>
      </c>
      <c r="R4050" t="s">
        <v>34378</v>
      </c>
      <c r="S4050" s="2">
        <v>42510</v>
      </c>
    </row>
    <row r="4051" spans="2:19" x14ac:dyDescent="0.35">
      <c r="B4051" t="s">
        <v>9452</v>
      </c>
      <c r="D4051" t="str">
        <f>IF(ISNUMBER(SEARCH("UKRI",Table2[[#This Row],[SourcingOwnerEmail]])),"UKRI","UKSBS")</f>
        <v>UKSBS</v>
      </c>
      <c r="E4051" t="s">
        <v>11</v>
      </c>
      <c r="F4051" t="s">
        <v>159</v>
      </c>
      <c r="G4051" t="s">
        <v>9288</v>
      </c>
      <c r="H4051" t="s">
        <v>9453</v>
      </c>
      <c r="I4051" s="2">
        <v>42629</v>
      </c>
      <c r="J4051" s="2">
        <v>43707</v>
      </c>
      <c r="L4051">
        <v>24420</v>
      </c>
      <c r="M4051" t="s">
        <v>57</v>
      </c>
      <c r="N4051" t="s">
        <v>58</v>
      </c>
      <c r="O4051" t="s">
        <v>34379</v>
      </c>
      <c r="P4051" t="s">
        <v>34532</v>
      </c>
      <c r="Q4051" t="s">
        <v>34536</v>
      </c>
      <c r="R4051" t="s">
        <v>34378</v>
      </c>
      <c r="S4051" s="2">
        <v>42629</v>
      </c>
    </row>
    <row r="4052" spans="2:19" x14ac:dyDescent="0.35">
      <c r="B4052" t="s">
        <v>9454</v>
      </c>
      <c r="D4052" t="str">
        <f>IF(ISNUMBER(SEARCH("UKRI",Table2[[#This Row],[SourcingOwnerEmail]])),"UKRI","UKSBS")</f>
        <v>UKSBS</v>
      </c>
      <c r="E4052" t="s">
        <v>11</v>
      </c>
      <c r="F4052" t="s">
        <v>17</v>
      </c>
      <c r="G4052" t="s">
        <v>9256</v>
      </c>
      <c r="H4052" t="s">
        <v>9455</v>
      </c>
      <c r="I4052" s="2">
        <v>42509</v>
      </c>
      <c r="J4052" s="2">
        <v>42735</v>
      </c>
      <c r="L4052">
        <v>20000</v>
      </c>
      <c r="M4052" t="s">
        <v>57</v>
      </c>
      <c r="N4052" t="s">
        <v>58</v>
      </c>
      <c r="O4052" t="s">
        <v>34375</v>
      </c>
      <c r="P4052" t="s">
        <v>34376</v>
      </c>
      <c r="Q4052" t="s">
        <v>34377</v>
      </c>
      <c r="R4052" t="s">
        <v>34378</v>
      </c>
    </row>
    <row r="4053" spans="2:19" x14ac:dyDescent="0.35">
      <c r="B4053" t="s">
        <v>9456</v>
      </c>
      <c r="D4053" t="str">
        <f>IF(ISNUMBER(SEARCH("UKRI",Table2[[#This Row],[SourcingOwnerEmail]])),"UKRI","UKSBS")</f>
        <v>UKSBS</v>
      </c>
      <c r="E4053" t="s">
        <v>11</v>
      </c>
      <c r="F4053" t="s">
        <v>17</v>
      </c>
      <c r="G4053" t="s">
        <v>9256</v>
      </c>
      <c r="H4053" t="s">
        <v>9457</v>
      </c>
      <c r="I4053" s="2">
        <v>42509</v>
      </c>
      <c r="J4053" s="2">
        <v>42735</v>
      </c>
      <c r="L4053">
        <v>20000</v>
      </c>
      <c r="M4053" t="s">
        <v>57</v>
      </c>
      <c r="N4053" t="s">
        <v>58</v>
      </c>
      <c r="O4053" t="s">
        <v>34375</v>
      </c>
      <c r="P4053" t="s">
        <v>34376</v>
      </c>
      <c r="Q4053" t="s">
        <v>34377</v>
      </c>
      <c r="R4053" t="s">
        <v>34378</v>
      </c>
    </row>
    <row r="4054" spans="2:19" x14ac:dyDescent="0.35">
      <c r="B4054" t="s">
        <v>9458</v>
      </c>
      <c r="D4054" t="str">
        <f>IF(ISNUMBER(SEARCH("UKRI",Table2[[#This Row],[SourcingOwnerEmail]])),"UKRI","UKSBS")</f>
        <v>UKSBS</v>
      </c>
      <c r="E4054" t="s">
        <v>11</v>
      </c>
      <c r="F4054" t="s">
        <v>17</v>
      </c>
      <c r="G4054" t="s">
        <v>9256</v>
      </c>
      <c r="H4054" t="s">
        <v>9459</v>
      </c>
      <c r="I4054" s="2">
        <v>42509</v>
      </c>
      <c r="J4054" s="2">
        <v>43053</v>
      </c>
      <c r="L4054">
        <v>20000</v>
      </c>
      <c r="M4054" t="s">
        <v>57</v>
      </c>
      <c r="N4054" t="s">
        <v>58</v>
      </c>
      <c r="O4054" t="s">
        <v>34375</v>
      </c>
      <c r="P4054" t="s">
        <v>34376</v>
      </c>
      <c r="Q4054" t="s">
        <v>34377</v>
      </c>
      <c r="R4054" t="s">
        <v>34378</v>
      </c>
    </row>
    <row r="4055" spans="2:19" x14ac:dyDescent="0.35">
      <c r="B4055" t="s">
        <v>9460</v>
      </c>
      <c r="D4055" t="str">
        <f>IF(ISNUMBER(SEARCH("UKRI",Table2[[#This Row],[SourcingOwnerEmail]])),"UKRI","UKSBS")</f>
        <v>UKSBS</v>
      </c>
      <c r="E4055" t="s">
        <v>11</v>
      </c>
      <c r="F4055" t="s">
        <v>17</v>
      </c>
      <c r="G4055" t="s">
        <v>9091</v>
      </c>
      <c r="H4055" t="s">
        <v>9461</v>
      </c>
      <c r="I4055" s="2">
        <v>42509</v>
      </c>
      <c r="J4055" s="2">
        <v>42735</v>
      </c>
      <c r="L4055">
        <v>40000</v>
      </c>
      <c r="M4055" t="s">
        <v>57</v>
      </c>
      <c r="N4055" t="s">
        <v>58</v>
      </c>
      <c r="O4055" t="s">
        <v>34375</v>
      </c>
      <c r="P4055" t="s">
        <v>34376</v>
      </c>
      <c r="Q4055" t="s">
        <v>34377</v>
      </c>
      <c r="R4055" t="s">
        <v>34378</v>
      </c>
    </row>
    <row r="4056" spans="2:19" x14ac:dyDescent="0.35">
      <c r="B4056" t="s">
        <v>9462</v>
      </c>
      <c r="D4056" t="str">
        <f>IF(ISNUMBER(SEARCH("UKRI",Table2[[#This Row],[SourcingOwnerEmail]])),"UKRI","UKSBS")</f>
        <v>UKSBS</v>
      </c>
      <c r="E4056" t="s">
        <v>11</v>
      </c>
      <c r="F4056" t="s">
        <v>17</v>
      </c>
      <c r="G4056" t="s">
        <v>8996</v>
      </c>
      <c r="H4056" t="s">
        <v>9463</v>
      </c>
      <c r="I4056" s="2">
        <v>42509</v>
      </c>
      <c r="J4056" s="2">
        <v>42735</v>
      </c>
      <c r="L4056">
        <v>20000</v>
      </c>
      <c r="M4056" t="s">
        <v>57</v>
      </c>
      <c r="N4056" t="s">
        <v>58</v>
      </c>
      <c r="O4056" t="s">
        <v>34375</v>
      </c>
      <c r="P4056" t="s">
        <v>34468</v>
      </c>
      <c r="Q4056" t="s">
        <v>34476</v>
      </c>
      <c r="R4056" t="s">
        <v>34378</v>
      </c>
    </row>
    <row r="4057" spans="2:19" x14ac:dyDescent="0.35">
      <c r="B4057" t="s">
        <v>9464</v>
      </c>
      <c r="D4057" t="str">
        <f>IF(ISNUMBER(SEARCH("UKRI",Table2[[#This Row],[SourcingOwnerEmail]])),"UKRI","UKSBS")</f>
        <v>UKSBS</v>
      </c>
      <c r="E4057" t="s">
        <v>11</v>
      </c>
      <c r="F4057" t="s">
        <v>17</v>
      </c>
      <c r="G4057" t="s">
        <v>9465</v>
      </c>
      <c r="H4057" t="s">
        <v>9466</v>
      </c>
      <c r="I4057" s="2">
        <v>42510</v>
      </c>
      <c r="J4057" s="2">
        <v>42735</v>
      </c>
      <c r="L4057">
        <v>40000</v>
      </c>
      <c r="M4057" t="s">
        <v>57</v>
      </c>
      <c r="N4057" t="s">
        <v>58</v>
      </c>
      <c r="O4057" t="s">
        <v>34375</v>
      </c>
      <c r="P4057" t="s">
        <v>34376</v>
      </c>
      <c r="Q4057" t="s">
        <v>34377</v>
      </c>
      <c r="R4057" t="s">
        <v>34378</v>
      </c>
    </row>
    <row r="4058" spans="2:19" x14ac:dyDescent="0.35">
      <c r="B4058" t="s">
        <v>9467</v>
      </c>
      <c r="D4058" t="str">
        <f>IF(ISNUMBER(SEARCH("UKRI",Table2[[#This Row],[SourcingOwnerEmail]])),"UKRI","UKSBS")</f>
        <v>UKSBS</v>
      </c>
      <c r="E4058" t="s">
        <v>11</v>
      </c>
      <c r="F4058" t="s">
        <v>17</v>
      </c>
      <c r="G4058" t="s">
        <v>5242</v>
      </c>
      <c r="H4058" t="s">
        <v>9468</v>
      </c>
      <c r="I4058" s="2">
        <v>42510</v>
      </c>
      <c r="J4058" s="2">
        <v>42735</v>
      </c>
      <c r="L4058">
        <v>20000</v>
      </c>
      <c r="M4058" t="s">
        <v>57</v>
      </c>
      <c r="N4058" t="s">
        <v>58</v>
      </c>
      <c r="O4058" t="s">
        <v>34375</v>
      </c>
      <c r="P4058" t="s">
        <v>34376</v>
      </c>
      <c r="Q4058" t="s">
        <v>34377</v>
      </c>
      <c r="R4058" t="s">
        <v>34378</v>
      </c>
    </row>
    <row r="4059" spans="2:19" x14ac:dyDescent="0.35">
      <c r="B4059" t="s">
        <v>9469</v>
      </c>
      <c r="D4059" t="str">
        <f>IF(ISNUMBER(SEARCH("UKRI",Table2[[#This Row],[SourcingOwnerEmail]])),"UKRI","UKSBS")</f>
        <v>UKSBS</v>
      </c>
      <c r="E4059" t="s">
        <v>11</v>
      </c>
      <c r="F4059" t="s">
        <v>17</v>
      </c>
      <c r="G4059" t="s">
        <v>9470</v>
      </c>
      <c r="H4059" t="s">
        <v>9471</v>
      </c>
      <c r="I4059" s="2">
        <v>42510</v>
      </c>
      <c r="J4059" s="2">
        <v>42735</v>
      </c>
      <c r="L4059">
        <v>40000</v>
      </c>
      <c r="M4059" t="s">
        <v>57</v>
      </c>
      <c r="N4059" t="s">
        <v>58</v>
      </c>
      <c r="O4059" t="s">
        <v>34375</v>
      </c>
      <c r="P4059" t="s">
        <v>34376</v>
      </c>
      <c r="Q4059" t="s">
        <v>34377</v>
      </c>
      <c r="R4059" t="s">
        <v>34378</v>
      </c>
    </row>
    <row r="4060" spans="2:19" x14ac:dyDescent="0.35">
      <c r="B4060" t="s">
        <v>9472</v>
      </c>
      <c r="D4060" t="str">
        <f>IF(ISNUMBER(SEARCH("UKRI",Table2[[#This Row],[SourcingOwnerEmail]])),"UKRI","UKSBS")</f>
        <v>UKSBS</v>
      </c>
      <c r="E4060" t="s">
        <v>11</v>
      </c>
      <c r="F4060" t="s">
        <v>17</v>
      </c>
      <c r="G4060" t="s">
        <v>9473</v>
      </c>
      <c r="H4060" t="s">
        <v>9474</v>
      </c>
      <c r="I4060" s="2">
        <v>42510</v>
      </c>
      <c r="J4060" s="2">
        <v>42735</v>
      </c>
      <c r="L4060">
        <v>15000</v>
      </c>
      <c r="M4060" t="s">
        <v>57</v>
      </c>
      <c r="N4060" t="s">
        <v>58</v>
      </c>
      <c r="O4060" t="s">
        <v>34375</v>
      </c>
      <c r="P4060" t="s">
        <v>34508</v>
      </c>
      <c r="Q4060" t="s">
        <v>34530</v>
      </c>
      <c r="R4060" t="s">
        <v>34378</v>
      </c>
    </row>
    <row r="4061" spans="2:19" x14ac:dyDescent="0.35">
      <c r="B4061" t="s">
        <v>9475</v>
      </c>
      <c r="D4061" t="str">
        <f>IF(ISNUMBER(SEARCH("UKRI",Table2[[#This Row],[SourcingOwnerEmail]])),"UKRI","UKSBS")</f>
        <v>UKSBS</v>
      </c>
      <c r="E4061" t="s">
        <v>11</v>
      </c>
      <c r="F4061" t="s">
        <v>17</v>
      </c>
      <c r="G4061" t="s">
        <v>9091</v>
      </c>
      <c r="H4061" t="s">
        <v>9476</v>
      </c>
      <c r="I4061" s="2">
        <v>42513</v>
      </c>
      <c r="J4061" s="2">
        <v>42601</v>
      </c>
      <c r="L4061">
        <v>36356.980000000003</v>
      </c>
      <c r="M4061" t="s">
        <v>15</v>
      </c>
      <c r="N4061" t="s">
        <v>40</v>
      </c>
      <c r="O4061" t="s">
        <v>34375</v>
      </c>
      <c r="P4061" t="s">
        <v>34534</v>
      </c>
      <c r="Q4061" t="s">
        <v>34543</v>
      </c>
      <c r="R4061" t="s">
        <v>34378</v>
      </c>
      <c r="S4061" s="2">
        <v>42517</v>
      </c>
    </row>
    <row r="4062" spans="2:19" x14ac:dyDescent="0.35">
      <c r="B4062" t="s">
        <v>9477</v>
      </c>
      <c r="D4062" t="str">
        <f>IF(ISNUMBER(SEARCH("UKRI",Table2[[#This Row],[SourcingOwnerEmail]])),"UKRI","UKSBS")</f>
        <v>UKSBS</v>
      </c>
      <c r="E4062" t="s">
        <v>11</v>
      </c>
      <c r="F4062" t="s">
        <v>129</v>
      </c>
      <c r="G4062" t="s">
        <v>9478</v>
      </c>
      <c r="H4062" t="s">
        <v>9479</v>
      </c>
      <c r="I4062" s="2">
        <v>42604</v>
      </c>
      <c r="J4062" s="2">
        <v>43322</v>
      </c>
      <c r="L4062">
        <v>62000</v>
      </c>
      <c r="M4062" t="s">
        <v>15</v>
      </c>
      <c r="N4062" t="s">
        <v>40</v>
      </c>
      <c r="O4062" t="s">
        <v>34379</v>
      </c>
      <c r="P4062" t="s">
        <v>34382</v>
      </c>
      <c r="Q4062" t="s">
        <v>34383</v>
      </c>
      <c r="R4062" t="s">
        <v>34378</v>
      </c>
      <c r="S4062" s="2">
        <v>42599</v>
      </c>
    </row>
    <row r="4063" spans="2:19" x14ac:dyDescent="0.35">
      <c r="B4063" t="s">
        <v>9480</v>
      </c>
      <c r="D4063" t="str">
        <f>IF(ISNUMBER(SEARCH("UKRI",Table2[[#This Row],[SourcingOwnerEmail]])),"UKRI","UKSBS")</f>
        <v>UKSBS</v>
      </c>
      <c r="E4063" t="s">
        <v>11</v>
      </c>
      <c r="F4063" t="s">
        <v>670</v>
      </c>
      <c r="G4063" t="s">
        <v>9481</v>
      </c>
      <c r="H4063" t="s">
        <v>9482</v>
      </c>
      <c r="I4063" s="2">
        <v>42562</v>
      </c>
      <c r="J4063" s="2">
        <v>42606</v>
      </c>
      <c r="L4063">
        <v>13500</v>
      </c>
      <c r="M4063" t="s">
        <v>15</v>
      </c>
      <c r="N4063" t="s">
        <v>40</v>
      </c>
      <c r="O4063" t="s">
        <v>34379</v>
      </c>
      <c r="P4063" t="s">
        <v>34385</v>
      </c>
      <c r="Q4063" t="s">
        <v>34425</v>
      </c>
      <c r="R4063" t="s">
        <v>34378</v>
      </c>
      <c r="S4063" s="2">
        <v>42559</v>
      </c>
    </row>
    <row r="4064" spans="2:19" x14ac:dyDescent="0.35">
      <c r="B4064" t="s">
        <v>9483</v>
      </c>
      <c r="D4064" t="str">
        <f>IF(ISNUMBER(SEARCH("UKRI",Table2[[#This Row],[SourcingOwnerEmail]])),"UKRI","UKSBS")</f>
        <v>UKSBS</v>
      </c>
      <c r="E4064" t="s">
        <v>11</v>
      </c>
      <c r="F4064" t="s">
        <v>250</v>
      </c>
      <c r="G4064" t="s">
        <v>9183</v>
      </c>
      <c r="H4064" t="s">
        <v>9484</v>
      </c>
      <c r="I4064" s="2">
        <v>42678</v>
      </c>
      <c r="J4064" s="2">
        <v>42734</v>
      </c>
      <c r="L4064">
        <v>63301</v>
      </c>
      <c r="M4064" t="s">
        <v>57</v>
      </c>
      <c r="N4064" t="s">
        <v>58</v>
      </c>
      <c r="O4064" t="s">
        <v>34379</v>
      </c>
      <c r="P4064" t="s">
        <v>34376</v>
      </c>
      <c r="Q4064" t="s">
        <v>34377</v>
      </c>
      <c r="R4064" t="s">
        <v>34378</v>
      </c>
      <c r="S4064" s="2">
        <v>42677</v>
      </c>
    </row>
    <row r="4065" spans="2:19" x14ac:dyDescent="0.35">
      <c r="B4065" t="s">
        <v>9485</v>
      </c>
      <c r="D4065" t="str">
        <f>IF(ISNUMBER(SEARCH("UKRI",Table2[[#This Row],[SourcingOwnerEmail]])),"UKRI","UKSBS")</f>
        <v>UKSBS</v>
      </c>
      <c r="E4065" t="s">
        <v>11</v>
      </c>
      <c r="F4065" t="s">
        <v>17</v>
      </c>
      <c r="G4065" t="s">
        <v>9486</v>
      </c>
      <c r="H4065" t="s">
        <v>9487</v>
      </c>
      <c r="I4065" s="2">
        <v>42671</v>
      </c>
      <c r="J4065" s="2">
        <v>43035</v>
      </c>
      <c r="L4065">
        <v>74299</v>
      </c>
      <c r="M4065" t="s">
        <v>15</v>
      </c>
      <c r="N4065" t="s">
        <v>40</v>
      </c>
      <c r="O4065" t="s">
        <v>34379</v>
      </c>
      <c r="P4065" t="s">
        <v>34382</v>
      </c>
      <c r="Q4065" t="s">
        <v>34383</v>
      </c>
      <c r="R4065" t="s">
        <v>34378</v>
      </c>
      <c r="S4065" s="2">
        <v>42669</v>
      </c>
    </row>
    <row r="4066" spans="2:19" x14ac:dyDescent="0.35">
      <c r="B4066" t="s">
        <v>9488</v>
      </c>
      <c r="D4066" t="str">
        <f>IF(ISNUMBER(SEARCH("UKRI",Table2[[#This Row],[SourcingOwnerEmail]])),"UKRI","UKSBS")</f>
        <v>UKSBS</v>
      </c>
      <c r="E4066" t="s">
        <v>11</v>
      </c>
      <c r="F4066" t="s">
        <v>159</v>
      </c>
      <c r="G4066" t="s">
        <v>9489</v>
      </c>
      <c r="H4066" t="s">
        <v>9490</v>
      </c>
      <c r="I4066" s="2">
        <v>42562</v>
      </c>
      <c r="J4066" s="2">
        <v>42927</v>
      </c>
      <c r="L4066">
        <v>9735.42</v>
      </c>
      <c r="M4066" t="s">
        <v>463</v>
      </c>
      <c r="N4066" t="s">
        <v>464</v>
      </c>
      <c r="O4066" t="s">
        <v>34379</v>
      </c>
      <c r="P4066" t="s">
        <v>34382</v>
      </c>
      <c r="Q4066" t="s">
        <v>34383</v>
      </c>
      <c r="R4066" t="s">
        <v>34378</v>
      </c>
      <c r="S4066" s="2">
        <v>42559</v>
      </c>
    </row>
    <row r="4067" spans="2:19" x14ac:dyDescent="0.35">
      <c r="B4067" t="s">
        <v>9491</v>
      </c>
      <c r="D4067" t="str">
        <f>IF(ISNUMBER(SEARCH("UKRI",Table2[[#This Row],[SourcingOwnerEmail]])),"UKRI","UKSBS")</f>
        <v>UKSBS</v>
      </c>
      <c r="E4067" t="s">
        <v>11</v>
      </c>
      <c r="F4067" t="s">
        <v>159</v>
      </c>
      <c r="G4067" t="s">
        <v>9492</v>
      </c>
      <c r="H4067" t="s">
        <v>9493</v>
      </c>
      <c r="I4067" s="2">
        <v>42569</v>
      </c>
      <c r="J4067" s="2">
        <v>42934</v>
      </c>
      <c r="L4067">
        <v>3419</v>
      </c>
      <c r="M4067" t="s">
        <v>15</v>
      </c>
      <c r="N4067" t="s">
        <v>456</v>
      </c>
      <c r="O4067" t="s">
        <v>34701</v>
      </c>
      <c r="P4067" t="s">
        <v>34702</v>
      </c>
      <c r="Q4067" t="s">
        <v>34703</v>
      </c>
      <c r="R4067" t="s">
        <v>34378</v>
      </c>
      <c r="S4067" s="2">
        <v>42569</v>
      </c>
    </row>
    <row r="4068" spans="2:19" x14ac:dyDescent="0.35">
      <c r="B4068" t="s">
        <v>9494</v>
      </c>
      <c r="D4068" t="str">
        <f>IF(ISNUMBER(SEARCH("UKRI",Table2[[#This Row],[SourcingOwnerEmail]])),"UKRI","UKSBS")</f>
        <v>UKSBS</v>
      </c>
      <c r="E4068" t="s">
        <v>11</v>
      </c>
      <c r="F4068" t="s">
        <v>159</v>
      </c>
      <c r="G4068" t="s">
        <v>9492</v>
      </c>
      <c r="H4068" t="s">
        <v>9495</v>
      </c>
      <c r="I4068" s="2">
        <v>42569</v>
      </c>
      <c r="J4068" s="2">
        <v>42934</v>
      </c>
      <c r="L4068">
        <v>3419</v>
      </c>
      <c r="M4068" t="s">
        <v>15</v>
      </c>
      <c r="N4068" t="s">
        <v>40</v>
      </c>
      <c r="O4068" t="s">
        <v>34379</v>
      </c>
      <c r="P4068" t="s">
        <v>34702</v>
      </c>
      <c r="Q4068" t="s">
        <v>34703</v>
      </c>
      <c r="R4068" t="s">
        <v>34378</v>
      </c>
      <c r="S4068" s="2">
        <v>42569</v>
      </c>
    </row>
    <row r="4069" spans="2:19" x14ac:dyDescent="0.35">
      <c r="B4069" t="s">
        <v>9496</v>
      </c>
      <c r="D4069" t="str">
        <f>IF(ISNUMBER(SEARCH("UKRI",Table2[[#This Row],[SourcingOwnerEmail]])),"UKRI","UKSBS")</f>
        <v>UKSBS</v>
      </c>
      <c r="E4069" t="s">
        <v>11</v>
      </c>
      <c r="F4069" t="s">
        <v>159</v>
      </c>
      <c r="G4069" t="s">
        <v>9492</v>
      </c>
      <c r="H4069" t="s">
        <v>9497</v>
      </c>
      <c r="I4069" s="2">
        <v>42587</v>
      </c>
      <c r="L4069">
        <v>3419</v>
      </c>
      <c r="M4069" t="s">
        <v>15</v>
      </c>
      <c r="N4069" t="s">
        <v>40</v>
      </c>
      <c r="O4069" t="s">
        <v>34379</v>
      </c>
      <c r="P4069" t="s">
        <v>34463</v>
      </c>
      <c r="Q4069" t="s">
        <v>34704</v>
      </c>
      <c r="R4069" t="s">
        <v>34378</v>
      </c>
      <c r="S4069" s="2">
        <v>42587</v>
      </c>
    </row>
    <row r="4070" spans="2:19" x14ac:dyDescent="0.35">
      <c r="B4070" t="s">
        <v>9498</v>
      </c>
      <c r="D4070" t="str">
        <f>IF(ISNUMBER(SEARCH("UKRI",Table2[[#This Row],[SourcingOwnerEmail]])),"UKRI","UKSBS")</f>
        <v>UKSBS</v>
      </c>
      <c r="E4070" t="s">
        <v>11</v>
      </c>
      <c r="F4070" t="s">
        <v>159</v>
      </c>
      <c r="G4070" t="s">
        <v>9492</v>
      </c>
      <c r="H4070" t="s">
        <v>9499</v>
      </c>
      <c r="I4070" s="2">
        <v>42587</v>
      </c>
      <c r="J4070" s="2">
        <v>42934</v>
      </c>
      <c r="L4070">
        <v>3419</v>
      </c>
      <c r="M4070" t="s">
        <v>15</v>
      </c>
      <c r="N4070" t="s">
        <v>40</v>
      </c>
      <c r="O4070" t="s">
        <v>34379</v>
      </c>
      <c r="P4070" t="s">
        <v>34463</v>
      </c>
      <c r="Q4070" t="s">
        <v>34704</v>
      </c>
      <c r="R4070" t="s">
        <v>34378</v>
      </c>
      <c r="S4070" s="2">
        <v>42587</v>
      </c>
    </row>
    <row r="4071" spans="2:19" x14ac:dyDescent="0.35">
      <c r="B4071" t="s">
        <v>9500</v>
      </c>
      <c r="D4071" t="str">
        <f>IF(ISNUMBER(SEARCH("UKRI",Table2[[#This Row],[SourcingOwnerEmail]])),"UKRI","UKSBS")</f>
        <v>UKSBS</v>
      </c>
      <c r="E4071" t="s">
        <v>11</v>
      </c>
      <c r="F4071" t="s">
        <v>159</v>
      </c>
      <c r="G4071" t="s">
        <v>9501</v>
      </c>
      <c r="H4071" t="s">
        <v>9502</v>
      </c>
      <c r="I4071" s="2">
        <v>42648</v>
      </c>
      <c r="J4071" s="2">
        <v>42723</v>
      </c>
      <c r="L4071">
        <v>65000</v>
      </c>
      <c r="M4071" t="s">
        <v>15</v>
      </c>
      <c r="N4071" t="s">
        <v>151</v>
      </c>
      <c r="O4071" t="s">
        <v>34387</v>
      </c>
      <c r="P4071" t="s">
        <v>34382</v>
      </c>
      <c r="Q4071" t="s">
        <v>34383</v>
      </c>
      <c r="R4071" t="s">
        <v>34378</v>
      </c>
      <c r="S4071" s="2">
        <v>42635</v>
      </c>
    </row>
    <row r="4072" spans="2:19" x14ac:dyDescent="0.35">
      <c r="B4072" t="s">
        <v>9503</v>
      </c>
      <c r="D4072" t="str">
        <f>IF(ISNUMBER(SEARCH("UKRI",Table2[[#This Row],[SourcingOwnerEmail]])),"UKRI","UKSBS")</f>
        <v>UKSBS</v>
      </c>
      <c r="E4072" t="s">
        <v>11</v>
      </c>
      <c r="F4072" t="s">
        <v>250</v>
      </c>
      <c r="G4072" t="s">
        <v>9504</v>
      </c>
      <c r="H4072" t="s">
        <v>9505</v>
      </c>
      <c r="I4072" s="2">
        <v>42887</v>
      </c>
      <c r="J4072" s="2">
        <v>43616</v>
      </c>
      <c r="L4072">
        <v>100000</v>
      </c>
      <c r="M4072" t="s">
        <v>15</v>
      </c>
      <c r="N4072" t="s">
        <v>40</v>
      </c>
      <c r="O4072" t="s">
        <v>34379</v>
      </c>
      <c r="P4072" t="s">
        <v>34705</v>
      </c>
      <c r="Q4072" t="s">
        <v>34706</v>
      </c>
      <c r="R4072" t="s">
        <v>34378</v>
      </c>
      <c r="S4072" s="2">
        <v>42874</v>
      </c>
    </row>
    <row r="4073" spans="2:19" x14ac:dyDescent="0.35">
      <c r="B4073" t="s">
        <v>18798</v>
      </c>
      <c r="D4073" t="str">
        <f>IF(ISNUMBER(SEARCH("UKRI",Table2[[#This Row],[SourcingOwnerEmail]])),"UKRI","UKSBS")</f>
        <v>UKSBS</v>
      </c>
      <c r="E4073" t="s">
        <v>11</v>
      </c>
      <c r="F4073" t="s">
        <v>12</v>
      </c>
      <c r="G4073" t="s">
        <v>18799</v>
      </c>
      <c r="H4073" t="s">
        <v>18800</v>
      </c>
      <c r="I4073" s="2">
        <v>41421</v>
      </c>
      <c r="J4073" s="2">
        <v>41421</v>
      </c>
      <c r="L4073">
        <v>37095</v>
      </c>
      <c r="M4073" t="s">
        <v>20</v>
      </c>
      <c r="N4073" t="s">
        <v>21</v>
      </c>
      <c r="O4073" t="s">
        <v>1734</v>
      </c>
      <c r="P4073" t="s">
        <v>34420</v>
      </c>
      <c r="Q4073" t="s">
        <v>34421</v>
      </c>
      <c r="R4073" t="s">
        <v>34378</v>
      </c>
      <c r="S4073" s="2">
        <v>41421</v>
      </c>
    </row>
    <row r="4074" spans="2:19" x14ac:dyDescent="0.35">
      <c r="B4074" t="s">
        <v>18801</v>
      </c>
      <c r="D4074" t="str">
        <f>IF(ISNUMBER(SEARCH("UKRI",Table2[[#This Row],[SourcingOwnerEmail]])),"UKRI","UKSBS")</f>
        <v>UKSBS</v>
      </c>
      <c r="E4074" t="s">
        <v>11</v>
      </c>
      <c r="F4074" t="s">
        <v>12</v>
      </c>
      <c r="G4074" t="s">
        <v>18744</v>
      </c>
      <c r="H4074" t="s">
        <v>18802</v>
      </c>
      <c r="I4074" s="2">
        <v>41407</v>
      </c>
      <c r="J4074" s="2">
        <v>41407</v>
      </c>
      <c r="L4074">
        <v>13111</v>
      </c>
      <c r="M4074" t="s">
        <v>20</v>
      </c>
      <c r="N4074" t="s">
        <v>21</v>
      </c>
      <c r="O4074" t="s">
        <v>1734</v>
      </c>
      <c r="P4074" t="s">
        <v>34483</v>
      </c>
      <c r="Q4074" t="s">
        <v>34797</v>
      </c>
      <c r="R4074" t="s">
        <v>34378</v>
      </c>
      <c r="S4074" s="2">
        <v>41407</v>
      </c>
    </row>
    <row r="4075" spans="2:19" x14ac:dyDescent="0.35">
      <c r="B4075" t="s">
        <v>18803</v>
      </c>
      <c r="D4075" t="str">
        <f>IF(ISNUMBER(SEARCH("UKRI",Table2[[#This Row],[SourcingOwnerEmail]])),"UKRI","UKSBS")</f>
        <v>UKSBS</v>
      </c>
      <c r="E4075" t="s">
        <v>11</v>
      </c>
      <c r="F4075" t="s">
        <v>12</v>
      </c>
      <c r="G4075" t="s">
        <v>18804</v>
      </c>
      <c r="H4075" t="s">
        <v>18805</v>
      </c>
      <c r="I4075" s="2">
        <v>41605</v>
      </c>
      <c r="J4075" s="2">
        <v>41605</v>
      </c>
      <c r="L4075">
        <v>81510</v>
      </c>
      <c r="M4075" t="s">
        <v>20</v>
      </c>
      <c r="N4075" t="s">
        <v>21</v>
      </c>
      <c r="O4075" t="s">
        <v>1734</v>
      </c>
      <c r="P4075" t="s">
        <v>34483</v>
      </c>
      <c r="Q4075" t="s">
        <v>34797</v>
      </c>
      <c r="R4075" t="s">
        <v>34378</v>
      </c>
      <c r="S4075" s="2">
        <v>41605</v>
      </c>
    </row>
    <row r="4076" spans="2:19" x14ac:dyDescent="0.35">
      <c r="B4076" t="s">
        <v>18806</v>
      </c>
      <c r="D4076" t="str">
        <f>IF(ISNUMBER(SEARCH("UKRI",Table2[[#This Row],[SourcingOwnerEmail]])),"UKRI","UKSBS")</f>
        <v>UKSBS</v>
      </c>
      <c r="E4076" t="s">
        <v>11</v>
      </c>
      <c r="F4076" t="s">
        <v>12</v>
      </c>
      <c r="G4076" t="s">
        <v>16380</v>
      </c>
      <c r="H4076" t="s">
        <v>18807</v>
      </c>
      <c r="I4076" s="2">
        <v>41516</v>
      </c>
      <c r="J4076" s="2">
        <v>41516</v>
      </c>
      <c r="L4076">
        <v>258060</v>
      </c>
      <c r="M4076" t="s">
        <v>20</v>
      </c>
      <c r="N4076" t="s">
        <v>21</v>
      </c>
      <c r="O4076" t="s">
        <v>1734</v>
      </c>
      <c r="P4076" t="s">
        <v>34420</v>
      </c>
      <c r="Q4076" t="s">
        <v>34421</v>
      </c>
      <c r="R4076" t="s">
        <v>34378</v>
      </c>
      <c r="S4076" s="2">
        <v>41516</v>
      </c>
    </row>
    <row r="4077" spans="2:19" x14ac:dyDescent="0.35">
      <c r="B4077" t="s">
        <v>18808</v>
      </c>
      <c r="D4077" t="str">
        <f>IF(ISNUMBER(SEARCH("UKRI",Table2[[#This Row],[SourcingOwnerEmail]])),"UKRI","UKSBS")</f>
        <v>UKSBS</v>
      </c>
      <c r="E4077" t="s">
        <v>11</v>
      </c>
      <c r="F4077" t="s">
        <v>12</v>
      </c>
      <c r="G4077" t="s">
        <v>235</v>
      </c>
      <c r="H4077" t="s">
        <v>18809</v>
      </c>
      <c r="I4077" s="2">
        <v>41394</v>
      </c>
      <c r="J4077" s="2">
        <v>41394</v>
      </c>
      <c r="L4077">
        <v>153540</v>
      </c>
      <c r="M4077" t="s">
        <v>20</v>
      </c>
      <c r="N4077" t="s">
        <v>21</v>
      </c>
      <c r="O4077" t="s">
        <v>1734</v>
      </c>
      <c r="P4077" t="s">
        <v>34420</v>
      </c>
      <c r="Q4077" t="s">
        <v>34421</v>
      </c>
      <c r="R4077" t="s">
        <v>34378</v>
      </c>
      <c r="S4077" s="2">
        <v>41394</v>
      </c>
    </row>
    <row r="4078" spans="2:19" x14ac:dyDescent="0.35">
      <c r="B4078" t="s">
        <v>18810</v>
      </c>
      <c r="D4078" t="str">
        <f>IF(ISNUMBER(SEARCH("UKRI",Table2[[#This Row],[SourcingOwnerEmail]])),"UKRI","UKSBS")</f>
        <v>UKSBS</v>
      </c>
      <c r="E4078" t="s">
        <v>11</v>
      </c>
      <c r="F4078" t="s">
        <v>12</v>
      </c>
      <c r="G4078" t="s">
        <v>18811</v>
      </c>
      <c r="H4078" t="s">
        <v>18812</v>
      </c>
      <c r="I4078" s="2">
        <v>41467</v>
      </c>
      <c r="J4078" s="2">
        <v>41467</v>
      </c>
      <c r="L4078">
        <v>0</v>
      </c>
      <c r="M4078" t="s">
        <v>20</v>
      </c>
      <c r="N4078" t="s">
        <v>21</v>
      </c>
      <c r="O4078" t="s">
        <v>1734</v>
      </c>
      <c r="P4078" t="s">
        <v>34420</v>
      </c>
      <c r="Q4078" t="s">
        <v>34877</v>
      </c>
      <c r="R4078" t="s">
        <v>34378</v>
      </c>
      <c r="S4078" s="2">
        <v>41467</v>
      </c>
    </row>
    <row r="4079" spans="2:19" x14ac:dyDescent="0.35">
      <c r="B4079" t="s">
        <v>9519</v>
      </c>
      <c r="D4079" t="str">
        <f>IF(ISNUMBER(SEARCH("UKRI",Table2[[#This Row],[SourcingOwnerEmail]])),"UKRI","UKSBS")</f>
        <v>UKSBS</v>
      </c>
      <c r="E4079" t="s">
        <v>11</v>
      </c>
      <c r="F4079" t="s">
        <v>17</v>
      </c>
      <c r="G4079" t="s">
        <v>1406</v>
      </c>
      <c r="H4079" t="s">
        <v>9520</v>
      </c>
      <c r="I4079" s="2">
        <v>42989</v>
      </c>
      <c r="J4079" s="2">
        <v>43718</v>
      </c>
      <c r="L4079">
        <v>300000</v>
      </c>
      <c r="M4079" t="s">
        <v>15</v>
      </c>
      <c r="N4079" t="s">
        <v>40</v>
      </c>
      <c r="O4079" t="s">
        <v>34379</v>
      </c>
      <c r="P4079" t="s">
        <v>34433</v>
      </c>
      <c r="Q4079" t="s">
        <v>34434</v>
      </c>
      <c r="R4079" t="s">
        <v>34378</v>
      </c>
      <c r="S4079" s="2">
        <v>42977</v>
      </c>
    </row>
    <row r="4080" spans="2:19" x14ac:dyDescent="0.35">
      <c r="B4080" t="s">
        <v>9521</v>
      </c>
      <c r="D4080" t="str">
        <f>IF(ISNUMBER(SEARCH("UKRI",Table2[[#This Row],[SourcingOwnerEmail]])),"UKRI","UKSBS")</f>
        <v>UKSBS</v>
      </c>
      <c r="E4080" t="s">
        <v>11</v>
      </c>
      <c r="F4080" t="s">
        <v>12</v>
      </c>
      <c r="G4080" t="s">
        <v>9522</v>
      </c>
      <c r="H4080" t="s">
        <v>9523</v>
      </c>
      <c r="I4080" s="2">
        <v>42613</v>
      </c>
      <c r="J4080" s="2">
        <v>42825</v>
      </c>
      <c r="L4080">
        <v>206531.43</v>
      </c>
      <c r="M4080" t="s">
        <v>15</v>
      </c>
      <c r="N4080" t="s">
        <v>40</v>
      </c>
      <c r="O4080" t="s">
        <v>34399</v>
      </c>
      <c r="P4080" t="s">
        <v>34537</v>
      </c>
      <c r="Q4080" t="s">
        <v>34538</v>
      </c>
      <c r="R4080" t="s">
        <v>34378</v>
      </c>
      <c r="S4080" s="2">
        <v>42607</v>
      </c>
    </row>
    <row r="4081" spans="2:19" x14ac:dyDescent="0.35">
      <c r="B4081" t="s">
        <v>9524</v>
      </c>
      <c r="D4081" t="str">
        <f>IF(ISNUMBER(SEARCH("UKRI",Table2[[#This Row],[SourcingOwnerEmail]])),"UKRI","UKSBS")</f>
        <v>UKSBS</v>
      </c>
      <c r="E4081" t="s">
        <v>11</v>
      </c>
      <c r="F4081" t="s">
        <v>250</v>
      </c>
      <c r="G4081" t="s">
        <v>1669</v>
      </c>
      <c r="H4081" t="s">
        <v>9525</v>
      </c>
      <c r="I4081" s="2">
        <v>42702</v>
      </c>
      <c r="J4081" s="2">
        <v>42821</v>
      </c>
      <c r="L4081">
        <v>547075</v>
      </c>
      <c r="M4081" t="s">
        <v>15</v>
      </c>
      <c r="N4081" t="s">
        <v>40</v>
      </c>
      <c r="O4081" t="s">
        <v>34418</v>
      </c>
      <c r="P4081" t="s">
        <v>34702</v>
      </c>
      <c r="Q4081" t="s">
        <v>34703</v>
      </c>
      <c r="R4081" t="s">
        <v>34378</v>
      </c>
      <c r="S4081" s="2">
        <v>42681</v>
      </c>
    </row>
    <row r="4082" spans="2:19" x14ac:dyDescent="0.35">
      <c r="B4082" t="s">
        <v>9526</v>
      </c>
      <c r="D4082" t="str">
        <f>IF(ISNUMBER(SEARCH("UKRI",Table2[[#This Row],[SourcingOwnerEmail]])),"UKRI","UKSBS")</f>
        <v>UKSBS</v>
      </c>
      <c r="E4082" t="s">
        <v>11</v>
      </c>
      <c r="F4082" t="s">
        <v>250</v>
      </c>
      <c r="G4082" t="s">
        <v>9527</v>
      </c>
      <c r="H4082" t="s">
        <v>9528</v>
      </c>
      <c r="I4082" s="2">
        <v>42688</v>
      </c>
      <c r="J4082" s="2">
        <v>42825</v>
      </c>
      <c r="L4082">
        <v>12452</v>
      </c>
      <c r="M4082" t="s">
        <v>15</v>
      </c>
      <c r="N4082" t="s">
        <v>40</v>
      </c>
      <c r="O4082" t="s">
        <v>34379</v>
      </c>
      <c r="P4082" t="s">
        <v>34508</v>
      </c>
      <c r="Q4082" t="s">
        <v>34530</v>
      </c>
      <c r="R4082" t="s">
        <v>34378</v>
      </c>
      <c r="S4082" s="2">
        <v>42684</v>
      </c>
    </row>
    <row r="4083" spans="2:19" x14ac:dyDescent="0.35">
      <c r="B4083" t="s">
        <v>9529</v>
      </c>
      <c r="D4083" t="str">
        <f>IF(ISNUMBER(SEARCH("UKRI",Table2[[#This Row],[SourcingOwnerEmail]])),"UKRI","UKSBS")</f>
        <v>UKSBS</v>
      </c>
      <c r="E4083" t="s">
        <v>11</v>
      </c>
      <c r="F4083" t="s">
        <v>250</v>
      </c>
      <c r="G4083" t="s">
        <v>9530</v>
      </c>
      <c r="H4083" t="s">
        <v>9531</v>
      </c>
      <c r="I4083" s="2">
        <v>42654</v>
      </c>
      <c r="J4083" s="2">
        <v>42706</v>
      </c>
      <c r="L4083">
        <v>13536</v>
      </c>
      <c r="M4083" t="s">
        <v>15</v>
      </c>
      <c r="N4083" t="s">
        <v>40</v>
      </c>
      <c r="O4083" t="s">
        <v>34379</v>
      </c>
      <c r="P4083" t="s">
        <v>34508</v>
      </c>
      <c r="Q4083" t="s">
        <v>34530</v>
      </c>
      <c r="R4083" t="s">
        <v>34378</v>
      </c>
      <c r="S4083" s="2">
        <v>42648</v>
      </c>
    </row>
    <row r="4084" spans="2:19" x14ac:dyDescent="0.35">
      <c r="B4084" t="s">
        <v>9532</v>
      </c>
      <c r="D4084" t="str">
        <f>IF(ISNUMBER(SEARCH("UKRI",Table2[[#This Row],[SourcingOwnerEmail]])),"UKRI","UKSBS")</f>
        <v>UKSBS</v>
      </c>
      <c r="E4084" t="s">
        <v>11</v>
      </c>
      <c r="F4084" t="s">
        <v>250</v>
      </c>
      <c r="G4084" t="s">
        <v>9533</v>
      </c>
      <c r="H4084" t="s">
        <v>9534</v>
      </c>
      <c r="I4084" s="2">
        <v>42653</v>
      </c>
      <c r="J4084" s="2">
        <v>42699</v>
      </c>
      <c r="L4084">
        <v>73894</v>
      </c>
      <c r="M4084" t="s">
        <v>15</v>
      </c>
      <c r="N4084" t="s">
        <v>40</v>
      </c>
      <c r="O4084" t="s">
        <v>34379</v>
      </c>
      <c r="P4084" t="s">
        <v>34508</v>
      </c>
      <c r="Q4084" t="s">
        <v>34530</v>
      </c>
      <c r="R4084" t="s">
        <v>34378</v>
      </c>
      <c r="S4084" s="2">
        <v>42648</v>
      </c>
    </row>
    <row r="4085" spans="2:19" x14ac:dyDescent="0.35">
      <c r="B4085" t="s">
        <v>9535</v>
      </c>
      <c r="D4085" t="str">
        <f>IF(ISNUMBER(SEARCH("UKRI",Table2[[#This Row],[SourcingOwnerEmail]])),"UKRI","UKSBS")</f>
        <v>UKSBS</v>
      </c>
      <c r="E4085" t="s">
        <v>11</v>
      </c>
      <c r="F4085" t="s">
        <v>129</v>
      </c>
      <c r="G4085" t="s">
        <v>9536</v>
      </c>
      <c r="H4085" t="s">
        <v>9537</v>
      </c>
      <c r="I4085" s="2">
        <v>42625</v>
      </c>
      <c r="J4085" s="2">
        <v>42671</v>
      </c>
      <c r="L4085">
        <v>95981</v>
      </c>
      <c r="M4085" t="s">
        <v>15</v>
      </c>
      <c r="N4085" t="s">
        <v>40</v>
      </c>
      <c r="O4085" t="s">
        <v>34379</v>
      </c>
      <c r="P4085" t="s">
        <v>34508</v>
      </c>
      <c r="Q4085" t="s">
        <v>34530</v>
      </c>
      <c r="R4085" t="s">
        <v>34378</v>
      </c>
      <c r="S4085" s="2">
        <v>42618</v>
      </c>
    </row>
    <row r="4086" spans="2:19" x14ac:dyDescent="0.35">
      <c r="B4086" t="s">
        <v>9538</v>
      </c>
      <c r="D4086" t="str">
        <f>IF(ISNUMBER(SEARCH("UKRI",Table2[[#This Row],[SourcingOwnerEmail]])),"UKRI","UKSBS")</f>
        <v>UKSBS</v>
      </c>
      <c r="E4086" t="s">
        <v>11</v>
      </c>
      <c r="F4086" t="s">
        <v>159</v>
      </c>
      <c r="G4086" t="s">
        <v>9539</v>
      </c>
      <c r="H4086" t="s">
        <v>9540</v>
      </c>
      <c r="I4086" s="2">
        <v>42576</v>
      </c>
      <c r="J4086" s="2">
        <v>42941</v>
      </c>
      <c r="L4086">
        <v>1</v>
      </c>
      <c r="M4086" t="s">
        <v>57</v>
      </c>
      <c r="N4086" t="s">
        <v>9162</v>
      </c>
      <c r="O4086" t="s">
        <v>34379</v>
      </c>
      <c r="P4086" t="s">
        <v>34702</v>
      </c>
      <c r="Q4086" t="s">
        <v>34703</v>
      </c>
      <c r="R4086" t="s">
        <v>34378</v>
      </c>
      <c r="S4086" s="2">
        <v>42579</v>
      </c>
    </row>
    <row r="4087" spans="2:19" x14ac:dyDescent="0.35">
      <c r="B4087" t="s">
        <v>9541</v>
      </c>
      <c r="D4087" t="str">
        <f>IF(ISNUMBER(SEARCH("UKRI",Table2[[#This Row],[SourcingOwnerEmail]])),"UKRI","UKSBS")</f>
        <v>UKSBS</v>
      </c>
      <c r="E4087" t="s">
        <v>11</v>
      </c>
      <c r="F4087" t="s">
        <v>17</v>
      </c>
      <c r="H4087" t="s">
        <v>9542</v>
      </c>
      <c r="L4087">
        <v>786.68</v>
      </c>
      <c r="M4087" t="s">
        <v>57</v>
      </c>
      <c r="N4087" t="s">
        <v>58</v>
      </c>
      <c r="O4087" t="s">
        <v>34379</v>
      </c>
      <c r="P4087" t="s">
        <v>34463</v>
      </c>
      <c r="Q4087" t="s">
        <v>34704</v>
      </c>
      <c r="R4087" t="s">
        <v>34378</v>
      </c>
    </row>
    <row r="4088" spans="2:19" x14ac:dyDescent="0.35">
      <c r="B4088" t="s">
        <v>9543</v>
      </c>
      <c r="D4088" t="str">
        <f>IF(ISNUMBER(SEARCH("UKRI",Table2[[#This Row],[SourcingOwnerEmail]])),"UKRI","UKSBS")</f>
        <v>UKSBS</v>
      </c>
      <c r="E4088" t="s">
        <v>11</v>
      </c>
      <c r="F4088" t="s">
        <v>670</v>
      </c>
      <c r="G4088" t="s">
        <v>292</v>
      </c>
      <c r="H4088" t="s">
        <v>9544</v>
      </c>
      <c r="I4088" s="2">
        <v>42688</v>
      </c>
      <c r="J4088" s="2">
        <v>43053</v>
      </c>
      <c r="L4088">
        <v>464.2</v>
      </c>
      <c r="M4088" t="s">
        <v>15</v>
      </c>
      <c r="N4088" t="s">
        <v>16</v>
      </c>
      <c r="O4088" t="s">
        <v>34379</v>
      </c>
      <c r="P4088" t="s">
        <v>34702</v>
      </c>
      <c r="Q4088" t="s">
        <v>34703</v>
      </c>
      <c r="R4088" t="s">
        <v>34378</v>
      </c>
      <c r="S4088" s="2">
        <v>42675</v>
      </c>
    </row>
    <row r="4089" spans="2:19" x14ac:dyDescent="0.35">
      <c r="B4089" t="s">
        <v>9545</v>
      </c>
      <c r="D4089" t="str">
        <f>IF(ISNUMBER(SEARCH("UKRI",Table2[[#This Row],[SourcingOwnerEmail]])),"UKRI","UKSBS")</f>
        <v>UKSBS</v>
      </c>
      <c r="E4089" t="s">
        <v>11</v>
      </c>
      <c r="F4089" t="s">
        <v>253</v>
      </c>
      <c r="G4089" t="s">
        <v>9546</v>
      </c>
      <c r="H4089" t="s">
        <v>9547</v>
      </c>
      <c r="I4089" s="2">
        <v>42717</v>
      </c>
      <c r="J4089" s="2">
        <v>42723</v>
      </c>
      <c r="L4089">
        <v>19980</v>
      </c>
      <c r="M4089" t="s">
        <v>57</v>
      </c>
      <c r="N4089" t="s">
        <v>58</v>
      </c>
      <c r="O4089" t="s">
        <v>34379</v>
      </c>
      <c r="P4089" t="s">
        <v>34702</v>
      </c>
      <c r="Q4089" t="s">
        <v>34703</v>
      </c>
      <c r="R4089" t="s">
        <v>34378</v>
      </c>
      <c r="S4089" s="2">
        <v>42723</v>
      </c>
    </row>
    <row r="4090" spans="2:19" x14ac:dyDescent="0.35">
      <c r="B4090" t="s">
        <v>9548</v>
      </c>
      <c r="D4090" t="str">
        <f>IF(ISNUMBER(SEARCH("UKRI",Table2[[#This Row],[SourcingOwnerEmail]])),"UKRI","UKSBS")</f>
        <v>UKSBS</v>
      </c>
      <c r="E4090" t="s">
        <v>11</v>
      </c>
      <c r="F4090" t="s">
        <v>159</v>
      </c>
      <c r="G4090" t="s">
        <v>9549</v>
      </c>
      <c r="H4090" t="s">
        <v>9550</v>
      </c>
      <c r="I4090" s="2">
        <v>42660</v>
      </c>
      <c r="J4090" s="2">
        <v>42692</v>
      </c>
      <c r="L4090">
        <v>13260</v>
      </c>
      <c r="M4090" t="s">
        <v>15</v>
      </c>
      <c r="N4090" t="s">
        <v>456</v>
      </c>
      <c r="O4090" t="s">
        <v>34379</v>
      </c>
      <c r="P4090" t="s">
        <v>34508</v>
      </c>
      <c r="Q4090" t="s">
        <v>34530</v>
      </c>
      <c r="R4090" t="s">
        <v>34378</v>
      </c>
      <c r="S4090" s="2">
        <v>42676</v>
      </c>
    </row>
    <row r="4091" spans="2:19" x14ac:dyDescent="0.35">
      <c r="B4091" t="s">
        <v>9551</v>
      </c>
      <c r="D4091" t="str">
        <f>IF(ISNUMBER(SEARCH("UKRI",Table2[[#This Row],[SourcingOwnerEmail]])),"UKRI","UKSBS")</f>
        <v>UKSBS</v>
      </c>
      <c r="E4091" t="s">
        <v>11</v>
      </c>
      <c r="F4091" t="s">
        <v>17</v>
      </c>
      <c r="G4091" t="s">
        <v>9552</v>
      </c>
      <c r="H4091" t="s">
        <v>9553</v>
      </c>
      <c r="I4091" s="2">
        <v>42736</v>
      </c>
      <c r="J4091" s="2">
        <v>43830</v>
      </c>
      <c r="L4091">
        <v>6787.8</v>
      </c>
      <c r="M4091" t="s">
        <v>15</v>
      </c>
      <c r="N4091" t="s">
        <v>40</v>
      </c>
      <c r="O4091" t="s">
        <v>34379</v>
      </c>
      <c r="P4091" t="s">
        <v>34508</v>
      </c>
      <c r="Q4091" t="s">
        <v>34530</v>
      </c>
      <c r="R4091" t="s">
        <v>34378</v>
      </c>
      <c r="S4091" s="2">
        <v>42662</v>
      </c>
    </row>
    <row r="4092" spans="2:19" x14ac:dyDescent="0.35">
      <c r="B4092" t="s">
        <v>9554</v>
      </c>
      <c r="D4092" t="str">
        <f>IF(ISNUMBER(SEARCH("UKRI",Table2[[#This Row],[SourcingOwnerEmail]])),"UKRI","UKSBS")</f>
        <v>UKSBS</v>
      </c>
      <c r="E4092" t="s">
        <v>11</v>
      </c>
      <c r="F4092" t="s">
        <v>17</v>
      </c>
      <c r="G4092" t="s">
        <v>9555</v>
      </c>
      <c r="H4092" t="s">
        <v>9556</v>
      </c>
      <c r="I4092" s="2">
        <v>42826</v>
      </c>
      <c r="J4092" s="2">
        <v>43921</v>
      </c>
      <c r="L4092">
        <v>9780</v>
      </c>
      <c r="M4092" t="s">
        <v>15</v>
      </c>
      <c r="N4092" t="s">
        <v>40</v>
      </c>
      <c r="O4092" t="s">
        <v>34379</v>
      </c>
      <c r="P4092" t="s">
        <v>34433</v>
      </c>
      <c r="Q4092" t="s">
        <v>34434</v>
      </c>
      <c r="R4092" t="s">
        <v>34378</v>
      </c>
      <c r="S4092" s="2">
        <v>42786</v>
      </c>
    </row>
    <row r="4093" spans="2:19" x14ac:dyDescent="0.35">
      <c r="B4093" t="s">
        <v>9557</v>
      </c>
      <c r="D4093" t="str">
        <f>IF(ISNUMBER(SEARCH("UKRI",Table2[[#This Row],[SourcingOwnerEmail]])),"UKRI","UKSBS")</f>
        <v>UKSBS</v>
      </c>
      <c r="E4093" t="s">
        <v>11</v>
      </c>
      <c r="F4093" t="s">
        <v>17</v>
      </c>
      <c r="G4093" t="s">
        <v>9558</v>
      </c>
      <c r="H4093" t="s">
        <v>9559</v>
      </c>
      <c r="I4093" s="2">
        <v>42826</v>
      </c>
      <c r="J4093" s="2">
        <v>43555</v>
      </c>
      <c r="L4093">
        <v>14106</v>
      </c>
      <c r="M4093" t="s">
        <v>15</v>
      </c>
      <c r="N4093" t="s">
        <v>40</v>
      </c>
      <c r="O4093" t="s">
        <v>34379</v>
      </c>
      <c r="P4093" t="s">
        <v>34433</v>
      </c>
      <c r="Q4093" t="s">
        <v>34434</v>
      </c>
      <c r="R4093" t="s">
        <v>34378</v>
      </c>
      <c r="S4093" s="2">
        <v>42836</v>
      </c>
    </row>
    <row r="4094" spans="2:19" x14ac:dyDescent="0.35">
      <c r="B4094" t="s">
        <v>9560</v>
      </c>
      <c r="D4094" t="str">
        <f>IF(ISNUMBER(SEARCH("UKRI",Table2[[#This Row],[SourcingOwnerEmail]])),"UKRI","UKSBS")</f>
        <v>UKSBS</v>
      </c>
      <c r="E4094" t="s">
        <v>11</v>
      </c>
      <c r="F4094" t="s">
        <v>17</v>
      </c>
      <c r="G4094" t="s">
        <v>5664</v>
      </c>
      <c r="H4094" t="s">
        <v>9561</v>
      </c>
      <c r="I4094" s="2">
        <v>42767</v>
      </c>
      <c r="J4094" s="2">
        <v>42825</v>
      </c>
      <c r="L4094">
        <v>29560</v>
      </c>
      <c r="M4094" t="s">
        <v>15</v>
      </c>
      <c r="N4094" t="s">
        <v>40</v>
      </c>
      <c r="O4094" t="s">
        <v>34379</v>
      </c>
      <c r="P4094" t="s">
        <v>34702</v>
      </c>
      <c r="Q4094" t="s">
        <v>34703</v>
      </c>
      <c r="R4094" t="s">
        <v>34378</v>
      </c>
      <c r="S4094" s="2">
        <v>42782</v>
      </c>
    </row>
    <row r="4095" spans="2:19" x14ac:dyDescent="0.35">
      <c r="B4095" t="s">
        <v>9562</v>
      </c>
      <c r="D4095" t="str">
        <f>IF(ISNUMBER(SEARCH("UKRI",Table2[[#This Row],[SourcingOwnerEmail]])),"UKRI","UKSBS")</f>
        <v>UKSBS</v>
      </c>
      <c r="E4095" t="s">
        <v>11</v>
      </c>
      <c r="F4095" t="s">
        <v>12</v>
      </c>
      <c r="G4095" t="s">
        <v>9439</v>
      </c>
      <c r="H4095" t="s">
        <v>9563</v>
      </c>
      <c r="I4095" s="2">
        <v>42781</v>
      </c>
      <c r="J4095" s="2">
        <v>43875</v>
      </c>
      <c r="L4095">
        <v>1</v>
      </c>
      <c r="M4095" t="s">
        <v>15</v>
      </c>
      <c r="N4095" t="s">
        <v>456</v>
      </c>
      <c r="O4095" t="s">
        <v>34379</v>
      </c>
      <c r="P4095" t="s">
        <v>34534</v>
      </c>
      <c r="Q4095" t="s">
        <v>34543</v>
      </c>
      <c r="R4095" t="s">
        <v>34378</v>
      </c>
      <c r="S4095" s="2">
        <v>42774</v>
      </c>
    </row>
    <row r="4096" spans="2:19" x14ac:dyDescent="0.35">
      <c r="B4096" t="s">
        <v>9564</v>
      </c>
      <c r="D4096" t="str">
        <f>IF(ISNUMBER(SEARCH("UKRI",Table2[[#This Row],[SourcingOwnerEmail]])),"UKRI","UKSBS")</f>
        <v>UKSBS</v>
      </c>
      <c r="E4096" t="s">
        <v>11</v>
      </c>
      <c r="F4096" t="s">
        <v>159</v>
      </c>
      <c r="G4096" t="s">
        <v>9402</v>
      </c>
      <c r="H4096" t="s">
        <v>9565</v>
      </c>
      <c r="I4096" s="2">
        <v>42618</v>
      </c>
      <c r="J4096" s="2">
        <v>42767</v>
      </c>
      <c r="L4096">
        <v>19949.009999999998</v>
      </c>
      <c r="M4096" t="s">
        <v>298</v>
      </c>
      <c r="N4096" t="s">
        <v>299</v>
      </c>
      <c r="O4096" t="s">
        <v>34379</v>
      </c>
      <c r="P4096" t="s">
        <v>34702</v>
      </c>
      <c r="Q4096" t="s">
        <v>34703</v>
      </c>
      <c r="R4096" t="s">
        <v>34378</v>
      </c>
      <c r="S4096" s="2">
        <v>42613</v>
      </c>
    </row>
    <row r="4097" spans="2:19" x14ac:dyDescent="0.35">
      <c r="B4097" t="s">
        <v>9566</v>
      </c>
      <c r="D4097" t="str">
        <f>IF(ISNUMBER(SEARCH("UKRI",Table2[[#This Row],[SourcingOwnerEmail]])),"UKRI","UKSBS")</f>
        <v>UKSBS</v>
      </c>
      <c r="E4097" t="s">
        <v>11</v>
      </c>
      <c r="F4097" t="s">
        <v>159</v>
      </c>
      <c r="G4097" t="s">
        <v>9567</v>
      </c>
      <c r="H4097" t="s">
        <v>9568</v>
      </c>
      <c r="I4097" s="2">
        <v>42758</v>
      </c>
      <c r="J4097" s="2">
        <v>43493</v>
      </c>
      <c r="L4097">
        <v>19427.099999999999</v>
      </c>
      <c r="M4097" t="s">
        <v>463</v>
      </c>
      <c r="N4097" t="s">
        <v>2971</v>
      </c>
      <c r="O4097" t="s">
        <v>34379</v>
      </c>
      <c r="P4097" t="s">
        <v>34702</v>
      </c>
      <c r="Q4097" t="s">
        <v>34703</v>
      </c>
      <c r="R4097" t="s">
        <v>34378</v>
      </c>
      <c r="S4097" s="2">
        <v>42758</v>
      </c>
    </row>
    <row r="4098" spans="2:19" x14ac:dyDescent="0.35">
      <c r="B4098" t="s">
        <v>9569</v>
      </c>
      <c r="D4098" t="str">
        <f>IF(ISNUMBER(SEARCH("UKRI",Table2[[#This Row],[SourcingOwnerEmail]])),"UKRI","UKSBS")</f>
        <v>UKSBS</v>
      </c>
      <c r="E4098" t="s">
        <v>11</v>
      </c>
      <c r="F4098" t="s">
        <v>17</v>
      </c>
      <c r="G4098" t="s">
        <v>9570</v>
      </c>
      <c r="H4098" t="s">
        <v>9571</v>
      </c>
      <c r="I4098" s="2">
        <v>42769</v>
      </c>
      <c r="J4098" s="2">
        <v>44438</v>
      </c>
      <c r="L4098">
        <v>1187558.28</v>
      </c>
      <c r="M4098" t="s">
        <v>57</v>
      </c>
      <c r="N4098" t="s">
        <v>58</v>
      </c>
      <c r="O4098" t="s">
        <v>34418</v>
      </c>
      <c r="P4098" t="s">
        <v>34532</v>
      </c>
      <c r="Q4098" t="s">
        <v>34536</v>
      </c>
      <c r="R4098" t="s">
        <v>34378</v>
      </c>
      <c r="S4098" s="2">
        <v>42769</v>
      </c>
    </row>
    <row r="4099" spans="2:19" x14ac:dyDescent="0.35">
      <c r="B4099" t="s">
        <v>9572</v>
      </c>
      <c r="D4099" t="str">
        <f>IF(ISNUMBER(SEARCH("UKRI",Table2[[#This Row],[SourcingOwnerEmail]])),"UKRI","UKSBS")</f>
        <v>UKSBS</v>
      </c>
      <c r="E4099" t="s">
        <v>11</v>
      </c>
      <c r="F4099" t="s">
        <v>17</v>
      </c>
      <c r="G4099" t="s">
        <v>9539</v>
      </c>
      <c r="H4099" t="s">
        <v>9573</v>
      </c>
      <c r="I4099" s="2">
        <v>42653</v>
      </c>
      <c r="J4099" s="2">
        <v>42767</v>
      </c>
      <c r="L4099">
        <v>1</v>
      </c>
      <c r="M4099" t="s">
        <v>15</v>
      </c>
      <c r="N4099" t="s">
        <v>40</v>
      </c>
      <c r="O4099" t="s">
        <v>34379</v>
      </c>
      <c r="P4099" t="s">
        <v>34702</v>
      </c>
      <c r="Q4099" t="s">
        <v>34703</v>
      </c>
      <c r="R4099" t="s">
        <v>34378</v>
      </c>
      <c r="S4099" s="2">
        <v>42653</v>
      </c>
    </row>
    <row r="4100" spans="2:19" x14ac:dyDescent="0.35">
      <c r="B4100" t="s">
        <v>9574</v>
      </c>
      <c r="D4100" t="str">
        <f>IF(ISNUMBER(SEARCH("UKRI",Table2[[#This Row],[SourcingOwnerEmail]])),"UKRI","UKSBS")</f>
        <v>UKSBS</v>
      </c>
      <c r="E4100" t="s">
        <v>11</v>
      </c>
      <c r="F4100" t="s">
        <v>12</v>
      </c>
      <c r="G4100" t="s">
        <v>9575</v>
      </c>
      <c r="H4100" t="s">
        <v>9576</v>
      </c>
      <c r="I4100" s="2">
        <v>42636</v>
      </c>
      <c r="J4100" s="2">
        <v>42643</v>
      </c>
      <c r="L4100">
        <v>11930</v>
      </c>
      <c r="M4100" t="s">
        <v>15</v>
      </c>
      <c r="N4100" t="s">
        <v>456</v>
      </c>
      <c r="O4100" t="s">
        <v>34379</v>
      </c>
      <c r="P4100" t="s">
        <v>34544</v>
      </c>
      <c r="Q4100" t="s">
        <v>34545</v>
      </c>
      <c r="R4100" t="s">
        <v>34378</v>
      </c>
      <c r="S4100" s="2">
        <v>42635</v>
      </c>
    </row>
    <row r="4101" spans="2:19" x14ac:dyDescent="0.35">
      <c r="B4101" t="s">
        <v>9577</v>
      </c>
      <c r="D4101" t="str">
        <f>IF(ISNUMBER(SEARCH("UKRI",Table2[[#This Row],[SourcingOwnerEmail]])),"UKRI","UKSBS")</f>
        <v>UKSBS</v>
      </c>
      <c r="E4101" t="s">
        <v>11</v>
      </c>
      <c r="F4101" t="s">
        <v>159</v>
      </c>
      <c r="G4101" t="s">
        <v>9578</v>
      </c>
      <c r="H4101" t="s">
        <v>9579</v>
      </c>
      <c r="I4101" s="2">
        <v>42664</v>
      </c>
      <c r="J4101" s="2">
        <v>43028</v>
      </c>
      <c r="L4101">
        <v>59700</v>
      </c>
      <c r="M4101" t="s">
        <v>463</v>
      </c>
      <c r="N4101" t="s">
        <v>9356</v>
      </c>
      <c r="O4101" t="s">
        <v>34379</v>
      </c>
      <c r="P4101" t="s">
        <v>34382</v>
      </c>
      <c r="Q4101" t="s">
        <v>34383</v>
      </c>
      <c r="R4101" t="s">
        <v>34378</v>
      </c>
      <c r="S4101" s="2">
        <v>42662</v>
      </c>
    </row>
    <row r="4102" spans="2:19" x14ac:dyDescent="0.35">
      <c r="B4102" t="s">
        <v>9580</v>
      </c>
      <c r="D4102" t="str">
        <f>IF(ISNUMBER(SEARCH("UKRI",Table2[[#This Row],[SourcingOwnerEmail]])),"UKRI","UKSBS")</f>
        <v>UKSBS</v>
      </c>
      <c r="E4102" t="s">
        <v>11</v>
      </c>
      <c r="F4102" t="s">
        <v>159</v>
      </c>
      <c r="G4102" t="s">
        <v>9581</v>
      </c>
      <c r="H4102" t="s">
        <v>9582</v>
      </c>
      <c r="I4102" s="2">
        <v>42765</v>
      </c>
      <c r="J4102" s="2">
        <v>42818</v>
      </c>
      <c r="L4102">
        <v>82870</v>
      </c>
      <c r="M4102" t="s">
        <v>15</v>
      </c>
      <c r="N4102" t="s">
        <v>40</v>
      </c>
      <c r="O4102" t="s">
        <v>34379</v>
      </c>
      <c r="P4102" t="s">
        <v>34544</v>
      </c>
      <c r="Q4102" t="s">
        <v>34545</v>
      </c>
      <c r="R4102" t="s">
        <v>34378</v>
      </c>
      <c r="S4102" s="2">
        <v>42751</v>
      </c>
    </row>
    <row r="4103" spans="2:19" x14ac:dyDescent="0.35">
      <c r="B4103" t="s">
        <v>18813</v>
      </c>
      <c r="D4103" t="str">
        <f>IF(ISNUMBER(SEARCH("UKRI",Table2[[#This Row],[SourcingOwnerEmail]])),"UKRI","UKSBS")</f>
        <v>UKSBS</v>
      </c>
      <c r="E4103" t="s">
        <v>11</v>
      </c>
      <c r="F4103" t="s">
        <v>12</v>
      </c>
      <c r="G4103" t="s">
        <v>395</v>
      </c>
      <c r="H4103" t="s">
        <v>18814</v>
      </c>
      <c r="I4103" s="2">
        <v>41639</v>
      </c>
      <c r="J4103" s="2">
        <v>41639</v>
      </c>
      <c r="L4103">
        <v>7238</v>
      </c>
      <c r="M4103" t="s">
        <v>20</v>
      </c>
      <c r="N4103" t="s">
        <v>21</v>
      </c>
      <c r="O4103" t="s">
        <v>1734</v>
      </c>
      <c r="P4103" t="s">
        <v>34420</v>
      </c>
      <c r="Q4103" t="s">
        <v>34421</v>
      </c>
      <c r="R4103" t="s">
        <v>34378</v>
      </c>
      <c r="S4103" s="2">
        <v>41639</v>
      </c>
    </row>
    <row r="4104" spans="2:19" x14ac:dyDescent="0.35">
      <c r="B4104" t="s">
        <v>9586</v>
      </c>
      <c r="D4104" t="str">
        <f>IF(ISNUMBER(SEARCH("UKRI",Table2[[#This Row],[SourcingOwnerEmail]])),"UKRI","UKSBS")</f>
        <v>UKSBS</v>
      </c>
      <c r="E4104" t="s">
        <v>11</v>
      </c>
      <c r="F4104" t="s">
        <v>159</v>
      </c>
      <c r="G4104" t="s">
        <v>9587</v>
      </c>
      <c r="H4104" t="s">
        <v>9588</v>
      </c>
      <c r="I4104" s="2">
        <v>42705</v>
      </c>
      <c r="J4104" s="2">
        <v>42814</v>
      </c>
      <c r="L4104">
        <v>103235.9</v>
      </c>
      <c r="M4104" t="s">
        <v>15</v>
      </c>
      <c r="N4104" t="s">
        <v>40</v>
      </c>
      <c r="O4104" t="s">
        <v>34379</v>
      </c>
      <c r="P4104" t="s">
        <v>34702</v>
      </c>
      <c r="Q4104" t="s">
        <v>34703</v>
      </c>
      <c r="R4104" t="s">
        <v>34378</v>
      </c>
      <c r="S4104" s="2">
        <v>42705</v>
      </c>
    </row>
    <row r="4105" spans="2:19" x14ac:dyDescent="0.35">
      <c r="B4105" t="s">
        <v>9589</v>
      </c>
      <c r="D4105" t="str">
        <f>IF(ISNUMBER(SEARCH("UKRI",Table2[[#This Row],[SourcingOwnerEmail]])),"UKRI","UKSBS")</f>
        <v>UKSBS</v>
      </c>
      <c r="E4105" t="s">
        <v>11</v>
      </c>
      <c r="F4105" t="s">
        <v>159</v>
      </c>
      <c r="G4105" t="s">
        <v>9234</v>
      </c>
      <c r="H4105" t="s">
        <v>9590</v>
      </c>
      <c r="I4105" s="2">
        <v>42738</v>
      </c>
      <c r="J4105" s="2">
        <v>42797</v>
      </c>
      <c r="L4105">
        <v>107347.85</v>
      </c>
      <c r="M4105" t="s">
        <v>15</v>
      </c>
      <c r="N4105" t="s">
        <v>16</v>
      </c>
      <c r="O4105" t="s">
        <v>34379</v>
      </c>
      <c r="P4105" t="s">
        <v>34382</v>
      </c>
      <c r="Q4105" t="s">
        <v>34383</v>
      </c>
      <c r="R4105" t="s">
        <v>34378</v>
      </c>
      <c r="S4105" s="2">
        <v>42723</v>
      </c>
    </row>
    <row r="4106" spans="2:19" x14ac:dyDescent="0.35">
      <c r="B4106" t="s">
        <v>9591</v>
      </c>
      <c r="D4106" t="str">
        <f>IF(ISNUMBER(SEARCH("UKRI",Table2[[#This Row],[SourcingOwnerEmail]])),"UKRI","UKSBS")</f>
        <v>UKSBS</v>
      </c>
      <c r="E4106" t="s">
        <v>11</v>
      </c>
      <c r="F4106" t="s">
        <v>250</v>
      </c>
      <c r="G4106" t="s">
        <v>9592</v>
      </c>
      <c r="H4106" t="s">
        <v>9593</v>
      </c>
      <c r="I4106" s="2">
        <v>42738</v>
      </c>
      <c r="J4106" s="2">
        <v>42794</v>
      </c>
      <c r="L4106">
        <v>12327.23</v>
      </c>
      <c r="M4106" t="s">
        <v>15</v>
      </c>
      <c r="N4106" t="s">
        <v>40</v>
      </c>
      <c r="O4106" t="s">
        <v>34379</v>
      </c>
      <c r="P4106" t="s">
        <v>34376</v>
      </c>
      <c r="Q4106" t="s">
        <v>34377</v>
      </c>
      <c r="R4106" t="s">
        <v>34378</v>
      </c>
      <c r="S4106" s="2">
        <v>42741</v>
      </c>
    </row>
    <row r="4107" spans="2:19" x14ac:dyDescent="0.35">
      <c r="B4107" t="s">
        <v>9594</v>
      </c>
      <c r="D4107" t="str">
        <f>IF(ISNUMBER(SEARCH("UKRI",Table2[[#This Row],[SourcingOwnerEmail]])),"UKRI","UKSBS")</f>
        <v>UKSBS</v>
      </c>
      <c r="E4107" t="s">
        <v>11</v>
      </c>
      <c r="F4107" t="s">
        <v>159</v>
      </c>
      <c r="G4107" t="s">
        <v>9595</v>
      </c>
      <c r="H4107" t="s">
        <v>9596</v>
      </c>
      <c r="I4107" s="2">
        <v>42758</v>
      </c>
      <c r="J4107" s="2">
        <v>42853</v>
      </c>
      <c r="L4107">
        <v>36332.07</v>
      </c>
      <c r="M4107" t="s">
        <v>15</v>
      </c>
      <c r="N4107" t="s">
        <v>40</v>
      </c>
      <c r="O4107" t="s">
        <v>34399</v>
      </c>
      <c r="P4107" t="s">
        <v>34397</v>
      </c>
      <c r="Q4107" t="s">
        <v>34402</v>
      </c>
      <c r="R4107" t="s">
        <v>34378</v>
      </c>
      <c r="S4107" s="2">
        <v>42752</v>
      </c>
    </row>
    <row r="4108" spans="2:19" ht="29" x14ac:dyDescent="0.35">
      <c r="B4108" t="s">
        <v>9597</v>
      </c>
      <c r="D4108" t="str">
        <f>IF(ISNUMBER(SEARCH("UKRI",Table2[[#This Row],[SourcingOwnerEmail]])),"UKRI","UKSBS")</f>
        <v>UKSBS</v>
      </c>
      <c r="E4108" t="s">
        <v>11</v>
      </c>
      <c r="F4108" t="s">
        <v>17</v>
      </c>
      <c r="G4108" t="s">
        <v>9598</v>
      </c>
      <c r="H4108" s="3" t="s">
        <v>9599</v>
      </c>
      <c r="I4108" s="2">
        <v>42705</v>
      </c>
      <c r="J4108" s="2">
        <v>42767</v>
      </c>
      <c r="L4108">
        <v>19941</v>
      </c>
      <c r="M4108" t="s">
        <v>15</v>
      </c>
      <c r="N4108" t="s">
        <v>40</v>
      </c>
      <c r="O4108" t="s">
        <v>34379</v>
      </c>
      <c r="P4108" t="s">
        <v>34376</v>
      </c>
      <c r="Q4108" t="s">
        <v>34377</v>
      </c>
      <c r="R4108" t="s">
        <v>34378</v>
      </c>
      <c r="S4108" s="2">
        <v>42704</v>
      </c>
    </row>
    <row r="4109" spans="2:19" ht="29" x14ac:dyDescent="0.35">
      <c r="B4109" t="s">
        <v>9600</v>
      </c>
      <c r="D4109" t="str">
        <f>IF(ISNUMBER(SEARCH("UKRI",Table2[[#This Row],[SourcingOwnerEmail]])),"UKRI","UKSBS")</f>
        <v>UKSBS</v>
      </c>
      <c r="E4109" t="s">
        <v>11</v>
      </c>
      <c r="F4109" t="s">
        <v>17</v>
      </c>
      <c r="G4109" t="s">
        <v>9340</v>
      </c>
      <c r="H4109" s="3" t="s">
        <v>9601</v>
      </c>
      <c r="I4109" s="2">
        <v>42705</v>
      </c>
      <c r="J4109" s="2">
        <v>42767</v>
      </c>
      <c r="L4109">
        <v>16550</v>
      </c>
      <c r="M4109" t="s">
        <v>15</v>
      </c>
      <c r="N4109" t="s">
        <v>40</v>
      </c>
      <c r="O4109" t="s">
        <v>34379</v>
      </c>
      <c r="P4109" t="s">
        <v>34376</v>
      </c>
      <c r="Q4109" t="s">
        <v>34377</v>
      </c>
      <c r="R4109" t="s">
        <v>34378</v>
      </c>
      <c r="S4109" s="2">
        <v>42704</v>
      </c>
    </row>
    <row r="4110" spans="2:19" ht="29" x14ac:dyDescent="0.35">
      <c r="B4110" t="s">
        <v>9602</v>
      </c>
      <c r="D4110" t="str">
        <f>IF(ISNUMBER(SEARCH("UKRI",Table2[[#This Row],[SourcingOwnerEmail]])),"UKRI","UKSBS")</f>
        <v>UKSBS</v>
      </c>
      <c r="E4110" t="s">
        <v>11</v>
      </c>
      <c r="F4110" t="s">
        <v>17</v>
      </c>
      <c r="G4110" t="s">
        <v>9603</v>
      </c>
      <c r="H4110" s="3" t="s">
        <v>9604</v>
      </c>
      <c r="I4110" s="2">
        <v>42736</v>
      </c>
      <c r="J4110" s="2">
        <v>43101</v>
      </c>
      <c r="L4110">
        <v>4108.1099999999997</v>
      </c>
      <c r="M4110" t="s">
        <v>15</v>
      </c>
      <c r="N4110" t="s">
        <v>40</v>
      </c>
      <c r="O4110" t="s">
        <v>34379</v>
      </c>
      <c r="P4110" t="s">
        <v>34376</v>
      </c>
      <c r="Q4110" t="s">
        <v>34426</v>
      </c>
      <c r="R4110" t="s">
        <v>34378</v>
      </c>
      <c r="S4110" s="2">
        <v>42720</v>
      </c>
    </row>
    <row r="4111" spans="2:19" ht="29" x14ac:dyDescent="0.35">
      <c r="B4111" t="s">
        <v>9605</v>
      </c>
      <c r="D4111" t="str">
        <f>IF(ISNUMBER(SEARCH("UKRI",Table2[[#This Row],[SourcingOwnerEmail]])),"UKRI","UKSBS")</f>
        <v>UKSBS</v>
      </c>
      <c r="E4111" t="s">
        <v>11</v>
      </c>
      <c r="F4111" t="s">
        <v>17</v>
      </c>
      <c r="H4111" s="3" t="s">
        <v>9606</v>
      </c>
      <c r="I4111" s="2">
        <v>42736</v>
      </c>
      <c r="J4111" s="2">
        <v>43465</v>
      </c>
      <c r="L4111">
        <v>3500</v>
      </c>
      <c r="M4111" t="s">
        <v>15</v>
      </c>
      <c r="N4111" t="s">
        <v>40</v>
      </c>
      <c r="O4111" t="s">
        <v>34379</v>
      </c>
      <c r="P4111" t="s">
        <v>34376</v>
      </c>
      <c r="Q4111" t="s">
        <v>34377</v>
      </c>
      <c r="R4111" t="s">
        <v>34378</v>
      </c>
      <c r="S4111" s="2">
        <v>42725</v>
      </c>
    </row>
    <row r="4112" spans="2:19" x14ac:dyDescent="0.35">
      <c r="B4112" t="s">
        <v>9607</v>
      </c>
      <c r="D4112" t="str">
        <f>IF(ISNUMBER(SEARCH("UKRI",Table2[[#This Row],[SourcingOwnerEmail]])),"UKRI","UKSBS")</f>
        <v>UKSBS</v>
      </c>
      <c r="E4112" t="s">
        <v>11</v>
      </c>
      <c r="F4112" t="s">
        <v>17</v>
      </c>
      <c r="G4112" t="s">
        <v>9608</v>
      </c>
      <c r="H4112" t="s">
        <v>9609</v>
      </c>
      <c r="I4112" s="2">
        <v>42826</v>
      </c>
      <c r="J4112" s="2">
        <v>43555</v>
      </c>
      <c r="L4112">
        <v>33350</v>
      </c>
      <c r="M4112" t="s">
        <v>15</v>
      </c>
      <c r="N4112" t="s">
        <v>40</v>
      </c>
      <c r="O4112" t="s">
        <v>34379</v>
      </c>
      <c r="P4112" t="s">
        <v>34544</v>
      </c>
      <c r="Q4112" t="s">
        <v>34545</v>
      </c>
      <c r="R4112" t="s">
        <v>34378</v>
      </c>
      <c r="S4112" s="2">
        <v>42817</v>
      </c>
    </row>
    <row r="4113" spans="2:19" x14ac:dyDescent="0.35">
      <c r="B4113" t="s">
        <v>9610</v>
      </c>
      <c r="D4113" t="str">
        <f>IF(ISNUMBER(SEARCH("UKRI",Table2[[#This Row],[SourcingOwnerEmail]])),"UKRI","UKSBS")</f>
        <v>UKSBS</v>
      </c>
      <c r="E4113" t="s">
        <v>11</v>
      </c>
      <c r="F4113" t="s">
        <v>17</v>
      </c>
      <c r="H4113" t="s">
        <v>9611</v>
      </c>
      <c r="I4113" s="2">
        <v>42736</v>
      </c>
      <c r="J4113" s="2">
        <v>43830</v>
      </c>
      <c r="L4113">
        <v>24000</v>
      </c>
      <c r="M4113" t="s">
        <v>15</v>
      </c>
      <c r="N4113" t="s">
        <v>40</v>
      </c>
      <c r="O4113" t="s">
        <v>34379</v>
      </c>
      <c r="P4113" t="s">
        <v>34702</v>
      </c>
      <c r="Q4113" t="s">
        <v>34703</v>
      </c>
      <c r="R4113" t="s">
        <v>34378</v>
      </c>
      <c r="S4113" s="2">
        <v>42711</v>
      </c>
    </row>
    <row r="4114" spans="2:19" x14ac:dyDescent="0.35">
      <c r="B4114" t="s">
        <v>9612</v>
      </c>
      <c r="D4114" t="str">
        <f>IF(ISNUMBER(SEARCH("UKRI",Table2[[#This Row],[SourcingOwnerEmail]])),"UKRI","UKSBS")</f>
        <v>UKSBS</v>
      </c>
      <c r="E4114" t="s">
        <v>11</v>
      </c>
      <c r="F4114" t="s">
        <v>17</v>
      </c>
      <c r="G4114" t="s">
        <v>639</v>
      </c>
      <c r="H4114" t="s">
        <v>9613</v>
      </c>
      <c r="I4114" s="2">
        <v>42736</v>
      </c>
      <c r="J4114" s="2">
        <v>43830</v>
      </c>
      <c r="L4114">
        <v>54840</v>
      </c>
      <c r="M4114" t="s">
        <v>15</v>
      </c>
      <c r="N4114" t="s">
        <v>40</v>
      </c>
      <c r="O4114" t="s">
        <v>34399</v>
      </c>
      <c r="P4114" t="s">
        <v>34702</v>
      </c>
      <c r="Q4114" t="s">
        <v>34703</v>
      </c>
      <c r="R4114" t="s">
        <v>34378</v>
      </c>
      <c r="S4114" s="2">
        <v>42725</v>
      </c>
    </row>
    <row r="4115" spans="2:19" ht="43.5" x14ac:dyDescent="0.35">
      <c r="B4115" t="s">
        <v>9614</v>
      </c>
      <c r="D4115" t="str">
        <f>IF(ISNUMBER(SEARCH("UKRI",Table2[[#This Row],[SourcingOwnerEmail]])),"UKRI","UKSBS")</f>
        <v>UKSBS</v>
      </c>
      <c r="E4115" t="s">
        <v>11</v>
      </c>
      <c r="F4115" t="s">
        <v>17</v>
      </c>
      <c r="G4115" t="s">
        <v>9615</v>
      </c>
      <c r="H4115" s="3" t="s">
        <v>9616</v>
      </c>
      <c r="I4115" s="2">
        <v>42736</v>
      </c>
      <c r="J4115" s="2">
        <v>43465</v>
      </c>
      <c r="L4115">
        <v>3000</v>
      </c>
      <c r="M4115" t="s">
        <v>15</v>
      </c>
      <c r="N4115" t="s">
        <v>40</v>
      </c>
      <c r="O4115" t="s">
        <v>34379</v>
      </c>
      <c r="P4115" t="s">
        <v>34376</v>
      </c>
      <c r="Q4115" t="s">
        <v>34377</v>
      </c>
      <c r="R4115" t="s">
        <v>34378</v>
      </c>
      <c r="S4115" s="2">
        <v>42725</v>
      </c>
    </row>
    <row r="4116" spans="2:19" x14ac:dyDescent="0.35">
      <c r="B4116" t="s">
        <v>9617</v>
      </c>
      <c r="D4116" t="str">
        <f>IF(ISNUMBER(SEARCH("UKRI",Table2[[#This Row],[SourcingOwnerEmail]])),"UKRI","UKSBS")</f>
        <v>UKSBS</v>
      </c>
      <c r="E4116" t="s">
        <v>11</v>
      </c>
      <c r="F4116" t="s">
        <v>17</v>
      </c>
      <c r="G4116" t="s">
        <v>9618</v>
      </c>
      <c r="H4116" t="s">
        <v>9619</v>
      </c>
      <c r="I4116" s="2">
        <v>42738</v>
      </c>
      <c r="J4116" s="2">
        <v>43466</v>
      </c>
      <c r="L4116">
        <v>1002.46</v>
      </c>
      <c r="M4116" t="s">
        <v>15</v>
      </c>
      <c r="N4116" t="s">
        <v>40</v>
      </c>
      <c r="O4116" t="s">
        <v>34379</v>
      </c>
      <c r="P4116" t="s">
        <v>34544</v>
      </c>
      <c r="Q4116" t="s">
        <v>34545</v>
      </c>
      <c r="R4116" t="s">
        <v>34378</v>
      </c>
      <c r="S4116" s="2">
        <v>42723</v>
      </c>
    </row>
    <row r="4117" spans="2:19" x14ac:dyDescent="0.35">
      <c r="B4117" t="s">
        <v>9620</v>
      </c>
      <c r="D4117" t="str">
        <f>IF(ISNUMBER(SEARCH("UKRI",Table2[[#This Row],[SourcingOwnerEmail]])),"UKRI","UKSBS")</f>
        <v>UKSBS</v>
      </c>
      <c r="E4117" t="s">
        <v>11</v>
      </c>
      <c r="F4117" t="s">
        <v>17</v>
      </c>
      <c r="G4117" t="s">
        <v>9621</v>
      </c>
      <c r="H4117" t="s">
        <v>9622</v>
      </c>
      <c r="I4117" s="2">
        <v>42758</v>
      </c>
      <c r="J4117" s="2">
        <v>42821</v>
      </c>
      <c r="L4117">
        <v>66022.55</v>
      </c>
      <c r="M4117" t="s">
        <v>15</v>
      </c>
      <c r="N4117" t="s">
        <v>40</v>
      </c>
      <c r="O4117" t="s">
        <v>34379</v>
      </c>
      <c r="P4117" t="s">
        <v>34433</v>
      </c>
      <c r="Q4117" t="s">
        <v>34434</v>
      </c>
      <c r="R4117" t="s">
        <v>34378</v>
      </c>
      <c r="S4117" s="2">
        <v>42387</v>
      </c>
    </row>
    <row r="4118" spans="2:19" x14ac:dyDescent="0.35">
      <c r="B4118" t="s">
        <v>9623</v>
      </c>
      <c r="D4118" t="str">
        <f>IF(ISNUMBER(SEARCH("UKRI",Table2[[#This Row],[SourcingOwnerEmail]])),"UKRI","UKSBS")</f>
        <v>UKSBS</v>
      </c>
      <c r="E4118" t="s">
        <v>11</v>
      </c>
      <c r="F4118" t="s">
        <v>49</v>
      </c>
      <c r="G4118" t="s">
        <v>9624</v>
      </c>
      <c r="H4118" t="s">
        <v>9625</v>
      </c>
      <c r="I4118" s="2">
        <v>42736</v>
      </c>
      <c r="J4118" s="2">
        <v>42947</v>
      </c>
      <c r="L4118">
        <v>16709.25</v>
      </c>
      <c r="M4118" t="s">
        <v>15</v>
      </c>
      <c r="N4118" t="s">
        <v>115</v>
      </c>
      <c r="O4118" t="s">
        <v>34379</v>
      </c>
      <c r="P4118" t="s">
        <v>34534</v>
      </c>
      <c r="Q4118" t="s">
        <v>34543</v>
      </c>
      <c r="R4118" t="s">
        <v>34378</v>
      </c>
      <c r="S4118" s="2">
        <v>42723</v>
      </c>
    </row>
    <row r="4119" spans="2:19" x14ac:dyDescent="0.35">
      <c r="B4119" t="s">
        <v>9626</v>
      </c>
      <c r="D4119" t="str">
        <f>IF(ISNUMBER(SEARCH("UKRI",Table2[[#This Row],[SourcingOwnerEmail]])),"UKRI","UKSBS")</f>
        <v>UKSBS</v>
      </c>
      <c r="E4119" t="s">
        <v>11</v>
      </c>
      <c r="F4119" t="s">
        <v>129</v>
      </c>
      <c r="G4119" t="s">
        <v>9627</v>
      </c>
      <c r="H4119" t="s">
        <v>9628</v>
      </c>
      <c r="I4119" s="2">
        <v>42751</v>
      </c>
      <c r="J4119" s="2">
        <v>42825</v>
      </c>
      <c r="L4119">
        <v>62900</v>
      </c>
      <c r="M4119" t="s">
        <v>15</v>
      </c>
      <c r="N4119" t="s">
        <v>40</v>
      </c>
      <c r="O4119" t="s">
        <v>34379</v>
      </c>
      <c r="P4119" t="s">
        <v>34702</v>
      </c>
      <c r="Q4119" t="s">
        <v>34703</v>
      </c>
      <c r="R4119" t="s">
        <v>34378</v>
      </c>
      <c r="S4119" s="2">
        <v>42744</v>
      </c>
    </row>
    <row r="4120" spans="2:19" x14ac:dyDescent="0.35">
      <c r="B4120" t="s">
        <v>9629</v>
      </c>
      <c r="D4120" t="str">
        <f>IF(ISNUMBER(SEARCH("UKRI",Table2[[#This Row],[SourcingOwnerEmail]])),"UKRI","UKSBS")</f>
        <v>UKSBS</v>
      </c>
      <c r="E4120" t="s">
        <v>11</v>
      </c>
      <c r="F4120" t="s">
        <v>17</v>
      </c>
      <c r="G4120" t="s">
        <v>9630</v>
      </c>
      <c r="H4120" t="s">
        <v>9631</v>
      </c>
      <c r="I4120" s="2">
        <v>42736</v>
      </c>
      <c r="J4120" s="2">
        <v>43465</v>
      </c>
      <c r="L4120">
        <v>8850</v>
      </c>
      <c r="M4120" t="s">
        <v>15</v>
      </c>
      <c r="N4120" t="s">
        <v>40</v>
      </c>
      <c r="O4120" t="s">
        <v>34379</v>
      </c>
      <c r="P4120" t="s">
        <v>34376</v>
      </c>
      <c r="Q4120" t="s">
        <v>34377</v>
      </c>
      <c r="R4120" t="s">
        <v>34378</v>
      </c>
      <c r="S4120" s="2">
        <v>42725</v>
      </c>
    </row>
    <row r="4121" spans="2:19" x14ac:dyDescent="0.35">
      <c r="B4121" t="s">
        <v>9632</v>
      </c>
      <c r="D4121" t="str">
        <f>IF(ISNUMBER(SEARCH("UKRI",Table2[[#This Row],[SourcingOwnerEmail]])),"UKRI","UKSBS")</f>
        <v>UKSBS</v>
      </c>
      <c r="E4121" t="s">
        <v>11</v>
      </c>
      <c r="F4121" t="s">
        <v>17</v>
      </c>
      <c r="G4121" t="s">
        <v>9633</v>
      </c>
      <c r="H4121" t="s">
        <v>9634</v>
      </c>
      <c r="I4121" s="2">
        <v>42828</v>
      </c>
      <c r="J4121" s="2">
        <v>42887</v>
      </c>
      <c r="L4121">
        <v>203712.5</v>
      </c>
      <c r="M4121" t="s">
        <v>15</v>
      </c>
      <c r="N4121" t="s">
        <v>40</v>
      </c>
      <c r="O4121" t="s">
        <v>34379</v>
      </c>
      <c r="P4121" t="s">
        <v>34705</v>
      </c>
      <c r="Q4121" t="s">
        <v>34706</v>
      </c>
      <c r="R4121" t="s">
        <v>34378</v>
      </c>
      <c r="S4121" s="2">
        <v>42811</v>
      </c>
    </row>
    <row r="4122" spans="2:19" x14ac:dyDescent="0.35">
      <c r="B4122" t="s">
        <v>9635</v>
      </c>
      <c r="D4122" t="str">
        <f>IF(ISNUMBER(SEARCH("UKRI",Table2[[#This Row],[SourcingOwnerEmail]])),"UKRI","UKSBS")</f>
        <v>UKSBS</v>
      </c>
      <c r="E4122" t="s">
        <v>11</v>
      </c>
      <c r="F4122" t="s">
        <v>159</v>
      </c>
      <c r="G4122" t="s">
        <v>9636</v>
      </c>
      <c r="H4122" t="s">
        <v>9637</v>
      </c>
      <c r="I4122" s="2">
        <v>42826</v>
      </c>
      <c r="J4122" s="2">
        <v>43922</v>
      </c>
      <c r="L4122">
        <v>170000</v>
      </c>
      <c r="M4122" t="s">
        <v>913</v>
      </c>
      <c r="N4122" t="s">
        <v>914</v>
      </c>
      <c r="O4122" t="s">
        <v>34379</v>
      </c>
      <c r="P4122" t="s">
        <v>34550</v>
      </c>
      <c r="Q4122" t="s">
        <v>34551</v>
      </c>
      <c r="R4122" t="s">
        <v>34378</v>
      </c>
      <c r="S4122" s="2">
        <v>42795</v>
      </c>
    </row>
    <row r="4123" spans="2:19" x14ac:dyDescent="0.35">
      <c r="B4123" t="s">
        <v>9638</v>
      </c>
      <c r="D4123" t="str">
        <f>IF(ISNUMBER(SEARCH("UKRI",Table2[[#This Row],[SourcingOwnerEmail]])),"UKRI","UKSBS")</f>
        <v>UKSBS</v>
      </c>
      <c r="E4123" t="s">
        <v>11</v>
      </c>
      <c r="F4123" t="s">
        <v>12</v>
      </c>
      <c r="G4123" t="s">
        <v>9639</v>
      </c>
      <c r="H4123" t="s">
        <v>9640</v>
      </c>
      <c r="I4123" s="2">
        <v>42814</v>
      </c>
      <c r="J4123" s="2">
        <v>42902</v>
      </c>
      <c r="L4123">
        <v>68900</v>
      </c>
      <c r="M4123" t="s">
        <v>15</v>
      </c>
      <c r="N4123" t="s">
        <v>40</v>
      </c>
      <c r="O4123" t="s">
        <v>34379</v>
      </c>
      <c r="P4123" t="s">
        <v>34544</v>
      </c>
      <c r="Q4123" t="s">
        <v>34545</v>
      </c>
      <c r="R4123" t="s">
        <v>34378</v>
      </c>
      <c r="S4123" s="2">
        <v>42808</v>
      </c>
    </row>
    <row r="4124" spans="2:19" x14ac:dyDescent="0.35">
      <c r="B4124" t="s">
        <v>9641</v>
      </c>
      <c r="D4124" t="str">
        <f>IF(ISNUMBER(SEARCH("UKRI",Table2[[#This Row],[SourcingOwnerEmail]])),"UKRI","UKSBS")</f>
        <v>UKSBS</v>
      </c>
      <c r="E4124" t="s">
        <v>11</v>
      </c>
      <c r="F4124" t="s">
        <v>17</v>
      </c>
      <c r="G4124" t="s">
        <v>9642</v>
      </c>
      <c r="H4124" t="s">
        <v>9643</v>
      </c>
      <c r="I4124" s="2">
        <v>42736</v>
      </c>
      <c r="J4124" s="2">
        <v>43465</v>
      </c>
      <c r="L4124">
        <v>2095</v>
      </c>
      <c r="M4124" t="s">
        <v>57</v>
      </c>
      <c r="N4124" t="s">
        <v>58</v>
      </c>
      <c r="O4124" t="s">
        <v>34379</v>
      </c>
      <c r="P4124" t="s">
        <v>34532</v>
      </c>
      <c r="Q4124" t="s">
        <v>34536</v>
      </c>
      <c r="R4124" t="s">
        <v>34378</v>
      </c>
      <c r="S4124" s="2">
        <v>42779</v>
      </c>
    </row>
    <row r="4125" spans="2:19" x14ac:dyDescent="0.35">
      <c r="B4125" t="s">
        <v>9644</v>
      </c>
      <c r="D4125" t="str">
        <f>IF(ISNUMBER(SEARCH("UKRI",Table2[[#This Row],[SourcingOwnerEmail]])),"UKRI","UKSBS")</f>
        <v>UKSBS</v>
      </c>
      <c r="E4125" t="s">
        <v>11</v>
      </c>
      <c r="F4125" t="s">
        <v>250</v>
      </c>
      <c r="G4125" t="s">
        <v>9645</v>
      </c>
      <c r="H4125" t="s">
        <v>9646</v>
      </c>
      <c r="I4125" s="2">
        <v>42786</v>
      </c>
      <c r="J4125" s="2">
        <v>42825</v>
      </c>
      <c r="L4125">
        <v>33595</v>
      </c>
      <c r="M4125" t="s">
        <v>463</v>
      </c>
      <c r="N4125" t="s">
        <v>464</v>
      </c>
      <c r="O4125" t="s">
        <v>34379</v>
      </c>
      <c r="P4125" t="s">
        <v>34702</v>
      </c>
      <c r="Q4125" t="s">
        <v>34703</v>
      </c>
      <c r="R4125" t="s">
        <v>34378</v>
      </c>
      <c r="S4125" s="2">
        <v>42774</v>
      </c>
    </row>
    <row r="4126" spans="2:19" x14ac:dyDescent="0.35">
      <c r="B4126" t="s">
        <v>9647</v>
      </c>
      <c r="D4126" t="str">
        <f>IF(ISNUMBER(SEARCH("UKRI",Table2[[#This Row],[SourcingOwnerEmail]])),"UKRI","UKSBS")</f>
        <v>UKSBS</v>
      </c>
      <c r="E4126" t="s">
        <v>11</v>
      </c>
      <c r="F4126" t="s">
        <v>159</v>
      </c>
      <c r="G4126" t="s">
        <v>9291</v>
      </c>
      <c r="H4126" t="s">
        <v>9648</v>
      </c>
      <c r="I4126" s="2">
        <v>42768</v>
      </c>
      <c r="J4126" s="2">
        <v>42825</v>
      </c>
      <c r="L4126">
        <v>37448.370000000003</v>
      </c>
      <c r="M4126" t="s">
        <v>15</v>
      </c>
      <c r="N4126" t="s">
        <v>40</v>
      </c>
      <c r="O4126" t="s">
        <v>34379</v>
      </c>
      <c r="P4126" t="s">
        <v>34702</v>
      </c>
      <c r="Q4126" t="s">
        <v>34703</v>
      </c>
      <c r="R4126" t="s">
        <v>34378</v>
      </c>
      <c r="S4126" s="2">
        <v>42772</v>
      </c>
    </row>
    <row r="4127" spans="2:19" x14ac:dyDescent="0.35">
      <c r="B4127" t="s">
        <v>9649</v>
      </c>
      <c r="D4127" t="str">
        <f>IF(ISNUMBER(SEARCH("UKRI",Table2[[#This Row],[SourcingOwnerEmail]])),"UKRI","UKSBS")</f>
        <v>UKSBS</v>
      </c>
      <c r="E4127" t="s">
        <v>11</v>
      </c>
      <c r="F4127" t="s">
        <v>17</v>
      </c>
      <c r="G4127" t="s">
        <v>9650</v>
      </c>
      <c r="H4127" t="s">
        <v>9651</v>
      </c>
      <c r="I4127" s="2">
        <v>42782</v>
      </c>
      <c r="J4127" s="2">
        <v>42825</v>
      </c>
      <c r="L4127">
        <v>76000</v>
      </c>
      <c r="M4127" t="s">
        <v>15</v>
      </c>
      <c r="N4127" t="s">
        <v>456</v>
      </c>
      <c r="O4127" t="s">
        <v>34379</v>
      </c>
      <c r="P4127" t="s">
        <v>34537</v>
      </c>
      <c r="Q4127" t="s">
        <v>34538</v>
      </c>
      <c r="R4127" t="s">
        <v>34378</v>
      </c>
      <c r="S4127" s="2">
        <v>42781</v>
      </c>
    </row>
    <row r="4128" spans="2:19" x14ac:dyDescent="0.35">
      <c r="B4128" t="s">
        <v>9652</v>
      </c>
      <c r="D4128" t="str">
        <f>IF(ISNUMBER(SEARCH("UKRI",Table2[[#This Row],[SourcingOwnerEmail]])),"UKRI","UKSBS")</f>
        <v>UKSBS</v>
      </c>
      <c r="E4128" t="s">
        <v>11</v>
      </c>
      <c r="F4128" t="s">
        <v>159</v>
      </c>
      <c r="G4128" t="s">
        <v>9567</v>
      </c>
      <c r="H4128" t="s">
        <v>9653</v>
      </c>
      <c r="I4128" s="2">
        <v>42773</v>
      </c>
      <c r="J4128" s="2">
        <v>42825</v>
      </c>
      <c r="L4128">
        <v>28878.13</v>
      </c>
      <c r="M4128" t="s">
        <v>15</v>
      </c>
      <c r="N4128" t="s">
        <v>456</v>
      </c>
      <c r="O4128" t="s">
        <v>34379</v>
      </c>
      <c r="P4128" t="s">
        <v>34702</v>
      </c>
      <c r="Q4128" t="s">
        <v>34703</v>
      </c>
      <c r="R4128" t="s">
        <v>34378</v>
      </c>
      <c r="S4128" s="2">
        <v>42773</v>
      </c>
    </row>
    <row r="4129" spans="2:19" x14ac:dyDescent="0.35">
      <c r="B4129" t="s">
        <v>9654</v>
      </c>
      <c r="D4129" t="str">
        <f>IF(ISNUMBER(SEARCH("UKRI",Table2[[#This Row],[SourcingOwnerEmail]])),"UKRI","UKSBS")</f>
        <v>UKSBS</v>
      </c>
      <c r="E4129" t="s">
        <v>11</v>
      </c>
      <c r="F4129" t="s">
        <v>159</v>
      </c>
      <c r="G4129" t="s">
        <v>307</v>
      </c>
      <c r="H4129" t="s">
        <v>9655</v>
      </c>
      <c r="I4129" s="2">
        <v>42769</v>
      </c>
      <c r="J4129" s="2">
        <v>42825</v>
      </c>
      <c r="L4129">
        <v>58491</v>
      </c>
      <c r="M4129" t="s">
        <v>15</v>
      </c>
      <c r="N4129" t="s">
        <v>40</v>
      </c>
      <c r="O4129" t="s">
        <v>34701</v>
      </c>
      <c r="P4129" t="s">
        <v>34702</v>
      </c>
      <c r="Q4129" t="s">
        <v>34703</v>
      </c>
      <c r="R4129" t="s">
        <v>34378</v>
      </c>
      <c r="S4129" s="2">
        <v>42769</v>
      </c>
    </row>
    <row r="4130" spans="2:19" x14ac:dyDescent="0.35">
      <c r="B4130" t="s">
        <v>9656</v>
      </c>
      <c r="D4130" t="str">
        <f>IF(ISNUMBER(SEARCH("UKRI",Table2[[#This Row],[SourcingOwnerEmail]])),"UKRI","UKSBS")</f>
        <v>UKSBS</v>
      </c>
      <c r="E4130" t="s">
        <v>11</v>
      </c>
      <c r="F4130" t="s">
        <v>159</v>
      </c>
      <c r="G4130" t="s">
        <v>9291</v>
      </c>
      <c r="H4130" t="s">
        <v>9657</v>
      </c>
      <c r="I4130" s="2">
        <v>42775</v>
      </c>
      <c r="J4130" s="2">
        <v>42825</v>
      </c>
      <c r="L4130">
        <v>108565.4</v>
      </c>
      <c r="M4130" t="s">
        <v>15</v>
      </c>
      <c r="N4130" t="s">
        <v>40</v>
      </c>
      <c r="O4130" t="s">
        <v>34379</v>
      </c>
      <c r="P4130" t="s">
        <v>34376</v>
      </c>
      <c r="Q4130" t="s">
        <v>34377</v>
      </c>
      <c r="R4130" t="s">
        <v>34378</v>
      </c>
      <c r="S4130" s="2">
        <v>42775</v>
      </c>
    </row>
    <row r="4131" spans="2:19" x14ac:dyDescent="0.35">
      <c r="B4131" t="s">
        <v>9658</v>
      </c>
      <c r="D4131" t="str">
        <f>IF(ISNUMBER(SEARCH("UKRI",Table2[[#This Row],[SourcingOwnerEmail]])),"UKRI","UKSBS")</f>
        <v>UKSBS</v>
      </c>
      <c r="E4131" t="s">
        <v>11</v>
      </c>
      <c r="F4131" t="s">
        <v>12</v>
      </c>
      <c r="G4131" t="s">
        <v>368</v>
      </c>
      <c r="H4131" t="s">
        <v>9659</v>
      </c>
      <c r="I4131" s="2">
        <v>42905</v>
      </c>
      <c r="J4131" s="2">
        <v>42926</v>
      </c>
      <c r="L4131">
        <v>28584</v>
      </c>
      <c r="M4131" t="s">
        <v>15</v>
      </c>
      <c r="N4131" t="s">
        <v>40</v>
      </c>
      <c r="O4131" t="s">
        <v>34379</v>
      </c>
      <c r="P4131" t="s">
        <v>34433</v>
      </c>
      <c r="Q4131" t="s">
        <v>34434</v>
      </c>
      <c r="R4131" t="s">
        <v>34378</v>
      </c>
      <c r="S4131" s="2">
        <v>42900</v>
      </c>
    </row>
    <row r="4132" spans="2:19" x14ac:dyDescent="0.35">
      <c r="B4132" t="s">
        <v>9660</v>
      </c>
      <c r="D4132" t="str">
        <f>IF(ISNUMBER(SEARCH("UKRI",Table2[[#This Row],[SourcingOwnerEmail]])),"UKRI","UKSBS")</f>
        <v>UKSBS</v>
      </c>
      <c r="E4132" t="s">
        <v>11</v>
      </c>
      <c r="F4132" t="s">
        <v>129</v>
      </c>
      <c r="G4132" t="s">
        <v>9661</v>
      </c>
      <c r="H4132" t="s">
        <v>9662</v>
      </c>
      <c r="I4132" s="2">
        <v>42943</v>
      </c>
      <c r="J4132" s="2">
        <v>42825</v>
      </c>
      <c r="L4132">
        <v>72000</v>
      </c>
      <c r="M4132" t="s">
        <v>15</v>
      </c>
      <c r="N4132" t="s">
        <v>40</v>
      </c>
      <c r="O4132" t="s">
        <v>34379</v>
      </c>
      <c r="P4132" t="s">
        <v>34702</v>
      </c>
      <c r="Q4132" t="s">
        <v>34703</v>
      </c>
      <c r="R4132" t="s">
        <v>34378</v>
      </c>
      <c r="S4132" s="2">
        <v>42793</v>
      </c>
    </row>
    <row r="4133" spans="2:19" x14ac:dyDescent="0.35">
      <c r="B4133" t="s">
        <v>9663</v>
      </c>
      <c r="D4133" t="str">
        <f>IF(ISNUMBER(SEARCH("UKRI",Table2[[#This Row],[SourcingOwnerEmail]])),"UKRI","UKSBS")</f>
        <v>UKSBS</v>
      </c>
      <c r="E4133" t="s">
        <v>11</v>
      </c>
      <c r="F4133" t="s">
        <v>12</v>
      </c>
      <c r="G4133" t="s">
        <v>9407</v>
      </c>
      <c r="H4133" t="s">
        <v>9664</v>
      </c>
      <c r="I4133" s="2">
        <v>42767</v>
      </c>
      <c r="J4133" s="2">
        <v>42825</v>
      </c>
      <c r="L4133">
        <v>70000</v>
      </c>
      <c r="M4133" t="s">
        <v>15</v>
      </c>
      <c r="N4133" t="s">
        <v>16</v>
      </c>
      <c r="O4133" t="s">
        <v>34387</v>
      </c>
      <c r="P4133" t="s">
        <v>34532</v>
      </c>
      <c r="Q4133" t="s">
        <v>34536</v>
      </c>
      <c r="R4133" t="s">
        <v>34378</v>
      </c>
      <c r="S4133" s="2">
        <v>42769</v>
      </c>
    </row>
    <row r="4134" spans="2:19" x14ac:dyDescent="0.35">
      <c r="B4134" t="s">
        <v>9665</v>
      </c>
      <c r="D4134" t="str">
        <f>IF(ISNUMBER(SEARCH("UKRI",Table2[[#This Row],[SourcingOwnerEmail]])),"UKRI","UKSBS")</f>
        <v>UKSBS</v>
      </c>
      <c r="E4134" t="s">
        <v>11</v>
      </c>
      <c r="F4134" t="s">
        <v>159</v>
      </c>
      <c r="G4134" t="s">
        <v>9666</v>
      </c>
      <c r="H4134" t="s">
        <v>9667</v>
      </c>
      <c r="I4134" s="2">
        <v>42892</v>
      </c>
      <c r="J4134" s="2">
        <v>43987</v>
      </c>
      <c r="L4134">
        <v>22370</v>
      </c>
      <c r="M4134" t="s">
        <v>15</v>
      </c>
      <c r="N4134" t="s">
        <v>40</v>
      </c>
      <c r="O4134" t="s">
        <v>34379</v>
      </c>
      <c r="P4134" t="s">
        <v>34376</v>
      </c>
      <c r="Q4134" t="s">
        <v>34377</v>
      </c>
      <c r="R4134" t="s">
        <v>34378</v>
      </c>
      <c r="S4134" s="2">
        <v>42892</v>
      </c>
    </row>
    <row r="4135" spans="2:19" x14ac:dyDescent="0.35">
      <c r="B4135" t="s">
        <v>9668</v>
      </c>
      <c r="D4135" t="str">
        <f>IF(ISNUMBER(SEARCH("UKRI",Table2[[#This Row],[SourcingOwnerEmail]])),"UKRI","UKSBS")</f>
        <v>UKSBS</v>
      </c>
      <c r="E4135" t="s">
        <v>11</v>
      </c>
      <c r="F4135" t="s">
        <v>17</v>
      </c>
      <c r="G4135" t="s">
        <v>9669</v>
      </c>
      <c r="H4135" t="s">
        <v>9670</v>
      </c>
      <c r="I4135" s="2">
        <v>42828</v>
      </c>
      <c r="J4135" s="2">
        <v>43553</v>
      </c>
      <c r="L4135">
        <v>24000</v>
      </c>
      <c r="M4135" t="s">
        <v>15</v>
      </c>
      <c r="N4135" t="s">
        <v>40</v>
      </c>
      <c r="O4135" t="s">
        <v>34379</v>
      </c>
      <c r="P4135" t="s">
        <v>34544</v>
      </c>
      <c r="Q4135" t="s">
        <v>34545</v>
      </c>
      <c r="R4135" t="s">
        <v>34378</v>
      </c>
      <c r="S4135" s="2">
        <v>42769</v>
      </c>
    </row>
    <row r="4136" spans="2:19" x14ac:dyDescent="0.35">
      <c r="B4136" t="s">
        <v>9671</v>
      </c>
      <c r="D4136" t="str">
        <f>IF(ISNUMBER(SEARCH("UKRI",Table2[[#This Row],[SourcingOwnerEmail]])),"UKRI","UKSBS")</f>
        <v>UKSBS</v>
      </c>
      <c r="E4136" t="s">
        <v>11</v>
      </c>
      <c r="F4136" t="s">
        <v>17</v>
      </c>
      <c r="G4136" t="s">
        <v>9672</v>
      </c>
      <c r="H4136" t="s">
        <v>9673</v>
      </c>
      <c r="I4136" s="2">
        <v>42828</v>
      </c>
      <c r="J4136" s="2">
        <v>43921</v>
      </c>
      <c r="L4136">
        <v>1362</v>
      </c>
      <c r="M4136" t="s">
        <v>15</v>
      </c>
      <c r="N4136" t="s">
        <v>40</v>
      </c>
      <c r="O4136" t="s">
        <v>34379</v>
      </c>
      <c r="P4136" t="s">
        <v>34550</v>
      </c>
      <c r="Q4136" t="s">
        <v>34551</v>
      </c>
      <c r="R4136" t="s">
        <v>34378</v>
      </c>
      <c r="S4136" s="2">
        <v>42769</v>
      </c>
    </row>
    <row r="4137" spans="2:19" x14ac:dyDescent="0.35">
      <c r="B4137" t="s">
        <v>9674</v>
      </c>
      <c r="D4137" t="str">
        <f>IF(ISNUMBER(SEARCH("UKRI",Table2[[#This Row],[SourcingOwnerEmail]])),"UKRI","UKSBS")</f>
        <v>UKSBS</v>
      </c>
      <c r="E4137" t="s">
        <v>11</v>
      </c>
      <c r="F4137" t="s">
        <v>17</v>
      </c>
      <c r="G4137" t="s">
        <v>9675</v>
      </c>
      <c r="H4137" t="s">
        <v>9676</v>
      </c>
      <c r="I4137" s="2">
        <v>42828</v>
      </c>
      <c r="J4137" s="2">
        <v>43553</v>
      </c>
      <c r="L4137">
        <v>2310</v>
      </c>
      <c r="M4137" t="s">
        <v>15</v>
      </c>
      <c r="N4137" t="s">
        <v>40</v>
      </c>
      <c r="O4137" t="s">
        <v>34379</v>
      </c>
      <c r="P4137" t="s">
        <v>34544</v>
      </c>
      <c r="Q4137" t="s">
        <v>34545</v>
      </c>
      <c r="R4137" t="s">
        <v>34378</v>
      </c>
      <c r="S4137" s="2">
        <v>42769</v>
      </c>
    </row>
    <row r="4138" spans="2:19" x14ac:dyDescent="0.35">
      <c r="B4138" t="s">
        <v>9677</v>
      </c>
      <c r="D4138" t="str">
        <f>IF(ISNUMBER(SEARCH("UKRI",Table2[[#This Row],[SourcingOwnerEmail]])),"UKRI","UKSBS")</f>
        <v>UKSBS</v>
      </c>
      <c r="E4138" t="s">
        <v>11</v>
      </c>
      <c r="F4138" t="s">
        <v>17</v>
      </c>
      <c r="G4138" t="s">
        <v>9678</v>
      </c>
      <c r="H4138" t="s">
        <v>9679</v>
      </c>
      <c r="I4138" s="2">
        <v>42828</v>
      </c>
      <c r="J4138" s="2">
        <v>43553</v>
      </c>
      <c r="L4138">
        <v>1599</v>
      </c>
      <c r="M4138" t="s">
        <v>15</v>
      </c>
      <c r="N4138" t="s">
        <v>40</v>
      </c>
      <c r="O4138" t="s">
        <v>34379</v>
      </c>
      <c r="P4138" t="s">
        <v>34544</v>
      </c>
      <c r="Q4138" t="s">
        <v>34545</v>
      </c>
      <c r="R4138" t="s">
        <v>34378</v>
      </c>
      <c r="S4138" s="2">
        <v>42769</v>
      </c>
    </row>
    <row r="4139" spans="2:19" x14ac:dyDescent="0.35">
      <c r="B4139" t="s">
        <v>9680</v>
      </c>
      <c r="D4139" t="str">
        <f>IF(ISNUMBER(SEARCH("UKRI",Table2[[#This Row],[SourcingOwnerEmail]])),"UKRI","UKSBS")</f>
        <v>UKSBS</v>
      </c>
      <c r="E4139" t="s">
        <v>11</v>
      </c>
      <c r="F4139" t="s">
        <v>17</v>
      </c>
      <c r="G4139" t="s">
        <v>9533</v>
      </c>
      <c r="H4139" t="s">
        <v>9681</v>
      </c>
      <c r="I4139" s="2">
        <v>42828</v>
      </c>
      <c r="J4139" s="2">
        <v>43553</v>
      </c>
      <c r="L4139">
        <v>2290</v>
      </c>
      <c r="M4139" t="s">
        <v>15</v>
      </c>
      <c r="N4139" t="s">
        <v>40</v>
      </c>
      <c r="O4139" t="s">
        <v>34379</v>
      </c>
      <c r="P4139" t="s">
        <v>34544</v>
      </c>
      <c r="Q4139" t="s">
        <v>34545</v>
      </c>
      <c r="R4139" t="s">
        <v>34378</v>
      </c>
      <c r="S4139" s="2">
        <v>42769</v>
      </c>
    </row>
    <row r="4140" spans="2:19" x14ac:dyDescent="0.35">
      <c r="B4140" t="s">
        <v>9682</v>
      </c>
      <c r="D4140" t="str">
        <f>IF(ISNUMBER(SEARCH("UKRI",Table2[[#This Row],[SourcingOwnerEmail]])),"UKRI","UKSBS")</f>
        <v>UKSBS</v>
      </c>
      <c r="E4140" t="s">
        <v>11</v>
      </c>
      <c r="F4140" t="s">
        <v>12</v>
      </c>
      <c r="G4140" t="s">
        <v>9683</v>
      </c>
      <c r="H4140" t="s">
        <v>9684</v>
      </c>
      <c r="I4140" s="2">
        <v>42779</v>
      </c>
      <c r="J4140" s="2">
        <v>42825</v>
      </c>
      <c r="L4140">
        <v>19000</v>
      </c>
      <c r="M4140" t="s">
        <v>57</v>
      </c>
      <c r="N4140" t="s">
        <v>58</v>
      </c>
      <c r="O4140" t="s">
        <v>34375</v>
      </c>
      <c r="P4140" t="s">
        <v>34532</v>
      </c>
      <c r="Q4140" t="s">
        <v>34536</v>
      </c>
      <c r="R4140" t="s">
        <v>34378</v>
      </c>
      <c r="S4140" s="2">
        <v>42779</v>
      </c>
    </row>
    <row r="4141" spans="2:19" x14ac:dyDescent="0.35">
      <c r="B4141" t="s">
        <v>9685</v>
      </c>
      <c r="D4141" t="str">
        <f>IF(ISNUMBER(SEARCH("UKRI",Table2[[#This Row],[SourcingOwnerEmail]])),"UKRI","UKSBS")</f>
        <v>UKSBS</v>
      </c>
      <c r="E4141" t="s">
        <v>11</v>
      </c>
      <c r="F4141" t="s">
        <v>17</v>
      </c>
      <c r="G4141" t="s">
        <v>9686</v>
      </c>
      <c r="H4141" t="s">
        <v>9687</v>
      </c>
      <c r="I4141" s="2">
        <v>42826</v>
      </c>
      <c r="J4141" s="2">
        <v>43555</v>
      </c>
      <c r="L4141">
        <v>9475</v>
      </c>
      <c r="M4141" t="s">
        <v>15</v>
      </c>
      <c r="N4141" t="s">
        <v>40</v>
      </c>
      <c r="O4141" t="s">
        <v>34379</v>
      </c>
      <c r="P4141" t="s">
        <v>34376</v>
      </c>
      <c r="Q4141" t="s">
        <v>34377</v>
      </c>
      <c r="R4141" t="s">
        <v>34378</v>
      </c>
      <c r="S4141" s="2">
        <v>42821</v>
      </c>
    </row>
    <row r="4142" spans="2:19" x14ac:dyDescent="0.35">
      <c r="B4142" t="s">
        <v>9688</v>
      </c>
      <c r="D4142" t="str">
        <f>IF(ISNUMBER(SEARCH("UKRI",Table2[[#This Row],[SourcingOwnerEmail]])),"UKRI","UKSBS")</f>
        <v>UKSBS</v>
      </c>
      <c r="E4142" t="s">
        <v>11</v>
      </c>
      <c r="F4142" t="s">
        <v>250</v>
      </c>
      <c r="H4142" t="s">
        <v>9689</v>
      </c>
      <c r="L4142">
        <v>60000</v>
      </c>
      <c r="M4142" t="s">
        <v>15</v>
      </c>
      <c r="N4142" t="s">
        <v>40</v>
      </c>
      <c r="O4142" t="s">
        <v>34379</v>
      </c>
      <c r="P4142" t="s">
        <v>34702</v>
      </c>
      <c r="Q4142" t="s">
        <v>34703</v>
      </c>
      <c r="R4142" t="s">
        <v>34378</v>
      </c>
      <c r="S4142" s="2">
        <v>42866</v>
      </c>
    </row>
    <row r="4143" spans="2:19" x14ac:dyDescent="0.35">
      <c r="B4143" t="s">
        <v>9690</v>
      </c>
      <c r="D4143" t="str">
        <f>IF(ISNUMBER(SEARCH("UKRI",Table2[[#This Row],[SourcingOwnerEmail]])),"UKRI","UKSBS")</f>
        <v>UKSBS</v>
      </c>
      <c r="E4143" t="s">
        <v>11</v>
      </c>
      <c r="F4143" t="s">
        <v>17</v>
      </c>
      <c r="G4143" t="s">
        <v>2938</v>
      </c>
      <c r="H4143" t="s">
        <v>9691</v>
      </c>
      <c r="I4143" s="2">
        <v>42821</v>
      </c>
      <c r="J4143" s="2">
        <v>43185</v>
      </c>
      <c r="L4143">
        <v>100000</v>
      </c>
      <c r="M4143" t="s">
        <v>15</v>
      </c>
      <c r="N4143" t="s">
        <v>456</v>
      </c>
      <c r="O4143" t="s">
        <v>34379</v>
      </c>
      <c r="P4143" t="s">
        <v>34707</v>
      </c>
      <c r="Q4143" t="s">
        <v>34708</v>
      </c>
      <c r="R4143" t="s">
        <v>34378</v>
      </c>
      <c r="S4143" s="2">
        <v>42821</v>
      </c>
    </row>
    <row r="4144" spans="2:19" x14ac:dyDescent="0.35">
      <c r="B4144" t="s">
        <v>9692</v>
      </c>
      <c r="D4144" t="str">
        <f>IF(ISNUMBER(SEARCH("UKRI",Table2[[#This Row],[SourcingOwnerEmail]])),"UKRI","UKSBS")</f>
        <v>UKSBS</v>
      </c>
      <c r="E4144" t="s">
        <v>11</v>
      </c>
      <c r="F4144" t="s">
        <v>159</v>
      </c>
      <c r="G4144" t="s">
        <v>9693</v>
      </c>
      <c r="H4144" t="s">
        <v>9694</v>
      </c>
      <c r="I4144" s="2">
        <v>42863</v>
      </c>
      <c r="J4144" s="2">
        <v>42853</v>
      </c>
      <c r="L4144">
        <v>53833.42</v>
      </c>
      <c r="M4144" t="s">
        <v>15</v>
      </c>
      <c r="N4144" t="s">
        <v>40</v>
      </c>
      <c r="O4144" t="s">
        <v>34379</v>
      </c>
      <c r="P4144" t="s">
        <v>34382</v>
      </c>
      <c r="Q4144" t="s">
        <v>34383</v>
      </c>
      <c r="R4144" t="s">
        <v>34378</v>
      </c>
      <c r="S4144" s="2">
        <v>42860</v>
      </c>
    </row>
    <row r="4145" spans="2:19" x14ac:dyDescent="0.35">
      <c r="B4145" t="s">
        <v>9695</v>
      </c>
      <c r="D4145" t="str">
        <f>IF(ISNUMBER(SEARCH("UKRI",Table2[[#This Row],[SourcingOwnerEmail]])),"UKRI","UKSBS")</f>
        <v>UKSBS</v>
      </c>
      <c r="E4145" t="s">
        <v>11</v>
      </c>
      <c r="F4145" t="s">
        <v>17</v>
      </c>
      <c r="G4145" t="s">
        <v>9696</v>
      </c>
      <c r="H4145" t="s">
        <v>9697</v>
      </c>
      <c r="I4145" s="2">
        <v>42856</v>
      </c>
      <c r="J4145" s="2">
        <v>43950</v>
      </c>
      <c r="L4145">
        <v>141132.01</v>
      </c>
      <c r="M4145" t="s">
        <v>15</v>
      </c>
      <c r="N4145" t="s">
        <v>456</v>
      </c>
      <c r="O4145" t="s">
        <v>34379</v>
      </c>
      <c r="P4145" t="s">
        <v>34608</v>
      </c>
      <c r="Q4145" t="s">
        <v>34609</v>
      </c>
      <c r="R4145" t="s">
        <v>34378</v>
      </c>
      <c r="S4145" s="2">
        <v>42844</v>
      </c>
    </row>
    <row r="4146" spans="2:19" x14ac:dyDescent="0.35">
      <c r="B4146" t="s">
        <v>9698</v>
      </c>
      <c r="D4146" t="str">
        <f>IF(ISNUMBER(SEARCH("UKRI",Table2[[#This Row],[SourcingOwnerEmail]])),"UKRI","UKSBS")</f>
        <v>UKSBS</v>
      </c>
      <c r="E4146" t="s">
        <v>11</v>
      </c>
      <c r="F4146" t="s">
        <v>12</v>
      </c>
      <c r="G4146" t="s">
        <v>9207</v>
      </c>
      <c r="H4146" t="s">
        <v>9699</v>
      </c>
      <c r="I4146" s="2">
        <v>43084</v>
      </c>
      <c r="J4146" s="2">
        <v>44180</v>
      </c>
      <c r="L4146">
        <v>95906</v>
      </c>
      <c r="M4146" t="s">
        <v>15</v>
      </c>
      <c r="N4146" t="s">
        <v>456</v>
      </c>
      <c r="O4146" t="s">
        <v>34379</v>
      </c>
      <c r="P4146" t="s">
        <v>34709</v>
      </c>
      <c r="Q4146" t="s">
        <v>34710</v>
      </c>
      <c r="R4146" t="s">
        <v>34378</v>
      </c>
      <c r="S4146" s="2">
        <v>43083</v>
      </c>
    </row>
    <row r="4147" spans="2:19" x14ac:dyDescent="0.35">
      <c r="B4147" t="s">
        <v>9700</v>
      </c>
      <c r="D4147" t="str">
        <f>IF(ISNUMBER(SEARCH("UKRI",Table2[[#This Row],[SourcingOwnerEmail]])),"UKRI","UKSBS")</f>
        <v>UKSBS</v>
      </c>
      <c r="E4147" t="s">
        <v>11</v>
      </c>
      <c r="F4147" t="s">
        <v>17</v>
      </c>
      <c r="G4147" t="s">
        <v>9701</v>
      </c>
      <c r="H4147" t="s">
        <v>9702</v>
      </c>
      <c r="I4147" s="2">
        <v>42870</v>
      </c>
      <c r="J4147" s="2">
        <v>43600</v>
      </c>
      <c r="L4147">
        <v>13046.51</v>
      </c>
      <c r="M4147" t="s">
        <v>15</v>
      </c>
      <c r="N4147" t="s">
        <v>456</v>
      </c>
      <c r="O4147" t="s">
        <v>34379</v>
      </c>
      <c r="P4147" t="s">
        <v>34544</v>
      </c>
      <c r="Q4147" t="s">
        <v>34545</v>
      </c>
      <c r="R4147" t="s">
        <v>34378</v>
      </c>
      <c r="S4147" s="2">
        <v>42857</v>
      </c>
    </row>
    <row r="4148" spans="2:19" x14ac:dyDescent="0.35">
      <c r="B4148" t="s">
        <v>9703</v>
      </c>
      <c r="D4148" t="str">
        <f>IF(ISNUMBER(SEARCH("UKRI",Table2[[#This Row],[SourcingOwnerEmail]])),"UKRI","UKSBS")</f>
        <v>UKSBS</v>
      </c>
      <c r="E4148" t="s">
        <v>11</v>
      </c>
      <c r="F4148" t="s">
        <v>129</v>
      </c>
      <c r="G4148" t="s">
        <v>9704</v>
      </c>
      <c r="H4148" t="s">
        <v>9705</v>
      </c>
      <c r="I4148" s="2">
        <v>42912</v>
      </c>
      <c r="J4148" s="2">
        <v>42975</v>
      </c>
      <c r="L4148">
        <v>29913.599999999999</v>
      </c>
      <c r="M4148" t="s">
        <v>15</v>
      </c>
      <c r="N4148" t="s">
        <v>40</v>
      </c>
      <c r="O4148" t="s">
        <v>34379</v>
      </c>
      <c r="P4148" t="s">
        <v>34433</v>
      </c>
      <c r="Q4148" t="s">
        <v>34434</v>
      </c>
      <c r="R4148" t="s">
        <v>34378</v>
      </c>
      <c r="S4148" s="2">
        <v>42912</v>
      </c>
    </row>
    <row r="4149" spans="2:19" x14ac:dyDescent="0.35">
      <c r="B4149" t="s">
        <v>9706</v>
      </c>
      <c r="D4149" t="str">
        <f>IF(ISNUMBER(SEARCH("UKRI",Table2[[#This Row],[SourcingOwnerEmail]])),"UKRI","UKSBS")</f>
        <v>UKSBS</v>
      </c>
      <c r="E4149" t="s">
        <v>11</v>
      </c>
      <c r="F4149" t="s">
        <v>17</v>
      </c>
      <c r="G4149" t="s">
        <v>9707</v>
      </c>
      <c r="H4149" t="s">
        <v>9708</v>
      </c>
      <c r="I4149" s="2">
        <v>43103</v>
      </c>
      <c r="J4149" s="2">
        <v>44469</v>
      </c>
      <c r="L4149">
        <v>24750</v>
      </c>
      <c r="M4149" t="s">
        <v>15</v>
      </c>
      <c r="N4149" t="s">
        <v>40</v>
      </c>
      <c r="O4149" t="s">
        <v>34379</v>
      </c>
      <c r="P4149" t="s">
        <v>34544</v>
      </c>
      <c r="Q4149" t="s">
        <v>34545</v>
      </c>
      <c r="R4149" t="s">
        <v>34378</v>
      </c>
      <c r="S4149" s="2">
        <v>43130</v>
      </c>
    </row>
    <row r="4150" spans="2:19" x14ac:dyDescent="0.35">
      <c r="B4150" t="s">
        <v>9709</v>
      </c>
      <c r="D4150" t="str">
        <f>IF(ISNUMBER(SEARCH("UKRI",Table2[[#This Row],[SourcingOwnerEmail]])),"UKRI","UKSBS")</f>
        <v>UKSBS</v>
      </c>
      <c r="E4150" t="s">
        <v>11</v>
      </c>
      <c r="F4150" t="s">
        <v>159</v>
      </c>
      <c r="G4150" t="s">
        <v>9710</v>
      </c>
      <c r="H4150" t="s">
        <v>9711</v>
      </c>
      <c r="I4150" s="2">
        <v>43070</v>
      </c>
      <c r="J4150" s="2">
        <v>43800</v>
      </c>
      <c r="L4150">
        <v>30948.7</v>
      </c>
      <c r="M4150" t="s">
        <v>15</v>
      </c>
      <c r="N4150" t="s">
        <v>40</v>
      </c>
      <c r="O4150" t="s">
        <v>34379</v>
      </c>
      <c r="P4150" t="s">
        <v>34465</v>
      </c>
      <c r="Q4150" t="s">
        <v>34473</v>
      </c>
      <c r="R4150" t="s">
        <v>34378</v>
      </c>
      <c r="S4150" s="2">
        <v>43032</v>
      </c>
    </row>
    <row r="4151" spans="2:19" x14ac:dyDescent="0.35">
      <c r="B4151" t="s">
        <v>9712</v>
      </c>
      <c r="D4151" t="str">
        <f>IF(ISNUMBER(SEARCH("UKRI",Table2[[#This Row],[SourcingOwnerEmail]])),"UKRI","UKSBS")</f>
        <v>UKSBS</v>
      </c>
      <c r="E4151" t="s">
        <v>11</v>
      </c>
      <c r="F4151" t="s">
        <v>12</v>
      </c>
      <c r="G4151" t="s">
        <v>1690</v>
      </c>
      <c r="H4151" t="s">
        <v>9713</v>
      </c>
      <c r="I4151" s="2">
        <v>42965</v>
      </c>
      <c r="J4151" s="2">
        <v>43980</v>
      </c>
      <c r="L4151">
        <v>1356700</v>
      </c>
      <c r="M4151" t="s">
        <v>57</v>
      </c>
      <c r="N4151" t="s">
        <v>58</v>
      </c>
      <c r="O4151" t="s">
        <v>34399</v>
      </c>
      <c r="P4151" t="s">
        <v>34537</v>
      </c>
      <c r="Q4151" t="s">
        <v>34538</v>
      </c>
      <c r="R4151" t="s">
        <v>34378</v>
      </c>
      <c r="S4151" s="2">
        <v>42964</v>
      </c>
    </row>
    <row r="4152" spans="2:19" x14ac:dyDescent="0.35">
      <c r="B4152" t="s">
        <v>9714</v>
      </c>
      <c r="D4152" t="str">
        <f>IF(ISNUMBER(SEARCH("UKRI",Table2[[#This Row],[SourcingOwnerEmail]])),"UKRI","UKSBS")</f>
        <v>UKSBS</v>
      </c>
      <c r="E4152" t="s">
        <v>11</v>
      </c>
      <c r="F4152" t="s">
        <v>159</v>
      </c>
      <c r="G4152" t="s">
        <v>9715</v>
      </c>
      <c r="H4152" t="s">
        <v>9716</v>
      </c>
      <c r="I4152" s="2">
        <v>42955</v>
      </c>
      <c r="J4152" s="2">
        <v>43018</v>
      </c>
      <c r="L4152">
        <v>85172.25</v>
      </c>
      <c r="M4152" t="s">
        <v>15</v>
      </c>
      <c r="N4152" t="s">
        <v>40</v>
      </c>
      <c r="O4152" t="s">
        <v>34379</v>
      </c>
      <c r="P4152" t="s">
        <v>34376</v>
      </c>
      <c r="Q4152" t="s">
        <v>34377</v>
      </c>
      <c r="R4152" t="s">
        <v>34378</v>
      </c>
      <c r="S4152" s="2">
        <v>42955</v>
      </c>
    </row>
    <row r="4153" spans="2:19" x14ac:dyDescent="0.35">
      <c r="B4153" t="s">
        <v>9717</v>
      </c>
      <c r="D4153" t="str">
        <f>IF(ISNUMBER(SEARCH("UKRI",Table2[[#This Row],[SourcingOwnerEmail]])),"UKRI","UKSBS")</f>
        <v>UKSBS</v>
      </c>
      <c r="E4153" t="s">
        <v>11</v>
      </c>
      <c r="F4153" t="s">
        <v>159</v>
      </c>
      <c r="G4153" t="s">
        <v>9718</v>
      </c>
      <c r="H4153" t="s">
        <v>9719</v>
      </c>
      <c r="I4153" s="2">
        <v>42964</v>
      </c>
      <c r="J4153" s="2">
        <v>42999</v>
      </c>
      <c r="L4153">
        <v>15640</v>
      </c>
      <c r="M4153" t="s">
        <v>15</v>
      </c>
      <c r="N4153" t="s">
        <v>40</v>
      </c>
      <c r="O4153" t="s">
        <v>34379</v>
      </c>
      <c r="P4153" t="s">
        <v>34709</v>
      </c>
      <c r="Q4153" t="s">
        <v>34710</v>
      </c>
      <c r="R4153" t="s">
        <v>34378</v>
      </c>
      <c r="S4153" s="2">
        <v>42964</v>
      </c>
    </row>
    <row r="4154" spans="2:19" x14ac:dyDescent="0.35">
      <c r="B4154" t="s">
        <v>9720</v>
      </c>
      <c r="D4154" t="str">
        <f>IF(ISNUMBER(SEARCH("UKRI",Table2[[#This Row],[SourcingOwnerEmail]])),"UKRI","UKSBS")</f>
        <v>UKSBS</v>
      </c>
      <c r="E4154" t="s">
        <v>11</v>
      </c>
      <c r="F4154" t="s">
        <v>159</v>
      </c>
      <c r="G4154" t="s">
        <v>9721</v>
      </c>
      <c r="H4154" t="s">
        <v>9722</v>
      </c>
      <c r="I4154" s="2">
        <v>42968</v>
      </c>
      <c r="J4154" s="2">
        <v>43159</v>
      </c>
      <c r="L4154">
        <v>21648.5</v>
      </c>
      <c r="M4154" t="s">
        <v>57</v>
      </c>
      <c r="N4154" t="s">
        <v>9162</v>
      </c>
      <c r="O4154" t="s">
        <v>34379</v>
      </c>
      <c r="P4154" t="s">
        <v>34702</v>
      </c>
      <c r="Q4154" t="s">
        <v>34703</v>
      </c>
      <c r="R4154" t="s">
        <v>34378</v>
      </c>
      <c r="S4154" s="2">
        <v>42961</v>
      </c>
    </row>
    <row r="4155" spans="2:19" x14ac:dyDescent="0.35">
      <c r="B4155" t="s">
        <v>9723</v>
      </c>
      <c r="D4155" t="str">
        <f>IF(ISNUMBER(SEARCH("UKRI",Table2[[#This Row],[SourcingOwnerEmail]])),"UKRI","UKSBS")</f>
        <v>UKSBS</v>
      </c>
      <c r="E4155" t="s">
        <v>11</v>
      </c>
      <c r="F4155" t="s">
        <v>159</v>
      </c>
      <c r="G4155" t="s">
        <v>9724</v>
      </c>
      <c r="H4155" t="s">
        <v>9725</v>
      </c>
      <c r="I4155" s="2">
        <v>43035</v>
      </c>
      <c r="J4155" s="2">
        <v>43159</v>
      </c>
      <c r="L4155">
        <v>32400</v>
      </c>
      <c r="M4155" t="s">
        <v>57</v>
      </c>
      <c r="N4155" t="s">
        <v>58</v>
      </c>
      <c r="O4155" t="s">
        <v>34379</v>
      </c>
      <c r="P4155" t="s">
        <v>34709</v>
      </c>
      <c r="Q4155" t="s">
        <v>34710</v>
      </c>
      <c r="R4155" t="s">
        <v>34378</v>
      </c>
      <c r="S4155" s="2">
        <v>43035</v>
      </c>
    </row>
    <row r="4156" spans="2:19" x14ac:dyDescent="0.35">
      <c r="B4156" t="s">
        <v>9726</v>
      </c>
      <c r="D4156" t="str">
        <f>IF(ISNUMBER(SEARCH("UKRI",Table2[[#This Row],[SourcingOwnerEmail]])),"UKRI","UKSBS")</f>
        <v>UKSBS</v>
      </c>
      <c r="E4156" t="s">
        <v>11</v>
      </c>
      <c r="F4156" t="s">
        <v>250</v>
      </c>
      <c r="G4156" t="s">
        <v>9727</v>
      </c>
      <c r="H4156" t="s">
        <v>9728</v>
      </c>
      <c r="I4156" s="2">
        <v>42948</v>
      </c>
      <c r="J4156" s="2">
        <v>42969</v>
      </c>
      <c r="L4156">
        <v>18965</v>
      </c>
      <c r="M4156" t="s">
        <v>15</v>
      </c>
      <c r="N4156" t="s">
        <v>40</v>
      </c>
      <c r="O4156" t="s">
        <v>34379</v>
      </c>
      <c r="P4156" t="s">
        <v>34709</v>
      </c>
      <c r="Q4156" t="s">
        <v>34710</v>
      </c>
      <c r="R4156" t="s">
        <v>34378</v>
      </c>
      <c r="S4156" s="2">
        <v>42921</v>
      </c>
    </row>
    <row r="4157" spans="2:19" x14ac:dyDescent="0.35">
      <c r="B4157" t="s">
        <v>9729</v>
      </c>
      <c r="D4157" t="str">
        <f>IF(ISNUMBER(SEARCH("UKRI",Table2[[#This Row],[SourcingOwnerEmail]])),"UKRI","UKSBS")</f>
        <v>UKSBS</v>
      </c>
      <c r="E4157" t="s">
        <v>11</v>
      </c>
      <c r="F4157" t="s">
        <v>250</v>
      </c>
      <c r="G4157" t="s">
        <v>9730</v>
      </c>
      <c r="H4157" t="s">
        <v>9731</v>
      </c>
      <c r="I4157" s="2">
        <v>42986</v>
      </c>
      <c r="J4157" s="2">
        <v>43069</v>
      </c>
      <c r="L4157">
        <v>4848.38</v>
      </c>
      <c r="M4157" t="s">
        <v>15</v>
      </c>
      <c r="N4157" t="s">
        <v>456</v>
      </c>
      <c r="O4157" t="s">
        <v>34379</v>
      </c>
      <c r="P4157" t="s">
        <v>34709</v>
      </c>
      <c r="Q4157" t="s">
        <v>34710</v>
      </c>
      <c r="R4157" t="s">
        <v>34378</v>
      </c>
      <c r="S4157" s="2">
        <v>43011</v>
      </c>
    </row>
    <row r="4158" spans="2:19" x14ac:dyDescent="0.35">
      <c r="B4158" t="s">
        <v>9732</v>
      </c>
      <c r="D4158" t="str">
        <f>IF(ISNUMBER(SEARCH("UKRI",Table2[[#This Row],[SourcingOwnerEmail]])),"UKRI","UKSBS")</f>
        <v>UKSBS</v>
      </c>
      <c r="E4158" t="s">
        <v>11</v>
      </c>
      <c r="F4158" t="s">
        <v>250</v>
      </c>
      <c r="G4158" t="s">
        <v>9733</v>
      </c>
      <c r="H4158" t="s">
        <v>9734</v>
      </c>
      <c r="I4158" s="2">
        <v>43123</v>
      </c>
      <c r="J4158" s="2">
        <v>43332</v>
      </c>
      <c r="L4158">
        <v>434522.05</v>
      </c>
      <c r="M4158" t="s">
        <v>15</v>
      </c>
      <c r="N4158" t="s">
        <v>40</v>
      </c>
      <c r="O4158" t="s">
        <v>34379</v>
      </c>
      <c r="P4158" t="s">
        <v>34544</v>
      </c>
      <c r="Q4158" t="s">
        <v>34545</v>
      </c>
      <c r="R4158" t="s">
        <v>34378</v>
      </c>
      <c r="S4158" s="2">
        <v>43117</v>
      </c>
    </row>
    <row r="4159" spans="2:19" x14ac:dyDescent="0.35">
      <c r="B4159" t="s">
        <v>9735</v>
      </c>
      <c r="D4159" t="str">
        <f>IF(ISNUMBER(SEARCH("UKRI",Table2[[#This Row],[SourcingOwnerEmail]])),"UKRI","UKSBS")</f>
        <v>UKSBS</v>
      </c>
      <c r="E4159" t="s">
        <v>11</v>
      </c>
      <c r="F4159" t="s">
        <v>250</v>
      </c>
      <c r="G4159" t="s">
        <v>9736</v>
      </c>
      <c r="H4159" t="s">
        <v>9737</v>
      </c>
      <c r="I4159" s="2">
        <v>43117</v>
      </c>
      <c r="J4159" s="2">
        <v>43230</v>
      </c>
      <c r="L4159">
        <v>115125.9</v>
      </c>
      <c r="M4159" t="s">
        <v>15</v>
      </c>
      <c r="N4159" t="s">
        <v>40</v>
      </c>
      <c r="O4159" t="s">
        <v>34379</v>
      </c>
      <c r="P4159" t="s">
        <v>34544</v>
      </c>
      <c r="Q4159" t="s">
        <v>34545</v>
      </c>
      <c r="R4159" t="s">
        <v>34378</v>
      </c>
      <c r="S4159" s="2">
        <v>43117</v>
      </c>
    </row>
    <row r="4160" spans="2:19" x14ac:dyDescent="0.35">
      <c r="B4160" t="s">
        <v>9738</v>
      </c>
      <c r="D4160" t="str">
        <f>IF(ISNUMBER(SEARCH("UKRI",Table2[[#This Row],[SourcingOwnerEmail]])),"UKRI","UKSBS")</f>
        <v>UKSBS</v>
      </c>
      <c r="E4160" t="s">
        <v>11</v>
      </c>
      <c r="F4160" t="s">
        <v>159</v>
      </c>
      <c r="G4160" t="s">
        <v>9739</v>
      </c>
      <c r="H4160" t="s">
        <v>9740</v>
      </c>
      <c r="I4160" s="2">
        <v>42740</v>
      </c>
      <c r="J4160" s="2">
        <v>43189</v>
      </c>
      <c r="L4160">
        <v>715826.56</v>
      </c>
      <c r="M4160" t="s">
        <v>15</v>
      </c>
      <c r="N4160" t="s">
        <v>16</v>
      </c>
      <c r="O4160" t="s">
        <v>34701</v>
      </c>
      <c r="P4160" t="s">
        <v>34702</v>
      </c>
      <c r="Q4160" t="s">
        <v>34703</v>
      </c>
      <c r="R4160" t="s">
        <v>34378</v>
      </c>
      <c r="S4160" s="2">
        <v>43080</v>
      </c>
    </row>
    <row r="4161" spans="2:19" x14ac:dyDescent="0.35">
      <c r="B4161" t="s">
        <v>9741</v>
      </c>
      <c r="D4161" t="str">
        <f>IF(ISNUMBER(SEARCH("UKRI",Table2[[#This Row],[SourcingOwnerEmail]])),"UKRI","UKSBS")</f>
        <v>UKSBS</v>
      </c>
      <c r="E4161" t="s">
        <v>11</v>
      </c>
      <c r="F4161" t="s">
        <v>129</v>
      </c>
      <c r="G4161" t="s">
        <v>9627</v>
      </c>
      <c r="H4161" t="s">
        <v>9742</v>
      </c>
      <c r="I4161" s="2">
        <v>42933</v>
      </c>
      <c r="J4161" s="2">
        <v>42951</v>
      </c>
      <c r="L4161">
        <v>37191</v>
      </c>
      <c r="M4161" t="s">
        <v>57</v>
      </c>
      <c r="N4161" t="s">
        <v>58</v>
      </c>
      <c r="O4161" t="s">
        <v>34379</v>
      </c>
      <c r="P4161" t="s">
        <v>34382</v>
      </c>
      <c r="Q4161" t="s">
        <v>34383</v>
      </c>
      <c r="R4161" t="s">
        <v>34378</v>
      </c>
      <c r="S4161" s="2">
        <v>42928</v>
      </c>
    </row>
    <row r="4162" spans="2:19" x14ac:dyDescent="0.35">
      <c r="B4162" t="s">
        <v>9743</v>
      </c>
      <c r="D4162" t="str">
        <f>IF(ISNUMBER(SEARCH("UKRI",Table2[[#This Row],[SourcingOwnerEmail]])),"UKRI","UKSBS")</f>
        <v>UKSBS</v>
      </c>
      <c r="E4162" t="s">
        <v>11</v>
      </c>
      <c r="F4162" t="s">
        <v>17</v>
      </c>
      <c r="G4162" t="s">
        <v>9744</v>
      </c>
      <c r="H4162" t="s">
        <v>9745</v>
      </c>
      <c r="I4162" s="2">
        <v>42956</v>
      </c>
      <c r="L4162">
        <v>27758</v>
      </c>
      <c r="M4162" t="s">
        <v>463</v>
      </c>
      <c r="N4162" t="s">
        <v>464</v>
      </c>
      <c r="O4162" t="s">
        <v>34379</v>
      </c>
      <c r="P4162" t="s">
        <v>34702</v>
      </c>
      <c r="Q4162" t="s">
        <v>34703</v>
      </c>
      <c r="R4162" t="s">
        <v>34378</v>
      </c>
      <c r="S4162" s="2">
        <v>42956</v>
      </c>
    </row>
    <row r="4163" spans="2:19" x14ac:dyDescent="0.35">
      <c r="B4163" t="s">
        <v>9746</v>
      </c>
      <c r="D4163" t="str">
        <f>IF(ISNUMBER(SEARCH("UKRI",Table2[[#This Row],[SourcingOwnerEmail]])),"UKRI","UKSBS")</f>
        <v>UKSBS</v>
      </c>
      <c r="E4163" t="s">
        <v>11</v>
      </c>
      <c r="F4163" t="s">
        <v>12</v>
      </c>
      <c r="G4163" t="s">
        <v>1708</v>
      </c>
      <c r="H4163" t="s">
        <v>9747</v>
      </c>
      <c r="I4163" s="2">
        <v>42979</v>
      </c>
      <c r="J4163" s="2">
        <v>43160</v>
      </c>
      <c r="L4163">
        <v>9600</v>
      </c>
      <c r="M4163" t="s">
        <v>15</v>
      </c>
      <c r="N4163" t="s">
        <v>456</v>
      </c>
      <c r="O4163" t="s">
        <v>34379</v>
      </c>
      <c r="P4163" t="s">
        <v>34702</v>
      </c>
      <c r="Q4163" t="s">
        <v>34703</v>
      </c>
      <c r="R4163" t="s">
        <v>34378</v>
      </c>
      <c r="S4163" s="2">
        <v>42942</v>
      </c>
    </row>
    <row r="4164" spans="2:19" x14ac:dyDescent="0.35">
      <c r="B4164" t="s">
        <v>9748</v>
      </c>
      <c r="D4164" t="str">
        <f>IF(ISNUMBER(SEARCH("UKRI",Table2[[#This Row],[SourcingOwnerEmail]])),"UKRI","UKSBS")</f>
        <v>UKSBS</v>
      </c>
      <c r="E4164" t="s">
        <v>11</v>
      </c>
      <c r="F4164" t="s">
        <v>159</v>
      </c>
      <c r="G4164" t="s">
        <v>9749</v>
      </c>
      <c r="H4164" t="s">
        <v>9750</v>
      </c>
      <c r="I4164" s="2">
        <v>42926</v>
      </c>
      <c r="J4164" s="2">
        <v>43017</v>
      </c>
      <c r="L4164">
        <v>9947.8799999999992</v>
      </c>
      <c r="M4164" t="s">
        <v>463</v>
      </c>
      <c r="N4164" t="s">
        <v>2971</v>
      </c>
      <c r="O4164" t="s">
        <v>34379</v>
      </c>
      <c r="P4164" t="s">
        <v>34382</v>
      </c>
      <c r="Q4164" t="s">
        <v>34383</v>
      </c>
      <c r="R4164" t="s">
        <v>34378</v>
      </c>
      <c r="S4164" s="2">
        <v>42916</v>
      </c>
    </row>
    <row r="4165" spans="2:19" x14ac:dyDescent="0.35">
      <c r="B4165" t="s">
        <v>9751</v>
      </c>
      <c r="D4165" t="str">
        <f>IF(ISNUMBER(SEARCH("UKRI",Table2[[#This Row],[SourcingOwnerEmail]])),"UKRI","UKSBS")</f>
        <v>UKSBS</v>
      </c>
      <c r="E4165" t="s">
        <v>11</v>
      </c>
      <c r="F4165" t="s">
        <v>17</v>
      </c>
      <c r="G4165" t="s">
        <v>9325</v>
      </c>
      <c r="H4165" t="s">
        <v>9752</v>
      </c>
      <c r="I4165" s="2">
        <v>42985</v>
      </c>
      <c r="J4165" s="2">
        <v>42985</v>
      </c>
      <c r="L4165">
        <v>61596.74</v>
      </c>
      <c r="M4165" t="s">
        <v>15</v>
      </c>
      <c r="N4165" t="s">
        <v>40</v>
      </c>
      <c r="O4165" t="s">
        <v>34379</v>
      </c>
      <c r="P4165" t="s">
        <v>34376</v>
      </c>
      <c r="Q4165" t="s">
        <v>34377</v>
      </c>
      <c r="R4165" t="s">
        <v>34378</v>
      </c>
      <c r="S4165" s="2">
        <v>42982</v>
      </c>
    </row>
    <row r="4166" spans="2:19" x14ac:dyDescent="0.35">
      <c r="B4166" t="s">
        <v>9753</v>
      </c>
      <c r="D4166" t="str">
        <f>IF(ISNUMBER(SEARCH("UKRI",Table2[[#This Row],[SourcingOwnerEmail]])),"UKRI","UKSBS")</f>
        <v>UKSBS</v>
      </c>
      <c r="E4166" t="s">
        <v>11</v>
      </c>
      <c r="F4166" t="s">
        <v>159</v>
      </c>
      <c r="G4166" t="s">
        <v>9754</v>
      </c>
      <c r="H4166" t="s">
        <v>9755</v>
      </c>
      <c r="I4166" s="2">
        <v>42954</v>
      </c>
      <c r="J4166" s="2">
        <v>43159</v>
      </c>
      <c r="L4166">
        <v>23495</v>
      </c>
      <c r="M4166" t="s">
        <v>15</v>
      </c>
      <c r="N4166" t="s">
        <v>40</v>
      </c>
      <c r="O4166" t="s">
        <v>34379</v>
      </c>
      <c r="P4166" t="s">
        <v>34534</v>
      </c>
      <c r="Q4166" t="s">
        <v>34543</v>
      </c>
      <c r="R4166" t="s">
        <v>34378</v>
      </c>
      <c r="S4166" s="2">
        <v>42950</v>
      </c>
    </row>
    <row r="4167" spans="2:19" x14ac:dyDescent="0.35">
      <c r="B4167" t="s">
        <v>9756</v>
      </c>
      <c r="D4167" t="str">
        <f>IF(ISNUMBER(SEARCH("UKRI",Table2[[#This Row],[SourcingOwnerEmail]])),"UKRI","UKSBS")</f>
        <v>UKSBS</v>
      </c>
      <c r="E4167" t="s">
        <v>11</v>
      </c>
      <c r="F4167" t="s">
        <v>345</v>
      </c>
      <c r="G4167" t="s">
        <v>9757</v>
      </c>
      <c r="H4167" t="s">
        <v>9758</v>
      </c>
      <c r="I4167" s="2">
        <v>43010</v>
      </c>
      <c r="J4167" s="2">
        <v>44106</v>
      </c>
      <c r="L4167">
        <v>116481</v>
      </c>
      <c r="M4167" t="s">
        <v>15</v>
      </c>
      <c r="N4167" t="s">
        <v>151</v>
      </c>
      <c r="O4167" t="s">
        <v>34379</v>
      </c>
      <c r="P4167" t="s">
        <v>34382</v>
      </c>
      <c r="Q4167" t="s">
        <v>34383</v>
      </c>
      <c r="R4167" t="s">
        <v>34378</v>
      </c>
      <c r="S4167" s="2">
        <v>42962</v>
      </c>
    </row>
    <row r="4168" spans="2:19" x14ac:dyDescent="0.35">
      <c r="B4168" t="s">
        <v>9759</v>
      </c>
      <c r="D4168" t="str">
        <f>IF(ISNUMBER(SEARCH("UKRI",Table2[[#This Row],[SourcingOwnerEmail]])),"UKRI","UKSBS")</f>
        <v>UKSBS</v>
      </c>
      <c r="E4168" t="s">
        <v>11</v>
      </c>
      <c r="F4168" t="s">
        <v>159</v>
      </c>
      <c r="G4168" t="s">
        <v>9283</v>
      </c>
      <c r="H4168" t="s">
        <v>9760</v>
      </c>
      <c r="I4168" s="2">
        <v>42917</v>
      </c>
      <c r="J4168" s="2">
        <v>44012</v>
      </c>
      <c r="L4168">
        <v>44652.03</v>
      </c>
      <c r="M4168" t="s">
        <v>15</v>
      </c>
      <c r="N4168" t="s">
        <v>456</v>
      </c>
      <c r="O4168" t="s">
        <v>34379</v>
      </c>
      <c r="P4168" t="s">
        <v>34702</v>
      </c>
      <c r="Q4168" t="s">
        <v>34703</v>
      </c>
      <c r="R4168" t="s">
        <v>34378</v>
      </c>
      <c r="S4168" s="2">
        <v>42900</v>
      </c>
    </row>
    <row r="4169" spans="2:19" x14ac:dyDescent="0.35">
      <c r="B4169" t="s">
        <v>9761</v>
      </c>
      <c r="D4169" t="str">
        <f>IF(ISNUMBER(SEARCH("UKRI",Table2[[#This Row],[SourcingOwnerEmail]])),"UKRI","UKSBS")</f>
        <v>UKSBS</v>
      </c>
      <c r="E4169" t="s">
        <v>11</v>
      </c>
      <c r="F4169" t="s">
        <v>12</v>
      </c>
      <c r="G4169" t="s">
        <v>9762</v>
      </c>
      <c r="H4169" t="s">
        <v>9763</v>
      </c>
      <c r="I4169" s="2">
        <v>42947</v>
      </c>
      <c r="J4169" s="2">
        <v>42947</v>
      </c>
      <c r="L4169">
        <v>24507.68</v>
      </c>
      <c r="M4169" t="s">
        <v>57</v>
      </c>
      <c r="N4169" t="s">
        <v>58</v>
      </c>
      <c r="O4169" t="s">
        <v>34379</v>
      </c>
      <c r="P4169" t="s">
        <v>34376</v>
      </c>
      <c r="Q4169" t="s">
        <v>34377</v>
      </c>
      <c r="R4169" t="s">
        <v>34378</v>
      </c>
      <c r="S4169" s="2">
        <v>42929</v>
      </c>
    </row>
    <row r="4170" spans="2:19" x14ac:dyDescent="0.35">
      <c r="B4170" t="s">
        <v>9764</v>
      </c>
      <c r="D4170" t="str">
        <f>IF(ISNUMBER(SEARCH("UKRI",Table2[[#This Row],[SourcingOwnerEmail]])),"UKRI","UKSBS")</f>
        <v>UKSBS</v>
      </c>
      <c r="E4170" t="s">
        <v>11</v>
      </c>
      <c r="F4170" t="s">
        <v>250</v>
      </c>
      <c r="G4170" t="s">
        <v>9578</v>
      </c>
      <c r="H4170" t="s">
        <v>9765</v>
      </c>
      <c r="I4170" s="2">
        <v>43159</v>
      </c>
      <c r="J4170" s="2">
        <v>43159</v>
      </c>
      <c r="L4170">
        <v>138000</v>
      </c>
      <c r="M4170" t="s">
        <v>15</v>
      </c>
      <c r="N4170" t="s">
        <v>40</v>
      </c>
      <c r="O4170" t="s">
        <v>34379</v>
      </c>
      <c r="P4170" t="s">
        <v>34376</v>
      </c>
      <c r="Q4170" t="s">
        <v>34377</v>
      </c>
      <c r="R4170" t="s">
        <v>34378</v>
      </c>
      <c r="S4170" s="2">
        <v>42990</v>
      </c>
    </row>
    <row r="4171" spans="2:19" x14ac:dyDescent="0.35">
      <c r="B4171" t="s">
        <v>9766</v>
      </c>
      <c r="D4171" t="str">
        <f>IF(ISNUMBER(SEARCH("UKRI",Table2[[#This Row],[SourcingOwnerEmail]])),"UKRI","UKSBS")</f>
        <v>UKSBS</v>
      </c>
      <c r="E4171" t="s">
        <v>11</v>
      </c>
      <c r="F4171" t="s">
        <v>159</v>
      </c>
      <c r="G4171" t="s">
        <v>9767</v>
      </c>
      <c r="H4171" t="s">
        <v>9768</v>
      </c>
      <c r="I4171" s="2">
        <v>42940</v>
      </c>
      <c r="J4171" s="2">
        <v>42965</v>
      </c>
      <c r="L4171">
        <v>14000</v>
      </c>
      <c r="M4171" t="s">
        <v>463</v>
      </c>
      <c r="N4171" t="s">
        <v>2971</v>
      </c>
      <c r="O4171" t="s">
        <v>34379</v>
      </c>
      <c r="P4171" t="s">
        <v>34382</v>
      </c>
      <c r="Q4171" t="s">
        <v>34383</v>
      </c>
      <c r="R4171" t="s">
        <v>34378</v>
      </c>
      <c r="S4171" s="2">
        <v>42937</v>
      </c>
    </row>
    <row r="4172" spans="2:19" x14ac:dyDescent="0.35">
      <c r="B4172" t="s">
        <v>9769</v>
      </c>
      <c r="D4172" t="str">
        <f>IF(ISNUMBER(SEARCH("UKRI",Table2[[#This Row],[SourcingOwnerEmail]])),"UKRI","UKSBS")</f>
        <v>UKSBS</v>
      </c>
      <c r="E4172" t="s">
        <v>11</v>
      </c>
      <c r="F4172" t="s">
        <v>253</v>
      </c>
      <c r="G4172" t="s">
        <v>9770</v>
      </c>
      <c r="H4172" t="s">
        <v>9771</v>
      </c>
      <c r="I4172" s="2">
        <v>42948</v>
      </c>
      <c r="J4172" s="2">
        <v>42978</v>
      </c>
      <c r="L4172">
        <v>23777</v>
      </c>
      <c r="M4172" t="s">
        <v>15</v>
      </c>
      <c r="N4172" t="s">
        <v>40</v>
      </c>
      <c r="O4172" t="s">
        <v>34379</v>
      </c>
      <c r="P4172" t="s">
        <v>34544</v>
      </c>
      <c r="Q4172" t="s">
        <v>34545</v>
      </c>
      <c r="R4172" t="s">
        <v>34378</v>
      </c>
      <c r="S4172" s="2">
        <v>42944</v>
      </c>
    </row>
    <row r="4173" spans="2:19" x14ac:dyDescent="0.35">
      <c r="B4173" t="s">
        <v>9772</v>
      </c>
      <c r="D4173" t="str">
        <f>IF(ISNUMBER(SEARCH("UKRI",Table2[[#This Row],[SourcingOwnerEmail]])),"UKRI","UKSBS")</f>
        <v>UKSBS</v>
      </c>
      <c r="E4173" t="s">
        <v>11</v>
      </c>
      <c r="F4173" t="s">
        <v>159</v>
      </c>
      <c r="G4173" t="s">
        <v>1477</v>
      </c>
      <c r="H4173" t="s">
        <v>9773</v>
      </c>
      <c r="I4173" s="2">
        <v>43003</v>
      </c>
      <c r="J4173" s="2">
        <v>43069</v>
      </c>
      <c r="L4173">
        <v>25440</v>
      </c>
      <c r="M4173" t="s">
        <v>15</v>
      </c>
      <c r="N4173" t="s">
        <v>40</v>
      </c>
      <c r="O4173" t="s">
        <v>34379</v>
      </c>
      <c r="P4173" t="s">
        <v>34702</v>
      </c>
      <c r="Q4173" t="s">
        <v>34703</v>
      </c>
      <c r="R4173" t="s">
        <v>34378</v>
      </c>
      <c r="S4173" s="2">
        <v>42983</v>
      </c>
    </row>
    <row r="4174" spans="2:19" x14ac:dyDescent="0.35">
      <c r="B4174" t="s">
        <v>9774</v>
      </c>
      <c r="D4174" t="str">
        <f>IF(ISNUMBER(SEARCH("UKRI",Table2[[#This Row],[SourcingOwnerEmail]])),"UKRI","UKSBS")</f>
        <v>UKSBS</v>
      </c>
      <c r="E4174" t="s">
        <v>11</v>
      </c>
      <c r="F4174" t="s">
        <v>17</v>
      </c>
      <c r="G4174" t="s">
        <v>9775</v>
      </c>
      <c r="H4174" t="s">
        <v>9776</v>
      </c>
      <c r="I4174" s="2">
        <v>42965</v>
      </c>
      <c r="J4174" s="2">
        <v>42996</v>
      </c>
      <c r="L4174">
        <v>13545</v>
      </c>
      <c r="M4174" t="s">
        <v>15</v>
      </c>
      <c r="N4174" t="s">
        <v>456</v>
      </c>
      <c r="O4174" t="s">
        <v>34379</v>
      </c>
      <c r="P4174" t="s">
        <v>34709</v>
      </c>
      <c r="Q4174" t="s">
        <v>34710</v>
      </c>
      <c r="R4174" t="s">
        <v>34378</v>
      </c>
      <c r="S4174" s="2">
        <v>42965</v>
      </c>
    </row>
    <row r="4175" spans="2:19" x14ac:dyDescent="0.35">
      <c r="B4175" t="s">
        <v>9777</v>
      </c>
      <c r="D4175" t="str">
        <f>IF(ISNUMBER(SEARCH("UKRI",Table2[[#This Row],[SourcingOwnerEmail]])),"UKRI","UKSBS")</f>
        <v>UKSBS</v>
      </c>
      <c r="E4175" t="s">
        <v>11</v>
      </c>
      <c r="F4175" t="s">
        <v>159</v>
      </c>
      <c r="G4175" t="s">
        <v>9778</v>
      </c>
      <c r="H4175" t="s">
        <v>9779</v>
      </c>
      <c r="I4175" s="2">
        <v>43131</v>
      </c>
      <c r="J4175" s="2">
        <v>43171</v>
      </c>
      <c r="L4175">
        <v>9060</v>
      </c>
      <c r="M4175" t="s">
        <v>15</v>
      </c>
      <c r="N4175" t="s">
        <v>40</v>
      </c>
      <c r="O4175" t="s">
        <v>34379</v>
      </c>
      <c r="P4175" t="s">
        <v>34397</v>
      </c>
      <c r="Q4175" t="s">
        <v>34402</v>
      </c>
      <c r="R4175" t="s">
        <v>34378</v>
      </c>
      <c r="S4175" s="2">
        <v>43131</v>
      </c>
    </row>
    <row r="4176" spans="2:19" x14ac:dyDescent="0.35">
      <c r="B4176" t="s">
        <v>9780</v>
      </c>
      <c r="D4176" t="str">
        <f>IF(ISNUMBER(SEARCH("UKRI",Table2[[#This Row],[SourcingOwnerEmail]])),"UKRI","UKSBS")</f>
        <v>UKSBS</v>
      </c>
      <c r="E4176" t="s">
        <v>11</v>
      </c>
      <c r="F4176" t="s">
        <v>250</v>
      </c>
      <c r="G4176" t="s">
        <v>9781</v>
      </c>
      <c r="H4176" t="s">
        <v>9782</v>
      </c>
      <c r="I4176" s="2">
        <v>43073</v>
      </c>
      <c r="J4176" s="2">
        <v>44169</v>
      </c>
      <c r="L4176">
        <v>13623</v>
      </c>
      <c r="M4176" t="s">
        <v>15</v>
      </c>
      <c r="N4176" t="s">
        <v>40</v>
      </c>
      <c r="O4176" t="s">
        <v>34379</v>
      </c>
      <c r="P4176" t="s">
        <v>34382</v>
      </c>
      <c r="Q4176" t="s">
        <v>34383</v>
      </c>
      <c r="R4176" t="s">
        <v>34378</v>
      </c>
      <c r="S4176" s="2">
        <v>43035</v>
      </c>
    </row>
    <row r="4177" spans="2:19" x14ac:dyDescent="0.35">
      <c r="B4177" t="s">
        <v>9783</v>
      </c>
      <c r="D4177" t="str">
        <f>IF(ISNUMBER(SEARCH("UKRI",Table2[[#This Row],[SourcingOwnerEmail]])),"UKRI","UKSBS")</f>
        <v>UKSBS</v>
      </c>
      <c r="E4177" t="s">
        <v>11</v>
      </c>
      <c r="F4177" t="s">
        <v>159</v>
      </c>
      <c r="G4177" t="s">
        <v>9784</v>
      </c>
      <c r="H4177" t="s">
        <v>9785</v>
      </c>
      <c r="I4177" s="2">
        <v>43007</v>
      </c>
      <c r="J4177" s="2">
        <v>43098</v>
      </c>
      <c r="L4177">
        <v>130742</v>
      </c>
      <c r="M4177" t="s">
        <v>317</v>
      </c>
      <c r="N4177" t="s">
        <v>4980</v>
      </c>
      <c r="O4177" t="s">
        <v>34379</v>
      </c>
      <c r="P4177" t="s">
        <v>34382</v>
      </c>
      <c r="Q4177" t="s">
        <v>34383</v>
      </c>
      <c r="R4177" t="s">
        <v>34378</v>
      </c>
      <c r="S4177" s="2">
        <v>43000</v>
      </c>
    </row>
    <row r="4178" spans="2:19" x14ac:dyDescent="0.35">
      <c r="B4178" t="s">
        <v>9786</v>
      </c>
      <c r="D4178" t="str">
        <f>IF(ISNUMBER(SEARCH("UKRI",Table2[[#This Row],[SourcingOwnerEmail]])),"UKRI","UKSBS")</f>
        <v>UKSBS</v>
      </c>
      <c r="E4178" t="s">
        <v>11</v>
      </c>
      <c r="F4178" t="s">
        <v>12</v>
      </c>
      <c r="G4178" t="s">
        <v>9303</v>
      </c>
      <c r="H4178" t="s">
        <v>9787</v>
      </c>
      <c r="I4178" s="2">
        <v>43054</v>
      </c>
      <c r="J4178" s="2">
        <v>43140</v>
      </c>
      <c r="L4178">
        <v>55950</v>
      </c>
      <c r="M4178" t="s">
        <v>15</v>
      </c>
      <c r="N4178" t="s">
        <v>40</v>
      </c>
      <c r="O4178" t="s">
        <v>34379</v>
      </c>
      <c r="P4178" t="s">
        <v>34376</v>
      </c>
      <c r="Q4178" t="s">
        <v>34377</v>
      </c>
      <c r="R4178" t="s">
        <v>34378</v>
      </c>
      <c r="S4178" s="2">
        <v>43060</v>
      </c>
    </row>
    <row r="4179" spans="2:19" x14ac:dyDescent="0.35">
      <c r="B4179" t="s">
        <v>9788</v>
      </c>
      <c r="D4179" t="str">
        <f>IF(ISNUMBER(SEARCH("UKRI",Table2[[#This Row],[SourcingOwnerEmail]])),"UKRI","UKSBS")</f>
        <v>UKSBS</v>
      </c>
      <c r="E4179" t="s">
        <v>11</v>
      </c>
      <c r="F4179" t="s">
        <v>253</v>
      </c>
      <c r="G4179" t="s">
        <v>9789</v>
      </c>
      <c r="H4179" t="s">
        <v>9790</v>
      </c>
      <c r="I4179" s="2">
        <v>43010</v>
      </c>
      <c r="J4179" s="2">
        <v>43084</v>
      </c>
      <c r="L4179">
        <v>30000</v>
      </c>
      <c r="M4179" t="s">
        <v>57</v>
      </c>
      <c r="N4179" t="s">
        <v>58</v>
      </c>
      <c r="O4179" t="s">
        <v>34379</v>
      </c>
      <c r="P4179" t="s">
        <v>34709</v>
      </c>
      <c r="Q4179" t="s">
        <v>34710</v>
      </c>
      <c r="R4179" t="s">
        <v>34378</v>
      </c>
      <c r="S4179" s="2">
        <v>43014</v>
      </c>
    </row>
    <row r="4180" spans="2:19" x14ac:dyDescent="0.35">
      <c r="B4180" t="s">
        <v>9791</v>
      </c>
      <c r="D4180" t="str">
        <f>IF(ISNUMBER(SEARCH("UKRI",Table2[[#This Row],[SourcingOwnerEmail]])),"UKRI","UKSBS")</f>
        <v>UKSBS</v>
      </c>
      <c r="E4180" t="s">
        <v>11</v>
      </c>
      <c r="F4180" t="s">
        <v>253</v>
      </c>
      <c r="G4180" t="s">
        <v>9792</v>
      </c>
      <c r="H4180" t="s">
        <v>9793</v>
      </c>
      <c r="I4180" s="2">
        <v>43195</v>
      </c>
      <c r="J4180" s="2">
        <v>43555</v>
      </c>
      <c r="L4180">
        <v>90000</v>
      </c>
      <c r="M4180" t="s">
        <v>15</v>
      </c>
      <c r="N4180" t="s">
        <v>115</v>
      </c>
      <c r="O4180" t="s">
        <v>34387</v>
      </c>
      <c r="P4180" t="s">
        <v>34711</v>
      </c>
      <c r="Q4180" t="s">
        <v>34712</v>
      </c>
      <c r="R4180" t="s">
        <v>34378</v>
      </c>
      <c r="S4180" s="2">
        <v>43195</v>
      </c>
    </row>
    <row r="4181" spans="2:19" x14ac:dyDescent="0.35">
      <c r="B4181" t="s">
        <v>9794</v>
      </c>
      <c r="D4181" t="str">
        <f>IF(ISNUMBER(SEARCH("UKRI",Table2[[#This Row],[SourcingOwnerEmail]])),"UKRI","UKSBS")</f>
        <v>UKSBS</v>
      </c>
      <c r="E4181" t="s">
        <v>11</v>
      </c>
      <c r="F4181" t="s">
        <v>670</v>
      </c>
      <c r="G4181" t="s">
        <v>9570</v>
      </c>
      <c r="H4181" t="s">
        <v>9795</v>
      </c>
      <c r="I4181" s="2">
        <v>43045</v>
      </c>
      <c r="J4181" s="2">
        <v>43250</v>
      </c>
      <c r="L4181">
        <v>120000</v>
      </c>
      <c r="M4181" t="s">
        <v>15</v>
      </c>
      <c r="N4181" t="s">
        <v>456</v>
      </c>
      <c r="O4181" t="s">
        <v>34399</v>
      </c>
      <c r="P4181" t="s">
        <v>34433</v>
      </c>
      <c r="Q4181" t="s">
        <v>34434</v>
      </c>
      <c r="R4181" t="s">
        <v>34378</v>
      </c>
      <c r="S4181" s="2">
        <v>43045</v>
      </c>
    </row>
    <row r="4182" spans="2:19" x14ac:dyDescent="0.35">
      <c r="B4182" t="s">
        <v>9796</v>
      </c>
      <c r="D4182" t="str">
        <f>IF(ISNUMBER(SEARCH("UKRI",Table2[[#This Row],[SourcingOwnerEmail]])),"UKRI","UKSBS")</f>
        <v>UKSBS</v>
      </c>
      <c r="E4182" t="s">
        <v>11</v>
      </c>
      <c r="F4182" t="s">
        <v>159</v>
      </c>
      <c r="G4182" t="s">
        <v>9797</v>
      </c>
      <c r="H4182" t="s">
        <v>9281</v>
      </c>
      <c r="I4182" s="2">
        <v>43059</v>
      </c>
      <c r="J4182" s="2">
        <v>44155</v>
      </c>
      <c r="L4182">
        <v>58432.62</v>
      </c>
      <c r="M4182" t="s">
        <v>15</v>
      </c>
      <c r="N4182" t="s">
        <v>40</v>
      </c>
      <c r="O4182" t="s">
        <v>34379</v>
      </c>
      <c r="P4182" t="s">
        <v>34382</v>
      </c>
      <c r="Q4182" t="s">
        <v>34383</v>
      </c>
      <c r="R4182" t="s">
        <v>34378</v>
      </c>
      <c r="S4182" s="2">
        <v>43055</v>
      </c>
    </row>
    <row r="4183" spans="2:19" x14ac:dyDescent="0.35">
      <c r="B4183" t="s">
        <v>9798</v>
      </c>
      <c r="D4183" t="str">
        <f>IF(ISNUMBER(SEARCH("UKRI",Table2[[#This Row],[SourcingOwnerEmail]])),"UKRI","UKSBS")</f>
        <v>UKSBS</v>
      </c>
      <c r="E4183" t="s">
        <v>11</v>
      </c>
      <c r="F4183" t="s">
        <v>250</v>
      </c>
      <c r="G4183" t="s">
        <v>9799</v>
      </c>
      <c r="H4183" t="s">
        <v>9800</v>
      </c>
      <c r="I4183" s="2">
        <v>43045</v>
      </c>
      <c r="J4183" s="2">
        <v>43042</v>
      </c>
      <c r="L4183">
        <v>56657.19</v>
      </c>
      <c r="M4183" t="s">
        <v>9801</v>
      </c>
      <c r="N4183" t="s">
        <v>9802</v>
      </c>
      <c r="O4183" t="s">
        <v>34379</v>
      </c>
      <c r="P4183" t="s">
        <v>34382</v>
      </c>
      <c r="Q4183" t="s">
        <v>34383</v>
      </c>
      <c r="R4183" t="s">
        <v>34378</v>
      </c>
      <c r="S4183" s="2">
        <v>43032</v>
      </c>
    </row>
    <row r="4184" spans="2:19" x14ac:dyDescent="0.35">
      <c r="B4184" t="s">
        <v>9803</v>
      </c>
      <c r="D4184" t="str">
        <f>IF(ISNUMBER(SEARCH("UKRI",Table2[[#This Row],[SourcingOwnerEmail]])),"UKRI","UKSBS")</f>
        <v>UKSBS</v>
      </c>
      <c r="E4184" t="s">
        <v>11</v>
      </c>
      <c r="F4184" t="s">
        <v>12</v>
      </c>
      <c r="G4184" t="s">
        <v>9804</v>
      </c>
      <c r="H4184" t="s">
        <v>9805</v>
      </c>
      <c r="I4184" s="2">
        <v>43053</v>
      </c>
      <c r="J4184" s="2">
        <v>43159</v>
      </c>
      <c r="L4184">
        <v>84581.25</v>
      </c>
      <c r="M4184" t="s">
        <v>15</v>
      </c>
      <c r="N4184" t="s">
        <v>40</v>
      </c>
      <c r="O4184" t="s">
        <v>34379</v>
      </c>
      <c r="P4184" t="s">
        <v>34397</v>
      </c>
      <c r="Q4184" t="s">
        <v>34402</v>
      </c>
      <c r="R4184" t="s">
        <v>34378</v>
      </c>
      <c r="S4184" s="2">
        <v>43052</v>
      </c>
    </row>
    <row r="4185" spans="2:19" x14ac:dyDescent="0.35">
      <c r="B4185" t="s">
        <v>9806</v>
      </c>
      <c r="D4185" t="str">
        <f>IF(ISNUMBER(SEARCH("UKRI",Table2[[#This Row],[SourcingOwnerEmail]])),"UKRI","UKSBS")</f>
        <v>UKSBS</v>
      </c>
      <c r="E4185" t="s">
        <v>11</v>
      </c>
      <c r="F4185" t="s">
        <v>159</v>
      </c>
      <c r="G4185" t="s">
        <v>9807</v>
      </c>
      <c r="H4185" t="s">
        <v>9808</v>
      </c>
      <c r="I4185" s="2">
        <v>43104</v>
      </c>
      <c r="J4185" s="2">
        <v>43187</v>
      </c>
      <c r="L4185">
        <v>171872.7</v>
      </c>
      <c r="M4185" t="s">
        <v>57</v>
      </c>
      <c r="N4185" t="s">
        <v>58</v>
      </c>
      <c r="O4185" t="s">
        <v>34379</v>
      </c>
      <c r="P4185" t="s">
        <v>34702</v>
      </c>
      <c r="Q4185" t="s">
        <v>34703</v>
      </c>
      <c r="R4185" t="s">
        <v>34378</v>
      </c>
      <c r="S4185" s="2">
        <v>43091</v>
      </c>
    </row>
    <row r="4186" spans="2:19" x14ac:dyDescent="0.35">
      <c r="B4186" t="s">
        <v>9809</v>
      </c>
      <c r="D4186" t="str">
        <f>IF(ISNUMBER(SEARCH("UKRI",Table2[[#This Row],[SourcingOwnerEmail]])),"UKRI","UKSBS")</f>
        <v>UKSBS</v>
      </c>
      <c r="E4186" t="s">
        <v>11</v>
      </c>
      <c r="F4186" t="s">
        <v>129</v>
      </c>
      <c r="G4186" t="s">
        <v>9810</v>
      </c>
      <c r="H4186" t="s">
        <v>9811</v>
      </c>
      <c r="I4186" s="2">
        <v>43191</v>
      </c>
      <c r="J4186" s="2">
        <v>45716</v>
      </c>
      <c r="L4186">
        <v>1532400</v>
      </c>
      <c r="M4186" t="s">
        <v>15</v>
      </c>
      <c r="N4186" t="s">
        <v>40</v>
      </c>
      <c r="O4186" t="s">
        <v>34418</v>
      </c>
      <c r="P4186" t="s">
        <v>34465</v>
      </c>
      <c r="Q4186" t="s">
        <v>34473</v>
      </c>
      <c r="R4186" t="s">
        <v>34378</v>
      </c>
      <c r="S4186" s="2">
        <v>43171</v>
      </c>
    </row>
    <row r="4187" spans="2:19" x14ac:dyDescent="0.35">
      <c r="B4187" t="s">
        <v>9812</v>
      </c>
      <c r="D4187" t="str">
        <f>IF(ISNUMBER(SEARCH("UKRI",Table2[[#This Row],[SourcingOwnerEmail]])),"UKRI","UKSBS")</f>
        <v>UKSBS</v>
      </c>
      <c r="E4187" t="s">
        <v>11</v>
      </c>
      <c r="F4187" t="s">
        <v>129</v>
      </c>
      <c r="G4187" t="s">
        <v>9570</v>
      </c>
      <c r="H4187" t="s">
        <v>9813</v>
      </c>
      <c r="I4187" s="2">
        <v>43362</v>
      </c>
      <c r="J4187" s="2">
        <v>45716</v>
      </c>
      <c r="L4187">
        <v>1408933.33</v>
      </c>
      <c r="M4187" t="s">
        <v>15</v>
      </c>
      <c r="N4187" t="s">
        <v>40</v>
      </c>
      <c r="O4187" t="s">
        <v>34418</v>
      </c>
      <c r="P4187" t="s">
        <v>34465</v>
      </c>
      <c r="Q4187" t="s">
        <v>34473</v>
      </c>
      <c r="R4187" t="s">
        <v>34378</v>
      </c>
      <c r="S4187" s="2">
        <v>43177</v>
      </c>
    </row>
    <row r="4188" spans="2:19" x14ac:dyDescent="0.35">
      <c r="B4188" t="s">
        <v>9814</v>
      </c>
      <c r="D4188" t="str">
        <f>IF(ISNUMBER(SEARCH("UKRI",Table2[[#This Row],[SourcingOwnerEmail]])),"UKRI","UKSBS")</f>
        <v>UKSBS</v>
      </c>
      <c r="E4188" t="s">
        <v>11</v>
      </c>
      <c r="F4188" t="s">
        <v>250</v>
      </c>
      <c r="G4188" t="s">
        <v>9815</v>
      </c>
      <c r="H4188" t="s">
        <v>9816</v>
      </c>
      <c r="I4188" s="2">
        <v>43059</v>
      </c>
      <c r="J4188" s="2">
        <v>43182</v>
      </c>
      <c r="L4188">
        <v>123850.88</v>
      </c>
      <c r="M4188" t="s">
        <v>15</v>
      </c>
      <c r="N4188" t="s">
        <v>40</v>
      </c>
      <c r="O4188" t="s">
        <v>34379</v>
      </c>
      <c r="P4188" t="s">
        <v>34397</v>
      </c>
      <c r="Q4188" t="s">
        <v>34402</v>
      </c>
      <c r="R4188" t="s">
        <v>34378</v>
      </c>
      <c r="S4188" s="2">
        <v>43055</v>
      </c>
    </row>
    <row r="4189" spans="2:19" ht="29" x14ac:dyDescent="0.35">
      <c r="B4189" t="s">
        <v>9817</v>
      </c>
      <c r="D4189" t="str">
        <f>IF(ISNUMBER(SEARCH("UKRI",Table2[[#This Row],[SourcingOwnerEmail]])),"UKRI","UKSBS")</f>
        <v>UKSBS</v>
      </c>
      <c r="E4189" t="s">
        <v>11</v>
      </c>
      <c r="F4189" t="s">
        <v>159</v>
      </c>
      <c r="G4189" t="s">
        <v>9818</v>
      </c>
      <c r="H4189" s="3" t="s">
        <v>9819</v>
      </c>
      <c r="I4189" s="2">
        <v>43116</v>
      </c>
      <c r="J4189" s="2">
        <v>43116</v>
      </c>
      <c r="L4189">
        <v>20644</v>
      </c>
      <c r="M4189" t="s">
        <v>15</v>
      </c>
      <c r="N4189" t="s">
        <v>40</v>
      </c>
      <c r="O4189" t="s">
        <v>34379</v>
      </c>
      <c r="P4189" t="s">
        <v>34376</v>
      </c>
      <c r="Q4189" t="s">
        <v>34377</v>
      </c>
      <c r="R4189" t="s">
        <v>34378</v>
      </c>
      <c r="S4189" s="2">
        <v>43116</v>
      </c>
    </row>
    <row r="4190" spans="2:19" x14ac:dyDescent="0.35">
      <c r="B4190" t="s">
        <v>9820</v>
      </c>
      <c r="D4190" t="str">
        <f>IF(ISNUMBER(SEARCH("UKRI",Table2[[#This Row],[SourcingOwnerEmail]])),"UKRI","UKSBS")</f>
        <v>UKSBS</v>
      </c>
      <c r="E4190" t="s">
        <v>11</v>
      </c>
      <c r="F4190" t="s">
        <v>17</v>
      </c>
      <c r="G4190" t="s">
        <v>9821</v>
      </c>
      <c r="H4190" t="s">
        <v>9822</v>
      </c>
      <c r="I4190" s="2">
        <v>43133</v>
      </c>
      <c r="J4190" s="2">
        <v>43497</v>
      </c>
      <c r="L4190">
        <v>47189.25</v>
      </c>
      <c r="M4190" t="s">
        <v>15</v>
      </c>
      <c r="N4190" t="s">
        <v>40</v>
      </c>
      <c r="O4190" t="s">
        <v>34399</v>
      </c>
      <c r="P4190" t="s">
        <v>34376</v>
      </c>
      <c r="Q4190" t="s">
        <v>34377</v>
      </c>
      <c r="R4190" t="s">
        <v>34378</v>
      </c>
      <c r="S4190" s="2">
        <v>43122</v>
      </c>
    </row>
    <row r="4191" spans="2:19" x14ac:dyDescent="0.35">
      <c r="B4191" t="s">
        <v>9823</v>
      </c>
      <c r="D4191" t="str">
        <f>IF(ISNUMBER(SEARCH("UKRI",Table2[[#This Row],[SourcingOwnerEmail]])),"UKRI","UKSBS")</f>
        <v>UKSBS</v>
      </c>
      <c r="E4191" t="s">
        <v>11</v>
      </c>
      <c r="F4191" t="s">
        <v>159</v>
      </c>
      <c r="G4191" t="s">
        <v>9824</v>
      </c>
      <c r="H4191" t="s">
        <v>9825</v>
      </c>
      <c r="I4191" s="2">
        <v>43252</v>
      </c>
      <c r="J4191" s="2">
        <v>44864</v>
      </c>
      <c r="L4191">
        <v>664904.02</v>
      </c>
      <c r="M4191" t="s">
        <v>15</v>
      </c>
      <c r="N4191" t="s">
        <v>40</v>
      </c>
      <c r="O4191" t="s">
        <v>34399</v>
      </c>
      <c r="P4191" t="s">
        <v>34544</v>
      </c>
      <c r="Q4191" t="s">
        <v>34545</v>
      </c>
      <c r="R4191" t="s">
        <v>34378</v>
      </c>
      <c r="S4191" s="2">
        <v>43262</v>
      </c>
    </row>
    <row r="4192" spans="2:19" x14ac:dyDescent="0.35">
      <c r="B4192" t="s">
        <v>9826</v>
      </c>
      <c r="D4192" t="str">
        <f>IF(ISNUMBER(SEARCH("UKRI",Table2[[#This Row],[SourcingOwnerEmail]])),"UKRI","UKSBS")</f>
        <v>UKSBS</v>
      </c>
      <c r="E4192" t="s">
        <v>11</v>
      </c>
      <c r="F4192" t="s">
        <v>159</v>
      </c>
      <c r="G4192" t="s">
        <v>9827</v>
      </c>
      <c r="H4192" t="s">
        <v>9828</v>
      </c>
      <c r="I4192" s="2">
        <v>43021</v>
      </c>
      <c r="J4192" s="2">
        <v>43386</v>
      </c>
      <c r="L4192">
        <v>113835.93</v>
      </c>
      <c r="M4192" t="s">
        <v>15</v>
      </c>
      <c r="N4192" t="s">
        <v>256</v>
      </c>
      <c r="O4192" t="s">
        <v>34387</v>
      </c>
      <c r="P4192" t="s">
        <v>34465</v>
      </c>
      <c r="Q4192" t="s">
        <v>34473</v>
      </c>
      <c r="R4192" t="s">
        <v>34378</v>
      </c>
      <c r="S4192" s="2">
        <v>43021</v>
      </c>
    </row>
    <row r="4193" spans="2:19" x14ac:dyDescent="0.35">
      <c r="B4193" t="s">
        <v>9829</v>
      </c>
      <c r="D4193" t="str">
        <f>IF(ISNUMBER(SEARCH("UKRI",Table2[[#This Row],[SourcingOwnerEmail]])),"UKRI","UKSBS")</f>
        <v>UKSBS</v>
      </c>
      <c r="E4193" t="s">
        <v>11</v>
      </c>
      <c r="F4193" t="s">
        <v>12</v>
      </c>
      <c r="G4193" t="s">
        <v>9481</v>
      </c>
      <c r="H4193" t="s">
        <v>9830</v>
      </c>
      <c r="I4193" s="2">
        <v>43087</v>
      </c>
      <c r="J4193" s="2">
        <v>43189</v>
      </c>
      <c r="L4193">
        <v>60000</v>
      </c>
      <c r="M4193" t="s">
        <v>15</v>
      </c>
      <c r="N4193" t="s">
        <v>40</v>
      </c>
      <c r="O4193" t="s">
        <v>34399</v>
      </c>
      <c r="P4193" t="s">
        <v>34397</v>
      </c>
      <c r="Q4193" t="s">
        <v>34402</v>
      </c>
      <c r="R4193" t="s">
        <v>34378</v>
      </c>
      <c r="S4193" s="2">
        <v>43082</v>
      </c>
    </row>
    <row r="4194" spans="2:19" x14ac:dyDescent="0.35">
      <c r="B4194" t="s">
        <v>9831</v>
      </c>
      <c r="D4194" t="str">
        <f>IF(ISNUMBER(SEARCH("UKRI",Table2[[#This Row],[SourcingOwnerEmail]])),"UKRI","UKSBS")</f>
        <v>UKSBS</v>
      </c>
      <c r="E4194" t="s">
        <v>11</v>
      </c>
      <c r="F4194" t="s">
        <v>250</v>
      </c>
      <c r="G4194" t="s">
        <v>9183</v>
      </c>
      <c r="H4194" t="s">
        <v>9832</v>
      </c>
      <c r="I4194" s="2">
        <v>43087</v>
      </c>
      <c r="J4194" s="2">
        <v>43146</v>
      </c>
      <c r="L4194">
        <v>57672.2</v>
      </c>
      <c r="M4194" t="s">
        <v>15</v>
      </c>
      <c r="N4194" t="s">
        <v>40</v>
      </c>
      <c r="O4194" t="s">
        <v>34379</v>
      </c>
      <c r="P4194" t="s">
        <v>34709</v>
      </c>
      <c r="Q4194" t="s">
        <v>34710</v>
      </c>
      <c r="R4194" t="s">
        <v>34378</v>
      </c>
      <c r="S4194" s="2">
        <v>43076</v>
      </c>
    </row>
    <row r="4195" spans="2:19" x14ac:dyDescent="0.35">
      <c r="B4195" t="s">
        <v>9833</v>
      </c>
      <c r="D4195" t="str">
        <f>IF(ISNUMBER(SEARCH("UKRI",Table2[[#This Row],[SourcingOwnerEmail]])),"UKRI","UKSBS")</f>
        <v>UKSBS</v>
      </c>
      <c r="E4195" t="s">
        <v>11</v>
      </c>
      <c r="F4195" t="s">
        <v>250</v>
      </c>
      <c r="G4195" t="s">
        <v>9834</v>
      </c>
      <c r="H4195" t="s">
        <v>9835</v>
      </c>
      <c r="I4195" s="2">
        <v>43091</v>
      </c>
      <c r="J4195" s="2">
        <v>43168</v>
      </c>
      <c r="L4195">
        <v>149931.01</v>
      </c>
      <c r="M4195" t="s">
        <v>15</v>
      </c>
      <c r="N4195" t="s">
        <v>40</v>
      </c>
      <c r="O4195" t="s">
        <v>34379</v>
      </c>
      <c r="P4195" t="s">
        <v>34433</v>
      </c>
      <c r="Q4195" t="s">
        <v>34434</v>
      </c>
      <c r="R4195" t="s">
        <v>34378</v>
      </c>
      <c r="S4195" s="2">
        <v>43090</v>
      </c>
    </row>
    <row r="4196" spans="2:19" x14ac:dyDescent="0.35">
      <c r="B4196" t="s">
        <v>9836</v>
      </c>
      <c r="D4196" t="str">
        <f>IF(ISNUMBER(SEARCH("UKRI",Table2[[#This Row],[SourcingOwnerEmail]])),"UKRI","UKSBS")</f>
        <v>UKSBS</v>
      </c>
      <c r="E4196" t="s">
        <v>11</v>
      </c>
      <c r="F4196" t="s">
        <v>250</v>
      </c>
      <c r="G4196" t="s">
        <v>9837</v>
      </c>
      <c r="H4196" t="s">
        <v>9838</v>
      </c>
      <c r="I4196" s="2">
        <v>43103</v>
      </c>
      <c r="J4196" s="2">
        <v>43168</v>
      </c>
      <c r="L4196">
        <v>52483.7</v>
      </c>
      <c r="M4196" t="s">
        <v>15</v>
      </c>
      <c r="N4196" t="s">
        <v>40</v>
      </c>
      <c r="O4196" t="s">
        <v>34379</v>
      </c>
      <c r="P4196" t="s">
        <v>34382</v>
      </c>
      <c r="Q4196" t="s">
        <v>34383</v>
      </c>
      <c r="R4196" t="s">
        <v>34378</v>
      </c>
      <c r="S4196" s="2">
        <v>43091</v>
      </c>
    </row>
    <row r="4197" spans="2:19" x14ac:dyDescent="0.35">
      <c r="B4197" t="s">
        <v>9839</v>
      </c>
      <c r="D4197" t="str">
        <f>IF(ISNUMBER(SEARCH("UKRI",Table2[[#This Row],[SourcingOwnerEmail]])),"UKRI","UKSBS")</f>
        <v>UKSBS</v>
      </c>
      <c r="E4197" t="s">
        <v>11</v>
      </c>
      <c r="F4197" t="s">
        <v>17</v>
      </c>
      <c r="G4197" t="s">
        <v>900</v>
      </c>
      <c r="H4197" t="s">
        <v>9840</v>
      </c>
      <c r="I4197" s="2">
        <v>43082</v>
      </c>
      <c r="J4197" s="2">
        <v>43082</v>
      </c>
      <c r="L4197">
        <v>17083</v>
      </c>
      <c r="M4197" t="s">
        <v>15</v>
      </c>
      <c r="N4197" t="s">
        <v>40</v>
      </c>
      <c r="O4197" t="s">
        <v>34379</v>
      </c>
      <c r="P4197" t="s">
        <v>34376</v>
      </c>
      <c r="Q4197" t="s">
        <v>34377</v>
      </c>
      <c r="R4197" t="s">
        <v>34378</v>
      </c>
      <c r="S4197" s="2">
        <v>43082</v>
      </c>
    </row>
    <row r="4198" spans="2:19" x14ac:dyDescent="0.35">
      <c r="B4198" t="s">
        <v>9841</v>
      </c>
      <c r="D4198" t="str">
        <f>IF(ISNUMBER(SEARCH("UKRI",Table2[[#This Row],[SourcingOwnerEmail]])),"UKRI","UKSBS")</f>
        <v>UKSBS</v>
      </c>
      <c r="E4198" t="s">
        <v>11</v>
      </c>
      <c r="F4198" t="s">
        <v>253</v>
      </c>
      <c r="G4198" t="s">
        <v>9645</v>
      </c>
      <c r="H4198" t="s">
        <v>9842</v>
      </c>
      <c r="I4198" s="2">
        <v>43115</v>
      </c>
      <c r="J4198" s="2">
        <v>43150</v>
      </c>
      <c r="L4198">
        <v>30776.080000000002</v>
      </c>
      <c r="M4198" t="s">
        <v>15</v>
      </c>
      <c r="N4198" t="s">
        <v>456</v>
      </c>
      <c r="O4198" t="s">
        <v>34379</v>
      </c>
      <c r="P4198" t="s">
        <v>34709</v>
      </c>
      <c r="Q4198" t="s">
        <v>34710</v>
      </c>
      <c r="R4198" t="s">
        <v>34378</v>
      </c>
      <c r="S4198" s="2">
        <v>43112</v>
      </c>
    </row>
    <row r="4199" spans="2:19" x14ac:dyDescent="0.35">
      <c r="B4199" t="s">
        <v>9843</v>
      </c>
      <c r="D4199" t="str">
        <f>IF(ISNUMBER(SEARCH("UKRI",Table2[[#This Row],[SourcingOwnerEmail]])),"UKRI","UKSBS")</f>
        <v>UKSBS</v>
      </c>
      <c r="E4199" t="s">
        <v>11</v>
      </c>
      <c r="F4199" t="s">
        <v>253</v>
      </c>
      <c r="G4199" t="s">
        <v>9844</v>
      </c>
      <c r="H4199" t="s">
        <v>9845</v>
      </c>
      <c r="I4199" s="2">
        <v>43066</v>
      </c>
      <c r="J4199" s="2">
        <v>43131</v>
      </c>
      <c r="L4199">
        <v>19895</v>
      </c>
      <c r="M4199" t="s">
        <v>15</v>
      </c>
      <c r="N4199" t="s">
        <v>40</v>
      </c>
      <c r="O4199" t="s">
        <v>34379</v>
      </c>
      <c r="P4199" t="s">
        <v>34376</v>
      </c>
      <c r="Q4199" t="s">
        <v>34377</v>
      </c>
      <c r="R4199" t="s">
        <v>34378</v>
      </c>
      <c r="S4199" s="2">
        <v>43066</v>
      </c>
    </row>
    <row r="4200" spans="2:19" x14ac:dyDescent="0.35">
      <c r="B4200" t="s">
        <v>9846</v>
      </c>
      <c r="D4200" t="str">
        <f>IF(ISNUMBER(SEARCH("UKRI",Table2[[#This Row],[SourcingOwnerEmail]])),"UKRI","UKSBS")</f>
        <v>UKSBS</v>
      </c>
      <c r="E4200" t="s">
        <v>11</v>
      </c>
      <c r="F4200" t="s">
        <v>253</v>
      </c>
      <c r="G4200" t="s">
        <v>9847</v>
      </c>
      <c r="H4200" t="s">
        <v>9848</v>
      </c>
      <c r="I4200" s="2">
        <v>43129</v>
      </c>
      <c r="J4200" s="2">
        <v>43171</v>
      </c>
      <c r="L4200">
        <v>29973.39</v>
      </c>
      <c r="M4200" t="s">
        <v>15</v>
      </c>
      <c r="N4200" t="s">
        <v>40</v>
      </c>
      <c r="O4200" t="s">
        <v>34379</v>
      </c>
      <c r="P4200" t="s">
        <v>34544</v>
      </c>
      <c r="Q4200" t="s">
        <v>34545</v>
      </c>
      <c r="R4200" t="s">
        <v>34378</v>
      </c>
      <c r="S4200" s="2">
        <v>43122</v>
      </c>
    </row>
    <row r="4201" spans="2:19" x14ac:dyDescent="0.35">
      <c r="B4201" t="s">
        <v>9849</v>
      </c>
      <c r="D4201" t="str">
        <f>IF(ISNUMBER(SEARCH("UKRI",Table2[[#This Row],[SourcingOwnerEmail]])),"UKRI","UKSBS")</f>
        <v>UKSBS</v>
      </c>
      <c r="E4201" t="s">
        <v>11</v>
      </c>
      <c r="F4201" t="s">
        <v>253</v>
      </c>
      <c r="G4201" t="s">
        <v>9183</v>
      </c>
      <c r="H4201" t="s">
        <v>9850</v>
      </c>
      <c r="I4201" s="2">
        <v>43122</v>
      </c>
      <c r="J4201" s="2">
        <v>43157</v>
      </c>
      <c r="L4201">
        <v>24756</v>
      </c>
      <c r="M4201" t="s">
        <v>15</v>
      </c>
      <c r="N4201" t="s">
        <v>40</v>
      </c>
      <c r="O4201" t="s">
        <v>34379</v>
      </c>
      <c r="P4201" t="s">
        <v>34544</v>
      </c>
      <c r="Q4201" t="s">
        <v>34545</v>
      </c>
      <c r="R4201" t="s">
        <v>34378</v>
      </c>
      <c r="S4201" s="2">
        <v>43116</v>
      </c>
    </row>
    <row r="4202" spans="2:19" x14ac:dyDescent="0.35">
      <c r="B4202" t="s">
        <v>18819</v>
      </c>
      <c r="D4202" t="str">
        <f>IF(ISNUMBER(SEARCH("UKRI",Table2[[#This Row],[SourcingOwnerEmail]])),"UKRI","UKSBS")</f>
        <v>UKSBS</v>
      </c>
      <c r="E4202" t="s">
        <v>11</v>
      </c>
      <c r="F4202" t="s">
        <v>12</v>
      </c>
      <c r="G4202" t="s">
        <v>16563</v>
      </c>
      <c r="H4202" t="s">
        <v>18820</v>
      </c>
      <c r="I4202" s="2">
        <v>41456</v>
      </c>
      <c r="J4202" s="2">
        <v>41456</v>
      </c>
      <c r="L4202">
        <v>22978</v>
      </c>
      <c r="M4202" t="s">
        <v>20</v>
      </c>
      <c r="N4202" t="s">
        <v>21</v>
      </c>
      <c r="O4202" t="s">
        <v>1734</v>
      </c>
      <c r="P4202" t="s">
        <v>34420</v>
      </c>
      <c r="Q4202" t="s">
        <v>34421</v>
      </c>
      <c r="R4202" t="s">
        <v>34378</v>
      </c>
      <c r="S4202" s="2">
        <v>41456</v>
      </c>
    </row>
    <row r="4203" spans="2:19" x14ac:dyDescent="0.35">
      <c r="B4203" t="s">
        <v>9854</v>
      </c>
      <c r="D4203" t="str">
        <f>IF(ISNUMBER(SEARCH("UKRI",Table2[[#This Row],[SourcingOwnerEmail]])),"UKRI","UKSBS")</f>
        <v>UKSBS</v>
      </c>
      <c r="E4203" t="s">
        <v>11</v>
      </c>
      <c r="F4203" t="s">
        <v>159</v>
      </c>
      <c r="G4203" t="s">
        <v>9855</v>
      </c>
      <c r="H4203" t="s">
        <v>9856</v>
      </c>
      <c r="I4203" s="2">
        <v>43087</v>
      </c>
      <c r="J4203" s="2">
        <v>43131</v>
      </c>
      <c r="L4203">
        <v>21860</v>
      </c>
      <c r="M4203" t="s">
        <v>9801</v>
      </c>
      <c r="N4203" t="s">
        <v>9802</v>
      </c>
      <c r="O4203" t="s">
        <v>34379</v>
      </c>
      <c r="P4203" t="s">
        <v>34382</v>
      </c>
      <c r="Q4203" t="s">
        <v>34383</v>
      </c>
      <c r="R4203" t="s">
        <v>34378</v>
      </c>
      <c r="S4203" s="2">
        <v>43087</v>
      </c>
    </row>
    <row r="4204" spans="2:19" x14ac:dyDescent="0.35">
      <c r="B4204" t="s">
        <v>18821</v>
      </c>
      <c r="D4204" t="str">
        <f>IF(ISNUMBER(SEARCH("UKRI",Table2[[#This Row],[SourcingOwnerEmail]])),"UKRI","UKSBS")</f>
        <v>UKSBS</v>
      </c>
      <c r="E4204" t="s">
        <v>11</v>
      </c>
      <c r="F4204" t="s">
        <v>12</v>
      </c>
      <c r="G4204" t="s">
        <v>18822</v>
      </c>
      <c r="H4204" t="s">
        <v>18823</v>
      </c>
      <c r="I4204" s="2">
        <v>41430</v>
      </c>
      <c r="J4204" s="2">
        <v>41430</v>
      </c>
      <c r="L4204">
        <v>5873</v>
      </c>
      <c r="M4204" t="s">
        <v>20</v>
      </c>
      <c r="N4204" t="s">
        <v>21</v>
      </c>
      <c r="O4204" t="s">
        <v>1734</v>
      </c>
      <c r="P4204" t="s">
        <v>34420</v>
      </c>
      <c r="Q4204" t="s">
        <v>34421</v>
      </c>
      <c r="R4204" t="s">
        <v>34378</v>
      </c>
      <c r="S4204" s="2">
        <v>41430</v>
      </c>
    </row>
    <row r="4205" spans="2:19" x14ac:dyDescent="0.35">
      <c r="B4205" t="s">
        <v>9860</v>
      </c>
      <c r="D4205" t="str">
        <f>IF(ISNUMBER(SEARCH("UKRI",Table2[[#This Row],[SourcingOwnerEmail]])),"UKRI","UKSBS")</f>
        <v>UKSBS</v>
      </c>
      <c r="E4205" t="s">
        <v>11</v>
      </c>
      <c r="F4205" t="s">
        <v>17</v>
      </c>
      <c r="G4205" t="s">
        <v>9861</v>
      </c>
      <c r="H4205" t="s">
        <v>9862</v>
      </c>
      <c r="I4205" s="2">
        <v>43143</v>
      </c>
      <c r="J4205" s="2">
        <v>43159</v>
      </c>
      <c r="L4205">
        <v>11000</v>
      </c>
      <c r="M4205" t="s">
        <v>15</v>
      </c>
      <c r="N4205" t="s">
        <v>40</v>
      </c>
      <c r="O4205" t="s">
        <v>34375</v>
      </c>
      <c r="P4205" t="s">
        <v>34376</v>
      </c>
      <c r="Q4205" t="s">
        <v>34377</v>
      </c>
      <c r="R4205" t="s">
        <v>34378</v>
      </c>
      <c r="S4205" s="2">
        <v>43143</v>
      </c>
    </row>
    <row r="4206" spans="2:19" x14ac:dyDescent="0.35">
      <c r="B4206" t="s">
        <v>18824</v>
      </c>
      <c r="D4206" t="str">
        <f>IF(ISNUMBER(SEARCH("UKRI",Table2[[#This Row],[SourcingOwnerEmail]])),"UKRI","UKSBS")</f>
        <v>UKSBS</v>
      </c>
      <c r="E4206" t="s">
        <v>11</v>
      </c>
      <c r="F4206" t="s">
        <v>12</v>
      </c>
      <c r="G4206" t="s">
        <v>18825</v>
      </c>
      <c r="H4206" t="s">
        <v>18826</v>
      </c>
      <c r="I4206" s="2">
        <v>41430</v>
      </c>
      <c r="J4206" s="2">
        <v>41430</v>
      </c>
      <c r="L4206">
        <v>7850</v>
      </c>
      <c r="M4206" t="s">
        <v>20</v>
      </c>
      <c r="N4206" t="s">
        <v>21</v>
      </c>
      <c r="O4206" t="s">
        <v>1734</v>
      </c>
      <c r="P4206" t="s">
        <v>34420</v>
      </c>
      <c r="Q4206" t="s">
        <v>34421</v>
      </c>
      <c r="R4206" t="s">
        <v>34378</v>
      </c>
      <c r="S4206" s="2">
        <v>41430</v>
      </c>
    </row>
    <row r="4207" spans="2:19" x14ac:dyDescent="0.35">
      <c r="B4207" t="s">
        <v>18827</v>
      </c>
      <c r="D4207" t="str">
        <f>IF(ISNUMBER(SEARCH("UKRI",Table2[[#This Row],[SourcingOwnerEmail]])),"UKRI","UKSBS")</f>
        <v>UKSBS</v>
      </c>
      <c r="E4207" t="s">
        <v>11</v>
      </c>
      <c r="F4207" t="s">
        <v>12</v>
      </c>
      <c r="G4207" t="s">
        <v>18828</v>
      </c>
      <c r="H4207" t="s">
        <v>18829</v>
      </c>
      <c r="I4207" s="2">
        <v>41430</v>
      </c>
      <c r="J4207" s="2">
        <v>41430</v>
      </c>
      <c r="L4207">
        <v>81505</v>
      </c>
      <c r="M4207" t="s">
        <v>20</v>
      </c>
      <c r="N4207" t="s">
        <v>21</v>
      </c>
      <c r="O4207" t="s">
        <v>1734</v>
      </c>
      <c r="P4207" t="s">
        <v>34420</v>
      </c>
      <c r="Q4207" t="s">
        <v>34421</v>
      </c>
      <c r="R4207" t="s">
        <v>34378</v>
      </c>
      <c r="S4207" s="2">
        <v>41430</v>
      </c>
    </row>
    <row r="4208" spans="2:19" x14ac:dyDescent="0.35">
      <c r="B4208" t="s">
        <v>9869</v>
      </c>
      <c r="D4208" t="str">
        <f>IF(ISNUMBER(SEARCH("UKRI",Table2[[#This Row],[SourcingOwnerEmail]])),"UKRI","UKSBS")</f>
        <v>UKSBS</v>
      </c>
      <c r="E4208" t="s">
        <v>11</v>
      </c>
      <c r="F4208" t="s">
        <v>12</v>
      </c>
      <c r="G4208" t="s">
        <v>1541</v>
      </c>
      <c r="H4208" t="s">
        <v>9870</v>
      </c>
      <c r="I4208" s="2">
        <v>43500</v>
      </c>
      <c r="J4208" s="2">
        <v>44012</v>
      </c>
      <c r="K4208">
        <v>600000</v>
      </c>
      <c r="L4208">
        <v>559471.86</v>
      </c>
      <c r="M4208" t="s">
        <v>15</v>
      </c>
      <c r="N4208" t="s">
        <v>16</v>
      </c>
      <c r="O4208" t="s">
        <v>34418</v>
      </c>
      <c r="P4208" t="s">
        <v>34671</v>
      </c>
      <c r="Q4208" t="s">
        <v>34672</v>
      </c>
      <c r="R4208" t="s">
        <v>34378</v>
      </c>
      <c r="S4208" s="2">
        <v>43508</v>
      </c>
    </row>
    <row r="4209" spans="2:19" x14ac:dyDescent="0.35">
      <c r="B4209" t="s">
        <v>9871</v>
      </c>
      <c r="D4209" t="str">
        <f>IF(ISNUMBER(SEARCH("UKRI",Table2[[#This Row],[SourcingOwnerEmail]])),"UKRI","UKSBS")</f>
        <v>UKSBS</v>
      </c>
      <c r="E4209" t="s">
        <v>11</v>
      </c>
      <c r="F4209" t="s">
        <v>159</v>
      </c>
      <c r="G4209" t="s">
        <v>9872</v>
      </c>
      <c r="H4209" t="s">
        <v>9873</v>
      </c>
      <c r="I4209" s="2">
        <v>43122</v>
      </c>
      <c r="J4209" s="2">
        <v>43122</v>
      </c>
      <c r="L4209">
        <v>151316.76</v>
      </c>
      <c r="M4209" t="s">
        <v>15</v>
      </c>
      <c r="N4209" t="s">
        <v>40</v>
      </c>
      <c r="O4209" t="s">
        <v>34387</v>
      </c>
      <c r="P4209" t="s">
        <v>34376</v>
      </c>
      <c r="Q4209" t="s">
        <v>34377</v>
      </c>
      <c r="R4209" t="s">
        <v>34378</v>
      </c>
      <c r="S4209" s="2">
        <v>43122</v>
      </c>
    </row>
    <row r="4210" spans="2:19" x14ac:dyDescent="0.35">
      <c r="B4210" t="s">
        <v>9874</v>
      </c>
      <c r="D4210" t="str">
        <f>IF(ISNUMBER(SEARCH("UKRI",Table2[[#This Row],[SourcingOwnerEmail]])),"UKRI","UKSBS")</f>
        <v>UKSBS</v>
      </c>
      <c r="E4210" t="s">
        <v>11</v>
      </c>
      <c r="F4210" t="s">
        <v>670</v>
      </c>
      <c r="G4210" t="s">
        <v>9875</v>
      </c>
      <c r="H4210" t="s">
        <v>9876</v>
      </c>
      <c r="I4210" s="2">
        <v>43272</v>
      </c>
      <c r="J4210" s="2">
        <v>43367</v>
      </c>
      <c r="L4210">
        <v>1005715</v>
      </c>
      <c r="M4210" t="s">
        <v>15</v>
      </c>
      <c r="N4210" t="s">
        <v>151</v>
      </c>
      <c r="O4210" t="s">
        <v>34379</v>
      </c>
      <c r="P4210" t="s">
        <v>34465</v>
      </c>
      <c r="Q4210" t="s">
        <v>34473</v>
      </c>
      <c r="R4210" t="s">
        <v>34378</v>
      </c>
      <c r="S4210" s="2">
        <v>43314</v>
      </c>
    </row>
    <row r="4211" spans="2:19" x14ac:dyDescent="0.35">
      <c r="B4211" t="s">
        <v>9877</v>
      </c>
      <c r="D4211" t="str">
        <f>IF(ISNUMBER(SEARCH("UKRI",Table2[[#This Row],[SourcingOwnerEmail]])),"UKRI","UKSBS")</f>
        <v>UKSBS</v>
      </c>
      <c r="E4211" t="s">
        <v>11</v>
      </c>
      <c r="F4211" t="s">
        <v>159</v>
      </c>
      <c r="G4211" t="s">
        <v>9878</v>
      </c>
      <c r="H4211" t="s">
        <v>9879</v>
      </c>
      <c r="I4211" s="2">
        <v>43164</v>
      </c>
      <c r="J4211" s="2">
        <v>44260</v>
      </c>
      <c r="L4211">
        <v>19807.5</v>
      </c>
      <c r="M4211" t="s">
        <v>139</v>
      </c>
      <c r="N4211" t="s">
        <v>1853</v>
      </c>
      <c r="O4211" t="s">
        <v>34379</v>
      </c>
      <c r="P4211" t="s">
        <v>34382</v>
      </c>
      <c r="Q4211" t="s">
        <v>34383</v>
      </c>
      <c r="R4211" t="s">
        <v>34378</v>
      </c>
      <c r="S4211" s="2">
        <v>43200</v>
      </c>
    </row>
    <row r="4212" spans="2:19" x14ac:dyDescent="0.35">
      <c r="B4212" t="s">
        <v>9880</v>
      </c>
      <c r="D4212" t="str">
        <f>IF(ISNUMBER(SEARCH("UKRI",Table2[[#This Row],[SourcingOwnerEmail]])),"UKRI","UKSBS")</f>
        <v>UKSBS</v>
      </c>
      <c r="E4212" t="s">
        <v>11</v>
      </c>
      <c r="F4212" t="s">
        <v>49</v>
      </c>
      <c r="G4212" t="s">
        <v>9881</v>
      </c>
      <c r="H4212" t="s">
        <v>9882</v>
      </c>
      <c r="I4212" s="2">
        <v>43221</v>
      </c>
      <c r="J4212" s="2">
        <v>43220</v>
      </c>
      <c r="L4212">
        <v>96354</v>
      </c>
      <c r="M4212" t="s">
        <v>15</v>
      </c>
      <c r="N4212" t="s">
        <v>40</v>
      </c>
      <c r="O4212" t="s">
        <v>34379</v>
      </c>
      <c r="P4212" t="s">
        <v>34433</v>
      </c>
      <c r="Q4212" t="s">
        <v>34434</v>
      </c>
      <c r="R4212" t="s">
        <v>34378</v>
      </c>
      <c r="S4212" s="2">
        <v>43252</v>
      </c>
    </row>
    <row r="4213" spans="2:19" x14ac:dyDescent="0.35">
      <c r="B4213" t="s">
        <v>9883</v>
      </c>
      <c r="D4213" t="str">
        <f>IF(ISNUMBER(SEARCH("UKRI",Table2[[#This Row],[SourcingOwnerEmail]])),"UKRI","UKSBS")</f>
        <v>UKSBS</v>
      </c>
      <c r="E4213" t="s">
        <v>11</v>
      </c>
      <c r="F4213" t="s">
        <v>17</v>
      </c>
      <c r="G4213" t="s">
        <v>9884</v>
      </c>
      <c r="H4213" t="s">
        <v>9885</v>
      </c>
      <c r="I4213" s="2">
        <v>43220</v>
      </c>
      <c r="J4213" s="2">
        <v>43980</v>
      </c>
      <c r="K4213">
        <v>35000</v>
      </c>
      <c r="L4213">
        <v>17300</v>
      </c>
      <c r="M4213" t="s">
        <v>57</v>
      </c>
      <c r="N4213" t="s">
        <v>58</v>
      </c>
      <c r="O4213" t="s">
        <v>34379</v>
      </c>
      <c r="P4213" t="s">
        <v>34544</v>
      </c>
      <c r="Q4213" t="s">
        <v>34545</v>
      </c>
      <c r="R4213" t="s">
        <v>34378</v>
      </c>
      <c r="S4213" s="2">
        <v>43238</v>
      </c>
    </row>
    <row r="4214" spans="2:19" x14ac:dyDescent="0.35">
      <c r="B4214" t="s">
        <v>9886</v>
      </c>
      <c r="D4214" t="str">
        <f>IF(ISNUMBER(SEARCH("UKRI",Table2[[#This Row],[SourcingOwnerEmail]])),"UKRI","UKSBS")</f>
        <v>UKSBS</v>
      </c>
      <c r="E4214" t="s">
        <v>11</v>
      </c>
      <c r="F4214" t="s">
        <v>159</v>
      </c>
      <c r="G4214" t="s">
        <v>254</v>
      </c>
      <c r="H4214" t="s">
        <v>9887</v>
      </c>
      <c r="I4214" s="2">
        <v>43194</v>
      </c>
      <c r="J4214" s="2">
        <v>43558</v>
      </c>
      <c r="K4214">
        <v>65000</v>
      </c>
      <c r="L4214">
        <v>52761.8</v>
      </c>
      <c r="M4214" t="s">
        <v>15</v>
      </c>
      <c r="N4214" t="s">
        <v>256</v>
      </c>
      <c r="O4214" t="s">
        <v>34379</v>
      </c>
      <c r="P4214" t="s">
        <v>34544</v>
      </c>
      <c r="Q4214" t="s">
        <v>34545</v>
      </c>
      <c r="R4214" t="s">
        <v>34378</v>
      </c>
      <c r="S4214" s="2">
        <v>43224</v>
      </c>
    </row>
    <row r="4215" spans="2:19" x14ac:dyDescent="0.35">
      <c r="B4215" t="s">
        <v>9888</v>
      </c>
      <c r="D4215" t="str">
        <f>IF(ISNUMBER(SEARCH("UKRI",Table2[[#This Row],[SourcingOwnerEmail]])),"UKRI","UKSBS")</f>
        <v>UKSBS</v>
      </c>
      <c r="E4215" t="s">
        <v>11</v>
      </c>
      <c r="F4215" t="s">
        <v>17</v>
      </c>
      <c r="G4215" t="s">
        <v>1344</v>
      </c>
      <c r="H4215" t="s">
        <v>9889</v>
      </c>
      <c r="I4215" s="2">
        <v>43143</v>
      </c>
      <c r="J4215" s="2">
        <v>43159</v>
      </c>
      <c r="L4215">
        <v>11000</v>
      </c>
      <c r="M4215" t="s">
        <v>15</v>
      </c>
      <c r="N4215" t="s">
        <v>40</v>
      </c>
      <c r="O4215" t="s">
        <v>34379</v>
      </c>
      <c r="P4215" t="s">
        <v>34376</v>
      </c>
      <c r="Q4215" t="s">
        <v>34377</v>
      </c>
      <c r="R4215" t="s">
        <v>34378</v>
      </c>
      <c r="S4215" s="2">
        <v>43143</v>
      </c>
    </row>
    <row r="4216" spans="2:19" x14ac:dyDescent="0.35">
      <c r="B4216" t="s">
        <v>9890</v>
      </c>
      <c r="D4216" t="str">
        <f>IF(ISNUMBER(SEARCH("UKRI",Table2[[#This Row],[SourcingOwnerEmail]])),"UKRI","UKSBS")</f>
        <v>UKSBS</v>
      </c>
      <c r="E4216" t="s">
        <v>11</v>
      </c>
      <c r="F4216" t="s">
        <v>12</v>
      </c>
      <c r="G4216" t="s">
        <v>292</v>
      </c>
      <c r="H4216" t="s">
        <v>9891</v>
      </c>
      <c r="I4216" s="2">
        <v>43144</v>
      </c>
      <c r="J4216" s="2">
        <v>43168</v>
      </c>
      <c r="L4216">
        <v>38053.279999999999</v>
      </c>
      <c r="M4216" t="s">
        <v>15</v>
      </c>
      <c r="N4216" t="s">
        <v>40</v>
      </c>
      <c r="O4216" t="s">
        <v>34375</v>
      </c>
      <c r="P4216" t="s">
        <v>34711</v>
      </c>
      <c r="Q4216" t="s">
        <v>34712</v>
      </c>
      <c r="R4216" t="s">
        <v>34378</v>
      </c>
      <c r="S4216" s="2">
        <v>43144</v>
      </c>
    </row>
    <row r="4217" spans="2:19" x14ac:dyDescent="0.35">
      <c r="B4217" t="s">
        <v>9892</v>
      </c>
      <c r="D4217" t="str">
        <f>IF(ISNUMBER(SEARCH("UKRI",Table2[[#This Row],[SourcingOwnerEmail]])),"UKRI","UKSBS")</f>
        <v>UKSBS</v>
      </c>
      <c r="E4217" t="s">
        <v>11</v>
      </c>
      <c r="F4217" t="s">
        <v>237</v>
      </c>
      <c r="G4217" t="s">
        <v>9893</v>
      </c>
      <c r="H4217" t="s">
        <v>9894</v>
      </c>
      <c r="I4217" s="2">
        <v>43152</v>
      </c>
      <c r="J4217" s="2">
        <v>43152</v>
      </c>
      <c r="L4217">
        <v>16475</v>
      </c>
      <c r="M4217" t="s">
        <v>15</v>
      </c>
      <c r="N4217" t="s">
        <v>40</v>
      </c>
      <c r="O4217" t="s">
        <v>34379</v>
      </c>
      <c r="P4217" t="s">
        <v>34376</v>
      </c>
      <c r="Q4217" t="s">
        <v>34377</v>
      </c>
      <c r="R4217" t="s">
        <v>34378</v>
      </c>
      <c r="S4217" s="2">
        <v>43152</v>
      </c>
    </row>
    <row r="4218" spans="2:19" ht="29" x14ac:dyDescent="0.35">
      <c r="B4218" t="s">
        <v>9895</v>
      </c>
      <c r="D4218" t="str">
        <f>IF(ISNUMBER(SEARCH("UKRI",Table2[[#This Row],[SourcingOwnerEmail]])),"UKRI","UKSBS")</f>
        <v>UKSBS</v>
      </c>
      <c r="E4218" t="s">
        <v>11</v>
      </c>
      <c r="F4218" t="s">
        <v>159</v>
      </c>
      <c r="G4218" t="s">
        <v>9896</v>
      </c>
      <c r="H4218" s="3" t="s">
        <v>9897</v>
      </c>
      <c r="I4218" s="2">
        <v>43151</v>
      </c>
      <c r="J4218" s="2">
        <v>43151</v>
      </c>
      <c r="L4218">
        <v>18450.240000000002</v>
      </c>
      <c r="M4218" t="s">
        <v>15</v>
      </c>
      <c r="N4218" t="s">
        <v>40</v>
      </c>
      <c r="O4218" t="s">
        <v>34379</v>
      </c>
      <c r="P4218" t="s">
        <v>34376</v>
      </c>
      <c r="Q4218" t="s">
        <v>34377</v>
      </c>
      <c r="R4218" t="s">
        <v>34378</v>
      </c>
      <c r="S4218" s="2">
        <v>43151</v>
      </c>
    </row>
    <row r="4219" spans="2:19" x14ac:dyDescent="0.35">
      <c r="B4219" t="s">
        <v>9898</v>
      </c>
      <c r="D4219" t="str">
        <f>IF(ISNUMBER(SEARCH("UKRI",Table2[[#This Row],[SourcingOwnerEmail]])),"UKRI","UKSBS")</f>
        <v>UKSBS</v>
      </c>
      <c r="E4219" t="s">
        <v>11</v>
      </c>
      <c r="F4219" t="s">
        <v>237</v>
      </c>
      <c r="G4219" t="s">
        <v>9899</v>
      </c>
      <c r="H4219" t="s">
        <v>9900</v>
      </c>
      <c r="I4219" s="2">
        <v>43152</v>
      </c>
      <c r="J4219" s="2">
        <v>43152</v>
      </c>
      <c r="L4219">
        <v>16808.55</v>
      </c>
      <c r="M4219" t="s">
        <v>15</v>
      </c>
      <c r="N4219" t="s">
        <v>40</v>
      </c>
      <c r="O4219" t="s">
        <v>34379</v>
      </c>
      <c r="P4219" t="s">
        <v>34376</v>
      </c>
      <c r="Q4219" t="s">
        <v>34377</v>
      </c>
      <c r="R4219" t="s">
        <v>34378</v>
      </c>
      <c r="S4219" s="2">
        <v>43151</v>
      </c>
    </row>
    <row r="4220" spans="2:19" x14ac:dyDescent="0.35">
      <c r="B4220" t="s">
        <v>9901</v>
      </c>
      <c r="D4220" t="str">
        <f>IF(ISNUMBER(SEARCH("UKRI",Table2[[#This Row],[SourcingOwnerEmail]])),"UKRI","UKSBS")</f>
        <v>UKSBS</v>
      </c>
      <c r="E4220" t="s">
        <v>11</v>
      </c>
      <c r="F4220" t="s">
        <v>237</v>
      </c>
      <c r="G4220" t="s">
        <v>9902</v>
      </c>
      <c r="H4220" t="s">
        <v>9903</v>
      </c>
      <c r="I4220" s="2">
        <v>43158</v>
      </c>
      <c r="J4220" s="2">
        <v>43158</v>
      </c>
      <c r="L4220">
        <v>11229.84</v>
      </c>
      <c r="M4220" t="s">
        <v>15</v>
      </c>
      <c r="N4220" t="s">
        <v>40</v>
      </c>
      <c r="O4220" t="s">
        <v>34379</v>
      </c>
      <c r="P4220" t="s">
        <v>34376</v>
      </c>
      <c r="Q4220" t="s">
        <v>34377</v>
      </c>
      <c r="R4220" t="s">
        <v>34378</v>
      </c>
      <c r="S4220" s="2">
        <v>43158</v>
      </c>
    </row>
    <row r="4221" spans="2:19" x14ac:dyDescent="0.35">
      <c r="B4221" t="s">
        <v>9904</v>
      </c>
      <c r="D4221" t="str">
        <f>IF(ISNUMBER(SEARCH("UKRI",Table2[[#This Row],[SourcingOwnerEmail]])),"UKRI","UKSBS")</f>
        <v>UKSBS</v>
      </c>
      <c r="E4221" t="s">
        <v>11</v>
      </c>
      <c r="F4221" t="s">
        <v>250</v>
      </c>
      <c r="G4221" t="s">
        <v>9905</v>
      </c>
      <c r="H4221" t="s">
        <v>9906</v>
      </c>
      <c r="I4221" s="2">
        <v>43173</v>
      </c>
      <c r="J4221" s="2">
        <v>43213</v>
      </c>
      <c r="L4221">
        <v>30000</v>
      </c>
      <c r="M4221" t="s">
        <v>15</v>
      </c>
      <c r="N4221" t="s">
        <v>40</v>
      </c>
      <c r="O4221" t="s">
        <v>34375</v>
      </c>
      <c r="P4221" t="s">
        <v>34376</v>
      </c>
      <c r="Q4221" t="s">
        <v>34377</v>
      </c>
      <c r="R4221" t="s">
        <v>34378</v>
      </c>
      <c r="S4221" s="2">
        <v>43186</v>
      </c>
    </row>
    <row r="4222" spans="2:19" x14ac:dyDescent="0.35">
      <c r="B4222" t="s">
        <v>9907</v>
      </c>
      <c r="D4222" t="str">
        <f>IF(ISNUMBER(SEARCH("UKRI",Table2[[#This Row],[SourcingOwnerEmail]])),"UKRI","UKSBS")</f>
        <v>UKSBS</v>
      </c>
      <c r="E4222" t="s">
        <v>11</v>
      </c>
      <c r="F4222" t="s">
        <v>12</v>
      </c>
      <c r="G4222" t="s">
        <v>9908</v>
      </c>
      <c r="H4222" t="s">
        <v>9909</v>
      </c>
      <c r="I4222" s="2">
        <v>43105</v>
      </c>
      <c r="J4222" s="2">
        <v>43470</v>
      </c>
      <c r="L4222">
        <v>27851.200000000001</v>
      </c>
      <c r="M4222" t="s">
        <v>15</v>
      </c>
      <c r="N4222" t="s">
        <v>40</v>
      </c>
      <c r="O4222" t="s">
        <v>34375</v>
      </c>
      <c r="P4222" t="s">
        <v>34711</v>
      </c>
      <c r="Q4222" t="s">
        <v>34712</v>
      </c>
      <c r="R4222" t="s">
        <v>34378</v>
      </c>
      <c r="S4222" s="2">
        <v>43168</v>
      </c>
    </row>
    <row r="4223" spans="2:19" x14ac:dyDescent="0.35">
      <c r="B4223" t="s">
        <v>9910</v>
      </c>
      <c r="D4223" t="str">
        <f>IF(ISNUMBER(SEARCH("UKRI",Table2[[#This Row],[SourcingOwnerEmail]])),"UKRI","UKSBS")</f>
        <v>UKSBS</v>
      </c>
      <c r="E4223" t="s">
        <v>11</v>
      </c>
      <c r="F4223" t="s">
        <v>159</v>
      </c>
      <c r="G4223" t="s">
        <v>9911</v>
      </c>
      <c r="H4223" t="s">
        <v>9912</v>
      </c>
      <c r="I4223" s="2">
        <v>43472</v>
      </c>
      <c r="J4223" s="2">
        <v>44865</v>
      </c>
      <c r="K4223">
        <v>441600</v>
      </c>
      <c r="L4223">
        <v>429840.48</v>
      </c>
      <c r="M4223" t="s">
        <v>15</v>
      </c>
      <c r="N4223" t="s">
        <v>256</v>
      </c>
      <c r="O4223" t="s">
        <v>34418</v>
      </c>
      <c r="P4223" t="s">
        <v>34544</v>
      </c>
      <c r="Q4223" t="s">
        <v>34545</v>
      </c>
      <c r="R4223" t="s">
        <v>34378</v>
      </c>
      <c r="S4223" s="2">
        <v>43427</v>
      </c>
    </row>
    <row r="4224" spans="2:19" x14ac:dyDescent="0.35">
      <c r="B4224" t="s">
        <v>9913</v>
      </c>
      <c r="D4224" t="str">
        <f>IF(ISNUMBER(SEARCH("UKRI",Table2[[#This Row],[SourcingOwnerEmail]])),"UKRI","UKSBS")</f>
        <v>UKSBS</v>
      </c>
      <c r="E4224" t="s">
        <v>11</v>
      </c>
      <c r="F4224" t="s">
        <v>670</v>
      </c>
      <c r="G4224" t="s">
        <v>900</v>
      </c>
      <c r="H4224" t="s">
        <v>9914</v>
      </c>
      <c r="I4224" s="2">
        <v>43225</v>
      </c>
      <c r="J4224" s="2">
        <v>43322</v>
      </c>
      <c r="L4224">
        <v>207722.6</v>
      </c>
      <c r="M4224" t="s">
        <v>15</v>
      </c>
      <c r="N4224" t="s">
        <v>16</v>
      </c>
      <c r="O4224" t="s">
        <v>34399</v>
      </c>
      <c r="P4224" t="s">
        <v>34465</v>
      </c>
      <c r="Q4224" t="s">
        <v>34473</v>
      </c>
      <c r="R4224" t="s">
        <v>34378</v>
      </c>
      <c r="S4224" s="2">
        <v>43185</v>
      </c>
    </row>
    <row r="4225" spans="2:19" ht="29" x14ac:dyDescent="0.35">
      <c r="B4225" t="s">
        <v>9915</v>
      </c>
      <c r="D4225" t="str">
        <f>IF(ISNUMBER(SEARCH("UKRI",Table2[[#This Row],[SourcingOwnerEmail]])),"UKRI","UKSBS")</f>
        <v>UKSBS</v>
      </c>
      <c r="E4225" t="s">
        <v>11</v>
      </c>
      <c r="F4225" t="s">
        <v>250</v>
      </c>
      <c r="G4225" t="s">
        <v>9183</v>
      </c>
      <c r="H4225" s="3" t="s">
        <v>9916</v>
      </c>
      <c r="I4225" s="2">
        <v>43172</v>
      </c>
      <c r="J4225" s="2">
        <v>43172</v>
      </c>
      <c r="L4225">
        <v>14956</v>
      </c>
      <c r="M4225" t="s">
        <v>15</v>
      </c>
      <c r="N4225" t="s">
        <v>40</v>
      </c>
      <c r="O4225" t="s">
        <v>34379</v>
      </c>
      <c r="P4225" t="s">
        <v>34376</v>
      </c>
      <c r="Q4225" t="s">
        <v>34377</v>
      </c>
      <c r="R4225" t="s">
        <v>34378</v>
      </c>
      <c r="S4225" s="2">
        <v>43172</v>
      </c>
    </row>
    <row r="4226" spans="2:19" x14ac:dyDescent="0.35">
      <c r="B4226" t="s">
        <v>9917</v>
      </c>
      <c r="D4226" t="str">
        <f>IF(ISNUMBER(SEARCH("UKRI",Table2[[#This Row],[SourcingOwnerEmail]])),"UKRI","UKSBS")</f>
        <v>UKSBS</v>
      </c>
      <c r="E4226" t="s">
        <v>11</v>
      </c>
      <c r="F4226" t="s">
        <v>237</v>
      </c>
      <c r="G4226" t="s">
        <v>9918</v>
      </c>
      <c r="H4226" t="s">
        <v>9919</v>
      </c>
      <c r="I4226" s="2">
        <v>43178</v>
      </c>
      <c r="J4226" s="2">
        <v>43178</v>
      </c>
      <c r="L4226">
        <v>15120</v>
      </c>
      <c r="M4226" t="s">
        <v>15</v>
      </c>
      <c r="N4226" t="s">
        <v>40</v>
      </c>
      <c r="O4226" t="s">
        <v>34379</v>
      </c>
      <c r="P4226" t="s">
        <v>34376</v>
      </c>
      <c r="Q4226" t="s">
        <v>34377</v>
      </c>
      <c r="R4226" t="s">
        <v>34378</v>
      </c>
      <c r="S4226" s="2">
        <v>43178</v>
      </c>
    </row>
    <row r="4227" spans="2:19" x14ac:dyDescent="0.35">
      <c r="B4227" t="s">
        <v>9920</v>
      </c>
      <c r="D4227" t="str">
        <f>IF(ISNUMBER(SEARCH("UKRI",Table2[[#This Row],[SourcingOwnerEmail]])),"UKRI","UKSBS")</f>
        <v>UKSBS</v>
      </c>
      <c r="E4227" t="s">
        <v>11</v>
      </c>
      <c r="F4227" t="s">
        <v>250</v>
      </c>
      <c r="G4227" t="s">
        <v>9921</v>
      </c>
      <c r="H4227" t="s">
        <v>9922</v>
      </c>
      <c r="I4227" s="2">
        <v>43290</v>
      </c>
      <c r="J4227" s="2">
        <v>43367</v>
      </c>
      <c r="L4227">
        <v>129307</v>
      </c>
      <c r="M4227" t="s">
        <v>15</v>
      </c>
      <c r="N4227" t="s">
        <v>40</v>
      </c>
      <c r="O4227" t="s">
        <v>34379</v>
      </c>
      <c r="P4227" t="s">
        <v>34550</v>
      </c>
      <c r="Q4227" t="s">
        <v>34551</v>
      </c>
      <c r="R4227" t="s">
        <v>34378</v>
      </c>
      <c r="S4227" s="2">
        <v>43236</v>
      </c>
    </row>
    <row r="4228" spans="2:19" x14ac:dyDescent="0.35">
      <c r="B4228" t="s">
        <v>9923</v>
      </c>
      <c r="D4228" t="str">
        <f>IF(ISNUMBER(SEARCH("UKRI",Table2[[#This Row],[SourcingOwnerEmail]])),"UKRI","UKSBS")</f>
        <v>UKSBS</v>
      </c>
      <c r="E4228" t="s">
        <v>11</v>
      </c>
      <c r="F4228" t="s">
        <v>250</v>
      </c>
      <c r="G4228" t="s">
        <v>9924</v>
      </c>
      <c r="H4228" t="s">
        <v>9925</v>
      </c>
      <c r="I4228" s="2">
        <v>43234</v>
      </c>
      <c r="J4228" s="2">
        <v>43322</v>
      </c>
      <c r="L4228">
        <v>42329.09</v>
      </c>
      <c r="M4228" t="s">
        <v>15</v>
      </c>
      <c r="N4228" t="s">
        <v>40</v>
      </c>
      <c r="O4228" t="s">
        <v>34379</v>
      </c>
      <c r="P4228" t="s">
        <v>34711</v>
      </c>
      <c r="Q4228" t="s">
        <v>34712</v>
      </c>
      <c r="R4228" t="s">
        <v>34378</v>
      </c>
      <c r="S4228" s="2">
        <v>43252</v>
      </c>
    </row>
    <row r="4229" spans="2:19" x14ac:dyDescent="0.35">
      <c r="B4229" t="s">
        <v>9926</v>
      </c>
      <c r="D4229" t="str">
        <f>IF(ISNUMBER(SEARCH("UKRI",Table2[[#This Row],[SourcingOwnerEmail]])),"UKRI","UKSBS")</f>
        <v>UKSBS</v>
      </c>
      <c r="E4229" t="s">
        <v>11</v>
      </c>
      <c r="F4229" t="s">
        <v>159</v>
      </c>
      <c r="G4229" t="s">
        <v>9927</v>
      </c>
      <c r="H4229" t="s">
        <v>9928</v>
      </c>
      <c r="I4229" s="2">
        <v>43213</v>
      </c>
      <c r="J4229" s="2">
        <v>43577</v>
      </c>
      <c r="L4229">
        <v>110071</v>
      </c>
      <c r="M4229" t="s">
        <v>15</v>
      </c>
      <c r="N4229" t="s">
        <v>40</v>
      </c>
      <c r="O4229" t="s">
        <v>34375</v>
      </c>
      <c r="P4229" t="s">
        <v>34550</v>
      </c>
      <c r="Q4229" t="s">
        <v>34551</v>
      </c>
      <c r="R4229" t="s">
        <v>34378</v>
      </c>
      <c r="S4229" s="2">
        <v>43213</v>
      </c>
    </row>
    <row r="4230" spans="2:19" x14ac:dyDescent="0.35">
      <c r="B4230" t="s">
        <v>9929</v>
      </c>
      <c r="D4230" t="str">
        <f>IF(ISNUMBER(SEARCH("UKRI",Table2[[#This Row],[SourcingOwnerEmail]])),"UKRI","UKSBS")</f>
        <v>UKSBS</v>
      </c>
      <c r="E4230" t="s">
        <v>11</v>
      </c>
      <c r="F4230" t="s">
        <v>17</v>
      </c>
      <c r="G4230" t="s">
        <v>9930</v>
      </c>
      <c r="H4230" t="s">
        <v>9931</v>
      </c>
      <c r="I4230" s="2">
        <v>43186</v>
      </c>
      <c r="J4230" s="2">
        <v>43186</v>
      </c>
      <c r="L4230">
        <v>12962.5</v>
      </c>
      <c r="M4230" t="s">
        <v>15</v>
      </c>
      <c r="N4230" t="s">
        <v>40</v>
      </c>
      <c r="O4230" t="s">
        <v>34379</v>
      </c>
      <c r="P4230" t="s">
        <v>34376</v>
      </c>
      <c r="Q4230" t="s">
        <v>34377</v>
      </c>
      <c r="R4230" t="s">
        <v>34378</v>
      </c>
      <c r="S4230" s="2">
        <v>43186</v>
      </c>
    </row>
    <row r="4231" spans="2:19" x14ac:dyDescent="0.35">
      <c r="B4231" t="s">
        <v>9932</v>
      </c>
      <c r="D4231" t="str">
        <f>IF(ISNUMBER(SEARCH("UKRI",Table2[[#This Row],[SourcingOwnerEmail]])),"UKRI","UKSBS")</f>
        <v>UKSBS</v>
      </c>
      <c r="E4231" t="s">
        <v>11</v>
      </c>
      <c r="F4231" t="s">
        <v>253</v>
      </c>
      <c r="G4231" t="s">
        <v>9933</v>
      </c>
      <c r="H4231" t="s">
        <v>9934</v>
      </c>
      <c r="I4231" s="2">
        <v>43187</v>
      </c>
      <c r="J4231" s="2">
        <v>43280</v>
      </c>
      <c r="L4231">
        <v>24500</v>
      </c>
      <c r="M4231" t="s">
        <v>463</v>
      </c>
      <c r="N4231" t="s">
        <v>9356</v>
      </c>
      <c r="O4231" t="s">
        <v>34379</v>
      </c>
      <c r="P4231" t="s">
        <v>34382</v>
      </c>
      <c r="Q4231" t="s">
        <v>34383</v>
      </c>
      <c r="R4231" t="s">
        <v>34378</v>
      </c>
      <c r="S4231" s="2">
        <v>43187</v>
      </c>
    </row>
    <row r="4232" spans="2:19" x14ac:dyDescent="0.35">
      <c r="B4232" t="s">
        <v>9935</v>
      </c>
      <c r="D4232" t="str">
        <f>IF(ISNUMBER(SEARCH("UKRI",Table2[[#This Row],[SourcingOwnerEmail]])),"UKRI","UKSBS")</f>
        <v>UKSBS</v>
      </c>
      <c r="E4232" t="s">
        <v>11</v>
      </c>
      <c r="F4232" t="s">
        <v>253</v>
      </c>
      <c r="G4232" t="s">
        <v>9936</v>
      </c>
      <c r="H4232" t="s">
        <v>9937</v>
      </c>
      <c r="I4232" s="2">
        <v>43187</v>
      </c>
      <c r="J4232" s="2">
        <v>43187</v>
      </c>
      <c r="L4232">
        <v>11120</v>
      </c>
      <c r="M4232" t="s">
        <v>15</v>
      </c>
      <c r="N4232" t="s">
        <v>40</v>
      </c>
      <c r="O4232" t="s">
        <v>34379</v>
      </c>
      <c r="P4232" t="s">
        <v>34376</v>
      </c>
      <c r="Q4232" t="s">
        <v>34377</v>
      </c>
      <c r="R4232" t="s">
        <v>34378</v>
      </c>
      <c r="S4232" s="2">
        <v>43187</v>
      </c>
    </row>
    <row r="4233" spans="2:19" x14ac:dyDescent="0.35">
      <c r="B4233" t="s">
        <v>9938</v>
      </c>
      <c r="D4233" t="str">
        <f>IF(ISNUMBER(SEARCH("UKRI",Table2[[#This Row],[SourcingOwnerEmail]])),"UKRI","UKSBS")</f>
        <v>UKSBS</v>
      </c>
      <c r="E4233" t="s">
        <v>11</v>
      </c>
      <c r="F4233" t="s">
        <v>253</v>
      </c>
      <c r="G4233" t="s">
        <v>9939</v>
      </c>
      <c r="H4233" t="s">
        <v>9940</v>
      </c>
      <c r="I4233" s="2">
        <v>43332</v>
      </c>
      <c r="J4233" s="2">
        <v>43696</v>
      </c>
      <c r="K4233">
        <v>110000</v>
      </c>
      <c r="L4233">
        <v>88790.48</v>
      </c>
      <c r="M4233" t="s">
        <v>15</v>
      </c>
      <c r="N4233" t="s">
        <v>40</v>
      </c>
      <c r="O4233" t="s">
        <v>34379</v>
      </c>
      <c r="P4233" t="s">
        <v>34544</v>
      </c>
      <c r="Q4233" t="s">
        <v>34545</v>
      </c>
      <c r="R4233" t="s">
        <v>34378</v>
      </c>
      <c r="S4233" s="2">
        <v>43301</v>
      </c>
    </row>
    <row r="4234" spans="2:19" x14ac:dyDescent="0.35">
      <c r="B4234" t="s">
        <v>9941</v>
      </c>
      <c r="D4234" t="str">
        <f>IF(ISNUMBER(SEARCH("UKRI",Table2[[#This Row],[SourcingOwnerEmail]])),"UKRI","UKSBS")</f>
        <v>UKSBS</v>
      </c>
      <c r="E4234" t="s">
        <v>11</v>
      </c>
      <c r="F4234" t="s">
        <v>93</v>
      </c>
      <c r="G4234" t="s">
        <v>9942</v>
      </c>
      <c r="H4234" t="s">
        <v>9943</v>
      </c>
      <c r="I4234" s="2">
        <v>43472</v>
      </c>
      <c r="J4234" s="2">
        <v>45297</v>
      </c>
      <c r="K4234">
        <v>750000</v>
      </c>
      <c r="L4234">
        <v>915864.13</v>
      </c>
      <c r="M4234" t="s">
        <v>15</v>
      </c>
      <c r="N4234" t="s">
        <v>40</v>
      </c>
      <c r="O4234" t="s">
        <v>34418</v>
      </c>
      <c r="P4234" t="s">
        <v>34544</v>
      </c>
      <c r="Q4234" t="s">
        <v>34545</v>
      </c>
      <c r="R4234" t="s">
        <v>34378</v>
      </c>
      <c r="S4234" s="2">
        <v>43439</v>
      </c>
    </row>
    <row r="4235" spans="2:19" x14ac:dyDescent="0.35">
      <c r="B4235" t="s">
        <v>9944</v>
      </c>
      <c r="D4235" t="str">
        <f>IF(ISNUMBER(SEARCH("UKRI",Table2[[#This Row],[SourcingOwnerEmail]])),"UKRI","UKSBS")</f>
        <v>UKSBS</v>
      </c>
      <c r="E4235" t="s">
        <v>11</v>
      </c>
      <c r="F4235" t="s">
        <v>75</v>
      </c>
      <c r="G4235" t="s">
        <v>9945</v>
      </c>
      <c r="H4235" t="s">
        <v>9943</v>
      </c>
      <c r="I4235" s="2">
        <v>43467</v>
      </c>
      <c r="J4235" s="2">
        <v>44563</v>
      </c>
      <c r="K4235">
        <v>1200000</v>
      </c>
      <c r="L4235">
        <v>1190078.75</v>
      </c>
      <c r="M4235" t="s">
        <v>15</v>
      </c>
      <c r="N4235" t="s">
        <v>40</v>
      </c>
      <c r="O4235" t="s">
        <v>34418</v>
      </c>
      <c r="P4235" t="s">
        <v>34407</v>
      </c>
      <c r="Q4235" t="s">
        <v>34408</v>
      </c>
      <c r="R4235" t="s">
        <v>34378</v>
      </c>
      <c r="S4235" s="2">
        <v>43439</v>
      </c>
    </row>
    <row r="4236" spans="2:19" x14ac:dyDescent="0.35">
      <c r="B4236" t="s">
        <v>9946</v>
      </c>
      <c r="D4236" t="str">
        <f>IF(ISNUMBER(SEARCH("UKRI",Table2[[#This Row],[SourcingOwnerEmail]])),"UKRI","UKSBS")</f>
        <v>UKRI</v>
      </c>
      <c r="E4236" t="s">
        <v>11</v>
      </c>
      <c r="F4236" t="s">
        <v>75</v>
      </c>
      <c r="G4236" t="s">
        <v>9945</v>
      </c>
      <c r="H4236" t="s">
        <v>9947</v>
      </c>
      <c r="I4236" s="2">
        <v>44745</v>
      </c>
      <c r="J4236" s="2">
        <v>44957</v>
      </c>
      <c r="K4236">
        <v>124077.56</v>
      </c>
      <c r="L4236">
        <v>124077.56</v>
      </c>
      <c r="M4236" t="s">
        <v>15</v>
      </c>
      <c r="N4236" t="s">
        <v>1734</v>
      </c>
      <c r="O4236" t="s">
        <v>34418</v>
      </c>
      <c r="P4236" t="s">
        <v>34713</v>
      </c>
      <c r="Q4236" t="s">
        <v>34714</v>
      </c>
      <c r="R4236" t="s">
        <v>34378</v>
      </c>
      <c r="S4236" s="2">
        <v>44841</v>
      </c>
    </row>
    <row r="4237" spans="2:19" x14ac:dyDescent="0.35">
      <c r="B4237" t="s">
        <v>9948</v>
      </c>
      <c r="D4237" t="str">
        <f>IF(ISNUMBER(SEARCH("UKRI",Table2[[#This Row],[SourcingOwnerEmail]])),"UKRI","UKSBS")</f>
        <v>UKRI</v>
      </c>
      <c r="E4237" t="s">
        <v>11</v>
      </c>
      <c r="F4237" t="s">
        <v>75</v>
      </c>
      <c r="G4237" t="s">
        <v>9949</v>
      </c>
      <c r="H4237" t="s">
        <v>9950</v>
      </c>
      <c r="I4237" s="2">
        <v>43467</v>
      </c>
      <c r="J4237" s="2">
        <v>45016</v>
      </c>
      <c r="K4237">
        <v>60000</v>
      </c>
      <c r="L4237">
        <v>52839.53</v>
      </c>
      <c r="M4237" t="s">
        <v>15</v>
      </c>
      <c r="N4237" t="s">
        <v>1734</v>
      </c>
      <c r="O4237" t="s">
        <v>34418</v>
      </c>
      <c r="P4237" t="s">
        <v>34715</v>
      </c>
      <c r="Q4237" t="s">
        <v>34716</v>
      </c>
      <c r="R4237" t="s">
        <v>34378</v>
      </c>
      <c r="S4237" s="2">
        <v>44950</v>
      </c>
    </row>
    <row r="4238" spans="2:19" x14ac:dyDescent="0.35">
      <c r="B4238" t="s">
        <v>9951</v>
      </c>
      <c r="D4238" t="str">
        <f>IF(ISNUMBER(SEARCH("UKRI",Table2[[#This Row],[SourcingOwnerEmail]])),"UKRI","UKSBS")</f>
        <v>UKSBS</v>
      </c>
      <c r="E4238" t="s">
        <v>11</v>
      </c>
      <c r="F4238" t="s">
        <v>253</v>
      </c>
      <c r="G4238" t="s">
        <v>9952</v>
      </c>
      <c r="H4238" t="s">
        <v>9953</v>
      </c>
      <c r="I4238" s="2">
        <v>43228</v>
      </c>
      <c r="J4238" s="2">
        <v>43462</v>
      </c>
      <c r="L4238">
        <v>17468.5</v>
      </c>
      <c r="M4238" t="s">
        <v>15</v>
      </c>
      <c r="N4238" t="s">
        <v>40</v>
      </c>
      <c r="O4238" t="s">
        <v>34379</v>
      </c>
      <c r="P4238" t="s">
        <v>34382</v>
      </c>
      <c r="Q4238" t="s">
        <v>34383</v>
      </c>
      <c r="R4238" t="s">
        <v>34378</v>
      </c>
      <c r="S4238" s="2">
        <v>43231</v>
      </c>
    </row>
    <row r="4239" spans="2:19" x14ac:dyDescent="0.35">
      <c r="B4239" t="s">
        <v>9954</v>
      </c>
      <c r="D4239" t="str">
        <f>IF(ISNUMBER(SEARCH("UKRI",Table2[[#This Row],[SourcingOwnerEmail]])),"UKRI","UKSBS")</f>
        <v>UKSBS</v>
      </c>
      <c r="E4239" t="s">
        <v>11</v>
      </c>
      <c r="F4239" t="s">
        <v>159</v>
      </c>
      <c r="G4239" t="s">
        <v>9955</v>
      </c>
      <c r="H4239" t="s">
        <v>9956</v>
      </c>
      <c r="I4239" s="2">
        <v>43304</v>
      </c>
      <c r="J4239" s="2">
        <v>43360</v>
      </c>
      <c r="L4239">
        <v>76109.88</v>
      </c>
      <c r="M4239" t="s">
        <v>15</v>
      </c>
      <c r="N4239" t="s">
        <v>40</v>
      </c>
      <c r="O4239" t="s">
        <v>34379</v>
      </c>
      <c r="P4239" t="s">
        <v>34376</v>
      </c>
      <c r="Q4239" t="s">
        <v>34377</v>
      </c>
      <c r="R4239" t="s">
        <v>34378</v>
      </c>
      <c r="S4239" s="2">
        <v>43259</v>
      </c>
    </row>
    <row r="4240" spans="2:19" x14ac:dyDescent="0.35">
      <c r="B4240" t="s">
        <v>9957</v>
      </c>
      <c r="D4240" t="str">
        <f>IF(ISNUMBER(SEARCH("UKRI",Table2[[#This Row],[SourcingOwnerEmail]])),"UKRI","UKSBS")</f>
        <v>UKSBS</v>
      </c>
      <c r="E4240" t="s">
        <v>11</v>
      </c>
      <c r="F4240" t="s">
        <v>340</v>
      </c>
      <c r="G4240" t="s">
        <v>9958</v>
      </c>
      <c r="H4240" t="s">
        <v>9959</v>
      </c>
      <c r="I4240" s="2">
        <v>43556</v>
      </c>
      <c r="J4240" s="2">
        <v>44652</v>
      </c>
      <c r="L4240">
        <v>296291.59999999998</v>
      </c>
      <c r="M4240" t="s">
        <v>15</v>
      </c>
      <c r="N4240" t="s">
        <v>40</v>
      </c>
      <c r="O4240" t="s">
        <v>34418</v>
      </c>
      <c r="P4240" t="s">
        <v>34544</v>
      </c>
      <c r="Q4240" t="s">
        <v>34545</v>
      </c>
      <c r="R4240" t="s">
        <v>34378</v>
      </c>
      <c r="S4240" s="2">
        <v>43441</v>
      </c>
    </row>
    <row r="4241" spans="2:19" x14ac:dyDescent="0.35">
      <c r="B4241" t="s">
        <v>9960</v>
      </c>
      <c r="D4241" t="str">
        <f>IF(ISNUMBER(SEARCH("UKRI",Table2[[#This Row],[SourcingOwnerEmail]])),"UKRI","UKSBS")</f>
        <v>UKSBS</v>
      </c>
      <c r="E4241" t="s">
        <v>11</v>
      </c>
      <c r="F4241" t="s">
        <v>340</v>
      </c>
      <c r="G4241" t="s">
        <v>9961</v>
      </c>
      <c r="H4241" t="s">
        <v>9962</v>
      </c>
      <c r="I4241" s="2">
        <v>43556</v>
      </c>
      <c r="J4241" s="2">
        <v>44652</v>
      </c>
      <c r="L4241">
        <v>285354.40999999997</v>
      </c>
      <c r="M4241" t="s">
        <v>15</v>
      </c>
      <c r="N4241" t="s">
        <v>40</v>
      </c>
      <c r="O4241" t="s">
        <v>34418</v>
      </c>
      <c r="P4241" t="s">
        <v>34465</v>
      </c>
      <c r="Q4241" t="s">
        <v>34473</v>
      </c>
      <c r="R4241" t="s">
        <v>34378</v>
      </c>
      <c r="S4241" s="2">
        <v>43510</v>
      </c>
    </row>
    <row r="4242" spans="2:19" x14ac:dyDescent="0.35">
      <c r="B4242" t="s">
        <v>9963</v>
      </c>
      <c r="D4242" t="str">
        <f>IF(ISNUMBER(SEARCH("UKRI",Table2[[#This Row],[SourcingOwnerEmail]])),"UKRI","UKSBS")</f>
        <v>UKSBS</v>
      </c>
      <c r="E4242" t="s">
        <v>11</v>
      </c>
      <c r="F4242" t="s">
        <v>1982</v>
      </c>
      <c r="G4242" t="s">
        <v>900</v>
      </c>
      <c r="H4242" t="s">
        <v>9964</v>
      </c>
      <c r="I4242" s="2">
        <v>43582</v>
      </c>
      <c r="J4242" s="2">
        <v>43244</v>
      </c>
      <c r="L4242">
        <v>72223</v>
      </c>
      <c r="M4242" t="s">
        <v>15</v>
      </c>
      <c r="N4242" t="s">
        <v>40</v>
      </c>
      <c r="O4242" t="s">
        <v>34399</v>
      </c>
      <c r="P4242" t="s">
        <v>34465</v>
      </c>
      <c r="Q4242" t="s">
        <v>34473</v>
      </c>
      <c r="R4242" t="s">
        <v>34378</v>
      </c>
      <c r="S4242" s="2">
        <v>43228</v>
      </c>
    </row>
    <row r="4243" spans="2:19" x14ac:dyDescent="0.35">
      <c r="B4243" t="s">
        <v>9965</v>
      </c>
      <c r="D4243" t="str">
        <f>IF(ISNUMBER(SEARCH("UKRI",Table2[[#This Row],[SourcingOwnerEmail]])),"UKRI","UKSBS")</f>
        <v>UKSBS</v>
      </c>
      <c r="E4243" t="s">
        <v>11</v>
      </c>
      <c r="F4243" t="s">
        <v>430</v>
      </c>
      <c r="G4243" t="s">
        <v>9945</v>
      </c>
      <c r="H4243" t="s">
        <v>9966</v>
      </c>
      <c r="I4243" s="2">
        <v>43339</v>
      </c>
      <c r="J4243" s="2">
        <v>44070</v>
      </c>
      <c r="L4243">
        <v>34512.26</v>
      </c>
      <c r="M4243" t="s">
        <v>15</v>
      </c>
      <c r="N4243" t="s">
        <v>40</v>
      </c>
      <c r="O4243" t="s">
        <v>34379</v>
      </c>
      <c r="P4243" t="s">
        <v>34709</v>
      </c>
      <c r="Q4243" t="s">
        <v>34710</v>
      </c>
      <c r="R4243" t="s">
        <v>34378</v>
      </c>
      <c r="S4243" s="2">
        <v>43329</v>
      </c>
    </row>
    <row r="4244" spans="2:19" x14ac:dyDescent="0.35">
      <c r="B4244" t="s">
        <v>9967</v>
      </c>
      <c r="D4244" t="str">
        <f>IF(ISNUMBER(SEARCH("UKRI",Table2[[#This Row],[SourcingOwnerEmail]])),"UKRI","UKSBS")</f>
        <v>UKSBS</v>
      </c>
      <c r="E4244" t="s">
        <v>11</v>
      </c>
      <c r="F4244" t="s">
        <v>253</v>
      </c>
      <c r="G4244" t="s">
        <v>9968</v>
      </c>
      <c r="H4244" t="s">
        <v>9969</v>
      </c>
      <c r="I4244" s="2">
        <v>43220</v>
      </c>
      <c r="J4244" s="2">
        <v>43581</v>
      </c>
      <c r="L4244">
        <v>13540.8</v>
      </c>
      <c r="M4244" t="s">
        <v>15</v>
      </c>
      <c r="N4244" t="s">
        <v>256</v>
      </c>
      <c r="O4244" t="s">
        <v>34379</v>
      </c>
      <c r="P4244" t="s">
        <v>34382</v>
      </c>
      <c r="Q4244" t="s">
        <v>34383</v>
      </c>
      <c r="R4244" t="s">
        <v>34378</v>
      </c>
      <c r="S4244" s="2">
        <v>43214</v>
      </c>
    </row>
    <row r="4245" spans="2:19" x14ac:dyDescent="0.35">
      <c r="B4245" t="s">
        <v>9970</v>
      </c>
      <c r="D4245" t="str">
        <f>IF(ISNUMBER(SEARCH("UKRI",Table2[[#This Row],[SourcingOwnerEmail]])),"UKRI","UKSBS")</f>
        <v>UKSBS</v>
      </c>
      <c r="E4245" t="s">
        <v>11</v>
      </c>
      <c r="F4245" t="s">
        <v>340</v>
      </c>
      <c r="G4245" t="s">
        <v>9971</v>
      </c>
      <c r="H4245" t="s">
        <v>9972</v>
      </c>
      <c r="I4245" s="2">
        <v>43290</v>
      </c>
      <c r="J4245" s="2">
        <v>43397</v>
      </c>
      <c r="L4245">
        <v>153478</v>
      </c>
      <c r="M4245" t="s">
        <v>15</v>
      </c>
      <c r="N4245" t="s">
        <v>40</v>
      </c>
      <c r="O4245" t="s">
        <v>34379</v>
      </c>
      <c r="P4245" t="s">
        <v>34363</v>
      </c>
      <c r="Q4245" t="s">
        <v>34560</v>
      </c>
      <c r="R4245" t="s">
        <v>34378</v>
      </c>
      <c r="S4245" s="2">
        <v>43287</v>
      </c>
    </row>
    <row r="4246" spans="2:19" x14ac:dyDescent="0.35">
      <c r="B4246" t="s">
        <v>9973</v>
      </c>
      <c r="D4246" t="str">
        <f>IF(ISNUMBER(SEARCH("UKRI",Table2[[#This Row],[SourcingOwnerEmail]])),"UKRI","UKSBS")</f>
        <v>UKSBS</v>
      </c>
      <c r="E4246" t="s">
        <v>11</v>
      </c>
      <c r="F4246" t="s">
        <v>253</v>
      </c>
      <c r="G4246" t="s">
        <v>9974</v>
      </c>
      <c r="H4246" t="s">
        <v>9975</v>
      </c>
      <c r="I4246" s="2">
        <v>43283</v>
      </c>
      <c r="J4246" s="2">
        <v>43371</v>
      </c>
      <c r="L4246">
        <v>80025</v>
      </c>
      <c r="M4246" t="s">
        <v>463</v>
      </c>
      <c r="N4246" t="s">
        <v>9356</v>
      </c>
      <c r="O4246" t="s">
        <v>34375</v>
      </c>
      <c r="P4246" t="s">
        <v>34550</v>
      </c>
      <c r="Q4246" t="s">
        <v>34551</v>
      </c>
      <c r="R4246" t="s">
        <v>34378</v>
      </c>
      <c r="S4246" s="2">
        <v>43285</v>
      </c>
    </row>
    <row r="4247" spans="2:19" x14ac:dyDescent="0.35">
      <c r="B4247" t="s">
        <v>9976</v>
      </c>
      <c r="D4247" t="str">
        <f>IF(ISNUMBER(SEARCH("UKRI",Table2[[#This Row],[SourcingOwnerEmail]])),"UKRI","UKSBS")</f>
        <v>UKSBS</v>
      </c>
      <c r="E4247" t="s">
        <v>11</v>
      </c>
      <c r="F4247" t="s">
        <v>237</v>
      </c>
      <c r="G4247" t="s">
        <v>9977</v>
      </c>
      <c r="H4247" t="s">
        <v>9978</v>
      </c>
      <c r="I4247" s="2">
        <v>43231</v>
      </c>
      <c r="J4247" s="2">
        <v>43294</v>
      </c>
      <c r="L4247">
        <v>15162.21</v>
      </c>
      <c r="M4247" t="s">
        <v>463</v>
      </c>
      <c r="N4247" t="s">
        <v>9356</v>
      </c>
      <c r="O4247" t="s">
        <v>34379</v>
      </c>
      <c r="P4247" t="s">
        <v>34382</v>
      </c>
      <c r="Q4247" t="s">
        <v>34383</v>
      </c>
      <c r="R4247" t="s">
        <v>34378</v>
      </c>
      <c r="S4247" s="2">
        <v>43231</v>
      </c>
    </row>
    <row r="4248" spans="2:19" x14ac:dyDescent="0.35">
      <c r="B4248" t="s">
        <v>9979</v>
      </c>
      <c r="D4248" t="str">
        <f>IF(ISNUMBER(SEARCH("UKRI",Table2[[#This Row],[SourcingOwnerEmail]])),"UKRI","UKSBS")</f>
        <v>UKSBS</v>
      </c>
      <c r="E4248" t="s">
        <v>11</v>
      </c>
      <c r="F4248" t="s">
        <v>250</v>
      </c>
      <c r="G4248" t="s">
        <v>9980</v>
      </c>
      <c r="H4248" t="s">
        <v>9981</v>
      </c>
      <c r="I4248" s="2">
        <v>43264</v>
      </c>
      <c r="J4248" s="2">
        <v>44012</v>
      </c>
      <c r="K4248">
        <v>67000</v>
      </c>
      <c r="L4248">
        <v>54022.81</v>
      </c>
      <c r="M4248" t="s">
        <v>15</v>
      </c>
      <c r="N4248" t="s">
        <v>40</v>
      </c>
      <c r="O4248" t="s">
        <v>34399</v>
      </c>
      <c r="P4248" t="s">
        <v>34544</v>
      </c>
      <c r="Q4248" t="s">
        <v>34545</v>
      </c>
      <c r="R4248" t="s">
        <v>34378</v>
      </c>
      <c r="S4248" s="2">
        <v>43278</v>
      </c>
    </row>
    <row r="4249" spans="2:19" x14ac:dyDescent="0.35">
      <c r="B4249" t="s">
        <v>9982</v>
      </c>
      <c r="D4249" t="str">
        <f>IF(ISNUMBER(SEARCH("UKRI",Table2[[#This Row],[SourcingOwnerEmail]])),"UKRI","UKSBS")</f>
        <v>UKSBS</v>
      </c>
      <c r="E4249" t="s">
        <v>11</v>
      </c>
      <c r="F4249" t="s">
        <v>75</v>
      </c>
      <c r="G4249" t="s">
        <v>9983</v>
      </c>
      <c r="H4249" t="s">
        <v>9984</v>
      </c>
      <c r="I4249" s="2">
        <v>43231</v>
      </c>
      <c r="J4249" s="2">
        <v>43304</v>
      </c>
      <c r="L4249">
        <v>18786.830000000002</v>
      </c>
      <c r="M4249" t="s">
        <v>15</v>
      </c>
      <c r="N4249" t="s">
        <v>40</v>
      </c>
      <c r="O4249" t="s">
        <v>34379</v>
      </c>
      <c r="P4249" t="s">
        <v>34382</v>
      </c>
      <c r="Q4249" t="s">
        <v>34383</v>
      </c>
      <c r="R4249" t="s">
        <v>34378</v>
      </c>
      <c r="S4249" s="2">
        <v>43231</v>
      </c>
    </row>
    <row r="4250" spans="2:19" x14ac:dyDescent="0.35">
      <c r="B4250" t="s">
        <v>9985</v>
      </c>
      <c r="D4250" t="str">
        <f>IF(ISNUMBER(SEARCH("UKRI",Table2[[#This Row],[SourcingOwnerEmail]])),"UKRI","UKSBS")</f>
        <v>UKSBS</v>
      </c>
      <c r="E4250" t="s">
        <v>11</v>
      </c>
      <c r="F4250" t="s">
        <v>250</v>
      </c>
      <c r="G4250" t="s">
        <v>9986</v>
      </c>
      <c r="H4250" t="s">
        <v>9987</v>
      </c>
      <c r="I4250" s="2">
        <v>43276</v>
      </c>
      <c r="J4250" s="2">
        <v>44372</v>
      </c>
      <c r="L4250">
        <v>53243.1</v>
      </c>
      <c r="M4250" t="s">
        <v>15</v>
      </c>
      <c r="N4250" t="s">
        <v>40</v>
      </c>
      <c r="O4250" t="s">
        <v>34379</v>
      </c>
      <c r="P4250" t="s">
        <v>34550</v>
      </c>
      <c r="Q4250" t="s">
        <v>34551</v>
      </c>
      <c r="R4250" t="s">
        <v>34378</v>
      </c>
      <c r="S4250" s="2">
        <v>43305</v>
      </c>
    </row>
    <row r="4251" spans="2:19" x14ac:dyDescent="0.35">
      <c r="B4251" t="s">
        <v>9988</v>
      </c>
      <c r="D4251" t="str">
        <f>IF(ISNUMBER(SEARCH("UKRI",Table2[[#This Row],[SourcingOwnerEmail]])),"UKRI","UKSBS")</f>
        <v>UKSBS</v>
      </c>
      <c r="E4251" t="s">
        <v>11</v>
      </c>
      <c r="F4251" t="s">
        <v>253</v>
      </c>
      <c r="G4251" t="s">
        <v>9989</v>
      </c>
      <c r="H4251" t="s">
        <v>9990</v>
      </c>
      <c r="I4251" s="2">
        <v>43251</v>
      </c>
      <c r="J4251" s="2">
        <v>43616</v>
      </c>
      <c r="L4251">
        <v>20082.5</v>
      </c>
      <c r="M4251" t="s">
        <v>15</v>
      </c>
      <c r="N4251" t="s">
        <v>40</v>
      </c>
      <c r="O4251" t="s">
        <v>34379</v>
      </c>
      <c r="P4251" t="s">
        <v>34363</v>
      </c>
      <c r="Q4251" t="s">
        <v>34560</v>
      </c>
      <c r="R4251" t="s">
        <v>34378</v>
      </c>
      <c r="S4251" s="2">
        <v>43251</v>
      </c>
    </row>
    <row r="4252" spans="2:19" x14ac:dyDescent="0.35">
      <c r="B4252" t="s">
        <v>9991</v>
      </c>
      <c r="D4252" t="str">
        <f>IF(ISNUMBER(SEARCH("UKRI",Table2[[#This Row],[SourcingOwnerEmail]])),"UKRI","UKSBS")</f>
        <v>UKSBS</v>
      </c>
      <c r="E4252" t="s">
        <v>11</v>
      </c>
      <c r="F4252" t="s">
        <v>253</v>
      </c>
      <c r="G4252" t="s">
        <v>9974</v>
      </c>
      <c r="H4252" t="s">
        <v>9992</v>
      </c>
      <c r="I4252" s="2">
        <v>43245</v>
      </c>
      <c r="J4252" s="2">
        <v>43244</v>
      </c>
      <c r="L4252">
        <v>18880</v>
      </c>
      <c r="M4252" t="s">
        <v>15</v>
      </c>
      <c r="N4252" t="s">
        <v>40</v>
      </c>
      <c r="O4252" t="s">
        <v>34379</v>
      </c>
      <c r="P4252" t="s">
        <v>34550</v>
      </c>
      <c r="Q4252" t="s">
        <v>34551</v>
      </c>
      <c r="R4252" t="s">
        <v>34378</v>
      </c>
      <c r="S4252" s="2">
        <v>43245</v>
      </c>
    </row>
    <row r="4253" spans="2:19" x14ac:dyDescent="0.35">
      <c r="B4253" t="s">
        <v>9993</v>
      </c>
      <c r="D4253" t="str">
        <f>IF(ISNUMBER(SEARCH("UKRI",Table2[[#This Row],[SourcingOwnerEmail]])),"UKRI","UKSBS")</f>
        <v>UKSBS</v>
      </c>
      <c r="E4253" t="s">
        <v>11</v>
      </c>
      <c r="F4253" t="s">
        <v>80</v>
      </c>
      <c r="G4253" t="s">
        <v>2576</v>
      </c>
      <c r="H4253" t="s">
        <v>9994</v>
      </c>
      <c r="I4253" s="2">
        <v>43257</v>
      </c>
      <c r="J4253" s="2">
        <v>43889</v>
      </c>
      <c r="L4253">
        <v>29000</v>
      </c>
      <c r="M4253" t="s">
        <v>15</v>
      </c>
      <c r="N4253" t="s">
        <v>40</v>
      </c>
      <c r="O4253" t="s">
        <v>34379</v>
      </c>
      <c r="P4253" t="s">
        <v>34376</v>
      </c>
      <c r="Q4253" t="s">
        <v>34377</v>
      </c>
      <c r="R4253" t="s">
        <v>34378</v>
      </c>
      <c r="S4253" s="2">
        <v>43262</v>
      </c>
    </row>
    <row r="4254" spans="2:19" x14ac:dyDescent="0.35">
      <c r="B4254" t="s">
        <v>9995</v>
      </c>
      <c r="D4254" t="str">
        <f>IF(ISNUMBER(SEARCH("UKRI",Table2[[#This Row],[SourcingOwnerEmail]])),"UKRI","UKSBS")</f>
        <v>UKSBS</v>
      </c>
      <c r="E4254" t="s">
        <v>11</v>
      </c>
      <c r="F4254" t="s">
        <v>250</v>
      </c>
      <c r="G4254" t="s">
        <v>251</v>
      </c>
      <c r="H4254" t="s">
        <v>9996</v>
      </c>
      <c r="I4254" s="2">
        <v>43320</v>
      </c>
      <c r="J4254" s="2">
        <v>43677</v>
      </c>
      <c r="K4254">
        <v>94500</v>
      </c>
      <c r="L4254">
        <v>89917.89</v>
      </c>
      <c r="M4254" t="s">
        <v>57</v>
      </c>
      <c r="N4254" t="s">
        <v>58</v>
      </c>
      <c r="O4254" t="s">
        <v>34379</v>
      </c>
      <c r="P4254" t="s">
        <v>34544</v>
      </c>
      <c r="Q4254" t="s">
        <v>34545</v>
      </c>
      <c r="R4254" t="s">
        <v>34378</v>
      </c>
      <c r="S4254" s="2">
        <v>43319</v>
      </c>
    </row>
    <row r="4255" spans="2:19" x14ac:dyDescent="0.35">
      <c r="B4255" t="s">
        <v>9997</v>
      </c>
      <c r="D4255" t="str">
        <f>IF(ISNUMBER(SEARCH("UKRI",Table2[[#This Row],[SourcingOwnerEmail]])),"UKRI","UKSBS")</f>
        <v>UKSBS</v>
      </c>
      <c r="E4255" t="s">
        <v>11</v>
      </c>
      <c r="F4255" t="s">
        <v>250</v>
      </c>
      <c r="G4255" t="s">
        <v>9592</v>
      </c>
      <c r="H4255" t="s">
        <v>9998</v>
      </c>
      <c r="I4255" s="2">
        <v>43368</v>
      </c>
      <c r="J4255" s="2">
        <v>43455</v>
      </c>
      <c r="K4255">
        <v>25000</v>
      </c>
      <c r="L4255">
        <v>23577.5</v>
      </c>
      <c r="M4255" t="s">
        <v>15</v>
      </c>
      <c r="N4255" t="s">
        <v>456</v>
      </c>
      <c r="O4255" t="s">
        <v>34379</v>
      </c>
      <c r="P4255" t="s">
        <v>34717</v>
      </c>
      <c r="Q4255" t="s">
        <v>34718</v>
      </c>
      <c r="R4255" t="s">
        <v>34378</v>
      </c>
      <c r="S4255" s="2">
        <v>43406</v>
      </c>
    </row>
    <row r="4256" spans="2:19" x14ac:dyDescent="0.35">
      <c r="B4256" t="s">
        <v>9999</v>
      </c>
      <c r="D4256" t="str">
        <f>IF(ISNUMBER(SEARCH("UKRI",Table2[[#This Row],[SourcingOwnerEmail]])),"UKRI","UKSBS")</f>
        <v>UKSBS</v>
      </c>
      <c r="E4256" t="s">
        <v>11</v>
      </c>
      <c r="F4256" t="s">
        <v>237</v>
      </c>
      <c r="G4256" t="s">
        <v>9346</v>
      </c>
      <c r="H4256" t="s">
        <v>10000</v>
      </c>
      <c r="I4256" s="2">
        <v>43371</v>
      </c>
      <c r="J4256" s="2">
        <v>44456</v>
      </c>
      <c r="L4256">
        <v>750000</v>
      </c>
      <c r="M4256" t="s">
        <v>15</v>
      </c>
      <c r="N4256" t="s">
        <v>40</v>
      </c>
      <c r="O4256" t="s">
        <v>34387</v>
      </c>
      <c r="P4256" t="s">
        <v>34363</v>
      </c>
      <c r="Q4256" t="s">
        <v>34560</v>
      </c>
      <c r="R4256" t="s">
        <v>34378</v>
      </c>
      <c r="S4256" s="2">
        <v>43370</v>
      </c>
    </row>
    <row r="4257" spans="2:19" x14ac:dyDescent="0.35">
      <c r="B4257" t="s">
        <v>10001</v>
      </c>
      <c r="D4257" t="str">
        <f>IF(ISNUMBER(SEARCH("UKRI",Table2[[#This Row],[SourcingOwnerEmail]])),"UKRI","UKSBS")</f>
        <v>UKSBS</v>
      </c>
      <c r="E4257" t="s">
        <v>11</v>
      </c>
      <c r="F4257" t="s">
        <v>75</v>
      </c>
      <c r="G4257" t="s">
        <v>8993</v>
      </c>
      <c r="H4257" t="s">
        <v>10002</v>
      </c>
      <c r="I4257" s="2">
        <v>43276</v>
      </c>
      <c r="J4257" s="2">
        <v>43455</v>
      </c>
      <c r="L4257">
        <v>74674</v>
      </c>
      <c r="M4257" t="s">
        <v>15</v>
      </c>
      <c r="N4257" t="s">
        <v>40</v>
      </c>
      <c r="O4257" t="s">
        <v>34375</v>
      </c>
      <c r="P4257" t="s">
        <v>34550</v>
      </c>
      <c r="Q4257" t="s">
        <v>34551</v>
      </c>
      <c r="R4257" t="s">
        <v>34378</v>
      </c>
      <c r="S4257" s="2">
        <v>43283</v>
      </c>
    </row>
    <row r="4258" spans="2:19" x14ac:dyDescent="0.35">
      <c r="B4258" t="s">
        <v>10003</v>
      </c>
      <c r="D4258" t="str">
        <f>IF(ISNUMBER(SEARCH("UKRI",Table2[[#This Row],[SourcingOwnerEmail]])),"UKRI","UKSBS")</f>
        <v>UKSBS</v>
      </c>
      <c r="E4258" t="s">
        <v>11</v>
      </c>
      <c r="F4258" t="s">
        <v>93</v>
      </c>
      <c r="G4258" t="s">
        <v>9603</v>
      </c>
      <c r="H4258" t="s">
        <v>10004</v>
      </c>
      <c r="I4258" s="2">
        <v>43325</v>
      </c>
      <c r="J4258" s="2">
        <v>43378</v>
      </c>
      <c r="L4258">
        <v>25404.400000000001</v>
      </c>
      <c r="M4258" t="s">
        <v>15</v>
      </c>
      <c r="N4258" t="s">
        <v>40</v>
      </c>
      <c r="O4258" t="s">
        <v>34379</v>
      </c>
      <c r="P4258" t="s">
        <v>34363</v>
      </c>
      <c r="Q4258" t="s">
        <v>34560</v>
      </c>
      <c r="R4258" t="s">
        <v>34378</v>
      </c>
      <c r="S4258" s="2">
        <v>43318</v>
      </c>
    </row>
    <row r="4259" spans="2:19" x14ac:dyDescent="0.35">
      <c r="B4259" t="s">
        <v>10005</v>
      </c>
      <c r="D4259" t="str">
        <f>IF(ISNUMBER(SEARCH("UKRI",Table2[[#This Row],[SourcingOwnerEmail]])),"UKRI","UKSBS")</f>
        <v>UKSBS</v>
      </c>
      <c r="E4259" t="s">
        <v>11</v>
      </c>
      <c r="F4259" t="s">
        <v>340</v>
      </c>
      <c r="G4259" t="s">
        <v>9489</v>
      </c>
      <c r="H4259" t="s">
        <v>10006</v>
      </c>
      <c r="I4259" s="2">
        <v>43304</v>
      </c>
      <c r="J4259" s="2">
        <v>43344</v>
      </c>
      <c r="L4259">
        <v>21130.36</v>
      </c>
      <c r="M4259" t="s">
        <v>463</v>
      </c>
      <c r="N4259" t="s">
        <v>464</v>
      </c>
      <c r="O4259" t="s">
        <v>34379</v>
      </c>
      <c r="P4259" t="s">
        <v>34363</v>
      </c>
      <c r="Q4259" t="s">
        <v>34560</v>
      </c>
      <c r="R4259" t="s">
        <v>34378</v>
      </c>
      <c r="S4259" s="2">
        <v>43305</v>
      </c>
    </row>
    <row r="4260" spans="2:19" x14ac:dyDescent="0.35">
      <c r="B4260" t="s">
        <v>10007</v>
      </c>
      <c r="D4260" t="str">
        <f>IF(ISNUMBER(SEARCH("UKRI",Table2[[#This Row],[SourcingOwnerEmail]])),"UKRI","UKSBS")</f>
        <v>UKSBS</v>
      </c>
      <c r="E4260" t="s">
        <v>11</v>
      </c>
      <c r="F4260" t="s">
        <v>340</v>
      </c>
      <c r="G4260" t="s">
        <v>9266</v>
      </c>
      <c r="H4260" t="s">
        <v>10008</v>
      </c>
      <c r="I4260" s="2">
        <v>43304</v>
      </c>
      <c r="J4260" s="2">
        <v>43344</v>
      </c>
      <c r="L4260">
        <v>23879.33</v>
      </c>
      <c r="M4260" t="s">
        <v>463</v>
      </c>
      <c r="N4260" t="s">
        <v>2971</v>
      </c>
      <c r="O4260" t="s">
        <v>34379</v>
      </c>
      <c r="P4260" t="s">
        <v>34363</v>
      </c>
      <c r="Q4260" t="s">
        <v>34560</v>
      </c>
      <c r="R4260" t="s">
        <v>34378</v>
      </c>
      <c r="S4260" s="2">
        <v>43305</v>
      </c>
    </row>
    <row r="4261" spans="2:19" x14ac:dyDescent="0.35">
      <c r="B4261" t="s">
        <v>10009</v>
      </c>
      <c r="D4261" t="str">
        <f>IF(ISNUMBER(SEARCH("UKRI",Table2[[#This Row],[SourcingOwnerEmail]])),"UKRI","UKSBS")</f>
        <v>UKSBS</v>
      </c>
      <c r="E4261" t="s">
        <v>11</v>
      </c>
      <c r="F4261" t="s">
        <v>86</v>
      </c>
      <c r="G4261" t="s">
        <v>10010</v>
      </c>
      <c r="H4261" t="s">
        <v>10011</v>
      </c>
      <c r="I4261" s="2">
        <v>43300</v>
      </c>
      <c r="J4261" s="2">
        <v>43664</v>
      </c>
      <c r="L4261">
        <v>19996</v>
      </c>
      <c r="M4261" t="s">
        <v>9801</v>
      </c>
      <c r="N4261" t="s">
        <v>10012</v>
      </c>
      <c r="O4261" t="s">
        <v>34379</v>
      </c>
      <c r="P4261" t="s">
        <v>34550</v>
      </c>
      <c r="Q4261" t="s">
        <v>34551</v>
      </c>
      <c r="R4261" t="s">
        <v>34378</v>
      </c>
      <c r="S4261" s="2">
        <v>43300</v>
      </c>
    </row>
    <row r="4262" spans="2:19" x14ac:dyDescent="0.35">
      <c r="B4262" t="s">
        <v>10013</v>
      </c>
      <c r="D4262" t="str">
        <f>IF(ISNUMBER(SEARCH("UKRI",Table2[[#This Row],[SourcingOwnerEmail]])),"UKRI","UKSBS")</f>
        <v>UKSBS</v>
      </c>
      <c r="E4262" t="s">
        <v>11</v>
      </c>
      <c r="F4262" t="s">
        <v>75</v>
      </c>
      <c r="G4262" t="s">
        <v>9473</v>
      </c>
      <c r="H4262" t="s">
        <v>10014</v>
      </c>
      <c r="I4262" s="2">
        <v>43313</v>
      </c>
      <c r="J4262" s="2">
        <v>45138</v>
      </c>
      <c r="L4262">
        <v>156418.06</v>
      </c>
      <c r="M4262" t="s">
        <v>15</v>
      </c>
      <c r="N4262" t="s">
        <v>40</v>
      </c>
      <c r="O4262" t="s">
        <v>34375</v>
      </c>
      <c r="P4262" t="s">
        <v>34446</v>
      </c>
      <c r="Q4262" t="s">
        <v>34447</v>
      </c>
      <c r="R4262" t="s">
        <v>34378</v>
      </c>
      <c r="S4262" s="2">
        <v>43294</v>
      </c>
    </row>
    <row r="4263" spans="2:19" ht="29" x14ac:dyDescent="0.35">
      <c r="B4263" t="s">
        <v>10015</v>
      </c>
      <c r="D4263" t="str">
        <f>IF(ISNUMBER(SEARCH("UKRI",Table2[[#This Row],[SourcingOwnerEmail]])),"UKRI","UKSBS")</f>
        <v>UKRI</v>
      </c>
      <c r="E4263" t="s">
        <v>11</v>
      </c>
      <c r="F4263" t="s">
        <v>75</v>
      </c>
      <c r="G4263" t="s">
        <v>9473</v>
      </c>
      <c r="H4263" s="3" t="s">
        <v>10016</v>
      </c>
      <c r="I4263" s="2">
        <v>45139</v>
      </c>
      <c r="J4263" s="2">
        <v>45504</v>
      </c>
      <c r="K4263">
        <v>34264.559999999998</v>
      </c>
      <c r="L4263">
        <v>34264.559999999998</v>
      </c>
      <c r="M4263" t="s">
        <v>15</v>
      </c>
      <c r="N4263" t="s">
        <v>1734</v>
      </c>
      <c r="O4263" t="s">
        <v>34375</v>
      </c>
      <c r="P4263" t="s">
        <v>34719</v>
      </c>
      <c r="Q4263" t="s">
        <v>34720</v>
      </c>
      <c r="R4263" t="s">
        <v>34378</v>
      </c>
      <c r="S4263" s="2">
        <v>45120</v>
      </c>
    </row>
    <row r="4264" spans="2:19" x14ac:dyDescent="0.35">
      <c r="B4264" t="s">
        <v>10017</v>
      </c>
      <c r="D4264" t="str">
        <f>IF(ISNUMBER(SEARCH("UKRI",Table2[[#This Row],[SourcingOwnerEmail]])),"UKRI","UKSBS")</f>
        <v>UKSBS</v>
      </c>
      <c r="E4264" t="s">
        <v>11</v>
      </c>
      <c r="F4264" t="s">
        <v>93</v>
      </c>
      <c r="G4264" t="s">
        <v>10018</v>
      </c>
      <c r="H4264" t="s">
        <v>10019</v>
      </c>
      <c r="I4264" s="2">
        <v>43444</v>
      </c>
      <c r="J4264" s="2">
        <v>44540</v>
      </c>
      <c r="K4264">
        <v>750000</v>
      </c>
      <c r="L4264">
        <v>579905.35</v>
      </c>
      <c r="M4264" t="s">
        <v>15</v>
      </c>
      <c r="N4264" t="s">
        <v>40</v>
      </c>
      <c r="O4264" t="s">
        <v>34418</v>
      </c>
      <c r="P4264" t="s">
        <v>34544</v>
      </c>
      <c r="Q4264" t="s">
        <v>34545</v>
      </c>
      <c r="R4264" t="s">
        <v>34378</v>
      </c>
      <c r="S4264" s="2">
        <v>43439</v>
      </c>
    </row>
    <row r="4265" spans="2:19" x14ac:dyDescent="0.35">
      <c r="B4265" t="s">
        <v>10020</v>
      </c>
      <c r="D4265" t="str">
        <f>IF(ISNUMBER(SEARCH("UKRI",Table2[[#This Row],[SourcingOwnerEmail]])),"UKRI","UKSBS")</f>
        <v>UKRI</v>
      </c>
      <c r="E4265" t="s">
        <v>11</v>
      </c>
      <c r="F4265" t="s">
        <v>93</v>
      </c>
      <c r="G4265" t="s">
        <v>10018</v>
      </c>
      <c r="H4265" t="s">
        <v>10021</v>
      </c>
      <c r="I4265" s="2">
        <v>43444</v>
      </c>
      <c r="J4265" s="2">
        <v>44905</v>
      </c>
      <c r="K4265">
        <v>653756.97</v>
      </c>
      <c r="L4265">
        <v>653756.97</v>
      </c>
      <c r="M4265" t="s">
        <v>15</v>
      </c>
      <c r="O4265" t="s">
        <v>34418</v>
      </c>
      <c r="P4265" t="s">
        <v>34561</v>
      </c>
      <c r="Q4265" t="s">
        <v>34562</v>
      </c>
      <c r="R4265" t="s">
        <v>34378</v>
      </c>
      <c r="S4265" s="2">
        <v>43439</v>
      </c>
    </row>
    <row r="4266" spans="2:19" x14ac:dyDescent="0.35">
      <c r="B4266" t="s">
        <v>10022</v>
      </c>
      <c r="D4266" t="str">
        <f>IF(ISNUMBER(SEARCH("UKRI",Table2[[#This Row],[SourcingOwnerEmail]])),"UKRI","UKSBS")</f>
        <v>UKRI</v>
      </c>
      <c r="E4266" t="s">
        <v>11</v>
      </c>
      <c r="F4266" t="s">
        <v>93</v>
      </c>
      <c r="G4266" t="s">
        <v>10018</v>
      </c>
      <c r="H4266" t="s">
        <v>10023</v>
      </c>
      <c r="I4266" s="2">
        <v>43445</v>
      </c>
      <c r="J4266" s="2">
        <v>45270</v>
      </c>
      <c r="K4266">
        <v>630903.97</v>
      </c>
      <c r="L4266">
        <v>630903.97</v>
      </c>
      <c r="M4266" t="s">
        <v>15</v>
      </c>
      <c r="N4266" t="s">
        <v>1734</v>
      </c>
      <c r="O4266" t="s">
        <v>34418</v>
      </c>
      <c r="P4266" t="s">
        <v>34715</v>
      </c>
      <c r="Q4266" t="s">
        <v>34721</v>
      </c>
      <c r="R4266" t="s">
        <v>34378</v>
      </c>
      <c r="S4266" s="2">
        <v>44910</v>
      </c>
    </row>
    <row r="4267" spans="2:19" x14ac:dyDescent="0.35">
      <c r="B4267" t="s">
        <v>18830</v>
      </c>
      <c r="D4267" t="str">
        <f>IF(ISNUMBER(SEARCH("UKRI",Table2[[#This Row],[SourcingOwnerEmail]])),"UKRI","UKSBS")</f>
        <v>UKSBS</v>
      </c>
      <c r="E4267" t="s">
        <v>11</v>
      </c>
      <c r="F4267" t="s">
        <v>12</v>
      </c>
      <c r="G4267" t="s">
        <v>18831</v>
      </c>
      <c r="H4267" t="s">
        <v>18832</v>
      </c>
      <c r="I4267" s="2">
        <v>41537</v>
      </c>
      <c r="J4267" s="2">
        <v>41902</v>
      </c>
      <c r="L4267">
        <v>57190</v>
      </c>
      <c r="M4267" t="s">
        <v>20</v>
      </c>
      <c r="N4267" t="s">
        <v>21</v>
      </c>
      <c r="O4267" t="s">
        <v>1734</v>
      </c>
      <c r="P4267" t="s">
        <v>34420</v>
      </c>
      <c r="Q4267" t="s">
        <v>34421</v>
      </c>
      <c r="R4267" t="s">
        <v>34378</v>
      </c>
      <c r="S4267" s="2">
        <v>41537</v>
      </c>
    </row>
    <row r="4268" spans="2:19" x14ac:dyDescent="0.35">
      <c r="B4268" t="s">
        <v>10026</v>
      </c>
      <c r="D4268" t="str">
        <f>IF(ISNUMBER(SEARCH("UKRI",Table2[[#This Row],[SourcingOwnerEmail]])),"UKRI","UKSBS")</f>
        <v>UKSBS</v>
      </c>
      <c r="E4268" t="s">
        <v>11</v>
      </c>
      <c r="F4268" t="s">
        <v>86</v>
      </c>
      <c r="G4268" t="s">
        <v>10010</v>
      </c>
      <c r="H4268" t="s">
        <v>10027</v>
      </c>
      <c r="I4268" s="2">
        <v>43314</v>
      </c>
      <c r="J4268" s="2">
        <v>43330</v>
      </c>
      <c r="L4268">
        <v>20950</v>
      </c>
      <c r="M4268" t="s">
        <v>15</v>
      </c>
      <c r="N4268" t="s">
        <v>40</v>
      </c>
      <c r="O4268" t="s">
        <v>34379</v>
      </c>
      <c r="P4268" t="s">
        <v>34550</v>
      </c>
      <c r="Q4268" t="s">
        <v>34551</v>
      </c>
      <c r="R4268" t="s">
        <v>34378</v>
      </c>
      <c r="S4268" s="2">
        <v>43314</v>
      </c>
    </row>
    <row r="4269" spans="2:19" x14ac:dyDescent="0.35">
      <c r="B4269" t="s">
        <v>10028</v>
      </c>
      <c r="D4269" t="str">
        <f>IF(ISNUMBER(SEARCH("UKRI",Table2[[#This Row],[SourcingOwnerEmail]])),"UKRI","UKSBS")</f>
        <v>UKSBS</v>
      </c>
      <c r="E4269" t="s">
        <v>11</v>
      </c>
      <c r="F4269" t="s">
        <v>340</v>
      </c>
      <c r="G4269" t="s">
        <v>10029</v>
      </c>
      <c r="H4269" t="s">
        <v>10030</v>
      </c>
      <c r="I4269" s="2">
        <v>43388</v>
      </c>
      <c r="J4269" s="2">
        <v>43434</v>
      </c>
      <c r="K4269">
        <v>93000</v>
      </c>
      <c r="L4269">
        <v>99464</v>
      </c>
      <c r="M4269" t="s">
        <v>15</v>
      </c>
      <c r="N4269" t="s">
        <v>40</v>
      </c>
      <c r="O4269" t="s">
        <v>34379</v>
      </c>
      <c r="P4269" t="s">
        <v>34722</v>
      </c>
      <c r="Q4269" t="s">
        <v>34723</v>
      </c>
      <c r="R4269" t="s">
        <v>34378</v>
      </c>
      <c r="S4269" s="2">
        <v>43402</v>
      </c>
    </row>
    <row r="4270" spans="2:19" x14ac:dyDescent="0.35">
      <c r="B4270" t="s">
        <v>10031</v>
      </c>
      <c r="D4270" t="str">
        <f>IF(ISNUMBER(SEARCH("UKRI",Table2[[#This Row],[SourcingOwnerEmail]])),"UKRI","UKSBS")</f>
        <v>UKSBS</v>
      </c>
      <c r="E4270" t="s">
        <v>11</v>
      </c>
      <c r="F4270" t="s">
        <v>250</v>
      </c>
      <c r="G4270" t="s">
        <v>9727</v>
      </c>
      <c r="H4270" t="s">
        <v>10032</v>
      </c>
      <c r="I4270" s="2">
        <v>43327</v>
      </c>
      <c r="J4270" s="2">
        <v>43388</v>
      </c>
      <c r="L4270">
        <v>20750</v>
      </c>
      <c r="M4270" t="s">
        <v>15</v>
      </c>
      <c r="N4270" t="s">
        <v>40</v>
      </c>
      <c r="O4270" t="s">
        <v>34379</v>
      </c>
      <c r="P4270" t="s">
        <v>34363</v>
      </c>
      <c r="Q4270" t="s">
        <v>34560</v>
      </c>
      <c r="R4270" t="s">
        <v>34378</v>
      </c>
      <c r="S4270" s="2">
        <v>43327</v>
      </c>
    </row>
    <row r="4271" spans="2:19" x14ac:dyDescent="0.35">
      <c r="B4271" t="s">
        <v>10033</v>
      </c>
      <c r="D4271" t="str">
        <f>IF(ISNUMBER(SEARCH("UKRI",Table2[[#This Row],[SourcingOwnerEmail]])),"UKRI","UKSBS")</f>
        <v>UKSBS</v>
      </c>
      <c r="E4271" t="s">
        <v>11</v>
      </c>
      <c r="F4271" t="s">
        <v>340</v>
      </c>
      <c r="G4271" t="s">
        <v>1769</v>
      </c>
      <c r="H4271" t="s">
        <v>10034</v>
      </c>
      <c r="I4271" s="2">
        <v>43416</v>
      </c>
      <c r="J4271" s="2">
        <v>43921</v>
      </c>
      <c r="K4271">
        <v>1250000</v>
      </c>
      <c r="L4271">
        <v>1390046.75</v>
      </c>
      <c r="M4271" t="s">
        <v>57</v>
      </c>
      <c r="N4271" t="s">
        <v>58</v>
      </c>
      <c r="O4271" t="s">
        <v>34418</v>
      </c>
      <c r="P4271" t="s">
        <v>34544</v>
      </c>
      <c r="Q4271" t="s">
        <v>34545</v>
      </c>
      <c r="R4271" t="s">
        <v>34378</v>
      </c>
      <c r="S4271" s="2">
        <v>43420</v>
      </c>
    </row>
    <row r="4272" spans="2:19" x14ac:dyDescent="0.35">
      <c r="B4272" t="s">
        <v>10035</v>
      </c>
      <c r="D4272" t="str">
        <f>IF(ISNUMBER(SEARCH("UKRI",Table2[[#This Row],[SourcingOwnerEmail]])),"UKRI","UKSBS")</f>
        <v>UKSBS</v>
      </c>
      <c r="E4272" t="s">
        <v>11</v>
      </c>
      <c r="F4272" t="s">
        <v>250</v>
      </c>
      <c r="G4272" t="s">
        <v>10036</v>
      </c>
      <c r="H4272" t="s">
        <v>10037</v>
      </c>
      <c r="I4272" s="2">
        <v>43348</v>
      </c>
      <c r="J4272" s="2">
        <v>43312</v>
      </c>
      <c r="L4272">
        <v>52000</v>
      </c>
      <c r="M4272" t="s">
        <v>15</v>
      </c>
      <c r="N4272" t="s">
        <v>40</v>
      </c>
      <c r="O4272" t="s">
        <v>34379</v>
      </c>
      <c r="P4272" t="s">
        <v>34363</v>
      </c>
      <c r="Q4272" t="s">
        <v>34560</v>
      </c>
      <c r="R4272" t="s">
        <v>34378</v>
      </c>
      <c r="S4272" s="2">
        <v>43428</v>
      </c>
    </row>
    <row r="4273" spans="2:19" x14ac:dyDescent="0.35">
      <c r="B4273" t="s">
        <v>10038</v>
      </c>
      <c r="D4273" t="str">
        <f>IF(ISNUMBER(SEARCH("UKRI",Table2[[#This Row],[SourcingOwnerEmail]])),"UKRI","UKSBS")</f>
        <v>UKSBS</v>
      </c>
      <c r="E4273" t="s">
        <v>11</v>
      </c>
      <c r="F4273" t="s">
        <v>253</v>
      </c>
      <c r="G4273" t="s">
        <v>10039</v>
      </c>
      <c r="H4273" t="s">
        <v>10040</v>
      </c>
      <c r="I4273" s="2">
        <v>43476</v>
      </c>
      <c r="J4273" s="2">
        <v>43553</v>
      </c>
      <c r="K4273">
        <v>0</v>
      </c>
      <c r="L4273">
        <v>43850</v>
      </c>
      <c r="M4273" t="s">
        <v>15</v>
      </c>
      <c r="N4273" t="s">
        <v>40</v>
      </c>
      <c r="O4273" t="s">
        <v>83</v>
      </c>
      <c r="P4273" t="s">
        <v>34711</v>
      </c>
      <c r="Q4273" t="s">
        <v>34712</v>
      </c>
      <c r="R4273" t="s">
        <v>34378</v>
      </c>
      <c r="S4273" s="2">
        <v>43479</v>
      </c>
    </row>
    <row r="4274" spans="2:19" x14ac:dyDescent="0.35">
      <c r="B4274" t="s">
        <v>10041</v>
      </c>
      <c r="D4274" t="str">
        <f>IF(ISNUMBER(SEARCH("UKRI",Table2[[#This Row],[SourcingOwnerEmail]])),"UKRI","UKSBS")</f>
        <v>UKSBS</v>
      </c>
      <c r="E4274" t="s">
        <v>11</v>
      </c>
      <c r="F4274" t="s">
        <v>12</v>
      </c>
      <c r="G4274" t="s">
        <v>10042</v>
      </c>
      <c r="H4274" t="s">
        <v>10043</v>
      </c>
      <c r="I4274" s="2">
        <v>43397</v>
      </c>
      <c r="J4274" s="2">
        <v>43434</v>
      </c>
      <c r="K4274">
        <v>80000</v>
      </c>
      <c r="L4274">
        <v>45000</v>
      </c>
      <c r="M4274" t="s">
        <v>15</v>
      </c>
      <c r="N4274" t="s">
        <v>40</v>
      </c>
      <c r="O4274" t="s">
        <v>34399</v>
      </c>
      <c r="P4274" t="s">
        <v>34711</v>
      </c>
      <c r="Q4274" t="s">
        <v>34712</v>
      </c>
      <c r="R4274" t="s">
        <v>34378</v>
      </c>
      <c r="S4274" s="2">
        <v>43395</v>
      </c>
    </row>
    <row r="4275" spans="2:19" x14ac:dyDescent="0.35">
      <c r="B4275" t="s">
        <v>10044</v>
      </c>
      <c r="D4275" t="str">
        <f>IF(ISNUMBER(SEARCH("UKRI",Table2[[#This Row],[SourcingOwnerEmail]])),"UKRI","UKSBS")</f>
        <v>UKSBS</v>
      </c>
      <c r="E4275" t="s">
        <v>11</v>
      </c>
      <c r="F4275" t="s">
        <v>75</v>
      </c>
      <c r="G4275" t="s">
        <v>1693</v>
      </c>
      <c r="H4275" t="s">
        <v>10045</v>
      </c>
      <c r="I4275" s="2">
        <v>43472</v>
      </c>
      <c r="J4275" s="2">
        <v>43595</v>
      </c>
      <c r="K4275">
        <v>300000</v>
      </c>
      <c r="L4275">
        <v>450825</v>
      </c>
      <c r="M4275" t="s">
        <v>15</v>
      </c>
      <c r="N4275" t="s">
        <v>40</v>
      </c>
      <c r="O4275" t="s">
        <v>34418</v>
      </c>
      <c r="P4275" t="s">
        <v>34550</v>
      </c>
      <c r="Q4275" t="s">
        <v>34551</v>
      </c>
      <c r="R4275" t="s">
        <v>34378</v>
      </c>
      <c r="S4275" s="2">
        <v>43473</v>
      </c>
    </row>
    <row r="4276" spans="2:19" x14ac:dyDescent="0.35">
      <c r="B4276" t="s">
        <v>10046</v>
      </c>
      <c r="D4276" t="str">
        <f>IF(ISNUMBER(SEARCH("UKRI",Table2[[#This Row],[SourcingOwnerEmail]])),"UKRI","UKSBS")</f>
        <v>UKSBS</v>
      </c>
      <c r="E4276" t="s">
        <v>11</v>
      </c>
      <c r="F4276" t="s">
        <v>250</v>
      </c>
      <c r="G4276" t="s">
        <v>10047</v>
      </c>
      <c r="H4276" t="s">
        <v>10048</v>
      </c>
      <c r="I4276" s="2">
        <v>43360</v>
      </c>
      <c r="J4276" s="2">
        <v>43471</v>
      </c>
      <c r="L4276">
        <v>78900</v>
      </c>
      <c r="M4276" t="s">
        <v>9801</v>
      </c>
      <c r="N4276" t="s">
        <v>10012</v>
      </c>
      <c r="O4276" t="s">
        <v>34379</v>
      </c>
      <c r="P4276" t="s">
        <v>34709</v>
      </c>
      <c r="Q4276" t="s">
        <v>34710</v>
      </c>
      <c r="R4276" t="s">
        <v>34378</v>
      </c>
      <c r="S4276" s="2">
        <v>43363</v>
      </c>
    </row>
    <row r="4277" spans="2:19" x14ac:dyDescent="0.35">
      <c r="B4277" t="s">
        <v>10049</v>
      </c>
      <c r="D4277" t="str">
        <f>IF(ISNUMBER(SEARCH("UKRI",Table2[[#This Row],[SourcingOwnerEmail]])),"UKRI","UKSBS")</f>
        <v>UKSBS</v>
      </c>
      <c r="E4277" t="s">
        <v>11</v>
      </c>
      <c r="F4277" t="s">
        <v>250</v>
      </c>
      <c r="G4277" t="s">
        <v>9183</v>
      </c>
      <c r="H4277" t="s">
        <v>10050</v>
      </c>
      <c r="I4277" s="2">
        <v>43341</v>
      </c>
      <c r="J4277" s="2">
        <v>43405</v>
      </c>
      <c r="L4277">
        <v>16284.73</v>
      </c>
      <c r="M4277" t="s">
        <v>15</v>
      </c>
      <c r="N4277" t="s">
        <v>16</v>
      </c>
      <c r="O4277" t="s">
        <v>34379</v>
      </c>
      <c r="P4277" t="s">
        <v>34363</v>
      </c>
      <c r="Q4277" t="s">
        <v>34560</v>
      </c>
      <c r="R4277" t="s">
        <v>34378</v>
      </c>
      <c r="S4277" s="2">
        <v>43340</v>
      </c>
    </row>
    <row r="4278" spans="2:19" x14ac:dyDescent="0.35">
      <c r="B4278" t="s">
        <v>10051</v>
      </c>
      <c r="D4278" t="str">
        <f>IF(ISNUMBER(SEARCH("UKRI",Table2[[#This Row],[SourcingOwnerEmail]])),"UKRI","UKSBS")</f>
        <v>UKSBS</v>
      </c>
      <c r="E4278" t="s">
        <v>11</v>
      </c>
      <c r="F4278" t="s">
        <v>250</v>
      </c>
      <c r="G4278" t="s">
        <v>10052</v>
      </c>
      <c r="H4278" t="s">
        <v>10053</v>
      </c>
      <c r="I4278" s="2">
        <v>43348</v>
      </c>
      <c r="J4278" s="2">
        <v>43677</v>
      </c>
      <c r="L4278">
        <v>35000</v>
      </c>
      <c r="M4278" t="s">
        <v>15</v>
      </c>
      <c r="N4278" t="s">
        <v>151</v>
      </c>
      <c r="O4278" t="s">
        <v>34379</v>
      </c>
      <c r="P4278" t="s">
        <v>34363</v>
      </c>
      <c r="Q4278" t="s">
        <v>34560</v>
      </c>
      <c r="R4278" t="s">
        <v>34378</v>
      </c>
      <c r="S4278" s="2">
        <v>43350</v>
      </c>
    </row>
    <row r="4279" spans="2:19" x14ac:dyDescent="0.35">
      <c r="B4279" t="s">
        <v>10054</v>
      </c>
      <c r="D4279" t="str">
        <f>IF(ISNUMBER(SEARCH("UKRI",Table2[[#This Row],[SourcingOwnerEmail]])),"UKRI","UKSBS")</f>
        <v>UKSBS</v>
      </c>
      <c r="E4279" t="s">
        <v>11</v>
      </c>
      <c r="F4279" t="s">
        <v>340</v>
      </c>
      <c r="G4279" t="s">
        <v>9927</v>
      </c>
      <c r="H4279" t="s">
        <v>10055</v>
      </c>
      <c r="I4279" s="2">
        <v>43325</v>
      </c>
      <c r="J4279" s="2">
        <v>43356</v>
      </c>
      <c r="L4279">
        <v>63194</v>
      </c>
      <c r="M4279" t="s">
        <v>463</v>
      </c>
      <c r="N4279" t="s">
        <v>464</v>
      </c>
      <c r="O4279" t="s">
        <v>34375</v>
      </c>
      <c r="P4279" t="s">
        <v>34465</v>
      </c>
      <c r="Q4279" t="s">
        <v>34473</v>
      </c>
      <c r="R4279" t="s">
        <v>34378</v>
      </c>
      <c r="S4279" s="2">
        <v>43325</v>
      </c>
    </row>
    <row r="4280" spans="2:19" x14ac:dyDescent="0.35">
      <c r="B4280" t="s">
        <v>10056</v>
      </c>
      <c r="D4280" t="str">
        <f>IF(ISNUMBER(SEARCH("UKRI",Table2[[#This Row],[SourcingOwnerEmail]])),"UKRI","UKSBS")</f>
        <v>UKSBS</v>
      </c>
      <c r="E4280" t="s">
        <v>11</v>
      </c>
      <c r="F4280" t="s">
        <v>86</v>
      </c>
      <c r="G4280" t="s">
        <v>10010</v>
      </c>
      <c r="H4280" t="s">
        <v>10057</v>
      </c>
      <c r="I4280" s="2">
        <v>43467</v>
      </c>
      <c r="J4280" s="2">
        <v>43555</v>
      </c>
      <c r="K4280">
        <v>270000</v>
      </c>
      <c r="L4280">
        <v>249990</v>
      </c>
      <c r="M4280" t="s">
        <v>15</v>
      </c>
      <c r="N4280" t="s">
        <v>40</v>
      </c>
      <c r="O4280" t="s">
        <v>34418</v>
      </c>
      <c r="P4280" t="s">
        <v>34722</v>
      </c>
      <c r="Q4280" t="s">
        <v>34723</v>
      </c>
      <c r="R4280" t="s">
        <v>34378</v>
      </c>
      <c r="S4280" s="2">
        <v>43473</v>
      </c>
    </row>
    <row r="4281" spans="2:19" x14ac:dyDescent="0.35">
      <c r="B4281" t="s">
        <v>10058</v>
      </c>
      <c r="D4281" t="str">
        <f>IF(ISNUMBER(SEARCH("UKRI",Table2[[#This Row],[SourcingOwnerEmail]])),"UKRI","UKSBS")</f>
        <v>UKSBS</v>
      </c>
      <c r="E4281" t="s">
        <v>11</v>
      </c>
      <c r="F4281" t="s">
        <v>93</v>
      </c>
      <c r="G4281" t="s">
        <v>10059</v>
      </c>
      <c r="H4281" t="s">
        <v>10060</v>
      </c>
      <c r="I4281" s="2">
        <v>40438</v>
      </c>
      <c r="J4281" s="2">
        <v>43496</v>
      </c>
      <c r="L4281">
        <v>166982</v>
      </c>
      <c r="M4281" t="s">
        <v>15</v>
      </c>
      <c r="N4281" t="s">
        <v>40</v>
      </c>
      <c r="O4281" t="s">
        <v>34379</v>
      </c>
      <c r="P4281" t="s">
        <v>34717</v>
      </c>
      <c r="Q4281" t="s">
        <v>34718</v>
      </c>
      <c r="R4281" t="s">
        <v>34378</v>
      </c>
      <c r="S4281" s="2">
        <v>43375</v>
      </c>
    </row>
    <row r="4282" spans="2:19" x14ac:dyDescent="0.35">
      <c r="B4282" t="s">
        <v>10061</v>
      </c>
      <c r="D4282" t="str">
        <f>IF(ISNUMBER(SEARCH("UKRI",Table2[[#This Row],[SourcingOwnerEmail]])),"UKRI","UKSBS")</f>
        <v>UKSBS</v>
      </c>
      <c r="E4282" t="s">
        <v>11</v>
      </c>
      <c r="F4282" t="s">
        <v>253</v>
      </c>
      <c r="G4282" t="s">
        <v>10062</v>
      </c>
      <c r="H4282" t="s">
        <v>10063</v>
      </c>
      <c r="I4282" s="2">
        <v>43338</v>
      </c>
      <c r="J4282" s="2">
        <v>43465</v>
      </c>
      <c r="L4282">
        <v>80000</v>
      </c>
      <c r="M4282" t="s">
        <v>15</v>
      </c>
      <c r="N4282" t="s">
        <v>40</v>
      </c>
      <c r="O4282" t="s">
        <v>34375</v>
      </c>
      <c r="P4282" t="s">
        <v>34544</v>
      </c>
      <c r="Q4282" t="s">
        <v>34545</v>
      </c>
      <c r="R4282" t="s">
        <v>34378</v>
      </c>
      <c r="S4282" s="2">
        <v>43369</v>
      </c>
    </row>
    <row r="4283" spans="2:19" x14ac:dyDescent="0.35">
      <c r="B4283" t="s">
        <v>10064</v>
      </c>
      <c r="D4283" t="str">
        <f>IF(ISNUMBER(SEARCH("UKRI",Table2[[#This Row],[SourcingOwnerEmail]])),"UKRI","UKSBS")</f>
        <v>UKSBS</v>
      </c>
      <c r="E4283" t="s">
        <v>11</v>
      </c>
      <c r="F4283" t="s">
        <v>253</v>
      </c>
      <c r="G4283" t="s">
        <v>10065</v>
      </c>
      <c r="H4283" t="s">
        <v>10066</v>
      </c>
      <c r="I4283" s="2">
        <v>43348</v>
      </c>
      <c r="J4283" s="2">
        <v>43411</v>
      </c>
      <c r="L4283">
        <v>24948</v>
      </c>
      <c r="M4283" t="s">
        <v>15</v>
      </c>
      <c r="N4283" t="s">
        <v>40</v>
      </c>
      <c r="O4283" t="s">
        <v>34379</v>
      </c>
      <c r="P4283" t="s">
        <v>34722</v>
      </c>
      <c r="Q4283" t="s">
        <v>34723</v>
      </c>
      <c r="R4283" t="s">
        <v>34378</v>
      </c>
      <c r="S4283" s="2">
        <v>43348</v>
      </c>
    </row>
    <row r="4284" spans="2:19" x14ac:dyDescent="0.35">
      <c r="B4284" t="s">
        <v>10067</v>
      </c>
      <c r="D4284" t="str">
        <f>IF(ISNUMBER(SEARCH("UKRI",Table2[[#This Row],[SourcingOwnerEmail]])),"UKRI","UKSBS")</f>
        <v>UKSBS</v>
      </c>
      <c r="E4284" t="s">
        <v>11</v>
      </c>
      <c r="F4284" t="s">
        <v>12</v>
      </c>
      <c r="G4284" t="s">
        <v>10068</v>
      </c>
      <c r="H4284" t="s">
        <v>10069</v>
      </c>
      <c r="I4284" s="2">
        <v>43349</v>
      </c>
      <c r="J4284" s="2">
        <v>43395</v>
      </c>
      <c r="L4284">
        <v>30239</v>
      </c>
      <c r="M4284" t="s">
        <v>15</v>
      </c>
      <c r="N4284" t="s">
        <v>456</v>
      </c>
      <c r="O4284" t="s">
        <v>34375</v>
      </c>
      <c r="P4284" t="s">
        <v>34544</v>
      </c>
      <c r="Q4284" t="s">
        <v>34545</v>
      </c>
      <c r="R4284" t="s">
        <v>34378</v>
      </c>
      <c r="S4284" s="2">
        <v>43349</v>
      </c>
    </row>
    <row r="4285" spans="2:19" x14ac:dyDescent="0.35">
      <c r="B4285" t="s">
        <v>10070</v>
      </c>
      <c r="D4285" t="str">
        <f>IF(ISNUMBER(SEARCH("UKRI",Table2[[#This Row],[SourcingOwnerEmail]])),"UKRI","UKSBS")</f>
        <v>UKSBS</v>
      </c>
      <c r="E4285" t="s">
        <v>11</v>
      </c>
      <c r="F4285" t="s">
        <v>345</v>
      </c>
      <c r="G4285" t="s">
        <v>10071</v>
      </c>
      <c r="H4285" t="s">
        <v>10072</v>
      </c>
      <c r="I4285" s="2">
        <v>43370</v>
      </c>
      <c r="J4285" s="2">
        <v>43370</v>
      </c>
      <c r="L4285">
        <v>35718.129999999997</v>
      </c>
      <c r="M4285" t="s">
        <v>15</v>
      </c>
      <c r="N4285" t="s">
        <v>16</v>
      </c>
      <c r="O4285" t="s">
        <v>34387</v>
      </c>
      <c r="P4285" t="s">
        <v>34709</v>
      </c>
      <c r="Q4285" t="s">
        <v>34710</v>
      </c>
      <c r="R4285" t="s">
        <v>34378</v>
      </c>
      <c r="S4285" s="2">
        <v>43370</v>
      </c>
    </row>
    <row r="4286" spans="2:19" x14ac:dyDescent="0.35">
      <c r="B4286" t="s">
        <v>10073</v>
      </c>
      <c r="D4286" t="str">
        <f>IF(ISNUMBER(SEARCH("UKRI",Table2[[#This Row],[SourcingOwnerEmail]])),"UKRI","UKSBS")</f>
        <v>UKSBS</v>
      </c>
      <c r="E4286" t="s">
        <v>11</v>
      </c>
      <c r="F4286" t="s">
        <v>86</v>
      </c>
      <c r="G4286" t="s">
        <v>10074</v>
      </c>
      <c r="H4286" t="s">
        <v>10075</v>
      </c>
      <c r="I4286" s="2">
        <v>43375</v>
      </c>
      <c r="J4286" s="2">
        <v>43448</v>
      </c>
      <c r="L4286">
        <v>29500</v>
      </c>
      <c r="M4286" t="s">
        <v>15</v>
      </c>
      <c r="N4286" t="s">
        <v>40</v>
      </c>
      <c r="O4286" t="s">
        <v>83</v>
      </c>
      <c r="P4286" t="s">
        <v>34433</v>
      </c>
      <c r="Q4286" t="s">
        <v>34434</v>
      </c>
      <c r="R4286" t="s">
        <v>34378</v>
      </c>
      <c r="S4286" s="2">
        <v>43375</v>
      </c>
    </row>
    <row r="4287" spans="2:19" x14ac:dyDescent="0.35">
      <c r="B4287" t="s">
        <v>10076</v>
      </c>
      <c r="D4287" t="str">
        <f>IF(ISNUMBER(SEARCH("UKRI",Table2[[#This Row],[SourcingOwnerEmail]])),"UKRI","UKSBS")</f>
        <v>UKSBS</v>
      </c>
      <c r="E4287" t="s">
        <v>11</v>
      </c>
      <c r="F4287" t="s">
        <v>12</v>
      </c>
      <c r="G4287" t="s">
        <v>10077</v>
      </c>
      <c r="H4287" t="s">
        <v>10078</v>
      </c>
      <c r="I4287" s="2">
        <v>43514</v>
      </c>
      <c r="J4287" s="2">
        <v>45339</v>
      </c>
      <c r="K4287">
        <v>9000</v>
      </c>
      <c r="L4287">
        <v>9000</v>
      </c>
      <c r="M4287" t="s">
        <v>15</v>
      </c>
      <c r="N4287" t="s">
        <v>40</v>
      </c>
      <c r="O4287" t="s">
        <v>34387</v>
      </c>
      <c r="P4287" t="s">
        <v>34550</v>
      </c>
      <c r="Q4287" t="s">
        <v>34551</v>
      </c>
      <c r="R4287" t="s">
        <v>34378</v>
      </c>
      <c r="S4287" s="2">
        <v>43501</v>
      </c>
    </row>
    <row r="4288" spans="2:19" x14ac:dyDescent="0.35">
      <c r="B4288" t="s">
        <v>10079</v>
      </c>
      <c r="D4288" t="str">
        <f>IF(ISNUMBER(SEARCH("UKRI",Table2[[#This Row],[SourcingOwnerEmail]])),"UKRI","UKSBS")</f>
        <v>UKSBS</v>
      </c>
      <c r="E4288" t="s">
        <v>11</v>
      </c>
      <c r="F4288" t="s">
        <v>253</v>
      </c>
      <c r="G4288" t="s">
        <v>10080</v>
      </c>
      <c r="H4288" t="s">
        <v>10081</v>
      </c>
      <c r="I4288" s="2">
        <v>43353</v>
      </c>
      <c r="J4288" s="2">
        <v>43383</v>
      </c>
      <c r="L4288">
        <v>20121.75</v>
      </c>
      <c r="M4288" t="s">
        <v>15</v>
      </c>
      <c r="N4288" t="s">
        <v>16</v>
      </c>
      <c r="O4288" t="s">
        <v>83</v>
      </c>
      <c r="P4288" t="s">
        <v>34608</v>
      </c>
      <c r="Q4288" t="s">
        <v>34609</v>
      </c>
      <c r="R4288" t="s">
        <v>34378</v>
      </c>
      <c r="S4288" s="2">
        <v>43353</v>
      </c>
    </row>
    <row r="4289" spans="2:19" x14ac:dyDescent="0.35">
      <c r="B4289" t="s">
        <v>10082</v>
      </c>
      <c r="D4289" t="str">
        <f>IF(ISNUMBER(SEARCH("UKRI",Table2[[#This Row],[SourcingOwnerEmail]])),"UKRI","UKSBS")</f>
        <v>UKSBS</v>
      </c>
      <c r="E4289" t="s">
        <v>11</v>
      </c>
      <c r="F4289" t="s">
        <v>253</v>
      </c>
      <c r="G4289" t="s">
        <v>10083</v>
      </c>
      <c r="H4289" t="s">
        <v>10084</v>
      </c>
      <c r="I4289" s="2">
        <v>43377</v>
      </c>
      <c r="J4289" s="2">
        <v>43555</v>
      </c>
      <c r="L4289">
        <v>13230</v>
      </c>
      <c r="M4289" t="s">
        <v>57</v>
      </c>
      <c r="N4289" t="s">
        <v>58</v>
      </c>
      <c r="O4289" t="s">
        <v>83</v>
      </c>
      <c r="P4289" t="s">
        <v>34608</v>
      </c>
      <c r="Q4289" t="s">
        <v>34609</v>
      </c>
      <c r="R4289" t="s">
        <v>34378</v>
      </c>
      <c r="S4289" s="2">
        <v>43369</v>
      </c>
    </row>
    <row r="4290" spans="2:19" x14ac:dyDescent="0.35">
      <c r="B4290" t="s">
        <v>10085</v>
      </c>
      <c r="D4290" t="str">
        <f>IF(ISNUMBER(SEARCH("UKRI",Table2[[#This Row],[SourcingOwnerEmail]])),"UKRI","UKSBS")</f>
        <v>UKSBS</v>
      </c>
      <c r="E4290" t="s">
        <v>11</v>
      </c>
      <c r="F4290" t="s">
        <v>12</v>
      </c>
      <c r="G4290" t="s">
        <v>10086</v>
      </c>
      <c r="H4290" t="s">
        <v>10087</v>
      </c>
      <c r="I4290" s="2">
        <v>43363</v>
      </c>
      <c r="J4290" s="2">
        <v>43378</v>
      </c>
      <c r="L4290">
        <v>31065</v>
      </c>
      <c r="M4290" t="s">
        <v>57</v>
      </c>
      <c r="N4290" t="s">
        <v>58</v>
      </c>
      <c r="O4290" t="s">
        <v>83</v>
      </c>
      <c r="P4290" t="s">
        <v>34608</v>
      </c>
      <c r="Q4290" t="s">
        <v>34609</v>
      </c>
      <c r="R4290" t="s">
        <v>34378</v>
      </c>
      <c r="S4290" s="2">
        <v>43363</v>
      </c>
    </row>
    <row r="4291" spans="2:19" x14ac:dyDescent="0.35">
      <c r="B4291" t="s">
        <v>10088</v>
      </c>
      <c r="D4291" t="str">
        <f>IF(ISNUMBER(SEARCH("UKRI",Table2[[#This Row],[SourcingOwnerEmail]])),"UKRI","UKSBS")</f>
        <v>UKSBS</v>
      </c>
      <c r="E4291" t="s">
        <v>11</v>
      </c>
      <c r="F4291" t="s">
        <v>129</v>
      </c>
      <c r="G4291" t="s">
        <v>13</v>
      </c>
      <c r="H4291" t="s">
        <v>10089</v>
      </c>
      <c r="I4291" s="2">
        <v>43363</v>
      </c>
      <c r="J4291" s="2">
        <v>43373</v>
      </c>
      <c r="L4291">
        <v>11755</v>
      </c>
      <c r="M4291" t="s">
        <v>57</v>
      </c>
      <c r="N4291" t="s">
        <v>58</v>
      </c>
      <c r="O4291" t="s">
        <v>83</v>
      </c>
      <c r="P4291" t="s">
        <v>34608</v>
      </c>
      <c r="Q4291" t="s">
        <v>34609</v>
      </c>
      <c r="R4291" t="s">
        <v>34378</v>
      </c>
      <c r="S4291" s="2">
        <v>43363</v>
      </c>
    </row>
    <row r="4292" spans="2:19" x14ac:dyDescent="0.35">
      <c r="B4292" t="s">
        <v>10090</v>
      </c>
      <c r="D4292" t="str">
        <f>IF(ISNUMBER(SEARCH("UKRI",Table2[[#This Row],[SourcingOwnerEmail]])),"UKRI","UKSBS")</f>
        <v>UKSBS</v>
      </c>
      <c r="E4292" t="s">
        <v>11</v>
      </c>
      <c r="F4292" t="s">
        <v>86</v>
      </c>
      <c r="G4292" t="s">
        <v>10010</v>
      </c>
      <c r="H4292" t="s">
        <v>10091</v>
      </c>
      <c r="I4292" s="2">
        <v>43389</v>
      </c>
      <c r="J4292" s="2">
        <v>43753</v>
      </c>
      <c r="L4292">
        <v>22450</v>
      </c>
      <c r="M4292" t="s">
        <v>15</v>
      </c>
      <c r="N4292" t="s">
        <v>40</v>
      </c>
      <c r="O4292" t="s">
        <v>83</v>
      </c>
      <c r="P4292" t="s">
        <v>34608</v>
      </c>
      <c r="Q4292" t="s">
        <v>34609</v>
      </c>
      <c r="R4292" t="s">
        <v>34378</v>
      </c>
      <c r="S4292" s="2">
        <v>43389</v>
      </c>
    </row>
    <row r="4293" spans="2:19" x14ac:dyDescent="0.35">
      <c r="B4293" t="s">
        <v>10092</v>
      </c>
      <c r="D4293" t="str">
        <f>IF(ISNUMBER(SEARCH("UKRI",Table2[[#This Row],[SourcingOwnerEmail]])),"UKRI","UKSBS")</f>
        <v>UKSBS</v>
      </c>
      <c r="E4293" t="s">
        <v>11</v>
      </c>
      <c r="F4293" t="s">
        <v>86</v>
      </c>
      <c r="G4293" t="s">
        <v>1693</v>
      </c>
      <c r="H4293" t="s">
        <v>10093</v>
      </c>
      <c r="I4293" s="2">
        <v>43389</v>
      </c>
      <c r="J4293" s="2">
        <v>43753</v>
      </c>
      <c r="L4293">
        <v>18775</v>
      </c>
      <c r="M4293" t="s">
        <v>57</v>
      </c>
      <c r="N4293" t="s">
        <v>58</v>
      </c>
      <c r="O4293" t="s">
        <v>83</v>
      </c>
      <c r="P4293" t="s">
        <v>34608</v>
      </c>
      <c r="Q4293" t="s">
        <v>34609</v>
      </c>
      <c r="R4293" t="s">
        <v>34378</v>
      </c>
      <c r="S4293" s="2">
        <v>43389</v>
      </c>
    </row>
    <row r="4294" spans="2:19" x14ac:dyDescent="0.35">
      <c r="B4294" t="s">
        <v>10094</v>
      </c>
      <c r="D4294" t="str">
        <f>IF(ISNUMBER(SEARCH("UKRI",Table2[[#This Row],[SourcingOwnerEmail]])),"UKRI","UKSBS")</f>
        <v>UKSBS</v>
      </c>
      <c r="E4294" t="s">
        <v>11</v>
      </c>
      <c r="F4294" t="s">
        <v>86</v>
      </c>
      <c r="G4294" t="s">
        <v>9633</v>
      </c>
      <c r="H4294" t="s">
        <v>10095</v>
      </c>
      <c r="I4294" s="2">
        <v>43389</v>
      </c>
      <c r="J4294" s="2">
        <v>43753</v>
      </c>
      <c r="L4294">
        <v>23445</v>
      </c>
      <c r="M4294" t="s">
        <v>57</v>
      </c>
      <c r="N4294" t="s">
        <v>58</v>
      </c>
      <c r="O4294" t="s">
        <v>83</v>
      </c>
      <c r="P4294" t="s">
        <v>34608</v>
      </c>
      <c r="Q4294" t="s">
        <v>34609</v>
      </c>
      <c r="R4294" t="s">
        <v>34378</v>
      </c>
      <c r="S4294" s="2">
        <v>43389</v>
      </c>
    </row>
    <row r="4295" spans="2:19" x14ac:dyDescent="0.35">
      <c r="B4295" t="s">
        <v>10096</v>
      </c>
      <c r="D4295" t="str">
        <f>IF(ISNUMBER(SEARCH("UKRI",Table2[[#This Row],[SourcingOwnerEmail]])),"UKRI","UKSBS")</f>
        <v>UKSBS</v>
      </c>
      <c r="E4295" t="s">
        <v>11</v>
      </c>
      <c r="F4295" t="s">
        <v>75</v>
      </c>
      <c r="G4295" t="s">
        <v>9091</v>
      </c>
      <c r="H4295" t="s">
        <v>10097</v>
      </c>
      <c r="I4295" s="2">
        <v>43455</v>
      </c>
      <c r="J4295" s="2">
        <v>43677</v>
      </c>
      <c r="L4295">
        <v>477762.12</v>
      </c>
      <c r="M4295" t="s">
        <v>15</v>
      </c>
      <c r="N4295" t="s">
        <v>40</v>
      </c>
      <c r="O4295" t="s">
        <v>34375</v>
      </c>
      <c r="P4295" t="s">
        <v>34608</v>
      </c>
      <c r="Q4295" t="s">
        <v>34609</v>
      </c>
      <c r="R4295" t="s">
        <v>34378</v>
      </c>
      <c r="S4295" s="2">
        <v>43454</v>
      </c>
    </row>
    <row r="4296" spans="2:19" x14ac:dyDescent="0.35">
      <c r="B4296" t="s">
        <v>10098</v>
      </c>
      <c r="D4296" t="str">
        <f>IF(ISNUMBER(SEARCH("UKRI",Table2[[#This Row],[SourcingOwnerEmail]])),"UKRI","UKSBS")</f>
        <v>UKSBS</v>
      </c>
      <c r="E4296" t="s">
        <v>11</v>
      </c>
      <c r="F4296" t="s">
        <v>253</v>
      </c>
      <c r="G4296" t="s">
        <v>1383</v>
      </c>
      <c r="H4296" t="s">
        <v>10099</v>
      </c>
      <c r="I4296" s="2">
        <v>43376</v>
      </c>
      <c r="J4296" s="2">
        <v>43465</v>
      </c>
      <c r="L4296">
        <v>22120</v>
      </c>
      <c r="M4296" t="s">
        <v>15</v>
      </c>
      <c r="N4296" t="s">
        <v>40</v>
      </c>
      <c r="O4296" t="s">
        <v>83</v>
      </c>
      <c r="P4296" t="s">
        <v>34608</v>
      </c>
      <c r="Q4296" t="s">
        <v>34609</v>
      </c>
      <c r="R4296" t="s">
        <v>34378</v>
      </c>
      <c r="S4296" s="2">
        <v>43376</v>
      </c>
    </row>
    <row r="4297" spans="2:19" x14ac:dyDescent="0.35">
      <c r="B4297" t="s">
        <v>10100</v>
      </c>
      <c r="D4297" t="str">
        <f>IF(ISNUMBER(SEARCH("UKRI",Table2[[#This Row],[SourcingOwnerEmail]])),"UKRI","UKSBS")</f>
        <v>UKSBS</v>
      </c>
      <c r="E4297" t="s">
        <v>11</v>
      </c>
      <c r="F4297" t="s">
        <v>250</v>
      </c>
      <c r="G4297" t="s">
        <v>9799</v>
      </c>
      <c r="H4297" t="s">
        <v>10101</v>
      </c>
      <c r="I4297" s="2">
        <v>43409</v>
      </c>
      <c r="J4297" s="2">
        <v>43514</v>
      </c>
      <c r="L4297">
        <v>47020</v>
      </c>
      <c r="M4297" t="s">
        <v>15</v>
      </c>
      <c r="N4297" t="s">
        <v>40</v>
      </c>
      <c r="O4297" t="s">
        <v>34375</v>
      </c>
      <c r="P4297" t="s">
        <v>34608</v>
      </c>
      <c r="Q4297" t="s">
        <v>34609</v>
      </c>
      <c r="R4297" t="s">
        <v>34378</v>
      </c>
      <c r="S4297" s="2">
        <v>43406</v>
      </c>
    </row>
    <row r="4298" spans="2:19" x14ac:dyDescent="0.35">
      <c r="B4298" t="s">
        <v>10102</v>
      </c>
      <c r="D4298" t="str">
        <f>IF(ISNUMBER(SEARCH("UKRI",Table2[[#This Row],[SourcingOwnerEmail]])),"UKRI","UKSBS")</f>
        <v>UKSBS</v>
      </c>
      <c r="E4298" t="s">
        <v>11</v>
      </c>
      <c r="F4298" t="s">
        <v>2295</v>
      </c>
      <c r="G4298" t="s">
        <v>4850</v>
      </c>
      <c r="H4298" t="s">
        <v>10103</v>
      </c>
      <c r="I4298" s="2">
        <v>43391</v>
      </c>
      <c r="J4298" s="2">
        <v>43416</v>
      </c>
      <c r="L4298">
        <v>17613.75</v>
      </c>
      <c r="M4298" t="s">
        <v>463</v>
      </c>
      <c r="N4298" t="s">
        <v>464</v>
      </c>
      <c r="O4298" t="s">
        <v>83</v>
      </c>
      <c r="P4298" t="s">
        <v>34608</v>
      </c>
      <c r="Q4298" t="s">
        <v>34609</v>
      </c>
      <c r="R4298" t="s">
        <v>34378</v>
      </c>
      <c r="S4298" s="2">
        <v>43391</v>
      </c>
    </row>
    <row r="4299" spans="2:19" x14ac:dyDescent="0.35">
      <c r="B4299" t="s">
        <v>10104</v>
      </c>
      <c r="D4299" t="str">
        <f>IF(ISNUMBER(SEARCH("UKRI",Table2[[#This Row],[SourcingOwnerEmail]])),"UKRI","UKSBS")</f>
        <v>UKSBS</v>
      </c>
      <c r="E4299" t="s">
        <v>11</v>
      </c>
      <c r="F4299" t="s">
        <v>250</v>
      </c>
      <c r="G4299" t="s">
        <v>10105</v>
      </c>
      <c r="H4299" t="s">
        <v>10106</v>
      </c>
      <c r="I4299" s="2">
        <v>43374</v>
      </c>
      <c r="J4299" s="2">
        <v>43555</v>
      </c>
      <c r="L4299">
        <v>306997.75</v>
      </c>
      <c r="M4299" t="s">
        <v>57</v>
      </c>
      <c r="N4299" t="s">
        <v>58</v>
      </c>
      <c r="O4299" t="s">
        <v>34375</v>
      </c>
      <c r="P4299" t="s">
        <v>34544</v>
      </c>
      <c r="Q4299" t="s">
        <v>34545</v>
      </c>
      <c r="R4299" t="s">
        <v>34378</v>
      </c>
      <c r="S4299" s="2">
        <v>43452</v>
      </c>
    </row>
    <row r="4300" spans="2:19" x14ac:dyDescent="0.35">
      <c r="B4300" t="s">
        <v>10107</v>
      </c>
      <c r="D4300" t="str">
        <f>IF(ISNUMBER(SEARCH("UKRI",Table2[[#This Row],[SourcingOwnerEmail]])),"UKRI","UKSBS")</f>
        <v>UKSBS</v>
      </c>
      <c r="E4300" t="s">
        <v>11</v>
      </c>
      <c r="F4300" t="s">
        <v>80</v>
      </c>
      <c r="G4300" t="s">
        <v>10108</v>
      </c>
      <c r="H4300" t="s">
        <v>10109</v>
      </c>
      <c r="I4300" s="2">
        <v>43404</v>
      </c>
      <c r="J4300" s="2">
        <v>43465</v>
      </c>
      <c r="L4300">
        <v>40000</v>
      </c>
      <c r="M4300" t="s">
        <v>15</v>
      </c>
      <c r="N4300" t="s">
        <v>151</v>
      </c>
      <c r="O4300" t="s">
        <v>34375</v>
      </c>
      <c r="P4300" t="s">
        <v>34544</v>
      </c>
      <c r="Q4300" t="s">
        <v>34545</v>
      </c>
      <c r="R4300" t="s">
        <v>34378</v>
      </c>
      <c r="S4300" s="2">
        <v>43403</v>
      </c>
    </row>
    <row r="4301" spans="2:19" x14ac:dyDescent="0.35">
      <c r="B4301" t="s">
        <v>10110</v>
      </c>
      <c r="D4301" t="str">
        <f>IF(ISNUMBER(SEARCH("UKRI",Table2[[#This Row],[SourcingOwnerEmail]])),"UKRI","UKSBS")</f>
        <v>UKSBS</v>
      </c>
      <c r="E4301" t="s">
        <v>11</v>
      </c>
      <c r="F4301" t="s">
        <v>2295</v>
      </c>
      <c r="G4301" t="s">
        <v>10111</v>
      </c>
      <c r="H4301" t="s">
        <v>10112</v>
      </c>
      <c r="I4301" s="2">
        <v>43605</v>
      </c>
      <c r="J4301" s="2">
        <v>45431</v>
      </c>
      <c r="L4301">
        <v>414545.54</v>
      </c>
      <c r="M4301" t="s">
        <v>913</v>
      </c>
      <c r="N4301" t="s">
        <v>914</v>
      </c>
      <c r="O4301" t="s">
        <v>34418</v>
      </c>
      <c r="P4301" t="s">
        <v>34363</v>
      </c>
      <c r="Q4301" t="s">
        <v>34560</v>
      </c>
      <c r="R4301" t="s">
        <v>34378</v>
      </c>
      <c r="S4301" s="2">
        <v>43608</v>
      </c>
    </row>
    <row r="4302" spans="2:19" x14ac:dyDescent="0.35">
      <c r="B4302" t="s">
        <v>10113</v>
      </c>
      <c r="D4302" t="str">
        <f>IF(ISNUMBER(SEARCH("UKRI",Table2[[#This Row],[SourcingOwnerEmail]])),"UKRI","UKSBS")</f>
        <v>UKSBS</v>
      </c>
      <c r="E4302" t="s">
        <v>11</v>
      </c>
      <c r="F4302" t="s">
        <v>340</v>
      </c>
      <c r="G4302" t="s">
        <v>10114</v>
      </c>
      <c r="H4302" t="s">
        <v>10115</v>
      </c>
      <c r="I4302" s="2">
        <v>43467</v>
      </c>
      <c r="J4302" s="2">
        <v>43921</v>
      </c>
      <c r="L4302">
        <v>603908.30000000005</v>
      </c>
      <c r="M4302" t="s">
        <v>57</v>
      </c>
      <c r="N4302" t="s">
        <v>58</v>
      </c>
      <c r="O4302" t="s">
        <v>34379</v>
      </c>
      <c r="P4302" t="s">
        <v>34544</v>
      </c>
      <c r="Q4302" t="s">
        <v>34545</v>
      </c>
      <c r="R4302" t="s">
        <v>34378</v>
      </c>
      <c r="S4302" s="2">
        <v>43473</v>
      </c>
    </row>
    <row r="4303" spans="2:19" x14ac:dyDescent="0.35">
      <c r="B4303" t="s">
        <v>10116</v>
      </c>
      <c r="D4303" t="str">
        <f>IF(ISNUMBER(SEARCH("UKRI",Table2[[#This Row],[SourcingOwnerEmail]])),"UKRI","UKSBS")</f>
        <v>UKSBS</v>
      </c>
      <c r="E4303" t="s">
        <v>11</v>
      </c>
      <c r="F4303" t="s">
        <v>12</v>
      </c>
      <c r="G4303" t="s">
        <v>10117</v>
      </c>
      <c r="H4303" t="s">
        <v>10118</v>
      </c>
      <c r="I4303" s="2">
        <v>43413</v>
      </c>
      <c r="J4303" s="2">
        <v>43777</v>
      </c>
      <c r="K4303">
        <v>187343.49</v>
      </c>
      <c r="L4303">
        <v>187343.49</v>
      </c>
      <c r="M4303" t="s">
        <v>15</v>
      </c>
      <c r="N4303" t="s">
        <v>40</v>
      </c>
      <c r="O4303" t="s">
        <v>34375</v>
      </c>
      <c r="P4303" t="s">
        <v>34363</v>
      </c>
      <c r="Q4303" t="s">
        <v>34560</v>
      </c>
      <c r="R4303" t="s">
        <v>34378</v>
      </c>
      <c r="S4303" s="2">
        <v>43439</v>
      </c>
    </row>
    <row r="4304" spans="2:19" x14ac:dyDescent="0.35">
      <c r="B4304" t="s">
        <v>10119</v>
      </c>
      <c r="D4304" t="str">
        <f>IF(ISNUMBER(SEARCH("UKRI",Table2[[#This Row],[SourcingOwnerEmail]])),"UKRI","UKSBS")</f>
        <v>UKSBS</v>
      </c>
      <c r="E4304" t="s">
        <v>11</v>
      </c>
      <c r="F4304" t="s">
        <v>12</v>
      </c>
      <c r="G4304" t="s">
        <v>1653</v>
      </c>
      <c r="H4304" t="s">
        <v>10120</v>
      </c>
      <c r="I4304" s="2">
        <v>43535</v>
      </c>
      <c r="J4304" s="2">
        <v>43714</v>
      </c>
      <c r="K4304">
        <v>900000</v>
      </c>
      <c r="L4304">
        <v>2226111.7599999998</v>
      </c>
      <c r="M4304" t="s">
        <v>15</v>
      </c>
      <c r="N4304" t="s">
        <v>40</v>
      </c>
      <c r="O4304" t="s">
        <v>34379</v>
      </c>
      <c r="P4304" t="s">
        <v>34671</v>
      </c>
      <c r="Q4304" t="s">
        <v>34672</v>
      </c>
      <c r="R4304" t="s">
        <v>34378</v>
      </c>
      <c r="S4304" s="2">
        <v>43564</v>
      </c>
    </row>
    <row r="4305" spans="2:19" x14ac:dyDescent="0.35">
      <c r="B4305" t="s">
        <v>10121</v>
      </c>
      <c r="D4305" t="str">
        <f>IF(ISNUMBER(SEARCH("UKRI",Table2[[#This Row],[SourcingOwnerEmail]])),"UKRI","UKSBS")</f>
        <v>UKSBS</v>
      </c>
      <c r="E4305" t="s">
        <v>11</v>
      </c>
      <c r="F4305" t="s">
        <v>345</v>
      </c>
      <c r="G4305" t="s">
        <v>10122</v>
      </c>
      <c r="H4305" t="s">
        <v>10123</v>
      </c>
      <c r="I4305" s="2">
        <v>43469</v>
      </c>
      <c r="J4305" s="2">
        <v>43496</v>
      </c>
      <c r="K4305">
        <v>165000</v>
      </c>
      <c r="L4305">
        <v>124575</v>
      </c>
      <c r="M4305" t="s">
        <v>57</v>
      </c>
      <c r="N4305" t="s">
        <v>58</v>
      </c>
      <c r="O4305" t="s">
        <v>34379</v>
      </c>
      <c r="P4305" t="s">
        <v>34722</v>
      </c>
      <c r="Q4305" t="s">
        <v>34723</v>
      </c>
      <c r="R4305" t="s">
        <v>34378</v>
      </c>
      <c r="S4305" s="2">
        <v>43472</v>
      </c>
    </row>
    <row r="4306" spans="2:19" x14ac:dyDescent="0.35">
      <c r="B4306" t="s">
        <v>10124</v>
      </c>
      <c r="D4306" t="str">
        <f>IF(ISNUMBER(SEARCH("UKRI",Table2[[#This Row],[SourcingOwnerEmail]])),"UKRI","UKSBS")</f>
        <v>UKSBS</v>
      </c>
      <c r="E4306" t="s">
        <v>11</v>
      </c>
      <c r="F4306" t="s">
        <v>4631</v>
      </c>
      <c r="G4306" t="s">
        <v>10125</v>
      </c>
      <c r="H4306" t="s">
        <v>10126</v>
      </c>
      <c r="I4306" s="2">
        <v>43423</v>
      </c>
      <c r="J4306" s="2">
        <v>44519</v>
      </c>
      <c r="L4306">
        <v>17580</v>
      </c>
      <c r="M4306" t="s">
        <v>15</v>
      </c>
      <c r="N4306" t="s">
        <v>40</v>
      </c>
      <c r="O4306" t="s">
        <v>83</v>
      </c>
      <c r="P4306" t="s">
        <v>34608</v>
      </c>
      <c r="Q4306" t="s">
        <v>34609</v>
      </c>
      <c r="R4306" t="s">
        <v>34378</v>
      </c>
      <c r="S4306" s="2">
        <v>43423</v>
      </c>
    </row>
    <row r="4307" spans="2:19" x14ac:dyDescent="0.35">
      <c r="B4307" t="s">
        <v>10127</v>
      </c>
      <c r="D4307" t="str">
        <f>IF(ISNUMBER(SEARCH("UKRI",Table2[[#This Row],[SourcingOwnerEmail]])),"UKRI","UKSBS")</f>
        <v>UKSBS</v>
      </c>
      <c r="E4307" t="s">
        <v>11</v>
      </c>
      <c r="F4307" t="s">
        <v>237</v>
      </c>
      <c r="G4307" t="s">
        <v>366</v>
      </c>
      <c r="H4307" t="s">
        <v>10128</v>
      </c>
      <c r="I4307" s="2">
        <v>43451</v>
      </c>
      <c r="J4307" s="2">
        <v>43556</v>
      </c>
      <c r="L4307">
        <v>35260</v>
      </c>
      <c r="M4307" t="s">
        <v>15</v>
      </c>
      <c r="N4307" t="s">
        <v>40</v>
      </c>
      <c r="O4307" t="s">
        <v>83</v>
      </c>
      <c r="P4307" t="s">
        <v>34363</v>
      </c>
      <c r="Q4307" t="s">
        <v>34560</v>
      </c>
      <c r="R4307" t="s">
        <v>34378</v>
      </c>
      <c r="S4307" s="2">
        <v>43444</v>
      </c>
    </row>
    <row r="4308" spans="2:19" x14ac:dyDescent="0.35">
      <c r="B4308" t="s">
        <v>10129</v>
      </c>
      <c r="D4308" t="str">
        <f>IF(ISNUMBER(SEARCH("UKRI",Table2[[#This Row],[SourcingOwnerEmail]])),"UKRI","UKSBS")</f>
        <v>UKSBS</v>
      </c>
      <c r="E4308" t="s">
        <v>11</v>
      </c>
      <c r="F4308" t="s">
        <v>250</v>
      </c>
      <c r="G4308" t="s">
        <v>10130</v>
      </c>
      <c r="H4308" t="s">
        <v>10131</v>
      </c>
      <c r="I4308" s="2">
        <v>43515</v>
      </c>
      <c r="J4308" s="2">
        <v>43553</v>
      </c>
      <c r="K4308">
        <v>50000</v>
      </c>
      <c r="L4308">
        <v>38071</v>
      </c>
      <c r="M4308" t="s">
        <v>15</v>
      </c>
      <c r="N4308" t="s">
        <v>40</v>
      </c>
      <c r="O4308" t="s">
        <v>34379</v>
      </c>
      <c r="P4308" t="s">
        <v>34711</v>
      </c>
      <c r="Q4308" t="s">
        <v>34712</v>
      </c>
      <c r="R4308" t="s">
        <v>34378</v>
      </c>
      <c r="S4308" s="2">
        <v>43553</v>
      </c>
    </row>
    <row r="4309" spans="2:19" x14ac:dyDescent="0.35">
      <c r="B4309" t="s">
        <v>10132</v>
      </c>
      <c r="D4309" t="str">
        <f>IF(ISNUMBER(SEARCH("UKRI",Table2[[#This Row],[SourcingOwnerEmail]])),"UKRI","UKSBS")</f>
        <v>UKSBS</v>
      </c>
      <c r="E4309" t="s">
        <v>11</v>
      </c>
      <c r="F4309" t="s">
        <v>4631</v>
      </c>
      <c r="G4309" t="s">
        <v>10133</v>
      </c>
      <c r="H4309" t="s">
        <v>10134</v>
      </c>
      <c r="I4309" s="2">
        <v>43487</v>
      </c>
      <c r="J4309" s="2">
        <v>43553</v>
      </c>
      <c r="L4309">
        <v>39614</v>
      </c>
      <c r="M4309" t="s">
        <v>57</v>
      </c>
      <c r="N4309" t="s">
        <v>58</v>
      </c>
      <c r="O4309" t="s">
        <v>34375</v>
      </c>
      <c r="P4309" t="s">
        <v>34608</v>
      </c>
      <c r="Q4309" t="s">
        <v>34609</v>
      </c>
      <c r="R4309" t="s">
        <v>34378</v>
      </c>
      <c r="S4309" s="2">
        <v>43486</v>
      </c>
    </row>
    <row r="4310" spans="2:19" x14ac:dyDescent="0.35">
      <c r="B4310" t="s">
        <v>10135</v>
      </c>
      <c r="D4310" t="str">
        <f>IF(ISNUMBER(SEARCH("UKRI",Table2[[#This Row],[SourcingOwnerEmail]])),"UKRI","UKSBS")</f>
        <v>UKSBS</v>
      </c>
      <c r="E4310" t="s">
        <v>11</v>
      </c>
      <c r="F4310" t="s">
        <v>253</v>
      </c>
      <c r="G4310" t="s">
        <v>10136</v>
      </c>
      <c r="H4310" t="s">
        <v>10137</v>
      </c>
      <c r="I4310" s="2">
        <v>43486</v>
      </c>
      <c r="J4310" s="2">
        <v>43556</v>
      </c>
      <c r="K4310">
        <v>60000</v>
      </c>
      <c r="L4310">
        <v>57884</v>
      </c>
      <c r="M4310" t="s">
        <v>15</v>
      </c>
      <c r="N4310" t="s">
        <v>456</v>
      </c>
      <c r="O4310" t="s">
        <v>34379</v>
      </c>
      <c r="P4310" t="s">
        <v>34363</v>
      </c>
      <c r="Q4310" t="s">
        <v>34560</v>
      </c>
      <c r="R4310" t="s">
        <v>34378</v>
      </c>
      <c r="S4310" s="2">
        <v>43486</v>
      </c>
    </row>
    <row r="4311" spans="2:19" x14ac:dyDescent="0.35">
      <c r="B4311" t="s">
        <v>10138</v>
      </c>
      <c r="D4311" t="str">
        <f>IF(ISNUMBER(SEARCH("UKRI",Table2[[#This Row],[SourcingOwnerEmail]])),"UKRI","UKSBS")</f>
        <v>UKSBS</v>
      </c>
      <c r="E4311" t="s">
        <v>11</v>
      </c>
      <c r="F4311" t="s">
        <v>250</v>
      </c>
      <c r="G4311" t="s">
        <v>10139</v>
      </c>
      <c r="H4311" t="s">
        <v>10140</v>
      </c>
      <c r="I4311" s="2">
        <v>43521</v>
      </c>
      <c r="J4311" s="2">
        <v>43553</v>
      </c>
      <c r="K4311">
        <v>90000</v>
      </c>
      <c r="L4311">
        <v>115501.94</v>
      </c>
      <c r="M4311" t="s">
        <v>15</v>
      </c>
      <c r="N4311" t="s">
        <v>40</v>
      </c>
      <c r="O4311" t="s">
        <v>34379</v>
      </c>
      <c r="P4311" t="s">
        <v>34550</v>
      </c>
      <c r="Q4311" t="s">
        <v>34551</v>
      </c>
      <c r="R4311" t="s">
        <v>34378</v>
      </c>
      <c r="S4311" s="2">
        <v>43524</v>
      </c>
    </row>
    <row r="4312" spans="2:19" x14ac:dyDescent="0.35">
      <c r="B4312" t="s">
        <v>10141</v>
      </c>
      <c r="D4312" t="str">
        <f>IF(ISNUMBER(SEARCH("UKRI",Table2[[#This Row],[SourcingOwnerEmail]])),"UKRI","UKSBS")</f>
        <v>UKSBS</v>
      </c>
      <c r="E4312" t="s">
        <v>11</v>
      </c>
      <c r="F4312" t="s">
        <v>340</v>
      </c>
      <c r="G4312" t="s">
        <v>10142</v>
      </c>
      <c r="H4312" t="s">
        <v>10143</v>
      </c>
      <c r="I4312" s="2">
        <v>43475</v>
      </c>
      <c r="J4312" s="2">
        <v>43507</v>
      </c>
      <c r="L4312">
        <v>55000</v>
      </c>
      <c r="M4312" t="s">
        <v>15</v>
      </c>
      <c r="N4312" t="s">
        <v>40</v>
      </c>
      <c r="O4312" t="s">
        <v>34375</v>
      </c>
      <c r="P4312" t="s">
        <v>34544</v>
      </c>
      <c r="Q4312" t="s">
        <v>34545</v>
      </c>
      <c r="R4312" t="s">
        <v>34378</v>
      </c>
      <c r="S4312" s="2">
        <v>43475</v>
      </c>
    </row>
    <row r="4313" spans="2:19" x14ac:dyDescent="0.35">
      <c r="B4313" t="s">
        <v>10144</v>
      </c>
      <c r="D4313" t="str">
        <f>IF(ISNUMBER(SEARCH("UKRI",Table2[[#This Row],[SourcingOwnerEmail]])),"UKRI","UKSBS")</f>
        <v>UKSBS</v>
      </c>
      <c r="E4313" t="s">
        <v>11</v>
      </c>
      <c r="F4313" t="s">
        <v>129</v>
      </c>
      <c r="G4313" t="s">
        <v>9570</v>
      </c>
      <c r="H4313" t="s">
        <v>10145</v>
      </c>
      <c r="I4313" s="2">
        <v>43467</v>
      </c>
      <c r="J4313" s="2">
        <v>43585</v>
      </c>
      <c r="L4313">
        <v>78500</v>
      </c>
      <c r="M4313" t="s">
        <v>57</v>
      </c>
      <c r="N4313" t="s">
        <v>58</v>
      </c>
      <c r="O4313" t="s">
        <v>34387</v>
      </c>
      <c r="P4313" t="s">
        <v>34608</v>
      </c>
      <c r="Q4313" t="s">
        <v>34609</v>
      </c>
      <c r="R4313" t="s">
        <v>34378</v>
      </c>
      <c r="S4313" s="2">
        <v>43531</v>
      </c>
    </row>
    <row r="4314" spans="2:19" x14ac:dyDescent="0.35">
      <c r="B4314" t="s">
        <v>10146</v>
      </c>
      <c r="D4314" t="str">
        <f>IF(ISNUMBER(SEARCH("UKRI",Table2[[#This Row],[SourcingOwnerEmail]])),"UKRI","UKSBS")</f>
        <v>UKSBS</v>
      </c>
      <c r="E4314" t="s">
        <v>11</v>
      </c>
      <c r="F4314" t="s">
        <v>253</v>
      </c>
      <c r="G4314" t="s">
        <v>10147</v>
      </c>
      <c r="H4314" t="s">
        <v>10148</v>
      </c>
      <c r="I4314" s="2">
        <v>43468</v>
      </c>
      <c r="J4314" s="2">
        <v>43555</v>
      </c>
      <c r="L4314">
        <v>67029.36</v>
      </c>
      <c r="M4314" t="s">
        <v>57</v>
      </c>
      <c r="N4314" t="s">
        <v>58</v>
      </c>
      <c r="O4314" t="s">
        <v>34375</v>
      </c>
      <c r="P4314" t="s">
        <v>34608</v>
      </c>
      <c r="Q4314" t="s">
        <v>34609</v>
      </c>
      <c r="R4314" t="s">
        <v>34378</v>
      </c>
      <c r="S4314" s="2">
        <v>43467</v>
      </c>
    </row>
    <row r="4315" spans="2:19" x14ac:dyDescent="0.35">
      <c r="B4315" t="s">
        <v>10149</v>
      </c>
      <c r="D4315" t="str">
        <f>IF(ISNUMBER(SEARCH("UKRI",Table2[[#This Row],[SourcingOwnerEmail]])),"UKRI","UKSBS")</f>
        <v>UKSBS</v>
      </c>
      <c r="E4315" t="s">
        <v>11</v>
      </c>
      <c r="F4315" t="s">
        <v>253</v>
      </c>
      <c r="G4315" t="s">
        <v>10150</v>
      </c>
      <c r="H4315" t="s">
        <v>10151</v>
      </c>
      <c r="I4315" s="2">
        <v>43483</v>
      </c>
      <c r="J4315" s="2">
        <v>43553</v>
      </c>
      <c r="L4315">
        <v>30032.82</v>
      </c>
      <c r="M4315" t="s">
        <v>57</v>
      </c>
      <c r="N4315" t="s">
        <v>58</v>
      </c>
      <c r="O4315" t="s">
        <v>34375</v>
      </c>
      <c r="P4315" t="s">
        <v>34608</v>
      </c>
      <c r="Q4315" t="s">
        <v>34609</v>
      </c>
      <c r="R4315" t="s">
        <v>34378</v>
      </c>
      <c r="S4315" s="2">
        <v>43483</v>
      </c>
    </row>
    <row r="4316" spans="2:19" x14ac:dyDescent="0.35">
      <c r="B4316" t="s">
        <v>10152</v>
      </c>
      <c r="D4316" t="str">
        <f>IF(ISNUMBER(SEARCH("UKRI",Table2[[#This Row],[SourcingOwnerEmail]])),"UKRI","UKSBS")</f>
        <v>UKRI</v>
      </c>
      <c r="E4316" t="s">
        <v>11</v>
      </c>
      <c r="F4316" t="s">
        <v>345</v>
      </c>
      <c r="G4316" t="s">
        <v>59</v>
      </c>
      <c r="H4316" t="s">
        <v>10153</v>
      </c>
      <c r="I4316" s="2">
        <v>43739</v>
      </c>
      <c r="J4316" s="2">
        <v>44834</v>
      </c>
      <c r="K4316">
        <v>5778000</v>
      </c>
      <c r="L4316">
        <v>1714053</v>
      </c>
      <c r="M4316" t="s">
        <v>15</v>
      </c>
      <c r="N4316" t="s">
        <v>40</v>
      </c>
      <c r="O4316" t="s">
        <v>34418</v>
      </c>
      <c r="P4316" t="s">
        <v>34555</v>
      </c>
      <c r="Q4316" t="s">
        <v>34556</v>
      </c>
      <c r="R4316" t="s">
        <v>34378</v>
      </c>
      <c r="S4316" s="2">
        <v>43769</v>
      </c>
    </row>
    <row r="4317" spans="2:19" x14ac:dyDescent="0.35">
      <c r="B4317" t="s">
        <v>10154</v>
      </c>
      <c r="D4317" t="str">
        <f>IF(ISNUMBER(SEARCH("UKRI",Table2[[#This Row],[SourcingOwnerEmail]])),"UKRI","UKSBS")</f>
        <v>UKSBS</v>
      </c>
      <c r="E4317" t="s">
        <v>11</v>
      </c>
      <c r="F4317" t="s">
        <v>237</v>
      </c>
      <c r="G4317" t="s">
        <v>9234</v>
      </c>
      <c r="H4317" t="s">
        <v>10155</v>
      </c>
      <c r="I4317" s="2">
        <v>43486</v>
      </c>
      <c r="J4317" s="2">
        <v>43514</v>
      </c>
      <c r="L4317">
        <v>16996</v>
      </c>
      <c r="M4317" t="s">
        <v>15</v>
      </c>
      <c r="N4317" t="s">
        <v>16</v>
      </c>
      <c r="O4317" t="s">
        <v>83</v>
      </c>
      <c r="P4317" t="s">
        <v>34363</v>
      </c>
      <c r="Q4317" t="s">
        <v>34560</v>
      </c>
      <c r="R4317" t="s">
        <v>34378</v>
      </c>
      <c r="S4317" s="2">
        <v>43481</v>
      </c>
    </row>
    <row r="4318" spans="2:19" x14ac:dyDescent="0.35">
      <c r="B4318" t="s">
        <v>10156</v>
      </c>
      <c r="D4318" t="str">
        <f>IF(ISNUMBER(SEARCH("UKRI",Table2[[#This Row],[SourcingOwnerEmail]])),"UKRI","UKSBS")</f>
        <v>UKSBS</v>
      </c>
      <c r="E4318" t="s">
        <v>11</v>
      </c>
      <c r="F4318" t="s">
        <v>75</v>
      </c>
      <c r="G4318" t="s">
        <v>9001</v>
      </c>
      <c r="H4318" t="s">
        <v>10157</v>
      </c>
      <c r="I4318" s="2">
        <v>43831</v>
      </c>
      <c r="J4318" s="2">
        <v>45657</v>
      </c>
      <c r="K4318">
        <v>293000</v>
      </c>
      <c r="L4318">
        <v>186615.11</v>
      </c>
      <c r="M4318" t="s">
        <v>15</v>
      </c>
      <c r="N4318" t="s">
        <v>40</v>
      </c>
      <c r="O4318" t="s">
        <v>34418</v>
      </c>
      <c r="P4318" t="s">
        <v>34722</v>
      </c>
      <c r="Q4318" t="s">
        <v>34723</v>
      </c>
      <c r="R4318" t="s">
        <v>34378</v>
      </c>
      <c r="S4318" s="2">
        <v>43655</v>
      </c>
    </row>
    <row r="4319" spans="2:19" x14ac:dyDescent="0.35">
      <c r="B4319" t="s">
        <v>10158</v>
      </c>
      <c r="D4319" t="str">
        <f>IF(ISNUMBER(SEARCH("UKRI",Table2[[#This Row],[SourcingOwnerEmail]])),"UKRI","UKSBS")</f>
        <v>UKRI</v>
      </c>
      <c r="E4319" t="s">
        <v>11</v>
      </c>
      <c r="F4319" t="s">
        <v>75</v>
      </c>
      <c r="G4319" t="s">
        <v>9001</v>
      </c>
      <c r="H4319" t="s">
        <v>10159</v>
      </c>
      <c r="I4319" s="2">
        <v>43831</v>
      </c>
      <c r="J4319" s="2">
        <v>45291</v>
      </c>
      <c r="K4319">
        <v>186615.11</v>
      </c>
      <c r="L4319">
        <v>186615.11</v>
      </c>
      <c r="M4319" t="s">
        <v>15</v>
      </c>
      <c r="N4319" t="s">
        <v>1734</v>
      </c>
      <c r="O4319" t="s">
        <v>34418</v>
      </c>
      <c r="P4319" t="s">
        <v>34715</v>
      </c>
      <c r="Q4319" t="s">
        <v>34716</v>
      </c>
      <c r="R4319" t="s">
        <v>34378</v>
      </c>
      <c r="S4319" s="2">
        <v>44964</v>
      </c>
    </row>
    <row r="4320" spans="2:19" x14ac:dyDescent="0.35">
      <c r="B4320" t="s">
        <v>10160</v>
      </c>
      <c r="D4320" t="str">
        <f>IF(ISNUMBER(SEARCH("UKRI",Table2[[#This Row],[SourcingOwnerEmail]])),"UKRI","UKSBS")</f>
        <v>UKRI</v>
      </c>
      <c r="E4320" t="s">
        <v>11</v>
      </c>
      <c r="F4320" t="s">
        <v>75</v>
      </c>
      <c r="G4320" t="s">
        <v>9001</v>
      </c>
      <c r="H4320" t="s">
        <v>10161</v>
      </c>
      <c r="I4320" s="2">
        <v>45292</v>
      </c>
      <c r="J4320" s="2">
        <v>45657</v>
      </c>
      <c r="K4320">
        <v>40000</v>
      </c>
      <c r="L4320">
        <v>42721.65</v>
      </c>
      <c r="M4320" t="s">
        <v>15</v>
      </c>
      <c r="N4320" t="s">
        <v>1734</v>
      </c>
      <c r="O4320" t="s">
        <v>34519</v>
      </c>
      <c r="P4320" t="s">
        <v>34719</v>
      </c>
      <c r="Q4320" t="s">
        <v>34720</v>
      </c>
      <c r="R4320" t="s">
        <v>34378</v>
      </c>
      <c r="S4320" s="2">
        <v>45258</v>
      </c>
    </row>
    <row r="4321" spans="2:19" x14ac:dyDescent="0.35">
      <c r="B4321" t="s">
        <v>10162</v>
      </c>
      <c r="D4321" t="str">
        <f>IF(ISNUMBER(SEARCH("UKRI",Table2[[#This Row],[SourcingOwnerEmail]])),"UKRI","UKSBS")</f>
        <v>UKSBS</v>
      </c>
      <c r="E4321" t="s">
        <v>11</v>
      </c>
      <c r="F4321" t="s">
        <v>250</v>
      </c>
      <c r="G4321" t="s">
        <v>10163</v>
      </c>
      <c r="H4321" t="s">
        <v>10164</v>
      </c>
      <c r="I4321" s="2">
        <v>43507</v>
      </c>
      <c r="J4321" s="2">
        <v>43555</v>
      </c>
      <c r="L4321">
        <v>31274.639999999999</v>
      </c>
      <c r="M4321" t="s">
        <v>15</v>
      </c>
      <c r="N4321" t="s">
        <v>40</v>
      </c>
      <c r="O4321" t="s">
        <v>34375</v>
      </c>
      <c r="P4321" t="s">
        <v>34363</v>
      </c>
      <c r="Q4321" t="s">
        <v>34560</v>
      </c>
      <c r="R4321" t="s">
        <v>34378</v>
      </c>
      <c r="S4321" s="2">
        <v>43503</v>
      </c>
    </row>
    <row r="4322" spans="2:19" x14ac:dyDescent="0.35">
      <c r="B4322" t="s">
        <v>10165</v>
      </c>
      <c r="D4322" t="str">
        <f>IF(ISNUMBER(SEARCH("UKRI",Table2[[#This Row],[SourcingOwnerEmail]])),"UKRI","UKSBS")</f>
        <v>UKSBS</v>
      </c>
      <c r="E4322" t="s">
        <v>11</v>
      </c>
      <c r="F4322" t="s">
        <v>12</v>
      </c>
      <c r="G4322" t="s">
        <v>10166</v>
      </c>
      <c r="H4322" t="s">
        <v>10167</v>
      </c>
      <c r="I4322" s="2">
        <v>43500</v>
      </c>
      <c r="J4322" s="2">
        <v>43535</v>
      </c>
      <c r="L4322">
        <v>23297</v>
      </c>
      <c r="M4322" t="s">
        <v>57</v>
      </c>
      <c r="N4322" t="s">
        <v>58</v>
      </c>
      <c r="O4322" t="s">
        <v>34387</v>
      </c>
      <c r="P4322" t="s">
        <v>34544</v>
      </c>
      <c r="Q4322" t="s">
        <v>34545</v>
      </c>
      <c r="R4322" t="s">
        <v>34378</v>
      </c>
      <c r="S4322" s="2">
        <v>43496</v>
      </c>
    </row>
    <row r="4323" spans="2:19" x14ac:dyDescent="0.35">
      <c r="B4323" t="s">
        <v>10168</v>
      </c>
      <c r="D4323" t="str">
        <f>IF(ISNUMBER(SEARCH("UKRI",Table2[[#This Row],[SourcingOwnerEmail]])),"UKRI","UKSBS")</f>
        <v>UKSBS</v>
      </c>
      <c r="E4323" t="s">
        <v>11</v>
      </c>
      <c r="F4323" t="s">
        <v>250</v>
      </c>
      <c r="G4323" t="s">
        <v>304</v>
      </c>
      <c r="H4323" t="s">
        <v>10169</v>
      </c>
      <c r="I4323" s="2">
        <v>43517</v>
      </c>
      <c r="J4323" s="2">
        <v>43537</v>
      </c>
      <c r="L4323">
        <v>24220</v>
      </c>
      <c r="M4323" t="s">
        <v>15</v>
      </c>
      <c r="N4323" t="s">
        <v>40</v>
      </c>
      <c r="O4323" t="s">
        <v>83</v>
      </c>
      <c r="P4323" t="s">
        <v>34363</v>
      </c>
      <c r="Q4323" t="s">
        <v>34560</v>
      </c>
      <c r="R4323" t="s">
        <v>34378</v>
      </c>
      <c r="S4323" s="2">
        <v>43537</v>
      </c>
    </row>
    <row r="4324" spans="2:19" x14ac:dyDescent="0.35">
      <c r="B4324" t="s">
        <v>10170</v>
      </c>
      <c r="D4324" t="str">
        <f>IF(ISNUMBER(SEARCH("UKRI",Table2[[#This Row],[SourcingOwnerEmail]])),"UKRI","UKSBS")</f>
        <v>UKSBS</v>
      </c>
      <c r="E4324" t="s">
        <v>11</v>
      </c>
      <c r="F4324" t="s">
        <v>12</v>
      </c>
      <c r="G4324" t="s">
        <v>10171</v>
      </c>
      <c r="H4324" t="s">
        <v>10172</v>
      </c>
      <c r="I4324" s="2">
        <v>43490</v>
      </c>
      <c r="J4324" s="2">
        <v>43677</v>
      </c>
      <c r="L4324">
        <v>380333.52</v>
      </c>
      <c r="M4324" t="s">
        <v>57</v>
      </c>
      <c r="N4324" t="s">
        <v>58</v>
      </c>
      <c r="O4324" t="s">
        <v>34387</v>
      </c>
      <c r="P4324" t="s">
        <v>34608</v>
      </c>
      <c r="Q4324" t="s">
        <v>34609</v>
      </c>
      <c r="R4324" t="s">
        <v>34378</v>
      </c>
      <c r="S4324" s="2">
        <v>43489</v>
      </c>
    </row>
    <row r="4325" spans="2:19" x14ac:dyDescent="0.35">
      <c r="B4325" t="s">
        <v>10173</v>
      </c>
      <c r="D4325" t="str">
        <f>IF(ISNUMBER(SEARCH("UKRI",Table2[[#This Row],[SourcingOwnerEmail]])),"UKRI","UKSBS")</f>
        <v>UKSBS</v>
      </c>
      <c r="E4325" t="s">
        <v>11</v>
      </c>
      <c r="F4325" t="s">
        <v>250</v>
      </c>
      <c r="G4325" t="s">
        <v>10174</v>
      </c>
      <c r="H4325" t="s">
        <v>10175</v>
      </c>
      <c r="I4325" s="2">
        <v>43509</v>
      </c>
      <c r="J4325" s="2">
        <v>43553</v>
      </c>
      <c r="L4325">
        <v>120781.6</v>
      </c>
      <c r="M4325" t="s">
        <v>15</v>
      </c>
      <c r="N4325" t="s">
        <v>40</v>
      </c>
      <c r="O4325" t="s">
        <v>34375</v>
      </c>
      <c r="P4325" t="s">
        <v>34544</v>
      </c>
      <c r="Q4325" t="s">
        <v>34545</v>
      </c>
      <c r="R4325" t="s">
        <v>34378</v>
      </c>
      <c r="S4325" s="2">
        <v>43509</v>
      </c>
    </row>
    <row r="4326" spans="2:19" x14ac:dyDescent="0.35">
      <c r="B4326" t="s">
        <v>10176</v>
      </c>
      <c r="D4326" t="str">
        <f>IF(ISNUMBER(SEARCH("UKRI",Table2[[#This Row],[SourcingOwnerEmail]])),"UKRI","UKSBS")</f>
        <v>UKSBS</v>
      </c>
      <c r="E4326" t="s">
        <v>11</v>
      </c>
      <c r="F4326" t="s">
        <v>253</v>
      </c>
      <c r="G4326" t="s">
        <v>10177</v>
      </c>
      <c r="H4326" t="s">
        <v>10178</v>
      </c>
      <c r="I4326" s="2">
        <v>43507</v>
      </c>
      <c r="J4326" s="2">
        <v>43555</v>
      </c>
      <c r="L4326">
        <v>41175</v>
      </c>
      <c r="M4326" t="s">
        <v>15</v>
      </c>
      <c r="N4326" t="s">
        <v>40</v>
      </c>
      <c r="O4326" t="s">
        <v>83</v>
      </c>
      <c r="P4326" t="s">
        <v>34363</v>
      </c>
      <c r="Q4326" t="s">
        <v>34560</v>
      </c>
      <c r="R4326" t="s">
        <v>34378</v>
      </c>
      <c r="S4326" s="2">
        <v>43507</v>
      </c>
    </row>
    <row r="4327" spans="2:19" x14ac:dyDescent="0.35">
      <c r="B4327" t="s">
        <v>10179</v>
      </c>
      <c r="D4327" t="str">
        <f>IF(ISNUMBER(SEARCH("UKRI",Table2[[#This Row],[SourcingOwnerEmail]])),"UKRI","UKSBS")</f>
        <v>UKSBS</v>
      </c>
      <c r="E4327" t="s">
        <v>11</v>
      </c>
      <c r="F4327" t="s">
        <v>129</v>
      </c>
      <c r="G4327" t="s">
        <v>2938</v>
      </c>
      <c r="H4327" t="s">
        <v>10180</v>
      </c>
      <c r="I4327" s="2">
        <v>43642</v>
      </c>
      <c r="J4327" s="2">
        <v>44007</v>
      </c>
      <c r="L4327">
        <v>60000</v>
      </c>
      <c r="M4327" t="s">
        <v>15</v>
      </c>
      <c r="N4327" t="s">
        <v>40</v>
      </c>
      <c r="O4327" t="s">
        <v>34379</v>
      </c>
      <c r="P4327" t="s">
        <v>34446</v>
      </c>
      <c r="Q4327" t="s">
        <v>34447</v>
      </c>
      <c r="R4327" t="s">
        <v>34378</v>
      </c>
      <c r="S4327" s="2">
        <v>43566</v>
      </c>
    </row>
    <row r="4328" spans="2:19" x14ac:dyDescent="0.35">
      <c r="B4328" t="s">
        <v>10181</v>
      </c>
      <c r="D4328" t="str">
        <f>IF(ISNUMBER(SEARCH("UKRI",Table2[[#This Row],[SourcingOwnerEmail]])),"UKRI","UKSBS")</f>
        <v>UKSBS</v>
      </c>
      <c r="E4328" t="s">
        <v>11</v>
      </c>
      <c r="F4328" t="s">
        <v>12</v>
      </c>
      <c r="G4328" t="s">
        <v>1595</v>
      </c>
      <c r="H4328" t="s">
        <v>10182</v>
      </c>
      <c r="I4328" s="2">
        <v>43435</v>
      </c>
      <c r="J4328" s="2">
        <v>43769</v>
      </c>
      <c r="L4328">
        <v>57022.2</v>
      </c>
      <c r="M4328" t="s">
        <v>15</v>
      </c>
      <c r="N4328" t="s">
        <v>40</v>
      </c>
      <c r="O4328" t="s">
        <v>34387</v>
      </c>
      <c r="P4328" t="s">
        <v>34544</v>
      </c>
      <c r="Q4328" t="s">
        <v>34545</v>
      </c>
      <c r="R4328" t="s">
        <v>34378</v>
      </c>
      <c r="S4328" s="2">
        <v>43501</v>
      </c>
    </row>
    <row r="4329" spans="2:19" x14ac:dyDescent="0.35">
      <c r="B4329" t="s">
        <v>10183</v>
      </c>
      <c r="D4329" t="str">
        <f>IF(ISNUMBER(SEARCH("UKRI",Table2[[#This Row],[SourcingOwnerEmail]])),"UKRI","UKSBS")</f>
        <v>UKSBS</v>
      </c>
      <c r="E4329" t="s">
        <v>11</v>
      </c>
      <c r="F4329" t="s">
        <v>237</v>
      </c>
      <c r="G4329" t="s">
        <v>10184</v>
      </c>
      <c r="H4329" t="s">
        <v>10185</v>
      </c>
      <c r="I4329" s="2">
        <v>43521</v>
      </c>
      <c r="J4329" s="2">
        <v>43620</v>
      </c>
      <c r="L4329">
        <v>66702.990000000005</v>
      </c>
      <c r="M4329" t="s">
        <v>57</v>
      </c>
      <c r="N4329" t="s">
        <v>9162</v>
      </c>
      <c r="O4329" t="s">
        <v>34379</v>
      </c>
      <c r="P4329" t="s">
        <v>34363</v>
      </c>
      <c r="Q4329" t="s">
        <v>34560</v>
      </c>
      <c r="R4329" t="s">
        <v>34378</v>
      </c>
      <c r="S4329" s="2">
        <v>43521</v>
      </c>
    </row>
    <row r="4330" spans="2:19" x14ac:dyDescent="0.35">
      <c r="B4330" t="s">
        <v>10186</v>
      </c>
      <c r="D4330" t="str">
        <f>IF(ISNUMBER(SEARCH("UKRI",Table2[[#This Row],[SourcingOwnerEmail]])),"UKRI","UKSBS")</f>
        <v>UKSBS</v>
      </c>
      <c r="E4330" t="s">
        <v>11</v>
      </c>
      <c r="F4330" t="s">
        <v>12</v>
      </c>
      <c r="G4330" t="s">
        <v>1595</v>
      </c>
      <c r="H4330" t="s">
        <v>10187</v>
      </c>
      <c r="I4330" s="2">
        <v>43497</v>
      </c>
      <c r="J4330" s="2">
        <v>43585</v>
      </c>
      <c r="L4330">
        <v>51188.4</v>
      </c>
      <c r="M4330" t="s">
        <v>57</v>
      </c>
      <c r="N4330" t="s">
        <v>58</v>
      </c>
      <c r="O4330" t="s">
        <v>34387</v>
      </c>
      <c r="P4330" t="s">
        <v>34544</v>
      </c>
      <c r="Q4330" t="s">
        <v>34545</v>
      </c>
      <c r="R4330" t="s">
        <v>34378</v>
      </c>
      <c r="S4330" s="2">
        <v>43500</v>
      </c>
    </row>
    <row r="4331" spans="2:19" x14ac:dyDescent="0.35">
      <c r="B4331" t="s">
        <v>10188</v>
      </c>
      <c r="D4331" t="str">
        <f>IF(ISNUMBER(SEARCH("UKRI",Table2[[#This Row],[SourcingOwnerEmail]])),"UKRI","UKSBS")</f>
        <v>UKSBS</v>
      </c>
      <c r="E4331" t="s">
        <v>11</v>
      </c>
      <c r="F4331" t="s">
        <v>340</v>
      </c>
      <c r="G4331" t="s">
        <v>10189</v>
      </c>
      <c r="H4331" t="s">
        <v>10190</v>
      </c>
      <c r="I4331" s="2">
        <v>43523</v>
      </c>
      <c r="J4331" s="2">
        <v>43555</v>
      </c>
      <c r="L4331">
        <v>14340</v>
      </c>
      <c r="M4331" t="s">
        <v>57</v>
      </c>
      <c r="N4331" t="s">
        <v>58</v>
      </c>
      <c r="O4331" t="s">
        <v>83</v>
      </c>
      <c r="P4331" t="s">
        <v>34433</v>
      </c>
      <c r="Q4331" t="s">
        <v>34434</v>
      </c>
      <c r="R4331" t="s">
        <v>34378</v>
      </c>
      <c r="S4331" s="2">
        <v>43523</v>
      </c>
    </row>
    <row r="4332" spans="2:19" x14ac:dyDescent="0.35">
      <c r="B4332" t="s">
        <v>10191</v>
      </c>
      <c r="D4332" t="str">
        <f>IF(ISNUMBER(SEARCH("UKRI",Table2[[#This Row],[SourcingOwnerEmail]])),"UKRI","UKSBS")</f>
        <v>UKSBS</v>
      </c>
      <c r="E4332" t="s">
        <v>11</v>
      </c>
      <c r="F4332" t="s">
        <v>253</v>
      </c>
      <c r="G4332" t="s">
        <v>10192</v>
      </c>
      <c r="H4332" t="s">
        <v>10193</v>
      </c>
      <c r="I4332" s="2">
        <v>43514</v>
      </c>
      <c r="J4332" s="2">
        <v>43555</v>
      </c>
      <c r="L4332">
        <v>10335</v>
      </c>
      <c r="M4332" t="s">
        <v>15</v>
      </c>
      <c r="N4332" t="s">
        <v>40</v>
      </c>
      <c r="O4332" t="s">
        <v>83</v>
      </c>
      <c r="P4332" t="s">
        <v>34363</v>
      </c>
      <c r="Q4332" t="s">
        <v>34560</v>
      </c>
      <c r="R4332" t="s">
        <v>34378</v>
      </c>
      <c r="S4332" s="2">
        <v>43511</v>
      </c>
    </row>
    <row r="4333" spans="2:19" x14ac:dyDescent="0.35">
      <c r="B4333" t="s">
        <v>10194</v>
      </c>
      <c r="D4333" t="str">
        <f>IF(ISNUMBER(SEARCH("UKRI",Table2[[#This Row],[SourcingOwnerEmail]])),"UKRI","UKSBS")</f>
        <v>UKSBS</v>
      </c>
      <c r="E4333" t="s">
        <v>11</v>
      </c>
      <c r="F4333" t="s">
        <v>237</v>
      </c>
      <c r="G4333" t="s">
        <v>10195</v>
      </c>
      <c r="H4333" t="s">
        <v>10196</v>
      </c>
      <c r="I4333" s="2">
        <v>43510</v>
      </c>
      <c r="J4333" s="2">
        <v>43555</v>
      </c>
      <c r="L4333">
        <v>16231.25</v>
      </c>
      <c r="M4333" t="s">
        <v>15</v>
      </c>
      <c r="N4333" t="s">
        <v>40</v>
      </c>
      <c r="O4333" t="s">
        <v>83</v>
      </c>
      <c r="P4333" t="s">
        <v>34363</v>
      </c>
      <c r="Q4333" t="s">
        <v>34560</v>
      </c>
      <c r="R4333" t="s">
        <v>34378</v>
      </c>
      <c r="S4333" s="2">
        <v>43510</v>
      </c>
    </row>
    <row r="4334" spans="2:19" x14ac:dyDescent="0.35">
      <c r="B4334" t="s">
        <v>10197</v>
      </c>
      <c r="D4334" t="str">
        <f>IF(ISNUMBER(SEARCH("UKRI",Table2[[#This Row],[SourcingOwnerEmail]])),"UKRI","UKSBS")</f>
        <v>UKSBS</v>
      </c>
      <c r="E4334" t="s">
        <v>11</v>
      </c>
      <c r="F4334" t="s">
        <v>253</v>
      </c>
      <c r="G4334" t="s">
        <v>10198</v>
      </c>
      <c r="H4334" t="s">
        <v>10199</v>
      </c>
      <c r="I4334" s="2">
        <v>43529</v>
      </c>
      <c r="J4334" s="2">
        <v>43553</v>
      </c>
      <c r="K4334">
        <v>130000</v>
      </c>
      <c r="L4334">
        <v>52131</v>
      </c>
      <c r="M4334" t="s">
        <v>15</v>
      </c>
      <c r="N4334" t="s">
        <v>40</v>
      </c>
      <c r="O4334" t="s">
        <v>34379</v>
      </c>
      <c r="P4334" t="s">
        <v>34550</v>
      </c>
      <c r="Q4334" t="s">
        <v>34551</v>
      </c>
      <c r="R4334" t="s">
        <v>34378</v>
      </c>
      <c r="S4334" s="2">
        <v>43532</v>
      </c>
    </row>
    <row r="4335" spans="2:19" x14ac:dyDescent="0.35">
      <c r="B4335" t="s">
        <v>10200</v>
      </c>
      <c r="D4335" t="str">
        <f>IF(ISNUMBER(SEARCH("UKRI",Table2[[#This Row],[SourcingOwnerEmail]])),"UKRI","UKSBS")</f>
        <v>UKSBS</v>
      </c>
      <c r="E4335" t="s">
        <v>11</v>
      </c>
      <c r="F4335" t="s">
        <v>12</v>
      </c>
      <c r="G4335" t="s">
        <v>1595</v>
      </c>
      <c r="H4335" t="s">
        <v>10201</v>
      </c>
      <c r="I4335" s="2">
        <v>43535</v>
      </c>
      <c r="J4335" s="2">
        <v>43591</v>
      </c>
      <c r="L4335">
        <v>18432</v>
      </c>
      <c r="M4335" t="s">
        <v>57</v>
      </c>
      <c r="N4335" t="s">
        <v>58</v>
      </c>
      <c r="O4335" t="s">
        <v>34387</v>
      </c>
      <c r="P4335" t="s">
        <v>34544</v>
      </c>
      <c r="Q4335" t="s">
        <v>34545</v>
      </c>
      <c r="R4335" t="s">
        <v>34378</v>
      </c>
      <c r="S4335" s="2">
        <v>43539</v>
      </c>
    </row>
    <row r="4336" spans="2:19" x14ac:dyDescent="0.35">
      <c r="B4336" t="s">
        <v>10202</v>
      </c>
      <c r="D4336" t="str">
        <f>IF(ISNUMBER(SEARCH("UKRI",Table2[[#This Row],[SourcingOwnerEmail]])),"UKRI","UKSBS")</f>
        <v>UKSBS</v>
      </c>
      <c r="E4336" t="s">
        <v>11</v>
      </c>
      <c r="F4336" t="s">
        <v>12</v>
      </c>
      <c r="G4336" t="s">
        <v>1595</v>
      </c>
      <c r="H4336" t="s">
        <v>10203</v>
      </c>
      <c r="I4336" s="2">
        <v>43535</v>
      </c>
      <c r="J4336" s="2">
        <v>43619</v>
      </c>
      <c r="L4336">
        <v>15648</v>
      </c>
      <c r="M4336" t="s">
        <v>57</v>
      </c>
      <c r="N4336" t="s">
        <v>58</v>
      </c>
      <c r="O4336" t="s">
        <v>34387</v>
      </c>
      <c r="P4336" t="s">
        <v>34544</v>
      </c>
      <c r="Q4336" t="s">
        <v>34545</v>
      </c>
      <c r="R4336" t="s">
        <v>34378</v>
      </c>
      <c r="S4336" s="2">
        <v>43539</v>
      </c>
    </row>
    <row r="4337" spans="2:19" x14ac:dyDescent="0.35">
      <c r="B4337" t="s">
        <v>10204</v>
      </c>
      <c r="D4337" t="str">
        <f>IF(ISNUMBER(SEARCH("UKRI",Table2[[#This Row],[SourcingOwnerEmail]])),"UKRI","UKSBS")</f>
        <v>UKSBS</v>
      </c>
      <c r="E4337" t="s">
        <v>11</v>
      </c>
      <c r="F4337" t="s">
        <v>237</v>
      </c>
      <c r="G4337" t="s">
        <v>10205</v>
      </c>
      <c r="H4337" t="s">
        <v>10206</v>
      </c>
      <c r="I4337" s="2">
        <v>43522</v>
      </c>
      <c r="J4337" s="2">
        <v>43555</v>
      </c>
      <c r="L4337">
        <v>42832</v>
      </c>
      <c r="M4337" t="s">
        <v>15</v>
      </c>
      <c r="N4337" t="s">
        <v>40</v>
      </c>
      <c r="O4337" t="s">
        <v>83</v>
      </c>
      <c r="P4337" t="s">
        <v>34433</v>
      </c>
      <c r="Q4337" t="s">
        <v>34434</v>
      </c>
      <c r="R4337" t="s">
        <v>34378</v>
      </c>
      <c r="S4337" s="2">
        <v>43522</v>
      </c>
    </row>
    <row r="4338" spans="2:19" x14ac:dyDescent="0.35">
      <c r="B4338" t="s">
        <v>10207</v>
      </c>
      <c r="D4338" t="str">
        <f>IF(ISNUMBER(SEARCH("UKRI",Table2[[#This Row],[SourcingOwnerEmail]])),"UKRI","UKSBS")</f>
        <v>UKSBS</v>
      </c>
      <c r="E4338" t="s">
        <v>11</v>
      </c>
      <c r="F4338" t="s">
        <v>340</v>
      </c>
      <c r="G4338" t="s">
        <v>10208</v>
      </c>
      <c r="H4338" t="s">
        <v>10209</v>
      </c>
      <c r="I4338" s="2">
        <v>43891</v>
      </c>
      <c r="J4338" s="2">
        <v>44253</v>
      </c>
      <c r="L4338">
        <v>50000</v>
      </c>
      <c r="M4338" t="s">
        <v>15</v>
      </c>
      <c r="N4338" t="s">
        <v>40</v>
      </c>
      <c r="O4338" t="s">
        <v>83</v>
      </c>
      <c r="P4338" t="s">
        <v>34541</v>
      </c>
      <c r="Q4338" t="s">
        <v>34542</v>
      </c>
      <c r="R4338" t="s">
        <v>34378</v>
      </c>
      <c r="S4338" s="2">
        <v>43852</v>
      </c>
    </row>
    <row r="4339" spans="2:19" x14ac:dyDescent="0.35">
      <c r="B4339" t="s">
        <v>10210</v>
      </c>
      <c r="D4339" t="str">
        <f>IF(ISNUMBER(SEARCH("UKRI",Table2[[#This Row],[SourcingOwnerEmail]])),"UKRI","UKSBS")</f>
        <v>UKSBS</v>
      </c>
      <c r="E4339" t="s">
        <v>11</v>
      </c>
      <c r="F4339" t="s">
        <v>129</v>
      </c>
      <c r="G4339" t="s">
        <v>292</v>
      </c>
      <c r="H4339" t="s">
        <v>10211</v>
      </c>
      <c r="I4339" s="2">
        <v>43553</v>
      </c>
      <c r="J4339" s="2">
        <v>43921</v>
      </c>
      <c r="L4339">
        <v>633358</v>
      </c>
      <c r="M4339" t="s">
        <v>15</v>
      </c>
      <c r="N4339" t="s">
        <v>40</v>
      </c>
      <c r="O4339" t="s">
        <v>34387</v>
      </c>
      <c r="P4339" t="s">
        <v>34544</v>
      </c>
      <c r="Q4339" t="s">
        <v>34545</v>
      </c>
      <c r="R4339" t="s">
        <v>34378</v>
      </c>
      <c r="S4339" s="2">
        <v>43553</v>
      </c>
    </row>
    <row r="4340" spans="2:19" x14ac:dyDescent="0.35">
      <c r="B4340" t="s">
        <v>10212</v>
      </c>
      <c r="D4340" t="str">
        <f>IF(ISNUMBER(SEARCH("UKRI",Table2[[#This Row],[SourcingOwnerEmail]])),"UKRI","UKSBS")</f>
        <v>UKSBS</v>
      </c>
      <c r="E4340" t="s">
        <v>11</v>
      </c>
      <c r="F4340" t="s">
        <v>12</v>
      </c>
      <c r="G4340" t="s">
        <v>10213</v>
      </c>
      <c r="H4340" t="s">
        <v>10214</v>
      </c>
      <c r="I4340" s="2">
        <v>43579</v>
      </c>
      <c r="J4340" s="2">
        <v>43670</v>
      </c>
      <c r="L4340">
        <v>44200</v>
      </c>
      <c r="M4340" t="s">
        <v>15</v>
      </c>
      <c r="N4340" t="s">
        <v>40</v>
      </c>
      <c r="O4340" t="s">
        <v>34379</v>
      </c>
      <c r="P4340" t="s">
        <v>34363</v>
      </c>
      <c r="Q4340" t="s">
        <v>34560</v>
      </c>
      <c r="R4340" t="s">
        <v>34378</v>
      </c>
      <c r="S4340" s="2">
        <v>43579</v>
      </c>
    </row>
    <row r="4341" spans="2:19" x14ac:dyDescent="0.35">
      <c r="B4341" t="s">
        <v>10215</v>
      </c>
      <c r="D4341" t="str">
        <f>IF(ISNUMBER(SEARCH("UKRI",Table2[[#This Row],[SourcingOwnerEmail]])),"UKRI","UKSBS")</f>
        <v>UKSBS</v>
      </c>
      <c r="E4341" t="s">
        <v>11</v>
      </c>
      <c r="F4341" t="s">
        <v>253</v>
      </c>
      <c r="G4341" t="s">
        <v>10216</v>
      </c>
      <c r="H4341" t="s">
        <v>10217</v>
      </c>
      <c r="I4341" s="2">
        <v>43543</v>
      </c>
      <c r="J4341" s="2">
        <v>43585</v>
      </c>
      <c r="L4341">
        <v>41210</v>
      </c>
      <c r="M4341" t="s">
        <v>15</v>
      </c>
      <c r="N4341" t="s">
        <v>40</v>
      </c>
      <c r="O4341" t="s">
        <v>83</v>
      </c>
      <c r="P4341" t="s">
        <v>34363</v>
      </c>
      <c r="Q4341" t="s">
        <v>34560</v>
      </c>
      <c r="R4341" t="s">
        <v>34378</v>
      </c>
      <c r="S4341" s="2">
        <v>43543</v>
      </c>
    </row>
    <row r="4342" spans="2:19" x14ac:dyDescent="0.35">
      <c r="B4342" t="s">
        <v>10218</v>
      </c>
      <c r="D4342" t="str">
        <f>IF(ISNUMBER(SEARCH("UKRI",Table2[[#This Row],[SourcingOwnerEmail]])),"UKRI","UKSBS")</f>
        <v>UKSBS</v>
      </c>
      <c r="E4342" t="s">
        <v>11</v>
      </c>
      <c r="F4342" t="s">
        <v>12</v>
      </c>
      <c r="G4342" t="s">
        <v>10219</v>
      </c>
      <c r="H4342" t="s">
        <v>10220</v>
      </c>
      <c r="I4342" s="2">
        <v>43553</v>
      </c>
      <c r="J4342" s="2">
        <v>43558</v>
      </c>
      <c r="L4342">
        <v>422859</v>
      </c>
      <c r="M4342" t="s">
        <v>15</v>
      </c>
      <c r="N4342" t="s">
        <v>151</v>
      </c>
      <c r="O4342" t="s">
        <v>34375</v>
      </c>
      <c r="P4342" t="s">
        <v>34544</v>
      </c>
      <c r="Q4342" t="s">
        <v>34545</v>
      </c>
      <c r="R4342" t="s">
        <v>34378</v>
      </c>
      <c r="S4342" s="2">
        <v>43555</v>
      </c>
    </row>
    <row r="4343" spans="2:19" x14ac:dyDescent="0.35">
      <c r="B4343" t="s">
        <v>10221</v>
      </c>
      <c r="D4343" t="str">
        <f>IF(ISNUMBER(SEARCH("UKRI",Table2[[#This Row],[SourcingOwnerEmail]])),"UKRI","UKSBS")</f>
        <v>UKSBS</v>
      </c>
      <c r="E4343" t="s">
        <v>11</v>
      </c>
      <c r="F4343" t="s">
        <v>12</v>
      </c>
      <c r="G4343" t="s">
        <v>10166</v>
      </c>
      <c r="H4343" t="s">
        <v>10222</v>
      </c>
      <c r="I4343" s="2">
        <v>43529</v>
      </c>
      <c r="J4343" s="2">
        <v>43616</v>
      </c>
      <c r="L4343">
        <v>31359</v>
      </c>
      <c r="M4343" t="s">
        <v>57</v>
      </c>
      <c r="N4343" t="s">
        <v>58</v>
      </c>
      <c r="O4343" t="s">
        <v>34387</v>
      </c>
      <c r="P4343" t="s">
        <v>34608</v>
      </c>
      <c r="Q4343" t="s">
        <v>34609</v>
      </c>
      <c r="R4343" t="s">
        <v>34378</v>
      </c>
      <c r="S4343" s="2">
        <v>43563</v>
      </c>
    </row>
    <row r="4344" spans="2:19" x14ac:dyDescent="0.35">
      <c r="B4344" t="s">
        <v>10223</v>
      </c>
      <c r="D4344" t="str">
        <f>IF(ISNUMBER(SEARCH("UKRI",Table2[[#This Row],[SourcingOwnerEmail]])),"UKRI","UKSBS")</f>
        <v>UKSBS</v>
      </c>
      <c r="E4344" t="s">
        <v>11</v>
      </c>
      <c r="F4344" t="s">
        <v>237</v>
      </c>
      <c r="G4344" t="s">
        <v>10205</v>
      </c>
      <c r="H4344" t="s">
        <v>10224</v>
      </c>
      <c r="I4344" s="2">
        <v>43556</v>
      </c>
      <c r="J4344" s="2">
        <v>43617</v>
      </c>
      <c r="L4344">
        <v>49985</v>
      </c>
      <c r="M4344" t="s">
        <v>15</v>
      </c>
      <c r="N4344" t="s">
        <v>40</v>
      </c>
      <c r="O4344" t="s">
        <v>83</v>
      </c>
      <c r="P4344" t="s">
        <v>34363</v>
      </c>
      <c r="Q4344" t="s">
        <v>34560</v>
      </c>
      <c r="R4344" t="s">
        <v>34378</v>
      </c>
      <c r="S4344" s="2">
        <v>43556</v>
      </c>
    </row>
    <row r="4345" spans="2:19" x14ac:dyDescent="0.35">
      <c r="B4345" t="s">
        <v>10225</v>
      </c>
      <c r="D4345" t="str">
        <f>IF(ISNUMBER(SEARCH("UKRI",Table2[[#This Row],[SourcingOwnerEmail]])),"UKRI","UKSBS")</f>
        <v>UKSBS</v>
      </c>
      <c r="E4345" t="s">
        <v>11</v>
      </c>
      <c r="F4345" t="s">
        <v>670</v>
      </c>
      <c r="G4345" t="s">
        <v>10226</v>
      </c>
      <c r="H4345" t="s">
        <v>10227</v>
      </c>
      <c r="I4345" s="2">
        <v>43689</v>
      </c>
      <c r="J4345" s="2">
        <v>43797</v>
      </c>
      <c r="K4345">
        <v>500000</v>
      </c>
      <c r="L4345">
        <v>435470.81</v>
      </c>
      <c r="M4345" t="s">
        <v>15</v>
      </c>
      <c r="N4345" t="s">
        <v>40</v>
      </c>
      <c r="O4345" t="s">
        <v>34418</v>
      </c>
      <c r="P4345" t="s">
        <v>34508</v>
      </c>
      <c r="Q4345" t="s">
        <v>34530</v>
      </c>
      <c r="R4345" t="s">
        <v>34378</v>
      </c>
      <c r="S4345" s="2">
        <v>43734</v>
      </c>
    </row>
    <row r="4346" spans="2:19" x14ac:dyDescent="0.35">
      <c r="B4346" t="s">
        <v>10228</v>
      </c>
      <c r="D4346" t="str">
        <f>IF(ISNUMBER(SEARCH("UKRI",Table2[[#This Row],[SourcingOwnerEmail]])),"UKRI","UKSBS")</f>
        <v>UKSBS</v>
      </c>
      <c r="E4346" t="s">
        <v>11</v>
      </c>
      <c r="F4346" t="s">
        <v>129</v>
      </c>
      <c r="G4346" t="s">
        <v>9418</v>
      </c>
      <c r="H4346" t="s">
        <v>10229</v>
      </c>
      <c r="I4346" s="2">
        <v>43692</v>
      </c>
      <c r="J4346" s="2">
        <v>43889</v>
      </c>
      <c r="L4346">
        <v>285800</v>
      </c>
      <c r="M4346" t="s">
        <v>57</v>
      </c>
      <c r="N4346" t="s">
        <v>58</v>
      </c>
      <c r="O4346" t="s">
        <v>34399</v>
      </c>
      <c r="P4346" t="s">
        <v>34363</v>
      </c>
      <c r="Q4346" t="s">
        <v>34560</v>
      </c>
      <c r="R4346" t="s">
        <v>34378</v>
      </c>
      <c r="S4346" s="2">
        <v>43700</v>
      </c>
    </row>
    <row r="4347" spans="2:19" x14ac:dyDescent="0.35">
      <c r="B4347" t="s">
        <v>10230</v>
      </c>
      <c r="D4347" t="str">
        <f>IF(ISNUMBER(SEARCH("UKRI",Table2[[#This Row],[SourcingOwnerEmail]])),"UKRI","UKSBS")</f>
        <v>UKSBS</v>
      </c>
      <c r="E4347" t="s">
        <v>11</v>
      </c>
      <c r="F4347" t="s">
        <v>250</v>
      </c>
      <c r="G4347" t="s">
        <v>10231</v>
      </c>
      <c r="H4347" t="s">
        <v>10232</v>
      </c>
      <c r="I4347" s="2">
        <v>43769</v>
      </c>
      <c r="J4347" s="2">
        <v>43952</v>
      </c>
      <c r="K4347">
        <v>640000</v>
      </c>
      <c r="L4347">
        <v>697796.43</v>
      </c>
      <c r="M4347" t="s">
        <v>15</v>
      </c>
      <c r="N4347" t="s">
        <v>40</v>
      </c>
      <c r="O4347" t="s">
        <v>34379</v>
      </c>
      <c r="P4347" t="s">
        <v>34544</v>
      </c>
      <c r="Q4347" t="s">
        <v>34545</v>
      </c>
      <c r="R4347" t="s">
        <v>34378</v>
      </c>
      <c r="S4347" s="2">
        <v>43787</v>
      </c>
    </row>
    <row r="4348" spans="2:19" x14ac:dyDescent="0.35">
      <c r="B4348" t="s">
        <v>10233</v>
      </c>
      <c r="D4348" t="str">
        <f>IF(ISNUMBER(SEARCH("UKRI",Table2[[#This Row],[SourcingOwnerEmail]])),"UKRI","UKSBS")</f>
        <v>UKSBS</v>
      </c>
      <c r="E4348" t="s">
        <v>11</v>
      </c>
      <c r="F4348" t="s">
        <v>340</v>
      </c>
      <c r="G4348" t="s">
        <v>9489</v>
      </c>
      <c r="H4348" t="s">
        <v>10234</v>
      </c>
      <c r="I4348" s="2">
        <v>43595</v>
      </c>
      <c r="J4348" s="2">
        <v>43676</v>
      </c>
      <c r="L4348">
        <v>37617</v>
      </c>
      <c r="M4348" t="s">
        <v>15</v>
      </c>
      <c r="N4348" t="s">
        <v>40</v>
      </c>
      <c r="O4348" t="s">
        <v>83</v>
      </c>
      <c r="P4348" t="s">
        <v>34363</v>
      </c>
      <c r="Q4348" t="s">
        <v>34560</v>
      </c>
      <c r="R4348" t="s">
        <v>34378</v>
      </c>
      <c r="S4348" s="2">
        <v>43595</v>
      </c>
    </row>
    <row r="4349" spans="2:19" x14ac:dyDescent="0.35">
      <c r="B4349" t="s">
        <v>10235</v>
      </c>
      <c r="D4349" t="str">
        <f>IF(ISNUMBER(SEARCH("UKRI",Table2[[#This Row],[SourcingOwnerEmail]])),"UKRI","UKSBS")</f>
        <v>UKSBS</v>
      </c>
      <c r="E4349" t="s">
        <v>11</v>
      </c>
      <c r="F4349" t="s">
        <v>340</v>
      </c>
      <c r="G4349" t="s">
        <v>10236</v>
      </c>
      <c r="H4349" t="s">
        <v>10237</v>
      </c>
      <c r="I4349" s="2">
        <v>43570</v>
      </c>
      <c r="J4349" s="2">
        <v>43922</v>
      </c>
      <c r="L4349">
        <v>20000</v>
      </c>
      <c r="M4349" t="s">
        <v>15</v>
      </c>
      <c r="N4349" t="s">
        <v>456</v>
      </c>
      <c r="O4349" t="s">
        <v>83</v>
      </c>
      <c r="P4349" t="s">
        <v>34363</v>
      </c>
      <c r="Q4349" t="s">
        <v>34560</v>
      </c>
      <c r="R4349" t="s">
        <v>34378</v>
      </c>
      <c r="S4349" s="2">
        <v>43570</v>
      </c>
    </row>
    <row r="4350" spans="2:19" x14ac:dyDescent="0.35">
      <c r="B4350" t="s">
        <v>10238</v>
      </c>
      <c r="D4350" t="str">
        <f>IF(ISNUMBER(SEARCH("UKRI",Table2[[#This Row],[SourcingOwnerEmail]])),"UKRI","UKSBS")</f>
        <v>UKSBS</v>
      </c>
      <c r="E4350" t="s">
        <v>11</v>
      </c>
      <c r="F4350" t="s">
        <v>75</v>
      </c>
      <c r="G4350" t="s">
        <v>10239</v>
      </c>
      <c r="H4350" t="s">
        <v>10240</v>
      </c>
      <c r="I4350" s="2">
        <v>43831</v>
      </c>
      <c r="J4350" s="2">
        <v>45657</v>
      </c>
      <c r="K4350">
        <v>368000</v>
      </c>
      <c r="L4350">
        <v>194626.08</v>
      </c>
      <c r="M4350" t="s">
        <v>15</v>
      </c>
      <c r="N4350" t="s">
        <v>40</v>
      </c>
      <c r="O4350" t="s">
        <v>34418</v>
      </c>
      <c r="P4350" t="s">
        <v>34544</v>
      </c>
      <c r="Q4350" t="s">
        <v>34545</v>
      </c>
      <c r="R4350" t="s">
        <v>34378</v>
      </c>
      <c r="S4350" s="2">
        <v>43755</v>
      </c>
    </row>
    <row r="4351" spans="2:19" x14ac:dyDescent="0.35">
      <c r="B4351" t="s">
        <v>10241</v>
      </c>
      <c r="D4351" t="str">
        <f>IF(ISNUMBER(SEARCH("UKRI",Table2[[#This Row],[SourcingOwnerEmail]])),"UKRI","UKSBS")</f>
        <v>UKRI</v>
      </c>
      <c r="E4351" t="s">
        <v>11</v>
      </c>
      <c r="F4351" t="s">
        <v>75</v>
      </c>
      <c r="G4351" t="s">
        <v>819</v>
      </c>
      <c r="H4351" t="s">
        <v>10242</v>
      </c>
      <c r="I4351" s="2">
        <v>43831</v>
      </c>
      <c r="J4351" s="2">
        <v>45291</v>
      </c>
      <c r="K4351">
        <v>40000</v>
      </c>
      <c r="L4351">
        <v>194626.08</v>
      </c>
      <c r="M4351" t="s">
        <v>15</v>
      </c>
      <c r="N4351" t="s">
        <v>1734</v>
      </c>
      <c r="O4351" t="s">
        <v>34418</v>
      </c>
      <c r="P4351" t="s">
        <v>34715</v>
      </c>
      <c r="Q4351" t="s">
        <v>34716</v>
      </c>
      <c r="R4351" t="s">
        <v>34378</v>
      </c>
      <c r="S4351" s="2">
        <v>44963</v>
      </c>
    </row>
    <row r="4352" spans="2:19" x14ac:dyDescent="0.35">
      <c r="B4352" t="s">
        <v>10243</v>
      </c>
      <c r="D4352" t="str">
        <f>IF(ISNUMBER(SEARCH("UKRI",Table2[[#This Row],[SourcingOwnerEmail]])),"UKRI","UKSBS")</f>
        <v>UKRI</v>
      </c>
      <c r="E4352" t="s">
        <v>11</v>
      </c>
      <c r="F4352" t="s">
        <v>75</v>
      </c>
      <c r="G4352" t="s">
        <v>819</v>
      </c>
      <c r="H4352" t="s">
        <v>10244</v>
      </c>
      <c r="I4352" s="2">
        <v>45292</v>
      </c>
      <c r="J4352" s="2">
        <v>45657</v>
      </c>
      <c r="K4352">
        <v>40000</v>
      </c>
      <c r="L4352">
        <v>39294</v>
      </c>
      <c r="M4352" t="s">
        <v>15</v>
      </c>
      <c r="N4352" t="s">
        <v>1734</v>
      </c>
      <c r="O4352" t="s">
        <v>34519</v>
      </c>
      <c r="P4352" t="s">
        <v>34719</v>
      </c>
      <c r="Q4352" t="s">
        <v>34720</v>
      </c>
      <c r="R4352" t="s">
        <v>34378</v>
      </c>
      <c r="S4352" s="2">
        <v>45282</v>
      </c>
    </row>
    <row r="4353" spans="2:19" x14ac:dyDescent="0.35">
      <c r="B4353" t="s">
        <v>10245</v>
      </c>
      <c r="D4353" t="str">
        <f>IF(ISNUMBER(SEARCH("UKRI",Table2[[#This Row],[SourcingOwnerEmail]])),"UKRI","UKSBS")</f>
        <v>UKSBS</v>
      </c>
      <c r="E4353" t="s">
        <v>11</v>
      </c>
      <c r="F4353" t="s">
        <v>340</v>
      </c>
      <c r="G4353" t="s">
        <v>1530</v>
      </c>
      <c r="H4353" t="s">
        <v>10246</v>
      </c>
      <c r="I4353" s="2">
        <v>43585</v>
      </c>
      <c r="J4353" s="2">
        <v>43644</v>
      </c>
      <c r="L4353">
        <v>12109.64</v>
      </c>
      <c r="M4353" t="s">
        <v>15</v>
      </c>
      <c r="N4353" t="s">
        <v>40</v>
      </c>
      <c r="O4353" t="s">
        <v>83</v>
      </c>
      <c r="P4353" t="s">
        <v>34363</v>
      </c>
      <c r="Q4353" t="s">
        <v>34560</v>
      </c>
      <c r="R4353" t="s">
        <v>34378</v>
      </c>
      <c r="S4353" s="2">
        <v>43584</v>
      </c>
    </row>
    <row r="4354" spans="2:19" x14ac:dyDescent="0.35">
      <c r="B4354" t="s">
        <v>10247</v>
      </c>
      <c r="D4354" t="str">
        <f>IF(ISNUMBER(SEARCH("UKRI",Table2[[#This Row],[SourcingOwnerEmail]])),"UKRI","UKSBS")</f>
        <v>UKSBS</v>
      </c>
      <c r="E4354" t="s">
        <v>11</v>
      </c>
      <c r="F4354" t="s">
        <v>340</v>
      </c>
      <c r="G4354" t="s">
        <v>10248</v>
      </c>
      <c r="H4354" t="s">
        <v>10249</v>
      </c>
      <c r="I4354" s="2">
        <v>43620</v>
      </c>
      <c r="J4354" s="2">
        <v>43644</v>
      </c>
      <c r="L4354">
        <v>48600</v>
      </c>
      <c r="M4354" t="s">
        <v>15</v>
      </c>
      <c r="N4354" t="s">
        <v>456</v>
      </c>
      <c r="O4354" t="s">
        <v>83</v>
      </c>
      <c r="P4354" t="s">
        <v>34363</v>
      </c>
      <c r="Q4354" t="s">
        <v>34560</v>
      </c>
      <c r="R4354" t="s">
        <v>34378</v>
      </c>
      <c r="S4354" s="2">
        <v>43619</v>
      </c>
    </row>
    <row r="4355" spans="2:19" x14ac:dyDescent="0.35">
      <c r="B4355" t="s">
        <v>10250</v>
      </c>
      <c r="D4355" t="str">
        <f>IF(ISNUMBER(SEARCH("UKRI",Table2[[#This Row],[SourcingOwnerEmail]])),"UKRI","UKSBS")</f>
        <v>UKSBS</v>
      </c>
      <c r="E4355" t="s">
        <v>11</v>
      </c>
      <c r="F4355" t="s">
        <v>12</v>
      </c>
      <c r="G4355" t="s">
        <v>10251</v>
      </c>
      <c r="H4355" t="s">
        <v>10252</v>
      </c>
      <c r="I4355" s="2">
        <v>43816</v>
      </c>
      <c r="J4355" s="2">
        <v>43966</v>
      </c>
      <c r="L4355">
        <v>355103</v>
      </c>
      <c r="M4355" t="s">
        <v>57</v>
      </c>
      <c r="N4355" t="s">
        <v>58</v>
      </c>
      <c r="O4355" t="s">
        <v>34418</v>
      </c>
      <c r="P4355" t="s">
        <v>34586</v>
      </c>
      <c r="Q4355" t="s">
        <v>34587</v>
      </c>
      <c r="R4355" t="s">
        <v>34378</v>
      </c>
      <c r="S4355" s="2">
        <v>43816</v>
      </c>
    </row>
    <row r="4356" spans="2:19" x14ac:dyDescent="0.35">
      <c r="B4356" t="s">
        <v>10253</v>
      </c>
      <c r="D4356" t="str">
        <f>IF(ISNUMBER(SEARCH("UKRI",Table2[[#This Row],[SourcingOwnerEmail]])),"UKRI","UKSBS")</f>
        <v>UKSBS</v>
      </c>
      <c r="E4356" t="s">
        <v>11</v>
      </c>
      <c r="F4356" t="s">
        <v>86</v>
      </c>
      <c r="G4356" t="s">
        <v>1693</v>
      </c>
      <c r="H4356" t="s">
        <v>10254</v>
      </c>
      <c r="I4356" s="2">
        <v>43626</v>
      </c>
      <c r="J4356" s="2">
        <v>43677</v>
      </c>
      <c r="L4356">
        <v>24250</v>
      </c>
      <c r="M4356" t="s">
        <v>57</v>
      </c>
      <c r="N4356" t="s">
        <v>58</v>
      </c>
      <c r="O4356" t="s">
        <v>83</v>
      </c>
      <c r="P4356" t="s">
        <v>34550</v>
      </c>
      <c r="Q4356" t="s">
        <v>34551</v>
      </c>
      <c r="R4356" t="s">
        <v>34378</v>
      </c>
      <c r="S4356" s="2">
        <v>43620</v>
      </c>
    </row>
    <row r="4357" spans="2:19" x14ac:dyDescent="0.35">
      <c r="B4357" t="s">
        <v>10255</v>
      </c>
      <c r="D4357" t="str">
        <f>IF(ISNUMBER(SEARCH("UKRI",Table2[[#This Row],[SourcingOwnerEmail]])),"UKRI","UKSBS")</f>
        <v>UKSBS</v>
      </c>
      <c r="E4357" t="s">
        <v>11</v>
      </c>
      <c r="F4357" t="s">
        <v>80</v>
      </c>
      <c r="G4357" t="s">
        <v>10256</v>
      </c>
      <c r="H4357" t="s">
        <v>10257</v>
      </c>
      <c r="I4357" s="2">
        <v>43643</v>
      </c>
      <c r="J4357" s="2">
        <v>43769</v>
      </c>
      <c r="K4357">
        <v>0</v>
      </c>
      <c r="L4357">
        <v>29980</v>
      </c>
      <c r="M4357" t="s">
        <v>15</v>
      </c>
      <c r="N4357" t="s">
        <v>40</v>
      </c>
      <c r="O4357" t="s">
        <v>34387</v>
      </c>
      <c r="P4357" t="s">
        <v>34711</v>
      </c>
      <c r="Q4357" t="s">
        <v>34712</v>
      </c>
      <c r="R4357" t="s">
        <v>34378</v>
      </c>
      <c r="S4357" s="2">
        <v>43648</v>
      </c>
    </row>
    <row r="4358" spans="2:19" x14ac:dyDescent="0.35">
      <c r="B4358" t="s">
        <v>10258</v>
      </c>
      <c r="D4358" t="str">
        <f>IF(ISNUMBER(SEARCH("UKRI",Table2[[#This Row],[SourcingOwnerEmail]])),"UKRI","UKSBS")</f>
        <v>UKSBS</v>
      </c>
      <c r="E4358" t="s">
        <v>11</v>
      </c>
      <c r="F4358" t="s">
        <v>250</v>
      </c>
      <c r="G4358" t="s">
        <v>10259</v>
      </c>
      <c r="H4358" t="s">
        <v>10260</v>
      </c>
      <c r="I4358" s="2">
        <v>43619</v>
      </c>
      <c r="J4358" s="2">
        <v>43770</v>
      </c>
      <c r="L4358">
        <v>17000</v>
      </c>
      <c r="M4358" t="s">
        <v>15</v>
      </c>
      <c r="N4358" t="s">
        <v>256</v>
      </c>
      <c r="O4358" t="s">
        <v>83</v>
      </c>
      <c r="P4358" t="s">
        <v>34446</v>
      </c>
      <c r="Q4358" t="s">
        <v>34447</v>
      </c>
      <c r="R4358" t="s">
        <v>34378</v>
      </c>
      <c r="S4358" s="2">
        <v>43647</v>
      </c>
    </row>
    <row r="4359" spans="2:19" x14ac:dyDescent="0.35">
      <c r="B4359" t="s">
        <v>10261</v>
      </c>
      <c r="D4359" t="str">
        <f>IF(ISNUMBER(SEARCH("UKRI",Table2[[#This Row],[SourcingOwnerEmail]])),"UKRI","UKSBS")</f>
        <v>UKSBS</v>
      </c>
      <c r="E4359" t="s">
        <v>11</v>
      </c>
      <c r="F4359" t="s">
        <v>253</v>
      </c>
      <c r="G4359" t="s">
        <v>10262</v>
      </c>
      <c r="H4359" t="s">
        <v>10263</v>
      </c>
      <c r="I4359" s="2">
        <v>43655</v>
      </c>
      <c r="J4359" s="2">
        <v>43830</v>
      </c>
      <c r="L4359">
        <v>16550</v>
      </c>
      <c r="M4359" t="s">
        <v>15</v>
      </c>
      <c r="N4359" t="s">
        <v>456</v>
      </c>
      <c r="O4359" t="s">
        <v>83</v>
      </c>
      <c r="P4359" t="s">
        <v>34363</v>
      </c>
      <c r="Q4359" t="s">
        <v>34560</v>
      </c>
      <c r="R4359" t="s">
        <v>34378</v>
      </c>
      <c r="S4359" s="2">
        <v>43654</v>
      </c>
    </row>
    <row r="4360" spans="2:19" x14ac:dyDescent="0.35">
      <c r="B4360" t="s">
        <v>10264</v>
      </c>
      <c r="D4360" t="str">
        <f>IF(ISNUMBER(SEARCH("UKRI",Table2[[#This Row],[SourcingOwnerEmail]])),"UKRI","UKSBS")</f>
        <v>UKSBS</v>
      </c>
      <c r="E4360" t="s">
        <v>11</v>
      </c>
      <c r="F4360" t="s">
        <v>75</v>
      </c>
      <c r="G4360" t="s">
        <v>1406</v>
      </c>
      <c r="H4360" t="s">
        <v>10265</v>
      </c>
      <c r="I4360" s="2">
        <v>43770</v>
      </c>
      <c r="J4360" s="2">
        <v>44866</v>
      </c>
      <c r="K4360">
        <v>750000</v>
      </c>
      <c r="L4360">
        <v>1875000</v>
      </c>
      <c r="M4360" t="s">
        <v>15</v>
      </c>
      <c r="N4360" t="s">
        <v>40</v>
      </c>
      <c r="O4360" t="s">
        <v>34418</v>
      </c>
      <c r="P4360" t="s">
        <v>34363</v>
      </c>
      <c r="Q4360" t="s">
        <v>34560</v>
      </c>
      <c r="R4360" t="s">
        <v>34378</v>
      </c>
      <c r="S4360" s="2">
        <v>43745</v>
      </c>
    </row>
    <row r="4361" spans="2:19" x14ac:dyDescent="0.35">
      <c r="B4361" t="s">
        <v>10266</v>
      </c>
      <c r="D4361" t="str">
        <f>IF(ISNUMBER(SEARCH("UKRI",Table2[[#This Row],[SourcingOwnerEmail]])),"UKRI","UKSBS")</f>
        <v>UKSBS</v>
      </c>
      <c r="E4361" t="s">
        <v>11</v>
      </c>
      <c r="F4361" t="s">
        <v>75</v>
      </c>
      <c r="G4361" t="s">
        <v>8996</v>
      </c>
      <c r="H4361" t="s">
        <v>10267</v>
      </c>
      <c r="I4361" s="2">
        <v>43831</v>
      </c>
      <c r="J4361" s="2">
        <v>45657</v>
      </c>
      <c r="K4361">
        <v>1743000</v>
      </c>
      <c r="L4361">
        <v>1031495.28</v>
      </c>
      <c r="M4361" t="s">
        <v>15</v>
      </c>
      <c r="N4361" t="s">
        <v>40</v>
      </c>
      <c r="O4361" t="s">
        <v>34379</v>
      </c>
      <c r="P4361" t="s">
        <v>34722</v>
      </c>
      <c r="Q4361" t="s">
        <v>34723</v>
      </c>
      <c r="R4361" t="s">
        <v>34378</v>
      </c>
      <c r="S4361" s="2">
        <v>43748</v>
      </c>
    </row>
    <row r="4362" spans="2:19" x14ac:dyDescent="0.35">
      <c r="B4362" t="s">
        <v>10268</v>
      </c>
      <c r="D4362" t="str">
        <f>IF(ISNUMBER(SEARCH("UKRI",Table2[[#This Row],[SourcingOwnerEmail]])),"UKRI","UKSBS")</f>
        <v>UKRI</v>
      </c>
      <c r="E4362" t="s">
        <v>11</v>
      </c>
      <c r="F4362" t="s">
        <v>75</v>
      </c>
      <c r="G4362" t="s">
        <v>8996</v>
      </c>
      <c r="H4362" t="s">
        <v>10269</v>
      </c>
      <c r="I4362" s="2">
        <v>43831</v>
      </c>
      <c r="J4362" s="2">
        <v>45291</v>
      </c>
      <c r="K4362">
        <v>1057066.68</v>
      </c>
      <c r="L4362">
        <v>1057066.68</v>
      </c>
      <c r="M4362" t="s">
        <v>15</v>
      </c>
      <c r="N4362" t="s">
        <v>1734</v>
      </c>
      <c r="O4362" t="s">
        <v>34418</v>
      </c>
      <c r="P4362" t="s">
        <v>34715</v>
      </c>
      <c r="Q4362" t="s">
        <v>34716</v>
      </c>
      <c r="R4362" t="s">
        <v>34378</v>
      </c>
      <c r="S4362" s="2">
        <v>44970</v>
      </c>
    </row>
    <row r="4363" spans="2:19" x14ac:dyDescent="0.35">
      <c r="B4363" t="s">
        <v>10270</v>
      </c>
      <c r="D4363" t="str">
        <f>IF(ISNUMBER(SEARCH("UKRI",Table2[[#This Row],[SourcingOwnerEmail]])),"UKRI","UKSBS")</f>
        <v>UKRI</v>
      </c>
      <c r="E4363" t="s">
        <v>11</v>
      </c>
      <c r="F4363" t="s">
        <v>75</v>
      </c>
      <c r="G4363" t="s">
        <v>8996</v>
      </c>
      <c r="H4363" t="s">
        <v>10271</v>
      </c>
      <c r="I4363" s="2">
        <v>45292</v>
      </c>
      <c r="J4363" s="2">
        <v>45657</v>
      </c>
      <c r="K4363">
        <v>250000</v>
      </c>
      <c r="L4363">
        <v>22863.84</v>
      </c>
      <c r="M4363" t="s">
        <v>15</v>
      </c>
      <c r="N4363" t="s">
        <v>1734</v>
      </c>
      <c r="O4363" t="s">
        <v>34519</v>
      </c>
      <c r="P4363" t="s">
        <v>34719</v>
      </c>
      <c r="Q4363" t="s">
        <v>34720</v>
      </c>
      <c r="R4363" t="s">
        <v>34378</v>
      </c>
      <c r="S4363" s="2">
        <v>45272</v>
      </c>
    </row>
    <row r="4364" spans="2:19" x14ac:dyDescent="0.35">
      <c r="B4364" t="s">
        <v>10272</v>
      </c>
      <c r="D4364" t="str">
        <f>IF(ISNUMBER(SEARCH("UKRI",Table2[[#This Row],[SourcingOwnerEmail]])),"UKRI","UKSBS")</f>
        <v>UKSBS</v>
      </c>
      <c r="E4364" t="s">
        <v>11</v>
      </c>
      <c r="F4364" t="s">
        <v>93</v>
      </c>
      <c r="G4364" t="s">
        <v>9701</v>
      </c>
      <c r="H4364" t="s">
        <v>10273</v>
      </c>
      <c r="I4364" s="2">
        <v>43770</v>
      </c>
      <c r="J4364" s="2">
        <v>45230</v>
      </c>
      <c r="K4364">
        <v>39000</v>
      </c>
      <c r="L4364">
        <v>39000</v>
      </c>
      <c r="M4364" t="s">
        <v>15</v>
      </c>
      <c r="N4364" t="s">
        <v>456</v>
      </c>
      <c r="O4364" t="s">
        <v>83</v>
      </c>
      <c r="P4364" t="s">
        <v>34446</v>
      </c>
      <c r="Q4364" t="s">
        <v>34447</v>
      </c>
      <c r="R4364" t="s">
        <v>34378</v>
      </c>
      <c r="S4364" s="2">
        <v>43766</v>
      </c>
    </row>
    <row r="4365" spans="2:19" x14ac:dyDescent="0.35">
      <c r="B4365" t="s">
        <v>10274</v>
      </c>
      <c r="D4365" t="str">
        <f>IF(ISNUMBER(SEARCH("UKRI",Table2[[#This Row],[SourcingOwnerEmail]])),"UKRI","UKSBS")</f>
        <v>UKSBS</v>
      </c>
      <c r="E4365" t="s">
        <v>11</v>
      </c>
      <c r="F4365" t="s">
        <v>86</v>
      </c>
      <c r="G4365" t="s">
        <v>9227</v>
      </c>
      <c r="H4365" t="s">
        <v>10275</v>
      </c>
      <c r="I4365" s="2">
        <v>43634</v>
      </c>
      <c r="J4365" s="2">
        <v>43756</v>
      </c>
      <c r="L4365">
        <v>91000</v>
      </c>
      <c r="M4365" t="s">
        <v>15</v>
      </c>
      <c r="N4365" t="s">
        <v>456</v>
      </c>
      <c r="O4365" t="s">
        <v>34375</v>
      </c>
      <c r="P4365" t="s">
        <v>34446</v>
      </c>
      <c r="Q4365" t="s">
        <v>34447</v>
      </c>
      <c r="R4365" t="s">
        <v>34378</v>
      </c>
      <c r="S4365" s="2">
        <v>43633</v>
      </c>
    </row>
    <row r="4366" spans="2:19" x14ac:dyDescent="0.35">
      <c r="B4366" t="s">
        <v>10276</v>
      </c>
      <c r="D4366" t="str">
        <f>IF(ISNUMBER(SEARCH("UKRI",Table2[[#This Row],[SourcingOwnerEmail]])),"UKRI","UKSBS")</f>
        <v>UKSBS</v>
      </c>
      <c r="E4366" t="s">
        <v>11</v>
      </c>
      <c r="F4366" t="s">
        <v>129</v>
      </c>
      <c r="G4366" t="s">
        <v>10277</v>
      </c>
      <c r="H4366" t="s">
        <v>10278</v>
      </c>
      <c r="I4366" s="2">
        <v>43661</v>
      </c>
      <c r="J4366" s="2">
        <v>43691</v>
      </c>
      <c r="K4366">
        <v>175000</v>
      </c>
      <c r="L4366">
        <v>85504.07</v>
      </c>
      <c r="M4366" t="s">
        <v>15</v>
      </c>
      <c r="N4366" t="s">
        <v>40</v>
      </c>
      <c r="O4366" t="s">
        <v>34379</v>
      </c>
      <c r="P4366" t="s">
        <v>34544</v>
      </c>
      <c r="Q4366" t="s">
        <v>34545</v>
      </c>
      <c r="R4366" t="s">
        <v>34378</v>
      </c>
      <c r="S4366" s="2">
        <v>43677</v>
      </c>
    </row>
    <row r="4367" spans="2:19" x14ac:dyDescent="0.35">
      <c r="B4367" t="s">
        <v>10279</v>
      </c>
      <c r="D4367" t="str">
        <f>IF(ISNUMBER(SEARCH("UKRI",Table2[[#This Row],[SourcingOwnerEmail]])),"UKRI","UKSBS")</f>
        <v>UKSBS</v>
      </c>
      <c r="E4367" t="s">
        <v>11</v>
      </c>
      <c r="F4367" t="s">
        <v>129</v>
      </c>
      <c r="G4367" t="s">
        <v>9481</v>
      </c>
      <c r="H4367" t="s">
        <v>10257</v>
      </c>
      <c r="I4367" s="2">
        <v>43633</v>
      </c>
      <c r="J4367" s="2">
        <v>43714</v>
      </c>
      <c r="L4367">
        <v>43500</v>
      </c>
      <c r="M4367" t="s">
        <v>57</v>
      </c>
      <c r="N4367" t="s">
        <v>58</v>
      </c>
      <c r="O4367" t="s">
        <v>34387</v>
      </c>
      <c r="P4367" t="s">
        <v>34608</v>
      </c>
      <c r="Q4367" t="s">
        <v>34609</v>
      </c>
      <c r="R4367" t="s">
        <v>34378</v>
      </c>
      <c r="S4367" s="2">
        <v>43651</v>
      </c>
    </row>
    <row r="4368" spans="2:19" x14ac:dyDescent="0.35">
      <c r="B4368" t="s">
        <v>10280</v>
      </c>
      <c r="D4368" t="str">
        <f>IF(ISNUMBER(SEARCH("UKRI",Table2[[#This Row],[SourcingOwnerEmail]])),"UKRI","UKSBS")</f>
        <v>UKSBS</v>
      </c>
      <c r="E4368" t="s">
        <v>11</v>
      </c>
      <c r="F4368" t="s">
        <v>340</v>
      </c>
      <c r="G4368" t="s">
        <v>10281</v>
      </c>
      <c r="H4368" t="s">
        <v>10282</v>
      </c>
      <c r="L4368">
        <v>28028</v>
      </c>
      <c r="M4368" t="s">
        <v>57</v>
      </c>
      <c r="N4368" t="s">
        <v>58</v>
      </c>
      <c r="O4368" t="s">
        <v>83</v>
      </c>
      <c r="P4368" t="s">
        <v>34586</v>
      </c>
      <c r="Q4368" t="s">
        <v>34587</v>
      </c>
      <c r="R4368" t="s">
        <v>34378</v>
      </c>
      <c r="S4368" s="2">
        <v>43714</v>
      </c>
    </row>
    <row r="4369" spans="2:19" x14ac:dyDescent="0.35">
      <c r="B4369" t="s">
        <v>10283</v>
      </c>
      <c r="D4369" t="str">
        <f>IF(ISNUMBER(SEARCH("UKRI",Table2[[#This Row],[SourcingOwnerEmail]])),"UKRI","UKSBS")</f>
        <v>UKSBS</v>
      </c>
      <c r="E4369" t="s">
        <v>11</v>
      </c>
      <c r="F4369" t="s">
        <v>75</v>
      </c>
      <c r="G4369" t="s">
        <v>10284</v>
      </c>
      <c r="H4369" t="s">
        <v>10285</v>
      </c>
      <c r="I4369" s="2">
        <v>43831</v>
      </c>
      <c r="J4369" s="2">
        <v>45657</v>
      </c>
      <c r="K4369">
        <v>1040000</v>
      </c>
      <c r="L4369">
        <v>269267</v>
      </c>
      <c r="M4369" t="s">
        <v>57</v>
      </c>
      <c r="N4369" t="s">
        <v>58</v>
      </c>
      <c r="O4369" t="s">
        <v>34379</v>
      </c>
      <c r="P4369" t="s">
        <v>34722</v>
      </c>
      <c r="Q4369" t="s">
        <v>34723</v>
      </c>
      <c r="R4369" t="s">
        <v>34378</v>
      </c>
      <c r="S4369" s="2">
        <v>43749</v>
      </c>
    </row>
    <row r="4370" spans="2:19" x14ac:dyDescent="0.35">
      <c r="B4370" t="s">
        <v>10286</v>
      </c>
      <c r="D4370" t="str">
        <f>IF(ISNUMBER(SEARCH("UKRI",Table2[[#This Row],[SourcingOwnerEmail]])),"UKRI","UKSBS")</f>
        <v>UKSBS</v>
      </c>
      <c r="E4370" t="s">
        <v>11</v>
      </c>
      <c r="F4370" t="s">
        <v>340</v>
      </c>
      <c r="G4370" t="s">
        <v>10287</v>
      </c>
      <c r="H4370" t="s">
        <v>10288</v>
      </c>
      <c r="I4370" s="2">
        <v>43634</v>
      </c>
      <c r="J4370" s="2">
        <v>43707</v>
      </c>
      <c r="L4370">
        <v>57884</v>
      </c>
      <c r="M4370" t="s">
        <v>463</v>
      </c>
      <c r="N4370" t="s">
        <v>2971</v>
      </c>
      <c r="O4370" t="s">
        <v>34375</v>
      </c>
      <c r="P4370" t="s">
        <v>34363</v>
      </c>
      <c r="Q4370" t="s">
        <v>34560</v>
      </c>
      <c r="R4370" t="s">
        <v>34378</v>
      </c>
      <c r="S4370" s="2">
        <v>43634</v>
      </c>
    </row>
    <row r="4371" spans="2:19" x14ac:dyDescent="0.35">
      <c r="B4371" t="s">
        <v>10289</v>
      </c>
      <c r="D4371" t="str">
        <f>IF(ISNUMBER(SEARCH("UKRI",Table2[[#This Row],[SourcingOwnerEmail]])),"UKRI","UKSBS")</f>
        <v>UKSBS</v>
      </c>
      <c r="E4371" t="s">
        <v>11</v>
      </c>
      <c r="F4371" t="s">
        <v>340</v>
      </c>
      <c r="G4371" t="s">
        <v>10281</v>
      </c>
      <c r="H4371" t="s">
        <v>10290</v>
      </c>
      <c r="I4371" s="2">
        <v>43634</v>
      </c>
      <c r="J4371" s="2">
        <v>43664</v>
      </c>
      <c r="L4371">
        <v>28028</v>
      </c>
      <c r="M4371" t="s">
        <v>57</v>
      </c>
      <c r="N4371" t="s">
        <v>58</v>
      </c>
      <c r="O4371" t="s">
        <v>83</v>
      </c>
      <c r="P4371" t="s">
        <v>34586</v>
      </c>
      <c r="Q4371" t="s">
        <v>34587</v>
      </c>
      <c r="R4371" t="s">
        <v>34378</v>
      </c>
      <c r="S4371" s="2">
        <v>43634</v>
      </c>
    </row>
    <row r="4372" spans="2:19" x14ac:dyDescent="0.35">
      <c r="B4372" t="s">
        <v>10291</v>
      </c>
      <c r="D4372" t="str">
        <f>IF(ISNUMBER(SEARCH("UKRI",Table2[[#This Row],[SourcingOwnerEmail]])),"UKRI","UKSBS")</f>
        <v>UKSBS</v>
      </c>
      <c r="E4372" t="s">
        <v>11</v>
      </c>
      <c r="F4372" t="s">
        <v>250</v>
      </c>
      <c r="G4372" t="s">
        <v>10292</v>
      </c>
      <c r="H4372" t="s">
        <v>10293</v>
      </c>
      <c r="I4372" s="2">
        <v>43745</v>
      </c>
      <c r="J4372" s="2">
        <v>43812</v>
      </c>
      <c r="K4372">
        <v>55000</v>
      </c>
      <c r="L4372">
        <v>26904.03</v>
      </c>
      <c r="M4372" t="s">
        <v>15</v>
      </c>
      <c r="N4372" t="s">
        <v>40</v>
      </c>
      <c r="O4372" t="s">
        <v>34379</v>
      </c>
      <c r="P4372" t="s">
        <v>34433</v>
      </c>
      <c r="Q4372" t="s">
        <v>34434</v>
      </c>
      <c r="R4372" t="s">
        <v>34378</v>
      </c>
      <c r="S4372" s="2">
        <v>43767</v>
      </c>
    </row>
    <row r="4373" spans="2:19" x14ac:dyDescent="0.35">
      <c r="B4373" t="s">
        <v>10294</v>
      </c>
      <c r="D4373" t="str">
        <f>IF(ISNUMBER(SEARCH("UKRI",Table2[[#This Row],[SourcingOwnerEmail]])),"UKRI","UKSBS")</f>
        <v>UKSBS</v>
      </c>
      <c r="E4373" t="s">
        <v>11</v>
      </c>
      <c r="F4373" t="s">
        <v>237</v>
      </c>
      <c r="G4373" t="s">
        <v>10166</v>
      </c>
      <c r="H4373" t="s">
        <v>10295</v>
      </c>
      <c r="I4373" s="2">
        <v>43891</v>
      </c>
      <c r="J4373" s="2">
        <v>44630</v>
      </c>
      <c r="L4373">
        <v>509846</v>
      </c>
      <c r="M4373" t="s">
        <v>57</v>
      </c>
      <c r="N4373" t="s">
        <v>58</v>
      </c>
      <c r="O4373" t="s">
        <v>34387</v>
      </c>
      <c r="P4373" t="s">
        <v>34586</v>
      </c>
      <c r="Q4373" t="s">
        <v>34587</v>
      </c>
      <c r="R4373" t="s">
        <v>34378</v>
      </c>
      <c r="S4373" s="2">
        <v>44012</v>
      </c>
    </row>
    <row r="4374" spans="2:19" x14ac:dyDescent="0.35">
      <c r="B4374" t="s">
        <v>10296</v>
      </c>
      <c r="D4374" t="str">
        <f>IF(ISNUMBER(SEARCH("UKRI",Table2[[#This Row],[SourcingOwnerEmail]])),"UKRI","UKSBS")</f>
        <v>UKSBS</v>
      </c>
      <c r="E4374" t="s">
        <v>11</v>
      </c>
      <c r="F4374" t="s">
        <v>75</v>
      </c>
      <c r="G4374" t="s">
        <v>10297</v>
      </c>
      <c r="H4374" t="s">
        <v>10298</v>
      </c>
      <c r="I4374" s="2">
        <v>43644</v>
      </c>
      <c r="J4374" s="2">
        <v>44009</v>
      </c>
      <c r="L4374">
        <v>28113.040000000001</v>
      </c>
      <c r="M4374" t="s">
        <v>15</v>
      </c>
      <c r="N4374" t="s">
        <v>40</v>
      </c>
      <c r="O4374" t="s">
        <v>34375</v>
      </c>
      <c r="P4374" t="s">
        <v>34446</v>
      </c>
      <c r="Q4374" t="s">
        <v>34447</v>
      </c>
      <c r="R4374" t="s">
        <v>34378</v>
      </c>
      <c r="S4374" s="2">
        <v>43641</v>
      </c>
    </row>
    <row r="4375" spans="2:19" x14ac:dyDescent="0.35">
      <c r="B4375" t="s">
        <v>10299</v>
      </c>
      <c r="D4375" t="str">
        <f>IF(ISNUMBER(SEARCH("UKRI",Table2[[#This Row],[SourcingOwnerEmail]])),"UKRI","UKSBS")</f>
        <v>UKSBS</v>
      </c>
      <c r="E4375" t="s">
        <v>11</v>
      </c>
      <c r="F4375" t="s">
        <v>250</v>
      </c>
      <c r="G4375" t="s">
        <v>10300</v>
      </c>
      <c r="H4375" t="s">
        <v>10301</v>
      </c>
      <c r="I4375" s="2">
        <v>43641</v>
      </c>
      <c r="J4375" s="2">
        <v>43696</v>
      </c>
      <c r="L4375">
        <v>10314</v>
      </c>
      <c r="M4375" t="s">
        <v>57</v>
      </c>
      <c r="N4375" t="s">
        <v>58</v>
      </c>
      <c r="O4375" t="s">
        <v>83</v>
      </c>
      <c r="P4375" t="s">
        <v>34586</v>
      </c>
      <c r="Q4375" t="s">
        <v>34587</v>
      </c>
      <c r="R4375" t="s">
        <v>34378</v>
      </c>
      <c r="S4375" s="2">
        <v>43647</v>
      </c>
    </row>
    <row r="4376" spans="2:19" x14ac:dyDescent="0.35">
      <c r="B4376" t="s">
        <v>10302</v>
      </c>
      <c r="D4376" t="str">
        <f>IF(ISNUMBER(SEARCH("UKRI",Table2[[#This Row],[SourcingOwnerEmail]])),"UKRI","UKSBS")</f>
        <v>UKSBS</v>
      </c>
      <c r="E4376" t="s">
        <v>11</v>
      </c>
      <c r="F4376" t="s">
        <v>626</v>
      </c>
      <c r="G4376" t="s">
        <v>10303</v>
      </c>
      <c r="H4376" t="s">
        <v>10304</v>
      </c>
      <c r="I4376" s="2">
        <v>43647</v>
      </c>
      <c r="J4376" s="2">
        <v>44012</v>
      </c>
      <c r="L4376">
        <v>40221.980000000003</v>
      </c>
      <c r="M4376" t="s">
        <v>57</v>
      </c>
      <c r="N4376" t="s">
        <v>58</v>
      </c>
      <c r="O4376" t="s">
        <v>34375</v>
      </c>
      <c r="P4376" t="s">
        <v>34586</v>
      </c>
      <c r="Q4376" t="s">
        <v>34587</v>
      </c>
      <c r="R4376" t="s">
        <v>34378</v>
      </c>
      <c r="S4376" s="2">
        <v>43642</v>
      </c>
    </row>
    <row r="4377" spans="2:19" x14ac:dyDescent="0.35">
      <c r="B4377" t="s">
        <v>10305</v>
      </c>
      <c r="D4377" t="str">
        <f>IF(ISNUMBER(SEARCH("UKRI",Table2[[#This Row],[SourcingOwnerEmail]])),"UKRI","UKSBS")</f>
        <v>UKSBS</v>
      </c>
      <c r="E4377" t="s">
        <v>11</v>
      </c>
      <c r="F4377" t="s">
        <v>93</v>
      </c>
      <c r="G4377" t="s">
        <v>10306</v>
      </c>
      <c r="H4377" t="s">
        <v>10307</v>
      </c>
      <c r="I4377" s="2">
        <v>43682</v>
      </c>
      <c r="J4377" s="2">
        <v>43769</v>
      </c>
      <c r="L4377">
        <v>76895</v>
      </c>
      <c r="M4377" t="s">
        <v>15</v>
      </c>
      <c r="N4377" t="s">
        <v>40</v>
      </c>
      <c r="O4377" t="s">
        <v>34379</v>
      </c>
      <c r="P4377" t="s">
        <v>34541</v>
      </c>
      <c r="Q4377" t="s">
        <v>34542</v>
      </c>
      <c r="R4377" t="s">
        <v>34378</v>
      </c>
      <c r="S4377" s="2">
        <v>43699</v>
      </c>
    </row>
    <row r="4378" spans="2:19" x14ac:dyDescent="0.35">
      <c r="B4378" t="s">
        <v>10308</v>
      </c>
      <c r="D4378" t="str">
        <f>IF(ISNUMBER(SEARCH("UKRI",Table2[[#This Row],[SourcingOwnerEmail]])),"UKRI","UKSBS")</f>
        <v>UKSBS</v>
      </c>
      <c r="E4378" t="s">
        <v>11</v>
      </c>
      <c r="F4378" t="s">
        <v>1982</v>
      </c>
      <c r="G4378" t="s">
        <v>10166</v>
      </c>
      <c r="H4378" t="s">
        <v>10309</v>
      </c>
      <c r="I4378" s="2">
        <v>43617</v>
      </c>
      <c r="J4378" s="2">
        <v>43769</v>
      </c>
      <c r="L4378">
        <v>84890</v>
      </c>
      <c r="M4378" t="s">
        <v>57</v>
      </c>
      <c r="N4378" t="s">
        <v>58</v>
      </c>
      <c r="O4378" t="s">
        <v>34387</v>
      </c>
      <c r="P4378" t="s">
        <v>34608</v>
      </c>
      <c r="Q4378" t="s">
        <v>34609</v>
      </c>
      <c r="R4378" t="s">
        <v>34378</v>
      </c>
      <c r="S4378" s="2">
        <v>43651</v>
      </c>
    </row>
    <row r="4379" spans="2:19" x14ac:dyDescent="0.35">
      <c r="B4379" t="s">
        <v>10310</v>
      </c>
      <c r="D4379" t="str">
        <f>IF(ISNUMBER(SEARCH("UKRI",Table2[[#This Row],[SourcingOwnerEmail]])),"UKRI","UKSBS")</f>
        <v>UKSBS</v>
      </c>
      <c r="E4379" t="s">
        <v>11</v>
      </c>
      <c r="F4379" t="s">
        <v>340</v>
      </c>
      <c r="G4379" t="s">
        <v>10311</v>
      </c>
      <c r="H4379" t="s">
        <v>10312</v>
      </c>
      <c r="I4379" s="2">
        <v>43720</v>
      </c>
      <c r="J4379" s="2">
        <v>43791</v>
      </c>
      <c r="K4379">
        <v>90000</v>
      </c>
      <c r="L4379">
        <v>71052</v>
      </c>
      <c r="M4379" t="s">
        <v>57</v>
      </c>
      <c r="N4379" t="s">
        <v>58</v>
      </c>
      <c r="O4379" t="s">
        <v>34554</v>
      </c>
      <c r="P4379" t="s">
        <v>34586</v>
      </c>
      <c r="Q4379" t="s">
        <v>34587</v>
      </c>
      <c r="R4379" t="s">
        <v>34378</v>
      </c>
      <c r="S4379" s="2">
        <v>43712</v>
      </c>
    </row>
    <row r="4380" spans="2:19" x14ac:dyDescent="0.35">
      <c r="B4380" t="s">
        <v>10313</v>
      </c>
      <c r="D4380" t="str">
        <f>IF(ISNUMBER(SEARCH("UKRI",Table2[[#This Row],[SourcingOwnerEmail]])),"UKRI","UKSBS")</f>
        <v>UKSBS</v>
      </c>
      <c r="E4380" t="s">
        <v>11</v>
      </c>
      <c r="F4380" t="s">
        <v>4631</v>
      </c>
      <c r="G4380" t="s">
        <v>1595</v>
      </c>
      <c r="H4380" t="s">
        <v>10314</v>
      </c>
      <c r="I4380" s="2">
        <v>43522</v>
      </c>
      <c r="J4380" s="2">
        <v>43823</v>
      </c>
      <c r="L4380">
        <v>19218</v>
      </c>
      <c r="M4380" t="s">
        <v>57</v>
      </c>
      <c r="N4380" t="s">
        <v>58</v>
      </c>
      <c r="O4380" t="s">
        <v>34387</v>
      </c>
      <c r="P4380" t="s">
        <v>34446</v>
      </c>
      <c r="Q4380" t="s">
        <v>34447</v>
      </c>
      <c r="R4380" t="s">
        <v>34378</v>
      </c>
      <c r="S4380" s="2">
        <v>43699</v>
      </c>
    </row>
    <row r="4381" spans="2:19" x14ac:dyDescent="0.35">
      <c r="B4381" t="s">
        <v>10315</v>
      </c>
      <c r="D4381" t="str">
        <f>IF(ISNUMBER(SEARCH("UKRI",Table2[[#This Row],[SourcingOwnerEmail]])),"UKRI","UKSBS")</f>
        <v>UKSBS</v>
      </c>
      <c r="E4381" t="s">
        <v>11</v>
      </c>
      <c r="F4381" t="s">
        <v>2295</v>
      </c>
      <c r="G4381" t="s">
        <v>1023</v>
      </c>
      <c r="H4381" t="s">
        <v>10316</v>
      </c>
      <c r="I4381" s="2">
        <v>43761</v>
      </c>
      <c r="J4381" s="2">
        <v>43921</v>
      </c>
      <c r="L4381">
        <v>44500</v>
      </c>
      <c r="M4381" t="s">
        <v>15</v>
      </c>
      <c r="N4381" t="s">
        <v>40</v>
      </c>
      <c r="O4381" t="s">
        <v>83</v>
      </c>
      <c r="P4381" t="s">
        <v>34550</v>
      </c>
      <c r="Q4381" t="s">
        <v>34551</v>
      </c>
      <c r="R4381" t="s">
        <v>34378</v>
      </c>
      <c r="S4381" s="2">
        <v>43761</v>
      </c>
    </row>
    <row r="4382" spans="2:19" x14ac:dyDescent="0.35">
      <c r="B4382" t="s">
        <v>10317</v>
      </c>
      <c r="D4382" t="str">
        <f>IF(ISNUMBER(SEARCH("UKRI",Table2[[#This Row],[SourcingOwnerEmail]])),"UKRI","UKSBS")</f>
        <v>UKSBS</v>
      </c>
      <c r="E4382" t="s">
        <v>11</v>
      </c>
      <c r="F4382" t="s">
        <v>340</v>
      </c>
      <c r="G4382" t="s">
        <v>10318</v>
      </c>
      <c r="H4382" t="s">
        <v>10319</v>
      </c>
      <c r="I4382" s="2">
        <v>43861</v>
      </c>
      <c r="J4382" s="2">
        <v>43864</v>
      </c>
      <c r="K4382">
        <v>183000</v>
      </c>
      <c r="L4382">
        <v>70396.800000000003</v>
      </c>
      <c r="M4382" t="s">
        <v>15</v>
      </c>
      <c r="N4382" t="s">
        <v>40</v>
      </c>
      <c r="O4382" t="s">
        <v>34418</v>
      </c>
      <c r="P4382" t="s">
        <v>34363</v>
      </c>
      <c r="Q4382" t="s">
        <v>34560</v>
      </c>
      <c r="R4382" t="s">
        <v>34378</v>
      </c>
      <c r="S4382" s="2">
        <v>43865</v>
      </c>
    </row>
    <row r="4383" spans="2:19" x14ac:dyDescent="0.35">
      <c r="B4383" t="s">
        <v>10320</v>
      </c>
      <c r="D4383" t="str">
        <f>IF(ISNUMBER(SEARCH("UKRI",Table2[[#This Row],[SourcingOwnerEmail]])),"UKRI","UKSBS")</f>
        <v>UKSBS</v>
      </c>
      <c r="E4383" t="s">
        <v>11</v>
      </c>
      <c r="F4383" t="s">
        <v>75</v>
      </c>
      <c r="G4383" t="s">
        <v>9091</v>
      </c>
      <c r="H4383" t="s">
        <v>10321</v>
      </c>
      <c r="I4383" s="2">
        <v>43831</v>
      </c>
      <c r="J4383" s="2">
        <v>45657</v>
      </c>
      <c r="K4383">
        <v>515000</v>
      </c>
      <c r="L4383">
        <v>695822</v>
      </c>
      <c r="M4383" t="s">
        <v>15</v>
      </c>
      <c r="N4383" t="s">
        <v>40</v>
      </c>
      <c r="O4383" t="s">
        <v>34379</v>
      </c>
      <c r="P4383" t="s">
        <v>34722</v>
      </c>
      <c r="Q4383" t="s">
        <v>34723</v>
      </c>
      <c r="R4383" t="s">
        <v>34378</v>
      </c>
      <c r="S4383" s="2">
        <v>43735</v>
      </c>
    </row>
    <row r="4384" spans="2:19" x14ac:dyDescent="0.35">
      <c r="B4384" t="s">
        <v>10322</v>
      </c>
      <c r="D4384" t="str">
        <f>IF(ISNUMBER(SEARCH("UKRI",Table2[[#This Row],[SourcingOwnerEmail]])),"UKRI","UKSBS")</f>
        <v>UKRI</v>
      </c>
      <c r="E4384" t="s">
        <v>11</v>
      </c>
      <c r="F4384" t="s">
        <v>75</v>
      </c>
      <c r="G4384" t="s">
        <v>10323</v>
      </c>
      <c r="H4384" t="s">
        <v>10324</v>
      </c>
      <c r="I4384" s="2">
        <v>43831</v>
      </c>
      <c r="J4384" s="2">
        <v>45291</v>
      </c>
      <c r="K4384">
        <v>130000</v>
      </c>
      <c r="L4384">
        <v>697252</v>
      </c>
      <c r="M4384" t="s">
        <v>15</v>
      </c>
      <c r="N4384" t="s">
        <v>1734</v>
      </c>
      <c r="O4384" t="s">
        <v>34418</v>
      </c>
      <c r="P4384" t="s">
        <v>34715</v>
      </c>
      <c r="Q4384" t="s">
        <v>34716</v>
      </c>
      <c r="R4384" t="s">
        <v>34378</v>
      </c>
      <c r="S4384" s="2">
        <v>44914</v>
      </c>
    </row>
    <row r="4385" spans="2:19" x14ac:dyDescent="0.35">
      <c r="B4385" t="s">
        <v>10325</v>
      </c>
      <c r="D4385" t="str">
        <f>IF(ISNUMBER(SEARCH("UKRI",Table2[[#This Row],[SourcingOwnerEmail]])),"UKRI","UKSBS")</f>
        <v>UKRI</v>
      </c>
      <c r="E4385" t="s">
        <v>11</v>
      </c>
      <c r="F4385" t="s">
        <v>75</v>
      </c>
      <c r="G4385" t="s">
        <v>10326</v>
      </c>
      <c r="H4385" t="s">
        <v>10327</v>
      </c>
      <c r="I4385" s="2">
        <v>45291</v>
      </c>
      <c r="J4385" s="2">
        <v>45657</v>
      </c>
      <c r="K4385">
        <v>130000</v>
      </c>
      <c r="L4385">
        <v>130000</v>
      </c>
      <c r="M4385" t="s">
        <v>15</v>
      </c>
      <c r="N4385" t="s">
        <v>1734</v>
      </c>
      <c r="O4385" t="s">
        <v>34519</v>
      </c>
      <c r="P4385" t="s">
        <v>34719</v>
      </c>
      <c r="Q4385" t="s">
        <v>34720</v>
      </c>
      <c r="R4385" t="s">
        <v>34378</v>
      </c>
      <c r="S4385" s="2">
        <v>45244</v>
      </c>
    </row>
    <row r="4386" spans="2:19" x14ac:dyDescent="0.35">
      <c r="B4386" t="s">
        <v>10328</v>
      </c>
      <c r="D4386" t="str">
        <f>IF(ISNUMBER(SEARCH("UKRI",Table2[[#This Row],[SourcingOwnerEmail]])),"UKRI","UKSBS")</f>
        <v>UKSBS</v>
      </c>
      <c r="E4386" t="s">
        <v>11</v>
      </c>
      <c r="F4386" t="s">
        <v>237</v>
      </c>
      <c r="G4386" t="s">
        <v>10329</v>
      </c>
      <c r="H4386" t="s">
        <v>10330</v>
      </c>
      <c r="L4386">
        <v>18525</v>
      </c>
      <c r="M4386" t="s">
        <v>57</v>
      </c>
      <c r="N4386" t="s">
        <v>58</v>
      </c>
      <c r="O4386" t="s">
        <v>83</v>
      </c>
      <c r="P4386" t="s">
        <v>34586</v>
      </c>
      <c r="Q4386" t="s">
        <v>34587</v>
      </c>
      <c r="R4386" t="s">
        <v>34378</v>
      </c>
      <c r="S4386" s="2">
        <v>43677</v>
      </c>
    </row>
    <row r="4387" spans="2:19" x14ac:dyDescent="0.35">
      <c r="B4387" t="s">
        <v>10331</v>
      </c>
      <c r="D4387" t="str">
        <f>IF(ISNUMBER(SEARCH("UKRI",Table2[[#This Row],[SourcingOwnerEmail]])),"UKRI","UKSBS")</f>
        <v>UKSBS</v>
      </c>
      <c r="E4387" t="s">
        <v>11</v>
      </c>
      <c r="F4387" t="s">
        <v>237</v>
      </c>
      <c r="G4387" t="s">
        <v>10332</v>
      </c>
      <c r="H4387" t="s">
        <v>10333</v>
      </c>
      <c r="I4387" s="2">
        <v>43674</v>
      </c>
      <c r="J4387" s="2">
        <v>43693</v>
      </c>
      <c r="L4387">
        <v>10719.41</v>
      </c>
      <c r="M4387" t="s">
        <v>57</v>
      </c>
      <c r="N4387" t="s">
        <v>58</v>
      </c>
      <c r="O4387" t="s">
        <v>83</v>
      </c>
      <c r="P4387" t="s">
        <v>34586</v>
      </c>
      <c r="Q4387" t="s">
        <v>34587</v>
      </c>
      <c r="R4387" t="s">
        <v>34378</v>
      </c>
      <c r="S4387" s="2">
        <v>43651</v>
      </c>
    </row>
    <row r="4388" spans="2:19" x14ac:dyDescent="0.35">
      <c r="B4388" t="s">
        <v>10334</v>
      </c>
      <c r="D4388" t="str">
        <f>IF(ISNUMBER(SEARCH("UKRI",Table2[[#This Row],[SourcingOwnerEmail]])),"UKRI","UKSBS")</f>
        <v>UKSBS</v>
      </c>
      <c r="E4388" t="s">
        <v>11</v>
      </c>
      <c r="F4388" t="s">
        <v>237</v>
      </c>
      <c r="G4388" t="s">
        <v>10335</v>
      </c>
      <c r="H4388" t="s">
        <v>10336</v>
      </c>
      <c r="L4388">
        <v>24996</v>
      </c>
      <c r="M4388" t="s">
        <v>57</v>
      </c>
      <c r="N4388" t="s">
        <v>58</v>
      </c>
      <c r="O4388" t="s">
        <v>83</v>
      </c>
      <c r="P4388" t="s">
        <v>34586</v>
      </c>
      <c r="Q4388" t="s">
        <v>34587</v>
      </c>
      <c r="R4388" t="s">
        <v>34378</v>
      </c>
      <c r="S4388" s="2">
        <v>43655</v>
      </c>
    </row>
    <row r="4389" spans="2:19" x14ac:dyDescent="0.35">
      <c r="B4389" t="s">
        <v>10337</v>
      </c>
      <c r="D4389" t="str">
        <f>IF(ISNUMBER(SEARCH("UKRI",Table2[[#This Row],[SourcingOwnerEmail]])),"UKRI","UKSBS")</f>
        <v>UKSBS</v>
      </c>
      <c r="E4389" t="s">
        <v>11</v>
      </c>
      <c r="F4389" t="s">
        <v>237</v>
      </c>
      <c r="G4389" t="s">
        <v>851</v>
      </c>
      <c r="H4389" t="s">
        <v>10338</v>
      </c>
      <c r="I4389" s="2">
        <v>43657</v>
      </c>
      <c r="J4389" s="2">
        <v>43719</v>
      </c>
      <c r="L4389">
        <v>20394.599999999999</v>
      </c>
      <c r="M4389" t="s">
        <v>15</v>
      </c>
      <c r="N4389" t="s">
        <v>40</v>
      </c>
      <c r="O4389" t="s">
        <v>83</v>
      </c>
      <c r="P4389" t="s">
        <v>34363</v>
      </c>
      <c r="Q4389" t="s">
        <v>34560</v>
      </c>
      <c r="R4389" t="s">
        <v>34378</v>
      </c>
      <c r="S4389" s="2">
        <v>43656</v>
      </c>
    </row>
    <row r="4390" spans="2:19" x14ac:dyDescent="0.35">
      <c r="B4390" t="s">
        <v>10339</v>
      </c>
      <c r="D4390" t="str">
        <f>IF(ISNUMBER(SEARCH("UKRI",Table2[[#This Row],[SourcingOwnerEmail]])),"UKRI","UKSBS")</f>
        <v>UKSBS</v>
      </c>
      <c r="E4390" t="s">
        <v>11</v>
      </c>
      <c r="F4390" t="s">
        <v>626</v>
      </c>
      <c r="G4390" t="s">
        <v>9234</v>
      </c>
      <c r="H4390" t="s">
        <v>10340</v>
      </c>
      <c r="I4390" s="2">
        <v>43675</v>
      </c>
      <c r="J4390" s="2">
        <v>43686</v>
      </c>
      <c r="L4390">
        <v>32028</v>
      </c>
      <c r="M4390" t="s">
        <v>15</v>
      </c>
      <c r="N4390" t="s">
        <v>16</v>
      </c>
      <c r="O4390" t="s">
        <v>83</v>
      </c>
      <c r="P4390" t="s">
        <v>34363</v>
      </c>
      <c r="Q4390" t="s">
        <v>34560</v>
      </c>
      <c r="R4390" t="s">
        <v>34378</v>
      </c>
      <c r="S4390" s="2">
        <v>43665</v>
      </c>
    </row>
    <row r="4391" spans="2:19" x14ac:dyDescent="0.35">
      <c r="B4391" t="s">
        <v>10341</v>
      </c>
      <c r="D4391" t="str">
        <f>IF(ISNUMBER(SEARCH("UKRI",Table2[[#This Row],[SourcingOwnerEmail]])),"UKRI","UKSBS")</f>
        <v>UKSBS</v>
      </c>
      <c r="E4391" t="s">
        <v>11</v>
      </c>
      <c r="F4391" t="s">
        <v>626</v>
      </c>
      <c r="G4391" t="s">
        <v>10342</v>
      </c>
      <c r="H4391" t="s">
        <v>10343</v>
      </c>
      <c r="I4391" s="2">
        <v>43682</v>
      </c>
      <c r="J4391" s="2">
        <v>43798</v>
      </c>
      <c r="K4391">
        <v>0</v>
      </c>
      <c r="L4391">
        <v>122540</v>
      </c>
      <c r="M4391" t="s">
        <v>15</v>
      </c>
      <c r="N4391" t="s">
        <v>40</v>
      </c>
      <c r="O4391" t="s">
        <v>34387</v>
      </c>
      <c r="P4391" t="s">
        <v>34711</v>
      </c>
      <c r="Q4391" t="s">
        <v>34712</v>
      </c>
      <c r="R4391" t="s">
        <v>34378</v>
      </c>
      <c r="S4391" s="2">
        <v>43797</v>
      </c>
    </row>
    <row r="4392" spans="2:19" x14ac:dyDescent="0.35">
      <c r="B4392" t="s">
        <v>10344</v>
      </c>
      <c r="D4392" t="str">
        <f>IF(ISNUMBER(SEARCH("UKRI",Table2[[#This Row],[SourcingOwnerEmail]])),"UKRI","UKSBS")</f>
        <v>UKSBS</v>
      </c>
      <c r="E4392" t="s">
        <v>11</v>
      </c>
      <c r="F4392" t="s">
        <v>626</v>
      </c>
      <c r="G4392" t="s">
        <v>10345</v>
      </c>
      <c r="H4392" t="s">
        <v>10346</v>
      </c>
      <c r="I4392" s="2">
        <v>43682</v>
      </c>
      <c r="J4392" s="2">
        <v>43891</v>
      </c>
      <c r="K4392">
        <v>0</v>
      </c>
      <c r="L4392">
        <v>84000</v>
      </c>
      <c r="M4392" t="s">
        <v>15</v>
      </c>
      <c r="N4392" t="s">
        <v>40</v>
      </c>
      <c r="O4392" t="s">
        <v>34387</v>
      </c>
      <c r="P4392" t="s">
        <v>34711</v>
      </c>
      <c r="Q4392" t="s">
        <v>34712</v>
      </c>
      <c r="R4392" t="s">
        <v>34378</v>
      </c>
      <c r="S4392" s="2">
        <v>43794</v>
      </c>
    </row>
    <row r="4393" spans="2:19" x14ac:dyDescent="0.35">
      <c r="B4393" t="s">
        <v>10347</v>
      </c>
      <c r="D4393" t="str">
        <f>IF(ISNUMBER(SEARCH("UKRI",Table2[[#This Row],[SourcingOwnerEmail]])),"UKRI","UKSBS")</f>
        <v>UKSBS</v>
      </c>
      <c r="E4393" t="s">
        <v>11</v>
      </c>
      <c r="F4393" t="s">
        <v>2295</v>
      </c>
      <c r="G4393" t="s">
        <v>10348</v>
      </c>
      <c r="H4393" t="s">
        <v>10349</v>
      </c>
      <c r="I4393" s="2">
        <v>44256</v>
      </c>
      <c r="J4393" s="2">
        <v>45748</v>
      </c>
      <c r="L4393">
        <v>625000</v>
      </c>
      <c r="M4393" t="s">
        <v>15</v>
      </c>
      <c r="N4393" t="s">
        <v>40</v>
      </c>
      <c r="O4393" t="s">
        <v>34375</v>
      </c>
      <c r="P4393" t="s">
        <v>34541</v>
      </c>
      <c r="Q4393" t="s">
        <v>34542</v>
      </c>
      <c r="R4393" t="s">
        <v>34378</v>
      </c>
      <c r="S4393" s="2">
        <v>44218</v>
      </c>
    </row>
    <row r="4394" spans="2:19" x14ac:dyDescent="0.35">
      <c r="B4394" t="s">
        <v>10350</v>
      </c>
      <c r="D4394" t="str">
        <f>IF(ISNUMBER(SEARCH("UKRI",Table2[[#This Row],[SourcingOwnerEmail]])),"UKRI","UKSBS")</f>
        <v>UKSBS</v>
      </c>
      <c r="E4394" t="s">
        <v>11</v>
      </c>
      <c r="F4394" t="s">
        <v>75</v>
      </c>
      <c r="G4394" t="s">
        <v>10351</v>
      </c>
      <c r="H4394" t="s">
        <v>10352</v>
      </c>
      <c r="I4394" s="2">
        <v>43739</v>
      </c>
      <c r="J4394" s="2">
        <v>44469</v>
      </c>
      <c r="L4394">
        <v>160000</v>
      </c>
      <c r="M4394" t="s">
        <v>913</v>
      </c>
      <c r="N4394" t="s">
        <v>914</v>
      </c>
      <c r="O4394" t="s">
        <v>34375</v>
      </c>
      <c r="P4394" t="s">
        <v>34544</v>
      </c>
      <c r="Q4394" t="s">
        <v>34545</v>
      </c>
      <c r="R4394" t="s">
        <v>34378</v>
      </c>
      <c r="S4394" s="2">
        <v>43739</v>
      </c>
    </row>
    <row r="4395" spans="2:19" x14ac:dyDescent="0.35">
      <c r="B4395" t="s">
        <v>10353</v>
      </c>
      <c r="D4395" t="str">
        <f>IF(ISNUMBER(SEARCH("UKRI",Table2[[#This Row],[SourcingOwnerEmail]])),"UKRI","UKSBS")</f>
        <v>UKSBS</v>
      </c>
      <c r="E4395" t="s">
        <v>11</v>
      </c>
      <c r="F4395" t="s">
        <v>253</v>
      </c>
      <c r="G4395" t="s">
        <v>10354</v>
      </c>
      <c r="H4395" t="s">
        <v>10355</v>
      </c>
      <c r="I4395" s="2">
        <v>43787</v>
      </c>
      <c r="J4395" s="2">
        <v>43910</v>
      </c>
      <c r="K4395">
        <v>50000</v>
      </c>
      <c r="L4395">
        <v>97275</v>
      </c>
      <c r="M4395" t="s">
        <v>15</v>
      </c>
      <c r="N4395" t="s">
        <v>40</v>
      </c>
      <c r="O4395" t="s">
        <v>34554</v>
      </c>
      <c r="P4395" t="s">
        <v>34550</v>
      </c>
      <c r="Q4395" t="s">
        <v>34551</v>
      </c>
      <c r="R4395" t="s">
        <v>34378</v>
      </c>
      <c r="S4395" s="2">
        <v>43796</v>
      </c>
    </row>
    <row r="4396" spans="2:19" x14ac:dyDescent="0.35">
      <c r="B4396" t="s">
        <v>10356</v>
      </c>
      <c r="D4396" t="str">
        <f>IF(ISNUMBER(SEARCH("UKRI",Table2[[#This Row],[SourcingOwnerEmail]])),"UKRI","UKSBS")</f>
        <v>UKSBS</v>
      </c>
      <c r="E4396" t="s">
        <v>11</v>
      </c>
      <c r="F4396" t="s">
        <v>237</v>
      </c>
      <c r="G4396" t="s">
        <v>1595</v>
      </c>
      <c r="H4396" t="s">
        <v>10357</v>
      </c>
      <c r="I4396" s="2">
        <v>43497</v>
      </c>
      <c r="J4396" s="2">
        <v>43677</v>
      </c>
      <c r="L4396">
        <v>49152</v>
      </c>
      <c r="M4396" t="s">
        <v>15</v>
      </c>
      <c r="N4396" t="s">
        <v>40</v>
      </c>
      <c r="O4396" t="s">
        <v>34387</v>
      </c>
      <c r="P4396" t="s">
        <v>34446</v>
      </c>
      <c r="Q4396" t="s">
        <v>34447</v>
      </c>
      <c r="R4396" t="s">
        <v>34378</v>
      </c>
      <c r="S4396" s="2">
        <v>43679</v>
      </c>
    </row>
    <row r="4397" spans="2:19" x14ac:dyDescent="0.35">
      <c r="B4397" t="s">
        <v>10358</v>
      </c>
      <c r="D4397" t="str">
        <f>IF(ISNUMBER(SEARCH("UKRI",Table2[[#This Row],[SourcingOwnerEmail]])),"UKRI","UKSBS")</f>
        <v>UKSBS</v>
      </c>
      <c r="E4397" t="s">
        <v>11</v>
      </c>
      <c r="F4397" t="s">
        <v>250</v>
      </c>
      <c r="G4397" t="s">
        <v>10359</v>
      </c>
      <c r="H4397" t="s">
        <v>10360</v>
      </c>
      <c r="I4397" s="2">
        <v>43706</v>
      </c>
      <c r="J4397" s="2">
        <v>43828</v>
      </c>
      <c r="L4397">
        <v>24804</v>
      </c>
      <c r="M4397" t="s">
        <v>57</v>
      </c>
      <c r="N4397" t="s">
        <v>58</v>
      </c>
      <c r="O4397" t="s">
        <v>83</v>
      </c>
      <c r="P4397" t="s">
        <v>34586</v>
      </c>
      <c r="Q4397" t="s">
        <v>34587</v>
      </c>
      <c r="R4397" t="s">
        <v>34378</v>
      </c>
      <c r="S4397" s="2">
        <v>43676</v>
      </c>
    </row>
    <row r="4398" spans="2:19" x14ac:dyDescent="0.35">
      <c r="B4398" t="s">
        <v>10361</v>
      </c>
      <c r="D4398" t="str">
        <f>IF(ISNUMBER(SEARCH("UKRI",Table2[[#This Row],[SourcingOwnerEmail]])),"UKRI","UKSBS")</f>
        <v>UKSBS</v>
      </c>
      <c r="E4398" t="s">
        <v>11</v>
      </c>
      <c r="F4398" t="s">
        <v>237</v>
      </c>
      <c r="G4398" t="s">
        <v>10184</v>
      </c>
      <c r="H4398" t="s">
        <v>10362</v>
      </c>
      <c r="I4398" s="2">
        <v>43770</v>
      </c>
      <c r="J4398" s="2">
        <v>43921</v>
      </c>
      <c r="L4398">
        <v>117584</v>
      </c>
      <c r="M4398" t="s">
        <v>15</v>
      </c>
      <c r="N4398" t="s">
        <v>456</v>
      </c>
      <c r="O4398" t="s">
        <v>34554</v>
      </c>
      <c r="P4398" t="s">
        <v>34541</v>
      </c>
      <c r="Q4398" t="s">
        <v>34542</v>
      </c>
      <c r="R4398" t="s">
        <v>34378</v>
      </c>
      <c r="S4398" s="2">
        <v>43762</v>
      </c>
    </row>
    <row r="4399" spans="2:19" x14ac:dyDescent="0.35">
      <c r="B4399" t="s">
        <v>10363</v>
      </c>
      <c r="D4399" t="str">
        <f>IF(ISNUMBER(SEARCH("UKRI",Table2[[#This Row],[SourcingOwnerEmail]])),"UKRI","UKSBS")</f>
        <v>UKSBS</v>
      </c>
      <c r="E4399" t="s">
        <v>11</v>
      </c>
      <c r="F4399" t="s">
        <v>340</v>
      </c>
      <c r="G4399" t="s">
        <v>842</v>
      </c>
      <c r="H4399" t="s">
        <v>10364</v>
      </c>
      <c r="L4399">
        <v>21014.81</v>
      </c>
      <c r="M4399" t="s">
        <v>57</v>
      </c>
      <c r="N4399" t="s">
        <v>58</v>
      </c>
      <c r="O4399" t="s">
        <v>83</v>
      </c>
      <c r="P4399" t="s">
        <v>34586</v>
      </c>
      <c r="Q4399" t="s">
        <v>34587</v>
      </c>
      <c r="R4399" t="s">
        <v>34378</v>
      </c>
      <c r="S4399" s="2">
        <v>43677</v>
      </c>
    </row>
    <row r="4400" spans="2:19" x14ac:dyDescent="0.35">
      <c r="B4400" t="s">
        <v>10365</v>
      </c>
      <c r="D4400" t="str">
        <f>IF(ISNUMBER(SEARCH("UKRI",Table2[[#This Row],[SourcingOwnerEmail]])),"UKRI","UKSBS")</f>
        <v>UKSBS</v>
      </c>
      <c r="E4400" t="s">
        <v>11</v>
      </c>
      <c r="F4400" t="s">
        <v>237</v>
      </c>
      <c r="G4400" t="s">
        <v>10366</v>
      </c>
      <c r="H4400" t="s">
        <v>10367</v>
      </c>
      <c r="I4400" s="2">
        <v>43899</v>
      </c>
      <c r="J4400" s="2">
        <v>44993</v>
      </c>
      <c r="K4400">
        <v>5000000</v>
      </c>
      <c r="L4400">
        <v>5000000</v>
      </c>
      <c r="M4400" t="s">
        <v>15</v>
      </c>
      <c r="N4400" t="s">
        <v>40</v>
      </c>
      <c r="O4400" t="s">
        <v>34399</v>
      </c>
      <c r="P4400" t="s">
        <v>34363</v>
      </c>
      <c r="Q4400" t="s">
        <v>34560</v>
      </c>
      <c r="R4400" t="s">
        <v>34378</v>
      </c>
      <c r="S4400" s="2">
        <v>43895</v>
      </c>
    </row>
    <row r="4401" spans="2:19" x14ac:dyDescent="0.35">
      <c r="B4401" t="s">
        <v>10368</v>
      </c>
      <c r="D4401" t="str">
        <f>IF(ISNUMBER(SEARCH("UKRI",Table2[[#This Row],[SourcingOwnerEmail]])),"UKRI","UKSBS")</f>
        <v>UKSBS</v>
      </c>
      <c r="E4401" t="s">
        <v>11</v>
      </c>
      <c r="F4401" t="s">
        <v>2212</v>
      </c>
      <c r="G4401" t="s">
        <v>10369</v>
      </c>
      <c r="H4401" t="s">
        <v>10370</v>
      </c>
      <c r="I4401" s="2">
        <v>43787</v>
      </c>
      <c r="J4401" s="2">
        <v>44286</v>
      </c>
      <c r="K4401">
        <v>720000</v>
      </c>
      <c r="L4401">
        <v>847759</v>
      </c>
      <c r="M4401" t="s">
        <v>15</v>
      </c>
      <c r="N4401" t="s">
        <v>40</v>
      </c>
      <c r="O4401" t="s">
        <v>34399</v>
      </c>
      <c r="P4401" t="s">
        <v>34544</v>
      </c>
      <c r="Q4401" t="s">
        <v>34545</v>
      </c>
      <c r="R4401" t="s">
        <v>34378</v>
      </c>
      <c r="S4401" s="2">
        <v>43844</v>
      </c>
    </row>
    <row r="4402" spans="2:19" x14ac:dyDescent="0.35">
      <c r="B4402" t="s">
        <v>10371</v>
      </c>
      <c r="D4402" t="str">
        <f>IF(ISNUMBER(SEARCH("UKRI",Table2[[#This Row],[SourcingOwnerEmail]])),"UKRI","UKSBS")</f>
        <v>UKSBS</v>
      </c>
      <c r="E4402" t="s">
        <v>11</v>
      </c>
      <c r="F4402" t="s">
        <v>2295</v>
      </c>
      <c r="G4402" t="s">
        <v>4864</v>
      </c>
      <c r="H4402" t="s">
        <v>10372</v>
      </c>
      <c r="I4402" s="2">
        <v>43720</v>
      </c>
      <c r="J4402" s="2">
        <v>43830</v>
      </c>
      <c r="L4402">
        <v>27689</v>
      </c>
      <c r="M4402" t="s">
        <v>15</v>
      </c>
      <c r="N4402" t="s">
        <v>40</v>
      </c>
      <c r="O4402" t="s">
        <v>34375</v>
      </c>
      <c r="P4402" t="s">
        <v>34550</v>
      </c>
      <c r="Q4402" t="s">
        <v>34551</v>
      </c>
      <c r="R4402" t="s">
        <v>34378</v>
      </c>
      <c r="S4402" s="2">
        <v>43720</v>
      </c>
    </row>
    <row r="4403" spans="2:19" x14ac:dyDescent="0.35">
      <c r="B4403" t="s">
        <v>10373</v>
      </c>
      <c r="D4403" t="str">
        <f>IF(ISNUMBER(SEARCH("UKRI",Table2[[#This Row],[SourcingOwnerEmail]])),"UKRI","UKSBS")</f>
        <v>UKSBS</v>
      </c>
      <c r="E4403" t="s">
        <v>11</v>
      </c>
      <c r="F4403" t="s">
        <v>2212</v>
      </c>
      <c r="G4403" t="s">
        <v>10166</v>
      </c>
      <c r="H4403" t="s">
        <v>10374</v>
      </c>
      <c r="I4403" s="2">
        <v>43891</v>
      </c>
      <c r="J4403" s="2">
        <v>44630</v>
      </c>
      <c r="L4403">
        <v>153000</v>
      </c>
      <c r="M4403" t="s">
        <v>57</v>
      </c>
      <c r="N4403" t="s">
        <v>58</v>
      </c>
      <c r="O4403" t="s">
        <v>34387</v>
      </c>
      <c r="P4403" t="s">
        <v>34586</v>
      </c>
      <c r="Q4403" t="s">
        <v>34587</v>
      </c>
      <c r="R4403" t="s">
        <v>34378</v>
      </c>
      <c r="S4403" s="2">
        <v>44012</v>
      </c>
    </row>
    <row r="4404" spans="2:19" x14ac:dyDescent="0.35">
      <c r="B4404" t="s">
        <v>10375</v>
      </c>
      <c r="D4404" t="str">
        <f>IF(ISNUMBER(SEARCH("UKRI",Table2[[#This Row],[SourcingOwnerEmail]])),"UKRI","UKSBS")</f>
        <v>UKSBS</v>
      </c>
      <c r="E4404" t="s">
        <v>11</v>
      </c>
      <c r="F4404" t="s">
        <v>2212</v>
      </c>
      <c r="G4404" t="s">
        <v>10376</v>
      </c>
      <c r="H4404" t="s">
        <v>10377</v>
      </c>
      <c r="I4404" s="2">
        <v>43787</v>
      </c>
      <c r="J4404" s="2">
        <v>44286</v>
      </c>
      <c r="K4404">
        <v>360000</v>
      </c>
      <c r="L4404">
        <v>264813</v>
      </c>
      <c r="M4404" t="s">
        <v>57</v>
      </c>
      <c r="N4404" t="s">
        <v>58</v>
      </c>
      <c r="O4404" t="s">
        <v>34399</v>
      </c>
      <c r="P4404" t="s">
        <v>34544</v>
      </c>
      <c r="Q4404" t="s">
        <v>34545</v>
      </c>
      <c r="R4404" t="s">
        <v>34378</v>
      </c>
      <c r="S4404" s="2">
        <v>43896</v>
      </c>
    </row>
    <row r="4405" spans="2:19" x14ac:dyDescent="0.35">
      <c r="B4405" t="s">
        <v>10378</v>
      </c>
      <c r="D4405" t="str">
        <f>IF(ISNUMBER(SEARCH("UKRI",Table2[[#This Row],[SourcingOwnerEmail]])),"UKRI","UKSBS")</f>
        <v>UKSBS</v>
      </c>
      <c r="E4405" t="s">
        <v>11</v>
      </c>
      <c r="F4405" t="s">
        <v>430</v>
      </c>
      <c r="G4405" t="s">
        <v>10379</v>
      </c>
      <c r="H4405" t="s">
        <v>10380</v>
      </c>
      <c r="I4405" s="2">
        <v>43783</v>
      </c>
      <c r="J4405" s="2">
        <v>43889</v>
      </c>
      <c r="L4405">
        <v>92667.73</v>
      </c>
      <c r="M4405" t="s">
        <v>15</v>
      </c>
      <c r="N4405" t="s">
        <v>40</v>
      </c>
      <c r="O4405" t="s">
        <v>34554</v>
      </c>
      <c r="P4405" t="s">
        <v>34363</v>
      </c>
      <c r="Q4405" t="s">
        <v>34560</v>
      </c>
      <c r="R4405" t="s">
        <v>34378</v>
      </c>
      <c r="S4405" s="2">
        <v>43783</v>
      </c>
    </row>
    <row r="4406" spans="2:19" x14ac:dyDescent="0.35">
      <c r="B4406" t="s">
        <v>10381</v>
      </c>
      <c r="D4406" t="str">
        <f>IF(ISNUMBER(SEARCH("UKRI",Table2[[#This Row],[SourcingOwnerEmail]])),"UKRI","UKSBS")</f>
        <v>UKSBS</v>
      </c>
      <c r="E4406" t="s">
        <v>11</v>
      </c>
      <c r="F4406" t="s">
        <v>340</v>
      </c>
      <c r="G4406" t="s">
        <v>10382</v>
      </c>
      <c r="H4406" t="s">
        <v>10383</v>
      </c>
      <c r="I4406" s="2">
        <v>43763</v>
      </c>
      <c r="J4406" s="2">
        <v>44074</v>
      </c>
      <c r="L4406">
        <v>164586.9</v>
      </c>
      <c r="M4406" t="s">
        <v>15</v>
      </c>
      <c r="N4406" t="s">
        <v>40</v>
      </c>
      <c r="O4406" t="s">
        <v>34375</v>
      </c>
      <c r="P4406" t="s">
        <v>34550</v>
      </c>
      <c r="Q4406" t="s">
        <v>34551</v>
      </c>
      <c r="R4406" t="s">
        <v>34378</v>
      </c>
      <c r="S4406" s="2">
        <v>43768</v>
      </c>
    </row>
    <row r="4407" spans="2:19" x14ac:dyDescent="0.35">
      <c r="B4407" t="s">
        <v>10384</v>
      </c>
      <c r="D4407" t="str">
        <f>IF(ISNUMBER(SEARCH("UKRI",Table2[[#This Row],[SourcingOwnerEmail]])),"UKRI","UKSBS")</f>
        <v>UKSBS</v>
      </c>
      <c r="E4407" t="s">
        <v>11</v>
      </c>
      <c r="F4407" t="s">
        <v>345</v>
      </c>
      <c r="G4407" t="s">
        <v>10385</v>
      </c>
      <c r="H4407" t="s">
        <v>10386</v>
      </c>
      <c r="I4407" s="2">
        <v>43719</v>
      </c>
      <c r="J4407" s="2">
        <v>44414</v>
      </c>
      <c r="L4407">
        <v>13000</v>
      </c>
      <c r="M4407" t="s">
        <v>15</v>
      </c>
      <c r="N4407" t="s">
        <v>40</v>
      </c>
      <c r="O4407" t="s">
        <v>83</v>
      </c>
      <c r="P4407" t="s">
        <v>34623</v>
      </c>
      <c r="Q4407" t="s">
        <v>34624</v>
      </c>
      <c r="R4407" t="s">
        <v>34378</v>
      </c>
      <c r="S4407" s="2">
        <v>43711</v>
      </c>
    </row>
    <row r="4408" spans="2:19" x14ac:dyDescent="0.35">
      <c r="B4408" t="s">
        <v>10387</v>
      </c>
      <c r="D4408" t="str">
        <f>IF(ISNUMBER(SEARCH("UKRI",Table2[[#This Row],[SourcingOwnerEmail]])),"UKRI","UKSBS")</f>
        <v>UKSBS</v>
      </c>
      <c r="E4408" t="s">
        <v>11</v>
      </c>
      <c r="F4408" t="s">
        <v>237</v>
      </c>
      <c r="G4408" t="s">
        <v>10388</v>
      </c>
      <c r="H4408" t="s">
        <v>10389</v>
      </c>
      <c r="I4408" s="2">
        <v>43714</v>
      </c>
      <c r="J4408" s="2">
        <v>43767</v>
      </c>
      <c r="L4408">
        <v>18620.84</v>
      </c>
      <c r="M4408" t="s">
        <v>15</v>
      </c>
      <c r="N4408" t="s">
        <v>40</v>
      </c>
      <c r="O4408" t="s">
        <v>83</v>
      </c>
      <c r="P4408" t="s">
        <v>34623</v>
      </c>
      <c r="Q4408" t="s">
        <v>34624</v>
      </c>
      <c r="R4408" t="s">
        <v>34378</v>
      </c>
      <c r="S4408" s="2">
        <v>43714</v>
      </c>
    </row>
    <row r="4409" spans="2:19" x14ac:dyDescent="0.35">
      <c r="B4409" t="s">
        <v>10390</v>
      </c>
      <c r="D4409" t="str">
        <f>IF(ISNUMBER(SEARCH("UKRI",Table2[[#This Row],[SourcingOwnerEmail]])),"UKRI","UKSBS")</f>
        <v>UKSBS</v>
      </c>
      <c r="E4409" t="s">
        <v>11</v>
      </c>
      <c r="F4409" t="s">
        <v>345</v>
      </c>
      <c r="G4409" t="s">
        <v>10391</v>
      </c>
      <c r="H4409" t="s">
        <v>10392</v>
      </c>
      <c r="I4409" s="2">
        <v>43739</v>
      </c>
      <c r="J4409" s="2">
        <v>44651</v>
      </c>
      <c r="L4409">
        <v>222704.4</v>
      </c>
      <c r="M4409" t="s">
        <v>20</v>
      </c>
      <c r="N4409" t="s">
        <v>21</v>
      </c>
      <c r="O4409" t="s">
        <v>34375</v>
      </c>
      <c r="P4409" t="s">
        <v>34541</v>
      </c>
      <c r="Q4409" t="s">
        <v>34542</v>
      </c>
      <c r="R4409" t="s">
        <v>34378</v>
      </c>
      <c r="S4409" s="2">
        <v>43734</v>
      </c>
    </row>
    <row r="4410" spans="2:19" x14ac:dyDescent="0.35">
      <c r="B4410" t="s">
        <v>10393</v>
      </c>
      <c r="D4410" t="str">
        <f>IF(ISNUMBER(SEARCH("UKRI",Table2[[#This Row],[SourcingOwnerEmail]])),"UKRI","UKSBS")</f>
        <v>UKSBS</v>
      </c>
      <c r="E4410" t="s">
        <v>11</v>
      </c>
      <c r="F4410" t="s">
        <v>2212</v>
      </c>
      <c r="G4410" t="s">
        <v>10219</v>
      </c>
      <c r="H4410" t="s">
        <v>10394</v>
      </c>
      <c r="I4410" s="2">
        <v>40430</v>
      </c>
      <c r="J4410" s="2">
        <v>43836</v>
      </c>
      <c r="L4410">
        <v>66117</v>
      </c>
      <c r="M4410" t="s">
        <v>15</v>
      </c>
      <c r="N4410" t="s">
        <v>40</v>
      </c>
      <c r="O4410" t="s">
        <v>34375</v>
      </c>
      <c r="P4410" t="s">
        <v>34446</v>
      </c>
      <c r="Q4410" t="s">
        <v>34447</v>
      </c>
      <c r="R4410" t="s">
        <v>34378</v>
      </c>
      <c r="S4410" s="2">
        <v>43775</v>
      </c>
    </row>
    <row r="4411" spans="2:19" x14ac:dyDescent="0.35">
      <c r="B4411" t="s">
        <v>10395</v>
      </c>
      <c r="D4411" t="str">
        <f>IF(ISNUMBER(SEARCH("UKRI",Table2[[#This Row],[SourcingOwnerEmail]])),"UKRI","UKSBS")</f>
        <v>UKSBS</v>
      </c>
      <c r="E4411" t="s">
        <v>11</v>
      </c>
      <c r="F4411" t="s">
        <v>86</v>
      </c>
      <c r="G4411" t="s">
        <v>10396</v>
      </c>
      <c r="H4411" t="s">
        <v>10397</v>
      </c>
      <c r="I4411" s="2">
        <v>43734</v>
      </c>
      <c r="J4411" s="2">
        <v>43830</v>
      </c>
      <c r="L4411">
        <v>22145</v>
      </c>
      <c r="M4411" t="s">
        <v>15</v>
      </c>
      <c r="N4411" t="s">
        <v>40</v>
      </c>
      <c r="O4411" t="s">
        <v>83</v>
      </c>
      <c r="P4411" t="s">
        <v>34550</v>
      </c>
      <c r="Q4411" t="s">
        <v>34551</v>
      </c>
      <c r="R4411" t="s">
        <v>34378</v>
      </c>
      <c r="S4411" s="2">
        <v>43734</v>
      </c>
    </row>
    <row r="4412" spans="2:19" x14ac:dyDescent="0.35">
      <c r="B4412" t="s">
        <v>10398</v>
      </c>
      <c r="D4412" t="str">
        <f>IF(ISNUMBER(SEARCH("UKRI",Table2[[#This Row],[SourcingOwnerEmail]])),"UKRI","UKSBS")</f>
        <v>UKSBS</v>
      </c>
      <c r="E4412" t="s">
        <v>11</v>
      </c>
      <c r="F4412" t="s">
        <v>237</v>
      </c>
      <c r="G4412" t="s">
        <v>10399</v>
      </c>
      <c r="H4412" t="s">
        <v>10400</v>
      </c>
      <c r="I4412" s="2">
        <v>43718</v>
      </c>
      <c r="J4412" s="2">
        <v>43782</v>
      </c>
      <c r="L4412">
        <v>13358.55</v>
      </c>
      <c r="M4412" t="s">
        <v>15</v>
      </c>
      <c r="N4412" t="s">
        <v>40</v>
      </c>
      <c r="O4412" t="s">
        <v>83</v>
      </c>
      <c r="P4412" t="s">
        <v>34623</v>
      </c>
      <c r="Q4412" t="s">
        <v>34624</v>
      </c>
      <c r="R4412" t="s">
        <v>34378</v>
      </c>
      <c r="S4412" s="2">
        <v>43718</v>
      </c>
    </row>
    <row r="4413" spans="2:19" x14ac:dyDescent="0.35">
      <c r="B4413" t="s">
        <v>10401</v>
      </c>
      <c r="D4413" t="str">
        <f>IF(ISNUMBER(SEARCH("UKRI",Table2[[#This Row],[SourcingOwnerEmail]])),"UKRI","UKSBS")</f>
        <v>UKSBS</v>
      </c>
      <c r="E4413" t="s">
        <v>11</v>
      </c>
      <c r="F4413" t="s">
        <v>345</v>
      </c>
      <c r="G4413" t="s">
        <v>59</v>
      </c>
      <c r="H4413" t="s">
        <v>10402</v>
      </c>
      <c r="I4413" s="2">
        <v>43801</v>
      </c>
      <c r="J4413" s="2">
        <v>43830</v>
      </c>
      <c r="K4413">
        <v>0</v>
      </c>
      <c r="L4413">
        <v>42631.58</v>
      </c>
      <c r="M4413" t="s">
        <v>15</v>
      </c>
      <c r="N4413" t="s">
        <v>40</v>
      </c>
      <c r="O4413" t="s">
        <v>83</v>
      </c>
      <c r="P4413" t="s">
        <v>34711</v>
      </c>
      <c r="Q4413" t="s">
        <v>34712</v>
      </c>
      <c r="R4413" t="s">
        <v>34378</v>
      </c>
      <c r="S4413" s="2">
        <v>43801</v>
      </c>
    </row>
    <row r="4414" spans="2:19" x14ac:dyDescent="0.35">
      <c r="B4414" t="s">
        <v>10403</v>
      </c>
      <c r="D4414" t="str">
        <f>IF(ISNUMBER(SEARCH("UKRI",Table2[[#This Row],[SourcingOwnerEmail]])),"UKRI","UKSBS")</f>
        <v>UKSBS</v>
      </c>
      <c r="E4414" t="s">
        <v>11</v>
      </c>
      <c r="F4414" t="s">
        <v>345</v>
      </c>
      <c r="G4414" t="s">
        <v>10208</v>
      </c>
      <c r="H4414" t="s">
        <v>10404</v>
      </c>
      <c r="I4414" s="2">
        <v>43922</v>
      </c>
      <c r="J4414" s="2">
        <v>44651</v>
      </c>
      <c r="K4414">
        <v>75000</v>
      </c>
      <c r="L4414">
        <v>75000</v>
      </c>
      <c r="M4414" t="s">
        <v>15</v>
      </c>
      <c r="N4414" t="s">
        <v>40</v>
      </c>
      <c r="O4414" t="s">
        <v>34554</v>
      </c>
      <c r="P4414" t="s">
        <v>34446</v>
      </c>
      <c r="Q4414" t="s">
        <v>34447</v>
      </c>
      <c r="R4414" t="s">
        <v>34378</v>
      </c>
      <c r="S4414" s="2">
        <v>43907</v>
      </c>
    </row>
    <row r="4415" spans="2:19" x14ac:dyDescent="0.35">
      <c r="B4415" t="s">
        <v>10405</v>
      </c>
      <c r="D4415" t="str">
        <f>IF(ISNUMBER(SEARCH("UKRI",Table2[[#This Row],[SourcingOwnerEmail]])),"UKRI","UKSBS")</f>
        <v>UKSBS</v>
      </c>
      <c r="E4415" t="s">
        <v>11</v>
      </c>
      <c r="F4415" t="s">
        <v>469</v>
      </c>
      <c r="G4415" t="s">
        <v>10406</v>
      </c>
      <c r="H4415" t="s">
        <v>10407</v>
      </c>
      <c r="I4415" s="2">
        <v>43781</v>
      </c>
      <c r="J4415" s="2">
        <v>43921</v>
      </c>
      <c r="K4415">
        <v>250000</v>
      </c>
      <c r="L4415">
        <v>139000</v>
      </c>
      <c r="M4415" t="s">
        <v>15</v>
      </c>
      <c r="N4415" t="s">
        <v>40</v>
      </c>
      <c r="O4415" t="s">
        <v>34399</v>
      </c>
      <c r="P4415" t="s">
        <v>34541</v>
      </c>
      <c r="Q4415" t="s">
        <v>34542</v>
      </c>
      <c r="R4415" t="s">
        <v>34378</v>
      </c>
      <c r="S4415" s="2">
        <v>43781</v>
      </c>
    </row>
    <row r="4416" spans="2:19" x14ac:dyDescent="0.35">
      <c r="B4416" t="s">
        <v>10408</v>
      </c>
      <c r="D4416" t="str">
        <f>IF(ISNUMBER(SEARCH("UKRI",Table2[[#This Row],[SourcingOwnerEmail]])),"UKRI","UKSBS")</f>
        <v>UKSBS</v>
      </c>
      <c r="E4416" t="s">
        <v>11</v>
      </c>
      <c r="F4416" t="s">
        <v>340</v>
      </c>
      <c r="G4416" t="s">
        <v>10409</v>
      </c>
      <c r="H4416" t="s">
        <v>10410</v>
      </c>
      <c r="I4416" s="2">
        <v>43770</v>
      </c>
      <c r="J4416" s="2">
        <v>43936</v>
      </c>
      <c r="L4416">
        <v>110578</v>
      </c>
      <c r="M4416" t="s">
        <v>15</v>
      </c>
      <c r="N4416" t="s">
        <v>40</v>
      </c>
      <c r="O4416" t="s">
        <v>34375</v>
      </c>
      <c r="P4416" t="s">
        <v>34550</v>
      </c>
      <c r="Q4416" t="s">
        <v>34551</v>
      </c>
      <c r="R4416" t="s">
        <v>34378</v>
      </c>
      <c r="S4416" s="2">
        <v>43776</v>
      </c>
    </row>
    <row r="4417" spans="2:19" x14ac:dyDescent="0.35">
      <c r="B4417" t="s">
        <v>10411</v>
      </c>
      <c r="D4417" t="str">
        <f>IF(ISNUMBER(SEARCH("UKRI",Table2[[#This Row],[SourcingOwnerEmail]])),"UKRI","UKSBS")</f>
        <v>UKSBS</v>
      </c>
      <c r="E4417" t="s">
        <v>11</v>
      </c>
      <c r="F4417" t="s">
        <v>86</v>
      </c>
      <c r="G4417" t="s">
        <v>10010</v>
      </c>
      <c r="H4417" t="s">
        <v>10412</v>
      </c>
      <c r="I4417" s="2">
        <v>43790</v>
      </c>
      <c r="J4417" s="2">
        <v>43871</v>
      </c>
      <c r="K4417">
        <v>150000</v>
      </c>
      <c r="L4417">
        <v>175500</v>
      </c>
      <c r="M4417" t="s">
        <v>15</v>
      </c>
      <c r="N4417" t="s">
        <v>40</v>
      </c>
      <c r="O4417" t="s">
        <v>34554</v>
      </c>
      <c r="P4417" t="s">
        <v>34586</v>
      </c>
      <c r="Q4417" t="s">
        <v>34587</v>
      </c>
      <c r="R4417" t="s">
        <v>34378</v>
      </c>
      <c r="S4417" s="2">
        <v>43784</v>
      </c>
    </row>
    <row r="4418" spans="2:19" x14ac:dyDescent="0.35">
      <c r="B4418" t="s">
        <v>10413</v>
      </c>
      <c r="D4418" t="str">
        <f>IF(ISNUMBER(SEARCH("UKRI",Table2[[#This Row],[SourcingOwnerEmail]])),"UKRI","UKSBS")</f>
        <v>UKSBS</v>
      </c>
      <c r="E4418" t="s">
        <v>11</v>
      </c>
      <c r="F4418" t="s">
        <v>430</v>
      </c>
      <c r="G4418" t="s">
        <v>7980</v>
      </c>
      <c r="H4418" t="s">
        <v>10414</v>
      </c>
      <c r="I4418" s="2">
        <v>43818</v>
      </c>
      <c r="J4418" s="2">
        <v>44104</v>
      </c>
      <c r="L4418">
        <v>373794.3</v>
      </c>
      <c r="M4418" t="s">
        <v>15</v>
      </c>
      <c r="N4418" t="s">
        <v>40</v>
      </c>
      <c r="O4418" t="s">
        <v>34375</v>
      </c>
      <c r="P4418" t="s">
        <v>34550</v>
      </c>
      <c r="Q4418" t="s">
        <v>34551</v>
      </c>
      <c r="R4418" t="s">
        <v>34378</v>
      </c>
      <c r="S4418" s="2">
        <v>43818</v>
      </c>
    </row>
    <row r="4419" spans="2:19" x14ac:dyDescent="0.35">
      <c r="B4419" t="s">
        <v>10415</v>
      </c>
      <c r="D4419" t="str">
        <f>IF(ISNUMBER(SEARCH("UKRI",Table2[[#This Row],[SourcingOwnerEmail]])),"UKRI","UKSBS")</f>
        <v>UKSBS</v>
      </c>
      <c r="E4419" t="s">
        <v>11</v>
      </c>
      <c r="F4419" t="s">
        <v>75</v>
      </c>
      <c r="G4419" t="s">
        <v>10416</v>
      </c>
      <c r="H4419" t="s">
        <v>10417</v>
      </c>
      <c r="I4419" s="2">
        <v>43831</v>
      </c>
      <c r="J4419" s="2">
        <v>44561</v>
      </c>
      <c r="L4419">
        <v>72000</v>
      </c>
      <c r="M4419" t="s">
        <v>913</v>
      </c>
      <c r="N4419" t="s">
        <v>10418</v>
      </c>
      <c r="O4419" t="s">
        <v>34375</v>
      </c>
      <c r="P4419" t="s">
        <v>34671</v>
      </c>
      <c r="Q4419" t="s">
        <v>34672</v>
      </c>
      <c r="R4419" t="s">
        <v>34378</v>
      </c>
      <c r="S4419" s="2">
        <v>43858</v>
      </c>
    </row>
    <row r="4420" spans="2:19" x14ac:dyDescent="0.35">
      <c r="B4420" t="s">
        <v>10419</v>
      </c>
      <c r="D4420" t="str">
        <f>IF(ISNUMBER(SEARCH("UKRI",Table2[[#This Row],[SourcingOwnerEmail]])),"UKRI","UKSBS")</f>
        <v>UKSBS</v>
      </c>
      <c r="E4420" t="s">
        <v>11</v>
      </c>
      <c r="F4420" t="s">
        <v>2212</v>
      </c>
      <c r="G4420" t="s">
        <v>10332</v>
      </c>
      <c r="H4420" t="s">
        <v>10420</v>
      </c>
      <c r="I4420" s="2">
        <v>43739</v>
      </c>
      <c r="J4420" s="2">
        <v>43921</v>
      </c>
      <c r="L4420">
        <v>24454</v>
      </c>
      <c r="M4420" t="s">
        <v>15</v>
      </c>
      <c r="N4420" t="s">
        <v>40</v>
      </c>
      <c r="O4420" t="s">
        <v>83</v>
      </c>
      <c r="P4420" t="s">
        <v>34541</v>
      </c>
      <c r="Q4420" t="s">
        <v>34542</v>
      </c>
      <c r="R4420" t="s">
        <v>34378</v>
      </c>
      <c r="S4420" s="2">
        <v>43741</v>
      </c>
    </row>
    <row r="4421" spans="2:19" x14ac:dyDescent="0.35">
      <c r="B4421" t="s">
        <v>10421</v>
      </c>
      <c r="D4421" t="str">
        <f>IF(ISNUMBER(SEARCH("UKRI",Table2[[#This Row],[SourcingOwnerEmail]])),"UKRI","UKSBS")</f>
        <v>UKSBS</v>
      </c>
      <c r="E4421" t="s">
        <v>11</v>
      </c>
      <c r="F4421" t="s">
        <v>237</v>
      </c>
      <c r="G4421" t="s">
        <v>10166</v>
      </c>
      <c r="H4421" t="s">
        <v>10422</v>
      </c>
      <c r="I4421" s="2">
        <v>43647</v>
      </c>
      <c r="J4421" s="2">
        <v>43799</v>
      </c>
      <c r="L4421">
        <v>54532</v>
      </c>
      <c r="M4421" t="s">
        <v>57</v>
      </c>
      <c r="N4421" t="s">
        <v>58</v>
      </c>
      <c r="O4421" t="s">
        <v>34387</v>
      </c>
      <c r="P4421" t="s">
        <v>34586</v>
      </c>
      <c r="Q4421" t="s">
        <v>34587</v>
      </c>
      <c r="R4421" t="s">
        <v>34378</v>
      </c>
      <c r="S4421" s="2">
        <v>43746</v>
      </c>
    </row>
    <row r="4422" spans="2:19" x14ac:dyDescent="0.35">
      <c r="B4422" t="s">
        <v>10423</v>
      </c>
      <c r="D4422" t="str">
        <f>IF(ISNUMBER(SEARCH("UKRI",Table2[[#This Row],[SourcingOwnerEmail]])),"UKRI","UKSBS")</f>
        <v>UKSBS</v>
      </c>
      <c r="E4422" t="s">
        <v>11</v>
      </c>
      <c r="F4422" t="s">
        <v>340</v>
      </c>
      <c r="G4422" t="s">
        <v>10424</v>
      </c>
      <c r="H4422" t="s">
        <v>10425</v>
      </c>
      <c r="I4422" s="2">
        <v>43770</v>
      </c>
      <c r="J4422" s="2">
        <v>44408</v>
      </c>
      <c r="L4422">
        <v>61813.99</v>
      </c>
      <c r="M4422" t="s">
        <v>15</v>
      </c>
      <c r="N4422" t="s">
        <v>16</v>
      </c>
      <c r="O4422" t="s">
        <v>34375</v>
      </c>
      <c r="P4422" t="s">
        <v>34541</v>
      </c>
      <c r="Q4422" t="s">
        <v>34542</v>
      </c>
      <c r="R4422" t="s">
        <v>34378</v>
      </c>
      <c r="S4422" s="2">
        <v>43766</v>
      </c>
    </row>
    <row r="4423" spans="2:19" x14ac:dyDescent="0.35">
      <c r="B4423" t="s">
        <v>10426</v>
      </c>
      <c r="D4423" t="str">
        <f>IF(ISNUMBER(SEARCH("UKRI",Table2[[#This Row],[SourcingOwnerEmail]])),"UKRI","UKSBS")</f>
        <v>UKSBS</v>
      </c>
      <c r="E4423" t="s">
        <v>11</v>
      </c>
      <c r="F4423" t="s">
        <v>237</v>
      </c>
      <c r="G4423" t="s">
        <v>10369</v>
      </c>
      <c r="H4423" t="s">
        <v>10427</v>
      </c>
      <c r="I4423" s="2">
        <v>43787</v>
      </c>
      <c r="J4423" s="2">
        <v>43860</v>
      </c>
      <c r="L4423">
        <v>18788</v>
      </c>
      <c r="M4423" t="s">
        <v>15</v>
      </c>
      <c r="N4423" t="s">
        <v>40</v>
      </c>
      <c r="O4423" t="s">
        <v>34387</v>
      </c>
      <c r="P4423" t="s">
        <v>34623</v>
      </c>
      <c r="Q4423" t="s">
        <v>34624</v>
      </c>
      <c r="R4423" t="s">
        <v>34378</v>
      </c>
      <c r="S4423" s="2">
        <v>43787</v>
      </c>
    </row>
    <row r="4424" spans="2:19" x14ac:dyDescent="0.35">
      <c r="B4424" t="s">
        <v>10428</v>
      </c>
      <c r="D4424" t="str">
        <f>IF(ISNUMBER(SEARCH("UKRI",Table2[[#This Row],[SourcingOwnerEmail]])),"UKRI","UKSBS")</f>
        <v>UKSBS</v>
      </c>
      <c r="E4424" t="s">
        <v>11</v>
      </c>
      <c r="F4424" t="s">
        <v>237</v>
      </c>
      <c r="G4424" t="s">
        <v>839</v>
      </c>
      <c r="H4424" t="s">
        <v>10429</v>
      </c>
      <c r="I4424" s="2">
        <v>44046</v>
      </c>
      <c r="J4424" s="2">
        <v>44410</v>
      </c>
      <c r="K4424">
        <v>408000</v>
      </c>
      <c r="L4424">
        <v>95000</v>
      </c>
      <c r="M4424" t="s">
        <v>15</v>
      </c>
      <c r="N4424" t="s">
        <v>456</v>
      </c>
      <c r="O4424" t="s">
        <v>34418</v>
      </c>
      <c r="P4424" t="s">
        <v>34550</v>
      </c>
      <c r="Q4424" t="s">
        <v>34551</v>
      </c>
      <c r="R4424" t="s">
        <v>34378</v>
      </c>
      <c r="S4424" s="2">
        <v>44068</v>
      </c>
    </row>
    <row r="4425" spans="2:19" x14ac:dyDescent="0.35">
      <c r="B4425" t="s">
        <v>10430</v>
      </c>
      <c r="D4425" t="str">
        <f>IF(ISNUMBER(SEARCH("UKRI",Table2[[#This Row],[SourcingOwnerEmail]])),"UKRI","UKSBS")</f>
        <v>UKSBS</v>
      </c>
      <c r="E4425" t="s">
        <v>11</v>
      </c>
      <c r="F4425" t="s">
        <v>237</v>
      </c>
      <c r="G4425" t="s">
        <v>10431</v>
      </c>
      <c r="H4425" t="s">
        <v>10432</v>
      </c>
      <c r="I4425" s="2">
        <v>43780</v>
      </c>
      <c r="J4425" s="2">
        <v>43921</v>
      </c>
      <c r="L4425">
        <v>32245</v>
      </c>
      <c r="M4425" t="s">
        <v>15</v>
      </c>
      <c r="N4425" t="s">
        <v>40</v>
      </c>
      <c r="O4425" t="s">
        <v>83</v>
      </c>
      <c r="P4425" t="s">
        <v>34623</v>
      </c>
      <c r="Q4425" t="s">
        <v>34624</v>
      </c>
      <c r="R4425" t="s">
        <v>34378</v>
      </c>
      <c r="S4425" s="2">
        <v>43780</v>
      </c>
    </row>
    <row r="4426" spans="2:19" x14ac:dyDescent="0.35">
      <c r="B4426" t="s">
        <v>10433</v>
      </c>
      <c r="D4426" t="str">
        <f>IF(ISNUMBER(SEARCH("UKRI",Table2[[#This Row],[SourcingOwnerEmail]])),"UKRI","UKSBS")</f>
        <v>UKSBS</v>
      </c>
      <c r="E4426" t="s">
        <v>11</v>
      </c>
      <c r="F4426" t="s">
        <v>1711</v>
      </c>
      <c r="G4426" t="s">
        <v>10434</v>
      </c>
      <c r="H4426" t="s">
        <v>10435</v>
      </c>
      <c r="I4426" s="2">
        <v>43777</v>
      </c>
      <c r="J4426" s="2">
        <v>43921</v>
      </c>
      <c r="L4426">
        <v>18645</v>
      </c>
      <c r="M4426" t="s">
        <v>15</v>
      </c>
      <c r="N4426" t="s">
        <v>40</v>
      </c>
      <c r="O4426" t="s">
        <v>83</v>
      </c>
      <c r="P4426" t="s">
        <v>34541</v>
      </c>
      <c r="Q4426" t="s">
        <v>34542</v>
      </c>
      <c r="R4426" t="s">
        <v>34378</v>
      </c>
      <c r="S4426" s="2">
        <v>43777</v>
      </c>
    </row>
    <row r="4427" spans="2:19" x14ac:dyDescent="0.35">
      <c r="B4427" t="s">
        <v>10436</v>
      </c>
      <c r="D4427" t="str">
        <f>IF(ISNUMBER(SEARCH("UKRI",Table2[[#This Row],[SourcingOwnerEmail]])),"UKRI","UKSBS")</f>
        <v>UKSBS</v>
      </c>
      <c r="E4427" t="s">
        <v>11</v>
      </c>
      <c r="F4427" t="s">
        <v>86</v>
      </c>
      <c r="G4427" t="s">
        <v>9227</v>
      </c>
      <c r="H4427" t="s">
        <v>10437</v>
      </c>
      <c r="I4427" s="2">
        <v>43815</v>
      </c>
      <c r="J4427" s="2">
        <v>43868</v>
      </c>
      <c r="L4427">
        <v>172408</v>
      </c>
      <c r="M4427" t="s">
        <v>15</v>
      </c>
      <c r="N4427" t="s">
        <v>456</v>
      </c>
      <c r="O4427" t="s">
        <v>34375</v>
      </c>
      <c r="P4427" t="s">
        <v>34446</v>
      </c>
      <c r="Q4427" t="s">
        <v>34447</v>
      </c>
      <c r="R4427" t="s">
        <v>34378</v>
      </c>
      <c r="S4427" s="2">
        <v>43789</v>
      </c>
    </row>
    <row r="4428" spans="2:19" x14ac:dyDescent="0.35">
      <c r="B4428" t="s">
        <v>10438</v>
      </c>
      <c r="D4428" t="str">
        <f>IF(ISNUMBER(SEARCH("UKRI",Table2[[#This Row],[SourcingOwnerEmail]])),"UKRI","UKSBS")</f>
        <v>UKSBS</v>
      </c>
      <c r="E4428" t="s">
        <v>11</v>
      </c>
      <c r="F4428" t="s">
        <v>340</v>
      </c>
      <c r="G4428" t="s">
        <v>10439</v>
      </c>
      <c r="H4428" t="s">
        <v>10440</v>
      </c>
      <c r="I4428" s="2">
        <v>43794</v>
      </c>
      <c r="J4428" s="2">
        <v>43798</v>
      </c>
      <c r="L4428">
        <v>28536.68</v>
      </c>
      <c r="M4428" t="s">
        <v>15</v>
      </c>
      <c r="N4428" t="s">
        <v>40</v>
      </c>
      <c r="O4428" t="s">
        <v>34375</v>
      </c>
      <c r="P4428" t="s">
        <v>34623</v>
      </c>
      <c r="Q4428" t="s">
        <v>34624</v>
      </c>
      <c r="R4428" t="s">
        <v>34378</v>
      </c>
      <c r="S4428" s="2">
        <v>43794</v>
      </c>
    </row>
    <row r="4429" spans="2:19" x14ac:dyDescent="0.35">
      <c r="B4429" t="s">
        <v>10441</v>
      </c>
      <c r="D4429" t="str">
        <f>IF(ISNUMBER(SEARCH("UKRI",Table2[[#This Row],[SourcingOwnerEmail]])),"UKRI","UKSBS")</f>
        <v>UKSBS</v>
      </c>
      <c r="E4429" t="s">
        <v>11</v>
      </c>
      <c r="F4429" t="s">
        <v>75</v>
      </c>
      <c r="G4429" t="s">
        <v>10442</v>
      </c>
      <c r="H4429" t="s">
        <v>10443</v>
      </c>
      <c r="I4429" s="2">
        <v>43782</v>
      </c>
      <c r="J4429" s="2">
        <v>43822</v>
      </c>
      <c r="L4429">
        <v>20000</v>
      </c>
      <c r="M4429" t="s">
        <v>15</v>
      </c>
      <c r="N4429" t="s">
        <v>40</v>
      </c>
      <c r="O4429" t="s">
        <v>83</v>
      </c>
      <c r="P4429" t="s">
        <v>34623</v>
      </c>
      <c r="Q4429" t="s">
        <v>34624</v>
      </c>
      <c r="R4429" t="s">
        <v>34378</v>
      </c>
      <c r="S4429" s="2">
        <v>43781</v>
      </c>
    </row>
    <row r="4430" spans="2:19" x14ac:dyDescent="0.35">
      <c r="B4430" t="s">
        <v>10444</v>
      </c>
      <c r="D4430" t="str">
        <f>IF(ISNUMBER(SEARCH("UKRI",Table2[[#This Row],[SourcingOwnerEmail]])),"UKRI","UKSBS")</f>
        <v>UKSBS</v>
      </c>
      <c r="E4430" t="s">
        <v>11</v>
      </c>
      <c r="F4430" t="s">
        <v>2009</v>
      </c>
      <c r="G4430" t="s">
        <v>2380</v>
      </c>
      <c r="H4430" t="s">
        <v>10445</v>
      </c>
      <c r="I4430" s="2">
        <v>43850</v>
      </c>
      <c r="J4430" s="2">
        <v>43921</v>
      </c>
      <c r="L4430">
        <v>44650</v>
      </c>
      <c r="M4430" t="s">
        <v>15</v>
      </c>
      <c r="N4430" t="s">
        <v>40</v>
      </c>
      <c r="O4430" t="s">
        <v>34387</v>
      </c>
      <c r="P4430" t="s">
        <v>34446</v>
      </c>
      <c r="Q4430" t="s">
        <v>34447</v>
      </c>
      <c r="R4430" t="s">
        <v>34378</v>
      </c>
      <c r="S4430" s="2">
        <v>43866</v>
      </c>
    </row>
    <row r="4431" spans="2:19" x14ac:dyDescent="0.35">
      <c r="B4431" t="s">
        <v>10446</v>
      </c>
      <c r="D4431" t="str">
        <f>IF(ISNUMBER(SEARCH("UKRI",Table2[[#This Row],[SourcingOwnerEmail]])),"UKRI","UKSBS")</f>
        <v>UKSBS</v>
      </c>
      <c r="E4431" t="s">
        <v>11</v>
      </c>
      <c r="F4431" t="s">
        <v>1711</v>
      </c>
      <c r="G4431" t="s">
        <v>10447</v>
      </c>
      <c r="H4431" t="s">
        <v>10448</v>
      </c>
      <c r="I4431" s="2">
        <v>43799</v>
      </c>
      <c r="J4431" s="2">
        <v>43921</v>
      </c>
      <c r="L4431">
        <v>25465</v>
      </c>
      <c r="M4431" t="s">
        <v>15</v>
      </c>
      <c r="N4431" t="s">
        <v>40</v>
      </c>
      <c r="O4431" t="s">
        <v>83</v>
      </c>
      <c r="P4431" t="s">
        <v>34541</v>
      </c>
      <c r="Q4431" t="s">
        <v>34542</v>
      </c>
      <c r="R4431" t="s">
        <v>34378</v>
      </c>
      <c r="S4431" s="2">
        <v>43789</v>
      </c>
    </row>
    <row r="4432" spans="2:19" x14ac:dyDescent="0.35">
      <c r="B4432" t="s">
        <v>10449</v>
      </c>
      <c r="D4432" t="str">
        <f>IF(ISNUMBER(SEARCH("UKRI",Table2[[#This Row],[SourcingOwnerEmail]])),"UKRI","UKSBS")</f>
        <v>UKSBS</v>
      </c>
      <c r="E4432" t="s">
        <v>11</v>
      </c>
      <c r="F4432" t="s">
        <v>237</v>
      </c>
      <c r="G4432" t="s">
        <v>292</v>
      </c>
      <c r="H4432" t="s">
        <v>10450</v>
      </c>
      <c r="I4432" s="2">
        <v>43816</v>
      </c>
      <c r="J4432" s="2">
        <v>43854</v>
      </c>
      <c r="L4432">
        <v>52168.5</v>
      </c>
      <c r="M4432" t="s">
        <v>15</v>
      </c>
      <c r="N4432" t="s">
        <v>40</v>
      </c>
      <c r="O4432" t="s">
        <v>34554</v>
      </c>
      <c r="P4432" t="s">
        <v>34623</v>
      </c>
      <c r="Q4432" t="s">
        <v>34624</v>
      </c>
      <c r="R4432" t="s">
        <v>34378</v>
      </c>
      <c r="S4432" s="2">
        <v>43823</v>
      </c>
    </row>
    <row r="4433" spans="2:19" x14ac:dyDescent="0.35">
      <c r="B4433" t="s">
        <v>10451</v>
      </c>
      <c r="D4433" t="str">
        <f>IF(ISNUMBER(SEARCH("UKRI",Table2[[#This Row],[SourcingOwnerEmail]])),"UKRI","UKSBS")</f>
        <v>UKSBS</v>
      </c>
      <c r="E4433" t="s">
        <v>11</v>
      </c>
      <c r="F4433" t="s">
        <v>1711</v>
      </c>
      <c r="G4433" t="s">
        <v>10452</v>
      </c>
      <c r="H4433" t="s">
        <v>10453</v>
      </c>
      <c r="I4433" s="2">
        <v>43990</v>
      </c>
      <c r="J4433" s="2">
        <v>44561</v>
      </c>
      <c r="L4433">
        <v>0</v>
      </c>
      <c r="M4433" t="s">
        <v>57</v>
      </c>
      <c r="N4433" t="s">
        <v>58</v>
      </c>
      <c r="O4433" t="s">
        <v>34387</v>
      </c>
      <c r="P4433" t="s">
        <v>34722</v>
      </c>
      <c r="Q4433" t="s">
        <v>34723</v>
      </c>
      <c r="R4433" t="s">
        <v>34378</v>
      </c>
      <c r="S4433" s="2">
        <v>43987</v>
      </c>
    </row>
    <row r="4434" spans="2:19" x14ac:dyDescent="0.35">
      <c r="B4434" t="s">
        <v>10454</v>
      </c>
      <c r="D4434" t="str">
        <f>IF(ISNUMBER(SEARCH("UKRI",Table2[[#This Row],[SourcingOwnerEmail]])),"UKRI","UKSBS")</f>
        <v>UKSBS</v>
      </c>
      <c r="E4434" t="s">
        <v>11</v>
      </c>
      <c r="F4434" t="s">
        <v>1711</v>
      </c>
      <c r="G4434" t="s">
        <v>10455</v>
      </c>
      <c r="H4434" t="s">
        <v>10456</v>
      </c>
      <c r="I4434" s="2">
        <v>43791</v>
      </c>
      <c r="J4434" s="2">
        <v>43921</v>
      </c>
      <c r="L4434">
        <v>32974.26</v>
      </c>
      <c r="M4434" t="s">
        <v>15</v>
      </c>
      <c r="N4434" t="s">
        <v>40</v>
      </c>
      <c r="O4434" t="s">
        <v>83</v>
      </c>
      <c r="P4434" t="s">
        <v>34541</v>
      </c>
      <c r="Q4434" t="s">
        <v>34542</v>
      </c>
      <c r="R4434" t="s">
        <v>34378</v>
      </c>
      <c r="S4434" s="2">
        <v>43790</v>
      </c>
    </row>
    <row r="4435" spans="2:19" x14ac:dyDescent="0.35">
      <c r="B4435" t="s">
        <v>10457</v>
      </c>
      <c r="D4435" t="str">
        <f>IF(ISNUMBER(SEARCH("UKRI",Table2[[#This Row],[SourcingOwnerEmail]])),"UKRI","UKSBS")</f>
        <v>UKSBS</v>
      </c>
      <c r="E4435" t="s">
        <v>11</v>
      </c>
      <c r="F4435" t="s">
        <v>2009</v>
      </c>
      <c r="G4435" t="s">
        <v>10458</v>
      </c>
      <c r="H4435" t="s">
        <v>10459</v>
      </c>
      <c r="I4435" s="2">
        <v>43801</v>
      </c>
      <c r="J4435" s="2">
        <v>43922</v>
      </c>
      <c r="L4435">
        <v>40000</v>
      </c>
      <c r="M4435" t="s">
        <v>15</v>
      </c>
      <c r="N4435" t="s">
        <v>40</v>
      </c>
      <c r="O4435" t="s">
        <v>34375</v>
      </c>
      <c r="P4435" t="s">
        <v>34541</v>
      </c>
      <c r="Q4435" t="s">
        <v>34542</v>
      </c>
      <c r="R4435" t="s">
        <v>34378</v>
      </c>
      <c r="S4435" s="2">
        <v>43804</v>
      </c>
    </row>
    <row r="4436" spans="2:19" x14ac:dyDescent="0.35">
      <c r="B4436" t="s">
        <v>10460</v>
      </c>
      <c r="D4436" t="str">
        <f>IF(ISNUMBER(SEARCH("UKRI",Table2[[#This Row],[SourcingOwnerEmail]])),"UKRI","UKSBS")</f>
        <v>UKSBS</v>
      </c>
      <c r="E4436" t="s">
        <v>11</v>
      </c>
      <c r="F4436" t="s">
        <v>626</v>
      </c>
      <c r="G4436" t="s">
        <v>10342</v>
      </c>
      <c r="H4436" t="s">
        <v>10461</v>
      </c>
      <c r="I4436" s="2">
        <v>43773</v>
      </c>
      <c r="J4436" s="2">
        <v>43868</v>
      </c>
      <c r="L4436">
        <v>25200</v>
      </c>
      <c r="M4436" t="s">
        <v>15</v>
      </c>
      <c r="N4436" t="s">
        <v>40</v>
      </c>
      <c r="O4436" t="s">
        <v>34387</v>
      </c>
      <c r="P4436" t="s">
        <v>34711</v>
      </c>
      <c r="Q4436" t="s">
        <v>34712</v>
      </c>
      <c r="R4436" t="s">
        <v>34378</v>
      </c>
      <c r="S4436" s="2">
        <v>43929</v>
      </c>
    </row>
    <row r="4437" spans="2:19" x14ac:dyDescent="0.35">
      <c r="B4437" t="s">
        <v>10462</v>
      </c>
      <c r="D4437" t="str">
        <f>IF(ISNUMBER(SEARCH("UKRI",Table2[[#This Row],[SourcingOwnerEmail]])),"UKRI","UKSBS")</f>
        <v>UKSBS</v>
      </c>
      <c r="E4437" t="s">
        <v>11</v>
      </c>
      <c r="F4437" t="s">
        <v>237</v>
      </c>
      <c r="G4437" t="s">
        <v>10463</v>
      </c>
      <c r="H4437" t="s">
        <v>10464</v>
      </c>
      <c r="I4437" s="2">
        <v>43808</v>
      </c>
      <c r="J4437" s="2">
        <v>43919</v>
      </c>
      <c r="L4437">
        <v>180000</v>
      </c>
      <c r="M4437" t="s">
        <v>57</v>
      </c>
      <c r="N4437" t="s">
        <v>58</v>
      </c>
      <c r="O4437" t="s">
        <v>83</v>
      </c>
      <c r="P4437" t="s">
        <v>34558</v>
      </c>
      <c r="Q4437" t="s">
        <v>34559</v>
      </c>
      <c r="R4437" t="s">
        <v>34378</v>
      </c>
      <c r="S4437" s="2">
        <v>43819</v>
      </c>
    </row>
    <row r="4438" spans="2:19" x14ac:dyDescent="0.35">
      <c r="B4438" t="s">
        <v>10465</v>
      </c>
      <c r="D4438" t="str">
        <f>IF(ISNUMBER(SEARCH("UKRI",Table2[[#This Row],[SourcingOwnerEmail]])),"UKRI","UKSBS")</f>
        <v>UKSBS</v>
      </c>
      <c r="E4438" t="s">
        <v>11</v>
      </c>
      <c r="F4438" t="s">
        <v>626</v>
      </c>
      <c r="G4438" t="s">
        <v>10342</v>
      </c>
      <c r="H4438" t="s">
        <v>10466</v>
      </c>
      <c r="I4438" s="2">
        <v>43647</v>
      </c>
      <c r="J4438" s="2">
        <v>43861</v>
      </c>
      <c r="L4438">
        <v>19940</v>
      </c>
      <c r="M4438" t="s">
        <v>15</v>
      </c>
      <c r="N4438" t="s">
        <v>40</v>
      </c>
      <c r="O4438" t="s">
        <v>34387</v>
      </c>
      <c r="P4438" t="s">
        <v>34711</v>
      </c>
      <c r="Q4438" t="s">
        <v>34712</v>
      </c>
      <c r="R4438" t="s">
        <v>34378</v>
      </c>
      <c r="S4438" s="2">
        <v>43929</v>
      </c>
    </row>
    <row r="4439" spans="2:19" x14ac:dyDescent="0.35">
      <c r="B4439" t="s">
        <v>10467</v>
      </c>
      <c r="D4439" t="str">
        <f>IF(ISNUMBER(SEARCH("UKRI",Table2[[#This Row],[SourcingOwnerEmail]])),"UKRI","UKSBS")</f>
        <v>UKSBS</v>
      </c>
      <c r="E4439" t="s">
        <v>11</v>
      </c>
      <c r="F4439" t="s">
        <v>340</v>
      </c>
      <c r="G4439" t="s">
        <v>10468</v>
      </c>
      <c r="H4439" t="s">
        <v>10469</v>
      </c>
      <c r="I4439" s="2">
        <v>43830</v>
      </c>
      <c r="J4439" s="2">
        <v>43921</v>
      </c>
      <c r="L4439">
        <v>43412</v>
      </c>
      <c r="M4439" t="s">
        <v>15</v>
      </c>
      <c r="N4439" t="s">
        <v>456</v>
      </c>
      <c r="O4439" t="s">
        <v>34375</v>
      </c>
      <c r="P4439" t="s">
        <v>34446</v>
      </c>
      <c r="Q4439" t="s">
        <v>34447</v>
      </c>
      <c r="R4439" t="s">
        <v>34378</v>
      </c>
      <c r="S4439" s="2">
        <v>43837</v>
      </c>
    </row>
    <row r="4440" spans="2:19" x14ac:dyDescent="0.35">
      <c r="B4440" t="s">
        <v>10470</v>
      </c>
      <c r="D4440" t="str">
        <f>IF(ISNUMBER(SEARCH("UKRI",Table2[[#This Row],[SourcingOwnerEmail]])),"UKRI","UKSBS")</f>
        <v>UKSBS</v>
      </c>
      <c r="E4440" t="s">
        <v>11</v>
      </c>
      <c r="F4440" t="s">
        <v>93</v>
      </c>
      <c r="G4440" t="s">
        <v>10471</v>
      </c>
      <c r="H4440" t="s">
        <v>10472</v>
      </c>
      <c r="I4440" s="2">
        <v>43803</v>
      </c>
      <c r="J4440" s="2">
        <v>43808</v>
      </c>
      <c r="L4440">
        <v>33830</v>
      </c>
      <c r="M4440" t="s">
        <v>57</v>
      </c>
      <c r="N4440" t="s">
        <v>58</v>
      </c>
      <c r="O4440" t="s">
        <v>83</v>
      </c>
      <c r="P4440" t="s">
        <v>34623</v>
      </c>
      <c r="Q4440" t="s">
        <v>34624</v>
      </c>
      <c r="R4440" t="s">
        <v>34378</v>
      </c>
      <c r="S4440" s="2">
        <v>43803</v>
      </c>
    </row>
    <row r="4441" spans="2:19" x14ac:dyDescent="0.35">
      <c r="B4441" t="s">
        <v>10473</v>
      </c>
      <c r="D4441" t="str">
        <f>IF(ISNUMBER(SEARCH("UKRI",Table2[[#This Row],[SourcingOwnerEmail]])),"UKRI","UKSBS")</f>
        <v>UKSBS</v>
      </c>
      <c r="E4441" t="s">
        <v>11</v>
      </c>
      <c r="F4441" t="s">
        <v>626</v>
      </c>
      <c r="G4441" t="s">
        <v>10474</v>
      </c>
      <c r="H4441" t="s">
        <v>10475</v>
      </c>
      <c r="I4441" s="2">
        <v>43689</v>
      </c>
      <c r="J4441" s="2">
        <v>44012</v>
      </c>
      <c r="L4441">
        <v>154370</v>
      </c>
      <c r="M4441" t="s">
        <v>15</v>
      </c>
      <c r="N4441" t="s">
        <v>40</v>
      </c>
      <c r="O4441" t="s">
        <v>34387</v>
      </c>
      <c r="P4441" t="s">
        <v>34711</v>
      </c>
      <c r="Q4441" t="s">
        <v>34712</v>
      </c>
      <c r="R4441" t="s">
        <v>34378</v>
      </c>
      <c r="S4441" s="2">
        <v>43929</v>
      </c>
    </row>
    <row r="4442" spans="2:19" x14ac:dyDescent="0.35">
      <c r="B4442" t="s">
        <v>10476</v>
      </c>
      <c r="D4442" t="str">
        <f>IF(ISNUMBER(SEARCH("UKRI",Table2[[#This Row],[SourcingOwnerEmail]])),"UKRI","UKSBS")</f>
        <v>UKSBS</v>
      </c>
      <c r="E4442" t="s">
        <v>11</v>
      </c>
      <c r="F4442" t="s">
        <v>444</v>
      </c>
      <c r="G4442" t="s">
        <v>10477</v>
      </c>
      <c r="H4442" t="s">
        <v>10478</v>
      </c>
      <c r="I4442" s="2">
        <v>43805</v>
      </c>
      <c r="J4442" s="2">
        <v>43922</v>
      </c>
      <c r="L4442">
        <v>34995</v>
      </c>
      <c r="M4442" t="s">
        <v>15</v>
      </c>
      <c r="N4442" t="s">
        <v>40</v>
      </c>
      <c r="O4442" t="s">
        <v>83</v>
      </c>
      <c r="P4442" t="s">
        <v>34541</v>
      </c>
      <c r="Q4442" t="s">
        <v>34542</v>
      </c>
      <c r="R4442" t="s">
        <v>34378</v>
      </c>
      <c r="S4442" s="2">
        <v>43810</v>
      </c>
    </row>
    <row r="4443" spans="2:19" x14ac:dyDescent="0.35">
      <c r="B4443" t="s">
        <v>10479</v>
      </c>
      <c r="D4443" t="str">
        <f>IF(ISNUMBER(SEARCH("UKRI",Table2[[#This Row],[SourcingOwnerEmail]])),"UKRI","UKSBS")</f>
        <v>UKSBS</v>
      </c>
      <c r="E4443" t="s">
        <v>11</v>
      </c>
      <c r="F4443" t="s">
        <v>340</v>
      </c>
      <c r="G4443" t="s">
        <v>10480</v>
      </c>
      <c r="H4443" t="s">
        <v>10481</v>
      </c>
      <c r="I4443" s="2">
        <v>43857</v>
      </c>
      <c r="J4443" s="2">
        <v>43917</v>
      </c>
      <c r="L4443">
        <v>22985</v>
      </c>
      <c r="M4443" t="s">
        <v>15</v>
      </c>
      <c r="N4443" t="s">
        <v>40</v>
      </c>
      <c r="O4443" t="s">
        <v>83</v>
      </c>
      <c r="P4443" t="s">
        <v>34711</v>
      </c>
      <c r="Q4443" t="s">
        <v>34712</v>
      </c>
      <c r="R4443" t="s">
        <v>34378</v>
      </c>
      <c r="S4443" s="2">
        <v>43857</v>
      </c>
    </row>
    <row r="4444" spans="2:19" x14ac:dyDescent="0.35">
      <c r="B4444" t="s">
        <v>10482</v>
      </c>
      <c r="D4444" t="str">
        <f>IF(ISNUMBER(SEARCH("UKRI",Table2[[#This Row],[SourcingOwnerEmail]])),"UKRI","UKSBS")</f>
        <v>UKSBS</v>
      </c>
      <c r="E4444" t="s">
        <v>11</v>
      </c>
      <c r="F4444" t="s">
        <v>1711</v>
      </c>
      <c r="G4444" t="s">
        <v>1595</v>
      </c>
      <c r="H4444" t="s">
        <v>10483</v>
      </c>
      <c r="I4444" s="2">
        <v>43826</v>
      </c>
      <c r="J4444" s="2">
        <v>43921</v>
      </c>
      <c r="L4444">
        <v>24502</v>
      </c>
      <c r="M4444" t="s">
        <v>15</v>
      </c>
      <c r="N4444" t="s">
        <v>40</v>
      </c>
      <c r="O4444" t="s">
        <v>34387</v>
      </c>
      <c r="P4444" t="s">
        <v>34671</v>
      </c>
      <c r="Q4444" t="s">
        <v>34672</v>
      </c>
      <c r="R4444" t="s">
        <v>34378</v>
      </c>
      <c r="S4444" s="2">
        <v>43896</v>
      </c>
    </row>
    <row r="4445" spans="2:19" x14ac:dyDescent="0.35">
      <c r="B4445" t="s">
        <v>10484</v>
      </c>
      <c r="D4445" t="str">
        <f>IF(ISNUMBER(SEARCH("UKRI",Table2[[#This Row],[SourcingOwnerEmail]])),"UKRI","UKSBS")</f>
        <v>UKSBS</v>
      </c>
      <c r="E4445" t="s">
        <v>11</v>
      </c>
      <c r="F4445" t="s">
        <v>340</v>
      </c>
      <c r="G4445" t="s">
        <v>10485</v>
      </c>
      <c r="H4445" t="s">
        <v>10486</v>
      </c>
      <c r="I4445" s="2">
        <v>43850</v>
      </c>
      <c r="J4445" s="2">
        <v>44008</v>
      </c>
      <c r="K4445">
        <v>0</v>
      </c>
      <c r="L4445">
        <v>78242</v>
      </c>
      <c r="M4445" t="s">
        <v>15</v>
      </c>
      <c r="N4445" t="s">
        <v>40</v>
      </c>
      <c r="O4445" t="s">
        <v>34375</v>
      </c>
      <c r="P4445" t="s">
        <v>34722</v>
      </c>
      <c r="Q4445" t="s">
        <v>34723</v>
      </c>
      <c r="R4445" t="s">
        <v>34378</v>
      </c>
      <c r="S4445" s="2">
        <v>43860</v>
      </c>
    </row>
    <row r="4446" spans="2:19" x14ac:dyDescent="0.35">
      <c r="B4446" t="s">
        <v>10487</v>
      </c>
      <c r="D4446" t="str">
        <f>IF(ISNUMBER(SEARCH("UKRI",Table2[[#This Row],[SourcingOwnerEmail]])),"UKRI","UKSBS")</f>
        <v>UKSBS</v>
      </c>
      <c r="E4446" t="s">
        <v>11</v>
      </c>
      <c r="F4446" t="s">
        <v>340</v>
      </c>
      <c r="G4446" t="s">
        <v>10488</v>
      </c>
      <c r="H4446" t="s">
        <v>10489</v>
      </c>
      <c r="I4446" s="2">
        <v>43829</v>
      </c>
      <c r="J4446" s="2">
        <v>43920</v>
      </c>
      <c r="L4446">
        <v>98970</v>
      </c>
      <c r="M4446" t="s">
        <v>463</v>
      </c>
      <c r="N4446" t="s">
        <v>464</v>
      </c>
      <c r="O4446" t="s">
        <v>34375</v>
      </c>
      <c r="P4446" t="s">
        <v>34586</v>
      </c>
      <c r="Q4446" t="s">
        <v>34587</v>
      </c>
      <c r="R4446" t="s">
        <v>34378</v>
      </c>
      <c r="S4446" s="2">
        <v>43839</v>
      </c>
    </row>
    <row r="4447" spans="2:19" x14ac:dyDescent="0.35">
      <c r="B4447" t="s">
        <v>10490</v>
      </c>
      <c r="D4447" t="str">
        <f>IF(ISNUMBER(SEARCH("UKRI",Table2[[#This Row],[SourcingOwnerEmail]])),"UKRI","UKSBS")</f>
        <v>UKSBS</v>
      </c>
      <c r="E4447" t="s">
        <v>11</v>
      </c>
      <c r="F4447" t="s">
        <v>340</v>
      </c>
      <c r="G4447" t="s">
        <v>10491</v>
      </c>
      <c r="H4447" t="s">
        <v>10492</v>
      </c>
      <c r="I4447" s="2">
        <v>43847</v>
      </c>
      <c r="J4447" s="2">
        <v>43847</v>
      </c>
      <c r="K4447">
        <v>0</v>
      </c>
      <c r="L4447">
        <v>347050</v>
      </c>
      <c r="M4447" t="s">
        <v>15</v>
      </c>
      <c r="N4447" t="s">
        <v>40</v>
      </c>
      <c r="O4447" t="s">
        <v>34375</v>
      </c>
      <c r="P4447" t="s">
        <v>34722</v>
      </c>
      <c r="Q4447" t="s">
        <v>34723</v>
      </c>
      <c r="R4447" t="s">
        <v>34378</v>
      </c>
      <c r="S4447" s="2">
        <v>43847</v>
      </c>
    </row>
    <row r="4448" spans="2:19" x14ac:dyDescent="0.35">
      <c r="B4448" t="s">
        <v>10493</v>
      </c>
      <c r="D4448" t="str">
        <f>IF(ISNUMBER(SEARCH("UKRI",Table2[[#This Row],[SourcingOwnerEmail]])),"UKRI","UKSBS")</f>
        <v>UKSBS</v>
      </c>
      <c r="E4448" t="s">
        <v>11</v>
      </c>
      <c r="F4448" t="s">
        <v>340</v>
      </c>
      <c r="G4448" t="s">
        <v>10468</v>
      </c>
      <c r="H4448" t="s">
        <v>10494</v>
      </c>
      <c r="I4448" s="2">
        <v>43823</v>
      </c>
      <c r="J4448" s="2">
        <v>43915</v>
      </c>
      <c r="K4448">
        <v>26591</v>
      </c>
      <c r="L4448">
        <v>26591</v>
      </c>
      <c r="M4448" t="s">
        <v>15</v>
      </c>
      <c r="N4448" t="s">
        <v>40</v>
      </c>
      <c r="O4448" t="s">
        <v>34375</v>
      </c>
      <c r="P4448" t="s">
        <v>34433</v>
      </c>
      <c r="Q4448" t="s">
        <v>34434</v>
      </c>
      <c r="R4448" t="s">
        <v>34378</v>
      </c>
      <c r="S4448" s="2">
        <v>43823</v>
      </c>
    </row>
    <row r="4449" spans="2:19" x14ac:dyDescent="0.35">
      <c r="B4449" t="s">
        <v>10495</v>
      </c>
      <c r="D4449" t="str">
        <f>IF(ISNUMBER(SEARCH("UKRI",Table2[[#This Row],[SourcingOwnerEmail]])),"UKRI","UKSBS")</f>
        <v>UKSBS</v>
      </c>
      <c r="E4449" t="s">
        <v>11</v>
      </c>
      <c r="F4449" t="s">
        <v>237</v>
      </c>
      <c r="G4449" t="s">
        <v>10496</v>
      </c>
      <c r="H4449" t="s">
        <v>10497</v>
      </c>
      <c r="I4449" s="2">
        <v>43824</v>
      </c>
      <c r="J4449" s="2">
        <v>43921</v>
      </c>
      <c r="L4449">
        <v>17412</v>
      </c>
      <c r="M4449" t="s">
        <v>57</v>
      </c>
      <c r="N4449" t="s">
        <v>58</v>
      </c>
      <c r="O4449" t="s">
        <v>83</v>
      </c>
      <c r="P4449" t="s">
        <v>34623</v>
      </c>
      <c r="Q4449" t="s">
        <v>34624</v>
      </c>
      <c r="R4449" t="s">
        <v>34378</v>
      </c>
      <c r="S4449" s="2">
        <v>43823</v>
      </c>
    </row>
    <row r="4450" spans="2:19" x14ac:dyDescent="0.35">
      <c r="B4450" t="s">
        <v>10498</v>
      </c>
      <c r="D4450" t="str">
        <f>IF(ISNUMBER(SEARCH("UKRI",Table2[[#This Row],[SourcingOwnerEmail]])),"UKRI","UKSBS")</f>
        <v>UKSBS</v>
      </c>
      <c r="E4450" t="s">
        <v>11</v>
      </c>
      <c r="F4450" t="s">
        <v>1711</v>
      </c>
      <c r="G4450" t="s">
        <v>1696</v>
      </c>
      <c r="H4450" t="s">
        <v>10499</v>
      </c>
      <c r="I4450" s="2">
        <v>43948</v>
      </c>
      <c r="J4450" s="2">
        <v>44316</v>
      </c>
      <c r="L4450">
        <v>1303870</v>
      </c>
      <c r="M4450" t="s">
        <v>15</v>
      </c>
      <c r="N4450" t="s">
        <v>40</v>
      </c>
      <c r="O4450" t="s">
        <v>34399</v>
      </c>
      <c r="P4450" t="s">
        <v>34550</v>
      </c>
      <c r="Q4450" t="s">
        <v>34551</v>
      </c>
      <c r="R4450" t="s">
        <v>34378</v>
      </c>
      <c r="S4450" s="2">
        <v>43983</v>
      </c>
    </row>
    <row r="4451" spans="2:19" x14ac:dyDescent="0.35">
      <c r="B4451" t="s">
        <v>10500</v>
      </c>
      <c r="D4451" t="str">
        <f>IF(ISNUMBER(SEARCH("UKRI",Table2[[#This Row],[SourcingOwnerEmail]])),"UKRI","UKSBS")</f>
        <v>UKSBS</v>
      </c>
      <c r="E4451" t="s">
        <v>11</v>
      </c>
      <c r="F4451" t="s">
        <v>1711</v>
      </c>
      <c r="G4451" t="s">
        <v>284</v>
      </c>
      <c r="H4451" t="s">
        <v>10501</v>
      </c>
      <c r="I4451" s="2">
        <v>44144</v>
      </c>
      <c r="J4451" s="2">
        <v>45604</v>
      </c>
      <c r="K4451">
        <v>2400000</v>
      </c>
      <c r="L4451">
        <v>1275472.96</v>
      </c>
      <c r="M4451" t="s">
        <v>15</v>
      </c>
      <c r="N4451" t="s">
        <v>40</v>
      </c>
      <c r="O4451" t="s">
        <v>34418</v>
      </c>
      <c r="P4451" t="s">
        <v>34363</v>
      </c>
      <c r="Q4451" t="s">
        <v>34560</v>
      </c>
      <c r="R4451" t="s">
        <v>34378</v>
      </c>
      <c r="S4451" s="2">
        <v>44148</v>
      </c>
    </row>
    <row r="4452" spans="2:19" x14ac:dyDescent="0.35">
      <c r="B4452" t="s">
        <v>10502</v>
      </c>
      <c r="D4452" t="str">
        <f>IF(ISNUMBER(SEARCH("UKRI",Table2[[#This Row],[SourcingOwnerEmail]])),"UKRI","UKSBS")</f>
        <v>UKSBS</v>
      </c>
      <c r="E4452" t="s">
        <v>11</v>
      </c>
      <c r="F4452" t="s">
        <v>2295</v>
      </c>
      <c r="G4452" t="s">
        <v>10503</v>
      </c>
      <c r="H4452" t="s">
        <v>10504</v>
      </c>
      <c r="I4452" s="2">
        <v>43878</v>
      </c>
      <c r="J4452" s="2">
        <v>43951</v>
      </c>
      <c r="K4452">
        <v>70000</v>
      </c>
      <c r="L4452">
        <v>67790</v>
      </c>
      <c r="M4452" t="s">
        <v>15</v>
      </c>
      <c r="N4452" t="s">
        <v>40</v>
      </c>
      <c r="O4452" t="s">
        <v>34554</v>
      </c>
      <c r="P4452" t="s">
        <v>34433</v>
      </c>
      <c r="Q4452" t="s">
        <v>34434</v>
      </c>
      <c r="R4452" t="s">
        <v>34378</v>
      </c>
      <c r="S4452" s="2">
        <v>43885</v>
      </c>
    </row>
    <row r="4453" spans="2:19" x14ac:dyDescent="0.35">
      <c r="B4453" t="s">
        <v>10505</v>
      </c>
      <c r="D4453" t="str">
        <f>IF(ISNUMBER(SEARCH("UKRI",Table2[[#This Row],[SourcingOwnerEmail]])),"UKRI","UKSBS")</f>
        <v>UKSBS</v>
      </c>
      <c r="E4453" t="s">
        <v>11</v>
      </c>
      <c r="F4453" t="s">
        <v>1711</v>
      </c>
      <c r="G4453" t="s">
        <v>10166</v>
      </c>
      <c r="H4453" t="s">
        <v>10506</v>
      </c>
      <c r="I4453" s="2">
        <v>43766</v>
      </c>
      <c r="J4453" s="2">
        <v>43830</v>
      </c>
      <c r="L4453">
        <v>39643</v>
      </c>
      <c r="M4453" t="s">
        <v>15</v>
      </c>
      <c r="N4453" t="s">
        <v>40</v>
      </c>
      <c r="O4453" t="s">
        <v>34387</v>
      </c>
      <c r="P4453" t="s">
        <v>34446</v>
      </c>
      <c r="Q4453" t="s">
        <v>34447</v>
      </c>
      <c r="R4453" t="s">
        <v>34378</v>
      </c>
      <c r="S4453" s="2">
        <v>43844</v>
      </c>
    </row>
    <row r="4454" spans="2:19" x14ac:dyDescent="0.35">
      <c r="B4454" t="s">
        <v>10507</v>
      </c>
      <c r="D4454" t="str">
        <f>IF(ISNUMBER(SEARCH("UKRI",Table2[[#This Row],[SourcingOwnerEmail]])),"UKRI","UKSBS")</f>
        <v>UKSBS</v>
      </c>
      <c r="E4454" t="s">
        <v>11</v>
      </c>
      <c r="F4454" t="s">
        <v>237</v>
      </c>
      <c r="G4454" t="s">
        <v>10508</v>
      </c>
      <c r="H4454" t="s">
        <v>10509</v>
      </c>
      <c r="I4454" s="2">
        <v>43839</v>
      </c>
      <c r="J4454" s="2">
        <v>43892</v>
      </c>
      <c r="L4454">
        <v>40347.43</v>
      </c>
      <c r="M4454" t="s">
        <v>15</v>
      </c>
      <c r="N4454" t="s">
        <v>40</v>
      </c>
      <c r="O4454" t="s">
        <v>83</v>
      </c>
      <c r="P4454" t="s">
        <v>34363</v>
      </c>
      <c r="Q4454" t="s">
        <v>34560</v>
      </c>
      <c r="R4454" t="s">
        <v>34378</v>
      </c>
      <c r="S4454" s="2">
        <v>43839</v>
      </c>
    </row>
    <row r="4455" spans="2:19" x14ac:dyDescent="0.35">
      <c r="B4455" t="s">
        <v>10510</v>
      </c>
      <c r="D4455" t="str">
        <f>IF(ISNUMBER(SEARCH("UKRI",Table2[[#This Row],[SourcingOwnerEmail]])),"UKRI","UKSBS")</f>
        <v>UKSBS</v>
      </c>
      <c r="E4455" t="s">
        <v>11</v>
      </c>
      <c r="F4455" t="s">
        <v>237</v>
      </c>
      <c r="G4455" t="s">
        <v>10511</v>
      </c>
      <c r="H4455" t="s">
        <v>10512</v>
      </c>
      <c r="I4455" s="2">
        <v>43847</v>
      </c>
      <c r="J4455" s="2">
        <v>43921</v>
      </c>
      <c r="L4455">
        <v>92280</v>
      </c>
      <c r="M4455" t="s">
        <v>463</v>
      </c>
      <c r="N4455" t="s">
        <v>2971</v>
      </c>
      <c r="O4455" t="s">
        <v>34375</v>
      </c>
      <c r="P4455" t="s">
        <v>34363</v>
      </c>
      <c r="Q4455" t="s">
        <v>34560</v>
      </c>
      <c r="R4455" t="s">
        <v>34378</v>
      </c>
      <c r="S4455" s="2">
        <v>43847</v>
      </c>
    </row>
    <row r="4456" spans="2:19" x14ac:dyDescent="0.35">
      <c r="B4456" t="s">
        <v>10513</v>
      </c>
      <c r="D4456" t="str">
        <f>IF(ISNUMBER(SEARCH("UKRI",Table2[[#This Row],[SourcingOwnerEmail]])),"UKRI","UKSBS")</f>
        <v>UKSBS</v>
      </c>
      <c r="E4456" t="s">
        <v>11</v>
      </c>
      <c r="F4456" t="s">
        <v>1711</v>
      </c>
      <c r="G4456" t="s">
        <v>1595</v>
      </c>
      <c r="H4456" t="s">
        <v>10514</v>
      </c>
      <c r="I4456" s="2">
        <v>43678</v>
      </c>
      <c r="J4456" s="2">
        <v>43921</v>
      </c>
      <c r="L4456">
        <v>49920</v>
      </c>
      <c r="M4456" t="s">
        <v>15</v>
      </c>
      <c r="N4456" t="s">
        <v>40</v>
      </c>
      <c r="O4456" t="s">
        <v>34387</v>
      </c>
      <c r="P4456" t="s">
        <v>34446</v>
      </c>
      <c r="Q4456" t="s">
        <v>34447</v>
      </c>
      <c r="R4456" t="s">
        <v>34378</v>
      </c>
      <c r="S4456" s="2">
        <v>43853</v>
      </c>
    </row>
    <row r="4457" spans="2:19" x14ac:dyDescent="0.35">
      <c r="B4457" t="s">
        <v>10515</v>
      </c>
      <c r="D4457" t="str">
        <f>IF(ISNUMBER(SEARCH("UKRI",Table2[[#This Row],[SourcingOwnerEmail]])),"UKRI","UKSBS")</f>
        <v>UKSBS</v>
      </c>
      <c r="E4457" t="s">
        <v>11</v>
      </c>
      <c r="F4457" t="s">
        <v>2295</v>
      </c>
      <c r="G4457" t="s">
        <v>10516</v>
      </c>
      <c r="H4457" t="s">
        <v>10517</v>
      </c>
      <c r="I4457" s="2">
        <v>43850</v>
      </c>
      <c r="J4457" s="2">
        <v>43980</v>
      </c>
      <c r="L4457">
        <v>120262</v>
      </c>
      <c r="M4457" t="s">
        <v>15</v>
      </c>
      <c r="N4457" t="s">
        <v>40</v>
      </c>
      <c r="O4457" t="s">
        <v>34375</v>
      </c>
      <c r="P4457" t="s">
        <v>34544</v>
      </c>
      <c r="Q4457" t="s">
        <v>34545</v>
      </c>
      <c r="R4457" t="s">
        <v>34378</v>
      </c>
      <c r="S4457" s="2">
        <v>43847</v>
      </c>
    </row>
    <row r="4458" spans="2:19" x14ac:dyDescent="0.35">
      <c r="B4458" t="s">
        <v>10518</v>
      </c>
      <c r="D4458" t="str">
        <f>IF(ISNUMBER(SEARCH("UKRI",Table2[[#This Row],[SourcingOwnerEmail]])),"UKRI","UKSBS")</f>
        <v>UKSBS</v>
      </c>
      <c r="E4458" t="s">
        <v>11</v>
      </c>
      <c r="F4458" t="s">
        <v>237</v>
      </c>
      <c r="G4458" t="s">
        <v>9592</v>
      </c>
      <c r="H4458" t="s">
        <v>10519</v>
      </c>
      <c r="I4458" s="2">
        <v>43885</v>
      </c>
      <c r="J4458" s="2">
        <v>44651</v>
      </c>
      <c r="L4458">
        <v>200000</v>
      </c>
      <c r="M4458" t="s">
        <v>15</v>
      </c>
      <c r="N4458" t="s">
        <v>40</v>
      </c>
      <c r="O4458" t="s">
        <v>34387</v>
      </c>
      <c r="P4458" t="s">
        <v>34446</v>
      </c>
      <c r="Q4458" t="s">
        <v>34447</v>
      </c>
      <c r="R4458" t="s">
        <v>34378</v>
      </c>
      <c r="S4458" s="2">
        <v>43878</v>
      </c>
    </row>
    <row r="4459" spans="2:19" x14ac:dyDescent="0.35">
      <c r="B4459" t="s">
        <v>10520</v>
      </c>
      <c r="D4459" t="str">
        <f>IF(ISNUMBER(SEARCH("UKRI",Table2[[#This Row],[SourcingOwnerEmail]])),"UKRI","UKSBS")</f>
        <v>UKSBS</v>
      </c>
      <c r="E4459" t="s">
        <v>11</v>
      </c>
      <c r="F4459" t="s">
        <v>237</v>
      </c>
      <c r="G4459" t="s">
        <v>10521</v>
      </c>
      <c r="H4459" t="s">
        <v>10522</v>
      </c>
      <c r="I4459" s="2">
        <v>43885</v>
      </c>
      <c r="J4459" s="2">
        <v>43921</v>
      </c>
      <c r="L4459">
        <v>249701.1</v>
      </c>
      <c r="M4459" t="s">
        <v>15</v>
      </c>
      <c r="N4459" t="s">
        <v>40</v>
      </c>
      <c r="O4459" t="s">
        <v>34375</v>
      </c>
      <c r="P4459" t="s">
        <v>34363</v>
      </c>
      <c r="Q4459" t="s">
        <v>34560</v>
      </c>
      <c r="R4459" t="s">
        <v>34378</v>
      </c>
      <c r="S4459" s="2">
        <v>43880</v>
      </c>
    </row>
    <row r="4460" spans="2:19" x14ac:dyDescent="0.35">
      <c r="B4460" t="s">
        <v>10523</v>
      </c>
      <c r="D4460" t="str">
        <f>IF(ISNUMBER(SEARCH("UKRI",Table2[[#This Row],[SourcingOwnerEmail]])),"UKRI","UKSBS")</f>
        <v>UKSBS</v>
      </c>
      <c r="E4460" t="s">
        <v>11</v>
      </c>
      <c r="F4460" t="s">
        <v>1711</v>
      </c>
      <c r="G4460" t="s">
        <v>10524</v>
      </c>
      <c r="H4460" t="s">
        <v>10525</v>
      </c>
      <c r="I4460" s="2">
        <v>43864</v>
      </c>
      <c r="J4460" s="2">
        <v>43982</v>
      </c>
      <c r="L4460">
        <v>13000</v>
      </c>
      <c r="M4460" t="s">
        <v>15</v>
      </c>
      <c r="N4460" t="s">
        <v>40</v>
      </c>
      <c r="O4460" t="s">
        <v>34387</v>
      </c>
      <c r="P4460" t="s">
        <v>34446</v>
      </c>
      <c r="Q4460" t="s">
        <v>34447</v>
      </c>
      <c r="R4460" t="s">
        <v>34378</v>
      </c>
      <c r="S4460" s="2">
        <v>43874</v>
      </c>
    </row>
    <row r="4461" spans="2:19" x14ac:dyDescent="0.35">
      <c r="B4461" t="s">
        <v>10526</v>
      </c>
      <c r="D4461" t="str">
        <f>IF(ISNUMBER(SEARCH("UKRI",Table2[[#This Row],[SourcingOwnerEmail]])),"UKRI","UKSBS")</f>
        <v>UKSBS</v>
      </c>
      <c r="E4461" t="s">
        <v>11</v>
      </c>
      <c r="F4461" t="s">
        <v>1711</v>
      </c>
      <c r="G4461" t="s">
        <v>10527</v>
      </c>
      <c r="H4461" t="s">
        <v>10528</v>
      </c>
      <c r="I4461" s="2">
        <v>43864</v>
      </c>
      <c r="J4461" s="2">
        <v>44286</v>
      </c>
      <c r="L4461">
        <v>55547.16</v>
      </c>
      <c r="M4461" t="s">
        <v>15</v>
      </c>
      <c r="N4461" t="s">
        <v>40</v>
      </c>
      <c r="O4461" t="s">
        <v>34387</v>
      </c>
      <c r="P4461" t="s">
        <v>34446</v>
      </c>
      <c r="Q4461" t="s">
        <v>34447</v>
      </c>
      <c r="R4461" t="s">
        <v>34378</v>
      </c>
      <c r="S4461" s="2">
        <v>43874</v>
      </c>
    </row>
    <row r="4462" spans="2:19" x14ac:dyDescent="0.35">
      <c r="B4462" t="s">
        <v>10529</v>
      </c>
      <c r="D4462" t="str">
        <f>IF(ISNUMBER(SEARCH("UKRI",Table2[[#This Row],[SourcingOwnerEmail]])),"UKRI","UKSBS")</f>
        <v>UKSBS</v>
      </c>
      <c r="E4462" t="s">
        <v>11</v>
      </c>
      <c r="F4462" t="s">
        <v>1711</v>
      </c>
      <c r="G4462" t="s">
        <v>10530</v>
      </c>
      <c r="H4462" t="s">
        <v>10531</v>
      </c>
      <c r="I4462" s="2">
        <v>43858</v>
      </c>
      <c r="J4462" s="2">
        <v>44681</v>
      </c>
      <c r="L4462">
        <v>40194.379999999997</v>
      </c>
      <c r="M4462" t="s">
        <v>15</v>
      </c>
      <c r="N4462" t="s">
        <v>40</v>
      </c>
      <c r="O4462" t="s">
        <v>34387</v>
      </c>
      <c r="P4462" t="s">
        <v>34446</v>
      </c>
      <c r="Q4462" t="s">
        <v>34447</v>
      </c>
      <c r="R4462" t="s">
        <v>34378</v>
      </c>
      <c r="S4462" s="2">
        <v>43875</v>
      </c>
    </row>
    <row r="4463" spans="2:19" x14ac:dyDescent="0.35">
      <c r="B4463" t="s">
        <v>10532</v>
      </c>
      <c r="D4463" t="str">
        <f>IF(ISNUMBER(SEARCH("UKRI",Table2[[#This Row],[SourcingOwnerEmail]])),"UKRI","UKSBS")</f>
        <v>UKSBS</v>
      </c>
      <c r="E4463" t="s">
        <v>11</v>
      </c>
      <c r="F4463" t="s">
        <v>1711</v>
      </c>
      <c r="G4463" t="s">
        <v>10530</v>
      </c>
      <c r="H4463" t="s">
        <v>10533</v>
      </c>
      <c r="I4463" s="2">
        <v>43864</v>
      </c>
      <c r="J4463" s="2">
        <v>44712</v>
      </c>
      <c r="L4463">
        <v>79934.06</v>
      </c>
      <c r="M4463" t="s">
        <v>15</v>
      </c>
      <c r="N4463" t="s">
        <v>40</v>
      </c>
      <c r="O4463" t="s">
        <v>34387</v>
      </c>
      <c r="P4463" t="s">
        <v>34446</v>
      </c>
      <c r="Q4463" t="s">
        <v>34447</v>
      </c>
      <c r="R4463" t="s">
        <v>34378</v>
      </c>
      <c r="S4463" s="2">
        <v>43896</v>
      </c>
    </row>
    <row r="4464" spans="2:19" x14ac:dyDescent="0.35">
      <c r="B4464" t="s">
        <v>10534</v>
      </c>
      <c r="D4464" t="str">
        <f>IF(ISNUMBER(SEARCH("UKRI",Table2[[#This Row],[SourcingOwnerEmail]])),"UKRI","UKSBS")</f>
        <v>UKSBS</v>
      </c>
      <c r="E4464" t="s">
        <v>11</v>
      </c>
      <c r="F4464" t="s">
        <v>1711</v>
      </c>
      <c r="G4464" t="s">
        <v>10527</v>
      </c>
      <c r="H4464" t="s">
        <v>10535</v>
      </c>
      <c r="I4464" s="2">
        <v>43864</v>
      </c>
      <c r="J4464" s="2">
        <v>44286</v>
      </c>
      <c r="L4464">
        <v>123921.93</v>
      </c>
      <c r="M4464" t="s">
        <v>15</v>
      </c>
      <c r="N4464" t="s">
        <v>40</v>
      </c>
      <c r="O4464" t="s">
        <v>34387</v>
      </c>
      <c r="P4464" t="s">
        <v>34671</v>
      </c>
      <c r="Q4464" t="s">
        <v>34672</v>
      </c>
      <c r="R4464" t="s">
        <v>34378</v>
      </c>
      <c r="S4464" s="2">
        <v>43875</v>
      </c>
    </row>
    <row r="4465" spans="2:19" x14ac:dyDescent="0.35">
      <c r="B4465" t="s">
        <v>10536</v>
      </c>
      <c r="D4465" t="str">
        <f>IF(ISNUMBER(SEARCH("UKRI",Table2[[#This Row],[SourcingOwnerEmail]])),"UKRI","UKSBS")</f>
        <v>UKSBS</v>
      </c>
      <c r="E4465" t="s">
        <v>11</v>
      </c>
      <c r="F4465" t="s">
        <v>2295</v>
      </c>
      <c r="G4465" t="s">
        <v>1452</v>
      </c>
      <c r="H4465" t="s">
        <v>10537</v>
      </c>
      <c r="I4465" s="2">
        <v>44287</v>
      </c>
      <c r="J4465" s="2">
        <v>44561</v>
      </c>
      <c r="K4465">
        <v>200000</v>
      </c>
      <c r="L4465">
        <v>105704</v>
      </c>
      <c r="M4465" t="s">
        <v>15</v>
      </c>
      <c r="N4465" t="s">
        <v>40</v>
      </c>
      <c r="O4465" t="s">
        <v>34379</v>
      </c>
      <c r="P4465" t="s">
        <v>34544</v>
      </c>
      <c r="Q4465" t="s">
        <v>34545</v>
      </c>
      <c r="R4465" t="s">
        <v>34378</v>
      </c>
      <c r="S4465" s="2">
        <v>44096</v>
      </c>
    </row>
    <row r="4466" spans="2:19" x14ac:dyDescent="0.35">
      <c r="B4466" t="s">
        <v>10538</v>
      </c>
      <c r="D4466" t="str">
        <f>IF(ISNUMBER(SEARCH("UKRI",Table2[[#This Row],[SourcingOwnerEmail]])),"UKRI","UKSBS")</f>
        <v>UKSBS</v>
      </c>
      <c r="E4466" t="s">
        <v>11</v>
      </c>
      <c r="F4466" t="s">
        <v>1711</v>
      </c>
      <c r="G4466" t="s">
        <v>10539</v>
      </c>
      <c r="H4466" t="s">
        <v>10540</v>
      </c>
      <c r="I4466" s="2">
        <v>43893</v>
      </c>
      <c r="J4466" s="2">
        <v>44377</v>
      </c>
      <c r="L4466">
        <v>100400</v>
      </c>
      <c r="M4466" t="s">
        <v>15</v>
      </c>
      <c r="N4466" t="s">
        <v>40</v>
      </c>
      <c r="O4466" t="s">
        <v>34387</v>
      </c>
      <c r="P4466" t="s">
        <v>34541</v>
      </c>
      <c r="Q4466" t="s">
        <v>34542</v>
      </c>
      <c r="R4466" t="s">
        <v>34378</v>
      </c>
      <c r="S4466" s="2">
        <v>43897</v>
      </c>
    </row>
    <row r="4467" spans="2:19" x14ac:dyDescent="0.35">
      <c r="B4467" t="s">
        <v>10541</v>
      </c>
      <c r="D4467" t="str">
        <f>IF(ISNUMBER(SEARCH("UKRI",Table2[[#This Row],[SourcingOwnerEmail]])),"UKRI","UKSBS")</f>
        <v>UKSBS</v>
      </c>
      <c r="E4467" t="s">
        <v>11</v>
      </c>
      <c r="F4467" t="s">
        <v>1711</v>
      </c>
      <c r="G4467" t="s">
        <v>10539</v>
      </c>
      <c r="H4467" t="s">
        <v>10542</v>
      </c>
      <c r="I4467" s="2">
        <v>43892</v>
      </c>
      <c r="J4467" s="2">
        <v>44377</v>
      </c>
      <c r="L4467">
        <v>26718</v>
      </c>
      <c r="M4467" t="s">
        <v>15</v>
      </c>
      <c r="N4467" t="s">
        <v>40</v>
      </c>
      <c r="O4467" t="s">
        <v>34387</v>
      </c>
      <c r="P4467" t="s">
        <v>34541</v>
      </c>
      <c r="Q4467" t="s">
        <v>34542</v>
      </c>
      <c r="R4467" t="s">
        <v>34378</v>
      </c>
      <c r="S4467" s="2">
        <v>43897</v>
      </c>
    </row>
    <row r="4468" spans="2:19" x14ac:dyDescent="0.35">
      <c r="B4468" t="s">
        <v>10543</v>
      </c>
      <c r="D4468" t="str">
        <f>IF(ISNUMBER(SEARCH("UKRI",Table2[[#This Row],[SourcingOwnerEmail]])),"UKRI","UKSBS")</f>
        <v>UKSBS</v>
      </c>
      <c r="E4468" t="s">
        <v>11</v>
      </c>
      <c r="F4468" t="s">
        <v>86</v>
      </c>
      <c r="G4468" t="s">
        <v>10544</v>
      </c>
      <c r="H4468" t="s">
        <v>10545</v>
      </c>
      <c r="I4468" s="2">
        <v>43892</v>
      </c>
      <c r="J4468" s="2">
        <v>43921</v>
      </c>
      <c r="L4468">
        <v>16950</v>
      </c>
      <c r="M4468" t="s">
        <v>15</v>
      </c>
      <c r="N4468" t="s">
        <v>40</v>
      </c>
      <c r="O4468" t="s">
        <v>83</v>
      </c>
      <c r="P4468" t="s">
        <v>34363</v>
      </c>
      <c r="Q4468" t="s">
        <v>34560</v>
      </c>
      <c r="R4468" t="s">
        <v>34378</v>
      </c>
      <c r="S4468" s="2">
        <v>43887</v>
      </c>
    </row>
    <row r="4469" spans="2:19" x14ac:dyDescent="0.35">
      <c r="B4469" t="s">
        <v>10546</v>
      </c>
      <c r="D4469" t="str">
        <f>IF(ISNUMBER(SEARCH("UKRI",Table2[[#This Row],[SourcingOwnerEmail]])),"UKRI","UKSBS")</f>
        <v>UKSBS</v>
      </c>
      <c r="E4469" t="s">
        <v>11</v>
      </c>
      <c r="F4469" t="s">
        <v>340</v>
      </c>
      <c r="G4469" t="s">
        <v>330</v>
      </c>
      <c r="H4469" t="s">
        <v>10547</v>
      </c>
      <c r="I4469" s="2">
        <v>43916</v>
      </c>
      <c r="J4469" s="2">
        <v>44074</v>
      </c>
      <c r="L4469">
        <v>75300</v>
      </c>
      <c r="M4469" t="s">
        <v>15</v>
      </c>
      <c r="N4469" t="s">
        <v>40</v>
      </c>
      <c r="O4469" t="s">
        <v>34375</v>
      </c>
      <c r="P4469" t="s">
        <v>34541</v>
      </c>
      <c r="Q4469" t="s">
        <v>34542</v>
      </c>
      <c r="R4469" t="s">
        <v>34378</v>
      </c>
      <c r="S4469" s="2">
        <v>43924</v>
      </c>
    </row>
    <row r="4470" spans="2:19" x14ac:dyDescent="0.35">
      <c r="B4470" t="s">
        <v>10548</v>
      </c>
      <c r="D4470" t="str">
        <f>IF(ISNUMBER(SEARCH("UKRI",Table2[[#This Row],[SourcingOwnerEmail]])),"UKRI","UKSBS")</f>
        <v>UKSBS</v>
      </c>
      <c r="E4470" t="s">
        <v>11</v>
      </c>
      <c r="F4470" t="s">
        <v>340</v>
      </c>
      <c r="G4470" t="s">
        <v>10549</v>
      </c>
      <c r="H4470" t="s">
        <v>10550</v>
      </c>
      <c r="I4470" s="2">
        <v>43952</v>
      </c>
      <c r="J4470" s="2">
        <v>44317</v>
      </c>
      <c r="K4470">
        <v>70000</v>
      </c>
      <c r="L4470">
        <v>81587.19</v>
      </c>
      <c r="M4470" t="s">
        <v>15</v>
      </c>
      <c r="N4470" t="s">
        <v>40</v>
      </c>
      <c r="O4470" t="s">
        <v>34379</v>
      </c>
      <c r="P4470" t="s">
        <v>34446</v>
      </c>
      <c r="Q4470" t="s">
        <v>34447</v>
      </c>
      <c r="R4470" t="s">
        <v>34378</v>
      </c>
      <c r="S4470" s="2">
        <v>43944</v>
      </c>
    </row>
    <row r="4471" spans="2:19" x14ac:dyDescent="0.35">
      <c r="B4471" t="s">
        <v>10551</v>
      </c>
      <c r="D4471" t="str">
        <f>IF(ISNUMBER(SEARCH("UKRI",Table2[[#This Row],[SourcingOwnerEmail]])),"UKRI","UKSBS")</f>
        <v>UKSBS</v>
      </c>
      <c r="E4471" t="s">
        <v>11</v>
      </c>
      <c r="F4471" t="s">
        <v>1711</v>
      </c>
      <c r="G4471" t="s">
        <v>10018</v>
      </c>
      <c r="H4471" t="s">
        <v>10552</v>
      </c>
      <c r="I4471" s="2">
        <v>44445</v>
      </c>
      <c r="J4471" s="2">
        <v>45540</v>
      </c>
      <c r="K4471">
        <v>6550000</v>
      </c>
      <c r="L4471">
        <v>4375177.18</v>
      </c>
      <c r="M4471" t="s">
        <v>15</v>
      </c>
      <c r="N4471" t="s">
        <v>40</v>
      </c>
      <c r="O4471" t="s">
        <v>34418</v>
      </c>
      <c r="P4471" t="s">
        <v>34544</v>
      </c>
      <c r="Q4471" t="s">
        <v>34545</v>
      </c>
      <c r="R4471" t="s">
        <v>34378</v>
      </c>
      <c r="S4471" s="2">
        <v>44403</v>
      </c>
    </row>
    <row r="4472" spans="2:19" x14ac:dyDescent="0.35">
      <c r="B4472" t="s">
        <v>10553</v>
      </c>
      <c r="D4472" t="str">
        <f>IF(ISNUMBER(SEARCH("UKRI",Table2[[#This Row],[SourcingOwnerEmail]])),"UKRI","UKSBS")</f>
        <v>UKSBS</v>
      </c>
      <c r="E4472" t="s">
        <v>11</v>
      </c>
      <c r="F4472" t="s">
        <v>93</v>
      </c>
      <c r="G4472" t="s">
        <v>9227</v>
      </c>
      <c r="H4472" t="s">
        <v>10554</v>
      </c>
      <c r="I4472" s="2">
        <v>43875</v>
      </c>
      <c r="J4472" s="2">
        <v>44240</v>
      </c>
      <c r="L4472">
        <v>32000</v>
      </c>
      <c r="M4472" t="s">
        <v>15</v>
      </c>
      <c r="N4472" t="s">
        <v>40</v>
      </c>
      <c r="O4472" t="s">
        <v>34375</v>
      </c>
      <c r="P4472" t="s">
        <v>34541</v>
      </c>
      <c r="Q4472" t="s">
        <v>34542</v>
      </c>
      <c r="R4472" t="s">
        <v>34378</v>
      </c>
      <c r="S4472" s="2">
        <v>43875</v>
      </c>
    </row>
    <row r="4473" spans="2:19" x14ac:dyDescent="0.35">
      <c r="B4473" t="s">
        <v>10555</v>
      </c>
      <c r="D4473" t="str">
        <f>IF(ISNUMBER(SEARCH("UKRI",Table2[[#This Row],[SourcingOwnerEmail]])),"UKRI","UKSBS")</f>
        <v>UKSBS</v>
      </c>
      <c r="E4473" t="s">
        <v>11</v>
      </c>
      <c r="F4473" t="s">
        <v>129</v>
      </c>
      <c r="G4473" t="s">
        <v>10556</v>
      </c>
      <c r="H4473" t="s">
        <v>10557</v>
      </c>
      <c r="I4473" s="2">
        <v>43906</v>
      </c>
      <c r="J4473" s="2">
        <v>44957</v>
      </c>
      <c r="L4473">
        <v>200200</v>
      </c>
      <c r="M4473" t="s">
        <v>1852</v>
      </c>
      <c r="N4473" t="s">
        <v>1853</v>
      </c>
      <c r="O4473" t="s">
        <v>34387</v>
      </c>
      <c r="P4473" t="s">
        <v>34363</v>
      </c>
      <c r="Q4473" t="s">
        <v>34560</v>
      </c>
      <c r="R4473" t="s">
        <v>34378</v>
      </c>
      <c r="S4473" s="2">
        <v>43908</v>
      </c>
    </row>
    <row r="4474" spans="2:19" x14ac:dyDescent="0.35">
      <c r="B4474" t="s">
        <v>10558</v>
      </c>
      <c r="D4474" t="str">
        <f>IF(ISNUMBER(SEARCH("UKRI",Table2[[#This Row],[SourcingOwnerEmail]])),"UKRI","UKSBS")</f>
        <v>UKSBS</v>
      </c>
      <c r="E4474" t="s">
        <v>11</v>
      </c>
      <c r="F4474" t="s">
        <v>469</v>
      </c>
      <c r="G4474" t="s">
        <v>9592</v>
      </c>
      <c r="H4474" t="s">
        <v>10559</v>
      </c>
      <c r="I4474" s="2">
        <v>43922</v>
      </c>
      <c r="J4474" s="2">
        <v>44286</v>
      </c>
      <c r="L4474">
        <v>210000</v>
      </c>
      <c r="M4474" t="s">
        <v>15</v>
      </c>
      <c r="N4474" t="s">
        <v>40</v>
      </c>
      <c r="O4474" t="s">
        <v>34387</v>
      </c>
      <c r="P4474" t="s">
        <v>34446</v>
      </c>
      <c r="Q4474" t="s">
        <v>34447</v>
      </c>
      <c r="R4474" t="s">
        <v>34378</v>
      </c>
      <c r="S4474" s="2">
        <v>43937</v>
      </c>
    </row>
    <row r="4475" spans="2:19" x14ac:dyDescent="0.35">
      <c r="B4475" t="s">
        <v>10560</v>
      </c>
      <c r="D4475" t="str">
        <f>IF(ISNUMBER(SEARCH("UKRI",Table2[[#This Row],[SourcingOwnerEmail]])),"UKRI","UKSBS")</f>
        <v>UKSBS</v>
      </c>
      <c r="E4475" t="s">
        <v>11</v>
      </c>
      <c r="F4475" t="s">
        <v>340</v>
      </c>
      <c r="G4475" t="s">
        <v>10561</v>
      </c>
      <c r="H4475" t="s">
        <v>10562</v>
      </c>
      <c r="I4475" s="2">
        <v>43893</v>
      </c>
      <c r="J4475" s="2">
        <v>43934</v>
      </c>
      <c r="L4475">
        <v>78923.75</v>
      </c>
      <c r="M4475" t="s">
        <v>15</v>
      </c>
      <c r="N4475" t="s">
        <v>40</v>
      </c>
      <c r="O4475" t="s">
        <v>83</v>
      </c>
      <c r="P4475" t="s">
        <v>34446</v>
      </c>
      <c r="Q4475" t="s">
        <v>34447</v>
      </c>
      <c r="R4475" t="s">
        <v>34378</v>
      </c>
      <c r="S4475" s="2">
        <v>43893</v>
      </c>
    </row>
    <row r="4476" spans="2:19" x14ac:dyDescent="0.35">
      <c r="B4476" t="s">
        <v>10563</v>
      </c>
      <c r="D4476" t="str">
        <f>IF(ISNUMBER(SEARCH("UKRI",Table2[[#This Row],[SourcingOwnerEmail]])),"UKRI","UKSBS")</f>
        <v>UKSBS</v>
      </c>
      <c r="E4476" t="s">
        <v>11</v>
      </c>
      <c r="F4476" t="s">
        <v>237</v>
      </c>
      <c r="G4476" t="s">
        <v>10564</v>
      </c>
      <c r="H4476" t="s">
        <v>10565</v>
      </c>
      <c r="I4476" s="2">
        <v>43892</v>
      </c>
      <c r="J4476" s="2">
        <v>43921</v>
      </c>
      <c r="L4476">
        <v>31032</v>
      </c>
      <c r="M4476" t="s">
        <v>15</v>
      </c>
      <c r="N4476" t="s">
        <v>40</v>
      </c>
      <c r="O4476" t="s">
        <v>83</v>
      </c>
      <c r="P4476" t="s">
        <v>34363</v>
      </c>
      <c r="Q4476" t="s">
        <v>34560</v>
      </c>
      <c r="R4476" t="s">
        <v>34378</v>
      </c>
      <c r="S4476" s="2">
        <v>43892</v>
      </c>
    </row>
    <row r="4477" spans="2:19" x14ac:dyDescent="0.35">
      <c r="B4477" t="s">
        <v>10566</v>
      </c>
      <c r="D4477" t="str">
        <f>IF(ISNUMBER(SEARCH("UKRI",Table2[[#This Row],[SourcingOwnerEmail]])),"UKRI","UKSBS")</f>
        <v>UKSBS</v>
      </c>
      <c r="E4477" t="s">
        <v>11</v>
      </c>
      <c r="F4477" t="s">
        <v>626</v>
      </c>
      <c r="G4477" t="s">
        <v>10345</v>
      </c>
      <c r="H4477" t="s">
        <v>10567</v>
      </c>
      <c r="I4477" s="2">
        <v>43864</v>
      </c>
      <c r="J4477" s="2">
        <v>44225</v>
      </c>
      <c r="L4477">
        <v>125040</v>
      </c>
      <c r="M4477" t="s">
        <v>57</v>
      </c>
      <c r="N4477" t="s">
        <v>58</v>
      </c>
      <c r="O4477" t="s">
        <v>34387</v>
      </c>
      <c r="P4477" t="s">
        <v>34586</v>
      </c>
      <c r="Q4477" t="s">
        <v>34587</v>
      </c>
      <c r="R4477" t="s">
        <v>34378</v>
      </c>
      <c r="S4477" s="2">
        <v>43924</v>
      </c>
    </row>
    <row r="4478" spans="2:19" x14ac:dyDescent="0.35">
      <c r="B4478" t="s">
        <v>10568</v>
      </c>
      <c r="D4478" t="str">
        <f>IF(ISNUMBER(SEARCH("UKRI",Table2[[#This Row],[SourcingOwnerEmail]])),"UKRI","UKSBS")</f>
        <v>UKSBS</v>
      </c>
      <c r="E4478" t="s">
        <v>11</v>
      </c>
      <c r="F4478" t="s">
        <v>345</v>
      </c>
      <c r="G4478" t="s">
        <v>10569</v>
      </c>
      <c r="H4478" t="s">
        <v>10570</v>
      </c>
      <c r="I4478" s="2">
        <v>43952</v>
      </c>
      <c r="J4478" s="2">
        <v>45047</v>
      </c>
      <c r="L4478">
        <v>8424</v>
      </c>
      <c r="M4478" t="s">
        <v>15</v>
      </c>
      <c r="N4478" t="s">
        <v>40</v>
      </c>
      <c r="O4478" t="s">
        <v>83</v>
      </c>
      <c r="P4478" t="s">
        <v>34363</v>
      </c>
      <c r="Q4478" t="s">
        <v>34560</v>
      </c>
      <c r="R4478" t="s">
        <v>34378</v>
      </c>
      <c r="S4478" s="2">
        <v>43957</v>
      </c>
    </row>
    <row r="4479" spans="2:19" x14ac:dyDescent="0.35">
      <c r="B4479" t="s">
        <v>10571</v>
      </c>
      <c r="D4479" t="str">
        <f>IF(ISNUMBER(SEARCH("UKRI",Table2[[#This Row],[SourcingOwnerEmail]])),"UKRI","UKSBS")</f>
        <v>UKSBS</v>
      </c>
      <c r="E4479" t="s">
        <v>11</v>
      </c>
      <c r="F4479" t="s">
        <v>1711</v>
      </c>
      <c r="G4479" t="s">
        <v>10572</v>
      </c>
      <c r="H4479" t="s">
        <v>10573</v>
      </c>
      <c r="I4479" s="2">
        <v>44011</v>
      </c>
      <c r="J4479" s="2">
        <v>44256</v>
      </c>
      <c r="L4479">
        <v>97953.25</v>
      </c>
      <c r="M4479" t="s">
        <v>1852</v>
      </c>
      <c r="N4479" t="s">
        <v>140</v>
      </c>
      <c r="O4479" t="s">
        <v>34399</v>
      </c>
      <c r="P4479" t="s">
        <v>34363</v>
      </c>
      <c r="Q4479" t="s">
        <v>34560</v>
      </c>
      <c r="R4479" t="s">
        <v>34378</v>
      </c>
      <c r="S4479" s="2">
        <v>44147</v>
      </c>
    </row>
    <row r="4480" spans="2:19" x14ac:dyDescent="0.35">
      <c r="B4480" t="s">
        <v>10574</v>
      </c>
      <c r="D4480" t="str">
        <f>IF(ISNUMBER(SEARCH("UKRI",Table2[[#This Row],[SourcingOwnerEmail]])),"UKRI","UKSBS")</f>
        <v>UKSBS</v>
      </c>
      <c r="E4480" t="s">
        <v>11</v>
      </c>
      <c r="F4480" t="s">
        <v>1711</v>
      </c>
      <c r="G4480" t="s">
        <v>10166</v>
      </c>
      <c r="H4480" t="s">
        <v>10575</v>
      </c>
      <c r="I4480" s="2">
        <v>43800</v>
      </c>
      <c r="J4480" s="2">
        <v>43921</v>
      </c>
      <c r="L4480">
        <v>39217</v>
      </c>
      <c r="M4480" t="s">
        <v>15</v>
      </c>
      <c r="N4480" t="s">
        <v>40</v>
      </c>
      <c r="O4480" t="s">
        <v>34387</v>
      </c>
      <c r="P4480" t="s">
        <v>34446</v>
      </c>
      <c r="Q4480" t="s">
        <v>34447</v>
      </c>
      <c r="R4480" t="s">
        <v>34378</v>
      </c>
      <c r="S4480" s="2">
        <v>43908</v>
      </c>
    </row>
    <row r="4481" spans="2:19" x14ac:dyDescent="0.35">
      <c r="B4481" t="s">
        <v>10576</v>
      </c>
      <c r="D4481" t="str">
        <f>IF(ISNUMBER(SEARCH("UKRI",Table2[[#This Row],[SourcingOwnerEmail]])),"UKRI","UKSBS")</f>
        <v>UKSBS</v>
      </c>
      <c r="E4481" t="s">
        <v>11</v>
      </c>
      <c r="F4481" t="s">
        <v>93</v>
      </c>
      <c r="G4481" t="s">
        <v>9696</v>
      </c>
      <c r="H4481" t="s">
        <v>10577</v>
      </c>
      <c r="I4481" s="2">
        <v>43983</v>
      </c>
      <c r="J4481" s="2">
        <v>45077</v>
      </c>
      <c r="K4481">
        <v>150000</v>
      </c>
      <c r="L4481">
        <v>108139.26</v>
      </c>
      <c r="M4481" t="s">
        <v>913</v>
      </c>
      <c r="N4481" t="s">
        <v>914</v>
      </c>
      <c r="O4481" t="s">
        <v>34399</v>
      </c>
      <c r="P4481" t="s">
        <v>34558</v>
      </c>
      <c r="Q4481" t="s">
        <v>34559</v>
      </c>
      <c r="R4481" t="s">
        <v>34378</v>
      </c>
      <c r="S4481" s="2">
        <v>44011</v>
      </c>
    </row>
    <row r="4482" spans="2:19" x14ac:dyDescent="0.35">
      <c r="B4482" t="s">
        <v>10578</v>
      </c>
      <c r="D4482" t="str">
        <f>IF(ISNUMBER(SEARCH("UKRI",Table2[[#This Row],[SourcingOwnerEmail]])),"UKRI","UKSBS")</f>
        <v>UKRI</v>
      </c>
      <c r="E4482" t="s">
        <v>11</v>
      </c>
      <c r="F4482" t="s">
        <v>93</v>
      </c>
      <c r="G4482" t="s">
        <v>10579</v>
      </c>
      <c r="H4482" t="s">
        <v>10577</v>
      </c>
      <c r="I4482" s="2">
        <v>43952</v>
      </c>
      <c r="J4482" s="2">
        <v>45046</v>
      </c>
      <c r="K4482">
        <v>180000</v>
      </c>
      <c r="L4482">
        <v>283450</v>
      </c>
      <c r="M4482" t="s">
        <v>15</v>
      </c>
      <c r="N4482" t="s">
        <v>1734</v>
      </c>
      <c r="O4482" t="s">
        <v>34418</v>
      </c>
      <c r="P4482" t="s">
        <v>34715</v>
      </c>
      <c r="Q4482" t="s">
        <v>34716</v>
      </c>
      <c r="R4482" t="s">
        <v>34378</v>
      </c>
      <c r="S4482" s="2">
        <v>44652</v>
      </c>
    </row>
    <row r="4483" spans="2:19" x14ac:dyDescent="0.35">
      <c r="B4483" t="s">
        <v>10580</v>
      </c>
      <c r="D4483" t="str">
        <f>IF(ISNUMBER(SEARCH("UKRI",Table2[[#This Row],[SourcingOwnerEmail]])),"UKRI","UKSBS")</f>
        <v>UKSBS</v>
      </c>
      <c r="E4483" t="s">
        <v>11</v>
      </c>
      <c r="F4483" t="s">
        <v>444</v>
      </c>
      <c r="G4483" t="s">
        <v>9861</v>
      </c>
      <c r="H4483" t="s">
        <v>10581</v>
      </c>
      <c r="I4483" s="2">
        <v>44287</v>
      </c>
      <c r="J4483" s="2">
        <v>45747</v>
      </c>
      <c r="L4483">
        <v>386281.57</v>
      </c>
      <c r="M4483" t="s">
        <v>15</v>
      </c>
      <c r="N4483" t="s">
        <v>40</v>
      </c>
      <c r="O4483" t="s">
        <v>34418</v>
      </c>
      <c r="P4483" t="s">
        <v>34433</v>
      </c>
      <c r="Q4483" t="s">
        <v>34434</v>
      </c>
      <c r="R4483" t="s">
        <v>34378</v>
      </c>
      <c r="S4483" s="2">
        <v>44271</v>
      </c>
    </row>
    <row r="4484" spans="2:19" x14ac:dyDescent="0.35">
      <c r="B4484" s="8" t="s">
        <v>10582</v>
      </c>
      <c r="C4484" s="8"/>
      <c r="D4484" s="8" t="str">
        <f>IF(ISNUMBER(SEARCH("UKRI",Table2[[#This Row],[SourcingOwnerEmail]])),"UKRI","UKSBS")</f>
        <v>UKRI</v>
      </c>
      <c r="E4484" s="8" t="s">
        <v>11</v>
      </c>
      <c r="F4484" s="8" t="s">
        <v>1711</v>
      </c>
      <c r="G4484" s="8" t="s">
        <v>9861</v>
      </c>
      <c r="H4484" s="8" t="s">
        <v>10583</v>
      </c>
      <c r="I4484" s="9">
        <v>44287</v>
      </c>
      <c r="J4484" s="9">
        <v>45747</v>
      </c>
      <c r="K4484" s="8">
        <v>363253.17</v>
      </c>
      <c r="L4484" s="8">
        <v>363253.17</v>
      </c>
      <c r="M4484" s="8" t="s">
        <v>15</v>
      </c>
      <c r="N4484" s="8" t="s">
        <v>1734</v>
      </c>
      <c r="O4484" s="8" t="s">
        <v>34418</v>
      </c>
      <c r="P4484" s="8" t="s">
        <v>34724</v>
      </c>
      <c r="Q4484" s="8" t="s">
        <v>34725</v>
      </c>
      <c r="R4484" s="8" t="s">
        <v>34549</v>
      </c>
      <c r="S4484" s="9">
        <v>44636</v>
      </c>
    </row>
    <row r="4485" spans="2:19" x14ac:dyDescent="0.35">
      <c r="B4485" t="s">
        <v>10584</v>
      </c>
      <c r="D4485" t="str">
        <f>IF(ISNUMBER(SEARCH("UKRI",Table2[[#This Row],[SourcingOwnerEmail]])),"UKRI","UKSBS")</f>
        <v>UKSBS</v>
      </c>
      <c r="E4485" t="s">
        <v>11</v>
      </c>
      <c r="F4485" t="s">
        <v>1711</v>
      </c>
      <c r="G4485" t="s">
        <v>10585</v>
      </c>
      <c r="H4485" t="s">
        <v>10586</v>
      </c>
      <c r="I4485" s="2">
        <v>43990</v>
      </c>
      <c r="J4485" s="2">
        <v>44015</v>
      </c>
      <c r="K4485">
        <v>120000</v>
      </c>
      <c r="L4485">
        <v>139040</v>
      </c>
      <c r="M4485" t="s">
        <v>15</v>
      </c>
      <c r="N4485" t="s">
        <v>40</v>
      </c>
      <c r="O4485" t="s">
        <v>34554</v>
      </c>
      <c r="P4485" t="s">
        <v>34558</v>
      </c>
      <c r="Q4485" t="s">
        <v>34559</v>
      </c>
      <c r="R4485" t="s">
        <v>34378</v>
      </c>
      <c r="S4485" s="2">
        <v>43990</v>
      </c>
    </row>
    <row r="4486" spans="2:19" x14ac:dyDescent="0.35">
      <c r="B4486" t="s">
        <v>10587</v>
      </c>
      <c r="D4486" t="str">
        <f>IF(ISNUMBER(SEARCH("UKRI",Table2[[#This Row],[SourcingOwnerEmail]])),"UKRI","UKSBS")</f>
        <v>UKSBS</v>
      </c>
      <c r="E4486" t="s">
        <v>11</v>
      </c>
      <c r="F4486" t="s">
        <v>129</v>
      </c>
      <c r="G4486" t="s">
        <v>10345</v>
      </c>
      <c r="H4486" t="s">
        <v>10466</v>
      </c>
      <c r="I4486" s="2">
        <v>43921</v>
      </c>
      <c r="J4486" s="2">
        <v>44012</v>
      </c>
      <c r="L4486">
        <v>21100</v>
      </c>
      <c r="M4486" t="s">
        <v>15</v>
      </c>
      <c r="N4486" t="s">
        <v>40</v>
      </c>
      <c r="O4486" t="s">
        <v>34387</v>
      </c>
      <c r="P4486" t="s">
        <v>34711</v>
      </c>
      <c r="Q4486" t="s">
        <v>34712</v>
      </c>
      <c r="R4486" t="s">
        <v>34378</v>
      </c>
      <c r="S4486" s="2">
        <v>44011</v>
      </c>
    </row>
    <row r="4487" spans="2:19" x14ac:dyDescent="0.35">
      <c r="B4487" t="s">
        <v>10588</v>
      </c>
      <c r="D4487" t="str">
        <f>IF(ISNUMBER(SEARCH("UKRI",Table2[[#This Row],[SourcingOwnerEmail]])),"UKRI","UKSBS")</f>
        <v>UKSBS</v>
      </c>
      <c r="E4487" t="s">
        <v>11</v>
      </c>
      <c r="F4487" t="s">
        <v>237</v>
      </c>
      <c r="G4487" t="s">
        <v>10521</v>
      </c>
      <c r="H4487" t="s">
        <v>10589</v>
      </c>
      <c r="I4487" s="2">
        <v>43952</v>
      </c>
      <c r="J4487" s="2">
        <v>44286</v>
      </c>
      <c r="K4487">
        <v>0</v>
      </c>
      <c r="L4487">
        <v>134787.59</v>
      </c>
      <c r="M4487" t="s">
        <v>15</v>
      </c>
      <c r="N4487" t="s">
        <v>40</v>
      </c>
      <c r="O4487" t="s">
        <v>34375</v>
      </c>
      <c r="P4487" t="s">
        <v>34722</v>
      </c>
      <c r="Q4487" t="s">
        <v>34723</v>
      </c>
      <c r="R4487" t="s">
        <v>34378</v>
      </c>
      <c r="S4487" s="2">
        <v>43964</v>
      </c>
    </row>
    <row r="4488" spans="2:19" x14ac:dyDescent="0.35">
      <c r="B4488" t="s">
        <v>10590</v>
      </c>
      <c r="D4488" t="str">
        <f>IF(ISNUMBER(SEARCH("UKRI",Table2[[#This Row],[SourcingOwnerEmail]])),"UKRI","UKSBS")</f>
        <v>UKSBS</v>
      </c>
      <c r="E4488" t="s">
        <v>11</v>
      </c>
      <c r="F4488" t="s">
        <v>237</v>
      </c>
      <c r="G4488" t="s">
        <v>10591</v>
      </c>
      <c r="H4488" t="s">
        <v>10592</v>
      </c>
      <c r="I4488" s="2">
        <v>43952</v>
      </c>
      <c r="J4488" s="2">
        <v>45046</v>
      </c>
      <c r="L4488">
        <v>190963</v>
      </c>
      <c r="M4488" t="s">
        <v>15</v>
      </c>
      <c r="N4488" t="s">
        <v>40</v>
      </c>
      <c r="O4488" t="s">
        <v>34375</v>
      </c>
      <c r="P4488" t="s">
        <v>34446</v>
      </c>
      <c r="Q4488" t="s">
        <v>34447</v>
      </c>
      <c r="R4488" t="s">
        <v>34378</v>
      </c>
      <c r="S4488" s="2">
        <v>43957</v>
      </c>
    </row>
    <row r="4489" spans="2:19" x14ac:dyDescent="0.35">
      <c r="B4489" t="s">
        <v>10593</v>
      </c>
      <c r="D4489" t="str">
        <f>IF(ISNUMBER(SEARCH("UKRI",Table2[[#This Row],[SourcingOwnerEmail]])),"UKRI","UKSBS")</f>
        <v>UKSBS</v>
      </c>
      <c r="E4489" t="s">
        <v>11</v>
      </c>
      <c r="F4489" t="s">
        <v>1711</v>
      </c>
      <c r="G4489" t="s">
        <v>10539</v>
      </c>
      <c r="H4489" t="s">
        <v>10594</v>
      </c>
      <c r="I4489" s="2">
        <v>43922</v>
      </c>
      <c r="J4489" s="2">
        <v>44408</v>
      </c>
      <c r="L4489">
        <v>27450</v>
      </c>
      <c r="M4489" t="s">
        <v>15</v>
      </c>
      <c r="N4489" t="s">
        <v>40</v>
      </c>
      <c r="O4489" t="s">
        <v>34387</v>
      </c>
      <c r="P4489" t="s">
        <v>34671</v>
      </c>
      <c r="Q4489" t="s">
        <v>34672</v>
      </c>
      <c r="R4489" t="s">
        <v>34378</v>
      </c>
      <c r="S4489" s="2">
        <v>43938</v>
      </c>
    </row>
    <row r="4490" spans="2:19" x14ac:dyDescent="0.35">
      <c r="B4490" t="s">
        <v>10595</v>
      </c>
      <c r="D4490" t="str">
        <f>IF(ISNUMBER(SEARCH("UKRI",Table2[[#This Row],[SourcingOwnerEmail]])),"UKRI","UKSBS")</f>
        <v>UKSBS</v>
      </c>
      <c r="E4490" t="s">
        <v>11</v>
      </c>
      <c r="F4490" t="s">
        <v>75</v>
      </c>
      <c r="G4490" t="s">
        <v>10596</v>
      </c>
      <c r="H4490" t="s">
        <v>10597</v>
      </c>
      <c r="I4490" s="2">
        <v>43941</v>
      </c>
      <c r="J4490" s="2">
        <v>44123</v>
      </c>
      <c r="L4490">
        <v>32685</v>
      </c>
      <c r="M4490" t="s">
        <v>15</v>
      </c>
      <c r="N4490" t="s">
        <v>40</v>
      </c>
      <c r="O4490" t="s">
        <v>83</v>
      </c>
      <c r="P4490" t="s">
        <v>34446</v>
      </c>
      <c r="Q4490" t="s">
        <v>34447</v>
      </c>
      <c r="R4490" t="s">
        <v>34378</v>
      </c>
      <c r="S4490" s="2">
        <v>43930</v>
      </c>
    </row>
    <row r="4491" spans="2:19" x14ac:dyDescent="0.35">
      <c r="B4491" t="s">
        <v>10598</v>
      </c>
      <c r="D4491" t="str">
        <f>IF(ISNUMBER(SEARCH("UKRI",Table2[[#This Row],[SourcingOwnerEmail]])),"UKRI","UKSBS")</f>
        <v>UKSBS</v>
      </c>
      <c r="E4491" t="s">
        <v>11</v>
      </c>
      <c r="F4491" t="s">
        <v>1711</v>
      </c>
      <c r="G4491" t="s">
        <v>10527</v>
      </c>
      <c r="H4491" t="s">
        <v>10599</v>
      </c>
      <c r="I4491" s="2">
        <v>43903</v>
      </c>
      <c r="J4491" s="2">
        <v>44196</v>
      </c>
      <c r="L4491">
        <v>76500</v>
      </c>
      <c r="M4491" t="s">
        <v>15</v>
      </c>
      <c r="N4491" t="s">
        <v>40</v>
      </c>
      <c r="O4491" t="s">
        <v>34387</v>
      </c>
      <c r="P4491" t="s">
        <v>34446</v>
      </c>
      <c r="Q4491" t="s">
        <v>34447</v>
      </c>
      <c r="R4491" t="s">
        <v>34378</v>
      </c>
      <c r="S4491" s="2">
        <v>43942</v>
      </c>
    </row>
    <row r="4492" spans="2:19" x14ac:dyDescent="0.35">
      <c r="B4492" t="s">
        <v>10600</v>
      </c>
      <c r="D4492" t="str">
        <f>IF(ISNUMBER(SEARCH("UKRI",Table2[[#This Row],[SourcingOwnerEmail]])),"UKRI","UKSBS")</f>
        <v>UKSBS</v>
      </c>
      <c r="E4492" t="s">
        <v>11</v>
      </c>
      <c r="F4492" t="s">
        <v>1711</v>
      </c>
      <c r="G4492" t="s">
        <v>10530</v>
      </c>
      <c r="H4492" t="s">
        <v>10601</v>
      </c>
      <c r="I4492" s="2">
        <v>43922</v>
      </c>
      <c r="J4492" s="2">
        <v>44439</v>
      </c>
      <c r="L4492">
        <v>49988.75</v>
      </c>
      <c r="M4492" t="s">
        <v>15</v>
      </c>
      <c r="N4492" t="s">
        <v>40</v>
      </c>
      <c r="O4492" t="s">
        <v>34387</v>
      </c>
      <c r="P4492" t="s">
        <v>34446</v>
      </c>
      <c r="Q4492" t="s">
        <v>34447</v>
      </c>
      <c r="R4492" t="s">
        <v>34378</v>
      </c>
      <c r="S4492" s="2">
        <v>43949</v>
      </c>
    </row>
    <row r="4493" spans="2:19" x14ac:dyDescent="0.35">
      <c r="B4493" t="s">
        <v>10602</v>
      </c>
      <c r="D4493" t="str">
        <f>IF(ISNUMBER(SEARCH("UKRI",Table2[[#This Row],[SourcingOwnerEmail]])),"UKRI","UKSBS")</f>
        <v>UKSBS</v>
      </c>
      <c r="E4493" t="s">
        <v>11</v>
      </c>
      <c r="F4493" t="s">
        <v>340</v>
      </c>
      <c r="G4493" t="s">
        <v>10603</v>
      </c>
      <c r="H4493" t="s">
        <v>10604</v>
      </c>
      <c r="L4493">
        <v>24780</v>
      </c>
      <c r="M4493" t="s">
        <v>15</v>
      </c>
      <c r="N4493" t="s">
        <v>456</v>
      </c>
      <c r="O4493" t="s">
        <v>83</v>
      </c>
      <c r="P4493" t="s">
        <v>34446</v>
      </c>
      <c r="Q4493" t="s">
        <v>34447</v>
      </c>
      <c r="R4493" t="s">
        <v>34378</v>
      </c>
      <c r="S4493" s="2">
        <v>43949</v>
      </c>
    </row>
    <row r="4494" spans="2:19" x14ac:dyDescent="0.35">
      <c r="B4494" t="s">
        <v>10605</v>
      </c>
      <c r="D4494" t="str">
        <f>IF(ISNUMBER(SEARCH("UKRI",Table2[[#This Row],[SourcingOwnerEmail]])),"UKRI","UKSBS")</f>
        <v>UKSBS</v>
      </c>
      <c r="E4494" t="s">
        <v>11</v>
      </c>
      <c r="F4494" t="s">
        <v>1711</v>
      </c>
      <c r="G4494" t="s">
        <v>1595</v>
      </c>
      <c r="H4494" t="s">
        <v>10606</v>
      </c>
      <c r="I4494" s="2">
        <v>43922</v>
      </c>
      <c r="J4494" s="2">
        <v>44043</v>
      </c>
      <c r="L4494">
        <v>30720</v>
      </c>
      <c r="M4494" t="s">
        <v>57</v>
      </c>
      <c r="N4494" t="s">
        <v>58</v>
      </c>
      <c r="O4494" t="s">
        <v>34387</v>
      </c>
      <c r="P4494" t="s">
        <v>34544</v>
      </c>
      <c r="Q4494" t="s">
        <v>34545</v>
      </c>
      <c r="R4494" t="s">
        <v>34378</v>
      </c>
      <c r="S4494" s="2">
        <v>43945</v>
      </c>
    </row>
    <row r="4495" spans="2:19" x14ac:dyDescent="0.35">
      <c r="B4495" t="s">
        <v>10607</v>
      </c>
      <c r="D4495" t="str">
        <f>IF(ISNUMBER(SEARCH("UKRI",Table2[[#This Row],[SourcingOwnerEmail]])),"UKRI","UKSBS")</f>
        <v>UKSBS</v>
      </c>
      <c r="E4495" t="s">
        <v>11</v>
      </c>
      <c r="F4495" t="s">
        <v>444</v>
      </c>
      <c r="G4495" t="s">
        <v>9949</v>
      </c>
      <c r="H4495" t="s">
        <v>10608</v>
      </c>
      <c r="I4495" s="2">
        <v>44287</v>
      </c>
      <c r="J4495" s="2">
        <v>45747</v>
      </c>
      <c r="K4495">
        <v>320000</v>
      </c>
      <c r="L4495">
        <v>301709.84000000003</v>
      </c>
      <c r="M4495" t="s">
        <v>15</v>
      </c>
      <c r="N4495" t="s">
        <v>40</v>
      </c>
      <c r="O4495" t="s">
        <v>34418</v>
      </c>
      <c r="P4495" t="s">
        <v>34433</v>
      </c>
      <c r="Q4495" t="s">
        <v>34434</v>
      </c>
      <c r="R4495" t="s">
        <v>34378</v>
      </c>
      <c r="S4495" s="2">
        <v>44277</v>
      </c>
    </row>
    <row r="4496" spans="2:19" x14ac:dyDescent="0.35">
      <c r="B4496" t="s">
        <v>10609</v>
      </c>
      <c r="D4496" t="str">
        <f>IF(ISNUMBER(SEARCH("UKRI",Table2[[#This Row],[SourcingOwnerEmail]])),"UKRI","UKSBS")</f>
        <v>UKSBS</v>
      </c>
      <c r="E4496" t="s">
        <v>11</v>
      </c>
      <c r="F4496" t="s">
        <v>340</v>
      </c>
      <c r="G4496" t="s">
        <v>10610</v>
      </c>
      <c r="H4496" t="s">
        <v>10611</v>
      </c>
      <c r="I4496" s="2">
        <v>44045</v>
      </c>
      <c r="J4496" s="2">
        <v>44066</v>
      </c>
      <c r="L4496">
        <v>40651.919999999998</v>
      </c>
      <c r="M4496" t="s">
        <v>15</v>
      </c>
      <c r="N4496" t="s">
        <v>40</v>
      </c>
      <c r="O4496" t="s">
        <v>34375</v>
      </c>
      <c r="P4496" t="s">
        <v>34671</v>
      </c>
      <c r="Q4496" t="s">
        <v>34672</v>
      </c>
      <c r="R4496" t="s">
        <v>34378</v>
      </c>
      <c r="S4496" s="2">
        <v>44034</v>
      </c>
    </row>
    <row r="4497" spans="2:19" x14ac:dyDescent="0.35">
      <c r="B4497" t="s">
        <v>10612</v>
      </c>
      <c r="D4497" t="str">
        <f>IF(ISNUMBER(SEARCH("UKRI",Table2[[#This Row],[SourcingOwnerEmail]])),"UKRI","UKSBS")</f>
        <v>UKSBS</v>
      </c>
      <c r="E4497" t="s">
        <v>11</v>
      </c>
      <c r="F4497" t="s">
        <v>626</v>
      </c>
      <c r="G4497" t="s">
        <v>10345</v>
      </c>
      <c r="H4497" t="s">
        <v>10613</v>
      </c>
      <c r="I4497" s="2">
        <v>43920</v>
      </c>
      <c r="J4497" s="2">
        <v>44012</v>
      </c>
      <c r="L4497">
        <v>21000</v>
      </c>
      <c r="M4497" t="s">
        <v>15</v>
      </c>
      <c r="N4497" t="s">
        <v>456</v>
      </c>
      <c r="O4497" t="s">
        <v>34387</v>
      </c>
      <c r="P4497" t="s">
        <v>34363</v>
      </c>
      <c r="Q4497" t="s">
        <v>34560</v>
      </c>
      <c r="R4497" t="s">
        <v>34378</v>
      </c>
      <c r="S4497" s="2">
        <v>44067</v>
      </c>
    </row>
    <row r="4498" spans="2:19" x14ac:dyDescent="0.35">
      <c r="B4498" t="s">
        <v>10614</v>
      </c>
      <c r="D4498" t="str">
        <f>IF(ISNUMBER(SEARCH("UKRI",Table2[[#This Row],[SourcingOwnerEmail]])),"UKRI","UKSBS")</f>
        <v>UKSBS</v>
      </c>
      <c r="E4498" t="s">
        <v>11</v>
      </c>
      <c r="F4498" t="s">
        <v>237</v>
      </c>
      <c r="G4498" t="s">
        <v>10615</v>
      </c>
      <c r="H4498" t="s">
        <v>10616</v>
      </c>
      <c r="I4498" s="2">
        <v>44137</v>
      </c>
      <c r="J4498" s="2">
        <v>45597</v>
      </c>
      <c r="L4498">
        <v>1189585</v>
      </c>
      <c r="M4498" t="s">
        <v>15</v>
      </c>
      <c r="N4498" t="s">
        <v>40</v>
      </c>
      <c r="O4498" t="s">
        <v>34418</v>
      </c>
      <c r="P4498" t="s">
        <v>34363</v>
      </c>
      <c r="Q4498" t="s">
        <v>34560</v>
      </c>
      <c r="R4498" t="s">
        <v>34378</v>
      </c>
      <c r="S4498" s="2">
        <v>44139</v>
      </c>
    </row>
    <row r="4499" spans="2:19" x14ac:dyDescent="0.35">
      <c r="B4499" t="s">
        <v>10617</v>
      </c>
      <c r="D4499" t="str">
        <f>IF(ISNUMBER(SEARCH("UKRI",Table2[[#This Row],[SourcingOwnerEmail]])),"UKRI","UKSBS")</f>
        <v>UKSBS</v>
      </c>
      <c r="E4499" t="s">
        <v>11</v>
      </c>
      <c r="F4499" t="s">
        <v>1711</v>
      </c>
      <c r="G4499" t="s">
        <v>10618</v>
      </c>
      <c r="H4499" t="s">
        <v>10619</v>
      </c>
      <c r="L4499">
        <v>21570.9</v>
      </c>
      <c r="M4499" t="s">
        <v>15</v>
      </c>
      <c r="N4499" t="s">
        <v>456</v>
      </c>
      <c r="O4499" t="s">
        <v>83</v>
      </c>
      <c r="P4499" t="s">
        <v>34446</v>
      </c>
      <c r="Q4499" t="s">
        <v>34447</v>
      </c>
      <c r="R4499" t="s">
        <v>34378</v>
      </c>
      <c r="S4499" s="2">
        <v>43948</v>
      </c>
    </row>
    <row r="4500" spans="2:19" x14ac:dyDescent="0.35">
      <c r="B4500" t="s">
        <v>10620</v>
      </c>
      <c r="D4500" t="str">
        <f>IF(ISNUMBER(SEARCH("UKRI",Table2[[#This Row],[SourcingOwnerEmail]])),"UKRI","UKSBS")</f>
        <v>UKSBS</v>
      </c>
      <c r="E4500" t="s">
        <v>11</v>
      </c>
      <c r="F4500" t="s">
        <v>1711</v>
      </c>
      <c r="G4500" t="s">
        <v>639</v>
      </c>
      <c r="H4500" t="s">
        <v>10621</v>
      </c>
      <c r="I4500" s="2">
        <v>43950</v>
      </c>
      <c r="J4500" s="2">
        <v>44043</v>
      </c>
      <c r="L4500">
        <v>43177</v>
      </c>
      <c r="M4500" t="s">
        <v>15</v>
      </c>
      <c r="N4500" t="s">
        <v>40</v>
      </c>
      <c r="O4500" t="s">
        <v>83</v>
      </c>
      <c r="P4500" t="s">
        <v>34671</v>
      </c>
      <c r="Q4500" t="s">
        <v>34672</v>
      </c>
      <c r="R4500" t="s">
        <v>34378</v>
      </c>
      <c r="S4500" s="2">
        <v>43949</v>
      </c>
    </row>
    <row r="4501" spans="2:19" x14ac:dyDescent="0.35">
      <c r="B4501" t="s">
        <v>10622</v>
      </c>
      <c r="D4501" t="str">
        <f>IF(ISNUMBER(SEARCH("UKRI",Table2[[#This Row],[SourcingOwnerEmail]])),"UKRI","UKSBS")</f>
        <v>UKSBS</v>
      </c>
      <c r="E4501" t="s">
        <v>11</v>
      </c>
      <c r="F4501" t="s">
        <v>626</v>
      </c>
      <c r="G4501" t="s">
        <v>2380</v>
      </c>
      <c r="H4501" t="s">
        <v>10623</v>
      </c>
      <c r="I4501" s="2">
        <v>44132</v>
      </c>
      <c r="J4501" s="2">
        <v>44651</v>
      </c>
      <c r="K4501">
        <v>350000</v>
      </c>
      <c r="L4501">
        <v>209300</v>
      </c>
      <c r="M4501" t="s">
        <v>15</v>
      </c>
      <c r="N4501" t="s">
        <v>456</v>
      </c>
      <c r="O4501" t="s">
        <v>34399</v>
      </c>
      <c r="P4501" t="s">
        <v>34446</v>
      </c>
      <c r="Q4501" t="s">
        <v>34447</v>
      </c>
      <c r="R4501" t="s">
        <v>34378</v>
      </c>
      <c r="S4501" s="2">
        <v>44132</v>
      </c>
    </row>
    <row r="4502" spans="2:19" x14ac:dyDescent="0.35">
      <c r="B4502" t="s">
        <v>10624</v>
      </c>
      <c r="D4502" t="str">
        <f>IF(ISNUMBER(SEARCH("UKRI",Table2[[#This Row],[SourcingOwnerEmail]])),"UKRI","UKSBS")</f>
        <v>UKSBS</v>
      </c>
      <c r="E4502" t="s">
        <v>11</v>
      </c>
      <c r="F4502" t="s">
        <v>340</v>
      </c>
      <c r="G4502" t="s">
        <v>10625</v>
      </c>
      <c r="H4502" t="s">
        <v>10626</v>
      </c>
      <c r="I4502" s="2">
        <v>43957</v>
      </c>
      <c r="J4502" s="2">
        <v>43957</v>
      </c>
      <c r="K4502">
        <v>0</v>
      </c>
      <c r="L4502">
        <v>588247.5</v>
      </c>
      <c r="M4502" t="s">
        <v>15</v>
      </c>
      <c r="N4502" t="s">
        <v>40</v>
      </c>
      <c r="O4502" t="s">
        <v>34375</v>
      </c>
      <c r="P4502" t="s">
        <v>34722</v>
      </c>
      <c r="Q4502" t="s">
        <v>34723</v>
      </c>
      <c r="R4502" t="s">
        <v>34378</v>
      </c>
      <c r="S4502" s="2">
        <v>43957</v>
      </c>
    </row>
    <row r="4503" spans="2:19" x14ac:dyDescent="0.35">
      <c r="B4503" t="s">
        <v>10627</v>
      </c>
      <c r="D4503" t="str">
        <f>IF(ISNUMBER(SEARCH("UKRI",Table2[[#This Row],[SourcingOwnerEmail]])),"UKRI","UKSBS")</f>
        <v>UKSBS</v>
      </c>
      <c r="E4503" t="s">
        <v>11</v>
      </c>
      <c r="F4503" t="s">
        <v>75</v>
      </c>
      <c r="G4503" t="s">
        <v>10628</v>
      </c>
      <c r="H4503" t="s">
        <v>10629</v>
      </c>
      <c r="L4503">
        <v>10944</v>
      </c>
      <c r="M4503" t="s">
        <v>15</v>
      </c>
      <c r="N4503" t="s">
        <v>456</v>
      </c>
      <c r="O4503" t="s">
        <v>83</v>
      </c>
      <c r="P4503" t="s">
        <v>34446</v>
      </c>
      <c r="Q4503" t="s">
        <v>34447</v>
      </c>
      <c r="R4503" t="s">
        <v>34378</v>
      </c>
      <c r="S4503" s="2">
        <v>43955</v>
      </c>
    </row>
    <row r="4504" spans="2:19" x14ac:dyDescent="0.35">
      <c r="B4504" t="s">
        <v>10630</v>
      </c>
      <c r="D4504" t="str">
        <f>IF(ISNUMBER(SEARCH("UKRI",Table2[[#This Row],[SourcingOwnerEmail]])),"UKRI","UKSBS")</f>
        <v>UKSBS</v>
      </c>
      <c r="E4504" t="s">
        <v>11</v>
      </c>
      <c r="F4504" t="s">
        <v>340</v>
      </c>
      <c r="G4504" t="s">
        <v>10631</v>
      </c>
      <c r="H4504" t="s">
        <v>10632</v>
      </c>
      <c r="I4504" s="2">
        <v>43985</v>
      </c>
      <c r="J4504" s="2">
        <v>44104</v>
      </c>
      <c r="L4504">
        <v>35992.75</v>
      </c>
      <c r="M4504" t="s">
        <v>15</v>
      </c>
      <c r="N4504" t="s">
        <v>40</v>
      </c>
      <c r="O4504" t="s">
        <v>34375</v>
      </c>
      <c r="P4504" t="s">
        <v>34433</v>
      </c>
      <c r="Q4504" t="s">
        <v>34434</v>
      </c>
      <c r="R4504" t="s">
        <v>34378</v>
      </c>
      <c r="S4504" s="2">
        <v>43984</v>
      </c>
    </row>
    <row r="4505" spans="2:19" x14ac:dyDescent="0.35">
      <c r="B4505" t="s">
        <v>10633</v>
      </c>
      <c r="D4505" t="str">
        <f>IF(ISNUMBER(SEARCH("UKRI",Table2[[#This Row],[SourcingOwnerEmail]])),"UKRI","UKSBS")</f>
        <v>UKSBS</v>
      </c>
      <c r="E4505" t="s">
        <v>11</v>
      </c>
      <c r="F4505" t="s">
        <v>1711</v>
      </c>
      <c r="G4505" t="s">
        <v>10634</v>
      </c>
      <c r="H4505" t="s">
        <v>10635</v>
      </c>
      <c r="I4505" s="2">
        <v>44102</v>
      </c>
      <c r="J4505" s="2">
        <v>45563</v>
      </c>
      <c r="K4505">
        <v>1000000</v>
      </c>
      <c r="L4505">
        <v>955160</v>
      </c>
      <c r="M4505" t="s">
        <v>15</v>
      </c>
      <c r="N4505" t="s">
        <v>40</v>
      </c>
      <c r="O4505" t="s">
        <v>34418</v>
      </c>
      <c r="P4505" t="s">
        <v>34558</v>
      </c>
      <c r="Q4505" t="s">
        <v>34559</v>
      </c>
      <c r="R4505" t="s">
        <v>34378</v>
      </c>
      <c r="S4505" s="2">
        <v>44104</v>
      </c>
    </row>
    <row r="4506" spans="2:19" x14ac:dyDescent="0.35">
      <c r="B4506" t="s">
        <v>10636</v>
      </c>
      <c r="D4506" t="str">
        <f>IF(ISNUMBER(SEARCH("UKRI",Table2[[#This Row],[SourcingOwnerEmail]])),"UKRI","UKSBS")</f>
        <v>UKSBS</v>
      </c>
      <c r="E4506" t="s">
        <v>11</v>
      </c>
      <c r="F4506" t="s">
        <v>469</v>
      </c>
      <c r="G4506" t="s">
        <v>10637</v>
      </c>
      <c r="H4506" t="s">
        <v>10638</v>
      </c>
      <c r="I4506" s="2">
        <v>44249</v>
      </c>
      <c r="J4506" s="2">
        <v>45343</v>
      </c>
      <c r="K4506">
        <v>1360000</v>
      </c>
      <c r="L4506">
        <v>1428574.48</v>
      </c>
      <c r="M4506" t="s">
        <v>15</v>
      </c>
      <c r="N4506" t="s">
        <v>40</v>
      </c>
      <c r="O4506" t="s">
        <v>34418</v>
      </c>
      <c r="P4506" t="s">
        <v>34544</v>
      </c>
      <c r="Q4506" t="s">
        <v>34545</v>
      </c>
      <c r="R4506" t="s">
        <v>34378</v>
      </c>
      <c r="S4506" s="2">
        <v>44259</v>
      </c>
    </row>
    <row r="4507" spans="2:19" x14ac:dyDescent="0.35">
      <c r="B4507" t="s">
        <v>10639</v>
      </c>
      <c r="D4507" t="str">
        <f>IF(ISNUMBER(SEARCH("UKRI",Table2[[#This Row],[SourcingOwnerEmail]])),"UKRI","UKSBS")</f>
        <v>UKSBS</v>
      </c>
      <c r="E4507" t="s">
        <v>11</v>
      </c>
      <c r="F4507" t="s">
        <v>469</v>
      </c>
      <c r="G4507" t="s">
        <v>10640</v>
      </c>
      <c r="H4507" t="s">
        <v>10641</v>
      </c>
      <c r="I4507" s="2">
        <v>44036</v>
      </c>
      <c r="J4507" s="2">
        <v>44120</v>
      </c>
      <c r="L4507">
        <v>133828.97</v>
      </c>
      <c r="M4507" t="s">
        <v>15</v>
      </c>
      <c r="N4507" t="s">
        <v>40</v>
      </c>
      <c r="O4507" t="s">
        <v>34554</v>
      </c>
      <c r="P4507" t="s">
        <v>34671</v>
      </c>
      <c r="Q4507" t="s">
        <v>34672</v>
      </c>
      <c r="R4507" t="s">
        <v>34378</v>
      </c>
      <c r="S4507" s="2">
        <v>44036</v>
      </c>
    </row>
    <row r="4508" spans="2:19" x14ac:dyDescent="0.35">
      <c r="B4508" t="s">
        <v>10642</v>
      </c>
      <c r="D4508" t="str">
        <f>IF(ISNUMBER(SEARCH("UKRI",Table2[[#This Row],[SourcingOwnerEmail]])),"UKRI","UKSBS")</f>
        <v>UKSBS</v>
      </c>
      <c r="E4508" t="s">
        <v>11</v>
      </c>
      <c r="F4508" t="s">
        <v>1711</v>
      </c>
      <c r="G4508" t="s">
        <v>1483</v>
      </c>
      <c r="H4508" t="s">
        <v>10643</v>
      </c>
      <c r="I4508" s="2">
        <v>44036</v>
      </c>
      <c r="J4508" s="2">
        <v>44834</v>
      </c>
      <c r="L4508">
        <v>50400</v>
      </c>
      <c r="M4508" t="s">
        <v>15</v>
      </c>
      <c r="N4508" t="s">
        <v>40</v>
      </c>
      <c r="O4508" t="s">
        <v>34387</v>
      </c>
      <c r="P4508" t="s">
        <v>34541</v>
      </c>
      <c r="Q4508" t="s">
        <v>34542</v>
      </c>
      <c r="R4508" t="s">
        <v>34378</v>
      </c>
      <c r="S4508" s="2">
        <v>44046</v>
      </c>
    </row>
    <row r="4509" spans="2:19" x14ac:dyDescent="0.35">
      <c r="B4509" t="s">
        <v>10644</v>
      </c>
      <c r="D4509" t="str">
        <f>IF(ISNUMBER(SEARCH("UKRI",Table2[[#This Row],[SourcingOwnerEmail]])),"UKRI","UKSBS")</f>
        <v>UKSBS</v>
      </c>
      <c r="E4509" t="s">
        <v>11</v>
      </c>
      <c r="F4509" t="s">
        <v>1711</v>
      </c>
      <c r="G4509" t="s">
        <v>10524</v>
      </c>
      <c r="H4509" t="s">
        <v>10525</v>
      </c>
      <c r="I4509" s="2">
        <v>43966</v>
      </c>
      <c r="J4509" s="2">
        <v>44165</v>
      </c>
      <c r="L4509">
        <v>12040</v>
      </c>
      <c r="M4509" t="s">
        <v>15</v>
      </c>
      <c r="N4509" t="s">
        <v>40</v>
      </c>
      <c r="O4509" t="s">
        <v>34387</v>
      </c>
      <c r="P4509" t="s">
        <v>34446</v>
      </c>
      <c r="Q4509" t="s">
        <v>34447</v>
      </c>
      <c r="R4509" t="s">
        <v>34378</v>
      </c>
      <c r="S4509" s="2">
        <v>43978</v>
      </c>
    </row>
    <row r="4510" spans="2:19" x14ac:dyDescent="0.35">
      <c r="B4510" t="s">
        <v>10645</v>
      </c>
      <c r="D4510" t="str">
        <f>IF(ISNUMBER(SEARCH("UKRI",Table2[[#This Row],[SourcingOwnerEmail]])),"UKRI","UKSBS")</f>
        <v>UKSBS</v>
      </c>
      <c r="E4510" t="s">
        <v>11</v>
      </c>
      <c r="F4510" t="s">
        <v>237</v>
      </c>
      <c r="G4510" t="s">
        <v>10646</v>
      </c>
      <c r="H4510" t="s">
        <v>10647</v>
      </c>
      <c r="L4510">
        <v>7744.25</v>
      </c>
      <c r="M4510" t="s">
        <v>15</v>
      </c>
      <c r="N4510" t="s">
        <v>40</v>
      </c>
      <c r="O4510" t="s">
        <v>83</v>
      </c>
      <c r="P4510" t="s">
        <v>34671</v>
      </c>
      <c r="Q4510" t="s">
        <v>34672</v>
      </c>
      <c r="R4510" t="s">
        <v>34378</v>
      </c>
      <c r="S4510" s="2">
        <v>43966</v>
      </c>
    </row>
    <row r="4511" spans="2:19" x14ac:dyDescent="0.35">
      <c r="B4511" t="s">
        <v>10648</v>
      </c>
      <c r="D4511" t="str">
        <f>IF(ISNUMBER(SEARCH("UKRI",Table2[[#This Row],[SourcingOwnerEmail]])),"UKRI","UKSBS")</f>
        <v>UKSBS</v>
      </c>
      <c r="E4511" t="s">
        <v>11</v>
      </c>
      <c r="F4511" t="s">
        <v>1711</v>
      </c>
      <c r="G4511" t="s">
        <v>284</v>
      </c>
      <c r="H4511" t="s">
        <v>10649</v>
      </c>
      <c r="L4511">
        <v>21893.62</v>
      </c>
      <c r="M4511" t="s">
        <v>15</v>
      </c>
      <c r="N4511" t="s">
        <v>456</v>
      </c>
      <c r="O4511" t="s">
        <v>83</v>
      </c>
      <c r="P4511" t="s">
        <v>34446</v>
      </c>
      <c r="Q4511" t="s">
        <v>34447</v>
      </c>
      <c r="R4511" t="s">
        <v>34378</v>
      </c>
      <c r="S4511" s="2">
        <v>43973</v>
      </c>
    </row>
    <row r="4512" spans="2:19" x14ac:dyDescent="0.35">
      <c r="B4512" t="s">
        <v>10650</v>
      </c>
      <c r="D4512" t="str">
        <f>IF(ISNUMBER(SEARCH("UKRI",Table2[[#This Row],[SourcingOwnerEmail]])),"UKRI","UKSBS")</f>
        <v>UKSBS</v>
      </c>
      <c r="E4512" t="s">
        <v>11</v>
      </c>
      <c r="F4512" t="s">
        <v>340</v>
      </c>
      <c r="G4512" t="s">
        <v>10651</v>
      </c>
      <c r="H4512" t="s">
        <v>10652</v>
      </c>
      <c r="I4512" s="2">
        <v>44056</v>
      </c>
      <c r="J4512" s="2">
        <v>44135</v>
      </c>
      <c r="K4512">
        <v>85000</v>
      </c>
      <c r="L4512">
        <v>84250</v>
      </c>
      <c r="M4512" t="s">
        <v>15</v>
      </c>
      <c r="N4512" t="s">
        <v>40</v>
      </c>
      <c r="O4512" t="s">
        <v>34554</v>
      </c>
      <c r="P4512" t="s">
        <v>34722</v>
      </c>
      <c r="Q4512" t="s">
        <v>34723</v>
      </c>
      <c r="R4512" t="s">
        <v>34378</v>
      </c>
      <c r="S4512" s="2">
        <v>44056</v>
      </c>
    </row>
    <row r="4513" spans="2:19" x14ac:dyDescent="0.35">
      <c r="B4513" t="s">
        <v>10653</v>
      </c>
      <c r="D4513" t="str">
        <f>IF(ISNUMBER(SEARCH("UKRI",Table2[[#This Row],[SourcingOwnerEmail]])),"UKRI","UKSBS")</f>
        <v>UKSBS</v>
      </c>
      <c r="E4513" t="s">
        <v>11</v>
      </c>
      <c r="F4513" t="s">
        <v>1711</v>
      </c>
      <c r="G4513" t="s">
        <v>10654</v>
      </c>
      <c r="H4513" t="s">
        <v>10655</v>
      </c>
      <c r="I4513" s="2">
        <v>43985</v>
      </c>
      <c r="J4513" s="2">
        <v>44196</v>
      </c>
      <c r="L4513">
        <v>16890</v>
      </c>
      <c r="M4513" t="s">
        <v>15</v>
      </c>
      <c r="N4513" t="s">
        <v>40</v>
      </c>
      <c r="O4513" t="s">
        <v>83</v>
      </c>
      <c r="P4513" t="s">
        <v>34671</v>
      </c>
      <c r="Q4513" t="s">
        <v>34672</v>
      </c>
      <c r="R4513" t="s">
        <v>34378</v>
      </c>
      <c r="S4513" s="2">
        <v>43954</v>
      </c>
    </row>
    <row r="4514" spans="2:19" x14ac:dyDescent="0.35">
      <c r="B4514" t="s">
        <v>10656</v>
      </c>
      <c r="D4514" t="str">
        <f>IF(ISNUMBER(SEARCH("UKRI",Table2[[#This Row],[SourcingOwnerEmail]])),"UKRI","UKSBS")</f>
        <v>UKSBS</v>
      </c>
      <c r="E4514" t="s">
        <v>11</v>
      </c>
      <c r="F4514" t="s">
        <v>250</v>
      </c>
      <c r="G4514" t="s">
        <v>10657</v>
      </c>
      <c r="H4514" t="s">
        <v>10658</v>
      </c>
      <c r="I4514" s="2">
        <v>43958</v>
      </c>
      <c r="J4514" s="2">
        <v>44074</v>
      </c>
      <c r="L4514">
        <v>705800.42</v>
      </c>
      <c r="M4514" t="s">
        <v>15</v>
      </c>
      <c r="N4514" t="s">
        <v>40</v>
      </c>
      <c r="O4514" t="s">
        <v>34375</v>
      </c>
      <c r="P4514" t="s">
        <v>34433</v>
      </c>
      <c r="Q4514" t="s">
        <v>34434</v>
      </c>
      <c r="R4514" t="s">
        <v>34378</v>
      </c>
      <c r="S4514" s="2">
        <v>44265</v>
      </c>
    </row>
    <row r="4515" spans="2:19" x14ac:dyDescent="0.35">
      <c r="B4515" t="s">
        <v>10659</v>
      </c>
      <c r="D4515" t="str">
        <f>IF(ISNUMBER(SEARCH("UKRI",Table2[[#This Row],[SourcingOwnerEmail]])),"UKRI","UKSBS")</f>
        <v>UKSBS</v>
      </c>
      <c r="E4515" t="s">
        <v>11</v>
      </c>
      <c r="F4515" t="s">
        <v>93</v>
      </c>
      <c r="G4515" t="s">
        <v>10660</v>
      </c>
      <c r="H4515" t="s">
        <v>10661</v>
      </c>
      <c r="I4515" s="2">
        <v>44149</v>
      </c>
      <c r="J4515" s="2">
        <v>44239</v>
      </c>
      <c r="L4515">
        <v>421112.59</v>
      </c>
      <c r="M4515" t="s">
        <v>15</v>
      </c>
      <c r="N4515" t="s">
        <v>40</v>
      </c>
      <c r="O4515" t="s">
        <v>34554</v>
      </c>
      <c r="P4515" t="s">
        <v>34363</v>
      </c>
      <c r="Q4515" t="s">
        <v>34560</v>
      </c>
      <c r="R4515" t="s">
        <v>34378</v>
      </c>
      <c r="S4515" s="2">
        <v>44137</v>
      </c>
    </row>
    <row r="4516" spans="2:19" x14ac:dyDescent="0.35">
      <c r="B4516" t="s">
        <v>10662</v>
      </c>
      <c r="D4516" t="str">
        <f>IF(ISNUMBER(SEARCH("UKRI",Table2[[#This Row],[SourcingOwnerEmail]])),"UKRI","UKSBS")</f>
        <v>UKSBS</v>
      </c>
      <c r="E4516" t="s">
        <v>11</v>
      </c>
      <c r="F4516" t="s">
        <v>2295</v>
      </c>
      <c r="G4516" t="s">
        <v>4892</v>
      </c>
      <c r="H4516" t="s">
        <v>10663</v>
      </c>
      <c r="L4516">
        <v>10322.799999999999</v>
      </c>
      <c r="M4516" t="s">
        <v>15</v>
      </c>
      <c r="N4516" t="s">
        <v>40</v>
      </c>
      <c r="O4516" t="s">
        <v>83</v>
      </c>
      <c r="P4516" t="s">
        <v>34671</v>
      </c>
      <c r="Q4516" t="s">
        <v>34672</v>
      </c>
      <c r="R4516" t="s">
        <v>34378</v>
      </c>
      <c r="S4516" s="2">
        <v>43966</v>
      </c>
    </row>
    <row r="4517" spans="2:19" x14ac:dyDescent="0.35">
      <c r="B4517" t="s">
        <v>10664</v>
      </c>
      <c r="D4517" t="str">
        <f>IF(ISNUMBER(SEARCH("UKRI",Table2[[#This Row],[SourcingOwnerEmail]])),"UKRI","UKSBS")</f>
        <v>UKSBS</v>
      </c>
      <c r="E4517" t="s">
        <v>11</v>
      </c>
      <c r="F4517" t="s">
        <v>93</v>
      </c>
      <c r="G4517" t="s">
        <v>10665</v>
      </c>
      <c r="H4517" t="s">
        <v>10666</v>
      </c>
      <c r="L4517">
        <v>8394</v>
      </c>
      <c r="M4517" t="s">
        <v>15</v>
      </c>
      <c r="N4517" t="s">
        <v>40</v>
      </c>
      <c r="O4517" t="s">
        <v>83</v>
      </c>
      <c r="P4517" t="s">
        <v>34671</v>
      </c>
      <c r="Q4517" t="s">
        <v>34672</v>
      </c>
      <c r="R4517" t="s">
        <v>34378</v>
      </c>
      <c r="S4517" s="2">
        <v>43967</v>
      </c>
    </row>
    <row r="4518" spans="2:19" x14ac:dyDescent="0.35">
      <c r="B4518" t="s">
        <v>10667</v>
      </c>
      <c r="D4518" t="str">
        <f>IF(ISNUMBER(SEARCH("UKRI",Table2[[#This Row],[SourcingOwnerEmail]])),"UKRI","UKSBS")</f>
        <v>UKSBS</v>
      </c>
      <c r="E4518" t="s">
        <v>11</v>
      </c>
      <c r="F4518" t="s">
        <v>340</v>
      </c>
      <c r="G4518" t="s">
        <v>10668</v>
      </c>
      <c r="H4518" t="s">
        <v>10669</v>
      </c>
      <c r="L4518">
        <v>20426.2</v>
      </c>
      <c r="M4518" t="s">
        <v>15</v>
      </c>
      <c r="N4518" t="s">
        <v>456</v>
      </c>
      <c r="O4518" t="s">
        <v>83</v>
      </c>
      <c r="P4518" t="s">
        <v>34446</v>
      </c>
      <c r="Q4518" t="s">
        <v>34447</v>
      </c>
      <c r="R4518" t="s">
        <v>34378</v>
      </c>
      <c r="S4518" s="2">
        <v>43975</v>
      </c>
    </row>
    <row r="4519" spans="2:19" x14ac:dyDescent="0.35">
      <c r="B4519" t="s">
        <v>18833</v>
      </c>
      <c r="D4519" t="str">
        <f>IF(ISNUMBER(SEARCH("UKRI",Table2[[#This Row],[SourcingOwnerEmail]])),"UKRI","UKSBS")</f>
        <v>UKSBS</v>
      </c>
      <c r="E4519" t="s">
        <v>11</v>
      </c>
      <c r="F4519" t="s">
        <v>12</v>
      </c>
      <c r="G4519" t="s">
        <v>18834</v>
      </c>
      <c r="H4519" t="s">
        <v>18835</v>
      </c>
      <c r="I4519" s="2">
        <v>41475</v>
      </c>
      <c r="J4519" s="2">
        <v>41475</v>
      </c>
      <c r="L4519">
        <v>10790</v>
      </c>
      <c r="M4519" t="s">
        <v>20</v>
      </c>
      <c r="N4519" t="s">
        <v>21</v>
      </c>
      <c r="O4519" t="s">
        <v>1734</v>
      </c>
      <c r="P4519" t="s">
        <v>34420</v>
      </c>
      <c r="Q4519" t="s">
        <v>34421</v>
      </c>
      <c r="R4519" t="s">
        <v>34378</v>
      </c>
      <c r="S4519" s="2">
        <v>41475</v>
      </c>
    </row>
    <row r="4520" spans="2:19" x14ac:dyDescent="0.35">
      <c r="B4520" t="s">
        <v>10673</v>
      </c>
      <c r="D4520" t="str">
        <f>IF(ISNUMBER(SEARCH("UKRI",Table2[[#This Row],[SourcingOwnerEmail]])),"UKRI","UKSBS")</f>
        <v>UKSBS</v>
      </c>
      <c r="E4520" t="s">
        <v>11</v>
      </c>
      <c r="F4520" t="s">
        <v>86</v>
      </c>
      <c r="G4520" t="s">
        <v>10674</v>
      </c>
      <c r="H4520" t="s">
        <v>10675</v>
      </c>
      <c r="I4520" s="2">
        <v>43922</v>
      </c>
      <c r="J4520" s="2">
        <v>44104</v>
      </c>
      <c r="L4520">
        <v>38673</v>
      </c>
      <c r="M4520" t="s">
        <v>15</v>
      </c>
      <c r="N4520" t="s">
        <v>40</v>
      </c>
      <c r="O4520" t="s">
        <v>83</v>
      </c>
      <c r="P4520" t="s">
        <v>34671</v>
      </c>
      <c r="Q4520" t="s">
        <v>34672</v>
      </c>
      <c r="R4520" t="s">
        <v>34378</v>
      </c>
      <c r="S4520" s="2">
        <v>44013</v>
      </c>
    </row>
    <row r="4521" spans="2:19" x14ac:dyDescent="0.35">
      <c r="B4521" t="s">
        <v>10676</v>
      </c>
      <c r="D4521" t="str">
        <f>IF(ISNUMBER(SEARCH("UKRI",Table2[[#This Row],[SourcingOwnerEmail]])),"UKRI","UKSBS")</f>
        <v>UKSBS</v>
      </c>
      <c r="E4521" t="s">
        <v>11</v>
      </c>
      <c r="F4521" t="s">
        <v>469</v>
      </c>
      <c r="G4521" t="s">
        <v>10677</v>
      </c>
      <c r="H4521" t="s">
        <v>10678</v>
      </c>
      <c r="I4521" s="2">
        <v>44179</v>
      </c>
      <c r="J4521" s="2">
        <v>44908</v>
      </c>
      <c r="K4521">
        <v>135000</v>
      </c>
      <c r="L4521">
        <v>173475</v>
      </c>
      <c r="M4521" t="s">
        <v>15</v>
      </c>
      <c r="N4521" t="s">
        <v>456</v>
      </c>
      <c r="O4521" t="s">
        <v>34554</v>
      </c>
      <c r="P4521" t="s">
        <v>34446</v>
      </c>
      <c r="Q4521" t="s">
        <v>34447</v>
      </c>
      <c r="R4521" t="s">
        <v>34378</v>
      </c>
      <c r="S4521" s="2">
        <v>44215</v>
      </c>
    </row>
    <row r="4522" spans="2:19" x14ac:dyDescent="0.35">
      <c r="B4522" t="s">
        <v>10679</v>
      </c>
      <c r="D4522" t="str">
        <f>IF(ISNUMBER(SEARCH("UKRI",Table2[[#This Row],[SourcingOwnerEmail]])),"UKRI","UKSBS")</f>
        <v>UKSBS</v>
      </c>
      <c r="E4522" t="s">
        <v>11</v>
      </c>
      <c r="F4522" t="s">
        <v>86</v>
      </c>
      <c r="G4522" t="s">
        <v>10680</v>
      </c>
      <c r="H4522" t="s">
        <v>10681</v>
      </c>
      <c r="I4522" s="2">
        <v>44020</v>
      </c>
      <c r="J4522" s="2">
        <v>44050</v>
      </c>
      <c r="L4522">
        <v>13536.71</v>
      </c>
      <c r="M4522" t="s">
        <v>15</v>
      </c>
      <c r="N4522" t="s">
        <v>40</v>
      </c>
      <c r="O4522" t="s">
        <v>83</v>
      </c>
      <c r="P4522" t="s">
        <v>34671</v>
      </c>
      <c r="Q4522" t="s">
        <v>34672</v>
      </c>
      <c r="R4522" t="s">
        <v>34378</v>
      </c>
      <c r="S4522" s="2">
        <v>44020</v>
      </c>
    </row>
    <row r="4523" spans="2:19" x14ac:dyDescent="0.35">
      <c r="B4523" t="s">
        <v>10682</v>
      </c>
      <c r="D4523" t="str">
        <f>IF(ISNUMBER(SEARCH("UKRI",Table2[[#This Row],[SourcingOwnerEmail]])),"UKRI","UKSBS")</f>
        <v>UKSBS</v>
      </c>
      <c r="E4523" t="s">
        <v>11</v>
      </c>
      <c r="F4523" t="s">
        <v>444</v>
      </c>
      <c r="G4523" t="s">
        <v>10683</v>
      </c>
      <c r="H4523" t="s">
        <v>10684</v>
      </c>
      <c r="I4523" s="2">
        <v>44078</v>
      </c>
      <c r="J4523" s="2">
        <v>44134</v>
      </c>
      <c r="L4523">
        <v>60203.42</v>
      </c>
      <c r="M4523" t="s">
        <v>15</v>
      </c>
      <c r="N4523" t="s">
        <v>456</v>
      </c>
      <c r="O4523" t="s">
        <v>34554</v>
      </c>
      <c r="P4523" t="s">
        <v>34446</v>
      </c>
      <c r="Q4523" t="s">
        <v>34447</v>
      </c>
      <c r="R4523" t="s">
        <v>34378</v>
      </c>
      <c r="S4523" s="2">
        <v>44078</v>
      </c>
    </row>
    <row r="4524" spans="2:19" x14ac:dyDescent="0.35">
      <c r="B4524" t="s">
        <v>10685</v>
      </c>
      <c r="D4524" t="str">
        <f>IF(ISNUMBER(SEARCH("UKRI",Table2[[#This Row],[SourcingOwnerEmail]])),"UKRI","UKSBS")</f>
        <v>UKSBS</v>
      </c>
      <c r="E4524" t="s">
        <v>11</v>
      </c>
      <c r="F4524" t="s">
        <v>93</v>
      </c>
      <c r="G4524" t="s">
        <v>284</v>
      </c>
      <c r="H4524" t="s">
        <v>10686</v>
      </c>
      <c r="I4524" s="2">
        <v>44032</v>
      </c>
      <c r="J4524" s="2">
        <v>44105</v>
      </c>
      <c r="L4524">
        <v>81542.5</v>
      </c>
      <c r="M4524" t="s">
        <v>15</v>
      </c>
      <c r="N4524" t="s">
        <v>40</v>
      </c>
      <c r="O4524" t="s">
        <v>34375</v>
      </c>
      <c r="P4524" t="s">
        <v>34726</v>
      </c>
      <c r="Q4524" t="s">
        <v>34727</v>
      </c>
      <c r="R4524" t="s">
        <v>34378</v>
      </c>
      <c r="S4524" s="2">
        <v>44026</v>
      </c>
    </row>
    <row r="4525" spans="2:19" x14ac:dyDescent="0.35">
      <c r="B4525" t="s">
        <v>10687</v>
      </c>
      <c r="D4525" t="str">
        <f>IF(ISNUMBER(SEARCH("UKRI",Table2[[#This Row],[SourcingOwnerEmail]])),"UKRI","UKSBS")</f>
        <v>UKSBS</v>
      </c>
      <c r="E4525" t="s">
        <v>11</v>
      </c>
      <c r="F4525" t="s">
        <v>1711</v>
      </c>
      <c r="G4525" t="s">
        <v>10369</v>
      </c>
      <c r="H4525" t="s">
        <v>10688</v>
      </c>
      <c r="I4525" s="2">
        <v>44013</v>
      </c>
      <c r="J4525" s="2">
        <v>44196</v>
      </c>
      <c r="L4525">
        <v>91522</v>
      </c>
      <c r="M4525" t="s">
        <v>15</v>
      </c>
      <c r="N4525" t="s">
        <v>456</v>
      </c>
      <c r="O4525" t="s">
        <v>34387</v>
      </c>
      <c r="P4525" t="s">
        <v>34446</v>
      </c>
      <c r="Q4525" t="s">
        <v>34447</v>
      </c>
      <c r="R4525" t="s">
        <v>34378</v>
      </c>
      <c r="S4525" s="2">
        <v>44033</v>
      </c>
    </row>
    <row r="4526" spans="2:19" x14ac:dyDescent="0.35">
      <c r="B4526" t="s">
        <v>10689</v>
      </c>
      <c r="D4526" t="str">
        <f>IF(ISNUMBER(SEARCH("UKRI",Table2[[#This Row],[SourcingOwnerEmail]])),"UKRI","UKSBS")</f>
        <v>UKSBS</v>
      </c>
      <c r="E4526" t="s">
        <v>11</v>
      </c>
      <c r="F4526" t="s">
        <v>444</v>
      </c>
      <c r="G4526" t="s">
        <v>9945</v>
      </c>
      <c r="H4526" t="s">
        <v>10690</v>
      </c>
      <c r="I4526" s="2">
        <v>44097</v>
      </c>
      <c r="J4526" s="2">
        <v>45557</v>
      </c>
      <c r="K4526">
        <v>80000</v>
      </c>
      <c r="L4526">
        <v>69367.820000000007</v>
      </c>
      <c r="M4526" t="s">
        <v>15</v>
      </c>
      <c r="N4526" t="s">
        <v>40</v>
      </c>
      <c r="O4526" t="s">
        <v>34554</v>
      </c>
      <c r="P4526" t="s">
        <v>34544</v>
      </c>
      <c r="Q4526" t="s">
        <v>34545</v>
      </c>
      <c r="R4526" t="s">
        <v>34378</v>
      </c>
      <c r="S4526" s="2">
        <v>44119</v>
      </c>
    </row>
    <row r="4527" spans="2:19" x14ac:dyDescent="0.35">
      <c r="B4527" t="s">
        <v>10691</v>
      </c>
      <c r="D4527" t="str">
        <f>IF(ISNUMBER(SEARCH("UKRI",Table2[[#This Row],[SourcingOwnerEmail]])),"UKRI","UKSBS")</f>
        <v>UKSBS</v>
      </c>
      <c r="E4527" t="s">
        <v>11</v>
      </c>
      <c r="F4527" t="s">
        <v>1711</v>
      </c>
      <c r="G4527" t="s">
        <v>10692</v>
      </c>
      <c r="H4527" t="s">
        <v>10693</v>
      </c>
      <c r="I4527" s="2">
        <v>44044</v>
      </c>
      <c r="J4527" s="2">
        <v>45504</v>
      </c>
      <c r="L4527">
        <v>3268</v>
      </c>
      <c r="M4527" t="s">
        <v>15</v>
      </c>
      <c r="N4527" t="s">
        <v>40</v>
      </c>
      <c r="O4527" t="s">
        <v>83</v>
      </c>
      <c r="P4527" t="s">
        <v>34446</v>
      </c>
      <c r="Q4527" t="s">
        <v>34447</v>
      </c>
      <c r="R4527" t="s">
        <v>34378</v>
      </c>
      <c r="S4527" s="2">
        <v>44049</v>
      </c>
    </row>
    <row r="4528" spans="2:19" x14ac:dyDescent="0.35">
      <c r="B4528" t="s">
        <v>10694</v>
      </c>
      <c r="D4528" t="str">
        <f>IF(ISNUMBER(SEARCH("UKRI",Table2[[#This Row],[SourcingOwnerEmail]])),"UKRI","UKSBS")</f>
        <v>UKSBS</v>
      </c>
      <c r="E4528" t="s">
        <v>11</v>
      </c>
      <c r="F4528" t="s">
        <v>1711</v>
      </c>
      <c r="G4528" t="s">
        <v>10695</v>
      </c>
      <c r="H4528" t="s">
        <v>10696</v>
      </c>
      <c r="L4528">
        <v>11990</v>
      </c>
      <c r="M4528" t="s">
        <v>15</v>
      </c>
      <c r="N4528" t="s">
        <v>456</v>
      </c>
      <c r="O4528" t="s">
        <v>83</v>
      </c>
      <c r="P4528" t="s">
        <v>34446</v>
      </c>
      <c r="Q4528" t="s">
        <v>34447</v>
      </c>
      <c r="R4528" t="s">
        <v>34378</v>
      </c>
      <c r="S4528" s="2">
        <v>44021</v>
      </c>
    </row>
    <row r="4529" spans="2:19" x14ac:dyDescent="0.35">
      <c r="B4529" t="s">
        <v>10697</v>
      </c>
      <c r="D4529" t="str">
        <f>IF(ISNUMBER(SEARCH("UKRI",Table2[[#This Row],[SourcingOwnerEmail]])),"UKRI","UKSBS")</f>
        <v>UKSBS</v>
      </c>
      <c r="E4529" t="s">
        <v>11</v>
      </c>
      <c r="F4529" t="s">
        <v>340</v>
      </c>
      <c r="G4529" t="s">
        <v>10668</v>
      </c>
      <c r="H4529" t="s">
        <v>10698</v>
      </c>
      <c r="I4529" s="2">
        <v>44013</v>
      </c>
      <c r="J4529" s="2">
        <v>44042</v>
      </c>
      <c r="L4529">
        <v>18630.759999999998</v>
      </c>
      <c r="M4529" t="s">
        <v>15</v>
      </c>
      <c r="N4529" t="s">
        <v>40</v>
      </c>
      <c r="O4529" t="s">
        <v>83</v>
      </c>
      <c r="P4529" t="s">
        <v>34671</v>
      </c>
      <c r="Q4529" t="s">
        <v>34672</v>
      </c>
      <c r="R4529" t="s">
        <v>34378</v>
      </c>
      <c r="S4529" s="2">
        <v>44021</v>
      </c>
    </row>
    <row r="4530" spans="2:19" x14ac:dyDescent="0.35">
      <c r="B4530" t="s">
        <v>10699</v>
      </c>
      <c r="D4530" t="str">
        <f>IF(ISNUMBER(SEARCH("UKRI",Table2[[#This Row],[SourcingOwnerEmail]])),"UKRI","UKSBS")</f>
        <v>UKSBS</v>
      </c>
      <c r="E4530" t="s">
        <v>11</v>
      </c>
      <c r="F4530" t="s">
        <v>444</v>
      </c>
      <c r="G4530" t="s">
        <v>10700</v>
      </c>
      <c r="H4530" t="s">
        <v>10701</v>
      </c>
      <c r="I4530" s="2">
        <v>44075</v>
      </c>
      <c r="J4530" s="2">
        <v>45534</v>
      </c>
      <c r="L4530">
        <v>8320</v>
      </c>
      <c r="M4530" t="s">
        <v>15</v>
      </c>
      <c r="N4530" t="s">
        <v>40</v>
      </c>
      <c r="O4530" t="s">
        <v>83</v>
      </c>
      <c r="P4530" t="s">
        <v>34671</v>
      </c>
      <c r="Q4530" t="s">
        <v>34672</v>
      </c>
      <c r="R4530" t="s">
        <v>34378</v>
      </c>
      <c r="S4530" s="2">
        <v>44033</v>
      </c>
    </row>
    <row r="4531" spans="2:19" x14ac:dyDescent="0.35">
      <c r="B4531" t="s">
        <v>10702</v>
      </c>
      <c r="D4531" t="str">
        <f>IF(ISNUMBER(SEARCH("UKRI",Table2[[#This Row],[SourcingOwnerEmail]])),"UKRI","UKSBS")</f>
        <v>UKSBS</v>
      </c>
      <c r="E4531" t="s">
        <v>11</v>
      </c>
      <c r="F4531" t="s">
        <v>340</v>
      </c>
      <c r="G4531" t="s">
        <v>10287</v>
      </c>
      <c r="H4531" t="s">
        <v>10703</v>
      </c>
      <c r="I4531" s="2">
        <v>44025</v>
      </c>
      <c r="J4531" s="2">
        <v>44046</v>
      </c>
      <c r="L4531">
        <v>33500</v>
      </c>
      <c r="M4531" t="s">
        <v>15</v>
      </c>
      <c r="N4531" t="s">
        <v>40</v>
      </c>
      <c r="O4531" t="s">
        <v>34375</v>
      </c>
      <c r="P4531" t="s">
        <v>34433</v>
      </c>
      <c r="Q4531" t="s">
        <v>34434</v>
      </c>
      <c r="R4531" t="s">
        <v>34378</v>
      </c>
      <c r="S4531" s="2">
        <v>44027</v>
      </c>
    </row>
    <row r="4532" spans="2:19" x14ac:dyDescent="0.35">
      <c r="B4532" t="s">
        <v>10704</v>
      </c>
      <c r="D4532" t="str">
        <f>IF(ISNUMBER(SEARCH("UKRI",Table2[[#This Row],[SourcingOwnerEmail]])),"UKRI","UKSBS")</f>
        <v>UKSBS</v>
      </c>
      <c r="E4532" t="s">
        <v>11</v>
      </c>
      <c r="F4532" t="s">
        <v>1711</v>
      </c>
      <c r="G4532" t="s">
        <v>10539</v>
      </c>
      <c r="H4532" t="s">
        <v>10705</v>
      </c>
      <c r="I4532" s="2">
        <v>44046</v>
      </c>
      <c r="J4532" s="2">
        <v>44834</v>
      </c>
      <c r="L4532">
        <v>62750</v>
      </c>
      <c r="M4532" t="s">
        <v>15</v>
      </c>
      <c r="N4532" t="s">
        <v>40</v>
      </c>
      <c r="O4532" t="s">
        <v>34387</v>
      </c>
      <c r="P4532" t="s">
        <v>34446</v>
      </c>
      <c r="Q4532" t="s">
        <v>34447</v>
      </c>
      <c r="R4532" t="s">
        <v>34378</v>
      </c>
      <c r="S4532" s="2">
        <v>44034</v>
      </c>
    </row>
    <row r="4533" spans="2:19" x14ac:dyDescent="0.35">
      <c r="B4533" t="s">
        <v>10706</v>
      </c>
      <c r="D4533" t="str">
        <f>IF(ISNUMBER(SEARCH("UKRI",Table2[[#This Row],[SourcingOwnerEmail]])),"UKRI","UKSBS")</f>
        <v>UKSBS</v>
      </c>
      <c r="E4533" t="s">
        <v>11</v>
      </c>
      <c r="F4533" t="s">
        <v>1711</v>
      </c>
      <c r="G4533" t="s">
        <v>10527</v>
      </c>
      <c r="H4533" t="s">
        <v>10707</v>
      </c>
      <c r="I4533" s="2">
        <v>44046</v>
      </c>
      <c r="J4533" s="2">
        <v>44834</v>
      </c>
      <c r="L4533">
        <v>168300</v>
      </c>
      <c r="M4533" t="s">
        <v>15</v>
      </c>
      <c r="N4533" t="s">
        <v>40</v>
      </c>
      <c r="O4533" t="s">
        <v>34387</v>
      </c>
      <c r="P4533" t="s">
        <v>34446</v>
      </c>
      <c r="Q4533" t="s">
        <v>34447</v>
      </c>
      <c r="R4533" t="s">
        <v>34378</v>
      </c>
      <c r="S4533" s="2">
        <v>44042</v>
      </c>
    </row>
    <row r="4534" spans="2:19" x14ac:dyDescent="0.35">
      <c r="B4534" t="s">
        <v>10708</v>
      </c>
      <c r="D4534" t="str">
        <f>IF(ISNUMBER(SEARCH("UKRI",Table2[[#This Row],[SourcingOwnerEmail]])),"UKRI","UKSBS")</f>
        <v>UKSBS</v>
      </c>
      <c r="E4534" t="s">
        <v>11</v>
      </c>
      <c r="F4534" t="s">
        <v>469</v>
      </c>
      <c r="G4534" t="s">
        <v>10709</v>
      </c>
      <c r="H4534" t="s">
        <v>10710</v>
      </c>
      <c r="I4534" s="2">
        <v>44166</v>
      </c>
      <c r="J4534" s="2">
        <v>44895</v>
      </c>
      <c r="L4534">
        <v>31950</v>
      </c>
      <c r="M4534" t="s">
        <v>15</v>
      </c>
      <c r="N4534" t="s">
        <v>40</v>
      </c>
      <c r="O4534" t="s">
        <v>83</v>
      </c>
      <c r="P4534" t="s">
        <v>34433</v>
      </c>
      <c r="Q4534" t="s">
        <v>34434</v>
      </c>
      <c r="R4534" t="s">
        <v>34378</v>
      </c>
      <c r="S4534" s="2">
        <v>44209</v>
      </c>
    </row>
    <row r="4535" spans="2:19" x14ac:dyDescent="0.35">
      <c r="B4535" t="s">
        <v>10711</v>
      </c>
      <c r="D4535" t="str">
        <f>IF(ISNUMBER(SEARCH("UKRI",Table2[[#This Row],[SourcingOwnerEmail]])),"UKRI","UKSBS")</f>
        <v>UKSBS</v>
      </c>
      <c r="E4535" t="s">
        <v>11</v>
      </c>
      <c r="F4535" t="s">
        <v>469</v>
      </c>
      <c r="G4535" t="s">
        <v>10712</v>
      </c>
      <c r="H4535" t="s">
        <v>10713</v>
      </c>
      <c r="I4535" s="2">
        <v>44221</v>
      </c>
      <c r="J4535" s="2">
        <v>44950</v>
      </c>
      <c r="L4535">
        <v>48825</v>
      </c>
      <c r="M4535" t="s">
        <v>15</v>
      </c>
      <c r="N4535" t="s">
        <v>40</v>
      </c>
      <c r="O4535" t="s">
        <v>83</v>
      </c>
      <c r="P4535" t="s">
        <v>34544</v>
      </c>
      <c r="Q4535" t="s">
        <v>34545</v>
      </c>
      <c r="R4535" t="s">
        <v>34378</v>
      </c>
      <c r="S4535" s="2">
        <v>44215</v>
      </c>
    </row>
    <row r="4536" spans="2:19" x14ac:dyDescent="0.35">
      <c r="B4536" t="s">
        <v>10714</v>
      </c>
      <c r="D4536" t="str">
        <f>IF(ISNUMBER(SEARCH("UKRI",Table2[[#This Row],[SourcingOwnerEmail]])),"UKRI","UKSBS")</f>
        <v>UKSBS</v>
      </c>
      <c r="E4536" t="s">
        <v>11</v>
      </c>
      <c r="F4536" t="s">
        <v>469</v>
      </c>
      <c r="G4536" t="s">
        <v>10715</v>
      </c>
      <c r="H4536" t="s">
        <v>10716</v>
      </c>
      <c r="I4536" s="2">
        <v>44197</v>
      </c>
      <c r="J4536" s="2">
        <v>44926</v>
      </c>
      <c r="K4536">
        <v>165000</v>
      </c>
      <c r="L4536">
        <v>137784</v>
      </c>
      <c r="M4536" t="s">
        <v>15</v>
      </c>
      <c r="N4536" t="s">
        <v>40</v>
      </c>
      <c r="O4536" t="s">
        <v>34554</v>
      </c>
      <c r="P4536" t="s">
        <v>34446</v>
      </c>
      <c r="Q4536" t="s">
        <v>34447</v>
      </c>
      <c r="R4536" t="s">
        <v>34378</v>
      </c>
      <c r="S4536" s="2">
        <v>44179</v>
      </c>
    </row>
    <row r="4537" spans="2:19" x14ac:dyDescent="0.35">
      <c r="B4537" t="s">
        <v>10717</v>
      </c>
      <c r="D4537" t="str">
        <f>IF(ISNUMBER(SEARCH("UKRI",Table2[[#This Row],[SourcingOwnerEmail]])),"UKRI","UKSBS")</f>
        <v>UKSBS</v>
      </c>
      <c r="E4537" t="s">
        <v>11</v>
      </c>
      <c r="F4537" t="s">
        <v>1711</v>
      </c>
      <c r="G4537" t="s">
        <v>10718</v>
      </c>
      <c r="H4537" t="s">
        <v>10719</v>
      </c>
      <c r="I4537" s="2">
        <v>44136</v>
      </c>
      <c r="J4537" s="2">
        <v>44865</v>
      </c>
      <c r="L4537">
        <v>32412</v>
      </c>
      <c r="M4537" t="s">
        <v>15</v>
      </c>
      <c r="N4537" t="s">
        <v>40</v>
      </c>
      <c r="O4537" t="s">
        <v>83</v>
      </c>
      <c r="P4537" t="s">
        <v>34726</v>
      </c>
      <c r="Q4537" t="s">
        <v>34727</v>
      </c>
      <c r="R4537" t="s">
        <v>34378</v>
      </c>
      <c r="S4537" s="2">
        <v>44134</v>
      </c>
    </row>
    <row r="4538" spans="2:19" x14ac:dyDescent="0.35">
      <c r="B4538" t="s">
        <v>18836</v>
      </c>
      <c r="D4538" t="str">
        <f>IF(ISNUMBER(SEARCH("UKRI",Table2[[#This Row],[SourcingOwnerEmail]])),"UKRI","UKSBS")</f>
        <v>UKSBS</v>
      </c>
      <c r="E4538" t="s">
        <v>11</v>
      </c>
      <c r="F4538" t="s">
        <v>12</v>
      </c>
      <c r="G4538" t="s">
        <v>18837</v>
      </c>
      <c r="H4538" t="s">
        <v>18838</v>
      </c>
      <c r="I4538" s="2">
        <v>41466</v>
      </c>
      <c r="J4538" s="2">
        <v>41466</v>
      </c>
      <c r="L4538">
        <v>162358</v>
      </c>
      <c r="M4538" t="s">
        <v>20</v>
      </c>
      <c r="N4538" t="s">
        <v>21</v>
      </c>
      <c r="O4538" t="s">
        <v>1734</v>
      </c>
      <c r="P4538" t="s">
        <v>34483</v>
      </c>
      <c r="Q4538" t="s">
        <v>34797</v>
      </c>
      <c r="R4538" t="s">
        <v>34378</v>
      </c>
      <c r="S4538" s="2">
        <v>41466</v>
      </c>
    </row>
    <row r="4539" spans="2:19" x14ac:dyDescent="0.35">
      <c r="B4539" t="s">
        <v>18839</v>
      </c>
      <c r="D4539" t="str">
        <f>IF(ISNUMBER(SEARCH("UKRI",Table2[[#This Row],[SourcingOwnerEmail]])),"UKRI","UKSBS")</f>
        <v>UKSBS</v>
      </c>
      <c r="E4539" t="s">
        <v>11</v>
      </c>
      <c r="F4539" t="s">
        <v>12</v>
      </c>
      <c r="G4539" t="s">
        <v>18840</v>
      </c>
      <c r="H4539" t="s">
        <v>18841</v>
      </c>
      <c r="I4539" s="2">
        <v>41466</v>
      </c>
      <c r="J4539" s="2">
        <v>41466</v>
      </c>
      <c r="L4539">
        <v>3500</v>
      </c>
      <c r="M4539" t="s">
        <v>20</v>
      </c>
      <c r="N4539" t="s">
        <v>21</v>
      </c>
      <c r="O4539" t="s">
        <v>1734</v>
      </c>
      <c r="P4539" t="s">
        <v>34420</v>
      </c>
      <c r="Q4539" t="s">
        <v>34421</v>
      </c>
      <c r="R4539" t="s">
        <v>34378</v>
      </c>
      <c r="S4539" s="2">
        <v>41466</v>
      </c>
    </row>
    <row r="4540" spans="2:19" x14ac:dyDescent="0.35">
      <c r="B4540" t="s">
        <v>18842</v>
      </c>
      <c r="D4540" t="str">
        <f>IF(ISNUMBER(SEARCH("UKRI",Table2[[#This Row],[SourcingOwnerEmail]])),"UKRI","UKSBS")</f>
        <v>UKSBS</v>
      </c>
      <c r="E4540" t="s">
        <v>11</v>
      </c>
      <c r="F4540" t="s">
        <v>12</v>
      </c>
      <c r="G4540" t="s">
        <v>10516</v>
      </c>
      <c r="H4540" t="s">
        <v>18843</v>
      </c>
      <c r="I4540" s="2">
        <v>41478</v>
      </c>
      <c r="J4540" s="2">
        <v>41478</v>
      </c>
      <c r="L4540">
        <v>254689</v>
      </c>
      <c r="M4540" t="s">
        <v>20</v>
      </c>
      <c r="N4540" t="s">
        <v>21</v>
      </c>
      <c r="O4540" t="s">
        <v>1734</v>
      </c>
      <c r="P4540" t="s">
        <v>34483</v>
      </c>
      <c r="Q4540" t="s">
        <v>34797</v>
      </c>
      <c r="R4540" t="s">
        <v>34378</v>
      </c>
      <c r="S4540" s="2">
        <v>41478</v>
      </c>
    </row>
    <row r="4541" spans="2:19" x14ac:dyDescent="0.35">
      <c r="B4541" t="s">
        <v>10728</v>
      </c>
      <c r="D4541" t="str">
        <f>IF(ISNUMBER(SEARCH("UKRI",Table2[[#This Row],[SourcingOwnerEmail]])),"UKRI","UKSBS")</f>
        <v>UKSBS</v>
      </c>
      <c r="E4541" t="s">
        <v>11</v>
      </c>
      <c r="F4541" t="s">
        <v>345</v>
      </c>
      <c r="G4541" t="s">
        <v>59</v>
      </c>
      <c r="H4541" t="s">
        <v>10729</v>
      </c>
      <c r="I4541" s="2">
        <v>44032</v>
      </c>
      <c r="J4541" s="2">
        <v>44286</v>
      </c>
      <c r="L4541">
        <v>20000</v>
      </c>
      <c r="M4541" t="s">
        <v>15</v>
      </c>
      <c r="N4541" t="s">
        <v>40</v>
      </c>
      <c r="O4541" t="s">
        <v>83</v>
      </c>
      <c r="P4541" t="s">
        <v>34671</v>
      </c>
      <c r="Q4541" t="s">
        <v>34672</v>
      </c>
      <c r="R4541" t="s">
        <v>34378</v>
      </c>
      <c r="S4541" s="2">
        <v>44032</v>
      </c>
    </row>
    <row r="4542" spans="2:19" x14ac:dyDescent="0.35">
      <c r="B4542" t="s">
        <v>10730</v>
      </c>
      <c r="D4542" t="str">
        <f>IF(ISNUMBER(SEARCH("UKRI",Table2[[#This Row],[SourcingOwnerEmail]])),"UKRI","UKSBS")</f>
        <v>UKSBS</v>
      </c>
      <c r="E4542" t="s">
        <v>11</v>
      </c>
      <c r="F4542" t="s">
        <v>1711</v>
      </c>
      <c r="G4542" t="s">
        <v>10731</v>
      </c>
      <c r="H4542" t="s">
        <v>10732</v>
      </c>
      <c r="I4542" s="2">
        <v>44116</v>
      </c>
      <c r="J4542" s="2">
        <v>45210</v>
      </c>
      <c r="K4542">
        <v>50000</v>
      </c>
      <c r="L4542">
        <v>49550</v>
      </c>
      <c r="M4542" t="s">
        <v>15</v>
      </c>
      <c r="N4542" t="s">
        <v>40</v>
      </c>
      <c r="O4542" t="s">
        <v>83</v>
      </c>
      <c r="P4542" t="s">
        <v>34671</v>
      </c>
      <c r="Q4542" t="s">
        <v>34672</v>
      </c>
      <c r="R4542" t="s">
        <v>34378</v>
      </c>
      <c r="S4542" s="2">
        <v>44126</v>
      </c>
    </row>
    <row r="4543" spans="2:19" x14ac:dyDescent="0.35">
      <c r="B4543" t="s">
        <v>10733</v>
      </c>
      <c r="D4543" t="str">
        <f>IF(ISNUMBER(SEARCH("UKRI",Table2[[#This Row],[SourcingOwnerEmail]])),"UKRI","UKSBS")</f>
        <v>UKSBS</v>
      </c>
      <c r="E4543" t="s">
        <v>11</v>
      </c>
      <c r="F4543" t="s">
        <v>1711</v>
      </c>
      <c r="G4543" t="s">
        <v>5450</v>
      </c>
      <c r="H4543" t="s">
        <v>10734</v>
      </c>
      <c r="I4543" s="2">
        <v>44043</v>
      </c>
      <c r="J4543" s="2">
        <v>44062</v>
      </c>
      <c r="L4543">
        <v>15476.02</v>
      </c>
      <c r="M4543" t="s">
        <v>15</v>
      </c>
      <c r="N4543" t="s">
        <v>40</v>
      </c>
      <c r="O4543" t="s">
        <v>83</v>
      </c>
      <c r="P4543" t="s">
        <v>34446</v>
      </c>
      <c r="Q4543" t="s">
        <v>34447</v>
      </c>
      <c r="R4543" t="s">
        <v>34378</v>
      </c>
      <c r="S4543" s="2">
        <v>44043</v>
      </c>
    </row>
    <row r="4544" spans="2:19" x14ac:dyDescent="0.35">
      <c r="B4544" t="s">
        <v>10735</v>
      </c>
      <c r="D4544" t="str">
        <f>IF(ISNUMBER(SEARCH("UKRI",Table2[[#This Row],[SourcingOwnerEmail]])),"UKRI","UKSBS")</f>
        <v>UKSBS</v>
      </c>
      <c r="E4544" t="s">
        <v>11</v>
      </c>
      <c r="F4544" t="s">
        <v>1711</v>
      </c>
      <c r="G4544" t="s">
        <v>10736</v>
      </c>
      <c r="H4544" t="s">
        <v>9667</v>
      </c>
      <c r="I4544" s="2">
        <v>44099</v>
      </c>
      <c r="J4544" s="2">
        <v>44463</v>
      </c>
      <c r="L4544">
        <v>120000</v>
      </c>
      <c r="M4544" t="s">
        <v>15</v>
      </c>
      <c r="N4544" t="s">
        <v>40</v>
      </c>
      <c r="O4544" t="s">
        <v>34387</v>
      </c>
      <c r="P4544" t="s">
        <v>34550</v>
      </c>
      <c r="Q4544" t="s">
        <v>34551</v>
      </c>
      <c r="R4544" t="s">
        <v>34378</v>
      </c>
      <c r="S4544" s="2">
        <v>44103</v>
      </c>
    </row>
    <row r="4545" spans="2:19" x14ac:dyDescent="0.35">
      <c r="B4545" t="s">
        <v>10737</v>
      </c>
      <c r="D4545" t="str">
        <f>IF(ISNUMBER(SEARCH("UKRI",Table2[[#This Row],[SourcingOwnerEmail]])),"UKRI","UKSBS")</f>
        <v>UKSBS</v>
      </c>
      <c r="E4545" t="s">
        <v>11</v>
      </c>
      <c r="F4545" t="s">
        <v>1711</v>
      </c>
      <c r="G4545" t="s">
        <v>10738</v>
      </c>
      <c r="H4545" t="s">
        <v>10739</v>
      </c>
      <c r="I4545" s="2">
        <v>44154</v>
      </c>
      <c r="J4545" s="2">
        <v>45614</v>
      </c>
      <c r="L4545">
        <v>425561.08</v>
      </c>
      <c r="M4545" t="s">
        <v>15</v>
      </c>
      <c r="N4545" t="s">
        <v>40</v>
      </c>
      <c r="O4545" t="s">
        <v>34399</v>
      </c>
      <c r="P4545" t="s">
        <v>34363</v>
      </c>
      <c r="Q4545" t="s">
        <v>34560</v>
      </c>
      <c r="R4545" t="s">
        <v>34378</v>
      </c>
      <c r="S4545" s="2">
        <v>44154</v>
      </c>
    </row>
    <row r="4546" spans="2:19" x14ac:dyDescent="0.35">
      <c r="B4546" t="s">
        <v>10740</v>
      </c>
      <c r="D4546" t="str">
        <f>IF(ISNUMBER(SEARCH("UKRI",Table2[[#This Row],[SourcingOwnerEmail]])),"UKRI","UKSBS")</f>
        <v>UKSBS</v>
      </c>
      <c r="E4546" t="s">
        <v>11</v>
      </c>
      <c r="F4546" t="s">
        <v>1711</v>
      </c>
      <c r="G4546" t="s">
        <v>10741</v>
      </c>
      <c r="H4546" t="s">
        <v>10742</v>
      </c>
      <c r="I4546" s="2">
        <v>44060</v>
      </c>
      <c r="J4546" s="2">
        <v>44286</v>
      </c>
      <c r="L4546">
        <v>15415</v>
      </c>
      <c r="M4546" t="s">
        <v>15</v>
      </c>
      <c r="N4546" t="s">
        <v>456</v>
      </c>
      <c r="O4546" t="s">
        <v>34387</v>
      </c>
      <c r="P4546" t="s">
        <v>34446</v>
      </c>
      <c r="Q4546" t="s">
        <v>34447</v>
      </c>
      <c r="R4546" t="s">
        <v>34378</v>
      </c>
      <c r="S4546" s="2">
        <v>44077</v>
      </c>
    </row>
    <row r="4547" spans="2:19" x14ac:dyDescent="0.35">
      <c r="B4547" t="s">
        <v>10743</v>
      </c>
      <c r="D4547" t="str">
        <f>IF(ISNUMBER(SEARCH("UKRI",Table2[[#This Row],[SourcingOwnerEmail]])),"UKRI","UKSBS")</f>
        <v>UKSBS</v>
      </c>
      <c r="E4547" t="s">
        <v>11</v>
      </c>
      <c r="F4547" t="s">
        <v>340</v>
      </c>
      <c r="G4547" t="s">
        <v>10668</v>
      </c>
      <c r="H4547" t="s">
        <v>10744</v>
      </c>
      <c r="I4547" s="2">
        <v>44053</v>
      </c>
      <c r="J4547" s="2">
        <v>44120</v>
      </c>
      <c r="K4547">
        <v>0</v>
      </c>
      <c r="L4547">
        <v>34627.519999999997</v>
      </c>
      <c r="M4547" t="s">
        <v>57</v>
      </c>
      <c r="N4547" t="s">
        <v>58</v>
      </c>
      <c r="O4547" t="s">
        <v>34375</v>
      </c>
      <c r="P4547" t="s">
        <v>34722</v>
      </c>
      <c r="Q4547" t="s">
        <v>34723</v>
      </c>
      <c r="R4547" t="s">
        <v>34378</v>
      </c>
      <c r="S4547" s="2">
        <v>44053</v>
      </c>
    </row>
    <row r="4548" spans="2:19" x14ac:dyDescent="0.35">
      <c r="B4548" t="s">
        <v>10745</v>
      </c>
      <c r="D4548" t="str">
        <f>IF(ISNUMBER(SEARCH("UKRI",Table2[[#This Row],[SourcingOwnerEmail]])),"UKRI","UKSBS")</f>
        <v>UKSBS</v>
      </c>
      <c r="E4548" t="s">
        <v>11</v>
      </c>
      <c r="F4548" t="s">
        <v>444</v>
      </c>
      <c r="G4548" t="s">
        <v>10746</v>
      </c>
      <c r="H4548" t="s">
        <v>10747</v>
      </c>
      <c r="I4548" s="2">
        <v>44067</v>
      </c>
      <c r="J4548" s="2">
        <v>45527</v>
      </c>
      <c r="L4548">
        <v>1680</v>
      </c>
      <c r="M4548" t="s">
        <v>15</v>
      </c>
      <c r="N4548" t="s">
        <v>40</v>
      </c>
      <c r="O4548" t="s">
        <v>34379</v>
      </c>
      <c r="P4548" t="s">
        <v>34446</v>
      </c>
      <c r="Q4548" t="s">
        <v>34447</v>
      </c>
      <c r="R4548" t="s">
        <v>34378</v>
      </c>
      <c r="S4548" s="2">
        <v>44068</v>
      </c>
    </row>
    <row r="4549" spans="2:19" x14ac:dyDescent="0.35">
      <c r="B4549" t="s">
        <v>10748</v>
      </c>
      <c r="D4549" t="str">
        <f>IF(ISNUMBER(SEARCH("UKRI",Table2[[#This Row],[SourcingOwnerEmail]])),"UKRI","UKSBS")</f>
        <v>UKSBS</v>
      </c>
      <c r="E4549" t="s">
        <v>11</v>
      </c>
      <c r="F4549" t="s">
        <v>469</v>
      </c>
      <c r="G4549" t="s">
        <v>10749</v>
      </c>
      <c r="H4549" t="s">
        <v>10750</v>
      </c>
      <c r="I4549" s="2">
        <v>44256</v>
      </c>
      <c r="J4549" s="2">
        <v>44267</v>
      </c>
      <c r="L4549">
        <v>23715.5</v>
      </c>
      <c r="M4549" t="s">
        <v>15</v>
      </c>
      <c r="N4549" t="s">
        <v>40</v>
      </c>
      <c r="O4549" t="s">
        <v>83</v>
      </c>
      <c r="P4549" t="s">
        <v>34671</v>
      </c>
      <c r="Q4549" t="s">
        <v>34672</v>
      </c>
      <c r="R4549" t="s">
        <v>34378</v>
      </c>
      <c r="S4549" s="2">
        <v>44203</v>
      </c>
    </row>
    <row r="4550" spans="2:19" x14ac:dyDescent="0.35">
      <c r="B4550" t="s">
        <v>10751</v>
      </c>
      <c r="D4550" t="str">
        <f>IF(ISNUMBER(SEARCH("UKRI",Table2[[#This Row],[SourcingOwnerEmail]])),"UKRI","UKSBS")</f>
        <v>UKSBS</v>
      </c>
      <c r="E4550" t="s">
        <v>11</v>
      </c>
      <c r="F4550" t="s">
        <v>237</v>
      </c>
      <c r="G4550" t="s">
        <v>10752</v>
      </c>
      <c r="H4550" t="s">
        <v>10753</v>
      </c>
      <c r="I4550" s="2">
        <v>44074</v>
      </c>
      <c r="J4550" s="2">
        <v>44221</v>
      </c>
      <c r="L4550">
        <v>40263</v>
      </c>
      <c r="M4550" t="s">
        <v>15</v>
      </c>
      <c r="N4550" t="s">
        <v>40</v>
      </c>
      <c r="O4550" t="s">
        <v>83</v>
      </c>
      <c r="P4550" t="s">
        <v>34541</v>
      </c>
      <c r="Q4550" t="s">
        <v>34542</v>
      </c>
      <c r="R4550" t="s">
        <v>34378</v>
      </c>
      <c r="S4550" s="2">
        <v>44071</v>
      </c>
    </row>
    <row r="4551" spans="2:19" x14ac:dyDescent="0.35">
      <c r="B4551" t="s">
        <v>10754</v>
      </c>
      <c r="D4551" t="str">
        <f>IF(ISNUMBER(SEARCH("UKRI",Table2[[#This Row],[SourcingOwnerEmail]])),"UKRI","UKSBS")</f>
        <v>UKSBS</v>
      </c>
      <c r="E4551" t="s">
        <v>11</v>
      </c>
      <c r="F4551" t="s">
        <v>444</v>
      </c>
      <c r="G4551" t="s">
        <v>10755</v>
      </c>
      <c r="H4551" t="s">
        <v>10756</v>
      </c>
      <c r="I4551" s="2">
        <v>44075</v>
      </c>
      <c r="J4551" s="2">
        <v>45535</v>
      </c>
      <c r="L4551">
        <v>3284</v>
      </c>
      <c r="M4551" t="s">
        <v>15</v>
      </c>
      <c r="N4551" t="s">
        <v>40</v>
      </c>
      <c r="O4551" t="s">
        <v>34375</v>
      </c>
      <c r="P4551" t="s">
        <v>34433</v>
      </c>
      <c r="Q4551" t="s">
        <v>34434</v>
      </c>
      <c r="R4551" t="s">
        <v>34378</v>
      </c>
      <c r="S4551" s="2">
        <v>44069</v>
      </c>
    </row>
    <row r="4552" spans="2:19" x14ac:dyDescent="0.35">
      <c r="B4552" t="s">
        <v>10757</v>
      </c>
      <c r="D4552" t="str">
        <f>IF(ISNUMBER(SEARCH("UKRI",Table2[[#This Row],[SourcingOwnerEmail]])),"UKRI","UKSBS")</f>
        <v>UKSBS</v>
      </c>
      <c r="E4552" t="s">
        <v>11</v>
      </c>
      <c r="F4552" t="s">
        <v>1711</v>
      </c>
      <c r="G4552" t="s">
        <v>1595</v>
      </c>
      <c r="H4552" t="s">
        <v>10758</v>
      </c>
      <c r="L4552">
        <v>19950</v>
      </c>
      <c r="M4552" t="s">
        <v>15</v>
      </c>
      <c r="N4552" t="s">
        <v>40</v>
      </c>
      <c r="O4552" t="s">
        <v>83</v>
      </c>
      <c r="P4552" t="s">
        <v>34671</v>
      </c>
      <c r="Q4552" t="s">
        <v>34672</v>
      </c>
      <c r="R4552" t="s">
        <v>34378</v>
      </c>
      <c r="S4552" s="2">
        <v>44105</v>
      </c>
    </row>
    <row r="4553" spans="2:19" x14ac:dyDescent="0.35">
      <c r="B4553" t="s">
        <v>10759</v>
      </c>
      <c r="D4553" t="str">
        <f>IF(ISNUMBER(SEARCH("UKRI",Table2[[#This Row],[SourcingOwnerEmail]])),"UKRI","UKSBS")</f>
        <v>UKSBS</v>
      </c>
      <c r="E4553" t="s">
        <v>11</v>
      </c>
      <c r="F4553" t="s">
        <v>340</v>
      </c>
      <c r="G4553" t="s">
        <v>10760</v>
      </c>
      <c r="H4553" t="s">
        <v>10761</v>
      </c>
      <c r="I4553" s="2">
        <v>44105</v>
      </c>
      <c r="J4553" s="2">
        <v>44119</v>
      </c>
      <c r="L4553">
        <v>11250.94</v>
      </c>
      <c r="M4553" t="s">
        <v>15</v>
      </c>
      <c r="N4553" t="s">
        <v>40</v>
      </c>
      <c r="O4553" t="s">
        <v>83</v>
      </c>
      <c r="P4553" t="s">
        <v>34671</v>
      </c>
      <c r="Q4553" t="s">
        <v>34672</v>
      </c>
      <c r="R4553" t="s">
        <v>34378</v>
      </c>
      <c r="S4553" s="2">
        <v>44085</v>
      </c>
    </row>
    <row r="4554" spans="2:19" x14ac:dyDescent="0.35">
      <c r="B4554" t="s">
        <v>10762</v>
      </c>
      <c r="D4554" t="str">
        <f>IF(ISNUMBER(SEARCH("UKRI",Table2[[#This Row],[SourcingOwnerEmail]])),"UKRI","UKSBS")</f>
        <v>UKSBS</v>
      </c>
      <c r="E4554" t="s">
        <v>11</v>
      </c>
      <c r="F4554" t="s">
        <v>1711</v>
      </c>
      <c r="G4554" t="s">
        <v>10763</v>
      </c>
      <c r="H4554" t="s">
        <v>10764</v>
      </c>
      <c r="L4554">
        <v>10500.98</v>
      </c>
      <c r="M4554" t="s">
        <v>15</v>
      </c>
      <c r="N4554" t="s">
        <v>40</v>
      </c>
      <c r="O4554" t="s">
        <v>83</v>
      </c>
      <c r="P4554" t="s">
        <v>34446</v>
      </c>
      <c r="Q4554" t="s">
        <v>34447</v>
      </c>
      <c r="R4554" t="s">
        <v>34378</v>
      </c>
      <c r="S4554" s="2">
        <v>44063</v>
      </c>
    </row>
    <row r="4555" spans="2:19" x14ac:dyDescent="0.35">
      <c r="B4555" t="s">
        <v>10765</v>
      </c>
      <c r="D4555" t="str">
        <f>IF(ISNUMBER(SEARCH("UKRI",Table2[[#This Row],[SourcingOwnerEmail]])),"UKRI","UKSBS")</f>
        <v>UKSBS</v>
      </c>
      <c r="E4555" t="s">
        <v>11</v>
      </c>
      <c r="F4555" t="s">
        <v>340</v>
      </c>
      <c r="G4555" t="s">
        <v>10766</v>
      </c>
      <c r="H4555" t="s">
        <v>10767</v>
      </c>
      <c r="I4555" s="2">
        <v>44075</v>
      </c>
      <c r="J4555" s="2">
        <v>44287</v>
      </c>
      <c r="L4555">
        <v>169809.23</v>
      </c>
      <c r="M4555" t="s">
        <v>15</v>
      </c>
      <c r="N4555" t="s">
        <v>40</v>
      </c>
      <c r="O4555" t="s">
        <v>34375</v>
      </c>
      <c r="P4555" t="s">
        <v>34541</v>
      </c>
      <c r="Q4555" t="s">
        <v>34542</v>
      </c>
      <c r="R4555" t="s">
        <v>34378</v>
      </c>
      <c r="S4555" s="2">
        <v>44084</v>
      </c>
    </row>
    <row r="4556" spans="2:19" x14ac:dyDescent="0.35">
      <c r="B4556" t="s">
        <v>10768</v>
      </c>
      <c r="D4556" t="str">
        <f>IF(ISNUMBER(SEARCH("UKRI",Table2[[#This Row],[SourcingOwnerEmail]])),"UKRI","UKSBS")</f>
        <v>UKSBS</v>
      </c>
      <c r="E4556" t="s">
        <v>11</v>
      </c>
      <c r="F4556" t="s">
        <v>469</v>
      </c>
      <c r="G4556" t="s">
        <v>10769</v>
      </c>
      <c r="H4556" t="s">
        <v>10770</v>
      </c>
      <c r="I4556" s="2">
        <v>44179</v>
      </c>
      <c r="J4556" s="2">
        <v>44908</v>
      </c>
      <c r="K4556">
        <v>45000</v>
      </c>
      <c r="L4556">
        <v>48150</v>
      </c>
      <c r="M4556" t="s">
        <v>15</v>
      </c>
      <c r="N4556" t="s">
        <v>40</v>
      </c>
      <c r="O4556" t="s">
        <v>83</v>
      </c>
      <c r="P4556" t="s">
        <v>34446</v>
      </c>
      <c r="Q4556" t="s">
        <v>34447</v>
      </c>
      <c r="R4556" t="s">
        <v>34378</v>
      </c>
      <c r="S4556" s="2">
        <v>44174</v>
      </c>
    </row>
    <row r="4557" spans="2:19" x14ac:dyDescent="0.35">
      <c r="B4557" t="s">
        <v>18844</v>
      </c>
      <c r="D4557" t="str">
        <f>IF(ISNUMBER(SEARCH("UKRI",Table2[[#This Row],[SourcingOwnerEmail]])),"UKRI","UKSBS")</f>
        <v>UKSBS</v>
      </c>
      <c r="E4557" t="s">
        <v>11</v>
      </c>
      <c r="F4557" t="s">
        <v>12</v>
      </c>
      <c r="G4557" t="s">
        <v>66</v>
      </c>
      <c r="H4557" t="s">
        <v>18845</v>
      </c>
      <c r="I4557" s="2">
        <v>41509</v>
      </c>
      <c r="J4557" s="2">
        <v>42239</v>
      </c>
      <c r="L4557">
        <v>94000</v>
      </c>
      <c r="M4557" t="s">
        <v>20</v>
      </c>
      <c r="N4557" t="s">
        <v>21</v>
      </c>
      <c r="O4557" t="s">
        <v>1734</v>
      </c>
      <c r="P4557" t="s">
        <v>34483</v>
      </c>
      <c r="Q4557" t="s">
        <v>34797</v>
      </c>
      <c r="R4557" t="s">
        <v>34378</v>
      </c>
      <c r="S4557" s="2">
        <v>41509</v>
      </c>
    </row>
    <row r="4558" spans="2:19" x14ac:dyDescent="0.35">
      <c r="B4558" t="s">
        <v>10774</v>
      </c>
      <c r="D4558" t="str">
        <f>IF(ISNUMBER(SEARCH("UKRI",Table2[[#This Row],[SourcingOwnerEmail]])),"UKRI","UKSBS")</f>
        <v>UKSBS</v>
      </c>
      <c r="E4558" t="s">
        <v>11</v>
      </c>
      <c r="F4558" t="s">
        <v>1711</v>
      </c>
      <c r="G4558" t="s">
        <v>10376</v>
      </c>
      <c r="H4558" t="s">
        <v>10775</v>
      </c>
      <c r="I4558" s="2">
        <v>43864</v>
      </c>
      <c r="J4558" s="2">
        <v>44442</v>
      </c>
      <c r="L4558">
        <v>14100</v>
      </c>
      <c r="M4558" t="s">
        <v>15</v>
      </c>
      <c r="N4558" t="s">
        <v>40</v>
      </c>
      <c r="O4558" t="s">
        <v>34387</v>
      </c>
      <c r="P4558" t="s">
        <v>34544</v>
      </c>
      <c r="Q4558" t="s">
        <v>34545</v>
      </c>
      <c r="R4558" t="s">
        <v>34378</v>
      </c>
      <c r="S4558" s="2">
        <v>44211</v>
      </c>
    </row>
    <row r="4559" spans="2:19" x14ac:dyDescent="0.35">
      <c r="B4559" t="s">
        <v>10776</v>
      </c>
      <c r="D4559" t="str">
        <f>IF(ISNUMBER(SEARCH("UKRI",Table2[[#This Row],[SourcingOwnerEmail]])),"UKRI","UKSBS")</f>
        <v>UKSBS</v>
      </c>
      <c r="E4559" t="s">
        <v>11</v>
      </c>
      <c r="F4559" t="s">
        <v>345</v>
      </c>
      <c r="G4559" t="s">
        <v>10777</v>
      </c>
      <c r="H4559" t="s">
        <v>10778</v>
      </c>
      <c r="L4559">
        <v>12581.6</v>
      </c>
      <c r="M4559" t="s">
        <v>15</v>
      </c>
      <c r="N4559" t="s">
        <v>40</v>
      </c>
      <c r="O4559" t="s">
        <v>83</v>
      </c>
      <c r="P4559" t="s">
        <v>34726</v>
      </c>
      <c r="Q4559" t="s">
        <v>34727</v>
      </c>
      <c r="R4559" t="s">
        <v>34378</v>
      </c>
      <c r="S4559" s="2">
        <v>44077</v>
      </c>
    </row>
    <row r="4560" spans="2:19" x14ac:dyDescent="0.35">
      <c r="B4560" t="s">
        <v>10779</v>
      </c>
      <c r="D4560" t="str">
        <f>IF(ISNUMBER(SEARCH("UKRI",Table2[[#This Row],[SourcingOwnerEmail]])),"UKRI","UKSBS")</f>
        <v>UKSBS</v>
      </c>
      <c r="E4560" t="s">
        <v>11</v>
      </c>
      <c r="F4560" t="s">
        <v>75</v>
      </c>
      <c r="G4560" t="s">
        <v>10780</v>
      </c>
      <c r="H4560" t="s">
        <v>10781</v>
      </c>
      <c r="I4560" s="2">
        <v>44088</v>
      </c>
      <c r="J4560" s="2">
        <v>44179</v>
      </c>
      <c r="L4560">
        <v>28127</v>
      </c>
      <c r="M4560" t="s">
        <v>15</v>
      </c>
      <c r="N4560" t="s">
        <v>40</v>
      </c>
      <c r="O4560" t="s">
        <v>83</v>
      </c>
      <c r="P4560" t="s">
        <v>34726</v>
      </c>
      <c r="Q4560" t="s">
        <v>34727</v>
      </c>
      <c r="R4560" t="s">
        <v>34378</v>
      </c>
      <c r="S4560" s="2">
        <v>44085</v>
      </c>
    </row>
    <row r="4561" spans="2:19" x14ac:dyDescent="0.35">
      <c r="B4561" t="s">
        <v>10782</v>
      </c>
      <c r="D4561" t="str">
        <f>IF(ISNUMBER(SEARCH("UKRI",Table2[[#This Row],[SourcingOwnerEmail]])),"UKRI","UKSBS")</f>
        <v>UKSBS</v>
      </c>
      <c r="E4561" t="s">
        <v>11</v>
      </c>
      <c r="F4561" t="s">
        <v>1711</v>
      </c>
      <c r="G4561" t="s">
        <v>639</v>
      </c>
      <c r="H4561" t="s">
        <v>10783</v>
      </c>
      <c r="I4561" s="2">
        <v>44088</v>
      </c>
      <c r="J4561" s="2">
        <v>44452</v>
      </c>
      <c r="L4561">
        <v>21368</v>
      </c>
      <c r="M4561" t="s">
        <v>15</v>
      </c>
      <c r="N4561" t="s">
        <v>40</v>
      </c>
      <c r="O4561" t="s">
        <v>83</v>
      </c>
      <c r="P4561" t="s">
        <v>34671</v>
      </c>
      <c r="Q4561" t="s">
        <v>34672</v>
      </c>
      <c r="R4561" t="s">
        <v>34378</v>
      </c>
      <c r="S4561" s="2">
        <v>44084</v>
      </c>
    </row>
    <row r="4562" spans="2:19" x14ac:dyDescent="0.35">
      <c r="B4562" t="s">
        <v>10784</v>
      </c>
      <c r="D4562" t="str">
        <f>IF(ISNUMBER(SEARCH("UKRI",Table2[[#This Row],[SourcingOwnerEmail]])),"UKRI","UKSBS")</f>
        <v>UKSBS</v>
      </c>
      <c r="E4562" t="s">
        <v>11</v>
      </c>
      <c r="F4562" t="s">
        <v>469</v>
      </c>
      <c r="G4562" t="s">
        <v>10741</v>
      </c>
      <c r="H4562" t="s">
        <v>10785</v>
      </c>
      <c r="I4562" s="2">
        <v>44105</v>
      </c>
      <c r="J4562" s="2">
        <v>44469</v>
      </c>
      <c r="L4562">
        <v>24808</v>
      </c>
      <c r="M4562" t="s">
        <v>15</v>
      </c>
      <c r="N4562" t="s">
        <v>456</v>
      </c>
      <c r="O4562" t="s">
        <v>34387</v>
      </c>
      <c r="P4562" t="s">
        <v>34446</v>
      </c>
      <c r="Q4562" t="s">
        <v>34447</v>
      </c>
      <c r="R4562" t="s">
        <v>34378</v>
      </c>
      <c r="S4562" s="2">
        <v>44124</v>
      </c>
    </row>
    <row r="4563" spans="2:19" x14ac:dyDescent="0.35">
      <c r="B4563" t="s">
        <v>10786</v>
      </c>
      <c r="D4563" t="str">
        <f>IF(ISNUMBER(SEARCH("UKRI",Table2[[#This Row],[SourcingOwnerEmail]])),"UKRI","UKSBS")</f>
        <v>UKSBS</v>
      </c>
      <c r="E4563" t="s">
        <v>11</v>
      </c>
      <c r="F4563" t="s">
        <v>86</v>
      </c>
      <c r="G4563" t="s">
        <v>10396</v>
      </c>
      <c r="H4563" t="s">
        <v>10787</v>
      </c>
      <c r="I4563" s="2">
        <v>44104</v>
      </c>
      <c r="J4563" s="2">
        <v>44165</v>
      </c>
      <c r="L4563">
        <v>23125</v>
      </c>
      <c r="M4563" t="s">
        <v>15</v>
      </c>
      <c r="N4563" t="s">
        <v>40</v>
      </c>
      <c r="O4563" t="s">
        <v>83</v>
      </c>
      <c r="P4563" t="s">
        <v>34433</v>
      </c>
      <c r="Q4563" t="s">
        <v>34434</v>
      </c>
      <c r="R4563" t="s">
        <v>34378</v>
      </c>
      <c r="S4563" s="2">
        <v>44104</v>
      </c>
    </row>
    <row r="4564" spans="2:19" x14ac:dyDescent="0.35">
      <c r="B4564" t="s">
        <v>10788</v>
      </c>
      <c r="D4564" t="str">
        <f>IF(ISNUMBER(SEARCH("UKRI",Table2[[#This Row],[SourcingOwnerEmail]])),"UKRI","UKSBS")</f>
        <v>UKSBS</v>
      </c>
      <c r="E4564" t="s">
        <v>11</v>
      </c>
      <c r="F4564" t="s">
        <v>237</v>
      </c>
      <c r="G4564" t="s">
        <v>10508</v>
      </c>
      <c r="H4564" t="s">
        <v>10789</v>
      </c>
      <c r="L4564">
        <v>19731</v>
      </c>
      <c r="M4564" t="s">
        <v>15</v>
      </c>
      <c r="N4564" t="s">
        <v>40</v>
      </c>
      <c r="O4564" t="s">
        <v>83</v>
      </c>
      <c r="P4564" t="s">
        <v>34726</v>
      </c>
      <c r="Q4564" t="s">
        <v>34727</v>
      </c>
      <c r="R4564" t="s">
        <v>34378</v>
      </c>
      <c r="S4564" s="2">
        <v>44085</v>
      </c>
    </row>
    <row r="4565" spans="2:19" x14ac:dyDescent="0.35">
      <c r="B4565" t="s">
        <v>10790</v>
      </c>
      <c r="D4565" t="str">
        <f>IF(ISNUMBER(SEARCH("UKRI",Table2[[#This Row],[SourcingOwnerEmail]])),"UKRI","UKSBS")</f>
        <v>UKSBS</v>
      </c>
      <c r="E4565" t="s">
        <v>11</v>
      </c>
      <c r="F4565" t="s">
        <v>1711</v>
      </c>
      <c r="G4565" t="s">
        <v>10791</v>
      </c>
      <c r="H4565" t="s">
        <v>10792</v>
      </c>
      <c r="I4565" s="2">
        <v>44106</v>
      </c>
      <c r="J4565" s="2">
        <v>44196</v>
      </c>
      <c r="L4565">
        <v>10320</v>
      </c>
      <c r="M4565" t="s">
        <v>15</v>
      </c>
      <c r="N4565" t="s">
        <v>40</v>
      </c>
      <c r="O4565" t="s">
        <v>83</v>
      </c>
      <c r="P4565" t="s">
        <v>34446</v>
      </c>
      <c r="Q4565" t="s">
        <v>34447</v>
      </c>
      <c r="R4565" t="s">
        <v>34378</v>
      </c>
      <c r="S4565" s="2">
        <v>44106</v>
      </c>
    </row>
    <row r="4566" spans="2:19" x14ac:dyDescent="0.35">
      <c r="B4566" t="s">
        <v>10793</v>
      </c>
      <c r="D4566" t="str">
        <f>IF(ISNUMBER(SEARCH("UKRI",Table2[[#This Row],[SourcingOwnerEmail]])),"UKRI","UKSBS")</f>
        <v>UKSBS</v>
      </c>
      <c r="E4566" t="s">
        <v>11</v>
      </c>
      <c r="F4566" t="s">
        <v>1711</v>
      </c>
      <c r="G4566" t="s">
        <v>10794</v>
      </c>
      <c r="H4566" t="s">
        <v>10795</v>
      </c>
      <c r="I4566" s="2">
        <v>44123</v>
      </c>
      <c r="J4566" s="2">
        <v>44852</v>
      </c>
      <c r="L4566">
        <v>180400</v>
      </c>
      <c r="M4566" t="s">
        <v>15</v>
      </c>
      <c r="N4566" t="s">
        <v>40</v>
      </c>
      <c r="O4566" t="s">
        <v>34379</v>
      </c>
      <c r="P4566" t="s">
        <v>34671</v>
      </c>
      <c r="Q4566" t="s">
        <v>34672</v>
      </c>
      <c r="R4566" t="s">
        <v>34378</v>
      </c>
      <c r="S4566" s="2">
        <v>44119</v>
      </c>
    </row>
    <row r="4567" spans="2:19" x14ac:dyDescent="0.35">
      <c r="B4567" t="s">
        <v>10796</v>
      </c>
      <c r="D4567" t="str">
        <f>IF(ISNUMBER(SEARCH("UKRI",Table2[[#This Row],[SourcingOwnerEmail]])),"UKRI","UKSBS")</f>
        <v>UKSBS</v>
      </c>
      <c r="E4567" t="s">
        <v>11</v>
      </c>
      <c r="F4567" t="s">
        <v>430</v>
      </c>
      <c r="G4567" t="s">
        <v>10797</v>
      </c>
      <c r="H4567" t="s">
        <v>10798</v>
      </c>
      <c r="L4567">
        <v>34378.199999999997</v>
      </c>
      <c r="M4567" t="s">
        <v>15</v>
      </c>
      <c r="N4567" t="s">
        <v>40</v>
      </c>
      <c r="O4567" t="s">
        <v>83</v>
      </c>
      <c r="P4567" t="s">
        <v>34726</v>
      </c>
      <c r="Q4567" t="s">
        <v>34727</v>
      </c>
      <c r="R4567" t="s">
        <v>34378</v>
      </c>
      <c r="S4567" s="2">
        <v>44095</v>
      </c>
    </row>
    <row r="4568" spans="2:19" x14ac:dyDescent="0.35">
      <c r="B4568" t="s">
        <v>10799</v>
      </c>
      <c r="D4568" t="str">
        <f>IF(ISNUMBER(SEARCH("UKRI",Table2[[#This Row],[SourcingOwnerEmail]])),"UKRI","UKSBS")</f>
        <v>UKSBS</v>
      </c>
      <c r="E4568" t="s">
        <v>11</v>
      </c>
      <c r="F4568" t="s">
        <v>340</v>
      </c>
      <c r="G4568" t="s">
        <v>10800</v>
      </c>
      <c r="H4568" t="s">
        <v>10801</v>
      </c>
      <c r="I4568" s="2">
        <v>44095</v>
      </c>
      <c r="J4568" s="2">
        <v>44135</v>
      </c>
      <c r="L4568">
        <v>5862.91</v>
      </c>
      <c r="M4568" t="s">
        <v>15</v>
      </c>
      <c r="N4568" t="s">
        <v>40</v>
      </c>
      <c r="O4568" t="s">
        <v>34441</v>
      </c>
      <c r="P4568" t="s">
        <v>34671</v>
      </c>
      <c r="Q4568" t="s">
        <v>34672</v>
      </c>
      <c r="R4568" t="s">
        <v>34378</v>
      </c>
      <c r="S4568" s="2">
        <v>44095</v>
      </c>
    </row>
    <row r="4569" spans="2:19" x14ac:dyDescent="0.35">
      <c r="B4569" t="s">
        <v>18852</v>
      </c>
      <c r="D4569" t="str">
        <f>IF(ISNUMBER(SEARCH("UKRI",Table2[[#This Row],[SourcingOwnerEmail]])),"UKRI","UKSBS")</f>
        <v>UKSBS</v>
      </c>
      <c r="E4569" t="s">
        <v>11</v>
      </c>
      <c r="F4569" t="s">
        <v>12</v>
      </c>
      <c r="G4569" t="s">
        <v>18853</v>
      </c>
      <c r="H4569" t="s">
        <v>18854</v>
      </c>
      <c r="I4569" s="2">
        <v>41564</v>
      </c>
      <c r="J4569" s="2">
        <v>41883</v>
      </c>
      <c r="L4569">
        <v>402423.28</v>
      </c>
      <c r="M4569" t="s">
        <v>20</v>
      </c>
      <c r="N4569" t="s">
        <v>21</v>
      </c>
      <c r="O4569" t="s">
        <v>1734</v>
      </c>
      <c r="P4569" t="s">
        <v>34483</v>
      </c>
      <c r="Q4569" t="s">
        <v>34797</v>
      </c>
      <c r="R4569" t="s">
        <v>34378</v>
      </c>
      <c r="S4569" s="2">
        <v>41564</v>
      </c>
    </row>
    <row r="4570" spans="2:19" x14ac:dyDescent="0.35">
      <c r="B4570" t="s">
        <v>10805</v>
      </c>
      <c r="D4570" t="str">
        <f>IF(ISNUMBER(SEARCH("UKRI",Table2[[#This Row],[SourcingOwnerEmail]])),"UKRI","UKSBS")</f>
        <v>UKSBS</v>
      </c>
      <c r="E4570" t="s">
        <v>11</v>
      </c>
      <c r="F4570" t="s">
        <v>1711</v>
      </c>
      <c r="G4570" t="s">
        <v>10376</v>
      </c>
      <c r="H4570" t="s">
        <v>10806</v>
      </c>
      <c r="I4570" s="2">
        <v>43864</v>
      </c>
      <c r="J4570" s="2">
        <v>44442</v>
      </c>
      <c r="L4570">
        <v>40000</v>
      </c>
      <c r="M4570" t="s">
        <v>57</v>
      </c>
      <c r="N4570" t="s">
        <v>58</v>
      </c>
      <c r="O4570" t="s">
        <v>34387</v>
      </c>
      <c r="P4570" t="s">
        <v>34544</v>
      </c>
      <c r="Q4570" t="s">
        <v>34545</v>
      </c>
      <c r="R4570" t="s">
        <v>34378</v>
      </c>
      <c r="S4570" s="2">
        <v>44211</v>
      </c>
    </row>
    <row r="4571" spans="2:19" x14ac:dyDescent="0.35">
      <c r="B4571" t="s">
        <v>10807</v>
      </c>
      <c r="D4571" t="str">
        <f>IF(ISNUMBER(SEARCH("UKRI",Table2[[#This Row],[SourcingOwnerEmail]])),"UKRI","UKSBS")</f>
        <v>UKSBS</v>
      </c>
      <c r="E4571" t="s">
        <v>11</v>
      </c>
      <c r="F4571" t="s">
        <v>2295</v>
      </c>
      <c r="G4571" t="s">
        <v>9552</v>
      </c>
      <c r="H4571" t="s">
        <v>10808</v>
      </c>
      <c r="I4571" s="2">
        <v>44200</v>
      </c>
      <c r="J4571" s="2">
        <v>44225</v>
      </c>
      <c r="K4571">
        <v>180000</v>
      </c>
      <c r="L4571">
        <v>151791.75</v>
      </c>
      <c r="M4571" t="s">
        <v>15</v>
      </c>
      <c r="N4571" t="s">
        <v>40</v>
      </c>
      <c r="O4571" t="s">
        <v>34554</v>
      </c>
      <c r="P4571" t="s">
        <v>34558</v>
      </c>
      <c r="Q4571" t="s">
        <v>34559</v>
      </c>
      <c r="R4571" t="s">
        <v>34378</v>
      </c>
      <c r="S4571" s="2">
        <v>44180</v>
      </c>
    </row>
    <row r="4572" spans="2:19" x14ac:dyDescent="0.35">
      <c r="B4572" t="s">
        <v>10809</v>
      </c>
      <c r="D4572" t="str">
        <f>IF(ISNUMBER(SEARCH("UKRI",Table2[[#This Row],[SourcingOwnerEmail]])),"UKRI","UKSBS")</f>
        <v>UKSBS</v>
      </c>
      <c r="E4572" t="s">
        <v>11</v>
      </c>
      <c r="F4572" t="s">
        <v>345</v>
      </c>
      <c r="G4572" t="s">
        <v>10810</v>
      </c>
      <c r="H4572" t="s">
        <v>10811</v>
      </c>
      <c r="I4572" s="2">
        <v>44106</v>
      </c>
      <c r="J4572" s="2">
        <v>44106</v>
      </c>
      <c r="L4572">
        <v>22539</v>
      </c>
      <c r="M4572" t="s">
        <v>15</v>
      </c>
      <c r="N4572" t="s">
        <v>456</v>
      </c>
      <c r="O4572" t="s">
        <v>83</v>
      </c>
      <c r="P4572" t="s">
        <v>34446</v>
      </c>
      <c r="Q4572" t="s">
        <v>34447</v>
      </c>
      <c r="R4572" t="s">
        <v>34378</v>
      </c>
      <c r="S4572" s="2">
        <v>44106</v>
      </c>
    </row>
    <row r="4573" spans="2:19" x14ac:dyDescent="0.35">
      <c r="B4573" t="s">
        <v>10812</v>
      </c>
      <c r="D4573" t="str">
        <f>IF(ISNUMBER(SEARCH("UKRI",Table2[[#This Row],[SourcingOwnerEmail]])),"UKRI","UKSBS")</f>
        <v>UKSBS</v>
      </c>
      <c r="E4573" t="s">
        <v>11</v>
      </c>
      <c r="F4573" t="s">
        <v>237</v>
      </c>
      <c r="G4573" t="s">
        <v>10813</v>
      </c>
      <c r="H4573" t="s">
        <v>10814</v>
      </c>
      <c r="I4573" s="2">
        <v>44116</v>
      </c>
      <c r="J4573" s="2">
        <v>44127</v>
      </c>
      <c r="L4573">
        <v>37620.53</v>
      </c>
      <c r="M4573" t="s">
        <v>15</v>
      </c>
      <c r="N4573" t="s">
        <v>40</v>
      </c>
      <c r="O4573" t="s">
        <v>83</v>
      </c>
      <c r="P4573" t="s">
        <v>34726</v>
      </c>
      <c r="Q4573" t="s">
        <v>34727</v>
      </c>
      <c r="R4573" t="s">
        <v>34378</v>
      </c>
      <c r="S4573" s="2">
        <v>44113</v>
      </c>
    </row>
    <row r="4574" spans="2:19" x14ac:dyDescent="0.35">
      <c r="B4574" t="s">
        <v>10815</v>
      </c>
      <c r="D4574" t="str">
        <f>IF(ISNUMBER(SEARCH("UKRI",Table2[[#This Row],[SourcingOwnerEmail]])),"UKRI","UKSBS")</f>
        <v>UKSBS</v>
      </c>
      <c r="E4574" t="s">
        <v>11</v>
      </c>
      <c r="F4574" t="s">
        <v>469</v>
      </c>
      <c r="G4574" t="s">
        <v>1506</v>
      </c>
      <c r="H4574" t="s">
        <v>10816</v>
      </c>
      <c r="I4574" s="2">
        <v>44136</v>
      </c>
      <c r="J4574" s="2">
        <v>44286</v>
      </c>
      <c r="L4574">
        <v>84991.13</v>
      </c>
      <c r="M4574" t="s">
        <v>15</v>
      </c>
      <c r="N4574" t="s">
        <v>40</v>
      </c>
      <c r="O4574" t="s">
        <v>34387</v>
      </c>
      <c r="P4574" t="s">
        <v>34671</v>
      </c>
      <c r="Q4574" t="s">
        <v>34672</v>
      </c>
      <c r="R4574" t="s">
        <v>34378</v>
      </c>
      <c r="S4574" s="2">
        <v>44154</v>
      </c>
    </row>
    <row r="4575" spans="2:19" x14ac:dyDescent="0.35">
      <c r="B4575" t="s">
        <v>10817</v>
      </c>
      <c r="D4575" t="str">
        <f>IF(ISNUMBER(SEARCH("UKRI",Table2[[#This Row],[SourcingOwnerEmail]])),"UKRI","UKSBS")</f>
        <v>UKSBS</v>
      </c>
      <c r="E4575" t="s">
        <v>11</v>
      </c>
      <c r="F4575" t="s">
        <v>237</v>
      </c>
      <c r="G4575" t="s">
        <v>10818</v>
      </c>
      <c r="H4575" t="s">
        <v>10819</v>
      </c>
      <c r="I4575" s="2">
        <v>44113</v>
      </c>
      <c r="J4575" s="2">
        <v>44286</v>
      </c>
      <c r="L4575">
        <v>24670</v>
      </c>
      <c r="M4575" t="s">
        <v>15</v>
      </c>
      <c r="N4575" t="s">
        <v>40</v>
      </c>
      <c r="O4575" t="s">
        <v>83</v>
      </c>
      <c r="P4575" t="s">
        <v>34726</v>
      </c>
      <c r="Q4575" t="s">
        <v>34727</v>
      </c>
      <c r="R4575" t="s">
        <v>34378</v>
      </c>
      <c r="S4575" s="2">
        <v>44112</v>
      </c>
    </row>
    <row r="4576" spans="2:19" x14ac:dyDescent="0.35">
      <c r="B4576" t="s">
        <v>10820</v>
      </c>
      <c r="D4576" t="str">
        <f>IF(ISNUMBER(SEARCH("UKRI",Table2[[#This Row],[SourcingOwnerEmail]])),"UKRI","UKSBS")</f>
        <v>UKSBS</v>
      </c>
      <c r="E4576" t="s">
        <v>11</v>
      </c>
      <c r="F4576" t="s">
        <v>469</v>
      </c>
      <c r="G4576" t="s">
        <v>10821</v>
      </c>
      <c r="H4576" t="s">
        <v>10822</v>
      </c>
      <c r="I4576" s="2">
        <v>44116</v>
      </c>
      <c r="J4576" s="2">
        <v>44134</v>
      </c>
      <c r="L4576">
        <v>10850</v>
      </c>
      <c r="M4576" t="s">
        <v>15</v>
      </c>
      <c r="N4576" t="s">
        <v>40</v>
      </c>
      <c r="O4576" t="s">
        <v>83</v>
      </c>
      <c r="P4576" t="s">
        <v>34726</v>
      </c>
      <c r="Q4576" t="s">
        <v>34727</v>
      </c>
      <c r="R4576" t="s">
        <v>34378</v>
      </c>
      <c r="S4576" s="2">
        <v>44113</v>
      </c>
    </row>
    <row r="4577" spans="2:19" x14ac:dyDescent="0.35">
      <c r="B4577" t="s">
        <v>10823</v>
      </c>
      <c r="D4577" t="str">
        <f>IF(ISNUMBER(SEARCH("UKRI",Table2[[#This Row],[SourcingOwnerEmail]])),"UKRI","UKSBS")</f>
        <v>UKSBS</v>
      </c>
      <c r="E4577" t="s">
        <v>11</v>
      </c>
      <c r="F4577" t="s">
        <v>469</v>
      </c>
      <c r="G4577" t="s">
        <v>10376</v>
      </c>
      <c r="H4577" t="s">
        <v>10824</v>
      </c>
      <c r="I4577" s="2">
        <v>44144</v>
      </c>
      <c r="J4577" s="2">
        <v>45291</v>
      </c>
      <c r="L4577">
        <v>471146</v>
      </c>
      <c r="M4577" t="s">
        <v>15</v>
      </c>
      <c r="N4577" t="s">
        <v>456</v>
      </c>
      <c r="O4577" t="s">
        <v>34387</v>
      </c>
      <c r="P4577" t="s">
        <v>34446</v>
      </c>
      <c r="Q4577" t="s">
        <v>34447</v>
      </c>
      <c r="R4577" t="s">
        <v>34378</v>
      </c>
      <c r="S4577" s="2">
        <v>44165</v>
      </c>
    </row>
    <row r="4578" spans="2:19" x14ac:dyDescent="0.35">
      <c r="B4578" t="s">
        <v>10825</v>
      </c>
      <c r="D4578" t="str">
        <f>IF(ISNUMBER(SEARCH("UKRI",Table2[[#This Row],[SourcingOwnerEmail]])),"UKRI","UKSBS")</f>
        <v>UKSBS</v>
      </c>
      <c r="E4578" t="s">
        <v>11</v>
      </c>
      <c r="F4578" t="s">
        <v>469</v>
      </c>
      <c r="G4578" t="s">
        <v>10826</v>
      </c>
      <c r="H4578" t="s">
        <v>10827</v>
      </c>
      <c r="I4578" s="2">
        <v>44144</v>
      </c>
      <c r="J4578" s="2">
        <v>45291</v>
      </c>
      <c r="L4578">
        <v>175875</v>
      </c>
      <c r="M4578" t="s">
        <v>15</v>
      </c>
      <c r="N4578" t="s">
        <v>40</v>
      </c>
      <c r="O4578" t="s">
        <v>34387</v>
      </c>
      <c r="P4578" t="s">
        <v>34446</v>
      </c>
      <c r="Q4578" t="s">
        <v>34447</v>
      </c>
      <c r="R4578" t="s">
        <v>34378</v>
      </c>
      <c r="S4578" s="2">
        <v>44225</v>
      </c>
    </row>
    <row r="4579" spans="2:19" x14ac:dyDescent="0.35">
      <c r="B4579" t="s">
        <v>10828</v>
      </c>
      <c r="D4579" t="str">
        <f>IF(ISNUMBER(SEARCH("UKRI",Table2[[#This Row],[SourcingOwnerEmail]])),"UKRI","UKSBS")</f>
        <v>UKSBS</v>
      </c>
      <c r="E4579" t="s">
        <v>11</v>
      </c>
      <c r="F4579" t="s">
        <v>345</v>
      </c>
      <c r="G4579" t="s">
        <v>10829</v>
      </c>
      <c r="H4579" t="s">
        <v>10830</v>
      </c>
      <c r="I4579" s="2">
        <v>44197</v>
      </c>
      <c r="J4579" s="2">
        <v>44957</v>
      </c>
      <c r="L4579">
        <v>11928</v>
      </c>
      <c r="M4579" t="s">
        <v>15</v>
      </c>
      <c r="N4579" t="s">
        <v>115</v>
      </c>
      <c r="O4579" t="s">
        <v>83</v>
      </c>
      <c r="P4579" t="s">
        <v>34726</v>
      </c>
      <c r="Q4579" t="s">
        <v>34727</v>
      </c>
      <c r="R4579" t="s">
        <v>34378</v>
      </c>
      <c r="S4579" s="2">
        <v>44223</v>
      </c>
    </row>
    <row r="4580" spans="2:19" x14ac:dyDescent="0.35">
      <c r="B4580" t="s">
        <v>10831</v>
      </c>
      <c r="D4580" t="str">
        <f>IF(ISNUMBER(SEARCH("UKRI",Table2[[#This Row],[SourcingOwnerEmail]])),"UKRI","UKSBS")</f>
        <v>UKSBS</v>
      </c>
      <c r="E4580" t="s">
        <v>11</v>
      </c>
      <c r="F4580" t="s">
        <v>469</v>
      </c>
      <c r="G4580" t="s">
        <v>9210</v>
      </c>
      <c r="H4580" t="s">
        <v>10832</v>
      </c>
      <c r="I4580" s="2">
        <v>44127</v>
      </c>
      <c r="J4580" s="2">
        <v>44166</v>
      </c>
      <c r="L4580">
        <v>20271</v>
      </c>
      <c r="M4580" t="s">
        <v>15</v>
      </c>
      <c r="N4580" t="s">
        <v>40</v>
      </c>
      <c r="O4580" t="s">
        <v>83</v>
      </c>
      <c r="P4580" t="s">
        <v>34726</v>
      </c>
      <c r="Q4580" t="s">
        <v>34727</v>
      </c>
      <c r="R4580" t="s">
        <v>34378</v>
      </c>
      <c r="S4580" s="2">
        <v>44126</v>
      </c>
    </row>
    <row r="4581" spans="2:19" x14ac:dyDescent="0.35">
      <c r="B4581" t="s">
        <v>10833</v>
      </c>
      <c r="D4581" t="str">
        <f>IF(ISNUMBER(SEARCH("UKRI",Table2[[#This Row],[SourcingOwnerEmail]])),"UKRI","UKSBS")</f>
        <v>UKSBS</v>
      </c>
      <c r="E4581" t="s">
        <v>11</v>
      </c>
      <c r="F4581" t="s">
        <v>75</v>
      </c>
      <c r="G4581" t="s">
        <v>10596</v>
      </c>
      <c r="H4581" t="s">
        <v>10834</v>
      </c>
      <c r="I4581" s="2">
        <v>44124</v>
      </c>
      <c r="J4581" s="2">
        <v>44227</v>
      </c>
      <c r="L4581">
        <v>32485</v>
      </c>
      <c r="M4581" t="s">
        <v>15</v>
      </c>
      <c r="N4581" t="s">
        <v>40</v>
      </c>
      <c r="O4581" t="s">
        <v>83</v>
      </c>
      <c r="P4581" t="s">
        <v>34446</v>
      </c>
      <c r="Q4581" t="s">
        <v>34447</v>
      </c>
      <c r="R4581" t="s">
        <v>34378</v>
      </c>
      <c r="S4581" s="2">
        <v>44124</v>
      </c>
    </row>
    <row r="4582" spans="2:19" x14ac:dyDescent="0.35">
      <c r="B4582" t="s">
        <v>10835</v>
      </c>
      <c r="D4582" t="str">
        <f>IF(ISNUMBER(SEARCH("UKRI",Table2[[#This Row],[SourcingOwnerEmail]])),"UKRI","UKSBS")</f>
        <v>UKSBS</v>
      </c>
      <c r="E4582" t="s">
        <v>11</v>
      </c>
      <c r="F4582" t="s">
        <v>469</v>
      </c>
      <c r="G4582" t="s">
        <v>10836</v>
      </c>
      <c r="H4582" t="s">
        <v>10837</v>
      </c>
      <c r="I4582" s="2">
        <v>44207</v>
      </c>
      <c r="J4582" s="2">
        <v>44936</v>
      </c>
      <c r="L4582">
        <v>46949</v>
      </c>
      <c r="M4582" t="s">
        <v>15</v>
      </c>
      <c r="N4582" t="s">
        <v>40</v>
      </c>
      <c r="O4582" t="s">
        <v>83</v>
      </c>
      <c r="P4582" t="s">
        <v>34433</v>
      </c>
      <c r="Q4582" t="s">
        <v>34434</v>
      </c>
      <c r="R4582" t="s">
        <v>34378</v>
      </c>
      <c r="S4582" s="2">
        <v>44216</v>
      </c>
    </row>
    <row r="4583" spans="2:19" x14ac:dyDescent="0.35">
      <c r="B4583" t="s">
        <v>10838</v>
      </c>
      <c r="D4583" t="str">
        <f>IF(ISNUMBER(SEARCH("UKRI",Table2[[#This Row],[SourcingOwnerEmail]])),"UKRI","UKSBS")</f>
        <v>UKSBS</v>
      </c>
      <c r="E4583" t="s">
        <v>11</v>
      </c>
      <c r="F4583" t="s">
        <v>469</v>
      </c>
      <c r="G4583" t="s">
        <v>10836</v>
      </c>
      <c r="H4583" t="s">
        <v>10839</v>
      </c>
      <c r="I4583" s="2">
        <v>44207</v>
      </c>
      <c r="J4583" s="2">
        <v>44936</v>
      </c>
      <c r="L4583">
        <v>43494</v>
      </c>
      <c r="M4583" t="s">
        <v>15</v>
      </c>
      <c r="N4583" t="s">
        <v>40</v>
      </c>
      <c r="O4583" t="s">
        <v>83</v>
      </c>
      <c r="P4583" t="s">
        <v>34433</v>
      </c>
      <c r="Q4583" t="s">
        <v>34434</v>
      </c>
      <c r="R4583" t="s">
        <v>34378</v>
      </c>
      <c r="S4583" s="2">
        <v>44216</v>
      </c>
    </row>
    <row r="4584" spans="2:19" x14ac:dyDescent="0.35">
      <c r="B4584" t="s">
        <v>10840</v>
      </c>
      <c r="D4584" t="str">
        <f>IF(ISNUMBER(SEARCH("UKRI",Table2[[#This Row],[SourcingOwnerEmail]])),"UKRI","UKSBS")</f>
        <v>UKSBS</v>
      </c>
      <c r="E4584" t="s">
        <v>11</v>
      </c>
      <c r="F4584" t="s">
        <v>129</v>
      </c>
      <c r="G4584" t="s">
        <v>10841</v>
      </c>
      <c r="H4584" t="s">
        <v>10842</v>
      </c>
      <c r="I4584" s="2">
        <v>44204</v>
      </c>
      <c r="J4584" s="2">
        <v>44263</v>
      </c>
      <c r="L4584">
        <v>32250</v>
      </c>
      <c r="M4584" t="s">
        <v>15</v>
      </c>
      <c r="N4584" t="s">
        <v>456</v>
      </c>
      <c r="O4584" t="s">
        <v>34399</v>
      </c>
      <c r="P4584" t="s">
        <v>34726</v>
      </c>
      <c r="Q4584" t="s">
        <v>34727</v>
      </c>
      <c r="R4584" t="s">
        <v>34378</v>
      </c>
      <c r="S4584" s="2">
        <v>44209</v>
      </c>
    </row>
    <row r="4585" spans="2:19" x14ac:dyDescent="0.35">
      <c r="B4585" t="s">
        <v>18855</v>
      </c>
      <c r="D4585" t="str">
        <f>IF(ISNUMBER(SEARCH("UKRI",Table2[[#This Row],[SourcingOwnerEmail]])),"UKRI","UKSBS")</f>
        <v>UKSBS</v>
      </c>
      <c r="E4585" t="s">
        <v>11</v>
      </c>
      <c r="F4585" t="s">
        <v>12</v>
      </c>
      <c r="G4585" t="s">
        <v>15499</v>
      </c>
      <c r="H4585" t="s">
        <v>18856</v>
      </c>
      <c r="I4585" s="2">
        <v>42177</v>
      </c>
      <c r="J4585" s="2">
        <v>42360</v>
      </c>
      <c r="L4585">
        <v>162036</v>
      </c>
      <c r="M4585" t="s">
        <v>20</v>
      </c>
      <c r="N4585" t="s">
        <v>21</v>
      </c>
      <c r="O4585" t="s">
        <v>1734</v>
      </c>
      <c r="P4585" t="s">
        <v>34483</v>
      </c>
      <c r="Q4585" t="s">
        <v>34797</v>
      </c>
      <c r="R4585" t="s">
        <v>34378</v>
      </c>
    </row>
    <row r="4586" spans="2:19" x14ac:dyDescent="0.35">
      <c r="B4586" t="s">
        <v>10846</v>
      </c>
      <c r="D4586" t="str">
        <f>IF(ISNUMBER(SEARCH("UKRI",Table2[[#This Row],[SourcingOwnerEmail]])),"UKRI","UKSBS")</f>
        <v>UKSBS</v>
      </c>
      <c r="E4586" t="s">
        <v>11</v>
      </c>
      <c r="F4586" t="s">
        <v>237</v>
      </c>
      <c r="G4586" t="s">
        <v>10369</v>
      </c>
      <c r="H4586" t="s">
        <v>10847</v>
      </c>
      <c r="I4586" s="2">
        <v>44044</v>
      </c>
      <c r="J4586" s="2">
        <v>44227</v>
      </c>
      <c r="L4586">
        <v>118096</v>
      </c>
      <c r="M4586" t="s">
        <v>15</v>
      </c>
      <c r="N4586" t="s">
        <v>456</v>
      </c>
      <c r="O4586" t="s">
        <v>34387</v>
      </c>
      <c r="P4586" t="s">
        <v>34726</v>
      </c>
      <c r="Q4586" t="s">
        <v>34727</v>
      </c>
      <c r="R4586" t="s">
        <v>34378</v>
      </c>
      <c r="S4586" s="2">
        <v>44141</v>
      </c>
    </row>
    <row r="4587" spans="2:19" x14ac:dyDescent="0.35">
      <c r="B4587" t="s">
        <v>10848</v>
      </c>
      <c r="D4587" t="str">
        <f>IF(ISNUMBER(SEARCH("UKRI",Table2[[#This Row],[SourcingOwnerEmail]])),"UKRI","UKSBS")</f>
        <v>UKRI</v>
      </c>
      <c r="E4587" t="s">
        <v>11</v>
      </c>
      <c r="F4587" t="s">
        <v>1711</v>
      </c>
      <c r="G4587" t="s">
        <v>1595</v>
      </c>
      <c r="H4587" t="s">
        <v>10849</v>
      </c>
      <c r="I4587" s="2">
        <v>44044</v>
      </c>
      <c r="J4587" s="2">
        <v>44561</v>
      </c>
      <c r="K4587">
        <v>148962</v>
      </c>
      <c r="L4587">
        <v>148962</v>
      </c>
      <c r="M4587" t="s">
        <v>20</v>
      </c>
      <c r="N4587" t="s">
        <v>1734</v>
      </c>
      <c r="O4587" t="s">
        <v>34387</v>
      </c>
      <c r="P4587" t="s">
        <v>34728</v>
      </c>
      <c r="Q4587" t="s">
        <v>34729</v>
      </c>
      <c r="R4587" t="s">
        <v>34378</v>
      </c>
      <c r="S4587" s="2">
        <v>44740</v>
      </c>
    </row>
    <row r="4588" spans="2:19" x14ac:dyDescent="0.35">
      <c r="B4588" t="s">
        <v>10850</v>
      </c>
      <c r="D4588" t="str">
        <f>IF(ISNUMBER(SEARCH("UKRI",Table2[[#This Row],[SourcingOwnerEmail]])),"UKRI","UKSBS")</f>
        <v>UKRI</v>
      </c>
      <c r="E4588" t="s">
        <v>11</v>
      </c>
      <c r="F4588" t="s">
        <v>1711</v>
      </c>
      <c r="G4588" t="s">
        <v>1595</v>
      </c>
      <c r="H4588" t="s">
        <v>10851</v>
      </c>
      <c r="I4588" s="2">
        <v>44044</v>
      </c>
      <c r="J4588" s="2">
        <v>44742</v>
      </c>
      <c r="K4588">
        <v>201300</v>
      </c>
      <c r="L4588">
        <v>201300</v>
      </c>
      <c r="M4588" t="s">
        <v>20</v>
      </c>
      <c r="N4588" t="s">
        <v>1734</v>
      </c>
      <c r="O4588" t="s">
        <v>34387</v>
      </c>
      <c r="P4588" t="s">
        <v>34728</v>
      </c>
      <c r="Q4588" t="s">
        <v>34729</v>
      </c>
      <c r="R4588" t="s">
        <v>34378</v>
      </c>
      <c r="S4588" s="2">
        <v>44678</v>
      </c>
    </row>
    <row r="4589" spans="2:19" x14ac:dyDescent="0.35">
      <c r="B4589" t="s">
        <v>10852</v>
      </c>
      <c r="D4589" t="str">
        <f>IF(ISNUMBER(SEARCH("UKRI",Table2[[#This Row],[SourcingOwnerEmail]])),"UKRI","UKSBS")</f>
        <v>UKSBS</v>
      </c>
      <c r="E4589" t="s">
        <v>11</v>
      </c>
      <c r="F4589" t="s">
        <v>469</v>
      </c>
      <c r="G4589" t="s">
        <v>10853</v>
      </c>
      <c r="H4589" t="s">
        <v>10854</v>
      </c>
      <c r="I4589" s="2">
        <v>44207</v>
      </c>
      <c r="J4589" s="2">
        <v>44936</v>
      </c>
      <c r="K4589">
        <v>132000</v>
      </c>
      <c r="L4589">
        <v>148944.10999999999</v>
      </c>
      <c r="M4589" t="s">
        <v>15</v>
      </c>
      <c r="N4589" t="s">
        <v>40</v>
      </c>
      <c r="O4589" t="s">
        <v>34554</v>
      </c>
      <c r="P4589" t="s">
        <v>34671</v>
      </c>
      <c r="Q4589" t="s">
        <v>34672</v>
      </c>
      <c r="R4589" t="s">
        <v>34378</v>
      </c>
      <c r="S4589" s="2">
        <v>44218</v>
      </c>
    </row>
    <row r="4590" spans="2:19" x14ac:dyDescent="0.35">
      <c r="B4590" t="s">
        <v>10855</v>
      </c>
      <c r="D4590" t="str">
        <f>IF(ISNUMBER(SEARCH("UKRI",Table2[[#This Row],[SourcingOwnerEmail]])),"UKRI","UKSBS")</f>
        <v>UKSBS</v>
      </c>
      <c r="E4590" t="s">
        <v>11</v>
      </c>
      <c r="F4590" t="s">
        <v>1711</v>
      </c>
      <c r="G4590" t="s">
        <v>10856</v>
      </c>
      <c r="H4590" t="s">
        <v>10857</v>
      </c>
      <c r="I4590" s="2">
        <v>44138</v>
      </c>
      <c r="J4590" s="2">
        <v>44180</v>
      </c>
      <c r="L4590">
        <v>30360</v>
      </c>
      <c r="M4590" t="s">
        <v>15</v>
      </c>
      <c r="N4590" t="s">
        <v>40</v>
      </c>
      <c r="O4590" t="s">
        <v>83</v>
      </c>
      <c r="P4590" t="s">
        <v>34671</v>
      </c>
      <c r="Q4590" t="s">
        <v>34672</v>
      </c>
      <c r="R4590" t="s">
        <v>34378</v>
      </c>
      <c r="S4590" s="2">
        <v>44138</v>
      </c>
    </row>
    <row r="4591" spans="2:19" x14ac:dyDescent="0.35">
      <c r="B4591" t="s">
        <v>10858</v>
      </c>
      <c r="D4591" t="str">
        <f>IF(ISNUMBER(SEARCH("UKRI",Table2[[#This Row],[SourcingOwnerEmail]])),"UKRI","UKSBS")</f>
        <v>UKSBS</v>
      </c>
      <c r="E4591" t="s">
        <v>11</v>
      </c>
      <c r="F4591" t="s">
        <v>1711</v>
      </c>
      <c r="G4591" t="s">
        <v>533</v>
      </c>
      <c r="H4591" t="s">
        <v>10859</v>
      </c>
      <c r="I4591" s="2">
        <v>44138</v>
      </c>
      <c r="J4591" s="2">
        <v>44194</v>
      </c>
      <c r="L4591">
        <v>12765</v>
      </c>
      <c r="M4591" t="s">
        <v>15</v>
      </c>
      <c r="N4591" t="s">
        <v>40</v>
      </c>
      <c r="O4591" t="s">
        <v>83</v>
      </c>
      <c r="P4591" t="s">
        <v>34671</v>
      </c>
      <c r="Q4591" t="s">
        <v>34672</v>
      </c>
      <c r="R4591" t="s">
        <v>34378</v>
      </c>
      <c r="S4591" s="2">
        <v>44139</v>
      </c>
    </row>
    <row r="4592" spans="2:19" x14ac:dyDescent="0.35">
      <c r="B4592" t="s">
        <v>10860</v>
      </c>
      <c r="D4592" t="str">
        <f>IF(ISNUMBER(SEARCH("UKRI",Table2[[#This Row],[SourcingOwnerEmail]])),"UKRI","UKSBS")</f>
        <v>UKSBS</v>
      </c>
      <c r="E4592" t="s">
        <v>11</v>
      </c>
      <c r="F4592" t="s">
        <v>2295</v>
      </c>
      <c r="G4592" t="s">
        <v>533</v>
      </c>
      <c r="H4592" t="s">
        <v>10861</v>
      </c>
      <c r="I4592" s="2">
        <v>44144</v>
      </c>
      <c r="J4592" s="2">
        <v>44200</v>
      </c>
      <c r="L4592">
        <v>16865</v>
      </c>
      <c r="M4592" t="s">
        <v>15</v>
      </c>
      <c r="N4592" t="s">
        <v>40</v>
      </c>
      <c r="O4592" t="s">
        <v>83</v>
      </c>
      <c r="P4592" t="s">
        <v>34671</v>
      </c>
      <c r="Q4592" t="s">
        <v>34672</v>
      </c>
      <c r="R4592" t="s">
        <v>34378</v>
      </c>
      <c r="S4592" s="2">
        <v>44140</v>
      </c>
    </row>
    <row r="4593" spans="2:19" x14ac:dyDescent="0.35">
      <c r="B4593" t="s">
        <v>18857</v>
      </c>
      <c r="D4593" t="str">
        <f>IF(ISNUMBER(SEARCH("UKRI",Table2[[#This Row],[SourcingOwnerEmail]])),"UKRI","UKSBS")</f>
        <v>UKSBS</v>
      </c>
      <c r="E4593" t="s">
        <v>11</v>
      </c>
      <c r="F4593" t="s">
        <v>12</v>
      </c>
      <c r="G4593" t="s">
        <v>15502</v>
      </c>
      <c r="H4593" t="s">
        <v>18856</v>
      </c>
      <c r="I4593" s="2">
        <v>41591</v>
      </c>
      <c r="J4593" s="2">
        <v>41591</v>
      </c>
      <c r="L4593">
        <v>108000</v>
      </c>
      <c r="M4593" t="s">
        <v>20</v>
      </c>
      <c r="N4593" t="s">
        <v>21</v>
      </c>
      <c r="O4593" t="s">
        <v>1734</v>
      </c>
      <c r="P4593" t="s">
        <v>34483</v>
      </c>
      <c r="Q4593" t="s">
        <v>34797</v>
      </c>
      <c r="R4593" t="s">
        <v>34378</v>
      </c>
      <c r="S4593" s="2">
        <v>41591</v>
      </c>
    </row>
    <row r="4594" spans="2:19" x14ac:dyDescent="0.35">
      <c r="B4594" t="s">
        <v>10865</v>
      </c>
      <c r="D4594" t="str">
        <f>IF(ISNUMBER(SEARCH("UKRI",Table2[[#This Row],[SourcingOwnerEmail]])),"UKRI","UKSBS")</f>
        <v>UKSBS</v>
      </c>
      <c r="E4594" t="s">
        <v>11</v>
      </c>
      <c r="F4594" t="s">
        <v>237</v>
      </c>
      <c r="G4594" t="s">
        <v>10866</v>
      </c>
      <c r="H4594" t="s">
        <v>10867</v>
      </c>
      <c r="L4594">
        <v>13000</v>
      </c>
      <c r="M4594" t="s">
        <v>15</v>
      </c>
      <c r="N4594" t="s">
        <v>40</v>
      </c>
      <c r="O4594" t="s">
        <v>83</v>
      </c>
      <c r="P4594" t="s">
        <v>34726</v>
      </c>
      <c r="Q4594" t="s">
        <v>34727</v>
      </c>
      <c r="R4594" t="s">
        <v>34378</v>
      </c>
      <c r="S4594" s="2">
        <v>44144</v>
      </c>
    </row>
    <row r="4595" spans="2:19" x14ac:dyDescent="0.35">
      <c r="B4595" t="s">
        <v>18858</v>
      </c>
      <c r="D4595" t="str">
        <f>IF(ISNUMBER(SEARCH("UKRI",Table2[[#This Row],[SourcingOwnerEmail]])),"UKRI","UKSBS")</f>
        <v>UKSBS</v>
      </c>
      <c r="E4595" t="s">
        <v>11</v>
      </c>
      <c r="F4595" t="s">
        <v>12</v>
      </c>
      <c r="G4595" t="s">
        <v>15576</v>
      </c>
      <c r="H4595" t="s">
        <v>18859</v>
      </c>
      <c r="I4595" s="2">
        <v>41598</v>
      </c>
      <c r="J4595" s="2">
        <v>41598</v>
      </c>
      <c r="L4595">
        <v>217000</v>
      </c>
      <c r="M4595" t="s">
        <v>20</v>
      </c>
      <c r="N4595" t="s">
        <v>21</v>
      </c>
      <c r="O4595" t="s">
        <v>1734</v>
      </c>
      <c r="P4595" t="s">
        <v>34483</v>
      </c>
      <c r="Q4595" t="s">
        <v>34797</v>
      </c>
      <c r="R4595" t="s">
        <v>34378</v>
      </c>
      <c r="S4595" s="2">
        <v>41598</v>
      </c>
    </row>
    <row r="4596" spans="2:19" x14ac:dyDescent="0.35">
      <c r="B4596" t="s">
        <v>10871</v>
      </c>
      <c r="D4596" t="str">
        <f>IF(ISNUMBER(SEARCH("UKRI",Table2[[#This Row],[SourcingOwnerEmail]])),"UKRI","UKSBS")</f>
        <v>UKSBS</v>
      </c>
      <c r="E4596" t="s">
        <v>11</v>
      </c>
      <c r="F4596" t="s">
        <v>444</v>
      </c>
      <c r="G4596" t="s">
        <v>10872</v>
      </c>
      <c r="H4596" t="s">
        <v>10873</v>
      </c>
      <c r="I4596" s="2">
        <v>44166</v>
      </c>
      <c r="J4596" s="2">
        <v>45626</v>
      </c>
      <c r="L4596">
        <v>1470</v>
      </c>
      <c r="M4596" t="s">
        <v>15</v>
      </c>
      <c r="N4596" t="s">
        <v>40</v>
      </c>
      <c r="O4596" t="s">
        <v>83</v>
      </c>
      <c r="P4596" t="s">
        <v>34671</v>
      </c>
      <c r="Q4596" t="s">
        <v>34672</v>
      </c>
      <c r="R4596" t="s">
        <v>34378</v>
      </c>
      <c r="S4596" s="2">
        <v>44159</v>
      </c>
    </row>
    <row r="4597" spans="2:19" x14ac:dyDescent="0.35">
      <c r="B4597" t="s">
        <v>10874</v>
      </c>
      <c r="D4597" t="str">
        <f>IF(ISNUMBER(SEARCH("UKRI",Table2[[#This Row],[SourcingOwnerEmail]])),"UKRI","UKSBS")</f>
        <v>UKSBS</v>
      </c>
      <c r="E4597" t="s">
        <v>11</v>
      </c>
      <c r="F4597" t="s">
        <v>469</v>
      </c>
      <c r="G4597" t="s">
        <v>10875</v>
      </c>
      <c r="H4597" t="s">
        <v>10876</v>
      </c>
      <c r="I4597" s="2">
        <v>44211</v>
      </c>
      <c r="J4597" s="2">
        <v>44940</v>
      </c>
      <c r="K4597">
        <v>129000</v>
      </c>
      <c r="L4597">
        <v>84480</v>
      </c>
      <c r="M4597" t="s">
        <v>15</v>
      </c>
      <c r="N4597" t="s">
        <v>40</v>
      </c>
      <c r="O4597" t="s">
        <v>34554</v>
      </c>
      <c r="P4597" t="s">
        <v>34671</v>
      </c>
      <c r="Q4597" t="s">
        <v>34672</v>
      </c>
      <c r="R4597" t="s">
        <v>34378</v>
      </c>
      <c r="S4597" s="2">
        <v>44210</v>
      </c>
    </row>
    <row r="4598" spans="2:19" x14ac:dyDescent="0.35">
      <c r="B4598" t="s">
        <v>10877</v>
      </c>
      <c r="D4598" t="str">
        <f>IF(ISNUMBER(SEARCH("UKRI",Table2[[#This Row],[SourcingOwnerEmail]])),"UKRI","UKSBS")</f>
        <v>UKSBS</v>
      </c>
      <c r="E4598" t="s">
        <v>11</v>
      </c>
      <c r="F4598" t="s">
        <v>1711</v>
      </c>
      <c r="G4598" t="s">
        <v>10297</v>
      </c>
      <c r="H4598" t="s">
        <v>10878</v>
      </c>
      <c r="I4598" s="2">
        <v>44147</v>
      </c>
      <c r="J4598" s="2">
        <v>44253</v>
      </c>
      <c r="L4598">
        <v>33633.870000000003</v>
      </c>
      <c r="M4598" t="s">
        <v>15</v>
      </c>
      <c r="N4598" t="s">
        <v>456</v>
      </c>
      <c r="O4598" t="s">
        <v>83</v>
      </c>
      <c r="P4598" t="s">
        <v>34446</v>
      </c>
      <c r="Q4598" t="s">
        <v>34447</v>
      </c>
      <c r="R4598" t="s">
        <v>34378</v>
      </c>
      <c r="S4598" s="2">
        <v>44147</v>
      </c>
    </row>
    <row r="4599" spans="2:19" x14ac:dyDescent="0.35">
      <c r="B4599" t="s">
        <v>10879</v>
      </c>
      <c r="D4599" t="str">
        <f>IF(ISNUMBER(SEARCH("UKRI",Table2[[#This Row],[SourcingOwnerEmail]])),"UKRI","UKSBS")</f>
        <v>UKSBS</v>
      </c>
      <c r="E4599" t="s">
        <v>11</v>
      </c>
      <c r="F4599" t="s">
        <v>340</v>
      </c>
      <c r="G4599" t="s">
        <v>10880</v>
      </c>
      <c r="H4599" t="s">
        <v>10881</v>
      </c>
      <c r="L4599">
        <v>13027.23</v>
      </c>
      <c r="M4599" t="s">
        <v>15</v>
      </c>
      <c r="N4599" t="s">
        <v>40</v>
      </c>
      <c r="O4599" t="s">
        <v>83</v>
      </c>
      <c r="P4599" t="s">
        <v>34726</v>
      </c>
      <c r="Q4599" t="s">
        <v>34727</v>
      </c>
      <c r="R4599" t="s">
        <v>34378</v>
      </c>
      <c r="S4599" s="2">
        <v>44155</v>
      </c>
    </row>
    <row r="4600" spans="2:19" x14ac:dyDescent="0.35">
      <c r="B4600" t="s">
        <v>10882</v>
      </c>
      <c r="D4600" t="str">
        <f>IF(ISNUMBER(SEARCH("UKRI",Table2[[#This Row],[SourcingOwnerEmail]])),"UKRI","UKSBS")</f>
        <v>UKSBS</v>
      </c>
      <c r="E4600" t="s">
        <v>11</v>
      </c>
      <c r="F4600" t="s">
        <v>1711</v>
      </c>
      <c r="G4600" t="s">
        <v>1483</v>
      </c>
      <c r="H4600" t="s">
        <v>10883</v>
      </c>
      <c r="I4600" s="2">
        <v>44158</v>
      </c>
      <c r="J4600" s="2">
        <v>44347</v>
      </c>
      <c r="L4600">
        <v>97400</v>
      </c>
      <c r="M4600" t="s">
        <v>15</v>
      </c>
      <c r="N4600" t="s">
        <v>40</v>
      </c>
      <c r="O4600" t="s">
        <v>34387</v>
      </c>
      <c r="P4600" t="s">
        <v>34671</v>
      </c>
      <c r="Q4600" t="s">
        <v>34672</v>
      </c>
      <c r="R4600" t="s">
        <v>34378</v>
      </c>
      <c r="S4600" s="2">
        <v>44306</v>
      </c>
    </row>
    <row r="4601" spans="2:19" x14ac:dyDescent="0.35">
      <c r="B4601" t="s">
        <v>10884</v>
      </c>
      <c r="D4601" t="str">
        <f>IF(ISNUMBER(SEARCH("UKRI",Table2[[#This Row],[SourcingOwnerEmail]])),"UKRI","UKSBS")</f>
        <v>UKSBS</v>
      </c>
      <c r="E4601" t="s">
        <v>11</v>
      </c>
      <c r="F4601" t="s">
        <v>1711</v>
      </c>
      <c r="G4601" t="s">
        <v>10885</v>
      </c>
      <c r="H4601" t="s">
        <v>10886</v>
      </c>
      <c r="I4601" s="2">
        <v>44222</v>
      </c>
      <c r="J4601" s="2">
        <v>44286</v>
      </c>
      <c r="L4601">
        <v>27560</v>
      </c>
      <c r="M4601" t="s">
        <v>15</v>
      </c>
      <c r="N4601" t="s">
        <v>40</v>
      </c>
      <c r="O4601" t="s">
        <v>83</v>
      </c>
      <c r="P4601" t="s">
        <v>34671</v>
      </c>
      <c r="Q4601" t="s">
        <v>34672</v>
      </c>
      <c r="R4601" t="s">
        <v>34378</v>
      </c>
      <c r="S4601" s="2">
        <v>44221</v>
      </c>
    </row>
    <row r="4602" spans="2:19" x14ac:dyDescent="0.35">
      <c r="B4602" t="s">
        <v>18862</v>
      </c>
      <c r="D4602" t="str">
        <f>IF(ISNUMBER(SEARCH("UKRI",Table2[[#This Row],[SourcingOwnerEmail]])),"UKRI","UKSBS")</f>
        <v>UKSBS</v>
      </c>
      <c r="E4602" t="s">
        <v>11</v>
      </c>
      <c r="F4602" t="s">
        <v>584</v>
      </c>
      <c r="G4602" t="s">
        <v>18863</v>
      </c>
      <c r="H4602" t="s">
        <v>18864</v>
      </c>
      <c r="I4602" s="2">
        <v>41598</v>
      </c>
      <c r="J4602" s="2">
        <v>41598</v>
      </c>
      <c r="L4602">
        <v>63700</v>
      </c>
      <c r="M4602" t="s">
        <v>20</v>
      </c>
      <c r="N4602" t="s">
        <v>21</v>
      </c>
      <c r="O4602" t="s">
        <v>1734</v>
      </c>
      <c r="P4602" t="s">
        <v>34483</v>
      </c>
      <c r="Q4602" t="s">
        <v>34797</v>
      </c>
      <c r="R4602" t="s">
        <v>34378</v>
      </c>
      <c r="S4602" s="2">
        <v>41598</v>
      </c>
    </row>
    <row r="4603" spans="2:19" x14ac:dyDescent="0.35">
      <c r="B4603" t="s">
        <v>10890</v>
      </c>
      <c r="D4603" t="str">
        <f>IF(ISNUMBER(SEARCH("UKRI",Table2[[#This Row],[SourcingOwnerEmail]])),"UKRI","UKSBS")</f>
        <v>UKSBS</v>
      </c>
      <c r="E4603" t="s">
        <v>11</v>
      </c>
      <c r="F4603" t="s">
        <v>444</v>
      </c>
      <c r="G4603" t="s">
        <v>10891</v>
      </c>
      <c r="H4603" t="s">
        <v>10892</v>
      </c>
      <c r="I4603" s="2">
        <v>44197</v>
      </c>
      <c r="J4603" s="2">
        <v>45657</v>
      </c>
      <c r="L4603">
        <v>12525</v>
      </c>
      <c r="M4603" t="s">
        <v>15</v>
      </c>
      <c r="N4603" t="s">
        <v>40</v>
      </c>
      <c r="O4603" t="s">
        <v>83</v>
      </c>
      <c r="P4603" t="s">
        <v>34726</v>
      </c>
      <c r="Q4603" t="s">
        <v>34727</v>
      </c>
      <c r="R4603" t="s">
        <v>34378</v>
      </c>
      <c r="S4603" s="2">
        <v>44189</v>
      </c>
    </row>
    <row r="4604" spans="2:19" x14ac:dyDescent="0.35">
      <c r="B4604" t="s">
        <v>10893</v>
      </c>
      <c r="D4604" t="str">
        <f>IF(ISNUMBER(SEARCH("UKRI",Table2[[#This Row],[SourcingOwnerEmail]])),"UKRI","UKSBS")</f>
        <v>UKSBS</v>
      </c>
      <c r="E4604" t="s">
        <v>11</v>
      </c>
      <c r="F4604" t="s">
        <v>469</v>
      </c>
      <c r="G4604" t="s">
        <v>10894</v>
      </c>
      <c r="H4604" t="s">
        <v>10895</v>
      </c>
      <c r="I4604" s="2">
        <v>44431</v>
      </c>
      <c r="J4604" s="2">
        <v>45526</v>
      </c>
      <c r="K4604">
        <v>400000</v>
      </c>
      <c r="L4604">
        <v>389564</v>
      </c>
      <c r="M4604" t="s">
        <v>15</v>
      </c>
      <c r="N4604" t="s">
        <v>40</v>
      </c>
      <c r="O4604" t="s">
        <v>34379</v>
      </c>
      <c r="P4604" t="s">
        <v>34544</v>
      </c>
      <c r="Q4604" t="s">
        <v>34545</v>
      </c>
      <c r="R4604" t="s">
        <v>34378</v>
      </c>
      <c r="S4604" s="2">
        <v>44428</v>
      </c>
    </row>
    <row r="4605" spans="2:19" x14ac:dyDescent="0.35">
      <c r="B4605" t="s">
        <v>10896</v>
      </c>
      <c r="D4605" t="str">
        <f>IF(ISNUMBER(SEARCH("UKRI",Table2[[#This Row],[SourcingOwnerEmail]])),"UKRI","UKSBS")</f>
        <v>UKSBS</v>
      </c>
      <c r="E4605" t="s">
        <v>11</v>
      </c>
      <c r="F4605" t="s">
        <v>1711</v>
      </c>
      <c r="G4605" t="s">
        <v>10530</v>
      </c>
      <c r="H4605" t="s">
        <v>10897</v>
      </c>
      <c r="I4605" s="2">
        <v>44197</v>
      </c>
      <c r="J4605" s="2">
        <v>44286</v>
      </c>
      <c r="L4605">
        <v>18110</v>
      </c>
      <c r="M4605" t="s">
        <v>15</v>
      </c>
      <c r="N4605" t="s">
        <v>456</v>
      </c>
      <c r="O4605" t="s">
        <v>34387</v>
      </c>
      <c r="P4605" t="s">
        <v>34446</v>
      </c>
      <c r="Q4605" t="s">
        <v>34447</v>
      </c>
      <c r="R4605" t="s">
        <v>34378</v>
      </c>
      <c r="S4605" s="2">
        <v>44182</v>
      </c>
    </row>
    <row r="4606" spans="2:19" x14ac:dyDescent="0.35">
      <c r="B4606" t="s">
        <v>10898</v>
      </c>
      <c r="D4606" t="str">
        <f>IF(ISNUMBER(SEARCH("UKRI",Table2[[#This Row],[SourcingOwnerEmail]])),"UKRI","UKSBS")</f>
        <v>UKSBS</v>
      </c>
      <c r="E4606" t="s">
        <v>11</v>
      </c>
      <c r="F4606" t="s">
        <v>1711</v>
      </c>
      <c r="G4606" t="s">
        <v>10530</v>
      </c>
      <c r="H4606" t="s">
        <v>10899</v>
      </c>
      <c r="I4606" s="2">
        <v>44166</v>
      </c>
      <c r="J4606" s="2">
        <v>44286</v>
      </c>
      <c r="L4606">
        <v>23460</v>
      </c>
      <c r="M4606" t="s">
        <v>15</v>
      </c>
      <c r="N4606" t="s">
        <v>456</v>
      </c>
      <c r="O4606" t="s">
        <v>34387</v>
      </c>
      <c r="P4606" t="s">
        <v>34446</v>
      </c>
      <c r="Q4606" t="s">
        <v>34447</v>
      </c>
      <c r="R4606" t="s">
        <v>34378</v>
      </c>
      <c r="S4606" s="2">
        <v>44182</v>
      </c>
    </row>
    <row r="4607" spans="2:19" x14ac:dyDescent="0.35">
      <c r="B4607" t="s">
        <v>10900</v>
      </c>
      <c r="D4607" t="str">
        <f>IF(ISNUMBER(SEARCH("UKRI",Table2[[#This Row],[SourcingOwnerEmail]])),"UKRI","UKSBS")</f>
        <v>UKSBS</v>
      </c>
      <c r="E4607" t="s">
        <v>11</v>
      </c>
      <c r="F4607" t="s">
        <v>340</v>
      </c>
      <c r="G4607" t="s">
        <v>10901</v>
      </c>
      <c r="H4607" t="s">
        <v>10902</v>
      </c>
      <c r="I4607" s="2">
        <v>44183</v>
      </c>
      <c r="J4607" s="2">
        <v>44189</v>
      </c>
      <c r="L4607">
        <v>16220</v>
      </c>
      <c r="M4607" t="s">
        <v>15</v>
      </c>
      <c r="N4607" t="s">
        <v>40</v>
      </c>
      <c r="O4607" t="s">
        <v>83</v>
      </c>
      <c r="P4607" t="s">
        <v>34671</v>
      </c>
      <c r="Q4607" t="s">
        <v>34672</v>
      </c>
      <c r="R4607" t="s">
        <v>34378</v>
      </c>
      <c r="S4607" s="2">
        <v>44179</v>
      </c>
    </row>
    <row r="4608" spans="2:19" x14ac:dyDescent="0.35">
      <c r="B4608" t="s">
        <v>10903</v>
      </c>
      <c r="D4608" t="str">
        <f>IF(ISNUMBER(SEARCH("UKRI",Table2[[#This Row],[SourcingOwnerEmail]])),"UKRI","UKSBS")</f>
        <v>UKSBS</v>
      </c>
      <c r="E4608" t="s">
        <v>11</v>
      </c>
      <c r="F4608" t="s">
        <v>80</v>
      </c>
      <c r="G4608" t="s">
        <v>10345</v>
      </c>
      <c r="H4608" t="s">
        <v>10904</v>
      </c>
      <c r="I4608" s="2">
        <v>44221</v>
      </c>
      <c r="J4608" s="2">
        <v>44561</v>
      </c>
      <c r="L4608">
        <v>85127</v>
      </c>
      <c r="M4608" t="s">
        <v>15</v>
      </c>
      <c r="N4608" t="s">
        <v>40</v>
      </c>
      <c r="O4608" t="s">
        <v>34387</v>
      </c>
      <c r="P4608" t="s">
        <v>34363</v>
      </c>
      <c r="Q4608" t="s">
        <v>34560</v>
      </c>
      <c r="R4608" t="s">
        <v>34378</v>
      </c>
      <c r="S4608" s="2">
        <v>44356</v>
      </c>
    </row>
    <row r="4609" spans="2:19" x14ac:dyDescent="0.35">
      <c r="B4609" t="s">
        <v>10905</v>
      </c>
      <c r="D4609" t="str">
        <f>IF(ISNUMBER(SEARCH("UKRI",Table2[[#This Row],[SourcingOwnerEmail]])),"UKRI","UKSBS")</f>
        <v>UKSBS</v>
      </c>
      <c r="E4609" t="s">
        <v>11</v>
      </c>
      <c r="F4609" t="s">
        <v>80</v>
      </c>
      <c r="G4609" t="s">
        <v>10906</v>
      </c>
      <c r="H4609" t="s">
        <v>10907</v>
      </c>
      <c r="I4609" s="2">
        <v>44221</v>
      </c>
      <c r="J4609" s="2">
        <v>44286</v>
      </c>
      <c r="L4609">
        <v>78500</v>
      </c>
      <c r="M4609" t="s">
        <v>15</v>
      </c>
      <c r="N4609" t="s">
        <v>40</v>
      </c>
      <c r="O4609" t="s">
        <v>34387</v>
      </c>
      <c r="P4609" t="s">
        <v>34363</v>
      </c>
      <c r="Q4609" t="s">
        <v>34560</v>
      </c>
      <c r="R4609" t="s">
        <v>34378</v>
      </c>
      <c r="S4609" s="2">
        <v>44284</v>
      </c>
    </row>
    <row r="4610" spans="2:19" x14ac:dyDescent="0.35">
      <c r="B4610" t="s">
        <v>10908</v>
      </c>
      <c r="D4610" t="str">
        <f>IF(ISNUMBER(SEARCH("UKRI",Table2[[#This Row],[SourcingOwnerEmail]])),"UKRI","UKSBS")</f>
        <v>UKSBS</v>
      </c>
      <c r="E4610" t="s">
        <v>11</v>
      </c>
      <c r="F4610" t="s">
        <v>86</v>
      </c>
      <c r="G4610" t="s">
        <v>10909</v>
      </c>
      <c r="H4610" t="s">
        <v>10910</v>
      </c>
      <c r="I4610" s="2">
        <v>44207</v>
      </c>
      <c r="J4610" s="2">
        <v>44228</v>
      </c>
      <c r="L4610">
        <v>21495</v>
      </c>
      <c r="M4610" t="s">
        <v>15</v>
      </c>
      <c r="N4610" t="s">
        <v>40</v>
      </c>
      <c r="O4610" t="s">
        <v>83</v>
      </c>
      <c r="P4610" t="s">
        <v>34726</v>
      </c>
      <c r="Q4610" t="s">
        <v>34727</v>
      </c>
      <c r="R4610" t="s">
        <v>34378</v>
      </c>
      <c r="S4610" s="2">
        <v>44211</v>
      </c>
    </row>
    <row r="4611" spans="2:19" x14ac:dyDescent="0.35">
      <c r="B4611" t="s">
        <v>10911</v>
      </c>
      <c r="D4611" t="str">
        <f>IF(ISNUMBER(SEARCH("UKRI",Table2[[#This Row],[SourcingOwnerEmail]])),"UKRI","UKSBS")</f>
        <v>UKSBS</v>
      </c>
      <c r="E4611" t="s">
        <v>11</v>
      </c>
      <c r="F4611" t="s">
        <v>626</v>
      </c>
      <c r="G4611" t="s">
        <v>10912</v>
      </c>
      <c r="H4611" t="s">
        <v>10913</v>
      </c>
      <c r="I4611" s="2">
        <v>44215</v>
      </c>
      <c r="J4611" s="2">
        <v>44263</v>
      </c>
      <c r="L4611">
        <v>25525</v>
      </c>
      <c r="M4611" t="s">
        <v>15</v>
      </c>
      <c r="N4611" t="s">
        <v>456</v>
      </c>
      <c r="O4611" t="s">
        <v>34387</v>
      </c>
      <c r="P4611" t="s">
        <v>34446</v>
      </c>
      <c r="Q4611" t="s">
        <v>34447</v>
      </c>
      <c r="R4611" t="s">
        <v>34378</v>
      </c>
      <c r="S4611" s="2">
        <v>44215</v>
      </c>
    </row>
    <row r="4612" spans="2:19" x14ac:dyDescent="0.35">
      <c r="B4612" t="s">
        <v>10914</v>
      </c>
      <c r="D4612" t="str">
        <f>IF(ISNUMBER(SEARCH("UKRI",Table2[[#This Row],[SourcingOwnerEmail]])),"UKRI","UKSBS")</f>
        <v>UKSBS</v>
      </c>
      <c r="E4612" t="s">
        <v>11</v>
      </c>
      <c r="F4612" t="s">
        <v>237</v>
      </c>
      <c r="G4612" t="s">
        <v>10915</v>
      </c>
      <c r="H4612" t="s">
        <v>10916</v>
      </c>
      <c r="L4612">
        <v>16370</v>
      </c>
      <c r="M4612" t="s">
        <v>15</v>
      </c>
      <c r="N4612" t="s">
        <v>40</v>
      </c>
      <c r="O4612" t="s">
        <v>83</v>
      </c>
      <c r="P4612" t="s">
        <v>34726</v>
      </c>
      <c r="Q4612" t="s">
        <v>34727</v>
      </c>
      <c r="R4612" t="s">
        <v>34378</v>
      </c>
      <c r="S4612" s="2">
        <v>44183</v>
      </c>
    </row>
    <row r="4613" spans="2:19" x14ac:dyDescent="0.35">
      <c r="B4613" t="s">
        <v>10917</v>
      </c>
      <c r="D4613" t="str">
        <f>IF(ISNUMBER(SEARCH("UKRI",Table2[[#This Row],[SourcingOwnerEmail]])),"UKRI","UKSBS")</f>
        <v>UKSBS</v>
      </c>
      <c r="E4613" t="s">
        <v>11</v>
      </c>
      <c r="F4613" t="s">
        <v>444</v>
      </c>
      <c r="G4613" t="s">
        <v>10918</v>
      </c>
      <c r="H4613" t="s">
        <v>10919</v>
      </c>
      <c r="I4613" s="2">
        <v>44240</v>
      </c>
      <c r="J4613" s="2">
        <v>45669</v>
      </c>
      <c r="L4613">
        <v>8333</v>
      </c>
      <c r="M4613" t="s">
        <v>15</v>
      </c>
      <c r="N4613" t="s">
        <v>40</v>
      </c>
      <c r="O4613" t="s">
        <v>34379</v>
      </c>
      <c r="P4613" t="s">
        <v>34433</v>
      </c>
      <c r="Q4613" t="s">
        <v>34434</v>
      </c>
      <c r="R4613" t="s">
        <v>34378</v>
      </c>
      <c r="S4613" s="2">
        <v>44237</v>
      </c>
    </row>
    <row r="4614" spans="2:19" x14ac:dyDescent="0.35">
      <c r="B4614" t="s">
        <v>10920</v>
      </c>
      <c r="D4614" t="str">
        <f>IF(ISNUMBER(SEARCH("UKRI",Table2[[#This Row],[SourcingOwnerEmail]])),"UKRI","UKSBS")</f>
        <v>UKSBS</v>
      </c>
      <c r="E4614" t="s">
        <v>11</v>
      </c>
      <c r="F4614" t="s">
        <v>1711</v>
      </c>
      <c r="G4614" t="s">
        <v>10921</v>
      </c>
      <c r="H4614" t="s">
        <v>10922</v>
      </c>
      <c r="I4614" s="2">
        <v>44200</v>
      </c>
      <c r="J4614" s="2">
        <v>44259</v>
      </c>
      <c r="L4614">
        <v>33267</v>
      </c>
      <c r="M4614" t="s">
        <v>15</v>
      </c>
      <c r="N4614" t="s">
        <v>40</v>
      </c>
      <c r="O4614" t="s">
        <v>83</v>
      </c>
      <c r="P4614" t="s">
        <v>34446</v>
      </c>
      <c r="Q4614" t="s">
        <v>34447</v>
      </c>
      <c r="R4614" t="s">
        <v>34378</v>
      </c>
      <c r="S4614" s="2">
        <v>44187</v>
      </c>
    </row>
    <row r="4615" spans="2:19" x14ac:dyDescent="0.35">
      <c r="B4615" t="s">
        <v>10923</v>
      </c>
      <c r="D4615" t="str">
        <f>IF(ISNUMBER(SEARCH("UKRI",Table2[[#This Row],[SourcingOwnerEmail]])),"UKRI","UKSBS")</f>
        <v>UKSBS</v>
      </c>
      <c r="E4615" t="s">
        <v>11</v>
      </c>
      <c r="F4615" t="s">
        <v>93</v>
      </c>
      <c r="G4615" t="s">
        <v>10924</v>
      </c>
      <c r="H4615" t="s">
        <v>10925</v>
      </c>
      <c r="I4615" s="2">
        <v>44197</v>
      </c>
      <c r="J4615" s="2">
        <v>45291</v>
      </c>
      <c r="L4615">
        <v>46298.15</v>
      </c>
      <c r="M4615" t="s">
        <v>15</v>
      </c>
      <c r="N4615" t="s">
        <v>456</v>
      </c>
      <c r="O4615" t="s">
        <v>83</v>
      </c>
      <c r="P4615" t="s">
        <v>34446</v>
      </c>
      <c r="Q4615" t="s">
        <v>34447</v>
      </c>
      <c r="R4615" t="s">
        <v>34378</v>
      </c>
      <c r="S4615" s="2">
        <v>44230</v>
      </c>
    </row>
    <row r="4616" spans="2:19" x14ac:dyDescent="0.35">
      <c r="B4616" t="s">
        <v>10926</v>
      </c>
      <c r="D4616" t="str">
        <f>IF(ISNUMBER(SEARCH("UKRI",Table2[[#This Row],[SourcingOwnerEmail]])),"UKRI","UKSBS")</f>
        <v>UKSBS</v>
      </c>
      <c r="E4616" t="s">
        <v>11</v>
      </c>
      <c r="F4616" t="s">
        <v>86</v>
      </c>
      <c r="G4616" t="s">
        <v>10396</v>
      </c>
      <c r="H4616" t="s">
        <v>10927</v>
      </c>
      <c r="I4616" s="2">
        <v>44221</v>
      </c>
      <c r="J4616" s="2">
        <v>44267</v>
      </c>
      <c r="L4616">
        <v>34995</v>
      </c>
      <c r="M4616" t="s">
        <v>15</v>
      </c>
      <c r="N4616" t="s">
        <v>40</v>
      </c>
      <c r="O4616" t="s">
        <v>83</v>
      </c>
      <c r="P4616" t="s">
        <v>34726</v>
      </c>
      <c r="Q4616" t="s">
        <v>34727</v>
      </c>
      <c r="R4616" t="s">
        <v>34378</v>
      </c>
      <c r="S4616" s="2">
        <v>44217</v>
      </c>
    </row>
    <row r="4617" spans="2:19" x14ac:dyDescent="0.35">
      <c r="B4617" t="s">
        <v>10928</v>
      </c>
      <c r="D4617" t="str">
        <f>IF(ISNUMBER(SEARCH("UKRI",Table2[[#This Row],[SourcingOwnerEmail]])),"UKRI","UKSBS")</f>
        <v>UKSBS</v>
      </c>
      <c r="E4617" t="s">
        <v>11</v>
      </c>
      <c r="F4617" t="s">
        <v>86</v>
      </c>
      <c r="G4617" t="s">
        <v>10010</v>
      </c>
      <c r="H4617" t="s">
        <v>10929</v>
      </c>
      <c r="I4617" s="2">
        <v>44228</v>
      </c>
      <c r="J4617" s="2">
        <v>44270</v>
      </c>
      <c r="L4617">
        <v>49800</v>
      </c>
      <c r="M4617" t="s">
        <v>15</v>
      </c>
      <c r="N4617" t="s">
        <v>40</v>
      </c>
      <c r="O4617" t="s">
        <v>83</v>
      </c>
      <c r="P4617" t="s">
        <v>34541</v>
      </c>
      <c r="Q4617" t="s">
        <v>34542</v>
      </c>
      <c r="R4617" t="s">
        <v>34378</v>
      </c>
      <c r="S4617" s="2">
        <v>44222</v>
      </c>
    </row>
    <row r="4618" spans="2:19" x14ac:dyDescent="0.35">
      <c r="B4618" t="s">
        <v>10930</v>
      </c>
      <c r="D4618" t="str">
        <f>IF(ISNUMBER(SEARCH("UKRI",Table2[[#This Row],[SourcingOwnerEmail]])),"UKRI","UKSBS")</f>
        <v>UKSBS</v>
      </c>
      <c r="E4618" t="s">
        <v>11</v>
      </c>
      <c r="F4618" t="s">
        <v>340</v>
      </c>
      <c r="G4618" t="s">
        <v>10931</v>
      </c>
      <c r="H4618" t="s">
        <v>10932</v>
      </c>
      <c r="I4618" s="2">
        <v>44203</v>
      </c>
      <c r="J4618" s="2">
        <v>44209</v>
      </c>
      <c r="L4618">
        <v>12293</v>
      </c>
      <c r="M4618" t="s">
        <v>15</v>
      </c>
      <c r="N4618" t="s">
        <v>456</v>
      </c>
      <c r="O4618" t="s">
        <v>83</v>
      </c>
      <c r="P4618" t="s">
        <v>34446</v>
      </c>
      <c r="Q4618" t="s">
        <v>34447</v>
      </c>
      <c r="R4618" t="s">
        <v>34378</v>
      </c>
      <c r="S4618" s="2">
        <v>44203</v>
      </c>
    </row>
    <row r="4619" spans="2:19" x14ac:dyDescent="0.35">
      <c r="B4619" t="s">
        <v>18865</v>
      </c>
      <c r="D4619" t="str">
        <f>IF(ISNUMBER(SEARCH("UKRI",Table2[[#This Row],[SourcingOwnerEmail]])),"UKRI","UKSBS")</f>
        <v>UKSBS</v>
      </c>
      <c r="E4619" t="s">
        <v>11</v>
      </c>
      <c r="F4619" t="s">
        <v>12</v>
      </c>
      <c r="G4619" t="s">
        <v>18866</v>
      </c>
      <c r="H4619" t="s">
        <v>18867</v>
      </c>
      <c r="I4619" s="2">
        <v>41619</v>
      </c>
      <c r="J4619" s="2">
        <v>41619</v>
      </c>
      <c r="L4619">
        <v>198000</v>
      </c>
      <c r="M4619" t="s">
        <v>20</v>
      </c>
      <c r="N4619" t="s">
        <v>21</v>
      </c>
      <c r="O4619" t="s">
        <v>1734</v>
      </c>
      <c r="P4619" t="s">
        <v>34483</v>
      </c>
      <c r="Q4619" t="s">
        <v>34797</v>
      </c>
      <c r="R4619" t="s">
        <v>34378</v>
      </c>
      <c r="S4619" s="2">
        <v>41619</v>
      </c>
    </row>
    <row r="4620" spans="2:19" x14ac:dyDescent="0.35">
      <c r="B4620" t="s">
        <v>10936</v>
      </c>
      <c r="D4620" t="str">
        <f>IF(ISNUMBER(SEARCH("UKRI",Table2[[#This Row],[SourcingOwnerEmail]])),"UKRI","UKSBS")</f>
        <v>UKSBS</v>
      </c>
      <c r="E4620" t="s">
        <v>11</v>
      </c>
      <c r="F4620" t="s">
        <v>469</v>
      </c>
      <c r="G4620" t="s">
        <v>10503</v>
      </c>
      <c r="H4620" t="s">
        <v>10937</v>
      </c>
      <c r="I4620" s="2">
        <v>44238</v>
      </c>
      <c r="J4620" s="2">
        <v>44286</v>
      </c>
      <c r="L4620">
        <v>19990</v>
      </c>
      <c r="M4620" t="s">
        <v>15</v>
      </c>
      <c r="N4620" t="s">
        <v>40</v>
      </c>
      <c r="O4620" t="s">
        <v>83</v>
      </c>
      <c r="P4620" t="s">
        <v>34363</v>
      </c>
      <c r="Q4620" t="s">
        <v>34560</v>
      </c>
      <c r="R4620" t="s">
        <v>34378</v>
      </c>
      <c r="S4620" s="2">
        <v>44238</v>
      </c>
    </row>
    <row r="4621" spans="2:19" x14ac:dyDescent="0.35">
      <c r="B4621" t="s">
        <v>10938</v>
      </c>
      <c r="D4621" t="str">
        <f>IF(ISNUMBER(SEARCH("UKRI",Table2[[#This Row],[SourcingOwnerEmail]])),"UKRI","UKSBS")</f>
        <v>UKSBS</v>
      </c>
      <c r="E4621" t="s">
        <v>11</v>
      </c>
      <c r="F4621" t="s">
        <v>93</v>
      </c>
      <c r="G4621" t="s">
        <v>10345</v>
      </c>
      <c r="H4621" t="s">
        <v>10939</v>
      </c>
      <c r="I4621" s="2">
        <v>44166</v>
      </c>
      <c r="J4621" s="2">
        <v>44561</v>
      </c>
      <c r="L4621">
        <v>67200</v>
      </c>
      <c r="M4621" t="s">
        <v>15</v>
      </c>
      <c r="N4621" t="s">
        <v>40</v>
      </c>
      <c r="O4621" t="s">
        <v>34387</v>
      </c>
      <c r="P4621" t="s">
        <v>34363</v>
      </c>
      <c r="Q4621" t="s">
        <v>34560</v>
      </c>
      <c r="R4621" t="s">
        <v>34378</v>
      </c>
      <c r="S4621" s="2">
        <v>44356</v>
      </c>
    </row>
    <row r="4622" spans="2:19" x14ac:dyDescent="0.35">
      <c r="B4622" t="s">
        <v>18868</v>
      </c>
      <c r="D4622" t="str">
        <f>IF(ISNUMBER(SEARCH("UKRI",Table2[[#This Row],[SourcingOwnerEmail]])),"UKRI","UKSBS")</f>
        <v>UKSBS</v>
      </c>
      <c r="E4622" t="s">
        <v>11</v>
      </c>
      <c r="F4622" t="s">
        <v>12</v>
      </c>
      <c r="G4622" t="s">
        <v>18869</v>
      </c>
      <c r="H4622" t="s">
        <v>18870</v>
      </c>
      <c r="I4622" s="2">
        <v>41589</v>
      </c>
      <c r="J4622" s="2">
        <v>41740</v>
      </c>
      <c r="L4622">
        <v>188643</v>
      </c>
      <c r="M4622" t="s">
        <v>20</v>
      </c>
      <c r="N4622" t="s">
        <v>21</v>
      </c>
      <c r="O4622" t="s">
        <v>1734</v>
      </c>
      <c r="P4622" t="s">
        <v>34483</v>
      </c>
      <c r="Q4622" t="s">
        <v>34797</v>
      </c>
      <c r="R4622" t="s">
        <v>34378</v>
      </c>
      <c r="S4622" s="2">
        <v>41589</v>
      </c>
    </row>
    <row r="4623" spans="2:19" x14ac:dyDescent="0.35">
      <c r="B4623" t="s">
        <v>10943</v>
      </c>
      <c r="D4623" t="str">
        <f>IF(ISNUMBER(SEARCH("UKRI",Table2[[#This Row],[SourcingOwnerEmail]])),"UKRI","UKSBS")</f>
        <v>UKSBS</v>
      </c>
      <c r="E4623" t="s">
        <v>11</v>
      </c>
      <c r="F4623" t="s">
        <v>237</v>
      </c>
      <c r="G4623" t="s">
        <v>2825</v>
      </c>
      <c r="H4623" t="s">
        <v>10944</v>
      </c>
      <c r="I4623" s="2">
        <v>44228</v>
      </c>
      <c r="J4623" s="2">
        <v>44287</v>
      </c>
      <c r="L4623">
        <v>56076</v>
      </c>
      <c r="M4623" t="s">
        <v>15</v>
      </c>
      <c r="N4623" t="s">
        <v>40</v>
      </c>
      <c r="O4623" t="s">
        <v>34387</v>
      </c>
      <c r="P4623" t="s">
        <v>34363</v>
      </c>
      <c r="Q4623" t="s">
        <v>34560</v>
      </c>
      <c r="R4623" t="s">
        <v>34378</v>
      </c>
      <c r="S4623" s="2">
        <v>44238</v>
      </c>
    </row>
    <row r="4624" spans="2:19" x14ac:dyDescent="0.35">
      <c r="B4624" t="s">
        <v>10945</v>
      </c>
      <c r="D4624" t="str">
        <f>IF(ISNUMBER(SEARCH("UKRI",Table2[[#This Row],[SourcingOwnerEmail]])),"UKRI","UKSBS")</f>
        <v>UKSBS</v>
      </c>
      <c r="E4624" t="s">
        <v>11</v>
      </c>
      <c r="F4624" t="s">
        <v>237</v>
      </c>
      <c r="G4624" t="s">
        <v>1772</v>
      </c>
      <c r="H4624" t="s">
        <v>10946</v>
      </c>
      <c r="I4624" s="2">
        <v>44228</v>
      </c>
      <c r="J4624" s="2">
        <v>44286</v>
      </c>
      <c r="L4624">
        <v>29217</v>
      </c>
      <c r="M4624" t="s">
        <v>15</v>
      </c>
      <c r="N4624" t="s">
        <v>40</v>
      </c>
      <c r="O4624" t="s">
        <v>34387</v>
      </c>
      <c r="P4624" t="s">
        <v>34363</v>
      </c>
      <c r="Q4624" t="s">
        <v>34560</v>
      </c>
      <c r="R4624" t="s">
        <v>34378</v>
      </c>
      <c r="S4624" s="2">
        <v>44259</v>
      </c>
    </row>
    <row r="4625" spans="2:19" x14ac:dyDescent="0.35">
      <c r="B4625" t="s">
        <v>10947</v>
      </c>
      <c r="D4625" t="str">
        <f>IF(ISNUMBER(SEARCH("UKRI",Table2[[#This Row],[SourcingOwnerEmail]])),"UKRI","UKSBS")</f>
        <v>UKSBS</v>
      </c>
      <c r="E4625" t="s">
        <v>11</v>
      </c>
      <c r="F4625" t="s">
        <v>237</v>
      </c>
      <c r="G4625" t="s">
        <v>1595</v>
      </c>
      <c r="H4625" t="s">
        <v>10948</v>
      </c>
      <c r="I4625" s="2">
        <v>44210</v>
      </c>
      <c r="J4625" s="2">
        <v>44286</v>
      </c>
      <c r="L4625">
        <v>15433</v>
      </c>
      <c r="M4625" t="s">
        <v>15</v>
      </c>
      <c r="N4625" t="s">
        <v>40</v>
      </c>
      <c r="O4625" t="s">
        <v>34387</v>
      </c>
      <c r="P4625" t="s">
        <v>34541</v>
      </c>
      <c r="Q4625" t="s">
        <v>34542</v>
      </c>
      <c r="R4625" t="s">
        <v>34378</v>
      </c>
      <c r="S4625" s="2">
        <v>44222</v>
      </c>
    </row>
    <row r="4626" spans="2:19" x14ac:dyDescent="0.35">
      <c r="B4626" t="s">
        <v>10949</v>
      </c>
      <c r="D4626" t="str">
        <f>IF(ISNUMBER(SEARCH("UKRI",Table2[[#This Row],[SourcingOwnerEmail]])),"UKRI","UKSBS")</f>
        <v>UKSBS</v>
      </c>
      <c r="E4626" t="s">
        <v>11</v>
      </c>
      <c r="F4626" t="s">
        <v>237</v>
      </c>
      <c r="G4626" t="s">
        <v>10527</v>
      </c>
      <c r="H4626" t="s">
        <v>10950</v>
      </c>
      <c r="I4626" s="2">
        <v>44210</v>
      </c>
      <c r="J4626" s="2">
        <v>44286</v>
      </c>
      <c r="L4626">
        <v>36730</v>
      </c>
      <c r="M4626" t="s">
        <v>15</v>
      </c>
      <c r="N4626" t="s">
        <v>40</v>
      </c>
      <c r="O4626" t="s">
        <v>34387</v>
      </c>
      <c r="P4626" t="s">
        <v>34541</v>
      </c>
      <c r="Q4626" t="s">
        <v>34542</v>
      </c>
      <c r="R4626" t="s">
        <v>34378</v>
      </c>
      <c r="S4626" s="2">
        <v>44231</v>
      </c>
    </row>
    <row r="4627" spans="2:19" x14ac:dyDescent="0.35">
      <c r="B4627" t="s">
        <v>18871</v>
      </c>
      <c r="D4627" t="str">
        <f>IF(ISNUMBER(SEARCH("UKRI",Table2[[#This Row],[SourcingOwnerEmail]])),"UKRI","UKSBS")</f>
        <v>UKSBS</v>
      </c>
      <c r="E4627" t="s">
        <v>11</v>
      </c>
      <c r="F4627" t="s">
        <v>12</v>
      </c>
      <c r="G4627" t="s">
        <v>18872</v>
      </c>
      <c r="H4627" t="s">
        <v>18873</v>
      </c>
      <c r="I4627" s="2">
        <v>41589</v>
      </c>
      <c r="J4627" s="2">
        <v>41851</v>
      </c>
      <c r="L4627">
        <v>250000</v>
      </c>
      <c r="M4627" t="s">
        <v>20</v>
      </c>
      <c r="N4627" t="s">
        <v>21</v>
      </c>
      <c r="O4627" t="s">
        <v>1734</v>
      </c>
      <c r="P4627" t="s">
        <v>34483</v>
      </c>
      <c r="Q4627" t="s">
        <v>34797</v>
      </c>
      <c r="R4627" t="s">
        <v>34378</v>
      </c>
      <c r="S4627" s="2">
        <v>41589</v>
      </c>
    </row>
    <row r="4628" spans="2:19" x14ac:dyDescent="0.35">
      <c r="B4628" t="s">
        <v>10953</v>
      </c>
      <c r="D4628" t="str">
        <f>IF(ISNUMBER(SEARCH("UKRI",Table2[[#This Row],[SourcingOwnerEmail]])),"UKRI","UKSBS")</f>
        <v>UKSBS</v>
      </c>
      <c r="E4628" t="s">
        <v>11</v>
      </c>
      <c r="F4628" t="s">
        <v>1711</v>
      </c>
      <c r="G4628" t="s">
        <v>10954</v>
      </c>
      <c r="H4628" t="s">
        <v>10955</v>
      </c>
      <c r="I4628" s="2">
        <v>44207</v>
      </c>
      <c r="J4628" s="2">
        <v>44316</v>
      </c>
      <c r="L4628">
        <v>13562.5</v>
      </c>
      <c r="M4628" t="s">
        <v>15</v>
      </c>
      <c r="N4628" t="s">
        <v>40</v>
      </c>
      <c r="O4628" t="s">
        <v>34387</v>
      </c>
      <c r="P4628" t="s">
        <v>34446</v>
      </c>
      <c r="Q4628" t="s">
        <v>34447</v>
      </c>
      <c r="R4628" t="s">
        <v>34378</v>
      </c>
      <c r="S4628" s="2">
        <v>44225</v>
      </c>
    </row>
    <row r="4629" spans="2:19" x14ac:dyDescent="0.35">
      <c r="B4629" t="s">
        <v>10956</v>
      </c>
      <c r="D4629" t="str">
        <f>IF(ISNUMBER(SEARCH("UKRI",Table2[[#This Row],[SourcingOwnerEmail]])),"UKRI","UKSBS")</f>
        <v>UKSBS</v>
      </c>
      <c r="E4629" t="s">
        <v>11</v>
      </c>
      <c r="F4629" t="s">
        <v>1711</v>
      </c>
      <c r="G4629" t="s">
        <v>10166</v>
      </c>
      <c r="H4629" t="s">
        <v>10957</v>
      </c>
      <c r="I4629" s="2">
        <v>44207</v>
      </c>
      <c r="J4629" s="2">
        <v>44316</v>
      </c>
      <c r="L4629">
        <v>15800</v>
      </c>
      <c r="M4629" t="s">
        <v>15</v>
      </c>
      <c r="N4629" t="s">
        <v>40</v>
      </c>
      <c r="O4629" t="s">
        <v>34387</v>
      </c>
      <c r="P4629" t="s">
        <v>34446</v>
      </c>
      <c r="Q4629" t="s">
        <v>34447</v>
      </c>
      <c r="R4629" t="s">
        <v>34378</v>
      </c>
      <c r="S4629" s="2">
        <v>44225</v>
      </c>
    </row>
    <row r="4630" spans="2:19" x14ac:dyDescent="0.35">
      <c r="B4630" t="s">
        <v>10958</v>
      </c>
      <c r="D4630" t="str">
        <f>IF(ISNUMBER(SEARCH("UKRI",Table2[[#This Row],[SourcingOwnerEmail]])),"UKRI","UKSBS")</f>
        <v>UKSBS</v>
      </c>
      <c r="E4630" t="s">
        <v>11</v>
      </c>
      <c r="F4630" t="s">
        <v>86</v>
      </c>
      <c r="G4630" t="s">
        <v>10396</v>
      </c>
      <c r="H4630" t="s">
        <v>10959</v>
      </c>
      <c r="I4630" s="2">
        <v>44235</v>
      </c>
      <c r="J4630" s="2">
        <v>44286</v>
      </c>
      <c r="L4630">
        <v>49240</v>
      </c>
      <c r="M4630" t="s">
        <v>15</v>
      </c>
      <c r="N4630" t="s">
        <v>40</v>
      </c>
      <c r="O4630" t="s">
        <v>83</v>
      </c>
      <c r="P4630" t="s">
        <v>34363</v>
      </c>
      <c r="Q4630" t="s">
        <v>34560</v>
      </c>
      <c r="R4630" t="s">
        <v>34378</v>
      </c>
      <c r="S4630" s="2">
        <v>44235</v>
      </c>
    </row>
    <row r="4631" spans="2:19" x14ac:dyDescent="0.35">
      <c r="B4631" t="s">
        <v>10960</v>
      </c>
      <c r="D4631" t="str">
        <f>IF(ISNUMBER(SEARCH("UKRI",Table2[[#This Row],[SourcingOwnerEmail]])),"UKRI","UKSBS")</f>
        <v>UKSBS</v>
      </c>
      <c r="E4631" t="s">
        <v>11</v>
      </c>
      <c r="F4631" t="s">
        <v>93</v>
      </c>
      <c r="G4631" t="s">
        <v>10961</v>
      </c>
      <c r="H4631" t="s">
        <v>10962</v>
      </c>
      <c r="L4631">
        <v>15464.69</v>
      </c>
      <c r="M4631" t="s">
        <v>15</v>
      </c>
      <c r="N4631" t="s">
        <v>16</v>
      </c>
      <c r="O4631" t="s">
        <v>83</v>
      </c>
      <c r="P4631" t="s">
        <v>34726</v>
      </c>
      <c r="Q4631" t="s">
        <v>34727</v>
      </c>
      <c r="R4631" t="s">
        <v>34378</v>
      </c>
      <c r="S4631" s="2">
        <v>44217</v>
      </c>
    </row>
    <row r="4632" spans="2:19" x14ac:dyDescent="0.35">
      <c r="B4632" t="s">
        <v>10963</v>
      </c>
      <c r="D4632" t="str">
        <f>IF(ISNUMBER(SEARCH("UKRI",Table2[[#This Row],[SourcingOwnerEmail]])),"UKRI","UKSBS")</f>
        <v>UKSBS</v>
      </c>
      <c r="E4632" t="s">
        <v>11</v>
      </c>
      <c r="F4632" t="s">
        <v>1711</v>
      </c>
      <c r="G4632" t="s">
        <v>707</v>
      </c>
      <c r="H4632" t="s">
        <v>10964</v>
      </c>
      <c r="I4632" s="2">
        <v>44228</v>
      </c>
      <c r="J4632" s="2">
        <v>44286</v>
      </c>
      <c r="L4632">
        <v>49765</v>
      </c>
      <c r="M4632" t="s">
        <v>15</v>
      </c>
      <c r="N4632" t="s">
        <v>40</v>
      </c>
      <c r="O4632" t="s">
        <v>83</v>
      </c>
      <c r="P4632" t="s">
        <v>34446</v>
      </c>
      <c r="Q4632" t="s">
        <v>34447</v>
      </c>
      <c r="R4632" t="s">
        <v>34378</v>
      </c>
      <c r="S4632" s="2">
        <v>44221</v>
      </c>
    </row>
    <row r="4633" spans="2:19" x14ac:dyDescent="0.35">
      <c r="B4633" t="s">
        <v>10965</v>
      </c>
      <c r="D4633" t="str">
        <f>IF(ISNUMBER(SEARCH("UKRI",Table2[[#This Row],[SourcingOwnerEmail]])),"UKRI","UKSBS")</f>
        <v>UKSBS</v>
      </c>
      <c r="E4633" t="s">
        <v>11</v>
      </c>
      <c r="F4633" t="s">
        <v>237</v>
      </c>
      <c r="G4633" t="s">
        <v>575</v>
      </c>
      <c r="H4633" t="s">
        <v>10966</v>
      </c>
      <c r="I4633" s="2">
        <v>44228</v>
      </c>
      <c r="J4633" s="2">
        <v>44286</v>
      </c>
      <c r="L4633">
        <v>49994</v>
      </c>
      <c r="M4633" t="s">
        <v>15</v>
      </c>
      <c r="N4633" t="s">
        <v>40</v>
      </c>
      <c r="O4633" t="s">
        <v>83</v>
      </c>
      <c r="P4633" t="s">
        <v>34363</v>
      </c>
      <c r="Q4633" t="s">
        <v>34560</v>
      </c>
      <c r="R4633" t="s">
        <v>34378</v>
      </c>
      <c r="S4633" s="2">
        <v>44238</v>
      </c>
    </row>
    <row r="4634" spans="2:19" x14ac:dyDescent="0.35">
      <c r="B4634" t="s">
        <v>10967</v>
      </c>
      <c r="D4634" t="str">
        <f>IF(ISNUMBER(SEARCH("UKRI",Table2[[#This Row],[SourcingOwnerEmail]])),"UKRI","UKSBS")</f>
        <v>UKSBS</v>
      </c>
      <c r="E4634" t="s">
        <v>11</v>
      </c>
      <c r="F4634" t="s">
        <v>469</v>
      </c>
      <c r="G4634" t="s">
        <v>9283</v>
      </c>
      <c r="H4634" t="s">
        <v>10968</v>
      </c>
      <c r="I4634" s="2">
        <v>44197</v>
      </c>
      <c r="J4634" s="2">
        <v>44347</v>
      </c>
      <c r="K4634">
        <v>43400</v>
      </c>
      <c r="L4634">
        <v>43400</v>
      </c>
      <c r="M4634" t="s">
        <v>15</v>
      </c>
      <c r="N4634" t="s">
        <v>40</v>
      </c>
      <c r="O4634" t="s">
        <v>34387</v>
      </c>
      <c r="P4634" t="s">
        <v>34671</v>
      </c>
      <c r="Q4634" t="s">
        <v>34672</v>
      </c>
      <c r="R4634" t="s">
        <v>34378</v>
      </c>
      <c r="S4634" s="2">
        <v>44230</v>
      </c>
    </row>
    <row r="4635" spans="2:19" x14ac:dyDescent="0.35">
      <c r="B4635" t="s">
        <v>10969</v>
      </c>
      <c r="D4635" t="str">
        <f>IF(ISNUMBER(SEARCH("UKRI",Table2[[#This Row],[SourcingOwnerEmail]])),"UKRI","UKSBS")</f>
        <v>UKSBS</v>
      </c>
      <c r="E4635" t="s">
        <v>11</v>
      </c>
      <c r="F4635" t="s">
        <v>1711</v>
      </c>
      <c r="G4635" t="s">
        <v>10970</v>
      </c>
      <c r="H4635" t="s">
        <v>10971</v>
      </c>
      <c r="I4635" s="2">
        <v>44218</v>
      </c>
      <c r="J4635" s="2">
        <v>44281</v>
      </c>
      <c r="L4635">
        <v>15046.11</v>
      </c>
      <c r="M4635" t="s">
        <v>15</v>
      </c>
      <c r="N4635" t="s">
        <v>40</v>
      </c>
      <c r="O4635" t="s">
        <v>83</v>
      </c>
      <c r="P4635" t="s">
        <v>34446</v>
      </c>
      <c r="Q4635" t="s">
        <v>34447</v>
      </c>
      <c r="R4635" t="s">
        <v>34378</v>
      </c>
      <c r="S4635" s="2">
        <v>44218</v>
      </c>
    </row>
    <row r="4636" spans="2:19" x14ac:dyDescent="0.35">
      <c r="B4636" t="s">
        <v>18874</v>
      </c>
      <c r="D4636" t="str">
        <f>IF(ISNUMBER(SEARCH("UKRI",Table2[[#This Row],[SourcingOwnerEmail]])),"UKRI","UKSBS")</f>
        <v>UKSBS</v>
      </c>
      <c r="E4636" t="s">
        <v>11</v>
      </c>
      <c r="F4636" t="s">
        <v>12</v>
      </c>
      <c r="G4636" t="s">
        <v>15653</v>
      </c>
      <c r="H4636" t="s">
        <v>18875</v>
      </c>
      <c r="I4636" s="2">
        <v>41589</v>
      </c>
      <c r="J4636" s="2">
        <v>41851</v>
      </c>
      <c r="L4636">
        <v>300000</v>
      </c>
      <c r="M4636" t="s">
        <v>20</v>
      </c>
      <c r="N4636" t="s">
        <v>21</v>
      </c>
      <c r="O4636" t="s">
        <v>1734</v>
      </c>
      <c r="P4636" t="s">
        <v>34483</v>
      </c>
      <c r="Q4636" t="s">
        <v>34797</v>
      </c>
      <c r="R4636" t="s">
        <v>34378</v>
      </c>
      <c r="S4636" s="2">
        <v>41589</v>
      </c>
    </row>
    <row r="4637" spans="2:19" x14ac:dyDescent="0.35">
      <c r="B4637" t="s">
        <v>10975</v>
      </c>
      <c r="D4637" t="str">
        <f>IF(ISNUMBER(SEARCH("UKRI",Table2[[#This Row],[SourcingOwnerEmail]])),"UKRI","UKSBS")</f>
        <v>UKSBS</v>
      </c>
      <c r="E4637" t="s">
        <v>11</v>
      </c>
      <c r="F4637" t="s">
        <v>469</v>
      </c>
      <c r="G4637" t="s">
        <v>10976</v>
      </c>
      <c r="H4637" t="s">
        <v>10977</v>
      </c>
      <c r="I4637" s="2">
        <v>44222</v>
      </c>
      <c r="J4637" s="2">
        <v>44281</v>
      </c>
      <c r="L4637">
        <v>23685</v>
      </c>
      <c r="M4637" t="s">
        <v>15</v>
      </c>
      <c r="N4637" t="s">
        <v>40</v>
      </c>
      <c r="O4637" t="s">
        <v>83</v>
      </c>
      <c r="P4637" t="s">
        <v>34446</v>
      </c>
      <c r="Q4637" t="s">
        <v>34447</v>
      </c>
      <c r="R4637" t="s">
        <v>34378</v>
      </c>
      <c r="S4637" s="2">
        <v>44222</v>
      </c>
    </row>
    <row r="4638" spans="2:19" x14ac:dyDescent="0.35">
      <c r="B4638" t="s">
        <v>10978</v>
      </c>
      <c r="D4638" t="str">
        <f>IF(ISNUMBER(SEARCH("UKRI",Table2[[#This Row],[SourcingOwnerEmail]])),"UKRI","UKSBS")</f>
        <v>UKSBS</v>
      </c>
      <c r="E4638" t="s">
        <v>11</v>
      </c>
      <c r="F4638" t="s">
        <v>237</v>
      </c>
      <c r="G4638" t="s">
        <v>683</v>
      </c>
      <c r="H4638" t="s">
        <v>10979</v>
      </c>
      <c r="L4638">
        <v>19944</v>
      </c>
      <c r="M4638" t="s">
        <v>15</v>
      </c>
      <c r="N4638" t="s">
        <v>16</v>
      </c>
      <c r="O4638" t="s">
        <v>83</v>
      </c>
      <c r="P4638" t="s">
        <v>34726</v>
      </c>
      <c r="Q4638" t="s">
        <v>34727</v>
      </c>
      <c r="R4638" t="s">
        <v>34378</v>
      </c>
      <c r="S4638" s="2">
        <v>44223</v>
      </c>
    </row>
    <row r="4639" spans="2:19" x14ac:dyDescent="0.35">
      <c r="B4639" t="s">
        <v>10980</v>
      </c>
      <c r="D4639" t="str">
        <f>IF(ISNUMBER(SEARCH("UKRI",Table2[[#This Row],[SourcingOwnerEmail]])),"UKRI","UKSBS")</f>
        <v>UKSBS</v>
      </c>
      <c r="E4639" t="s">
        <v>11</v>
      </c>
      <c r="F4639" t="s">
        <v>1711</v>
      </c>
      <c r="G4639" t="s">
        <v>1483</v>
      </c>
      <c r="H4639" t="s">
        <v>10981</v>
      </c>
      <c r="I4639" s="2">
        <v>44217</v>
      </c>
      <c r="J4639" s="2">
        <v>44276</v>
      </c>
      <c r="L4639">
        <v>76500</v>
      </c>
      <c r="M4639" t="s">
        <v>1852</v>
      </c>
      <c r="N4639" t="s">
        <v>140</v>
      </c>
      <c r="O4639" t="s">
        <v>34387</v>
      </c>
      <c r="P4639" t="s">
        <v>34544</v>
      </c>
      <c r="Q4639" t="s">
        <v>34545</v>
      </c>
      <c r="R4639" t="s">
        <v>34378</v>
      </c>
      <c r="S4639" s="2">
        <v>44260</v>
      </c>
    </row>
    <row r="4640" spans="2:19" x14ac:dyDescent="0.35">
      <c r="B4640" t="s">
        <v>10982</v>
      </c>
      <c r="D4640" t="str">
        <f>IF(ISNUMBER(SEARCH("UKRI",Table2[[#This Row],[SourcingOwnerEmail]])),"UKRI","UKSBS")</f>
        <v>UKSBS</v>
      </c>
      <c r="E4640" t="s">
        <v>11</v>
      </c>
      <c r="F4640" t="s">
        <v>1711</v>
      </c>
      <c r="G4640" t="s">
        <v>10983</v>
      </c>
      <c r="H4640" t="s">
        <v>10984</v>
      </c>
      <c r="I4640" s="2">
        <v>44174</v>
      </c>
      <c r="J4640" s="2">
        <v>44355</v>
      </c>
      <c r="L4640">
        <v>25000</v>
      </c>
      <c r="M4640" t="s">
        <v>15</v>
      </c>
      <c r="N4640" t="s">
        <v>40</v>
      </c>
      <c r="O4640" t="s">
        <v>83</v>
      </c>
      <c r="P4640" t="s">
        <v>34544</v>
      </c>
      <c r="Q4640" t="s">
        <v>34545</v>
      </c>
      <c r="R4640" t="s">
        <v>34378</v>
      </c>
      <c r="S4640" s="2">
        <v>44231</v>
      </c>
    </row>
    <row r="4641" spans="2:19" x14ac:dyDescent="0.35">
      <c r="B4641" t="s">
        <v>10985</v>
      </c>
      <c r="D4641" t="str">
        <f>IF(ISNUMBER(SEARCH("UKRI",Table2[[#This Row],[SourcingOwnerEmail]])),"UKRI","UKSBS")</f>
        <v>UKSBS</v>
      </c>
      <c r="E4641" t="s">
        <v>11</v>
      </c>
      <c r="F4641" t="s">
        <v>93</v>
      </c>
      <c r="G4641" t="s">
        <v>10986</v>
      </c>
      <c r="H4641" t="s">
        <v>10987</v>
      </c>
      <c r="L4641">
        <v>22013</v>
      </c>
      <c r="M4641" t="s">
        <v>15</v>
      </c>
      <c r="N4641" t="s">
        <v>16</v>
      </c>
      <c r="O4641" t="s">
        <v>83</v>
      </c>
      <c r="P4641" t="s">
        <v>34726</v>
      </c>
      <c r="Q4641" t="s">
        <v>34727</v>
      </c>
      <c r="R4641" t="s">
        <v>34378</v>
      </c>
      <c r="S4641" s="2">
        <v>44232</v>
      </c>
    </row>
    <row r="4642" spans="2:19" x14ac:dyDescent="0.35">
      <c r="B4642" t="s">
        <v>10988</v>
      </c>
      <c r="D4642" t="str">
        <f>IF(ISNUMBER(SEARCH("UKRI",Table2[[#This Row],[SourcingOwnerEmail]])),"UKRI","UKSBS")</f>
        <v>UKSBS</v>
      </c>
      <c r="E4642" t="s">
        <v>11</v>
      </c>
      <c r="F4642" t="s">
        <v>469</v>
      </c>
      <c r="G4642" t="s">
        <v>10989</v>
      </c>
      <c r="H4642" t="s">
        <v>10990</v>
      </c>
      <c r="I4642" s="2">
        <v>44228</v>
      </c>
      <c r="J4642" s="2">
        <v>44281</v>
      </c>
      <c r="L4642">
        <v>31660</v>
      </c>
      <c r="M4642" t="s">
        <v>15</v>
      </c>
      <c r="N4642" t="s">
        <v>40</v>
      </c>
      <c r="O4642" t="s">
        <v>83</v>
      </c>
      <c r="P4642" t="s">
        <v>34726</v>
      </c>
      <c r="Q4642" t="s">
        <v>34727</v>
      </c>
      <c r="R4642" t="s">
        <v>34378</v>
      </c>
      <c r="S4642" s="2">
        <v>44228</v>
      </c>
    </row>
    <row r="4643" spans="2:19" x14ac:dyDescent="0.35">
      <c r="B4643" t="s">
        <v>18876</v>
      </c>
      <c r="D4643" t="str">
        <f>IF(ISNUMBER(SEARCH("UKRI",Table2[[#This Row],[SourcingOwnerEmail]])),"UKRI","UKSBS")</f>
        <v>UKSBS</v>
      </c>
      <c r="E4643" t="s">
        <v>11</v>
      </c>
      <c r="F4643" t="s">
        <v>12</v>
      </c>
      <c r="G4643" t="s">
        <v>18877</v>
      </c>
      <c r="H4643" t="s">
        <v>18878</v>
      </c>
      <c r="I4643" s="2">
        <v>41866</v>
      </c>
      <c r="J4643" s="2">
        <v>41866</v>
      </c>
      <c r="L4643">
        <v>75300</v>
      </c>
      <c r="M4643" t="s">
        <v>20</v>
      </c>
      <c r="N4643" t="s">
        <v>21</v>
      </c>
      <c r="O4643" t="s">
        <v>1734</v>
      </c>
      <c r="P4643" t="s">
        <v>34483</v>
      </c>
      <c r="Q4643" t="s">
        <v>34797</v>
      </c>
      <c r="R4643" t="s">
        <v>34378</v>
      </c>
      <c r="S4643" s="2">
        <v>41866</v>
      </c>
    </row>
    <row r="4644" spans="2:19" x14ac:dyDescent="0.35">
      <c r="B4644" t="s">
        <v>10993</v>
      </c>
      <c r="D4644" t="str">
        <f>IF(ISNUMBER(SEARCH("UKRI",Table2[[#This Row],[SourcingOwnerEmail]])),"UKRI","UKSBS")</f>
        <v>UKSBS</v>
      </c>
      <c r="E4644" t="s">
        <v>11</v>
      </c>
      <c r="F4644" t="s">
        <v>237</v>
      </c>
      <c r="G4644" t="s">
        <v>683</v>
      </c>
      <c r="H4644" t="s">
        <v>10994</v>
      </c>
      <c r="L4644">
        <v>40877</v>
      </c>
      <c r="M4644" t="s">
        <v>15</v>
      </c>
      <c r="N4644" t="s">
        <v>16</v>
      </c>
      <c r="O4644" t="s">
        <v>83</v>
      </c>
      <c r="P4644" t="s">
        <v>34726</v>
      </c>
      <c r="Q4644" t="s">
        <v>34727</v>
      </c>
      <c r="R4644" t="s">
        <v>34378</v>
      </c>
      <c r="S4644" s="2">
        <v>44230</v>
      </c>
    </row>
    <row r="4645" spans="2:19" x14ac:dyDescent="0.35">
      <c r="B4645" t="s">
        <v>10995</v>
      </c>
      <c r="D4645" t="str">
        <f>IF(ISNUMBER(SEARCH("UKRI",Table2[[#This Row],[SourcingOwnerEmail]])),"UKRI","UKSBS")</f>
        <v>UKSBS</v>
      </c>
      <c r="E4645" t="s">
        <v>11</v>
      </c>
      <c r="F4645" t="s">
        <v>1711</v>
      </c>
      <c r="G4645" t="s">
        <v>10996</v>
      </c>
      <c r="H4645" t="s">
        <v>10997</v>
      </c>
      <c r="I4645" s="2">
        <v>44230</v>
      </c>
      <c r="J4645" s="2">
        <v>44281</v>
      </c>
      <c r="L4645">
        <v>11900</v>
      </c>
      <c r="M4645" t="s">
        <v>15</v>
      </c>
      <c r="N4645" t="s">
        <v>456</v>
      </c>
      <c r="O4645" t="s">
        <v>83</v>
      </c>
      <c r="P4645" t="s">
        <v>34446</v>
      </c>
      <c r="Q4645" t="s">
        <v>34447</v>
      </c>
      <c r="R4645" t="s">
        <v>34378</v>
      </c>
      <c r="S4645" s="2">
        <v>44230</v>
      </c>
    </row>
    <row r="4646" spans="2:19" x14ac:dyDescent="0.35">
      <c r="B4646" t="s">
        <v>10998</v>
      </c>
      <c r="D4646" t="str">
        <f>IF(ISNUMBER(SEARCH("UKRI",Table2[[#This Row],[SourcingOwnerEmail]])),"UKRI","UKSBS")</f>
        <v>UKSBS</v>
      </c>
      <c r="E4646" t="s">
        <v>11</v>
      </c>
      <c r="F4646" t="s">
        <v>1711</v>
      </c>
      <c r="G4646" t="s">
        <v>10999</v>
      </c>
      <c r="H4646" t="s">
        <v>11000</v>
      </c>
      <c r="I4646" s="2">
        <v>44259</v>
      </c>
      <c r="J4646" s="2">
        <v>44267</v>
      </c>
      <c r="L4646">
        <v>12725</v>
      </c>
      <c r="M4646" t="s">
        <v>15</v>
      </c>
      <c r="N4646" t="s">
        <v>40</v>
      </c>
      <c r="O4646" t="s">
        <v>83</v>
      </c>
      <c r="P4646" t="s">
        <v>34446</v>
      </c>
      <c r="Q4646" t="s">
        <v>34447</v>
      </c>
      <c r="R4646" t="s">
        <v>34378</v>
      </c>
      <c r="S4646" s="2">
        <v>44259</v>
      </c>
    </row>
    <row r="4647" spans="2:19" x14ac:dyDescent="0.35">
      <c r="B4647" t="s">
        <v>11001</v>
      </c>
      <c r="D4647" t="str">
        <f>IF(ISNUMBER(SEARCH("UKRI",Table2[[#This Row],[SourcingOwnerEmail]])),"UKRI","UKSBS")</f>
        <v>UKSBS</v>
      </c>
      <c r="E4647" t="s">
        <v>11</v>
      </c>
      <c r="F4647" t="s">
        <v>1711</v>
      </c>
      <c r="G4647" t="s">
        <v>11002</v>
      </c>
      <c r="H4647" t="s">
        <v>11003</v>
      </c>
      <c r="I4647" s="2">
        <v>44229</v>
      </c>
      <c r="J4647" s="2">
        <v>44255</v>
      </c>
      <c r="L4647">
        <v>16391.22</v>
      </c>
      <c r="M4647" t="s">
        <v>15</v>
      </c>
      <c r="N4647" t="s">
        <v>40</v>
      </c>
      <c r="O4647" t="s">
        <v>83</v>
      </c>
      <c r="P4647" t="s">
        <v>34541</v>
      </c>
      <c r="Q4647" t="s">
        <v>34542</v>
      </c>
      <c r="R4647" t="s">
        <v>34378</v>
      </c>
      <c r="S4647" s="2">
        <v>44232</v>
      </c>
    </row>
    <row r="4648" spans="2:19" x14ac:dyDescent="0.35">
      <c r="B4648" t="s">
        <v>11004</v>
      </c>
      <c r="D4648" t="str">
        <f>IF(ISNUMBER(SEARCH("UKRI",Table2[[#This Row],[SourcingOwnerEmail]])),"UKRI","UKSBS")</f>
        <v>UKSBS</v>
      </c>
      <c r="E4648" t="s">
        <v>11</v>
      </c>
      <c r="F4648" t="s">
        <v>345</v>
      </c>
      <c r="G4648" t="s">
        <v>10579</v>
      </c>
      <c r="H4648" t="s">
        <v>11005</v>
      </c>
      <c r="I4648" s="2">
        <v>44287</v>
      </c>
      <c r="J4648" s="2">
        <v>44364</v>
      </c>
      <c r="L4648">
        <v>11763</v>
      </c>
      <c r="M4648" t="s">
        <v>15</v>
      </c>
      <c r="N4648" t="s">
        <v>40</v>
      </c>
      <c r="O4648" t="s">
        <v>83</v>
      </c>
      <c r="P4648" t="s">
        <v>34433</v>
      </c>
      <c r="Q4648" t="s">
        <v>34434</v>
      </c>
      <c r="R4648" t="s">
        <v>34378</v>
      </c>
      <c r="S4648" s="2">
        <v>44272</v>
      </c>
    </row>
    <row r="4649" spans="2:19" x14ac:dyDescent="0.35">
      <c r="B4649" t="s">
        <v>11006</v>
      </c>
      <c r="D4649" t="str">
        <f>IF(ISNUMBER(SEARCH("UKRI",Table2[[#This Row],[SourcingOwnerEmail]])),"UKRI","UKSBS")</f>
        <v>UKSBS</v>
      </c>
      <c r="E4649" t="s">
        <v>11</v>
      </c>
      <c r="F4649" t="s">
        <v>788</v>
      </c>
      <c r="G4649" t="s">
        <v>9696</v>
      </c>
      <c r="H4649" t="s">
        <v>11007</v>
      </c>
      <c r="I4649" s="2">
        <v>44312</v>
      </c>
      <c r="J4649" s="2">
        <v>45407</v>
      </c>
      <c r="K4649">
        <v>40000</v>
      </c>
      <c r="L4649">
        <v>40000</v>
      </c>
      <c r="M4649" t="s">
        <v>15</v>
      </c>
      <c r="N4649" t="s">
        <v>40</v>
      </c>
      <c r="O4649" t="s">
        <v>83</v>
      </c>
      <c r="P4649" t="s">
        <v>34726</v>
      </c>
      <c r="Q4649" t="s">
        <v>34727</v>
      </c>
      <c r="R4649" t="s">
        <v>34378</v>
      </c>
      <c r="S4649" s="2">
        <v>44344</v>
      </c>
    </row>
    <row r="4650" spans="2:19" x14ac:dyDescent="0.35">
      <c r="B4650" t="s">
        <v>11008</v>
      </c>
      <c r="D4650" t="str">
        <f>IF(ISNUMBER(SEARCH("UKRI",Table2[[#This Row],[SourcingOwnerEmail]])),"UKRI","UKSBS")</f>
        <v>UKSBS</v>
      </c>
      <c r="E4650" t="s">
        <v>11</v>
      </c>
      <c r="F4650" t="s">
        <v>444</v>
      </c>
      <c r="G4650" t="s">
        <v>11009</v>
      </c>
      <c r="H4650" t="s">
        <v>11010</v>
      </c>
      <c r="I4650" s="2">
        <v>44256</v>
      </c>
      <c r="J4650" s="2">
        <v>45747</v>
      </c>
      <c r="K4650">
        <v>40000</v>
      </c>
      <c r="L4650">
        <v>30000</v>
      </c>
      <c r="M4650" t="s">
        <v>15</v>
      </c>
      <c r="N4650" t="s">
        <v>40</v>
      </c>
      <c r="O4650" t="s">
        <v>83</v>
      </c>
      <c r="P4650" t="s">
        <v>34433</v>
      </c>
      <c r="Q4650" t="s">
        <v>34434</v>
      </c>
      <c r="R4650" t="s">
        <v>34378</v>
      </c>
      <c r="S4650" s="2">
        <v>44273</v>
      </c>
    </row>
    <row r="4651" spans="2:19" x14ac:dyDescent="0.35">
      <c r="B4651" t="s">
        <v>11011</v>
      </c>
      <c r="D4651" t="str">
        <f>IF(ISNUMBER(SEARCH("UKRI",Table2[[#This Row],[SourcingOwnerEmail]])),"UKRI","UKSBS")</f>
        <v>UKSBS</v>
      </c>
      <c r="E4651" t="s">
        <v>11</v>
      </c>
      <c r="F4651" t="s">
        <v>340</v>
      </c>
      <c r="G4651" t="s">
        <v>11012</v>
      </c>
      <c r="H4651" t="s">
        <v>11013</v>
      </c>
      <c r="I4651" s="2">
        <v>44238</v>
      </c>
      <c r="J4651" s="2">
        <v>44243</v>
      </c>
      <c r="L4651">
        <v>36342</v>
      </c>
      <c r="M4651" t="s">
        <v>15</v>
      </c>
      <c r="N4651" t="s">
        <v>456</v>
      </c>
      <c r="O4651" t="s">
        <v>83</v>
      </c>
      <c r="P4651" t="s">
        <v>34446</v>
      </c>
      <c r="Q4651" t="s">
        <v>34447</v>
      </c>
      <c r="R4651" t="s">
        <v>34378</v>
      </c>
      <c r="S4651" s="2">
        <v>44238</v>
      </c>
    </row>
    <row r="4652" spans="2:19" x14ac:dyDescent="0.35">
      <c r="B4652" t="s">
        <v>18879</v>
      </c>
      <c r="D4652" t="str">
        <f>IF(ISNUMBER(SEARCH("UKRI",Table2[[#This Row],[SourcingOwnerEmail]])),"UKRI","UKSBS")</f>
        <v>UKSBS</v>
      </c>
      <c r="E4652" t="s">
        <v>11</v>
      </c>
      <c r="F4652" t="s">
        <v>12</v>
      </c>
      <c r="G4652" t="s">
        <v>18880</v>
      </c>
      <c r="H4652" t="s">
        <v>18881</v>
      </c>
      <c r="I4652" s="2">
        <v>41862</v>
      </c>
      <c r="J4652" s="2">
        <v>41862</v>
      </c>
      <c r="L4652">
        <v>93360</v>
      </c>
      <c r="M4652" t="s">
        <v>20</v>
      </c>
      <c r="N4652" t="s">
        <v>21</v>
      </c>
      <c r="O4652" t="s">
        <v>1734</v>
      </c>
      <c r="P4652" t="s">
        <v>34483</v>
      </c>
      <c r="Q4652" t="s">
        <v>34797</v>
      </c>
      <c r="R4652" t="s">
        <v>34378</v>
      </c>
      <c r="S4652" s="2">
        <v>41862</v>
      </c>
    </row>
    <row r="4653" spans="2:19" x14ac:dyDescent="0.35">
      <c r="B4653" t="s">
        <v>11017</v>
      </c>
      <c r="D4653" t="str">
        <f>IF(ISNUMBER(SEARCH("UKRI",Table2[[#This Row],[SourcingOwnerEmail]])),"UKRI","UKSBS")</f>
        <v>UKSBS</v>
      </c>
      <c r="E4653" t="s">
        <v>11</v>
      </c>
      <c r="F4653" t="s">
        <v>469</v>
      </c>
      <c r="G4653" t="s">
        <v>11018</v>
      </c>
      <c r="H4653" t="s">
        <v>11019</v>
      </c>
      <c r="I4653" s="2">
        <v>44256</v>
      </c>
      <c r="J4653" s="2">
        <v>44347</v>
      </c>
      <c r="L4653">
        <v>26615</v>
      </c>
      <c r="M4653" t="s">
        <v>1852</v>
      </c>
      <c r="N4653" t="s">
        <v>140</v>
      </c>
      <c r="O4653" t="s">
        <v>34387</v>
      </c>
      <c r="P4653" t="s">
        <v>34446</v>
      </c>
      <c r="Q4653" t="s">
        <v>34447</v>
      </c>
      <c r="R4653" t="s">
        <v>34378</v>
      </c>
      <c r="S4653" s="2">
        <v>44281</v>
      </c>
    </row>
    <row r="4654" spans="2:19" x14ac:dyDescent="0.35">
      <c r="B4654" t="s">
        <v>11020</v>
      </c>
      <c r="D4654" t="str">
        <f>IF(ISNUMBER(SEARCH("UKRI",Table2[[#This Row],[SourcingOwnerEmail]])),"UKRI","UKSBS")</f>
        <v>UKSBS</v>
      </c>
      <c r="E4654" t="s">
        <v>11</v>
      </c>
      <c r="F4654" t="s">
        <v>444</v>
      </c>
      <c r="G4654" t="s">
        <v>10741</v>
      </c>
      <c r="H4654" t="s">
        <v>11021</v>
      </c>
      <c r="I4654" s="2">
        <v>44251</v>
      </c>
      <c r="J4654" s="2">
        <v>44408</v>
      </c>
      <c r="L4654">
        <v>26890</v>
      </c>
      <c r="M4654" t="s">
        <v>15</v>
      </c>
      <c r="N4654" t="s">
        <v>456</v>
      </c>
      <c r="O4654" t="s">
        <v>34387</v>
      </c>
      <c r="P4654" t="s">
        <v>34446</v>
      </c>
      <c r="Q4654" t="s">
        <v>34447</v>
      </c>
      <c r="R4654" t="s">
        <v>34378</v>
      </c>
      <c r="S4654" s="2">
        <v>44250</v>
      </c>
    </row>
    <row r="4655" spans="2:19" x14ac:dyDescent="0.35">
      <c r="B4655" t="s">
        <v>11022</v>
      </c>
      <c r="D4655" t="str">
        <f>IF(ISNUMBER(SEARCH("UKRI",Table2[[#This Row],[SourcingOwnerEmail]])),"UKRI","UKSBS")</f>
        <v>UKSBS</v>
      </c>
      <c r="E4655" t="s">
        <v>11</v>
      </c>
      <c r="F4655" t="s">
        <v>444</v>
      </c>
      <c r="G4655" t="s">
        <v>11023</v>
      </c>
      <c r="H4655" t="s">
        <v>11024</v>
      </c>
      <c r="I4655" s="2">
        <v>44251</v>
      </c>
      <c r="J4655" s="2">
        <v>44267</v>
      </c>
      <c r="L4655">
        <v>17394</v>
      </c>
      <c r="M4655" t="s">
        <v>15</v>
      </c>
      <c r="N4655" t="s">
        <v>456</v>
      </c>
      <c r="O4655" t="s">
        <v>83</v>
      </c>
      <c r="P4655" t="s">
        <v>34446</v>
      </c>
      <c r="Q4655" t="s">
        <v>34447</v>
      </c>
      <c r="R4655" t="s">
        <v>34378</v>
      </c>
      <c r="S4655" s="2">
        <v>44251</v>
      </c>
    </row>
    <row r="4656" spans="2:19" x14ac:dyDescent="0.35">
      <c r="B4656" t="s">
        <v>11025</v>
      </c>
      <c r="D4656" t="str">
        <f>IF(ISNUMBER(SEARCH("UKRI",Table2[[#This Row],[SourcingOwnerEmail]])),"UKRI","UKSBS")</f>
        <v>UKSBS</v>
      </c>
      <c r="E4656" t="s">
        <v>11</v>
      </c>
      <c r="F4656" t="s">
        <v>340</v>
      </c>
      <c r="G4656" t="s">
        <v>332</v>
      </c>
      <c r="H4656" t="s">
        <v>11026</v>
      </c>
      <c r="L4656">
        <v>18798.5</v>
      </c>
      <c r="M4656" t="s">
        <v>15</v>
      </c>
      <c r="N4656" t="s">
        <v>40</v>
      </c>
      <c r="O4656" t="s">
        <v>83</v>
      </c>
      <c r="P4656" t="s">
        <v>34671</v>
      </c>
      <c r="Q4656" t="s">
        <v>34672</v>
      </c>
      <c r="R4656" t="s">
        <v>34378</v>
      </c>
      <c r="S4656" s="2">
        <v>44244</v>
      </c>
    </row>
    <row r="4657" spans="2:19" x14ac:dyDescent="0.35">
      <c r="B4657" t="s">
        <v>11027</v>
      </c>
      <c r="D4657" t="str">
        <f>IF(ISNUMBER(SEARCH("UKRI",Table2[[#This Row],[SourcingOwnerEmail]])),"UKRI","UKSBS")</f>
        <v>UKSBS</v>
      </c>
      <c r="E4657" t="s">
        <v>11</v>
      </c>
      <c r="F4657" t="s">
        <v>93</v>
      </c>
      <c r="G4657" t="s">
        <v>11028</v>
      </c>
      <c r="H4657" t="s">
        <v>11029</v>
      </c>
      <c r="L4657">
        <v>41550.199999999997</v>
      </c>
      <c r="M4657" t="s">
        <v>15</v>
      </c>
      <c r="N4657" t="s">
        <v>40</v>
      </c>
      <c r="O4657" t="s">
        <v>83</v>
      </c>
      <c r="P4657" t="s">
        <v>34671</v>
      </c>
      <c r="Q4657" t="s">
        <v>34672</v>
      </c>
      <c r="R4657" t="s">
        <v>34378</v>
      </c>
      <c r="S4657" s="2">
        <v>44249</v>
      </c>
    </row>
    <row r="4658" spans="2:19" x14ac:dyDescent="0.35">
      <c r="B4658" t="s">
        <v>11030</v>
      </c>
      <c r="D4658" t="str">
        <f>IF(ISNUMBER(SEARCH("UKRI",Table2[[#This Row],[SourcingOwnerEmail]])),"UKRI","UKSBS")</f>
        <v>UKSBS</v>
      </c>
      <c r="E4658" t="s">
        <v>11</v>
      </c>
      <c r="F4658" t="s">
        <v>2295</v>
      </c>
      <c r="G4658" t="s">
        <v>11031</v>
      </c>
      <c r="H4658" t="s">
        <v>11032</v>
      </c>
      <c r="L4658">
        <v>12400</v>
      </c>
      <c r="M4658" t="s">
        <v>15</v>
      </c>
      <c r="N4658" t="s">
        <v>40</v>
      </c>
      <c r="O4658" t="s">
        <v>83</v>
      </c>
      <c r="P4658" t="s">
        <v>34726</v>
      </c>
      <c r="Q4658" t="s">
        <v>34727</v>
      </c>
      <c r="R4658" t="s">
        <v>34378</v>
      </c>
      <c r="S4658" s="2">
        <v>44245</v>
      </c>
    </row>
    <row r="4659" spans="2:19" x14ac:dyDescent="0.35">
      <c r="B4659" t="s">
        <v>11033</v>
      </c>
      <c r="D4659" t="str">
        <f>IF(ISNUMBER(SEARCH("UKRI",Table2[[#This Row],[SourcingOwnerEmail]])),"UKRI","UKSBS")</f>
        <v>UKSBS</v>
      </c>
      <c r="E4659" t="s">
        <v>11</v>
      </c>
      <c r="F4659" t="s">
        <v>237</v>
      </c>
      <c r="G4659" t="s">
        <v>11034</v>
      </c>
      <c r="H4659" t="s">
        <v>11035</v>
      </c>
      <c r="L4659">
        <v>13400</v>
      </c>
      <c r="M4659" t="s">
        <v>15</v>
      </c>
      <c r="N4659" t="s">
        <v>40</v>
      </c>
      <c r="O4659" t="s">
        <v>83</v>
      </c>
      <c r="P4659" t="s">
        <v>34671</v>
      </c>
      <c r="Q4659" t="s">
        <v>34672</v>
      </c>
      <c r="R4659" t="s">
        <v>34378</v>
      </c>
      <c r="S4659" s="2">
        <v>44249</v>
      </c>
    </row>
    <row r="4660" spans="2:19" x14ac:dyDescent="0.35">
      <c r="B4660" t="s">
        <v>11036</v>
      </c>
      <c r="D4660" t="str">
        <f>IF(ISNUMBER(SEARCH("UKRI",Table2[[#This Row],[SourcingOwnerEmail]])),"UKRI","UKSBS")</f>
        <v>UKSBS</v>
      </c>
      <c r="E4660" t="s">
        <v>11</v>
      </c>
      <c r="F4660" t="s">
        <v>1711</v>
      </c>
      <c r="G4660" t="s">
        <v>11037</v>
      </c>
      <c r="H4660" t="s">
        <v>11038</v>
      </c>
      <c r="I4660" s="2">
        <v>44242</v>
      </c>
      <c r="J4660" s="2">
        <v>44264</v>
      </c>
      <c r="L4660">
        <v>19990.25</v>
      </c>
      <c r="M4660" t="s">
        <v>15</v>
      </c>
      <c r="N4660" t="s">
        <v>456</v>
      </c>
      <c r="O4660" t="s">
        <v>34387</v>
      </c>
      <c r="P4660" t="s">
        <v>34446</v>
      </c>
      <c r="Q4660" t="s">
        <v>34447</v>
      </c>
      <c r="R4660" t="s">
        <v>34378</v>
      </c>
      <c r="S4660" s="2">
        <v>44315</v>
      </c>
    </row>
    <row r="4661" spans="2:19" x14ac:dyDescent="0.35">
      <c r="B4661" t="s">
        <v>11039</v>
      </c>
      <c r="D4661" t="str">
        <f>IF(ISNUMBER(SEARCH("UKRI",Table2[[#This Row],[SourcingOwnerEmail]])),"UKRI","UKSBS")</f>
        <v>UKSBS</v>
      </c>
      <c r="E4661" t="s">
        <v>11</v>
      </c>
      <c r="F4661" t="s">
        <v>1711</v>
      </c>
      <c r="G4661" t="s">
        <v>10527</v>
      </c>
      <c r="H4661" t="s">
        <v>11040</v>
      </c>
      <c r="I4661" s="2">
        <v>44242</v>
      </c>
      <c r="J4661" s="2">
        <v>44264</v>
      </c>
      <c r="L4661">
        <v>9950</v>
      </c>
      <c r="M4661" t="s">
        <v>15</v>
      </c>
      <c r="N4661" t="s">
        <v>456</v>
      </c>
      <c r="O4661" t="s">
        <v>34387</v>
      </c>
      <c r="P4661" t="s">
        <v>34446</v>
      </c>
      <c r="Q4661" t="s">
        <v>34447</v>
      </c>
      <c r="R4661" t="s">
        <v>34378</v>
      </c>
      <c r="S4661" s="2">
        <v>44265</v>
      </c>
    </row>
    <row r="4662" spans="2:19" x14ac:dyDescent="0.35">
      <c r="B4662" t="s">
        <v>11041</v>
      </c>
      <c r="D4662" t="str">
        <f>IF(ISNUMBER(SEARCH("UKRI",Table2[[#This Row],[SourcingOwnerEmail]])),"UKRI","UKSBS")</f>
        <v>UKSBS</v>
      </c>
      <c r="E4662" t="s">
        <v>11</v>
      </c>
      <c r="F4662" t="s">
        <v>1711</v>
      </c>
      <c r="G4662" t="s">
        <v>1772</v>
      </c>
      <c r="H4662" t="s">
        <v>11042</v>
      </c>
      <c r="I4662" s="2">
        <v>44242</v>
      </c>
      <c r="J4662" s="2">
        <v>44264</v>
      </c>
      <c r="L4662">
        <v>9891</v>
      </c>
      <c r="M4662" t="s">
        <v>15</v>
      </c>
      <c r="N4662" t="s">
        <v>40</v>
      </c>
      <c r="O4662" t="s">
        <v>34387</v>
      </c>
      <c r="P4662" t="s">
        <v>34446</v>
      </c>
      <c r="Q4662" t="s">
        <v>34447</v>
      </c>
      <c r="R4662" t="s">
        <v>34378</v>
      </c>
      <c r="S4662" s="2">
        <v>44271</v>
      </c>
    </row>
    <row r="4663" spans="2:19" x14ac:dyDescent="0.35">
      <c r="B4663" t="s">
        <v>11043</v>
      </c>
      <c r="D4663" t="str">
        <f>IF(ISNUMBER(SEARCH("UKRI",Table2[[#This Row],[SourcingOwnerEmail]])),"UKRI","UKSBS")</f>
        <v>UKSBS</v>
      </c>
      <c r="E4663" t="s">
        <v>11</v>
      </c>
      <c r="F4663" t="s">
        <v>444</v>
      </c>
      <c r="G4663" t="s">
        <v>11018</v>
      </c>
      <c r="H4663" t="s">
        <v>11044</v>
      </c>
      <c r="I4663" s="2">
        <v>44253</v>
      </c>
      <c r="J4663" s="2">
        <v>44408</v>
      </c>
      <c r="L4663">
        <v>19700</v>
      </c>
      <c r="M4663" t="s">
        <v>15</v>
      </c>
      <c r="N4663" t="s">
        <v>456</v>
      </c>
      <c r="O4663" t="s">
        <v>34387</v>
      </c>
      <c r="P4663" t="s">
        <v>34446</v>
      </c>
      <c r="Q4663" t="s">
        <v>34447</v>
      </c>
      <c r="R4663" t="s">
        <v>34378</v>
      </c>
      <c r="S4663" s="2">
        <v>44285</v>
      </c>
    </row>
    <row r="4664" spans="2:19" x14ac:dyDescent="0.35">
      <c r="B4664" t="s">
        <v>11045</v>
      </c>
      <c r="D4664" t="str">
        <f>IF(ISNUMBER(SEARCH("UKRI",Table2[[#This Row],[SourcingOwnerEmail]])),"UKRI","UKSBS")</f>
        <v>UKSBS</v>
      </c>
      <c r="E4664" t="s">
        <v>11</v>
      </c>
      <c r="F4664" t="s">
        <v>1711</v>
      </c>
      <c r="G4664" t="s">
        <v>11046</v>
      </c>
      <c r="H4664" t="s">
        <v>11047</v>
      </c>
      <c r="L4664">
        <v>15881.94</v>
      </c>
      <c r="M4664" t="s">
        <v>15</v>
      </c>
      <c r="N4664" t="s">
        <v>40</v>
      </c>
      <c r="O4664" t="s">
        <v>83</v>
      </c>
      <c r="P4664" t="s">
        <v>34671</v>
      </c>
      <c r="Q4664" t="s">
        <v>34672</v>
      </c>
      <c r="R4664" t="s">
        <v>34378</v>
      </c>
      <c r="S4664" s="2">
        <v>44251</v>
      </c>
    </row>
    <row r="4665" spans="2:19" x14ac:dyDescent="0.35">
      <c r="B4665" t="s">
        <v>11048</v>
      </c>
      <c r="D4665" t="str">
        <f>IF(ISNUMBER(SEARCH("UKRI",Table2[[#This Row],[SourcingOwnerEmail]])),"UKRI","UKSBS")</f>
        <v>UKSBS</v>
      </c>
      <c r="E4665" t="s">
        <v>11</v>
      </c>
      <c r="F4665" t="s">
        <v>86</v>
      </c>
      <c r="G4665" t="s">
        <v>10674</v>
      </c>
      <c r="H4665" t="s">
        <v>11049</v>
      </c>
      <c r="I4665" s="2">
        <v>44344</v>
      </c>
      <c r="J4665" s="2">
        <v>44926</v>
      </c>
      <c r="K4665">
        <v>350000</v>
      </c>
      <c r="L4665">
        <v>327217</v>
      </c>
      <c r="M4665" t="s">
        <v>1852</v>
      </c>
      <c r="N4665" t="s">
        <v>140</v>
      </c>
      <c r="O4665" t="s">
        <v>34418</v>
      </c>
      <c r="P4665" t="s">
        <v>34544</v>
      </c>
      <c r="Q4665" t="s">
        <v>34545</v>
      </c>
      <c r="R4665" t="s">
        <v>34378</v>
      </c>
      <c r="S4665" s="2">
        <v>44343</v>
      </c>
    </row>
    <row r="4666" spans="2:19" x14ac:dyDescent="0.35">
      <c r="B4666" t="s">
        <v>11050</v>
      </c>
      <c r="D4666" t="str">
        <f>IF(ISNUMBER(SEARCH("UKRI",Table2[[#This Row],[SourcingOwnerEmail]])),"UKRI","UKSBS")</f>
        <v>UKSBS</v>
      </c>
      <c r="E4666" t="s">
        <v>11</v>
      </c>
      <c r="F4666" t="s">
        <v>469</v>
      </c>
      <c r="G4666" t="s">
        <v>389</v>
      </c>
      <c r="H4666" t="s">
        <v>11051</v>
      </c>
      <c r="I4666" s="2">
        <v>44256</v>
      </c>
      <c r="J4666" s="2">
        <v>45350</v>
      </c>
      <c r="L4666">
        <v>19800</v>
      </c>
      <c r="M4666" t="s">
        <v>15</v>
      </c>
      <c r="N4666" t="s">
        <v>40</v>
      </c>
      <c r="O4666" t="s">
        <v>83</v>
      </c>
      <c r="P4666" t="s">
        <v>34671</v>
      </c>
      <c r="Q4666" t="s">
        <v>34672</v>
      </c>
      <c r="R4666" t="s">
        <v>34378</v>
      </c>
      <c r="S4666" s="2">
        <v>44278</v>
      </c>
    </row>
    <row r="4667" spans="2:19" x14ac:dyDescent="0.35">
      <c r="B4667" t="s">
        <v>11052</v>
      </c>
      <c r="D4667" t="str">
        <f>IF(ISNUMBER(SEARCH("UKRI",Table2[[#This Row],[SourcingOwnerEmail]])),"UKRI","UKSBS")</f>
        <v>UKSBS</v>
      </c>
      <c r="E4667" t="s">
        <v>11</v>
      </c>
      <c r="F4667" t="s">
        <v>1711</v>
      </c>
      <c r="G4667" t="s">
        <v>1595</v>
      </c>
      <c r="H4667" t="s">
        <v>11053</v>
      </c>
      <c r="I4667" s="2">
        <v>44179</v>
      </c>
      <c r="J4667" s="2">
        <v>44286</v>
      </c>
      <c r="L4667">
        <v>16387.5</v>
      </c>
      <c r="M4667" t="s">
        <v>15</v>
      </c>
      <c r="N4667" t="s">
        <v>40</v>
      </c>
      <c r="O4667" t="s">
        <v>34387</v>
      </c>
      <c r="P4667" t="s">
        <v>34541</v>
      </c>
      <c r="Q4667" t="s">
        <v>34542</v>
      </c>
      <c r="R4667" t="s">
        <v>34378</v>
      </c>
      <c r="S4667" s="2">
        <v>44267</v>
      </c>
    </row>
    <row r="4668" spans="2:19" x14ac:dyDescent="0.35">
      <c r="B4668" t="s">
        <v>11054</v>
      </c>
      <c r="D4668" t="str">
        <f>IF(ISNUMBER(SEARCH("UKRI",Table2[[#This Row],[SourcingOwnerEmail]])),"UKRI","UKSBS")</f>
        <v>UKSBS</v>
      </c>
      <c r="E4668" t="s">
        <v>11</v>
      </c>
      <c r="F4668" t="s">
        <v>1711</v>
      </c>
      <c r="G4668" t="s">
        <v>1595</v>
      </c>
      <c r="H4668" t="s">
        <v>11055</v>
      </c>
      <c r="I4668" s="2">
        <v>44179</v>
      </c>
      <c r="J4668" s="2">
        <v>44286</v>
      </c>
      <c r="L4668">
        <v>41000</v>
      </c>
      <c r="M4668" t="s">
        <v>15</v>
      </c>
      <c r="N4668" t="s">
        <v>40</v>
      </c>
      <c r="O4668" t="s">
        <v>34387</v>
      </c>
      <c r="P4668" t="s">
        <v>34541</v>
      </c>
      <c r="Q4668" t="s">
        <v>34542</v>
      </c>
      <c r="R4668" t="s">
        <v>34378</v>
      </c>
      <c r="S4668" s="2">
        <v>44267</v>
      </c>
    </row>
    <row r="4669" spans="2:19" x14ac:dyDescent="0.35">
      <c r="B4669" t="s">
        <v>11056</v>
      </c>
      <c r="D4669" t="str">
        <f>IF(ISNUMBER(SEARCH("UKRI",Table2[[#This Row],[SourcingOwnerEmail]])),"UKRI","UKSBS")</f>
        <v>UKSBS</v>
      </c>
      <c r="E4669" t="s">
        <v>11</v>
      </c>
      <c r="F4669" t="s">
        <v>679</v>
      </c>
      <c r="G4669" t="s">
        <v>11057</v>
      </c>
      <c r="H4669" t="s">
        <v>11058</v>
      </c>
      <c r="L4669">
        <v>24855</v>
      </c>
      <c r="M4669" t="s">
        <v>15</v>
      </c>
      <c r="N4669" t="s">
        <v>40</v>
      </c>
      <c r="O4669" t="s">
        <v>83</v>
      </c>
      <c r="P4669" t="s">
        <v>34671</v>
      </c>
      <c r="Q4669" t="s">
        <v>34672</v>
      </c>
      <c r="R4669" t="s">
        <v>34378</v>
      </c>
      <c r="S4669" s="2">
        <v>44260</v>
      </c>
    </row>
    <row r="4670" spans="2:19" x14ac:dyDescent="0.35">
      <c r="B4670" t="s">
        <v>11059</v>
      </c>
      <c r="D4670" t="str">
        <f>IF(ISNUMBER(SEARCH("UKRI",Table2[[#This Row],[SourcingOwnerEmail]])),"UKRI","UKSBS")</f>
        <v>UKSBS</v>
      </c>
      <c r="E4670" t="s">
        <v>11</v>
      </c>
      <c r="F4670" t="s">
        <v>237</v>
      </c>
      <c r="G4670" t="s">
        <v>458</v>
      </c>
      <c r="H4670" t="s">
        <v>11060</v>
      </c>
      <c r="L4670">
        <v>10033.540000000001</v>
      </c>
      <c r="M4670" t="s">
        <v>15</v>
      </c>
      <c r="N4670" t="s">
        <v>16</v>
      </c>
      <c r="O4670" t="s">
        <v>83</v>
      </c>
      <c r="P4670" t="s">
        <v>34726</v>
      </c>
      <c r="Q4670" t="s">
        <v>34727</v>
      </c>
      <c r="R4670" t="s">
        <v>34378</v>
      </c>
      <c r="S4670" s="2">
        <v>44264</v>
      </c>
    </row>
    <row r="4671" spans="2:19" x14ac:dyDescent="0.35">
      <c r="B4671" t="s">
        <v>11061</v>
      </c>
      <c r="D4671" t="str">
        <f>IF(ISNUMBER(SEARCH("UKRI",Table2[[#This Row],[SourcingOwnerEmail]])),"UKRI","UKSBS")</f>
        <v>UKSBS</v>
      </c>
      <c r="E4671" t="s">
        <v>11</v>
      </c>
      <c r="F4671" t="s">
        <v>340</v>
      </c>
      <c r="G4671" t="s">
        <v>11062</v>
      </c>
      <c r="H4671" t="s">
        <v>11063</v>
      </c>
      <c r="I4671" s="2">
        <v>44266</v>
      </c>
      <c r="J4671" s="2">
        <v>44286</v>
      </c>
      <c r="L4671">
        <v>38298</v>
      </c>
      <c r="M4671" t="s">
        <v>15</v>
      </c>
      <c r="N4671" t="s">
        <v>40</v>
      </c>
      <c r="O4671" t="s">
        <v>83</v>
      </c>
      <c r="P4671" t="s">
        <v>34671</v>
      </c>
      <c r="Q4671" t="s">
        <v>34672</v>
      </c>
      <c r="R4671" t="s">
        <v>34378</v>
      </c>
      <c r="S4671" s="2">
        <v>44266</v>
      </c>
    </row>
    <row r="4672" spans="2:19" x14ac:dyDescent="0.35">
      <c r="B4672" t="s">
        <v>11064</v>
      </c>
      <c r="D4672" t="str">
        <f>IF(ISNUMBER(SEARCH("UKRI",Table2[[#This Row],[SourcingOwnerEmail]])),"UKRI","UKSBS")</f>
        <v>UKSBS</v>
      </c>
      <c r="E4672" t="s">
        <v>11</v>
      </c>
      <c r="F4672" t="s">
        <v>340</v>
      </c>
      <c r="G4672" t="s">
        <v>11065</v>
      </c>
      <c r="H4672" t="s">
        <v>11066</v>
      </c>
      <c r="I4672" s="2">
        <v>44277</v>
      </c>
      <c r="J4672" s="2">
        <v>44286</v>
      </c>
      <c r="L4672">
        <v>15579.6</v>
      </c>
      <c r="M4672" t="s">
        <v>15</v>
      </c>
      <c r="N4672" t="s">
        <v>40</v>
      </c>
      <c r="O4672" t="s">
        <v>83</v>
      </c>
      <c r="P4672" t="s">
        <v>34446</v>
      </c>
      <c r="Q4672" t="s">
        <v>34447</v>
      </c>
      <c r="R4672" t="s">
        <v>34378</v>
      </c>
      <c r="S4672" s="2">
        <v>44271</v>
      </c>
    </row>
    <row r="4673" spans="2:19" x14ac:dyDescent="0.35">
      <c r="B4673" t="s">
        <v>11067</v>
      </c>
      <c r="D4673" t="str">
        <f>IF(ISNUMBER(SEARCH("UKRI",Table2[[#This Row],[SourcingOwnerEmail]])),"UKRI","UKSBS")</f>
        <v>UKSBS</v>
      </c>
      <c r="E4673" t="s">
        <v>11</v>
      </c>
      <c r="F4673" t="s">
        <v>469</v>
      </c>
      <c r="G4673" t="s">
        <v>11068</v>
      </c>
      <c r="H4673" t="s">
        <v>11069</v>
      </c>
      <c r="L4673">
        <v>47553</v>
      </c>
      <c r="M4673" t="s">
        <v>15</v>
      </c>
      <c r="N4673" t="s">
        <v>40</v>
      </c>
      <c r="O4673" t="s">
        <v>83</v>
      </c>
      <c r="P4673" t="s">
        <v>34726</v>
      </c>
      <c r="Q4673" t="s">
        <v>34727</v>
      </c>
      <c r="R4673" t="s">
        <v>34378</v>
      </c>
      <c r="S4673" s="2">
        <v>44287</v>
      </c>
    </row>
    <row r="4674" spans="2:19" x14ac:dyDescent="0.35">
      <c r="B4674" t="s">
        <v>11070</v>
      </c>
      <c r="D4674" t="str">
        <f>IF(ISNUMBER(SEARCH("UKRI",Table2[[#This Row],[SourcingOwnerEmail]])),"UKRI","UKSBS")</f>
        <v>UKSBS</v>
      </c>
      <c r="E4674" t="s">
        <v>11</v>
      </c>
      <c r="F4674" t="s">
        <v>237</v>
      </c>
      <c r="G4674" t="s">
        <v>10376</v>
      </c>
      <c r="H4674" t="s">
        <v>11071</v>
      </c>
      <c r="I4674" s="2">
        <v>44197</v>
      </c>
      <c r="J4674" s="2">
        <v>44286</v>
      </c>
      <c r="L4674">
        <v>39100</v>
      </c>
      <c r="M4674" t="s">
        <v>15</v>
      </c>
      <c r="N4674" t="s">
        <v>40</v>
      </c>
      <c r="O4674" t="s">
        <v>34387</v>
      </c>
      <c r="P4674" t="s">
        <v>34726</v>
      </c>
      <c r="Q4674" t="s">
        <v>34727</v>
      </c>
      <c r="R4674" t="s">
        <v>34378</v>
      </c>
      <c r="S4674" s="2">
        <v>44280</v>
      </c>
    </row>
    <row r="4675" spans="2:19" x14ac:dyDescent="0.35">
      <c r="B4675" t="s">
        <v>11072</v>
      </c>
      <c r="D4675" t="str">
        <f>IF(ISNUMBER(SEARCH("UKRI",Table2[[#This Row],[SourcingOwnerEmail]])),"UKRI","UKSBS")</f>
        <v>UKSBS</v>
      </c>
      <c r="E4675" t="s">
        <v>11</v>
      </c>
      <c r="F4675" t="s">
        <v>444</v>
      </c>
      <c r="G4675" t="s">
        <v>11073</v>
      </c>
      <c r="H4675" t="s">
        <v>11074</v>
      </c>
      <c r="I4675" s="2">
        <v>44306</v>
      </c>
      <c r="J4675" s="2">
        <v>45766</v>
      </c>
      <c r="L4675">
        <v>6069.28</v>
      </c>
      <c r="M4675" t="s">
        <v>15</v>
      </c>
      <c r="N4675" t="s">
        <v>40</v>
      </c>
      <c r="O4675" t="s">
        <v>34375</v>
      </c>
      <c r="P4675" t="s">
        <v>34433</v>
      </c>
      <c r="Q4675" t="s">
        <v>34434</v>
      </c>
      <c r="R4675" t="s">
        <v>34378</v>
      </c>
      <c r="S4675" s="2">
        <v>44278</v>
      </c>
    </row>
    <row r="4676" spans="2:19" x14ac:dyDescent="0.35">
      <c r="B4676" t="s">
        <v>11075</v>
      </c>
      <c r="D4676" t="str">
        <f>IF(ISNUMBER(SEARCH("UKRI",Table2[[#This Row],[SourcingOwnerEmail]])),"UKRI","UKSBS")</f>
        <v>UKSBS</v>
      </c>
      <c r="E4676" t="s">
        <v>11</v>
      </c>
      <c r="F4676" t="s">
        <v>1711</v>
      </c>
      <c r="G4676" t="s">
        <v>10376</v>
      </c>
      <c r="H4676" t="s">
        <v>11076</v>
      </c>
      <c r="I4676" s="2">
        <v>44166</v>
      </c>
      <c r="J4676" s="2">
        <v>44286</v>
      </c>
      <c r="L4676">
        <v>72000</v>
      </c>
      <c r="M4676" t="s">
        <v>15</v>
      </c>
      <c r="N4676" t="s">
        <v>40</v>
      </c>
      <c r="O4676" t="s">
        <v>34387</v>
      </c>
      <c r="P4676" t="s">
        <v>34671</v>
      </c>
      <c r="Q4676" t="s">
        <v>34672</v>
      </c>
      <c r="R4676" t="s">
        <v>34378</v>
      </c>
      <c r="S4676" s="2">
        <v>44280</v>
      </c>
    </row>
    <row r="4677" spans="2:19" x14ac:dyDescent="0.35">
      <c r="B4677" t="s">
        <v>11077</v>
      </c>
      <c r="D4677" t="str">
        <f>IF(ISNUMBER(SEARCH("UKRI",Table2[[#This Row],[SourcingOwnerEmail]])),"UKRI","UKSBS")</f>
        <v>UKSBS</v>
      </c>
      <c r="E4677" t="s">
        <v>11</v>
      </c>
      <c r="F4677" t="s">
        <v>1711</v>
      </c>
      <c r="G4677" t="s">
        <v>10376</v>
      </c>
      <c r="H4677" t="s">
        <v>11078</v>
      </c>
      <c r="I4677" s="2">
        <v>44166</v>
      </c>
      <c r="J4677" s="2">
        <v>44286</v>
      </c>
      <c r="L4677">
        <v>72000</v>
      </c>
      <c r="M4677" t="s">
        <v>15</v>
      </c>
      <c r="N4677" t="s">
        <v>40</v>
      </c>
      <c r="O4677" t="s">
        <v>34387</v>
      </c>
      <c r="P4677" t="s">
        <v>34671</v>
      </c>
      <c r="Q4677" t="s">
        <v>34672</v>
      </c>
      <c r="R4677" t="s">
        <v>34378</v>
      </c>
      <c r="S4677" s="2">
        <v>44280</v>
      </c>
    </row>
    <row r="4678" spans="2:19" x14ac:dyDescent="0.35">
      <c r="B4678" t="s">
        <v>11079</v>
      </c>
      <c r="D4678" t="str">
        <f>IF(ISNUMBER(SEARCH("UKRI",Table2[[#This Row],[SourcingOwnerEmail]])),"UKRI","UKSBS")</f>
        <v>UKSBS</v>
      </c>
      <c r="E4678" t="s">
        <v>11</v>
      </c>
      <c r="F4678" t="s">
        <v>444</v>
      </c>
      <c r="G4678" t="s">
        <v>3762</v>
      </c>
      <c r="H4678" t="s">
        <v>11080</v>
      </c>
      <c r="I4678" s="2">
        <v>44340</v>
      </c>
      <c r="J4678" s="2">
        <v>45153</v>
      </c>
      <c r="K4678">
        <v>48000</v>
      </c>
      <c r="L4678">
        <v>31290</v>
      </c>
      <c r="M4678" t="s">
        <v>15</v>
      </c>
      <c r="N4678" t="s">
        <v>40</v>
      </c>
      <c r="O4678" t="s">
        <v>83</v>
      </c>
      <c r="P4678" t="s">
        <v>34544</v>
      </c>
      <c r="Q4678" t="s">
        <v>34545</v>
      </c>
      <c r="R4678" t="s">
        <v>34378</v>
      </c>
      <c r="S4678" s="2">
        <v>44417</v>
      </c>
    </row>
    <row r="4679" spans="2:19" x14ac:dyDescent="0.35">
      <c r="B4679" t="s">
        <v>11081</v>
      </c>
      <c r="D4679" t="str">
        <f>IF(ISNUMBER(SEARCH("UKRI",Table2[[#This Row],[SourcingOwnerEmail]])),"UKRI","UKSBS")</f>
        <v>UKSBS</v>
      </c>
      <c r="E4679" t="s">
        <v>11</v>
      </c>
      <c r="F4679" t="s">
        <v>1711</v>
      </c>
      <c r="G4679" t="s">
        <v>1696</v>
      </c>
      <c r="H4679" t="s">
        <v>11082</v>
      </c>
      <c r="I4679" s="2">
        <v>44228</v>
      </c>
      <c r="J4679" s="2">
        <v>44286</v>
      </c>
      <c r="L4679">
        <v>18000</v>
      </c>
      <c r="M4679" t="s">
        <v>1852</v>
      </c>
      <c r="N4679" t="s">
        <v>140</v>
      </c>
      <c r="O4679" t="s">
        <v>34387</v>
      </c>
      <c r="P4679" t="s">
        <v>34544</v>
      </c>
      <c r="Q4679" t="s">
        <v>34545</v>
      </c>
      <c r="R4679" t="s">
        <v>34378</v>
      </c>
      <c r="S4679" s="2">
        <v>44287</v>
      </c>
    </row>
    <row r="4680" spans="2:19" x14ac:dyDescent="0.35">
      <c r="B4680" t="s">
        <v>11083</v>
      </c>
      <c r="D4680" t="str">
        <f>IF(ISNUMBER(SEARCH("UKRI",Table2[[#This Row],[SourcingOwnerEmail]])),"UKRI","UKSBS")</f>
        <v>UKSBS</v>
      </c>
      <c r="E4680" t="s">
        <v>11</v>
      </c>
      <c r="F4680" t="s">
        <v>1711</v>
      </c>
      <c r="G4680" t="s">
        <v>10496</v>
      </c>
      <c r="H4680" t="s">
        <v>11084</v>
      </c>
      <c r="I4680" s="2">
        <v>44273</v>
      </c>
      <c r="J4680" s="2">
        <v>44280</v>
      </c>
      <c r="L4680">
        <v>37094</v>
      </c>
      <c r="M4680" t="s">
        <v>15</v>
      </c>
      <c r="N4680" t="s">
        <v>40</v>
      </c>
      <c r="O4680" t="s">
        <v>83</v>
      </c>
      <c r="P4680" t="s">
        <v>34671</v>
      </c>
      <c r="Q4680" t="s">
        <v>34672</v>
      </c>
      <c r="R4680" t="s">
        <v>34378</v>
      </c>
      <c r="S4680" s="2">
        <v>44273</v>
      </c>
    </row>
    <row r="4681" spans="2:19" x14ac:dyDescent="0.35">
      <c r="B4681" t="s">
        <v>11085</v>
      </c>
      <c r="D4681" t="str">
        <f>IF(ISNUMBER(SEARCH("UKRI",Table2[[#This Row],[SourcingOwnerEmail]])),"UKRI","UKSBS")</f>
        <v>UKSBS</v>
      </c>
      <c r="E4681" t="s">
        <v>11</v>
      </c>
      <c r="F4681" t="s">
        <v>1711</v>
      </c>
      <c r="G4681" t="s">
        <v>11086</v>
      </c>
      <c r="H4681" t="s">
        <v>11087</v>
      </c>
      <c r="L4681">
        <v>9920</v>
      </c>
      <c r="M4681" t="s">
        <v>15</v>
      </c>
      <c r="N4681" t="s">
        <v>40</v>
      </c>
      <c r="O4681" t="s">
        <v>83</v>
      </c>
      <c r="P4681" t="s">
        <v>34726</v>
      </c>
      <c r="Q4681" t="s">
        <v>34727</v>
      </c>
      <c r="R4681" t="s">
        <v>34378</v>
      </c>
      <c r="S4681" s="2">
        <v>44308</v>
      </c>
    </row>
    <row r="4682" spans="2:19" x14ac:dyDescent="0.35">
      <c r="B4682" t="s">
        <v>11088</v>
      </c>
      <c r="D4682" t="str">
        <f>IF(ISNUMBER(SEARCH("UKRI",Table2[[#This Row],[SourcingOwnerEmail]])),"UKRI","UKSBS")</f>
        <v>UKSBS</v>
      </c>
      <c r="E4682" t="s">
        <v>11</v>
      </c>
      <c r="F4682" t="s">
        <v>837</v>
      </c>
      <c r="G4682" t="s">
        <v>11089</v>
      </c>
      <c r="H4682" t="s">
        <v>11090</v>
      </c>
      <c r="I4682" s="2">
        <v>44281</v>
      </c>
      <c r="J4682" s="2">
        <v>44365</v>
      </c>
      <c r="L4682">
        <v>41295</v>
      </c>
      <c r="M4682" t="s">
        <v>15</v>
      </c>
      <c r="N4682" t="s">
        <v>40</v>
      </c>
      <c r="O4682" t="s">
        <v>83</v>
      </c>
      <c r="P4682" t="s">
        <v>34671</v>
      </c>
      <c r="Q4682" t="s">
        <v>34672</v>
      </c>
      <c r="R4682" t="s">
        <v>34378</v>
      </c>
      <c r="S4682" s="2">
        <v>44314</v>
      </c>
    </row>
    <row r="4683" spans="2:19" x14ac:dyDescent="0.35">
      <c r="B4683" t="s">
        <v>11091</v>
      </c>
      <c r="D4683" t="str">
        <f>IF(ISNUMBER(SEARCH("UKRI",Table2[[#This Row],[SourcingOwnerEmail]])),"UKRI","UKSBS")</f>
        <v>UKSBS</v>
      </c>
      <c r="E4683" t="s">
        <v>11</v>
      </c>
      <c r="F4683" t="s">
        <v>340</v>
      </c>
      <c r="G4683" t="s">
        <v>11092</v>
      </c>
      <c r="H4683" t="s">
        <v>11093</v>
      </c>
      <c r="L4683">
        <v>13256.86</v>
      </c>
      <c r="M4683" t="s">
        <v>15</v>
      </c>
      <c r="N4683" t="s">
        <v>9258</v>
      </c>
      <c r="O4683" t="s">
        <v>83</v>
      </c>
      <c r="P4683" t="s">
        <v>34726</v>
      </c>
      <c r="Q4683" t="s">
        <v>34727</v>
      </c>
      <c r="R4683" t="s">
        <v>34378</v>
      </c>
      <c r="S4683" s="2">
        <v>44272</v>
      </c>
    </row>
    <row r="4684" spans="2:19" x14ac:dyDescent="0.35">
      <c r="B4684" t="s">
        <v>11094</v>
      </c>
      <c r="D4684" t="str">
        <f>IF(ISNUMBER(SEARCH("UKRI",Table2[[#This Row],[SourcingOwnerEmail]])),"UKRI","UKSBS")</f>
        <v>UKSBS</v>
      </c>
      <c r="E4684" t="s">
        <v>11</v>
      </c>
      <c r="F4684" t="s">
        <v>1711</v>
      </c>
      <c r="G4684" t="s">
        <v>11095</v>
      </c>
      <c r="H4684" t="s">
        <v>11096</v>
      </c>
      <c r="I4684" s="2">
        <v>44279</v>
      </c>
      <c r="J4684" s="2">
        <v>44286</v>
      </c>
      <c r="L4684">
        <v>11500</v>
      </c>
      <c r="M4684" t="s">
        <v>15</v>
      </c>
      <c r="N4684" t="s">
        <v>40</v>
      </c>
      <c r="O4684" t="s">
        <v>83</v>
      </c>
      <c r="P4684" t="s">
        <v>34446</v>
      </c>
      <c r="Q4684" t="s">
        <v>34447</v>
      </c>
      <c r="R4684" t="s">
        <v>34378</v>
      </c>
      <c r="S4684" s="2">
        <v>44279</v>
      </c>
    </row>
    <row r="4685" spans="2:19" x14ac:dyDescent="0.35">
      <c r="B4685" t="s">
        <v>11097</v>
      </c>
      <c r="D4685" t="str">
        <f>IF(ISNUMBER(SEARCH("UKRI",Table2[[#This Row],[SourcingOwnerEmail]])),"UKRI","UKSBS")</f>
        <v>UKSBS</v>
      </c>
      <c r="E4685" t="s">
        <v>11</v>
      </c>
      <c r="F4685" t="s">
        <v>1711</v>
      </c>
      <c r="G4685" t="s">
        <v>1483</v>
      </c>
      <c r="H4685" t="s">
        <v>11098</v>
      </c>
      <c r="I4685" s="2">
        <v>44286</v>
      </c>
      <c r="J4685" s="2">
        <v>44469</v>
      </c>
      <c r="K4685">
        <v>33600</v>
      </c>
      <c r="L4685">
        <v>33600</v>
      </c>
      <c r="M4685" t="s">
        <v>15</v>
      </c>
      <c r="N4685" t="s">
        <v>40</v>
      </c>
      <c r="O4685" t="s">
        <v>34387</v>
      </c>
      <c r="P4685" t="s">
        <v>34541</v>
      </c>
      <c r="Q4685" t="s">
        <v>34542</v>
      </c>
      <c r="R4685" t="s">
        <v>34378</v>
      </c>
      <c r="S4685" s="2">
        <v>44308</v>
      </c>
    </row>
    <row r="4686" spans="2:19" x14ac:dyDescent="0.35">
      <c r="B4686" t="s">
        <v>11099</v>
      </c>
      <c r="D4686" t="str">
        <f>IF(ISNUMBER(SEARCH("UKRI",Table2[[#This Row],[SourcingOwnerEmail]])),"UKRI","UKSBS")</f>
        <v>UKSBS</v>
      </c>
      <c r="E4686" t="s">
        <v>11</v>
      </c>
      <c r="F4686" t="s">
        <v>1711</v>
      </c>
      <c r="G4686" t="s">
        <v>1690</v>
      </c>
      <c r="H4686" t="s">
        <v>11100</v>
      </c>
      <c r="I4686" s="2">
        <v>44286</v>
      </c>
      <c r="J4686" s="2">
        <v>44500</v>
      </c>
      <c r="K4686">
        <v>22600</v>
      </c>
      <c r="L4686">
        <v>22680</v>
      </c>
      <c r="M4686" t="s">
        <v>15</v>
      </c>
      <c r="N4686" t="s">
        <v>40</v>
      </c>
      <c r="O4686" t="s">
        <v>34387</v>
      </c>
      <c r="P4686" t="s">
        <v>34541</v>
      </c>
      <c r="Q4686" t="s">
        <v>34542</v>
      </c>
      <c r="R4686" t="s">
        <v>34378</v>
      </c>
      <c r="S4686" s="2">
        <v>44302</v>
      </c>
    </row>
    <row r="4687" spans="2:19" x14ac:dyDescent="0.35">
      <c r="B4687" t="s">
        <v>11101</v>
      </c>
      <c r="D4687" t="str">
        <f>IF(ISNUMBER(SEARCH("UKRI",Table2[[#This Row],[SourcingOwnerEmail]])),"UKRI","UKSBS")</f>
        <v>UKSBS</v>
      </c>
      <c r="E4687" t="s">
        <v>11</v>
      </c>
      <c r="F4687" t="s">
        <v>237</v>
      </c>
      <c r="G4687" t="s">
        <v>11102</v>
      </c>
      <c r="H4687" t="s">
        <v>11103</v>
      </c>
      <c r="L4687">
        <v>14900</v>
      </c>
      <c r="M4687" t="s">
        <v>15</v>
      </c>
      <c r="N4687" t="s">
        <v>40</v>
      </c>
      <c r="O4687" t="s">
        <v>83</v>
      </c>
      <c r="P4687" t="s">
        <v>34726</v>
      </c>
      <c r="Q4687" t="s">
        <v>34727</v>
      </c>
      <c r="R4687" t="s">
        <v>34378</v>
      </c>
      <c r="S4687" s="2">
        <v>44294</v>
      </c>
    </row>
    <row r="4688" spans="2:19" x14ac:dyDescent="0.35">
      <c r="B4688" t="s">
        <v>18882</v>
      </c>
      <c r="D4688" t="str">
        <f>IF(ISNUMBER(SEARCH("UKRI",Table2[[#This Row],[SourcingOwnerEmail]])),"UKRI","UKSBS")</f>
        <v>UKSBS</v>
      </c>
      <c r="E4688" t="s">
        <v>11</v>
      </c>
      <c r="F4688" t="s">
        <v>12</v>
      </c>
      <c r="G4688" t="s">
        <v>18883</v>
      </c>
      <c r="H4688" t="s">
        <v>18884</v>
      </c>
      <c r="I4688" s="2">
        <v>41598</v>
      </c>
      <c r="J4688" s="2">
        <v>41639</v>
      </c>
      <c r="L4688">
        <v>169555</v>
      </c>
      <c r="M4688" t="s">
        <v>20</v>
      </c>
      <c r="N4688" t="s">
        <v>21</v>
      </c>
      <c r="O4688" t="s">
        <v>1734</v>
      </c>
      <c r="P4688" t="s">
        <v>34483</v>
      </c>
      <c r="Q4688" t="s">
        <v>34797</v>
      </c>
      <c r="R4688" t="s">
        <v>34378</v>
      </c>
      <c r="S4688" s="2">
        <v>41598</v>
      </c>
    </row>
    <row r="4689" spans="2:19" x14ac:dyDescent="0.35">
      <c r="B4689" t="s">
        <v>11107</v>
      </c>
      <c r="D4689" t="str">
        <f>IF(ISNUMBER(SEARCH("UKRI",Table2[[#This Row],[SourcingOwnerEmail]])),"UKRI","UKSBS")</f>
        <v>UKSBS</v>
      </c>
      <c r="E4689" t="s">
        <v>11</v>
      </c>
      <c r="F4689" t="s">
        <v>1711</v>
      </c>
      <c r="G4689" t="s">
        <v>10503</v>
      </c>
      <c r="H4689" t="s">
        <v>11108</v>
      </c>
      <c r="I4689" s="2">
        <v>44300</v>
      </c>
      <c r="J4689" s="2">
        <v>44331</v>
      </c>
      <c r="L4689">
        <v>10380</v>
      </c>
      <c r="M4689" t="s">
        <v>15</v>
      </c>
      <c r="N4689" t="s">
        <v>456</v>
      </c>
      <c r="O4689" t="s">
        <v>83</v>
      </c>
      <c r="P4689" t="s">
        <v>34446</v>
      </c>
      <c r="Q4689" t="s">
        <v>34447</v>
      </c>
      <c r="R4689" t="s">
        <v>34378</v>
      </c>
      <c r="S4689" s="2">
        <v>44300</v>
      </c>
    </row>
    <row r="4690" spans="2:19" x14ac:dyDescent="0.35">
      <c r="B4690" t="s">
        <v>11109</v>
      </c>
      <c r="D4690" t="str">
        <f>IF(ISNUMBER(SEARCH("UKRI",Table2[[#This Row],[SourcingOwnerEmail]])),"UKRI","UKSBS")</f>
        <v>UKSBS</v>
      </c>
      <c r="E4690" t="s">
        <v>11</v>
      </c>
      <c r="F4690" t="s">
        <v>444</v>
      </c>
      <c r="G4690" t="s">
        <v>11110</v>
      </c>
      <c r="H4690" t="s">
        <v>11111</v>
      </c>
      <c r="I4690" s="2">
        <v>44348</v>
      </c>
      <c r="J4690" s="2">
        <v>45440</v>
      </c>
      <c r="L4690">
        <v>7260</v>
      </c>
      <c r="M4690" t="s">
        <v>15</v>
      </c>
      <c r="N4690" t="s">
        <v>40</v>
      </c>
      <c r="O4690" t="s">
        <v>83</v>
      </c>
      <c r="P4690" t="s">
        <v>34726</v>
      </c>
      <c r="Q4690" t="s">
        <v>34727</v>
      </c>
      <c r="R4690" t="s">
        <v>34378</v>
      </c>
      <c r="S4690" s="2">
        <v>44333</v>
      </c>
    </row>
    <row r="4691" spans="2:19" x14ac:dyDescent="0.35">
      <c r="B4691" t="s">
        <v>11112</v>
      </c>
      <c r="D4691" t="str">
        <f>IF(ISNUMBER(SEARCH("UKRI",Table2[[#This Row],[SourcingOwnerEmail]])),"UKRI","UKSBS")</f>
        <v>UKSBS</v>
      </c>
      <c r="E4691" t="s">
        <v>11</v>
      </c>
      <c r="F4691" t="s">
        <v>86</v>
      </c>
      <c r="G4691" t="s">
        <v>292</v>
      </c>
      <c r="H4691" t="s">
        <v>11113</v>
      </c>
      <c r="I4691" s="2">
        <v>44536</v>
      </c>
      <c r="J4691" s="2">
        <v>44804</v>
      </c>
      <c r="K4691">
        <v>500000</v>
      </c>
      <c r="L4691">
        <v>500000</v>
      </c>
      <c r="M4691" t="s">
        <v>15</v>
      </c>
      <c r="N4691" t="s">
        <v>16</v>
      </c>
      <c r="O4691" t="s">
        <v>34399</v>
      </c>
      <c r="P4691" t="s">
        <v>34544</v>
      </c>
      <c r="Q4691" t="s">
        <v>34545</v>
      </c>
      <c r="R4691" t="s">
        <v>34378</v>
      </c>
      <c r="S4691" s="2">
        <v>44561</v>
      </c>
    </row>
    <row r="4692" spans="2:19" x14ac:dyDescent="0.35">
      <c r="B4692" t="s">
        <v>11114</v>
      </c>
      <c r="D4692" t="str">
        <f>IF(ISNUMBER(SEARCH("UKRI",Table2[[#This Row],[SourcingOwnerEmail]])),"UKRI","UKSBS")</f>
        <v>UKSBS</v>
      </c>
      <c r="E4692" t="s">
        <v>11</v>
      </c>
      <c r="F4692" t="s">
        <v>93</v>
      </c>
      <c r="G4692" t="s">
        <v>11115</v>
      </c>
      <c r="H4692" t="s">
        <v>11116</v>
      </c>
      <c r="L4692">
        <v>14112</v>
      </c>
      <c r="M4692" t="s">
        <v>15</v>
      </c>
      <c r="N4692" t="s">
        <v>40</v>
      </c>
      <c r="O4692" t="s">
        <v>83</v>
      </c>
      <c r="P4692" t="s">
        <v>34726</v>
      </c>
      <c r="Q4692" t="s">
        <v>34727</v>
      </c>
      <c r="R4692" t="s">
        <v>34378</v>
      </c>
      <c r="S4692" s="2">
        <v>44320</v>
      </c>
    </row>
    <row r="4693" spans="2:19" x14ac:dyDescent="0.35">
      <c r="B4693" t="s">
        <v>11117</v>
      </c>
      <c r="D4693" t="str">
        <f>IF(ISNUMBER(SEARCH("UKRI",Table2[[#This Row],[SourcingOwnerEmail]])),"UKRI","UKSBS")</f>
        <v>UKSBS</v>
      </c>
      <c r="E4693" t="s">
        <v>11</v>
      </c>
      <c r="F4693" t="s">
        <v>345</v>
      </c>
      <c r="G4693" t="s">
        <v>11118</v>
      </c>
      <c r="H4693" t="s">
        <v>11119</v>
      </c>
      <c r="I4693" s="2">
        <v>44328</v>
      </c>
      <c r="J4693" s="2">
        <v>44350</v>
      </c>
      <c r="L4693">
        <v>17571.18</v>
      </c>
      <c r="M4693" t="s">
        <v>15</v>
      </c>
      <c r="N4693" t="s">
        <v>456</v>
      </c>
      <c r="O4693" t="s">
        <v>83</v>
      </c>
      <c r="P4693" t="s">
        <v>34446</v>
      </c>
      <c r="Q4693" t="s">
        <v>34447</v>
      </c>
      <c r="R4693" t="s">
        <v>34378</v>
      </c>
      <c r="S4693" s="2">
        <v>44328</v>
      </c>
    </row>
    <row r="4694" spans="2:19" x14ac:dyDescent="0.35">
      <c r="B4694" t="s">
        <v>11120</v>
      </c>
      <c r="D4694" t="str">
        <f>IF(ISNUMBER(SEARCH("UKRI",Table2[[#This Row],[SourcingOwnerEmail]])),"UKRI","UKSBS")</f>
        <v>UKSBS</v>
      </c>
      <c r="E4694" t="s">
        <v>11</v>
      </c>
      <c r="F4694" t="s">
        <v>469</v>
      </c>
      <c r="G4694" t="s">
        <v>11121</v>
      </c>
      <c r="H4694" t="s">
        <v>11122</v>
      </c>
      <c r="I4694" s="2">
        <v>44378</v>
      </c>
      <c r="J4694" s="2">
        <v>45077</v>
      </c>
      <c r="K4694">
        <v>9080</v>
      </c>
      <c r="L4694">
        <v>9080</v>
      </c>
      <c r="M4694" t="s">
        <v>15</v>
      </c>
      <c r="N4694" t="s">
        <v>40</v>
      </c>
      <c r="O4694" t="s">
        <v>83</v>
      </c>
      <c r="P4694" t="s">
        <v>34671</v>
      </c>
      <c r="Q4694" t="s">
        <v>34672</v>
      </c>
      <c r="R4694" t="s">
        <v>34378</v>
      </c>
      <c r="S4694" s="2">
        <v>44383</v>
      </c>
    </row>
    <row r="4695" spans="2:19" x14ac:dyDescent="0.35">
      <c r="B4695" t="s">
        <v>18885</v>
      </c>
      <c r="D4695" t="str">
        <f>IF(ISNUMBER(SEARCH("UKRI",Table2[[#This Row],[SourcingOwnerEmail]])),"UKRI","UKSBS")</f>
        <v>UKSBS</v>
      </c>
      <c r="E4695" t="s">
        <v>11</v>
      </c>
      <c r="F4695" t="s">
        <v>12</v>
      </c>
      <c r="G4695" t="s">
        <v>1424</v>
      </c>
      <c r="H4695" t="s">
        <v>18886</v>
      </c>
      <c r="I4695" s="2">
        <v>41877</v>
      </c>
      <c r="J4695" s="2">
        <v>41877</v>
      </c>
      <c r="L4695">
        <v>101500</v>
      </c>
      <c r="M4695" t="s">
        <v>20</v>
      </c>
      <c r="N4695" t="s">
        <v>21</v>
      </c>
      <c r="O4695" t="s">
        <v>1734</v>
      </c>
      <c r="P4695" t="s">
        <v>34483</v>
      </c>
      <c r="Q4695" t="s">
        <v>34797</v>
      </c>
      <c r="R4695" t="s">
        <v>34378</v>
      </c>
      <c r="S4695" s="2">
        <v>41877</v>
      </c>
    </row>
    <row r="4696" spans="2:19" x14ac:dyDescent="0.35">
      <c r="B4696" t="s">
        <v>11126</v>
      </c>
      <c r="D4696" t="str">
        <f>IF(ISNUMBER(SEARCH("UKRI",Table2[[#This Row],[SourcingOwnerEmail]])),"UKRI","UKSBS")</f>
        <v>UKSBS</v>
      </c>
      <c r="E4696" t="s">
        <v>11</v>
      </c>
      <c r="F4696" t="s">
        <v>1711</v>
      </c>
      <c r="G4696" t="s">
        <v>11127</v>
      </c>
      <c r="H4696" t="s">
        <v>11128</v>
      </c>
      <c r="I4696" s="2">
        <v>44330</v>
      </c>
      <c r="J4696" s="2">
        <v>44377</v>
      </c>
      <c r="L4696">
        <v>10540</v>
      </c>
      <c r="M4696" t="s">
        <v>15</v>
      </c>
      <c r="N4696" t="s">
        <v>40</v>
      </c>
      <c r="O4696" t="s">
        <v>83</v>
      </c>
      <c r="P4696" t="s">
        <v>34446</v>
      </c>
      <c r="Q4696" t="s">
        <v>34447</v>
      </c>
      <c r="R4696" t="s">
        <v>34378</v>
      </c>
      <c r="S4696" s="2">
        <v>44330</v>
      </c>
    </row>
    <row r="4697" spans="2:19" x14ac:dyDescent="0.35">
      <c r="B4697" t="s">
        <v>11129</v>
      </c>
      <c r="D4697" t="str">
        <f>IF(ISNUMBER(SEARCH("UKRI",Table2[[#This Row],[SourcingOwnerEmail]])),"UKRI","UKSBS")</f>
        <v>UKSBS</v>
      </c>
      <c r="E4697" t="s">
        <v>11</v>
      </c>
      <c r="F4697" t="s">
        <v>340</v>
      </c>
      <c r="G4697" t="s">
        <v>11130</v>
      </c>
      <c r="H4697" t="s">
        <v>11131</v>
      </c>
      <c r="I4697" s="2">
        <v>44378</v>
      </c>
      <c r="J4697" s="2">
        <v>44438</v>
      </c>
      <c r="L4697">
        <v>11712.8</v>
      </c>
      <c r="M4697" t="s">
        <v>15</v>
      </c>
      <c r="N4697" t="s">
        <v>40</v>
      </c>
      <c r="O4697" t="s">
        <v>83</v>
      </c>
      <c r="P4697" t="s">
        <v>34446</v>
      </c>
      <c r="Q4697" t="s">
        <v>34447</v>
      </c>
      <c r="R4697" t="s">
        <v>34378</v>
      </c>
      <c r="S4697" s="2">
        <v>44364</v>
      </c>
    </row>
    <row r="4698" spans="2:19" x14ac:dyDescent="0.35">
      <c r="B4698" t="s">
        <v>11132</v>
      </c>
      <c r="D4698" t="str">
        <f>IF(ISNUMBER(SEARCH("UKRI",Table2[[#This Row],[SourcingOwnerEmail]])),"UKRI","UKSBS")</f>
        <v>UKSBS</v>
      </c>
      <c r="E4698" t="s">
        <v>11</v>
      </c>
      <c r="F4698" t="s">
        <v>444</v>
      </c>
      <c r="G4698" t="s">
        <v>11133</v>
      </c>
      <c r="H4698" t="s">
        <v>11134</v>
      </c>
      <c r="I4698" s="2">
        <v>44440</v>
      </c>
      <c r="J4698" s="2">
        <v>45535</v>
      </c>
      <c r="K4698">
        <v>8315</v>
      </c>
      <c r="L4698">
        <v>10509.9</v>
      </c>
      <c r="M4698" t="s">
        <v>15</v>
      </c>
      <c r="N4698" t="s">
        <v>40</v>
      </c>
      <c r="O4698" t="s">
        <v>83</v>
      </c>
      <c r="P4698" t="s">
        <v>34446</v>
      </c>
      <c r="Q4698" t="s">
        <v>34447</v>
      </c>
      <c r="R4698" t="s">
        <v>34378</v>
      </c>
      <c r="S4698" s="2">
        <v>44369</v>
      </c>
    </row>
    <row r="4699" spans="2:19" x14ac:dyDescent="0.35">
      <c r="B4699" t="s">
        <v>11135</v>
      </c>
      <c r="D4699" t="str">
        <f>IF(ISNUMBER(SEARCH("UKRI",Table2[[#This Row],[SourcingOwnerEmail]])),"UKRI","UKSBS")</f>
        <v>UKSBS</v>
      </c>
      <c r="E4699" t="s">
        <v>11</v>
      </c>
      <c r="F4699" t="s">
        <v>340</v>
      </c>
      <c r="G4699" t="s">
        <v>11136</v>
      </c>
      <c r="H4699" t="s">
        <v>11137</v>
      </c>
      <c r="I4699" s="2">
        <v>44390</v>
      </c>
      <c r="J4699" s="2">
        <v>44470</v>
      </c>
      <c r="K4699">
        <v>28000</v>
      </c>
      <c r="L4699">
        <v>23400</v>
      </c>
      <c r="M4699" t="s">
        <v>317</v>
      </c>
      <c r="N4699" t="s">
        <v>11138</v>
      </c>
      <c r="O4699" t="s">
        <v>83</v>
      </c>
      <c r="P4699" t="s">
        <v>34574</v>
      </c>
      <c r="Q4699" t="s">
        <v>34575</v>
      </c>
      <c r="R4699" t="s">
        <v>34378</v>
      </c>
      <c r="S4699" s="2">
        <v>44390</v>
      </c>
    </row>
    <row r="4700" spans="2:19" x14ac:dyDescent="0.35">
      <c r="B4700" t="s">
        <v>11139</v>
      </c>
      <c r="D4700" t="str">
        <f>IF(ISNUMBER(SEARCH("UKRI",Table2[[#This Row],[SourcingOwnerEmail]])),"UKRI","UKSBS")</f>
        <v>UKSBS</v>
      </c>
      <c r="E4700" t="s">
        <v>11</v>
      </c>
      <c r="F4700" t="s">
        <v>237</v>
      </c>
      <c r="G4700" t="s">
        <v>10503</v>
      </c>
      <c r="H4700" t="s">
        <v>11140</v>
      </c>
      <c r="I4700" s="2">
        <v>44354</v>
      </c>
      <c r="J4700" s="2">
        <v>44424</v>
      </c>
      <c r="L4700">
        <v>44284.86</v>
      </c>
      <c r="M4700" t="s">
        <v>15</v>
      </c>
      <c r="N4700" t="s">
        <v>16</v>
      </c>
      <c r="O4700" t="s">
        <v>83</v>
      </c>
      <c r="P4700" t="s">
        <v>34726</v>
      </c>
      <c r="Q4700" t="s">
        <v>34727</v>
      </c>
      <c r="R4700" t="s">
        <v>34378</v>
      </c>
      <c r="S4700" s="2">
        <v>44354</v>
      </c>
    </row>
    <row r="4701" spans="2:19" x14ac:dyDescent="0.35">
      <c r="B4701" t="s">
        <v>11141</v>
      </c>
      <c r="D4701" t="str">
        <f>IF(ISNUMBER(SEARCH("UKRI",Table2[[#This Row],[SourcingOwnerEmail]])),"UKRI","UKSBS")</f>
        <v>UKSBS</v>
      </c>
      <c r="E4701" t="s">
        <v>11</v>
      </c>
      <c r="F4701" t="s">
        <v>340</v>
      </c>
      <c r="G4701" t="s">
        <v>11142</v>
      </c>
      <c r="H4701" t="s">
        <v>11143</v>
      </c>
      <c r="I4701" s="2">
        <v>44480</v>
      </c>
      <c r="J4701" s="2">
        <v>45565</v>
      </c>
      <c r="K4701">
        <v>50000</v>
      </c>
      <c r="L4701">
        <v>50000</v>
      </c>
      <c r="M4701" t="s">
        <v>15</v>
      </c>
      <c r="N4701" t="s">
        <v>40</v>
      </c>
      <c r="O4701" t="s">
        <v>34554</v>
      </c>
      <c r="P4701" t="s">
        <v>34574</v>
      </c>
      <c r="Q4701" t="s">
        <v>34575</v>
      </c>
      <c r="R4701" t="s">
        <v>34378</v>
      </c>
      <c r="S4701" s="2">
        <v>44480</v>
      </c>
    </row>
    <row r="4702" spans="2:19" x14ac:dyDescent="0.35">
      <c r="B4702" t="s">
        <v>11144</v>
      </c>
      <c r="D4702" t="str">
        <f>IF(ISNUMBER(SEARCH("UKRI",Table2[[#This Row],[SourcingOwnerEmail]])),"UKRI","UKSBS")</f>
        <v>UKSBS</v>
      </c>
      <c r="E4702" t="s">
        <v>11</v>
      </c>
      <c r="F4702" t="s">
        <v>345</v>
      </c>
      <c r="G4702" t="s">
        <v>11145</v>
      </c>
      <c r="H4702" t="s">
        <v>11146</v>
      </c>
      <c r="I4702" s="2">
        <v>44382</v>
      </c>
      <c r="J4702" s="2">
        <v>44469</v>
      </c>
      <c r="L4702">
        <v>49752.4</v>
      </c>
      <c r="M4702" t="s">
        <v>15</v>
      </c>
      <c r="N4702" t="s">
        <v>40</v>
      </c>
      <c r="O4702" t="s">
        <v>83</v>
      </c>
      <c r="P4702" t="s">
        <v>34433</v>
      </c>
      <c r="Q4702" t="s">
        <v>34434</v>
      </c>
      <c r="R4702" t="s">
        <v>34378</v>
      </c>
      <c r="S4702" s="2">
        <v>44369</v>
      </c>
    </row>
    <row r="4703" spans="2:19" x14ac:dyDescent="0.35">
      <c r="B4703" t="s">
        <v>11147</v>
      </c>
      <c r="D4703" t="str">
        <f>IF(ISNUMBER(SEARCH("UKRI",Table2[[#This Row],[SourcingOwnerEmail]])),"UKRI","UKSBS")</f>
        <v>UKSBS</v>
      </c>
      <c r="E4703" t="s">
        <v>11</v>
      </c>
      <c r="F4703" t="s">
        <v>1711</v>
      </c>
      <c r="G4703" t="s">
        <v>903</v>
      </c>
      <c r="H4703" t="s">
        <v>11148</v>
      </c>
      <c r="I4703" s="2">
        <v>44364</v>
      </c>
      <c r="J4703" s="2">
        <v>44368</v>
      </c>
      <c r="L4703">
        <v>12787</v>
      </c>
      <c r="M4703" t="s">
        <v>15</v>
      </c>
      <c r="N4703" t="s">
        <v>40</v>
      </c>
      <c r="O4703" t="s">
        <v>83</v>
      </c>
      <c r="P4703" t="s">
        <v>34446</v>
      </c>
      <c r="Q4703" t="s">
        <v>34447</v>
      </c>
      <c r="R4703" t="s">
        <v>34378</v>
      </c>
      <c r="S4703" s="2">
        <v>44364</v>
      </c>
    </row>
    <row r="4704" spans="2:19" x14ac:dyDescent="0.35">
      <c r="B4704" t="s">
        <v>11149</v>
      </c>
      <c r="D4704" t="str">
        <f>IF(ISNUMBER(SEARCH("UKRI",Table2[[#This Row],[SourcingOwnerEmail]])),"UKRI","UKSBS")</f>
        <v>UKSBS</v>
      </c>
      <c r="E4704" t="s">
        <v>11</v>
      </c>
      <c r="F4704" t="s">
        <v>469</v>
      </c>
      <c r="G4704" t="s">
        <v>11150</v>
      </c>
      <c r="H4704" t="s">
        <v>11151</v>
      </c>
      <c r="I4704" s="2">
        <v>44365</v>
      </c>
      <c r="J4704" s="2">
        <v>44435</v>
      </c>
      <c r="L4704">
        <v>11998</v>
      </c>
      <c r="M4704" t="s">
        <v>15</v>
      </c>
      <c r="N4704" t="s">
        <v>456</v>
      </c>
      <c r="O4704" t="s">
        <v>83</v>
      </c>
      <c r="P4704" t="s">
        <v>34446</v>
      </c>
      <c r="Q4704" t="s">
        <v>34447</v>
      </c>
      <c r="R4704" t="s">
        <v>34378</v>
      </c>
      <c r="S4704" s="2">
        <v>44365</v>
      </c>
    </row>
    <row r="4705" spans="2:19" x14ac:dyDescent="0.35">
      <c r="B4705" t="s">
        <v>11152</v>
      </c>
      <c r="D4705" t="str">
        <f>IF(ISNUMBER(SEARCH("UKRI",Table2[[#This Row],[SourcingOwnerEmail]])),"UKRI","UKSBS")</f>
        <v>UKSBS</v>
      </c>
      <c r="E4705" t="s">
        <v>11</v>
      </c>
      <c r="F4705" t="s">
        <v>1711</v>
      </c>
      <c r="G4705" t="s">
        <v>10516</v>
      </c>
      <c r="H4705" t="s">
        <v>11153</v>
      </c>
      <c r="I4705" s="2">
        <v>44369</v>
      </c>
      <c r="J4705" s="2">
        <v>44367</v>
      </c>
      <c r="K4705">
        <v>22427.23</v>
      </c>
      <c r="L4705">
        <v>22427.23</v>
      </c>
      <c r="M4705" t="s">
        <v>15</v>
      </c>
      <c r="N4705" t="s">
        <v>456</v>
      </c>
      <c r="O4705" t="s">
        <v>83</v>
      </c>
      <c r="P4705" t="s">
        <v>34446</v>
      </c>
      <c r="Q4705" t="s">
        <v>34447</v>
      </c>
      <c r="R4705" t="s">
        <v>34378</v>
      </c>
      <c r="S4705" s="2">
        <v>44369</v>
      </c>
    </row>
    <row r="4706" spans="2:19" x14ac:dyDescent="0.35">
      <c r="B4706" t="s">
        <v>11154</v>
      </c>
      <c r="D4706" t="str">
        <f>IF(ISNUMBER(SEARCH("UKRI",Table2[[#This Row],[SourcingOwnerEmail]])),"UKRI","UKSBS")</f>
        <v>UKSBS</v>
      </c>
      <c r="E4706" t="s">
        <v>11</v>
      </c>
      <c r="F4706" t="s">
        <v>340</v>
      </c>
      <c r="G4706" t="s">
        <v>506</v>
      </c>
      <c r="H4706" t="s">
        <v>11155</v>
      </c>
      <c r="I4706" s="2">
        <v>44378</v>
      </c>
      <c r="J4706" s="2">
        <v>44742</v>
      </c>
      <c r="K4706">
        <v>11408.4</v>
      </c>
      <c r="L4706">
        <v>11408.4</v>
      </c>
      <c r="M4706" t="s">
        <v>15</v>
      </c>
      <c r="N4706" t="s">
        <v>40</v>
      </c>
      <c r="O4706" t="s">
        <v>83</v>
      </c>
      <c r="P4706" t="s">
        <v>34671</v>
      </c>
      <c r="Q4706" t="s">
        <v>34672</v>
      </c>
      <c r="R4706" t="s">
        <v>34378</v>
      </c>
      <c r="S4706" s="2">
        <v>44371</v>
      </c>
    </row>
    <row r="4707" spans="2:19" x14ac:dyDescent="0.35">
      <c r="B4707" t="s">
        <v>11156</v>
      </c>
      <c r="D4707" t="str">
        <f>IF(ISNUMBER(SEARCH("UKRI",Table2[[#This Row],[SourcingOwnerEmail]])),"UKRI","UKSBS")</f>
        <v>UKSBS</v>
      </c>
      <c r="E4707" t="s">
        <v>11</v>
      </c>
      <c r="F4707" t="s">
        <v>86</v>
      </c>
      <c r="G4707" t="s">
        <v>7044</v>
      </c>
      <c r="H4707" t="s">
        <v>11157</v>
      </c>
      <c r="I4707" s="2">
        <v>44371</v>
      </c>
      <c r="J4707" s="2">
        <v>44408</v>
      </c>
      <c r="K4707">
        <v>18000</v>
      </c>
      <c r="L4707">
        <v>18000</v>
      </c>
      <c r="M4707" t="s">
        <v>15</v>
      </c>
      <c r="N4707" t="s">
        <v>40</v>
      </c>
      <c r="O4707" t="s">
        <v>83</v>
      </c>
      <c r="P4707" t="s">
        <v>34446</v>
      </c>
      <c r="Q4707" t="s">
        <v>34447</v>
      </c>
      <c r="R4707" t="s">
        <v>34378</v>
      </c>
      <c r="S4707" s="2">
        <v>44371</v>
      </c>
    </row>
    <row r="4708" spans="2:19" x14ac:dyDescent="0.35">
      <c r="B4708" t="s">
        <v>11158</v>
      </c>
      <c r="D4708" t="str">
        <f>IF(ISNUMBER(SEARCH("UKRI",Table2[[#This Row],[SourcingOwnerEmail]])),"UKRI","UKSBS")</f>
        <v>UKSBS</v>
      </c>
      <c r="E4708" t="s">
        <v>11</v>
      </c>
      <c r="F4708" t="s">
        <v>93</v>
      </c>
      <c r="G4708" t="s">
        <v>9552</v>
      </c>
      <c r="H4708" t="s">
        <v>11159</v>
      </c>
      <c r="I4708" s="2">
        <v>44392</v>
      </c>
      <c r="J4708" s="2">
        <v>44390</v>
      </c>
      <c r="K4708">
        <v>15350</v>
      </c>
      <c r="L4708">
        <v>15350</v>
      </c>
      <c r="M4708" t="s">
        <v>15</v>
      </c>
      <c r="N4708" t="s">
        <v>40</v>
      </c>
      <c r="O4708" t="s">
        <v>83</v>
      </c>
      <c r="P4708" t="s">
        <v>34446</v>
      </c>
      <c r="Q4708" t="s">
        <v>34447</v>
      </c>
      <c r="R4708" t="s">
        <v>34378</v>
      </c>
      <c r="S4708" s="2">
        <v>44376</v>
      </c>
    </row>
    <row r="4709" spans="2:19" x14ac:dyDescent="0.35">
      <c r="B4709" t="s">
        <v>11160</v>
      </c>
      <c r="D4709" t="str">
        <f>IF(ISNUMBER(SEARCH("UKRI",Table2[[#This Row],[SourcingOwnerEmail]])),"UKRI","UKSBS")</f>
        <v>UKSBS</v>
      </c>
      <c r="E4709" t="s">
        <v>11</v>
      </c>
      <c r="F4709" t="s">
        <v>345</v>
      </c>
      <c r="G4709" t="s">
        <v>59</v>
      </c>
      <c r="H4709" t="s">
        <v>11161</v>
      </c>
      <c r="I4709" s="2">
        <v>44348</v>
      </c>
      <c r="J4709" s="2">
        <v>44530</v>
      </c>
      <c r="K4709">
        <v>18123.38</v>
      </c>
      <c r="L4709">
        <v>18123.38</v>
      </c>
      <c r="M4709" t="s">
        <v>15</v>
      </c>
      <c r="N4709" t="s">
        <v>40</v>
      </c>
      <c r="O4709" t="s">
        <v>83</v>
      </c>
      <c r="P4709" t="s">
        <v>34671</v>
      </c>
      <c r="Q4709" t="s">
        <v>34672</v>
      </c>
      <c r="R4709" t="s">
        <v>34378</v>
      </c>
      <c r="S4709" s="2">
        <v>44378</v>
      </c>
    </row>
    <row r="4710" spans="2:19" x14ac:dyDescent="0.35">
      <c r="B4710" t="s">
        <v>11162</v>
      </c>
      <c r="D4710" t="str">
        <f>IF(ISNUMBER(SEARCH("UKRI",Table2[[#This Row],[SourcingOwnerEmail]])),"UKRI","UKSBS")</f>
        <v>UKSBS</v>
      </c>
      <c r="E4710" t="s">
        <v>11</v>
      </c>
      <c r="F4710" t="s">
        <v>1711</v>
      </c>
      <c r="G4710" t="s">
        <v>7547</v>
      </c>
      <c r="H4710" t="s">
        <v>11163</v>
      </c>
      <c r="I4710" s="2">
        <v>44378</v>
      </c>
      <c r="J4710" s="2">
        <v>44650</v>
      </c>
      <c r="K4710">
        <v>11650.87</v>
      </c>
      <c r="L4710">
        <v>11650.87</v>
      </c>
      <c r="M4710" t="s">
        <v>15</v>
      </c>
      <c r="N4710" t="s">
        <v>40</v>
      </c>
      <c r="O4710" t="s">
        <v>83</v>
      </c>
      <c r="P4710" t="s">
        <v>34446</v>
      </c>
      <c r="Q4710" t="s">
        <v>34447</v>
      </c>
      <c r="R4710" t="s">
        <v>34378</v>
      </c>
      <c r="S4710" s="2">
        <v>44378</v>
      </c>
    </row>
    <row r="4711" spans="2:19" x14ac:dyDescent="0.35">
      <c r="B4711" t="s">
        <v>11164</v>
      </c>
      <c r="D4711" t="str">
        <f>IF(ISNUMBER(SEARCH("UKRI",Table2[[#This Row],[SourcingOwnerEmail]])),"UKRI","UKSBS")</f>
        <v>UKSBS</v>
      </c>
      <c r="E4711" t="s">
        <v>11</v>
      </c>
      <c r="F4711" t="s">
        <v>469</v>
      </c>
      <c r="G4711" t="s">
        <v>11165</v>
      </c>
      <c r="H4711" t="s">
        <v>11166</v>
      </c>
      <c r="I4711" s="2">
        <v>44378</v>
      </c>
      <c r="J4711" s="2">
        <v>44414</v>
      </c>
      <c r="K4711">
        <v>11670.01</v>
      </c>
      <c r="L4711">
        <v>11670.01</v>
      </c>
      <c r="M4711" t="s">
        <v>15</v>
      </c>
      <c r="N4711" t="s">
        <v>40</v>
      </c>
      <c r="O4711" t="s">
        <v>83</v>
      </c>
      <c r="P4711" t="s">
        <v>34446</v>
      </c>
      <c r="Q4711" t="s">
        <v>34447</v>
      </c>
      <c r="R4711" t="s">
        <v>34378</v>
      </c>
      <c r="S4711" s="2">
        <v>44378</v>
      </c>
    </row>
    <row r="4712" spans="2:19" x14ac:dyDescent="0.35">
      <c r="B4712" t="s">
        <v>11167</v>
      </c>
      <c r="D4712" t="str">
        <f>IF(ISNUMBER(SEARCH("UKRI",Table2[[#This Row],[SourcingOwnerEmail]])),"UKRI","UKSBS")</f>
        <v>UKSBS</v>
      </c>
      <c r="E4712" t="s">
        <v>11</v>
      </c>
      <c r="F4712" t="s">
        <v>444</v>
      </c>
      <c r="G4712" t="s">
        <v>11168</v>
      </c>
      <c r="H4712" t="s">
        <v>11169</v>
      </c>
      <c r="I4712" s="2">
        <v>44396</v>
      </c>
      <c r="J4712" s="2">
        <v>45856</v>
      </c>
      <c r="K4712">
        <v>2400</v>
      </c>
      <c r="L4712">
        <v>2400</v>
      </c>
      <c r="M4712" t="s">
        <v>15</v>
      </c>
      <c r="N4712" t="s">
        <v>40</v>
      </c>
      <c r="O4712" t="s">
        <v>34375</v>
      </c>
      <c r="P4712" t="s">
        <v>34433</v>
      </c>
      <c r="Q4712" t="s">
        <v>34434</v>
      </c>
      <c r="R4712" t="s">
        <v>34378</v>
      </c>
      <c r="S4712" s="2">
        <v>44389</v>
      </c>
    </row>
    <row r="4713" spans="2:19" x14ac:dyDescent="0.35">
      <c r="B4713" t="s">
        <v>11170</v>
      </c>
      <c r="D4713" t="str">
        <f>IF(ISNUMBER(SEARCH("UKRI",Table2[[#This Row],[SourcingOwnerEmail]])),"UKRI","UKSBS")</f>
        <v>UKSBS</v>
      </c>
      <c r="E4713" t="s">
        <v>11</v>
      </c>
      <c r="F4713" t="s">
        <v>1711</v>
      </c>
      <c r="G4713" t="s">
        <v>11171</v>
      </c>
      <c r="H4713" t="s">
        <v>11172</v>
      </c>
      <c r="I4713" s="2">
        <v>44398</v>
      </c>
      <c r="J4713" s="2">
        <v>44440</v>
      </c>
      <c r="K4713">
        <v>28360</v>
      </c>
      <c r="L4713">
        <v>28360</v>
      </c>
      <c r="M4713" t="s">
        <v>15</v>
      </c>
      <c r="N4713" t="s">
        <v>40</v>
      </c>
      <c r="O4713" t="s">
        <v>83</v>
      </c>
      <c r="P4713" t="s">
        <v>34671</v>
      </c>
      <c r="Q4713" t="s">
        <v>34672</v>
      </c>
      <c r="R4713" t="s">
        <v>34378</v>
      </c>
      <c r="S4713" s="2">
        <v>44398</v>
      </c>
    </row>
    <row r="4714" spans="2:19" x14ac:dyDescent="0.35">
      <c r="B4714" t="s">
        <v>11173</v>
      </c>
      <c r="D4714" t="str">
        <f>IF(ISNUMBER(SEARCH("UKRI",Table2[[#This Row],[SourcingOwnerEmail]])),"UKRI","UKSBS")</f>
        <v>UKSBS</v>
      </c>
      <c r="E4714" t="s">
        <v>11</v>
      </c>
      <c r="F4714" t="s">
        <v>237</v>
      </c>
      <c r="G4714" t="s">
        <v>11174</v>
      </c>
      <c r="H4714" t="s">
        <v>11175</v>
      </c>
      <c r="I4714" s="2">
        <v>44411</v>
      </c>
      <c r="J4714" s="2">
        <v>44483</v>
      </c>
      <c r="K4714">
        <v>29286.54</v>
      </c>
      <c r="L4714">
        <v>29286.54</v>
      </c>
      <c r="M4714" t="s">
        <v>15</v>
      </c>
      <c r="N4714" t="s">
        <v>40</v>
      </c>
      <c r="O4714" t="s">
        <v>83</v>
      </c>
      <c r="P4714" t="s">
        <v>34446</v>
      </c>
      <c r="Q4714" t="s">
        <v>34447</v>
      </c>
      <c r="R4714" t="s">
        <v>34378</v>
      </c>
      <c r="S4714" s="2">
        <v>44411</v>
      </c>
    </row>
    <row r="4715" spans="2:19" x14ac:dyDescent="0.35">
      <c r="B4715" t="s">
        <v>11176</v>
      </c>
      <c r="D4715" t="str">
        <f>IF(ISNUMBER(SEARCH("UKRI",Table2[[#This Row],[SourcingOwnerEmail]])),"UKRI","UKSBS")</f>
        <v>UKSBS</v>
      </c>
      <c r="E4715" t="s">
        <v>11</v>
      </c>
      <c r="F4715" t="s">
        <v>626</v>
      </c>
      <c r="G4715" t="s">
        <v>779</v>
      </c>
      <c r="H4715" t="s">
        <v>11177</v>
      </c>
      <c r="I4715" s="2">
        <v>44523</v>
      </c>
      <c r="J4715" s="2">
        <v>44651</v>
      </c>
      <c r="K4715">
        <v>100000</v>
      </c>
      <c r="L4715">
        <v>77100</v>
      </c>
      <c r="M4715" t="s">
        <v>15</v>
      </c>
      <c r="N4715" t="s">
        <v>40</v>
      </c>
      <c r="O4715" t="s">
        <v>34554</v>
      </c>
      <c r="P4715" t="s">
        <v>34671</v>
      </c>
      <c r="Q4715" t="s">
        <v>34672</v>
      </c>
      <c r="R4715" t="s">
        <v>34378</v>
      </c>
      <c r="S4715" s="2">
        <v>44522</v>
      </c>
    </row>
    <row r="4716" spans="2:19" x14ac:dyDescent="0.35">
      <c r="B4716" t="s">
        <v>11178</v>
      </c>
      <c r="D4716" t="str">
        <f>IF(ISNUMBER(SEARCH("UKRI",Table2[[#This Row],[SourcingOwnerEmail]])),"UKRI","UKSBS")</f>
        <v>UKSBS</v>
      </c>
      <c r="E4716" t="s">
        <v>11</v>
      </c>
      <c r="F4716" t="s">
        <v>340</v>
      </c>
      <c r="G4716" t="s">
        <v>11179</v>
      </c>
      <c r="H4716" t="s">
        <v>11180</v>
      </c>
      <c r="K4716">
        <v>9400</v>
      </c>
      <c r="L4716">
        <v>9400</v>
      </c>
      <c r="M4716" t="s">
        <v>15</v>
      </c>
      <c r="N4716" t="s">
        <v>40</v>
      </c>
      <c r="O4716" t="s">
        <v>83</v>
      </c>
      <c r="P4716" t="s">
        <v>34671</v>
      </c>
      <c r="Q4716" t="s">
        <v>34672</v>
      </c>
      <c r="R4716" t="s">
        <v>34378</v>
      </c>
      <c r="S4716" s="2">
        <v>44407</v>
      </c>
    </row>
    <row r="4717" spans="2:19" x14ac:dyDescent="0.35">
      <c r="B4717" t="s">
        <v>11181</v>
      </c>
      <c r="D4717" t="str">
        <f>IF(ISNUMBER(SEARCH("UKRI",Table2[[#This Row],[SourcingOwnerEmail]])),"UKRI","UKSBS")</f>
        <v>UKSBS</v>
      </c>
      <c r="E4717" t="s">
        <v>11</v>
      </c>
      <c r="F4717" t="s">
        <v>444</v>
      </c>
      <c r="G4717" t="s">
        <v>11182</v>
      </c>
      <c r="H4717" t="s">
        <v>11183</v>
      </c>
      <c r="I4717" s="2">
        <v>44417</v>
      </c>
      <c r="J4717" s="2">
        <v>45877</v>
      </c>
      <c r="K4717">
        <v>4040</v>
      </c>
      <c r="L4717">
        <v>4040</v>
      </c>
      <c r="M4717" t="s">
        <v>15</v>
      </c>
      <c r="N4717" t="s">
        <v>40</v>
      </c>
      <c r="O4717" t="s">
        <v>34379</v>
      </c>
      <c r="P4717" t="s">
        <v>34544</v>
      </c>
      <c r="Q4717" t="s">
        <v>34545</v>
      </c>
      <c r="R4717" t="s">
        <v>34378</v>
      </c>
      <c r="S4717" s="2">
        <v>44410</v>
      </c>
    </row>
    <row r="4718" spans="2:19" x14ac:dyDescent="0.35">
      <c r="B4718" t="s">
        <v>11184</v>
      </c>
      <c r="D4718" t="str">
        <f>IF(ISNUMBER(SEARCH("UKRI",Table2[[#This Row],[SourcingOwnerEmail]])),"UKRI","UKSBS")</f>
        <v>UKSBS</v>
      </c>
      <c r="E4718" t="s">
        <v>11</v>
      </c>
      <c r="F4718" t="s">
        <v>340</v>
      </c>
      <c r="G4718" t="s">
        <v>11185</v>
      </c>
      <c r="H4718" t="s">
        <v>11186</v>
      </c>
      <c r="I4718" s="2">
        <v>44475</v>
      </c>
      <c r="J4718" s="2">
        <v>44489</v>
      </c>
      <c r="K4718">
        <v>11234.53</v>
      </c>
      <c r="L4718">
        <v>10521</v>
      </c>
      <c r="M4718" t="s">
        <v>15</v>
      </c>
      <c r="N4718" t="s">
        <v>40</v>
      </c>
      <c r="O4718" t="s">
        <v>83</v>
      </c>
      <c r="P4718" t="s">
        <v>34446</v>
      </c>
      <c r="Q4718" t="s">
        <v>34447</v>
      </c>
      <c r="R4718" t="s">
        <v>34378</v>
      </c>
      <c r="S4718" s="2">
        <v>44439</v>
      </c>
    </row>
    <row r="4719" spans="2:19" x14ac:dyDescent="0.35">
      <c r="B4719" t="s">
        <v>11187</v>
      </c>
      <c r="D4719" t="str">
        <f>IF(ISNUMBER(SEARCH("UKRI",Table2[[#This Row],[SourcingOwnerEmail]])),"UKRI","UKSBS")</f>
        <v>UKSBS</v>
      </c>
      <c r="E4719" t="s">
        <v>11</v>
      </c>
      <c r="F4719" t="s">
        <v>237</v>
      </c>
      <c r="G4719" t="s">
        <v>11188</v>
      </c>
      <c r="H4719" t="s">
        <v>11189</v>
      </c>
      <c r="I4719" s="2">
        <v>44428</v>
      </c>
      <c r="J4719" s="2">
        <v>44561</v>
      </c>
      <c r="K4719">
        <v>12363.71</v>
      </c>
      <c r="L4719">
        <v>12363.71</v>
      </c>
      <c r="M4719" t="s">
        <v>15</v>
      </c>
      <c r="N4719" t="s">
        <v>40</v>
      </c>
      <c r="O4719" t="s">
        <v>83</v>
      </c>
      <c r="P4719" t="s">
        <v>34671</v>
      </c>
      <c r="Q4719" t="s">
        <v>34672</v>
      </c>
      <c r="R4719" t="s">
        <v>34378</v>
      </c>
      <c r="S4719" s="2">
        <v>44427</v>
      </c>
    </row>
    <row r="4720" spans="2:19" x14ac:dyDescent="0.35">
      <c r="B4720" t="s">
        <v>11190</v>
      </c>
      <c r="D4720" t="str">
        <f>IF(ISNUMBER(SEARCH("UKRI",Table2[[#This Row],[SourcingOwnerEmail]])),"UKRI","UKSBS")</f>
        <v>UKSBS</v>
      </c>
      <c r="E4720" t="s">
        <v>11</v>
      </c>
      <c r="F4720" t="s">
        <v>469</v>
      </c>
      <c r="G4720" t="s">
        <v>11191</v>
      </c>
      <c r="H4720" t="s">
        <v>11192</v>
      </c>
      <c r="I4720" s="2">
        <v>44459</v>
      </c>
      <c r="J4720" s="2">
        <v>44494</v>
      </c>
      <c r="K4720">
        <v>16431.259999999998</v>
      </c>
      <c r="L4720">
        <v>16431.259999999998</v>
      </c>
      <c r="M4720" t="s">
        <v>15</v>
      </c>
      <c r="N4720" t="s">
        <v>456</v>
      </c>
      <c r="O4720" t="s">
        <v>83</v>
      </c>
      <c r="P4720" t="s">
        <v>34446</v>
      </c>
      <c r="Q4720" t="s">
        <v>34447</v>
      </c>
      <c r="R4720" t="s">
        <v>34378</v>
      </c>
      <c r="S4720" s="2">
        <v>44442</v>
      </c>
    </row>
    <row r="4721" spans="2:19" x14ac:dyDescent="0.35">
      <c r="B4721" t="s">
        <v>11193</v>
      </c>
      <c r="D4721" t="str">
        <f>IF(ISNUMBER(SEARCH("UKRI",Table2[[#This Row],[SourcingOwnerEmail]])),"UKRI","UKSBS")</f>
        <v>UKSBS</v>
      </c>
      <c r="E4721" t="s">
        <v>11</v>
      </c>
      <c r="F4721" t="s">
        <v>1711</v>
      </c>
      <c r="G4721" t="s">
        <v>707</v>
      </c>
      <c r="H4721" t="s">
        <v>11194</v>
      </c>
      <c r="I4721" s="2">
        <v>44421</v>
      </c>
      <c r="J4721" s="2">
        <v>44470</v>
      </c>
      <c r="K4721">
        <v>10970.67</v>
      </c>
      <c r="L4721">
        <v>10970.67</v>
      </c>
      <c r="M4721" t="s">
        <v>15</v>
      </c>
      <c r="N4721" t="s">
        <v>40</v>
      </c>
      <c r="O4721" t="s">
        <v>83</v>
      </c>
      <c r="P4721" t="s">
        <v>34446</v>
      </c>
      <c r="Q4721" t="s">
        <v>34447</v>
      </c>
      <c r="R4721" t="s">
        <v>34378</v>
      </c>
      <c r="S4721" s="2">
        <v>44421</v>
      </c>
    </row>
    <row r="4722" spans="2:19" x14ac:dyDescent="0.35">
      <c r="B4722" t="s">
        <v>11195</v>
      </c>
      <c r="D4722" t="str">
        <f>IF(ISNUMBER(SEARCH("UKRI",Table2[[#This Row],[SourcingOwnerEmail]])),"UKRI","UKSBS")</f>
        <v>UKSBS</v>
      </c>
      <c r="E4722" t="s">
        <v>11</v>
      </c>
      <c r="F4722" t="s">
        <v>345</v>
      </c>
      <c r="G4722" t="s">
        <v>59</v>
      </c>
      <c r="H4722" t="s">
        <v>11196</v>
      </c>
      <c r="I4722" s="2">
        <v>44481</v>
      </c>
      <c r="J4722" s="2">
        <v>44560</v>
      </c>
      <c r="K4722">
        <v>60000</v>
      </c>
      <c r="L4722">
        <v>28899.77</v>
      </c>
      <c r="M4722" t="s">
        <v>15</v>
      </c>
      <c r="N4722" t="s">
        <v>16</v>
      </c>
      <c r="O4722" t="s">
        <v>83</v>
      </c>
      <c r="P4722" t="s">
        <v>34407</v>
      </c>
      <c r="Q4722" t="s">
        <v>34408</v>
      </c>
      <c r="R4722" t="s">
        <v>34378</v>
      </c>
      <c r="S4722" s="2">
        <v>44481</v>
      </c>
    </row>
    <row r="4723" spans="2:19" x14ac:dyDescent="0.35">
      <c r="B4723" t="s">
        <v>11197</v>
      </c>
      <c r="D4723" t="str">
        <f>IF(ISNUMBER(SEARCH("UKRI",Table2[[#This Row],[SourcingOwnerEmail]])),"UKRI","UKSBS")</f>
        <v>UKSBS</v>
      </c>
      <c r="E4723" t="s">
        <v>11</v>
      </c>
      <c r="F4723" t="s">
        <v>340</v>
      </c>
      <c r="G4723" t="s">
        <v>11198</v>
      </c>
      <c r="H4723" t="s">
        <v>11199</v>
      </c>
      <c r="I4723" s="2">
        <v>44425</v>
      </c>
      <c r="J4723" s="2">
        <v>44469</v>
      </c>
      <c r="K4723">
        <v>17287</v>
      </c>
      <c r="L4723">
        <v>16907</v>
      </c>
      <c r="M4723" t="s">
        <v>15</v>
      </c>
      <c r="N4723" t="s">
        <v>456</v>
      </c>
      <c r="O4723" t="s">
        <v>83</v>
      </c>
      <c r="P4723" t="s">
        <v>34446</v>
      </c>
      <c r="Q4723" t="s">
        <v>34447</v>
      </c>
      <c r="R4723" t="s">
        <v>34378</v>
      </c>
      <c r="S4723" s="2">
        <v>44425</v>
      </c>
    </row>
    <row r="4724" spans="2:19" x14ac:dyDescent="0.35">
      <c r="B4724" t="s">
        <v>11200</v>
      </c>
      <c r="D4724" t="str">
        <f>IF(ISNUMBER(SEARCH("UKRI",Table2[[#This Row],[SourcingOwnerEmail]])),"UKRI","UKSBS")</f>
        <v>UKSBS</v>
      </c>
      <c r="E4724" t="s">
        <v>11</v>
      </c>
      <c r="F4724" t="s">
        <v>345</v>
      </c>
      <c r="G4724" t="s">
        <v>11201</v>
      </c>
      <c r="H4724" t="s">
        <v>11202</v>
      </c>
      <c r="I4724" s="2">
        <v>44536</v>
      </c>
      <c r="J4724" s="2">
        <v>44595</v>
      </c>
      <c r="K4724">
        <v>65000</v>
      </c>
      <c r="L4724">
        <v>62202.75</v>
      </c>
      <c r="M4724" t="s">
        <v>57</v>
      </c>
      <c r="N4724" t="s">
        <v>58</v>
      </c>
      <c r="O4724" t="s">
        <v>34554</v>
      </c>
      <c r="P4724" t="s">
        <v>34363</v>
      </c>
      <c r="Q4724" t="s">
        <v>34560</v>
      </c>
      <c r="R4724" t="s">
        <v>34378</v>
      </c>
      <c r="S4724" s="2">
        <v>44559</v>
      </c>
    </row>
    <row r="4725" spans="2:19" x14ac:dyDescent="0.35">
      <c r="B4725" t="s">
        <v>11203</v>
      </c>
      <c r="D4725" t="str">
        <f>IF(ISNUMBER(SEARCH("UKRI",Table2[[#This Row],[SourcingOwnerEmail]])),"UKRI","UKSBS")</f>
        <v>UKSBS</v>
      </c>
      <c r="E4725" t="s">
        <v>11</v>
      </c>
      <c r="F4725" t="s">
        <v>1762</v>
      </c>
      <c r="G4725" t="s">
        <v>800</v>
      </c>
      <c r="H4725" t="s">
        <v>11204</v>
      </c>
      <c r="I4725" s="2">
        <v>44489</v>
      </c>
      <c r="J4725" s="2">
        <v>44547</v>
      </c>
      <c r="K4725">
        <v>120000</v>
      </c>
      <c r="L4725">
        <v>53150</v>
      </c>
      <c r="M4725" t="s">
        <v>15</v>
      </c>
      <c r="N4725" t="s">
        <v>40</v>
      </c>
      <c r="O4725" t="s">
        <v>34399</v>
      </c>
      <c r="P4725" t="s">
        <v>34433</v>
      </c>
      <c r="Q4725" t="s">
        <v>34434</v>
      </c>
      <c r="R4725" t="s">
        <v>34378</v>
      </c>
      <c r="S4725" s="2">
        <v>44484</v>
      </c>
    </row>
    <row r="4726" spans="2:19" x14ac:dyDescent="0.35">
      <c r="B4726" t="s">
        <v>11205</v>
      </c>
      <c r="D4726" t="str">
        <f>IF(ISNUMBER(SEARCH("UKRI",Table2[[#This Row],[SourcingOwnerEmail]])),"UKRI","UKSBS")</f>
        <v>UKSBS</v>
      </c>
      <c r="E4726" t="s">
        <v>11</v>
      </c>
      <c r="F4726" t="s">
        <v>444</v>
      </c>
      <c r="G4726" t="s">
        <v>11206</v>
      </c>
      <c r="H4726" t="s">
        <v>11207</v>
      </c>
      <c r="I4726" s="2">
        <v>44517</v>
      </c>
      <c r="J4726" s="2">
        <v>45946</v>
      </c>
      <c r="K4726">
        <v>20000</v>
      </c>
      <c r="L4726">
        <v>9340</v>
      </c>
      <c r="M4726" t="s">
        <v>15</v>
      </c>
      <c r="N4726" t="s">
        <v>40</v>
      </c>
      <c r="O4726" t="s">
        <v>83</v>
      </c>
      <c r="P4726" t="s">
        <v>34671</v>
      </c>
      <c r="Q4726" t="s">
        <v>34672</v>
      </c>
      <c r="R4726" t="s">
        <v>34378</v>
      </c>
      <c r="S4726" s="2">
        <v>44529</v>
      </c>
    </row>
    <row r="4727" spans="2:19" x14ac:dyDescent="0.35">
      <c r="B4727" t="s">
        <v>11208</v>
      </c>
      <c r="D4727" t="str">
        <f>IF(ISNUMBER(SEARCH("UKRI",Table2[[#This Row],[SourcingOwnerEmail]])),"UKRI","UKSBS")</f>
        <v>UKSBS</v>
      </c>
      <c r="E4727" t="s">
        <v>11</v>
      </c>
      <c r="F4727" t="s">
        <v>340</v>
      </c>
      <c r="G4727" t="s">
        <v>11209</v>
      </c>
      <c r="H4727" t="s">
        <v>11210</v>
      </c>
      <c r="I4727" s="2">
        <v>44525</v>
      </c>
      <c r="J4727" s="2">
        <v>45620</v>
      </c>
      <c r="K4727">
        <v>3750000</v>
      </c>
      <c r="L4727">
        <v>2250000</v>
      </c>
      <c r="M4727" t="s">
        <v>15</v>
      </c>
      <c r="N4727" t="s">
        <v>9258</v>
      </c>
      <c r="O4727" t="s">
        <v>34418</v>
      </c>
      <c r="P4727" t="s">
        <v>34407</v>
      </c>
      <c r="Q4727" t="s">
        <v>34408</v>
      </c>
      <c r="R4727" t="s">
        <v>34378</v>
      </c>
      <c r="S4727" s="2">
        <v>44526</v>
      </c>
    </row>
    <row r="4728" spans="2:19" x14ac:dyDescent="0.35">
      <c r="B4728" t="s">
        <v>11211</v>
      </c>
      <c r="D4728" t="str">
        <f>IF(ISNUMBER(SEARCH("UKRI",Table2[[#This Row],[SourcingOwnerEmail]])),"UKRI","UKSBS")</f>
        <v>UKSBS</v>
      </c>
      <c r="E4728" t="s">
        <v>11</v>
      </c>
      <c r="F4728" t="s">
        <v>237</v>
      </c>
      <c r="G4728" t="s">
        <v>11212</v>
      </c>
      <c r="H4728" t="s">
        <v>11213</v>
      </c>
      <c r="I4728" s="2">
        <v>44544</v>
      </c>
      <c r="J4728" s="2">
        <v>44620</v>
      </c>
      <c r="K4728">
        <v>50000</v>
      </c>
      <c r="L4728">
        <v>43325</v>
      </c>
      <c r="M4728" t="s">
        <v>15</v>
      </c>
      <c r="N4728" t="s">
        <v>40</v>
      </c>
      <c r="O4728" t="s">
        <v>83</v>
      </c>
      <c r="P4728" t="s">
        <v>34446</v>
      </c>
      <c r="Q4728" t="s">
        <v>34447</v>
      </c>
      <c r="R4728" t="s">
        <v>34378</v>
      </c>
      <c r="S4728" s="2">
        <v>44540</v>
      </c>
    </row>
    <row r="4729" spans="2:19" x14ac:dyDescent="0.35">
      <c r="B4729" t="s">
        <v>11214</v>
      </c>
      <c r="D4729" t="str">
        <f>IF(ISNUMBER(SEARCH("UKRI",Table2[[#This Row],[SourcingOwnerEmail]])),"UKRI","UKSBS")</f>
        <v>UKSBS</v>
      </c>
      <c r="E4729" t="s">
        <v>11</v>
      </c>
      <c r="F4729" t="s">
        <v>345</v>
      </c>
      <c r="G4729" t="s">
        <v>11215</v>
      </c>
      <c r="H4729" t="s">
        <v>11216</v>
      </c>
      <c r="I4729" s="2">
        <v>44440</v>
      </c>
      <c r="J4729" s="2">
        <v>44466</v>
      </c>
      <c r="K4729">
        <v>14487.49</v>
      </c>
      <c r="L4729">
        <v>14487.49</v>
      </c>
      <c r="M4729" t="s">
        <v>15</v>
      </c>
      <c r="N4729" t="s">
        <v>456</v>
      </c>
      <c r="O4729" t="s">
        <v>83</v>
      </c>
      <c r="P4729" t="s">
        <v>34446</v>
      </c>
      <c r="Q4729" t="s">
        <v>34447</v>
      </c>
      <c r="R4729" t="s">
        <v>34378</v>
      </c>
      <c r="S4729" s="2">
        <v>44440</v>
      </c>
    </row>
    <row r="4730" spans="2:19" x14ac:dyDescent="0.35">
      <c r="B4730" t="s">
        <v>11217</v>
      </c>
      <c r="D4730" t="str">
        <f>IF(ISNUMBER(SEARCH("UKRI",Table2[[#This Row],[SourcingOwnerEmail]])),"UKRI","UKSBS")</f>
        <v>UKSBS</v>
      </c>
      <c r="E4730" t="s">
        <v>11</v>
      </c>
      <c r="F4730" t="s">
        <v>237</v>
      </c>
      <c r="G4730" t="s">
        <v>11218</v>
      </c>
      <c r="H4730" t="s">
        <v>11219</v>
      </c>
      <c r="I4730" s="2">
        <v>44571</v>
      </c>
      <c r="J4730" s="2">
        <v>46031</v>
      </c>
      <c r="L4730">
        <v>29593.85</v>
      </c>
      <c r="M4730" t="s">
        <v>15</v>
      </c>
      <c r="N4730" t="s">
        <v>40</v>
      </c>
      <c r="O4730" t="s">
        <v>83</v>
      </c>
      <c r="P4730" t="s">
        <v>34363</v>
      </c>
      <c r="Q4730" t="s">
        <v>34560</v>
      </c>
      <c r="R4730" t="s">
        <v>34378</v>
      </c>
      <c r="S4730" s="2">
        <v>44571</v>
      </c>
    </row>
    <row r="4731" spans="2:19" x14ac:dyDescent="0.35">
      <c r="B4731" t="s">
        <v>11220</v>
      </c>
      <c r="D4731" t="str">
        <f>IF(ISNUMBER(SEARCH("UKRI",Table2[[#This Row],[SourcingOwnerEmail]])),"UKRI","UKSBS")</f>
        <v>UKSBS</v>
      </c>
      <c r="E4731" t="s">
        <v>11</v>
      </c>
      <c r="F4731" t="s">
        <v>444</v>
      </c>
      <c r="G4731" t="s">
        <v>11221</v>
      </c>
      <c r="H4731" t="s">
        <v>11222</v>
      </c>
      <c r="I4731" s="2">
        <v>44470</v>
      </c>
      <c r="J4731" s="2">
        <v>45930</v>
      </c>
      <c r="K4731">
        <v>26000</v>
      </c>
      <c r="L4731">
        <v>18400</v>
      </c>
      <c r="M4731" t="s">
        <v>15</v>
      </c>
      <c r="N4731" t="s">
        <v>40</v>
      </c>
      <c r="O4731" t="s">
        <v>83</v>
      </c>
      <c r="P4731" t="s">
        <v>34433</v>
      </c>
      <c r="Q4731" t="s">
        <v>34434</v>
      </c>
      <c r="R4731" t="s">
        <v>34378</v>
      </c>
      <c r="S4731" s="2">
        <v>44470</v>
      </c>
    </row>
    <row r="4732" spans="2:19" x14ac:dyDescent="0.35">
      <c r="B4732" t="s">
        <v>11223</v>
      </c>
      <c r="D4732" t="str">
        <f>IF(ISNUMBER(SEARCH("UKRI",Table2[[#This Row],[SourcingOwnerEmail]])),"UKRI","UKSBS")</f>
        <v>UKSBS</v>
      </c>
      <c r="E4732" t="s">
        <v>11</v>
      </c>
      <c r="F4732" t="s">
        <v>469</v>
      </c>
      <c r="G4732" t="s">
        <v>11224</v>
      </c>
      <c r="H4732" t="s">
        <v>11225</v>
      </c>
      <c r="I4732" s="2">
        <v>44460</v>
      </c>
      <c r="J4732" s="2">
        <v>44547</v>
      </c>
      <c r="K4732">
        <v>21887</v>
      </c>
      <c r="L4732">
        <v>21887</v>
      </c>
      <c r="M4732" t="s">
        <v>15</v>
      </c>
      <c r="N4732" t="s">
        <v>40</v>
      </c>
      <c r="O4732" t="s">
        <v>83</v>
      </c>
      <c r="P4732" t="s">
        <v>34730</v>
      </c>
      <c r="Q4732" t="s">
        <v>34731</v>
      </c>
      <c r="R4732" t="s">
        <v>34378</v>
      </c>
      <c r="S4732" s="2">
        <v>44460</v>
      </c>
    </row>
    <row r="4733" spans="2:19" x14ac:dyDescent="0.35">
      <c r="B4733" t="s">
        <v>11226</v>
      </c>
      <c r="D4733" t="str">
        <f>IF(ISNUMBER(SEARCH("UKRI",Table2[[#This Row],[SourcingOwnerEmail]])),"UKRI","UKSBS")</f>
        <v>UKSBS</v>
      </c>
      <c r="E4733" t="s">
        <v>11</v>
      </c>
      <c r="F4733" t="s">
        <v>1711</v>
      </c>
      <c r="G4733" t="s">
        <v>1541</v>
      </c>
      <c r="H4733" t="s">
        <v>11227</v>
      </c>
      <c r="I4733" s="2">
        <v>44502</v>
      </c>
      <c r="J4733" s="2">
        <v>44592</v>
      </c>
      <c r="K4733">
        <v>27923.919999999998</v>
      </c>
      <c r="L4733">
        <v>27923.919999999998</v>
      </c>
      <c r="M4733" t="s">
        <v>15</v>
      </c>
      <c r="N4733" t="s">
        <v>40</v>
      </c>
      <c r="O4733" t="s">
        <v>83</v>
      </c>
      <c r="P4733" t="s">
        <v>34446</v>
      </c>
      <c r="Q4733" t="s">
        <v>34447</v>
      </c>
      <c r="R4733" t="s">
        <v>34378</v>
      </c>
      <c r="S4733" s="2">
        <v>44494</v>
      </c>
    </row>
    <row r="4734" spans="2:19" x14ac:dyDescent="0.35">
      <c r="B4734" t="s">
        <v>11228</v>
      </c>
      <c r="D4734" t="str">
        <f>IF(ISNUMBER(SEARCH("UKRI",Table2[[#This Row],[SourcingOwnerEmail]])),"UKRI","UKSBS")</f>
        <v>UKSBS</v>
      </c>
      <c r="E4734" t="s">
        <v>11</v>
      </c>
      <c r="F4734" t="s">
        <v>469</v>
      </c>
      <c r="G4734" t="s">
        <v>11229</v>
      </c>
      <c r="H4734" t="s">
        <v>11230</v>
      </c>
      <c r="I4734" s="2">
        <v>44462</v>
      </c>
      <c r="J4734" s="2">
        <v>44488</v>
      </c>
      <c r="K4734">
        <v>19919.900000000001</v>
      </c>
      <c r="L4734">
        <v>19919.900000000001</v>
      </c>
      <c r="M4734" t="s">
        <v>15</v>
      </c>
      <c r="N4734" t="s">
        <v>40</v>
      </c>
      <c r="O4734" t="s">
        <v>83</v>
      </c>
      <c r="P4734" t="s">
        <v>34730</v>
      </c>
      <c r="Q4734" t="s">
        <v>34731</v>
      </c>
      <c r="R4734" t="s">
        <v>34378</v>
      </c>
      <c r="S4734" s="2">
        <v>44462</v>
      </c>
    </row>
    <row r="4735" spans="2:19" x14ac:dyDescent="0.35">
      <c r="B4735" t="s">
        <v>11231</v>
      </c>
      <c r="D4735" t="str">
        <f>IF(ISNUMBER(SEARCH("UKRI",Table2[[#This Row],[SourcingOwnerEmail]])),"UKRI","UKSBS")</f>
        <v>UKSBS</v>
      </c>
      <c r="E4735" t="s">
        <v>11</v>
      </c>
      <c r="F4735" t="s">
        <v>93</v>
      </c>
      <c r="G4735" t="s">
        <v>11232</v>
      </c>
      <c r="H4735" t="s">
        <v>11233</v>
      </c>
      <c r="I4735" s="2">
        <v>44474</v>
      </c>
      <c r="J4735" s="2">
        <v>44500</v>
      </c>
      <c r="K4735">
        <v>20680.099999999999</v>
      </c>
      <c r="L4735">
        <v>20680.099999999999</v>
      </c>
      <c r="M4735" t="s">
        <v>15</v>
      </c>
      <c r="N4735" t="s">
        <v>40</v>
      </c>
      <c r="O4735" t="s">
        <v>83</v>
      </c>
      <c r="P4735" t="s">
        <v>34671</v>
      </c>
      <c r="Q4735" t="s">
        <v>34672</v>
      </c>
      <c r="R4735" t="s">
        <v>34378</v>
      </c>
      <c r="S4735" s="2">
        <v>44474</v>
      </c>
    </row>
    <row r="4736" spans="2:19" x14ac:dyDescent="0.35">
      <c r="B4736" t="s">
        <v>11234</v>
      </c>
      <c r="D4736" t="str">
        <f>IF(ISNUMBER(SEARCH("UKRI",Table2[[#This Row],[SourcingOwnerEmail]])),"UKRI","UKSBS")</f>
        <v>UKSBS</v>
      </c>
      <c r="E4736" t="s">
        <v>11</v>
      </c>
      <c r="F4736" t="s">
        <v>237</v>
      </c>
      <c r="G4736" t="s">
        <v>11235</v>
      </c>
      <c r="H4736" t="s">
        <v>11236</v>
      </c>
      <c r="I4736" s="2">
        <v>44529</v>
      </c>
      <c r="J4736" s="2">
        <v>44568</v>
      </c>
      <c r="K4736">
        <v>14539.05</v>
      </c>
      <c r="L4736">
        <v>14539.05</v>
      </c>
      <c r="M4736" t="s">
        <v>15</v>
      </c>
      <c r="N4736" t="s">
        <v>40</v>
      </c>
      <c r="O4736" t="s">
        <v>83</v>
      </c>
      <c r="P4736" t="s">
        <v>34544</v>
      </c>
      <c r="Q4736" t="s">
        <v>34545</v>
      </c>
      <c r="R4736" t="s">
        <v>34378</v>
      </c>
      <c r="S4736" s="2">
        <v>44523</v>
      </c>
    </row>
    <row r="4737" spans="2:19" x14ac:dyDescent="0.35">
      <c r="B4737" t="s">
        <v>11237</v>
      </c>
      <c r="D4737" t="str">
        <f>IF(ISNUMBER(SEARCH("UKRI",Table2[[#This Row],[SourcingOwnerEmail]])),"UKRI","UKSBS")</f>
        <v>UKSBS</v>
      </c>
      <c r="E4737" t="s">
        <v>11</v>
      </c>
      <c r="F4737" t="s">
        <v>237</v>
      </c>
      <c r="G4737" t="s">
        <v>1541</v>
      </c>
      <c r="H4737" t="s">
        <v>11238</v>
      </c>
      <c r="I4737" s="2">
        <v>44487</v>
      </c>
      <c r="J4737" s="2">
        <v>44589</v>
      </c>
      <c r="K4737">
        <v>18288.990000000002</v>
      </c>
      <c r="L4737">
        <v>18288.990000000002</v>
      </c>
      <c r="M4737" t="s">
        <v>15</v>
      </c>
      <c r="N4737" t="s">
        <v>40</v>
      </c>
      <c r="O4737" t="s">
        <v>83</v>
      </c>
      <c r="P4737" t="s">
        <v>34730</v>
      </c>
      <c r="Q4737" t="s">
        <v>34731</v>
      </c>
      <c r="R4737" t="s">
        <v>34378</v>
      </c>
      <c r="S4737" s="2">
        <v>44481</v>
      </c>
    </row>
    <row r="4738" spans="2:19" x14ac:dyDescent="0.35">
      <c r="B4738" t="s">
        <v>11239</v>
      </c>
      <c r="D4738" t="str">
        <f>IF(ISNUMBER(SEARCH("UKRI",Table2[[#This Row],[SourcingOwnerEmail]])),"UKRI","UKSBS")</f>
        <v>UKSBS</v>
      </c>
      <c r="E4738" t="s">
        <v>11</v>
      </c>
      <c r="F4738" t="s">
        <v>1711</v>
      </c>
      <c r="G4738" t="s">
        <v>11240</v>
      </c>
      <c r="H4738" t="s">
        <v>11241</v>
      </c>
      <c r="I4738" s="2">
        <v>44475</v>
      </c>
      <c r="J4738" s="2">
        <v>44500</v>
      </c>
      <c r="K4738">
        <v>24913.5</v>
      </c>
      <c r="L4738">
        <v>24913.5</v>
      </c>
      <c r="M4738" t="s">
        <v>15</v>
      </c>
      <c r="N4738" t="s">
        <v>40</v>
      </c>
      <c r="O4738" t="s">
        <v>83</v>
      </c>
      <c r="P4738" t="s">
        <v>34446</v>
      </c>
      <c r="Q4738" t="s">
        <v>34447</v>
      </c>
      <c r="R4738" t="s">
        <v>34378</v>
      </c>
      <c r="S4738" s="2">
        <v>44475</v>
      </c>
    </row>
    <row r="4739" spans="2:19" x14ac:dyDescent="0.35">
      <c r="B4739" t="s">
        <v>11242</v>
      </c>
      <c r="D4739" t="str">
        <f>IF(ISNUMBER(SEARCH("UKRI",Table2[[#This Row],[SourcingOwnerEmail]])),"UKRI","UKSBS")</f>
        <v>UKSBS</v>
      </c>
      <c r="E4739" t="s">
        <v>11</v>
      </c>
      <c r="F4739" t="s">
        <v>75</v>
      </c>
      <c r="G4739" t="s">
        <v>11243</v>
      </c>
      <c r="H4739" t="s">
        <v>11244</v>
      </c>
      <c r="I4739" s="2">
        <v>44501</v>
      </c>
      <c r="J4739" s="2">
        <v>44540</v>
      </c>
      <c r="K4739">
        <v>33239</v>
      </c>
      <c r="L4739">
        <v>33239</v>
      </c>
      <c r="M4739" t="s">
        <v>15</v>
      </c>
      <c r="N4739" t="s">
        <v>40</v>
      </c>
      <c r="O4739" t="s">
        <v>83</v>
      </c>
      <c r="P4739" t="s">
        <v>34544</v>
      </c>
      <c r="Q4739" t="s">
        <v>34545</v>
      </c>
      <c r="R4739" t="s">
        <v>34378</v>
      </c>
      <c r="S4739" s="2">
        <v>44499</v>
      </c>
    </row>
    <row r="4740" spans="2:19" x14ac:dyDescent="0.35">
      <c r="B4740" t="s">
        <v>11245</v>
      </c>
      <c r="D4740" t="str">
        <f>IF(ISNUMBER(SEARCH("UKRI",Table2[[#This Row],[SourcingOwnerEmail]])),"UKRI","UKSBS")</f>
        <v>UKSBS</v>
      </c>
      <c r="E4740" t="s">
        <v>11</v>
      </c>
      <c r="F4740" t="s">
        <v>1711</v>
      </c>
      <c r="G4740" t="s">
        <v>11246</v>
      </c>
      <c r="H4740" t="s">
        <v>11247</v>
      </c>
      <c r="I4740" s="2">
        <v>44489</v>
      </c>
      <c r="J4740" s="2">
        <v>44530</v>
      </c>
      <c r="K4740">
        <v>10136.11</v>
      </c>
      <c r="L4740">
        <v>10136.11</v>
      </c>
      <c r="M4740" t="s">
        <v>15</v>
      </c>
      <c r="N4740" t="s">
        <v>40</v>
      </c>
      <c r="O4740" t="s">
        <v>83</v>
      </c>
      <c r="P4740" t="s">
        <v>34446</v>
      </c>
      <c r="Q4740" t="s">
        <v>34447</v>
      </c>
      <c r="R4740" t="s">
        <v>34378</v>
      </c>
      <c r="S4740" s="2">
        <v>44489</v>
      </c>
    </row>
    <row r="4741" spans="2:19" x14ac:dyDescent="0.35">
      <c r="B4741" t="s">
        <v>11248</v>
      </c>
      <c r="D4741" t="str">
        <f>IF(ISNUMBER(SEARCH("UKRI",Table2[[#This Row],[SourcingOwnerEmail]])),"UKRI","UKSBS")</f>
        <v>UKSBS</v>
      </c>
      <c r="E4741" t="s">
        <v>11</v>
      </c>
      <c r="F4741" t="s">
        <v>444</v>
      </c>
      <c r="G4741" t="s">
        <v>9473</v>
      </c>
      <c r="H4741" t="s">
        <v>11249</v>
      </c>
      <c r="I4741" s="2">
        <v>44508</v>
      </c>
      <c r="J4741" s="2">
        <v>45968</v>
      </c>
      <c r="K4741">
        <v>8156</v>
      </c>
      <c r="L4741">
        <v>8156</v>
      </c>
      <c r="M4741" t="s">
        <v>15</v>
      </c>
      <c r="N4741" t="s">
        <v>40</v>
      </c>
      <c r="O4741" t="s">
        <v>83</v>
      </c>
      <c r="P4741" t="s">
        <v>34671</v>
      </c>
      <c r="Q4741" t="s">
        <v>34672</v>
      </c>
      <c r="R4741" t="s">
        <v>34378</v>
      </c>
      <c r="S4741" s="2">
        <v>44519</v>
      </c>
    </row>
    <row r="4742" spans="2:19" x14ac:dyDescent="0.35">
      <c r="B4742" t="s">
        <v>11250</v>
      </c>
      <c r="D4742" t="str">
        <f>IF(ISNUMBER(SEARCH("UKRI",Table2[[#This Row],[SourcingOwnerEmail]])),"UKRI","UKSBS")</f>
        <v>UKSBS</v>
      </c>
      <c r="E4742" t="s">
        <v>11</v>
      </c>
      <c r="F4742" t="s">
        <v>469</v>
      </c>
      <c r="G4742" t="s">
        <v>11251</v>
      </c>
      <c r="H4742" t="s">
        <v>11252</v>
      </c>
      <c r="I4742" s="2">
        <v>44508</v>
      </c>
      <c r="J4742" s="2">
        <v>44543</v>
      </c>
      <c r="K4742">
        <v>17077</v>
      </c>
      <c r="L4742">
        <v>17077</v>
      </c>
      <c r="M4742" t="s">
        <v>15</v>
      </c>
      <c r="N4742" t="s">
        <v>456</v>
      </c>
      <c r="O4742" t="s">
        <v>34448</v>
      </c>
      <c r="P4742" t="s">
        <v>34446</v>
      </c>
      <c r="Q4742" t="s">
        <v>34447</v>
      </c>
      <c r="R4742" t="s">
        <v>34378</v>
      </c>
      <c r="S4742" s="2">
        <v>44508</v>
      </c>
    </row>
    <row r="4743" spans="2:19" x14ac:dyDescent="0.35">
      <c r="B4743" t="s">
        <v>11253</v>
      </c>
      <c r="D4743" t="str">
        <f>IF(ISNUMBER(SEARCH("UKRI",Table2[[#This Row],[SourcingOwnerEmail]])),"UKRI","UKSBS")</f>
        <v>UKSBS</v>
      </c>
      <c r="E4743" t="s">
        <v>11</v>
      </c>
      <c r="F4743" t="s">
        <v>444</v>
      </c>
      <c r="G4743" t="s">
        <v>9878</v>
      </c>
      <c r="H4743" t="s">
        <v>11254</v>
      </c>
      <c r="I4743" s="2">
        <v>44515</v>
      </c>
      <c r="J4743" s="2">
        <v>45975</v>
      </c>
      <c r="K4743">
        <v>2600</v>
      </c>
      <c r="L4743">
        <v>2600</v>
      </c>
      <c r="M4743" t="s">
        <v>15</v>
      </c>
      <c r="N4743" t="s">
        <v>40</v>
      </c>
      <c r="O4743" t="s">
        <v>83</v>
      </c>
      <c r="P4743" t="s">
        <v>34671</v>
      </c>
      <c r="Q4743" t="s">
        <v>34672</v>
      </c>
      <c r="R4743" t="s">
        <v>34378</v>
      </c>
      <c r="S4743" s="2">
        <v>44519</v>
      </c>
    </row>
    <row r="4744" spans="2:19" x14ac:dyDescent="0.35">
      <c r="B4744" t="s">
        <v>11255</v>
      </c>
      <c r="D4744" t="str">
        <f>IF(ISNUMBER(SEARCH("UKRI",Table2[[#This Row],[SourcingOwnerEmail]])),"UKRI","UKSBS")</f>
        <v>UKSBS</v>
      </c>
      <c r="E4744" t="s">
        <v>11</v>
      </c>
      <c r="F4744" t="s">
        <v>75</v>
      </c>
      <c r="G4744" t="s">
        <v>11256</v>
      </c>
      <c r="H4744" t="s">
        <v>11257</v>
      </c>
      <c r="I4744" s="2">
        <v>44524</v>
      </c>
      <c r="J4744" s="2">
        <v>44631</v>
      </c>
      <c r="K4744">
        <v>37031.660000000003</v>
      </c>
      <c r="L4744">
        <v>37031.660000000003</v>
      </c>
      <c r="M4744" t="s">
        <v>57</v>
      </c>
      <c r="N4744" t="s">
        <v>58</v>
      </c>
      <c r="O4744" t="s">
        <v>83</v>
      </c>
      <c r="P4744" t="s">
        <v>34544</v>
      </c>
      <c r="Q4744" t="s">
        <v>34545</v>
      </c>
      <c r="R4744" t="s">
        <v>34378</v>
      </c>
      <c r="S4744" s="2">
        <v>44523</v>
      </c>
    </row>
    <row r="4745" spans="2:19" x14ac:dyDescent="0.35">
      <c r="B4745" t="s">
        <v>11258</v>
      </c>
      <c r="D4745" t="str">
        <f>IF(ISNUMBER(SEARCH("UKRI",Table2[[#This Row],[SourcingOwnerEmail]])),"UKRI","UKSBS")</f>
        <v>UKSBS</v>
      </c>
      <c r="E4745" t="s">
        <v>11</v>
      </c>
      <c r="F4745" t="s">
        <v>86</v>
      </c>
      <c r="G4745" t="s">
        <v>1696</v>
      </c>
      <c r="H4745" t="s">
        <v>11259</v>
      </c>
      <c r="I4745" s="2">
        <v>44323</v>
      </c>
      <c r="J4745" s="2">
        <v>44512</v>
      </c>
      <c r="K4745">
        <v>18775</v>
      </c>
      <c r="L4745">
        <v>18775</v>
      </c>
      <c r="M4745" t="s">
        <v>15</v>
      </c>
      <c r="N4745" t="s">
        <v>40</v>
      </c>
      <c r="O4745" t="s">
        <v>34448</v>
      </c>
      <c r="P4745" t="s">
        <v>34671</v>
      </c>
      <c r="Q4745" t="s">
        <v>34672</v>
      </c>
      <c r="R4745" t="s">
        <v>34378</v>
      </c>
      <c r="S4745" s="2">
        <v>44503</v>
      </c>
    </row>
    <row r="4746" spans="2:19" x14ac:dyDescent="0.35">
      <c r="B4746" t="s">
        <v>11260</v>
      </c>
      <c r="D4746" t="str">
        <f>IF(ISNUMBER(SEARCH("UKRI",Table2[[#This Row],[SourcingOwnerEmail]])),"UKRI","UKSBS")</f>
        <v>UKSBS</v>
      </c>
      <c r="E4746" t="s">
        <v>11</v>
      </c>
      <c r="F4746" t="s">
        <v>237</v>
      </c>
      <c r="G4746" t="s">
        <v>11261</v>
      </c>
      <c r="H4746" t="s">
        <v>11262</v>
      </c>
      <c r="I4746" s="2">
        <v>44510</v>
      </c>
      <c r="J4746" s="2">
        <v>44552</v>
      </c>
      <c r="K4746">
        <v>24845</v>
      </c>
      <c r="L4746">
        <v>26505</v>
      </c>
      <c r="M4746" t="s">
        <v>463</v>
      </c>
      <c r="N4746" t="s">
        <v>9356</v>
      </c>
      <c r="O4746" t="s">
        <v>83</v>
      </c>
      <c r="P4746" t="s">
        <v>34407</v>
      </c>
      <c r="Q4746" t="s">
        <v>34408</v>
      </c>
      <c r="R4746" t="s">
        <v>34378</v>
      </c>
      <c r="S4746" s="2">
        <v>44510</v>
      </c>
    </row>
    <row r="4747" spans="2:19" x14ac:dyDescent="0.35">
      <c r="B4747" t="s">
        <v>11263</v>
      </c>
      <c r="D4747" t="str">
        <f>IF(ISNUMBER(SEARCH("UKRI",Table2[[#This Row],[SourcingOwnerEmail]])),"UKRI","UKSBS")</f>
        <v>UKSBS</v>
      </c>
      <c r="E4747" t="s">
        <v>11</v>
      </c>
      <c r="F4747" t="s">
        <v>75</v>
      </c>
      <c r="G4747" t="s">
        <v>9266</v>
      </c>
      <c r="H4747" t="s">
        <v>11264</v>
      </c>
      <c r="I4747" s="2">
        <v>44601</v>
      </c>
      <c r="J4747" s="2">
        <v>44649</v>
      </c>
      <c r="L4747">
        <v>189444.94</v>
      </c>
      <c r="M4747" t="s">
        <v>15</v>
      </c>
      <c r="N4747" t="s">
        <v>40</v>
      </c>
      <c r="O4747" t="s">
        <v>34399</v>
      </c>
      <c r="P4747" t="s">
        <v>34363</v>
      </c>
      <c r="Q4747" t="s">
        <v>34560</v>
      </c>
      <c r="R4747" t="s">
        <v>34378</v>
      </c>
      <c r="S4747" s="2">
        <v>44607</v>
      </c>
    </row>
    <row r="4748" spans="2:19" x14ac:dyDescent="0.35">
      <c r="B4748" t="s">
        <v>11265</v>
      </c>
      <c r="D4748" t="str">
        <f>IF(ISNUMBER(SEARCH("UKRI",Table2[[#This Row],[SourcingOwnerEmail]])),"UKRI","UKSBS")</f>
        <v>UKSBS</v>
      </c>
      <c r="E4748" t="s">
        <v>11</v>
      </c>
      <c r="F4748" t="s">
        <v>626</v>
      </c>
      <c r="G4748" t="s">
        <v>11266</v>
      </c>
      <c r="H4748" t="s">
        <v>11267</v>
      </c>
      <c r="I4748" s="2">
        <v>44526</v>
      </c>
      <c r="J4748" s="2">
        <v>44554</v>
      </c>
      <c r="K4748">
        <v>16077.62</v>
      </c>
      <c r="L4748">
        <v>16077.62</v>
      </c>
      <c r="M4748" t="s">
        <v>15</v>
      </c>
      <c r="N4748" t="s">
        <v>40</v>
      </c>
      <c r="O4748" t="s">
        <v>34448</v>
      </c>
      <c r="P4748" t="s">
        <v>34544</v>
      </c>
      <c r="Q4748" t="s">
        <v>34545</v>
      </c>
      <c r="R4748" t="s">
        <v>34378</v>
      </c>
      <c r="S4748" s="2">
        <v>44515</v>
      </c>
    </row>
    <row r="4749" spans="2:19" x14ac:dyDescent="0.35">
      <c r="B4749" t="s">
        <v>11268</v>
      </c>
      <c r="D4749" t="str">
        <f>IF(ISNUMBER(SEARCH("UKRI",Table2[[#This Row],[SourcingOwnerEmail]])),"UKRI","UKSBS")</f>
        <v>UKSBS</v>
      </c>
      <c r="E4749" t="s">
        <v>11</v>
      </c>
      <c r="F4749" t="s">
        <v>340</v>
      </c>
      <c r="G4749" t="s">
        <v>11269</v>
      </c>
      <c r="H4749" t="s">
        <v>11270</v>
      </c>
      <c r="I4749" s="2">
        <v>44440</v>
      </c>
      <c r="J4749" s="2">
        <v>44484</v>
      </c>
      <c r="K4749">
        <v>10435</v>
      </c>
      <c r="L4749">
        <v>10435</v>
      </c>
      <c r="M4749" t="s">
        <v>15</v>
      </c>
      <c r="N4749" t="s">
        <v>40</v>
      </c>
      <c r="O4749" t="s">
        <v>34451</v>
      </c>
      <c r="P4749" t="s">
        <v>34544</v>
      </c>
      <c r="Q4749" t="s">
        <v>34545</v>
      </c>
      <c r="R4749" t="s">
        <v>34378</v>
      </c>
      <c r="S4749" s="2">
        <v>44543</v>
      </c>
    </row>
    <row r="4750" spans="2:19" x14ac:dyDescent="0.35">
      <c r="B4750" t="s">
        <v>11271</v>
      </c>
      <c r="D4750" t="str">
        <f>IF(ISNUMBER(SEARCH("UKRI",Table2[[#This Row],[SourcingOwnerEmail]])),"UKRI","UKSBS")</f>
        <v>UKSBS</v>
      </c>
      <c r="E4750" t="s">
        <v>11</v>
      </c>
      <c r="F4750" t="s">
        <v>1711</v>
      </c>
      <c r="G4750" t="s">
        <v>11272</v>
      </c>
      <c r="H4750" t="s">
        <v>11273</v>
      </c>
      <c r="I4750" s="2">
        <v>44531</v>
      </c>
      <c r="J4750" s="2">
        <v>44607</v>
      </c>
      <c r="K4750">
        <v>31645</v>
      </c>
      <c r="L4750">
        <v>31645</v>
      </c>
      <c r="M4750" t="s">
        <v>15</v>
      </c>
      <c r="N4750" t="s">
        <v>40</v>
      </c>
      <c r="O4750" t="s">
        <v>83</v>
      </c>
      <c r="P4750" t="s">
        <v>34446</v>
      </c>
      <c r="Q4750" t="s">
        <v>34447</v>
      </c>
      <c r="R4750" t="s">
        <v>34378</v>
      </c>
      <c r="S4750" s="2">
        <v>44518</v>
      </c>
    </row>
    <row r="4751" spans="2:19" x14ac:dyDescent="0.35">
      <c r="B4751" t="s">
        <v>11274</v>
      </c>
      <c r="D4751" t="str">
        <f>IF(ISNUMBER(SEARCH("UKRI",Table2[[#This Row],[SourcingOwnerEmail]])),"UKRI","UKSBS")</f>
        <v>UKSBS</v>
      </c>
      <c r="E4751" t="s">
        <v>11</v>
      </c>
      <c r="F4751" t="s">
        <v>1711</v>
      </c>
      <c r="G4751" t="s">
        <v>888</v>
      </c>
      <c r="H4751" t="s">
        <v>11275</v>
      </c>
      <c r="I4751" s="2">
        <v>44517</v>
      </c>
      <c r="J4751" s="2">
        <v>44524</v>
      </c>
      <c r="K4751">
        <v>12227.33</v>
      </c>
      <c r="L4751">
        <v>12227.33</v>
      </c>
      <c r="M4751" t="s">
        <v>15</v>
      </c>
      <c r="N4751" t="s">
        <v>456</v>
      </c>
      <c r="O4751" t="s">
        <v>83</v>
      </c>
      <c r="P4751" t="s">
        <v>34446</v>
      </c>
      <c r="Q4751" t="s">
        <v>34447</v>
      </c>
      <c r="R4751" t="s">
        <v>34378</v>
      </c>
      <c r="S4751" s="2">
        <v>44517</v>
      </c>
    </row>
    <row r="4752" spans="2:19" x14ac:dyDescent="0.35">
      <c r="B4752" t="s">
        <v>11276</v>
      </c>
      <c r="D4752" t="str">
        <f>IF(ISNUMBER(SEARCH("UKRI",Table2[[#This Row],[SourcingOwnerEmail]])),"UKRI","UKSBS")</f>
        <v>UKSBS</v>
      </c>
      <c r="E4752" t="s">
        <v>11</v>
      </c>
      <c r="F4752" t="s">
        <v>237</v>
      </c>
      <c r="G4752" t="s">
        <v>11277</v>
      </c>
      <c r="H4752" t="s">
        <v>11278</v>
      </c>
      <c r="K4752">
        <v>40440</v>
      </c>
      <c r="L4752">
        <v>40440</v>
      </c>
      <c r="M4752" t="s">
        <v>15</v>
      </c>
      <c r="N4752" t="s">
        <v>40</v>
      </c>
      <c r="O4752" t="s">
        <v>34451</v>
      </c>
      <c r="P4752" t="s">
        <v>34444</v>
      </c>
      <c r="Q4752" t="s">
        <v>34445</v>
      </c>
      <c r="R4752" t="s">
        <v>34378</v>
      </c>
      <c r="S4752" s="2">
        <v>44987</v>
      </c>
    </row>
    <row r="4753" spans="2:19" x14ac:dyDescent="0.35">
      <c r="B4753" t="s">
        <v>11279</v>
      </c>
      <c r="D4753" t="str">
        <f>IF(ISNUMBER(SEARCH("UKRI",Table2[[#This Row],[SourcingOwnerEmail]])),"UKRI","UKSBS")</f>
        <v>UKSBS</v>
      </c>
      <c r="E4753" t="s">
        <v>11</v>
      </c>
      <c r="F4753" t="s">
        <v>345</v>
      </c>
      <c r="G4753" t="s">
        <v>11280</v>
      </c>
      <c r="H4753" t="s">
        <v>11281</v>
      </c>
      <c r="I4753" s="2">
        <v>44587</v>
      </c>
      <c r="J4753" s="2">
        <v>44645</v>
      </c>
      <c r="K4753">
        <v>14547.58</v>
      </c>
      <c r="L4753">
        <v>19626.14</v>
      </c>
      <c r="M4753" t="s">
        <v>15</v>
      </c>
      <c r="N4753" t="s">
        <v>40</v>
      </c>
      <c r="O4753" t="s">
        <v>34448</v>
      </c>
      <c r="P4753" t="s">
        <v>34407</v>
      </c>
      <c r="Q4753" t="s">
        <v>34408</v>
      </c>
      <c r="R4753" t="s">
        <v>34378</v>
      </c>
      <c r="S4753" s="2">
        <v>44587</v>
      </c>
    </row>
    <row r="4754" spans="2:19" x14ac:dyDescent="0.35">
      <c r="B4754" t="s">
        <v>11282</v>
      </c>
      <c r="D4754" t="str">
        <f>IF(ISNUMBER(SEARCH("UKRI",Table2[[#This Row],[SourcingOwnerEmail]])),"UKRI","UKSBS")</f>
        <v>UKSBS</v>
      </c>
      <c r="E4754" t="s">
        <v>11</v>
      </c>
      <c r="F4754" t="s">
        <v>1711</v>
      </c>
      <c r="G4754" t="s">
        <v>11283</v>
      </c>
      <c r="H4754" t="s">
        <v>11284</v>
      </c>
      <c r="I4754" s="2">
        <v>44540</v>
      </c>
      <c r="J4754" s="2">
        <v>44592</v>
      </c>
      <c r="K4754">
        <v>13931</v>
      </c>
      <c r="L4754">
        <v>13931</v>
      </c>
      <c r="M4754" t="s">
        <v>15</v>
      </c>
      <c r="N4754" t="s">
        <v>40</v>
      </c>
      <c r="O4754" t="s">
        <v>83</v>
      </c>
      <c r="P4754" t="s">
        <v>34671</v>
      </c>
      <c r="Q4754" t="s">
        <v>34672</v>
      </c>
      <c r="R4754" t="s">
        <v>34378</v>
      </c>
      <c r="S4754" s="2">
        <v>44540</v>
      </c>
    </row>
    <row r="4755" spans="2:19" x14ac:dyDescent="0.35">
      <c r="B4755" t="s">
        <v>11285</v>
      </c>
      <c r="D4755" t="str">
        <f>IF(ISNUMBER(SEARCH("UKRI",Table2[[#This Row],[SourcingOwnerEmail]])),"UKRI","UKSBS")</f>
        <v>UKSBS</v>
      </c>
      <c r="E4755" t="s">
        <v>11</v>
      </c>
      <c r="F4755" t="s">
        <v>469</v>
      </c>
      <c r="G4755" t="s">
        <v>11286</v>
      </c>
      <c r="H4755" t="s">
        <v>11287</v>
      </c>
      <c r="I4755" s="2">
        <v>44529</v>
      </c>
      <c r="J4755" s="2">
        <v>44620</v>
      </c>
      <c r="K4755">
        <v>10123.23</v>
      </c>
      <c r="L4755">
        <v>10123.23</v>
      </c>
      <c r="M4755" t="s">
        <v>15</v>
      </c>
      <c r="N4755" t="s">
        <v>40</v>
      </c>
      <c r="O4755" t="s">
        <v>34448</v>
      </c>
      <c r="P4755" t="s">
        <v>34544</v>
      </c>
      <c r="Q4755" t="s">
        <v>34545</v>
      </c>
      <c r="R4755" t="s">
        <v>34378</v>
      </c>
      <c r="S4755" s="2">
        <v>44529</v>
      </c>
    </row>
    <row r="4756" spans="2:19" x14ac:dyDescent="0.35">
      <c r="B4756" t="s">
        <v>11288</v>
      </c>
      <c r="D4756" t="str">
        <f>IF(ISNUMBER(SEARCH("UKRI",Table2[[#This Row],[SourcingOwnerEmail]])),"UKRI","UKSBS")</f>
        <v>UKSBS</v>
      </c>
      <c r="E4756" t="s">
        <v>11</v>
      </c>
      <c r="F4756" t="s">
        <v>75</v>
      </c>
      <c r="G4756" t="s">
        <v>11289</v>
      </c>
      <c r="H4756" t="s">
        <v>11290</v>
      </c>
      <c r="I4756" s="2">
        <v>44547</v>
      </c>
      <c r="J4756" s="2">
        <v>44650</v>
      </c>
      <c r="K4756">
        <v>44802.32</v>
      </c>
      <c r="L4756">
        <v>44802.32</v>
      </c>
      <c r="M4756" t="s">
        <v>15</v>
      </c>
      <c r="N4756" t="s">
        <v>40</v>
      </c>
      <c r="O4756" t="s">
        <v>83</v>
      </c>
      <c r="P4756" t="s">
        <v>34544</v>
      </c>
      <c r="Q4756" t="s">
        <v>34545</v>
      </c>
      <c r="R4756" t="s">
        <v>34378</v>
      </c>
      <c r="S4756" s="2">
        <v>44544</v>
      </c>
    </row>
    <row r="4757" spans="2:19" x14ac:dyDescent="0.35">
      <c r="B4757" t="s">
        <v>11291</v>
      </c>
      <c r="D4757" t="str">
        <f>IF(ISNUMBER(SEARCH("UKRI",Table2[[#This Row],[SourcingOwnerEmail]])),"UKRI","UKSBS")</f>
        <v>UKSBS</v>
      </c>
      <c r="E4757" t="s">
        <v>11</v>
      </c>
      <c r="F4757" t="s">
        <v>75</v>
      </c>
      <c r="G4757" t="s">
        <v>11243</v>
      </c>
      <c r="H4757" t="s">
        <v>11292</v>
      </c>
      <c r="I4757" s="2">
        <v>44526</v>
      </c>
      <c r="J4757" s="2">
        <v>44540</v>
      </c>
      <c r="K4757">
        <v>27498</v>
      </c>
      <c r="L4757">
        <v>27498</v>
      </c>
      <c r="M4757" t="s">
        <v>15</v>
      </c>
      <c r="N4757" t="s">
        <v>40</v>
      </c>
      <c r="O4757" t="s">
        <v>83</v>
      </c>
      <c r="P4757" t="s">
        <v>34671</v>
      </c>
      <c r="Q4757" t="s">
        <v>34672</v>
      </c>
      <c r="R4757" t="s">
        <v>34378</v>
      </c>
      <c r="S4757" s="2">
        <v>44526</v>
      </c>
    </row>
    <row r="4758" spans="2:19" x14ac:dyDescent="0.35">
      <c r="B4758" t="s">
        <v>11293</v>
      </c>
      <c r="D4758" t="str">
        <f>IF(ISNUMBER(SEARCH("UKRI",Table2[[#This Row],[SourcingOwnerEmail]])),"UKRI","UKSBS")</f>
        <v>UKSBS</v>
      </c>
      <c r="E4758" t="s">
        <v>11</v>
      </c>
      <c r="F4758" t="s">
        <v>237</v>
      </c>
      <c r="G4758" t="s">
        <v>11294</v>
      </c>
      <c r="H4758" t="s">
        <v>11295</v>
      </c>
      <c r="I4758" s="2">
        <v>44540</v>
      </c>
      <c r="J4758" s="2">
        <v>45635</v>
      </c>
      <c r="K4758">
        <v>27042.6</v>
      </c>
      <c r="L4758">
        <v>42042.6</v>
      </c>
      <c r="M4758" t="s">
        <v>15</v>
      </c>
      <c r="N4758" t="s">
        <v>40</v>
      </c>
      <c r="O4758" t="s">
        <v>83</v>
      </c>
      <c r="P4758" t="s">
        <v>34446</v>
      </c>
      <c r="Q4758" t="s">
        <v>34447</v>
      </c>
      <c r="R4758" t="s">
        <v>34378</v>
      </c>
      <c r="S4758" s="2">
        <v>44538</v>
      </c>
    </row>
    <row r="4759" spans="2:19" x14ac:dyDescent="0.35">
      <c r="B4759" t="s">
        <v>11296</v>
      </c>
      <c r="D4759" t="str">
        <f>IF(ISNUMBER(SEARCH("UKRI",Table2[[#This Row],[SourcingOwnerEmail]])),"UKRI","UKSBS")</f>
        <v>UKSBS</v>
      </c>
      <c r="E4759" t="s">
        <v>11</v>
      </c>
      <c r="F4759" t="s">
        <v>469</v>
      </c>
      <c r="G4759" t="s">
        <v>11297</v>
      </c>
      <c r="H4759" t="s">
        <v>11298</v>
      </c>
      <c r="I4759" s="2">
        <v>44566</v>
      </c>
      <c r="J4759" s="2">
        <v>44596</v>
      </c>
      <c r="K4759">
        <v>18390</v>
      </c>
      <c r="L4759">
        <v>18390</v>
      </c>
      <c r="M4759" t="s">
        <v>15</v>
      </c>
      <c r="N4759" t="s">
        <v>40</v>
      </c>
      <c r="O4759" t="s">
        <v>83</v>
      </c>
      <c r="P4759" t="s">
        <v>34407</v>
      </c>
      <c r="Q4759" t="s">
        <v>34408</v>
      </c>
      <c r="R4759" t="s">
        <v>34378</v>
      </c>
      <c r="S4759" s="2">
        <v>44566</v>
      </c>
    </row>
    <row r="4760" spans="2:19" x14ac:dyDescent="0.35">
      <c r="B4760" t="s">
        <v>11299</v>
      </c>
      <c r="D4760" t="str">
        <f>IF(ISNUMBER(SEARCH("UKRI",Table2[[#This Row],[SourcingOwnerEmail]])),"UKRI","UKSBS")</f>
        <v>UKSBS</v>
      </c>
      <c r="E4760" t="s">
        <v>11</v>
      </c>
      <c r="F4760" t="s">
        <v>1711</v>
      </c>
      <c r="G4760" t="s">
        <v>11300</v>
      </c>
      <c r="H4760" t="s">
        <v>11301</v>
      </c>
      <c r="I4760" s="2">
        <v>44621</v>
      </c>
      <c r="J4760" s="2">
        <v>44651</v>
      </c>
      <c r="K4760">
        <v>49717.05</v>
      </c>
      <c r="L4760">
        <v>49717.05</v>
      </c>
      <c r="M4760" t="s">
        <v>15</v>
      </c>
      <c r="N4760" t="s">
        <v>40</v>
      </c>
      <c r="O4760" t="s">
        <v>83</v>
      </c>
      <c r="P4760" t="s">
        <v>34446</v>
      </c>
      <c r="Q4760" t="s">
        <v>34447</v>
      </c>
      <c r="R4760" t="s">
        <v>34378</v>
      </c>
      <c r="S4760" s="2">
        <v>44580</v>
      </c>
    </row>
    <row r="4761" spans="2:19" x14ac:dyDescent="0.35">
      <c r="B4761" t="s">
        <v>11302</v>
      </c>
      <c r="D4761" t="str">
        <f>IF(ISNUMBER(SEARCH("UKRI",Table2[[#This Row],[SourcingOwnerEmail]])),"UKRI","UKSBS")</f>
        <v>UKSBS</v>
      </c>
      <c r="E4761" t="s">
        <v>11</v>
      </c>
      <c r="F4761" t="s">
        <v>237</v>
      </c>
      <c r="G4761" t="s">
        <v>11303</v>
      </c>
      <c r="H4761" t="s">
        <v>11304</v>
      </c>
      <c r="I4761" s="2">
        <v>44600</v>
      </c>
      <c r="J4761" s="2">
        <v>44712</v>
      </c>
      <c r="K4761">
        <v>25132</v>
      </c>
      <c r="L4761">
        <v>25132</v>
      </c>
      <c r="M4761" t="s">
        <v>15</v>
      </c>
      <c r="N4761" t="s">
        <v>40</v>
      </c>
      <c r="O4761" t="s">
        <v>83</v>
      </c>
      <c r="P4761" t="s">
        <v>34446</v>
      </c>
      <c r="Q4761" t="s">
        <v>34447</v>
      </c>
      <c r="R4761" t="s">
        <v>34378</v>
      </c>
      <c r="S4761" s="2">
        <v>44600</v>
      </c>
    </row>
    <row r="4762" spans="2:19" x14ac:dyDescent="0.35">
      <c r="B4762" t="s">
        <v>11305</v>
      </c>
      <c r="D4762" t="str">
        <f>IF(ISNUMBER(SEARCH("UKRI",Table2[[#This Row],[SourcingOwnerEmail]])),"UKRI","UKSBS")</f>
        <v>UKSBS</v>
      </c>
      <c r="E4762" t="s">
        <v>11</v>
      </c>
      <c r="F4762" t="s">
        <v>237</v>
      </c>
      <c r="G4762" t="s">
        <v>11306</v>
      </c>
      <c r="H4762" t="s">
        <v>11307</v>
      </c>
      <c r="I4762" s="2">
        <v>44546</v>
      </c>
      <c r="J4762" s="2">
        <v>44576</v>
      </c>
      <c r="K4762">
        <v>21756.880000000001</v>
      </c>
      <c r="L4762">
        <v>21756.880000000001</v>
      </c>
      <c r="M4762" t="s">
        <v>15</v>
      </c>
      <c r="N4762" t="s">
        <v>40</v>
      </c>
      <c r="O4762" t="s">
        <v>83</v>
      </c>
      <c r="P4762" t="s">
        <v>34446</v>
      </c>
      <c r="Q4762" t="s">
        <v>34447</v>
      </c>
      <c r="R4762" t="s">
        <v>34378</v>
      </c>
      <c r="S4762" s="2">
        <v>44546</v>
      </c>
    </row>
    <row r="4763" spans="2:19" x14ac:dyDescent="0.35">
      <c r="B4763" t="s">
        <v>11308</v>
      </c>
      <c r="D4763" t="str">
        <f>IF(ISNUMBER(SEARCH("UKRI",Table2[[#This Row],[SourcingOwnerEmail]])),"UKRI","UKSBS")</f>
        <v>UKSBS</v>
      </c>
      <c r="E4763" t="s">
        <v>11</v>
      </c>
      <c r="F4763" t="s">
        <v>75</v>
      </c>
      <c r="G4763" t="s">
        <v>11309</v>
      </c>
      <c r="H4763" t="s">
        <v>11310</v>
      </c>
      <c r="I4763" s="2">
        <v>44573</v>
      </c>
      <c r="J4763" s="2">
        <v>44651</v>
      </c>
      <c r="K4763">
        <v>350000</v>
      </c>
      <c r="L4763">
        <v>429998</v>
      </c>
      <c r="M4763" t="s">
        <v>15</v>
      </c>
      <c r="N4763" t="s">
        <v>40</v>
      </c>
      <c r="O4763" t="s">
        <v>34387</v>
      </c>
      <c r="P4763" t="s">
        <v>34544</v>
      </c>
      <c r="Q4763" t="s">
        <v>34545</v>
      </c>
      <c r="R4763" t="s">
        <v>34378</v>
      </c>
      <c r="S4763" s="2">
        <v>44575</v>
      </c>
    </row>
    <row r="4764" spans="2:19" x14ac:dyDescent="0.35">
      <c r="B4764" t="s">
        <v>11311</v>
      </c>
      <c r="D4764" t="str">
        <f>IF(ISNUMBER(SEARCH("UKRI",Table2[[#This Row],[SourcingOwnerEmail]])),"UKRI","UKSBS")</f>
        <v>UKSBS</v>
      </c>
      <c r="E4764" t="s">
        <v>11</v>
      </c>
      <c r="F4764" t="s">
        <v>469</v>
      </c>
      <c r="G4764" t="s">
        <v>10677</v>
      </c>
      <c r="H4764" t="s">
        <v>11312</v>
      </c>
      <c r="I4764" s="2">
        <v>44566</v>
      </c>
      <c r="J4764" s="2">
        <v>44592</v>
      </c>
      <c r="K4764">
        <v>10095</v>
      </c>
      <c r="L4764">
        <v>10095</v>
      </c>
      <c r="M4764" t="s">
        <v>15</v>
      </c>
      <c r="N4764" t="s">
        <v>40</v>
      </c>
      <c r="O4764" t="s">
        <v>34448</v>
      </c>
      <c r="P4764" t="s">
        <v>34446</v>
      </c>
      <c r="Q4764" t="s">
        <v>34447</v>
      </c>
      <c r="R4764" t="s">
        <v>34378</v>
      </c>
      <c r="S4764" s="2">
        <v>44543</v>
      </c>
    </row>
    <row r="4765" spans="2:19" x14ac:dyDescent="0.35">
      <c r="B4765" t="s">
        <v>11313</v>
      </c>
      <c r="D4765" t="str">
        <f>IF(ISNUMBER(SEARCH("UKRI",Table2[[#This Row],[SourcingOwnerEmail]])),"UKRI","UKSBS")</f>
        <v>UKSBS</v>
      </c>
      <c r="E4765" t="s">
        <v>11</v>
      </c>
      <c r="F4765" t="s">
        <v>75</v>
      </c>
      <c r="G4765" t="s">
        <v>10208</v>
      </c>
      <c r="H4765" t="s">
        <v>11314</v>
      </c>
      <c r="I4765" s="2">
        <v>44544</v>
      </c>
      <c r="J4765" s="2">
        <v>44787</v>
      </c>
      <c r="L4765">
        <v>10000</v>
      </c>
      <c r="M4765" t="s">
        <v>15</v>
      </c>
      <c r="N4765" t="s">
        <v>40</v>
      </c>
      <c r="O4765" t="s">
        <v>34448</v>
      </c>
      <c r="P4765" t="s">
        <v>34433</v>
      </c>
      <c r="Q4765" t="s">
        <v>34434</v>
      </c>
      <c r="R4765" t="s">
        <v>34378</v>
      </c>
      <c r="S4765" s="2">
        <v>44573</v>
      </c>
    </row>
    <row r="4766" spans="2:19" x14ac:dyDescent="0.35">
      <c r="B4766" t="s">
        <v>11315</v>
      </c>
      <c r="D4766" t="str">
        <f>IF(ISNUMBER(SEARCH("UKRI",Table2[[#This Row],[SourcingOwnerEmail]])),"UKRI","UKSBS")</f>
        <v>UKSBS</v>
      </c>
      <c r="E4766" t="s">
        <v>11</v>
      </c>
      <c r="F4766" t="s">
        <v>788</v>
      </c>
      <c r="G4766" t="s">
        <v>11316</v>
      </c>
      <c r="H4766" t="s">
        <v>11317</v>
      </c>
      <c r="I4766" s="2">
        <v>44566</v>
      </c>
      <c r="J4766" s="2">
        <v>44642</v>
      </c>
      <c r="K4766">
        <v>10678</v>
      </c>
      <c r="L4766">
        <v>10678</v>
      </c>
      <c r="M4766" t="s">
        <v>15</v>
      </c>
      <c r="N4766" t="s">
        <v>16</v>
      </c>
      <c r="O4766" t="s">
        <v>83</v>
      </c>
      <c r="P4766" t="s">
        <v>34544</v>
      </c>
      <c r="Q4766" t="s">
        <v>34545</v>
      </c>
      <c r="R4766" t="s">
        <v>34378</v>
      </c>
      <c r="S4766" s="2">
        <v>44565</v>
      </c>
    </row>
    <row r="4767" spans="2:19" x14ac:dyDescent="0.35">
      <c r="B4767" t="s">
        <v>11318</v>
      </c>
      <c r="D4767" t="str">
        <f>IF(ISNUMBER(SEARCH("UKRI",Table2[[#This Row],[SourcingOwnerEmail]])),"UKRI","UKSBS")</f>
        <v>UKSBS</v>
      </c>
      <c r="E4767" t="s">
        <v>11</v>
      </c>
      <c r="F4767" t="s">
        <v>444</v>
      </c>
      <c r="G4767" t="s">
        <v>11319</v>
      </c>
      <c r="H4767" t="s">
        <v>11320</v>
      </c>
      <c r="I4767" s="2">
        <v>44571</v>
      </c>
      <c r="J4767" s="2">
        <v>44608</v>
      </c>
      <c r="K4767">
        <v>38656</v>
      </c>
      <c r="L4767">
        <v>38656</v>
      </c>
      <c r="M4767" t="s">
        <v>15</v>
      </c>
      <c r="N4767" t="s">
        <v>40</v>
      </c>
      <c r="O4767" t="s">
        <v>83</v>
      </c>
      <c r="P4767" t="s">
        <v>34544</v>
      </c>
      <c r="Q4767" t="s">
        <v>34545</v>
      </c>
      <c r="R4767" t="s">
        <v>34378</v>
      </c>
      <c r="S4767" s="2">
        <v>44568</v>
      </c>
    </row>
    <row r="4768" spans="2:19" x14ac:dyDescent="0.35">
      <c r="B4768" t="s">
        <v>11321</v>
      </c>
      <c r="D4768" t="str">
        <f>IF(ISNUMBER(SEARCH("UKRI",Table2[[#This Row],[SourcingOwnerEmail]])),"UKRI","UKSBS")</f>
        <v>UKSBS</v>
      </c>
      <c r="E4768" t="s">
        <v>11</v>
      </c>
      <c r="F4768" t="s">
        <v>340</v>
      </c>
      <c r="G4768" t="s">
        <v>11322</v>
      </c>
      <c r="H4768" t="s">
        <v>11323</v>
      </c>
      <c r="I4768" s="2">
        <v>44562</v>
      </c>
      <c r="J4768" s="2">
        <v>44570</v>
      </c>
      <c r="K4768">
        <v>16495.72</v>
      </c>
      <c r="L4768">
        <v>16495.72</v>
      </c>
      <c r="M4768" t="s">
        <v>15</v>
      </c>
      <c r="N4768" t="s">
        <v>40</v>
      </c>
      <c r="O4768" t="s">
        <v>34448</v>
      </c>
      <c r="P4768" t="s">
        <v>34446</v>
      </c>
      <c r="Q4768" t="s">
        <v>34447</v>
      </c>
      <c r="R4768" t="s">
        <v>34378</v>
      </c>
      <c r="S4768" s="2">
        <v>44565</v>
      </c>
    </row>
    <row r="4769" spans="2:19" x14ac:dyDescent="0.35">
      <c r="B4769" t="s">
        <v>11324</v>
      </c>
      <c r="D4769" t="str">
        <f>IF(ISNUMBER(SEARCH("UKRI",Table2[[#This Row],[SourcingOwnerEmail]])),"UKRI","UKSBS")</f>
        <v>UKSBS</v>
      </c>
      <c r="E4769" t="s">
        <v>11</v>
      </c>
      <c r="F4769" t="s">
        <v>237</v>
      </c>
      <c r="G4769" t="s">
        <v>683</v>
      </c>
      <c r="H4769" t="s">
        <v>11325</v>
      </c>
      <c r="I4769" s="2">
        <v>44565</v>
      </c>
      <c r="J4769" s="2">
        <v>44651</v>
      </c>
      <c r="K4769">
        <v>22475</v>
      </c>
      <c r="L4769">
        <v>44950</v>
      </c>
      <c r="M4769" t="s">
        <v>15</v>
      </c>
      <c r="N4769" t="s">
        <v>456</v>
      </c>
      <c r="O4769" t="s">
        <v>83</v>
      </c>
      <c r="P4769" t="s">
        <v>34446</v>
      </c>
      <c r="Q4769" t="s">
        <v>34447</v>
      </c>
      <c r="R4769" t="s">
        <v>34378</v>
      </c>
      <c r="S4769" s="2">
        <v>44565</v>
      </c>
    </row>
    <row r="4770" spans="2:19" x14ac:dyDescent="0.35">
      <c r="B4770" t="s">
        <v>11326</v>
      </c>
      <c r="D4770" t="str">
        <f>IF(ISNUMBER(SEARCH("UKRI",Table2[[#This Row],[SourcingOwnerEmail]])),"UKRI","UKSBS")</f>
        <v>UKSBS</v>
      </c>
      <c r="E4770" t="s">
        <v>11</v>
      </c>
      <c r="F4770" t="s">
        <v>345</v>
      </c>
      <c r="G4770" t="s">
        <v>11327</v>
      </c>
      <c r="H4770" t="s">
        <v>11328</v>
      </c>
      <c r="I4770" s="2">
        <v>44616</v>
      </c>
      <c r="J4770" s="2">
        <v>45016</v>
      </c>
      <c r="K4770">
        <v>240000</v>
      </c>
      <c r="L4770">
        <v>205696.9</v>
      </c>
      <c r="M4770" t="s">
        <v>15</v>
      </c>
      <c r="N4770" t="s">
        <v>16</v>
      </c>
      <c r="O4770" t="s">
        <v>34399</v>
      </c>
      <c r="P4770" t="s">
        <v>34544</v>
      </c>
      <c r="Q4770" t="s">
        <v>34545</v>
      </c>
      <c r="R4770" t="s">
        <v>34378</v>
      </c>
      <c r="S4770" s="2">
        <v>44617</v>
      </c>
    </row>
    <row r="4771" spans="2:19" x14ac:dyDescent="0.35">
      <c r="B4771" t="s">
        <v>11329</v>
      </c>
      <c r="D4771" t="str">
        <f>IF(ISNUMBER(SEARCH("UKRI",Table2[[#This Row],[SourcingOwnerEmail]])),"UKRI","UKSBS")</f>
        <v>UKSBS</v>
      </c>
      <c r="E4771" t="s">
        <v>11</v>
      </c>
      <c r="F4771" t="s">
        <v>2009</v>
      </c>
      <c r="G4771" t="s">
        <v>292</v>
      </c>
      <c r="H4771" t="s">
        <v>11330</v>
      </c>
      <c r="I4771" s="2">
        <v>44614</v>
      </c>
      <c r="J4771" s="2">
        <v>44651</v>
      </c>
      <c r="K4771">
        <v>100000</v>
      </c>
      <c r="L4771">
        <v>89999.52</v>
      </c>
      <c r="M4771" t="s">
        <v>15</v>
      </c>
      <c r="N4771" t="s">
        <v>16</v>
      </c>
      <c r="O4771" t="s">
        <v>34387</v>
      </c>
      <c r="P4771" t="s">
        <v>34544</v>
      </c>
      <c r="Q4771" t="s">
        <v>34545</v>
      </c>
      <c r="R4771" t="s">
        <v>34378</v>
      </c>
      <c r="S4771" s="2">
        <v>44614</v>
      </c>
    </row>
    <row r="4772" spans="2:19" x14ac:dyDescent="0.35">
      <c r="B4772" t="s">
        <v>11331</v>
      </c>
      <c r="D4772" t="str">
        <f>IF(ISNUMBER(SEARCH("UKRI",Table2[[#This Row],[SourcingOwnerEmail]])),"UKRI","UKSBS")</f>
        <v>UKSBS</v>
      </c>
      <c r="E4772" t="s">
        <v>11</v>
      </c>
      <c r="F4772" t="s">
        <v>75</v>
      </c>
      <c r="G4772" t="s">
        <v>9837</v>
      </c>
      <c r="H4772" t="s">
        <v>11332</v>
      </c>
      <c r="I4772" s="2">
        <v>44621</v>
      </c>
      <c r="J4772" s="2">
        <v>44651</v>
      </c>
      <c r="K4772">
        <v>44000</v>
      </c>
      <c r="L4772">
        <v>44000</v>
      </c>
      <c r="M4772" t="s">
        <v>15</v>
      </c>
      <c r="N4772" t="s">
        <v>40</v>
      </c>
      <c r="O4772" t="s">
        <v>83</v>
      </c>
      <c r="P4772" t="s">
        <v>34446</v>
      </c>
      <c r="Q4772" t="s">
        <v>34447</v>
      </c>
      <c r="R4772" t="s">
        <v>34378</v>
      </c>
      <c r="S4772" s="2">
        <v>44573</v>
      </c>
    </row>
    <row r="4773" spans="2:19" x14ac:dyDescent="0.35">
      <c r="B4773" t="s">
        <v>11333</v>
      </c>
      <c r="D4773" t="str">
        <f>IF(ISNUMBER(SEARCH("UKRI",Table2[[#This Row],[SourcingOwnerEmail]])),"UKRI","UKSBS")</f>
        <v>UKSBS</v>
      </c>
      <c r="E4773" t="s">
        <v>11</v>
      </c>
      <c r="F4773" t="s">
        <v>1711</v>
      </c>
      <c r="G4773" t="s">
        <v>11334</v>
      </c>
      <c r="H4773" t="s">
        <v>11335</v>
      </c>
      <c r="I4773" s="2">
        <v>44586</v>
      </c>
      <c r="J4773" s="2">
        <v>44683</v>
      </c>
      <c r="K4773">
        <v>12600</v>
      </c>
      <c r="L4773">
        <v>12600</v>
      </c>
      <c r="M4773" t="s">
        <v>15</v>
      </c>
      <c r="N4773" t="s">
        <v>40</v>
      </c>
      <c r="O4773" t="s">
        <v>83</v>
      </c>
      <c r="P4773" t="s">
        <v>34446</v>
      </c>
      <c r="Q4773" t="s">
        <v>34447</v>
      </c>
      <c r="R4773" t="s">
        <v>34378</v>
      </c>
      <c r="S4773" s="2">
        <v>44586</v>
      </c>
    </row>
    <row r="4774" spans="2:19" x14ac:dyDescent="0.35">
      <c r="B4774" t="s">
        <v>11336</v>
      </c>
      <c r="D4774" t="str">
        <f>IF(ISNUMBER(SEARCH("UKRI",Table2[[#This Row],[SourcingOwnerEmail]])),"UKRI","UKSBS")</f>
        <v>UKSBS</v>
      </c>
      <c r="E4774" t="s">
        <v>11</v>
      </c>
      <c r="F4774" t="s">
        <v>340</v>
      </c>
      <c r="G4774" t="s">
        <v>292</v>
      </c>
      <c r="H4774" t="s">
        <v>11337</v>
      </c>
      <c r="I4774" s="2">
        <v>44588</v>
      </c>
      <c r="J4774" s="2">
        <v>44651</v>
      </c>
      <c r="K4774">
        <v>11334.24</v>
      </c>
      <c r="L4774">
        <v>11334.24</v>
      </c>
      <c r="M4774" t="s">
        <v>15</v>
      </c>
      <c r="N4774" t="s">
        <v>40</v>
      </c>
      <c r="O4774" t="s">
        <v>34387</v>
      </c>
      <c r="P4774" t="s">
        <v>34446</v>
      </c>
      <c r="Q4774" t="s">
        <v>34447</v>
      </c>
      <c r="R4774" t="s">
        <v>34378</v>
      </c>
      <c r="S4774" s="2">
        <v>44588</v>
      </c>
    </row>
    <row r="4775" spans="2:19" x14ac:dyDescent="0.35">
      <c r="B4775" t="s">
        <v>11338</v>
      </c>
      <c r="D4775" t="str">
        <f>IF(ISNUMBER(SEARCH("UKRI",Table2[[#This Row],[SourcingOwnerEmail]])),"UKRI","UKSBS")</f>
        <v>UKSBS</v>
      </c>
      <c r="E4775" t="s">
        <v>11</v>
      </c>
      <c r="F4775" t="s">
        <v>237</v>
      </c>
      <c r="G4775" t="s">
        <v>11286</v>
      </c>
      <c r="H4775" t="s">
        <v>11339</v>
      </c>
      <c r="I4775" s="2">
        <v>44587</v>
      </c>
      <c r="J4775" s="2">
        <v>44596</v>
      </c>
      <c r="K4775">
        <v>17128.71</v>
      </c>
      <c r="L4775">
        <v>17128.71</v>
      </c>
      <c r="M4775" t="s">
        <v>15</v>
      </c>
      <c r="N4775" t="s">
        <v>40</v>
      </c>
      <c r="O4775" t="s">
        <v>83</v>
      </c>
      <c r="P4775" t="s">
        <v>34446</v>
      </c>
      <c r="Q4775" t="s">
        <v>34447</v>
      </c>
      <c r="R4775" t="s">
        <v>34378</v>
      </c>
      <c r="S4775" s="2">
        <v>44587</v>
      </c>
    </row>
    <row r="4776" spans="2:19" x14ac:dyDescent="0.35">
      <c r="B4776" t="s">
        <v>11340</v>
      </c>
      <c r="D4776" t="str">
        <f>IF(ISNUMBER(SEARCH("UKRI",Table2[[#This Row],[SourcingOwnerEmail]])),"UKRI","UKSBS")</f>
        <v>UKSBS</v>
      </c>
      <c r="E4776" t="s">
        <v>11</v>
      </c>
      <c r="F4776" t="s">
        <v>469</v>
      </c>
      <c r="G4776" t="s">
        <v>10503</v>
      </c>
      <c r="H4776" t="s">
        <v>11341</v>
      </c>
      <c r="I4776" s="2">
        <v>44596</v>
      </c>
      <c r="J4776" s="2">
        <v>44651</v>
      </c>
      <c r="K4776">
        <v>23320</v>
      </c>
      <c r="L4776">
        <v>23320</v>
      </c>
      <c r="M4776" t="s">
        <v>463</v>
      </c>
      <c r="N4776" t="s">
        <v>464</v>
      </c>
      <c r="O4776" t="s">
        <v>83</v>
      </c>
      <c r="P4776" t="s">
        <v>34363</v>
      </c>
      <c r="Q4776" t="s">
        <v>34560</v>
      </c>
      <c r="R4776" t="s">
        <v>34378</v>
      </c>
      <c r="S4776" s="2">
        <v>44596</v>
      </c>
    </row>
    <row r="4777" spans="2:19" x14ac:dyDescent="0.35">
      <c r="B4777" t="s">
        <v>11342</v>
      </c>
      <c r="D4777" t="str">
        <f>IF(ISNUMBER(SEARCH("UKRI",Table2[[#This Row],[SourcingOwnerEmail]])),"UKRI","UKSBS")</f>
        <v>UKSBS</v>
      </c>
      <c r="E4777" t="s">
        <v>11</v>
      </c>
      <c r="F4777" t="s">
        <v>345</v>
      </c>
      <c r="G4777" t="s">
        <v>11343</v>
      </c>
      <c r="H4777" t="s">
        <v>11344</v>
      </c>
      <c r="I4777" s="2">
        <v>44596</v>
      </c>
      <c r="J4777" s="2">
        <v>44651</v>
      </c>
      <c r="K4777">
        <v>37800</v>
      </c>
      <c r="L4777">
        <v>37800</v>
      </c>
      <c r="M4777" t="s">
        <v>15</v>
      </c>
      <c r="N4777" t="s">
        <v>40</v>
      </c>
      <c r="O4777" t="s">
        <v>83</v>
      </c>
      <c r="P4777" t="s">
        <v>34363</v>
      </c>
      <c r="Q4777" t="s">
        <v>34560</v>
      </c>
      <c r="R4777" t="s">
        <v>34378</v>
      </c>
      <c r="S4777" s="2">
        <v>44595</v>
      </c>
    </row>
    <row r="4778" spans="2:19" x14ac:dyDescent="0.35">
      <c r="B4778" t="s">
        <v>11345</v>
      </c>
      <c r="D4778" t="str">
        <f>IF(ISNUMBER(SEARCH("UKRI",Table2[[#This Row],[SourcingOwnerEmail]])),"UKRI","UKSBS")</f>
        <v>UKSBS</v>
      </c>
      <c r="E4778" t="s">
        <v>11</v>
      </c>
      <c r="F4778" t="s">
        <v>237</v>
      </c>
      <c r="G4778" t="s">
        <v>683</v>
      </c>
      <c r="H4778" t="s">
        <v>11346</v>
      </c>
      <c r="I4778" s="2">
        <v>44592</v>
      </c>
      <c r="J4778" s="2">
        <v>44615</v>
      </c>
      <c r="K4778">
        <v>29562</v>
      </c>
      <c r="L4778">
        <v>29562</v>
      </c>
      <c r="M4778" t="s">
        <v>15</v>
      </c>
      <c r="N4778" t="s">
        <v>40</v>
      </c>
      <c r="O4778" t="s">
        <v>83</v>
      </c>
      <c r="P4778" t="s">
        <v>34446</v>
      </c>
      <c r="Q4778" t="s">
        <v>34447</v>
      </c>
      <c r="R4778" t="s">
        <v>34378</v>
      </c>
      <c r="S4778" s="2">
        <v>44592</v>
      </c>
    </row>
    <row r="4779" spans="2:19" x14ac:dyDescent="0.35">
      <c r="B4779" t="s">
        <v>11347</v>
      </c>
      <c r="D4779" t="str">
        <f>IF(ISNUMBER(SEARCH("UKRI",Table2[[#This Row],[SourcingOwnerEmail]])),"UKRI","UKSBS")</f>
        <v>UKSBS</v>
      </c>
      <c r="E4779" t="s">
        <v>11</v>
      </c>
      <c r="F4779" t="s">
        <v>626</v>
      </c>
      <c r="G4779" t="s">
        <v>617</v>
      </c>
      <c r="H4779" t="s">
        <v>11348</v>
      </c>
      <c r="I4779" s="2">
        <v>44599</v>
      </c>
      <c r="J4779" s="2">
        <v>44651</v>
      </c>
      <c r="K4779">
        <v>25575.25</v>
      </c>
      <c r="L4779">
        <v>25575.25</v>
      </c>
      <c r="M4779" t="s">
        <v>15</v>
      </c>
      <c r="N4779" t="s">
        <v>40</v>
      </c>
      <c r="O4779" t="s">
        <v>83</v>
      </c>
      <c r="P4779" t="s">
        <v>34446</v>
      </c>
      <c r="Q4779" t="s">
        <v>34447</v>
      </c>
      <c r="R4779" t="s">
        <v>34378</v>
      </c>
      <c r="S4779" s="2">
        <v>44595</v>
      </c>
    </row>
    <row r="4780" spans="2:19" x14ac:dyDescent="0.35">
      <c r="B4780" t="s">
        <v>11349</v>
      </c>
      <c r="D4780" t="str">
        <f>IF(ISNUMBER(SEARCH("UKRI",Table2[[#This Row],[SourcingOwnerEmail]])),"UKRI","UKSBS")</f>
        <v>UKSBS</v>
      </c>
      <c r="E4780" t="s">
        <v>11</v>
      </c>
      <c r="F4780" t="s">
        <v>716</v>
      </c>
      <c r="G4780" t="s">
        <v>11350</v>
      </c>
      <c r="H4780" t="s">
        <v>11351</v>
      </c>
      <c r="I4780" s="2">
        <v>44610</v>
      </c>
      <c r="J4780" s="2">
        <v>44715</v>
      </c>
      <c r="K4780">
        <v>41012.14</v>
      </c>
      <c r="L4780">
        <v>41012.14</v>
      </c>
      <c r="M4780" t="s">
        <v>15</v>
      </c>
      <c r="N4780" t="s">
        <v>40</v>
      </c>
      <c r="O4780" t="s">
        <v>83</v>
      </c>
      <c r="P4780" t="s">
        <v>34446</v>
      </c>
      <c r="Q4780" t="s">
        <v>34447</v>
      </c>
      <c r="R4780" t="s">
        <v>34378</v>
      </c>
      <c r="S4780" s="2">
        <v>44610</v>
      </c>
    </row>
    <row r="4781" spans="2:19" x14ac:dyDescent="0.35">
      <c r="B4781" t="s">
        <v>11352</v>
      </c>
      <c r="D4781" t="str">
        <f>IF(ISNUMBER(SEARCH("UKRI",Table2[[#This Row],[SourcingOwnerEmail]])),"UKRI","UKSBS")</f>
        <v>UKSBS</v>
      </c>
      <c r="E4781" t="s">
        <v>11</v>
      </c>
      <c r="F4781" t="s">
        <v>237</v>
      </c>
      <c r="G4781" t="s">
        <v>11353</v>
      </c>
      <c r="H4781" t="s">
        <v>11354</v>
      </c>
      <c r="I4781" s="2">
        <v>44599</v>
      </c>
      <c r="J4781" s="2">
        <v>44651</v>
      </c>
      <c r="K4781">
        <v>44735</v>
      </c>
      <c r="L4781">
        <v>44735</v>
      </c>
      <c r="M4781" t="s">
        <v>15</v>
      </c>
      <c r="N4781" t="s">
        <v>40</v>
      </c>
      <c r="O4781" t="s">
        <v>83</v>
      </c>
      <c r="P4781" t="s">
        <v>34446</v>
      </c>
      <c r="Q4781" t="s">
        <v>34447</v>
      </c>
      <c r="R4781" t="s">
        <v>34378</v>
      </c>
      <c r="S4781" s="2">
        <v>44596</v>
      </c>
    </row>
    <row r="4782" spans="2:19" x14ac:dyDescent="0.35">
      <c r="B4782" t="s">
        <v>11355</v>
      </c>
      <c r="D4782" t="str">
        <f>IF(ISNUMBER(SEARCH("UKRI",Table2[[#This Row],[SourcingOwnerEmail]])),"UKRI","UKSBS")</f>
        <v>UKSBS</v>
      </c>
      <c r="E4782" t="s">
        <v>11</v>
      </c>
      <c r="F4782" t="s">
        <v>469</v>
      </c>
      <c r="G4782" t="s">
        <v>11356</v>
      </c>
      <c r="H4782" t="s">
        <v>11357</v>
      </c>
      <c r="I4782" s="2">
        <v>44596</v>
      </c>
      <c r="J4782" s="2">
        <v>44659</v>
      </c>
      <c r="K4782">
        <v>20503.28</v>
      </c>
      <c r="L4782">
        <v>20503.28</v>
      </c>
      <c r="M4782" t="s">
        <v>15</v>
      </c>
      <c r="N4782" t="s">
        <v>40</v>
      </c>
      <c r="O4782" t="s">
        <v>83</v>
      </c>
      <c r="P4782" t="s">
        <v>34446</v>
      </c>
      <c r="Q4782" t="s">
        <v>34447</v>
      </c>
      <c r="R4782" t="s">
        <v>34378</v>
      </c>
      <c r="S4782" s="2">
        <v>44596</v>
      </c>
    </row>
    <row r="4783" spans="2:19" x14ac:dyDescent="0.35">
      <c r="B4783" t="s">
        <v>11358</v>
      </c>
      <c r="D4783" t="str">
        <f>IF(ISNUMBER(SEARCH("UKRI",Table2[[#This Row],[SourcingOwnerEmail]])),"UKRI","UKSBS")</f>
        <v>UKSBS</v>
      </c>
      <c r="E4783" t="s">
        <v>11</v>
      </c>
      <c r="F4783" t="s">
        <v>340</v>
      </c>
      <c r="G4783" t="s">
        <v>11359</v>
      </c>
      <c r="H4783" t="s">
        <v>11360</v>
      </c>
      <c r="I4783" s="2">
        <v>44595</v>
      </c>
      <c r="J4783" s="2">
        <v>44607</v>
      </c>
      <c r="K4783">
        <v>13960</v>
      </c>
      <c r="L4783">
        <v>13960</v>
      </c>
      <c r="M4783" t="s">
        <v>15</v>
      </c>
      <c r="N4783" t="s">
        <v>40</v>
      </c>
      <c r="O4783" t="s">
        <v>83</v>
      </c>
      <c r="P4783" t="s">
        <v>34446</v>
      </c>
      <c r="Q4783" t="s">
        <v>34447</v>
      </c>
      <c r="R4783" t="s">
        <v>34378</v>
      </c>
      <c r="S4783" s="2">
        <v>44595</v>
      </c>
    </row>
    <row r="4784" spans="2:19" x14ac:dyDescent="0.35">
      <c r="B4784" t="s">
        <v>11361</v>
      </c>
      <c r="D4784" t="str">
        <f>IF(ISNUMBER(SEARCH("UKRI",Table2[[#This Row],[SourcingOwnerEmail]])),"UKRI","UKSBS")</f>
        <v>UKSBS</v>
      </c>
      <c r="E4784" t="s">
        <v>11</v>
      </c>
      <c r="F4784" t="s">
        <v>469</v>
      </c>
      <c r="G4784" t="s">
        <v>667</v>
      </c>
      <c r="H4784" t="s">
        <v>11362</v>
      </c>
      <c r="I4784" s="2">
        <v>44595</v>
      </c>
      <c r="J4784" s="2">
        <v>44651</v>
      </c>
      <c r="K4784">
        <v>24500</v>
      </c>
      <c r="L4784">
        <v>24500</v>
      </c>
      <c r="M4784" t="s">
        <v>15</v>
      </c>
      <c r="N4784" t="s">
        <v>40</v>
      </c>
      <c r="O4784" t="s">
        <v>83</v>
      </c>
      <c r="P4784" t="s">
        <v>34446</v>
      </c>
      <c r="Q4784" t="s">
        <v>34447</v>
      </c>
      <c r="R4784" t="s">
        <v>34378</v>
      </c>
      <c r="S4784" s="2">
        <v>44595</v>
      </c>
    </row>
    <row r="4785" spans="2:19" x14ac:dyDescent="0.35">
      <c r="B4785" t="s">
        <v>11363</v>
      </c>
      <c r="D4785" t="str">
        <f>IF(ISNUMBER(SEARCH("UKRI",Table2[[#This Row],[SourcingOwnerEmail]])),"UKRI","UKSBS")</f>
        <v>UKSBS</v>
      </c>
      <c r="E4785" t="s">
        <v>11</v>
      </c>
      <c r="F4785" t="s">
        <v>237</v>
      </c>
      <c r="G4785" t="s">
        <v>11272</v>
      </c>
      <c r="H4785" t="s">
        <v>11364</v>
      </c>
      <c r="I4785" s="2">
        <v>44600</v>
      </c>
      <c r="J4785" s="2">
        <v>44651</v>
      </c>
      <c r="K4785">
        <v>32185</v>
      </c>
      <c r="L4785">
        <v>32185</v>
      </c>
      <c r="M4785" t="s">
        <v>15</v>
      </c>
      <c r="N4785" t="s">
        <v>40</v>
      </c>
      <c r="O4785" t="s">
        <v>83</v>
      </c>
      <c r="P4785" t="s">
        <v>34446</v>
      </c>
      <c r="Q4785" t="s">
        <v>34447</v>
      </c>
      <c r="R4785" t="s">
        <v>34378</v>
      </c>
      <c r="S4785" s="2">
        <v>44600</v>
      </c>
    </row>
    <row r="4786" spans="2:19" x14ac:dyDescent="0.35">
      <c r="B4786" t="s">
        <v>11365</v>
      </c>
      <c r="D4786" t="str">
        <f>IF(ISNUMBER(SEARCH("UKRI",Table2[[#This Row],[SourcingOwnerEmail]])),"UKRI","UKSBS")</f>
        <v>UKSBS</v>
      </c>
      <c r="E4786" t="s">
        <v>11</v>
      </c>
      <c r="F4786" t="s">
        <v>237</v>
      </c>
      <c r="G4786" t="s">
        <v>11366</v>
      </c>
      <c r="H4786" t="s">
        <v>11367</v>
      </c>
      <c r="I4786" s="2">
        <v>44608</v>
      </c>
      <c r="J4786" s="2">
        <v>44651</v>
      </c>
      <c r="K4786">
        <v>10197.75</v>
      </c>
      <c r="L4786">
        <v>10197.75</v>
      </c>
      <c r="M4786" t="s">
        <v>15</v>
      </c>
      <c r="N4786" t="s">
        <v>40</v>
      </c>
      <c r="O4786" t="s">
        <v>34448</v>
      </c>
      <c r="P4786" t="s">
        <v>34446</v>
      </c>
      <c r="Q4786" t="s">
        <v>34447</v>
      </c>
      <c r="R4786" t="s">
        <v>34378</v>
      </c>
      <c r="S4786" s="2">
        <v>44608</v>
      </c>
    </row>
    <row r="4787" spans="2:19" x14ac:dyDescent="0.35">
      <c r="B4787" t="s">
        <v>11368</v>
      </c>
      <c r="D4787" t="str">
        <f>IF(ISNUMBER(SEARCH("UKRI",Table2[[#This Row],[SourcingOwnerEmail]])),"UKRI","UKSBS")</f>
        <v>UKSBS</v>
      </c>
      <c r="E4787" t="s">
        <v>11</v>
      </c>
      <c r="F4787" t="s">
        <v>469</v>
      </c>
      <c r="G4787" t="s">
        <v>566</v>
      </c>
      <c r="H4787" t="s">
        <v>11369</v>
      </c>
      <c r="I4787" s="2">
        <v>44601</v>
      </c>
      <c r="J4787" s="2">
        <v>44651</v>
      </c>
      <c r="L4787">
        <v>28250</v>
      </c>
      <c r="M4787" t="s">
        <v>15</v>
      </c>
      <c r="N4787" t="s">
        <v>40</v>
      </c>
      <c r="O4787" t="s">
        <v>83</v>
      </c>
      <c r="P4787" t="s">
        <v>34433</v>
      </c>
      <c r="Q4787" t="s">
        <v>34434</v>
      </c>
      <c r="R4787" t="s">
        <v>34378</v>
      </c>
      <c r="S4787" s="2">
        <v>44621</v>
      </c>
    </row>
    <row r="4788" spans="2:19" x14ac:dyDescent="0.35">
      <c r="B4788" t="s">
        <v>11370</v>
      </c>
      <c r="D4788" t="str">
        <f>IF(ISNUMBER(SEARCH("UKRI",Table2[[#This Row],[SourcingOwnerEmail]])),"UKRI","UKSBS")</f>
        <v>UKSBS</v>
      </c>
      <c r="E4788" t="s">
        <v>11</v>
      </c>
      <c r="F4788" t="s">
        <v>75</v>
      </c>
      <c r="G4788" t="s">
        <v>11371</v>
      </c>
      <c r="H4788" t="s">
        <v>11372</v>
      </c>
      <c r="I4788" s="2">
        <v>44607</v>
      </c>
      <c r="J4788" s="2">
        <v>44620</v>
      </c>
      <c r="L4788">
        <v>10140</v>
      </c>
      <c r="M4788" t="s">
        <v>15</v>
      </c>
      <c r="N4788" t="s">
        <v>40</v>
      </c>
      <c r="O4788" t="s">
        <v>34448</v>
      </c>
      <c r="P4788" t="s">
        <v>34433</v>
      </c>
      <c r="Q4788" t="s">
        <v>34434</v>
      </c>
      <c r="R4788" t="s">
        <v>34378</v>
      </c>
      <c r="S4788" s="2">
        <v>44635</v>
      </c>
    </row>
    <row r="4789" spans="2:19" x14ac:dyDescent="0.35">
      <c r="B4789" t="s">
        <v>11373</v>
      </c>
      <c r="D4789" t="str">
        <f>IF(ISNUMBER(SEARCH("UKRI",Table2[[#This Row],[SourcingOwnerEmail]])),"UKRI","UKSBS")</f>
        <v>UKSBS</v>
      </c>
      <c r="E4789" t="s">
        <v>11</v>
      </c>
      <c r="F4789" t="s">
        <v>237</v>
      </c>
      <c r="G4789" t="s">
        <v>11374</v>
      </c>
      <c r="H4789" t="s">
        <v>11375</v>
      </c>
      <c r="I4789" s="2">
        <v>44609</v>
      </c>
      <c r="J4789" s="2">
        <v>44631</v>
      </c>
      <c r="K4789">
        <v>10339.15</v>
      </c>
      <c r="L4789">
        <v>10339.15</v>
      </c>
      <c r="M4789" t="s">
        <v>15</v>
      </c>
      <c r="N4789" t="s">
        <v>40</v>
      </c>
      <c r="O4789" t="s">
        <v>83</v>
      </c>
      <c r="P4789" t="s">
        <v>34446</v>
      </c>
      <c r="Q4789" t="s">
        <v>34447</v>
      </c>
      <c r="R4789" t="s">
        <v>34378</v>
      </c>
      <c r="S4789" s="2">
        <v>44609</v>
      </c>
    </row>
    <row r="4790" spans="2:19" x14ac:dyDescent="0.35">
      <c r="B4790" t="s">
        <v>11376</v>
      </c>
      <c r="D4790" t="str">
        <f>IF(ISNUMBER(SEARCH("UKRI",Table2[[#This Row],[SourcingOwnerEmail]])),"UKRI","UKSBS")</f>
        <v>UKSBS</v>
      </c>
      <c r="E4790" t="s">
        <v>11</v>
      </c>
      <c r="F4790" t="s">
        <v>237</v>
      </c>
      <c r="G4790" t="s">
        <v>11377</v>
      </c>
      <c r="H4790" t="s">
        <v>11378</v>
      </c>
      <c r="I4790" s="2">
        <v>44609</v>
      </c>
      <c r="J4790" s="2">
        <v>44637</v>
      </c>
      <c r="K4790">
        <v>24975</v>
      </c>
      <c r="L4790">
        <v>24975</v>
      </c>
      <c r="M4790" t="s">
        <v>15</v>
      </c>
      <c r="N4790" t="s">
        <v>40</v>
      </c>
      <c r="O4790" t="s">
        <v>34448</v>
      </c>
      <c r="P4790" t="s">
        <v>34446</v>
      </c>
      <c r="Q4790" t="s">
        <v>34447</v>
      </c>
      <c r="R4790" t="s">
        <v>34378</v>
      </c>
      <c r="S4790" s="2">
        <v>44609</v>
      </c>
    </row>
    <row r="4791" spans="2:19" x14ac:dyDescent="0.35">
      <c r="B4791" t="s">
        <v>11379</v>
      </c>
      <c r="D4791" t="str">
        <f>IF(ISNUMBER(SEARCH("UKRI",Table2[[#This Row],[SourcingOwnerEmail]])),"UKRI","UKSBS")</f>
        <v>UKSBS</v>
      </c>
      <c r="E4791" t="s">
        <v>11</v>
      </c>
      <c r="F4791" t="s">
        <v>237</v>
      </c>
      <c r="G4791" t="s">
        <v>825</v>
      </c>
      <c r="H4791" t="s">
        <v>11380</v>
      </c>
      <c r="I4791" s="2">
        <v>44610</v>
      </c>
      <c r="J4791" s="2">
        <v>44692</v>
      </c>
      <c r="K4791">
        <v>23560</v>
      </c>
      <c r="L4791">
        <v>23560</v>
      </c>
      <c r="M4791" t="s">
        <v>15</v>
      </c>
      <c r="N4791" t="s">
        <v>40</v>
      </c>
      <c r="O4791" t="s">
        <v>83</v>
      </c>
      <c r="P4791" t="s">
        <v>34446</v>
      </c>
      <c r="Q4791" t="s">
        <v>34447</v>
      </c>
      <c r="R4791" t="s">
        <v>34378</v>
      </c>
      <c r="S4791" s="2">
        <v>44610</v>
      </c>
    </row>
    <row r="4792" spans="2:19" x14ac:dyDescent="0.35">
      <c r="B4792" t="s">
        <v>11381</v>
      </c>
      <c r="D4792" t="str">
        <f>IF(ISNUMBER(SEARCH("UKRI",Table2[[#This Row],[SourcingOwnerEmail]])),"UKRI","UKSBS")</f>
        <v>UKSBS</v>
      </c>
      <c r="E4792" t="s">
        <v>11</v>
      </c>
      <c r="F4792" t="s">
        <v>237</v>
      </c>
      <c r="G4792" t="s">
        <v>11382</v>
      </c>
      <c r="H4792" t="s">
        <v>11383</v>
      </c>
      <c r="I4792" s="2">
        <v>44624</v>
      </c>
      <c r="J4792" s="2">
        <v>44771</v>
      </c>
      <c r="K4792">
        <v>14900</v>
      </c>
      <c r="L4792">
        <v>14900</v>
      </c>
      <c r="M4792" t="s">
        <v>15</v>
      </c>
      <c r="N4792" t="s">
        <v>40</v>
      </c>
      <c r="O4792" t="s">
        <v>83</v>
      </c>
      <c r="P4792" t="s">
        <v>34446</v>
      </c>
      <c r="Q4792" t="s">
        <v>34447</v>
      </c>
      <c r="R4792" t="s">
        <v>34378</v>
      </c>
      <c r="S4792" s="2">
        <v>44624</v>
      </c>
    </row>
    <row r="4793" spans="2:19" x14ac:dyDescent="0.35">
      <c r="B4793" t="s">
        <v>11384</v>
      </c>
      <c r="D4793" t="str">
        <f>IF(ISNUMBER(SEARCH("UKRI",Table2[[#This Row],[SourcingOwnerEmail]])),"UKRI","UKSBS")</f>
        <v>UKSBS</v>
      </c>
      <c r="E4793" t="s">
        <v>11</v>
      </c>
      <c r="F4793" t="s">
        <v>469</v>
      </c>
      <c r="G4793" t="s">
        <v>11385</v>
      </c>
      <c r="H4793" t="s">
        <v>11386</v>
      </c>
      <c r="I4793" s="2">
        <v>44613</v>
      </c>
      <c r="J4793" s="2">
        <v>44781</v>
      </c>
      <c r="K4793">
        <v>32010</v>
      </c>
      <c r="L4793">
        <v>32010</v>
      </c>
      <c r="M4793" t="s">
        <v>15</v>
      </c>
      <c r="N4793" t="s">
        <v>456</v>
      </c>
      <c r="O4793" t="s">
        <v>83</v>
      </c>
      <c r="P4793" t="s">
        <v>34446</v>
      </c>
      <c r="Q4793" t="s">
        <v>34447</v>
      </c>
      <c r="R4793" t="s">
        <v>34378</v>
      </c>
      <c r="S4793" s="2">
        <v>44613</v>
      </c>
    </row>
    <row r="4794" spans="2:19" x14ac:dyDescent="0.35">
      <c r="B4794" t="s">
        <v>11387</v>
      </c>
      <c r="D4794" t="str">
        <f>IF(ISNUMBER(SEARCH("UKRI",Table2[[#This Row],[SourcingOwnerEmail]])),"UKRI","UKSBS")</f>
        <v>UKSBS</v>
      </c>
      <c r="E4794" t="s">
        <v>11</v>
      </c>
      <c r="F4794" t="s">
        <v>237</v>
      </c>
      <c r="G4794" t="s">
        <v>1452</v>
      </c>
      <c r="H4794" t="s">
        <v>11388</v>
      </c>
      <c r="I4794" s="2">
        <v>44617</v>
      </c>
      <c r="J4794" s="2">
        <v>44648</v>
      </c>
      <c r="K4794">
        <v>27010</v>
      </c>
      <c r="L4794">
        <v>27010</v>
      </c>
      <c r="M4794" t="s">
        <v>15</v>
      </c>
      <c r="N4794" t="s">
        <v>40</v>
      </c>
      <c r="O4794" t="s">
        <v>83</v>
      </c>
      <c r="P4794" t="s">
        <v>34446</v>
      </c>
      <c r="Q4794" t="s">
        <v>34447</v>
      </c>
      <c r="R4794" t="s">
        <v>34378</v>
      </c>
      <c r="S4794" s="2">
        <v>44617</v>
      </c>
    </row>
    <row r="4795" spans="2:19" x14ac:dyDescent="0.35">
      <c r="B4795" t="s">
        <v>11389</v>
      </c>
      <c r="D4795" t="str">
        <f>IF(ISNUMBER(SEARCH("UKRI",Table2[[#This Row],[SourcingOwnerEmail]])),"UKRI","UKSBS")</f>
        <v>UKSBS</v>
      </c>
      <c r="E4795" t="s">
        <v>11</v>
      </c>
      <c r="F4795" t="s">
        <v>237</v>
      </c>
      <c r="G4795" t="s">
        <v>11390</v>
      </c>
      <c r="H4795" t="s">
        <v>11391</v>
      </c>
      <c r="I4795" s="2">
        <v>44616</v>
      </c>
      <c r="J4795" s="2">
        <v>44708</v>
      </c>
      <c r="L4795">
        <v>24208</v>
      </c>
      <c r="M4795" t="s">
        <v>15</v>
      </c>
      <c r="N4795" t="s">
        <v>40</v>
      </c>
      <c r="O4795" t="s">
        <v>34448</v>
      </c>
      <c r="P4795" t="s">
        <v>34446</v>
      </c>
      <c r="Q4795" t="s">
        <v>34447</v>
      </c>
      <c r="R4795" t="s">
        <v>34378</v>
      </c>
      <c r="S4795" s="2">
        <v>44616</v>
      </c>
    </row>
    <row r="4796" spans="2:19" x14ac:dyDescent="0.35">
      <c r="B4796" t="s">
        <v>11392</v>
      </c>
      <c r="D4796" t="str">
        <f>IF(ISNUMBER(SEARCH("UKRI",Table2[[#This Row],[SourcingOwnerEmail]])),"UKRI","UKSBS")</f>
        <v>UKSBS</v>
      </c>
      <c r="E4796" t="s">
        <v>11</v>
      </c>
      <c r="F4796" t="s">
        <v>237</v>
      </c>
      <c r="G4796" t="s">
        <v>683</v>
      </c>
      <c r="H4796" t="s">
        <v>11393</v>
      </c>
      <c r="I4796" s="2">
        <v>44628</v>
      </c>
      <c r="J4796" s="2">
        <v>44662</v>
      </c>
      <c r="K4796">
        <v>54402</v>
      </c>
      <c r="L4796">
        <v>54402</v>
      </c>
      <c r="M4796" t="s">
        <v>15</v>
      </c>
      <c r="N4796" t="s">
        <v>16</v>
      </c>
      <c r="O4796" t="s">
        <v>83</v>
      </c>
      <c r="P4796" t="s">
        <v>34407</v>
      </c>
      <c r="Q4796" t="s">
        <v>34408</v>
      </c>
      <c r="R4796" t="s">
        <v>34378</v>
      </c>
      <c r="S4796" s="2">
        <v>44627</v>
      </c>
    </row>
    <row r="4797" spans="2:19" x14ac:dyDescent="0.35">
      <c r="B4797" t="s">
        <v>11394</v>
      </c>
      <c r="D4797" t="str">
        <f>IF(ISNUMBER(SEARCH("UKRI",Table2[[#This Row],[SourcingOwnerEmail]])),"UKRI","UKSBS")</f>
        <v>UKSBS</v>
      </c>
      <c r="E4797" t="s">
        <v>11</v>
      </c>
      <c r="F4797" t="s">
        <v>75</v>
      </c>
      <c r="G4797" t="s">
        <v>9837</v>
      </c>
      <c r="H4797" t="s">
        <v>11395</v>
      </c>
      <c r="I4797" s="2">
        <v>44624</v>
      </c>
      <c r="J4797" s="2">
        <v>44680</v>
      </c>
      <c r="K4797">
        <v>15766.42</v>
      </c>
      <c r="L4797">
        <v>15766.42</v>
      </c>
      <c r="M4797" t="s">
        <v>463</v>
      </c>
      <c r="N4797" t="s">
        <v>464</v>
      </c>
      <c r="O4797" t="s">
        <v>83</v>
      </c>
      <c r="P4797" t="s">
        <v>34449</v>
      </c>
      <c r="Q4797" t="s">
        <v>34450</v>
      </c>
      <c r="R4797" t="s">
        <v>34378</v>
      </c>
      <c r="S4797" s="2">
        <v>44624</v>
      </c>
    </row>
    <row r="4798" spans="2:19" x14ac:dyDescent="0.35">
      <c r="B4798" t="s">
        <v>11396</v>
      </c>
      <c r="D4798" t="str">
        <f>IF(ISNUMBER(SEARCH("UKRI",Table2[[#This Row],[SourcingOwnerEmail]])),"UKRI","UKSBS")</f>
        <v>UKSBS</v>
      </c>
      <c r="E4798" t="s">
        <v>11</v>
      </c>
      <c r="F4798" t="s">
        <v>93</v>
      </c>
      <c r="G4798" t="s">
        <v>11397</v>
      </c>
      <c r="H4798" t="s">
        <v>11398</v>
      </c>
      <c r="J4798" s="2">
        <v>44641</v>
      </c>
      <c r="K4798">
        <v>10045</v>
      </c>
      <c r="L4798">
        <v>10045</v>
      </c>
      <c r="M4798" t="s">
        <v>15</v>
      </c>
      <c r="N4798" t="s">
        <v>40</v>
      </c>
      <c r="O4798" t="s">
        <v>34448</v>
      </c>
      <c r="P4798" t="s">
        <v>34444</v>
      </c>
      <c r="Q4798" t="s">
        <v>34445</v>
      </c>
      <c r="R4798" t="s">
        <v>34378</v>
      </c>
      <c r="S4798" s="2">
        <v>44628</v>
      </c>
    </row>
    <row r="4799" spans="2:19" x14ac:dyDescent="0.35">
      <c r="B4799" t="s">
        <v>11399</v>
      </c>
      <c r="D4799" t="str">
        <f>IF(ISNUMBER(SEARCH("UKRI",Table2[[#This Row],[SourcingOwnerEmail]])),"UKRI","UKSBS")</f>
        <v>UKSBS</v>
      </c>
      <c r="E4799" t="s">
        <v>11</v>
      </c>
      <c r="F4799" t="s">
        <v>584</v>
      </c>
      <c r="G4799" t="s">
        <v>11400</v>
      </c>
      <c r="H4799" t="s">
        <v>11401</v>
      </c>
      <c r="I4799" s="2">
        <v>44666</v>
      </c>
      <c r="J4799" s="2">
        <v>44696</v>
      </c>
      <c r="K4799">
        <v>14000</v>
      </c>
      <c r="L4799">
        <v>14000</v>
      </c>
      <c r="M4799" t="s">
        <v>15</v>
      </c>
      <c r="N4799" t="s">
        <v>456</v>
      </c>
      <c r="O4799" t="s">
        <v>34448</v>
      </c>
      <c r="P4799" t="s">
        <v>34449</v>
      </c>
      <c r="Q4799" t="s">
        <v>34450</v>
      </c>
      <c r="R4799" t="s">
        <v>34378</v>
      </c>
      <c r="S4799" s="2">
        <v>44628</v>
      </c>
    </row>
    <row r="4800" spans="2:19" x14ac:dyDescent="0.35">
      <c r="B4800" t="s">
        <v>11402</v>
      </c>
      <c r="D4800" t="str">
        <f>IF(ISNUMBER(SEARCH("UKRI",Table2[[#This Row],[SourcingOwnerEmail]])),"UKRI","UKSBS")</f>
        <v>UKSBS</v>
      </c>
      <c r="E4800" t="s">
        <v>11</v>
      </c>
      <c r="F4800" t="s">
        <v>340</v>
      </c>
      <c r="G4800" t="s">
        <v>11403</v>
      </c>
      <c r="H4800" t="s">
        <v>11404</v>
      </c>
      <c r="I4800" s="2">
        <v>44629</v>
      </c>
      <c r="J4800" s="2">
        <v>44834</v>
      </c>
      <c r="K4800">
        <v>12295</v>
      </c>
      <c r="L4800">
        <v>12295</v>
      </c>
      <c r="M4800" t="s">
        <v>15</v>
      </c>
      <c r="N4800" t="s">
        <v>456</v>
      </c>
      <c r="O4800" t="s">
        <v>34448</v>
      </c>
      <c r="P4800" t="s">
        <v>34449</v>
      </c>
      <c r="Q4800" t="s">
        <v>34450</v>
      </c>
      <c r="R4800" t="s">
        <v>34378</v>
      </c>
      <c r="S4800" s="2">
        <v>44629</v>
      </c>
    </row>
    <row r="4801" spans="2:19" x14ac:dyDescent="0.35">
      <c r="B4801" t="s">
        <v>11405</v>
      </c>
      <c r="D4801" t="str">
        <f>IF(ISNUMBER(SEARCH("UKRI",Table2[[#This Row],[SourcingOwnerEmail]])),"UKRI","UKSBS")</f>
        <v>UKSBS</v>
      </c>
      <c r="E4801" t="s">
        <v>11</v>
      </c>
      <c r="F4801" t="s">
        <v>237</v>
      </c>
      <c r="G4801" t="s">
        <v>11406</v>
      </c>
      <c r="H4801" t="s">
        <v>11407</v>
      </c>
      <c r="I4801" s="2">
        <v>44637</v>
      </c>
      <c r="J4801" s="2">
        <v>44680</v>
      </c>
      <c r="K4801">
        <v>16432.5</v>
      </c>
      <c r="L4801">
        <v>16432.5</v>
      </c>
      <c r="M4801" t="s">
        <v>15</v>
      </c>
      <c r="N4801" t="s">
        <v>40</v>
      </c>
      <c r="O4801" t="s">
        <v>83</v>
      </c>
      <c r="P4801" t="s">
        <v>34444</v>
      </c>
      <c r="Q4801" t="s">
        <v>34445</v>
      </c>
      <c r="R4801" t="s">
        <v>34378</v>
      </c>
      <c r="S4801" s="2">
        <v>44637</v>
      </c>
    </row>
    <row r="4802" spans="2:19" x14ac:dyDescent="0.35">
      <c r="B4802" t="s">
        <v>11408</v>
      </c>
      <c r="D4802" t="str">
        <f>IF(ISNUMBER(SEARCH("UKRI",Table2[[#This Row],[SourcingOwnerEmail]])),"UKRI","UKSBS")</f>
        <v>UKSBS</v>
      </c>
      <c r="E4802" t="s">
        <v>11</v>
      </c>
      <c r="F4802" t="s">
        <v>86</v>
      </c>
      <c r="G4802" t="s">
        <v>10396</v>
      </c>
      <c r="H4802" t="s">
        <v>11409</v>
      </c>
      <c r="I4802" s="2">
        <v>44690</v>
      </c>
      <c r="J4802" s="2">
        <v>44732</v>
      </c>
      <c r="K4802">
        <v>46833</v>
      </c>
      <c r="L4802">
        <v>46833</v>
      </c>
      <c r="M4802" t="s">
        <v>15</v>
      </c>
      <c r="N4802" t="s">
        <v>40</v>
      </c>
      <c r="O4802" t="s">
        <v>34554</v>
      </c>
      <c r="P4802" t="s">
        <v>34639</v>
      </c>
      <c r="Q4802" t="s">
        <v>34640</v>
      </c>
      <c r="R4802" t="s">
        <v>34378</v>
      </c>
      <c r="S4802" s="2">
        <v>44680</v>
      </c>
    </row>
    <row r="4803" spans="2:19" x14ac:dyDescent="0.35">
      <c r="B4803" t="s">
        <v>11410</v>
      </c>
      <c r="D4803" t="str">
        <f>IF(ISNUMBER(SEARCH("UKRI",Table2[[#This Row],[SourcingOwnerEmail]])),"UKRI","UKSBS")</f>
        <v>UKSBS</v>
      </c>
      <c r="E4803" t="s">
        <v>11</v>
      </c>
      <c r="F4803" t="s">
        <v>93</v>
      </c>
      <c r="G4803" t="s">
        <v>11411</v>
      </c>
      <c r="H4803" t="s">
        <v>11412</v>
      </c>
      <c r="I4803" s="2">
        <v>44638</v>
      </c>
      <c r="J4803" s="2">
        <v>44720</v>
      </c>
      <c r="K4803">
        <v>33877</v>
      </c>
      <c r="L4803">
        <v>33877</v>
      </c>
      <c r="M4803" t="s">
        <v>15</v>
      </c>
      <c r="N4803" t="s">
        <v>40</v>
      </c>
      <c r="O4803" t="s">
        <v>83</v>
      </c>
      <c r="P4803" t="s">
        <v>34639</v>
      </c>
      <c r="Q4803" t="s">
        <v>34640</v>
      </c>
      <c r="R4803" t="s">
        <v>34378</v>
      </c>
      <c r="S4803" s="2">
        <v>44645</v>
      </c>
    </row>
    <row r="4804" spans="2:19" x14ac:dyDescent="0.35">
      <c r="B4804" t="s">
        <v>11413</v>
      </c>
      <c r="D4804" t="str">
        <f>IF(ISNUMBER(SEARCH("UKRI",Table2[[#This Row],[SourcingOwnerEmail]])),"UKRI","UKSBS")</f>
        <v>UKSBS</v>
      </c>
      <c r="E4804" t="s">
        <v>11</v>
      </c>
      <c r="F4804" t="s">
        <v>237</v>
      </c>
      <c r="G4804" t="s">
        <v>11414</v>
      </c>
      <c r="H4804" t="s">
        <v>11415</v>
      </c>
      <c r="I4804" s="2">
        <v>44621</v>
      </c>
      <c r="J4804" s="2">
        <v>44622</v>
      </c>
      <c r="L4804">
        <v>300</v>
      </c>
      <c r="M4804" t="s">
        <v>15</v>
      </c>
      <c r="N4804" t="s">
        <v>40</v>
      </c>
      <c r="O4804" t="s">
        <v>34451</v>
      </c>
      <c r="P4804" t="s">
        <v>34407</v>
      </c>
      <c r="Q4804" t="s">
        <v>34408</v>
      </c>
      <c r="R4804" t="s">
        <v>34378</v>
      </c>
      <c r="S4804" s="2">
        <v>44636</v>
      </c>
    </row>
    <row r="4805" spans="2:19" x14ac:dyDescent="0.35">
      <c r="B4805" t="s">
        <v>11416</v>
      </c>
      <c r="D4805" t="str">
        <f>IF(ISNUMBER(SEARCH("UKRI",Table2[[#This Row],[SourcingOwnerEmail]])),"UKRI","UKSBS")</f>
        <v>UKSBS</v>
      </c>
      <c r="E4805" t="s">
        <v>11</v>
      </c>
      <c r="F4805" t="s">
        <v>237</v>
      </c>
      <c r="G4805" t="s">
        <v>11417</v>
      </c>
      <c r="H4805" t="s">
        <v>11418</v>
      </c>
      <c r="I4805" s="2">
        <v>44644</v>
      </c>
      <c r="J4805" s="2">
        <v>44651</v>
      </c>
      <c r="K4805">
        <v>11555.94</v>
      </c>
      <c r="L4805">
        <v>11555.94</v>
      </c>
      <c r="M4805" t="s">
        <v>57</v>
      </c>
      <c r="N4805" t="s">
        <v>9162</v>
      </c>
      <c r="O4805" t="s">
        <v>83</v>
      </c>
      <c r="P4805" t="s">
        <v>34449</v>
      </c>
      <c r="Q4805" t="s">
        <v>34450</v>
      </c>
      <c r="R4805" t="s">
        <v>34378</v>
      </c>
      <c r="S4805" s="2">
        <v>44644</v>
      </c>
    </row>
    <row r="4806" spans="2:19" x14ac:dyDescent="0.35">
      <c r="B4806" t="s">
        <v>11419</v>
      </c>
      <c r="D4806" t="str">
        <f>IF(ISNUMBER(SEARCH("UKRI",Table2[[#This Row],[SourcingOwnerEmail]])),"UKRI","UKSBS")</f>
        <v>UKSBS</v>
      </c>
      <c r="E4806" t="s">
        <v>11</v>
      </c>
      <c r="F4806" t="s">
        <v>1762</v>
      </c>
      <c r="G4806" t="s">
        <v>11420</v>
      </c>
      <c r="H4806" t="s">
        <v>11421</v>
      </c>
      <c r="I4806" s="2">
        <v>44651</v>
      </c>
      <c r="J4806" s="2">
        <v>45016</v>
      </c>
      <c r="K4806">
        <v>15060</v>
      </c>
      <c r="L4806">
        <v>15060</v>
      </c>
      <c r="M4806" t="s">
        <v>15</v>
      </c>
      <c r="N4806" t="s">
        <v>40</v>
      </c>
      <c r="O4806" t="s">
        <v>34448</v>
      </c>
      <c r="P4806" t="s">
        <v>34444</v>
      </c>
      <c r="Q4806" t="s">
        <v>34445</v>
      </c>
      <c r="R4806" t="s">
        <v>34378</v>
      </c>
      <c r="S4806" s="2">
        <v>44644</v>
      </c>
    </row>
    <row r="4807" spans="2:19" x14ac:dyDescent="0.35">
      <c r="B4807" t="s">
        <v>11422</v>
      </c>
      <c r="D4807" t="str">
        <f>IF(ISNUMBER(SEARCH("UKRI",Table2[[#This Row],[SourcingOwnerEmail]])),"UKRI","UKSBS")</f>
        <v>UKSBS</v>
      </c>
      <c r="E4807" t="s">
        <v>11</v>
      </c>
      <c r="F4807" t="s">
        <v>237</v>
      </c>
      <c r="G4807" t="s">
        <v>11353</v>
      </c>
      <c r="H4807" t="s">
        <v>11423</v>
      </c>
      <c r="I4807" s="2">
        <v>44648</v>
      </c>
      <c r="J4807" s="2">
        <v>44659</v>
      </c>
      <c r="K4807">
        <v>41765</v>
      </c>
      <c r="L4807">
        <v>41765</v>
      </c>
      <c r="M4807" t="s">
        <v>15</v>
      </c>
      <c r="N4807" t="s">
        <v>456</v>
      </c>
      <c r="O4807" t="s">
        <v>83</v>
      </c>
      <c r="P4807" t="s">
        <v>34449</v>
      </c>
      <c r="Q4807" t="s">
        <v>34450</v>
      </c>
      <c r="R4807" t="s">
        <v>34378</v>
      </c>
      <c r="S4807" s="2">
        <v>44649</v>
      </c>
    </row>
    <row r="4808" spans="2:19" x14ac:dyDescent="0.35">
      <c r="B4808" t="s">
        <v>11424</v>
      </c>
      <c r="D4808" t="str">
        <f>IF(ISNUMBER(SEARCH("UKRI",Table2[[#This Row],[SourcingOwnerEmail]])),"UKRI","UKSBS")</f>
        <v>UKSBS</v>
      </c>
      <c r="E4808" t="s">
        <v>11</v>
      </c>
      <c r="F4808" t="s">
        <v>679</v>
      </c>
      <c r="G4808" t="s">
        <v>11425</v>
      </c>
      <c r="H4808" t="s">
        <v>11426</v>
      </c>
      <c r="I4808" s="2">
        <v>44676</v>
      </c>
      <c r="J4808" s="2">
        <v>44894</v>
      </c>
      <c r="K4808">
        <v>23844.85</v>
      </c>
      <c r="L4808">
        <v>23844.85</v>
      </c>
      <c r="M4808" t="s">
        <v>15</v>
      </c>
      <c r="N4808" t="s">
        <v>40</v>
      </c>
      <c r="O4808" t="s">
        <v>83</v>
      </c>
      <c r="P4808" t="s">
        <v>34449</v>
      </c>
      <c r="Q4808" t="s">
        <v>34450</v>
      </c>
      <c r="R4808" t="s">
        <v>34378</v>
      </c>
      <c r="S4808" s="2">
        <v>44650</v>
      </c>
    </row>
    <row r="4809" spans="2:19" x14ac:dyDescent="0.35">
      <c r="B4809" t="s">
        <v>11427</v>
      </c>
      <c r="D4809" t="str">
        <f>IF(ISNUMBER(SEARCH("UKRI",Table2[[#This Row],[SourcingOwnerEmail]])),"UKRI","UKSBS")</f>
        <v>UKSBS</v>
      </c>
      <c r="E4809" t="s">
        <v>11</v>
      </c>
      <c r="F4809" t="s">
        <v>716</v>
      </c>
      <c r="G4809" t="s">
        <v>11224</v>
      </c>
      <c r="H4809" t="s">
        <v>11428</v>
      </c>
      <c r="I4809" s="2">
        <v>44680</v>
      </c>
      <c r="J4809" s="2">
        <v>44704</v>
      </c>
      <c r="K4809">
        <v>35260</v>
      </c>
      <c r="L4809">
        <v>35260</v>
      </c>
      <c r="M4809" t="s">
        <v>15</v>
      </c>
      <c r="N4809" t="s">
        <v>40</v>
      </c>
      <c r="O4809" t="s">
        <v>83</v>
      </c>
      <c r="P4809" t="s">
        <v>34449</v>
      </c>
      <c r="Q4809" t="s">
        <v>34450</v>
      </c>
      <c r="R4809" t="s">
        <v>34378</v>
      </c>
      <c r="S4809" s="2">
        <v>44684</v>
      </c>
    </row>
    <row r="4810" spans="2:19" x14ac:dyDescent="0.35">
      <c r="B4810" t="s">
        <v>11429</v>
      </c>
      <c r="D4810" t="str">
        <f>IF(ISNUMBER(SEARCH("UKRI",Table2[[#This Row],[SourcingOwnerEmail]])),"UKRI","UKSBS")</f>
        <v>UKSBS</v>
      </c>
      <c r="E4810" t="s">
        <v>11</v>
      </c>
      <c r="F4810" t="s">
        <v>340</v>
      </c>
      <c r="G4810" t="s">
        <v>11430</v>
      </c>
      <c r="H4810" t="s">
        <v>11431</v>
      </c>
      <c r="I4810" s="2">
        <v>44641</v>
      </c>
      <c r="J4810" s="2">
        <v>44644</v>
      </c>
      <c r="K4810">
        <v>19935</v>
      </c>
      <c r="L4810">
        <v>19935</v>
      </c>
      <c r="M4810" t="s">
        <v>298</v>
      </c>
      <c r="N4810" t="s">
        <v>11432</v>
      </c>
      <c r="O4810" t="s">
        <v>83</v>
      </c>
      <c r="P4810" t="s">
        <v>34449</v>
      </c>
      <c r="Q4810" t="s">
        <v>34450</v>
      </c>
      <c r="R4810" t="s">
        <v>34378</v>
      </c>
      <c r="S4810" s="2">
        <v>44652</v>
      </c>
    </row>
    <row r="4811" spans="2:19" x14ac:dyDescent="0.35">
      <c r="B4811" t="s">
        <v>11433</v>
      </c>
      <c r="D4811" t="str">
        <f>IF(ISNUMBER(SEARCH("UKRI",Table2[[#This Row],[SourcingOwnerEmail]])),"UKRI","UKSBS")</f>
        <v>UKSBS</v>
      </c>
      <c r="E4811" t="s">
        <v>11</v>
      </c>
      <c r="F4811" t="s">
        <v>237</v>
      </c>
      <c r="G4811" t="s">
        <v>4853</v>
      </c>
      <c r="H4811" t="s">
        <v>11434</v>
      </c>
      <c r="I4811" s="2">
        <v>44648</v>
      </c>
      <c r="J4811" s="2">
        <v>44972</v>
      </c>
      <c r="K4811">
        <v>16745.830000000002</v>
      </c>
      <c r="L4811">
        <v>16745.830000000002</v>
      </c>
      <c r="M4811" t="s">
        <v>15</v>
      </c>
      <c r="N4811" t="s">
        <v>456</v>
      </c>
      <c r="O4811" t="s">
        <v>34448</v>
      </c>
      <c r="P4811" t="s">
        <v>34449</v>
      </c>
      <c r="Q4811" t="s">
        <v>34450</v>
      </c>
      <c r="R4811" t="s">
        <v>34378</v>
      </c>
      <c r="S4811" s="2">
        <v>44650</v>
      </c>
    </row>
    <row r="4812" spans="2:19" x14ac:dyDescent="0.35">
      <c r="B4812" t="s">
        <v>11435</v>
      </c>
      <c r="D4812" t="str">
        <f>IF(ISNUMBER(SEARCH("UKRI",Table2[[#This Row],[SourcingOwnerEmail]])),"UKRI","UKSBS")</f>
        <v>UKSBS</v>
      </c>
      <c r="E4812" t="s">
        <v>11</v>
      </c>
      <c r="F4812" t="s">
        <v>340</v>
      </c>
      <c r="G4812" t="s">
        <v>506</v>
      </c>
      <c r="H4812" t="s">
        <v>11436</v>
      </c>
      <c r="I4812" s="2">
        <v>44651</v>
      </c>
      <c r="J4812" s="2">
        <v>45046</v>
      </c>
      <c r="K4812">
        <v>14846.68</v>
      </c>
      <c r="L4812">
        <v>14846.68</v>
      </c>
      <c r="M4812" t="s">
        <v>15</v>
      </c>
      <c r="N4812" t="s">
        <v>40</v>
      </c>
      <c r="O4812" t="s">
        <v>34448</v>
      </c>
      <c r="P4812" t="s">
        <v>34639</v>
      </c>
      <c r="Q4812" t="s">
        <v>34640</v>
      </c>
      <c r="R4812" t="s">
        <v>34378</v>
      </c>
      <c r="S4812" s="2">
        <v>44659</v>
      </c>
    </row>
    <row r="4813" spans="2:19" x14ac:dyDescent="0.35">
      <c r="B4813" t="s">
        <v>11437</v>
      </c>
      <c r="D4813" t="str">
        <f>IF(ISNUMBER(SEARCH("UKRI",Table2[[#This Row],[SourcingOwnerEmail]])),"UKRI","UKSBS")</f>
        <v>UKSBS</v>
      </c>
      <c r="E4813" t="s">
        <v>11</v>
      </c>
      <c r="F4813" t="s">
        <v>237</v>
      </c>
      <c r="G4813" t="s">
        <v>11438</v>
      </c>
      <c r="H4813" t="s">
        <v>11439</v>
      </c>
      <c r="I4813" s="2">
        <v>44490</v>
      </c>
      <c r="J4813" s="2">
        <v>44592</v>
      </c>
      <c r="K4813">
        <v>10780</v>
      </c>
      <c r="L4813">
        <v>10780</v>
      </c>
      <c r="M4813" t="s">
        <v>15</v>
      </c>
      <c r="N4813" t="s">
        <v>40</v>
      </c>
      <c r="O4813" t="s">
        <v>34448</v>
      </c>
      <c r="P4813" t="s">
        <v>34639</v>
      </c>
      <c r="Q4813" t="s">
        <v>34640</v>
      </c>
      <c r="R4813" t="s">
        <v>34378</v>
      </c>
      <c r="S4813" s="2">
        <v>44659</v>
      </c>
    </row>
    <row r="4814" spans="2:19" x14ac:dyDescent="0.35">
      <c r="B4814" t="s">
        <v>11440</v>
      </c>
      <c r="D4814" t="str">
        <f>IF(ISNUMBER(SEARCH("UKRI",Table2[[#This Row],[SourcingOwnerEmail]])),"UKRI","UKSBS")</f>
        <v>UKSBS</v>
      </c>
      <c r="E4814" t="s">
        <v>11</v>
      </c>
      <c r="F4814" t="s">
        <v>237</v>
      </c>
      <c r="G4814" t="s">
        <v>204</v>
      </c>
      <c r="H4814" t="s">
        <v>11441</v>
      </c>
      <c r="I4814" s="2">
        <v>44657</v>
      </c>
      <c r="J4814" s="2">
        <v>44672</v>
      </c>
      <c r="K4814">
        <v>18113.5</v>
      </c>
      <c r="L4814">
        <v>18113.5</v>
      </c>
      <c r="M4814" t="s">
        <v>15</v>
      </c>
      <c r="N4814" t="s">
        <v>40</v>
      </c>
      <c r="O4814" t="s">
        <v>83</v>
      </c>
      <c r="P4814" t="s">
        <v>34444</v>
      </c>
      <c r="Q4814" t="s">
        <v>34445</v>
      </c>
      <c r="R4814" t="s">
        <v>34378</v>
      </c>
      <c r="S4814" s="2">
        <v>44657</v>
      </c>
    </row>
    <row r="4815" spans="2:19" x14ac:dyDescent="0.35">
      <c r="B4815" t="s">
        <v>11442</v>
      </c>
      <c r="D4815" t="str">
        <f>IF(ISNUMBER(SEARCH("UKRI",Table2[[#This Row],[SourcingOwnerEmail]])),"UKRI","UKSBS")</f>
        <v>UKSBS</v>
      </c>
      <c r="E4815" t="s">
        <v>11</v>
      </c>
      <c r="F4815" t="s">
        <v>237</v>
      </c>
      <c r="G4815" t="s">
        <v>2145</v>
      </c>
      <c r="H4815" t="s">
        <v>11443</v>
      </c>
      <c r="I4815" s="2">
        <v>44652</v>
      </c>
      <c r="J4815" s="2">
        <v>45016</v>
      </c>
      <c r="K4815">
        <v>10000</v>
      </c>
      <c r="L4815">
        <v>10000</v>
      </c>
      <c r="M4815" t="s">
        <v>15</v>
      </c>
      <c r="N4815" t="s">
        <v>40</v>
      </c>
      <c r="O4815" t="s">
        <v>34448</v>
      </c>
      <c r="P4815" t="s">
        <v>34639</v>
      </c>
      <c r="Q4815" t="s">
        <v>34640</v>
      </c>
      <c r="R4815" t="s">
        <v>34378</v>
      </c>
      <c r="S4815" s="2">
        <v>44659</v>
      </c>
    </row>
    <row r="4816" spans="2:19" x14ac:dyDescent="0.35">
      <c r="B4816" t="s">
        <v>11444</v>
      </c>
      <c r="D4816" t="str">
        <f>IF(ISNUMBER(SEARCH("UKRI",Table2[[#This Row],[SourcingOwnerEmail]])),"UKRI","UKSBS")</f>
        <v>UKSBS</v>
      </c>
      <c r="E4816" t="s">
        <v>11</v>
      </c>
      <c r="F4816" t="s">
        <v>237</v>
      </c>
      <c r="G4816" t="s">
        <v>4850</v>
      </c>
      <c r="H4816" t="s">
        <v>11445</v>
      </c>
      <c r="I4816" s="2">
        <v>44659</v>
      </c>
      <c r="J4816" s="2">
        <v>44774</v>
      </c>
      <c r="K4816">
        <v>11994.25</v>
      </c>
      <c r="L4816">
        <v>11994.25</v>
      </c>
      <c r="M4816" t="s">
        <v>15</v>
      </c>
      <c r="N4816" t="s">
        <v>40</v>
      </c>
      <c r="O4816" t="s">
        <v>83</v>
      </c>
      <c r="P4816" t="s">
        <v>34639</v>
      </c>
      <c r="Q4816" t="s">
        <v>34640</v>
      </c>
      <c r="R4816" t="s">
        <v>34378</v>
      </c>
      <c r="S4816" s="2">
        <v>44665</v>
      </c>
    </row>
    <row r="4817" spans="2:19" x14ac:dyDescent="0.35">
      <c r="B4817" t="s">
        <v>11446</v>
      </c>
      <c r="D4817" t="str">
        <f>IF(ISNUMBER(SEARCH("UKRI",Table2[[#This Row],[SourcingOwnerEmail]])),"UKRI","UKSBS")</f>
        <v>UKSBS</v>
      </c>
      <c r="E4817" t="s">
        <v>11</v>
      </c>
      <c r="F4817" t="s">
        <v>75</v>
      </c>
      <c r="G4817" t="s">
        <v>11447</v>
      </c>
      <c r="H4817" t="s">
        <v>11448</v>
      </c>
      <c r="I4817" s="2">
        <v>44662</v>
      </c>
      <c r="J4817" s="2">
        <v>44673</v>
      </c>
      <c r="K4817">
        <v>21447</v>
      </c>
      <c r="L4817">
        <v>21447</v>
      </c>
      <c r="M4817" t="s">
        <v>298</v>
      </c>
      <c r="N4817" t="s">
        <v>299</v>
      </c>
      <c r="O4817" t="s">
        <v>34448</v>
      </c>
      <c r="P4817" t="s">
        <v>34639</v>
      </c>
      <c r="Q4817" t="s">
        <v>34640</v>
      </c>
      <c r="R4817" t="s">
        <v>34378</v>
      </c>
      <c r="S4817" s="2">
        <v>44665</v>
      </c>
    </row>
    <row r="4818" spans="2:19" x14ac:dyDescent="0.35">
      <c r="B4818" t="s">
        <v>11449</v>
      </c>
      <c r="D4818" t="str">
        <f>IF(ISNUMBER(SEARCH("UKRI",Table2[[#This Row],[SourcingOwnerEmail]])),"UKRI","UKSBS")</f>
        <v>UKSBS</v>
      </c>
      <c r="E4818" t="s">
        <v>11</v>
      </c>
      <c r="F4818" t="s">
        <v>237</v>
      </c>
      <c r="G4818" t="s">
        <v>11450</v>
      </c>
      <c r="H4818" t="s">
        <v>11451</v>
      </c>
      <c r="I4818" s="2">
        <v>44673</v>
      </c>
      <c r="J4818" s="2">
        <v>44792</v>
      </c>
      <c r="K4818">
        <v>19547.560000000001</v>
      </c>
      <c r="L4818">
        <v>21116.52</v>
      </c>
      <c r="M4818" t="s">
        <v>15</v>
      </c>
      <c r="N4818" t="s">
        <v>40</v>
      </c>
      <c r="O4818" t="s">
        <v>83</v>
      </c>
      <c r="P4818" t="s">
        <v>34444</v>
      </c>
      <c r="Q4818" t="s">
        <v>34445</v>
      </c>
      <c r="R4818" t="s">
        <v>34378</v>
      </c>
      <c r="S4818" s="2">
        <v>44673</v>
      </c>
    </row>
    <row r="4819" spans="2:19" x14ac:dyDescent="0.35">
      <c r="B4819" t="s">
        <v>11452</v>
      </c>
      <c r="D4819" t="str">
        <f>IF(ISNUMBER(SEARCH("UKRI",Table2[[#This Row],[SourcingOwnerEmail]])),"UKRI","UKSBS")</f>
        <v>UKSBS</v>
      </c>
      <c r="E4819" t="s">
        <v>11</v>
      </c>
      <c r="F4819" t="s">
        <v>469</v>
      </c>
      <c r="G4819" t="s">
        <v>11453</v>
      </c>
      <c r="H4819" t="s">
        <v>11454</v>
      </c>
      <c r="I4819" s="2">
        <v>44699</v>
      </c>
      <c r="J4819" s="2">
        <v>44729</v>
      </c>
      <c r="K4819">
        <v>10660</v>
      </c>
      <c r="L4819">
        <v>10660</v>
      </c>
      <c r="M4819" t="s">
        <v>15</v>
      </c>
      <c r="N4819" t="s">
        <v>40</v>
      </c>
      <c r="O4819" t="s">
        <v>34448</v>
      </c>
      <c r="P4819" t="s">
        <v>34639</v>
      </c>
      <c r="Q4819" t="s">
        <v>34640</v>
      </c>
      <c r="R4819" t="s">
        <v>34378</v>
      </c>
      <c r="S4819" s="2">
        <v>44673</v>
      </c>
    </row>
    <row r="4820" spans="2:19" x14ac:dyDescent="0.35">
      <c r="B4820" t="s">
        <v>11455</v>
      </c>
      <c r="D4820" t="str">
        <f>IF(ISNUMBER(SEARCH("UKRI",Table2[[#This Row],[SourcingOwnerEmail]])),"UKRI","UKSBS")</f>
        <v>UKSBS</v>
      </c>
      <c r="E4820" t="s">
        <v>11</v>
      </c>
      <c r="F4820" t="s">
        <v>340</v>
      </c>
      <c r="G4820" t="s">
        <v>506</v>
      </c>
      <c r="H4820" t="s">
        <v>11456</v>
      </c>
      <c r="I4820" s="2">
        <v>44678</v>
      </c>
      <c r="J4820" s="2">
        <v>45016</v>
      </c>
      <c r="K4820">
        <v>13600</v>
      </c>
      <c r="L4820">
        <v>13600</v>
      </c>
      <c r="M4820" t="s">
        <v>15</v>
      </c>
      <c r="N4820" t="s">
        <v>40</v>
      </c>
      <c r="O4820" t="s">
        <v>34448</v>
      </c>
      <c r="P4820" t="s">
        <v>34639</v>
      </c>
      <c r="Q4820" t="s">
        <v>34640</v>
      </c>
      <c r="R4820" t="s">
        <v>34378</v>
      </c>
      <c r="S4820" s="2">
        <v>44678</v>
      </c>
    </row>
    <row r="4821" spans="2:19" x14ac:dyDescent="0.35">
      <c r="B4821" t="s">
        <v>11457</v>
      </c>
      <c r="D4821" t="str">
        <f>IF(ISNUMBER(SEARCH("UKRI",Table2[[#This Row],[SourcingOwnerEmail]])),"UKRI","UKSBS")</f>
        <v>UKSBS</v>
      </c>
      <c r="E4821" t="s">
        <v>11</v>
      </c>
      <c r="F4821" t="s">
        <v>444</v>
      </c>
      <c r="G4821" t="s">
        <v>11458</v>
      </c>
      <c r="H4821" t="s">
        <v>11459</v>
      </c>
      <c r="I4821" s="2">
        <v>44725</v>
      </c>
      <c r="J4821" s="2">
        <v>45455</v>
      </c>
      <c r="K4821">
        <v>9800</v>
      </c>
      <c r="L4821">
        <v>9800</v>
      </c>
      <c r="M4821" t="s">
        <v>15</v>
      </c>
      <c r="N4821" t="s">
        <v>40</v>
      </c>
      <c r="O4821" t="s">
        <v>34448</v>
      </c>
      <c r="P4821" t="s">
        <v>34639</v>
      </c>
      <c r="Q4821" t="s">
        <v>34640</v>
      </c>
      <c r="R4821" t="s">
        <v>34378</v>
      </c>
      <c r="S4821" s="2">
        <v>44726</v>
      </c>
    </row>
    <row r="4822" spans="2:19" x14ac:dyDescent="0.35">
      <c r="B4822" t="s">
        <v>11460</v>
      </c>
      <c r="D4822" t="str">
        <f>IF(ISNUMBER(SEARCH("UKRI",Table2[[#This Row],[SourcingOwnerEmail]])),"UKRI","UKSBS")</f>
        <v>UKSBS</v>
      </c>
      <c r="E4822" t="s">
        <v>11</v>
      </c>
      <c r="F4822" t="s">
        <v>237</v>
      </c>
      <c r="G4822" t="s">
        <v>11266</v>
      </c>
      <c r="H4822" t="s">
        <v>11461</v>
      </c>
      <c r="I4822" s="2">
        <v>44690</v>
      </c>
      <c r="J4822" s="2">
        <v>44742</v>
      </c>
      <c r="K4822">
        <v>12680</v>
      </c>
      <c r="L4822">
        <v>12680</v>
      </c>
      <c r="M4822" t="s">
        <v>15</v>
      </c>
      <c r="N4822" t="s">
        <v>40</v>
      </c>
      <c r="O4822" t="s">
        <v>34448</v>
      </c>
      <c r="P4822" t="s">
        <v>34449</v>
      </c>
      <c r="Q4822" t="s">
        <v>34450</v>
      </c>
      <c r="R4822" t="s">
        <v>34378</v>
      </c>
      <c r="S4822" s="2">
        <v>44691</v>
      </c>
    </row>
    <row r="4823" spans="2:19" x14ac:dyDescent="0.35">
      <c r="B4823" t="s">
        <v>11462</v>
      </c>
      <c r="D4823" t="str">
        <f>IF(ISNUMBER(SEARCH("UKRI",Table2[[#This Row],[SourcingOwnerEmail]])),"UKRI","UKSBS")</f>
        <v>UKSBS</v>
      </c>
      <c r="E4823" t="s">
        <v>11</v>
      </c>
      <c r="F4823" t="s">
        <v>340</v>
      </c>
      <c r="G4823" t="s">
        <v>11463</v>
      </c>
      <c r="H4823" t="s">
        <v>11464</v>
      </c>
      <c r="I4823" s="2">
        <v>44846</v>
      </c>
      <c r="J4823" s="2">
        <v>44881</v>
      </c>
      <c r="K4823">
        <v>49967.5</v>
      </c>
      <c r="L4823">
        <v>49967.5</v>
      </c>
      <c r="M4823" t="s">
        <v>15</v>
      </c>
      <c r="N4823" t="s">
        <v>456</v>
      </c>
      <c r="O4823" t="s">
        <v>83</v>
      </c>
      <c r="P4823" t="s">
        <v>34449</v>
      </c>
      <c r="Q4823" t="s">
        <v>34450</v>
      </c>
      <c r="R4823" t="s">
        <v>34378</v>
      </c>
      <c r="S4823" s="2">
        <v>44767</v>
      </c>
    </row>
    <row r="4824" spans="2:19" x14ac:dyDescent="0.35">
      <c r="B4824" t="s">
        <v>11465</v>
      </c>
      <c r="D4824" t="str">
        <f>IF(ISNUMBER(SEARCH("UKRI",Table2[[#This Row],[SourcingOwnerEmail]])),"UKRI","UKSBS")</f>
        <v>UKSBS</v>
      </c>
      <c r="E4824" t="s">
        <v>11</v>
      </c>
      <c r="F4824" t="s">
        <v>345</v>
      </c>
      <c r="G4824" t="s">
        <v>11466</v>
      </c>
      <c r="H4824" t="s">
        <v>11467</v>
      </c>
      <c r="I4824" s="2">
        <v>44742</v>
      </c>
      <c r="J4824" s="2">
        <v>44926</v>
      </c>
      <c r="K4824">
        <v>15000</v>
      </c>
      <c r="L4824">
        <v>15000</v>
      </c>
      <c r="M4824" t="s">
        <v>57</v>
      </c>
      <c r="N4824" t="s">
        <v>58</v>
      </c>
      <c r="O4824" t="s">
        <v>34448</v>
      </c>
      <c r="P4824" t="s">
        <v>34449</v>
      </c>
      <c r="Q4824" t="s">
        <v>34450</v>
      </c>
      <c r="R4824" t="s">
        <v>34378</v>
      </c>
      <c r="S4824" s="2">
        <v>44708</v>
      </c>
    </row>
    <row r="4825" spans="2:19" x14ac:dyDescent="0.35">
      <c r="B4825" t="s">
        <v>11468</v>
      </c>
      <c r="D4825" t="str">
        <f>IF(ISNUMBER(SEARCH("UKRI",Table2[[#This Row],[SourcingOwnerEmail]])),"UKRI","UKSBS")</f>
        <v>UKSBS</v>
      </c>
      <c r="E4825" t="s">
        <v>11</v>
      </c>
      <c r="F4825" t="s">
        <v>75</v>
      </c>
      <c r="G4825" t="s">
        <v>11469</v>
      </c>
      <c r="H4825" t="s">
        <v>11470</v>
      </c>
      <c r="I4825" s="2">
        <v>44698</v>
      </c>
      <c r="J4825" s="2">
        <v>44742</v>
      </c>
      <c r="K4825">
        <v>10324</v>
      </c>
      <c r="L4825">
        <v>10324</v>
      </c>
      <c r="M4825" t="s">
        <v>15</v>
      </c>
      <c r="N4825" t="s">
        <v>40</v>
      </c>
      <c r="O4825" t="s">
        <v>34448</v>
      </c>
      <c r="P4825" t="s">
        <v>34449</v>
      </c>
      <c r="Q4825" t="s">
        <v>34450</v>
      </c>
      <c r="R4825" t="s">
        <v>34378</v>
      </c>
      <c r="S4825" s="2">
        <v>44699</v>
      </c>
    </row>
    <row r="4826" spans="2:19" x14ac:dyDescent="0.35">
      <c r="B4826" t="s">
        <v>11471</v>
      </c>
      <c r="D4826" t="str">
        <f>IF(ISNUMBER(SEARCH("UKRI",Table2[[#This Row],[SourcingOwnerEmail]])),"UKRI","UKSBS")</f>
        <v>UKSBS</v>
      </c>
      <c r="E4826" t="s">
        <v>11</v>
      </c>
      <c r="F4826" t="s">
        <v>86</v>
      </c>
      <c r="G4826" t="s">
        <v>11472</v>
      </c>
      <c r="H4826" t="s">
        <v>11473</v>
      </c>
      <c r="I4826" s="2">
        <v>44764</v>
      </c>
      <c r="J4826" s="2">
        <v>44895</v>
      </c>
      <c r="K4826">
        <v>44795</v>
      </c>
      <c r="L4826">
        <v>44795</v>
      </c>
      <c r="M4826" t="s">
        <v>15</v>
      </c>
      <c r="N4826" t="s">
        <v>40</v>
      </c>
      <c r="O4826" t="s">
        <v>83</v>
      </c>
      <c r="P4826" t="s">
        <v>34444</v>
      </c>
      <c r="Q4826" t="s">
        <v>34445</v>
      </c>
      <c r="R4826" t="s">
        <v>34378</v>
      </c>
      <c r="S4826" s="2">
        <v>44763</v>
      </c>
    </row>
    <row r="4827" spans="2:19" x14ac:dyDescent="0.35">
      <c r="B4827" t="s">
        <v>11474</v>
      </c>
      <c r="D4827" t="str">
        <f>IF(ISNUMBER(SEARCH("UKRI",Table2[[#This Row],[SourcingOwnerEmail]])),"UKRI","UKSBS")</f>
        <v>UKSBS</v>
      </c>
      <c r="E4827" t="s">
        <v>11</v>
      </c>
      <c r="F4827" t="s">
        <v>237</v>
      </c>
      <c r="G4827" t="s">
        <v>10516</v>
      </c>
      <c r="H4827" t="s">
        <v>11475</v>
      </c>
      <c r="I4827" s="2">
        <v>44707</v>
      </c>
      <c r="J4827" s="2">
        <v>44865</v>
      </c>
      <c r="K4827">
        <v>13066.66</v>
      </c>
      <c r="L4827">
        <v>13066.66</v>
      </c>
      <c r="M4827" t="s">
        <v>15</v>
      </c>
      <c r="N4827" t="s">
        <v>40</v>
      </c>
      <c r="O4827" t="s">
        <v>34448</v>
      </c>
      <c r="P4827" t="s">
        <v>34449</v>
      </c>
      <c r="Q4827" t="s">
        <v>34450</v>
      </c>
      <c r="R4827" t="s">
        <v>34378</v>
      </c>
      <c r="S4827" s="2">
        <v>44708</v>
      </c>
    </row>
    <row r="4828" spans="2:19" x14ac:dyDescent="0.35">
      <c r="B4828" t="s">
        <v>11476</v>
      </c>
      <c r="D4828" t="str">
        <f>IF(ISNUMBER(SEARCH("UKRI",Table2[[#This Row],[SourcingOwnerEmail]])),"UKRI","UKSBS")</f>
        <v>UKSBS</v>
      </c>
      <c r="E4828" t="s">
        <v>11</v>
      </c>
      <c r="F4828" t="s">
        <v>237</v>
      </c>
      <c r="G4828" t="s">
        <v>1120</v>
      </c>
      <c r="H4828" t="s">
        <v>11477</v>
      </c>
      <c r="I4828" s="2">
        <v>44707</v>
      </c>
      <c r="J4828" s="2">
        <v>44740</v>
      </c>
      <c r="K4828">
        <v>10026.73</v>
      </c>
      <c r="L4828">
        <v>10026.73</v>
      </c>
      <c r="M4828" t="s">
        <v>15</v>
      </c>
      <c r="N4828" t="s">
        <v>456</v>
      </c>
      <c r="O4828" t="s">
        <v>34448</v>
      </c>
      <c r="P4828" t="s">
        <v>34449</v>
      </c>
      <c r="Q4828" t="s">
        <v>34450</v>
      </c>
      <c r="R4828" t="s">
        <v>34378</v>
      </c>
      <c r="S4828" s="2">
        <v>44707</v>
      </c>
    </row>
    <row r="4829" spans="2:19" x14ac:dyDescent="0.35">
      <c r="B4829" t="s">
        <v>11478</v>
      </c>
      <c r="D4829" t="str">
        <f>IF(ISNUMBER(SEARCH("UKRI",Table2[[#This Row],[SourcingOwnerEmail]])),"UKRI","UKSBS")</f>
        <v>UKSBS</v>
      </c>
      <c r="E4829" t="s">
        <v>11</v>
      </c>
      <c r="F4829" t="s">
        <v>340</v>
      </c>
      <c r="G4829" t="s">
        <v>770</v>
      </c>
      <c r="H4829" t="s">
        <v>11479</v>
      </c>
      <c r="I4829" s="2">
        <v>44711</v>
      </c>
      <c r="J4829" s="2">
        <v>44925</v>
      </c>
      <c r="K4829">
        <v>12009.13</v>
      </c>
      <c r="L4829">
        <v>12009.13</v>
      </c>
      <c r="M4829" t="s">
        <v>15</v>
      </c>
      <c r="N4829" t="s">
        <v>40</v>
      </c>
      <c r="O4829" t="s">
        <v>34448</v>
      </c>
      <c r="P4829" t="s">
        <v>34639</v>
      </c>
      <c r="Q4829" t="s">
        <v>34640</v>
      </c>
      <c r="R4829" t="s">
        <v>34378</v>
      </c>
      <c r="S4829" s="2">
        <v>44729</v>
      </c>
    </row>
    <row r="4830" spans="2:19" x14ac:dyDescent="0.35">
      <c r="B4830" t="s">
        <v>11480</v>
      </c>
      <c r="D4830" t="str">
        <f>IF(ISNUMBER(SEARCH("UKRI",Table2[[#This Row],[SourcingOwnerEmail]])),"UKRI","UKSBS")</f>
        <v>UKSBS</v>
      </c>
      <c r="E4830" t="s">
        <v>11</v>
      </c>
      <c r="F4830" t="s">
        <v>237</v>
      </c>
      <c r="G4830" t="s">
        <v>211</v>
      </c>
      <c r="H4830" t="s">
        <v>11481</v>
      </c>
      <c r="I4830" s="2">
        <v>44711</v>
      </c>
      <c r="J4830" s="2">
        <v>44910</v>
      </c>
      <c r="K4830">
        <v>12843</v>
      </c>
      <c r="L4830">
        <v>12843</v>
      </c>
      <c r="M4830" t="s">
        <v>15</v>
      </c>
      <c r="N4830" t="s">
        <v>40</v>
      </c>
      <c r="O4830" t="s">
        <v>34448</v>
      </c>
      <c r="P4830" t="s">
        <v>34639</v>
      </c>
      <c r="Q4830" t="s">
        <v>34640</v>
      </c>
      <c r="R4830" t="s">
        <v>34378</v>
      </c>
      <c r="S4830" s="2">
        <v>44729</v>
      </c>
    </row>
    <row r="4831" spans="2:19" x14ac:dyDescent="0.35">
      <c r="B4831" t="s">
        <v>11482</v>
      </c>
      <c r="D4831" t="str">
        <f>IF(ISNUMBER(SEARCH("UKRI",Table2[[#This Row],[SourcingOwnerEmail]])),"UKRI","UKSBS")</f>
        <v>UKSBS</v>
      </c>
      <c r="E4831" t="s">
        <v>11</v>
      </c>
      <c r="F4831" t="s">
        <v>340</v>
      </c>
      <c r="G4831" t="s">
        <v>313</v>
      </c>
      <c r="H4831" t="s">
        <v>11483</v>
      </c>
      <c r="I4831" s="2">
        <v>44712</v>
      </c>
      <c r="J4831" s="2">
        <v>44839</v>
      </c>
      <c r="K4831">
        <v>10337</v>
      </c>
      <c r="L4831">
        <v>10337</v>
      </c>
      <c r="M4831" t="s">
        <v>15</v>
      </c>
      <c r="N4831" t="s">
        <v>40</v>
      </c>
      <c r="O4831" t="s">
        <v>83</v>
      </c>
      <c r="P4831" t="s">
        <v>34449</v>
      </c>
      <c r="Q4831" t="s">
        <v>34450</v>
      </c>
      <c r="R4831" t="s">
        <v>34378</v>
      </c>
      <c r="S4831" s="2">
        <v>44712</v>
      </c>
    </row>
    <row r="4832" spans="2:19" x14ac:dyDescent="0.35">
      <c r="B4832" t="s">
        <v>11484</v>
      </c>
      <c r="D4832" t="str">
        <f>IF(ISNUMBER(SEARCH("UKRI",Table2[[#This Row],[SourcingOwnerEmail]])),"UKRI","UKSBS")</f>
        <v>UKSBS</v>
      </c>
      <c r="E4832" t="s">
        <v>11</v>
      </c>
      <c r="F4832" t="s">
        <v>237</v>
      </c>
      <c r="G4832" t="s">
        <v>4864</v>
      </c>
      <c r="H4832" t="s">
        <v>11485</v>
      </c>
      <c r="I4832" s="2">
        <v>44719</v>
      </c>
      <c r="J4832" s="2">
        <v>44774</v>
      </c>
      <c r="K4832">
        <v>14240.99</v>
      </c>
      <c r="L4832">
        <v>14240.99</v>
      </c>
      <c r="M4832" t="s">
        <v>15</v>
      </c>
      <c r="N4832" t="s">
        <v>40</v>
      </c>
      <c r="O4832" t="s">
        <v>34448</v>
      </c>
      <c r="P4832" t="s">
        <v>34639</v>
      </c>
      <c r="Q4832" t="s">
        <v>34640</v>
      </c>
      <c r="R4832" t="s">
        <v>34378</v>
      </c>
      <c r="S4832" s="2">
        <v>44729</v>
      </c>
    </row>
    <row r="4833" spans="2:19" x14ac:dyDescent="0.35">
      <c r="B4833" t="s">
        <v>11486</v>
      </c>
      <c r="D4833" t="str">
        <f>IF(ISNUMBER(SEARCH("UKRI",Table2[[#This Row],[SourcingOwnerEmail]])),"UKRI","UKSBS")</f>
        <v>UKSBS</v>
      </c>
      <c r="E4833" t="s">
        <v>11</v>
      </c>
      <c r="F4833" t="s">
        <v>469</v>
      </c>
      <c r="G4833" t="s">
        <v>11487</v>
      </c>
      <c r="H4833" t="s">
        <v>11488</v>
      </c>
      <c r="I4833" s="2">
        <v>44727</v>
      </c>
      <c r="J4833" s="2">
        <v>44764</v>
      </c>
      <c r="K4833">
        <v>15075</v>
      </c>
      <c r="L4833">
        <v>15075</v>
      </c>
      <c r="M4833" t="s">
        <v>15</v>
      </c>
      <c r="N4833" t="s">
        <v>40</v>
      </c>
      <c r="O4833" t="s">
        <v>34448</v>
      </c>
      <c r="P4833" t="s">
        <v>34449</v>
      </c>
      <c r="Q4833" t="s">
        <v>34450</v>
      </c>
      <c r="R4833" t="s">
        <v>34378</v>
      </c>
      <c r="S4833" s="2">
        <v>44729</v>
      </c>
    </row>
    <row r="4834" spans="2:19" x14ac:dyDescent="0.35">
      <c r="B4834" t="s">
        <v>11489</v>
      </c>
      <c r="D4834" t="str">
        <f>IF(ISNUMBER(SEARCH("UKRI",Table2[[#This Row],[SourcingOwnerEmail]])),"UKRI","UKSBS")</f>
        <v>UKSBS</v>
      </c>
      <c r="E4834" t="s">
        <v>11</v>
      </c>
      <c r="F4834" t="s">
        <v>237</v>
      </c>
      <c r="G4834" t="s">
        <v>11490</v>
      </c>
      <c r="H4834" t="s">
        <v>11491</v>
      </c>
      <c r="I4834" s="2">
        <v>44722</v>
      </c>
      <c r="J4834" s="2">
        <v>44742</v>
      </c>
      <c r="K4834">
        <v>20717.53</v>
      </c>
      <c r="L4834">
        <v>20717.53</v>
      </c>
      <c r="M4834" t="s">
        <v>15</v>
      </c>
      <c r="N4834" t="s">
        <v>40</v>
      </c>
      <c r="O4834" t="s">
        <v>34448</v>
      </c>
      <c r="P4834" t="s">
        <v>34449</v>
      </c>
      <c r="Q4834" t="s">
        <v>34450</v>
      </c>
      <c r="R4834" t="s">
        <v>34378</v>
      </c>
      <c r="S4834" s="2">
        <v>44726</v>
      </c>
    </row>
    <row r="4835" spans="2:19" x14ac:dyDescent="0.35">
      <c r="B4835" t="s">
        <v>11492</v>
      </c>
      <c r="D4835" t="str">
        <f>IF(ISNUMBER(SEARCH("UKRI",Table2[[#This Row],[SourcingOwnerEmail]])),"UKRI","UKSBS")</f>
        <v>UKSBS</v>
      </c>
      <c r="E4835" t="s">
        <v>11</v>
      </c>
      <c r="F4835" t="s">
        <v>86</v>
      </c>
      <c r="G4835" t="s">
        <v>10010</v>
      </c>
      <c r="H4835" t="s">
        <v>11493</v>
      </c>
      <c r="I4835" s="2">
        <v>44795</v>
      </c>
      <c r="J4835" s="2">
        <v>44891</v>
      </c>
      <c r="K4835">
        <v>40000</v>
      </c>
      <c r="L4835">
        <v>45800</v>
      </c>
      <c r="M4835" t="s">
        <v>15</v>
      </c>
      <c r="N4835" t="s">
        <v>40</v>
      </c>
      <c r="O4835" t="s">
        <v>83</v>
      </c>
      <c r="P4835" t="s">
        <v>34433</v>
      </c>
      <c r="Q4835" t="s">
        <v>34434</v>
      </c>
      <c r="R4835" t="s">
        <v>34378</v>
      </c>
      <c r="S4835" s="2">
        <v>44826</v>
      </c>
    </row>
    <row r="4836" spans="2:19" x14ac:dyDescent="0.35">
      <c r="B4836" t="s">
        <v>11494</v>
      </c>
      <c r="D4836" t="str">
        <f>IF(ISNUMBER(SEARCH("UKRI",Table2[[#This Row],[SourcingOwnerEmail]])),"UKRI","UKSBS")</f>
        <v>UKSBS</v>
      </c>
      <c r="E4836" t="s">
        <v>11</v>
      </c>
      <c r="F4836" t="s">
        <v>237</v>
      </c>
      <c r="G4836" t="s">
        <v>11495</v>
      </c>
      <c r="H4836" t="s">
        <v>11496</v>
      </c>
      <c r="I4836" s="2">
        <v>44747</v>
      </c>
      <c r="J4836" s="2">
        <v>44768</v>
      </c>
      <c r="K4836">
        <v>14487.32</v>
      </c>
      <c r="L4836">
        <v>14487.32</v>
      </c>
      <c r="M4836" t="s">
        <v>15</v>
      </c>
      <c r="N4836" t="s">
        <v>40</v>
      </c>
      <c r="O4836" t="s">
        <v>34448</v>
      </c>
      <c r="P4836" t="s">
        <v>34449</v>
      </c>
      <c r="Q4836" t="s">
        <v>34450</v>
      </c>
      <c r="R4836" t="s">
        <v>34378</v>
      </c>
      <c r="S4836" s="2">
        <v>44748</v>
      </c>
    </row>
    <row r="4837" spans="2:19" x14ac:dyDescent="0.35">
      <c r="B4837" t="s">
        <v>11497</v>
      </c>
      <c r="D4837" t="str">
        <f>IF(ISNUMBER(SEARCH("UKRI",Table2[[#This Row],[SourcingOwnerEmail]])),"UKRI","UKSBS")</f>
        <v>UKSBS</v>
      </c>
      <c r="E4837" t="s">
        <v>11</v>
      </c>
      <c r="F4837" t="s">
        <v>469</v>
      </c>
      <c r="G4837" t="s">
        <v>9621</v>
      </c>
      <c r="H4837" t="s">
        <v>11498</v>
      </c>
      <c r="I4837" s="2">
        <v>44736</v>
      </c>
      <c r="J4837" s="2">
        <v>45016</v>
      </c>
      <c r="K4837">
        <v>19100</v>
      </c>
      <c r="L4837">
        <v>19100</v>
      </c>
      <c r="M4837" t="s">
        <v>15</v>
      </c>
      <c r="N4837" t="s">
        <v>40</v>
      </c>
      <c r="O4837" t="s">
        <v>34448</v>
      </c>
      <c r="P4837" t="s">
        <v>34449</v>
      </c>
      <c r="Q4837" t="s">
        <v>34450</v>
      </c>
      <c r="R4837" t="s">
        <v>34378</v>
      </c>
      <c r="S4837" s="2">
        <v>44739</v>
      </c>
    </row>
    <row r="4838" spans="2:19" x14ac:dyDescent="0.35">
      <c r="B4838" t="s">
        <v>11499</v>
      </c>
      <c r="D4838" t="str">
        <f>IF(ISNUMBER(SEARCH("UKRI",Table2[[#This Row],[SourcingOwnerEmail]])),"UKRI","UKSBS")</f>
        <v>UKSBS</v>
      </c>
      <c r="E4838" t="s">
        <v>11</v>
      </c>
      <c r="F4838" t="s">
        <v>86</v>
      </c>
      <c r="G4838" t="s">
        <v>8908</v>
      </c>
      <c r="H4838" t="s">
        <v>11500</v>
      </c>
      <c r="I4838" s="2">
        <v>44732</v>
      </c>
      <c r="J4838" s="2">
        <v>44771</v>
      </c>
      <c r="K4838">
        <v>24903</v>
      </c>
      <c r="L4838">
        <v>24903</v>
      </c>
      <c r="M4838" t="s">
        <v>15</v>
      </c>
      <c r="N4838" t="s">
        <v>40</v>
      </c>
      <c r="O4838" t="s">
        <v>34448</v>
      </c>
      <c r="P4838" t="s">
        <v>34444</v>
      </c>
      <c r="Q4838" t="s">
        <v>34445</v>
      </c>
      <c r="R4838" t="s">
        <v>34378</v>
      </c>
      <c r="S4838" s="2">
        <v>44732</v>
      </c>
    </row>
    <row r="4839" spans="2:19" x14ac:dyDescent="0.35">
      <c r="B4839" t="s">
        <v>11501</v>
      </c>
      <c r="D4839" t="str">
        <f>IF(ISNUMBER(SEARCH("UKRI",Table2[[#This Row],[SourcingOwnerEmail]])),"UKRI","UKSBS")</f>
        <v>UKSBS</v>
      </c>
      <c r="E4839" t="s">
        <v>11</v>
      </c>
      <c r="F4839" t="s">
        <v>469</v>
      </c>
      <c r="G4839" t="s">
        <v>11502</v>
      </c>
      <c r="H4839" t="s">
        <v>11503</v>
      </c>
      <c r="I4839" s="2">
        <v>44733</v>
      </c>
      <c r="J4839" s="2">
        <v>44742</v>
      </c>
      <c r="K4839">
        <v>10041.24</v>
      </c>
      <c r="L4839">
        <v>10041.24</v>
      </c>
      <c r="M4839" t="s">
        <v>15</v>
      </c>
      <c r="N4839" t="s">
        <v>40</v>
      </c>
      <c r="O4839" t="s">
        <v>34448</v>
      </c>
      <c r="P4839" t="s">
        <v>34639</v>
      </c>
      <c r="Q4839" t="s">
        <v>34640</v>
      </c>
      <c r="R4839" t="s">
        <v>34378</v>
      </c>
      <c r="S4839" s="2">
        <v>44760</v>
      </c>
    </row>
    <row r="4840" spans="2:19" x14ac:dyDescent="0.35">
      <c r="B4840" t="s">
        <v>11504</v>
      </c>
      <c r="D4840" t="str">
        <f>IF(ISNUMBER(SEARCH("UKRI",Table2[[#This Row],[SourcingOwnerEmail]])),"UKRI","UKSBS")</f>
        <v>UKSBS</v>
      </c>
      <c r="E4840" t="s">
        <v>11</v>
      </c>
      <c r="F4840" t="s">
        <v>469</v>
      </c>
      <c r="G4840" t="s">
        <v>530</v>
      </c>
      <c r="H4840" t="s">
        <v>11505</v>
      </c>
      <c r="I4840" s="2">
        <v>44735</v>
      </c>
      <c r="J4840" s="2">
        <v>44799</v>
      </c>
      <c r="K4840">
        <v>11525</v>
      </c>
      <c r="L4840">
        <v>11525</v>
      </c>
      <c r="M4840" t="s">
        <v>15</v>
      </c>
      <c r="N4840" t="s">
        <v>40</v>
      </c>
      <c r="O4840" t="s">
        <v>83</v>
      </c>
      <c r="P4840" t="s">
        <v>34444</v>
      </c>
      <c r="Q4840" t="s">
        <v>34445</v>
      </c>
      <c r="R4840" t="s">
        <v>34378</v>
      </c>
      <c r="S4840" s="2">
        <v>44735</v>
      </c>
    </row>
    <row r="4841" spans="2:19" x14ac:dyDescent="0.35">
      <c r="B4841" t="s">
        <v>11506</v>
      </c>
      <c r="D4841" t="str">
        <f>IF(ISNUMBER(SEARCH("UKRI",Table2[[#This Row],[SourcingOwnerEmail]])),"UKRI","UKSBS")</f>
        <v>UKSBS</v>
      </c>
      <c r="E4841" t="s">
        <v>11</v>
      </c>
      <c r="F4841" t="s">
        <v>469</v>
      </c>
      <c r="G4841" t="s">
        <v>10749</v>
      </c>
      <c r="H4841" t="s">
        <v>11507</v>
      </c>
      <c r="I4841" s="2">
        <v>44747</v>
      </c>
      <c r="J4841" s="2">
        <v>44834</v>
      </c>
      <c r="K4841">
        <v>28756</v>
      </c>
      <c r="L4841">
        <v>25273.25</v>
      </c>
      <c r="M4841" t="s">
        <v>15</v>
      </c>
      <c r="N4841" t="s">
        <v>40</v>
      </c>
      <c r="O4841" t="s">
        <v>83</v>
      </c>
      <c r="P4841" t="s">
        <v>34639</v>
      </c>
      <c r="Q4841" t="s">
        <v>34640</v>
      </c>
      <c r="R4841" t="s">
        <v>34378</v>
      </c>
      <c r="S4841" s="2">
        <v>44749</v>
      </c>
    </row>
    <row r="4842" spans="2:19" x14ac:dyDescent="0.35">
      <c r="B4842" t="s">
        <v>11508</v>
      </c>
      <c r="D4842" t="str">
        <f>IF(ISNUMBER(SEARCH("UKRI",Table2[[#This Row],[SourcingOwnerEmail]])),"UKRI","UKSBS")</f>
        <v>UKSBS</v>
      </c>
      <c r="E4842" t="s">
        <v>11</v>
      </c>
      <c r="F4842" t="s">
        <v>340</v>
      </c>
      <c r="G4842" t="s">
        <v>11509</v>
      </c>
      <c r="H4842" t="s">
        <v>11510</v>
      </c>
      <c r="I4842" s="2">
        <v>44754</v>
      </c>
      <c r="J4842" s="2">
        <v>44812</v>
      </c>
      <c r="K4842">
        <v>28599</v>
      </c>
      <c r="L4842">
        <v>28599</v>
      </c>
      <c r="M4842" t="s">
        <v>15</v>
      </c>
      <c r="N4842" t="s">
        <v>40</v>
      </c>
      <c r="O4842" t="s">
        <v>83</v>
      </c>
      <c r="P4842" t="s">
        <v>34444</v>
      </c>
      <c r="Q4842" t="s">
        <v>34445</v>
      </c>
      <c r="R4842" t="s">
        <v>34378</v>
      </c>
      <c r="S4842" s="2">
        <v>44754</v>
      </c>
    </row>
    <row r="4843" spans="2:19" x14ac:dyDescent="0.35">
      <c r="B4843" t="s">
        <v>11511</v>
      </c>
      <c r="D4843" t="str">
        <f>IF(ISNUMBER(SEARCH("UKRI",Table2[[#This Row],[SourcingOwnerEmail]])),"UKRI","UKSBS")</f>
        <v>UKSBS</v>
      </c>
      <c r="E4843" t="s">
        <v>11</v>
      </c>
      <c r="F4843" t="s">
        <v>340</v>
      </c>
      <c r="G4843" t="s">
        <v>11512</v>
      </c>
      <c r="H4843" t="s">
        <v>11513</v>
      </c>
      <c r="I4843" s="2">
        <v>44736</v>
      </c>
      <c r="J4843" s="2">
        <v>44773</v>
      </c>
      <c r="K4843">
        <v>20492</v>
      </c>
      <c r="L4843">
        <v>20492</v>
      </c>
      <c r="M4843" t="s">
        <v>15</v>
      </c>
      <c r="N4843" t="s">
        <v>40</v>
      </c>
      <c r="O4843" t="s">
        <v>34448</v>
      </c>
      <c r="P4843" t="s">
        <v>34449</v>
      </c>
      <c r="Q4843" t="s">
        <v>34450</v>
      </c>
      <c r="R4843" t="s">
        <v>34378</v>
      </c>
      <c r="S4843" s="2">
        <v>44739</v>
      </c>
    </row>
    <row r="4844" spans="2:19" x14ac:dyDescent="0.35">
      <c r="B4844" t="s">
        <v>11514</v>
      </c>
      <c r="D4844" t="str">
        <f>IF(ISNUMBER(SEARCH("UKRI",Table2[[#This Row],[SourcingOwnerEmail]])),"UKRI","UKSBS")</f>
        <v>UKSBS</v>
      </c>
      <c r="E4844" t="s">
        <v>11</v>
      </c>
      <c r="F4844" t="s">
        <v>237</v>
      </c>
      <c r="G4844" t="s">
        <v>903</v>
      </c>
      <c r="H4844" t="s">
        <v>11515</v>
      </c>
      <c r="I4844" s="2">
        <v>44743</v>
      </c>
      <c r="J4844" s="2">
        <v>44804</v>
      </c>
      <c r="K4844">
        <v>11560</v>
      </c>
      <c r="L4844">
        <v>11560</v>
      </c>
      <c r="M4844" t="s">
        <v>15</v>
      </c>
      <c r="N4844" t="s">
        <v>40</v>
      </c>
      <c r="O4844" t="s">
        <v>83</v>
      </c>
      <c r="P4844" t="s">
        <v>34449</v>
      </c>
      <c r="Q4844" t="s">
        <v>34450</v>
      </c>
      <c r="R4844" t="s">
        <v>34378</v>
      </c>
      <c r="S4844" s="2">
        <v>44743</v>
      </c>
    </row>
    <row r="4845" spans="2:19" x14ac:dyDescent="0.35">
      <c r="B4845" t="s">
        <v>11516</v>
      </c>
      <c r="D4845" t="str">
        <f>IF(ISNUMBER(SEARCH("UKRI",Table2[[#This Row],[SourcingOwnerEmail]])),"UKRI","UKSBS")</f>
        <v>UKSBS</v>
      </c>
      <c r="E4845" t="s">
        <v>11</v>
      </c>
      <c r="F4845" t="s">
        <v>237</v>
      </c>
      <c r="G4845" t="s">
        <v>11517</v>
      </c>
      <c r="H4845" t="s">
        <v>11518</v>
      </c>
      <c r="I4845" s="2">
        <v>44749</v>
      </c>
      <c r="J4845" s="2">
        <v>44756</v>
      </c>
      <c r="K4845">
        <v>29000</v>
      </c>
      <c r="L4845">
        <v>29000</v>
      </c>
      <c r="M4845" t="s">
        <v>15</v>
      </c>
      <c r="N4845" t="s">
        <v>40</v>
      </c>
      <c r="O4845" t="s">
        <v>83</v>
      </c>
      <c r="P4845" t="s">
        <v>34449</v>
      </c>
      <c r="Q4845" t="s">
        <v>34450</v>
      </c>
      <c r="R4845" t="s">
        <v>34378</v>
      </c>
      <c r="S4845" s="2">
        <v>44750</v>
      </c>
    </row>
    <row r="4846" spans="2:19" x14ac:dyDescent="0.35">
      <c r="B4846" t="s">
        <v>11519</v>
      </c>
      <c r="D4846" t="str">
        <f>IF(ISNUMBER(SEARCH("UKRI",Table2[[#This Row],[SourcingOwnerEmail]])),"UKRI","UKSBS")</f>
        <v>UKSBS</v>
      </c>
      <c r="E4846" t="s">
        <v>11</v>
      </c>
      <c r="F4846" t="s">
        <v>2295</v>
      </c>
      <c r="G4846" t="s">
        <v>11520</v>
      </c>
      <c r="H4846" t="s">
        <v>11521</v>
      </c>
      <c r="I4846" s="2">
        <v>44748</v>
      </c>
      <c r="J4846" s="2">
        <v>44750</v>
      </c>
      <c r="K4846">
        <v>19026</v>
      </c>
      <c r="L4846">
        <v>19026</v>
      </c>
      <c r="M4846" t="s">
        <v>15</v>
      </c>
      <c r="N4846" t="s">
        <v>40</v>
      </c>
      <c r="O4846" t="s">
        <v>83</v>
      </c>
      <c r="P4846" t="s">
        <v>34639</v>
      </c>
      <c r="Q4846" t="s">
        <v>34640</v>
      </c>
      <c r="R4846" t="s">
        <v>34378</v>
      </c>
      <c r="S4846" s="2">
        <v>44754</v>
      </c>
    </row>
    <row r="4847" spans="2:19" x14ac:dyDescent="0.35">
      <c r="B4847" t="s">
        <v>11522</v>
      </c>
      <c r="D4847" t="str">
        <f>IF(ISNUMBER(SEARCH("UKRI",Table2[[#This Row],[SourcingOwnerEmail]])),"UKRI","UKSBS")</f>
        <v>UKSBS</v>
      </c>
      <c r="E4847" t="s">
        <v>11</v>
      </c>
      <c r="F4847" t="s">
        <v>345</v>
      </c>
      <c r="G4847" t="s">
        <v>11523</v>
      </c>
      <c r="H4847" t="s">
        <v>11524</v>
      </c>
      <c r="I4847" s="2">
        <v>44755</v>
      </c>
      <c r="J4847" s="2">
        <v>44773</v>
      </c>
      <c r="K4847">
        <v>12820</v>
      </c>
      <c r="L4847">
        <v>12820</v>
      </c>
      <c r="M4847" t="s">
        <v>15</v>
      </c>
      <c r="N4847" t="s">
        <v>40</v>
      </c>
      <c r="O4847" t="s">
        <v>83</v>
      </c>
      <c r="P4847" t="s">
        <v>34449</v>
      </c>
      <c r="Q4847" t="s">
        <v>34450</v>
      </c>
      <c r="R4847" t="s">
        <v>34378</v>
      </c>
      <c r="S4847" s="2">
        <v>44755</v>
      </c>
    </row>
    <row r="4848" spans="2:19" x14ac:dyDescent="0.35">
      <c r="B4848" t="s">
        <v>11525</v>
      </c>
      <c r="D4848" t="str">
        <f>IF(ISNUMBER(SEARCH("UKRI",Table2[[#This Row],[SourcingOwnerEmail]])),"UKRI","UKSBS")</f>
        <v>UKSBS</v>
      </c>
      <c r="E4848" t="s">
        <v>11</v>
      </c>
      <c r="F4848" t="s">
        <v>237</v>
      </c>
      <c r="G4848" t="s">
        <v>11526</v>
      </c>
      <c r="H4848" t="s">
        <v>11527</v>
      </c>
      <c r="I4848" s="2">
        <v>44761</v>
      </c>
      <c r="J4848" s="2">
        <v>44768</v>
      </c>
      <c r="K4848">
        <v>15546</v>
      </c>
      <c r="L4848">
        <v>15546</v>
      </c>
      <c r="M4848" t="s">
        <v>15</v>
      </c>
      <c r="N4848" t="s">
        <v>40</v>
      </c>
      <c r="O4848" t="s">
        <v>83</v>
      </c>
      <c r="P4848" t="s">
        <v>34639</v>
      </c>
      <c r="Q4848" t="s">
        <v>34640</v>
      </c>
      <c r="R4848" t="s">
        <v>34378</v>
      </c>
      <c r="S4848" s="2">
        <v>44764</v>
      </c>
    </row>
    <row r="4849" spans="2:19" x14ac:dyDescent="0.35">
      <c r="B4849" t="s">
        <v>11528</v>
      </c>
      <c r="D4849" t="str">
        <f>IF(ISNUMBER(SEARCH("UKRI",Table2[[#This Row],[SourcingOwnerEmail]])),"UKRI","UKSBS")</f>
        <v>UKSBS</v>
      </c>
      <c r="E4849" t="s">
        <v>11</v>
      </c>
      <c r="F4849" t="s">
        <v>237</v>
      </c>
      <c r="G4849" t="s">
        <v>11529</v>
      </c>
      <c r="H4849" t="s">
        <v>11530</v>
      </c>
      <c r="I4849" s="2">
        <v>44805</v>
      </c>
      <c r="J4849" s="2">
        <v>44827</v>
      </c>
      <c r="K4849">
        <v>11450</v>
      </c>
      <c r="L4849">
        <v>11450</v>
      </c>
      <c r="M4849" t="s">
        <v>15</v>
      </c>
      <c r="N4849" t="s">
        <v>40</v>
      </c>
      <c r="O4849" t="s">
        <v>34448</v>
      </c>
      <c r="P4849" t="s">
        <v>34449</v>
      </c>
      <c r="Q4849" t="s">
        <v>34450</v>
      </c>
      <c r="R4849" t="s">
        <v>34378</v>
      </c>
      <c r="S4849" s="2">
        <v>44806</v>
      </c>
    </row>
    <row r="4850" spans="2:19" x14ac:dyDescent="0.35">
      <c r="B4850" t="s">
        <v>11531</v>
      </c>
      <c r="D4850" t="str">
        <f>IF(ISNUMBER(SEARCH("UKRI",Table2[[#This Row],[SourcingOwnerEmail]])),"UKRI","UKSBS")</f>
        <v>UKSBS</v>
      </c>
      <c r="E4850" t="s">
        <v>11</v>
      </c>
      <c r="F4850" t="s">
        <v>237</v>
      </c>
      <c r="G4850" t="s">
        <v>11532</v>
      </c>
      <c r="H4850" t="s">
        <v>11533</v>
      </c>
      <c r="I4850" s="2">
        <v>44782</v>
      </c>
      <c r="J4850" s="2">
        <v>44834</v>
      </c>
      <c r="K4850">
        <v>14105</v>
      </c>
      <c r="L4850">
        <v>14105</v>
      </c>
      <c r="M4850" t="s">
        <v>15</v>
      </c>
      <c r="N4850" t="s">
        <v>40</v>
      </c>
      <c r="O4850" t="s">
        <v>83</v>
      </c>
      <c r="P4850" t="s">
        <v>34449</v>
      </c>
      <c r="Q4850" t="s">
        <v>34450</v>
      </c>
      <c r="R4850" t="s">
        <v>34378</v>
      </c>
      <c r="S4850" s="2">
        <v>44782</v>
      </c>
    </row>
    <row r="4851" spans="2:19" x14ac:dyDescent="0.35">
      <c r="B4851" t="s">
        <v>11534</v>
      </c>
      <c r="D4851" t="str">
        <f>IF(ISNUMBER(SEARCH("UKRI",Table2[[#This Row],[SourcingOwnerEmail]])),"UKRI","UKSBS")</f>
        <v>UKSBS</v>
      </c>
      <c r="E4851" t="s">
        <v>11</v>
      </c>
      <c r="F4851" t="s">
        <v>237</v>
      </c>
      <c r="G4851" t="s">
        <v>11535</v>
      </c>
      <c r="H4851" t="s">
        <v>11536</v>
      </c>
      <c r="I4851" s="2">
        <v>44846</v>
      </c>
      <c r="J4851" s="2">
        <v>44937</v>
      </c>
      <c r="K4851">
        <v>20000</v>
      </c>
      <c r="L4851">
        <v>36763</v>
      </c>
      <c r="M4851" t="s">
        <v>15</v>
      </c>
      <c r="N4851" t="s">
        <v>40</v>
      </c>
      <c r="O4851" t="s">
        <v>83</v>
      </c>
      <c r="P4851" t="s">
        <v>34449</v>
      </c>
      <c r="Q4851" t="s">
        <v>34450</v>
      </c>
      <c r="R4851" t="s">
        <v>34378</v>
      </c>
      <c r="S4851" s="2">
        <v>44845</v>
      </c>
    </row>
    <row r="4852" spans="2:19" x14ac:dyDescent="0.35">
      <c r="B4852" t="s">
        <v>11537</v>
      </c>
      <c r="D4852" t="str">
        <f>IF(ISNUMBER(SEARCH("UKRI",Table2[[#This Row],[SourcingOwnerEmail]])),"UKRI","UKSBS")</f>
        <v>UKSBS</v>
      </c>
      <c r="E4852" t="s">
        <v>11</v>
      </c>
      <c r="F4852" t="s">
        <v>444</v>
      </c>
      <c r="G4852" t="s">
        <v>11538</v>
      </c>
      <c r="H4852" t="s">
        <v>11539</v>
      </c>
      <c r="I4852" s="2">
        <v>44754</v>
      </c>
      <c r="J4852" s="2">
        <v>44834</v>
      </c>
      <c r="K4852">
        <v>19150</v>
      </c>
      <c r="L4852">
        <v>19150</v>
      </c>
      <c r="M4852" t="s">
        <v>15</v>
      </c>
      <c r="N4852" t="s">
        <v>40</v>
      </c>
      <c r="O4852" t="s">
        <v>83</v>
      </c>
      <c r="P4852" t="s">
        <v>34639</v>
      </c>
      <c r="Q4852" t="s">
        <v>34640</v>
      </c>
      <c r="R4852" t="s">
        <v>34378</v>
      </c>
      <c r="S4852" s="2">
        <v>44764</v>
      </c>
    </row>
    <row r="4853" spans="2:19" x14ac:dyDescent="0.35">
      <c r="B4853" t="s">
        <v>11540</v>
      </c>
      <c r="D4853" t="str">
        <f>IF(ISNUMBER(SEARCH("UKRI",Table2[[#This Row],[SourcingOwnerEmail]])),"UKRI","UKSBS")</f>
        <v>UKSBS</v>
      </c>
      <c r="E4853" t="s">
        <v>11</v>
      </c>
      <c r="F4853" t="s">
        <v>237</v>
      </c>
      <c r="G4853" t="s">
        <v>701</v>
      </c>
      <c r="H4853" t="s">
        <v>11541</v>
      </c>
      <c r="I4853" s="2">
        <v>44755</v>
      </c>
      <c r="J4853" s="2">
        <v>44927</v>
      </c>
      <c r="K4853">
        <v>13456.2</v>
      </c>
      <c r="L4853">
        <v>13456.2</v>
      </c>
      <c r="M4853" t="s">
        <v>15</v>
      </c>
      <c r="N4853" t="s">
        <v>40</v>
      </c>
      <c r="O4853" t="s">
        <v>34448</v>
      </c>
      <c r="P4853" t="s">
        <v>34639</v>
      </c>
      <c r="Q4853" t="s">
        <v>34640</v>
      </c>
      <c r="R4853" t="s">
        <v>34378</v>
      </c>
      <c r="S4853" s="2">
        <v>44764</v>
      </c>
    </row>
    <row r="4854" spans="2:19" x14ac:dyDescent="0.35">
      <c r="B4854" t="s">
        <v>11542</v>
      </c>
      <c r="D4854" t="str">
        <f>IF(ISNUMBER(SEARCH("UKRI",Table2[[#This Row],[SourcingOwnerEmail]])),"UKRI","UKSBS")</f>
        <v>UKSBS</v>
      </c>
      <c r="E4854" t="s">
        <v>11</v>
      </c>
      <c r="F4854" t="s">
        <v>2295</v>
      </c>
      <c r="G4854" t="s">
        <v>11543</v>
      </c>
      <c r="H4854" t="s">
        <v>11544</v>
      </c>
      <c r="I4854" s="2">
        <v>44757</v>
      </c>
      <c r="J4854" s="2">
        <v>44890</v>
      </c>
      <c r="K4854">
        <v>26840</v>
      </c>
      <c r="L4854">
        <v>26840</v>
      </c>
      <c r="M4854" t="s">
        <v>15</v>
      </c>
      <c r="N4854" t="s">
        <v>40</v>
      </c>
      <c r="O4854" t="s">
        <v>34448</v>
      </c>
      <c r="P4854" t="s">
        <v>34639</v>
      </c>
      <c r="Q4854" t="s">
        <v>34640</v>
      </c>
      <c r="R4854" t="s">
        <v>34378</v>
      </c>
      <c r="S4854" s="2">
        <v>44764</v>
      </c>
    </row>
    <row r="4855" spans="2:19" x14ac:dyDescent="0.35">
      <c r="B4855" t="s">
        <v>11545</v>
      </c>
      <c r="D4855" t="str">
        <f>IF(ISNUMBER(SEARCH("UKRI",Table2[[#This Row],[SourcingOwnerEmail]])),"UKRI","UKSBS")</f>
        <v>UKSBS</v>
      </c>
      <c r="E4855" t="s">
        <v>11</v>
      </c>
      <c r="F4855" t="s">
        <v>237</v>
      </c>
      <c r="G4855" t="s">
        <v>11546</v>
      </c>
      <c r="H4855" t="s">
        <v>11547</v>
      </c>
      <c r="I4855" s="2">
        <v>44840</v>
      </c>
      <c r="J4855" s="2">
        <v>44865</v>
      </c>
      <c r="K4855">
        <v>12061.29</v>
      </c>
      <c r="L4855">
        <v>12061.29</v>
      </c>
      <c r="M4855" t="s">
        <v>15</v>
      </c>
      <c r="N4855" t="s">
        <v>40</v>
      </c>
      <c r="O4855" t="s">
        <v>34448</v>
      </c>
      <c r="P4855" t="s">
        <v>34639</v>
      </c>
      <c r="Q4855" t="s">
        <v>34640</v>
      </c>
      <c r="R4855" t="s">
        <v>34378</v>
      </c>
      <c r="S4855" s="2">
        <v>44840</v>
      </c>
    </row>
    <row r="4856" spans="2:19" x14ac:dyDescent="0.35">
      <c r="B4856" t="s">
        <v>11548</v>
      </c>
      <c r="D4856" t="str">
        <f>IF(ISNUMBER(SEARCH("UKRI",Table2[[#This Row],[SourcingOwnerEmail]])),"UKRI","UKSBS")</f>
        <v>UKSBS</v>
      </c>
      <c r="E4856" t="s">
        <v>11</v>
      </c>
      <c r="F4856" t="s">
        <v>626</v>
      </c>
      <c r="G4856" t="s">
        <v>292</v>
      </c>
      <c r="H4856" t="s">
        <v>11549</v>
      </c>
      <c r="I4856" s="2">
        <v>44795</v>
      </c>
      <c r="J4856" s="2">
        <v>44869</v>
      </c>
      <c r="K4856">
        <v>14106</v>
      </c>
      <c r="L4856">
        <v>14106</v>
      </c>
      <c r="M4856" t="s">
        <v>15</v>
      </c>
      <c r="N4856" t="s">
        <v>40</v>
      </c>
      <c r="O4856" t="s">
        <v>34387</v>
      </c>
      <c r="P4856" t="s">
        <v>34449</v>
      </c>
      <c r="Q4856" t="s">
        <v>34450</v>
      </c>
      <c r="R4856" t="s">
        <v>34378</v>
      </c>
      <c r="S4856" s="2">
        <v>44792</v>
      </c>
    </row>
    <row r="4857" spans="2:19" x14ac:dyDescent="0.35">
      <c r="B4857" t="s">
        <v>11550</v>
      </c>
      <c r="D4857" t="str">
        <f>IF(ISNUMBER(SEARCH("UKRI",Table2[[#This Row],[SourcingOwnerEmail]])),"UKRI","UKSBS")</f>
        <v>UKSBS</v>
      </c>
      <c r="E4857" t="s">
        <v>11</v>
      </c>
      <c r="F4857" t="s">
        <v>237</v>
      </c>
      <c r="G4857" t="s">
        <v>11551</v>
      </c>
      <c r="H4857" t="s">
        <v>11552</v>
      </c>
      <c r="I4857" s="2">
        <v>44840</v>
      </c>
      <c r="J4857" s="2">
        <v>44865</v>
      </c>
      <c r="K4857">
        <v>20057</v>
      </c>
      <c r="L4857">
        <v>20057</v>
      </c>
      <c r="M4857" t="s">
        <v>298</v>
      </c>
      <c r="N4857" t="s">
        <v>299</v>
      </c>
      <c r="O4857" t="s">
        <v>34448</v>
      </c>
      <c r="P4857" t="s">
        <v>34639</v>
      </c>
      <c r="Q4857" t="s">
        <v>34640</v>
      </c>
      <c r="R4857" t="s">
        <v>34378</v>
      </c>
      <c r="S4857" s="2">
        <v>44840</v>
      </c>
    </row>
    <row r="4858" spans="2:19" x14ac:dyDescent="0.35">
      <c r="B4858" t="s">
        <v>11553</v>
      </c>
      <c r="D4858" t="str">
        <f>IF(ISNUMBER(SEARCH("UKRI",Table2[[#This Row],[SourcingOwnerEmail]])),"UKRI","UKSBS")</f>
        <v>UKSBS</v>
      </c>
      <c r="E4858" t="s">
        <v>11</v>
      </c>
      <c r="F4858" t="s">
        <v>237</v>
      </c>
      <c r="G4858" t="s">
        <v>10866</v>
      </c>
      <c r="H4858" t="s">
        <v>11554</v>
      </c>
      <c r="I4858" s="2">
        <v>44762</v>
      </c>
      <c r="J4858" s="2">
        <v>45127</v>
      </c>
      <c r="K4858">
        <v>12000</v>
      </c>
      <c r="L4858">
        <v>12000</v>
      </c>
      <c r="M4858" t="s">
        <v>15</v>
      </c>
      <c r="N4858" t="s">
        <v>40</v>
      </c>
      <c r="O4858" t="s">
        <v>83</v>
      </c>
      <c r="P4858" t="s">
        <v>34444</v>
      </c>
      <c r="Q4858" t="s">
        <v>34445</v>
      </c>
      <c r="R4858" t="s">
        <v>34378</v>
      </c>
      <c r="S4858" s="2">
        <v>44762</v>
      </c>
    </row>
    <row r="4859" spans="2:19" x14ac:dyDescent="0.35">
      <c r="B4859" t="s">
        <v>11555</v>
      </c>
      <c r="D4859" t="str">
        <f>IF(ISNUMBER(SEARCH("UKRI",Table2[[#This Row],[SourcingOwnerEmail]])),"UKRI","UKSBS")</f>
        <v>UKSBS</v>
      </c>
      <c r="E4859" t="s">
        <v>11</v>
      </c>
      <c r="F4859" t="s">
        <v>237</v>
      </c>
      <c r="G4859" t="s">
        <v>4864</v>
      </c>
      <c r="H4859" t="s">
        <v>11556</v>
      </c>
      <c r="I4859" s="2">
        <v>44778</v>
      </c>
      <c r="J4859" s="2">
        <v>44820</v>
      </c>
      <c r="K4859">
        <v>11565.25</v>
      </c>
      <c r="L4859">
        <v>11565.25</v>
      </c>
      <c r="M4859" t="s">
        <v>15</v>
      </c>
      <c r="N4859" t="s">
        <v>456</v>
      </c>
      <c r="O4859" t="s">
        <v>83</v>
      </c>
      <c r="P4859" t="s">
        <v>34446</v>
      </c>
      <c r="Q4859" t="s">
        <v>34447</v>
      </c>
      <c r="R4859" t="s">
        <v>34378</v>
      </c>
      <c r="S4859" s="2">
        <v>44778</v>
      </c>
    </row>
    <row r="4860" spans="2:19" x14ac:dyDescent="0.35">
      <c r="B4860" t="s">
        <v>11557</v>
      </c>
      <c r="D4860" t="str">
        <f>IF(ISNUMBER(SEARCH("UKRI",Table2[[#This Row],[SourcingOwnerEmail]])),"UKRI","UKSBS")</f>
        <v>UKSBS</v>
      </c>
      <c r="E4860" t="s">
        <v>11</v>
      </c>
      <c r="F4860" t="s">
        <v>340</v>
      </c>
      <c r="G4860" t="s">
        <v>11558</v>
      </c>
      <c r="H4860" t="s">
        <v>11559</v>
      </c>
      <c r="I4860" s="2">
        <v>44764</v>
      </c>
      <c r="J4860" s="2">
        <v>44813</v>
      </c>
      <c r="K4860">
        <v>16228</v>
      </c>
      <c r="L4860">
        <v>16228</v>
      </c>
      <c r="M4860" t="s">
        <v>15</v>
      </c>
      <c r="N4860" t="s">
        <v>456</v>
      </c>
      <c r="O4860" t="s">
        <v>34448</v>
      </c>
      <c r="P4860" t="s">
        <v>34446</v>
      </c>
      <c r="Q4860" t="s">
        <v>34447</v>
      </c>
      <c r="R4860" t="s">
        <v>34378</v>
      </c>
      <c r="S4860" s="2">
        <v>44774</v>
      </c>
    </row>
    <row r="4861" spans="2:19" x14ac:dyDescent="0.35">
      <c r="B4861" t="s">
        <v>11560</v>
      </c>
      <c r="D4861" t="str">
        <f>IF(ISNUMBER(SEARCH("UKRI",Table2[[#This Row],[SourcingOwnerEmail]])),"UKRI","UKSBS")</f>
        <v>UKSBS</v>
      </c>
      <c r="E4861" t="s">
        <v>11</v>
      </c>
      <c r="F4861" t="s">
        <v>638</v>
      </c>
      <c r="G4861" t="s">
        <v>11561</v>
      </c>
      <c r="H4861" t="s">
        <v>11562</v>
      </c>
      <c r="I4861" s="2">
        <v>44764</v>
      </c>
      <c r="J4861" s="2">
        <v>44946</v>
      </c>
      <c r="K4861">
        <v>37960</v>
      </c>
      <c r="L4861">
        <v>37960</v>
      </c>
      <c r="M4861" t="s">
        <v>15</v>
      </c>
      <c r="N4861" t="s">
        <v>40</v>
      </c>
      <c r="O4861" t="s">
        <v>83</v>
      </c>
      <c r="P4861" t="s">
        <v>34444</v>
      </c>
      <c r="Q4861" t="s">
        <v>34445</v>
      </c>
      <c r="R4861" t="s">
        <v>34378</v>
      </c>
      <c r="S4861" s="2">
        <v>44764</v>
      </c>
    </row>
    <row r="4862" spans="2:19" x14ac:dyDescent="0.35">
      <c r="B4862" t="s">
        <v>11563</v>
      </c>
      <c r="D4862" t="str">
        <f>IF(ISNUMBER(SEARCH("UKRI",Table2[[#This Row],[SourcingOwnerEmail]])),"UKRI","UKSBS")</f>
        <v>UKSBS</v>
      </c>
      <c r="E4862" t="s">
        <v>11</v>
      </c>
      <c r="F4862" t="s">
        <v>340</v>
      </c>
      <c r="G4862" t="s">
        <v>11179</v>
      </c>
      <c r="H4862" t="s">
        <v>11564</v>
      </c>
      <c r="I4862" s="2">
        <v>44778</v>
      </c>
      <c r="J4862" s="2">
        <v>44812</v>
      </c>
      <c r="K4862">
        <v>20915.13</v>
      </c>
      <c r="L4862">
        <v>20915.13</v>
      </c>
      <c r="M4862" t="s">
        <v>15</v>
      </c>
      <c r="N4862" t="s">
        <v>40</v>
      </c>
      <c r="O4862" t="s">
        <v>34448</v>
      </c>
      <c r="P4862" t="s">
        <v>34444</v>
      </c>
      <c r="Q4862" t="s">
        <v>34445</v>
      </c>
      <c r="R4862" t="s">
        <v>34378</v>
      </c>
      <c r="S4862" s="2">
        <v>44778</v>
      </c>
    </row>
    <row r="4863" spans="2:19" x14ac:dyDescent="0.35">
      <c r="B4863" t="s">
        <v>11565</v>
      </c>
      <c r="D4863" t="str">
        <f>IF(ISNUMBER(SEARCH("UKRI",Table2[[#This Row],[SourcingOwnerEmail]])),"UKRI","UKSBS")</f>
        <v>UKSBS</v>
      </c>
      <c r="E4863" t="s">
        <v>11</v>
      </c>
      <c r="F4863" t="s">
        <v>469</v>
      </c>
      <c r="G4863" t="s">
        <v>11566</v>
      </c>
      <c r="H4863" t="s">
        <v>11567</v>
      </c>
      <c r="I4863" s="2">
        <v>44789</v>
      </c>
      <c r="J4863" s="2">
        <v>44834</v>
      </c>
      <c r="K4863">
        <v>11015.5</v>
      </c>
      <c r="L4863">
        <v>11015.5</v>
      </c>
      <c r="M4863" t="s">
        <v>15</v>
      </c>
      <c r="N4863" t="s">
        <v>40</v>
      </c>
      <c r="O4863" t="s">
        <v>83</v>
      </c>
      <c r="P4863" t="s">
        <v>34449</v>
      </c>
      <c r="Q4863" t="s">
        <v>34450</v>
      </c>
      <c r="R4863" t="s">
        <v>34378</v>
      </c>
      <c r="S4863" s="2">
        <v>44789</v>
      </c>
    </row>
    <row r="4864" spans="2:19" x14ac:dyDescent="0.35">
      <c r="B4864" t="s">
        <v>11568</v>
      </c>
      <c r="D4864" t="str">
        <f>IF(ISNUMBER(SEARCH("UKRI",Table2[[#This Row],[SourcingOwnerEmail]])),"UKRI","UKSBS")</f>
        <v>UKSBS</v>
      </c>
      <c r="E4864" t="s">
        <v>11</v>
      </c>
      <c r="F4864" t="s">
        <v>237</v>
      </c>
      <c r="G4864" t="s">
        <v>11569</v>
      </c>
      <c r="H4864" t="s">
        <v>11570</v>
      </c>
      <c r="I4864" s="2">
        <v>44768</v>
      </c>
      <c r="J4864" s="2">
        <v>44792</v>
      </c>
      <c r="K4864">
        <v>12313.6</v>
      </c>
      <c r="L4864">
        <v>12313.6</v>
      </c>
      <c r="M4864" t="s">
        <v>15</v>
      </c>
      <c r="N4864" t="s">
        <v>40</v>
      </c>
      <c r="O4864" t="s">
        <v>83</v>
      </c>
      <c r="P4864" t="s">
        <v>34449</v>
      </c>
      <c r="Q4864" t="s">
        <v>34450</v>
      </c>
      <c r="R4864" t="s">
        <v>34378</v>
      </c>
      <c r="S4864" s="2">
        <v>44769</v>
      </c>
    </row>
    <row r="4865" spans="2:19" x14ac:dyDescent="0.35">
      <c r="B4865" t="s">
        <v>11571</v>
      </c>
      <c r="D4865" t="str">
        <f>IF(ISNUMBER(SEARCH("UKRI",Table2[[#This Row],[SourcingOwnerEmail]])),"UKRI","UKSBS")</f>
        <v>UKSBS</v>
      </c>
      <c r="E4865" t="s">
        <v>11</v>
      </c>
      <c r="F4865" t="s">
        <v>340</v>
      </c>
      <c r="G4865" t="s">
        <v>11572</v>
      </c>
      <c r="H4865" t="s">
        <v>11573</v>
      </c>
      <c r="I4865" s="2">
        <v>44770</v>
      </c>
      <c r="J4865" s="2">
        <v>44778</v>
      </c>
      <c r="K4865">
        <v>13611.25</v>
      </c>
      <c r="L4865">
        <v>13661.25</v>
      </c>
      <c r="M4865" t="s">
        <v>15</v>
      </c>
      <c r="N4865" t="s">
        <v>40</v>
      </c>
      <c r="O4865" t="s">
        <v>34448</v>
      </c>
      <c r="P4865" t="s">
        <v>34449</v>
      </c>
      <c r="Q4865" t="s">
        <v>34450</v>
      </c>
      <c r="R4865" t="s">
        <v>34378</v>
      </c>
      <c r="S4865" s="2">
        <v>44770</v>
      </c>
    </row>
    <row r="4866" spans="2:19" x14ac:dyDescent="0.35">
      <c r="B4866" t="s">
        <v>11574</v>
      </c>
      <c r="D4866" t="str">
        <f>IF(ISNUMBER(SEARCH("UKRI",Table2[[#This Row],[SourcingOwnerEmail]])),"UKRI","UKSBS")</f>
        <v>UKSBS</v>
      </c>
      <c r="E4866" t="s">
        <v>11</v>
      </c>
      <c r="F4866" t="s">
        <v>237</v>
      </c>
      <c r="G4866" t="s">
        <v>8990</v>
      </c>
      <c r="H4866" t="s">
        <v>11575</v>
      </c>
      <c r="I4866" s="2">
        <v>44788</v>
      </c>
      <c r="J4866" s="2">
        <v>44804</v>
      </c>
      <c r="K4866">
        <v>15925</v>
      </c>
      <c r="L4866">
        <v>15925</v>
      </c>
      <c r="M4866" t="s">
        <v>15</v>
      </c>
      <c r="N4866" t="s">
        <v>40</v>
      </c>
      <c r="O4866" t="s">
        <v>34448</v>
      </c>
      <c r="P4866" t="s">
        <v>34444</v>
      </c>
      <c r="Q4866" t="s">
        <v>34445</v>
      </c>
      <c r="R4866" t="s">
        <v>34378</v>
      </c>
      <c r="S4866" s="2">
        <v>44788</v>
      </c>
    </row>
    <row r="4867" spans="2:19" x14ac:dyDescent="0.35">
      <c r="B4867" t="s">
        <v>11576</v>
      </c>
      <c r="D4867" t="str">
        <f>IF(ISNUMBER(SEARCH("UKRI",Table2[[#This Row],[SourcingOwnerEmail]])),"UKRI","UKSBS")</f>
        <v>UKSBS</v>
      </c>
      <c r="E4867" t="s">
        <v>11</v>
      </c>
      <c r="F4867" t="s">
        <v>237</v>
      </c>
      <c r="G4867" t="s">
        <v>11577</v>
      </c>
      <c r="H4867" t="s">
        <v>11578</v>
      </c>
      <c r="I4867" s="2">
        <v>44781</v>
      </c>
      <c r="J4867" s="2">
        <v>44804</v>
      </c>
      <c r="K4867">
        <v>24493.82</v>
      </c>
      <c r="L4867">
        <v>24493.82</v>
      </c>
      <c r="M4867" t="s">
        <v>15</v>
      </c>
      <c r="N4867" t="s">
        <v>40</v>
      </c>
      <c r="O4867" t="s">
        <v>83</v>
      </c>
      <c r="P4867" t="s">
        <v>34444</v>
      </c>
      <c r="Q4867" t="s">
        <v>34445</v>
      </c>
      <c r="R4867" t="s">
        <v>34378</v>
      </c>
      <c r="S4867" s="2">
        <v>44781</v>
      </c>
    </row>
    <row r="4868" spans="2:19" x14ac:dyDescent="0.35">
      <c r="B4868" t="s">
        <v>11579</v>
      </c>
      <c r="D4868" t="str">
        <f>IF(ISNUMBER(SEARCH("UKRI",Table2[[#This Row],[SourcingOwnerEmail]])),"UKRI","UKSBS")</f>
        <v>UKSBS</v>
      </c>
      <c r="E4868" t="s">
        <v>11</v>
      </c>
      <c r="F4868" t="s">
        <v>237</v>
      </c>
      <c r="G4868" t="s">
        <v>11580</v>
      </c>
      <c r="H4868" t="s">
        <v>11581</v>
      </c>
      <c r="I4868" s="2">
        <v>44771</v>
      </c>
      <c r="J4868" s="2">
        <v>44804</v>
      </c>
      <c r="K4868">
        <v>21386.080000000002</v>
      </c>
      <c r="L4868">
        <v>21386.080000000002</v>
      </c>
      <c r="M4868" t="s">
        <v>15</v>
      </c>
      <c r="N4868" t="s">
        <v>40</v>
      </c>
      <c r="O4868" t="s">
        <v>83</v>
      </c>
      <c r="P4868" t="s">
        <v>34449</v>
      </c>
      <c r="Q4868" t="s">
        <v>34450</v>
      </c>
      <c r="R4868" t="s">
        <v>34378</v>
      </c>
      <c r="S4868" s="2">
        <v>44776</v>
      </c>
    </row>
    <row r="4869" spans="2:19" x14ac:dyDescent="0.35">
      <c r="B4869" t="s">
        <v>11582</v>
      </c>
      <c r="D4869" t="str">
        <f>IF(ISNUMBER(SEARCH("UKRI",Table2[[#This Row],[SourcingOwnerEmail]])),"UKRI","UKSBS")</f>
        <v>UKSBS</v>
      </c>
      <c r="E4869" t="s">
        <v>11</v>
      </c>
      <c r="F4869" t="s">
        <v>237</v>
      </c>
      <c r="G4869" t="s">
        <v>11583</v>
      </c>
      <c r="H4869" t="s">
        <v>11584</v>
      </c>
      <c r="I4869" s="2">
        <v>44776</v>
      </c>
      <c r="J4869" s="2">
        <v>44820</v>
      </c>
      <c r="K4869">
        <v>14516.2</v>
      </c>
      <c r="L4869">
        <v>14516.2</v>
      </c>
      <c r="M4869" t="s">
        <v>15</v>
      </c>
      <c r="N4869" t="s">
        <v>40</v>
      </c>
      <c r="O4869" t="s">
        <v>83</v>
      </c>
      <c r="P4869" t="s">
        <v>34449</v>
      </c>
      <c r="Q4869" t="s">
        <v>34450</v>
      </c>
      <c r="R4869" t="s">
        <v>34378</v>
      </c>
      <c r="S4869" s="2">
        <v>44776</v>
      </c>
    </row>
    <row r="4870" spans="2:19" x14ac:dyDescent="0.35">
      <c r="B4870" t="s">
        <v>11585</v>
      </c>
      <c r="D4870" t="str">
        <f>IF(ISNUMBER(SEARCH("UKRI",Table2[[#This Row],[SourcingOwnerEmail]])),"UKRI","UKSBS")</f>
        <v>UKSBS</v>
      </c>
      <c r="E4870" t="s">
        <v>11</v>
      </c>
      <c r="F4870" t="s">
        <v>237</v>
      </c>
      <c r="G4870" t="s">
        <v>11586</v>
      </c>
      <c r="H4870" t="s">
        <v>11587</v>
      </c>
      <c r="I4870" s="2">
        <v>44782</v>
      </c>
      <c r="J4870" s="2">
        <v>44804</v>
      </c>
      <c r="K4870">
        <v>16600</v>
      </c>
      <c r="L4870">
        <v>16600</v>
      </c>
      <c r="M4870" t="s">
        <v>15</v>
      </c>
      <c r="N4870" t="s">
        <v>456</v>
      </c>
      <c r="O4870" t="s">
        <v>34448</v>
      </c>
      <c r="P4870" t="s">
        <v>34446</v>
      </c>
      <c r="Q4870" t="s">
        <v>34447</v>
      </c>
      <c r="R4870" t="s">
        <v>34378</v>
      </c>
      <c r="S4870" s="2">
        <v>44782</v>
      </c>
    </row>
    <row r="4871" spans="2:19" x14ac:dyDescent="0.35">
      <c r="B4871" t="s">
        <v>11588</v>
      </c>
      <c r="D4871" t="str">
        <f>IF(ISNUMBER(SEARCH("UKRI",Table2[[#This Row],[SourcingOwnerEmail]])),"UKRI","UKSBS")</f>
        <v>UKSBS</v>
      </c>
      <c r="E4871" t="s">
        <v>11</v>
      </c>
      <c r="F4871" t="s">
        <v>237</v>
      </c>
      <c r="G4871" t="s">
        <v>11266</v>
      </c>
      <c r="H4871" t="s">
        <v>11589</v>
      </c>
      <c r="I4871" s="2">
        <v>44795</v>
      </c>
      <c r="J4871" s="2">
        <v>45066</v>
      </c>
      <c r="L4871">
        <v>67500</v>
      </c>
      <c r="M4871" t="s">
        <v>15</v>
      </c>
      <c r="N4871" t="s">
        <v>40</v>
      </c>
      <c r="O4871" t="s">
        <v>83</v>
      </c>
      <c r="P4871" t="s">
        <v>34446</v>
      </c>
      <c r="Q4871" t="s">
        <v>34447</v>
      </c>
      <c r="R4871" t="s">
        <v>34378</v>
      </c>
      <c r="S4871" s="2">
        <v>44812</v>
      </c>
    </row>
    <row r="4872" spans="2:19" x14ac:dyDescent="0.35">
      <c r="B4872" t="s">
        <v>11590</v>
      </c>
      <c r="D4872" t="str">
        <f>IF(ISNUMBER(SEARCH("UKRI",Table2[[#This Row],[SourcingOwnerEmail]])),"UKRI","UKSBS")</f>
        <v>UKSBS</v>
      </c>
      <c r="E4872" t="s">
        <v>11</v>
      </c>
      <c r="F4872" t="s">
        <v>237</v>
      </c>
      <c r="G4872" t="s">
        <v>11591</v>
      </c>
      <c r="H4872" t="s">
        <v>11592</v>
      </c>
      <c r="I4872" s="2">
        <v>44782</v>
      </c>
      <c r="J4872" s="2">
        <v>44865</v>
      </c>
      <c r="K4872">
        <v>46625</v>
      </c>
      <c r="L4872">
        <v>46625</v>
      </c>
      <c r="M4872" t="s">
        <v>15</v>
      </c>
      <c r="N4872" t="s">
        <v>40</v>
      </c>
      <c r="O4872" t="s">
        <v>83</v>
      </c>
      <c r="P4872" t="s">
        <v>34449</v>
      </c>
      <c r="Q4872" t="s">
        <v>34450</v>
      </c>
      <c r="R4872" t="s">
        <v>34378</v>
      </c>
      <c r="S4872" s="2">
        <v>44782</v>
      </c>
    </row>
    <row r="4873" spans="2:19" x14ac:dyDescent="0.35">
      <c r="B4873" t="s">
        <v>11593</v>
      </c>
      <c r="D4873" t="str">
        <f>IF(ISNUMBER(SEARCH("UKRI",Table2[[#This Row],[SourcingOwnerEmail]])),"UKRI","UKSBS")</f>
        <v>UKSBS</v>
      </c>
      <c r="E4873" t="s">
        <v>11</v>
      </c>
      <c r="F4873" t="s">
        <v>340</v>
      </c>
      <c r="G4873" t="s">
        <v>763</v>
      </c>
      <c r="H4873" t="s">
        <v>11594</v>
      </c>
      <c r="I4873" s="2">
        <v>44784</v>
      </c>
      <c r="J4873" s="2">
        <v>44804</v>
      </c>
      <c r="K4873">
        <v>10540</v>
      </c>
      <c r="L4873">
        <v>10540</v>
      </c>
      <c r="M4873" t="s">
        <v>15</v>
      </c>
      <c r="N4873" t="s">
        <v>40</v>
      </c>
      <c r="O4873" t="s">
        <v>34448</v>
      </c>
      <c r="P4873" t="s">
        <v>34449</v>
      </c>
      <c r="Q4873" t="s">
        <v>34450</v>
      </c>
      <c r="R4873" t="s">
        <v>34378</v>
      </c>
      <c r="S4873" s="2">
        <v>44784</v>
      </c>
    </row>
    <row r="4874" spans="2:19" x14ac:dyDescent="0.35">
      <c r="B4874" t="s">
        <v>11595</v>
      </c>
      <c r="D4874" t="str">
        <f>IF(ISNUMBER(SEARCH("UKRI",Table2[[#This Row],[SourcingOwnerEmail]])),"UKRI","UKSBS")</f>
        <v>UKSBS</v>
      </c>
      <c r="E4874" t="s">
        <v>11</v>
      </c>
      <c r="F4874" t="s">
        <v>788</v>
      </c>
      <c r="G4874" t="s">
        <v>10941</v>
      </c>
      <c r="H4874" t="s">
        <v>11596</v>
      </c>
      <c r="I4874" s="2">
        <v>44811</v>
      </c>
      <c r="J4874" s="2">
        <v>46637</v>
      </c>
      <c r="K4874">
        <v>22519.66</v>
      </c>
      <c r="L4874">
        <v>22519.66</v>
      </c>
      <c r="M4874" t="s">
        <v>15</v>
      </c>
      <c r="N4874" t="s">
        <v>40</v>
      </c>
      <c r="O4874" t="s">
        <v>83</v>
      </c>
      <c r="P4874" t="s">
        <v>34444</v>
      </c>
      <c r="Q4874" t="s">
        <v>34445</v>
      </c>
      <c r="R4874" t="s">
        <v>34378</v>
      </c>
      <c r="S4874" s="2">
        <v>44811</v>
      </c>
    </row>
    <row r="4875" spans="2:19" x14ac:dyDescent="0.35">
      <c r="B4875" t="s">
        <v>11597</v>
      </c>
      <c r="D4875" t="str">
        <f>IF(ISNUMBER(SEARCH("UKRI",Table2[[#This Row],[SourcingOwnerEmail]])),"UKRI","UKSBS")</f>
        <v>UKSBS</v>
      </c>
      <c r="E4875" t="s">
        <v>11</v>
      </c>
      <c r="F4875" t="s">
        <v>237</v>
      </c>
      <c r="G4875" t="s">
        <v>11598</v>
      </c>
      <c r="H4875" t="s">
        <v>11599</v>
      </c>
      <c r="I4875" s="2">
        <v>44784</v>
      </c>
      <c r="J4875" s="2">
        <v>44848</v>
      </c>
      <c r="K4875">
        <v>39250.25</v>
      </c>
      <c r="L4875">
        <v>39250.25</v>
      </c>
      <c r="M4875" t="s">
        <v>15</v>
      </c>
      <c r="N4875" t="s">
        <v>40</v>
      </c>
      <c r="O4875" t="s">
        <v>83</v>
      </c>
      <c r="P4875" t="s">
        <v>34449</v>
      </c>
      <c r="Q4875" t="s">
        <v>34450</v>
      </c>
      <c r="R4875" t="s">
        <v>34378</v>
      </c>
      <c r="S4875" s="2">
        <v>44790</v>
      </c>
    </row>
    <row r="4876" spans="2:19" x14ac:dyDescent="0.35">
      <c r="B4876" t="s">
        <v>11600</v>
      </c>
      <c r="D4876" t="str">
        <f>IF(ISNUMBER(SEARCH("UKRI",Table2[[#This Row],[SourcingOwnerEmail]])),"UKRI","UKSBS")</f>
        <v>UKSBS</v>
      </c>
      <c r="E4876" t="s">
        <v>11</v>
      </c>
      <c r="F4876" t="s">
        <v>469</v>
      </c>
      <c r="G4876" t="s">
        <v>554</v>
      </c>
      <c r="H4876" t="s">
        <v>11601</v>
      </c>
      <c r="I4876" s="2">
        <v>44788</v>
      </c>
      <c r="J4876" s="2">
        <v>44834</v>
      </c>
      <c r="K4876">
        <v>19029</v>
      </c>
      <c r="L4876">
        <v>19029</v>
      </c>
      <c r="M4876" t="s">
        <v>463</v>
      </c>
      <c r="N4876" t="s">
        <v>464</v>
      </c>
      <c r="O4876" t="s">
        <v>83</v>
      </c>
      <c r="P4876" t="s">
        <v>34409</v>
      </c>
      <c r="Q4876" t="s">
        <v>34410</v>
      </c>
      <c r="R4876" t="s">
        <v>34378</v>
      </c>
      <c r="S4876" s="2">
        <v>44785</v>
      </c>
    </row>
    <row r="4877" spans="2:19" x14ac:dyDescent="0.35">
      <c r="B4877" t="s">
        <v>11602</v>
      </c>
      <c r="D4877" t="str">
        <f>IF(ISNUMBER(SEARCH("UKRI",Table2[[#This Row],[SourcingOwnerEmail]])),"UKRI","UKSBS")</f>
        <v>UKSBS</v>
      </c>
      <c r="E4877" t="s">
        <v>11</v>
      </c>
      <c r="F4877" t="s">
        <v>237</v>
      </c>
      <c r="G4877" t="s">
        <v>11603</v>
      </c>
      <c r="H4877" t="s">
        <v>11604</v>
      </c>
      <c r="I4877" s="2">
        <v>44784</v>
      </c>
      <c r="J4877" s="2">
        <v>44809</v>
      </c>
      <c r="K4877">
        <v>31930.799999999999</v>
      </c>
      <c r="L4877">
        <v>31930.799999999999</v>
      </c>
      <c r="M4877" t="s">
        <v>15</v>
      </c>
      <c r="N4877" t="s">
        <v>40</v>
      </c>
      <c r="O4877" t="s">
        <v>83</v>
      </c>
      <c r="P4877" t="s">
        <v>34444</v>
      </c>
      <c r="Q4877" t="s">
        <v>34445</v>
      </c>
      <c r="R4877" t="s">
        <v>34378</v>
      </c>
      <c r="S4877" s="2">
        <v>44784</v>
      </c>
    </row>
    <row r="4878" spans="2:19" x14ac:dyDescent="0.35">
      <c r="B4878" t="s">
        <v>11605</v>
      </c>
      <c r="D4878" t="str">
        <f>IF(ISNUMBER(SEARCH("UKRI",Table2[[#This Row],[SourcingOwnerEmail]])),"UKRI","UKSBS")</f>
        <v>UKSBS</v>
      </c>
      <c r="E4878" t="s">
        <v>11</v>
      </c>
      <c r="F4878" t="s">
        <v>237</v>
      </c>
      <c r="G4878" t="s">
        <v>292</v>
      </c>
      <c r="H4878" t="s">
        <v>11606</v>
      </c>
      <c r="I4878" s="2">
        <v>44804</v>
      </c>
      <c r="J4878" s="2">
        <v>45169</v>
      </c>
      <c r="K4878">
        <v>12489</v>
      </c>
      <c r="L4878">
        <v>12489</v>
      </c>
      <c r="M4878" t="s">
        <v>15</v>
      </c>
      <c r="N4878" t="s">
        <v>40</v>
      </c>
      <c r="O4878" t="s">
        <v>34387</v>
      </c>
      <c r="P4878" t="s">
        <v>34444</v>
      </c>
      <c r="Q4878" t="s">
        <v>34445</v>
      </c>
      <c r="R4878" t="s">
        <v>34378</v>
      </c>
      <c r="S4878" s="2">
        <v>44804</v>
      </c>
    </row>
    <row r="4879" spans="2:19" x14ac:dyDescent="0.35">
      <c r="B4879" t="s">
        <v>11607</v>
      </c>
      <c r="D4879" t="str">
        <f>IF(ISNUMBER(SEARCH("UKRI",Table2[[#This Row],[SourcingOwnerEmail]])),"UKRI","UKSBS")</f>
        <v>UKSBS</v>
      </c>
      <c r="E4879" t="s">
        <v>11</v>
      </c>
      <c r="F4879" t="s">
        <v>237</v>
      </c>
      <c r="G4879" t="s">
        <v>10376</v>
      </c>
      <c r="H4879" t="s">
        <v>11608</v>
      </c>
      <c r="I4879" s="2">
        <v>44774</v>
      </c>
      <c r="J4879" s="2">
        <v>44834</v>
      </c>
      <c r="K4879">
        <v>24600</v>
      </c>
      <c r="L4879">
        <v>24600</v>
      </c>
      <c r="M4879" t="s">
        <v>1389</v>
      </c>
      <c r="N4879" t="s">
        <v>2153</v>
      </c>
      <c r="O4879" t="s">
        <v>34387</v>
      </c>
      <c r="P4879" t="s">
        <v>34449</v>
      </c>
      <c r="Q4879" t="s">
        <v>34450</v>
      </c>
      <c r="R4879" t="s">
        <v>34378</v>
      </c>
      <c r="S4879" s="2">
        <v>44834</v>
      </c>
    </row>
    <row r="4880" spans="2:19" x14ac:dyDescent="0.35">
      <c r="B4880" t="s">
        <v>11609</v>
      </c>
      <c r="D4880" t="str">
        <f>IF(ISNUMBER(SEARCH("UKRI",Table2[[#This Row],[SourcingOwnerEmail]])),"UKRI","UKSBS")</f>
        <v>UKSBS</v>
      </c>
      <c r="E4880" t="s">
        <v>11</v>
      </c>
      <c r="F4880" t="s">
        <v>93</v>
      </c>
      <c r="G4880" t="s">
        <v>11610</v>
      </c>
      <c r="H4880" t="s">
        <v>11611</v>
      </c>
      <c r="I4880" s="2">
        <v>44804</v>
      </c>
      <c r="J4880" s="2">
        <v>44804</v>
      </c>
      <c r="K4880">
        <v>9995</v>
      </c>
      <c r="L4880">
        <v>9995</v>
      </c>
      <c r="M4880" t="s">
        <v>15</v>
      </c>
      <c r="N4880" t="s">
        <v>40</v>
      </c>
      <c r="O4880" t="s">
        <v>83</v>
      </c>
      <c r="P4880" t="s">
        <v>34444</v>
      </c>
      <c r="Q4880" t="s">
        <v>34445</v>
      </c>
      <c r="R4880" t="s">
        <v>34378</v>
      </c>
      <c r="S4880" s="2">
        <v>44804</v>
      </c>
    </row>
    <row r="4881" spans="2:19" x14ac:dyDescent="0.35">
      <c r="B4881" t="s">
        <v>11612</v>
      </c>
      <c r="D4881" t="str">
        <f>IF(ISNUMBER(SEARCH("UKRI",Table2[[#This Row],[SourcingOwnerEmail]])),"UKRI","UKSBS")</f>
        <v>UKSBS</v>
      </c>
      <c r="E4881" t="s">
        <v>11</v>
      </c>
      <c r="F4881" t="s">
        <v>237</v>
      </c>
      <c r="G4881" t="s">
        <v>11613</v>
      </c>
      <c r="H4881" t="s">
        <v>11614</v>
      </c>
      <c r="I4881" s="2">
        <v>44792</v>
      </c>
      <c r="J4881" s="2">
        <v>44811</v>
      </c>
      <c r="K4881">
        <v>18250</v>
      </c>
      <c r="L4881">
        <v>18250</v>
      </c>
      <c r="M4881" t="s">
        <v>15</v>
      </c>
      <c r="N4881" t="s">
        <v>40</v>
      </c>
      <c r="O4881" t="s">
        <v>34448</v>
      </c>
      <c r="P4881" t="s">
        <v>34449</v>
      </c>
      <c r="Q4881" t="s">
        <v>34450</v>
      </c>
      <c r="R4881" t="s">
        <v>34378</v>
      </c>
      <c r="S4881" s="2">
        <v>44792</v>
      </c>
    </row>
    <row r="4882" spans="2:19" x14ac:dyDescent="0.35">
      <c r="B4882" t="s">
        <v>11615</v>
      </c>
      <c r="D4882" t="str">
        <f>IF(ISNUMBER(SEARCH("UKRI",Table2[[#This Row],[SourcingOwnerEmail]])),"UKRI","UKSBS")</f>
        <v>UKSBS</v>
      </c>
      <c r="E4882" t="s">
        <v>11</v>
      </c>
      <c r="F4882" t="s">
        <v>237</v>
      </c>
      <c r="G4882" t="s">
        <v>825</v>
      </c>
      <c r="H4882" t="s">
        <v>11616</v>
      </c>
      <c r="I4882" s="2">
        <v>44795</v>
      </c>
      <c r="J4882" s="2">
        <v>44813</v>
      </c>
      <c r="K4882">
        <v>17996</v>
      </c>
      <c r="L4882">
        <v>17996</v>
      </c>
      <c r="M4882" t="s">
        <v>15</v>
      </c>
      <c r="N4882" t="s">
        <v>40</v>
      </c>
      <c r="O4882" t="s">
        <v>83</v>
      </c>
      <c r="P4882" t="s">
        <v>34449</v>
      </c>
      <c r="Q4882" t="s">
        <v>34450</v>
      </c>
      <c r="R4882" t="s">
        <v>34378</v>
      </c>
      <c r="S4882" s="2">
        <v>44796</v>
      </c>
    </row>
    <row r="4883" spans="2:19" x14ac:dyDescent="0.35">
      <c r="B4883" t="s">
        <v>11617</v>
      </c>
      <c r="D4883" t="str">
        <f>IF(ISNUMBER(SEARCH("UKRI",Table2[[#This Row],[SourcingOwnerEmail]])),"UKRI","UKSBS")</f>
        <v>UKSBS</v>
      </c>
      <c r="E4883" t="s">
        <v>11</v>
      </c>
      <c r="F4883" t="s">
        <v>237</v>
      </c>
      <c r="G4883" t="s">
        <v>11406</v>
      </c>
      <c r="H4883" t="s">
        <v>11618</v>
      </c>
      <c r="I4883" s="2">
        <v>44796</v>
      </c>
      <c r="J4883" s="2">
        <v>44837</v>
      </c>
      <c r="K4883">
        <v>19690.560000000001</v>
      </c>
      <c r="L4883">
        <v>19690.560000000001</v>
      </c>
      <c r="M4883" t="s">
        <v>15</v>
      </c>
      <c r="N4883" t="s">
        <v>40</v>
      </c>
      <c r="O4883" t="s">
        <v>83</v>
      </c>
      <c r="P4883" t="s">
        <v>34449</v>
      </c>
      <c r="Q4883" t="s">
        <v>34450</v>
      </c>
      <c r="R4883" t="s">
        <v>34378</v>
      </c>
      <c r="S4883" s="2">
        <v>44805</v>
      </c>
    </row>
    <row r="4884" spans="2:19" x14ac:dyDescent="0.35">
      <c r="B4884" t="s">
        <v>11619</v>
      </c>
      <c r="D4884" t="str">
        <f>IF(ISNUMBER(SEARCH("UKRI",Table2[[#This Row],[SourcingOwnerEmail]])),"UKRI","UKSBS")</f>
        <v>UKSBS</v>
      </c>
      <c r="E4884" t="s">
        <v>11</v>
      </c>
      <c r="F4884" t="s">
        <v>237</v>
      </c>
      <c r="G4884" t="s">
        <v>11620</v>
      </c>
      <c r="H4884" t="s">
        <v>11621</v>
      </c>
      <c r="I4884" s="2">
        <v>44813</v>
      </c>
      <c r="J4884" s="2">
        <v>44857</v>
      </c>
      <c r="K4884">
        <v>13651.5</v>
      </c>
      <c r="L4884">
        <v>13651.5</v>
      </c>
      <c r="M4884" t="s">
        <v>15</v>
      </c>
      <c r="N4884" t="s">
        <v>40</v>
      </c>
      <c r="O4884" t="s">
        <v>83</v>
      </c>
      <c r="P4884" t="s">
        <v>34449</v>
      </c>
      <c r="Q4884" t="s">
        <v>34450</v>
      </c>
      <c r="R4884" t="s">
        <v>34378</v>
      </c>
      <c r="S4884" s="2">
        <v>44819</v>
      </c>
    </row>
    <row r="4885" spans="2:19" x14ac:dyDescent="0.35">
      <c r="B4885" t="s">
        <v>11622</v>
      </c>
      <c r="D4885" t="str">
        <f>IF(ISNUMBER(SEARCH("UKRI",Table2[[#This Row],[SourcingOwnerEmail]])),"UKRI","UKSBS")</f>
        <v>UKSBS</v>
      </c>
      <c r="E4885" t="s">
        <v>11</v>
      </c>
      <c r="F4885" t="s">
        <v>340</v>
      </c>
      <c r="G4885" t="s">
        <v>11623</v>
      </c>
      <c r="H4885" t="s">
        <v>11624</v>
      </c>
      <c r="I4885" s="2">
        <v>44805</v>
      </c>
      <c r="J4885" s="2">
        <v>44862</v>
      </c>
      <c r="K4885">
        <v>20001</v>
      </c>
      <c r="L4885">
        <v>20001</v>
      </c>
      <c r="M4885" t="s">
        <v>15</v>
      </c>
      <c r="N4885" t="s">
        <v>40</v>
      </c>
      <c r="O4885" t="s">
        <v>34448</v>
      </c>
      <c r="P4885" t="s">
        <v>34449</v>
      </c>
      <c r="Q4885" t="s">
        <v>34450</v>
      </c>
      <c r="R4885" t="s">
        <v>34378</v>
      </c>
      <c r="S4885" s="2">
        <v>44806</v>
      </c>
    </row>
    <row r="4886" spans="2:19" x14ac:dyDescent="0.35">
      <c r="B4886" t="s">
        <v>11625</v>
      </c>
      <c r="D4886" t="str">
        <f>IF(ISNUMBER(SEARCH("UKRI",Table2[[#This Row],[SourcingOwnerEmail]])),"UKRI","UKSBS")</f>
        <v>UKSBS</v>
      </c>
      <c r="E4886" t="s">
        <v>11</v>
      </c>
      <c r="F4886" t="s">
        <v>237</v>
      </c>
      <c r="G4886" t="s">
        <v>11626</v>
      </c>
      <c r="H4886" t="s">
        <v>11627</v>
      </c>
      <c r="I4886" s="2">
        <v>44810</v>
      </c>
      <c r="J4886" s="2">
        <v>44832</v>
      </c>
      <c r="K4886">
        <v>13677</v>
      </c>
      <c r="L4886">
        <v>13677</v>
      </c>
      <c r="M4886" t="s">
        <v>15</v>
      </c>
      <c r="N4886" t="s">
        <v>40</v>
      </c>
      <c r="O4886" t="s">
        <v>83</v>
      </c>
      <c r="P4886" t="s">
        <v>34449</v>
      </c>
      <c r="Q4886" t="s">
        <v>34450</v>
      </c>
      <c r="R4886" t="s">
        <v>34378</v>
      </c>
      <c r="S4886" s="2">
        <v>44819</v>
      </c>
    </row>
    <row r="4887" spans="2:19" x14ac:dyDescent="0.35">
      <c r="B4887" t="s">
        <v>11628</v>
      </c>
      <c r="D4887" t="str">
        <f>IF(ISNUMBER(SEARCH("UKRI",Table2[[#This Row],[SourcingOwnerEmail]])),"UKRI","UKSBS")</f>
        <v>UKSBS</v>
      </c>
      <c r="E4887" t="s">
        <v>11</v>
      </c>
      <c r="F4887" t="s">
        <v>237</v>
      </c>
      <c r="G4887" t="s">
        <v>11629</v>
      </c>
      <c r="H4887" t="s">
        <v>11630</v>
      </c>
      <c r="I4887" s="2">
        <v>44855</v>
      </c>
      <c r="J4887" s="2">
        <v>44866</v>
      </c>
      <c r="K4887">
        <v>13500</v>
      </c>
      <c r="L4887">
        <v>13500</v>
      </c>
      <c r="M4887" t="s">
        <v>15</v>
      </c>
      <c r="N4887" t="s">
        <v>40</v>
      </c>
      <c r="O4887" t="s">
        <v>34448</v>
      </c>
      <c r="P4887" t="s">
        <v>34449</v>
      </c>
      <c r="Q4887" t="s">
        <v>34450</v>
      </c>
      <c r="R4887" t="s">
        <v>34378</v>
      </c>
      <c r="S4887" s="2">
        <v>44860</v>
      </c>
    </row>
    <row r="4888" spans="2:19" x14ac:dyDescent="0.35">
      <c r="B4888" t="s">
        <v>11631</v>
      </c>
      <c r="D4888" t="str">
        <f>IF(ISNUMBER(SEARCH("UKRI",Table2[[#This Row],[SourcingOwnerEmail]])),"UKRI","UKSBS")</f>
        <v>UKSBS</v>
      </c>
      <c r="E4888" t="s">
        <v>11</v>
      </c>
      <c r="F4888" t="s">
        <v>469</v>
      </c>
      <c r="G4888" t="s">
        <v>11229</v>
      </c>
      <c r="H4888" t="s">
        <v>11632</v>
      </c>
      <c r="I4888" s="2">
        <v>44810</v>
      </c>
      <c r="J4888" s="2">
        <v>44820</v>
      </c>
      <c r="K4888">
        <v>33040</v>
      </c>
      <c r="L4888">
        <v>33040</v>
      </c>
      <c r="M4888" t="s">
        <v>15</v>
      </c>
      <c r="N4888" t="s">
        <v>40</v>
      </c>
      <c r="O4888" t="s">
        <v>83</v>
      </c>
      <c r="P4888" t="s">
        <v>34449</v>
      </c>
      <c r="Q4888" t="s">
        <v>34450</v>
      </c>
      <c r="R4888" t="s">
        <v>34378</v>
      </c>
      <c r="S4888" s="2">
        <v>44809</v>
      </c>
    </row>
    <row r="4889" spans="2:19" x14ac:dyDescent="0.35">
      <c r="B4889" t="s">
        <v>11633</v>
      </c>
      <c r="D4889" t="str">
        <f>IF(ISNUMBER(SEARCH("UKRI",Table2[[#This Row],[SourcingOwnerEmail]])),"UKRI","UKSBS")</f>
        <v>UKSBS</v>
      </c>
      <c r="E4889" t="s">
        <v>11</v>
      </c>
      <c r="F4889" t="s">
        <v>237</v>
      </c>
      <c r="G4889" t="s">
        <v>10856</v>
      </c>
      <c r="H4889" t="s">
        <v>11634</v>
      </c>
      <c r="I4889" s="2">
        <v>44811</v>
      </c>
      <c r="J4889" s="2">
        <v>44864</v>
      </c>
      <c r="K4889">
        <v>19786</v>
      </c>
      <c r="L4889">
        <v>19786</v>
      </c>
      <c r="M4889" t="s">
        <v>15</v>
      </c>
      <c r="N4889" t="s">
        <v>40</v>
      </c>
      <c r="O4889" t="s">
        <v>34448</v>
      </c>
      <c r="P4889" t="s">
        <v>34449</v>
      </c>
      <c r="Q4889" t="s">
        <v>34450</v>
      </c>
      <c r="R4889" t="s">
        <v>34378</v>
      </c>
      <c r="S4889" s="2">
        <v>44819</v>
      </c>
    </row>
    <row r="4890" spans="2:19" x14ac:dyDescent="0.35">
      <c r="B4890" t="s">
        <v>11635</v>
      </c>
      <c r="D4890" t="str">
        <f>IF(ISNUMBER(SEARCH("UKRI",Table2[[#This Row],[SourcingOwnerEmail]])),"UKRI","UKSBS")</f>
        <v>UKSBS</v>
      </c>
      <c r="E4890" t="s">
        <v>11</v>
      </c>
      <c r="F4890" t="s">
        <v>86</v>
      </c>
      <c r="G4890" t="s">
        <v>11636</v>
      </c>
      <c r="H4890" t="s">
        <v>11637</v>
      </c>
      <c r="I4890" s="2">
        <v>44819</v>
      </c>
      <c r="J4890" s="2">
        <v>44834</v>
      </c>
      <c r="K4890">
        <v>18756.43</v>
      </c>
      <c r="L4890">
        <v>18756.43</v>
      </c>
      <c r="M4890" t="s">
        <v>15</v>
      </c>
      <c r="N4890" t="s">
        <v>40</v>
      </c>
      <c r="O4890" t="s">
        <v>34448</v>
      </c>
      <c r="P4890" t="s">
        <v>34444</v>
      </c>
      <c r="Q4890" t="s">
        <v>34445</v>
      </c>
      <c r="R4890" t="s">
        <v>34378</v>
      </c>
      <c r="S4890" s="2">
        <v>44819</v>
      </c>
    </row>
    <row r="4891" spans="2:19" x14ac:dyDescent="0.35">
      <c r="B4891" t="s">
        <v>11638</v>
      </c>
      <c r="D4891" t="str">
        <f>IF(ISNUMBER(SEARCH("UKRI",Table2[[#This Row],[SourcingOwnerEmail]])),"UKRI","UKSBS")</f>
        <v>UKSBS</v>
      </c>
      <c r="E4891" t="s">
        <v>11</v>
      </c>
      <c r="F4891" t="s">
        <v>340</v>
      </c>
      <c r="G4891" t="s">
        <v>10726</v>
      </c>
      <c r="H4891" t="s">
        <v>11639</v>
      </c>
      <c r="K4891">
        <v>21857.5</v>
      </c>
      <c r="L4891">
        <v>21857.5</v>
      </c>
      <c r="M4891" t="s">
        <v>15</v>
      </c>
      <c r="N4891" t="s">
        <v>40</v>
      </c>
      <c r="O4891" t="s">
        <v>34448</v>
      </c>
      <c r="P4891" t="s">
        <v>34444</v>
      </c>
      <c r="Q4891" t="s">
        <v>34445</v>
      </c>
      <c r="R4891" t="s">
        <v>34378</v>
      </c>
      <c r="S4891" s="2">
        <v>44816</v>
      </c>
    </row>
    <row r="4892" spans="2:19" x14ac:dyDescent="0.35">
      <c r="B4892" t="s">
        <v>11640</v>
      </c>
      <c r="D4892" t="str">
        <f>IF(ISNUMBER(SEARCH("UKRI",Table2[[#This Row],[SourcingOwnerEmail]])),"UKRI","UKSBS")</f>
        <v>UKSBS</v>
      </c>
      <c r="E4892" t="s">
        <v>11</v>
      </c>
      <c r="F4892" t="s">
        <v>237</v>
      </c>
      <c r="G4892" t="s">
        <v>11641</v>
      </c>
      <c r="H4892" t="s">
        <v>11642</v>
      </c>
      <c r="I4892" s="2">
        <v>44834</v>
      </c>
      <c r="J4892" s="2">
        <v>44865</v>
      </c>
      <c r="K4892">
        <v>19238.22</v>
      </c>
      <c r="L4892">
        <v>19238.22</v>
      </c>
      <c r="M4892" t="s">
        <v>15</v>
      </c>
      <c r="N4892" t="s">
        <v>40</v>
      </c>
      <c r="O4892" t="s">
        <v>34448</v>
      </c>
      <c r="P4892" t="s">
        <v>34449</v>
      </c>
      <c r="Q4892" t="s">
        <v>34450</v>
      </c>
      <c r="R4892" t="s">
        <v>34378</v>
      </c>
      <c r="S4892" s="2">
        <v>44839</v>
      </c>
    </row>
    <row r="4893" spans="2:19" x14ac:dyDescent="0.35">
      <c r="B4893" t="s">
        <v>11643</v>
      </c>
      <c r="D4893" t="str">
        <f>IF(ISNUMBER(SEARCH("UKRI",Table2[[#This Row],[SourcingOwnerEmail]])),"UKRI","UKSBS")</f>
        <v>UKSBS</v>
      </c>
      <c r="E4893" t="s">
        <v>11</v>
      </c>
      <c r="F4893" t="s">
        <v>237</v>
      </c>
      <c r="G4893" t="s">
        <v>11644</v>
      </c>
      <c r="H4893" t="s">
        <v>11645</v>
      </c>
      <c r="I4893" s="2">
        <v>44817</v>
      </c>
      <c r="J4893" s="2">
        <v>44863</v>
      </c>
      <c r="K4893">
        <v>30306.12</v>
      </c>
      <c r="L4893">
        <v>30306.12</v>
      </c>
      <c r="M4893" t="s">
        <v>15</v>
      </c>
      <c r="N4893" t="s">
        <v>40</v>
      </c>
      <c r="O4893" t="s">
        <v>83</v>
      </c>
      <c r="P4893" t="s">
        <v>34444</v>
      </c>
      <c r="Q4893" t="s">
        <v>34445</v>
      </c>
      <c r="R4893" t="s">
        <v>34378</v>
      </c>
      <c r="S4893" s="2">
        <v>44817</v>
      </c>
    </row>
    <row r="4894" spans="2:19" x14ac:dyDescent="0.35">
      <c r="B4894" t="s">
        <v>11646</v>
      </c>
      <c r="D4894" t="str">
        <f>IF(ISNUMBER(SEARCH("UKRI",Table2[[#This Row],[SourcingOwnerEmail]])),"UKRI","UKSBS")</f>
        <v>UKSBS</v>
      </c>
      <c r="E4894" t="s">
        <v>11</v>
      </c>
      <c r="F4894" t="s">
        <v>237</v>
      </c>
      <c r="G4894" t="s">
        <v>11647</v>
      </c>
      <c r="H4894" t="s">
        <v>11648</v>
      </c>
      <c r="I4894" s="2">
        <v>44817</v>
      </c>
      <c r="J4894" s="2">
        <v>44851</v>
      </c>
      <c r="K4894">
        <v>13283.7</v>
      </c>
      <c r="L4894">
        <v>13283.7</v>
      </c>
      <c r="M4894" t="s">
        <v>15</v>
      </c>
      <c r="N4894" t="s">
        <v>40</v>
      </c>
      <c r="O4894" t="s">
        <v>34448</v>
      </c>
      <c r="P4894" t="s">
        <v>34449</v>
      </c>
      <c r="Q4894" t="s">
        <v>34450</v>
      </c>
      <c r="R4894" t="s">
        <v>34378</v>
      </c>
      <c r="S4894" s="2">
        <v>44820</v>
      </c>
    </row>
    <row r="4895" spans="2:19" x14ac:dyDescent="0.35">
      <c r="B4895" t="s">
        <v>11649</v>
      </c>
      <c r="D4895" t="str">
        <f>IF(ISNUMBER(SEARCH("UKRI",Table2[[#This Row],[SourcingOwnerEmail]])),"UKRI","UKSBS")</f>
        <v>UKSBS</v>
      </c>
      <c r="E4895" t="s">
        <v>11</v>
      </c>
      <c r="F4895" t="s">
        <v>237</v>
      </c>
      <c r="G4895" t="s">
        <v>5257</v>
      </c>
      <c r="H4895" t="s">
        <v>11650</v>
      </c>
      <c r="I4895" s="2">
        <v>44818</v>
      </c>
      <c r="J4895" s="2">
        <v>44820</v>
      </c>
      <c r="K4895">
        <v>12275.47</v>
      </c>
      <c r="L4895">
        <v>12275.47</v>
      </c>
      <c r="M4895" t="s">
        <v>15</v>
      </c>
      <c r="N4895" t="s">
        <v>40</v>
      </c>
      <c r="O4895" t="s">
        <v>83</v>
      </c>
      <c r="P4895" t="s">
        <v>34449</v>
      </c>
      <c r="Q4895" t="s">
        <v>34450</v>
      </c>
      <c r="R4895" t="s">
        <v>34378</v>
      </c>
      <c r="S4895" s="2">
        <v>44824</v>
      </c>
    </row>
    <row r="4896" spans="2:19" x14ac:dyDescent="0.35">
      <c r="B4896" t="s">
        <v>11651</v>
      </c>
      <c r="D4896" t="str">
        <f>IF(ISNUMBER(SEARCH("UKRI",Table2[[#This Row],[SourcingOwnerEmail]])),"UKRI","UKSBS")</f>
        <v>UKSBS</v>
      </c>
      <c r="E4896" t="s">
        <v>11</v>
      </c>
      <c r="F4896" t="s">
        <v>237</v>
      </c>
      <c r="G4896" t="s">
        <v>3732</v>
      </c>
      <c r="H4896" t="s">
        <v>11652</v>
      </c>
      <c r="I4896" s="2">
        <v>44774</v>
      </c>
      <c r="J4896" s="2">
        <v>45178</v>
      </c>
      <c r="K4896">
        <v>6336</v>
      </c>
      <c r="L4896">
        <v>16088.4</v>
      </c>
      <c r="M4896" t="s">
        <v>15</v>
      </c>
      <c r="N4896" t="s">
        <v>40</v>
      </c>
      <c r="O4896" t="s">
        <v>34451</v>
      </c>
      <c r="P4896" t="s">
        <v>34449</v>
      </c>
      <c r="Q4896" t="s">
        <v>34450</v>
      </c>
      <c r="R4896" t="s">
        <v>34378</v>
      </c>
      <c r="S4896" s="2">
        <v>44844</v>
      </c>
    </row>
    <row r="4897" spans="2:19" x14ac:dyDescent="0.35">
      <c r="B4897" t="s">
        <v>11653</v>
      </c>
      <c r="D4897" t="str">
        <f>IF(ISNUMBER(SEARCH("UKRI",Table2[[#This Row],[SourcingOwnerEmail]])),"UKRI","UKSBS")</f>
        <v>UKSBS</v>
      </c>
      <c r="E4897" t="s">
        <v>11</v>
      </c>
      <c r="F4897" t="s">
        <v>237</v>
      </c>
      <c r="G4897" t="s">
        <v>11654</v>
      </c>
      <c r="H4897" t="s">
        <v>11655</v>
      </c>
      <c r="I4897" s="2">
        <v>44825</v>
      </c>
      <c r="J4897" s="2">
        <v>45016</v>
      </c>
      <c r="K4897">
        <v>14240</v>
      </c>
      <c r="L4897">
        <v>14240</v>
      </c>
      <c r="M4897" t="s">
        <v>15</v>
      </c>
      <c r="N4897" t="s">
        <v>40</v>
      </c>
      <c r="O4897" t="s">
        <v>83</v>
      </c>
      <c r="P4897" t="s">
        <v>34449</v>
      </c>
      <c r="Q4897" t="s">
        <v>34450</v>
      </c>
      <c r="R4897" t="s">
        <v>34378</v>
      </c>
      <c r="S4897" s="2">
        <v>44830</v>
      </c>
    </row>
    <row r="4898" spans="2:19" x14ac:dyDescent="0.35">
      <c r="B4898" t="s">
        <v>11656</v>
      </c>
      <c r="D4898" t="str">
        <f>IF(ISNUMBER(SEARCH("UKRI",Table2[[#This Row],[SourcingOwnerEmail]])),"UKRI","UKSBS")</f>
        <v>UKSBS</v>
      </c>
      <c r="E4898" t="s">
        <v>11</v>
      </c>
      <c r="F4898" t="s">
        <v>469</v>
      </c>
      <c r="G4898" t="s">
        <v>530</v>
      </c>
      <c r="H4898" t="s">
        <v>11657</v>
      </c>
      <c r="I4898" s="2">
        <v>44825</v>
      </c>
      <c r="J4898" s="2">
        <v>44904</v>
      </c>
      <c r="K4898">
        <v>15398.46</v>
      </c>
      <c r="L4898">
        <v>15398.46</v>
      </c>
      <c r="M4898" t="s">
        <v>15</v>
      </c>
      <c r="N4898" t="s">
        <v>40</v>
      </c>
      <c r="O4898" t="s">
        <v>83</v>
      </c>
      <c r="P4898" t="s">
        <v>34444</v>
      </c>
      <c r="Q4898" t="s">
        <v>34445</v>
      </c>
      <c r="R4898" t="s">
        <v>34378</v>
      </c>
      <c r="S4898" s="2">
        <v>44825</v>
      </c>
    </row>
    <row r="4899" spans="2:19" x14ac:dyDescent="0.35">
      <c r="B4899" t="s">
        <v>11658</v>
      </c>
      <c r="D4899" t="str">
        <f>IF(ISNUMBER(SEARCH("UKRI",Table2[[#This Row],[SourcingOwnerEmail]])),"UKRI","UKSBS")</f>
        <v>UKSBS</v>
      </c>
      <c r="E4899" t="s">
        <v>11</v>
      </c>
      <c r="F4899" t="s">
        <v>626</v>
      </c>
      <c r="G4899" t="s">
        <v>11659</v>
      </c>
      <c r="H4899" t="s">
        <v>11660</v>
      </c>
      <c r="I4899" s="2">
        <v>44827</v>
      </c>
      <c r="J4899" s="2">
        <v>44958</v>
      </c>
      <c r="K4899">
        <v>35535</v>
      </c>
      <c r="L4899">
        <v>35535</v>
      </c>
      <c r="M4899" t="s">
        <v>1852</v>
      </c>
      <c r="N4899" t="s">
        <v>140</v>
      </c>
      <c r="O4899" t="s">
        <v>34387</v>
      </c>
      <c r="P4899" t="s">
        <v>34449</v>
      </c>
      <c r="Q4899" t="s">
        <v>34450</v>
      </c>
      <c r="R4899" t="s">
        <v>34378</v>
      </c>
      <c r="S4899" s="2">
        <v>44839</v>
      </c>
    </row>
    <row r="4900" spans="2:19" x14ac:dyDescent="0.35">
      <c r="B4900" t="s">
        <v>11661</v>
      </c>
      <c r="D4900" t="str">
        <f>IF(ISNUMBER(SEARCH("UKRI",Table2[[#This Row],[SourcingOwnerEmail]])),"UKRI","UKSBS")</f>
        <v>UKSBS</v>
      </c>
      <c r="E4900" t="s">
        <v>11</v>
      </c>
      <c r="F4900" t="s">
        <v>86</v>
      </c>
      <c r="G4900" t="s">
        <v>11662</v>
      </c>
      <c r="H4900" t="s">
        <v>11663</v>
      </c>
      <c r="I4900" s="2">
        <v>44827</v>
      </c>
      <c r="J4900" s="2">
        <v>44831</v>
      </c>
      <c r="K4900">
        <v>10839.44</v>
      </c>
      <c r="L4900">
        <v>10839.44</v>
      </c>
      <c r="M4900" t="s">
        <v>15</v>
      </c>
      <c r="N4900" t="s">
        <v>40</v>
      </c>
      <c r="O4900" t="s">
        <v>34448</v>
      </c>
      <c r="P4900" t="s">
        <v>34449</v>
      </c>
      <c r="Q4900" t="s">
        <v>34450</v>
      </c>
      <c r="R4900" t="s">
        <v>34378</v>
      </c>
      <c r="S4900" s="2">
        <v>44837</v>
      </c>
    </row>
    <row r="4901" spans="2:19" x14ac:dyDescent="0.35">
      <c r="B4901" t="s">
        <v>11664</v>
      </c>
      <c r="D4901" t="str">
        <f>IF(ISNUMBER(SEARCH("UKRI",Table2[[#This Row],[SourcingOwnerEmail]])),"UKRI","UKSBS")</f>
        <v>UKSBS</v>
      </c>
      <c r="E4901" t="s">
        <v>11</v>
      </c>
      <c r="F4901" t="s">
        <v>340</v>
      </c>
      <c r="G4901" t="s">
        <v>4773</v>
      </c>
      <c r="H4901" t="s">
        <v>11665</v>
      </c>
      <c r="I4901" s="2">
        <v>44831</v>
      </c>
      <c r="J4901" s="2">
        <v>44809</v>
      </c>
      <c r="K4901">
        <v>18222.72</v>
      </c>
      <c r="L4901">
        <v>18222.72</v>
      </c>
      <c r="M4901" t="s">
        <v>15</v>
      </c>
      <c r="N4901" t="s">
        <v>40</v>
      </c>
      <c r="O4901" t="s">
        <v>34451</v>
      </c>
      <c r="P4901" t="s">
        <v>34444</v>
      </c>
      <c r="Q4901" t="s">
        <v>34445</v>
      </c>
      <c r="R4901" t="s">
        <v>34378</v>
      </c>
      <c r="S4901" s="2">
        <v>44832</v>
      </c>
    </row>
    <row r="4902" spans="2:19" x14ac:dyDescent="0.35">
      <c r="B4902" t="s">
        <v>11666</v>
      </c>
      <c r="D4902" t="str">
        <f>IF(ISNUMBER(SEARCH("UKRI",Table2[[#This Row],[SourcingOwnerEmail]])),"UKRI","UKSBS")</f>
        <v>UKSBS</v>
      </c>
      <c r="E4902" t="s">
        <v>11</v>
      </c>
      <c r="F4902" t="s">
        <v>237</v>
      </c>
      <c r="G4902" t="s">
        <v>11667</v>
      </c>
      <c r="H4902" t="s">
        <v>11668</v>
      </c>
      <c r="I4902" s="2">
        <v>44839</v>
      </c>
      <c r="J4902" s="2">
        <v>45922</v>
      </c>
      <c r="K4902">
        <v>11985</v>
      </c>
      <c r="L4902">
        <v>11985</v>
      </c>
      <c r="M4902" t="s">
        <v>15</v>
      </c>
      <c r="N4902" t="s">
        <v>40</v>
      </c>
      <c r="O4902" t="s">
        <v>34448</v>
      </c>
      <c r="P4902" t="s">
        <v>34444</v>
      </c>
      <c r="Q4902" t="s">
        <v>34445</v>
      </c>
      <c r="R4902" t="s">
        <v>34378</v>
      </c>
      <c r="S4902" s="2">
        <v>44839</v>
      </c>
    </row>
    <row r="4903" spans="2:19" x14ac:dyDescent="0.35">
      <c r="B4903" t="s">
        <v>11669</v>
      </c>
      <c r="D4903" t="str">
        <f>IF(ISNUMBER(SEARCH("UKRI",Table2[[#This Row],[SourcingOwnerEmail]])),"UKRI","UKSBS")</f>
        <v>UKSBS</v>
      </c>
      <c r="E4903" t="s">
        <v>11</v>
      </c>
      <c r="F4903" t="s">
        <v>86</v>
      </c>
      <c r="G4903" t="s">
        <v>11670</v>
      </c>
      <c r="H4903" t="s">
        <v>11671</v>
      </c>
      <c r="I4903" s="2">
        <v>44833</v>
      </c>
      <c r="J4903" s="2">
        <v>44834</v>
      </c>
      <c r="K4903">
        <v>15652</v>
      </c>
      <c r="L4903">
        <v>15652</v>
      </c>
      <c r="M4903" t="s">
        <v>15</v>
      </c>
      <c r="N4903" t="s">
        <v>40</v>
      </c>
      <c r="O4903" t="s">
        <v>34448</v>
      </c>
      <c r="P4903" t="s">
        <v>34444</v>
      </c>
      <c r="Q4903" t="s">
        <v>34445</v>
      </c>
      <c r="R4903" t="s">
        <v>34378</v>
      </c>
      <c r="S4903" s="2">
        <v>44833</v>
      </c>
    </row>
    <row r="4904" spans="2:19" x14ac:dyDescent="0.35">
      <c r="B4904" t="s">
        <v>11672</v>
      </c>
      <c r="D4904" t="str">
        <f>IF(ISNUMBER(SEARCH("UKRI",Table2[[#This Row],[SourcingOwnerEmail]])),"UKRI","UKSBS")</f>
        <v>UKSBS</v>
      </c>
      <c r="E4904" t="s">
        <v>11</v>
      </c>
      <c r="F4904" t="s">
        <v>237</v>
      </c>
      <c r="G4904" t="s">
        <v>11356</v>
      </c>
      <c r="H4904" t="s">
        <v>11673</v>
      </c>
      <c r="I4904" s="2">
        <v>44832</v>
      </c>
      <c r="J4904" s="2">
        <v>44916</v>
      </c>
      <c r="K4904">
        <v>24984</v>
      </c>
      <c r="L4904">
        <v>24984</v>
      </c>
      <c r="M4904" t="s">
        <v>15</v>
      </c>
      <c r="N4904" t="s">
        <v>40</v>
      </c>
      <c r="O4904" t="s">
        <v>83</v>
      </c>
      <c r="P4904" t="s">
        <v>34444</v>
      </c>
      <c r="Q4904" t="s">
        <v>34445</v>
      </c>
      <c r="R4904" t="s">
        <v>34378</v>
      </c>
      <c r="S4904" s="2">
        <v>44832</v>
      </c>
    </row>
    <row r="4905" spans="2:19" x14ac:dyDescent="0.35">
      <c r="B4905" t="s">
        <v>11674</v>
      </c>
      <c r="D4905" t="str">
        <f>IF(ISNUMBER(SEARCH("UKRI",Table2[[#This Row],[SourcingOwnerEmail]])),"UKRI","UKSBS")</f>
        <v>UKSBS</v>
      </c>
      <c r="E4905" t="s">
        <v>11</v>
      </c>
      <c r="F4905" t="s">
        <v>340</v>
      </c>
      <c r="G4905" t="s">
        <v>3811</v>
      </c>
      <c r="H4905" t="s">
        <v>11675</v>
      </c>
      <c r="I4905" s="2">
        <v>44831</v>
      </c>
      <c r="J4905" s="2">
        <v>44834</v>
      </c>
      <c r="K4905">
        <v>13937.36</v>
      </c>
      <c r="L4905">
        <v>13937.36</v>
      </c>
      <c r="M4905" t="s">
        <v>15</v>
      </c>
      <c r="N4905" t="s">
        <v>40</v>
      </c>
      <c r="O4905" t="s">
        <v>34448</v>
      </c>
      <c r="P4905" t="s">
        <v>34449</v>
      </c>
      <c r="Q4905" t="s">
        <v>34450</v>
      </c>
      <c r="R4905" t="s">
        <v>34378</v>
      </c>
      <c r="S4905" s="2">
        <v>44837</v>
      </c>
    </row>
    <row r="4906" spans="2:19" x14ac:dyDescent="0.35">
      <c r="B4906" t="s">
        <v>11676</v>
      </c>
      <c r="D4906" t="str">
        <f>IF(ISNUMBER(SEARCH("UKRI",Table2[[#This Row],[SourcingOwnerEmail]])),"UKRI","UKSBS")</f>
        <v>UKSBS</v>
      </c>
      <c r="E4906" t="s">
        <v>11</v>
      </c>
      <c r="F4906" t="s">
        <v>237</v>
      </c>
      <c r="G4906" t="s">
        <v>524</v>
      </c>
      <c r="H4906" t="s">
        <v>11677</v>
      </c>
      <c r="I4906" s="2">
        <v>44848</v>
      </c>
      <c r="J4906" s="2">
        <v>44895</v>
      </c>
      <c r="K4906">
        <v>14010.35</v>
      </c>
      <c r="L4906">
        <v>14010.35</v>
      </c>
      <c r="M4906" t="s">
        <v>15</v>
      </c>
      <c r="N4906" t="s">
        <v>40</v>
      </c>
      <c r="O4906" t="s">
        <v>34448</v>
      </c>
      <c r="P4906" t="s">
        <v>34449</v>
      </c>
      <c r="Q4906" t="s">
        <v>34450</v>
      </c>
      <c r="R4906" t="s">
        <v>34378</v>
      </c>
      <c r="S4906" s="2">
        <v>44852</v>
      </c>
    </row>
    <row r="4907" spans="2:19" x14ac:dyDescent="0.35">
      <c r="B4907" t="s">
        <v>11678</v>
      </c>
      <c r="D4907" t="str">
        <f>IF(ISNUMBER(SEARCH("UKRI",Table2[[#This Row],[SourcingOwnerEmail]])),"UKRI","UKSBS")</f>
        <v>UKSBS</v>
      </c>
      <c r="E4907" t="s">
        <v>11</v>
      </c>
      <c r="F4907" t="s">
        <v>237</v>
      </c>
      <c r="G4907" t="s">
        <v>11679</v>
      </c>
      <c r="H4907" t="s">
        <v>11680</v>
      </c>
      <c r="I4907" s="2">
        <v>44839</v>
      </c>
      <c r="J4907" s="2">
        <v>44938</v>
      </c>
      <c r="K4907">
        <v>20000</v>
      </c>
      <c r="L4907">
        <v>20000</v>
      </c>
      <c r="M4907" t="s">
        <v>15</v>
      </c>
      <c r="N4907" t="s">
        <v>40</v>
      </c>
      <c r="O4907" t="s">
        <v>34448</v>
      </c>
      <c r="P4907" t="s">
        <v>34449</v>
      </c>
      <c r="Q4907" t="s">
        <v>34450</v>
      </c>
      <c r="R4907" t="s">
        <v>34378</v>
      </c>
      <c r="S4907" s="2">
        <v>44844</v>
      </c>
    </row>
    <row r="4908" spans="2:19" x14ac:dyDescent="0.35">
      <c r="B4908" t="s">
        <v>11681</v>
      </c>
      <c r="D4908" t="str">
        <f>IF(ISNUMBER(SEARCH("UKRI",Table2[[#This Row],[SourcingOwnerEmail]])),"UKRI","UKSBS")</f>
        <v>UKSBS</v>
      </c>
      <c r="E4908" t="s">
        <v>11</v>
      </c>
      <c r="F4908" t="s">
        <v>1751</v>
      </c>
      <c r="G4908" t="s">
        <v>11682</v>
      </c>
      <c r="H4908" t="s">
        <v>11683</v>
      </c>
      <c r="I4908" s="2">
        <v>44841</v>
      </c>
      <c r="J4908" s="2">
        <v>44865</v>
      </c>
      <c r="K4908">
        <v>12178.46</v>
      </c>
      <c r="L4908">
        <v>12178.46</v>
      </c>
      <c r="M4908" t="s">
        <v>15</v>
      </c>
      <c r="N4908" t="s">
        <v>40</v>
      </c>
      <c r="O4908" t="s">
        <v>34448</v>
      </c>
      <c r="P4908" t="s">
        <v>34449</v>
      </c>
      <c r="Q4908" t="s">
        <v>34450</v>
      </c>
      <c r="R4908" t="s">
        <v>34378</v>
      </c>
      <c r="S4908" s="2">
        <v>44847</v>
      </c>
    </row>
    <row r="4909" spans="2:19" x14ac:dyDescent="0.35">
      <c r="B4909" t="s">
        <v>11684</v>
      </c>
      <c r="D4909" t="str">
        <f>IF(ISNUMBER(SEARCH("UKRI",Table2[[#This Row],[SourcingOwnerEmail]])),"UKRI","UKSBS")</f>
        <v>UKSBS</v>
      </c>
      <c r="E4909" t="s">
        <v>11</v>
      </c>
      <c r="F4909" t="s">
        <v>237</v>
      </c>
      <c r="G4909" t="s">
        <v>5476</v>
      </c>
      <c r="H4909" t="s">
        <v>11685</v>
      </c>
      <c r="I4909" s="2">
        <v>44834</v>
      </c>
      <c r="J4909" s="2">
        <v>45156</v>
      </c>
      <c r="K4909">
        <v>17208.669999999998</v>
      </c>
      <c r="L4909">
        <v>14340.56</v>
      </c>
      <c r="M4909" t="s">
        <v>15</v>
      </c>
      <c r="N4909" t="s">
        <v>40</v>
      </c>
      <c r="O4909" t="s">
        <v>83</v>
      </c>
      <c r="P4909" t="s">
        <v>34449</v>
      </c>
      <c r="Q4909" t="s">
        <v>34450</v>
      </c>
      <c r="R4909" t="s">
        <v>34378</v>
      </c>
      <c r="S4909" s="2">
        <v>44837</v>
      </c>
    </row>
    <row r="4910" spans="2:19" x14ac:dyDescent="0.35">
      <c r="B4910" t="s">
        <v>11686</v>
      </c>
      <c r="D4910" t="str">
        <f>IF(ISNUMBER(SEARCH("UKRI",Table2[[#This Row],[SourcingOwnerEmail]])),"UKRI","UKSBS")</f>
        <v>UKSBS</v>
      </c>
      <c r="E4910" t="s">
        <v>11</v>
      </c>
      <c r="F4910" t="s">
        <v>469</v>
      </c>
      <c r="G4910" t="s">
        <v>11687</v>
      </c>
      <c r="H4910" t="s">
        <v>11688</v>
      </c>
      <c r="I4910" s="2">
        <v>44840</v>
      </c>
      <c r="J4910" s="2">
        <v>44926</v>
      </c>
      <c r="K4910">
        <v>19000</v>
      </c>
      <c r="L4910">
        <v>19000</v>
      </c>
      <c r="M4910" t="s">
        <v>15</v>
      </c>
      <c r="N4910" t="s">
        <v>40</v>
      </c>
      <c r="O4910" t="s">
        <v>83</v>
      </c>
      <c r="P4910" t="s">
        <v>34444</v>
      </c>
      <c r="Q4910" t="s">
        <v>34445</v>
      </c>
      <c r="R4910" t="s">
        <v>34378</v>
      </c>
      <c r="S4910" s="2">
        <v>44840</v>
      </c>
    </row>
    <row r="4911" spans="2:19" x14ac:dyDescent="0.35">
      <c r="B4911" t="s">
        <v>11689</v>
      </c>
      <c r="D4911" t="str">
        <f>IF(ISNUMBER(SEARCH("UKRI",Table2[[#This Row],[SourcingOwnerEmail]])),"UKRI","UKSBS")</f>
        <v>UKSBS</v>
      </c>
      <c r="E4911" t="s">
        <v>11</v>
      </c>
      <c r="F4911" t="s">
        <v>237</v>
      </c>
      <c r="G4911" t="s">
        <v>11690</v>
      </c>
      <c r="H4911" t="s">
        <v>11691</v>
      </c>
      <c r="I4911" s="2">
        <v>44837</v>
      </c>
      <c r="J4911" s="2">
        <v>44881</v>
      </c>
      <c r="K4911">
        <v>35009.78</v>
      </c>
      <c r="L4911">
        <v>35009.78</v>
      </c>
      <c r="M4911" t="s">
        <v>15</v>
      </c>
      <c r="N4911" t="s">
        <v>40</v>
      </c>
      <c r="O4911" t="s">
        <v>83</v>
      </c>
      <c r="P4911" t="s">
        <v>34444</v>
      </c>
      <c r="Q4911" t="s">
        <v>34445</v>
      </c>
      <c r="R4911" t="s">
        <v>34378</v>
      </c>
      <c r="S4911" s="2">
        <v>44837</v>
      </c>
    </row>
    <row r="4912" spans="2:19" x14ac:dyDescent="0.35">
      <c r="B4912" t="s">
        <v>11692</v>
      </c>
      <c r="D4912" t="str">
        <f>IF(ISNUMBER(SEARCH("UKRI",Table2[[#This Row],[SourcingOwnerEmail]])),"UKRI","UKSBS")</f>
        <v>UKSBS</v>
      </c>
      <c r="E4912" t="s">
        <v>11</v>
      </c>
      <c r="F4912" t="s">
        <v>340</v>
      </c>
      <c r="G4912" t="s">
        <v>782</v>
      </c>
      <c r="H4912" t="s">
        <v>11693</v>
      </c>
      <c r="I4912" s="2">
        <v>44851</v>
      </c>
      <c r="J4912" s="2">
        <v>44858</v>
      </c>
      <c r="K4912">
        <v>11850.07</v>
      </c>
      <c r="L4912">
        <v>11850.07</v>
      </c>
      <c r="M4912" t="s">
        <v>15</v>
      </c>
      <c r="N4912" t="s">
        <v>40</v>
      </c>
      <c r="O4912" t="s">
        <v>83</v>
      </c>
      <c r="P4912" t="s">
        <v>34444</v>
      </c>
      <c r="Q4912" t="s">
        <v>34445</v>
      </c>
      <c r="R4912" t="s">
        <v>34378</v>
      </c>
      <c r="S4912" s="2">
        <v>44851</v>
      </c>
    </row>
    <row r="4913" spans="2:19" x14ac:dyDescent="0.35">
      <c r="B4913" t="s">
        <v>11694</v>
      </c>
      <c r="D4913" t="str">
        <f>IF(ISNUMBER(SEARCH("UKRI",Table2[[#This Row],[SourcingOwnerEmail]])),"UKRI","UKSBS")</f>
        <v>UKSBS</v>
      </c>
      <c r="E4913" t="s">
        <v>11</v>
      </c>
      <c r="F4913" t="s">
        <v>237</v>
      </c>
      <c r="G4913" t="s">
        <v>466</v>
      </c>
      <c r="H4913" t="s">
        <v>11695</v>
      </c>
      <c r="I4913" s="2">
        <v>44839</v>
      </c>
      <c r="J4913" s="2">
        <v>44865</v>
      </c>
      <c r="K4913">
        <v>23286</v>
      </c>
      <c r="L4913">
        <v>23286</v>
      </c>
      <c r="M4913" t="s">
        <v>15</v>
      </c>
      <c r="N4913" t="s">
        <v>456</v>
      </c>
      <c r="O4913" t="s">
        <v>83</v>
      </c>
      <c r="P4913" t="s">
        <v>34446</v>
      </c>
      <c r="Q4913" t="s">
        <v>34447</v>
      </c>
      <c r="R4913" t="s">
        <v>34378</v>
      </c>
      <c r="S4913" s="2">
        <v>44839</v>
      </c>
    </row>
    <row r="4914" spans="2:19" x14ac:dyDescent="0.35">
      <c r="B4914" t="s">
        <v>11696</v>
      </c>
      <c r="D4914" t="str">
        <f>IF(ISNUMBER(SEARCH("UKRI",Table2[[#This Row],[SourcingOwnerEmail]])),"UKRI","UKSBS")</f>
        <v>UKSBS</v>
      </c>
      <c r="E4914" t="s">
        <v>11</v>
      </c>
      <c r="F4914" t="s">
        <v>237</v>
      </c>
      <c r="G4914" t="s">
        <v>466</v>
      </c>
      <c r="H4914" t="s">
        <v>11697</v>
      </c>
      <c r="I4914" s="2">
        <v>44839</v>
      </c>
      <c r="J4914" s="2">
        <v>44848</v>
      </c>
      <c r="K4914">
        <v>10131.299999999999</v>
      </c>
      <c r="L4914">
        <v>10131.299999999999</v>
      </c>
      <c r="M4914" t="s">
        <v>15</v>
      </c>
      <c r="N4914" t="s">
        <v>456</v>
      </c>
      <c r="O4914" t="s">
        <v>83</v>
      </c>
      <c r="P4914" t="s">
        <v>34446</v>
      </c>
      <c r="Q4914" t="s">
        <v>34447</v>
      </c>
      <c r="R4914" t="s">
        <v>34378</v>
      </c>
      <c r="S4914" s="2">
        <v>44839</v>
      </c>
    </row>
    <row r="4915" spans="2:19" x14ac:dyDescent="0.35">
      <c r="B4915" t="s">
        <v>11698</v>
      </c>
      <c r="D4915" t="str">
        <f>IF(ISNUMBER(SEARCH("UKRI",Table2[[#This Row],[SourcingOwnerEmail]])),"UKRI","UKSBS")</f>
        <v>UKSBS</v>
      </c>
      <c r="E4915" t="s">
        <v>11</v>
      </c>
      <c r="F4915" t="s">
        <v>1711</v>
      </c>
      <c r="G4915" t="s">
        <v>11699</v>
      </c>
      <c r="H4915" t="s">
        <v>11700</v>
      </c>
      <c r="I4915" s="2">
        <v>44844</v>
      </c>
      <c r="J4915" s="2">
        <v>45016</v>
      </c>
      <c r="K4915">
        <v>29907.91</v>
      </c>
      <c r="L4915">
        <v>29907.91</v>
      </c>
      <c r="M4915" t="s">
        <v>15</v>
      </c>
      <c r="N4915" t="s">
        <v>456</v>
      </c>
      <c r="O4915" t="s">
        <v>83</v>
      </c>
      <c r="P4915" t="s">
        <v>34442</v>
      </c>
      <c r="Q4915" t="s">
        <v>34443</v>
      </c>
      <c r="R4915" t="s">
        <v>34378</v>
      </c>
      <c r="S4915" s="2">
        <v>44845</v>
      </c>
    </row>
    <row r="4916" spans="2:19" x14ac:dyDescent="0.35">
      <c r="B4916" t="s">
        <v>11701</v>
      </c>
      <c r="D4916" t="str">
        <f>IF(ISNUMBER(SEARCH("UKRI",Table2[[#This Row],[SourcingOwnerEmail]])),"UKRI","UKSBS")</f>
        <v>UKSBS</v>
      </c>
      <c r="E4916" t="s">
        <v>11</v>
      </c>
      <c r="F4916" t="s">
        <v>444</v>
      </c>
      <c r="G4916" t="s">
        <v>11458</v>
      </c>
      <c r="H4916" t="s">
        <v>11702</v>
      </c>
      <c r="I4916" s="2">
        <v>44848</v>
      </c>
      <c r="J4916" s="2">
        <v>45016</v>
      </c>
      <c r="K4916">
        <v>48657</v>
      </c>
      <c r="L4916">
        <v>48657</v>
      </c>
      <c r="M4916" t="s">
        <v>15</v>
      </c>
      <c r="N4916" t="s">
        <v>40</v>
      </c>
      <c r="O4916" t="s">
        <v>83</v>
      </c>
      <c r="P4916" t="s">
        <v>34444</v>
      </c>
      <c r="Q4916" t="s">
        <v>34445</v>
      </c>
      <c r="R4916" t="s">
        <v>34378</v>
      </c>
      <c r="S4916" s="2">
        <v>44848</v>
      </c>
    </row>
    <row r="4917" spans="2:19" x14ac:dyDescent="0.35">
      <c r="B4917" t="s">
        <v>11703</v>
      </c>
      <c r="D4917" t="str">
        <f>IF(ISNUMBER(SEARCH("UKRI",Table2[[#This Row],[SourcingOwnerEmail]])),"UKRI","UKSBS")</f>
        <v>UKSBS</v>
      </c>
      <c r="E4917" t="s">
        <v>11</v>
      </c>
      <c r="F4917" t="s">
        <v>86</v>
      </c>
      <c r="G4917" t="s">
        <v>11472</v>
      </c>
      <c r="H4917" t="s">
        <v>11704</v>
      </c>
      <c r="I4917" s="2">
        <v>44875</v>
      </c>
      <c r="J4917" s="2">
        <v>44903</v>
      </c>
      <c r="K4917">
        <v>45000</v>
      </c>
      <c r="L4917">
        <v>34980</v>
      </c>
      <c r="M4917" t="s">
        <v>15</v>
      </c>
      <c r="N4917" t="s">
        <v>456</v>
      </c>
      <c r="O4917" t="s">
        <v>83</v>
      </c>
      <c r="P4917" t="s">
        <v>34446</v>
      </c>
      <c r="Q4917" t="s">
        <v>34447</v>
      </c>
      <c r="R4917" t="s">
        <v>34378</v>
      </c>
      <c r="S4917" s="2">
        <v>44875</v>
      </c>
    </row>
    <row r="4918" spans="2:19" x14ac:dyDescent="0.35">
      <c r="B4918" t="s">
        <v>11705</v>
      </c>
      <c r="D4918" t="str">
        <f>IF(ISNUMBER(SEARCH("UKRI",Table2[[#This Row],[SourcingOwnerEmail]])),"UKRI","UKSBS")</f>
        <v>UKSBS</v>
      </c>
      <c r="E4918" t="s">
        <v>11</v>
      </c>
      <c r="F4918" t="s">
        <v>237</v>
      </c>
      <c r="G4918" t="s">
        <v>903</v>
      </c>
      <c r="H4918" t="s">
        <v>11706</v>
      </c>
      <c r="I4918" s="2">
        <v>44844</v>
      </c>
      <c r="J4918" s="2">
        <v>44917</v>
      </c>
      <c r="K4918">
        <v>23510</v>
      </c>
      <c r="L4918">
        <v>23510</v>
      </c>
      <c r="M4918" t="s">
        <v>15</v>
      </c>
      <c r="N4918" t="s">
        <v>40</v>
      </c>
      <c r="O4918" t="s">
        <v>34448</v>
      </c>
      <c r="P4918" t="s">
        <v>34449</v>
      </c>
      <c r="Q4918" t="s">
        <v>34450</v>
      </c>
      <c r="R4918" t="s">
        <v>34378</v>
      </c>
      <c r="S4918" s="2">
        <v>44847</v>
      </c>
    </row>
    <row r="4919" spans="2:19" x14ac:dyDescent="0.35">
      <c r="B4919" t="s">
        <v>11707</v>
      </c>
      <c r="D4919" t="str">
        <f>IF(ISNUMBER(SEARCH("UKRI",Table2[[#This Row],[SourcingOwnerEmail]])),"UKRI","UKSBS")</f>
        <v>UKSBS</v>
      </c>
      <c r="E4919" t="s">
        <v>11</v>
      </c>
      <c r="F4919" t="s">
        <v>345</v>
      </c>
      <c r="G4919" t="s">
        <v>11708</v>
      </c>
      <c r="H4919" t="s">
        <v>11709</v>
      </c>
      <c r="I4919" s="2">
        <v>44881</v>
      </c>
      <c r="J4919" s="2">
        <v>45016</v>
      </c>
      <c r="K4919">
        <v>22980</v>
      </c>
      <c r="L4919">
        <v>25916.799999999999</v>
      </c>
      <c r="M4919" t="s">
        <v>15</v>
      </c>
      <c r="N4919" t="s">
        <v>40</v>
      </c>
      <c r="O4919" t="s">
        <v>83</v>
      </c>
      <c r="P4919" t="s">
        <v>34449</v>
      </c>
      <c r="Q4919" t="s">
        <v>34450</v>
      </c>
      <c r="R4919" t="s">
        <v>34378</v>
      </c>
      <c r="S4919" s="2">
        <v>44882</v>
      </c>
    </row>
    <row r="4920" spans="2:19" x14ac:dyDescent="0.35">
      <c r="B4920" t="s">
        <v>11710</v>
      </c>
      <c r="D4920" t="str">
        <f>IF(ISNUMBER(SEARCH("UKRI",Table2[[#This Row],[SourcingOwnerEmail]])),"UKRI","UKSBS")</f>
        <v>UKSBS</v>
      </c>
      <c r="E4920" t="s">
        <v>11</v>
      </c>
      <c r="F4920" t="s">
        <v>237</v>
      </c>
      <c r="G4920" t="s">
        <v>763</v>
      </c>
      <c r="H4920" t="s">
        <v>11711</v>
      </c>
      <c r="I4920" s="2">
        <v>44845</v>
      </c>
      <c r="J4920" s="2">
        <v>44890</v>
      </c>
      <c r="K4920">
        <v>30925</v>
      </c>
      <c r="L4920">
        <v>30925</v>
      </c>
      <c r="M4920" t="s">
        <v>15</v>
      </c>
      <c r="N4920" t="s">
        <v>40</v>
      </c>
      <c r="O4920" t="s">
        <v>83</v>
      </c>
      <c r="P4920" t="s">
        <v>34444</v>
      </c>
      <c r="Q4920" t="s">
        <v>34445</v>
      </c>
      <c r="R4920" t="s">
        <v>34378</v>
      </c>
      <c r="S4920" s="2">
        <v>44845</v>
      </c>
    </row>
    <row r="4921" spans="2:19" x14ac:dyDescent="0.35">
      <c r="B4921" t="s">
        <v>11712</v>
      </c>
      <c r="D4921" t="str">
        <f>IF(ISNUMBER(SEARCH("UKRI",Table2[[#This Row],[SourcingOwnerEmail]])),"UKRI","UKSBS")</f>
        <v>UKSBS</v>
      </c>
      <c r="E4921" t="s">
        <v>11</v>
      </c>
      <c r="F4921" t="s">
        <v>86</v>
      </c>
      <c r="G4921" t="s">
        <v>11713</v>
      </c>
      <c r="H4921" t="s">
        <v>11714</v>
      </c>
      <c r="I4921" s="2">
        <v>44847</v>
      </c>
      <c r="J4921" s="2">
        <v>44865</v>
      </c>
      <c r="K4921">
        <v>21024</v>
      </c>
      <c r="L4921">
        <v>21024</v>
      </c>
      <c r="M4921" t="s">
        <v>15</v>
      </c>
      <c r="N4921" t="s">
        <v>456</v>
      </c>
      <c r="O4921" t="s">
        <v>83</v>
      </c>
      <c r="P4921" t="s">
        <v>34442</v>
      </c>
      <c r="Q4921" t="s">
        <v>34443</v>
      </c>
      <c r="R4921" t="s">
        <v>34378</v>
      </c>
      <c r="S4921" s="2">
        <v>44847</v>
      </c>
    </row>
    <row r="4922" spans="2:19" x14ac:dyDescent="0.35">
      <c r="B4922" t="s">
        <v>11715</v>
      </c>
      <c r="D4922" t="str">
        <f>IF(ISNUMBER(SEARCH("UKRI",Table2[[#This Row],[SourcingOwnerEmail]])),"UKRI","UKSBS")</f>
        <v>UKSBS</v>
      </c>
      <c r="E4922" t="s">
        <v>11</v>
      </c>
      <c r="F4922" t="s">
        <v>237</v>
      </c>
      <c r="G4922" t="s">
        <v>11716</v>
      </c>
      <c r="H4922" t="s">
        <v>11717</v>
      </c>
      <c r="I4922" s="2">
        <v>44852</v>
      </c>
      <c r="J4922" s="2">
        <v>44895</v>
      </c>
      <c r="K4922">
        <v>11008.5</v>
      </c>
      <c r="L4922">
        <v>11008.5</v>
      </c>
      <c r="M4922" t="s">
        <v>3061</v>
      </c>
      <c r="N4922" t="s">
        <v>3062</v>
      </c>
      <c r="O4922" t="s">
        <v>34448</v>
      </c>
      <c r="P4922" t="s">
        <v>34409</v>
      </c>
      <c r="Q4922" t="s">
        <v>34410</v>
      </c>
      <c r="R4922" t="s">
        <v>34378</v>
      </c>
      <c r="S4922" s="2">
        <v>44845</v>
      </c>
    </row>
    <row r="4923" spans="2:19" x14ac:dyDescent="0.35">
      <c r="B4923" t="s">
        <v>11718</v>
      </c>
      <c r="D4923" t="str">
        <f>IF(ISNUMBER(SEARCH("UKRI",Table2[[#This Row],[SourcingOwnerEmail]])),"UKRI","UKSBS")</f>
        <v>UKSBS</v>
      </c>
      <c r="E4923" t="s">
        <v>11</v>
      </c>
      <c r="F4923" t="s">
        <v>237</v>
      </c>
      <c r="G4923" t="s">
        <v>11719</v>
      </c>
      <c r="H4923" t="s">
        <v>11720</v>
      </c>
      <c r="I4923" s="2">
        <v>44854</v>
      </c>
      <c r="J4923" s="2">
        <v>45044</v>
      </c>
      <c r="K4923">
        <v>31787.53</v>
      </c>
      <c r="L4923">
        <v>31787.53</v>
      </c>
      <c r="M4923" t="s">
        <v>15</v>
      </c>
      <c r="N4923" t="s">
        <v>456</v>
      </c>
      <c r="O4923" t="s">
        <v>83</v>
      </c>
      <c r="P4923" t="s">
        <v>34442</v>
      </c>
      <c r="Q4923" t="s">
        <v>34443</v>
      </c>
      <c r="R4923" t="s">
        <v>34378</v>
      </c>
      <c r="S4923" s="2">
        <v>44853</v>
      </c>
    </row>
    <row r="4924" spans="2:19" x14ac:dyDescent="0.35">
      <c r="B4924" t="s">
        <v>11721</v>
      </c>
      <c r="D4924" t="str">
        <f>IF(ISNUMBER(SEARCH("UKRI",Table2[[#This Row],[SourcingOwnerEmail]])),"UKRI","UKSBS")</f>
        <v>UKSBS</v>
      </c>
      <c r="E4924" t="s">
        <v>11</v>
      </c>
      <c r="F4924" t="s">
        <v>237</v>
      </c>
      <c r="G4924" t="s">
        <v>11722</v>
      </c>
      <c r="H4924" t="s">
        <v>11723</v>
      </c>
      <c r="I4924" s="2">
        <v>44852</v>
      </c>
      <c r="J4924" s="2">
        <v>44926</v>
      </c>
      <c r="K4924">
        <v>10966</v>
      </c>
      <c r="L4924">
        <v>10966</v>
      </c>
      <c r="M4924" t="s">
        <v>15</v>
      </c>
      <c r="N4924" t="s">
        <v>456</v>
      </c>
      <c r="O4924" t="s">
        <v>83</v>
      </c>
      <c r="P4924" t="s">
        <v>34442</v>
      </c>
      <c r="Q4924" t="s">
        <v>34443</v>
      </c>
      <c r="R4924" t="s">
        <v>34378</v>
      </c>
      <c r="S4924" s="2">
        <v>44853</v>
      </c>
    </row>
    <row r="4925" spans="2:19" x14ac:dyDescent="0.35">
      <c r="B4925" t="s">
        <v>11724</v>
      </c>
      <c r="D4925" t="str">
        <f>IF(ISNUMBER(SEARCH("UKRI",Table2[[#This Row],[SourcingOwnerEmail]])),"UKRI","UKSBS")</f>
        <v>UKSBS</v>
      </c>
      <c r="E4925" t="s">
        <v>11</v>
      </c>
      <c r="F4925" t="s">
        <v>237</v>
      </c>
      <c r="G4925" t="s">
        <v>597</v>
      </c>
      <c r="H4925" t="s">
        <v>11725</v>
      </c>
      <c r="I4925" s="2">
        <v>44848</v>
      </c>
      <c r="J4925" s="2">
        <v>44869</v>
      </c>
      <c r="K4925">
        <v>17622.599999999999</v>
      </c>
      <c r="L4925">
        <v>17622.599999999999</v>
      </c>
      <c r="M4925" t="s">
        <v>15</v>
      </c>
      <c r="N4925" t="s">
        <v>40</v>
      </c>
      <c r="O4925" t="s">
        <v>83</v>
      </c>
      <c r="P4925" t="s">
        <v>34449</v>
      </c>
      <c r="Q4925" t="s">
        <v>34450</v>
      </c>
      <c r="R4925" t="s">
        <v>34378</v>
      </c>
      <c r="S4925" s="2">
        <v>44853</v>
      </c>
    </row>
    <row r="4926" spans="2:19" x14ac:dyDescent="0.35">
      <c r="B4926" t="s">
        <v>11726</v>
      </c>
      <c r="D4926" t="str">
        <f>IF(ISNUMBER(SEARCH("UKRI",Table2[[#This Row],[SourcingOwnerEmail]])),"UKRI","UKSBS")</f>
        <v>UKSBS</v>
      </c>
      <c r="E4926" t="s">
        <v>11</v>
      </c>
      <c r="F4926" t="s">
        <v>237</v>
      </c>
      <c r="G4926" t="s">
        <v>11577</v>
      </c>
      <c r="H4926" t="s">
        <v>11727</v>
      </c>
      <c r="I4926" s="2">
        <v>44862</v>
      </c>
      <c r="J4926" s="2">
        <v>44876</v>
      </c>
      <c r="K4926">
        <v>28702.41</v>
      </c>
      <c r="L4926">
        <v>28704.41</v>
      </c>
      <c r="M4926" t="s">
        <v>15</v>
      </c>
      <c r="N4926" t="s">
        <v>456</v>
      </c>
      <c r="O4926" t="s">
        <v>83</v>
      </c>
      <c r="P4926" t="s">
        <v>34442</v>
      </c>
      <c r="Q4926" t="s">
        <v>34443</v>
      </c>
      <c r="R4926" t="s">
        <v>34378</v>
      </c>
      <c r="S4926" s="2">
        <v>44862</v>
      </c>
    </row>
    <row r="4927" spans="2:19" x14ac:dyDescent="0.35">
      <c r="B4927" t="s">
        <v>11728</v>
      </c>
      <c r="D4927" t="str">
        <f>IF(ISNUMBER(SEARCH("UKRI",Table2[[#This Row],[SourcingOwnerEmail]])),"UKRI","UKSBS")</f>
        <v>UKSBS</v>
      </c>
      <c r="E4927" t="s">
        <v>11</v>
      </c>
      <c r="F4927" t="s">
        <v>340</v>
      </c>
      <c r="G4927" t="s">
        <v>11729</v>
      </c>
      <c r="H4927" t="s">
        <v>11730</v>
      </c>
      <c r="I4927" s="2">
        <v>44855</v>
      </c>
      <c r="J4927" s="2">
        <v>44859</v>
      </c>
      <c r="K4927">
        <v>19782.55</v>
      </c>
      <c r="L4927">
        <v>19782.55</v>
      </c>
      <c r="M4927" t="s">
        <v>15</v>
      </c>
      <c r="N4927" t="s">
        <v>40</v>
      </c>
      <c r="O4927" t="s">
        <v>34451</v>
      </c>
      <c r="P4927" t="s">
        <v>34444</v>
      </c>
      <c r="Q4927" t="s">
        <v>34445</v>
      </c>
      <c r="R4927" t="s">
        <v>34378</v>
      </c>
      <c r="S4927" s="2">
        <v>44855</v>
      </c>
    </row>
    <row r="4928" spans="2:19" x14ac:dyDescent="0.35">
      <c r="B4928" t="s">
        <v>11731</v>
      </c>
      <c r="D4928" t="str">
        <f>IF(ISNUMBER(SEARCH("UKRI",Table2[[#This Row],[SourcingOwnerEmail]])),"UKRI","UKSBS")</f>
        <v>UKSBS</v>
      </c>
      <c r="E4928" t="s">
        <v>11</v>
      </c>
      <c r="F4928" t="s">
        <v>86</v>
      </c>
      <c r="G4928" t="s">
        <v>10579</v>
      </c>
      <c r="H4928" t="s">
        <v>913</v>
      </c>
      <c r="I4928" s="2">
        <v>44855</v>
      </c>
      <c r="J4928" s="2">
        <v>44859</v>
      </c>
      <c r="K4928">
        <v>10485.95</v>
      </c>
      <c r="L4928">
        <v>10585.95</v>
      </c>
      <c r="M4928" t="s">
        <v>15</v>
      </c>
      <c r="N4928" t="s">
        <v>40</v>
      </c>
      <c r="O4928" t="s">
        <v>34451</v>
      </c>
      <c r="P4928" t="s">
        <v>34449</v>
      </c>
      <c r="Q4928" t="s">
        <v>34450</v>
      </c>
      <c r="R4928" t="s">
        <v>34378</v>
      </c>
      <c r="S4928" s="2">
        <v>44858</v>
      </c>
    </row>
    <row r="4929" spans="2:19" x14ac:dyDescent="0.35">
      <c r="B4929" t="s">
        <v>11732</v>
      </c>
      <c r="D4929" t="str">
        <f>IF(ISNUMBER(SEARCH("UKRI",Table2[[#This Row],[SourcingOwnerEmail]])),"UKRI","UKSBS")</f>
        <v>UKSBS</v>
      </c>
      <c r="E4929" t="s">
        <v>11</v>
      </c>
      <c r="F4929" t="s">
        <v>237</v>
      </c>
      <c r="G4929" t="s">
        <v>11733</v>
      </c>
      <c r="H4929" t="s">
        <v>11734</v>
      </c>
      <c r="I4929" s="2">
        <v>44876</v>
      </c>
      <c r="J4929" s="2">
        <v>45016</v>
      </c>
      <c r="K4929">
        <v>20069.8</v>
      </c>
      <c r="L4929">
        <v>20069.8</v>
      </c>
      <c r="M4929" t="s">
        <v>15</v>
      </c>
      <c r="N4929" t="s">
        <v>40</v>
      </c>
      <c r="O4929" t="s">
        <v>83</v>
      </c>
      <c r="P4929" t="s">
        <v>34444</v>
      </c>
      <c r="Q4929" t="s">
        <v>34445</v>
      </c>
      <c r="R4929" t="s">
        <v>34378</v>
      </c>
      <c r="S4929" s="2">
        <v>44876</v>
      </c>
    </row>
    <row r="4930" spans="2:19" x14ac:dyDescent="0.35">
      <c r="B4930" t="s">
        <v>11735</v>
      </c>
      <c r="D4930" t="str">
        <f>IF(ISNUMBER(SEARCH("UKRI",Table2[[#This Row],[SourcingOwnerEmail]])),"UKRI","UKSBS")</f>
        <v>UKSBS</v>
      </c>
      <c r="E4930" t="s">
        <v>11</v>
      </c>
      <c r="F4930" t="s">
        <v>237</v>
      </c>
      <c r="G4930" t="s">
        <v>11736</v>
      </c>
      <c r="H4930" t="s">
        <v>11737</v>
      </c>
      <c r="I4930" s="2">
        <v>44860</v>
      </c>
      <c r="J4930" s="2">
        <v>44925</v>
      </c>
      <c r="K4930">
        <v>40176.03</v>
      </c>
      <c r="L4930">
        <v>40176.03</v>
      </c>
      <c r="M4930" t="s">
        <v>15</v>
      </c>
      <c r="N4930" t="s">
        <v>40</v>
      </c>
      <c r="O4930" t="s">
        <v>83</v>
      </c>
      <c r="P4930" t="s">
        <v>34449</v>
      </c>
      <c r="Q4930" t="s">
        <v>34450</v>
      </c>
      <c r="R4930" t="s">
        <v>34378</v>
      </c>
      <c r="S4930" s="2">
        <v>44882</v>
      </c>
    </row>
    <row r="4931" spans="2:19" x14ac:dyDescent="0.35">
      <c r="B4931" t="s">
        <v>11738</v>
      </c>
      <c r="D4931" t="str">
        <f>IF(ISNUMBER(SEARCH("UKRI",Table2[[#This Row],[SourcingOwnerEmail]])),"UKRI","UKSBS")</f>
        <v>UKSBS</v>
      </c>
      <c r="E4931" t="s">
        <v>11</v>
      </c>
      <c r="F4931" t="s">
        <v>237</v>
      </c>
      <c r="G4931" t="s">
        <v>11739</v>
      </c>
      <c r="H4931" t="s">
        <v>11740</v>
      </c>
      <c r="I4931" s="2">
        <v>44859</v>
      </c>
      <c r="J4931" s="2">
        <v>44971</v>
      </c>
      <c r="K4931">
        <v>20375.3</v>
      </c>
      <c r="L4931">
        <v>20375.3</v>
      </c>
      <c r="M4931" t="s">
        <v>15</v>
      </c>
      <c r="N4931" t="s">
        <v>40</v>
      </c>
      <c r="O4931" t="s">
        <v>83</v>
      </c>
      <c r="P4931" t="s">
        <v>34444</v>
      </c>
      <c r="Q4931" t="s">
        <v>34445</v>
      </c>
      <c r="R4931" t="s">
        <v>34378</v>
      </c>
      <c r="S4931" s="2">
        <v>44859</v>
      </c>
    </row>
    <row r="4932" spans="2:19" x14ac:dyDescent="0.35">
      <c r="B4932" t="s">
        <v>11741</v>
      </c>
      <c r="D4932" t="str">
        <f>IF(ISNUMBER(SEARCH("UKRI",Table2[[#This Row],[SourcingOwnerEmail]])),"UKRI","UKSBS")</f>
        <v>UKSBS</v>
      </c>
      <c r="E4932" t="s">
        <v>11</v>
      </c>
      <c r="F4932" t="s">
        <v>237</v>
      </c>
      <c r="G4932" t="s">
        <v>11742</v>
      </c>
      <c r="H4932" t="s">
        <v>11743</v>
      </c>
      <c r="I4932" s="2">
        <v>44883</v>
      </c>
      <c r="J4932" s="2">
        <v>45016</v>
      </c>
      <c r="K4932">
        <v>49269</v>
      </c>
      <c r="L4932">
        <v>49269</v>
      </c>
      <c r="M4932" t="s">
        <v>15</v>
      </c>
      <c r="N4932" t="s">
        <v>456</v>
      </c>
      <c r="O4932" t="s">
        <v>83</v>
      </c>
      <c r="P4932" t="s">
        <v>34442</v>
      </c>
      <c r="Q4932" t="s">
        <v>34443</v>
      </c>
      <c r="R4932" t="s">
        <v>34378</v>
      </c>
      <c r="S4932" s="2">
        <v>44883</v>
      </c>
    </row>
    <row r="4933" spans="2:19" x14ac:dyDescent="0.35">
      <c r="B4933" t="s">
        <v>11744</v>
      </c>
      <c r="D4933" t="str">
        <f>IF(ISNUMBER(SEARCH("UKRI",Table2[[#This Row],[SourcingOwnerEmail]])),"UKRI","UKSBS")</f>
        <v>UKSBS</v>
      </c>
      <c r="E4933" t="s">
        <v>11</v>
      </c>
      <c r="F4933" t="s">
        <v>237</v>
      </c>
      <c r="G4933" t="s">
        <v>1653</v>
      </c>
      <c r="H4933" t="s">
        <v>11745</v>
      </c>
      <c r="I4933" s="2">
        <v>44860</v>
      </c>
      <c r="J4933" s="2">
        <v>44918</v>
      </c>
      <c r="K4933">
        <v>20112.05</v>
      </c>
      <c r="L4933">
        <v>20112.05</v>
      </c>
      <c r="M4933" t="s">
        <v>15</v>
      </c>
      <c r="N4933" t="s">
        <v>16</v>
      </c>
      <c r="O4933" t="s">
        <v>34448</v>
      </c>
      <c r="P4933" t="s">
        <v>34442</v>
      </c>
      <c r="Q4933" t="s">
        <v>34443</v>
      </c>
      <c r="R4933" t="s">
        <v>34378</v>
      </c>
      <c r="S4933" s="2">
        <v>44860</v>
      </c>
    </row>
    <row r="4934" spans="2:19" x14ac:dyDescent="0.35">
      <c r="B4934" t="s">
        <v>11746</v>
      </c>
      <c r="D4934" t="str">
        <f>IF(ISNUMBER(SEARCH("UKRI",Table2[[#This Row],[SourcingOwnerEmail]])),"UKRI","UKSBS")</f>
        <v>UKSBS</v>
      </c>
      <c r="E4934" t="s">
        <v>11</v>
      </c>
      <c r="F4934" t="s">
        <v>237</v>
      </c>
      <c r="G4934" t="s">
        <v>11747</v>
      </c>
      <c r="H4934" t="s">
        <v>11748</v>
      </c>
      <c r="I4934" s="2">
        <v>44861</v>
      </c>
      <c r="J4934" s="2">
        <v>44876</v>
      </c>
      <c r="K4934">
        <v>24208</v>
      </c>
      <c r="L4934">
        <v>24208</v>
      </c>
      <c r="M4934" t="s">
        <v>15</v>
      </c>
      <c r="N4934" t="s">
        <v>40</v>
      </c>
      <c r="O4934" t="s">
        <v>34375</v>
      </c>
      <c r="P4934" t="s">
        <v>34444</v>
      </c>
      <c r="Q4934" t="s">
        <v>34445</v>
      </c>
      <c r="R4934" t="s">
        <v>34378</v>
      </c>
      <c r="S4934" s="2">
        <v>44861</v>
      </c>
    </row>
    <row r="4935" spans="2:19" x14ac:dyDescent="0.35">
      <c r="B4935" t="s">
        <v>11749</v>
      </c>
      <c r="D4935" t="str">
        <f>IF(ISNUMBER(SEARCH("UKRI",Table2[[#This Row],[SourcingOwnerEmail]])),"UKRI","UKSBS")</f>
        <v>UKSBS</v>
      </c>
      <c r="E4935" t="s">
        <v>11</v>
      </c>
      <c r="F4935" t="s">
        <v>626</v>
      </c>
      <c r="G4935" t="s">
        <v>11750</v>
      </c>
      <c r="H4935" t="s">
        <v>11751</v>
      </c>
      <c r="I4935" s="2">
        <v>44865</v>
      </c>
      <c r="J4935" s="2">
        <v>44865</v>
      </c>
      <c r="K4935">
        <v>18625.810000000001</v>
      </c>
      <c r="L4935">
        <v>18625.810000000001</v>
      </c>
      <c r="M4935" t="s">
        <v>15</v>
      </c>
      <c r="N4935" t="s">
        <v>40</v>
      </c>
      <c r="O4935" t="s">
        <v>83</v>
      </c>
      <c r="P4935" t="s">
        <v>34444</v>
      </c>
      <c r="Q4935" t="s">
        <v>34445</v>
      </c>
      <c r="R4935" t="s">
        <v>34378</v>
      </c>
      <c r="S4935" s="2">
        <v>44865</v>
      </c>
    </row>
    <row r="4936" spans="2:19" ht="29" x14ac:dyDescent="0.35">
      <c r="B4936" t="s">
        <v>11752</v>
      </c>
      <c r="D4936" t="str">
        <f>IF(ISNUMBER(SEARCH("UKRI",Table2[[#This Row],[SourcingOwnerEmail]])),"UKRI","UKSBS")</f>
        <v>UKSBS</v>
      </c>
      <c r="E4936" t="s">
        <v>11</v>
      </c>
      <c r="F4936" t="s">
        <v>345</v>
      </c>
      <c r="G4936" s="3" t="s">
        <v>11753</v>
      </c>
      <c r="H4936" t="s">
        <v>11754</v>
      </c>
      <c r="I4936" s="2">
        <v>44900</v>
      </c>
      <c r="J4936" s="2">
        <v>45596</v>
      </c>
      <c r="K4936">
        <v>7488</v>
      </c>
      <c r="L4936">
        <v>7488</v>
      </c>
      <c r="M4936" t="s">
        <v>15</v>
      </c>
      <c r="N4936" t="s">
        <v>456</v>
      </c>
      <c r="O4936" t="s">
        <v>34448</v>
      </c>
      <c r="P4936" t="s">
        <v>34442</v>
      </c>
      <c r="Q4936" t="s">
        <v>34443</v>
      </c>
      <c r="R4936" t="s">
        <v>34378</v>
      </c>
      <c r="S4936" s="2">
        <v>44900</v>
      </c>
    </row>
    <row r="4937" spans="2:19" x14ac:dyDescent="0.35">
      <c r="B4937" t="s">
        <v>11755</v>
      </c>
      <c r="D4937" t="str">
        <f>IF(ISNUMBER(SEARCH("UKRI",Table2[[#This Row],[SourcingOwnerEmail]])),"UKRI","UKSBS")</f>
        <v>UKSBS</v>
      </c>
      <c r="E4937" t="s">
        <v>11</v>
      </c>
      <c r="F4937" t="s">
        <v>638</v>
      </c>
      <c r="G4937" t="s">
        <v>11756</v>
      </c>
      <c r="H4937" t="s">
        <v>11757</v>
      </c>
      <c r="I4937" s="2">
        <v>44883</v>
      </c>
      <c r="J4937" s="2">
        <v>44884</v>
      </c>
      <c r="K4937">
        <v>31385.69</v>
      </c>
      <c r="L4937">
        <v>31385.69</v>
      </c>
      <c r="M4937" t="s">
        <v>298</v>
      </c>
      <c r="N4937" t="s">
        <v>11432</v>
      </c>
      <c r="O4937" t="s">
        <v>83</v>
      </c>
      <c r="P4937" t="s">
        <v>34442</v>
      </c>
      <c r="Q4937" t="s">
        <v>34443</v>
      </c>
      <c r="R4937" t="s">
        <v>34378</v>
      </c>
      <c r="S4937" s="2">
        <v>44887</v>
      </c>
    </row>
    <row r="4938" spans="2:19" ht="43.5" x14ac:dyDescent="0.35">
      <c r="B4938" t="s">
        <v>11758</v>
      </c>
      <c r="D4938" t="str">
        <f>IF(ISNUMBER(SEARCH("UKRI",Table2[[#This Row],[SourcingOwnerEmail]])),"UKRI","UKSBS")</f>
        <v>UKSBS</v>
      </c>
      <c r="E4938" t="s">
        <v>11</v>
      </c>
      <c r="F4938" t="s">
        <v>237</v>
      </c>
      <c r="G4938" s="3" t="s">
        <v>11759</v>
      </c>
      <c r="H4938" t="s">
        <v>11760</v>
      </c>
      <c r="I4938" s="2">
        <v>44869</v>
      </c>
      <c r="J4938" s="2">
        <v>44945</v>
      </c>
      <c r="K4938">
        <v>15158.76</v>
      </c>
      <c r="L4938">
        <v>15158.76</v>
      </c>
      <c r="M4938" t="s">
        <v>15</v>
      </c>
      <c r="N4938" t="s">
        <v>456</v>
      </c>
      <c r="O4938" t="s">
        <v>83</v>
      </c>
      <c r="P4938" t="s">
        <v>34442</v>
      </c>
      <c r="Q4938" t="s">
        <v>34443</v>
      </c>
      <c r="R4938" t="s">
        <v>34378</v>
      </c>
      <c r="S4938" s="2">
        <v>44875</v>
      </c>
    </row>
    <row r="4939" spans="2:19" x14ac:dyDescent="0.35">
      <c r="B4939" t="s">
        <v>11761</v>
      </c>
      <c r="D4939" t="str">
        <f>IF(ISNUMBER(SEARCH("UKRI",Table2[[#This Row],[SourcingOwnerEmail]])),"UKRI","UKSBS")</f>
        <v>UKSBS</v>
      </c>
      <c r="E4939" t="s">
        <v>11</v>
      </c>
      <c r="F4939" t="s">
        <v>237</v>
      </c>
      <c r="G4939" t="s">
        <v>1712</v>
      </c>
      <c r="H4939" t="s">
        <v>11762</v>
      </c>
      <c r="I4939" s="2">
        <v>44882</v>
      </c>
      <c r="J4939" s="2">
        <v>44918</v>
      </c>
      <c r="K4939">
        <v>35298.06</v>
      </c>
      <c r="L4939">
        <v>35298.06</v>
      </c>
      <c r="M4939" t="s">
        <v>15</v>
      </c>
      <c r="N4939" t="s">
        <v>456</v>
      </c>
      <c r="O4939" t="s">
        <v>83</v>
      </c>
      <c r="P4939" t="s">
        <v>34442</v>
      </c>
      <c r="Q4939" t="s">
        <v>34443</v>
      </c>
      <c r="R4939" t="s">
        <v>34378</v>
      </c>
      <c r="S4939" s="2">
        <v>44882</v>
      </c>
    </row>
    <row r="4940" spans="2:19" x14ac:dyDescent="0.35">
      <c r="B4940" t="s">
        <v>11763</v>
      </c>
      <c r="D4940" t="str">
        <f>IF(ISNUMBER(SEARCH("UKRI",Table2[[#This Row],[SourcingOwnerEmail]])),"UKRI","UKSBS")</f>
        <v>UKSBS</v>
      </c>
      <c r="E4940" t="s">
        <v>11</v>
      </c>
      <c r="F4940" t="s">
        <v>340</v>
      </c>
      <c r="G4940" t="s">
        <v>292</v>
      </c>
      <c r="H4940" t="s">
        <v>901</v>
      </c>
      <c r="I4940" s="2">
        <v>44890</v>
      </c>
      <c r="J4940" s="2">
        <v>44915</v>
      </c>
      <c r="K4940">
        <v>10699.31</v>
      </c>
      <c r="L4940">
        <v>10699.31</v>
      </c>
      <c r="M4940" t="s">
        <v>15</v>
      </c>
      <c r="N4940" t="s">
        <v>456</v>
      </c>
      <c r="O4940" t="s">
        <v>34387</v>
      </c>
      <c r="P4940" t="s">
        <v>34442</v>
      </c>
      <c r="Q4940" t="s">
        <v>34443</v>
      </c>
      <c r="R4940" t="s">
        <v>34378</v>
      </c>
      <c r="S4940" s="2">
        <v>44890</v>
      </c>
    </row>
    <row r="4941" spans="2:19" x14ac:dyDescent="0.35">
      <c r="B4941" t="s">
        <v>11764</v>
      </c>
      <c r="D4941" t="str">
        <f>IF(ISNUMBER(SEARCH("UKRI",Table2[[#This Row],[SourcingOwnerEmail]])),"UKRI","UKSBS")</f>
        <v>UKSBS</v>
      </c>
      <c r="E4941" t="s">
        <v>11</v>
      </c>
      <c r="F4941" t="s">
        <v>237</v>
      </c>
      <c r="G4941" t="s">
        <v>825</v>
      </c>
      <c r="H4941" t="s">
        <v>11765</v>
      </c>
      <c r="I4941" s="2">
        <v>44880</v>
      </c>
      <c r="J4941" s="2">
        <v>44909</v>
      </c>
      <c r="K4941">
        <v>20006.939999999999</v>
      </c>
      <c r="L4941">
        <v>20006.939999999999</v>
      </c>
      <c r="M4941" t="s">
        <v>15</v>
      </c>
      <c r="N4941" t="s">
        <v>40</v>
      </c>
      <c r="O4941" t="s">
        <v>83</v>
      </c>
      <c r="P4941" t="s">
        <v>34444</v>
      </c>
      <c r="Q4941" t="s">
        <v>34445</v>
      </c>
      <c r="R4941" t="s">
        <v>34378</v>
      </c>
      <c r="S4941" s="2">
        <v>44880</v>
      </c>
    </row>
    <row r="4942" spans="2:19" x14ac:dyDescent="0.35">
      <c r="B4942" t="s">
        <v>11766</v>
      </c>
      <c r="D4942" t="str">
        <f>IF(ISNUMBER(SEARCH("UKRI",Table2[[#This Row],[SourcingOwnerEmail]])),"UKRI","UKSBS")</f>
        <v>UKSBS</v>
      </c>
      <c r="E4942" t="s">
        <v>11</v>
      </c>
      <c r="F4942" t="s">
        <v>75</v>
      </c>
      <c r="G4942" t="s">
        <v>11767</v>
      </c>
      <c r="H4942" t="s">
        <v>11768</v>
      </c>
      <c r="I4942" s="2">
        <v>44498</v>
      </c>
      <c r="J4942" s="2">
        <v>44859</v>
      </c>
      <c r="K4942">
        <v>8468.8700000000008</v>
      </c>
      <c r="L4942">
        <v>8468.8700000000008</v>
      </c>
      <c r="M4942" t="s">
        <v>15</v>
      </c>
      <c r="N4942" t="s">
        <v>115</v>
      </c>
      <c r="O4942" t="s">
        <v>34451</v>
      </c>
      <c r="P4942" t="s">
        <v>34442</v>
      </c>
      <c r="Q4942" t="s">
        <v>34443</v>
      </c>
      <c r="R4942" t="s">
        <v>34378</v>
      </c>
      <c r="S4942" s="2">
        <v>44873</v>
      </c>
    </row>
    <row r="4943" spans="2:19" x14ac:dyDescent="0.35">
      <c r="B4943" t="s">
        <v>11769</v>
      </c>
      <c r="D4943" t="str">
        <f>IF(ISNUMBER(SEARCH("UKRI",Table2[[#This Row],[SourcingOwnerEmail]])),"UKRI","UKSBS")</f>
        <v>UKSBS</v>
      </c>
      <c r="E4943" t="s">
        <v>11</v>
      </c>
      <c r="F4943" t="s">
        <v>237</v>
      </c>
      <c r="G4943" t="s">
        <v>11246</v>
      </c>
      <c r="H4943" t="s">
        <v>11770</v>
      </c>
      <c r="I4943" s="2">
        <v>44883</v>
      </c>
      <c r="J4943" s="2">
        <v>44980</v>
      </c>
      <c r="K4943">
        <v>20404.080000000002</v>
      </c>
      <c r="L4943">
        <v>20404.080000000002</v>
      </c>
      <c r="M4943" t="s">
        <v>15</v>
      </c>
      <c r="N4943" t="s">
        <v>40</v>
      </c>
      <c r="O4943" t="s">
        <v>34375</v>
      </c>
      <c r="P4943" t="s">
        <v>34444</v>
      </c>
      <c r="Q4943" t="s">
        <v>34445</v>
      </c>
      <c r="R4943" t="s">
        <v>34378</v>
      </c>
      <c r="S4943" s="2">
        <v>44883</v>
      </c>
    </row>
    <row r="4944" spans="2:19" x14ac:dyDescent="0.35">
      <c r="B4944" t="s">
        <v>11771</v>
      </c>
      <c r="D4944" t="str">
        <f>IF(ISNUMBER(SEARCH("UKRI",Table2[[#This Row],[SourcingOwnerEmail]])),"UKRI","UKSBS")</f>
        <v>UKSBS</v>
      </c>
      <c r="E4944" t="s">
        <v>11</v>
      </c>
      <c r="F4944" t="s">
        <v>469</v>
      </c>
      <c r="G4944" t="s">
        <v>11772</v>
      </c>
      <c r="H4944" t="s">
        <v>11773</v>
      </c>
      <c r="I4944" s="2">
        <v>44879</v>
      </c>
      <c r="J4944" s="2">
        <v>44918</v>
      </c>
      <c r="K4944">
        <v>28850</v>
      </c>
      <c r="L4944">
        <v>28850</v>
      </c>
      <c r="M4944" t="s">
        <v>15</v>
      </c>
      <c r="N4944" t="s">
        <v>456</v>
      </c>
      <c r="O4944" t="s">
        <v>83</v>
      </c>
      <c r="P4944" t="s">
        <v>34442</v>
      </c>
      <c r="Q4944" t="s">
        <v>34443</v>
      </c>
      <c r="R4944" t="s">
        <v>34378</v>
      </c>
      <c r="S4944" s="2">
        <v>44879</v>
      </c>
    </row>
    <row r="4945" spans="2:19" x14ac:dyDescent="0.35">
      <c r="B4945" t="s">
        <v>11774</v>
      </c>
      <c r="D4945" t="str">
        <f>IF(ISNUMBER(SEARCH("UKRI",Table2[[#This Row],[SourcingOwnerEmail]])),"UKRI","UKSBS")</f>
        <v>UKSBS</v>
      </c>
      <c r="E4945" t="s">
        <v>11</v>
      </c>
      <c r="F4945" t="s">
        <v>237</v>
      </c>
      <c r="G4945" t="s">
        <v>10399</v>
      </c>
      <c r="H4945" t="s">
        <v>11775</v>
      </c>
      <c r="I4945" s="2">
        <v>44882</v>
      </c>
      <c r="J4945" s="2">
        <v>44985</v>
      </c>
      <c r="K4945">
        <v>43611.839999999997</v>
      </c>
      <c r="L4945">
        <v>43611.839999999997</v>
      </c>
      <c r="M4945" t="s">
        <v>15</v>
      </c>
      <c r="N4945" t="s">
        <v>456</v>
      </c>
      <c r="O4945" t="s">
        <v>83</v>
      </c>
      <c r="P4945" t="s">
        <v>34442</v>
      </c>
      <c r="Q4945" t="s">
        <v>34443</v>
      </c>
      <c r="R4945" t="s">
        <v>34378</v>
      </c>
      <c r="S4945" s="2">
        <v>44882</v>
      </c>
    </row>
    <row r="4946" spans="2:19" x14ac:dyDescent="0.35">
      <c r="B4946" t="s">
        <v>11776</v>
      </c>
      <c r="D4946" t="str">
        <f>IF(ISNUMBER(SEARCH("UKRI",Table2[[#This Row],[SourcingOwnerEmail]])),"UKRI","UKSBS")</f>
        <v>UKSBS</v>
      </c>
      <c r="E4946" t="s">
        <v>11</v>
      </c>
      <c r="F4946" t="s">
        <v>237</v>
      </c>
      <c r="G4946" t="s">
        <v>11246</v>
      </c>
      <c r="H4946" t="s">
        <v>11777</v>
      </c>
      <c r="I4946" s="2">
        <v>44886</v>
      </c>
      <c r="J4946" s="2">
        <v>44984</v>
      </c>
      <c r="K4946">
        <v>17111.37</v>
      </c>
      <c r="L4946">
        <v>17111.37</v>
      </c>
      <c r="M4946" t="s">
        <v>15</v>
      </c>
      <c r="N4946" t="s">
        <v>40</v>
      </c>
      <c r="O4946" t="s">
        <v>34448</v>
      </c>
      <c r="P4946" t="s">
        <v>34444</v>
      </c>
      <c r="Q4946" t="s">
        <v>34445</v>
      </c>
      <c r="R4946" t="s">
        <v>34378</v>
      </c>
      <c r="S4946" s="2">
        <v>44886</v>
      </c>
    </row>
    <row r="4947" spans="2:19" x14ac:dyDescent="0.35">
      <c r="B4947" t="s">
        <v>11778</v>
      </c>
      <c r="D4947" t="str">
        <f>IF(ISNUMBER(SEARCH("UKRI",Table2[[#This Row],[SourcingOwnerEmail]])),"UKRI","UKSBS")</f>
        <v>UKSBS</v>
      </c>
      <c r="E4947" t="s">
        <v>11</v>
      </c>
      <c r="F4947" t="s">
        <v>1711</v>
      </c>
      <c r="G4947" t="s">
        <v>5476</v>
      </c>
      <c r="H4947" t="s">
        <v>11779</v>
      </c>
      <c r="I4947" s="2">
        <v>44876</v>
      </c>
      <c r="J4947" s="2">
        <v>45223</v>
      </c>
      <c r="K4947">
        <v>12766.44</v>
      </c>
      <c r="L4947">
        <v>12766.44</v>
      </c>
      <c r="M4947" t="s">
        <v>15</v>
      </c>
      <c r="N4947" t="s">
        <v>456</v>
      </c>
      <c r="O4947" t="s">
        <v>83</v>
      </c>
      <c r="P4947" t="s">
        <v>34446</v>
      </c>
      <c r="Q4947" t="s">
        <v>34447</v>
      </c>
      <c r="R4947" t="s">
        <v>34378</v>
      </c>
      <c r="S4947" s="2">
        <v>44876</v>
      </c>
    </row>
    <row r="4948" spans="2:19" x14ac:dyDescent="0.35">
      <c r="B4948" t="s">
        <v>11780</v>
      </c>
      <c r="D4948" t="str">
        <f>IF(ISNUMBER(SEARCH("UKRI",Table2[[#This Row],[SourcingOwnerEmail]])),"UKRI","UKSBS")</f>
        <v>UKSBS</v>
      </c>
      <c r="E4948" t="s">
        <v>11</v>
      </c>
      <c r="F4948" t="s">
        <v>75</v>
      </c>
      <c r="G4948" t="s">
        <v>11781</v>
      </c>
      <c r="H4948" t="s">
        <v>11782</v>
      </c>
      <c r="I4948" s="2">
        <v>44805</v>
      </c>
      <c r="J4948" s="2">
        <v>45169</v>
      </c>
      <c r="K4948">
        <v>9000</v>
      </c>
      <c r="L4948">
        <v>9000</v>
      </c>
      <c r="M4948" t="s">
        <v>15</v>
      </c>
      <c r="N4948" t="s">
        <v>40</v>
      </c>
      <c r="O4948" t="s">
        <v>34451</v>
      </c>
      <c r="P4948" t="s">
        <v>34444</v>
      </c>
      <c r="Q4948" t="s">
        <v>34445</v>
      </c>
      <c r="R4948" t="s">
        <v>34378</v>
      </c>
      <c r="S4948" s="2">
        <v>44876</v>
      </c>
    </row>
    <row r="4949" spans="2:19" x14ac:dyDescent="0.35">
      <c r="B4949" t="s">
        <v>11783</v>
      </c>
      <c r="D4949" t="str">
        <f>IF(ISNUMBER(SEARCH("UKRI",Table2[[#This Row],[SourcingOwnerEmail]])),"UKRI","UKSBS")</f>
        <v>UKSBS</v>
      </c>
      <c r="E4949" t="s">
        <v>11</v>
      </c>
      <c r="F4949" t="s">
        <v>469</v>
      </c>
      <c r="G4949" t="s">
        <v>11784</v>
      </c>
      <c r="H4949" t="s">
        <v>11785</v>
      </c>
      <c r="I4949" s="2">
        <v>44879</v>
      </c>
      <c r="J4949" s="2">
        <v>44935</v>
      </c>
      <c r="K4949">
        <v>15028</v>
      </c>
      <c r="L4949">
        <v>15028</v>
      </c>
      <c r="M4949" t="s">
        <v>15</v>
      </c>
      <c r="N4949" t="s">
        <v>456</v>
      </c>
      <c r="O4949" t="s">
        <v>83</v>
      </c>
      <c r="P4949" t="s">
        <v>34442</v>
      </c>
      <c r="Q4949" t="s">
        <v>34443</v>
      </c>
      <c r="R4949" t="s">
        <v>34378</v>
      </c>
      <c r="S4949" s="2">
        <v>44879</v>
      </c>
    </row>
    <row r="4950" spans="2:19" x14ac:dyDescent="0.35">
      <c r="B4950" t="s">
        <v>11786</v>
      </c>
      <c r="D4950" t="str">
        <f>IF(ISNUMBER(SEARCH("UKRI",Table2[[#This Row],[SourcingOwnerEmail]])),"UKRI","UKSBS")</f>
        <v>UKSBS</v>
      </c>
      <c r="E4950" t="s">
        <v>11</v>
      </c>
      <c r="F4950" t="s">
        <v>444</v>
      </c>
      <c r="G4950" t="s">
        <v>11787</v>
      </c>
      <c r="H4950" t="s">
        <v>11788</v>
      </c>
      <c r="I4950" s="2">
        <v>44880</v>
      </c>
      <c r="J4950" s="2">
        <v>44897</v>
      </c>
      <c r="K4950">
        <v>10315</v>
      </c>
      <c r="L4950">
        <v>10315</v>
      </c>
      <c r="M4950" t="s">
        <v>15</v>
      </c>
      <c r="N4950" t="s">
        <v>40</v>
      </c>
      <c r="O4950" t="s">
        <v>83</v>
      </c>
      <c r="P4950" t="s">
        <v>34444</v>
      </c>
      <c r="Q4950" t="s">
        <v>34445</v>
      </c>
      <c r="R4950" t="s">
        <v>34378</v>
      </c>
      <c r="S4950" s="2">
        <v>44880</v>
      </c>
    </row>
    <row r="4951" spans="2:19" x14ac:dyDescent="0.35">
      <c r="B4951" t="s">
        <v>11789</v>
      </c>
      <c r="D4951" t="str">
        <f>IF(ISNUMBER(SEARCH("UKRI",Table2[[#This Row],[SourcingOwnerEmail]])),"UKRI","UKSBS")</f>
        <v>UKSBS</v>
      </c>
      <c r="E4951" t="s">
        <v>11</v>
      </c>
      <c r="F4951" t="s">
        <v>469</v>
      </c>
      <c r="G4951" t="s">
        <v>9210</v>
      </c>
      <c r="H4951" t="s">
        <v>11790</v>
      </c>
      <c r="I4951" s="2">
        <v>44880</v>
      </c>
      <c r="J4951" s="2">
        <v>44985</v>
      </c>
      <c r="K4951">
        <v>24780</v>
      </c>
      <c r="L4951">
        <v>24780</v>
      </c>
      <c r="M4951" t="s">
        <v>15</v>
      </c>
      <c r="N4951" t="s">
        <v>40</v>
      </c>
      <c r="O4951" t="s">
        <v>34448</v>
      </c>
      <c r="P4951" t="s">
        <v>34449</v>
      </c>
      <c r="Q4951" t="s">
        <v>34450</v>
      </c>
      <c r="R4951" t="s">
        <v>34378</v>
      </c>
      <c r="S4951" s="2">
        <v>44880</v>
      </c>
    </row>
    <row r="4952" spans="2:19" x14ac:dyDescent="0.35">
      <c r="B4952" t="s">
        <v>11791</v>
      </c>
      <c r="D4952" t="str">
        <f>IF(ISNUMBER(SEARCH("UKRI",Table2[[#This Row],[SourcingOwnerEmail]])),"UKRI","UKSBS")</f>
        <v>UKSBS</v>
      </c>
      <c r="E4952" t="s">
        <v>11</v>
      </c>
      <c r="F4952" t="s">
        <v>1711</v>
      </c>
      <c r="G4952" t="s">
        <v>919</v>
      </c>
      <c r="H4952" t="s">
        <v>11792</v>
      </c>
      <c r="I4952" s="2">
        <v>44881</v>
      </c>
      <c r="J4952" s="2">
        <v>44886</v>
      </c>
      <c r="K4952">
        <v>11322.9</v>
      </c>
      <c r="L4952">
        <v>11322.9</v>
      </c>
      <c r="M4952" t="s">
        <v>15</v>
      </c>
      <c r="N4952" t="s">
        <v>16</v>
      </c>
      <c r="O4952" t="s">
        <v>83</v>
      </c>
      <c r="P4952" t="s">
        <v>34446</v>
      </c>
      <c r="Q4952" t="s">
        <v>34447</v>
      </c>
      <c r="R4952" t="s">
        <v>34378</v>
      </c>
      <c r="S4952" s="2">
        <v>44881</v>
      </c>
    </row>
    <row r="4953" spans="2:19" x14ac:dyDescent="0.35">
      <c r="B4953" t="s">
        <v>11793</v>
      </c>
      <c r="D4953" t="str">
        <f>IF(ISNUMBER(SEARCH("UKRI",Table2[[#This Row],[SourcingOwnerEmail]])),"UKRI","UKSBS")</f>
        <v>UKSBS</v>
      </c>
      <c r="E4953" t="s">
        <v>11</v>
      </c>
      <c r="F4953" t="s">
        <v>469</v>
      </c>
      <c r="G4953" t="s">
        <v>11794</v>
      </c>
      <c r="H4953" t="s">
        <v>11795</v>
      </c>
      <c r="I4953" s="2">
        <v>44883</v>
      </c>
      <c r="J4953" s="2">
        <v>44995</v>
      </c>
      <c r="K4953">
        <v>24750</v>
      </c>
      <c r="L4953">
        <v>24750</v>
      </c>
      <c r="M4953" t="s">
        <v>15</v>
      </c>
      <c r="N4953" t="s">
        <v>456</v>
      </c>
      <c r="O4953" t="s">
        <v>34448</v>
      </c>
      <c r="P4953" t="s">
        <v>34442</v>
      </c>
      <c r="Q4953" t="s">
        <v>34443</v>
      </c>
      <c r="R4953" t="s">
        <v>34378</v>
      </c>
      <c r="S4953" s="2">
        <v>44883</v>
      </c>
    </row>
    <row r="4954" spans="2:19" x14ac:dyDescent="0.35">
      <c r="B4954" t="s">
        <v>11796</v>
      </c>
      <c r="D4954" t="str">
        <f>IF(ISNUMBER(SEARCH("UKRI",Table2[[#This Row],[SourcingOwnerEmail]])),"UKRI","UKSBS")</f>
        <v>UKSBS</v>
      </c>
      <c r="E4954" t="s">
        <v>11</v>
      </c>
      <c r="F4954" t="s">
        <v>237</v>
      </c>
      <c r="G4954" t="s">
        <v>11797</v>
      </c>
      <c r="H4954" t="s">
        <v>11798</v>
      </c>
      <c r="I4954" s="2">
        <v>44888</v>
      </c>
      <c r="J4954" s="2">
        <v>44985</v>
      </c>
      <c r="K4954">
        <v>19216</v>
      </c>
      <c r="L4954">
        <v>19216</v>
      </c>
      <c r="M4954" t="s">
        <v>15</v>
      </c>
      <c r="N4954" t="s">
        <v>40</v>
      </c>
      <c r="O4954" t="s">
        <v>83</v>
      </c>
      <c r="P4954" t="s">
        <v>34444</v>
      </c>
      <c r="Q4954" t="s">
        <v>34445</v>
      </c>
      <c r="R4954" t="s">
        <v>34378</v>
      </c>
      <c r="S4954" s="2">
        <v>44888</v>
      </c>
    </row>
    <row r="4955" spans="2:19" x14ac:dyDescent="0.35">
      <c r="B4955" t="s">
        <v>11799</v>
      </c>
      <c r="D4955" t="str">
        <f>IF(ISNUMBER(SEARCH("UKRI",Table2[[#This Row],[SourcingOwnerEmail]])),"UKRI","UKSBS")</f>
        <v>UKSBS</v>
      </c>
      <c r="E4955" t="s">
        <v>11</v>
      </c>
      <c r="F4955" t="s">
        <v>345</v>
      </c>
      <c r="G4955" t="s">
        <v>11800</v>
      </c>
      <c r="H4955" t="s">
        <v>11801</v>
      </c>
      <c r="I4955" s="2">
        <v>44648</v>
      </c>
      <c r="J4955" s="2">
        <v>44652</v>
      </c>
      <c r="K4955">
        <v>12825</v>
      </c>
      <c r="L4955">
        <v>12825</v>
      </c>
      <c r="M4955" t="s">
        <v>164</v>
      </c>
      <c r="N4955" t="s">
        <v>165</v>
      </c>
      <c r="O4955" t="s">
        <v>34451</v>
      </c>
      <c r="P4955" t="s">
        <v>34449</v>
      </c>
      <c r="Q4955" t="s">
        <v>34450</v>
      </c>
      <c r="R4955" t="s">
        <v>34378</v>
      </c>
      <c r="S4955" s="2">
        <v>44886</v>
      </c>
    </row>
    <row r="4956" spans="2:19" x14ac:dyDescent="0.35">
      <c r="B4956" t="s">
        <v>11802</v>
      </c>
      <c r="D4956" t="str">
        <f>IF(ISNUMBER(SEARCH("UKRI",Table2[[#This Row],[SourcingOwnerEmail]])),"UKRI","UKSBS")</f>
        <v>UKSBS</v>
      </c>
      <c r="E4956" t="s">
        <v>11</v>
      </c>
      <c r="F4956" t="s">
        <v>345</v>
      </c>
      <c r="G4956" t="s">
        <v>11803</v>
      </c>
      <c r="H4956" t="s">
        <v>11804</v>
      </c>
      <c r="I4956" s="2">
        <v>44934</v>
      </c>
      <c r="J4956" s="2">
        <v>45016</v>
      </c>
      <c r="K4956">
        <v>16525</v>
      </c>
      <c r="L4956">
        <v>16525</v>
      </c>
      <c r="M4956" t="s">
        <v>15</v>
      </c>
      <c r="N4956" t="s">
        <v>40</v>
      </c>
      <c r="O4956" t="s">
        <v>34448</v>
      </c>
      <c r="P4956" t="s">
        <v>34449</v>
      </c>
      <c r="Q4956" t="s">
        <v>34450</v>
      </c>
      <c r="R4956" t="s">
        <v>34378</v>
      </c>
      <c r="S4956" s="2">
        <v>44890</v>
      </c>
    </row>
    <row r="4957" spans="2:19" x14ac:dyDescent="0.35">
      <c r="B4957" t="s">
        <v>11805</v>
      </c>
      <c r="D4957" t="str">
        <f>IF(ISNUMBER(SEARCH("UKRI",Table2[[#This Row],[SourcingOwnerEmail]])),"UKRI","UKSBS")</f>
        <v>UKSBS</v>
      </c>
      <c r="E4957" t="s">
        <v>11</v>
      </c>
      <c r="F4957" t="s">
        <v>237</v>
      </c>
      <c r="G4957" t="s">
        <v>11806</v>
      </c>
      <c r="H4957" t="s">
        <v>11807</v>
      </c>
      <c r="I4957" s="2">
        <v>44895</v>
      </c>
      <c r="J4957" s="2">
        <v>44985</v>
      </c>
      <c r="K4957">
        <v>20272</v>
      </c>
      <c r="L4957">
        <v>20272</v>
      </c>
      <c r="M4957" t="s">
        <v>15</v>
      </c>
      <c r="N4957" t="s">
        <v>456</v>
      </c>
      <c r="O4957" t="s">
        <v>83</v>
      </c>
      <c r="P4957" t="s">
        <v>34442</v>
      </c>
      <c r="Q4957" t="s">
        <v>34443</v>
      </c>
      <c r="R4957" t="s">
        <v>34378</v>
      </c>
      <c r="S4957" s="2">
        <v>44895</v>
      </c>
    </row>
    <row r="4958" spans="2:19" x14ac:dyDescent="0.35">
      <c r="B4958" t="s">
        <v>11808</v>
      </c>
      <c r="D4958" t="str">
        <f>IF(ISNUMBER(SEARCH("UKRI",Table2[[#This Row],[SourcingOwnerEmail]])),"UKRI","UKSBS")</f>
        <v>UKSBS</v>
      </c>
      <c r="E4958" t="s">
        <v>11</v>
      </c>
      <c r="F4958" t="s">
        <v>237</v>
      </c>
      <c r="G4958" t="s">
        <v>11809</v>
      </c>
      <c r="H4958" t="s">
        <v>11810</v>
      </c>
      <c r="I4958" s="2">
        <v>44888</v>
      </c>
      <c r="J4958" s="2">
        <v>44895</v>
      </c>
      <c r="K4958">
        <v>14750</v>
      </c>
      <c r="L4958">
        <v>14750</v>
      </c>
      <c r="M4958" t="s">
        <v>15</v>
      </c>
      <c r="N4958" t="s">
        <v>456</v>
      </c>
      <c r="O4958" t="s">
        <v>34448</v>
      </c>
      <c r="P4958" t="s">
        <v>34442</v>
      </c>
      <c r="Q4958" t="s">
        <v>34443</v>
      </c>
      <c r="R4958" t="s">
        <v>34378</v>
      </c>
      <c r="S4958" s="2">
        <v>44888</v>
      </c>
    </row>
    <row r="4959" spans="2:19" x14ac:dyDescent="0.35">
      <c r="B4959" t="s">
        <v>11811</v>
      </c>
      <c r="D4959" t="str">
        <f>IF(ISNUMBER(SEARCH("UKRI",Table2[[#This Row],[SourcingOwnerEmail]])),"UKRI","UKSBS")</f>
        <v>UKSBS</v>
      </c>
      <c r="E4959" t="s">
        <v>11</v>
      </c>
      <c r="F4959" t="s">
        <v>237</v>
      </c>
      <c r="G4959" t="s">
        <v>11812</v>
      </c>
      <c r="H4959" t="s">
        <v>11813</v>
      </c>
      <c r="I4959" s="2">
        <v>44889</v>
      </c>
      <c r="J4959" s="2">
        <v>44936</v>
      </c>
      <c r="K4959">
        <v>17173.63</v>
      </c>
      <c r="L4959">
        <v>17173.63</v>
      </c>
      <c r="M4959" t="s">
        <v>15</v>
      </c>
      <c r="N4959" t="s">
        <v>456</v>
      </c>
      <c r="O4959" t="s">
        <v>83</v>
      </c>
      <c r="P4959" t="s">
        <v>34442</v>
      </c>
      <c r="Q4959" t="s">
        <v>34443</v>
      </c>
      <c r="R4959" t="s">
        <v>34378</v>
      </c>
      <c r="S4959" s="2">
        <v>44889</v>
      </c>
    </row>
    <row r="4960" spans="2:19" x14ac:dyDescent="0.35">
      <c r="B4960" t="s">
        <v>11814</v>
      </c>
      <c r="D4960" t="str">
        <f>IF(ISNUMBER(SEARCH("UKRI",Table2[[#This Row],[SourcingOwnerEmail]])),"UKRI","UKSBS")</f>
        <v>UKSBS</v>
      </c>
      <c r="E4960" t="s">
        <v>11</v>
      </c>
      <c r="F4960" t="s">
        <v>237</v>
      </c>
      <c r="G4960" t="s">
        <v>566</v>
      </c>
      <c r="H4960" t="s">
        <v>11815</v>
      </c>
      <c r="I4960" s="2">
        <v>44893</v>
      </c>
      <c r="J4960" s="2">
        <v>44953</v>
      </c>
      <c r="K4960">
        <v>25990</v>
      </c>
      <c r="L4960">
        <v>25990</v>
      </c>
      <c r="M4960" t="s">
        <v>15</v>
      </c>
      <c r="N4960" t="s">
        <v>40</v>
      </c>
      <c r="O4960" t="s">
        <v>83</v>
      </c>
      <c r="P4960" t="s">
        <v>34449</v>
      </c>
      <c r="Q4960" t="s">
        <v>34450</v>
      </c>
      <c r="R4960" t="s">
        <v>34378</v>
      </c>
      <c r="S4960" s="2">
        <v>44895</v>
      </c>
    </row>
    <row r="4961" spans="2:19" x14ac:dyDescent="0.35">
      <c r="B4961" t="s">
        <v>11816</v>
      </c>
      <c r="D4961" t="str">
        <f>IF(ISNUMBER(SEARCH("UKRI",Table2[[#This Row],[SourcingOwnerEmail]])),"UKRI","UKSBS")</f>
        <v>UKSBS</v>
      </c>
      <c r="E4961" t="s">
        <v>11</v>
      </c>
      <c r="F4961" t="s">
        <v>237</v>
      </c>
      <c r="G4961" t="s">
        <v>11817</v>
      </c>
      <c r="H4961" t="s">
        <v>11818</v>
      </c>
      <c r="I4961" s="2">
        <v>44897</v>
      </c>
      <c r="J4961" s="2">
        <v>44988</v>
      </c>
      <c r="K4961">
        <v>18436</v>
      </c>
      <c r="L4961">
        <v>18436</v>
      </c>
      <c r="M4961" t="s">
        <v>15</v>
      </c>
      <c r="N4961" t="s">
        <v>40</v>
      </c>
      <c r="O4961" t="s">
        <v>34448</v>
      </c>
      <c r="P4961" t="s">
        <v>34449</v>
      </c>
      <c r="Q4961" t="s">
        <v>34450</v>
      </c>
      <c r="R4961" t="s">
        <v>34378</v>
      </c>
      <c r="S4961" s="2">
        <v>44900</v>
      </c>
    </row>
    <row r="4962" spans="2:19" x14ac:dyDescent="0.35">
      <c r="B4962" t="s">
        <v>11819</v>
      </c>
      <c r="D4962" t="str">
        <f>IF(ISNUMBER(SEARCH("UKRI",Table2[[#This Row],[SourcingOwnerEmail]])),"UKRI","UKSBS")</f>
        <v>UKSBS</v>
      </c>
      <c r="E4962" t="s">
        <v>11</v>
      </c>
      <c r="F4962" t="s">
        <v>237</v>
      </c>
      <c r="G4962" t="s">
        <v>11820</v>
      </c>
      <c r="H4962" t="s">
        <v>11821</v>
      </c>
      <c r="I4962" s="2">
        <v>44893</v>
      </c>
      <c r="J4962" s="2">
        <v>44893</v>
      </c>
      <c r="K4962">
        <v>19692.79</v>
      </c>
      <c r="L4962">
        <v>19692.79</v>
      </c>
      <c r="M4962" t="s">
        <v>15</v>
      </c>
      <c r="N4962" t="s">
        <v>40</v>
      </c>
      <c r="O4962" t="s">
        <v>34448</v>
      </c>
      <c r="P4962" t="s">
        <v>34449</v>
      </c>
      <c r="Q4962" t="s">
        <v>34450</v>
      </c>
      <c r="R4962" t="s">
        <v>34378</v>
      </c>
      <c r="S4962" s="2">
        <v>44895</v>
      </c>
    </row>
    <row r="4963" spans="2:19" x14ac:dyDescent="0.35">
      <c r="B4963" t="s">
        <v>11822</v>
      </c>
      <c r="D4963" t="str">
        <f>IF(ISNUMBER(SEARCH("UKRI",Table2[[#This Row],[SourcingOwnerEmail]])),"UKRI","UKSBS")</f>
        <v>UKSBS</v>
      </c>
      <c r="E4963" t="s">
        <v>11</v>
      </c>
      <c r="F4963" t="s">
        <v>75</v>
      </c>
      <c r="G4963" t="s">
        <v>11823</v>
      </c>
      <c r="H4963" t="s">
        <v>11824</v>
      </c>
      <c r="I4963" s="2">
        <v>44915</v>
      </c>
      <c r="J4963" s="2">
        <v>45015</v>
      </c>
      <c r="K4963">
        <v>33600</v>
      </c>
      <c r="L4963">
        <v>33600</v>
      </c>
      <c r="M4963" t="s">
        <v>57</v>
      </c>
      <c r="N4963" t="s">
        <v>58</v>
      </c>
      <c r="O4963" t="s">
        <v>83</v>
      </c>
      <c r="P4963" t="s">
        <v>34444</v>
      </c>
      <c r="Q4963" t="s">
        <v>34445</v>
      </c>
      <c r="R4963" t="s">
        <v>34378</v>
      </c>
      <c r="S4963" s="2">
        <v>44915</v>
      </c>
    </row>
    <row r="4964" spans="2:19" x14ac:dyDescent="0.35">
      <c r="B4964" t="s">
        <v>11825</v>
      </c>
      <c r="D4964" t="str">
        <f>IF(ISNUMBER(SEARCH("UKRI",Table2[[#This Row],[SourcingOwnerEmail]])),"UKRI","UKSBS")</f>
        <v>UKSBS</v>
      </c>
      <c r="E4964" t="s">
        <v>11</v>
      </c>
      <c r="F4964" t="s">
        <v>237</v>
      </c>
      <c r="G4964" t="s">
        <v>11826</v>
      </c>
      <c r="H4964" t="s">
        <v>11827</v>
      </c>
      <c r="I4964" s="2">
        <v>44895</v>
      </c>
      <c r="J4964" s="2">
        <v>44953</v>
      </c>
      <c r="K4964">
        <v>18791.95</v>
      </c>
      <c r="L4964">
        <v>18791.95</v>
      </c>
      <c r="M4964" t="s">
        <v>15</v>
      </c>
      <c r="N4964" t="s">
        <v>456</v>
      </c>
      <c r="O4964" t="s">
        <v>83</v>
      </c>
      <c r="P4964" t="s">
        <v>34442</v>
      </c>
      <c r="Q4964" t="s">
        <v>34443</v>
      </c>
      <c r="R4964" t="s">
        <v>34378</v>
      </c>
      <c r="S4964" s="2">
        <v>44895</v>
      </c>
    </row>
    <row r="4965" spans="2:19" x14ac:dyDescent="0.35">
      <c r="B4965" t="s">
        <v>11828</v>
      </c>
      <c r="D4965" t="str">
        <f>IF(ISNUMBER(SEARCH("UKRI",Table2[[#This Row],[SourcingOwnerEmail]])),"UKRI","UKSBS")</f>
        <v>UKSBS</v>
      </c>
      <c r="E4965" t="s">
        <v>11</v>
      </c>
      <c r="F4965" t="s">
        <v>237</v>
      </c>
      <c r="G4965" t="s">
        <v>11829</v>
      </c>
      <c r="H4965" t="s">
        <v>11830</v>
      </c>
      <c r="I4965" s="2">
        <v>44897</v>
      </c>
      <c r="J4965" s="2">
        <v>44926</v>
      </c>
      <c r="K4965">
        <v>19397.39</v>
      </c>
      <c r="L4965">
        <v>19397.39</v>
      </c>
      <c r="M4965" t="s">
        <v>15</v>
      </c>
      <c r="N4965" t="s">
        <v>40</v>
      </c>
      <c r="O4965" t="s">
        <v>34448</v>
      </c>
      <c r="P4965" t="s">
        <v>34449</v>
      </c>
      <c r="Q4965" t="s">
        <v>34450</v>
      </c>
      <c r="R4965" t="s">
        <v>34378</v>
      </c>
      <c r="S4965" s="2">
        <v>44904</v>
      </c>
    </row>
    <row r="4966" spans="2:19" x14ac:dyDescent="0.35">
      <c r="B4966" t="s">
        <v>11831</v>
      </c>
      <c r="D4966" t="str">
        <f>IF(ISNUMBER(SEARCH("UKRI",Table2[[#This Row],[SourcingOwnerEmail]])),"UKRI","UKSBS")</f>
        <v>UKSBS</v>
      </c>
      <c r="E4966" t="s">
        <v>11</v>
      </c>
      <c r="F4966" t="s">
        <v>237</v>
      </c>
      <c r="G4966" t="s">
        <v>11832</v>
      </c>
      <c r="H4966" t="s">
        <v>11833</v>
      </c>
      <c r="I4966" s="2">
        <v>44904</v>
      </c>
      <c r="J4966" s="2">
        <v>45062</v>
      </c>
      <c r="K4966">
        <v>13676</v>
      </c>
      <c r="L4966">
        <v>13676</v>
      </c>
      <c r="M4966" t="s">
        <v>15</v>
      </c>
      <c r="N4966" t="s">
        <v>40</v>
      </c>
      <c r="O4966" t="s">
        <v>34448</v>
      </c>
      <c r="P4966" t="s">
        <v>34444</v>
      </c>
      <c r="Q4966" t="s">
        <v>34445</v>
      </c>
      <c r="R4966" t="s">
        <v>34378</v>
      </c>
      <c r="S4966" s="2">
        <v>44904</v>
      </c>
    </row>
    <row r="4967" spans="2:19" x14ac:dyDescent="0.35">
      <c r="B4967" t="s">
        <v>11834</v>
      </c>
      <c r="D4967" t="str">
        <f>IF(ISNUMBER(SEARCH("UKRI",Table2[[#This Row],[SourcingOwnerEmail]])),"UKRI","UKSBS")</f>
        <v>UKSBS</v>
      </c>
      <c r="E4967" t="s">
        <v>11</v>
      </c>
      <c r="F4967" t="s">
        <v>237</v>
      </c>
      <c r="G4967" t="s">
        <v>11835</v>
      </c>
      <c r="H4967" t="s">
        <v>11836</v>
      </c>
      <c r="I4967" s="2">
        <v>44901</v>
      </c>
      <c r="J4967" s="2">
        <v>44998</v>
      </c>
      <c r="K4967">
        <v>13754.14</v>
      </c>
      <c r="L4967">
        <v>13754.14</v>
      </c>
      <c r="M4967" t="s">
        <v>15</v>
      </c>
      <c r="N4967" t="s">
        <v>40</v>
      </c>
      <c r="O4967" t="s">
        <v>83</v>
      </c>
      <c r="P4967" t="s">
        <v>34444</v>
      </c>
      <c r="Q4967" t="s">
        <v>34445</v>
      </c>
      <c r="R4967" t="s">
        <v>34378</v>
      </c>
      <c r="S4967" s="2">
        <v>44901</v>
      </c>
    </row>
    <row r="4968" spans="2:19" x14ac:dyDescent="0.35">
      <c r="B4968" t="s">
        <v>11837</v>
      </c>
      <c r="D4968" t="str">
        <f>IF(ISNUMBER(SEARCH("UKRI",Table2[[#This Row],[SourcingOwnerEmail]])),"UKRI","UKSBS")</f>
        <v>UKSBS</v>
      </c>
      <c r="E4968" t="s">
        <v>11</v>
      </c>
      <c r="F4968" t="s">
        <v>237</v>
      </c>
      <c r="G4968" t="s">
        <v>11838</v>
      </c>
      <c r="H4968" t="s">
        <v>11839</v>
      </c>
      <c r="I4968" s="2">
        <v>44903</v>
      </c>
      <c r="J4968" s="2">
        <v>44910</v>
      </c>
      <c r="K4968">
        <v>11508.44</v>
      </c>
      <c r="L4968">
        <v>11508.44</v>
      </c>
      <c r="M4968" t="s">
        <v>15</v>
      </c>
      <c r="N4968" t="s">
        <v>40</v>
      </c>
      <c r="O4968" t="s">
        <v>83</v>
      </c>
      <c r="P4968" t="s">
        <v>34449</v>
      </c>
      <c r="Q4968" t="s">
        <v>34450</v>
      </c>
      <c r="R4968" t="s">
        <v>34378</v>
      </c>
      <c r="S4968" s="2">
        <v>44903</v>
      </c>
    </row>
    <row r="4969" spans="2:19" x14ac:dyDescent="0.35">
      <c r="B4969" t="s">
        <v>11840</v>
      </c>
      <c r="D4969" t="str">
        <f>IF(ISNUMBER(SEARCH("UKRI",Table2[[#This Row],[SourcingOwnerEmail]])),"UKRI","UKSBS")</f>
        <v>UKSBS</v>
      </c>
      <c r="E4969" t="s">
        <v>11</v>
      </c>
      <c r="F4969" t="s">
        <v>237</v>
      </c>
      <c r="G4969" t="s">
        <v>9575</v>
      </c>
      <c r="H4969" t="s">
        <v>11841</v>
      </c>
      <c r="I4969" s="2">
        <v>44897</v>
      </c>
      <c r="J4969" s="2">
        <v>44957</v>
      </c>
      <c r="K4969">
        <v>15060</v>
      </c>
      <c r="L4969">
        <v>15060</v>
      </c>
      <c r="M4969" t="s">
        <v>15</v>
      </c>
      <c r="N4969" t="s">
        <v>40</v>
      </c>
      <c r="O4969" t="s">
        <v>83</v>
      </c>
      <c r="P4969" t="s">
        <v>34449</v>
      </c>
      <c r="Q4969" t="s">
        <v>34450</v>
      </c>
      <c r="R4969" t="s">
        <v>34378</v>
      </c>
      <c r="S4969" s="2">
        <v>44900</v>
      </c>
    </row>
    <row r="4970" spans="2:19" x14ac:dyDescent="0.35">
      <c r="B4970" t="s">
        <v>11842</v>
      </c>
      <c r="D4970" t="str">
        <f>IF(ISNUMBER(SEARCH("UKRI",Table2[[#This Row],[SourcingOwnerEmail]])),"UKRI","UKSBS")</f>
        <v>UKSBS</v>
      </c>
      <c r="E4970" t="s">
        <v>11</v>
      </c>
      <c r="F4970" t="s">
        <v>237</v>
      </c>
      <c r="G4970" t="s">
        <v>11843</v>
      </c>
      <c r="H4970" t="s">
        <v>11844</v>
      </c>
      <c r="I4970" s="2">
        <v>44897</v>
      </c>
      <c r="J4970" s="2">
        <v>44922</v>
      </c>
      <c r="K4970">
        <v>22200</v>
      </c>
      <c r="L4970">
        <v>22200</v>
      </c>
      <c r="M4970" t="s">
        <v>15</v>
      </c>
      <c r="N4970" t="s">
        <v>456</v>
      </c>
      <c r="O4970" t="s">
        <v>83</v>
      </c>
      <c r="P4970" t="s">
        <v>34442</v>
      </c>
      <c r="Q4970" t="s">
        <v>34443</v>
      </c>
      <c r="R4970" t="s">
        <v>34378</v>
      </c>
      <c r="S4970" s="2">
        <v>44897</v>
      </c>
    </row>
    <row r="4971" spans="2:19" x14ac:dyDescent="0.35">
      <c r="B4971" t="s">
        <v>11845</v>
      </c>
      <c r="D4971" t="str">
        <f>IF(ISNUMBER(SEARCH("UKRI",Table2[[#This Row],[SourcingOwnerEmail]])),"UKRI","UKSBS")</f>
        <v>UKSBS</v>
      </c>
      <c r="E4971" t="s">
        <v>11</v>
      </c>
      <c r="F4971" t="s">
        <v>237</v>
      </c>
      <c r="G4971" t="s">
        <v>11846</v>
      </c>
      <c r="H4971" t="s">
        <v>11847</v>
      </c>
      <c r="I4971" s="2">
        <v>44929</v>
      </c>
      <c r="J4971" s="2">
        <v>45009</v>
      </c>
      <c r="K4971">
        <v>13040</v>
      </c>
      <c r="L4971">
        <v>13040</v>
      </c>
      <c r="M4971" t="s">
        <v>15</v>
      </c>
      <c r="N4971" t="s">
        <v>40</v>
      </c>
      <c r="O4971" t="s">
        <v>34448</v>
      </c>
      <c r="P4971" t="s">
        <v>34444</v>
      </c>
      <c r="Q4971" t="s">
        <v>34445</v>
      </c>
      <c r="R4971" t="s">
        <v>34378</v>
      </c>
      <c r="S4971" s="2">
        <v>44929</v>
      </c>
    </row>
    <row r="4972" spans="2:19" x14ac:dyDescent="0.35">
      <c r="B4972" t="s">
        <v>11848</v>
      </c>
      <c r="D4972" t="str">
        <f>IF(ISNUMBER(SEARCH("UKRI",Table2[[#This Row],[SourcingOwnerEmail]])),"UKRI","UKSBS")</f>
        <v>UKSBS</v>
      </c>
      <c r="E4972" t="s">
        <v>11</v>
      </c>
      <c r="F4972" t="s">
        <v>237</v>
      </c>
      <c r="G4972" t="s">
        <v>7547</v>
      </c>
      <c r="H4972" t="s">
        <v>11849</v>
      </c>
      <c r="I4972" s="2">
        <v>44904</v>
      </c>
      <c r="J4972" s="2">
        <v>44957</v>
      </c>
      <c r="K4972">
        <v>22701.88</v>
      </c>
      <c r="L4972">
        <v>22701.88</v>
      </c>
      <c r="M4972" t="s">
        <v>15</v>
      </c>
      <c r="N4972" t="s">
        <v>40</v>
      </c>
      <c r="O4972" t="s">
        <v>83</v>
      </c>
      <c r="P4972" t="s">
        <v>34444</v>
      </c>
      <c r="Q4972" t="s">
        <v>34445</v>
      </c>
      <c r="R4972" t="s">
        <v>34378</v>
      </c>
      <c r="S4972" s="2">
        <v>44904</v>
      </c>
    </row>
    <row r="4973" spans="2:19" x14ac:dyDescent="0.35">
      <c r="B4973" t="s">
        <v>11850</v>
      </c>
      <c r="D4973" t="str">
        <f>IF(ISNUMBER(SEARCH("UKRI",Table2[[#This Row],[SourcingOwnerEmail]])),"UKRI","UKSBS")</f>
        <v>UKSBS</v>
      </c>
      <c r="E4973" t="s">
        <v>11</v>
      </c>
      <c r="F4973" t="s">
        <v>237</v>
      </c>
      <c r="G4973" t="s">
        <v>11851</v>
      </c>
      <c r="H4973" t="s">
        <v>11852</v>
      </c>
      <c r="I4973" s="2">
        <v>44900</v>
      </c>
      <c r="J4973" s="2">
        <v>44974</v>
      </c>
      <c r="K4973">
        <v>17805</v>
      </c>
      <c r="L4973">
        <v>17805</v>
      </c>
      <c r="M4973" t="s">
        <v>15</v>
      </c>
      <c r="N4973" t="s">
        <v>456</v>
      </c>
      <c r="O4973" t="s">
        <v>34448</v>
      </c>
      <c r="P4973" t="s">
        <v>34442</v>
      </c>
      <c r="Q4973" t="s">
        <v>34443</v>
      </c>
      <c r="R4973" t="s">
        <v>34378</v>
      </c>
      <c r="S4973" s="2">
        <v>44900</v>
      </c>
    </row>
    <row r="4974" spans="2:19" x14ac:dyDescent="0.35">
      <c r="B4974" t="s">
        <v>11853</v>
      </c>
      <c r="D4974" t="str">
        <f>IF(ISNUMBER(SEARCH("UKRI",Table2[[#This Row],[SourcingOwnerEmail]])),"UKRI","UKSBS")</f>
        <v>UKSBS</v>
      </c>
      <c r="E4974" t="s">
        <v>11</v>
      </c>
      <c r="F4974" t="s">
        <v>340</v>
      </c>
      <c r="G4974" t="s">
        <v>11854</v>
      </c>
      <c r="H4974" t="s">
        <v>11855</v>
      </c>
      <c r="I4974" s="2">
        <v>44901</v>
      </c>
      <c r="J4974" s="2">
        <v>44907</v>
      </c>
      <c r="K4974">
        <v>20843.099999999999</v>
      </c>
      <c r="L4974">
        <v>20843.099999999999</v>
      </c>
      <c r="M4974" t="s">
        <v>15</v>
      </c>
      <c r="N4974" t="s">
        <v>40</v>
      </c>
      <c r="O4974" t="s">
        <v>34448</v>
      </c>
      <c r="P4974" t="s">
        <v>34449</v>
      </c>
      <c r="Q4974" t="s">
        <v>34450</v>
      </c>
      <c r="R4974" t="s">
        <v>34378</v>
      </c>
      <c r="S4974" s="2">
        <v>44903</v>
      </c>
    </row>
    <row r="4975" spans="2:19" x14ac:dyDescent="0.35">
      <c r="B4975" t="s">
        <v>11856</v>
      </c>
      <c r="D4975" t="str">
        <f>IF(ISNUMBER(SEARCH("UKRI",Table2[[#This Row],[SourcingOwnerEmail]])),"UKRI","UKSBS")</f>
        <v>UKSBS</v>
      </c>
      <c r="E4975" t="s">
        <v>11</v>
      </c>
      <c r="F4975" t="s">
        <v>237</v>
      </c>
      <c r="G4975" t="s">
        <v>202</v>
      </c>
      <c r="H4975" t="s">
        <v>11857</v>
      </c>
      <c r="I4975" s="2">
        <v>44904</v>
      </c>
      <c r="J4975" s="2">
        <v>45016</v>
      </c>
      <c r="K4975">
        <v>32244</v>
      </c>
      <c r="L4975">
        <v>32244</v>
      </c>
      <c r="M4975" t="s">
        <v>2204</v>
      </c>
      <c r="N4975" t="s">
        <v>5129</v>
      </c>
      <c r="O4975" t="s">
        <v>83</v>
      </c>
      <c r="P4975" t="s">
        <v>34449</v>
      </c>
      <c r="Q4975" t="s">
        <v>34450</v>
      </c>
      <c r="R4975" t="s">
        <v>34378</v>
      </c>
      <c r="S4975" s="2">
        <v>44907</v>
      </c>
    </row>
    <row r="4976" spans="2:19" x14ac:dyDescent="0.35">
      <c r="B4976" t="s">
        <v>11858</v>
      </c>
      <c r="D4976" t="str">
        <f>IF(ISNUMBER(SEARCH("UKRI",Table2[[#This Row],[SourcingOwnerEmail]])),"UKRI","UKSBS")</f>
        <v>UKSBS</v>
      </c>
      <c r="E4976" t="s">
        <v>11</v>
      </c>
      <c r="F4976" t="s">
        <v>86</v>
      </c>
      <c r="G4976" t="s">
        <v>11859</v>
      </c>
      <c r="H4976" t="s">
        <v>11860</v>
      </c>
      <c r="I4976" s="2">
        <v>44903</v>
      </c>
      <c r="J4976" s="2">
        <v>44910</v>
      </c>
      <c r="K4976">
        <v>14974.4</v>
      </c>
      <c r="L4976">
        <v>14974.4</v>
      </c>
      <c r="M4976" t="s">
        <v>2204</v>
      </c>
      <c r="N4976" t="s">
        <v>2205</v>
      </c>
      <c r="O4976" t="s">
        <v>34448</v>
      </c>
      <c r="P4976" t="s">
        <v>34449</v>
      </c>
      <c r="Q4976" t="s">
        <v>34450</v>
      </c>
      <c r="R4976" t="s">
        <v>34378</v>
      </c>
      <c r="S4976" s="2">
        <v>44904</v>
      </c>
    </row>
    <row r="4977" spans="2:19" x14ac:dyDescent="0.35">
      <c r="B4977" t="s">
        <v>11861</v>
      </c>
      <c r="D4977" t="str">
        <f>IF(ISNUMBER(SEARCH("UKRI",Table2[[#This Row],[SourcingOwnerEmail]])),"UKRI","UKSBS")</f>
        <v>UKSBS</v>
      </c>
      <c r="E4977" t="s">
        <v>11</v>
      </c>
      <c r="F4977" t="s">
        <v>237</v>
      </c>
      <c r="G4977" t="s">
        <v>11862</v>
      </c>
      <c r="H4977" t="s">
        <v>11863</v>
      </c>
      <c r="I4977" s="2">
        <v>44903</v>
      </c>
      <c r="J4977" s="2">
        <v>44985</v>
      </c>
      <c r="K4977">
        <v>26350</v>
      </c>
      <c r="L4977">
        <v>26350</v>
      </c>
      <c r="M4977" t="s">
        <v>15</v>
      </c>
      <c r="N4977" t="s">
        <v>40</v>
      </c>
      <c r="O4977" t="s">
        <v>83</v>
      </c>
      <c r="P4977" t="s">
        <v>34442</v>
      </c>
      <c r="Q4977" t="s">
        <v>34443</v>
      </c>
      <c r="R4977" t="s">
        <v>34378</v>
      </c>
      <c r="S4977" s="2">
        <v>44903</v>
      </c>
    </row>
    <row r="4978" spans="2:19" x14ac:dyDescent="0.35">
      <c r="B4978" t="s">
        <v>11864</v>
      </c>
      <c r="D4978" t="str">
        <f>IF(ISNUMBER(SEARCH("UKRI",Table2[[#This Row],[SourcingOwnerEmail]])),"UKRI","UKSBS")</f>
        <v>UKSBS</v>
      </c>
      <c r="E4978" t="s">
        <v>11</v>
      </c>
      <c r="F4978" t="s">
        <v>345</v>
      </c>
      <c r="G4978" t="s">
        <v>11865</v>
      </c>
      <c r="H4978" t="s">
        <v>11866</v>
      </c>
      <c r="I4978" s="2">
        <v>44910</v>
      </c>
      <c r="J4978" s="2">
        <v>45016</v>
      </c>
      <c r="K4978">
        <v>27792.799999999999</v>
      </c>
      <c r="L4978">
        <v>27792.799999999999</v>
      </c>
      <c r="M4978" t="s">
        <v>15</v>
      </c>
      <c r="N4978" t="s">
        <v>40</v>
      </c>
      <c r="O4978" t="s">
        <v>83</v>
      </c>
      <c r="P4978" t="s">
        <v>34442</v>
      </c>
      <c r="Q4978" t="s">
        <v>34443</v>
      </c>
      <c r="R4978" t="s">
        <v>34378</v>
      </c>
      <c r="S4978" s="2">
        <v>44910</v>
      </c>
    </row>
    <row r="4979" spans="2:19" x14ac:dyDescent="0.35">
      <c r="B4979" t="s">
        <v>11867</v>
      </c>
      <c r="D4979" t="str">
        <f>IF(ISNUMBER(SEARCH("UKRI",Table2[[#This Row],[SourcingOwnerEmail]])),"UKRI","UKSBS")</f>
        <v>UKSBS</v>
      </c>
      <c r="E4979" t="s">
        <v>11</v>
      </c>
      <c r="F4979" t="s">
        <v>237</v>
      </c>
      <c r="G4979" t="s">
        <v>11868</v>
      </c>
      <c r="H4979" t="s">
        <v>11869</v>
      </c>
      <c r="I4979" s="2">
        <v>44916</v>
      </c>
      <c r="J4979" s="2">
        <v>44935</v>
      </c>
      <c r="K4979">
        <v>37435</v>
      </c>
      <c r="L4979">
        <v>37435</v>
      </c>
      <c r="M4979" t="s">
        <v>15</v>
      </c>
      <c r="N4979" t="s">
        <v>40</v>
      </c>
      <c r="O4979" t="s">
        <v>83</v>
      </c>
      <c r="P4979" t="s">
        <v>34449</v>
      </c>
      <c r="Q4979" t="s">
        <v>34450</v>
      </c>
      <c r="R4979" t="s">
        <v>34378</v>
      </c>
      <c r="S4979" s="2">
        <v>44918</v>
      </c>
    </row>
    <row r="4980" spans="2:19" x14ac:dyDescent="0.35">
      <c r="B4980" t="s">
        <v>11870</v>
      </c>
      <c r="D4980" t="str">
        <f>IF(ISNUMBER(SEARCH("UKRI",Table2[[#This Row],[SourcingOwnerEmail]])),"UKRI","UKSBS")</f>
        <v>UKSBS</v>
      </c>
      <c r="E4980" t="s">
        <v>11</v>
      </c>
      <c r="F4980" t="s">
        <v>237</v>
      </c>
      <c r="G4980" t="s">
        <v>11871</v>
      </c>
      <c r="H4980" t="s">
        <v>11872</v>
      </c>
      <c r="I4980" s="2">
        <v>44903</v>
      </c>
      <c r="J4980" s="2">
        <v>44951</v>
      </c>
      <c r="K4980">
        <v>16500</v>
      </c>
      <c r="L4980">
        <v>16500</v>
      </c>
      <c r="M4980" t="s">
        <v>15</v>
      </c>
      <c r="N4980" t="s">
        <v>456</v>
      </c>
      <c r="O4980" t="s">
        <v>83</v>
      </c>
      <c r="P4980" t="s">
        <v>34442</v>
      </c>
      <c r="Q4980" t="s">
        <v>34443</v>
      </c>
      <c r="R4980" t="s">
        <v>34378</v>
      </c>
      <c r="S4980" s="2">
        <v>44903</v>
      </c>
    </row>
    <row r="4981" spans="2:19" x14ac:dyDescent="0.35">
      <c r="B4981" t="s">
        <v>11873</v>
      </c>
      <c r="D4981" t="str">
        <f>IF(ISNUMBER(SEARCH("UKRI",Table2[[#This Row],[SourcingOwnerEmail]])),"UKRI","UKSBS")</f>
        <v>UKSBS</v>
      </c>
      <c r="E4981" t="s">
        <v>11</v>
      </c>
      <c r="F4981" t="s">
        <v>237</v>
      </c>
      <c r="G4981" t="s">
        <v>11874</v>
      </c>
      <c r="H4981" t="s">
        <v>11875</v>
      </c>
      <c r="I4981" s="2">
        <v>44910</v>
      </c>
      <c r="J4981" s="2">
        <v>45016</v>
      </c>
      <c r="K4981">
        <v>12866.7</v>
      </c>
      <c r="L4981">
        <v>12866.7</v>
      </c>
      <c r="M4981" t="s">
        <v>15</v>
      </c>
      <c r="N4981" t="s">
        <v>456</v>
      </c>
      <c r="O4981" t="s">
        <v>34448</v>
      </c>
      <c r="P4981" t="s">
        <v>34442</v>
      </c>
      <c r="Q4981" t="s">
        <v>34443</v>
      </c>
      <c r="R4981" t="s">
        <v>34378</v>
      </c>
      <c r="S4981" s="2">
        <v>44910</v>
      </c>
    </row>
    <row r="4982" spans="2:19" x14ac:dyDescent="0.35">
      <c r="B4982" t="s">
        <v>11876</v>
      </c>
      <c r="D4982" t="str">
        <f>IF(ISNUMBER(SEARCH("UKRI",Table2[[#This Row],[SourcingOwnerEmail]])),"UKRI","UKSBS")</f>
        <v>UKSBS</v>
      </c>
      <c r="E4982" t="s">
        <v>11</v>
      </c>
      <c r="F4982" t="s">
        <v>469</v>
      </c>
      <c r="G4982" t="s">
        <v>2613</v>
      </c>
      <c r="H4982" t="s">
        <v>11877</v>
      </c>
      <c r="I4982" s="2">
        <v>44904</v>
      </c>
      <c r="J4982" s="2">
        <v>44957</v>
      </c>
      <c r="K4982">
        <v>35500</v>
      </c>
      <c r="L4982">
        <v>35500</v>
      </c>
      <c r="M4982" t="s">
        <v>57</v>
      </c>
      <c r="N4982" t="s">
        <v>58</v>
      </c>
      <c r="O4982" t="s">
        <v>83</v>
      </c>
      <c r="P4982" t="s">
        <v>34444</v>
      </c>
      <c r="Q4982" t="s">
        <v>34445</v>
      </c>
      <c r="R4982" t="s">
        <v>34378</v>
      </c>
      <c r="S4982" s="2">
        <v>44904</v>
      </c>
    </row>
    <row r="4983" spans="2:19" x14ac:dyDescent="0.35">
      <c r="B4983" t="s">
        <v>11878</v>
      </c>
      <c r="D4983" t="str">
        <f>IF(ISNUMBER(SEARCH("UKRI",Table2[[#This Row],[SourcingOwnerEmail]])),"UKRI","UKSBS")</f>
        <v>UKSBS</v>
      </c>
      <c r="E4983" t="s">
        <v>11</v>
      </c>
      <c r="F4983" t="s">
        <v>237</v>
      </c>
      <c r="G4983" t="s">
        <v>11879</v>
      </c>
      <c r="H4983" t="s">
        <v>11880</v>
      </c>
      <c r="I4983" s="2">
        <v>44910</v>
      </c>
      <c r="J4983" s="2">
        <v>45032</v>
      </c>
      <c r="K4983">
        <v>34715</v>
      </c>
      <c r="L4983">
        <v>34715</v>
      </c>
      <c r="M4983" t="s">
        <v>15</v>
      </c>
      <c r="N4983" t="s">
        <v>40</v>
      </c>
      <c r="O4983" t="s">
        <v>83</v>
      </c>
      <c r="P4983" t="s">
        <v>34444</v>
      </c>
      <c r="Q4983" t="s">
        <v>34445</v>
      </c>
      <c r="R4983" t="s">
        <v>34378</v>
      </c>
      <c r="S4983" s="2">
        <v>44910</v>
      </c>
    </row>
    <row r="4984" spans="2:19" x14ac:dyDescent="0.35">
      <c r="B4984" t="s">
        <v>11881</v>
      </c>
      <c r="D4984" t="str">
        <f>IF(ISNUMBER(SEARCH("UKRI",Table2[[#This Row],[SourcingOwnerEmail]])),"UKRI","UKSBS")</f>
        <v>UKSBS</v>
      </c>
      <c r="E4984" t="s">
        <v>11</v>
      </c>
      <c r="F4984" t="s">
        <v>2009</v>
      </c>
      <c r="G4984" t="s">
        <v>292</v>
      </c>
      <c r="H4984" t="s">
        <v>11882</v>
      </c>
      <c r="I4984" s="2">
        <v>45014</v>
      </c>
      <c r="J4984" s="2">
        <v>45047</v>
      </c>
      <c r="K4984">
        <v>175000</v>
      </c>
      <c r="L4984">
        <v>121090.53</v>
      </c>
      <c r="M4984" t="s">
        <v>15</v>
      </c>
      <c r="N4984" t="s">
        <v>40</v>
      </c>
      <c r="O4984" t="s">
        <v>34399</v>
      </c>
      <c r="P4984" t="s">
        <v>34433</v>
      </c>
      <c r="Q4984" t="s">
        <v>34434</v>
      </c>
      <c r="R4984" t="s">
        <v>34378</v>
      </c>
      <c r="S4984" s="2">
        <v>45017</v>
      </c>
    </row>
    <row r="4985" spans="2:19" x14ac:dyDescent="0.35">
      <c r="B4985" t="s">
        <v>11883</v>
      </c>
      <c r="D4985" t="str">
        <f>IF(ISNUMBER(SEARCH("UKRI",Table2[[#This Row],[SourcingOwnerEmail]])),"UKRI","UKSBS")</f>
        <v>UKSBS</v>
      </c>
      <c r="E4985" t="s">
        <v>11</v>
      </c>
      <c r="F4985" t="s">
        <v>469</v>
      </c>
      <c r="G4985" t="s">
        <v>11884</v>
      </c>
      <c r="H4985" t="s">
        <v>11885</v>
      </c>
      <c r="I4985" s="2">
        <v>44918</v>
      </c>
      <c r="J4985" s="2">
        <v>44985</v>
      </c>
      <c r="K4985">
        <v>44342</v>
      </c>
      <c r="L4985">
        <v>44342</v>
      </c>
      <c r="M4985" t="s">
        <v>15</v>
      </c>
      <c r="N4985" t="s">
        <v>40</v>
      </c>
      <c r="O4985" t="s">
        <v>83</v>
      </c>
      <c r="P4985" t="s">
        <v>34446</v>
      </c>
      <c r="Q4985" t="s">
        <v>34447</v>
      </c>
      <c r="R4985" t="s">
        <v>34378</v>
      </c>
      <c r="S4985" s="2">
        <v>44918</v>
      </c>
    </row>
    <row r="4986" spans="2:19" x14ac:dyDescent="0.35">
      <c r="B4986" t="s">
        <v>11886</v>
      </c>
      <c r="D4986" t="str">
        <f>IF(ISNUMBER(SEARCH("UKRI",Table2[[#This Row],[SourcingOwnerEmail]])),"UKRI","UKSBS")</f>
        <v>UKSBS</v>
      </c>
      <c r="E4986" t="s">
        <v>11</v>
      </c>
      <c r="F4986" t="s">
        <v>237</v>
      </c>
      <c r="G4986" t="s">
        <v>707</v>
      </c>
      <c r="H4986" t="s">
        <v>11887</v>
      </c>
      <c r="I4986" s="2">
        <v>44915</v>
      </c>
      <c r="J4986" s="2">
        <v>44957</v>
      </c>
      <c r="K4986">
        <v>22922</v>
      </c>
      <c r="L4986">
        <v>22922</v>
      </c>
      <c r="M4986" t="s">
        <v>15</v>
      </c>
      <c r="N4986" t="s">
        <v>40</v>
      </c>
      <c r="O4986" t="s">
        <v>83</v>
      </c>
      <c r="P4986" t="s">
        <v>34444</v>
      </c>
      <c r="Q4986" t="s">
        <v>34445</v>
      </c>
      <c r="R4986" t="s">
        <v>34378</v>
      </c>
      <c r="S4986" s="2">
        <v>44915</v>
      </c>
    </row>
    <row r="4987" spans="2:19" x14ac:dyDescent="0.35">
      <c r="B4987" t="s">
        <v>11888</v>
      </c>
      <c r="D4987" t="str">
        <f>IF(ISNUMBER(SEARCH("UKRI",Table2[[#This Row],[SourcingOwnerEmail]])),"UKRI","UKSBS")</f>
        <v>UKSBS</v>
      </c>
      <c r="E4987" t="s">
        <v>11</v>
      </c>
      <c r="F4987" t="s">
        <v>444</v>
      </c>
      <c r="G4987" t="s">
        <v>11889</v>
      </c>
      <c r="H4987" t="s">
        <v>11890</v>
      </c>
      <c r="I4987" s="2">
        <v>44932</v>
      </c>
      <c r="J4987" s="2">
        <v>44957</v>
      </c>
      <c r="K4987">
        <v>10032</v>
      </c>
      <c r="L4987">
        <v>10032</v>
      </c>
      <c r="M4987" t="s">
        <v>15</v>
      </c>
      <c r="N4987" t="s">
        <v>40</v>
      </c>
      <c r="O4987" t="s">
        <v>83</v>
      </c>
      <c r="P4987" t="s">
        <v>34449</v>
      </c>
      <c r="Q4987" t="s">
        <v>34450</v>
      </c>
      <c r="R4987" t="s">
        <v>34378</v>
      </c>
      <c r="S4987" s="2">
        <v>44937</v>
      </c>
    </row>
    <row r="4988" spans="2:19" x14ac:dyDescent="0.35">
      <c r="B4988" t="s">
        <v>11891</v>
      </c>
      <c r="D4988" t="str">
        <f>IF(ISNUMBER(SEARCH("UKRI",Table2[[#This Row],[SourcingOwnerEmail]])),"UKRI","UKSBS")</f>
        <v>UKSBS</v>
      </c>
      <c r="E4988" t="s">
        <v>11</v>
      </c>
      <c r="F4988" t="s">
        <v>237</v>
      </c>
      <c r="G4988" t="s">
        <v>5450</v>
      </c>
      <c r="H4988" t="s">
        <v>11892</v>
      </c>
      <c r="I4988" s="2">
        <v>44917</v>
      </c>
      <c r="J4988" s="2">
        <v>44986</v>
      </c>
      <c r="K4988">
        <v>16238</v>
      </c>
      <c r="L4988">
        <v>16238</v>
      </c>
      <c r="M4988" t="s">
        <v>15</v>
      </c>
      <c r="N4988" t="s">
        <v>40</v>
      </c>
      <c r="O4988" t="s">
        <v>34448</v>
      </c>
      <c r="P4988" t="s">
        <v>34449</v>
      </c>
      <c r="Q4988" t="s">
        <v>34450</v>
      </c>
      <c r="R4988" t="s">
        <v>34378</v>
      </c>
      <c r="S4988" s="2">
        <v>44918</v>
      </c>
    </row>
    <row r="4989" spans="2:19" x14ac:dyDescent="0.35">
      <c r="B4989" t="s">
        <v>11893</v>
      </c>
      <c r="D4989" t="str">
        <f>IF(ISNUMBER(SEARCH("UKRI",Table2[[#This Row],[SourcingOwnerEmail]])),"UKRI","UKSBS")</f>
        <v>UKSBS</v>
      </c>
      <c r="E4989" t="s">
        <v>11</v>
      </c>
      <c r="F4989" t="s">
        <v>237</v>
      </c>
      <c r="G4989" t="s">
        <v>11894</v>
      </c>
      <c r="H4989" t="s">
        <v>11895</v>
      </c>
      <c r="I4989" s="2">
        <v>44914</v>
      </c>
      <c r="J4989" s="2">
        <v>44916</v>
      </c>
      <c r="K4989">
        <v>11000</v>
      </c>
      <c r="L4989">
        <v>11000</v>
      </c>
      <c r="M4989" t="s">
        <v>15</v>
      </c>
      <c r="N4989" t="s">
        <v>40</v>
      </c>
      <c r="O4989" t="s">
        <v>83</v>
      </c>
      <c r="P4989" t="s">
        <v>34442</v>
      </c>
      <c r="Q4989" t="s">
        <v>34443</v>
      </c>
      <c r="R4989" t="s">
        <v>34378</v>
      </c>
      <c r="S4989" s="2">
        <v>44914</v>
      </c>
    </row>
    <row r="4990" spans="2:19" x14ac:dyDescent="0.35">
      <c r="B4990" t="s">
        <v>11896</v>
      </c>
      <c r="D4990" t="str">
        <f>IF(ISNUMBER(SEARCH("UKRI",Table2[[#This Row],[SourcingOwnerEmail]])),"UKRI","UKSBS")</f>
        <v>UKSBS</v>
      </c>
      <c r="E4990" t="s">
        <v>11</v>
      </c>
      <c r="F4990" t="s">
        <v>345</v>
      </c>
      <c r="G4990" t="s">
        <v>11897</v>
      </c>
      <c r="H4990" t="s">
        <v>11898</v>
      </c>
      <c r="I4990" s="2">
        <v>44915</v>
      </c>
      <c r="J4990" s="2">
        <v>44985</v>
      </c>
      <c r="K4990">
        <v>25826</v>
      </c>
      <c r="L4990">
        <v>25826</v>
      </c>
      <c r="M4990" t="s">
        <v>15</v>
      </c>
      <c r="N4990" t="s">
        <v>456</v>
      </c>
      <c r="O4990" t="s">
        <v>83</v>
      </c>
      <c r="P4990" t="s">
        <v>34442</v>
      </c>
      <c r="Q4990" t="s">
        <v>34443</v>
      </c>
      <c r="R4990" t="s">
        <v>34378</v>
      </c>
      <c r="S4990" s="2">
        <v>44915</v>
      </c>
    </row>
    <row r="4991" spans="2:19" x14ac:dyDescent="0.35">
      <c r="B4991" t="s">
        <v>11899</v>
      </c>
      <c r="D4991" t="str">
        <f>IF(ISNUMBER(SEARCH("UKRI",Table2[[#This Row],[SourcingOwnerEmail]])),"UKRI","UKSBS")</f>
        <v>UKSBS</v>
      </c>
      <c r="E4991" t="s">
        <v>11</v>
      </c>
      <c r="F4991" t="s">
        <v>86</v>
      </c>
      <c r="G4991" t="s">
        <v>11900</v>
      </c>
      <c r="H4991" t="s">
        <v>11901</v>
      </c>
      <c r="I4991" s="2">
        <v>44915</v>
      </c>
      <c r="J4991" s="2">
        <v>44940</v>
      </c>
      <c r="K4991">
        <v>39203.370000000003</v>
      </c>
      <c r="L4991">
        <v>39203.370000000003</v>
      </c>
      <c r="M4991" t="s">
        <v>15</v>
      </c>
      <c r="N4991" t="s">
        <v>456</v>
      </c>
      <c r="O4991" t="s">
        <v>83</v>
      </c>
      <c r="P4991" t="s">
        <v>34446</v>
      </c>
      <c r="Q4991" t="s">
        <v>34447</v>
      </c>
      <c r="R4991" t="s">
        <v>34378</v>
      </c>
      <c r="S4991" s="2">
        <v>44915</v>
      </c>
    </row>
    <row r="4992" spans="2:19" x14ac:dyDescent="0.35">
      <c r="B4992" t="s">
        <v>11902</v>
      </c>
      <c r="D4992" t="str">
        <f>IF(ISNUMBER(SEARCH("UKRI",Table2[[#This Row],[SourcingOwnerEmail]])),"UKRI","UKSBS")</f>
        <v>UKSBS</v>
      </c>
      <c r="E4992" t="s">
        <v>11</v>
      </c>
      <c r="F4992" t="s">
        <v>469</v>
      </c>
      <c r="G4992" t="s">
        <v>11903</v>
      </c>
      <c r="H4992" t="s">
        <v>11904</v>
      </c>
      <c r="I4992" s="2">
        <v>44929</v>
      </c>
      <c r="J4992" s="2">
        <v>44988</v>
      </c>
      <c r="K4992">
        <v>45838</v>
      </c>
      <c r="L4992">
        <v>45838</v>
      </c>
      <c r="M4992" t="s">
        <v>15</v>
      </c>
      <c r="N4992" t="s">
        <v>40</v>
      </c>
      <c r="O4992" t="s">
        <v>83</v>
      </c>
      <c r="P4992" t="s">
        <v>34449</v>
      </c>
      <c r="Q4992" t="s">
        <v>34450</v>
      </c>
      <c r="R4992" t="s">
        <v>34378</v>
      </c>
      <c r="S4992" s="2">
        <v>44932</v>
      </c>
    </row>
    <row r="4993" spans="2:19" x14ac:dyDescent="0.35">
      <c r="B4993" t="s">
        <v>11905</v>
      </c>
      <c r="D4993" t="str">
        <f>IF(ISNUMBER(SEARCH("UKRI",Table2[[#This Row],[SourcingOwnerEmail]])),"UKRI","UKSBS")</f>
        <v>UKSBS</v>
      </c>
      <c r="E4993" t="s">
        <v>11</v>
      </c>
      <c r="F4993" t="s">
        <v>237</v>
      </c>
      <c r="G4993" t="s">
        <v>11906</v>
      </c>
      <c r="H4993" t="s">
        <v>11907</v>
      </c>
      <c r="I4993" s="2">
        <v>44917</v>
      </c>
      <c r="J4993" s="2">
        <v>45014</v>
      </c>
      <c r="K4993">
        <v>33012.949999999997</v>
      </c>
      <c r="L4993">
        <v>33012.949999999997</v>
      </c>
      <c r="M4993" t="s">
        <v>463</v>
      </c>
      <c r="N4993" t="s">
        <v>464</v>
      </c>
      <c r="O4993" t="s">
        <v>83</v>
      </c>
      <c r="P4993" t="s">
        <v>34449</v>
      </c>
      <c r="Q4993" t="s">
        <v>34450</v>
      </c>
      <c r="R4993" t="s">
        <v>34378</v>
      </c>
      <c r="S4993" s="2">
        <v>44918</v>
      </c>
    </row>
    <row r="4994" spans="2:19" x14ac:dyDescent="0.35">
      <c r="B4994" t="s">
        <v>11908</v>
      </c>
      <c r="D4994" t="str">
        <f>IF(ISNUMBER(SEARCH("UKRI",Table2[[#This Row],[SourcingOwnerEmail]])),"UKRI","UKSBS")</f>
        <v>UKSBS</v>
      </c>
      <c r="E4994" t="s">
        <v>11</v>
      </c>
      <c r="F4994" t="s">
        <v>93</v>
      </c>
      <c r="G4994" t="s">
        <v>11909</v>
      </c>
      <c r="H4994" t="s">
        <v>11910</v>
      </c>
      <c r="I4994" s="2">
        <v>44917</v>
      </c>
      <c r="J4994" s="2">
        <v>44929</v>
      </c>
      <c r="K4994">
        <v>48996.21</v>
      </c>
      <c r="L4994">
        <v>48996.21</v>
      </c>
      <c r="M4994" t="s">
        <v>15</v>
      </c>
      <c r="N4994" t="s">
        <v>40</v>
      </c>
      <c r="O4994" t="s">
        <v>83</v>
      </c>
      <c r="P4994" t="s">
        <v>34449</v>
      </c>
      <c r="Q4994" t="s">
        <v>34450</v>
      </c>
      <c r="R4994" t="s">
        <v>34378</v>
      </c>
      <c r="S4994" s="2">
        <v>44918</v>
      </c>
    </row>
    <row r="4995" spans="2:19" x14ac:dyDescent="0.35">
      <c r="B4995" t="s">
        <v>11911</v>
      </c>
      <c r="D4995" t="str">
        <f>IF(ISNUMBER(SEARCH("UKRI",Table2[[#This Row],[SourcingOwnerEmail]])),"UKRI","UKSBS")</f>
        <v>UKSBS</v>
      </c>
      <c r="E4995" t="s">
        <v>11</v>
      </c>
      <c r="F4995" t="s">
        <v>237</v>
      </c>
      <c r="G4995" t="s">
        <v>10646</v>
      </c>
      <c r="H4995" t="s">
        <v>11912</v>
      </c>
      <c r="I4995" s="2">
        <v>44929</v>
      </c>
      <c r="J4995" s="2">
        <v>45027</v>
      </c>
      <c r="K4995">
        <v>16195.2</v>
      </c>
      <c r="L4995">
        <v>16195.2</v>
      </c>
      <c r="M4995" t="s">
        <v>15</v>
      </c>
      <c r="N4995" t="s">
        <v>40</v>
      </c>
      <c r="O4995" t="s">
        <v>83</v>
      </c>
      <c r="P4995" t="s">
        <v>34449</v>
      </c>
      <c r="Q4995" t="s">
        <v>34450</v>
      </c>
      <c r="R4995" t="s">
        <v>34378</v>
      </c>
      <c r="S4995" s="2">
        <v>44932</v>
      </c>
    </row>
    <row r="4996" spans="2:19" x14ac:dyDescent="0.35">
      <c r="B4996" t="s">
        <v>11913</v>
      </c>
      <c r="D4996" t="str">
        <f>IF(ISNUMBER(SEARCH("UKRI",Table2[[#This Row],[SourcingOwnerEmail]])),"UKRI","UKSBS")</f>
        <v>UKSBS</v>
      </c>
      <c r="E4996" t="s">
        <v>11</v>
      </c>
      <c r="F4996" t="s">
        <v>237</v>
      </c>
      <c r="G4996" t="s">
        <v>5450</v>
      </c>
      <c r="H4996" t="s">
        <v>11914</v>
      </c>
      <c r="I4996" s="2">
        <v>44938</v>
      </c>
      <c r="J4996" s="2">
        <v>45009</v>
      </c>
      <c r="K4996">
        <v>16238</v>
      </c>
      <c r="L4996">
        <v>16238</v>
      </c>
      <c r="M4996" t="s">
        <v>15</v>
      </c>
      <c r="N4996" t="s">
        <v>456</v>
      </c>
      <c r="O4996" t="s">
        <v>34448</v>
      </c>
      <c r="P4996" t="s">
        <v>34442</v>
      </c>
      <c r="Q4996" t="s">
        <v>34443</v>
      </c>
      <c r="R4996" t="s">
        <v>34378</v>
      </c>
      <c r="S4996" s="2">
        <v>44938</v>
      </c>
    </row>
    <row r="4997" spans="2:19" x14ac:dyDescent="0.35">
      <c r="B4997" t="s">
        <v>11915</v>
      </c>
      <c r="D4997" t="str">
        <f>IF(ISNUMBER(SEARCH("UKRI",Table2[[#This Row],[SourcingOwnerEmail]])),"UKRI","UKSBS")</f>
        <v>UKSBS</v>
      </c>
      <c r="E4997" t="s">
        <v>11</v>
      </c>
      <c r="F4997" t="s">
        <v>237</v>
      </c>
      <c r="G4997" t="s">
        <v>597</v>
      </c>
      <c r="H4997" t="s">
        <v>11916</v>
      </c>
      <c r="I4997" s="2">
        <v>44958</v>
      </c>
      <c r="J4997" s="2">
        <v>44985</v>
      </c>
      <c r="K4997">
        <v>16660</v>
      </c>
      <c r="L4997">
        <v>16660</v>
      </c>
      <c r="M4997" t="s">
        <v>15</v>
      </c>
      <c r="N4997" t="s">
        <v>40</v>
      </c>
      <c r="O4997" t="s">
        <v>83</v>
      </c>
      <c r="P4997" t="s">
        <v>34442</v>
      </c>
      <c r="Q4997" t="s">
        <v>34443</v>
      </c>
      <c r="R4997" t="s">
        <v>34378</v>
      </c>
      <c r="S4997" s="2">
        <v>44958</v>
      </c>
    </row>
    <row r="4998" spans="2:19" x14ac:dyDescent="0.35">
      <c r="B4998" t="s">
        <v>11917</v>
      </c>
      <c r="D4998" t="str">
        <f>IF(ISNUMBER(SEARCH("UKRI",Table2[[#This Row],[SourcingOwnerEmail]])),"UKRI","UKSBS")</f>
        <v>UKSBS</v>
      </c>
      <c r="E4998" t="s">
        <v>11</v>
      </c>
      <c r="F4998" t="s">
        <v>237</v>
      </c>
      <c r="G4998" t="s">
        <v>11918</v>
      </c>
      <c r="H4998" t="s">
        <v>11919</v>
      </c>
      <c r="I4998" s="2">
        <v>44917</v>
      </c>
      <c r="J4998" s="2">
        <v>44958</v>
      </c>
      <c r="K4998">
        <v>11470.5</v>
      </c>
      <c r="L4998">
        <v>11470.5</v>
      </c>
      <c r="M4998" t="s">
        <v>15</v>
      </c>
      <c r="N4998" t="s">
        <v>456</v>
      </c>
      <c r="O4998" t="s">
        <v>34448</v>
      </c>
      <c r="P4998" t="s">
        <v>34442</v>
      </c>
      <c r="Q4998" t="s">
        <v>34443</v>
      </c>
      <c r="R4998" t="s">
        <v>34378</v>
      </c>
      <c r="S4998" s="2">
        <v>44917</v>
      </c>
    </row>
    <row r="4999" spans="2:19" x14ac:dyDescent="0.35">
      <c r="B4999" t="s">
        <v>11920</v>
      </c>
      <c r="D4999" t="str">
        <f>IF(ISNUMBER(SEARCH("UKRI",Table2[[#This Row],[SourcingOwnerEmail]])),"UKRI","UKSBS")</f>
        <v>UKSBS</v>
      </c>
      <c r="E4999" t="s">
        <v>11</v>
      </c>
      <c r="F4999" t="s">
        <v>340</v>
      </c>
      <c r="G4999" t="s">
        <v>11921</v>
      </c>
      <c r="H4999" t="s">
        <v>11922</v>
      </c>
      <c r="I4999" s="2">
        <v>44916</v>
      </c>
      <c r="J4999" s="2">
        <v>44931</v>
      </c>
      <c r="K4999">
        <v>20140</v>
      </c>
      <c r="L4999">
        <v>20140</v>
      </c>
      <c r="M4999" t="s">
        <v>15</v>
      </c>
      <c r="N4999" t="s">
        <v>40</v>
      </c>
      <c r="O4999" t="s">
        <v>83</v>
      </c>
      <c r="P4999" t="s">
        <v>34446</v>
      </c>
      <c r="Q4999" t="s">
        <v>34447</v>
      </c>
      <c r="R4999" t="s">
        <v>34378</v>
      </c>
      <c r="S4999" s="2">
        <v>44918</v>
      </c>
    </row>
    <row r="5000" spans="2:19" x14ac:dyDescent="0.35">
      <c r="B5000" t="s">
        <v>11923</v>
      </c>
      <c r="D5000" t="str">
        <f>IF(ISNUMBER(SEARCH("UKRI",Table2[[#This Row],[SourcingOwnerEmail]])),"UKRI","UKSBS")</f>
        <v>UKSBS</v>
      </c>
      <c r="E5000" t="s">
        <v>11</v>
      </c>
      <c r="F5000" t="s">
        <v>237</v>
      </c>
      <c r="G5000" t="s">
        <v>11924</v>
      </c>
      <c r="H5000" t="s">
        <v>11925</v>
      </c>
      <c r="I5000" s="2">
        <v>44918</v>
      </c>
      <c r="J5000" s="2">
        <v>44985</v>
      </c>
      <c r="K5000">
        <v>23330</v>
      </c>
      <c r="L5000">
        <v>26732.17</v>
      </c>
      <c r="M5000" t="s">
        <v>15</v>
      </c>
      <c r="N5000" t="s">
        <v>456</v>
      </c>
      <c r="O5000" t="s">
        <v>34638</v>
      </c>
      <c r="P5000" t="s">
        <v>34446</v>
      </c>
      <c r="Q5000" t="s">
        <v>34447</v>
      </c>
      <c r="R5000" t="s">
        <v>34378</v>
      </c>
      <c r="S5000" s="2">
        <v>44918</v>
      </c>
    </row>
    <row r="5001" spans="2:19" x14ac:dyDescent="0.35">
      <c r="B5001" t="s">
        <v>11926</v>
      </c>
      <c r="D5001" t="str">
        <f>IF(ISNUMBER(SEARCH("UKRI",Table2[[#This Row],[SourcingOwnerEmail]])),"UKRI","UKSBS")</f>
        <v>UKSBS</v>
      </c>
      <c r="E5001" t="s">
        <v>11</v>
      </c>
      <c r="F5001" t="s">
        <v>237</v>
      </c>
      <c r="G5001" t="s">
        <v>11546</v>
      </c>
      <c r="H5001" t="s">
        <v>11927</v>
      </c>
      <c r="I5001" s="2">
        <v>44917</v>
      </c>
      <c r="J5001" s="2">
        <v>44986</v>
      </c>
      <c r="K5001">
        <v>20814.349999999999</v>
      </c>
      <c r="L5001">
        <v>20814.349999999999</v>
      </c>
      <c r="M5001" t="s">
        <v>15</v>
      </c>
      <c r="N5001" t="s">
        <v>40</v>
      </c>
      <c r="O5001" t="s">
        <v>83</v>
      </c>
      <c r="P5001" t="s">
        <v>34444</v>
      </c>
      <c r="Q5001" t="s">
        <v>34445</v>
      </c>
      <c r="R5001" t="s">
        <v>34378</v>
      </c>
      <c r="S5001" s="2">
        <v>44917</v>
      </c>
    </row>
    <row r="5002" spans="2:19" x14ac:dyDescent="0.35">
      <c r="B5002" t="s">
        <v>11928</v>
      </c>
      <c r="D5002" t="str">
        <f>IF(ISNUMBER(SEARCH("UKRI",Table2[[#This Row],[SourcingOwnerEmail]])),"UKRI","UKSBS")</f>
        <v>UKSBS</v>
      </c>
      <c r="E5002" t="s">
        <v>11</v>
      </c>
      <c r="F5002" t="s">
        <v>253</v>
      </c>
      <c r="G5002" t="s">
        <v>11929</v>
      </c>
      <c r="H5002" t="s">
        <v>11930</v>
      </c>
      <c r="I5002" s="2">
        <v>42250</v>
      </c>
      <c r="J5002" s="2">
        <v>42289</v>
      </c>
      <c r="L5002">
        <v>1390</v>
      </c>
      <c r="M5002" t="s">
        <v>15</v>
      </c>
      <c r="N5002" t="s">
        <v>40</v>
      </c>
      <c r="O5002" t="s">
        <v>34375</v>
      </c>
      <c r="P5002" t="s">
        <v>34397</v>
      </c>
      <c r="R5002" t="s">
        <v>34378</v>
      </c>
      <c r="S5002" s="2">
        <v>42250</v>
      </c>
    </row>
    <row r="5003" spans="2:19" x14ac:dyDescent="0.35">
      <c r="B5003" t="s">
        <v>11931</v>
      </c>
      <c r="D5003" t="str">
        <f>IF(ISNUMBER(SEARCH("UKRI",Table2[[#This Row],[SourcingOwnerEmail]])),"UKRI","UKSBS")</f>
        <v>UKSBS</v>
      </c>
      <c r="E5003" t="s">
        <v>11</v>
      </c>
      <c r="F5003" t="s">
        <v>159</v>
      </c>
      <c r="G5003" t="s">
        <v>11932</v>
      </c>
      <c r="H5003" t="s">
        <v>11933</v>
      </c>
      <c r="I5003" s="2">
        <v>42144</v>
      </c>
      <c r="J5003" s="2">
        <v>42277</v>
      </c>
      <c r="L5003">
        <v>9580</v>
      </c>
      <c r="M5003" t="s">
        <v>20</v>
      </c>
      <c r="N5003" t="s">
        <v>949</v>
      </c>
      <c r="O5003" t="s">
        <v>34418</v>
      </c>
      <c r="P5003" t="s">
        <v>34459</v>
      </c>
      <c r="Q5003" t="s">
        <v>34460</v>
      </c>
      <c r="R5003" t="s">
        <v>34378</v>
      </c>
      <c r="S5003" s="2">
        <v>42104</v>
      </c>
    </row>
    <row r="5004" spans="2:19" x14ac:dyDescent="0.35">
      <c r="B5004" t="s">
        <v>11934</v>
      </c>
      <c r="D5004" t="str">
        <f>IF(ISNUMBER(SEARCH("UKRI",Table2[[#This Row],[SourcingOwnerEmail]])),"UKRI","UKSBS")</f>
        <v>UKSBS</v>
      </c>
      <c r="E5004" t="s">
        <v>11</v>
      </c>
      <c r="F5004" t="s">
        <v>17</v>
      </c>
      <c r="G5004" t="s">
        <v>11935</v>
      </c>
      <c r="H5004" t="s">
        <v>11936</v>
      </c>
      <c r="I5004" s="2">
        <v>42116</v>
      </c>
      <c r="J5004" s="2">
        <v>42247</v>
      </c>
      <c r="L5004">
        <v>34722</v>
      </c>
      <c r="M5004" t="s">
        <v>20</v>
      </c>
      <c r="N5004" t="s">
        <v>965</v>
      </c>
      <c r="O5004" t="s">
        <v>34414</v>
      </c>
      <c r="P5004" t="s">
        <v>34464</v>
      </c>
      <c r="R5004" t="s">
        <v>34378</v>
      </c>
      <c r="S5004" s="2">
        <v>42111</v>
      </c>
    </row>
    <row r="5005" spans="2:19" x14ac:dyDescent="0.35">
      <c r="B5005" t="s">
        <v>11937</v>
      </c>
      <c r="D5005" t="str">
        <f>IF(ISNUMBER(SEARCH("UKRI",Table2[[#This Row],[SourcingOwnerEmail]])),"UKRI","UKSBS")</f>
        <v>UKSBS</v>
      </c>
      <c r="E5005" t="s">
        <v>11</v>
      </c>
      <c r="F5005" t="s">
        <v>159</v>
      </c>
      <c r="G5005" t="s">
        <v>1038</v>
      </c>
      <c r="H5005" t="s">
        <v>11938</v>
      </c>
      <c r="I5005" s="2">
        <v>42144</v>
      </c>
      <c r="J5005" s="2">
        <v>42277</v>
      </c>
      <c r="L5005">
        <v>13763</v>
      </c>
      <c r="M5005" t="s">
        <v>20</v>
      </c>
      <c r="N5005" t="s">
        <v>949</v>
      </c>
      <c r="O5005" t="s">
        <v>34379</v>
      </c>
      <c r="P5005" t="s">
        <v>34464</v>
      </c>
      <c r="R5005" t="s">
        <v>34378</v>
      </c>
      <c r="S5005" s="2">
        <v>42152</v>
      </c>
    </row>
    <row r="5006" spans="2:19" x14ac:dyDescent="0.35">
      <c r="B5006" t="s">
        <v>11939</v>
      </c>
      <c r="D5006" t="str">
        <f>IF(ISNUMBER(SEARCH("UKRI",Table2[[#This Row],[SourcingOwnerEmail]])),"UKRI","UKSBS")</f>
        <v>UKSBS</v>
      </c>
      <c r="E5006" t="s">
        <v>11</v>
      </c>
      <c r="F5006" t="s">
        <v>129</v>
      </c>
      <c r="G5006" t="s">
        <v>1038</v>
      </c>
      <c r="H5006" t="s">
        <v>11940</v>
      </c>
      <c r="I5006" s="2">
        <v>42408</v>
      </c>
      <c r="J5006" s="2">
        <v>42735</v>
      </c>
      <c r="L5006">
        <v>20278.75</v>
      </c>
      <c r="M5006" t="s">
        <v>20</v>
      </c>
      <c r="N5006" t="s">
        <v>949</v>
      </c>
      <c r="O5006" t="s">
        <v>34399</v>
      </c>
      <c r="P5006" t="s">
        <v>34468</v>
      </c>
      <c r="Q5006" t="s">
        <v>34476</v>
      </c>
      <c r="R5006" t="s">
        <v>34378</v>
      </c>
      <c r="S5006" s="2">
        <v>42408</v>
      </c>
    </row>
    <row r="5007" spans="2:19" x14ac:dyDescent="0.35">
      <c r="B5007" t="s">
        <v>11941</v>
      </c>
      <c r="D5007" t="str">
        <f>IF(ISNUMBER(SEARCH("UKRI",Table2[[#This Row],[SourcingOwnerEmail]])),"UKRI","UKSBS")</f>
        <v>UKSBS</v>
      </c>
      <c r="E5007" t="s">
        <v>11</v>
      </c>
      <c r="F5007" t="s">
        <v>584</v>
      </c>
      <c r="G5007" t="s">
        <v>11942</v>
      </c>
      <c r="H5007" t="s">
        <v>11943</v>
      </c>
      <c r="I5007" s="2">
        <v>42683</v>
      </c>
      <c r="J5007" s="2">
        <v>42751</v>
      </c>
      <c r="L5007">
        <v>69825</v>
      </c>
      <c r="M5007" t="s">
        <v>20</v>
      </c>
      <c r="N5007" t="s">
        <v>949</v>
      </c>
      <c r="O5007" t="s">
        <v>34387</v>
      </c>
      <c r="P5007" t="s">
        <v>34459</v>
      </c>
      <c r="Q5007" t="s">
        <v>34460</v>
      </c>
      <c r="R5007" t="s">
        <v>34378</v>
      </c>
      <c r="S5007" s="2">
        <v>42683</v>
      </c>
    </row>
    <row r="5008" spans="2:19" x14ac:dyDescent="0.35">
      <c r="B5008" t="s">
        <v>11944</v>
      </c>
      <c r="D5008" t="str">
        <f>IF(ISNUMBER(SEARCH("UKRI",Table2[[#This Row],[SourcingOwnerEmail]])),"UKRI","UKSBS")</f>
        <v>UKSBS</v>
      </c>
      <c r="E5008" t="s">
        <v>11</v>
      </c>
      <c r="F5008" t="s">
        <v>159</v>
      </c>
      <c r="G5008" t="s">
        <v>11945</v>
      </c>
      <c r="H5008" t="s">
        <v>11946</v>
      </c>
      <c r="I5008" s="2">
        <v>42872</v>
      </c>
      <c r="J5008" s="2">
        <v>43100</v>
      </c>
      <c r="L5008">
        <v>19227.5</v>
      </c>
      <c r="M5008" t="s">
        <v>20</v>
      </c>
      <c r="N5008" t="s">
        <v>949</v>
      </c>
      <c r="O5008" t="s">
        <v>34399</v>
      </c>
      <c r="P5008" t="s">
        <v>34468</v>
      </c>
      <c r="Q5008" t="s">
        <v>34476</v>
      </c>
      <c r="R5008" t="s">
        <v>34378</v>
      </c>
      <c r="S5008" s="2">
        <v>42872</v>
      </c>
    </row>
    <row r="5009" spans="2:19" x14ac:dyDescent="0.35">
      <c r="B5009" t="s">
        <v>11947</v>
      </c>
      <c r="D5009" t="str">
        <f>IF(ISNUMBER(SEARCH("UKRI",Table2[[#This Row],[SourcingOwnerEmail]])),"UKRI","UKSBS")</f>
        <v>UKSBS</v>
      </c>
      <c r="E5009" t="s">
        <v>11</v>
      </c>
      <c r="F5009" t="s">
        <v>670</v>
      </c>
      <c r="G5009" t="s">
        <v>970</v>
      </c>
      <c r="H5009" t="s">
        <v>11948</v>
      </c>
      <c r="I5009" s="2">
        <v>41949</v>
      </c>
      <c r="J5009" s="2">
        <v>43281</v>
      </c>
      <c r="L5009">
        <v>176272</v>
      </c>
      <c r="M5009" t="s">
        <v>20</v>
      </c>
      <c r="N5009" t="s">
        <v>965</v>
      </c>
      <c r="O5009" t="s">
        <v>34418</v>
      </c>
      <c r="P5009" t="s">
        <v>34480</v>
      </c>
      <c r="Q5009" t="s">
        <v>34481</v>
      </c>
      <c r="R5009" t="s">
        <v>34378</v>
      </c>
      <c r="S5009" s="2">
        <v>41981</v>
      </c>
    </row>
    <row r="5010" spans="2:19" x14ac:dyDescent="0.35">
      <c r="B5010" t="s">
        <v>11949</v>
      </c>
      <c r="D5010" t="str">
        <f>IF(ISNUMBER(SEARCH("UKRI",Table2[[#This Row],[SourcingOwnerEmail]])),"UKRI","UKSBS")</f>
        <v>UKSBS</v>
      </c>
      <c r="E5010" t="s">
        <v>11</v>
      </c>
      <c r="F5010" t="s">
        <v>670</v>
      </c>
      <c r="G5010" t="s">
        <v>11950</v>
      </c>
      <c r="H5010" t="s">
        <v>11951</v>
      </c>
      <c r="I5010" s="2">
        <v>42069</v>
      </c>
      <c r="J5010" s="2">
        <v>42338</v>
      </c>
      <c r="L5010">
        <v>255688.8</v>
      </c>
      <c r="M5010" t="s">
        <v>20</v>
      </c>
      <c r="N5010" t="s">
        <v>949</v>
      </c>
      <c r="O5010" t="s">
        <v>34399</v>
      </c>
      <c r="P5010" t="s">
        <v>34464</v>
      </c>
      <c r="Q5010" t="s">
        <v>34732</v>
      </c>
      <c r="R5010" t="s">
        <v>34378</v>
      </c>
    </row>
    <row r="5011" spans="2:19" x14ac:dyDescent="0.35">
      <c r="B5011" t="s">
        <v>18887</v>
      </c>
      <c r="D5011" t="str">
        <f>IF(ISNUMBER(SEARCH("UKRI",Table2[[#This Row],[SourcingOwnerEmail]])),"UKRI","UKSBS")</f>
        <v>UKSBS</v>
      </c>
      <c r="E5011" t="s">
        <v>11</v>
      </c>
      <c r="F5011" t="s">
        <v>12</v>
      </c>
      <c r="G5011" t="s">
        <v>15513</v>
      </c>
      <c r="H5011" t="s">
        <v>18888</v>
      </c>
      <c r="I5011" s="2">
        <v>41604</v>
      </c>
      <c r="J5011" s="2">
        <v>41604</v>
      </c>
      <c r="L5011">
        <v>59750</v>
      </c>
      <c r="M5011" t="s">
        <v>20</v>
      </c>
      <c r="N5011" t="s">
        <v>21</v>
      </c>
      <c r="O5011" t="s">
        <v>1734</v>
      </c>
      <c r="P5011" t="s">
        <v>34483</v>
      </c>
      <c r="Q5011" t="s">
        <v>34797</v>
      </c>
      <c r="R5011" t="s">
        <v>34378</v>
      </c>
      <c r="S5011" s="2">
        <v>41604</v>
      </c>
    </row>
    <row r="5012" spans="2:19" x14ac:dyDescent="0.35">
      <c r="B5012" t="s">
        <v>18889</v>
      </c>
      <c r="D5012" t="str">
        <f>IF(ISNUMBER(SEARCH("UKRI",Table2[[#This Row],[SourcingOwnerEmail]])),"UKRI","UKSBS")</f>
        <v>UKSBS</v>
      </c>
      <c r="E5012" t="s">
        <v>11</v>
      </c>
      <c r="F5012" t="s">
        <v>12</v>
      </c>
      <c r="G5012" t="s">
        <v>18890</v>
      </c>
      <c r="H5012" t="s">
        <v>18891</v>
      </c>
      <c r="I5012" s="2">
        <v>41604</v>
      </c>
      <c r="J5012" s="2">
        <v>41604</v>
      </c>
      <c r="L5012">
        <v>12400</v>
      </c>
      <c r="M5012" t="s">
        <v>20</v>
      </c>
      <c r="N5012" t="s">
        <v>21</v>
      </c>
      <c r="O5012" t="s">
        <v>1734</v>
      </c>
      <c r="P5012" t="s">
        <v>34483</v>
      </c>
      <c r="Q5012" t="s">
        <v>34797</v>
      </c>
      <c r="R5012" t="s">
        <v>34378</v>
      </c>
      <c r="S5012" s="2">
        <v>41604</v>
      </c>
    </row>
    <row r="5013" spans="2:19" x14ac:dyDescent="0.35">
      <c r="B5013" t="s">
        <v>18894</v>
      </c>
      <c r="D5013" t="str">
        <f>IF(ISNUMBER(SEARCH("UKRI",Table2[[#This Row],[SourcingOwnerEmail]])),"UKRI","UKSBS")</f>
        <v>UKSBS</v>
      </c>
      <c r="E5013" t="s">
        <v>11</v>
      </c>
      <c r="F5013" t="s">
        <v>12</v>
      </c>
      <c r="G5013" t="s">
        <v>18744</v>
      </c>
      <c r="H5013" t="s">
        <v>18895</v>
      </c>
      <c r="I5013" s="2">
        <v>41618</v>
      </c>
      <c r="J5013" s="2">
        <v>41618</v>
      </c>
      <c r="L5013">
        <v>22400</v>
      </c>
      <c r="M5013" t="s">
        <v>20</v>
      </c>
      <c r="N5013" t="s">
        <v>21</v>
      </c>
      <c r="O5013" t="s">
        <v>1734</v>
      </c>
      <c r="P5013" t="s">
        <v>34420</v>
      </c>
      <c r="Q5013" t="s">
        <v>34421</v>
      </c>
      <c r="R5013" t="s">
        <v>34378</v>
      </c>
      <c r="S5013" s="2">
        <v>41618</v>
      </c>
    </row>
    <row r="5014" spans="2:19" x14ac:dyDescent="0.35">
      <c r="B5014" t="s">
        <v>11958</v>
      </c>
      <c r="D5014" t="str">
        <f>IF(ISNUMBER(SEARCH("UKRI",Table2[[#This Row],[SourcingOwnerEmail]])),"UKRI","UKSBS")</f>
        <v>UKSBS</v>
      </c>
      <c r="E5014" t="s">
        <v>11</v>
      </c>
      <c r="F5014" t="s">
        <v>159</v>
      </c>
      <c r="G5014" t="s">
        <v>278</v>
      </c>
      <c r="H5014" t="s">
        <v>11959</v>
      </c>
      <c r="I5014" s="2">
        <v>42114</v>
      </c>
      <c r="J5014" s="2">
        <v>42139</v>
      </c>
      <c r="L5014">
        <v>35965</v>
      </c>
      <c r="M5014" t="s">
        <v>20</v>
      </c>
      <c r="N5014" t="s">
        <v>21</v>
      </c>
      <c r="O5014" t="s">
        <v>34399</v>
      </c>
      <c r="P5014" t="s">
        <v>34415</v>
      </c>
      <c r="R5014" t="s">
        <v>34378</v>
      </c>
      <c r="S5014" s="2">
        <v>42114</v>
      </c>
    </row>
    <row r="5015" spans="2:19" x14ac:dyDescent="0.35">
      <c r="B5015" t="s">
        <v>11960</v>
      </c>
      <c r="D5015" t="str">
        <f>IF(ISNUMBER(SEARCH("UKRI",Table2[[#This Row],[SourcingOwnerEmail]])),"UKRI","UKSBS")</f>
        <v>UKSBS</v>
      </c>
      <c r="E5015" t="s">
        <v>11</v>
      </c>
      <c r="F5015" t="s">
        <v>112</v>
      </c>
      <c r="G5015" t="s">
        <v>1132</v>
      </c>
      <c r="H5015" t="s">
        <v>11961</v>
      </c>
      <c r="I5015" s="2">
        <v>42212</v>
      </c>
      <c r="J5015" s="2">
        <v>42275</v>
      </c>
      <c r="L5015">
        <v>23610</v>
      </c>
      <c r="M5015" t="s">
        <v>20</v>
      </c>
      <c r="N5015" t="s">
        <v>21</v>
      </c>
      <c r="O5015" t="s">
        <v>34379</v>
      </c>
      <c r="P5015" t="s">
        <v>34380</v>
      </c>
      <c r="R5015" t="s">
        <v>34378</v>
      </c>
      <c r="S5015" s="2">
        <v>42212</v>
      </c>
    </row>
    <row r="5016" spans="2:19" x14ac:dyDescent="0.35">
      <c r="B5016" t="s">
        <v>11962</v>
      </c>
      <c r="D5016" t="str">
        <f>IF(ISNUMBER(SEARCH("UKRI",Table2[[#This Row],[SourcingOwnerEmail]])),"UKRI","UKSBS")</f>
        <v>UKSBS</v>
      </c>
      <c r="E5016" t="s">
        <v>11</v>
      </c>
      <c r="F5016" t="s">
        <v>17</v>
      </c>
      <c r="G5016" t="s">
        <v>123</v>
      </c>
      <c r="H5016" t="s">
        <v>11963</v>
      </c>
      <c r="I5016" s="2">
        <v>42201</v>
      </c>
      <c r="J5016" s="2">
        <v>42263</v>
      </c>
      <c r="L5016">
        <v>20972</v>
      </c>
      <c r="M5016" t="s">
        <v>20</v>
      </c>
      <c r="N5016" t="s">
        <v>21</v>
      </c>
      <c r="O5016" t="s">
        <v>34379</v>
      </c>
      <c r="P5016" t="s">
        <v>34380</v>
      </c>
      <c r="R5016" t="s">
        <v>34378</v>
      </c>
      <c r="S5016" s="2">
        <v>42201</v>
      </c>
    </row>
    <row r="5017" spans="2:19" x14ac:dyDescent="0.35">
      <c r="B5017" t="s">
        <v>11964</v>
      </c>
      <c r="D5017" t="str">
        <f>IF(ISNUMBER(SEARCH("UKRI",Table2[[#This Row],[SourcingOwnerEmail]])),"UKRI","UKSBS")</f>
        <v>UKSBS</v>
      </c>
      <c r="E5017" t="s">
        <v>11</v>
      </c>
      <c r="F5017" t="s">
        <v>112</v>
      </c>
      <c r="G5017" t="s">
        <v>1132</v>
      </c>
      <c r="H5017" t="s">
        <v>11965</v>
      </c>
      <c r="I5017" s="2">
        <v>42215</v>
      </c>
      <c r="J5017" s="2">
        <v>42277</v>
      </c>
      <c r="L5017">
        <v>57546</v>
      </c>
      <c r="M5017" t="s">
        <v>20</v>
      </c>
      <c r="N5017" t="s">
        <v>21</v>
      </c>
      <c r="O5017" t="s">
        <v>34379</v>
      </c>
      <c r="P5017" t="s">
        <v>34380</v>
      </c>
      <c r="R5017" t="s">
        <v>34378</v>
      </c>
      <c r="S5017" s="2">
        <v>42215</v>
      </c>
    </row>
    <row r="5018" spans="2:19" x14ac:dyDescent="0.35">
      <c r="B5018" t="s">
        <v>11966</v>
      </c>
      <c r="D5018" t="str">
        <f>IF(ISNUMBER(SEARCH("UKRI",Table2[[#This Row],[SourcingOwnerEmail]])),"UKRI","UKSBS")</f>
        <v>UKSBS</v>
      </c>
      <c r="E5018" t="s">
        <v>11</v>
      </c>
      <c r="F5018" t="s">
        <v>17</v>
      </c>
      <c r="G5018" t="s">
        <v>11967</v>
      </c>
      <c r="H5018" t="s">
        <v>11968</v>
      </c>
      <c r="I5018" s="2">
        <v>42461</v>
      </c>
      <c r="J5018" s="2">
        <v>42521</v>
      </c>
      <c r="L5018">
        <v>25615.54</v>
      </c>
      <c r="M5018" t="s">
        <v>20</v>
      </c>
      <c r="N5018" t="s">
        <v>21</v>
      </c>
      <c r="O5018" t="s">
        <v>34399</v>
      </c>
      <c r="P5018" t="s">
        <v>34380</v>
      </c>
      <c r="Q5018" t="s">
        <v>34391</v>
      </c>
      <c r="R5018" t="s">
        <v>34378</v>
      </c>
      <c r="S5018" s="2">
        <v>42461</v>
      </c>
    </row>
    <row r="5019" spans="2:19" x14ac:dyDescent="0.35">
      <c r="B5019" t="s">
        <v>11969</v>
      </c>
      <c r="C5019" t="s">
        <v>34566</v>
      </c>
      <c r="D5019" t="str">
        <f>IF(ISNUMBER(SEARCH("UKRI",Table2[[#This Row],[SourcingOwnerEmail]])),"UKRI","UKSBS")</f>
        <v>UKSBS</v>
      </c>
      <c r="E5019" t="s">
        <v>11</v>
      </c>
      <c r="F5019" t="s">
        <v>253</v>
      </c>
      <c r="G5019" t="s">
        <v>960</v>
      </c>
      <c r="H5019" t="s">
        <v>11970</v>
      </c>
      <c r="I5019" s="2">
        <v>42461</v>
      </c>
      <c r="J5019" s="2">
        <v>42521</v>
      </c>
      <c r="L5019">
        <v>37400</v>
      </c>
      <c r="M5019" t="s">
        <v>20</v>
      </c>
      <c r="N5019" t="s">
        <v>949</v>
      </c>
      <c r="O5019" t="s">
        <v>34399</v>
      </c>
      <c r="P5019" t="s">
        <v>34459</v>
      </c>
      <c r="R5019" t="s">
        <v>34378</v>
      </c>
      <c r="S5019" s="2">
        <v>42459</v>
      </c>
    </row>
    <row r="5020" spans="2:19" x14ac:dyDescent="0.35">
      <c r="B5020" t="s">
        <v>11971</v>
      </c>
      <c r="D5020" t="str">
        <f>IF(ISNUMBER(SEARCH("UKRI",Table2[[#This Row],[SourcingOwnerEmail]])),"UKRI","UKSBS")</f>
        <v>UKSBS</v>
      </c>
      <c r="E5020" t="s">
        <v>11</v>
      </c>
      <c r="F5020" t="s">
        <v>670</v>
      </c>
      <c r="G5020" t="s">
        <v>1917</v>
      </c>
      <c r="H5020" t="s">
        <v>11972</v>
      </c>
      <c r="I5020" s="2">
        <v>42613</v>
      </c>
      <c r="J5020" s="2">
        <v>44196</v>
      </c>
      <c r="L5020">
        <v>398936.92</v>
      </c>
      <c r="M5020" t="s">
        <v>20</v>
      </c>
      <c r="N5020" t="s">
        <v>949</v>
      </c>
      <c r="O5020" t="s">
        <v>34733</v>
      </c>
      <c r="P5020" t="s">
        <v>34459</v>
      </c>
      <c r="Q5020" t="s">
        <v>34460</v>
      </c>
      <c r="R5020" t="s">
        <v>34378</v>
      </c>
      <c r="S5020" s="2">
        <v>42605</v>
      </c>
    </row>
    <row r="5021" spans="2:19" x14ac:dyDescent="0.35">
      <c r="B5021" t="s">
        <v>11973</v>
      </c>
      <c r="D5021" t="str">
        <f>IF(ISNUMBER(SEARCH("UKRI",Table2[[#This Row],[SourcingOwnerEmail]])),"UKRI","UKSBS")</f>
        <v>UKSBS</v>
      </c>
      <c r="E5021" t="s">
        <v>11</v>
      </c>
      <c r="F5021" t="s">
        <v>12</v>
      </c>
      <c r="G5021" t="s">
        <v>1067</v>
      </c>
      <c r="H5021" t="s">
        <v>11974</v>
      </c>
      <c r="I5021" s="2">
        <v>42716</v>
      </c>
      <c r="J5021" s="2">
        <v>43069</v>
      </c>
      <c r="L5021">
        <v>105000</v>
      </c>
      <c r="M5021" t="s">
        <v>20</v>
      </c>
      <c r="N5021" t="s">
        <v>949</v>
      </c>
      <c r="O5021" t="s">
        <v>34399</v>
      </c>
      <c r="P5021" t="s">
        <v>34468</v>
      </c>
      <c r="Q5021" t="s">
        <v>34476</v>
      </c>
      <c r="R5021" t="s">
        <v>34378</v>
      </c>
      <c r="S5021" s="2">
        <v>42711</v>
      </c>
    </row>
    <row r="5022" spans="2:19" x14ac:dyDescent="0.35">
      <c r="B5022" t="s">
        <v>11975</v>
      </c>
      <c r="D5022" t="str">
        <f>IF(ISNUMBER(SEARCH("UKRI",Table2[[#This Row],[SourcingOwnerEmail]])),"UKRI","UKSBS")</f>
        <v>UKSBS</v>
      </c>
      <c r="E5022" t="s">
        <v>11</v>
      </c>
      <c r="F5022" t="s">
        <v>670</v>
      </c>
      <c r="G5022" t="s">
        <v>1840</v>
      </c>
      <c r="H5022" t="s">
        <v>11976</v>
      </c>
      <c r="I5022" s="2">
        <v>42647</v>
      </c>
      <c r="J5022" s="2">
        <v>42828</v>
      </c>
      <c r="L5022">
        <v>59960</v>
      </c>
      <c r="M5022" t="s">
        <v>20</v>
      </c>
      <c r="N5022" t="s">
        <v>949</v>
      </c>
      <c r="O5022" t="s">
        <v>34399</v>
      </c>
      <c r="P5022" t="s">
        <v>34468</v>
      </c>
      <c r="Q5022" t="s">
        <v>34476</v>
      </c>
      <c r="R5022" t="s">
        <v>34378</v>
      </c>
      <c r="S5022" s="2">
        <v>42647</v>
      </c>
    </row>
    <row r="5023" spans="2:19" x14ac:dyDescent="0.35">
      <c r="B5023" t="s">
        <v>11977</v>
      </c>
      <c r="D5023" t="str">
        <f>IF(ISNUMBER(SEARCH("UKRI",Table2[[#This Row],[SourcingOwnerEmail]])),"UKRI","UKSBS")</f>
        <v>UKSBS</v>
      </c>
      <c r="E5023" t="s">
        <v>11</v>
      </c>
      <c r="F5023" t="s">
        <v>159</v>
      </c>
      <c r="G5023" t="s">
        <v>990</v>
      </c>
      <c r="H5023" t="s">
        <v>11978</v>
      </c>
      <c r="I5023" s="2">
        <v>42621</v>
      </c>
      <c r="J5023" s="2">
        <v>43008</v>
      </c>
      <c r="L5023">
        <v>10225</v>
      </c>
      <c r="M5023" t="s">
        <v>20</v>
      </c>
      <c r="N5023" t="s">
        <v>949</v>
      </c>
      <c r="O5023" t="s">
        <v>34399</v>
      </c>
      <c r="P5023" t="s">
        <v>34468</v>
      </c>
      <c r="Q5023" t="s">
        <v>34476</v>
      </c>
      <c r="R5023" t="s">
        <v>34378</v>
      </c>
      <c r="S5023" s="2">
        <v>42622</v>
      </c>
    </row>
    <row r="5024" spans="2:19" x14ac:dyDescent="0.35">
      <c r="B5024" t="s">
        <v>11979</v>
      </c>
      <c r="D5024" t="str">
        <f>IF(ISNUMBER(SEARCH("UKRI",Table2[[#This Row],[SourcingOwnerEmail]])),"UKRI","UKSBS")</f>
        <v>UKSBS</v>
      </c>
      <c r="E5024" t="s">
        <v>11</v>
      </c>
      <c r="F5024" t="s">
        <v>670</v>
      </c>
      <c r="G5024" t="s">
        <v>2026</v>
      </c>
      <c r="H5024" t="s">
        <v>11980</v>
      </c>
      <c r="I5024" s="2">
        <v>42646</v>
      </c>
      <c r="J5024" s="2">
        <v>42825</v>
      </c>
      <c r="L5024">
        <v>78396.5</v>
      </c>
      <c r="M5024" t="s">
        <v>20</v>
      </c>
      <c r="N5024" t="s">
        <v>949</v>
      </c>
      <c r="O5024" t="s">
        <v>34399</v>
      </c>
      <c r="P5024" t="s">
        <v>34468</v>
      </c>
      <c r="Q5024" t="s">
        <v>34476</v>
      </c>
      <c r="R5024" t="s">
        <v>34378</v>
      </c>
      <c r="S5024" s="2">
        <v>42646</v>
      </c>
    </row>
    <row r="5025" spans="2:19" x14ac:dyDescent="0.35">
      <c r="B5025" t="s">
        <v>11981</v>
      </c>
      <c r="C5025" t="s">
        <v>34567</v>
      </c>
      <c r="D5025" t="str">
        <f>IF(ISNUMBER(SEARCH("UKRI",Table2[[#This Row],[SourcingOwnerEmail]])),"UKRI","UKSBS")</f>
        <v>UKSBS</v>
      </c>
      <c r="E5025" t="s">
        <v>11</v>
      </c>
      <c r="F5025" t="s">
        <v>626</v>
      </c>
      <c r="G5025" t="s">
        <v>11982</v>
      </c>
      <c r="H5025" t="s">
        <v>11983</v>
      </c>
      <c r="I5025" s="2">
        <v>42739</v>
      </c>
      <c r="J5025" s="2">
        <v>43131</v>
      </c>
      <c r="L5025">
        <v>119995</v>
      </c>
      <c r="M5025" t="s">
        <v>20</v>
      </c>
      <c r="N5025" t="s">
        <v>949</v>
      </c>
      <c r="O5025" t="s">
        <v>34399</v>
      </c>
      <c r="P5025" t="s">
        <v>34459</v>
      </c>
      <c r="Q5025" t="s">
        <v>34460</v>
      </c>
      <c r="R5025" t="s">
        <v>34378</v>
      </c>
      <c r="S5025" s="2">
        <v>42724</v>
      </c>
    </row>
    <row r="5026" spans="2:19" x14ac:dyDescent="0.35">
      <c r="B5026" t="s">
        <v>11984</v>
      </c>
      <c r="D5026" t="str">
        <f>IF(ISNUMBER(SEARCH("UKRI",Table2[[#This Row],[SourcingOwnerEmail]])),"UKRI","UKSBS")</f>
        <v>UKSBS</v>
      </c>
      <c r="E5026" t="s">
        <v>11</v>
      </c>
      <c r="F5026" t="s">
        <v>670</v>
      </c>
      <c r="G5026" t="s">
        <v>967</v>
      </c>
      <c r="H5026" t="s">
        <v>11985</v>
      </c>
      <c r="I5026" s="2">
        <v>42692</v>
      </c>
      <c r="J5026" s="2">
        <v>44012</v>
      </c>
      <c r="L5026">
        <v>348383</v>
      </c>
      <c r="M5026" t="s">
        <v>20</v>
      </c>
      <c r="N5026" t="s">
        <v>949</v>
      </c>
      <c r="O5026" t="s">
        <v>34399</v>
      </c>
      <c r="P5026" t="s">
        <v>34468</v>
      </c>
      <c r="Q5026" t="s">
        <v>34476</v>
      </c>
      <c r="R5026" t="s">
        <v>34378</v>
      </c>
      <c r="S5026" s="2">
        <v>42685</v>
      </c>
    </row>
    <row r="5027" spans="2:19" x14ac:dyDescent="0.35">
      <c r="B5027" t="s">
        <v>11986</v>
      </c>
      <c r="D5027" t="str">
        <f>IF(ISNUMBER(SEARCH("UKRI",Table2[[#This Row],[SourcingOwnerEmail]])),"UKRI","UKSBS")</f>
        <v>UKSBS</v>
      </c>
      <c r="E5027" t="s">
        <v>11</v>
      </c>
      <c r="F5027" t="s">
        <v>670</v>
      </c>
      <c r="G5027" t="s">
        <v>967</v>
      </c>
      <c r="H5027" t="s">
        <v>11987</v>
      </c>
      <c r="I5027" s="2">
        <v>42711</v>
      </c>
      <c r="J5027" s="2">
        <v>44012</v>
      </c>
      <c r="L5027">
        <v>758068</v>
      </c>
      <c r="M5027" t="s">
        <v>20</v>
      </c>
      <c r="N5027" t="s">
        <v>949</v>
      </c>
      <c r="O5027" t="s">
        <v>34399</v>
      </c>
      <c r="P5027" t="s">
        <v>34471</v>
      </c>
      <c r="Q5027" t="s">
        <v>34472</v>
      </c>
      <c r="R5027" t="s">
        <v>34378</v>
      </c>
      <c r="S5027" s="2">
        <v>42711</v>
      </c>
    </row>
    <row r="5028" spans="2:19" ht="29" x14ac:dyDescent="0.35">
      <c r="B5028" t="s">
        <v>11988</v>
      </c>
      <c r="D5028" t="str">
        <f>IF(ISNUMBER(SEARCH("UKRI",Table2[[#This Row],[SourcingOwnerEmail]])),"UKRI","UKSBS")</f>
        <v>UKSBS</v>
      </c>
      <c r="E5028" t="s">
        <v>11</v>
      </c>
      <c r="F5028" t="s">
        <v>670</v>
      </c>
      <c r="G5028" t="s">
        <v>1917</v>
      </c>
      <c r="H5028" s="3" t="s">
        <v>11989</v>
      </c>
      <c r="I5028" s="2">
        <v>42717</v>
      </c>
      <c r="J5028" s="2">
        <v>44012</v>
      </c>
      <c r="L5028">
        <v>500884.6</v>
      </c>
      <c r="M5028" t="s">
        <v>20</v>
      </c>
      <c r="N5028" t="s">
        <v>949</v>
      </c>
      <c r="O5028" t="s">
        <v>34399</v>
      </c>
      <c r="P5028" t="s">
        <v>34471</v>
      </c>
      <c r="Q5028" t="s">
        <v>34472</v>
      </c>
      <c r="R5028" t="s">
        <v>34378</v>
      </c>
      <c r="S5028" s="2">
        <v>42716</v>
      </c>
    </row>
    <row r="5029" spans="2:19" x14ac:dyDescent="0.35">
      <c r="B5029" t="s">
        <v>11990</v>
      </c>
      <c r="C5029" t="s">
        <v>34566</v>
      </c>
      <c r="D5029" t="str">
        <f>IF(ISNUMBER(SEARCH("UKRI",Table2[[#This Row],[SourcingOwnerEmail]])),"UKRI","UKSBS")</f>
        <v>UKSBS</v>
      </c>
      <c r="E5029" t="s">
        <v>11</v>
      </c>
      <c r="F5029" t="s">
        <v>626</v>
      </c>
      <c r="G5029" t="s">
        <v>1106</v>
      </c>
      <c r="H5029" t="s">
        <v>11991</v>
      </c>
      <c r="I5029" s="2">
        <v>42780</v>
      </c>
      <c r="J5029" s="2">
        <v>42916</v>
      </c>
      <c r="L5029">
        <v>69500</v>
      </c>
      <c r="M5029" t="s">
        <v>20</v>
      </c>
      <c r="N5029" t="s">
        <v>949</v>
      </c>
      <c r="O5029" t="s">
        <v>34399</v>
      </c>
      <c r="P5029" t="s">
        <v>34474</v>
      </c>
      <c r="Q5029" t="s">
        <v>34475</v>
      </c>
      <c r="R5029" t="s">
        <v>34378</v>
      </c>
      <c r="S5029" s="2">
        <v>42780</v>
      </c>
    </row>
    <row r="5030" spans="2:19" x14ac:dyDescent="0.35">
      <c r="B5030" t="s">
        <v>11992</v>
      </c>
      <c r="C5030" t="s">
        <v>34567</v>
      </c>
      <c r="D5030" t="str">
        <f>IF(ISNUMBER(SEARCH("UKRI",Table2[[#This Row],[SourcingOwnerEmail]])),"UKRI","UKSBS")</f>
        <v>UKSBS</v>
      </c>
      <c r="E5030" t="s">
        <v>11</v>
      </c>
      <c r="F5030" t="s">
        <v>12</v>
      </c>
      <c r="G5030" t="s">
        <v>11993</v>
      </c>
      <c r="H5030" t="s">
        <v>11994</v>
      </c>
      <c r="I5030" s="2">
        <v>42804</v>
      </c>
      <c r="J5030" s="2">
        <v>42916</v>
      </c>
      <c r="L5030">
        <v>31489.49</v>
      </c>
      <c r="M5030" t="s">
        <v>20</v>
      </c>
      <c r="N5030" t="s">
        <v>949</v>
      </c>
      <c r="O5030" t="s">
        <v>34399</v>
      </c>
      <c r="P5030" t="s">
        <v>34465</v>
      </c>
      <c r="Q5030" t="s">
        <v>34473</v>
      </c>
      <c r="R5030" t="s">
        <v>34378</v>
      </c>
      <c r="S5030" s="2">
        <v>42804</v>
      </c>
    </row>
    <row r="5031" spans="2:19" x14ac:dyDescent="0.35">
      <c r="B5031" t="s">
        <v>11995</v>
      </c>
      <c r="C5031" t="s">
        <v>34734</v>
      </c>
      <c r="D5031" t="str">
        <f>IF(ISNUMBER(SEARCH("UKRI",Table2[[#This Row],[SourcingOwnerEmail]])),"UKRI","UKSBS")</f>
        <v>UKSBS</v>
      </c>
      <c r="E5031" t="s">
        <v>11</v>
      </c>
      <c r="F5031" t="s">
        <v>670</v>
      </c>
      <c r="G5031" t="s">
        <v>2439</v>
      </c>
      <c r="H5031" t="s">
        <v>11996</v>
      </c>
      <c r="I5031" s="2">
        <v>42835</v>
      </c>
      <c r="J5031" s="2">
        <v>42978</v>
      </c>
      <c r="L5031">
        <v>414979.5</v>
      </c>
      <c r="M5031" t="s">
        <v>20</v>
      </c>
      <c r="N5031" t="s">
        <v>949</v>
      </c>
      <c r="O5031" t="s">
        <v>34399</v>
      </c>
      <c r="P5031" t="s">
        <v>34465</v>
      </c>
      <c r="Q5031" t="s">
        <v>34473</v>
      </c>
      <c r="R5031" t="s">
        <v>34378</v>
      </c>
      <c r="S5031" s="2">
        <v>42835</v>
      </c>
    </row>
    <row r="5032" spans="2:19" x14ac:dyDescent="0.35">
      <c r="B5032" t="s">
        <v>11997</v>
      </c>
      <c r="D5032" t="str">
        <f>IF(ISNUMBER(SEARCH("UKRI",Table2[[#This Row],[SourcingOwnerEmail]])),"UKRI","UKSBS")</f>
        <v>UKSBS</v>
      </c>
      <c r="E5032" t="s">
        <v>11</v>
      </c>
      <c r="F5032" t="s">
        <v>670</v>
      </c>
      <c r="G5032" t="s">
        <v>11998</v>
      </c>
      <c r="H5032" t="s">
        <v>11999</v>
      </c>
      <c r="I5032" s="2">
        <v>42905</v>
      </c>
      <c r="J5032" s="2">
        <v>43039</v>
      </c>
      <c r="L5032">
        <v>41343.75</v>
      </c>
      <c r="M5032" t="s">
        <v>20</v>
      </c>
      <c r="N5032" t="s">
        <v>949</v>
      </c>
      <c r="O5032" t="s">
        <v>34399</v>
      </c>
      <c r="P5032" t="s">
        <v>34459</v>
      </c>
      <c r="Q5032" t="s">
        <v>34460</v>
      </c>
      <c r="R5032" t="s">
        <v>34378</v>
      </c>
      <c r="S5032" s="2">
        <v>42905</v>
      </c>
    </row>
    <row r="5033" spans="2:19" x14ac:dyDescent="0.35">
      <c r="B5033" t="s">
        <v>12000</v>
      </c>
      <c r="C5033" t="s">
        <v>34566</v>
      </c>
      <c r="D5033" t="str">
        <f>IF(ISNUMBER(SEARCH("UKRI",Table2[[#This Row],[SourcingOwnerEmail]])),"UKRI","UKSBS")</f>
        <v>UKSBS</v>
      </c>
      <c r="E5033" t="s">
        <v>11</v>
      </c>
      <c r="F5033" t="s">
        <v>670</v>
      </c>
      <c r="G5033" t="s">
        <v>1948</v>
      </c>
      <c r="H5033" t="s">
        <v>12001</v>
      </c>
      <c r="I5033" s="2">
        <v>42909</v>
      </c>
      <c r="J5033" s="2">
        <v>43069</v>
      </c>
      <c r="L5033">
        <v>119966</v>
      </c>
      <c r="M5033" t="s">
        <v>20</v>
      </c>
      <c r="N5033" t="s">
        <v>949</v>
      </c>
      <c r="O5033" t="s">
        <v>34399</v>
      </c>
      <c r="P5033" t="s">
        <v>34465</v>
      </c>
      <c r="Q5033" t="s">
        <v>34473</v>
      </c>
      <c r="R5033" t="s">
        <v>34378</v>
      </c>
      <c r="S5033" s="2">
        <v>42908</v>
      </c>
    </row>
    <row r="5034" spans="2:19" x14ac:dyDescent="0.35">
      <c r="B5034" t="s">
        <v>12002</v>
      </c>
      <c r="D5034" t="str">
        <f>IF(ISNUMBER(SEARCH("UKRI",Table2[[#This Row],[SourcingOwnerEmail]])),"UKRI","UKSBS")</f>
        <v>UKSBS</v>
      </c>
      <c r="E5034" t="s">
        <v>11</v>
      </c>
      <c r="F5034" t="s">
        <v>670</v>
      </c>
      <c r="G5034" t="s">
        <v>1917</v>
      </c>
      <c r="H5034" t="s">
        <v>12003</v>
      </c>
      <c r="I5034" s="2">
        <v>42986</v>
      </c>
      <c r="J5034" s="2">
        <v>43190</v>
      </c>
      <c r="L5034">
        <v>131700.94</v>
      </c>
      <c r="M5034" t="s">
        <v>20</v>
      </c>
      <c r="N5034" t="s">
        <v>949</v>
      </c>
      <c r="O5034" t="s">
        <v>34399</v>
      </c>
      <c r="P5034" t="s">
        <v>34468</v>
      </c>
      <c r="Q5034" t="s">
        <v>34476</v>
      </c>
      <c r="R5034" t="s">
        <v>34378</v>
      </c>
      <c r="S5034" s="2">
        <v>42984</v>
      </c>
    </row>
    <row r="5035" spans="2:19" x14ac:dyDescent="0.35">
      <c r="B5035" t="s">
        <v>12004</v>
      </c>
      <c r="D5035" t="str">
        <f>IF(ISNUMBER(SEARCH("UKRI",Table2[[#This Row],[SourcingOwnerEmail]])),"UKRI","UKSBS")</f>
        <v>UKSBS</v>
      </c>
      <c r="E5035" t="s">
        <v>11</v>
      </c>
      <c r="F5035" t="s">
        <v>670</v>
      </c>
      <c r="G5035" t="s">
        <v>1067</v>
      </c>
      <c r="H5035" t="s">
        <v>12005</v>
      </c>
      <c r="I5035" s="2">
        <v>42990</v>
      </c>
      <c r="J5035" s="2">
        <v>43131</v>
      </c>
      <c r="L5035">
        <v>116400</v>
      </c>
      <c r="M5035" t="s">
        <v>20</v>
      </c>
      <c r="N5035" t="s">
        <v>949</v>
      </c>
      <c r="O5035" t="s">
        <v>34399</v>
      </c>
      <c r="P5035" t="s">
        <v>34477</v>
      </c>
      <c r="Q5035" t="s">
        <v>34478</v>
      </c>
      <c r="R5035" t="s">
        <v>34378</v>
      </c>
      <c r="S5035" s="2">
        <v>42985</v>
      </c>
    </row>
    <row r="5036" spans="2:19" ht="29" x14ac:dyDescent="0.35">
      <c r="B5036" t="s">
        <v>12006</v>
      </c>
      <c r="D5036" t="str">
        <f>IF(ISNUMBER(SEARCH("UKRI",Table2[[#This Row],[SourcingOwnerEmail]])),"UKRI","UKSBS")</f>
        <v>UKSBS</v>
      </c>
      <c r="E5036" t="s">
        <v>11</v>
      </c>
      <c r="F5036" t="s">
        <v>670</v>
      </c>
      <c r="G5036" t="s">
        <v>970</v>
      </c>
      <c r="H5036" s="3" t="s">
        <v>12007</v>
      </c>
      <c r="I5036" s="2">
        <v>43007</v>
      </c>
      <c r="J5036" s="2">
        <v>43343</v>
      </c>
      <c r="L5036">
        <v>224557.8</v>
      </c>
      <c r="M5036" t="s">
        <v>20</v>
      </c>
      <c r="N5036" t="s">
        <v>949</v>
      </c>
      <c r="O5036" t="s">
        <v>34399</v>
      </c>
      <c r="P5036" t="s">
        <v>34471</v>
      </c>
      <c r="Q5036" t="s">
        <v>34472</v>
      </c>
      <c r="R5036" t="s">
        <v>34378</v>
      </c>
      <c r="S5036" s="2">
        <v>43011</v>
      </c>
    </row>
    <row r="5037" spans="2:19" x14ac:dyDescent="0.35">
      <c r="B5037" t="s">
        <v>12008</v>
      </c>
      <c r="D5037" t="str">
        <f>IF(ISNUMBER(SEARCH("UKRI",Table2[[#This Row],[SourcingOwnerEmail]])),"UKRI","UKSBS")</f>
        <v>UKSBS</v>
      </c>
      <c r="E5037" t="s">
        <v>11</v>
      </c>
      <c r="F5037" t="s">
        <v>670</v>
      </c>
      <c r="G5037" t="s">
        <v>1917</v>
      </c>
      <c r="H5037" t="s">
        <v>12009</v>
      </c>
      <c r="I5037" s="2">
        <v>43045</v>
      </c>
      <c r="J5037" s="2">
        <v>43555</v>
      </c>
      <c r="L5037">
        <v>227950.54</v>
      </c>
      <c r="M5037" t="s">
        <v>20</v>
      </c>
      <c r="N5037" t="s">
        <v>949</v>
      </c>
      <c r="O5037" t="s">
        <v>34399</v>
      </c>
      <c r="P5037" t="s">
        <v>34471</v>
      </c>
      <c r="Q5037" t="s">
        <v>34472</v>
      </c>
      <c r="R5037" t="s">
        <v>34378</v>
      </c>
      <c r="S5037" s="2">
        <v>43041</v>
      </c>
    </row>
    <row r="5038" spans="2:19" x14ac:dyDescent="0.35">
      <c r="B5038" t="s">
        <v>12010</v>
      </c>
      <c r="D5038" t="str">
        <f>IF(ISNUMBER(SEARCH("UKRI",Table2[[#This Row],[SourcingOwnerEmail]])),"UKRI","UKSBS")</f>
        <v>UKSBS</v>
      </c>
      <c r="E5038" t="s">
        <v>11</v>
      </c>
      <c r="F5038" t="s">
        <v>837</v>
      </c>
      <c r="G5038" t="s">
        <v>2068</v>
      </c>
      <c r="H5038" t="s">
        <v>12011</v>
      </c>
      <c r="I5038" s="2">
        <v>43154</v>
      </c>
      <c r="J5038" s="2">
        <v>44865</v>
      </c>
      <c r="L5038">
        <v>999333.16</v>
      </c>
      <c r="M5038" t="s">
        <v>20</v>
      </c>
      <c r="N5038" t="s">
        <v>949</v>
      </c>
      <c r="O5038" t="s">
        <v>34399</v>
      </c>
      <c r="P5038" t="s">
        <v>34590</v>
      </c>
      <c r="Q5038" t="s">
        <v>34591</v>
      </c>
      <c r="R5038" t="s">
        <v>34378</v>
      </c>
      <c r="S5038" s="2">
        <v>43154</v>
      </c>
    </row>
    <row r="5039" spans="2:19" x14ac:dyDescent="0.35">
      <c r="B5039" t="s">
        <v>12012</v>
      </c>
      <c r="D5039" t="str">
        <f>IF(ISNUMBER(SEARCH("UKRI",Table2[[#This Row],[SourcingOwnerEmail]])),"UKRI","UKSBS")</f>
        <v>UKSBS</v>
      </c>
      <c r="E5039" t="s">
        <v>11</v>
      </c>
      <c r="F5039" t="s">
        <v>670</v>
      </c>
      <c r="G5039" t="s">
        <v>1917</v>
      </c>
      <c r="H5039" t="s">
        <v>12013</v>
      </c>
      <c r="I5039" s="2">
        <v>43000</v>
      </c>
      <c r="J5039" s="2">
        <v>43100</v>
      </c>
      <c r="L5039">
        <v>79695</v>
      </c>
      <c r="M5039" t="s">
        <v>20</v>
      </c>
      <c r="N5039" t="s">
        <v>949</v>
      </c>
      <c r="O5039" t="s">
        <v>34387</v>
      </c>
      <c r="P5039" t="s">
        <v>34459</v>
      </c>
      <c r="Q5039" t="s">
        <v>34460</v>
      </c>
      <c r="R5039" t="s">
        <v>34378</v>
      </c>
      <c r="S5039" s="2">
        <v>42999</v>
      </c>
    </row>
    <row r="5040" spans="2:19" x14ac:dyDescent="0.35">
      <c r="B5040" t="s">
        <v>12014</v>
      </c>
      <c r="D5040" t="str">
        <f>IF(ISNUMBER(SEARCH("UKRI",Table2[[#This Row],[SourcingOwnerEmail]])),"UKRI","UKSBS")</f>
        <v>UKSBS</v>
      </c>
      <c r="E5040" t="s">
        <v>11</v>
      </c>
      <c r="F5040" t="s">
        <v>670</v>
      </c>
      <c r="G5040" t="s">
        <v>1840</v>
      </c>
      <c r="H5040" t="s">
        <v>12015</v>
      </c>
      <c r="I5040" s="2">
        <v>43059</v>
      </c>
      <c r="J5040" s="2">
        <v>43213</v>
      </c>
      <c r="L5040">
        <v>81415.600000000006</v>
      </c>
      <c r="M5040" t="s">
        <v>20</v>
      </c>
      <c r="N5040" t="s">
        <v>949</v>
      </c>
      <c r="O5040" t="s">
        <v>34399</v>
      </c>
      <c r="P5040" t="s">
        <v>34471</v>
      </c>
      <c r="Q5040" t="s">
        <v>34472</v>
      </c>
      <c r="R5040" t="s">
        <v>34378</v>
      </c>
      <c r="S5040" s="2">
        <v>43059</v>
      </c>
    </row>
    <row r="5041" spans="2:19" x14ac:dyDescent="0.35">
      <c r="B5041" t="s">
        <v>12016</v>
      </c>
      <c r="C5041" t="s">
        <v>34734</v>
      </c>
      <c r="D5041" t="str">
        <f>IF(ISNUMBER(SEARCH("UKRI",Table2[[#This Row],[SourcingOwnerEmail]])),"UKRI","UKSBS")</f>
        <v>UKSBS</v>
      </c>
      <c r="E5041" t="s">
        <v>11</v>
      </c>
      <c r="F5041" t="s">
        <v>129</v>
      </c>
      <c r="G5041" t="s">
        <v>12017</v>
      </c>
      <c r="H5041" t="s">
        <v>12018</v>
      </c>
      <c r="I5041" s="2">
        <v>43122</v>
      </c>
      <c r="J5041" s="2">
        <v>43190</v>
      </c>
      <c r="L5041">
        <v>31200</v>
      </c>
      <c r="M5041" t="s">
        <v>20</v>
      </c>
      <c r="N5041" t="s">
        <v>949</v>
      </c>
      <c r="O5041" t="s">
        <v>34379</v>
      </c>
      <c r="P5041" t="s">
        <v>34385</v>
      </c>
      <c r="Q5041" t="s">
        <v>34425</v>
      </c>
      <c r="R5041" t="s">
        <v>34378</v>
      </c>
      <c r="S5041" s="2">
        <v>43115</v>
      </c>
    </row>
    <row r="5042" spans="2:19" ht="43.5" x14ac:dyDescent="0.35">
      <c r="B5042" t="s">
        <v>12019</v>
      </c>
      <c r="D5042" t="str">
        <f>IF(ISNUMBER(SEARCH("UKRI",Table2[[#This Row],[SourcingOwnerEmail]])),"UKRI","UKSBS")</f>
        <v>UKSBS</v>
      </c>
      <c r="E5042" t="s">
        <v>11</v>
      </c>
      <c r="F5042" t="s">
        <v>670</v>
      </c>
      <c r="G5042" t="s">
        <v>12020</v>
      </c>
      <c r="H5042" s="3" t="s">
        <v>12021</v>
      </c>
      <c r="I5042" s="2">
        <v>43151</v>
      </c>
      <c r="J5042" s="2">
        <v>43496</v>
      </c>
      <c r="L5042">
        <v>71975</v>
      </c>
      <c r="M5042" t="s">
        <v>20</v>
      </c>
      <c r="N5042" t="s">
        <v>949</v>
      </c>
      <c r="O5042" t="s">
        <v>34399</v>
      </c>
      <c r="P5042" t="s">
        <v>34471</v>
      </c>
      <c r="Q5042" t="s">
        <v>34472</v>
      </c>
      <c r="R5042" t="s">
        <v>34378</v>
      </c>
      <c r="S5042" s="2">
        <v>43153</v>
      </c>
    </row>
    <row r="5043" spans="2:19" x14ac:dyDescent="0.35">
      <c r="B5043" t="s">
        <v>12022</v>
      </c>
      <c r="D5043" t="str">
        <f>IF(ISNUMBER(SEARCH("UKRI",Table2[[#This Row],[SourcingOwnerEmail]])),"UKRI","UKSBS")</f>
        <v>UKSBS</v>
      </c>
      <c r="E5043" t="s">
        <v>11</v>
      </c>
      <c r="F5043" t="s">
        <v>237</v>
      </c>
      <c r="G5043" t="s">
        <v>12023</v>
      </c>
      <c r="H5043" t="s">
        <v>12024</v>
      </c>
      <c r="I5043" s="2">
        <v>44931</v>
      </c>
      <c r="J5043" s="2">
        <v>45016</v>
      </c>
      <c r="K5043">
        <v>20475</v>
      </c>
      <c r="L5043">
        <v>20475</v>
      </c>
      <c r="M5043" t="s">
        <v>20</v>
      </c>
      <c r="N5043" t="s">
        <v>4305</v>
      </c>
      <c r="O5043" t="s">
        <v>34448</v>
      </c>
      <c r="P5043" t="s">
        <v>34403</v>
      </c>
      <c r="Q5043" t="s">
        <v>34404</v>
      </c>
      <c r="R5043" t="s">
        <v>34378</v>
      </c>
      <c r="S5043" s="2">
        <v>44931</v>
      </c>
    </row>
    <row r="5044" spans="2:19" x14ac:dyDescent="0.35">
      <c r="B5044" t="s">
        <v>12025</v>
      </c>
      <c r="D5044" t="str">
        <f>IF(ISNUMBER(SEARCH("UKRI",Table2[[#This Row],[SourcingOwnerEmail]])),"UKRI","UKSBS")</f>
        <v>UKSBS</v>
      </c>
      <c r="E5044" t="s">
        <v>11</v>
      </c>
      <c r="F5044" t="s">
        <v>75</v>
      </c>
      <c r="G5044" t="s">
        <v>11713</v>
      </c>
      <c r="H5044" t="s">
        <v>12026</v>
      </c>
      <c r="I5044" s="2">
        <v>44950</v>
      </c>
      <c r="J5044" s="2">
        <v>44950</v>
      </c>
      <c r="L5044">
        <v>11143</v>
      </c>
      <c r="M5044" t="s">
        <v>20</v>
      </c>
      <c r="N5044" t="s">
        <v>4305</v>
      </c>
      <c r="O5044" t="s">
        <v>83</v>
      </c>
      <c r="P5044" t="s">
        <v>34592</v>
      </c>
      <c r="Q5044" t="s">
        <v>34593</v>
      </c>
      <c r="R5044" t="s">
        <v>34378</v>
      </c>
      <c r="S5044" s="2">
        <v>44937</v>
      </c>
    </row>
    <row r="5045" spans="2:19" x14ac:dyDescent="0.35">
      <c r="B5045" t="s">
        <v>12027</v>
      </c>
      <c r="D5045" t="str">
        <f>IF(ISNUMBER(SEARCH("UKRI",Table2[[#This Row],[SourcingOwnerEmail]])),"UKRI","UKSBS")</f>
        <v>UKSBS</v>
      </c>
      <c r="E5045" t="s">
        <v>11</v>
      </c>
      <c r="F5045" t="s">
        <v>626</v>
      </c>
      <c r="G5045" t="s">
        <v>3084</v>
      </c>
      <c r="H5045" t="s">
        <v>12028</v>
      </c>
      <c r="I5045" s="2">
        <v>44942</v>
      </c>
      <c r="J5045" s="2">
        <v>45382</v>
      </c>
      <c r="K5045">
        <v>76875</v>
      </c>
      <c r="L5045">
        <v>186960</v>
      </c>
      <c r="M5045" t="s">
        <v>1389</v>
      </c>
      <c r="N5045" t="s">
        <v>2155</v>
      </c>
      <c r="O5045" t="s">
        <v>34387</v>
      </c>
      <c r="P5045" t="s">
        <v>34634</v>
      </c>
      <c r="Q5045" t="s">
        <v>34635</v>
      </c>
      <c r="R5045" t="s">
        <v>34378</v>
      </c>
      <c r="S5045" s="2">
        <v>44937</v>
      </c>
    </row>
    <row r="5046" spans="2:19" x14ac:dyDescent="0.35">
      <c r="B5046" t="s">
        <v>12029</v>
      </c>
      <c r="D5046" t="str">
        <f>IF(ISNUMBER(SEARCH("UKRI",Table2[[#This Row],[SourcingOwnerEmail]])),"UKRI","UKSBS")</f>
        <v>UKSBS</v>
      </c>
      <c r="E5046" t="s">
        <v>11</v>
      </c>
      <c r="F5046" t="s">
        <v>626</v>
      </c>
      <c r="G5046" t="s">
        <v>3084</v>
      </c>
      <c r="H5046" t="s">
        <v>12030</v>
      </c>
      <c r="I5046" s="2">
        <v>44942</v>
      </c>
      <c r="J5046" s="2">
        <v>45291</v>
      </c>
      <c r="L5046">
        <v>148215</v>
      </c>
      <c r="M5046" t="s">
        <v>1389</v>
      </c>
      <c r="N5046" t="s">
        <v>2155</v>
      </c>
      <c r="O5046" t="s">
        <v>34387</v>
      </c>
      <c r="P5046" t="s">
        <v>34634</v>
      </c>
      <c r="Q5046" t="s">
        <v>34635</v>
      </c>
      <c r="R5046" t="s">
        <v>34378</v>
      </c>
      <c r="S5046" s="2">
        <v>45091</v>
      </c>
    </row>
    <row r="5047" spans="2:19" x14ac:dyDescent="0.35">
      <c r="B5047" t="s">
        <v>12031</v>
      </c>
      <c r="D5047" t="str">
        <f>IF(ISNUMBER(SEARCH("UKRI",Table2[[#This Row],[SourcingOwnerEmail]])),"UKRI","UKSBS")</f>
        <v>UKSBS</v>
      </c>
      <c r="E5047" t="s">
        <v>11</v>
      </c>
      <c r="F5047" t="s">
        <v>469</v>
      </c>
      <c r="G5047" t="s">
        <v>12032</v>
      </c>
      <c r="H5047" t="s">
        <v>12033</v>
      </c>
      <c r="I5047" s="2">
        <v>44932</v>
      </c>
      <c r="J5047" s="2">
        <v>45016</v>
      </c>
      <c r="K5047">
        <v>19600</v>
      </c>
      <c r="L5047">
        <v>19600</v>
      </c>
      <c r="M5047" t="s">
        <v>20</v>
      </c>
      <c r="N5047" t="s">
        <v>4305</v>
      </c>
      <c r="O5047" t="s">
        <v>34448</v>
      </c>
      <c r="P5047" t="s">
        <v>34403</v>
      </c>
      <c r="Q5047" t="s">
        <v>34404</v>
      </c>
      <c r="R5047" t="s">
        <v>34378</v>
      </c>
      <c r="S5047" s="2">
        <v>44932</v>
      </c>
    </row>
    <row r="5048" spans="2:19" x14ac:dyDescent="0.35">
      <c r="B5048" t="s">
        <v>12034</v>
      </c>
      <c r="D5048" t="str">
        <f>IF(ISNUMBER(SEARCH("UKRI",Table2[[#This Row],[SourcingOwnerEmail]])),"UKRI","UKSBS")</f>
        <v>UKSBS</v>
      </c>
      <c r="E5048" t="s">
        <v>11</v>
      </c>
      <c r="F5048" t="s">
        <v>345</v>
      </c>
      <c r="G5048" t="s">
        <v>12035</v>
      </c>
      <c r="H5048" t="s">
        <v>12036</v>
      </c>
      <c r="I5048" s="2">
        <v>44985</v>
      </c>
      <c r="J5048" s="2">
        <v>44985</v>
      </c>
      <c r="L5048">
        <v>31526.68</v>
      </c>
      <c r="M5048" t="s">
        <v>20</v>
      </c>
      <c r="N5048" t="s">
        <v>4305</v>
      </c>
      <c r="O5048" t="s">
        <v>83</v>
      </c>
      <c r="P5048" t="s">
        <v>34592</v>
      </c>
      <c r="Q5048" t="s">
        <v>34593</v>
      </c>
      <c r="R5048" t="s">
        <v>34378</v>
      </c>
      <c r="S5048" s="2">
        <v>44938</v>
      </c>
    </row>
    <row r="5049" spans="2:19" x14ac:dyDescent="0.35">
      <c r="B5049" t="s">
        <v>12037</v>
      </c>
      <c r="D5049" t="str">
        <f>IF(ISNUMBER(SEARCH("UKRI",Table2[[#This Row],[SourcingOwnerEmail]])),"UKRI","UKSBS")</f>
        <v>UKSBS</v>
      </c>
      <c r="E5049" t="s">
        <v>11</v>
      </c>
      <c r="F5049" t="s">
        <v>237</v>
      </c>
      <c r="G5049" t="s">
        <v>12038</v>
      </c>
      <c r="H5049" t="s">
        <v>12039</v>
      </c>
      <c r="I5049" s="2">
        <v>44986</v>
      </c>
      <c r="J5049" s="2">
        <v>44986</v>
      </c>
      <c r="L5049">
        <v>28333</v>
      </c>
      <c r="M5049" t="s">
        <v>20</v>
      </c>
      <c r="N5049" t="s">
        <v>4305</v>
      </c>
      <c r="O5049" t="s">
        <v>83</v>
      </c>
      <c r="P5049" t="s">
        <v>34592</v>
      </c>
      <c r="Q5049" t="s">
        <v>34593</v>
      </c>
      <c r="R5049" t="s">
        <v>34378</v>
      </c>
      <c r="S5049" s="2">
        <v>44937</v>
      </c>
    </row>
    <row r="5050" spans="2:19" x14ac:dyDescent="0.35">
      <c r="B5050" t="s">
        <v>12040</v>
      </c>
      <c r="D5050" t="str">
        <f>IF(ISNUMBER(SEARCH("UKRI",Table2[[#This Row],[SourcingOwnerEmail]])),"UKRI","UKSBS")</f>
        <v>UKSBS</v>
      </c>
      <c r="E5050" t="s">
        <v>11</v>
      </c>
      <c r="F5050" t="s">
        <v>237</v>
      </c>
      <c r="G5050" t="s">
        <v>12041</v>
      </c>
      <c r="H5050" t="s">
        <v>12042</v>
      </c>
      <c r="I5050" s="2">
        <v>44996</v>
      </c>
      <c r="J5050" s="2">
        <v>45361</v>
      </c>
      <c r="K5050">
        <v>12988.64</v>
      </c>
      <c r="L5050">
        <v>12988.64</v>
      </c>
      <c r="M5050" t="s">
        <v>20</v>
      </c>
      <c r="N5050" t="s">
        <v>4305</v>
      </c>
      <c r="O5050" t="s">
        <v>34448</v>
      </c>
      <c r="P5050" t="s">
        <v>34403</v>
      </c>
      <c r="Q5050" t="s">
        <v>34404</v>
      </c>
      <c r="R5050" t="s">
        <v>34378</v>
      </c>
      <c r="S5050" s="2">
        <v>44936</v>
      </c>
    </row>
    <row r="5051" spans="2:19" x14ac:dyDescent="0.35">
      <c r="B5051" t="s">
        <v>12043</v>
      </c>
      <c r="D5051" t="str">
        <f>IF(ISNUMBER(SEARCH("UKRI",Table2[[#This Row],[SourcingOwnerEmail]])),"UKRI","UKSBS")</f>
        <v>UKSBS</v>
      </c>
      <c r="E5051" t="s">
        <v>11</v>
      </c>
      <c r="F5051" t="s">
        <v>237</v>
      </c>
      <c r="G5051" t="s">
        <v>8171</v>
      </c>
      <c r="H5051" t="s">
        <v>12044</v>
      </c>
      <c r="I5051" s="2">
        <v>44986</v>
      </c>
      <c r="J5051" s="2">
        <v>44986</v>
      </c>
      <c r="L5051">
        <v>26869</v>
      </c>
      <c r="M5051" t="s">
        <v>20</v>
      </c>
      <c r="N5051" t="s">
        <v>4305</v>
      </c>
      <c r="O5051" t="s">
        <v>83</v>
      </c>
      <c r="P5051" t="s">
        <v>34592</v>
      </c>
      <c r="Q5051" t="s">
        <v>34593</v>
      </c>
      <c r="R5051" t="s">
        <v>34378</v>
      </c>
      <c r="S5051" s="2">
        <v>44937</v>
      </c>
    </row>
    <row r="5052" spans="2:19" x14ac:dyDescent="0.35">
      <c r="B5052" t="s">
        <v>12045</v>
      </c>
      <c r="D5052" t="str">
        <f>IF(ISNUMBER(SEARCH("UKRI",Table2[[#This Row],[SourcingOwnerEmail]])),"UKRI","UKSBS")</f>
        <v>UKSBS</v>
      </c>
      <c r="E5052" t="s">
        <v>11</v>
      </c>
      <c r="F5052" t="s">
        <v>626</v>
      </c>
      <c r="G5052" t="s">
        <v>2151</v>
      </c>
      <c r="H5052" t="s">
        <v>12046</v>
      </c>
      <c r="I5052" s="2">
        <v>44893</v>
      </c>
      <c r="J5052" s="2">
        <v>45257</v>
      </c>
      <c r="K5052">
        <v>73707.48</v>
      </c>
      <c r="L5052">
        <v>73707.48</v>
      </c>
      <c r="M5052" t="s">
        <v>1389</v>
      </c>
      <c r="N5052" t="s">
        <v>2155</v>
      </c>
      <c r="O5052" t="s">
        <v>34387</v>
      </c>
      <c r="P5052" t="s">
        <v>34594</v>
      </c>
      <c r="Q5052" t="s">
        <v>34595</v>
      </c>
      <c r="R5052" t="s">
        <v>34378</v>
      </c>
      <c r="S5052" s="2">
        <v>44977</v>
      </c>
    </row>
    <row r="5053" spans="2:19" x14ac:dyDescent="0.35">
      <c r="B5053" t="s">
        <v>12047</v>
      </c>
      <c r="D5053" t="str">
        <f>IF(ISNUMBER(SEARCH("UKRI",Table2[[#This Row],[SourcingOwnerEmail]])),"UKRI","UKSBS")</f>
        <v>UKSBS</v>
      </c>
      <c r="E5053" t="s">
        <v>11</v>
      </c>
      <c r="F5053" t="s">
        <v>670</v>
      </c>
      <c r="G5053" t="s">
        <v>2151</v>
      </c>
      <c r="H5053" t="s">
        <v>12048</v>
      </c>
      <c r="I5053" s="2">
        <v>44935</v>
      </c>
      <c r="J5053" s="2">
        <v>45289</v>
      </c>
      <c r="L5053">
        <v>27846.1</v>
      </c>
      <c r="M5053" t="s">
        <v>1389</v>
      </c>
      <c r="N5053" t="s">
        <v>2155</v>
      </c>
      <c r="O5053" t="s">
        <v>34387</v>
      </c>
      <c r="P5053" t="s">
        <v>34634</v>
      </c>
      <c r="Q5053" t="s">
        <v>34635</v>
      </c>
      <c r="R5053" t="s">
        <v>34378</v>
      </c>
      <c r="S5053" s="2">
        <v>44959</v>
      </c>
    </row>
    <row r="5054" spans="2:19" x14ac:dyDescent="0.35">
      <c r="B5054" t="s">
        <v>12049</v>
      </c>
      <c r="D5054" t="str">
        <f>IF(ISNUMBER(SEARCH("UKRI",Table2[[#This Row],[SourcingOwnerEmail]])),"UKRI","UKSBS")</f>
        <v>UKSBS</v>
      </c>
      <c r="E5054" t="s">
        <v>11</v>
      </c>
      <c r="F5054" t="s">
        <v>2009</v>
      </c>
      <c r="G5054" t="s">
        <v>2151</v>
      </c>
      <c r="H5054" t="s">
        <v>12050</v>
      </c>
      <c r="I5054" s="2">
        <v>44935</v>
      </c>
      <c r="J5054" s="2">
        <v>45289</v>
      </c>
      <c r="L5054">
        <v>27846.1</v>
      </c>
      <c r="M5054" t="s">
        <v>1389</v>
      </c>
      <c r="N5054" t="s">
        <v>2155</v>
      </c>
      <c r="O5054" t="s">
        <v>34387</v>
      </c>
      <c r="P5054" t="s">
        <v>34594</v>
      </c>
      <c r="Q5054" t="s">
        <v>34595</v>
      </c>
      <c r="R5054" t="s">
        <v>34454</v>
      </c>
      <c r="S5054" s="2">
        <v>44949</v>
      </c>
    </row>
    <row r="5055" spans="2:19" x14ac:dyDescent="0.35">
      <c r="B5055" t="s">
        <v>12051</v>
      </c>
      <c r="D5055" t="str">
        <f>IF(ISNUMBER(SEARCH("UKRI",Table2[[#This Row],[SourcingOwnerEmail]])),"UKRI","UKSBS")</f>
        <v>UKSBS</v>
      </c>
      <c r="E5055" t="s">
        <v>11</v>
      </c>
      <c r="F5055" t="s">
        <v>670</v>
      </c>
      <c r="G5055" t="s">
        <v>2151</v>
      </c>
      <c r="H5055" t="s">
        <v>12052</v>
      </c>
      <c r="I5055" s="2">
        <v>44942</v>
      </c>
      <c r="J5055" s="2">
        <v>45121</v>
      </c>
      <c r="L5055">
        <v>63501.23</v>
      </c>
      <c r="M5055" t="s">
        <v>1389</v>
      </c>
      <c r="N5055" t="s">
        <v>2155</v>
      </c>
      <c r="O5055" t="s">
        <v>34387</v>
      </c>
      <c r="P5055" t="s">
        <v>34634</v>
      </c>
      <c r="Q5055" t="s">
        <v>34635</v>
      </c>
      <c r="R5055" t="s">
        <v>34378</v>
      </c>
      <c r="S5055" s="2">
        <v>44952</v>
      </c>
    </row>
    <row r="5056" spans="2:19" x14ac:dyDescent="0.35">
      <c r="B5056" t="s">
        <v>12053</v>
      </c>
      <c r="D5056" t="str">
        <f>IF(ISNUMBER(SEARCH("UKRI",Table2[[#This Row],[SourcingOwnerEmail]])),"UKRI","UKSBS")</f>
        <v>UKSBS</v>
      </c>
      <c r="E5056" t="s">
        <v>11</v>
      </c>
      <c r="F5056" t="s">
        <v>670</v>
      </c>
      <c r="G5056" t="s">
        <v>2151</v>
      </c>
      <c r="H5056" t="s">
        <v>12054</v>
      </c>
      <c r="I5056" s="2">
        <v>44942</v>
      </c>
      <c r="J5056" s="2">
        <v>45121</v>
      </c>
      <c r="L5056">
        <v>63501.23</v>
      </c>
      <c r="M5056" t="s">
        <v>1389</v>
      </c>
      <c r="N5056" t="s">
        <v>2155</v>
      </c>
      <c r="O5056" t="s">
        <v>34387</v>
      </c>
      <c r="P5056" t="s">
        <v>34634</v>
      </c>
      <c r="Q5056" t="s">
        <v>34635</v>
      </c>
      <c r="R5056" t="s">
        <v>34378</v>
      </c>
      <c r="S5056" s="2">
        <v>44969</v>
      </c>
    </row>
    <row r="5057" spans="2:19" x14ac:dyDescent="0.35">
      <c r="B5057" t="s">
        <v>12055</v>
      </c>
      <c r="D5057" t="str">
        <f>IF(ISNUMBER(SEARCH("UKRI",Table2[[#This Row],[SourcingOwnerEmail]])),"UKRI","UKSBS")</f>
        <v>UKSBS</v>
      </c>
      <c r="E5057" t="s">
        <v>11</v>
      </c>
      <c r="F5057" t="s">
        <v>237</v>
      </c>
      <c r="G5057" t="s">
        <v>12056</v>
      </c>
      <c r="H5057" t="s">
        <v>12057</v>
      </c>
      <c r="I5057" s="2">
        <v>44936</v>
      </c>
      <c r="J5057" s="2">
        <v>44985</v>
      </c>
      <c r="K5057">
        <v>21550</v>
      </c>
      <c r="L5057">
        <v>21550</v>
      </c>
      <c r="M5057" t="s">
        <v>20</v>
      </c>
      <c r="N5057" t="s">
        <v>4305</v>
      </c>
      <c r="O5057" t="s">
        <v>83</v>
      </c>
      <c r="P5057" t="s">
        <v>34403</v>
      </c>
      <c r="Q5057" t="s">
        <v>34404</v>
      </c>
      <c r="R5057" t="s">
        <v>34378</v>
      </c>
      <c r="S5057" s="2">
        <v>44936</v>
      </c>
    </row>
    <row r="5058" spans="2:19" x14ac:dyDescent="0.35">
      <c r="B5058" t="s">
        <v>12058</v>
      </c>
      <c r="D5058" t="str">
        <f>IF(ISNUMBER(SEARCH("UKRI",Table2[[#This Row],[SourcingOwnerEmail]])),"UKRI","UKSBS")</f>
        <v>UKSBS</v>
      </c>
      <c r="E5058" t="s">
        <v>11</v>
      </c>
      <c r="F5058" t="s">
        <v>237</v>
      </c>
      <c r="G5058" t="s">
        <v>11862</v>
      </c>
      <c r="H5058" t="s">
        <v>12059</v>
      </c>
      <c r="I5058" s="2">
        <v>44937</v>
      </c>
      <c r="J5058" s="2">
        <v>45044</v>
      </c>
      <c r="K5058">
        <v>12140</v>
      </c>
      <c r="L5058">
        <v>12140</v>
      </c>
      <c r="M5058" t="s">
        <v>20</v>
      </c>
      <c r="N5058" t="s">
        <v>4305</v>
      </c>
      <c r="O5058" t="s">
        <v>83</v>
      </c>
      <c r="P5058" t="s">
        <v>34403</v>
      </c>
      <c r="Q5058" t="s">
        <v>34404</v>
      </c>
      <c r="R5058" t="s">
        <v>34378</v>
      </c>
      <c r="S5058" s="2">
        <v>44937</v>
      </c>
    </row>
    <row r="5059" spans="2:19" x14ac:dyDescent="0.35">
      <c r="B5059" t="s">
        <v>12060</v>
      </c>
      <c r="D5059" t="str">
        <f>IF(ISNUMBER(SEARCH("UKRI",Table2[[#This Row],[SourcingOwnerEmail]])),"UKRI","UKSBS")</f>
        <v>UKSBS</v>
      </c>
      <c r="E5059" t="s">
        <v>11</v>
      </c>
      <c r="F5059" t="s">
        <v>670</v>
      </c>
      <c r="G5059" t="s">
        <v>2407</v>
      </c>
      <c r="H5059" t="s">
        <v>12061</v>
      </c>
      <c r="I5059" s="2">
        <v>44998</v>
      </c>
      <c r="J5059" s="2">
        <v>45363</v>
      </c>
      <c r="L5059">
        <v>50000</v>
      </c>
      <c r="M5059" t="s">
        <v>1852</v>
      </c>
      <c r="N5059" t="s">
        <v>140</v>
      </c>
      <c r="O5059" t="s">
        <v>34387</v>
      </c>
      <c r="P5059" t="s">
        <v>34468</v>
      </c>
      <c r="Q5059" t="s">
        <v>34476</v>
      </c>
      <c r="R5059" t="s">
        <v>34378</v>
      </c>
      <c r="S5059" s="2">
        <v>44985</v>
      </c>
    </row>
    <row r="5060" spans="2:19" x14ac:dyDescent="0.35">
      <c r="B5060" t="s">
        <v>12062</v>
      </c>
      <c r="D5060" t="str">
        <f>IF(ISNUMBER(SEARCH("UKRI",Table2[[#This Row],[SourcingOwnerEmail]])),"UKRI","UKSBS")</f>
        <v>UKSBS</v>
      </c>
      <c r="E5060" t="s">
        <v>11</v>
      </c>
      <c r="F5060" t="s">
        <v>670</v>
      </c>
      <c r="G5060" t="s">
        <v>4014</v>
      </c>
      <c r="H5060" t="s">
        <v>12063</v>
      </c>
      <c r="I5060" s="2">
        <v>45048</v>
      </c>
      <c r="J5060" s="2">
        <v>45261</v>
      </c>
      <c r="K5060">
        <v>40000</v>
      </c>
      <c r="L5060">
        <v>35962.5</v>
      </c>
      <c r="M5060" t="s">
        <v>1852</v>
      </c>
      <c r="N5060" t="s">
        <v>140</v>
      </c>
      <c r="O5060" t="s">
        <v>34554</v>
      </c>
      <c r="P5060" t="s">
        <v>34444</v>
      </c>
      <c r="Q5060" t="s">
        <v>34445</v>
      </c>
      <c r="R5060" t="s">
        <v>34378</v>
      </c>
      <c r="S5060" s="2">
        <v>45055</v>
      </c>
    </row>
    <row r="5061" spans="2:19" x14ac:dyDescent="0.35">
      <c r="B5061" t="s">
        <v>12064</v>
      </c>
      <c r="D5061" t="str">
        <f>IF(ISNUMBER(SEARCH("UKRI",Table2[[#This Row],[SourcingOwnerEmail]])),"UKRI","UKSBS")</f>
        <v>UKSBS</v>
      </c>
      <c r="E5061" t="s">
        <v>11</v>
      </c>
      <c r="F5061" t="s">
        <v>237</v>
      </c>
      <c r="G5061" t="s">
        <v>12065</v>
      </c>
      <c r="H5061" t="s">
        <v>12066</v>
      </c>
      <c r="I5061" s="2">
        <v>44942</v>
      </c>
      <c r="J5061" s="2">
        <v>44988</v>
      </c>
      <c r="L5061">
        <v>41830</v>
      </c>
      <c r="M5061" t="s">
        <v>20</v>
      </c>
      <c r="N5061" t="s">
        <v>4305</v>
      </c>
      <c r="O5061" t="s">
        <v>83</v>
      </c>
      <c r="P5061" t="s">
        <v>34623</v>
      </c>
      <c r="Q5061" t="s">
        <v>34624</v>
      </c>
      <c r="R5061" t="s">
        <v>34378</v>
      </c>
      <c r="S5061" s="2">
        <v>44942</v>
      </c>
    </row>
    <row r="5062" spans="2:19" x14ac:dyDescent="0.35">
      <c r="B5062" t="s">
        <v>12067</v>
      </c>
      <c r="D5062" t="str">
        <f>IF(ISNUMBER(SEARCH("UKRI",Table2[[#This Row],[SourcingOwnerEmail]])),"UKRI","UKSBS")</f>
        <v>UKSBS</v>
      </c>
      <c r="E5062" t="s">
        <v>11</v>
      </c>
      <c r="F5062" t="s">
        <v>638</v>
      </c>
      <c r="G5062" t="s">
        <v>12068</v>
      </c>
      <c r="H5062" t="s">
        <v>12069</v>
      </c>
      <c r="I5062" s="2">
        <v>44938</v>
      </c>
      <c r="J5062" s="2">
        <v>44986</v>
      </c>
      <c r="K5062">
        <v>30889.8</v>
      </c>
      <c r="L5062">
        <v>30889.8</v>
      </c>
      <c r="M5062" t="s">
        <v>20</v>
      </c>
      <c r="N5062" t="s">
        <v>4305</v>
      </c>
      <c r="O5062" t="s">
        <v>83</v>
      </c>
      <c r="P5062" t="s">
        <v>34403</v>
      </c>
      <c r="Q5062" t="s">
        <v>34404</v>
      </c>
      <c r="R5062" t="s">
        <v>34378</v>
      </c>
      <c r="S5062" s="2">
        <v>44938</v>
      </c>
    </row>
    <row r="5063" spans="2:19" x14ac:dyDescent="0.35">
      <c r="B5063" t="s">
        <v>12070</v>
      </c>
      <c r="D5063" t="str">
        <f>IF(ISNUMBER(SEARCH("UKRI",Table2[[#This Row],[SourcingOwnerEmail]])),"UKRI","UKSBS")</f>
        <v>UKSBS</v>
      </c>
      <c r="E5063" t="s">
        <v>11</v>
      </c>
      <c r="F5063" t="s">
        <v>237</v>
      </c>
      <c r="G5063" t="s">
        <v>12071</v>
      </c>
      <c r="H5063" t="s">
        <v>12072</v>
      </c>
      <c r="I5063" s="2">
        <v>44943</v>
      </c>
      <c r="J5063" s="2">
        <v>45017</v>
      </c>
      <c r="K5063">
        <v>15650</v>
      </c>
      <c r="L5063">
        <v>15650</v>
      </c>
      <c r="M5063" t="s">
        <v>20</v>
      </c>
      <c r="N5063" t="s">
        <v>1894</v>
      </c>
      <c r="O5063" t="s">
        <v>34448</v>
      </c>
      <c r="P5063" t="s">
        <v>34403</v>
      </c>
      <c r="Q5063" t="s">
        <v>34404</v>
      </c>
      <c r="R5063" t="s">
        <v>34378</v>
      </c>
      <c r="S5063" s="2">
        <v>44943</v>
      </c>
    </row>
    <row r="5064" spans="2:19" x14ac:dyDescent="0.35">
      <c r="B5064" t="s">
        <v>12073</v>
      </c>
      <c r="D5064" t="str">
        <f>IF(ISNUMBER(SEARCH("UKRI",Table2[[#This Row],[SourcingOwnerEmail]])),"UKRI","UKSBS")</f>
        <v>UKSBS</v>
      </c>
      <c r="E5064" t="s">
        <v>11</v>
      </c>
      <c r="F5064" t="s">
        <v>237</v>
      </c>
      <c r="G5064" t="s">
        <v>7893</v>
      </c>
      <c r="H5064" t="s">
        <v>12074</v>
      </c>
      <c r="K5064">
        <v>11832.94</v>
      </c>
      <c r="L5064">
        <v>11832.94</v>
      </c>
      <c r="M5064" t="s">
        <v>164</v>
      </c>
      <c r="N5064" t="s">
        <v>165</v>
      </c>
      <c r="O5064" t="s">
        <v>34448</v>
      </c>
      <c r="P5064" t="s">
        <v>34634</v>
      </c>
      <c r="Q5064" t="s">
        <v>34635</v>
      </c>
      <c r="R5064" t="s">
        <v>34378</v>
      </c>
      <c r="S5064" s="2">
        <v>44938</v>
      </c>
    </row>
    <row r="5065" spans="2:19" x14ac:dyDescent="0.35">
      <c r="B5065" t="s">
        <v>12075</v>
      </c>
      <c r="D5065" t="str">
        <f>IF(ISNUMBER(SEARCH("UKRI",Table2[[#This Row],[SourcingOwnerEmail]])),"UKRI","UKSBS")</f>
        <v>UKSBS</v>
      </c>
      <c r="E5065" t="s">
        <v>11</v>
      </c>
      <c r="F5065" t="s">
        <v>237</v>
      </c>
      <c r="G5065" t="s">
        <v>12076</v>
      </c>
      <c r="H5065" t="s">
        <v>12077</v>
      </c>
      <c r="I5065" s="2">
        <v>45062</v>
      </c>
      <c r="J5065" s="2">
        <v>45062</v>
      </c>
      <c r="L5065">
        <v>16155</v>
      </c>
      <c r="M5065" t="s">
        <v>20</v>
      </c>
      <c r="N5065" t="s">
        <v>4305</v>
      </c>
      <c r="O5065" t="s">
        <v>34448</v>
      </c>
      <c r="P5065" t="s">
        <v>34623</v>
      </c>
      <c r="Q5065" t="s">
        <v>34624</v>
      </c>
      <c r="R5065" t="s">
        <v>34378</v>
      </c>
      <c r="S5065" s="2">
        <v>45062</v>
      </c>
    </row>
    <row r="5066" spans="2:19" x14ac:dyDescent="0.35">
      <c r="B5066" t="s">
        <v>12078</v>
      </c>
      <c r="D5066" t="str">
        <f>IF(ISNUMBER(SEARCH("UKRI",Table2[[#This Row],[SourcingOwnerEmail]])),"UKRI","UKSBS")</f>
        <v>UKSBS</v>
      </c>
      <c r="E5066" t="s">
        <v>11</v>
      </c>
      <c r="F5066" t="s">
        <v>788</v>
      </c>
      <c r="G5066" t="s">
        <v>12079</v>
      </c>
      <c r="H5066" t="s">
        <v>12080</v>
      </c>
      <c r="I5066" s="2">
        <v>44977</v>
      </c>
      <c r="J5066" s="2">
        <v>45341</v>
      </c>
      <c r="K5066">
        <v>12920</v>
      </c>
      <c r="L5066">
        <v>12920</v>
      </c>
      <c r="M5066" t="s">
        <v>20</v>
      </c>
      <c r="N5066" t="s">
        <v>4305</v>
      </c>
      <c r="O5066" t="s">
        <v>34448</v>
      </c>
      <c r="P5066" t="s">
        <v>34403</v>
      </c>
      <c r="Q5066" t="s">
        <v>34404</v>
      </c>
      <c r="R5066" t="s">
        <v>34378</v>
      </c>
      <c r="S5066" s="2">
        <v>44938</v>
      </c>
    </row>
    <row r="5067" spans="2:19" x14ac:dyDescent="0.35">
      <c r="B5067" t="s">
        <v>12081</v>
      </c>
      <c r="D5067" t="str">
        <f>IF(ISNUMBER(SEARCH("UKRI",Table2[[#This Row],[SourcingOwnerEmail]])),"UKRI","UKSBS")</f>
        <v>UKSBS</v>
      </c>
      <c r="E5067" t="s">
        <v>11</v>
      </c>
      <c r="F5067" t="s">
        <v>2009</v>
      </c>
      <c r="G5067" t="s">
        <v>2378</v>
      </c>
      <c r="H5067" t="s">
        <v>12082</v>
      </c>
      <c r="I5067" s="2">
        <v>44935</v>
      </c>
      <c r="J5067" s="2">
        <v>45107</v>
      </c>
      <c r="K5067">
        <v>83842.31</v>
      </c>
      <c r="L5067">
        <v>83842.31</v>
      </c>
      <c r="M5067" t="s">
        <v>1389</v>
      </c>
      <c r="N5067" t="s">
        <v>2153</v>
      </c>
      <c r="O5067" t="s">
        <v>34387</v>
      </c>
      <c r="P5067" t="s">
        <v>34444</v>
      </c>
      <c r="Q5067" t="s">
        <v>34445</v>
      </c>
      <c r="R5067" t="s">
        <v>34378</v>
      </c>
      <c r="S5067" s="2">
        <v>44949</v>
      </c>
    </row>
    <row r="5068" spans="2:19" x14ac:dyDescent="0.35">
      <c r="B5068" t="s">
        <v>12083</v>
      </c>
      <c r="D5068" t="str">
        <f>IF(ISNUMBER(SEARCH("UKRI",Table2[[#This Row],[SourcingOwnerEmail]])),"UKRI","UKSBS")</f>
        <v>UKSBS</v>
      </c>
      <c r="E5068" t="s">
        <v>11</v>
      </c>
      <c r="F5068" t="s">
        <v>237</v>
      </c>
      <c r="G5068" t="s">
        <v>539</v>
      </c>
      <c r="H5068" t="s">
        <v>12084</v>
      </c>
      <c r="I5068" s="2">
        <v>44939</v>
      </c>
      <c r="J5068" s="2">
        <v>45009</v>
      </c>
      <c r="K5068">
        <v>44473</v>
      </c>
      <c r="L5068">
        <v>44473</v>
      </c>
      <c r="M5068" t="s">
        <v>20</v>
      </c>
      <c r="N5068" t="s">
        <v>4305</v>
      </c>
      <c r="O5068" t="s">
        <v>83</v>
      </c>
      <c r="P5068" t="s">
        <v>34403</v>
      </c>
      <c r="Q5068" t="s">
        <v>34404</v>
      </c>
      <c r="R5068" t="s">
        <v>34378</v>
      </c>
      <c r="S5068" s="2">
        <v>44939</v>
      </c>
    </row>
    <row r="5069" spans="2:19" x14ac:dyDescent="0.35">
      <c r="B5069" t="s">
        <v>12085</v>
      </c>
      <c r="D5069" t="str">
        <f>IF(ISNUMBER(SEARCH("UKRI",Table2[[#This Row],[SourcingOwnerEmail]])),"UKRI","UKSBS")</f>
        <v>UKSBS</v>
      </c>
      <c r="E5069" t="s">
        <v>11</v>
      </c>
      <c r="F5069" t="s">
        <v>237</v>
      </c>
      <c r="G5069" t="s">
        <v>12086</v>
      </c>
      <c r="H5069" t="s">
        <v>12087</v>
      </c>
      <c r="I5069" s="2">
        <v>44950</v>
      </c>
      <c r="J5069" s="2">
        <v>44985</v>
      </c>
      <c r="K5069">
        <v>24000</v>
      </c>
      <c r="L5069">
        <v>24000</v>
      </c>
      <c r="M5069" t="s">
        <v>20</v>
      </c>
      <c r="N5069" t="s">
        <v>4305</v>
      </c>
      <c r="O5069" t="s">
        <v>83</v>
      </c>
      <c r="P5069" t="s">
        <v>34403</v>
      </c>
      <c r="Q5069" t="s">
        <v>34404</v>
      </c>
      <c r="R5069" t="s">
        <v>34378</v>
      </c>
      <c r="S5069" s="2">
        <v>44950</v>
      </c>
    </row>
    <row r="5070" spans="2:19" x14ac:dyDescent="0.35">
      <c r="B5070" t="s">
        <v>12088</v>
      </c>
      <c r="D5070" t="str">
        <f>IF(ISNUMBER(SEARCH("UKRI",Table2[[#This Row],[SourcingOwnerEmail]])),"UKRI","UKSBS")</f>
        <v>UKSBS</v>
      </c>
      <c r="E5070" t="s">
        <v>11</v>
      </c>
      <c r="F5070" t="s">
        <v>626</v>
      </c>
      <c r="G5070" t="s">
        <v>2378</v>
      </c>
      <c r="H5070" t="s">
        <v>12089</v>
      </c>
      <c r="I5070" s="2">
        <v>44936</v>
      </c>
      <c r="J5070" s="2">
        <v>45382</v>
      </c>
      <c r="K5070">
        <v>217565.47</v>
      </c>
      <c r="L5070">
        <v>217565.47</v>
      </c>
      <c r="M5070" t="s">
        <v>1389</v>
      </c>
      <c r="N5070" t="s">
        <v>2153</v>
      </c>
      <c r="O5070" t="s">
        <v>34387</v>
      </c>
      <c r="P5070" t="s">
        <v>34634</v>
      </c>
      <c r="Q5070" t="s">
        <v>34635</v>
      </c>
      <c r="R5070" t="s">
        <v>34378</v>
      </c>
      <c r="S5070" s="2">
        <v>44953</v>
      </c>
    </row>
    <row r="5071" spans="2:19" x14ac:dyDescent="0.35">
      <c r="B5071" t="s">
        <v>12090</v>
      </c>
      <c r="D5071" t="str">
        <f>IF(ISNUMBER(SEARCH("UKRI",Table2[[#This Row],[SourcingOwnerEmail]])),"UKRI","UKSBS")</f>
        <v>UKSBS</v>
      </c>
      <c r="E5071" t="s">
        <v>11</v>
      </c>
      <c r="F5071" t="s">
        <v>670</v>
      </c>
      <c r="G5071" t="s">
        <v>12091</v>
      </c>
      <c r="H5071" t="s">
        <v>12092</v>
      </c>
      <c r="I5071" s="2">
        <v>44949</v>
      </c>
      <c r="J5071" s="2">
        <v>45382</v>
      </c>
      <c r="K5071">
        <v>37375</v>
      </c>
      <c r="L5071">
        <v>224250</v>
      </c>
      <c r="M5071" t="s">
        <v>1389</v>
      </c>
      <c r="N5071" t="s">
        <v>2153</v>
      </c>
      <c r="O5071" t="s">
        <v>34387</v>
      </c>
      <c r="P5071" t="s">
        <v>34444</v>
      </c>
      <c r="Q5071" t="s">
        <v>34445</v>
      </c>
      <c r="R5071" t="s">
        <v>34378</v>
      </c>
      <c r="S5071" s="2">
        <v>44946</v>
      </c>
    </row>
    <row r="5072" spans="2:19" x14ac:dyDescent="0.35">
      <c r="B5072" t="s">
        <v>12093</v>
      </c>
      <c r="D5072" t="str">
        <f>IF(ISNUMBER(SEARCH("UKRI",Table2[[#This Row],[SourcingOwnerEmail]])),"UKRI","UKSBS")</f>
        <v>UKSBS</v>
      </c>
      <c r="E5072" t="s">
        <v>11</v>
      </c>
      <c r="F5072" t="s">
        <v>2009</v>
      </c>
      <c r="G5072" t="s">
        <v>2151</v>
      </c>
      <c r="H5072" t="s">
        <v>12094</v>
      </c>
      <c r="I5072" s="2">
        <v>44753</v>
      </c>
      <c r="J5072" s="2">
        <v>45291</v>
      </c>
      <c r="K5072">
        <v>203125.24</v>
      </c>
      <c r="L5072">
        <v>203124.24</v>
      </c>
      <c r="M5072" t="s">
        <v>1389</v>
      </c>
      <c r="N5072" t="s">
        <v>2155</v>
      </c>
      <c r="O5072" t="s">
        <v>34387</v>
      </c>
      <c r="P5072" t="s">
        <v>34598</v>
      </c>
      <c r="Q5072" t="s">
        <v>34599</v>
      </c>
      <c r="R5072" t="s">
        <v>34378</v>
      </c>
      <c r="S5072" s="2">
        <v>44966</v>
      </c>
    </row>
    <row r="5073" spans="2:19" x14ac:dyDescent="0.35">
      <c r="B5073" t="s">
        <v>12095</v>
      </c>
      <c r="D5073" t="str">
        <f>IF(ISNUMBER(SEARCH("UKRI",Table2[[#This Row],[SourcingOwnerEmail]])),"UKRI","UKSBS")</f>
        <v>UKSBS</v>
      </c>
      <c r="E5073" t="s">
        <v>11</v>
      </c>
      <c r="F5073" t="s">
        <v>2009</v>
      </c>
      <c r="G5073" t="s">
        <v>3017</v>
      </c>
      <c r="H5073" t="s">
        <v>12096</v>
      </c>
      <c r="I5073" s="2">
        <v>44963</v>
      </c>
      <c r="J5073" s="2">
        <v>45289</v>
      </c>
      <c r="L5073">
        <v>121847.38</v>
      </c>
      <c r="M5073" t="s">
        <v>1389</v>
      </c>
      <c r="N5073" t="s">
        <v>2155</v>
      </c>
      <c r="O5073" t="s">
        <v>34387</v>
      </c>
      <c r="P5073" t="s">
        <v>34634</v>
      </c>
      <c r="Q5073" t="s">
        <v>34635</v>
      </c>
      <c r="R5073" t="s">
        <v>34378</v>
      </c>
      <c r="S5073" s="2">
        <v>44955</v>
      </c>
    </row>
    <row r="5074" spans="2:19" x14ac:dyDescent="0.35">
      <c r="B5074" t="s">
        <v>12097</v>
      </c>
      <c r="D5074" t="str">
        <f>IF(ISNUMBER(SEARCH("UKRI",Table2[[#This Row],[SourcingOwnerEmail]])),"UKRI","UKSBS")</f>
        <v>UKSBS</v>
      </c>
      <c r="E5074" t="s">
        <v>11</v>
      </c>
      <c r="F5074" t="s">
        <v>626</v>
      </c>
      <c r="G5074" t="s">
        <v>12098</v>
      </c>
      <c r="H5074" t="s">
        <v>12099</v>
      </c>
      <c r="K5074">
        <v>14000</v>
      </c>
      <c r="L5074">
        <v>14000</v>
      </c>
      <c r="M5074" t="s">
        <v>164</v>
      </c>
      <c r="N5074" t="s">
        <v>165</v>
      </c>
      <c r="O5074" t="s">
        <v>83</v>
      </c>
      <c r="P5074" t="s">
        <v>34634</v>
      </c>
      <c r="Q5074" t="s">
        <v>34635</v>
      </c>
      <c r="R5074" t="s">
        <v>34378</v>
      </c>
      <c r="S5074" s="2">
        <v>44943</v>
      </c>
    </row>
    <row r="5075" spans="2:19" x14ac:dyDescent="0.35">
      <c r="B5075" t="s">
        <v>12100</v>
      </c>
      <c r="D5075" t="str">
        <f>IF(ISNUMBER(SEARCH("UKRI",Table2[[#This Row],[SourcingOwnerEmail]])),"UKRI","UKSBS")</f>
        <v>UKSBS</v>
      </c>
      <c r="E5075" t="s">
        <v>11</v>
      </c>
      <c r="F5075" t="s">
        <v>93</v>
      </c>
      <c r="G5075" t="s">
        <v>12101</v>
      </c>
      <c r="H5075" t="s">
        <v>12102</v>
      </c>
      <c r="I5075" s="2">
        <v>45116</v>
      </c>
      <c r="J5075" s="2">
        <v>45118</v>
      </c>
      <c r="K5075">
        <v>12525</v>
      </c>
      <c r="L5075">
        <v>12525</v>
      </c>
      <c r="M5075" t="s">
        <v>1852</v>
      </c>
      <c r="N5075" t="s">
        <v>140</v>
      </c>
      <c r="O5075" t="s">
        <v>34451</v>
      </c>
      <c r="P5075" t="s">
        <v>34594</v>
      </c>
      <c r="Q5075" t="s">
        <v>34595</v>
      </c>
      <c r="R5075" t="s">
        <v>34378</v>
      </c>
      <c r="S5075" s="2">
        <v>44939</v>
      </c>
    </row>
    <row r="5076" spans="2:19" x14ac:dyDescent="0.35">
      <c r="B5076" t="s">
        <v>12103</v>
      </c>
      <c r="D5076" t="str">
        <f>IF(ISNUMBER(SEARCH("UKRI",Table2[[#This Row],[SourcingOwnerEmail]])),"UKRI","UKSBS")</f>
        <v>UKSBS</v>
      </c>
      <c r="E5076" t="s">
        <v>11</v>
      </c>
      <c r="F5076" t="s">
        <v>469</v>
      </c>
      <c r="G5076" t="s">
        <v>12104</v>
      </c>
      <c r="H5076" t="s">
        <v>12105</v>
      </c>
      <c r="I5076" s="2">
        <v>44942</v>
      </c>
      <c r="J5076" s="2">
        <v>44986</v>
      </c>
      <c r="K5076">
        <v>15603</v>
      </c>
      <c r="L5076">
        <v>15603</v>
      </c>
      <c r="M5076" t="s">
        <v>20</v>
      </c>
      <c r="N5076" t="s">
        <v>4305</v>
      </c>
      <c r="O5076" t="s">
        <v>34448</v>
      </c>
      <c r="P5076" t="s">
        <v>34403</v>
      </c>
      <c r="Q5076" t="s">
        <v>34404</v>
      </c>
      <c r="R5076" t="s">
        <v>34378</v>
      </c>
      <c r="S5076" s="2">
        <v>44942</v>
      </c>
    </row>
    <row r="5077" spans="2:19" x14ac:dyDescent="0.35">
      <c r="B5077" t="s">
        <v>12106</v>
      </c>
      <c r="D5077" t="str">
        <f>IF(ISNUMBER(SEARCH("UKRI",Table2[[#This Row],[SourcingOwnerEmail]])),"UKRI","UKSBS")</f>
        <v>UKSBS</v>
      </c>
      <c r="E5077" t="s">
        <v>11</v>
      </c>
      <c r="F5077" t="s">
        <v>670</v>
      </c>
      <c r="G5077" t="s">
        <v>12107</v>
      </c>
      <c r="H5077" t="s">
        <v>12108</v>
      </c>
      <c r="I5077" s="2">
        <v>44958</v>
      </c>
      <c r="J5077" s="2">
        <v>45138</v>
      </c>
      <c r="K5077">
        <v>15000</v>
      </c>
      <c r="L5077">
        <v>15000</v>
      </c>
      <c r="M5077" t="s">
        <v>1852</v>
      </c>
      <c r="N5077" t="s">
        <v>140</v>
      </c>
      <c r="O5077" t="s">
        <v>34448</v>
      </c>
      <c r="P5077" t="s">
        <v>34594</v>
      </c>
      <c r="Q5077" t="s">
        <v>34595</v>
      </c>
      <c r="R5077" t="s">
        <v>34378</v>
      </c>
      <c r="S5077" s="2">
        <v>44951</v>
      </c>
    </row>
    <row r="5078" spans="2:19" x14ac:dyDescent="0.35">
      <c r="B5078" t="s">
        <v>12109</v>
      </c>
      <c r="D5078" t="str">
        <f>IF(ISNUMBER(SEARCH("UKRI",Table2[[#This Row],[SourcingOwnerEmail]])),"UKRI","UKSBS")</f>
        <v>UKSBS</v>
      </c>
      <c r="E5078" t="s">
        <v>11</v>
      </c>
      <c r="F5078" t="s">
        <v>626</v>
      </c>
      <c r="G5078" t="s">
        <v>3826</v>
      </c>
      <c r="H5078" t="s">
        <v>12110</v>
      </c>
      <c r="I5078" s="2">
        <v>44900</v>
      </c>
      <c r="J5078" s="2">
        <v>45265</v>
      </c>
      <c r="K5078">
        <v>151521.70000000001</v>
      </c>
      <c r="L5078">
        <v>151521.70000000001</v>
      </c>
      <c r="M5078" t="s">
        <v>1389</v>
      </c>
      <c r="N5078" t="s">
        <v>2155</v>
      </c>
      <c r="O5078" t="s">
        <v>34387</v>
      </c>
      <c r="P5078" t="s">
        <v>34594</v>
      </c>
      <c r="Q5078" t="s">
        <v>34595</v>
      </c>
      <c r="R5078" t="s">
        <v>34378</v>
      </c>
      <c r="S5078" s="2">
        <v>44958</v>
      </c>
    </row>
    <row r="5079" spans="2:19" x14ac:dyDescent="0.35">
      <c r="B5079" t="s">
        <v>12111</v>
      </c>
      <c r="D5079" t="str">
        <f>IF(ISNUMBER(SEARCH("UKRI",Table2[[#This Row],[SourcingOwnerEmail]])),"UKRI","UKSBS")</f>
        <v>UKSBS</v>
      </c>
      <c r="E5079" t="s">
        <v>11</v>
      </c>
      <c r="F5079" t="s">
        <v>670</v>
      </c>
      <c r="G5079" t="s">
        <v>2283</v>
      </c>
      <c r="H5079" t="s">
        <v>12112</v>
      </c>
      <c r="I5079" s="2">
        <v>44942</v>
      </c>
      <c r="J5079" s="2">
        <v>45032</v>
      </c>
      <c r="K5079">
        <v>9005</v>
      </c>
      <c r="L5079">
        <v>9005</v>
      </c>
      <c r="M5079" t="s">
        <v>1389</v>
      </c>
      <c r="N5079" t="s">
        <v>2155</v>
      </c>
      <c r="O5079" t="s">
        <v>34387</v>
      </c>
      <c r="P5079" t="s">
        <v>34442</v>
      </c>
      <c r="Q5079" t="s">
        <v>34443</v>
      </c>
      <c r="R5079" t="s">
        <v>34378</v>
      </c>
      <c r="S5079" s="2">
        <v>44943</v>
      </c>
    </row>
    <row r="5080" spans="2:19" x14ac:dyDescent="0.35">
      <c r="B5080" t="s">
        <v>12113</v>
      </c>
      <c r="D5080" t="str">
        <f>IF(ISNUMBER(SEARCH("UKRI",Table2[[#This Row],[SourcingOwnerEmail]])),"UKRI","UKSBS")</f>
        <v>UKSBS</v>
      </c>
      <c r="E5080" t="s">
        <v>11</v>
      </c>
      <c r="F5080" t="s">
        <v>670</v>
      </c>
      <c r="G5080" t="s">
        <v>4439</v>
      </c>
      <c r="H5080" t="s">
        <v>12114</v>
      </c>
      <c r="I5080" s="2">
        <v>44942</v>
      </c>
      <c r="J5080" s="2">
        <v>45198</v>
      </c>
      <c r="L5080">
        <v>26237.75</v>
      </c>
      <c r="M5080" t="s">
        <v>1389</v>
      </c>
      <c r="N5080" t="s">
        <v>2155</v>
      </c>
      <c r="O5080" t="s">
        <v>34387</v>
      </c>
      <c r="P5080" t="s">
        <v>34634</v>
      </c>
      <c r="Q5080" t="s">
        <v>34635</v>
      </c>
      <c r="R5080" t="s">
        <v>34378</v>
      </c>
      <c r="S5080" s="2">
        <v>45034</v>
      </c>
    </row>
    <row r="5081" spans="2:19" x14ac:dyDescent="0.35">
      <c r="B5081" t="s">
        <v>12115</v>
      </c>
      <c r="D5081" t="str">
        <f>IF(ISNUMBER(SEARCH("UKRI",Table2[[#This Row],[SourcingOwnerEmail]])),"UKRI","UKSBS")</f>
        <v>UKSBS</v>
      </c>
      <c r="E5081" t="s">
        <v>11</v>
      </c>
      <c r="F5081" t="s">
        <v>670</v>
      </c>
      <c r="G5081" t="s">
        <v>2283</v>
      </c>
      <c r="H5081" t="s">
        <v>12116</v>
      </c>
      <c r="I5081" s="2">
        <v>44942</v>
      </c>
      <c r="J5081" s="2">
        <v>45032</v>
      </c>
      <c r="K5081">
        <v>9005</v>
      </c>
      <c r="L5081">
        <v>9005</v>
      </c>
      <c r="M5081" t="s">
        <v>1389</v>
      </c>
      <c r="N5081" t="s">
        <v>2155</v>
      </c>
      <c r="O5081" t="s">
        <v>34387</v>
      </c>
      <c r="P5081" t="s">
        <v>34442</v>
      </c>
      <c r="Q5081" t="s">
        <v>34443</v>
      </c>
      <c r="R5081" t="s">
        <v>34378</v>
      </c>
      <c r="S5081" s="2">
        <v>44944</v>
      </c>
    </row>
    <row r="5082" spans="2:19" x14ac:dyDescent="0.35">
      <c r="B5082" t="s">
        <v>12117</v>
      </c>
      <c r="D5082" t="str">
        <f>IF(ISNUMBER(SEARCH("UKRI",Table2[[#This Row],[SourcingOwnerEmail]])),"UKRI","UKSBS")</f>
        <v>UKSBS</v>
      </c>
      <c r="E5082" t="s">
        <v>11</v>
      </c>
      <c r="F5082" t="s">
        <v>670</v>
      </c>
      <c r="G5082" t="s">
        <v>4439</v>
      </c>
      <c r="H5082" t="s">
        <v>12118</v>
      </c>
      <c r="I5082" s="2">
        <v>44942</v>
      </c>
      <c r="J5082" s="2">
        <v>45198</v>
      </c>
      <c r="L5082">
        <v>26237.75</v>
      </c>
      <c r="M5082" t="s">
        <v>1389</v>
      </c>
      <c r="N5082" t="s">
        <v>2155</v>
      </c>
      <c r="O5082" t="s">
        <v>34387</v>
      </c>
      <c r="P5082" t="s">
        <v>34634</v>
      </c>
      <c r="Q5082" t="s">
        <v>34635</v>
      </c>
      <c r="R5082" t="s">
        <v>34378</v>
      </c>
      <c r="S5082" s="2">
        <v>45062</v>
      </c>
    </row>
    <row r="5083" spans="2:19" x14ac:dyDescent="0.35">
      <c r="B5083" t="s">
        <v>12119</v>
      </c>
      <c r="D5083" t="str">
        <f>IF(ISNUMBER(SEARCH("UKRI",Table2[[#This Row],[SourcingOwnerEmail]])),"UKRI","UKSBS")</f>
        <v>UKSBS</v>
      </c>
      <c r="E5083" t="s">
        <v>11</v>
      </c>
      <c r="F5083" t="s">
        <v>626</v>
      </c>
      <c r="G5083" t="s">
        <v>2378</v>
      </c>
      <c r="H5083" t="s">
        <v>12120</v>
      </c>
      <c r="I5083" s="2">
        <v>44935</v>
      </c>
      <c r="J5083" s="2">
        <v>45413</v>
      </c>
      <c r="K5083">
        <v>42451.8</v>
      </c>
      <c r="L5083">
        <v>233838.67</v>
      </c>
      <c r="M5083" t="s">
        <v>1389</v>
      </c>
      <c r="N5083" t="s">
        <v>2155</v>
      </c>
      <c r="O5083" t="s">
        <v>34387</v>
      </c>
      <c r="P5083" t="s">
        <v>34594</v>
      </c>
      <c r="Q5083" t="s">
        <v>34595</v>
      </c>
      <c r="R5083" t="s">
        <v>34378</v>
      </c>
      <c r="S5083" s="2">
        <v>44957</v>
      </c>
    </row>
    <row r="5084" spans="2:19" x14ac:dyDescent="0.35">
      <c r="B5084" t="s">
        <v>12121</v>
      </c>
      <c r="D5084" t="str">
        <f>IF(ISNUMBER(SEARCH("UKRI",Table2[[#This Row],[SourcingOwnerEmail]])),"UKRI","UKSBS")</f>
        <v>UKSBS</v>
      </c>
      <c r="E5084" t="s">
        <v>11</v>
      </c>
      <c r="F5084" t="s">
        <v>2009</v>
      </c>
      <c r="G5084" t="s">
        <v>2151</v>
      </c>
      <c r="H5084" t="s">
        <v>12122</v>
      </c>
      <c r="I5084" s="2">
        <v>44942</v>
      </c>
      <c r="J5084" s="2">
        <v>45230</v>
      </c>
      <c r="L5084">
        <v>102578.91</v>
      </c>
      <c r="M5084" t="s">
        <v>1389</v>
      </c>
      <c r="N5084" t="s">
        <v>2155</v>
      </c>
      <c r="O5084" t="s">
        <v>34387</v>
      </c>
      <c r="P5084" t="s">
        <v>34594</v>
      </c>
      <c r="Q5084" t="s">
        <v>34595</v>
      </c>
      <c r="R5084" t="s">
        <v>34378</v>
      </c>
      <c r="S5084" s="2">
        <v>44951</v>
      </c>
    </row>
    <row r="5085" spans="2:19" x14ac:dyDescent="0.35">
      <c r="B5085" t="s">
        <v>12123</v>
      </c>
      <c r="D5085" t="str">
        <f>IF(ISNUMBER(SEARCH("UKRI",Table2[[#This Row],[SourcingOwnerEmail]])),"UKRI","UKSBS")</f>
        <v>UKSBS</v>
      </c>
      <c r="E5085" t="s">
        <v>11</v>
      </c>
      <c r="F5085" t="s">
        <v>469</v>
      </c>
      <c r="G5085" t="s">
        <v>12124</v>
      </c>
      <c r="H5085" t="s">
        <v>12125</v>
      </c>
      <c r="I5085" s="2">
        <v>44943</v>
      </c>
      <c r="J5085" s="2">
        <v>44974</v>
      </c>
      <c r="L5085">
        <v>21434.19</v>
      </c>
      <c r="M5085" t="s">
        <v>20</v>
      </c>
      <c r="N5085" t="s">
        <v>4305</v>
      </c>
      <c r="O5085" t="s">
        <v>34448</v>
      </c>
      <c r="P5085" t="s">
        <v>34623</v>
      </c>
      <c r="Q5085" t="s">
        <v>34624</v>
      </c>
      <c r="R5085" t="s">
        <v>34378</v>
      </c>
      <c r="S5085" s="2">
        <v>44943</v>
      </c>
    </row>
    <row r="5086" spans="2:19" x14ac:dyDescent="0.35">
      <c r="B5086" t="s">
        <v>12126</v>
      </c>
      <c r="D5086" t="str">
        <f>IF(ISNUMBER(SEARCH("UKRI",Table2[[#This Row],[SourcingOwnerEmail]])),"UKRI","UKSBS")</f>
        <v>UKSBS</v>
      </c>
      <c r="E5086" t="s">
        <v>11</v>
      </c>
      <c r="F5086" t="s">
        <v>345</v>
      </c>
      <c r="G5086" t="s">
        <v>12127</v>
      </c>
      <c r="H5086" t="s">
        <v>12128</v>
      </c>
      <c r="I5086" s="2">
        <v>44943</v>
      </c>
      <c r="J5086" s="2">
        <v>44943</v>
      </c>
      <c r="L5086">
        <v>25891</v>
      </c>
      <c r="M5086" t="s">
        <v>20</v>
      </c>
      <c r="N5086" t="s">
        <v>4305</v>
      </c>
      <c r="O5086" t="s">
        <v>83</v>
      </c>
      <c r="P5086" t="s">
        <v>34623</v>
      </c>
      <c r="Q5086" t="s">
        <v>34624</v>
      </c>
      <c r="R5086" t="s">
        <v>34378</v>
      </c>
      <c r="S5086" s="2">
        <v>44943</v>
      </c>
    </row>
    <row r="5087" spans="2:19" x14ac:dyDescent="0.35">
      <c r="B5087" t="s">
        <v>12129</v>
      </c>
      <c r="D5087" t="str">
        <f>IF(ISNUMBER(SEARCH("UKRI",Table2[[#This Row],[SourcingOwnerEmail]])),"UKRI","UKSBS")</f>
        <v>UKSBS</v>
      </c>
      <c r="E5087" t="s">
        <v>11</v>
      </c>
      <c r="F5087" t="s">
        <v>2009</v>
      </c>
      <c r="G5087" t="s">
        <v>3017</v>
      </c>
      <c r="H5087" t="s">
        <v>12130</v>
      </c>
      <c r="I5087" s="2">
        <v>44951</v>
      </c>
      <c r="J5087" s="2">
        <v>45379</v>
      </c>
      <c r="K5087">
        <v>126159.37</v>
      </c>
      <c r="L5087">
        <v>160352.62</v>
      </c>
      <c r="M5087" t="s">
        <v>1389</v>
      </c>
      <c r="N5087" t="s">
        <v>2153</v>
      </c>
      <c r="O5087" t="s">
        <v>34387</v>
      </c>
      <c r="P5087" t="s">
        <v>34594</v>
      </c>
      <c r="Q5087" t="s">
        <v>34595</v>
      </c>
      <c r="R5087" t="s">
        <v>34378</v>
      </c>
      <c r="S5087" s="2">
        <v>44952</v>
      </c>
    </row>
    <row r="5088" spans="2:19" x14ac:dyDescent="0.35">
      <c r="B5088" t="s">
        <v>12131</v>
      </c>
      <c r="D5088" t="str">
        <f>IF(ISNUMBER(SEARCH("UKRI",Table2[[#This Row],[SourcingOwnerEmail]])),"UKRI","UKSBS")</f>
        <v>UKSBS</v>
      </c>
      <c r="E5088" t="s">
        <v>11</v>
      </c>
      <c r="F5088" t="s">
        <v>237</v>
      </c>
      <c r="G5088" t="s">
        <v>12132</v>
      </c>
      <c r="H5088" t="s">
        <v>12133</v>
      </c>
      <c r="I5088" s="2">
        <v>44951</v>
      </c>
      <c r="J5088" s="2">
        <v>44985</v>
      </c>
      <c r="K5088">
        <v>11697.77</v>
      </c>
      <c r="L5088">
        <v>11697.77</v>
      </c>
      <c r="M5088" t="s">
        <v>20</v>
      </c>
      <c r="N5088" t="s">
        <v>4305</v>
      </c>
      <c r="O5088" t="s">
        <v>83</v>
      </c>
      <c r="P5088" t="s">
        <v>34403</v>
      </c>
      <c r="Q5088" t="s">
        <v>34404</v>
      </c>
      <c r="R5088" t="s">
        <v>34378</v>
      </c>
      <c r="S5088" s="2">
        <v>44951</v>
      </c>
    </row>
    <row r="5089" spans="2:19" x14ac:dyDescent="0.35">
      <c r="B5089" t="s">
        <v>12134</v>
      </c>
      <c r="D5089" t="str">
        <f>IF(ISNUMBER(SEARCH("UKRI",Table2[[#This Row],[SourcingOwnerEmail]])),"UKRI","UKSBS")</f>
        <v>UKSBS</v>
      </c>
      <c r="E5089" t="s">
        <v>11</v>
      </c>
      <c r="F5089" t="s">
        <v>670</v>
      </c>
      <c r="G5089" t="s">
        <v>12135</v>
      </c>
      <c r="H5089" t="s">
        <v>12136</v>
      </c>
      <c r="I5089" s="2">
        <v>44949</v>
      </c>
      <c r="J5089" s="2">
        <v>45382</v>
      </c>
      <c r="K5089">
        <v>72466.559999999998</v>
      </c>
      <c r="L5089">
        <v>147560.31</v>
      </c>
      <c r="M5089" t="s">
        <v>1389</v>
      </c>
      <c r="N5089" t="s">
        <v>2155</v>
      </c>
      <c r="O5089" t="s">
        <v>34387</v>
      </c>
      <c r="P5089" t="s">
        <v>34634</v>
      </c>
      <c r="Q5089" t="s">
        <v>34635</v>
      </c>
      <c r="R5089" t="s">
        <v>34378</v>
      </c>
      <c r="S5089" s="2">
        <v>44981</v>
      </c>
    </row>
    <row r="5090" spans="2:19" x14ac:dyDescent="0.35">
      <c r="B5090" t="s">
        <v>12137</v>
      </c>
      <c r="D5090" t="str">
        <f>IF(ISNUMBER(SEARCH("UKRI",Table2[[#This Row],[SourcingOwnerEmail]])),"UKRI","UKSBS")</f>
        <v>UKSBS</v>
      </c>
      <c r="E5090" t="s">
        <v>11</v>
      </c>
      <c r="F5090" t="s">
        <v>670</v>
      </c>
      <c r="G5090" t="s">
        <v>2151</v>
      </c>
      <c r="H5090" t="s">
        <v>12138</v>
      </c>
      <c r="I5090" s="2">
        <v>44977</v>
      </c>
      <c r="J5090" s="2">
        <v>45380</v>
      </c>
      <c r="K5090">
        <v>73284.84</v>
      </c>
      <c r="L5090">
        <v>172756.34</v>
      </c>
      <c r="M5090" t="s">
        <v>1389</v>
      </c>
      <c r="N5090" t="s">
        <v>2155</v>
      </c>
      <c r="O5090" t="s">
        <v>34387</v>
      </c>
      <c r="P5090" t="s">
        <v>34634</v>
      </c>
      <c r="Q5090" t="s">
        <v>34635</v>
      </c>
      <c r="R5090" t="s">
        <v>34454</v>
      </c>
      <c r="S5090" s="2">
        <v>44979</v>
      </c>
    </row>
    <row r="5091" spans="2:19" x14ac:dyDescent="0.35">
      <c r="B5091" t="s">
        <v>12139</v>
      </c>
      <c r="D5091" t="str">
        <f>IF(ISNUMBER(SEARCH("UKRI",Table2[[#This Row],[SourcingOwnerEmail]])),"UKRI","UKSBS")</f>
        <v>UKSBS</v>
      </c>
      <c r="E5091" t="s">
        <v>11</v>
      </c>
      <c r="F5091" t="s">
        <v>670</v>
      </c>
      <c r="G5091" t="s">
        <v>2151</v>
      </c>
      <c r="H5091" t="s">
        <v>12140</v>
      </c>
      <c r="I5091" s="2">
        <v>44970</v>
      </c>
      <c r="J5091" s="2">
        <v>45331</v>
      </c>
      <c r="K5091">
        <v>154147.04</v>
      </c>
      <c r="L5091">
        <v>154147.04</v>
      </c>
      <c r="M5091" t="s">
        <v>1389</v>
      </c>
      <c r="N5091" t="s">
        <v>2155</v>
      </c>
      <c r="O5091" t="s">
        <v>34387</v>
      </c>
      <c r="P5091" t="s">
        <v>34442</v>
      </c>
      <c r="Q5091" t="s">
        <v>34443</v>
      </c>
      <c r="R5091" t="s">
        <v>34378</v>
      </c>
      <c r="S5091" s="2">
        <v>44971</v>
      </c>
    </row>
    <row r="5092" spans="2:19" x14ac:dyDescent="0.35">
      <c r="B5092" t="s">
        <v>12141</v>
      </c>
      <c r="D5092" t="str">
        <f>IF(ISNUMBER(SEARCH("UKRI",Table2[[#This Row],[SourcingOwnerEmail]])),"UKRI","UKSBS")</f>
        <v>UKSBS</v>
      </c>
      <c r="E5092" t="s">
        <v>11</v>
      </c>
      <c r="F5092" t="s">
        <v>670</v>
      </c>
      <c r="G5092" t="s">
        <v>2151</v>
      </c>
      <c r="H5092" t="s">
        <v>12142</v>
      </c>
      <c r="I5092" s="2">
        <v>44943</v>
      </c>
      <c r="J5092" s="2">
        <v>45121</v>
      </c>
      <c r="L5092">
        <v>62987.05</v>
      </c>
      <c r="M5092" t="s">
        <v>1389</v>
      </c>
      <c r="N5092" t="s">
        <v>2155</v>
      </c>
      <c r="O5092" t="s">
        <v>34387</v>
      </c>
      <c r="P5092" t="s">
        <v>34634</v>
      </c>
      <c r="Q5092" t="s">
        <v>34635</v>
      </c>
      <c r="R5092" t="s">
        <v>34378</v>
      </c>
      <c r="S5092" s="2">
        <v>44955</v>
      </c>
    </row>
    <row r="5093" spans="2:19" x14ac:dyDescent="0.35">
      <c r="B5093" t="s">
        <v>12143</v>
      </c>
      <c r="D5093" t="str">
        <f>IF(ISNUMBER(SEARCH("UKRI",Table2[[#This Row],[SourcingOwnerEmail]])),"UKRI","UKSBS")</f>
        <v>UKSBS</v>
      </c>
      <c r="E5093" t="s">
        <v>11</v>
      </c>
      <c r="F5093" t="s">
        <v>679</v>
      </c>
      <c r="G5093" t="s">
        <v>12144</v>
      </c>
      <c r="H5093" t="s">
        <v>12145</v>
      </c>
      <c r="I5093" s="2">
        <v>44951</v>
      </c>
      <c r="J5093" s="2">
        <v>45013</v>
      </c>
      <c r="K5093">
        <v>12120</v>
      </c>
      <c r="L5093">
        <v>12120</v>
      </c>
      <c r="M5093" t="s">
        <v>20</v>
      </c>
      <c r="N5093" t="s">
        <v>4305</v>
      </c>
      <c r="O5093" t="s">
        <v>34448</v>
      </c>
      <c r="P5093" t="s">
        <v>34403</v>
      </c>
      <c r="Q5093" t="s">
        <v>34404</v>
      </c>
      <c r="R5093" t="s">
        <v>34378</v>
      </c>
      <c r="S5093" s="2">
        <v>44951</v>
      </c>
    </row>
    <row r="5094" spans="2:19" x14ac:dyDescent="0.35">
      <c r="B5094" t="s">
        <v>12146</v>
      </c>
      <c r="D5094" t="str">
        <f>IF(ISNUMBER(SEARCH("UKRI",Table2[[#This Row],[SourcingOwnerEmail]])),"UKRI","UKSBS")</f>
        <v>UKSBS</v>
      </c>
      <c r="E5094" t="s">
        <v>11</v>
      </c>
      <c r="F5094" t="s">
        <v>345</v>
      </c>
      <c r="G5094" t="s">
        <v>12147</v>
      </c>
      <c r="H5094" t="s">
        <v>12148</v>
      </c>
      <c r="L5094">
        <v>16446</v>
      </c>
      <c r="M5094" t="s">
        <v>20</v>
      </c>
      <c r="N5094" t="s">
        <v>4305</v>
      </c>
      <c r="O5094" t="s">
        <v>34448</v>
      </c>
      <c r="P5094" t="s">
        <v>34634</v>
      </c>
      <c r="Q5094" t="s">
        <v>34635</v>
      </c>
      <c r="R5094" t="s">
        <v>34378</v>
      </c>
      <c r="S5094" s="2">
        <v>44945</v>
      </c>
    </row>
    <row r="5095" spans="2:19" x14ac:dyDescent="0.35">
      <c r="B5095" t="s">
        <v>12149</v>
      </c>
      <c r="D5095" t="str">
        <f>IF(ISNUMBER(SEARCH("UKRI",Table2[[#This Row],[SourcingOwnerEmail]])),"UKRI","UKSBS")</f>
        <v>UKSBS</v>
      </c>
      <c r="E5095" t="s">
        <v>11</v>
      </c>
      <c r="F5095" t="s">
        <v>638</v>
      </c>
      <c r="G5095" t="s">
        <v>120</v>
      </c>
      <c r="H5095" t="s">
        <v>12150</v>
      </c>
      <c r="I5095" s="2">
        <v>44945</v>
      </c>
      <c r="J5095" s="2">
        <v>45002</v>
      </c>
      <c r="K5095">
        <v>21888.9</v>
      </c>
      <c r="L5095">
        <v>21888.9</v>
      </c>
      <c r="M5095" t="s">
        <v>20</v>
      </c>
      <c r="N5095" t="s">
        <v>4305</v>
      </c>
      <c r="O5095" t="s">
        <v>83</v>
      </c>
      <c r="P5095" t="s">
        <v>34403</v>
      </c>
      <c r="Q5095" t="s">
        <v>34404</v>
      </c>
      <c r="R5095" t="s">
        <v>34378</v>
      </c>
      <c r="S5095" s="2">
        <v>44945</v>
      </c>
    </row>
    <row r="5096" spans="2:19" x14ac:dyDescent="0.35">
      <c r="B5096" t="s">
        <v>12151</v>
      </c>
      <c r="D5096" t="str">
        <f>IF(ISNUMBER(SEARCH("UKRI",Table2[[#This Row],[SourcingOwnerEmail]])),"UKRI","UKSBS")</f>
        <v>UKSBS</v>
      </c>
      <c r="E5096" t="s">
        <v>11</v>
      </c>
      <c r="F5096" t="s">
        <v>237</v>
      </c>
      <c r="G5096" t="s">
        <v>12152</v>
      </c>
      <c r="H5096" t="s">
        <v>12153</v>
      </c>
      <c r="L5096">
        <v>11521.35</v>
      </c>
      <c r="M5096" t="s">
        <v>20</v>
      </c>
      <c r="N5096" t="s">
        <v>1894</v>
      </c>
      <c r="O5096" t="s">
        <v>34448</v>
      </c>
      <c r="P5096" t="s">
        <v>34634</v>
      </c>
      <c r="Q5096" t="s">
        <v>34635</v>
      </c>
      <c r="R5096" t="s">
        <v>34378</v>
      </c>
      <c r="S5096" s="2">
        <v>44945</v>
      </c>
    </row>
    <row r="5097" spans="2:19" x14ac:dyDescent="0.35">
      <c r="B5097" t="s">
        <v>12154</v>
      </c>
      <c r="D5097" t="str">
        <f>IF(ISNUMBER(SEARCH("UKRI",Table2[[#This Row],[SourcingOwnerEmail]])),"UKRI","UKSBS")</f>
        <v>UKSBS</v>
      </c>
      <c r="E5097" t="s">
        <v>11</v>
      </c>
      <c r="F5097" t="s">
        <v>93</v>
      </c>
      <c r="G5097" t="s">
        <v>11713</v>
      </c>
      <c r="H5097" t="s">
        <v>12155</v>
      </c>
      <c r="L5097">
        <v>22753</v>
      </c>
      <c r="M5097" t="s">
        <v>463</v>
      </c>
      <c r="N5097" t="s">
        <v>2971</v>
      </c>
      <c r="O5097" t="s">
        <v>83</v>
      </c>
      <c r="P5097" t="s">
        <v>34634</v>
      </c>
      <c r="Q5097" t="s">
        <v>34635</v>
      </c>
      <c r="R5097" t="s">
        <v>34378</v>
      </c>
      <c r="S5097" s="2">
        <v>44945</v>
      </c>
    </row>
    <row r="5098" spans="2:19" x14ac:dyDescent="0.35">
      <c r="B5098" t="s">
        <v>12156</v>
      </c>
      <c r="D5098" t="str">
        <f>IF(ISNUMBER(SEARCH("UKRI",Table2[[#This Row],[SourcingOwnerEmail]])),"UKRI","UKSBS")</f>
        <v>UKSBS</v>
      </c>
      <c r="E5098" t="s">
        <v>11</v>
      </c>
      <c r="F5098" t="s">
        <v>2009</v>
      </c>
      <c r="G5098" t="s">
        <v>4439</v>
      </c>
      <c r="H5098" t="s">
        <v>12157</v>
      </c>
      <c r="I5098" s="2">
        <v>44880</v>
      </c>
      <c r="J5098" s="2">
        <v>45016</v>
      </c>
      <c r="K5098">
        <v>11333.07</v>
      </c>
      <c r="L5098">
        <v>17321.87</v>
      </c>
      <c r="M5098" t="s">
        <v>1389</v>
      </c>
      <c r="N5098" t="s">
        <v>2153</v>
      </c>
      <c r="O5098" t="s">
        <v>34387</v>
      </c>
      <c r="P5098" t="s">
        <v>34442</v>
      </c>
      <c r="Q5098" t="s">
        <v>34443</v>
      </c>
      <c r="R5098" t="s">
        <v>34378</v>
      </c>
      <c r="S5098" s="2">
        <v>44949</v>
      </c>
    </row>
    <row r="5099" spans="2:19" x14ac:dyDescent="0.35">
      <c r="B5099" t="s">
        <v>12158</v>
      </c>
      <c r="D5099" t="str">
        <f>IF(ISNUMBER(SEARCH("UKRI",Table2[[#This Row],[SourcingOwnerEmail]])),"UKRI","UKSBS")</f>
        <v>UKSBS</v>
      </c>
      <c r="E5099" t="s">
        <v>11</v>
      </c>
      <c r="F5099" t="s">
        <v>670</v>
      </c>
      <c r="G5099" t="s">
        <v>4439</v>
      </c>
      <c r="H5099" t="s">
        <v>12159</v>
      </c>
      <c r="I5099" s="2">
        <v>44880</v>
      </c>
      <c r="J5099" s="2">
        <v>45198</v>
      </c>
      <c r="L5099">
        <v>40247.75</v>
      </c>
      <c r="M5099" t="s">
        <v>1389</v>
      </c>
      <c r="N5099" t="s">
        <v>2155</v>
      </c>
      <c r="O5099" t="s">
        <v>34387</v>
      </c>
      <c r="P5099" t="s">
        <v>34634</v>
      </c>
      <c r="Q5099" t="s">
        <v>34635</v>
      </c>
      <c r="R5099" t="s">
        <v>34378</v>
      </c>
      <c r="S5099" s="2">
        <v>45008</v>
      </c>
    </row>
    <row r="5100" spans="2:19" x14ac:dyDescent="0.35">
      <c r="B5100" t="s">
        <v>12160</v>
      </c>
      <c r="D5100" t="str">
        <f>IF(ISNUMBER(SEARCH("UKRI",Table2[[#This Row],[SourcingOwnerEmail]])),"UKRI","UKSBS")</f>
        <v>UKSBS</v>
      </c>
      <c r="E5100" t="s">
        <v>11</v>
      </c>
      <c r="F5100" t="s">
        <v>237</v>
      </c>
      <c r="G5100" t="s">
        <v>1221</v>
      </c>
      <c r="H5100" t="s">
        <v>12161</v>
      </c>
      <c r="I5100" s="2">
        <v>44951</v>
      </c>
      <c r="J5100" s="2">
        <v>44981</v>
      </c>
      <c r="L5100">
        <v>20376</v>
      </c>
      <c r="M5100" t="s">
        <v>20</v>
      </c>
      <c r="N5100" t="s">
        <v>4305</v>
      </c>
      <c r="O5100" t="s">
        <v>83</v>
      </c>
      <c r="P5100" t="s">
        <v>34623</v>
      </c>
      <c r="Q5100" t="s">
        <v>34624</v>
      </c>
      <c r="R5100" t="s">
        <v>34378</v>
      </c>
      <c r="S5100" s="2">
        <v>44951</v>
      </c>
    </row>
    <row r="5101" spans="2:19" x14ac:dyDescent="0.35">
      <c r="B5101" t="s">
        <v>12162</v>
      </c>
      <c r="D5101" t="str">
        <f>IF(ISNUMBER(SEARCH("UKRI",Table2[[#This Row],[SourcingOwnerEmail]])),"UKRI","UKSBS")</f>
        <v>UKSBS</v>
      </c>
      <c r="E5101" t="s">
        <v>11</v>
      </c>
      <c r="F5101" t="s">
        <v>237</v>
      </c>
      <c r="G5101" t="s">
        <v>8908</v>
      </c>
      <c r="H5101" t="s">
        <v>12163</v>
      </c>
      <c r="I5101" s="2">
        <v>44949</v>
      </c>
      <c r="J5101" s="2">
        <v>44985</v>
      </c>
      <c r="K5101">
        <v>13128</v>
      </c>
      <c r="L5101">
        <v>13128</v>
      </c>
      <c r="M5101" t="s">
        <v>20</v>
      </c>
      <c r="N5101" t="s">
        <v>4305</v>
      </c>
      <c r="O5101" t="s">
        <v>34448</v>
      </c>
      <c r="P5101" t="s">
        <v>34403</v>
      </c>
      <c r="Q5101" t="s">
        <v>34404</v>
      </c>
      <c r="R5101" t="s">
        <v>34378</v>
      </c>
      <c r="S5101" s="2">
        <v>44949</v>
      </c>
    </row>
    <row r="5102" spans="2:19" x14ac:dyDescent="0.35">
      <c r="B5102" t="s">
        <v>12164</v>
      </c>
      <c r="D5102" t="str">
        <f>IF(ISNUMBER(SEARCH("UKRI",Table2[[#This Row],[SourcingOwnerEmail]])),"UKRI","UKSBS")</f>
        <v>UKSBS</v>
      </c>
      <c r="E5102" t="s">
        <v>11</v>
      </c>
      <c r="F5102" t="s">
        <v>237</v>
      </c>
      <c r="G5102" t="s">
        <v>12165</v>
      </c>
      <c r="H5102" t="s">
        <v>12166</v>
      </c>
      <c r="L5102">
        <v>10578</v>
      </c>
      <c r="M5102" t="s">
        <v>20</v>
      </c>
      <c r="N5102" t="s">
        <v>4305</v>
      </c>
      <c r="O5102" t="s">
        <v>34448</v>
      </c>
      <c r="P5102" t="s">
        <v>34634</v>
      </c>
      <c r="Q5102" t="s">
        <v>34635</v>
      </c>
      <c r="R5102" t="s">
        <v>34378</v>
      </c>
      <c r="S5102" s="2">
        <v>44950</v>
      </c>
    </row>
    <row r="5103" spans="2:19" x14ac:dyDescent="0.35">
      <c r="B5103" t="s">
        <v>12167</v>
      </c>
      <c r="D5103" t="str">
        <f>IF(ISNUMBER(SEARCH("UKRI",Table2[[#This Row],[SourcingOwnerEmail]])),"UKRI","UKSBS")</f>
        <v>UKSBS</v>
      </c>
      <c r="E5103" t="s">
        <v>11</v>
      </c>
      <c r="F5103" t="s">
        <v>670</v>
      </c>
      <c r="G5103" t="s">
        <v>4439</v>
      </c>
      <c r="H5103" t="s">
        <v>12168</v>
      </c>
      <c r="I5103" s="2">
        <v>44963</v>
      </c>
      <c r="J5103" s="2">
        <v>45380</v>
      </c>
      <c r="K5103">
        <v>21659.43</v>
      </c>
      <c r="L5103">
        <v>51621.78</v>
      </c>
      <c r="M5103" t="s">
        <v>1389</v>
      </c>
      <c r="N5103" t="s">
        <v>2155</v>
      </c>
      <c r="O5103" t="s">
        <v>34387</v>
      </c>
      <c r="P5103" t="s">
        <v>34594</v>
      </c>
      <c r="Q5103" t="s">
        <v>34595</v>
      </c>
      <c r="R5103" t="s">
        <v>34378</v>
      </c>
      <c r="S5103" s="2">
        <v>44963</v>
      </c>
    </row>
    <row r="5104" spans="2:19" x14ac:dyDescent="0.35">
      <c r="B5104" t="s">
        <v>12169</v>
      </c>
      <c r="D5104" t="str">
        <f>IF(ISNUMBER(SEARCH("UKRI",Table2[[#This Row],[SourcingOwnerEmail]])),"UKRI","UKSBS")</f>
        <v>UKSBS</v>
      </c>
      <c r="E5104" t="s">
        <v>11</v>
      </c>
      <c r="F5104" t="s">
        <v>237</v>
      </c>
      <c r="G5104" t="s">
        <v>12170</v>
      </c>
      <c r="H5104" t="s">
        <v>12171</v>
      </c>
      <c r="L5104">
        <v>35914</v>
      </c>
      <c r="M5104" t="s">
        <v>20</v>
      </c>
      <c r="N5104" t="s">
        <v>4305</v>
      </c>
      <c r="O5104" t="s">
        <v>83</v>
      </c>
      <c r="P5104" t="s">
        <v>34634</v>
      </c>
      <c r="Q5104" t="s">
        <v>34635</v>
      </c>
      <c r="R5104" t="s">
        <v>34378</v>
      </c>
      <c r="S5104" s="2">
        <v>44950</v>
      </c>
    </row>
    <row r="5105" spans="2:19" x14ac:dyDescent="0.35">
      <c r="B5105" t="s">
        <v>12172</v>
      </c>
      <c r="D5105" t="str">
        <f>IF(ISNUMBER(SEARCH("UKRI",Table2[[#This Row],[SourcingOwnerEmail]])),"UKRI","UKSBS")</f>
        <v>UKSBS</v>
      </c>
      <c r="E5105" t="s">
        <v>11</v>
      </c>
      <c r="F5105" t="s">
        <v>670</v>
      </c>
      <c r="G5105" t="s">
        <v>2151</v>
      </c>
      <c r="H5105" t="s">
        <v>12173</v>
      </c>
      <c r="I5105" s="2">
        <v>44949</v>
      </c>
      <c r="J5105" s="2">
        <v>45312</v>
      </c>
      <c r="L5105">
        <v>180281.22</v>
      </c>
      <c r="M5105" t="s">
        <v>1389</v>
      </c>
      <c r="N5105" t="s">
        <v>2155</v>
      </c>
      <c r="O5105" t="s">
        <v>34387</v>
      </c>
      <c r="P5105" t="s">
        <v>34623</v>
      </c>
      <c r="Q5105" t="s">
        <v>34624</v>
      </c>
      <c r="R5105" t="s">
        <v>34378</v>
      </c>
      <c r="S5105" s="2">
        <v>44972</v>
      </c>
    </row>
    <row r="5106" spans="2:19" x14ac:dyDescent="0.35">
      <c r="B5106" t="s">
        <v>12174</v>
      </c>
      <c r="D5106" t="str">
        <f>IF(ISNUMBER(SEARCH("UKRI",Table2[[#This Row],[SourcingOwnerEmail]])),"UKRI","UKSBS")</f>
        <v>UKSBS</v>
      </c>
      <c r="E5106" t="s">
        <v>11</v>
      </c>
      <c r="F5106" t="s">
        <v>237</v>
      </c>
      <c r="G5106" t="s">
        <v>12175</v>
      </c>
      <c r="H5106" t="s">
        <v>12176</v>
      </c>
      <c r="I5106" s="2">
        <v>44952</v>
      </c>
      <c r="J5106" s="2">
        <v>44985</v>
      </c>
      <c r="K5106">
        <v>17515.349999999999</v>
      </c>
      <c r="L5106">
        <v>17515.349999999999</v>
      </c>
      <c r="M5106" t="s">
        <v>20</v>
      </c>
      <c r="N5106" t="s">
        <v>4305</v>
      </c>
      <c r="O5106" t="s">
        <v>83</v>
      </c>
      <c r="P5106" t="s">
        <v>34403</v>
      </c>
      <c r="Q5106" t="s">
        <v>34404</v>
      </c>
      <c r="R5106" t="s">
        <v>34378</v>
      </c>
      <c r="S5106" s="2">
        <v>44952</v>
      </c>
    </row>
    <row r="5107" spans="2:19" x14ac:dyDescent="0.35">
      <c r="B5107" t="s">
        <v>12177</v>
      </c>
      <c r="D5107" t="str">
        <f>IF(ISNUMBER(SEARCH("UKRI",Table2[[#This Row],[SourcingOwnerEmail]])),"UKRI","UKSBS")</f>
        <v>UKSBS</v>
      </c>
      <c r="E5107" t="s">
        <v>11</v>
      </c>
      <c r="F5107" t="s">
        <v>237</v>
      </c>
      <c r="G5107" t="s">
        <v>5224</v>
      </c>
      <c r="H5107" t="s">
        <v>12059</v>
      </c>
      <c r="I5107" s="2">
        <v>44956</v>
      </c>
      <c r="J5107" s="2">
        <v>45107</v>
      </c>
      <c r="K5107">
        <v>23084</v>
      </c>
      <c r="L5107">
        <v>23084</v>
      </c>
      <c r="M5107" t="s">
        <v>20</v>
      </c>
      <c r="N5107" t="s">
        <v>4305</v>
      </c>
      <c r="O5107" t="s">
        <v>83</v>
      </c>
      <c r="P5107" t="s">
        <v>34403</v>
      </c>
      <c r="Q5107" t="s">
        <v>34404</v>
      </c>
      <c r="R5107" t="s">
        <v>34378</v>
      </c>
      <c r="S5107" s="2">
        <v>44956</v>
      </c>
    </row>
    <row r="5108" spans="2:19" x14ac:dyDescent="0.35">
      <c r="B5108" t="s">
        <v>12178</v>
      </c>
      <c r="D5108" t="str">
        <f>IF(ISNUMBER(SEARCH("UKRI",Table2[[#This Row],[SourcingOwnerEmail]])),"UKRI","UKSBS")</f>
        <v>UKSBS</v>
      </c>
      <c r="E5108" t="s">
        <v>11</v>
      </c>
      <c r="F5108" t="s">
        <v>444</v>
      </c>
      <c r="G5108" t="s">
        <v>916</v>
      </c>
      <c r="H5108" t="s">
        <v>12179</v>
      </c>
      <c r="L5108">
        <v>38008.230000000003</v>
      </c>
      <c r="M5108" t="s">
        <v>20</v>
      </c>
      <c r="N5108" t="s">
        <v>4305</v>
      </c>
      <c r="O5108" t="s">
        <v>83</v>
      </c>
      <c r="P5108" t="s">
        <v>34634</v>
      </c>
      <c r="Q5108" t="s">
        <v>34635</v>
      </c>
      <c r="R5108" t="s">
        <v>34378</v>
      </c>
      <c r="S5108" s="2">
        <v>44951</v>
      </c>
    </row>
    <row r="5109" spans="2:19" x14ac:dyDescent="0.35">
      <c r="B5109" t="s">
        <v>12180</v>
      </c>
      <c r="D5109" t="str">
        <f>IF(ISNUMBER(SEARCH("UKRI",Table2[[#This Row],[SourcingOwnerEmail]])),"UKRI","UKSBS")</f>
        <v>UKSBS</v>
      </c>
      <c r="E5109" t="s">
        <v>11</v>
      </c>
      <c r="F5109" t="s">
        <v>237</v>
      </c>
      <c r="G5109" t="s">
        <v>8171</v>
      </c>
      <c r="H5109" t="s">
        <v>12181</v>
      </c>
      <c r="I5109" s="2">
        <v>44957</v>
      </c>
      <c r="J5109" s="2">
        <v>45016</v>
      </c>
      <c r="L5109">
        <v>20944</v>
      </c>
      <c r="M5109" t="s">
        <v>20</v>
      </c>
      <c r="N5109" t="s">
        <v>4305</v>
      </c>
      <c r="O5109" t="s">
        <v>83</v>
      </c>
      <c r="P5109" t="s">
        <v>34623</v>
      </c>
      <c r="Q5109" t="s">
        <v>34624</v>
      </c>
      <c r="R5109" t="s">
        <v>34378</v>
      </c>
      <c r="S5109" s="2">
        <v>44957</v>
      </c>
    </row>
    <row r="5110" spans="2:19" x14ac:dyDescent="0.35">
      <c r="B5110" t="s">
        <v>12182</v>
      </c>
      <c r="D5110" t="str">
        <f>IF(ISNUMBER(SEARCH("UKRI",Table2[[#This Row],[SourcingOwnerEmail]])),"UKRI","UKSBS")</f>
        <v>UKSBS</v>
      </c>
      <c r="E5110" t="s">
        <v>11</v>
      </c>
      <c r="F5110" t="s">
        <v>237</v>
      </c>
      <c r="G5110" t="s">
        <v>11713</v>
      </c>
      <c r="H5110" t="s">
        <v>12183</v>
      </c>
      <c r="I5110" s="2">
        <v>44967</v>
      </c>
      <c r="J5110" s="2">
        <v>45016</v>
      </c>
      <c r="K5110">
        <v>10975</v>
      </c>
      <c r="L5110">
        <v>10975</v>
      </c>
      <c r="M5110" t="s">
        <v>20</v>
      </c>
      <c r="N5110" t="s">
        <v>4305</v>
      </c>
      <c r="O5110" t="s">
        <v>83</v>
      </c>
      <c r="P5110" t="s">
        <v>34594</v>
      </c>
      <c r="Q5110" t="s">
        <v>34595</v>
      </c>
      <c r="R5110" t="s">
        <v>34378</v>
      </c>
      <c r="S5110" s="2">
        <v>44966</v>
      </c>
    </row>
    <row r="5111" spans="2:19" x14ac:dyDescent="0.35">
      <c r="B5111" t="s">
        <v>12184</v>
      </c>
      <c r="D5111" t="str">
        <f>IF(ISNUMBER(SEARCH("UKRI",Table2[[#This Row],[SourcingOwnerEmail]])),"UKRI","UKSBS")</f>
        <v>UKSBS</v>
      </c>
      <c r="E5111" t="s">
        <v>11</v>
      </c>
      <c r="F5111" t="s">
        <v>75</v>
      </c>
      <c r="G5111" t="s">
        <v>12185</v>
      </c>
      <c r="H5111" t="s">
        <v>12186</v>
      </c>
      <c r="I5111" s="2">
        <v>44953</v>
      </c>
      <c r="J5111" s="2">
        <v>44985</v>
      </c>
      <c r="K5111">
        <v>11081</v>
      </c>
      <c r="L5111">
        <v>11081</v>
      </c>
      <c r="M5111" t="s">
        <v>20</v>
      </c>
      <c r="N5111" t="s">
        <v>4305</v>
      </c>
      <c r="O5111" t="s">
        <v>34448</v>
      </c>
      <c r="P5111" t="s">
        <v>34403</v>
      </c>
      <c r="Q5111" t="s">
        <v>34404</v>
      </c>
      <c r="R5111" t="s">
        <v>34378</v>
      </c>
      <c r="S5111" s="2">
        <v>44953</v>
      </c>
    </row>
    <row r="5112" spans="2:19" x14ac:dyDescent="0.35">
      <c r="B5112" t="s">
        <v>12187</v>
      </c>
      <c r="D5112" t="str">
        <f>IF(ISNUMBER(SEARCH("UKRI",Table2[[#This Row],[SourcingOwnerEmail]])),"UKRI","UKSBS")</f>
        <v>UKSBS</v>
      </c>
      <c r="E5112" t="s">
        <v>11</v>
      </c>
      <c r="F5112" t="s">
        <v>638</v>
      </c>
      <c r="G5112" t="s">
        <v>12188</v>
      </c>
      <c r="H5112" t="s">
        <v>12189</v>
      </c>
      <c r="I5112" s="2">
        <v>44953</v>
      </c>
      <c r="J5112" s="2">
        <v>44985</v>
      </c>
      <c r="K5112">
        <v>49922</v>
      </c>
      <c r="L5112">
        <v>49922</v>
      </c>
      <c r="M5112" t="s">
        <v>20</v>
      </c>
      <c r="N5112" t="s">
        <v>4305</v>
      </c>
      <c r="O5112" t="s">
        <v>83</v>
      </c>
      <c r="P5112" t="s">
        <v>34403</v>
      </c>
      <c r="Q5112" t="s">
        <v>34404</v>
      </c>
      <c r="R5112" t="s">
        <v>34378</v>
      </c>
      <c r="S5112" s="2">
        <v>44953</v>
      </c>
    </row>
    <row r="5113" spans="2:19" x14ac:dyDescent="0.35">
      <c r="B5113" t="s">
        <v>12190</v>
      </c>
      <c r="D5113" t="str">
        <f>IF(ISNUMBER(SEARCH("UKRI",Table2[[#This Row],[SourcingOwnerEmail]])),"UKRI","UKSBS")</f>
        <v>UKSBS</v>
      </c>
      <c r="E5113" t="s">
        <v>11</v>
      </c>
      <c r="F5113" t="s">
        <v>237</v>
      </c>
      <c r="G5113" t="s">
        <v>12191</v>
      </c>
      <c r="H5113" t="s">
        <v>12192</v>
      </c>
      <c r="I5113" s="2">
        <v>44957</v>
      </c>
      <c r="J5113" s="2">
        <v>44985</v>
      </c>
      <c r="K5113">
        <v>17450</v>
      </c>
      <c r="L5113">
        <v>17450</v>
      </c>
      <c r="M5113" t="s">
        <v>20</v>
      </c>
      <c r="N5113" t="s">
        <v>4305</v>
      </c>
      <c r="O5113" t="s">
        <v>34448</v>
      </c>
      <c r="P5113" t="s">
        <v>34403</v>
      </c>
      <c r="Q5113" t="s">
        <v>34404</v>
      </c>
      <c r="R5113" t="s">
        <v>34378</v>
      </c>
      <c r="S5113" s="2">
        <v>44957</v>
      </c>
    </row>
    <row r="5114" spans="2:19" x14ac:dyDescent="0.35">
      <c r="B5114" t="s">
        <v>12193</v>
      </c>
      <c r="D5114" t="str">
        <f>IF(ISNUMBER(SEARCH("UKRI",Table2[[#This Row],[SourcingOwnerEmail]])),"UKRI","UKSBS")</f>
        <v>UKSBS</v>
      </c>
      <c r="E5114" t="s">
        <v>11</v>
      </c>
      <c r="F5114" t="s">
        <v>237</v>
      </c>
      <c r="G5114" t="s">
        <v>12194</v>
      </c>
      <c r="H5114" t="s">
        <v>12195</v>
      </c>
      <c r="I5114" s="2">
        <v>44943</v>
      </c>
      <c r="J5114" s="2">
        <v>45016</v>
      </c>
      <c r="K5114">
        <v>14900</v>
      </c>
      <c r="L5114">
        <v>14900</v>
      </c>
      <c r="M5114" t="s">
        <v>1852</v>
      </c>
      <c r="N5114" t="s">
        <v>140</v>
      </c>
      <c r="O5114" t="s">
        <v>83</v>
      </c>
      <c r="P5114" t="s">
        <v>34594</v>
      </c>
      <c r="Q5114" t="s">
        <v>34595</v>
      </c>
      <c r="R5114" t="s">
        <v>34378</v>
      </c>
      <c r="S5114" s="2">
        <v>44960</v>
      </c>
    </row>
    <row r="5115" spans="2:19" x14ac:dyDescent="0.35">
      <c r="B5115" t="s">
        <v>12196</v>
      </c>
      <c r="D5115" t="str">
        <f>IF(ISNUMBER(SEARCH("UKRI",Table2[[#This Row],[SourcingOwnerEmail]])),"UKRI","UKSBS")</f>
        <v>UKSBS</v>
      </c>
      <c r="E5115" t="s">
        <v>11</v>
      </c>
      <c r="F5115" t="s">
        <v>237</v>
      </c>
      <c r="G5115" t="s">
        <v>4943</v>
      </c>
      <c r="H5115" t="s">
        <v>12197</v>
      </c>
      <c r="I5115" s="2">
        <v>44952</v>
      </c>
      <c r="J5115" s="2">
        <v>45008</v>
      </c>
      <c r="L5115">
        <v>32095.48</v>
      </c>
      <c r="M5115" t="s">
        <v>20</v>
      </c>
      <c r="N5115" t="s">
        <v>4305</v>
      </c>
      <c r="O5115" t="s">
        <v>83</v>
      </c>
      <c r="P5115" t="s">
        <v>34623</v>
      </c>
      <c r="Q5115" t="s">
        <v>34624</v>
      </c>
      <c r="R5115" t="s">
        <v>34378</v>
      </c>
      <c r="S5115" s="2">
        <v>44952</v>
      </c>
    </row>
    <row r="5116" spans="2:19" x14ac:dyDescent="0.35">
      <c r="B5116" t="s">
        <v>12198</v>
      </c>
      <c r="D5116" t="str">
        <f>IF(ISNUMBER(SEARCH("UKRI",Table2[[#This Row],[SourcingOwnerEmail]])),"UKRI","UKSBS")</f>
        <v>UKSBS</v>
      </c>
      <c r="E5116" t="s">
        <v>11</v>
      </c>
      <c r="F5116" t="s">
        <v>93</v>
      </c>
      <c r="G5116" t="s">
        <v>12199</v>
      </c>
      <c r="H5116" t="s">
        <v>12200</v>
      </c>
      <c r="I5116" s="2">
        <v>44958</v>
      </c>
      <c r="J5116" s="2">
        <v>45000</v>
      </c>
      <c r="L5116">
        <v>49995</v>
      </c>
      <c r="M5116" t="s">
        <v>20</v>
      </c>
      <c r="N5116" t="s">
        <v>4305</v>
      </c>
      <c r="O5116" t="s">
        <v>83</v>
      </c>
      <c r="P5116" t="s">
        <v>34623</v>
      </c>
      <c r="Q5116" t="s">
        <v>34624</v>
      </c>
      <c r="R5116" t="s">
        <v>34378</v>
      </c>
      <c r="S5116" s="2">
        <v>44958</v>
      </c>
    </row>
    <row r="5117" spans="2:19" x14ac:dyDescent="0.35">
      <c r="B5117" t="s">
        <v>12201</v>
      </c>
      <c r="D5117" t="str">
        <f>IF(ISNUMBER(SEARCH("UKRI",Table2[[#This Row],[SourcingOwnerEmail]])),"UKRI","UKSBS")</f>
        <v>UKSBS</v>
      </c>
      <c r="E5117" t="s">
        <v>11</v>
      </c>
      <c r="F5117" t="s">
        <v>237</v>
      </c>
      <c r="G5117" t="s">
        <v>12202</v>
      </c>
      <c r="H5117" t="s">
        <v>12203</v>
      </c>
      <c r="I5117" s="2">
        <v>44964</v>
      </c>
      <c r="J5117" s="2">
        <v>45016</v>
      </c>
      <c r="K5117">
        <v>14866.6</v>
      </c>
      <c r="L5117">
        <v>14866.6</v>
      </c>
      <c r="M5117" t="s">
        <v>20</v>
      </c>
      <c r="N5117" t="s">
        <v>4305</v>
      </c>
      <c r="O5117" t="s">
        <v>34448</v>
      </c>
      <c r="P5117" t="s">
        <v>34403</v>
      </c>
      <c r="Q5117" t="s">
        <v>34404</v>
      </c>
      <c r="R5117" t="s">
        <v>34378</v>
      </c>
      <c r="S5117" s="2">
        <v>44964</v>
      </c>
    </row>
    <row r="5118" spans="2:19" x14ac:dyDescent="0.35">
      <c r="B5118" t="s">
        <v>12204</v>
      </c>
      <c r="D5118" t="str">
        <f>IF(ISNUMBER(SEARCH("UKRI",Table2[[#This Row],[SourcingOwnerEmail]])),"UKRI","UKSBS")</f>
        <v>UKSBS</v>
      </c>
      <c r="E5118" t="s">
        <v>11</v>
      </c>
      <c r="F5118" t="s">
        <v>86</v>
      </c>
      <c r="G5118" t="s">
        <v>12205</v>
      </c>
      <c r="H5118" t="s">
        <v>12206</v>
      </c>
      <c r="I5118" s="2">
        <v>44971</v>
      </c>
      <c r="J5118" s="2">
        <v>45016</v>
      </c>
      <c r="K5118">
        <v>10437.129999999999</v>
      </c>
      <c r="L5118">
        <v>10437.129999999999</v>
      </c>
      <c r="M5118" t="s">
        <v>20</v>
      </c>
      <c r="N5118" t="s">
        <v>4807</v>
      </c>
      <c r="O5118" t="s">
        <v>34448</v>
      </c>
      <c r="P5118" t="s">
        <v>34403</v>
      </c>
      <c r="Q5118" t="s">
        <v>34404</v>
      </c>
      <c r="R5118" t="s">
        <v>34378</v>
      </c>
      <c r="S5118" s="2">
        <v>44971</v>
      </c>
    </row>
    <row r="5119" spans="2:19" x14ac:dyDescent="0.35">
      <c r="B5119" t="s">
        <v>12207</v>
      </c>
      <c r="D5119" t="str">
        <f>IF(ISNUMBER(SEARCH("UKRI",Table2[[#This Row],[SourcingOwnerEmail]])),"UKRI","UKSBS")</f>
        <v>UKSBS</v>
      </c>
      <c r="E5119" t="s">
        <v>11</v>
      </c>
      <c r="F5119" t="s">
        <v>237</v>
      </c>
      <c r="G5119" t="s">
        <v>12056</v>
      </c>
      <c r="H5119" t="s">
        <v>12208</v>
      </c>
      <c r="L5119">
        <v>13090</v>
      </c>
      <c r="M5119" t="s">
        <v>20</v>
      </c>
      <c r="N5119" t="s">
        <v>4305</v>
      </c>
      <c r="O5119" t="s">
        <v>34448</v>
      </c>
      <c r="P5119" t="s">
        <v>34634</v>
      </c>
      <c r="Q5119" t="s">
        <v>34635</v>
      </c>
      <c r="R5119" t="s">
        <v>34378</v>
      </c>
      <c r="S5119" s="2">
        <v>44956</v>
      </c>
    </row>
    <row r="5120" spans="2:19" x14ac:dyDescent="0.35">
      <c r="B5120" t="s">
        <v>12209</v>
      </c>
      <c r="D5120" t="str">
        <f>IF(ISNUMBER(SEARCH("UKRI",Table2[[#This Row],[SourcingOwnerEmail]])),"UKRI","UKSBS")</f>
        <v>UKSBS</v>
      </c>
      <c r="E5120" t="s">
        <v>11</v>
      </c>
      <c r="F5120" t="s">
        <v>584</v>
      </c>
      <c r="G5120" t="s">
        <v>4405</v>
      </c>
      <c r="H5120" t="s">
        <v>12210</v>
      </c>
      <c r="I5120" s="2">
        <v>44956</v>
      </c>
      <c r="J5120" s="2">
        <v>45016</v>
      </c>
      <c r="L5120">
        <v>8095.05</v>
      </c>
      <c r="M5120" t="s">
        <v>1389</v>
      </c>
      <c r="N5120" t="s">
        <v>2155</v>
      </c>
      <c r="O5120" t="s">
        <v>34387</v>
      </c>
      <c r="P5120" t="s">
        <v>34563</v>
      </c>
      <c r="Q5120" t="s">
        <v>34564</v>
      </c>
      <c r="R5120" t="s">
        <v>34378</v>
      </c>
      <c r="S5120" s="2">
        <v>44959</v>
      </c>
    </row>
    <row r="5121" spans="2:19" x14ac:dyDescent="0.35">
      <c r="B5121" t="s">
        <v>12211</v>
      </c>
      <c r="D5121" t="str">
        <f>IF(ISNUMBER(SEARCH("UKRI",Table2[[#This Row],[SourcingOwnerEmail]])),"UKRI","UKSBS")</f>
        <v>UKSBS</v>
      </c>
      <c r="E5121" t="s">
        <v>11</v>
      </c>
      <c r="F5121" t="s">
        <v>670</v>
      </c>
      <c r="G5121" t="s">
        <v>4439</v>
      </c>
      <c r="H5121" t="s">
        <v>12212</v>
      </c>
      <c r="I5121" s="2">
        <v>44956</v>
      </c>
      <c r="J5121" s="2">
        <v>45198</v>
      </c>
      <c r="L5121">
        <v>31020.93</v>
      </c>
      <c r="M5121" t="s">
        <v>1389</v>
      </c>
      <c r="N5121" t="s">
        <v>2155</v>
      </c>
      <c r="O5121" t="s">
        <v>34387</v>
      </c>
      <c r="P5121" t="s">
        <v>34634</v>
      </c>
      <c r="Q5121" t="s">
        <v>34635</v>
      </c>
      <c r="R5121" t="s">
        <v>34378</v>
      </c>
      <c r="S5121" s="2">
        <v>45051</v>
      </c>
    </row>
    <row r="5122" spans="2:19" x14ac:dyDescent="0.35">
      <c r="B5122" t="s">
        <v>12213</v>
      </c>
      <c r="D5122" t="str">
        <f>IF(ISNUMBER(SEARCH("UKRI",Table2[[#This Row],[SourcingOwnerEmail]])),"UKRI","UKSBS")</f>
        <v>UKSBS</v>
      </c>
      <c r="E5122" t="s">
        <v>11</v>
      </c>
      <c r="F5122" t="s">
        <v>584</v>
      </c>
      <c r="G5122" t="s">
        <v>4439</v>
      </c>
      <c r="H5122" t="s">
        <v>12214</v>
      </c>
      <c r="I5122" s="2">
        <v>44956</v>
      </c>
      <c r="J5122" s="2">
        <v>45016</v>
      </c>
      <c r="L5122">
        <v>8095.05</v>
      </c>
      <c r="M5122" t="s">
        <v>1389</v>
      </c>
      <c r="N5122" t="s">
        <v>2155</v>
      </c>
      <c r="O5122" t="s">
        <v>34387</v>
      </c>
      <c r="P5122" t="s">
        <v>34563</v>
      </c>
      <c r="Q5122" t="s">
        <v>34564</v>
      </c>
      <c r="R5122" t="s">
        <v>34378</v>
      </c>
      <c r="S5122" s="2">
        <v>44960</v>
      </c>
    </row>
    <row r="5123" spans="2:19" x14ac:dyDescent="0.35">
      <c r="B5123" t="s">
        <v>12215</v>
      </c>
      <c r="D5123" t="str">
        <f>IF(ISNUMBER(SEARCH("UKRI",Table2[[#This Row],[SourcingOwnerEmail]])),"UKRI","UKSBS")</f>
        <v>UKSBS</v>
      </c>
      <c r="E5123" t="s">
        <v>11</v>
      </c>
      <c r="F5123" t="s">
        <v>584</v>
      </c>
      <c r="G5123" t="s">
        <v>4405</v>
      </c>
      <c r="H5123" t="s">
        <v>12216</v>
      </c>
      <c r="I5123" s="2">
        <v>44956</v>
      </c>
      <c r="J5123" s="2">
        <v>45016</v>
      </c>
      <c r="L5123">
        <v>8095.05</v>
      </c>
      <c r="M5123" t="s">
        <v>1389</v>
      </c>
      <c r="N5123" t="s">
        <v>2155</v>
      </c>
      <c r="O5123" t="s">
        <v>34387</v>
      </c>
      <c r="P5123" t="s">
        <v>34563</v>
      </c>
      <c r="Q5123" t="s">
        <v>34564</v>
      </c>
      <c r="R5123" t="s">
        <v>34378</v>
      </c>
      <c r="S5123" s="2">
        <v>44959</v>
      </c>
    </row>
    <row r="5124" spans="2:19" x14ac:dyDescent="0.35">
      <c r="B5124" t="s">
        <v>12217</v>
      </c>
      <c r="D5124" t="str">
        <f>IF(ISNUMBER(SEARCH("UKRI",Table2[[#This Row],[SourcingOwnerEmail]])),"UKRI","UKSBS")</f>
        <v>UKSBS</v>
      </c>
      <c r="E5124" t="s">
        <v>11</v>
      </c>
      <c r="F5124" t="s">
        <v>340</v>
      </c>
      <c r="G5124" t="s">
        <v>12218</v>
      </c>
      <c r="H5124" t="s">
        <v>12219</v>
      </c>
      <c r="L5124">
        <v>10772</v>
      </c>
      <c r="M5124" t="s">
        <v>20</v>
      </c>
      <c r="N5124" t="s">
        <v>4305</v>
      </c>
      <c r="O5124" t="s">
        <v>83</v>
      </c>
      <c r="P5124" t="s">
        <v>34634</v>
      </c>
      <c r="Q5124" t="s">
        <v>34635</v>
      </c>
      <c r="R5124" t="s">
        <v>34378</v>
      </c>
      <c r="S5124" s="2">
        <v>44957</v>
      </c>
    </row>
    <row r="5125" spans="2:19" x14ac:dyDescent="0.35">
      <c r="B5125" t="s">
        <v>12220</v>
      </c>
      <c r="D5125" t="str">
        <f>IF(ISNUMBER(SEARCH("UKRI",Table2[[#This Row],[SourcingOwnerEmail]])),"UKRI","UKSBS")</f>
        <v>UKSBS</v>
      </c>
      <c r="E5125" t="s">
        <v>11</v>
      </c>
      <c r="F5125" t="s">
        <v>237</v>
      </c>
      <c r="G5125" t="s">
        <v>12056</v>
      </c>
      <c r="H5125" t="s">
        <v>12221</v>
      </c>
      <c r="I5125" s="2">
        <v>44956</v>
      </c>
      <c r="J5125" s="2">
        <v>45016</v>
      </c>
      <c r="K5125">
        <v>11930</v>
      </c>
      <c r="L5125">
        <v>11930</v>
      </c>
      <c r="M5125" t="s">
        <v>20</v>
      </c>
      <c r="N5125" t="s">
        <v>4305</v>
      </c>
      <c r="O5125" t="s">
        <v>34448</v>
      </c>
      <c r="P5125" t="s">
        <v>34403</v>
      </c>
      <c r="Q5125" t="s">
        <v>34404</v>
      </c>
      <c r="R5125" t="s">
        <v>34378</v>
      </c>
      <c r="S5125" s="2">
        <v>44963</v>
      </c>
    </row>
    <row r="5126" spans="2:19" x14ac:dyDescent="0.35">
      <c r="B5126" t="s">
        <v>12222</v>
      </c>
      <c r="D5126" t="str">
        <f>IF(ISNUMBER(SEARCH("UKRI",Table2[[#This Row],[SourcingOwnerEmail]])),"UKRI","UKSBS")</f>
        <v>UKSBS</v>
      </c>
      <c r="E5126" t="s">
        <v>11</v>
      </c>
      <c r="F5126" t="s">
        <v>237</v>
      </c>
      <c r="G5126" t="s">
        <v>11382</v>
      </c>
      <c r="H5126" t="s">
        <v>12223</v>
      </c>
      <c r="I5126" s="2">
        <v>44958</v>
      </c>
      <c r="J5126" s="2">
        <v>45016</v>
      </c>
      <c r="K5126">
        <v>14250</v>
      </c>
      <c r="L5126">
        <v>14250</v>
      </c>
      <c r="M5126" t="s">
        <v>20</v>
      </c>
      <c r="N5126" t="s">
        <v>4305</v>
      </c>
      <c r="O5126" t="s">
        <v>34448</v>
      </c>
      <c r="P5126" t="s">
        <v>34594</v>
      </c>
      <c r="Q5126" t="s">
        <v>34595</v>
      </c>
      <c r="R5126" t="s">
        <v>34378</v>
      </c>
      <c r="S5126" s="2">
        <v>44957</v>
      </c>
    </row>
    <row r="5127" spans="2:19" x14ac:dyDescent="0.35">
      <c r="B5127" t="s">
        <v>12224</v>
      </c>
      <c r="D5127" t="str">
        <f>IF(ISNUMBER(SEARCH("UKRI",Table2[[#This Row],[SourcingOwnerEmail]])),"UKRI","UKSBS")</f>
        <v>UKSBS</v>
      </c>
      <c r="E5127" t="s">
        <v>11</v>
      </c>
      <c r="F5127" t="s">
        <v>237</v>
      </c>
      <c r="G5127" t="s">
        <v>12225</v>
      </c>
      <c r="H5127" t="s">
        <v>12226</v>
      </c>
      <c r="I5127" s="2">
        <v>44963</v>
      </c>
      <c r="J5127" s="2">
        <v>45016</v>
      </c>
      <c r="K5127">
        <v>12918</v>
      </c>
      <c r="L5127">
        <v>12918</v>
      </c>
      <c r="M5127" t="s">
        <v>20</v>
      </c>
      <c r="N5127" t="s">
        <v>4305</v>
      </c>
      <c r="O5127" t="s">
        <v>34448</v>
      </c>
      <c r="P5127" t="s">
        <v>34594</v>
      </c>
      <c r="Q5127" t="s">
        <v>34595</v>
      </c>
      <c r="R5127" t="s">
        <v>34378</v>
      </c>
      <c r="S5127" s="2">
        <v>44960</v>
      </c>
    </row>
    <row r="5128" spans="2:19" x14ac:dyDescent="0.35">
      <c r="B5128" t="s">
        <v>12227</v>
      </c>
      <c r="D5128" t="str">
        <f>IF(ISNUMBER(SEARCH("UKRI",Table2[[#This Row],[SourcingOwnerEmail]])),"UKRI","UKSBS")</f>
        <v>UKSBS</v>
      </c>
      <c r="E5128" t="s">
        <v>11</v>
      </c>
      <c r="F5128" t="s">
        <v>670</v>
      </c>
      <c r="G5128" t="s">
        <v>4439</v>
      </c>
      <c r="H5128" t="s">
        <v>12228</v>
      </c>
      <c r="I5128" s="2">
        <v>44949</v>
      </c>
      <c r="J5128" s="2">
        <v>45310</v>
      </c>
      <c r="K5128">
        <v>141023.75</v>
      </c>
      <c r="L5128">
        <v>141023.75</v>
      </c>
      <c r="M5128" t="s">
        <v>1389</v>
      </c>
      <c r="N5128" t="s">
        <v>2155</v>
      </c>
      <c r="O5128" t="s">
        <v>34387</v>
      </c>
      <c r="P5128" t="s">
        <v>34442</v>
      </c>
      <c r="Q5128" t="s">
        <v>34443</v>
      </c>
      <c r="R5128" t="s">
        <v>34378</v>
      </c>
      <c r="S5128" s="2">
        <v>44965</v>
      </c>
    </row>
    <row r="5129" spans="2:19" x14ac:dyDescent="0.35">
      <c r="B5129" t="s">
        <v>12229</v>
      </c>
      <c r="D5129" t="str">
        <f>IF(ISNUMBER(SEARCH("UKRI",Table2[[#This Row],[SourcingOwnerEmail]])),"UKRI","UKSBS")</f>
        <v>UKSBS</v>
      </c>
      <c r="E5129" t="s">
        <v>11</v>
      </c>
      <c r="F5129" t="s">
        <v>469</v>
      </c>
      <c r="G5129" t="s">
        <v>11165</v>
      </c>
      <c r="H5129" t="s">
        <v>12230</v>
      </c>
      <c r="L5129">
        <v>47870</v>
      </c>
      <c r="M5129" t="s">
        <v>463</v>
      </c>
      <c r="N5129" t="s">
        <v>2971</v>
      </c>
      <c r="O5129" t="s">
        <v>83</v>
      </c>
      <c r="P5129" t="s">
        <v>34634</v>
      </c>
      <c r="Q5129" t="s">
        <v>34635</v>
      </c>
      <c r="R5129" t="s">
        <v>34378</v>
      </c>
      <c r="S5129" s="2">
        <v>44957</v>
      </c>
    </row>
    <row r="5130" spans="2:19" x14ac:dyDescent="0.35">
      <c r="B5130" t="s">
        <v>12231</v>
      </c>
      <c r="D5130" t="str">
        <f>IF(ISNUMBER(SEARCH("UKRI",Table2[[#This Row],[SourcingOwnerEmail]])),"UKRI","UKSBS")</f>
        <v>UKSBS</v>
      </c>
      <c r="E5130" t="s">
        <v>11</v>
      </c>
      <c r="F5130" t="s">
        <v>237</v>
      </c>
      <c r="G5130" t="s">
        <v>12232</v>
      </c>
      <c r="H5130" t="s">
        <v>12233</v>
      </c>
      <c r="L5130">
        <v>20994</v>
      </c>
      <c r="M5130" t="s">
        <v>20</v>
      </c>
      <c r="N5130" t="s">
        <v>4305</v>
      </c>
      <c r="O5130" t="s">
        <v>83</v>
      </c>
      <c r="P5130" t="s">
        <v>34634</v>
      </c>
      <c r="Q5130" t="s">
        <v>34635</v>
      </c>
      <c r="R5130" t="s">
        <v>34378</v>
      </c>
      <c r="S5130" s="2">
        <v>44965</v>
      </c>
    </row>
    <row r="5131" spans="2:19" x14ac:dyDescent="0.35">
      <c r="B5131" t="s">
        <v>12234</v>
      </c>
      <c r="D5131" t="str">
        <f>IF(ISNUMBER(SEARCH("UKRI",Table2[[#This Row],[SourcingOwnerEmail]])),"UKRI","UKSBS")</f>
        <v>UKSBS</v>
      </c>
      <c r="E5131" t="s">
        <v>11</v>
      </c>
      <c r="F5131" t="s">
        <v>129</v>
      </c>
      <c r="G5131" t="s">
        <v>3901</v>
      </c>
      <c r="H5131" t="s">
        <v>12235</v>
      </c>
      <c r="I5131" s="2">
        <v>45040</v>
      </c>
      <c r="J5131" s="2">
        <v>45041</v>
      </c>
      <c r="L5131">
        <v>10250</v>
      </c>
      <c r="M5131" t="s">
        <v>164</v>
      </c>
      <c r="N5131" t="s">
        <v>165</v>
      </c>
      <c r="O5131" t="s">
        <v>34451</v>
      </c>
      <c r="P5131" t="s">
        <v>34623</v>
      </c>
      <c r="Q5131" t="s">
        <v>34624</v>
      </c>
      <c r="R5131" t="s">
        <v>34378</v>
      </c>
      <c r="S5131" s="2">
        <v>44959</v>
      </c>
    </row>
    <row r="5132" spans="2:19" x14ac:dyDescent="0.35">
      <c r="B5132" t="s">
        <v>12236</v>
      </c>
      <c r="D5132" t="str">
        <f>IF(ISNUMBER(SEARCH("UKRI",Table2[[#This Row],[SourcingOwnerEmail]])),"UKRI","UKSBS")</f>
        <v>UKSBS</v>
      </c>
      <c r="E5132" t="s">
        <v>11</v>
      </c>
      <c r="F5132" t="s">
        <v>237</v>
      </c>
      <c r="G5132" t="s">
        <v>9006</v>
      </c>
      <c r="H5132" t="s">
        <v>12237</v>
      </c>
      <c r="I5132" s="2">
        <v>44959</v>
      </c>
      <c r="J5132" s="2">
        <v>45016</v>
      </c>
      <c r="K5132">
        <v>11302.8</v>
      </c>
      <c r="L5132">
        <v>11302.8</v>
      </c>
      <c r="M5132" t="s">
        <v>20</v>
      </c>
      <c r="N5132" t="s">
        <v>4305</v>
      </c>
      <c r="O5132" t="s">
        <v>83</v>
      </c>
      <c r="P5132" t="s">
        <v>34403</v>
      </c>
      <c r="Q5132" t="s">
        <v>34404</v>
      </c>
      <c r="R5132" t="s">
        <v>34378</v>
      </c>
      <c r="S5132" s="2">
        <v>44959</v>
      </c>
    </row>
    <row r="5133" spans="2:19" x14ac:dyDescent="0.35">
      <c r="B5133" t="s">
        <v>12238</v>
      </c>
      <c r="D5133" t="str">
        <f>IF(ISNUMBER(SEARCH("UKRI",Table2[[#This Row],[SourcingOwnerEmail]])),"UKRI","UKSBS")</f>
        <v>UKSBS</v>
      </c>
      <c r="E5133" t="s">
        <v>11</v>
      </c>
      <c r="F5133" t="s">
        <v>237</v>
      </c>
      <c r="G5133" t="s">
        <v>12239</v>
      </c>
      <c r="H5133" t="s">
        <v>12240</v>
      </c>
      <c r="I5133" s="2">
        <v>44959</v>
      </c>
      <c r="J5133" s="2">
        <v>45044</v>
      </c>
      <c r="K5133">
        <v>20638.560000000001</v>
      </c>
      <c r="L5133">
        <v>20638.560000000001</v>
      </c>
      <c r="M5133" t="s">
        <v>20</v>
      </c>
      <c r="N5133" t="s">
        <v>4305</v>
      </c>
      <c r="O5133" t="s">
        <v>34448</v>
      </c>
      <c r="P5133" t="s">
        <v>34403</v>
      </c>
      <c r="Q5133" t="s">
        <v>34404</v>
      </c>
      <c r="R5133" t="s">
        <v>34378</v>
      </c>
      <c r="S5133" s="2">
        <v>44959</v>
      </c>
    </row>
    <row r="5134" spans="2:19" x14ac:dyDescent="0.35">
      <c r="B5134" t="s">
        <v>12241</v>
      </c>
      <c r="D5134" t="str">
        <f>IF(ISNUMBER(SEARCH("UKRI",Table2[[#This Row],[SourcingOwnerEmail]])),"UKRI","UKSBS")</f>
        <v>UKSBS</v>
      </c>
      <c r="E5134" t="s">
        <v>11</v>
      </c>
      <c r="F5134" t="s">
        <v>93</v>
      </c>
      <c r="G5134" t="s">
        <v>12242</v>
      </c>
      <c r="H5134" t="s">
        <v>12243</v>
      </c>
      <c r="I5134" s="2">
        <v>44958</v>
      </c>
      <c r="J5134" s="2">
        <v>44958</v>
      </c>
      <c r="L5134">
        <v>12407</v>
      </c>
      <c r="M5134" t="s">
        <v>20</v>
      </c>
      <c r="N5134" t="s">
        <v>4305</v>
      </c>
      <c r="O5134" t="s">
        <v>34448</v>
      </c>
      <c r="P5134" t="s">
        <v>34623</v>
      </c>
      <c r="Q5134" t="s">
        <v>34624</v>
      </c>
      <c r="R5134" t="s">
        <v>34378</v>
      </c>
      <c r="S5134" s="2">
        <v>44958</v>
      </c>
    </row>
    <row r="5135" spans="2:19" x14ac:dyDescent="0.35">
      <c r="B5135" t="s">
        <v>12244</v>
      </c>
      <c r="D5135" t="str">
        <f>IF(ISNUMBER(SEARCH("UKRI",Table2[[#This Row],[SourcingOwnerEmail]])),"UKRI","UKSBS")</f>
        <v>UKSBS</v>
      </c>
      <c r="E5135" t="s">
        <v>11</v>
      </c>
      <c r="F5135" t="s">
        <v>2009</v>
      </c>
      <c r="G5135" t="s">
        <v>12245</v>
      </c>
      <c r="H5135" t="s">
        <v>12246</v>
      </c>
      <c r="I5135" s="2">
        <v>44980</v>
      </c>
      <c r="J5135" s="2">
        <v>46075</v>
      </c>
      <c r="K5135">
        <v>30000000</v>
      </c>
      <c r="L5135">
        <v>30000000</v>
      </c>
      <c r="M5135" t="s">
        <v>2240</v>
      </c>
      <c r="N5135" t="s">
        <v>2241</v>
      </c>
      <c r="O5135" t="s">
        <v>34387</v>
      </c>
      <c r="P5135" t="s">
        <v>34544</v>
      </c>
      <c r="Q5135" t="s">
        <v>34545</v>
      </c>
      <c r="R5135" t="s">
        <v>34378</v>
      </c>
      <c r="S5135" s="2">
        <v>44979</v>
      </c>
    </row>
    <row r="5136" spans="2:19" x14ac:dyDescent="0.35">
      <c r="B5136" t="s">
        <v>12247</v>
      </c>
      <c r="D5136" t="str">
        <f>IF(ISNUMBER(SEARCH("UKRI",Table2[[#This Row],[SourcingOwnerEmail]])),"UKRI","UKSBS")</f>
        <v>UKSBS</v>
      </c>
      <c r="E5136" t="s">
        <v>11</v>
      </c>
      <c r="F5136" t="s">
        <v>469</v>
      </c>
      <c r="G5136" t="s">
        <v>530</v>
      </c>
      <c r="H5136" t="s">
        <v>12248</v>
      </c>
      <c r="I5136" s="2">
        <v>44959</v>
      </c>
      <c r="J5136" s="2">
        <v>45016</v>
      </c>
      <c r="K5136">
        <v>10571.93</v>
      </c>
      <c r="L5136">
        <v>10571.93</v>
      </c>
      <c r="M5136" t="s">
        <v>20</v>
      </c>
      <c r="N5136" t="s">
        <v>4305</v>
      </c>
      <c r="O5136" t="s">
        <v>34448</v>
      </c>
      <c r="P5136" t="s">
        <v>34403</v>
      </c>
      <c r="Q5136" t="s">
        <v>34404</v>
      </c>
      <c r="R5136" t="s">
        <v>34378</v>
      </c>
      <c r="S5136" s="2">
        <v>44959</v>
      </c>
    </row>
    <row r="5137" spans="2:19" x14ac:dyDescent="0.35">
      <c r="B5137" t="s">
        <v>12249</v>
      </c>
      <c r="D5137" t="str">
        <f>IF(ISNUMBER(SEARCH("UKRI",Table2[[#This Row],[SourcingOwnerEmail]])),"UKRI","UKSBS")</f>
        <v>UKSBS</v>
      </c>
      <c r="E5137" t="s">
        <v>11</v>
      </c>
      <c r="F5137" t="s">
        <v>237</v>
      </c>
      <c r="G5137" t="s">
        <v>4892</v>
      </c>
      <c r="H5137" t="s">
        <v>12250</v>
      </c>
      <c r="I5137" s="2">
        <v>44959</v>
      </c>
      <c r="J5137" s="2">
        <v>45014</v>
      </c>
      <c r="K5137">
        <v>10043.120000000001</v>
      </c>
      <c r="L5137">
        <v>10043.120000000001</v>
      </c>
      <c r="M5137" t="s">
        <v>20</v>
      </c>
      <c r="N5137" t="s">
        <v>4305</v>
      </c>
      <c r="O5137" t="s">
        <v>34448</v>
      </c>
      <c r="P5137" t="s">
        <v>34403</v>
      </c>
      <c r="Q5137" t="s">
        <v>34404</v>
      </c>
      <c r="R5137" t="s">
        <v>34378</v>
      </c>
      <c r="S5137" s="2">
        <v>44959</v>
      </c>
    </row>
    <row r="5138" spans="2:19" x14ac:dyDescent="0.35">
      <c r="B5138" t="s">
        <v>12251</v>
      </c>
      <c r="D5138" t="str">
        <f>IF(ISNUMBER(SEARCH("UKRI",Table2[[#This Row],[SourcingOwnerEmail]])),"UKRI","UKSBS")</f>
        <v>UKSBS</v>
      </c>
      <c r="E5138" t="s">
        <v>11</v>
      </c>
      <c r="F5138" t="s">
        <v>345</v>
      </c>
      <c r="G5138" t="s">
        <v>12252</v>
      </c>
      <c r="H5138" t="s">
        <v>12253</v>
      </c>
      <c r="I5138" s="2">
        <v>44964</v>
      </c>
      <c r="J5138" s="2">
        <v>45016</v>
      </c>
      <c r="K5138">
        <v>11986</v>
      </c>
      <c r="L5138">
        <v>11986</v>
      </c>
      <c r="M5138" t="s">
        <v>1852</v>
      </c>
      <c r="N5138" t="s">
        <v>140</v>
      </c>
      <c r="O5138" t="s">
        <v>34448</v>
      </c>
      <c r="P5138" t="s">
        <v>34403</v>
      </c>
      <c r="Q5138" t="s">
        <v>34404</v>
      </c>
      <c r="R5138" t="s">
        <v>34378</v>
      </c>
      <c r="S5138" s="2">
        <v>44964</v>
      </c>
    </row>
    <row r="5139" spans="2:19" x14ac:dyDescent="0.35">
      <c r="B5139" t="s">
        <v>12254</v>
      </c>
      <c r="D5139" t="str">
        <f>IF(ISNUMBER(SEARCH("UKRI",Table2[[#This Row],[SourcingOwnerEmail]])),"UKRI","UKSBS")</f>
        <v>UKSBS</v>
      </c>
      <c r="E5139" t="s">
        <v>11</v>
      </c>
      <c r="F5139" t="s">
        <v>2009</v>
      </c>
      <c r="G5139" t="s">
        <v>2378</v>
      </c>
      <c r="H5139" t="s">
        <v>12255</v>
      </c>
      <c r="I5139" s="2">
        <v>44970</v>
      </c>
      <c r="J5139" s="2">
        <v>45331</v>
      </c>
      <c r="K5139">
        <v>112103.32</v>
      </c>
      <c r="L5139">
        <v>112103.32</v>
      </c>
      <c r="M5139" t="s">
        <v>15</v>
      </c>
      <c r="N5139" t="s">
        <v>40</v>
      </c>
      <c r="O5139" t="s">
        <v>34387</v>
      </c>
      <c r="P5139" t="s">
        <v>34444</v>
      </c>
      <c r="Q5139" t="s">
        <v>34445</v>
      </c>
      <c r="R5139" t="s">
        <v>34378</v>
      </c>
      <c r="S5139" s="2">
        <v>45009</v>
      </c>
    </row>
    <row r="5140" spans="2:19" x14ac:dyDescent="0.35">
      <c r="B5140" t="s">
        <v>12256</v>
      </c>
      <c r="D5140" t="str">
        <f>IF(ISNUMBER(SEARCH("UKRI",Table2[[#This Row],[SourcingOwnerEmail]])),"UKRI","UKSBS")</f>
        <v>UKSBS</v>
      </c>
      <c r="E5140" t="s">
        <v>11</v>
      </c>
      <c r="F5140" t="s">
        <v>237</v>
      </c>
      <c r="G5140" t="s">
        <v>12257</v>
      </c>
      <c r="H5140" t="s">
        <v>12258</v>
      </c>
      <c r="I5140" s="2">
        <v>44963</v>
      </c>
      <c r="J5140" s="2">
        <v>45016</v>
      </c>
      <c r="K5140">
        <v>48059</v>
      </c>
      <c r="L5140">
        <v>48059</v>
      </c>
      <c r="M5140" t="s">
        <v>20</v>
      </c>
      <c r="N5140" t="s">
        <v>4305</v>
      </c>
      <c r="O5140" t="s">
        <v>83</v>
      </c>
      <c r="P5140" t="s">
        <v>34403</v>
      </c>
      <c r="Q5140" t="s">
        <v>34404</v>
      </c>
      <c r="R5140" t="s">
        <v>34378</v>
      </c>
      <c r="S5140" s="2">
        <v>44963</v>
      </c>
    </row>
    <row r="5141" spans="2:19" x14ac:dyDescent="0.35">
      <c r="B5141" t="s">
        <v>12259</v>
      </c>
      <c r="D5141" t="str">
        <f>IF(ISNUMBER(SEARCH("UKRI",Table2[[#This Row],[SourcingOwnerEmail]])),"UKRI","UKSBS")</f>
        <v>UKSBS</v>
      </c>
      <c r="E5141" t="s">
        <v>11</v>
      </c>
      <c r="F5141" t="s">
        <v>237</v>
      </c>
      <c r="G5141" t="s">
        <v>7488</v>
      </c>
      <c r="H5141" t="s">
        <v>12260</v>
      </c>
      <c r="I5141" s="2">
        <v>44965</v>
      </c>
      <c r="J5141" s="2">
        <v>45046</v>
      </c>
      <c r="L5141">
        <v>22950</v>
      </c>
      <c r="M5141" t="s">
        <v>20</v>
      </c>
      <c r="N5141" t="s">
        <v>4305</v>
      </c>
      <c r="O5141" t="s">
        <v>34448</v>
      </c>
      <c r="P5141" t="s">
        <v>34653</v>
      </c>
      <c r="Q5141" t="s">
        <v>34654</v>
      </c>
      <c r="R5141" t="s">
        <v>34378</v>
      </c>
      <c r="S5141" s="2">
        <v>44965</v>
      </c>
    </row>
    <row r="5142" spans="2:19" x14ac:dyDescent="0.35">
      <c r="B5142" t="s">
        <v>12261</v>
      </c>
      <c r="D5142" t="str">
        <f>IF(ISNUMBER(SEARCH("UKRI",Table2[[#This Row],[SourcingOwnerEmail]])),"UKRI","UKSBS")</f>
        <v>UKSBS</v>
      </c>
      <c r="E5142" t="s">
        <v>11</v>
      </c>
      <c r="F5142" t="s">
        <v>237</v>
      </c>
      <c r="G5142" t="s">
        <v>12262</v>
      </c>
      <c r="H5142" t="s">
        <v>12263</v>
      </c>
      <c r="I5142" s="2">
        <v>44965</v>
      </c>
      <c r="J5142" s="2">
        <v>45137</v>
      </c>
      <c r="L5142">
        <v>48000</v>
      </c>
      <c r="M5142" t="s">
        <v>20</v>
      </c>
      <c r="N5142" t="s">
        <v>4305</v>
      </c>
      <c r="O5142" t="s">
        <v>83</v>
      </c>
      <c r="P5142" t="s">
        <v>34653</v>
      </c>
      <c r="Q5142" t="s">
        <v>34654</v>
      </c>
      <c r="R5142" t="s">
        <v>34378</v>
      </c>
      <c r="S5142" s="2">
        <v>44964</v>
      </c>
    </row>
    <row r="5143" spans="2:19" x14ac:dyDescent="0.35">
      <c r="B5143" t="s">
        <v>12264</v>
      </c>
      <c r="D5143" t="str">
        <f>IF(ISNUMBER(SEARCH("UKRI",Table2[[#This Row],[SourcingOwnerEmail]])),"UKRI","UKSBS")</f>
        <v>UKSBS</v>
      </c>
      <c r="E5143" t="s">
        <v>11</v>
      </c>
      <c r="F5143" t="s">
        <v>237</v>
      </c>
      <c r="G5143" t="s">
        <v>12265</v>
      </c>
      <c r="H5143" t="s">
        <v>12266</v>
      </c>
      <c r="I5143" s="2">
        <v>44963</v>
      </c>
      <c r="J5143" s="2">
        <v>45016</v>
      </c>
      <c r="L5143">
        <v>15446</v>
      </c>
      <c r="M5143" t="s">
        <v>294</v>
      </c>
      <c r="N5143" t="s">
        <v>2321</v>
      </c>
      <c r="O5143" t="s">
        <v>34448</v>
      </c>
      <c r="P5143" t="s">
        <v>34623</v>
      </c>
      <c r="Q5143" t="s">
        <v>34624</v>
      </c>
      <c r="R5143" t="s">
        <v>34378</v>
      </c>
      <c r="S5143" s="2">
        <v>44963</v>
      </c>
    </row>
    <row r="5144" spans="2:19" x14ac:dyDescent="0.35">
      <c r="B5144" t="s">
        <v>12267</v>
      </c>
      <c r="D5144" t="str">
        <f>IF(ISNUMBER(SEARCH("UKRI",Table2[[#This Row],[SourcingOwnerEmail]])),"UKRI","UKSBS")</f>
        <v>UKSBS</v>
      </c>
      <c r="E5144" t="s">
        <v>11</v>
      </c>
      <c r="F5144" t="s">
        <v>469</v>
      </c>
      <c r="G5144" t="s">
        <v>12268</v>
      </c>
      <c r="H5144" t="s">
        <v>12269</v>
      </c>
      <c r="I5144" s="2">
        <v>44963</v>
      </c>
      <c r="J5144" s="2">
        <v>44985</v>
      </c>
      <c r="L5144">
        <v>22295</v>
      </c>
      <c r="M5144" t="s">
        <v>15</v>
      </c>
      <c r="N5144" t="s">
        <v>16</v>
      </c>
      <c r="O5144" t="s">
        <v>83</v>
      </c>
      <c r="P5144" t="s">
        <v>34655</v>
      </c>
      <c r="Q5144" t="s">
        <v>34656</v>
      </c>
      <c r="R5144" t="s">
        <v>34378</v>
      </c>
      <c r="S5144" s="2">
        <v>44963</v>
      </c>
    </row>
    <row r="5145" spans="2:19" x14ac:dyDescent="0.35">
      <c r="B5145" t="s">
        <v>12270</v>
      </c>
      <c r="D5145" t="str">
        <f>IF(ISNUMBER(SEARCH("UKRI",Table2[[#This Row],[SourcingOwnerEmail]])),"UKRI","UKSBS")</f>
        <v>UKSBS</v>
      </c>
      <c r="E5145" t="s">
        <v>11</v>
      </c>
      <c r="F5145" t="s">
        <v>237</v>
      </c>
      <c r="G5145" t="s">
        <v>11551</v>
      </c>
      <c r="H5145" t="s">
        <v>12271</v>
      </c>
      <c r="I5145" s="2">
        <v>44972</v>
      </c>
      <c r="J5145" s="2">
        <v>44995</v>
      </c>
      <c r="L5145">
        <v>10923.5</v>
      </c>
      <c r="M5145" t="s">
        <v>463</v>
      </c>
      <c r="N5145" t="s">
        <v>2971</v>
      </c>
      <c r="O5145" t="s">
        <v>83</v>
      </c>
      <c r="P5145" t="s">
        <v>34655</v>
      </c>
      <c r="Q5145" t="s">
        <v>34656</v>
      </c>
      <c r="R5145" t="s">
        <v>34378</v>
      </c>
      <c r="S5145" s="2">
        <v>44972</v>
      </c>
    </row>
    <row r="5146" spans="2:19" x14ac:dyDescent="0.35">
      <c r="B5146" t="s">
        <v>12272</v>
      </c>
      <c r="D5146" t="str">
        <f>IF(ISNUMBER(SEARCH("UKRI",Table2[[#This Row],[SourcingOwnerEmail]])),"UKRI","UKSBS")</f>
        <v>UKSBS</v>
      </c>
      <c r="E5146" t="s">
        <v>11</v>
      </c>
      <c r="F5146" t="s">
        <v>237</v>
      </c>
      <c r="G5146" t="s">
        <v>12273</v>
      </c>
      <c r="H5146" t="s">
        <v>12274</v>
      </c>
      <c r="I5146" s="2">
        <v>44965</v>
      </c>
      <c r="J5146" s="2">
        <v>45016</v>
      </c>
      <c r="K5146">
        <v>41400</v>
      </c>
      <c r="L5146">
        <v>41400</v>
      </c>
      <c r="M5146" t="s">
        <v>20</v>
      </c>
      <c r="N5146" t="s">
        <v>4305</v>
      </c>
      <c r="O5146" t="s">
        <v>83</v>
      </c>
      <c r="P5146" t="s">
        <v>34669</v>
      </c>
      <c r="Q5146" t="s">
        <v>34670</v>
      </c>
      <c r="R5146" t="s">
        <v>34378</v>
      </c>
      <c r="S5146" s="2">
        <v>44965</v>
      </c>
    </row>
    <row r="5147" spans="2:19" x14ac:dyDescent="0.35">
      <c r="B5147" t="s">
        <v>12275</v>
      </c>
      <c r="D5147" t="str">
        <f>IF(ISNUMBER(SEARCH("UKRI",Table2[[#This Row],[SourcingOwnerEmail]])),"UKRI","UKSBS")</f>
        <v>UKSBS</v>
      </c>
      <c r="E5147" t="s">
        <v>11</v>
      </c>
      <c r="F5147" t="s">
        <v>670</v>
      </c>
      <c r="G5147" t="s">
        <v>2151</v>
      </c>
      <c r="H5147" t="s">
        <v>12276</v>
      </c>
      <c r="I5147" s="2">
        <v>44970</v>
      </c>
      <c r="J5147" s="2">
        <v>45331</v>
      </c>
      <c r="K5147">
        <v>78304.66</v>
      </c>
      <c r="L5147">
        <v>85158.47</v>
      </c>
      <c r="M5147" t="s">
        <v>1389</v>
      </c>
      <c r="N5147" t="s">
        <v>2155</v>
      </c>
      <c r="O5147" t="s">
        <v>34387</v>
      </c>
      <c r="P5147" t="s">
        <v>34449</v>
      </c>
      <c r="Q5147" t="s">
        <v>34450</v>
      </c>
      <c r="R5147" t="s">
        <v>34378</v>
      </c>
      <c r="S5147" s="2">
        <v>45070</v>
      </c>
    </row>
    <row r="5148" spans="2:19" x14ac:dyDescent="0.35">
      <c r="B5148" t="s">
        <v>12277</v>
      </c>
      <c r="D5148" t="str">
        <f>IF(ISNUMBER(SEARCH("UKRI",Table2[[#This Row],[SourcingOwnerEmail]])),"UKRI","UKSBS")</f>
        <v>UKSBS</v>
      </c>
      <c r="E5148" t="s">
        <v>11</v>
      </c>
      <c r="F5148" t="s">
        <v>237</v>
      </c>
      <c r="G5148" t="s">
        <v>12278</v>
      </c>
      <c r="H5148" t="s">
        <v>12279</v>
      </c>
      <c r="L5148">
        <v>26417.75</v>
      </c>
      <c r="M5148" t="s">
        <v>20</v>
      </c>
      <c r="N5148" t="s">
        <v>4305</v>
      </c>
      <c r="O5148" t="s">
        <v>83</v>
      </c>
      <c r="P5148" t="s">
        <v>34634</v>
      </c>
      <c r="Q5148" t="s">
        <v>34635</v>
      </c>
      <c r="R5148" t="s">
        <v>34378</v>
      </c>
      <c r="S5148" s="2">
        <v>44959</v>
      </c>
    </row>
    <row r="5149" spans="2:19" x14ac:dyDescent="0.35">
      <c r="B5149" t="s">
        <v>12280</v>
      </c>
      <c r="D5149" t="str">
        <f>IF(ISNUMBER(SEARCH("UKRI",Table2[[#This Row],[SourcingOwnerEmail]])),"UKRI","UKSBS")</f>
        <v>UKSBS</v>
      </c>
      <c r="E5149" t="s">
        <v>11</v>
      </c>
      <c r="F5149" t="s">
        <v>237</v>
      </c>
      <c r="G5149" t="s">
        <v>12281</v>
      </c>
      <c r="H5149" t="s">
        <v>12282</v>
      </c>
      <c r="I5149" s="2">
        <v>44963</v>
      </c>
      <c r="J5149" s="2">
        <v>45008</v>
      </c>
      <c r="K5149">
        <v>11588</v>
      </c>
      <c r="L5149">
        <v>11588</v>
      </c>
      <c r="M5149" t="s">
        <v>20</v>
      </c>
      <c r="N5149" t="s">
        <v>4305</v>
      </c>
      <c r="O5149" t="s">
        <v>34448</v>
      </c>
      <c r="P5149" t="s">
        <v>34403</v>
      </c>
      <c r="Q5149" t="s">
        <v>34404</v>
      </c>
      <c r="R5149" t="s">
        <v>34378</v>
      </c>
      <c r="S5149" s="2">
        <v>44963</v>
      </c>
    </row>
    <row r="5150" spans="2:19" x14ac:dyDescent="0.35">
      <c r="B5150" t="s">
        <v>12283</v>
      </c>
      <c r="D5150" t="str">
        <f>IF(ISNUMBER(SEARCH("UKRI",Table2[[#This Row],[SourcingOwnerEmail]])),"UKRI","UKSBS")</f>
        <v>UKSBS</v>
      </c>
      <c r="E5150" t="s">
        <v>11</v>
      </c>
      <c r="F5150" t="s">
        <v>345</v>
      </c>
      <c r="G5150" t="s">
        <v>12284</v>
      </c>
      <c r="H5150" t="s">
        <v>12285</v>
      </c>
      <c r="I5150" s="2">
        <v>44963</v>
      </c>
      <c r="J5150" s="2">
        <v>44985</v>
      </c>
      <c r="K5150">
        <v>12246</v>
      </c>
      <c r="L5150">
        <v>12246</v>
      </c>
      <c r="M5150" t="s">
        <v>20</v>
      </c>
      <c r="N5150" t="s">
        <v>4305</v>
      </c>
      <c r="O5150" t="s">
        <v>34448</v>
      </c>
      <c r="P5150" t="s">
        <v>34403</v>
      </c>
      <c r="Q5150" t="s">
        <v>34404</v>
      </c>
      <c r="R5150" t="s">
        <v>34378</v>
      </c>
      <c r="S5150" s="2">
        <v>44963</v>
      </c>
    </row>
    <row r="5151" spans="2:19" x14ac:dyDescent="0.35">
      <c r="B5151" t="s">
        <v>12286</v>
      </c>
      <c r="D5151" t="str">
        <f>IF(ISNUMBER(SEARCH("UKRI",Table2[[#This Row],[SourcingOwnerEmail]])),"UKRI","UKSBS")</f>
        <v>UKSBS</v>
      </c>
      <c r="E5151" t="s">
        <v>11</v>
      </c>
      <c r="F5151" t="s">
        <v>237</v>
      </c>
      <c r="G5151" t="s">
        <v>12287</v>
      </c>
      <c r="H5151" t="s">
        <v>12288</v>
      </c>
      <c r="I5151" s="2">
        <v>44965</v>
      </c>
      <c r="J5151" s="2">
        <v>45016</v>
      </c>
      <c r="K5151">
        <v>20390</v>
      </c>
      <c r="L5151">
        <v>20390</v>
      </c>
      <c r="M5151" t="s">
        <v>1852</v>
      </c>
      <c r="N5151" t="s">
        <v>140</v>
      </c>
      <c r="O5151" t="s">
        <v>83</v>
      </c>
      <c r="P5151" t="s">
        <v>34403</v>
      </c>
      <c r="Q5151" t="s">
        <v>34404</v>
      </c>
      <c r="R5151" t="s">
        <v>34378</v>
      </c>
      <c r="S5151" s="2">
        <v>44965</v>
      </c>
    </row>
    <row r="5152" spans="2:19" x14ac:dyDescent="0.35">
      <c r="B5152" t="s">
        <v>12289</v>
      </c>
      <c r="D5152" t="str">
        <f>IF(ISNUMBER(SEARCH("UKRI",Table2[[#This Row],[SourcingOwnerEmail]])),"UKRI","UKSBS")</f>
        <v>UKSBS</v>
      </c>
      <c r="E5152" t="s">
        <v>11</v>
      </c>
      <c r="F5152" t="s">
        <v>670</v>
      </c>
      <c r="G5152" t="s">
        <v>4439</v>
      </c>
      <c r="H5152" t="s">
        <v>12290</v>
      </c>
      <c r="I5152" s="2">
        <v>44965</v>
      </c>
      <c r="J5152" s="2">
        <v>45107</v>
      </c>
      <c r="K5152">
        <v>5475.04</v>
      </c>
      <c r="L5152">
        <v>8766.23</v>
      </c>
      <c r="M5152" t="s">
        <v>1389</v>
      </c>
      <c r="N5152" t="s">
        <v>2155</v>
      </c>
      <c r="O5152" t="s">
        <v>34387</v>
      </c>
      <c r="P5152" t="s">
        <v>34468</v>
      </c>
      <c r="Q5152" t="s">
        <v>34476</v>
      </c>
      <c r="R5152" t="s">
        <v>34378</v>
      </c>
      <c r="S5152" s="2">
        <v>44965</v>
      </c>
    </row>
    <row r="5153" spans="2:19" x14ac:dyDescent="0.35">
      <c r="B5153" t="s">
        <v>12291</v>
      </c>
      <c r="D5153" t="str">
        <f>IF(ISNUMBER(SEARCH("UKRI",Table2[[#This Row],[SourcingOwnerEmail]])),"UKRI","UKSBS")</f>
        <v>UKSBS</v>
      </c>
      <c r="E5153" t="s">
        <v>11</v>
      </c>
      <c r="F5153" t="s">
        <v>670</v>
      </c>
      <c r="G5153" t="s">
        <v>4439</v>
      </c>
      <c r="H5153" t="s">
        <v>12292</v>
      </c>
      <c r="I5153" s="2">
        <v>44965</v>
      </c>
      <c r="J5153" s="2">
        <v>45107</v>
      </c>
      <c r="K5153">
        <v>5475.04</v>
      </c>
      <c r="L5153">
        <v>8766.23</v>
      </c>
      <c r="M5153" t="s">
        <v>1389</v>
      </c>
      <c r="N5153" t="s">
        <v>2155</v>
      </c>
      <c r="O5153" t="s">
        <v>34387</v>
      </c>
      <c r="P5153" t="s">
        <v>34468</v>
      </c>
      <c r="Q5153" t="s">
        <v>34476</v>
      </c>
      <c r="R5153" t="s">
        <v>34378</v>
      </c>
      <c r="S5153" s="2">
        <v>44965</v>
      </c>
    </row>
    <row r="5154" spans="2:19" x14ac:dyDescent="0.35">
      <c r="B5154" t="s">
        <v>12293</v>
      </c>
      <c r="D5154" t="str">
        <f>IF(ISNUMBER(SEARCH("UKRI",Table2[[#This Row],[SourcingOwnerEmail]])),"UKRI","UKSBS")</f>
        <v>UKSBS</v>
      </c>
      <c r="E5154" t="s">
        <v>11</v>
      </c>
      <c r="F5154" t="s">
        <v>237</v>
      </c>
      <c r="G5154" t="s">
        <v>12294</v>
      </c>
      <c r="H5154" t="s">
        <v>12295</v>
      </c>
      <c r="I5154" s="2">
        <v>44966</v>
      </c>
      <c r="J5154" s="2">
        <v>45016</v>
      </c>
      <c r="K5154">
        <v>44917.24</v>
      </c>
      <c r="L5154">
        <v>44917.24</v>
      </c>
      <c r="M5154" t="s">
        <v>20</v>
      </c>
      <c r="N5154" t="s">
        <v>4305</v>
      </c>
      <c r="O5154" t="s">
        <v>83</v>
      </c>
      <c r="P5154" t="s">
        <v>34403</v>
      </c>
      <c r="Q5154" t="s">
        <v>34404</v>
      </c>
      <c r="R5154" t="s">
        <v>34378</v>
      </c>
      <c r="S5154" s="2">
        <v>44966</v>
      </c>
    </row>
    <row r="5155" spans="2:19" x14ac:dyDescent="0.35">
      <c r="B5155" t="s">
        <v>12296</v>
      </c>
      <c r="D5155" t="str">
        <f>IF(ISNUMBER(SEARCH("UKRI",Table2[[#This Row],[SourcingOwnerEmail]])),"UKRI","UKSBS")</f>
        <v>UKSBS</v>
      </c>
      <c r="E5155" t="s">
        <v>11</v>
      </c>
      <c r="F5155" t="s">
        <v>75</v>
      </c>
      <c r="G5155" t="s">
        <v>12199</v>
      </c>
      <c r="H5155" t="s">
        <v>12297</v>
      </c>
      <c r="I5155" s="2">
        <v>44965</v>
      </c>
      <c r="J5155" s="2">
        <v>45016</v>
      </c>
      <c r="K5155">
        <v>22665.72</v>
      </c>
      <c r="L5155">
        <v>22665.72</v>
      </c>
      <c r="M5155" t="s">
        <v>20</v>
      </c>
      <c r="N5155" t="s">
        <v>4305</v>
      </c>
      <c r="O5155" t="s">
        <v>34448</v>
      </c>
      <c r="P5155" t="s">
        <v>34403</v>
      </c>
      <c r="Q5155" t="s">
        <v>34404</v>
      </c>
      <c r="R5155" t="s">
        <v>34378</v>
      </c>
      <c r="S5155" s="2">
        <v>44965</v>
      </c>
    </row>
    <row r="5156" spans="2:19" x14ac:dyDescent="0.35">
      <c r="B5156" t="s">
        <v>12298</v>
      </c>
      <c r="D5156" t="str">
        <f>IF(ISNUMBER(SEARCH("UKRI",Table2[[#This Row],[SourcingOwnerEmail]])),"UKRI","UKSBS")</f>
        <v>UKSBS</v>
      </c>
      <c r="E5156" t="s">
        <v>11</v>
      </c>
      <c r="F5156" t="s">
        <v>469</v>
      </c>
      <c r="G5156" t="s">
        <v>11229</v>
      </c>
      <c r="H5156" t="s">
        <v>12299</v>
      </c>
      <c r="L5156">
        <v>13665</v>
      </c>
      <c r="M5156" t="s">
        <v>20</v>
      </c>
      <c r="N5156" t="s">
        <v>4305</v>
      </c>
      <c r="O5156" t="s">
        <v>83</v>
      </c>
      <c r="P5156" t="s">
        <v>34634</v>
      </c>
      <c r="Q5156" t="s">
        <v>34635</v>
      </c>
      <c r="R5156" t="s">
        <v>34378</v>
      </c>
      <c r="S5156" s="2">
        <v>44960</v>
      </c>
    </row>
    <row r="5157" spans="2:19" x14ac:dyDescent="0.35">
      <c r="B5157" t="s">
        <v>12300</v>
      </c>
      <c r="D5157" t="str">
        <f>IF(ISNUMBER(SEARCH("UKRI",Table2[[#This Row],[SourcingOwnerEmail]])),"UKRI","UKSBS")</f>
        <v>UKSBS</v>
      </c>
      <c r="E5157" t="s">
        <v>11</v>
      </c>
      <c r="F5157" t="s">
        <v>469</v>
      </c>
      <c r="G5157" t="s">
        <v>12301</v>
      </c>
      <c r="H5157" t="s">
        <v>12302</v>
      </c>
      <c r="L5157">
        <v>11190</v>
      </c>
      <c r="M5157" t="s">
        <v>463</v>
      </c>
      <c r="N5157" t="s">
        <v>2971</v>
      </c>
      <c r="O5157" t="s">
        <v>83</v>
      </c>
      <c r="P5157" t="s">
        <v>34634</v>
      </c>
      <c r="Q5157" t="s">
        <v>34635</v>
      </c>
      <c r="R5157" t="s">
        <v>34378</v>
      </c>
      <c r="S5157" s="2">
        <v>44960</v>
      </c>
    </row>
    <row r="5158" spans="2:19" x14ac:dyDescent="0.35">
      <c r="B5158" t="s">
        <v>12303</v>
      </c>
      <c r="D5158" t="str">
        <f>IF(ISNUMBER(SEARCH("UKRI",Table2[[#This Row],[SourcingOwnerEmail]])),"UKRI","UKSBS")</f>
        <v>UKSBS</v>
      </c>
      <c r="E5158" t="s">
        <v>11</v>
      </c>
      <c r="F5158" t="s">
        <v>469</v>
      </c>
      <c r="G5158" t="s">
        <v>2151</v>
      </c>
      <c r="H5158" t="s">
        <v>12304</v>
      </c>
      <c r="I5158" s="2">
        <v>44963</v>
      </c>
      <c r="J5158" s="2">
        <v>45051</v>
      </c>
      <c r="K5158">
        <v>24968.19</v>
      </c>
      <c r="L5158">
        <v>24968.19</v>
      </c>
      <c r="M5158" t="s">
        <v>1389</v>
      </c>
      <c r="N5158" t="s">
        <v>2155</v>
      </c>
      <c r="O5158" t="s">
        <v>34387</v>
      </c>
      <c r="P5158" t="s">
        <v>34594</v>
      </c>
      <c r="Q5158" t="s">
        <v>34595</v>
      </c>
      <c r="R5158" t="s">
        <v>34378</v>
      </c>
      <c r="S5158" s="2">
        <v>44974</v>
      </c>
    </row>
    <row r="5159" spans="2:19" x14ac:dyDescent="0.35">
      <c r="B5159" t="s">
        <v>12305</v>
      </c>
      <c r="D5159" t="str">
        <f>IF(ISNUMBER(SEARCH("UKRI",Table2[[#This Row],[SourcingOwnerEmail]])),"UKRI","UKSBS")</f>
        <v>UKSBS</v>
      </c>
      <c r="E5159" t="s">
        <v>11</v>
      </c>
      <c r="F5159" t="s">
        <v>237</v>
      </c>
      <c r="G5159" t="s">
        <v>12306</v>
      </c>
      <c r="H5159" t="s">
        <v>12307</v>
      </c>
      <c r="L5159">
        <v>36150</v>
      </c>
      <c r="M5159" t="s">
        <v>20</v>
      </c>
      <c r="N5159" t="s">
        <v>4305</v>
      </c>
      <c r="O5159" t="s">
        <v>83</v>
      </c>
      <c r="P5159" t="s">
        <v>34634</v>
      </c>
      <c r="Q5159" t="s">
        <v>34635</v>
      </c>
      <c r="R5159" t="s">
        <v>34378</v>
      </c>
      <c r="S5159" s="2">
        <v>44963</v>
      </c>
    </row>
    <row r="5160" spans="2:19" x14ac:dyDescent="0.35">
      <c r="B5160" t="s">
        <v>12308</v>
      </c>
      <c r="D5160" t="str">
        <f>IF(ISNUMBER(SEARCH("UKRI",Table2[[#This Row],[SourcingOwnerEmail]])),"UKRI","UKSBS")</f>
        <v>UKSBS</v>
      </c>
      <c r="E5160" t="s">
        <v>11</v>
      </c>
      <c r="F5160" t="s">
        <v>237</v>
      </c>
      <c r="G5160" t="s">
        <v>12309</v>
      </c>
      <c r="H5160" t="s">
        <v>12310</v>
      </c>
      <c r="L5160">
        <v>13953</v>
      </c>
      <c r="M5160" t="s">
        <v>20</v>
      </c>
      <c r="N5160" t="s">
        <v>1894</v>
      </c>
      <c r="O5160" t="s">
        <v>34448</v>
      </c>
      <c r="P5160" t="s">
        <v>34634</v>
      </c>
      <c r="Q5160" t="s">
        <v>34635</v>
      </c>
      <c r="R5160" t="s">
        <v>34378</v>
      </c>
      <c r="S5160" s="2">
        <v>44963</v>
      </c>
    </row>
    <row r="5161" spans="2:19" x14ac:dyDescent="0.35">
      <c r="B5161" t="s">
        <v>12311</v>
      </c>
      <c r="D5161" t="str">
        <f>IF(ISNUMBER(SEARCH("UKRI",Table2[[#This Row],[SourcingOwnerEmail]])),"UKRI","UKSBS")</f>
        <v>UKSBS</v>
      </c>
      <c r="E5161" t="s">
        <v>11</v>
      </c>
      <c r="F5161" t="s">
        <v>626</v>
      </c>
      <c r="G5161" t="s">
        <v>3084</v>
      </c>
      <c r="H5161" t="s">
        <v>12312</v>
      </c>
      <c r="I5161" s="2">
        <v>44977</v>
      </c>
      <c r="J5161" s="2">
        <v>45107</v>
      </c>
      <c r="K5161">
        <v>57600</v>
      </c>
      <c r="L5161">
        <v>57600</v>
      </c>
      <c r="M5161" t="s">
        <v>1389</v>
      </c>
      <c r="N5161" t="s">
        <v>2155</v>
      </c>
      <c r="O5161" t="s">
        <v>34387</v>
      </c>
      <c r="P5161" t="s">
        <v>34594</v>
      </c>
      <c r="Q5161" t="s">
        <v>34595</v>
      </c>
      <c r="R5161" t="s">
        <v>34378</v>
      </c>
      <c r="S5161" s="2">
        <v>44970</v>
      </c>
    </row>
    <row r="5162" spans="2:19" x14ac:dyDescent="0.35">
      <c r="B5162" t="s">
        <v>12313</v>
      </c>
      <c r="D5162" t="str">
        <f>IF(ISNUMBER(SEARCH("UKRI",Table2[[#This Row],[SourcingOwnerEmail]])),"UKRI","UKSBS")</f>
        <v>UKSBS</v>
      </c>
      <c r="E5162" t="s">
        <v>11</v>
      </c>
      <c r="F5162" t="s">
        <v>626</v>
      </c>
      <c r="G5162" t="s">
        <v>4219</v>
      </c>
      <c r="H5162" t="s">
        <v>12314</v>
      </c>
      <c r="I5162" s="2">
        <v>44977</v>
      </c>
      <c r="J5162" s="2">
        <v>45382</v>
      </c>
      <c r="L5162">
        <v>178560</v>
      </c>
      <c r="M5162" t="s">
        <v>1389</v>
      </c>
      <c r="N5162" t="s">
        <v>2155</v>
      </c>
      <c r="O5162" t="s">
        <v>34387</v>
      </c>
      <c r="P5162" t="s">
        <v>34634</v>
      </c>
      <c r="Q5162" t="s">
        <v>34635</v>
      </c>
      <c r="R5162" t="s">
        <v>34378</v>
      </c>
      <c r="S5162" s="2">
        <v>45077</v>
      </c>
    </row>
    <row r="5163" spans="2:19" x14ac:dyDescent="0.35">
      <c r="B5163" t="s">
        <v>12315</v>
      </c>
      <c r="D5163" t="str">
        <f>IF(ISNUMBER(SEARCH("UKRI",Table2[[#This Row],[SourcingOwnerEmail]])),"UKRI","UKSBS")</f>
        <v>UKSBS</v>
      </c>
      <c r="E5163" t="s">
        <v>11</v>
      </c>
      <c r="F5163" t="s">
        <v>237</v>
      </c>
      <c r="G5163" t="s">
        <v>12316</v>
      </c>
      <c r="H5163" t="s">
        <v>12317</v>
      </c>
      <c r="I5163" s="2">
        <v>44973</v>
      </c>
      <c r="J5163" s="2">
        <v>45009</v>
      </c>
      <c r="L5163">
        <v>50128</v>
      </c>
      <c r="M5163" t="s">
        <v>294</v>
      </c>
      <c r="N5163" t="s">
        <v>295</v>
      </c>
      <c r="O5163" t="s">
        <v>83</v>
      </c>
      <c r="P5163" t="s">
        <v>34623</v>
      </c>
      <c r="Q5163" t="s">
        <v>34624</v>
      </c>
      <c r="R5163" t="s">
        <v>34378</v>
      </c>
      <c r="S5163" s="2">
        <v>44973</v>
      </c>
    </row>
    <row r="5164" spans="2:19" x14ac:dyDescent="0.35">
      <c r="B5164" t="s">
        <v>12318</v>
      </c>
      <c r="D5164" t="str">
        <f>IF(ISNUMBER(SEARCH("UKRI",Table2[[#This Row],[SourcingOwnerEmail]])),"UKRI","UKSBS")</f>
        <v>UKSBS</v>
      </c>
      <c r="E5164" t="s">
        <v>11</v>
      </c>
      <c r="F5164" t="s">
        <v>345</v>
      </c>
      <c r="G5164" t="s">
        <v>99</v>
      </c>
      <c r="H5164" t="s">
        <v>12319</v>
      </c>
      <c r="I5164" s="2">
        <v>44966</v>
      </c>
      <c r="J5164" s="2">
        <v>45016</v>
      </c>
      <c r="K5164">
        <v>13915</v>
      </c>
      <c r="L5164">
        <v>13915</v>
      </c>
      <c r="M5164" t="s">
        <v>20</v>
      </c>
      <c r="N5164" t="s">
        <v>4305</v>
      </c>
      <c r="O5164" t="s">
        <v>34448</v>
      </c>
      <c r="P5164" t="s">
        <v>34403</v>
      </c>
      <c r="Q5164" t="s">
        <v>34404</v>
      </c>
      <c r="R5164" t="s">
        <v>34378</v>
      </c>
      <c r="S5164" s="2">
        <v>44966</v>
      </c>
    </row>
    <row r="5165" spans="2:19" x14ac:dyDescent="0.35">
      <c r="B5165" t="s">
        <v>12320</v>
      </c>
      <c r="D5165" t="str">
        <f>IF(ISNUMBER(SEARCH("UKRI",Table2[[#This Row],[SourcingOwnerEmail]])),"UKRI","UKSBS")</f>
        <v>UKSBS</v>
      </c>
      <c r="E5165" t="s">
        <v>11</v>
      </c>
      <c r="F5165" t="s">
        <v>86</v>
      </c>
      <c r="G5165" t="s">
        <v>12321</v>
      </c>
      <c r="H5165" t="s">
        <v>12322</v>
      </c>
      <c r="I5165" s="2">
        <v>44964</v>
      </c>
      <c r="J5165" s="2">
        <v>45016</v>
      </c>
      <c r="K5165">
        <v>12270.04</v>
      </c>
      <c r="L5165">
        <v>12270.04</v>
      </c>
      <c r="M5165" t="s">
        <v>20</v>
      </c>
      <c r="N5165" t="s">
        <v>4305</v>
      </c>
      <c r="O5165" t="s">
        <v>34448</v>
      </c>
      <c r="P5165" t="s">
        <v>34403</v>
      </c>
      <c r="Q5165" t="s">
        <v>34404</v>
      </c>
      <c r="R5165" t="s">
        <v>34378</v>
      </c>
      <c r="S5165" s="2">
        <v>44964</v>
      </c>
    </row>
    <row r="5166" spans="2:19" x14ac:dyDescent="0.35">
      <c r="B5166" t="s">
        <v>12323</v>
      </c>
      <c r="D5166" t="str">
        <f>IF(ISNUMBER(SEARCH("UKRI",Table2[[#This Row],[SourcingOwnerEmail]])),"UKRI","UKSBS")</f>
        <v>UKSBS</v>
      </c>
      <c r="E5166" t="s">
        <v>11</v>
      </c>
      <c r="F5166" t="s">
        <v>345</v>
      </c>
      <c r="G5166" t="s">
        <v>147</v>
      </c>
      <c r="H5166" t="s">
        <v>12324</v>
      </c>
      <c r="I5166" s="2">
        <v>44964</v>
      </c>
      <c r="J5166" s="2">
        <v>45012</v>
      </c>
      <c r="L5166">
        <v>14369.25</v>
      </c>
      <c r="M5166" t="s">
        <v>20</v>
      </c>
      <c r="N5166" t="s">
        <v>4305</v>
      </c>
      <c r="O5166" t="s">
        <v>34448</v>
      </c>
      <c r="P5166" t="s">
        <v>34623</v>
      </c>
      <c r="Q5166" t="s">
        <v>34624</v>
      </c>
      <c r="R5166" t="s">
        <v>34378</v>
      </c>
      <c r="S5166" s="2">
        <v>44964</v>
      </c>
    </row>
    <row r="5167" spans="2:19" x14ac:dyDescent="0.35">
      <c r="B5167" t="s">
        <v>12325</v>
      </c>
      <c r="D5167" t="str">
        <f>IF(ISNUMBER(SEARCH("UKRI",Table2[[#This Row],[SourcingOwnerEmail]])),"UKRI","UKSBS")</f>
        <v>UKSBS</v>
      </c>
      <c r="E5167" t="s">
        <v>11</v>
      </c>
      <c r="F5167" t="s">
        <v>237</v>
      </c>
      <c r="G5167" t="s">
        <v>12326</v>
      </c>
      <c r="H5167" t="s">
        <v>12327</v>
      </c>
      <c r="I5167" s="2">
        <v>45089</v>
      </c>
      <c r="J5167" s="2">
        <v>45210</v>
      </c>
      <c r="K5167">
        <v>24800</v>
      </c>
      <c r="L5167">
        <v>24800</v>
      </c>
      <c r="M5167" t="s">
        <v>327</v>
      </c>
      <c r="N5167" t="s">
        <v>5493</v>
      </c>
      <c r="O5167" t="s">
        <v>83</v>
      </c>
      <c r="P5167" t="s">
        <v>34594</v>
      </c>
      <c r="Q5167" t="s">
        <v>34595</v>
      </c>
      <c r="R5167" t="s">
        <v>34378</v>
      </c>
      <c r="S5167" s="2">
        <v>45083</v>
      </c>
    </row>
    <row r="5168" spans="2:19" x14ac:dyDescent="0.35">
      <c r="B5168" t="s">
        <v>12328</v>
      </c>
      <c r="D5168" t="str">
        <f>IF(ISNUMBER(SEARCH("UKRI",Table2[[#This Row],[SourcingOwnerEmail]])),"UKRI","UKSBS")</f>
        <v>UKSBS</v>
      </c>
      <c r="E5168" t="s">
        <v>11</v>
      </c>
      <c r="F5168" t="s">
        <v>626</v>
      </c>
      <c r="G5168" t="s">
        <v>2151</v>
      </c>
      <c r="H5168" t="s">
        <v>12329</v>
      </c>
      <c r="I5168" s="2">
        <v>44984</v>
      </c>
      <c r="J5168" s="2">
        <v>45230</v>
      </c>
      <c r="L5168">
        <v>68591.520000000004</v>
      </c>
      <c r="M5168" t="s">
        <v>1389</v>
      </c>
      <c r="N5168" t="s">
        <v>2155</v>
      </c>
      <c r="O5168" t="s">
        <v>34387</v>
      </c>
      <c r="P5168" t="s">
        <v>34634</v>
      </c>
      <c r="Q5168" t="s">
        <v>34635</v>
      </c>
      <c r="R5168" t="s">
        <v>34378</v>
      </c>
      <c r="S5168" s="2">
        <v>45008</v>
      </c>
    </row>
    <row r="5169" spans="2:19" x14ac:dyDescent="0.35">
      <c r="B5169" t="s">
        <v>12330</v>
      </c>
      <c r="D5169" t="str">
        <f>IF(ISNUMBER(SEARCH("UKRI",Table2[[#This Row],[SourcingOwnerEmail]])),"UKRI","UKSBS")</f>
        <v>UKSBS</v>
      </c>
      <c r="E5169" t="s">
        <v>11</v>
      </c>
      <c r="F5169" t="s">
        <v>345</v>
      </c>
      <c r="G5169" t="s">
        <v>1342</v>
      </c>
      <c r="H5169" t="s">
        <v>12331</v>
      </c>
      <c r="I5169" s="2">
        <v>44972</v>
      </c>
      <c r="J5169" s="2">
        <v>45016</v>
      </c>
      <c r="L5169">
        <v>10750</v>
      </c>
      <c r="M5169" t="s">
        <v>20</v>
      </c>
      <c r="N5169" t="s">
        <v>4305</v>
      </c>
      <c r="O5169" t="s">
        <v>34448</v>
      </c>
      <c r="P5169" t="s">
        <v>34623</v>
      </c>
      <c r="Q5169" t="s">
        <v>34624</v>
      </c>
      <c r="R5169" t="s">
        <v>34378</v>
      </c>
      <c r="S5169" s="2">
        <v>44972</v>
      </c>
    </row>
    <row r="5170" spans="2:19" x14ac:dyDescent="0.35">
      <c r="B5170" t="s">
        <v>12332</v>
      </c>
      <c r="D5170" t="str">
        <f>IF(ISNUMBER(SEARCH("UKRI",Table2[[#This Row],[SourcingOwnerEmail]])),"UKRI","UKSBS")</f>
        <v>UKSBS</v>
      </c>
      <c r="E5170" t="s">
        <v>11</v>
      </c>
      <c r="F5170" t="s">
        <v>626</v>
      </c>
      <c r="G5170" t="s">
        <v>3317</v>
      </c>
      <c r="H5170" t="s">
        <v>12333</v>
      </c>
      <c r="I5170" s="2">
        <v>45027</v>
      </c>
      <c r="J5170" s="2">
        <v>45027</v>
      </c>
      <c r="K5170">
        <v>19600</v>
      </c>
      <c r="L5170">
        <v>19600</v>
      </c>
      <c r="M5170" t="s">
        <v>164</v>
      </c>
      <c r="N5170" t="s">
        <v>165</v>
      </c>
      <c r="O5170" t="s">
        <v>83</v>
      </c>
      <c r="P5170" t="s">
        <v>34623</v>
      </c>
      <c r="Q5170" t="s">
        <v>34624</v>
      </c>
      <c r="R5170" t="s">
        <v>34378</v>
      </c>
      <c r="S5170" s="2">
        <v>45027</v>
      </c>
    </row>
    <row r="5171" spans="2:19" x14ac:dyDescent="0.35">
      <c r="B5171" t="s">
        <v>12334</v>
      </c>
      <c r="D5171" t="str">
        <f>IF(ISNUMBER(SEARCH("UKRI",Table2[[#This Row],[SourcingOwnerEmail]])),"UKRI","UKSBS")</f>
        <v>UKSBS</v>
      </c>
      <c r="E5171" t="s">
        <v>11</v>
      </c>
      <c r="F5171" t="s">
        <v>670</v>
      </c>
      <c r="G5171" t="s">
        <v>12335</v>
      </c>
      <c r="H5171" t="s">
        <v>12336</v>
      </c>
      <c r="I5171" s="2">
        <v>44967</v>
      </c>
      <c r="J5171" s="2">
        <v>45046</v>
      </c>
      <c r="L5171">
        <v>20579.759999999998</v>
      </c>
      <c r="M5171" t="s">
        <v>673</v>
      </c>
      <c r="N5171" t="s">
        <v>4192</v>
      </c>
      <c r="O5171" t="s">
        <v>83</v>
      </c>
      <c r="P5171" t="s">
        <v>34653</v>
      </c>
      <c r="Q5171" t="s">
        <v>34654</v>
      </c>
      <c r="R5171" t="s">
        <v>34378</v>
      </c>
      <c r="S5171" s="2">
        <v>44967</v>
      </c>
    </row>
    <row r="5172" spans="2:19" x14ac:dyDescent="0.35">
      <c r="B5172" t="s">
        <v>12337</v>
      </c>
      <c r="D5172" t="str">
        <f>IF(ISNUMBER(SEARCH("UKRI",Table2[[#This Row],[SourcingOwnerEmail]])),"UKRI","UKSBS")</f>
        <v>UKSBS</v>
      </c>
      <c r="E5172" t="s">
        <v>11</v>
      </c>
      <c r="F5172" t="s">
        <v>345</v>
      </c>
      <c r="G5172" t="s">
        <v>2151</v>
      </c>
      <c r="H5172" t="s">
        <v>12338</v>
      </c>
      <c r="I5172" s="2">
        <v>44949</v>
      </c>
      <c r="J5172" s="2">
        <v>45016</v>
      </c>
      <c r="L5172">
        <v>20073</v>
      </c>
      <c r="M5172" t="s">
        <v>1389</v>
      </c>
      <c r="N5172" t="s">
        <v>2155</v>
      </c>
      <c r="O5172" t="s">
        <v>34387</v>
      </c>
      <c r="P5172" t="s">
        <v>34623</v>
      </c>
      <c r="Q5172" t="s">
        <v>34624</v>
      </c>
      <c r="R5172" t="s">
        <v>34378</v>
      </c>
      <c r="S5172" s="2">
        <v>45020</v>
      </c>
    </row>
    <row r="5173" spans="2:19" x14ac:dyDescent="0.35">
      <c r="B5173" t="s">
        <v>12339</v>
      </c>
      <c r="D5173" t="str">
        <f>IF(ISNUMBER(SEARCH("UKRI",Table2[[#This Row],[SourcingOwnerEmail]])),"UKRI","UKSBS")</f>
        <v>UKSBS</v>
      </c>
      <c r="E5173" t="s">
        <v>11</v>
      </c>
      <c r="F5173" t="s">
        <v>626</v>
      </c>
      <c r="G5173" t="s">
        <v>4638</v>
      </c>
      <c r="H5173" t="s">
        <v>12340</v>
      </c>
      <c r="I5173" s="2">
        <v>44963</v>
      </c>
      <c r="J5173" s="2">
        <v>45291</v>
      </c>
      <c r="L5173">
        <v>75461.399999999994</v>
      </c>
      <c r="M5173" t="s">
        <v>1389</v>
      </c>
      <c r="N5173" t="s">
        <v>2155</v>
      </c>
      <c r="O5173" t="s">
        <v>34387</v>
      </c>
      <c r="P5173" t="s">
        <v>34623</v>
      </c>
      <c r="Q5173" t="s">
        <v>34624</v>
      </c>
      <c r="R5173" t="s">
        <v>34378</v>
      </c>
      <c r="S5173" s="2">
        <v>44984</v>
      </c>
    </row>
    <row r="5174" spans="2:19" x14ac:dyDescent="0.35">
      <c r="B5174" t="s">
        <v>12341</v>
      </c>
      <c r="D5174" t="str">
        <f>IF(ISNUMBER(SEARCH("UKRI",Table2[[#This Row],[SourcingOwnerEmail]])),"UKRI","UKSBS")</f>
        <v>UKSBS</v>
      </c>
      <c r="E5174" t="s">
        <v>11</v>
      </c>
      <c r="F5174" t="s">
        <v>788</v>
      </c>
      <c r="G5174" t="s">
        <v>12342</v>
      </c>
      <c r="H5174" t="s">
        <v>12343</v>
      </c>
      <c r="I5174" s="2">
        <v>45007</v>
      </c>
      <c r="J5174" s="2">
        <v>45016</v>
      </c>
      <c r="L5174">
        <v>28972.2</v>
      </c>
      <c r="M5174" t="s">
        <v>20</v>
      </c>
      <c r="N5174" t="s">
        <v>4305</v>
      </c>
      <c r="O5174" t="s">
        <v>83</v>
      </c>
      <c r="P5174" t="s">
        <v>34623</v>
      </c>
      <c r="Q5174" t="s">
        <v>34624</v>
      </c>
      <c r="R5174" t="s">
        <v>34378</v>
      </c>
      <c r="S5174" s="2">
        <v>45007</v>
      </c>
    </row>
    <row r="5175" spans="2:19" x14ac:dyDescent="0.35">
      <c r="B5175" t="s">
        <v>12344</v>
      </c>
      <c r="D5175" t="str">
        <f>IF(ISNUMBER(SEARCH("UKRI",Table2[[#This Row],[SourcingOwnerEmail]])),"UKRI","UKSBS")</f>
        <v>UKSBS</v>
      </c>
      <c r="E5175" t="s">
        <v>11</v>
      </c>
      <c r="F5175" t="s">
        <v>237</v>
      </c>
      <c r="G5175" t="s">
        <v>12345</v>
      </c>
      <c r="H5175" t="s">
        <v>12346</v>
      </c>
      <c r="L5175">
        <v>11432.7</v>
      </c>
      <c r="M5175" t="s">
        <v>15</v>
      </c>
      <c r="N5175" t="s">
        <v>115</v>
      </c>
      <c r="O5175" t="s">
        <v>34448</v>
      </c>
      <c r="P5175" t="s">
        <v>34634</v>
      </c>
      <c r="Q5175" t="s">
        <v>34635</v>
      </c>
      <c r="R5175" t="s">
        <v>34378</v>
      </c>
      <c r="S5175" s="2">
        <v>44973</v>
      </c>
    </row>
    <row r="5176" spans="2:19" x14ac:dyDescent="0.35">
      <c r="B5176" t="s">
        <v>12347</v>
      </c>
      <c r="D5176" t="str">
        <f>IF(ISNUMBER(SEARCH("UKRI",Table2[[#This Row],[SourcingOwnerEmail]])),"UKRI","UKSBS")</f>
        <v>UKSBS</v>
      </c>
      <c r="E5176" t="s">
        <v>11</v>
      </c>
      <c r="F5176" t="s">
        <v>237</v>
      </c>
      <c r="G5176" t="s">
        <v>12348</v>
      </c>
      <c r="H5176" t="s">
        <v>12349</v>
      </c>
      <c r="I5176" s="2">
        <v>44966</v>
      </c>
      <c r="J5176" s="2">
        <v>45016</v>
      </c>
      <c r="K5176">
        <v>32104.37</v>
      </c>
      <c r="L5176">
        <v>32104.37</v>
      </c>
      <c r="M5176" t="s">
        <v>20</v>
      </c>
      <c r="N5176" t="s">
        <v>4305</v>
      </c>
      <c r="O5176" t="s">
        <v>83</v>
      </c>
      <c r="P5176" t="s">
        <v>34403</v>
      </c>
      <c r="Q5176" t="s">
        <v>34404</v>
      </c>
      <c r="R5176" t="s">
        <v>34378</v>
      </c>
      <c r="S5176" s="2">
        <v>44966</v>
      </c>
    </row>
    <row r="5177" spans="2:19" x14ac:dyDescent="0.35">
      <c r="B5177" t="s">
        <v>12350</v>
      </c>
      <c r="D5177" t="str">
        <f>IF(ISNUMBER(SEARCH("UKRI",Table2[[#This Row],[SourcingOwnerEmail]])),"UKRI","UKSBS")</f>
        <v>UKSBS</v>
      </c>
      <c r="E5177" t="s">
        <v>11</v>
      </c>
      <c r="F5177" t="s">
        <v>237</v>
      </c>
      <c r="G5177" t="s">
        <v>12351</v>
      </c>
      <c r="H5177" t="s">
        <v>12352</v>
      </c>
      <c r="I5177" s="2">
        <v>44967</v>
      </c>
      <c r="J5177" s="2">
        <v>45016</v>
      </c>
      <c r="K5177">
        <v>19485.689999999999</v>
      </c>
      <c r="L5177">
        <v>19485.689999999999</v>
      </c>
      <c r="M5177" t="s">
        <v>20</v>
      </c>
      <c r="N5177" t="s">
        <v>4305</v>
      </c>
      <c r="O5177" t="s">
        <v>34448</v>
      </c>
      <c r="P5177" t="s">
        <v>34403</v>
      </c>
      <c r="Q5177" t="s">
        <v>34404</v>
      </c>
      <c r="R5177" t="s">
        <v>34378</v>
      </c>
      <c r="S5177" s="2">
        <v>44967</v>
      </c>
    </row>
    <row r="5178" spans="2:19" x14ac:dyDescent="0.35">
      <c r="B5178" t="s">
        <v>12353</v>
      </c>
      <c r="D5178" t="str">
        <f>IF(ISNUMBER(SEARCH("UKRI",Table2[[#This Row],[SourcingOwnerEmail]])),"UKRI","UKSBS")</f>
        <v>UKSBS</v>
      </c>
      <c r="E5178" t="s">
        <v>11</v>
      </c>
      <c r="F5178" t="s">
        <v>75</v>
      </c>
      <c r="G5178" t="s">
        <v>12354</v>
      </c>
      <c r="H5178" t="s">
        <v>12355</v>
      </c>
      <c r="L5178">
        <v>21721</v>
      </c>
      <c r="M5178" t="s">
        <v>20</v>
      </c>
      <c r="N5178" t="s">
        <v>4305</v>
      </c>
      <c r="O5178" t="s">
        <v>83</v>
      </c>
      <c r="P5178" t="s">
        <v>34634</v>
      </c>
      <c r="Q5178" t="s">
        <v>34635</v>
      </c>
      <c r="R5178" t="s">
        <v>34378</v>
      </c>
      <c r="S5178" s="2">
        <v>44966</v>
      </c>
    </row>
    <row r="5179" spans="2:19" x14ac:dyDescent="0.35">
      <c r="B5179" t="s">
        <v>12356</v>
      </c>
      <c r="D5179" t="str">
        <f>IF(ISNUMBER(SEARCH("UKRI",Table2[[#This Row],[SourcingOwnerEmail]])),"UKRI","UKSBS")</f>
        <v>UKSBS</v>
      </c>
      <c r="E5179" t="s">
        <v>11</v>
      </c>
      <c r="F5179" t="s">
        <v>237</v>
      </c>
      <c r="G5179" t="s">
        <v>12357</v>
      </c>
      <c r="H5179" t="s">
        <v>12358</v>
      </c>
      <c r="L5179">
        <v>22633</v>
      </c>
      <c r="M5179" t="s">
        <v>463</v>
      </c>
      <c r="N5179" t="s">
        <v>3769</v>
      </c>
      <c r="O5179" t="s">
        <v>83</v>
      </c>
      <c r="P5179" t="s">
        <v>34634</v>
      </c>
      <c r="Q5179" t="s">
        <v>34635</v>
      </c>
      <c r="R5179" t="s">
        <v>34378</v>
      </c>
      <c r="S5179" s="2">
        <v>44966</v>
      </c>
    </row>
    <row r="5180" spans="2:19" x14ac:dyDescent="0.35">
      <c r="B5180" t="s">
        <v>12359</v>
      </c>
      <c r="D5180" t="str">
        <f>IF(ISNUMBER(SEARCH("UKRI",Table2[[#This Row],[SourcingOwnerEmail]])),"UKRI","UKSBS")</f>
        <v>UKSBS</v>
      </c>
      <c r="E5180" t="s">
        <v>11</v>
      </c>
      <c r="F5180" t="s">
        <v>626</v>
      </c>
      <c r="G5180" t="s">
        <v>3594</v>
      </c>
      <c r="H5180" t="s">
        <v>12360</v>
      </c>
      <c r="I5180" s="2">
        <v>44977</v>
      </c>
      <c r="J5180" s="2">
        <v>45382</v>
      </c>
      <c r="K5180">
        <v>129961.3</v>
      </c>
      <c r="L5180">
        <v>167918.8</v>
      </c>
      <c r="M5180" t="s">
        <v>1389</v>
      </c>
      <c r="N5180" t="s">
        <v>2155</v>
      </c>
      <c r="O5180" t="s">
        <v>34387</v>
      </c>
      <c r="P5180" t="s">
        <v>34594</v>
      </c>
      <c r="Q5180" t="s">
        <v>34595</v>
      </c>
      <c r="R5180" t="s">
        <v>34378</v>
      </c>
      <c r="S5180" s="2">
        <v>44979</v>
      </c>
    </row>
    <row r="5181" spans="2:19" x14ac:dyDescent="0.35">
      <c r="B5181" t="s">
        <v>12361</v>
      </c>
      <c r="D5181" t="str">
        <f>IF(ISNUMBER(SEARCH("UKRI",Table2[[#This Row],[SourcingOwnerEmail]])),"UKRI","UKSBS")</f>
        <v>UKSBS</v>
      </c>
      <c r="E5181" t="s">
        <v>11</v>
      </c>
      <c r="F5181" t="s">
        <v>86</v>
      </c>
      <c r="G5181" t="s">
        <v>120</v>
      </c>
      <c r="H5181" t="s">
        <v>12362</v>
      </c>
      <c r="I5181" s="2">
        <v>44970</v>
      </c>
      <c r="J5181" s="2">
        <v>45016</v>
      </c>
      <c r="K5181">
        <v>22304</v>
      </c>
      <c r="L5181">
        <v>22304</v>
      </c>
      <c r="M5181" t="s">
        <v>20</v>
      </c>
      <c r="N5181" t="s">
        <v>4305</v>
      </c>
      <c r="O5181" t="s">
        <v>83</v>
      </c>
      <c r="P5181" t="s">
        <v>34403</v>
      </c>
      <c r="Q5181" t="s">
        <v>34404</v>
      </c>
      <c r="R5181" t="s">
        <v>34378</v>
      </c>
      <c r="S5181" s="2">
        <v>44970</v>
      </c>
    </row>
    <row r="5182" spans="2:19" x14ac:dyDescent="0.35">
      <c r="B5182" t="s">
        <v>12363</v>
      </c>
      <c r="D5182" t="str">
        <f>IF(ISNUMBER(SEARCH("UKRI",Table2[[#This Row],[SourcingOwnerEmail]])),"UKRI","UKSBS")</f>
        <v>UKSBS</v>
      </c>
      <c r="E5182" t="s">
        <v>11</v>
      </c>
      <c r="F5182" t="s">
        <v>237</v>
      </c>
      <c r="G5182" t="s">
        <v>4797</v>
      </c>
      <c r="H5182" t="s">
        <v>12364</v>
      </c>
      <c r="I5182" s="2">
        <v>44970</v>
      </c>
      <c r="J5182" s="2">
        <v>45077</v>
      </c>
      <c r="K5182">
        <v>30780</v>
      </c>
      <c r="L5182">
        <v>30780</v>
      </c>
      <c r="M5182" t="s">
        <v>20</v>
      </c>
      <c r="N5182" t="s">
        <v>4305</v>
      </c>
      <c r="O5182" t="s">
        <v>83</v>
      </c>
      <c r="P5182" t="s">
        <v>34403</v>
      </c>
      <c r="Q5182" t="s">
        <v>34404</v>
      </c>
      <c r="R5182" t="s">
        <v>34378</v>
      </c>
      <c r="S5182" s="2">
        <v>44970</v>
      </c>
    </row>
    <row r="5183" spans="2:19" x14ac:dyDescent="0.35">
      <c r="B5183" t="s">
        <v>12365</v>
      </c>
      <c r="D5183" t="str">
        <f>IF(ISNUMBER(SEARCH("UKRI",Table2[[#This Row],[SourcingOwnerEmail]])),"UKRI","UKSBS")</f>
        <v>UKSBS</v>
      </c>
      <c r="E5183" t="s">
        <v>11</v>
      </c>
      <c r="F5183" t="s">
        <v>237</v>
      </c>
      <c r="G5183" t="s">
        <v>12366</v>
      </c>
      <c r="H5183" t="s">
        <v>12367</v>
      </c>
      <c r="L5183">
        <v>33296.129999999997</v>
      </c>
      <c r="M5183" t="s">
        <v>20</v>
      </c>
      <c r="N5183" t="s">
        <v>4305</v>
      </c>
      <c r="O5183" t="s">
        <v>83</v>
      </c>
      <c r="P5183" t="s">
        <v>34634</v>
      </c>
      <c r="Q5183" t="s">
        <v>34635</v>
      </c>
      <c r="R5183" t="s">
        <v>34378</v>
      </c>
      <c r="S5183" s="2">
        <v>44966</v>
      </c>
    </row>
    <row r="5184" spans="2:19" x14ac:dyDescent="0.35">
      <c r="B5184" t="s">
        <v>12368</v>
      </c>
      <c r="D5184" t="str">
        <f>IF(ISNUMBER(SEARCH("UKRI",Table2[[#This Row],[SourcingOwnerEmail]])),"UKRI","UKSBS")</f>
        <v>UKSBS</v>
      </c>
      <c r="E5184" t="s">
        <v>11</v>
      </c>
      <c r="F5184" t="s">
        <v>237</v>
      </c>
      <c r="G5184" t="s">
        <v>12262</v>
      </c>
      <c r="H5184" t="s">
        <v>12369</v>
      </c>
      <c r="L5184">
        <v>17514</v>
      </c>
      <c r="M5184" t="s">
        <v>20</v>
      </c>
      <c r="N5184" t="s">
        <v>4305</v>
      </c>
      <c r="O5184" t="s">
        <v>83</v>
      </c>
      <c r="P5184" t="s">
        <v>34634</v>
      </c>
      <c r="Q5184" t="s">
        <v>34635</v>
      </c>
      <c r="R5184" t="s">
        <v>34378</v>
      </c>
      <c r="S5184" s="2">
        <v>44966</v>
      </c>
    </row>
    <row r="5185" spans="2:19" x14ac:dyDescent="0.35">
      <c r="B5185" t="s">
        <v>12370</v>
      </c>
      <c r="D5185" t="str">
        <f>IF(ISNUMBER(SEARCH("UKRI",Table2[[#This Row],[SourcingOwnerEmail]])),"UKRI","UKSBS")</f>
        <v>UKSBS</v>
      </c>
      <c r="E5185" t="s">
        <v>11</v>
      </c>
      <c r="F5185" t="s">
        <v>626</v>
      </c>
      <c r="G5185" t="s">
        <v>4405</v>
      </c>
      <c r="H5185" t="s">
        <v>12371</v>
      </c>
      <c r="I5185" s="2">
        <v>44977</v>
      </c>
      <c r="J5185" s="2">
        <v>45156</v>
      </c>
      <c r="L5185">
        <v>89687.5</v>
      </c>
      <c r="M5185" t="s">
        <v>1389</v>
      </c>
      <c r="N5185" t="s">
        <v>2155</v>
      </c>
      <c r="O5185" t="s">
        <v>34387</v>
      </c>
      <c r="P5185" t="s">
        <v>34623</v>
      </c>
      <c r="Q5185" t="s">
        <v>34624</v>
      </c>
      <c r="R5185" t="s">
        <v>34378</v>
      </c>
      <c r="S5185" s="2">
        <v>45008</v>
      </c>
    </row>
    <row r="5186" spans="2:19" x14ac:dyDescent="0.35">
      <c r="B5186" t="s">
        <v>12372</v>
      </c>
      <c r="D5186" t="str">
        <f>IF(ISNUMBER(SEARCH("UKRI",Table2[[#This Row],[SourcingOwnerEmail]])),"UKRI","UKSBS")</f>
        <v>UKSBS</v>
      </c>
      <c r="E5186" t="s">
        <v>11</v>
      </c>
      <c r="F5186" t="s">
        <v>2009</v>
      </c>
      <c r="G5186" t="s">
        <v>12373</v>
      </c>
      <c r="H5186" t="s">
        <v>12374</v>
      </c>
      <c r="I5186" s="2">
        <v>44984</v>
      </c>
      <c r="J5186" s="2">
        <v>45348</v>
      </c>
      <c r="K5186">
        <v>500000</v>
      </c>
      <c r="L5186">
        <v>500000</v>
      </c>
      <c r="M5186" t="s">
        <v>2240</v>
      </c>
      <c r="N5186" t="s">
        <v>2293</v>
      </c>
      <c r="O5186" t="s">
        <v>34387</v>
      </c>
      <c r="P5186" t="s">
        <v>34613</v>
      </c>
      <c r="Q5186" t="s">
        <v>34614</v>
      </c>
      <c r="R5186" t="s">
        <v>34378</v>
      </c>
      <c r="S5186" s="2">
        <v>44978</v>
      </c>
    </row>
    <row r="5187" spans="2:19" x14ac:dyDescent="0.35">
      <c r="B5187" t="s">
        <v>12375</v>
      </c>
      <c r="D5187" t="str">
        <f>IF(ISNUMBER(SEARCH("UKRI",Table2[[#This Row],[SourcingOwnerEmail]])),"UKRI","UKSBS")</f>
        <v>UKSBS</v>
      </c>
      <c r="E5187" t="s">
        <v>11</v>
      </c>
      <c r="F5187" t="s">
        <v>469</v>
      </c>
      <c r="G5187" t="s">
        <v>12376</v>
      </c>
      <c r="H5187" t="s">
        <v>12377</v>
      </c>
      <c r="I5187" s="2">
        <v>44973</v>
      </c>
      <c r="J5187" s="2">
        <v>45016</v>
      </c>
      <c r="K5187">
        <v>12495</v>
      </c>
      <c r="L5187">
        <v>12495</v>
      </c>
      <c r="M5187" t="s">
        <v>20</v>
      </c>
      <c r="N5187" t="s">
        <v>4305</v>
      </c>
      <c r="O5187" t="s">
        <v>34448</v>
      </c>
      <c r="P5187" t="s">
        <v>34403</v>
      </c>
      <c r="Q5187" t="s">
        <v>34404</v>
      </c>
      <c r="R5187" t="s">
        <v>34378</v>
      </c>
      <c r="S5187" s="2">
        <v>44973</v>
      </c>
    </row>
    <row r="5188" spans="2:19" x14ac:dyDescent="0.35">
      <c r="B5188" t="s">
        <v>12378</v>
      </c>
      <c r="D5188" t="str">
        <f>IF(ISNUMBER(SEARCH("UKRI",Table2[[#This Row],[SourcingOwnerEmail]])),"UKRI","UKSBS")</f>
        <v>UKSBS</v>
      </c>
      <c r="E5188" t="s">
        <v>11</v>
      </c>
      <c r="F5188" t="s">
        <v>237</v>
      </c>
      <c r="G5188" t="s">
        <v>12379</v>
      </c>
      <c r="H5188" t="s">
        <v>12380</v>
      </c>
      <c r="L5188">
        <v>23980</v>
      </c>
      <c r="M5188" t="s">
        <v>463</v>
      </c>
      <c r="N5188" t="s">
        <v>2971</v>
      </c>
      <c r="O5188" t="s">
        <v>83</v>
      </c>
      <c r="P5188" t="s">
        <v>34634</v>
      </c>
      <c r="Q5188" t="s">
        <v>34635</v>
      </c>
      <c r="R5188" t="s">
        <v>34378</v>
      </c>
      <c r="S5188" s="2">
        <v>44967</v>
      </c>
    </row>
    <row r="5189" spans="2:19" x14ac:dyDescent="0.35">
      <c r="B5189" t="s">
        <v>12381</v>
      </c>
      <c r="D5189" t="str">
        <f>IF(ISNUMBER(SEARCH("UKRI",Table2[[#This Row],[SourcingOwnerEmail]])),"UKRI","UKSBS")</f>
        <v>UKSBS</v>
      </c>
      <c r="E5189" t="s">
        <v>11</v>
      </c>
      <c r="F5189" t="s">
        <v>345</v>
      </c>
      <c r="G5189" t="s">
        <v>12382</v>
      </c>
      <c r="H5189" t="s">
        <v>12383</v>
      </c>
      <c r="I5189" s="2">
        <v>44971</v>
      </c>
      <c r="J5189" s="2">
        <v>45016</v>
      </c>
      <c r="K5189">
        <v>11151</v>
      </c>
      <c r="L5189">
        <v>11151</v>
      </c>
      <c r="M5189" t="s">
        <v>20</v>
      </c>
      <c r="N5189" t="s">
        <v>4807</v>
      </c>
      <c r="O5189" t="s">
        <v>34448</v>
      </c>
      <c r="P5189" t="s">
        <v>34403</v>
      </c>
      <c r="Q5189" t="s">
        <v>34404</v>
      </c>
      <c r="R5189" t="s">
        <v>34378</v>
      </c>
      <c r="S5189" s="2">
        <v>44971</v>
      </c>
    </row>
    <row r="5190" spans="2:19" x14ac:dyDescent="0.35">
      <c r="B5190" t="s">
        <v>12384</v>
      </c>
      <c r="D5190" t="str">
        <f>IF(ISNUMBER(SEARCH("UKRI",Table2[[#This Row],[SourcingOwnerEmail]])),"UKRI","UKSBS")</f>
        <v>UKSBS</v>
      </c>
      <c r="E5190" t="s">
        <v>11</v>
      </c>
      <c r="F5190" t="s">
        <v>626</v>
      </c>
      <c r="G5190" t="s">
        <v>12385</v>
      </c>
      <c r="H5190" t="s">
        <v>12386</v>
      </c>
      <c r="I5190" s="2">
        <v>45009</v>
      </c>
      <c r="J5190" s="2">
        <v>45375</v>
      </c>
      <c r="L5190">
        <v>11000</v>
      </c>
      <c r="M5190" t="s">
        <v>673</v>
      </c>
      <c r="N5190" t="s">
        <v>3816</v>
      </c>
      <c r="O5190" t="s">
        <v>34448</v>
      </c>
      <c r="P5190" t="s">
        <v>34623</v>
      </c>
      <c r="Q5190" t="s">
        <v>34624</v>
      </c>
      <c r="R5190" t="s">
        <v>34378</v>
      </c>
      <c r="S5190" s="2">
        <v>44971</v>
      </c>
    </row>
    <row r="5191" spans="2:19" x14ac:dyDescent="0.35">
      <c r="B5191" t="s">
        <v>12387</v>
      </c>
      <c r="D5191" t="str">
        <f>IF(ISNUMBER(SEARCH("UKRI",Table2[[#This Row],[SourcingOwnerEmail]])),"UKRI","UKSBS")</f>
        <v>UKSBS</v>
      </c>
      <c r="E5191" t="s">
        <v>11</v>
      </c>
      <c r="F5191" t="s">
        <v>345</v>
      </c>
      <c r="G5191" t="s">
        <v>12388</v>
      </c>
      <c r="H5191" t="s">
        <v>12389</v>
      </c>
      <c r="I5191" s="2">
        <v>44974</v>
      </c>
      <c r="J5191" s="2">
        <v>45026</v>
      </c>
      <c r="K5191">
        <v>16000</v>
      </c>
      <c r="L5191">
        <v>16000</v>
      </c>
      <c r="M5191" t="s">
        <v>20</v>
      </c>
      <c r="N5191" t="s">
        <v>1894</v>
      </c>
      <c r="O5191" t="s">
        <v>83</v>
      </c>
      <c r="P5191" t="s">
        <v>34594</v>
      </c>
      <c r="Q5191" t="s">
        <v>34595</v>
      </c>
      <c r="R5191" t="s">
        <v>34378</v>
      </c>
      <c r="S5191" s="2">
        <v>44972</v>
      </c>
    </row>
    <row r="5192" spans="2:19" x14ac:dyDescent="0.35">
      <c r="B5192" t="s">
        <v>12390</v>
      </c>
      <c r="D5192" t="str">
        <f>IF(ISNUMBER(SEARCH("UKRI",Table2[[#This Row],[SourcingOwnerEmail]])),"UKRI","UKSBS")</f>
        <v>UKSBS</v>
      </c>
      <c r="E5192" t="s">
        <v>11</v>
      </c>
      <c r="F5192" t="s">
        <v>626</v>
      </c>
      <c r="G5192" t="s">
        <v>3084</v>
      </c>
      <c r="H5192" t="s">
        <v>12391</v>
      </c>
      <c r="I5192" s="2">
        <v>44984</v>
      </c>
      <c r="J5192" s="2">
        <v>45107</v>
      </c>
      <c r="K5192">
        <v>54400</v>
      </c>
      <c r="L5192">
        <v>54400</v>
      </c>
      <c r="M5192" t="s">
        <v>1389</v>
      </c>
      <c r="N5192" t="s">
        <v>2155</v>
      </c>
      <c r="O5192" t="s">
        <v>34387</v>
      </c>
      <c r="P5192" t="s">
        <v>34594</v>
      </c>
      <c r="Q5192" t="s">
        <v>34595</v>
      </c>
      <c r="R5192" t="s">
        <v>34378</v>
      </c>
      <c r="S5192" s="2">
        <v>44974</v>
      </c>
    </row>
    <row r="5193" spans="2:19" x14ac:dyDescent="0.35">
      <c r="B5193" t="s">
        <v>12392</v>
      </c>
      <c r="D5193" t="str">
        <f>IF(ISNUMBER(SEARCH("UKRI",Table2[[#This Row],[SourcingOwnerEmail]])),"UKRI","UKSBS")</f>
        <v>UKSBS</v>
      </c>
      <c r="E5193" t="s">
        <v>11</v>
      </c>
      <c r="F5193" t="s">
        <v>237</v>
      </c>
      <c r="G5193" t="s">
        <v>11829</v>
      </c>
      <c r="H5193" t="s">
        <v>11830</v>
      </c>
      <c r="I5193" s="2">
        <v>44970</v>
      </c>
      <c r="J5193" s="2">
        <v>45199</v>
      </c>
      <c r="K5193">
        <v>13112.9</v>
      </c>
      <c r="L5193">
        <v>13112.9</v>
      </c>
      <c r="M5193" t="s">
        <v>20</v>
      </c>
      <c r="N5193" t="s">
        <v>4305</v>
      </c>
      <c r="O5193" t="s">
        <v>34448</v>
      </c>
      <c r="P5193" t="s">
        <v>34403</v>
      </c>
      <c r="Q5193" t="s">
        <v>34404</v>
      </c>
      <c r="R5193" t="s">
        <v>34378</v>
      </c>
      <c r="S5193" s="2">
        <v>44970</v>
      </c>
    </row>
    <row r="5194" spans="2:19" x14ac:dyDescent="0.35">
      <c r="B5194" t="s">
        <v>12393</v>
      </c>
      <c r="D5194" t="str">
        <f>IF(ISNUMBER(SEARCH("UKRI",Table2[[#This Row],[SourcingOwnerEmail]])),"UKRI","UKSBS")</f>
        <v>UKSBS</v>
      </c>
      <c r="E5194" t="s">
        <v>11</v>
      </c>
      <c r="F5194" t="s">
        <v>75</v>
      </c>
      <c r="G5194" t="s">
        <v>12394</v>
      </c>
      <c r="H5194" t="s">
        <v>12395</v>
      </c>
      <c r="I5194" s="2">
        <v>45017</v>
      </c>
      <c r="J5194" s="2">
        <v>45382</v>
      </c>
      <c r="K5194">
        <v>11399</v>
      </c>
      <c r="L5194">
        <v>11399</v>
      </c>
      <c r="M5194" t="s">
        <v>20</v>
      </c>
      <c r="N5194" t="s">
        <v>4305</v>
      </c>
      <c r="O5194" t="s">
        <v>83</v>
      </c>
      <c r="P5194" t="s">
        <v>34403</v>
      </c>
      <c r="Q5194" t="s">
        <v>34404</v>
      </c>
      <c r="R5194" t="s">
        <v>34378</v>
      </c>
      <c r="S5194" s="2">
        <v>44971</v>
      </c>
    </row>
    <row r="5195" spans="2:19" x14ac:dyDescent="0.35">
      <c r="B5195" t="s">
        <v>12396</v>
      </c>
      <c r="D5195" t="str">
        <f>IF(ISNUMBER(SEARCH("UKRI",Table2[[#This Row],[SourcingOwnerEmail]])),"UKRI","UKSBS")</f>
        <v>UKSBS</v>
      </c>
      <c r="E5195" t="s">
        <v>11</v>
      </c>
      <c r="F5195" t="s">
        <v>584</v>
      </c>
      <c r="G5195" t="s">
        <v>2378</v>
      </c>
      <c r="H5195" t="s">
        <v>12397</v>
      </c>
      <c r="I5195" s="2">
        <v>44977</v>
      </c>
      <c r="J5195" s="2">
        <v>45156</v>
      </c>
      <c r="L5195">
        <v>76608.289999999994</v>
      </c>
      <c r="M5195" t="s">
        <v>1389</v>
      </c>
      <c r="N5195" t="s">
        <v>2155</v>
      </c>
      <c r="O5195" t="s">
        <v>34387</v>
      </c>
      <c r="P5195" t="s">
        <v>34634</v>
      </c>
      <c r="Q5195" t="s">
        <v>34635</v>
      </c>
      <c r="R5195" t="s">
        <v>34378</v>
      </c>
      <c r="S5195" s="2">
        <v>44995</v>
      </c>
    </row>
    <row r="5196" spans="2:19" x14ac:dyDescent="0.35">
      <c r="B5196" t="s">
        <v>12398</v>
      </c>
      <c r="D5196" t="str">
        <f>IF(ISNUMBER(SEARCH("UKRI",Table2[[#This Row],[SourcingOwnerEmail]])),"UKRI","UKSBS")</f>
        <v>UKSBS</v>
      </c>
      <c r="E5196" t="s">
        <v>11</v>
      </c>
      <c r="F5196" t="s">
        <v>75</v>
      </c>
      <c r="G5196" t="s">
        <v>12399</v>
      </c>
      <c r="H5196" t="s">
        <v>12400</v>
      </c>
      <c r="I5196" s="2">
        <v>45017</v>
      </c>
      <c r="J5196" s="2">
        <v>45748</v>
      </c>
      <c r="K5196">
        <v>12636</v>
      </c>
      <c r="L5196">
        <v>12636</v>
      </c>
      <c r="M5196" t="s">
        <v>20</v>
      </c>
      <c r="N5196" t="s">
        <v>4305</v>
      </c>
      <c r="O5196" t="s">
        <v>34448</v>
      </c>
      <c r="P5196" t="s">
        <v>34403</v>
      </c>
      <c r="Q5196" t="s">
        <v>34404</v>
      </c>
      <c r="R5196" t="s">
        <v>34378</v>
      </c>
      <c r="S5196" s="2">
        <v>44973</v>
      </c>
    </row>
    <row r="5197" spans="2:19" x14ac:dyDescent="0.35">
      <c r="B5197" t="s">
        <v>12401</v>
      </c>
      <c r="D5197" t="str">
        <f>IF(ISNUMBER(SEARCH("UKRI",Table2[[#This Row],[SourcingOwnerEmail]])),"UKRI","UKSBS")</f>
        <v>UKSBS</v>
      </c>
      <c r="E5197" t="s">
        <v>11</v>
      </c>
      <c r="F5197" t="s">
        <v>237</v>
      </c>
      <c r="G5197" t="s">
        <v>12402</v>
      </c>
      <c r="H5197" t="s">
        <v>12403</v>
      </c>
      <c r="I5197" s="2">
        <v>44973</v>
      </c>
      <c r="J5197" s="2">
        <v>45016</v>
      </c>
      <c r="K5197">
        <v>35030.199999999997</v>
      </c>
      <c r="L5197">
        <v>35030.199999999997</v>
      </c>
      <c r="M5197" t="s">
        <v>20</v>
      </c>
      <c r="N5197" t="s">
        <v>4305</v>
      </c>
      <c r="O5197" t="s">
        <v>83</v>
      </c>
      <c r="P5197" t="s">
        <v>34403</v>
      </c>
      <c r="Q5197" t="s">
        <v>34404</v>
      </c>
      <c r="R5197" t="s">
        <v>34378</v>
      </c>
      <c r="S5197" s="2">
        <v>44973</v>
      </c>
    </row>
    <row r="5198" spans="2:19" x14ac:dyDescent="0.35">
      <c r="B5198" t="s">
        <v>12404</v>
      </c>
      <c r="D5198" t="str">
        <f>IF(ISNUMBER(SEARCH("UKRI",Table2[[#This Row],[SourcingOwnerEmail]])),"UKRI","UKSBS")</f>
        <v>UKSBS</v>
      </c>
      <c r="E5198" t="s">
        <v>11</v>
      </c>
      <c r="F5198" t="s">
        <v>237</v>
      </c>
      <c r="G5198" t="s">
        <v>825</v>
      </c>
      <c r="H5198" t="s">
        <v>12405</v>
      </c>
      <c r="I5198" s="2">
        <v>44973</v>
      </c>
      <c r="J5198" s="2">
        <v>45050</v>
      </c>
      <c r="K5198">
        <v>12963</v>
      </c>
      <c r="L5198">
        <v>12963</v>
      </c>
      <c r="M5198" t="s">
        <v>20</v>
      </c>
      <c r="N5198" t="s">
        <v>4305</v>
      </c>
      <c r="O5198" t="s">
        <v>83</v>
      </c>
      <c r="P5198" t="s">
        <v>34403</v>
      </c>
      <c r="Q5198" t="s">
        <v>34404</v>
      </c>
      <c r="R5198" t="s">
        <v>34378</v>
      </c>
      <c r="S5198" s="2">
        <v>44973</v>
      </c>
    </row>
    <row r="5199" spans="2:19" x14ac:dyDescent="0.35">
      <c r="B5199" t="s">
        <v>12406</v>
      </c>
      <c r="D5199" t="str">
        <f>IF(ISNUMBER(SEARCH("UKRI",Table2[[#This Row],[SourcingOwnerEmail]])),"UKRI","UKSBS")</f>
        <v>UKSBS</v>
      </c>
      <c r="E5199" t="s">
        <v>11</v>
      </c>
      <c r="F5199" t="s">
        <v>638</v>
      </c>
      <c r="G5199" t="s">
        <v>12188</v>
      </c>
      <c r="H5199" t="s">
        <v>12407</v>
      </c>
      <c r="I5199" s="2">
        <v>44990</v>
      </c>
      <c r="J5199" s="2">
        <v>45355</v>
      </c>
      <c r="K5199">
        <v>13842.8</v>
      </c>
      <c r="L5199">
        <v>13842.8</v>
      </c>
      <c r="M5199" t="s">
        <v>20</v>
      </c>
      <c r="N5199" t="s">
        <v>4305</v>
      </c>
      <c r="O5199" t="s">
        <v>34448</v>
      </c>
      <c r="P5199" t="s">
        <v>34403</v>
      </c>
      <c r="Q5199" t="s">
        <v>34404</v>
      </c>
      <c r="R5199" t="s">
        <v>34378</v>
      </c>
      <c r="S5199" s="2">
        <v>44973</v>
      </c>
    </row>
    <row r="5200" spans="2:19" x14ac:dyDescent="0.35">
      <c r="B5200" t="s">
        <v>12408</v>
      </c>
      <c r="D5200" t="str">
        <f>IF(ISNUMBER(SEARCH("UKRI",Table2[[#This Row],[SourcingOwnerEmail]])),"UKRI","UKSBS")</f>
        <v>UKSBS</v>
      </c>
      <c r="E5200" t="s">
        <v>11</v>
      </c>
      <c r="F5200" t="s">
        <v>237</v>
      </c>
      <c r="G5200" t="s">
        <v>202</v>
      </c>
      <c r="H5200" t="s">
        <v>12409</v>
      </c>
      <c r="L5200">
        <v>14028</v>
      </c>
      <c r="M5200" t="s">
        <v>20</v>
      </c>
      <c r="N5200" t="s">
        <v>4305</v>
      </c>
      <c r="O5200" t="s">
        <v>83</v>
      </c>
      <c r="P5200" t="s">
        <v>34634</v>
      </c>
      <c r="Q5200" t="s">
        <v>34635</v>
      </c>
      <c r="R5200" t="s">
        <v>34378</v>
      </c>
      <c r="S5200" s="2">
        <v>44974</v>
      </c>
    </row>
    <row r="5201" spans="2:19" x14ac:dyDescent="0.35">
      <c r="B5201" t="s">
        <v>12410</v>
      </c>
      <c r="D5201" t="str">
        <f>IF(ISNUMBER(SEARCH("UKRI",Table2[[#This Row],[SourcingOwnerEmail]])),"UKRI","UKSBS")</f>
        <v>UKSBS</v>
      </c>
      <c r="E5201" t="s">
        <v>11</v>
      </c>
      <c r="F5201" t="s">
        <v>626</v>
      </c>
      <c r="G5201" t="s">
        <v>3594</v>
      </c>
      <c r="H5201" t="s">
        <v>12411</v>
      </c>
      <c r="I5201" s="2">
        <v>44978</v>
      </c>
      <c r="J5201" s="2">
        <v>45688</v>
      </c>
      <c r="K5201">
        <v>380311.49</v>
      </c>
      <c r="L5201">
        <v>380311.49</v>
      </c>
      <c r="M5201" t="s">
        <v>1389</v>
      </c>
      <c r="N5201" t="s">
        <v>2155</v>
      </c>
      <c r="O5201" t="s">
        <v>34387</v>
      </c>
      <c r="P5201" t="s">
        <v>34594</v>
      </c>
      <c r="Q5201" t="s">
        <v>34595</v>
      </c>
      <c r="R5201" t="s">
        <v>34378</v>
      </c>
      <c r="S5201" s="2">
        <v>44987</v>
      </c>
    </row>
    <row r="5202" spans="2:19" x14ac:dyDescent="0.35">
      <c r="B5202" t="s">
        <v>18896</v>
      </c>
      <c r="D5202" t="str">
        <f>IF(ISNUMBER(SEARCH("UKRI",Table2[[#This Row],[SourcingOwnerEmail]])),"UKRI","UKSBS")</f>
        <v>UKSBS</v>
      </c>
      <c r="E5202" t="s">
        <v>11</v>
      </c>
      <c r="F5202" t="s">
        <v>12</v>
      </c>
      <c r="G5202" t="s">
        <v>1327</v>
      </c>
      <c r="H5202" t="s">
        <v>18897</v>
      </c>
      <c r="I5202" s="2">
        <v>41604</v>
      </c>
      <c r="J5202" s="2">
        <v>41604</v>
      </c>
      <c r="L5202">
        <v>53542.400000000001</v>
      </c>
      <c r="M5202" t="s">
        <v>20</v>
      </c>
      <c r="N5202" t="s">
        <v>21</v>
      </c>
      <c r="O5202" t="s">
        <v>1734</v>
      </c>
      <c r="P5202" t="s">
        <v>34483</v>
      </c>
      <c r="Q5202" t="s">
        <v>34797</v>
      </c>
      <c r="R5202" t="s">
        <v>34378</v>
      </c>
      <c r="S5202" s="2">
        <v>41604</v>
      </c>
    </row>
    <row r="5203" spans="2:19" x14ac:dyDescent="0.35">
      <c r="B5203" t="s">
        <v>12415</v>
      </c>
      <c r="D5203" t="str">
        <f>IF(ISNUMBER(SEARCH("UKRI",Table2[[#This Row],[SourcingOwnerEmail]])),"UKRI","UKSBS")</f>
        <v>UKSBS</v>
      </c>
      <c r="E5203" t="s">
        <v>11</v>
      </c>
      <c r="F5203" t="s">
        <v>237</v>
      </c>
      <c r="G5203" t="s">
        <v>12416</v>
      </c>
      <c r="H5203" t="s">
        <v>12417</v>
      </c>
      <c r="I5203" s="2">
        <v>44979</v>
      </c>
      <c r="J5203" s="2">
        <v>45046</v>
      </c>
      <c r="K5203">
        <v>11473.6</v>
      </c>
      <c r="L5203">
        <v>11473.6</v>
      </c>
      <c r="M5203" t="s">
        <v>20</v>
      </c>
      <c r="N5203" t="s">
        <v>4305</v>
      </c>
      <c r="O5203" t="s">
        <v>34448</v>
      </c>
      <c r="P5203" t="s">
        <v>34403</v>
      </c>
      <c r="Q5203" t="s">
        <v>34404</v>
      </c>
      <c r="R5203" t="s">
        <v>34378</v>
      </c>
      <c r="S5203" s="2">
        <v>44979</v>
      </c>
    </row>
    <row r="5204" spans="2:19" x14ac:dyDescent="0.35">
      <c r="B5204" t="s">
        <v>12418</v>
      </c>
      <c r="D5204" t="str">
        <f>IF(ISNUMBER(SEARCH("UKRI",Table2[[#This Row],[SourcingOwnerEmail]])),"UKRI","UKSBS")</f>
        <v>UKSBS</v>
      </c>
      <c r="E5204" t="s">
        <v>11</v>
      </c>
      <c r="F5204" t="s">
        <v>237</v>
      </c>
      <c r="G5204" t="s">
        <v>12419</v>
      </c>
      <c r="H5204" t="s">
        <v>12420</v>
      </c>
      <c r="I5204" s="2">
        <v>44977</v>
      </c>
      <c r="J5204" s="2">
        <v>45016</v>
      </c>
      <c r="K5204">
        <v>10896</v>
      </c>
      <c r="L5204">
        <v>10896</v>
      </c>
      <c r="M5204" t="s">
        <v>20</v>
      </c>
      <c r="N5204" t="s">
        <v>4305</v>
      </c>
      <c r="O5204" t="s">
        <v>34448</v>
      </c>
      <c r="P5204" t="s">
        <v>34403</v>
      </c>
      <c r="Q5204" t="s">
        <v>34404</v>
      </c>
      <c r="R5204" t="s">
        <v>34378</v>
      </c>
      <c r="S5204" s="2">
        <v>44978</v>
      </c>
    </row>
    <row r="5205" spans="2:19" x14ac:dyDescent="0.35">
      <c r="B5205" t="s">
        <v>12421</v>
      </c>
      <c r="D5205" t="str">
        <f>IF(ISNUMBER(SEARCH("UKRI",Table2[[#This Row],[SourcingOwnerEmail]])),"UKRI","UKSBS")</f>
        <v>UKSBS</v>
      </c>
      <c r="E5205" t="s">
        <v>11</v>
      </c>
      <c r="F5205" t="s">
        <v>670</v>
      </c>
      <c r="G5205" t="s">
        <v>4439</v>
      </c>
      <c r="H5205" t="s">
        <v>12422</v>
      </c>
      <c r="I5205" s="2">
        <v>44979</v>
      </c>
      <c r="J5205" s="2">
        <v>45198</v>
      </c>
      <c r="K5205">
        <v>8788.8799999999992</v>
      </c>
      <c r="L5205">
        <v>22209.11</v>
      </c>
      <c r="M5205" t="s">
        <v>1389</v>
      </c>
      <c r="N5205" t="s">
        <v>2155</v>
      </c>
      <c r="O5205" t="s">
        <v>34387</v>
      </c>
      <c r="P5205" t="s">
        <v>34623</v>
      </c>
      <c r="Q5205" t="s">
        <v>34624</v>
      </c>
      <c r="R5205" t="s">
        <v>34378</v>
      </c>
      <c r="S5205" s="2">
        <v>44978</v>
      </c>
    </row>
    <row r="5206" spans="2:19" x14ac:dyDescent="0.35">
      <c r="B5206" t="s">
        <v>12423</v>
      </c>
      <c r="D5206" t="str">
        <f>IF(ISNUMBER(SEARCH("UKRI",Table2[[#This Row],[SourcingOwnerEmail]])),"UKRI","UKSBS")</f>
        <v>UKSBS</v>
      </c>
      <c r="E5206" t="s">
        <v>11</v>
      </c>
      <c r="F5206" t="s">
        <v>670</v>
      </c>
      <c r="G5206" t="s">
        <v>4439</v>
      </c>
      <c r="H5206" t="s">
        <v>12424</v>
      </c>
      <c r="I5206" s="2">
        <v>44979</v>
      </c>
      <c r="J5206" s="2">
        <v>45198</v>
      </c>
      <c r="K5206">
        <v>8572.76</v>
      </c>
      <c r="L5206">
        <v>13636.35</v>
      </c>
      <c r="M5206" t="s">
        <v>1389</v>
      </c>
      <c r="N5206" t="s">
        <v>2155</v>
      </c>
      <c r="O5206" t="s">
        <v>34387</v>
      </c>
      <c r="P5206" t="s">
        <v>34636</v>
      </c>
      <c r="Q5206" t="s">
        <v>34637</v>
      </c>
      <c r="R5206" t="s">
        <v>34378</v>
      </c>
      <c r="S5206" s="2">
        <v>44978</v>
      </c>
    </row>
    <row r="5207" spans="2:19" x14ac:dyDescent="0.35">
      <c r="B5207" t="s">
        <v>12425</v>
      </c>
      <c r="D5207" t="str">
        <f>IF(ISNUMBER(SEARCH("UKRI",Table2[[#This Row],[SourcingOwnerEmail]])),"UKRI","UKSBS")</f>
        <v>UKSBS</v>
      </c>
      <c r="E5207" t="s">
        <v>11</v>
      </c>
      <c r="F5207" t="s">
        <v>670</v>
      </c>
      <c r="G5207" t="s">
        <v>4439</v>
      </c>
      <c r="H5207" t="s">
        <v>12426</v>
      </c>
      <c r="I5207" s="2">
        <v>44979</v>
      </c>
      <c r="J5207" s="2">
        <v>45198</v>
      </c>
      <c r="K5207">
        <v>8788.8799999999992</v>
      </c>
      <c r="L5207">
        <v>13636.35</v>
      </c>
      <c r="M5207" t="s">
        <v>1389</v>
      </c>
      <c r="N5207" t="s">
        <v>2155</v>
      </c>
      <c r="O5207" t="s">
        <v>34387</v>
      </c>
      <c r="P5207" t="s">
        <v>34636</v>
      </c>
      <c r="Q5207" t="s">
        <v>34637</v>
      </c>
      <c r="R5207" t="s">
        <v>34378</v>
      </c>
      <c r="S5207" s="2">
        <v>44978</v>
      </c>
    </row>
    <row r="5208" spans="2:19" x14ac:dyDescent="0.35">
      <c r="B5208" t="s">
        <v>12427</v>
      </c>
      <c r="D5208" t="str">
        <f>IF(ISNUMBER(SEARCH("UKRI",Table2[[#This Row],[SourcingOwnerEmail]])),"UKRI","UKSBS")</f>
        <v>UKSBS</v>
      </c>
      <c r="E5208" t="s">
        <v>11</v>
      </c>
      <c r="F5208" t="s">
        <v>2009</v>
      </c>
      <c r="G5208" t="s">
        <v>3826</v>
      </c>
      <c r="H5208" t="s">
        <v>12428</v>
      </c>
      <c r="I5208" s="2">
        <v>44972</v>
      </c>
      <c r="J5208" s="2">
        <v>45337</v>
      </c>
      <c r="L5208">
        <v>150024.45000000001</v>
      </c>
      <c r="M5208" t="s">
        <v>1389</v>
      </c>
      <c r="N5208" t="s">
        <v>2155</v>
      </c>
      <c r="O5208" t="s">
        <v>34387</v>
      </c>
      <c r="P5208" t="s">
        <v>34634</v>
      </c>
      <c r="Q5208" t="s">
        <v>34635</v>
      </c>
      <c r="R5208" t="s">
        <v>34378</v>
      </c>
      <c r="S5208" s="2">
        <v>44994</v>
      </c>
    </row>
    <row r="5209" spans="2:19" x14ac:dyDescent="0.35">
      <c r="B5209" t="s">
        <v>12429</v>
      </c>
      <c r="D5209" t="str">
        <f>IF(ISNUMBER(SEARCH("UKRI",Table2[[#This Row],[SourcingOwnerEmail]])),"UKRI","UKSBS")</f>
        <v>UKSBS</v>
      </c>
      <c r="E5209" t="s">
        <v>11</v>
      </c>
      <c r="F5209" t="s">
        <v>2009</v>
      </c>
      <c r="G5209" t="s">
        <v>2378</v>
      </c>
      <c r="H5209" t="s">
        <v>12430</v>
      </c>
      <c r="I5209" s="2">
        <v>44998</v>
      </c>
      <c r="J5209" s="2">
        <v>45149</v>
      </c>
      <c r="K5209">
        <v>73229.36</v>
      </c>
      <c r="L5209">
        <v>73229.36</v>
      </c>
      <c r="M5209" t="s">
        <v>1389</v>
      </c>
      <c r="N5209" t="s">
        <v>2153</v>
      </c>
      <c r="O5209" t="s">
        <v>34387</v>
      </c>
      <c r="P5209" t="s">
        <v>34444</v>
      </c>
      <c r="Q5209" t="s">
        <v>34445</v>
      </c>
      <c r="R5209" t="s">
        <v>34378</v>
      </c>
      <c r="S5209" s="2">
        <v>44998</v>
      </c>
    </row>
    <row r="5210" spans="2:19" x14ac:dyDescent="0.35">
      <c r="B5210" t="s">
        <v>12431</v>
      </c>
      <c r="D5210" t="str">
        <f>IF(ISNUMBER(SEARCH("UKRI",Table2[[#This Row],[SourcingOwnerEmail]])),"UKRI","UKSBS")</f>
        <v>UKSBS</v>
      </c>
      <c r="E5210" t="s">
        <v>11</v>
      </c>
      <c r="F5210" t="s">
        <v>2009</v>
      </c>
      <c r="G5210" t="s">
        <v>2378</v>
      </c>
      <c r="H5210" t="s">
        <v>12432</v>
      </c>
      <c r="I5210" s="2">
        <v>44998</v>
      </c>
      <c r="J5210" s="2">
        <v>45149</v>
      </c>
      <c r="K5210">
        <v>72466.559999999998</v>
      </c>
      <c r="L5210">
        <v>72466.559999999998</v>
      </c>
      <c r="M5210" t="s">
        <v>1389</v>
      </c>
      <c r="N5210" t="s">
        <v>2153</v>
      </c>
      <c r="O5210" t="s">
        <v>34387</v>
      </c>
      <c r="P5210" t="s">
        <v>34444</v>
      </c>
      <c r="Q5210" t="s">
        <v>34445</v>
      </c>
      <c r="R5210" t="s">
        <v>34378</v>
      </c>
      <c r="S5210" s="2">
        <v>45013</v>
      </c>
    </row>
    <row r="5211" spans="2:19" x14ac:dyDescent="0.35">
      <c r="B5211" t="s">
        <v>12433</v>
      </c>
      <c r="D5211" t="str">
        <f>IF(ISNUMBER(SEARCH("UKRI",Table2[[#This Row],[SourcingOwnerEmail]])),"UKRI","UKSBS")</f>
        <v>UKSBS</v>
      </c>
      <c r="E5211" t="s">
        <v>11</v>
      </c>
      <c r="F5211" t="s">
        <v>469</v>
      </c>
      <c r="G5211" t="s">
        <v>11667</v>
      </c>
      <c r="H5211" t="s">
        <v>12434</v>
      </c>
      <c r="I5211" s="2">
        <v>44980</v>
      </c>
      <c r="J5211" s="2">
        <v>45016</v>
      </c>
      <c r="K5211">
        <v>11522</v>
      </c>
      <c r="L5211">
        <v>11522</v>
      </c>
      <c r="M5211" t="s">
        <v>20</v>
      </c>
      <c r="N5211" t="s">
        <v>4305</v>
      </c>
      <c r="O5211" t="s">
        <v>83</v>
      </c>
      <c r="P5211" t="s">
        <v>34403</v>
      </c>
      <c r="Q5211" t="s">
        <v>34404</v>
      </c>
      <c r="R5211" t="s">
        <v>34378</v>
      </c>
      <c r="S5211" s="2">
        <v>44980</v>
      </c>
    </row>
    <row r="5212" spans="2:19" x14ac:dyDescent="0.35">
      <c r="B5212" t="s">
        <v>12435</v>
      </c>
      <c r="D5212" t="str">
        <f>IF(ISNUMBER(SEARCH("UKRI",Table2[[#This Row],[SourcingOwnerEmail]])),"UKRI","UKSBS")</f>
        <v>UKSBS</v>
      </c>
      <c r="E5212" t="s">
        <v>11</v>
      </c>
      <c r="F5212" t="s">
        <v>237</v>
      </c>
      <c r="G5212" t="s">
        <v>12436</v>
      </c>
      <c r="H5212" t="s">
        <v>12437</v>
      </c>
      <c r="I5212" s="2">
        <v>44981</v>
      </c>
      <c r="J5212" s="2">
        <v>45016</v>
      </c>
      <c r="K5212">
        <v>20000</v>
      </c>
      <c r="L5212">
        <v>20000</v>
      </c>
      <c r="M5212" t="s">
        <v>20</v>
      </c>
      <c r="N5212" t="s">
        <v>965</v>
      </c>
      <c r="O5212" t="s">
        <v>34448</v>
      </c>
      <c r="P5212" t="s">
        <v>34594</v>
      </c>
      <c r="Q5212" t="s">
        <v>34595</v>
      </c>
      <c r="R5212" t="s">
        <v>34378</v>
      </c>
      <c r="S5212" s="2">
        <v>44978</v>
      </c>
    </row>
    <row r="5213" spans="2:19" x14ac:dyDescent="0.35">
      <c r="B5213" t="s">
        <v>12438</v>
      </c>
      <c r="D5213" t="str">
        <f>IF(ISNUMBER(SEARCH("UKRI",Table2[[#This Row],[SourcingOwnerEmail]])),"UKRI","UKSBS")</f>
        <v>UKSBS</v>
      </c>
      <c r="E5213" t="s">
        <v>11</v>
      </c>
      <c r="F5213" t="s">
        <v>469</v>
      </c>
      <c r="G5213" t="s">
        <v>12439</v>
      </c>
      <c r="H5213" t="s">
        <v>12440</v>
      </c>
      <c r="L5213">
        <v>12750</v>
      </c>
      <c r="M5213" t="s">
        <v>164</v>
      </c>
      <c r="N5213" t="s">
        <v>165</v>
      </c>
      <c r="O5213" t="s">
        <v>34448</v>
      </c>
      <c r="P5213" t="s">
        <v>34634</v>
      </c>
      <c r="Q5213" t="s">
        <v>34635</v>
      </c>
      <c r="R5213" t="s">
        <v>34378</v>
      </c>
      <c r="S5213" s="2">
        <v>44978</v>
      </c>
    </row>
    <row r="5214" spans="2:19" x14ac:dyDescent="0.35">
      <c r="B5214" t="s">
        <v>12441</v>
      </c>
      <c r="D5214" t="str">
        <f>IF(ISNUMBER(SEARCH("UKRI",Table2[[#This Row],[SourcingOwnerEmail]])),"UKRI","UKSBS")</f>
        <v>UKSBS</v>
      </c>
      <c r="E5214" t="s">
        <v>11</v>
      </c>
      <c r="F5214" t="s">
        <v>340</v>
      </c>
      <c r="G5214" t="s">
        <v>12442</v>
      </c>
      <c r="H5214" t="s">
        <v>12443</v>
      </c>
      <c r="I5214" s="2">
        <v>44985</v>
      </c>
      <c r="J5214" s="2">
        <v>45016</v>
      </c>
      <c r="K5214">
        <v>24870</v>
      </c>
      <c r="L5214">
        <v>24870</v>
      </c>
      <c r="M5214" t="s">
        <v>20</v>
      </c>
      <c r="N5214" t="s">
        <v>4305</v>
      </c>
      <c r="O5214" t="s">
        <v>34448</v>
      </c>
      <c r="P5214" t="s">
        <v>34403</v>
      </c>
      <c r="Q5214" t="s">
        <v>34404</v>
      </c>
      <c r="R5214" t="s">
        <v>34378</v>
      </c>
      <c r="S5214" s="2">
        <v>44987</v>
      </c>
    </row>
    <row r="5215" spans="2:19" x14ac:dyDescent="0.35">
      <c r="B5215" t="s">
        <v>12444</v>
      </c>
      <c r="D5215" t="str">
        <f>IF(ISNUMBER(SEARCH("UKRI",Table2[[#This Row],[SourcingOwnerEmail]])),"UKRI","UKSBS")</f>
        <v>UKSBS</v>
      </c>
      <c r="E5215" t="s">
        <v>11</v>
      </c>
      <c r="F5215" t="s">
        <v>626</v>
      </c>
      <c r="G5215" t="s">
        <v>4635</v>
      </c>
      <c r="H5215" t="s">
        <v>12445</v>
      </c>
      <c r="I5215" s="2">
        <v>44993</v>
      </c>
      <c r="J5215" s="2">
        <v>45394</v>
      </c>
      <c r="K5215">
        <v>90902.25</v>
      </c>
      <c r="L5215">
        <v>123482.25</v>
      </c>
      <c r="M5215" t="s">
        <v>1389</v>
      </c>
      <c r="N5215" t="s">
        <v>2155</v>
      </c>
      <c r="O5215" t="s">
        <v>34387</v>
      </c>
      <c r="P5215" t="s">
        <v>34634</v>
      </c>
      <c r="Q5215" t="s">
        <v>34635</v>
      </c>
      <c r="R5215" t="s">
        <v>34378</v>
      </c>
      <c r="S5215" s="2">
        <v>45007</v>
      </c>
    </row>
    <row r="5216" spans="2:19" x14ac:dyDescent="0.35">
      <c r="B5216" t="s">
        <v>12446</v>
      </c>
      <c r="D5216" t="str">
        <f>IF(ISNUMBER(SEARCH("UKRI",Table2[[#This Row],[SourcingOwnerEmail]])),"UKRI","UKSBS")</f>
        <v>UKSBS</v>
      </c>
      <c r="E5216" t="s">
        <v>11</v>
      </c>
      <c r="F5216" t="s">
        <v>237</v>
      </c>
      <c r="G5216" t="s">
        <v>5476</v>
      </c>
      <c r="H5216" t="s">
        <v>12447</v>
      </c>
      <c r="I5216" s="2">
        <v>45006</v>
      </c>
      <c r="J5216" s="2">
        <v>45016</v>
      </c>
      <c r="K5216">
        <v>17114.650000000001</v>
      </c>
      <c r="M5216" t="s">
        <v>317</v>
      </c>
      <c r="N5216" t="s">
        <v>4211</v>
      </c>
      <c r="O5216" t="s">
        <v>83</v>
      </c>
      <c r="P5216" t="s">
        <v>34594</v>
      </c>
      <c r="Q5216" t="s">
        <v>34595</v>
      </c>
      <c r="R5216" t="s">
        <v>34378</v>
      </c>
      <c r="S5216" s="2">
        <v>45005</v>
      </c>
    </row>
    <row r="5217" spans="2:19" x14ac:dyDescent="0.35">
      <c r="B5217" t="s">
        <v>12448</v>
      </c>
      <c r="D5217" t="str">
        <f>IF(ISNUMBER(SEARCH("UKRI",Table2[[#This Row],[SourcingOwnerEmail]])),"UKRI","UKSBS")</f>
        <v>UKSBS</v>
      </c>
      <c r="E5217" t="s">
        <v>11</v>
      </c>
      <c r="F5217" t="s">
        <v>670</v>
      </c>
      <c r="G5217" t="s">
        <v>2151</v>
      </c>
      <c r="H5217" t="s">
        <v>12449</v>
      </c>
      <c r="I5217" s="2">
        <v>44991</v>
      </c>
      <c r="J5217" s="2">
        <v>45291</v>
      </c>
      <c r="K5217">
        <v>32620.39</v>
      </c>
      <c r="L5217">
        <v>110262.31</v>
      </c>
      <c r="M5217" t="s">
        <v>1389</v>
      </c>
      <c r="N5217" t="s">
        <v>2155</v>
      </c>
      <c r="O5217" t="s">
        <v>34387</v>
      </c>
      <c r="P5217" t="s">
        <v>34594</v>
      </c>
      <c r="Q5217" t="s">
        <v>34595</v>
      </c>
      <c r="R5217" t="s">
        <v>34454</v>
      </c>
      <c r="S5217" s="2">
        <v>45006</v>
      </c>
    </row>
    <row r="5218" spans="2:19" x14ac:dyDescent="0.35">
      <c r="B5218" t="s">
        <v>12450</v>
      </c>
      <c r="D5218" t="str">
        <f>IF(ISNUMBER(SEARCH("UKRI",Table2[[#This Row],[SourcingOwnerEmail]])),"UKRI","UKSBS")</f>
        <v>UKSBS</v>
      </c>
      <c r="E5218" t="s">
        <v>11</v>
      </c>
      <c r="F5218" t="s">
        <v>670</v>
      </c>
      <c r="G5218" t="s">
        <v>2151</v>
      </c>
      <c r="H5218" t="s">
        <v>12451</v>
      </c>
      <c r="I5218" s="2">
        <v>44991</v>
      </c>
      <c r="J5218" s="2">
        <v>45199</v>
      </c>
      <c r="L5218">
        <v>76833.149999999994</v>
      </c>
      <c r="M5218" t="s">
        <v>1389</v>
      </c>
      <c r="N5218" t="s">
        <v>2155</v>
      </c>
      <c r="O5218" t="s">
        <v>34387</v>
      </c>
      <c r="P5218" t="s">
        <v>34634</v>
      </c>
      <c r="Q5218" t="s">
        <v>34635</v>
      </c>
      <c r="R5218" t="s">
        <v>34378</v>
      </c>
      <c r="S5218" s="2">
        <v>45105</v>
      </c>
    </row>
    <row r="5219" spans="2:19" x14ac:dyDescent="0.35">
      <c r="B5219" t="s">
        <v>12452</v>
      </c>
      <c r="D5219" t="str">
        <f>IF(ISNUMBER(SEARCH("UKRI",Table2[[#This Row],[SourcingOwnerEmail]])),"UKRI","UKSBS")</f>
        <v>UKSBS</v>
      </c>
      <c r="E5219" t="s">
        <v>11</v>
      </c>
      <c r="F5219" t="s">
        <v>86</v>
      </c>
      <c r="G5219" t="s">
        <v>12453</v>
      </c>
      <c r="H5219" t="s">
        <v>12454</v>
      </c>
      <c r="L5219">
        <v>11610.82</v>
      </c>
      <c r="M5219" t="s">
        <v>20</v>
      </c>
      <c r="N5219" t="s">
        <v>4305</v>
      </c>
      <c r="O5219" t="s">
        <v>83</v>
      </c>
      <c r="P5219" t="s">
        <v>34634</v>
      </c>
      <c r="Q5219" t="s">
        <v>34635</v>
      </c>
      <c r="R5219" t="s">
        <v>34378</v>
      </c>
      <c r="S5219" s="2">
        <v>44980</v>
      </c>
    </row>
    <row r="5220" spans="2:19" x14ac:dyDescent="0.35">
      <c r="B5220" t="s">
        <v>12455</v>
      </c>
      <c r="D5220" t="str">
        <f>IF(ISNUMBER(SEARCH("UKRI",Table2[[#This Row],[SourcingOwnerEmail]])),"UKRI","UKSBS")</f>
        <v>UKSBS</v>
      </c>
      <c r="E5220" t="s">
        <v>11</v>
      </c>
      <c r="F5220" t="s">
        <v>626</v>
      </c>
      <c r="G5220" t="s">
        <v>3826</v>
      </c>
      <c r="H5220" t="s">
        <v>12456</v>
      </c>
      <c r="I5220" s="2">
        <v>44991</v>
      </c>
      <c r="J5220" s="2">
        <v>45289</v>
      </c>
      <c r="K5220">
        <v>115317.55</v>
      </c>
      <c r="L5220">
        <v>115317.55</v>
      </c>
      <c r="M5220" t="s">
        <v>1389</v>
      </c>
      <c r="N5220" t="s">
        <v>2155</v>
      </c>
      <c r="O5220" t="s">
        <v>34387</v>
      </c>
      <c r="P5220" t="s">
        <v>34442</v>
      </c>
      <c r="Q5220" t="s">
        <v>34443</v>
      </c>
      <c r="R5220" t="s">
        <v>34378</v>
      </c>
      <c r="S5220" s="2">
        <v>44998</v>
      </c>
    </row>
    <row r="5221" spans="2:19" x14ac:dyDescent="0.35">
      <c r="B5221" t="s">
        <v>12457</v>
      </c>
      <c r="D5221" t="str">
        <f>IF(ISNUMBER(SEARCH("UKRI",Table2[[#This Row],[SourcingOwnerEmail]])),"UKRI","UKSBS")</f>
        <v>UKSBS</v>
      </c>
      <c r="E5221" t="s">
        <v>11</v>
      </c>
      <c r="F5221" t="s">
        <v>670</v>
      </c>
      <c r="G5221" t="s">
        <v>2151</v>
      </c>
      <c r="H5221" t="s">
        <v>12458</v>
      </c>
      <c r="I5221" s="2">
        <v>44977</v>
      </c>
      <c r="J5221" s="2">
        <v>45382</v>
      </c>
      <c r="K5221">
        <v>32620.39</v>
      </c>
      <c r="L5221">
        <v>150161.63</v>
      </c>
      <c r="M5221" t="s">
        <v>1389</v>
      </c>
      <c r="N5221" t="s">
        <v>2155</v>
      </c>
      <c r="O5221" t="s">
        <v>34387</v>
      </c>
      <c r="P5221" t="s">
        <v>34594</v>
      </c>
      <c r="Q5221" t="s">
        <v>34595</v>
      </c>
      <c r="R5221" t="s">
        <v>34378</v>
      </c>
      <c r="S5221" s="2">
        <v>44999</v>
      </c>
    </row>
    <row r="5222" spans="2:19" x14ac:dyDescent="0.35">
      <c r="B5222" t="s">
        <v>12459</v>
      </c>
      <c r="D5222" t="str">
        <f>IF(ISNUMBER(SEARCH("UKRI",Table2[[#This Row],[SourcingOwnerEmail]])),"UKRI","UKSBS")</f>
        <v>UKSBS</v>
      </c>
      <c r="E5222" t="s">
        <v>11</v>
      </c>
      <c r="F5222" t="s">
        <v>86</v>
      </c>
      <c r="G5222" t="s">
        <v>12460</v>
      </c>
      <c r="H5222" t="s">
        <v>12461</v>
      </c>
      <c r="I5222" s="2">
        <v>45009</v>
      </c>
      <c r="J5222" s="2">
        <v>45374</v>
      </c>
      <c r="K5222">
        <v>11406</v>
      </c>
      <c r="L5222">
        <v>11406</v>
      </c>
      <c r="M5222" t="s">
        <v>20</v>
      </c>
      <c r="N5222" t="s">
        <v>4305</v>
      </c>
      <c r="O5222" t="s">
        <v>34448</v>
      </c>
      <c r="P5222" t="s">
        <v>34403</v>
      </c>
      <c r="Q5222" t="s">
        <v>34404</v>
      </c>
      <c r="R5222" t="s">
        <v>34378</v>
      </c>
      <c r="S5222" s="2">
        <v>44980</v>
      </c>
    </row>
    <row r="5223" spans="2:19" x14ac:dyDescent="0.35">
      <c r="B5223" t="s">
        <v>12462</v>
      </c>
      <c r="D5223" t="str">
        <f>IF(ISNUMBER(SEARCH("UKRI",Table2[[#This Row],[SourcingOwnerEmail]])),"UKRI","UKSBS")</f>
        <v>UKSBS</v>
      </c>
      <c r="E5223" t="s">
        <v>11</v>
      </c>
      <c r="F5223" t="s">
        <v>237</v>
      </c>
      <c r="G5223" t="s">
        <v>12463</v>
      </c>
      <c r="H5223" t="s">
        <v>12464</v>
      </c>
      <c r="I5223" s="2">
        <v>44994</v>
      </c>
      <c r="J5223" s="2">
        <v>45009</v>
      </c>
      <c r="L5223">
        <v>18995</v>
      </c>
      <c r="M5223" t="s">
        <v>294</v>
      </c>
      <c r="N5223" t="s">
        <v>295</v>
      </c>
      <c r="O5223" t="s">
        <v>83</v>
      </c>
      <c r="P5223" t="s">
        <v>34623</v>
      </c>
      <c r="Q5223" t="s">
        <v>34624</v>
      </c>
      <c r="R5223" t="s">
        <v>34378</v>
      </c>
      <c r="S5223" s="2">
        <v>44994</v>
      </c>
    </row>
    <row r="5224" spans="2:19" x14ac:dyDescent="0.35">
      <c r="B5224" t="s">
        <v>12465</v>
      </c>
      <c r="D5224" t="str">
        <f>IF(ISNUMBER(SEARCH("UKRI",Table2[[#This Row],[SourcingOwnerEmail]])),"UKRI","UKSBS")</f>
        <v>UKSBS</v>
      </c>
      <c r="E5224" t="s">
        <v>11</v>
      </c>
      <c r="F5224" t="s">
        <v>237</v>
      </c>
      <c r="G5224" t="s">
        <v>12466</v>
      </c>
      <c r="H5224" t="s">
        <v>12467</v>
      </c>
      <c r="I5224" s="2">
        <v>44981</v>
      </c>
      <c r="J5224" s="2">
        <v>45047</v>
      </c>
      <c r="L5224">
        <v>11781.2</v>
      </c>
      <c r="M5224" t="s">
        <v>20</v>
      </c>
      <c r="N5224" t="s">
        <v>4305</v>
      </c>
      <c r="O5224" t="s">
        <v>83</v>
      </c>
      <c r="P5224" t="s">
        <v>34623</v>
      </c>
      <c r="Q5224" t="s">
        <v>34624</v>
      </c>
      <c r="R5224" t="s">
        <v>34378</v>
      </c>
      <c r="S5224" s="2">
        <v>44981</v>
      </c>
    </row>
    <row r="5225" spans="2:19" x14ac:dyDescent="0.35">
      <c r="B5225" t="s">
        <v>12468</v>
      </c>
      <c r="D5225" t="str">
        <f>IF(ISNUMBER(SEARCH("UKRI",Table2[[#This Row],[SourcingOwnerEmail]])),"UKRI","UKSBS")</f>
        <v>UKSBS</v>
      </c>
      <c r="E5225" t="s">
        <v>11</v>
      </c>
      <c r="F5225" t="s">
        <v>626</v>
      </c>
      <c r="G5225" t="s">
        <v>2151</v>
      </c>
      <c r="H5225" t="s">
        <v>12469</v>
      </c>
      <c r="I5225" s="2">
        <v>45005</v>
      </c>
      <c r="J5225" s="2">
        <v>45380</v>
      </c>
      <c r="K5225">
        <v>41352</v>
      </c>
      <c r="L5225">
        <v>179192</v>
      </c>
      <c r="M5225" t="s">
        <v>1389</v>
      </c>
      <c r="N5225" t="s">
        <v>2155</v>
      </c>
      <c r="O5225" t="s">
        <v>34387</v>
      </c>
      <c r="P5225" t="s">
        <v>34594</v>
      </c>
      <c r="Q5225" t="s">
        <v>34595</v>
      </c>
      <c r="R5225" t="s">
        <v>34378</v>
      </c>
      <c r="S5225" s="2">
        <v>45007</v>
      </c>
    </row>
    <row r="5226" spans="2:19" x14ac:dyDescent="0.35">
      <c r="B5226" t="s">
        <v>12470</v>
      </c>
      <c r="D5226" t="str">
        <f>IF(ISNUMBER(SEARCH("UKRI",Table2[[#This Row],[SourcingOwnerEmail]])),"UKRI","UKSBS")</f>
        <v>UKSBS</v>
      </c>
      <c r="E5226" t="s">
        <v>11</v>
      </c>
      <c r="F5226" t="s">
        <v>626</v>
      </c>
      <c r="G5226" t="s">
        <v>4405</v>
      </c>
      <c r="H5226" t="s">
        <v>12471</v>
      </c>
      <c r="I5226" s="2">
        <v>44970</v>
      </c>
      <c r="J5226" s="2">
        <v>45334</v>
      </c>
      <c r="K5226">
        <v>44020.38</v>
      </c>
      <c r="L5226">
        <v>44020.38</v>
      </c>
      <c r="M5226" t="s">
        <v>1389</v>
      </c>
      <c r="N5226" t="s">
        <v>2155</v>
      </c>
      <c r="O5226" t="s">
        <v>34387</v>
      </c>
      <c r="P5226" t="s">
        <v>34594</v>
      </c>
      <c r="Q5226" t="s">
        <v>34595</v>
      </c>
      <c r="R5226" t="s">
        <v>34378</v>
      </c>
      <c r="S5226" s="2">
        <v>45028</v>
      </c>
    </row>
    <row r="5227" spans="2:19" x14ac:dyDescent="0.35">
      <c r="B5227" t="s">
        <v>12472</v>
      </c>
      <c r="D5227" t="str">
        <f>IF(ISNUMBER(SEARCH("UKRI",Table2[[#This Row],[SourcingOwnerEmail]])),"UKRI","UKSBS")</f>
        <v>UKSBS</v>
      </c>
      <c r="E5227" t="s">
        <v>11</v>
      </c>
      <c r="F5227" t="s">
        <v>340</v>
      </c>
      <c r="G5227" t="s">
        <v>12473</v>
      </c>
      <c r="H5227" t="s">
        <v>12474</v>
      </c>
      <c r="I5227" s="2">
        <v>44992</v>
      </c>
      <c r="J5227" s="2">
        <v>45035</v>
      </c>
      <c r="K5227">
        <v>11884.72</v>
      </c>
      <c r="L5227">
        <v>145261</v>
      </c>
      <c r="M5227" t="s">
        <v>317</v>
      </c>
      <c r="N5227" t="s">
        <v>12475</v>
      </c>
      <c r="O5227" t="s">
        <v>34448</v>
      </c>
      <c r="P5227" t="s">
        <v>34452</v>
      </c>
      <c r="Q5227" t="s">
        <v>34453</v>
      </c>
      <c r="R5227" t="s">
        <v>34378</v>
      </c>
      <c r="S5227" s="2">
        <v>44992</v>
      </c>
    </row>
    <row r="5228" spans="2:19" x14ac:dyDescent="0.35">
      <c r="B5228" t="s">
        <v>12476</v>
      </c>
      <c r="D5228" t="str">
        <f>IF(ISNUMBER(SEARCH("UKRI",Table2[[#This Row],[SourcingOwnerEmail]])),"UKRI","UKSBS")</f>
        <v>UKSBS</v>
      </c>
      <c r="E5228" t="s">
        <v>11</v>
      </c>
      <c r="F5228" t="s">
        <v>75</v>
      </c>
      <c r="G5228" t="s">
        <v>10680</v>
      </c>
      <c r="H5228" t="s">
        <v>12477</v>
      </c>
      <c r="I5228" s="2">
        <v>44986</v>
      </c>
      <c r="J5228" s="2">
        <v>45351</v>
      </c>
      <c r="K5228">
        <v>13752</v>
      </c>
      <c r="L5228">
        <v>13752</v>
      </c>
      <c r="M5228" t="s">
        <v>20</v>
      </c>
      <c r="N5228" t="s">
        <v>4305</v>
      </c>
      <c r="O5228" t="s">
        <v>34448</v>
      </c>
      <c r="P5228" t="s">
        <v>34403</v>
      </c>
      <c r="Q5228" t="s">
        <v>34404</v>
      </c>
      <c r="R5228" t="s">
        <v>34378</v>
      </c>
      <c r="S5228" s="2">
        <v>44986</v>
      </c>
    </row>
    <row r="5229" spans="2:19" x14ac:dyDescent="0.35">
      <c r="B5229" t="s">
        <v>12478</v>
      </c>
      <c r="D5229" t="str">
        <f>IF(ISNUMBER(SEARCH("UKRI",Table2[[#This Row],[SourcingOwnerEmail]])),"UKRI","UKSBS")</f>
        <v>UKSBS</v>
      </c>
      <c r="E5229" t="s">
        <v>11</v>
      </c>
      <c r="F5229" t="s">
        <v>626</v>
      </c>
      <c r="G5229" t="s">
        <v>2151</v>
      </c>
      <c r="H5229" t="s">
        <v>12471</v>
      </c>
      <c r="I5229" s="2">
        <v>44986</v>
      </c>
      <c r="J5229" s="2">
        <v>45351</v>
      </c>
      <c r="K5229">
        <v>101483.36</v>
      </c>
      <c r="L5229">
        <v>101483.36</v>
      </c>
      <c r="M5229" t="s">
        <v>1389</v>
      </c>
      <c r="N5229" t="s">
        <v>2155</v>
      </c>
      <c r="O5229" t="s">
        <v>34387</v>
      </c>
      <c r="P5229" t="s">
        <v>34594</v>
      </c>
      <c r="Q5229" t="s">
        <v>34595</v>
      </c>
      <c r="R5229" t="s">
        <v>34454</v>
      </c>
      <c r="S5229" s="2">
        <v>45014</v>
      </c>
    </row>
    <row r="5230" spans="2:19" x14ac:dyDescent="0.35">
      <c r="B5230" t="s">
        <v>12479</v>
      </c>
      <c r="D5230" t="str">
        <f>IF(ISNUMBER(SEARCH("UKRI",Table2[[#This Row],[SourcingOwnerEmail]])),"UKRI","UKSBS")</f>
        <v>UKSBS</v>
      </c>
      <c r="E5230" t="s">
        <v>11</v>
      </c>
      <c r="F5230" t="s">
        <v>86</v>
      </c>
      <c r="G5230" t="s">
        <v>12460</v>
      </c>
      <c r="H5230" t="s">
        <v>12480</v>
      </c>
      <c r="I5230" s="2">
        <v>45022</v>
      </c>
      <c r="J5230" s="2">
        <v>45387</v>
      </c>
      <c r="K5230">
        <v>15871.38</v>
      </c>
      <c r="L5230">
        <v>15871.38</v>
      </c>
      <c r="M5230" t="s">
        <v>2204</v>
      </c>
      <c r="N5230" t="s">
        <v>2205</v>
      </c>
      <c r="O5230" t="s">
        <v>34448</v>
      </c>
      <c r="P5230" t="s">
        <v>34452</v>
      </c>
      <c r="Q5230" t="s">
        <v>34453</v>
      </c>
      <c r="R5230" t="s">
        <v>34378</v>
      </c>
      <c r="S5230" s="2">
        <v>44988</v>
      </c>
    </row>
    <row r="5231" spans="2:19" x14ac:dyDescent="0.35">
      <c r="B5231" t="s">
        <v>12481</v>
      </c>
      <c r="D5231" t="str">
        <f>IF(ISNUMBER(SEARCH("UKRI",Table2[[#This Row],[SourcingOwnerEmail]])),"UKRI","UKSBS")</f>
        <v>UKSBS</v>
      </c>
      <c r="E5231" t="s">
        <v>11</v>
      </c>
      <c r="F5231" t="s">
        <v>129</v>
      </c>
      <c r="G5231" t="s">
        <v>12482</v>
      </c>
      <c r="H5231" t="s">
        <v>12483</v>
      </c>
      <c r="L5231">
        <v>10000</v>
      </c>
      <c r="M5231" t="s">
        <v>673</v>
      </c>
      <c r="N5231" t="s">
        <v>3869</v>
      </c>
      <c r="O5231" t="s">
        <v>34448</v>
      </c>
      <c r="P5231" t="s">
        <v>34634</v>
      </c>
      <c r="Q5231" t="s">
        <v>34635</v>
      </c>
      <c r="R5231" t="s">
        <v>34378</v>
      </c>
      <c r="S5231" s="2">
        <v>44985</v>
      </c>
    </row>
    <row r="5232" spans="2:19" x14ac:dyDescent="0.35">
      <c r="B5232" t="s">
        <v>12484</v>
      </c>
      <c r="D5232" t="str">
        <f>IF(ISNUMBER(SEARCH("UKRI",Table2[[#This Row],[SourcingOwnerEmail]])),"UKRI","UKSBS")</f>
        <v>UKSBS</v>
      </c>
      <c r="E5232" t="s">
        <v>11</v>
      </c>
      <c r="F5232" t="s">
        <v>670</v>
      </c>
      <c r="G5232" t="s">
        <v>3093</v>
      </c>
      <c r="H5232" t="s">
        <v>12485</v>
      </c>
      <c r="I5232" s="2">
        <v>44998</v>
      </c>
      <c r="J5232" s="2">
        <v>45471</v>
      </c>
      <c r="K5232">
        <v>176122.38</v>
      </c>
      <c r="L5232">
        <v>176122.38</v>
      </c>
      <c r="M5232" t="s">
        <v>1389</v>
      </c>
      <c r="N5232" t="s">
        <v>2155</v>
      </c>
      <c r="O5232" t="s">
        <v>34387</v>
      </c>
      <c r="P5232" t="s">
        <v>34442</v>
      </c>
      <c r="Q5232" t="s">
        <v>34443</v>
      </c>
      <c r="R5232" t="s">
        <v>34378</v>
      </c>
      <c r="S5232" s="2">
        <v>44992</v>
      </c>
    </row>
    <row r="5233" spans="2:19" x14ac:dyDescent="0.35">
      <c r="B5233" t="s">
        <v>12486</v>
      </c>
      <c r="D5233" t="str">
        <f>IF(ISNUMBER(SEARCH("UKRI",Table2[[#This Row],[SourcingOwnerEmail]])),"UKRI","UKSBS")</f>
        <v>UKSBS</v>
      </c>
      <c r="E5233" t="s">
        <v>11</v>
      </c>
      <c r="F5233" t="s">
        <v>626</v>
      </c>
      <c r="G5233" t="s">
        <v>12487</v>
      </c>
      <c r="H5233" t="s">
        <v>12488</v>
      </c>
      <c r="I5233" s="2">
        <v>45013</v>
      </c>
      <c r="J5233" s="2">
        <v>45047</v>
      </c>
      <c r="K5233">
        <v>20000</v>
      </c>
      <c r="L5233">
        <v>24985</v>
      </c>
      <c r="M5233" t="s">
        <v>1852</v>
      </c>
      <c r="N5233" t="s">
        <v>140</v>
      </c>
      <c r="O5233" t="s">
        <v>83</v>
      </c>
      <c r="P5233" t="s">
        <v>34468</v>
      </c>
      <c r="Q5233" t="s">
        <v>34476</v>
      </c>
      <c r="R5233" t="s">
        <v>34378</v>
      </c>
      <c r="S5233" s="2">
        <v>45009</v>
      </c>
    </row>
    <row r="5234" spans="2:19" x14ac:dyDescent="0.35">
      <c r="B5234" t="s">
        <v>12489</v>
      </c>
      <c r="D5234" t="str">
        <f>IF(ISNUMBER(SEARCH("UKRI",Table2[[#This Row],[SourcingOwnerEmail]])),"UKRI","UKSBS")</f>
        <v>UKSBS</v>
      </c>
      <c r="E5234" t="s">
        <v>11</v>
      </c>
      <c r="F5234" t="s">
        <v>345</v>
      </c>
      <c r="G5234" t="s">
        <v>12490</v>
      </c>
      <c r="H5234" t="s">
        <v>12491</v>
      </c>
      <c r="I5234" s="2">
        <v>44998</v>
      </c>
      <c r="J5234" s="2">
        <v>45009</v>
      </c>
      <c r="K5234">
        <v>12167.5</v>
      </c>
      <c r="L5234">
        <v>12167.5</v>
      </c>
      <c r="M5234" t="s">
        <v>2204</v>
      </c>
      <c r="N5234" t="s">
        <v>5129</v>
      </c>
      <c r="O5234" t="s">
        <v>34448</v>
      </c>
      <c r="P5234" t="s">
        <v>34452</v>
      </c>
      <c r="Q5234" t="s">
        <v>34453</v>
      </c>
      <c r="R5234" t="s">
        <v>34378</v>
      </c>
      <c r="S5234" s="2">
        <v>44987</v>
      </c>
    </row>
    <row r="5235" spans="2:19" x14ac:dyDescent="0.35">
      <c r="B5235" t="s">
        <v>12492</v>
      </c>
      <c r="D5235" t="str">
        <f>IF(ISNUMBER(SEARCH("UKRI",Table2[[#This Row],[SourcingOwnerEmail]])),"UKRI","UKSBS")</f>
        <v>UKSBS</v>
      </c>
      <c r="E5235" t="s">
        <v>11</v>
      </c>
      <c r="F5235" t="s">
        <v>237</v>
      </c>
      <c r="G5235" t="s">
        <v>12493</v>
      </c>
      <c r="H5235" t="s">
        <v>12494</v>
      </c>
      <c r="I5235" s="2">
        <v>44988</v>
      </c>
      <c r="J5235" s="2">
        <v>45058</v>
      </c>
      <c r="K5235">
        <v>11720</v>
      </c>
      <c r="L5235">
        <v>11720</v>
      </c>
      <c r="M5235" t="s">
        <v>20</v>
      </c>
      <c r="N5235" t="s">
        <v>4305</v>
      </c>
      <c r="O5235" t="s">
        <v>83</v>
      </c>
      <c r="P5235" t="s">
        <v>34403</v>
      </c>
      <c r="Q5235" t="s">
        <v>34404</v>
      </c>
      <c r="R5235" t="s">
        <v>34378</v>
      </c>
      <c r="S5235" s="2">
        <v>44988</v>
      </c>
    </row>
    <row r="5236" spans="2:19" x14ac:dyDescent="0.35">
      <c r="B5236" t="s">
        <v>12495</v>
      </c>
      <c r="D5236" t="str">
        <f>IF(ISNUMBER(SEARCH("UKRI",Table2[[#This Row],[SourcingOwnerEmail]])),"UKRI","UKSBS")</f>
        <v>UKSBS</v>
      </c>
      <c r="E5236" t="s">
        <v>11</v>
      </c>
      <c r="F5236" t="s">
        <v>237</v>
      </c>
      <c r="G5236" t="s">
        <v>2684</v>
      </c>
      <c r="H5236" t="s">
        <v>4941</v>
      </c>
      <c r="I5236" s="2">
        <v>45033</v>
      </c>
      <c r="J5236" s="2">
        <v>45072</v>
      </c>
      <c r="K5236">
        <v>12623</v>
      </c>
      <c r="L5236">
        <v>12623</v>
      </c>
      <c r="M5236" t="s">
        <v>164</v>
      </c>
      <c r="N5236" t="s">
        <v>165</v>
      </c>
      <c r="O5236" t="s">
        <v>83</v>
      </c>
      <c r="P5236" t="s">
        <v>34594</v>
      </c>
      <c r="Q5236" t="s">
        <v>34595</v>
      </c>
      <c r="R5236" t="s">
        <v>34378</v>
      </c>
      <c r="S5236" s="2">
        <v>45016</v>
      </c>
    </row>
    <row r="5237" spans="2:19" x14ac:dyDescent="0.35">
      <c r="B5237" t="s">
        <v>12496</v>
      </c>
      <c r="D5237" t="str">
        <f>IF(ISNUMBER(SEARCH("UKRI",Table2[[#This Row],[SourcingOwnerEmail]])),"UKRI","UKSBS")</f>
        <v>UKSBS</v>
      </c>
      <c r="E5237" t="s">
        <v>11</v>
      </c>
      <c r="F5237" t="s">
        <v>237</v>
      </c>
      <c r="G5237" t="s">
        <v>12497</v>
      </c>
      <c r="H5237" t="s">
        <v>12498</v>
      </c>
      <c r="I5237" s="2">
        <v>44959</v>
      </c>
      <c r="J5237" s="2">
        <v>44960</v>
      </c>
      <c r="K5237">
        <v>60635</v>
      </c>
      <c r="L5237">
        <v>60635</v>
      </c>
      <c r="M5237" t="s">
        <v>1852</v>
      </c>
      <c r="N5237" t="s">
        <v>140</v>
      </c>
      <c r="O5237" t="s">
        <v>34451</v>
      </c>
      <c r="P5237" t="s">
        <v>34594</v>
      </c>
      <c r="Q5237" t="s">
        <v>34595</v>
      </c>
      <c r="R5237" t="s">
        <v>34378</v>
      </c>
      <c r="S5237" s="2">
        <v>44991</v>
      </c>
    </row>
    <row r="5238" spans="2:19" x14ac:dyDescent="0.35">
      <c r="B5238" t="s">
        <v>12499</v>
      </c>
      <c r="D5238" t="str">
        <f>IF(ISNUMBER(SEARCH("UKRI",Table2[[#This Row],[SourcingOwnerEmail]])),"UKRI","UKSBS")</f>
        <v>UKSBS</v>
      </c>
      <c r="E5238" t="s">
        <v>11</v>
      </c>
      <c r="F5238" t="s">
        <v>237</v>
      </c>
      <c r="G5238" t="s">
        <v>3732</v>
      </c>
      <c r="H5238" t="s">
        <v>12500</v>
      </c>
      <c r="L5238">
        <v>19587.36</v>
      </c>
      <c r="M5238" t="s">
        <v>463</v>
      </c>
      <c r="N5238" t="s">
        <v>2971</v>
      </c>
      <c r="O5238" t="s">
        <v>34448</v>
      </c>
      <c r="P5238" t="s">
        <v>34634</v>
      </c>
      <c r="Q5238" t="s">
        <v>34635</v>
      </c>
      <c r="R5238" t="s">
        <v>34378</v>
      </c>
      <c r="S5238" s="2">
        <v>44987</v>
      </c>
    </row>
    <row r="5239" spans="2:19" x14ac:dyDescent="0.35">
      <c r="B5239" t="s">
        <v>12501</v>
      </c>
      <c r="D5239" t="str">
        <f>IF(ISNUMBER(SEARCH("UKRI",Table2[[#This Row],[SourcingOwnerEmail]])),"UKRI","UKSBS")</f>
        <v>UKSBS</v>
      </c>
      <c r="E5239" t="s">
        <v>11</v>
      </c>
      <c r="F5239" t="s">
        <v>237</v>
      </c>
      <c r="G5239" t="s">
        <v>12502</v>
      </c>
      <c r="H5239" t="s">
        <v>12503</v>
      </c>
      <c r="I5239" s="2">
        <v>44988</v>
      </c>
      <c r="J5239" s="2">
        <v>45004</v>
      </c>
      <c r="L5239">
        <v>20227.78</v>
      </c>
      <c r="M5239" t="s">
        <v>20</v>
      </c>
      <c r="N5239" t="s">
        <v>4305</v>
      </c>
      <c r="O5239" t="s">
        <v>34448</v>
      </c>
      <c r="P5239" t="s">
        <v>34623</v>
      </c>
      <c r="Q5239" t="s">
        <v>34624</v>
      </c>
      <c r="R5239" t="s">
        <v>34378</v>
      </c>
      <c r="S5239" s="2">
        <v>44988</v>
      </c>
    </row>
    <row r="5240" spans="2:19" x14ac:dyDescent="0.35">
      <c r="B5240" t="s">
        <v>12504</v>
      </c>
      <c r="D5240" t="str">
        <f>IF(ISNUMBER(SEARCH("UKRI",Table2[[#This Row],[SourcingOwnerEmail]])),"UKRI","UKSBS")</f>
        <v>UKSBS</v>
      </c>
      <c r="E5240" t="s">
        <v>11</v>
      </c>
      <c r="F5240" t="s">
        <v>237</v>
      </c>
      <c r="G5240" t="s">
        <v>12505</v>
      </c>
      <c r="H5240" t="s">
        <v>12506</v>
      </c>
      <c r="I5240" s="2">
        <v>44988</v>
      </c>
      <c r="J5240" s="2">
        <v>45043</v>
      </c>
      <c r="K5240">
        <v>22450</v>
      </c>
      <c r="L5240">
        <v>22450</v>
      </c>
      <c r="M5240" t="s">
        <v>20</v>
      </c>
      <c r="N5240" t="s">
        <v>96</v>
      </c>
      <c r="O5240" t="s">
        <v>34448</v>
      </c>
      <c r="P5240" t="s">
        <v>34452</v>
      </c>
      <c r="Q5240" t="s">
        <v>34453</v>
      </c>
      <c r="R5240" t="s">
        <v>34378</v>
      </c>
      <c r="S5240" s="2">
        <v>44988</v>
      </c>
    </row>
    <row r="5241" spans="2:19" x14ac:dyDescent="0.35">
      <c r="B5241" t="s">
        <v>12507</v>
      </c>
      <c r="D5241" t="str">
        <f>IF(ISNUMBER(SEARCH("UKRI",Table2[[#This Row],[SourcingOwnerEmail]])),"UKRI","UKSBS")</f>
        <v>UKSBS</v>
      </c>
      <c r="E5241" t="s">
        <v>11</v>
      </c>
      <c r="F5241" t="s">
        <v>86</v>
      </c>
      <c r="G5241" t="s">
        <v>8908</v>
      </c>
      <c r="H5241" t="s">
        <v>12508</v>
      </c>
      <c r="I5241" s="2">
        <v>44993</v>
      </c>
      <c r="J5241" s="2">
        <v>45046</v>
      </c>
      <c r="K5241">
        <v>16175.27</v>
      </c>
      <c r="L5241">
        <v>16175.27</v>
      </c>
      <c r="M5241" t="s">
        <v>20</v>
      </c>
      <c r="N5241" t="s">
        <v>4305</v>
      </c>
      <c r="O5241" t="s">
        <v>34448</v>
      </c>
      <c r="P5241" t="s">
        <v>34403</v>
      </c>
      <c r="Q5241" t="s">
        <v>34404</v>
      </c>
      <c r="R5241" t="s">
        <v>34378</v>
      </c>
      <c r="S5241" s="2">
        <v>44993</v>
      </c>
    </row>
    <row r="5242" spans="2:19" x14ac:dyDescent="0.35">
      <c r="B5242" t="s">
        <v>12509</v>
      </c>
      <c r="D5242" t="str">
        <f>IF(ISNUMBER(SEARCH("UKRI",Table2[[#This Row],[SourcingOwnerEmail]])),"UKRI","UKSBS")</f>
        <v>UKSBS</v>
      </c>
      <c r="E5242" t="s">
        <v>11</v>
      </c>
      <c r="F5242" t="s">
        <v>237</v>
      </c>
      <c r="G5242" t="s">
        <v>12510</v>
      </c>
      <c r="H5242" t="s">
        <v>12511</v>
      </c>
      <c r="L5242">
        <v>12000</v>
      </c>
      <c r="M5242" t="s">
        <v>15</v>
      </c>
      <c r="N5242" t="s">
        <v>456</v>
      </c>
      <c r="O5242" t="s">
        <v>34448</v>
      </c>
      <c r="P5242" t="s">
        <v>34634</v>
      </c>
      <c r="Q5242" t="s">
        <v>34635</v>
      </c>
      <c r="R5242" t="s">
        <v>34378</v>
      </c>
      <c r="S5242" s="2">
        <v>44991</v>
      </c>
    </row>
    <row r="5243" spans="2:19" x14ac:dyDescent="0.35">
      <c r="B5243" t="s">
        <v>12512</v>
      </c>
      <c r="D5243" t="str">
        <f>IF(ISNUMBER(SEARCH("UKRI",Table2[[#This Row],[SourcingOwnerEmail]])),"UKRI","UKSBS")</f>
        <v>UKSBS</v>
      </c>
      <c r="E5243" t="s">
        <v>11</v>
      </c>
      <c r="F5243" t="s">
        <v>237</v>
      </c>
      <c r="G5243" t="s">
        <v>10941</v>
      </c>
      <c r="H5243" t="s">
        <v>12513</v>
      </c>
      <c r="L5243">
        <v>12000</v>
      </c>
      <c r="M5243" t="s">
        <v>20</v>
      </c>
      <c r="N5243" t="s">
        <v>1894</v>
      </c>
      <c r="O5243" t="s">
        <v>34448</v>
      </c>
      <c r="P5243" t="s">
        <v>34634</v>
      </c>
      <c r="Q5243" t="s">
        <v>34635</v>
      </c>
      <c r="R5243" t="s">
        <v>34378</v>
      </c>
      <c r="S5243" s="2">
        <v>44991</v>
      </c>
    </row>
    <row r="5244" spans="2:19" x14ac:dyDescent="0.35">
      <c r="B5244" t="s">
        <v>12514</v>
      </c>
      <c r="D5244" t="str">
        <f>IF(ISNUMBER(SEARCH("UKRI",Table2[[#This Row],[SourcingOwnerEmail]])),"UKRI","UKSBS")</f>
        <v>UKSBS</v>
      </c>
      <c r="E5244" t="s">
        <v>11</v>
      </c>
      <c r="F5244" t="s">
        <v>626</v>
      </c>
      <c r="G5244" t="s">
        <v>3084</v>
      </c>
      <c r="H5244" t="s">
        <v>12515</v>
      </c>
      <c r="I5244" s="2">
        <v>45033</v>
      </c>
      <c r="J5244" s="2">
        <v>45382</v>
      </c>
      <c r="K5244">
        <v>88320</v>
      </c>
      <c r="L5244">
        <v>154240</v>
      </c>
      <c r="M5244" t="s">
        <v>1389</v>
      </c>
      <c r="N5244" t="s">
        <v>2155</v>
      </c>
      <c r="O5244" t="s">
        <v>34387</v>
      </c>
      <c r="P5244" t="s">
        <v>34634</v>
      </c>
      <c r="Q5244" t="s">
        <v>34635</v>
      </c>
      <c r="R5244" t="s">
        <v>34378</v>
      </c>
      <c r="S5244" s="2">
        <v>45000</v>
      </c>
    </row>
    <row r="5245" spans="2:19" x14ac:dyDescent="0.35">
      <c r="B5245" t="s">
        <v>12516</v>
      </c>
      <c r="D5245" t="str">
        <f>IF(ISNUMBER(SEARCH("UKRI",Table2[[#This Row],[SourcingOwnerEmail]])),"UKRI","UKSBS")</f>
        <v>UKSBS</v>
      </c>
      <c r="E5245" t="s">
        <v>11</v>
      </c>
      <c r="F5245" t="s">
        <v>237</v>
      </c>
      <c r="G5245" t="s">
        <v>597</v>
      </c>
      <c r="H5245" t="s">
        <v>12517</v>
      </c>
      <c r="I5245" s="2">
        <v>45001</v>
      </c>
      <c r="J5245" s="2">
        <v>45044</v>
      </c>
      <c r="K5245">
        <v>13896.63</v>
      </c>
      <c r="L5245">
        <v>13896.63</v>
      </c>
      <c r="M5245" t="s">
        <v>463</v>
      </c>
      <c r="N5245" t="s">
        <v>464</v>
      </c>
      <c r="O5245" t="s">
        <v>83</v>
      </c>
      <c r="P5245" t="s">
        <v>34452</v>
      </c>
      <c r="Q5245" t="s">
        <v>34453</v>
      </c>
      <c r="R5245" t="s">
        <v>34378</v>
      </c>
      <c r="S5245" s="2">
        <v>45020</v>
      </c>
    </row>
    <row r="5246" spans="2:19" x14ac:dyDescent="0.35">
      <c r="B5246" t="s">
        <v>12518</v>
      </c>
      <c r="D5246" t="str">
        <f>IF(ISNUMBER(SEARCH("UKRI",Table2[[#This Row],[SourcingOwnerEmail]])),"UKRI","UKSBS")</f>
        <v>UKSBS</v>
      </c>
      <c r="E5246" t="s">
        <v>11</v>
      </c>
      <c r="F5246" t="s">
        <v>670</v>
      </c>
      <c r="G5246" t="s">
        <v>12519</v>
      </c>
      <c r="H5246" t="s">
        <v>12520</v>
      </c>
      <c r="I5246" s="2">
        <v>44994</v>
      </c>
      <c r="J5246" s="2">
        <v>45100</v>
      </c>
      <c r="L5246">
        <v>65424</v>
      </c>
      <c r="M5246" t="s">
        <v>1389</v>
      </c>
      <c r="N5246" t="s">
        <v>2155</v>
      </c>
      <c r="O5246" t="s">
        <v>34387</v>
      </c>
      <c r="P5246" t="s">
        <v>34634</v>
      </c>
      <c r="Q5246" t="s">
        <v>34635</v>
      </c>
      <c r="R5246" t="s">
        <v>34378</v>
      </c>
      <c r="S5246" s="2">
        <v>44993</v>
      </c>
    </row>
    <row r="5247" spans="2:19" x14ac:dyDescent="0.35">
      <c r="B5247" t="s">
        <v>12521</v>
      </c>
      <c r="D5247" t="str">
        <f>IF(ISNUMBER(SEARCH("UKRI",Table2[[#This Row],[SourcingOwnerEmail]])),"UKRI","UKSBS")</f>
        <v>UKSBS</v>
      </c>
      <c r="E5247" t="s">
        <v>11</v>
      </c>
      <c r="F5247" t="s">
        <v>626</v>
      </c>
      <c r="G5247" t="s">
        <v>3594</v>
      </c>
      <c r="H5247" t="s">
        <v>12522</v>
      </c>
      <c r="I5247" s="2">
        <v>45005</v>
      </c>
      <c r="J5247" s="2">
        <v>45189</v>
      </c>
      <c r="K5247">
        <v>149948.9</v>
      </c>
      <c r="L5247">
        <v>149948.9</v>
      </c>
      <c r="M5247" t="s">
        <v>1389</v>
      </c>
      <c r="N5247" t="s">
        <v>2155</v>
      </c>
      <c r="O5247" t="s">
        <v>34387</v>
      </c>
      <c r="P5247" t="s">
        <v>34594</v>
      </c>
      <c r="Q5247" t="s">
        <v>34595</v>
      </c>
      <c r="R5247" t="s">
        <v>34378</v>
      </c>
      <c r="S5247" s="2">
        <v>45001</v>
      </c>
    </row>
    <row r="5248" spans="2:19" x14ac:dyDescent="0.35">
      <c r="B5248" t="s">
        <v>12523</v>
      </c>
      <c r="D5248" t="str">
        <f>IF(ISNUMBER(SEARCH("UKRI",Table2[[#This Row],[SourcingOwnerEmail]])),"UKRI","UKSBS")</f>
        <v>UKSBS</v>
      </c>
      <c r="E5248" t="s">
        <v>11</v>
      </c>
      <c r="F5248" t="s">
        <v>469</v>
      </c>
      <c r="G5248" t="s">
        <v>566</v>
      </c>
      <c r="H5248" t="s">
        <v>12524</v>
      </c>
      <c r="I5248" s="2">
        <v>44994</v>
      </c>
      <c r="J5248" s="2">
        <v>45046</v>
      </c>
      <c r="K5248">
        <v>27850</v>
      </c>
      <c r="L5248">
        <v>27850</v>
      </c>
      <c r="M5248" t="s">
        <v>20</v>
      </c>
      <c r="N5248" t="s">
        <v>4305</v>
      </c>
      <c r="O5248" t="s">
        <v>83</v>
      </c>
      <c r="P5248" t="s">
        <v>34403</v>
      </c>
      <c r="Q5248" t="s">
        <v>34404</v>
      </c>
      <c r="R5248" t="s">
        <v>34378</v>
      </c>
      <c r="S5248" s="2">
        <v>44994</v>
      </c>
    </row>
    <row r="5249" spans="2:19" x14ac:dyDescent="0.35">
      <c r="B5249" t="s">
        <v>12525</v>
      </c>
      <c r="D5249" t="str">
        <f>IF(ISNUMBER(SEARCH("UKRI",Table2[[#This Row],[SourcingOwnerEmail]])),"UKRI","UKSBS")</f>
        <v>UKSBS</v>
      </c>
      <c r="E5249" t="s">
        <v>11</v>
      </c>
      <c r="F5249" t="s">
        <v>237</v>
      </c>
      <c r="G5249" t="s">
        <v>12526</v>
      </c>
      <c r="H5249" t="s">
        <v>12527</v>
      </c>
      <c r="L5249">
        <v>14069.2</v>
      </c>
      <c r="M5249" t="s">
        <v>20</v>
      </c>
      <c r="N5249" t="s">
        <v>4305</v>
      </c>
      <c r="O5249" t="s">
        <v>34448</v>
      </c>
      <c r="P5249" t="s">
        <v>34634</v>
      </c>
      <c r="Q5249" t="s">
        <v>34635</v>
      </c>
      <c r="R5249" t="s">
        <v>34378</v>
      </c>
      <c r="S5249" s="2">
        <v>44993</v>
      </c>
    </row>
    <row r="5250" spans="2:19" x14ac:dyDescent="0.35">
      <c r="B5250" t="s">
        <v>12528</v>
      </c>
      <c r="D5250" t="str">
        <f>IF(ISNUMBER(SEARCH("UKRI",Table2[[#This Row],[SourcingOwnerEmail]])),"UKRI","UKSBS")</f>
        <v>UKSBS</v>
      </c>
      <c r="E5250" t="s">
        <v>11</v>
      </c>
      <c r="F5250" t="s">
        <v>626</v>
      </c>
      <c r="G5250" t="s">
        <v>2151</v>
      </c>
      <c r="H5250" t="s">
        <v>12529</v>
      </c>
      <c r="I5250" s="2">
        <v>45005</v>
      </c>
      <c r="J5250" s="2">
        <v>45198</v>
      </c>
      <c r="K5250">
        <v>73127.820000000007</v>
      </c>
      <c r="L5250">
        <v>73127.820000000007</v>
      </c>
      <c r="M5250" t="s">
        <v>1389</v>
      </c>
      <c r="N5250" t="s">
        <v>2155</v>
      </c>
      <c r="O5250" t="s">
        <v>34387</v>
      </c>
      <c r="P5250" t="s">
        <v>34594</v>
      </c>
      <c r="Q5250" t="s">
        <v>34595</v>
      </c>
      <c r="R5250" t="s">
        <v>34378</v>
      </c>
      <c r="S5250" s="2">
        <v>45007</v>
      </c>
    </row>
    <row r="5251" spans="2:19" x14ac:dyDescent="0.35">
      <c r="B5251" t="s">
        <v>12530</v>
      </c>
      <c r="D5251" t="str">
        <f>IF(ISNUMBER(SEARCH("UKRI",Table2[[#This Row],[SourcingOwnerEmail]])),"UKRI","UKSBS")</f>
        <v>UKSBS</v>
      </c>
      <c r="E5251" t="s">
        <v>11</v>
      </c>
      <c r="F5251" t="s">
        <v>237</v>
      </c>
      <c r="G5251" t="s">
        <v>12416</v>
      </c>
      <c r="H5251" t="s">
        <v>12531</v>
      </c>
      <c r="I5251" s="2">
        <v>44995</v>
      </c>
      <c r="J5251" s="2">
        <v>45046</v>
      </c>
      <c r="K5251">
        <v>19300</v>
      </c>
      <c r="L5251">
        <v>19300</v>
      </c>
      <c r="M5251" t="s">
        <v>20</v>
      </c>
      <c r="N5251" t="s">
        <v>4305</v>
      </c>
      <c r="O5251" t="s">
        <v>34448</v>
      </c>
      <c r="P5251" t="s">
        <v>34403</v>
      </c>
      <c r="Q5251" t="s">
        <v>34404</v>
      </c>
      <c r="R5251" t="s">
        <v>34378</v>
      </c>
      <c r="S5251" s="2">
        <v>44995</v>
      </c>
    </row>
    <row r="5252" spans="2:19" x14ac:dyDescent="0.35">
      <c r="B5252" t="s">
        <v>12532</v>
      </c>
      <c r="D5252" t="str">
        <f>IF(ISNUMBER(SEARCH("UKRI",Table2[[#This Row],[SourcingOwnerEmail]])),"UKRI","UKSBS")</f>
        <v>UKSBS</v>
      </c>
      <c r="E5252" t="s">
        <v>11</v>
      </c>
      <c r="F5252" t="s">
        <v>237</v>
      </c>
      <c r="G5252" t="s">
        <v>12533</v>
      </c>
      <c r="H5252" t="s">
        <v>12534</v>
      </c>
      <c r="L5252">
        <v>19000</v>
      </c>
      <c r="M5252" t="s">
        <v>20</v>
      </c>
      <c r="N5252" t="s">
        <v>4305</v>
      </c>
      <c r="O5252" t="s">
        <v>34448</v>
      </c>
      <c r="P5252" t="s">
        <v>34634</v>
      </c>
      <c r="Q5252" t="s">
        <v>34635</v>
      </c>
      <c r="R5252" t="s">
        <v>34378</v>
      </c>
      <c r="S5252" s="2">
        <v>44993</v>
      </c>
    </row>
    <row r="5253" spans="2:19" x14ac:dyDescent="0.35">
      <c r="B5253" t="s">
        <v>12535</v>
      </c>
      <c r="D5253" t="str">
        <f>IF(ISNUMBER(SEARCH("UKRI",Table2[[#This Row],[SourcingOwnerEmail]])),"UKRI","UKSBS")</f>
        <v>UKSBS</v>
      </c>
      <c r="E5253" t="s">
        <v>11</v>
      </c>
      <c r="F5253" t="s">
        <v>345</v>
      </c>
      <c r="G5253" t="s">
        <v>12536</v>
      </c>
      <c r="H5253" t="s">
        <v>12537</v>
      </c>
      <c r="L5253">
        <v>14640</v>
      </c>
      <c r="M5253" t="s">
        <v>20</v>
      </c>
      <c r="N5253" t="s">
        <v>4305</v>
      </c>
      <c r="O5253" t="s">
        <v>34448</v>
      </c>
      <c r="P5253" t="s">
        <v>34634</v>
      </c>
      <c r="Q5253" t="s">
        <v>34635</v>
      </c>
      <c r="R5253" t="s">
        <v>34378</v>
      </c>
      <c r="S5253" s="2">
        <v>44993</v>
      </c>
    </row>
    <row r="5254" spans="2:19" x14ac:dyDescent="0.35">
      <c r="B5254" t="s">
        <v>12538</v>
      </c>
      <c r="D5254" t="str">
        <f>IF(ISNUMBER(SEARCH("UKRI",Table2[[#This Row],[SourcingOwnerEmail]])),"UKRI","UKSBS")</f>
        <v>UKSBS</v>
      </c>
      <c r="E5254" t="s">
        <v>11</v>
      </c>
      <c r="F5254" t="s">
        <v>75</v>
      </c>
      <c r="G5254" t="s">
        <v>12539</v>
      </c>
      <c r="H5254" t="s">
        <v>12540</v>
      </c>
      <c r="I5254" s="2">
        <v>44991</v>
      </c>
      <c r="J5254" s="2">
        <v>45356</v>
      </c>
      <c r="K5254">
        <v>10400</v>
      </c>
      <c r="L5254">
        <v>10400</v>
      </c>
      <c r="M5254" t="s">
        <v>164</v>
      </c>
      <c r="N5254" t="s">
        <v>165</v>
      </c>
      <c r="O5254" t="s">
        <v>34448</v>
      </c>
      <c r="P5254" t="s">
        <v>34452</v>
      </c>
      <c r="Q5254" t="s">
        <v>34453</v>
      </c>
      <c r="R5254" t="s">
        <v>34378</v>
      </c>
      <c r="S5254" s="2">
        <v>45016</v>
      </c>
    </row>
    <row r="5255" spans="2:19" x14ac:dyDescent="0.35">
      <c r="B5255" t="s">
        <v>12541</v>
      </c>
      <c r="D5255" t="str">
        <f>IF(ISNUMBER(SEARCH("UKRI",Table2[[#This Row],[SourcingOwnerEmail]])),"UKRI","UKSBS")</f>
        <v>UKSBS</v>
      </c>
      <c r="E5255" t="s">
        <v>11</v>
      </c>
      <c r="F5255" t="s">
        <v>237</v>
      </c>
      <c r="G5255" t="s">
        <v>12542</v>
      </c>
      <c r="H5255" t="s">
        <v>12543</v>
      </c>
      <c r="I5255" s="2">
        <v>45022</v>
      </c>
      <c r="J5255" s="2">
        <v>45022</v>
      </c>
      <c r="L5255">
        <v>26453</v>
      </c>
      <c r="M5255" t="s">
        <v>294</v>
      </c>
      <c r="N5255" t="s">
        <v>295</v>
      </c>
      <c r="O5255" t="s">
        <v>83</v>
      </c>
      <c r="P5255" t="s">
        <v>34623</v>
      </c>
      <c r="Q5255" t="s">
        <v>34624</v>
      </c>
      <c r="R5255" t="s">
        <v>34378</v>
      </c>
      <c r="S5255" s="2">
        <v>45022</v>
      </c>
    </row>
    <row r="5256" spans="2:19" x14ac:dyDescent="0.35">
      <c r="B5256" t="s">
        <v>12544</v>
      </c>
      <c r="D5256" t="str">
        <f>IF(ISNUMBER(SEARCH("UKRI",Table2[[#This Row],[SourcingOwnerEmail]])),"UKRI","UKSBS")</f>
        <v>UKSBS</v>
      </c>
      <c r="E5256" t="s">
        <v>11</v>
      </c>
      <c r="F5256" t="s">
        <v>2009</v>
      </c>
      <c r="G5256" t="s">
        <v>4439</v>
      </c>
      <c r="H5256" t="s">
        <v>12545</v>
      </c>
      <c r="I5256" s="2">
        <v>44998</v>
      </c>
      <c r="J5256" s="2">
        <v>45177</v>
      </c>
      <c r="K5256">
        <v>20850.73</v>
      </c>
      <c r="L5256">
        <v>20850.73</v>
      </c>
      <c r="M5256" t="s">
        <v>1389</v>
      </c>
      <c r="N5256" t="s">
        <v>2153</v>
      </c>
      <c r="O5256" t="s">
        <v>34387</v>
      </c>
      <c r="P5256" t="s">
        <v>34444</v>
      </c>
      <c r="Q5256" t="s">
        <v>34445</v>
      </c>
      <c r="R5256" t="s">
        <v>34378</v>
      </c>
      <c r="S5256" s="2">
        <v>45005</v>
      </c>
    </row>
    <row r="5257" spans="2:19" x14ac:dyDescent="0.35">
      <c r="B5257" t="s">
        <v>12546</v>
      </c>
      <c r="D5257" t="str">
        <f>IF(ISNUMBER(SEARCH("UKRI",Table2[[#This Row],[SourcingOwnerEmail]])),"UKRI","UKSBS")</f>
        <v>UKSBS</v>
      </c>
      <c r="E5257" t="s">
        <v>11</v>
      </c>
      <c r="F5257" t="s">
        <v>2009</v>
      </c>
      <c r="G5257" t="s">
        <v>2378</v>
      </c>
      <c r="H5257" t="s">
        <v>12547</v>
      </c>
      <c r="I5257" s="2">
        <v>44998</v>
      </c>
      <c r="J5257" s="2">
        <v>45178</v>
      </c>
      <c r="K5257">
        <v>62987.05</v>
      </c>
      <c r="L5257">
        <v>62987.05</v>
      </c>
      <c r="M5257" t="s">
        <v>1389</v>
      </c>
      <c r="N5257" t="s">
        <v>2153</v>
      </c>
      <c r="O5257" t="s">
        <v>34387</v>
      </c>
      <c r="P5257" t="s">
        <v>34594</v>
      </c>
      <c r="Q5257" t="s">
        <v>34595</v>
      </c>
      <c r="R5257" t="s">
        <v>34378</v>
      </c>
      <c r="S5257" s="2">
        <v>45013</v>
      </c>
    </row>
    <row r="5258" spans="2:19" x14ac:dyDescent="0.35">
      <c r="B5258" t="s">
        <v>12548</v>
      </c>
      <c r="D5258" t="str">
        <f>IF(ISNUMBER(SEARCH("UKRI",Table2[[#This Row],[SourcingOwnerEmail]])),"UKRI","UKSBS")</f>
        <v>UKSBS</v>
      </c>
      <c r="E5258" t="s">
        <v>11</v>
      </c>
      <c r="F5258" t="s">
        <v>670</v>
      </c>
      <c r="G5258" t="s">
        <v>2151</v>
      </c>
      <c r="H5258" t="s">
        <v>12549</v>
      </c>
      <c r="I5258" s="2">
        <v>44937</v>
      </c>
      <c r="J5258" s="2">
        <v>45301</v>
      </c>
      <c r="L5258">
        <v>89427.24</v>
      </c>
      <c r="M5258" t="s">
        <v>1389</v>
      </c>
      <c r="N5258" t="s">
        <v>2155</v>
      </c>
      <c r="O5258" t="s">
        <v>34387</v>
      </c>
      <c r="P5258" t="s">
        <v>34623</v>
      </c>
      <c r="Q5258" t="s">
        <v>34624</v>
      </c>
      <c r="R5258" t="s">
        <v>34454</v>
      </c>
      <c r="S5258" s="2">
        <v>45015</v>
      </c>
    </row>
    <row r="5259" spans="2:19" x14ac:dyDescent="0.35">
      <c r="B5259" t="s">
        <v>12550</v>
      </c>
      <c r="D5259" t="str">
        <f>IF(ISNUMBER(SEARCH("UKRI",Table2[[#This Row],[SourcingOwnerEmail]])),"UKRI","UKSBS")</f>
        <v>UKSBS</v>
      </c>
      <c r="E5259" t="s">
        <v>11</v>
      </c>
      <c r="F5259" t="s">
        <v>345</v>
      </c>
      <c r="G5259" t="s">
        <v>12536</v>
      </c>
      <c r="H5259" t="s">
        <v>12551</v>
      </c>
      <c r="I5259" s="2">
        <v>44995</v>
      </c>
      <c r="J5259" s="2">
        <v>45046</v>
      </c>
      <c r="K5259">
        <v>16319.5</v>
      </c>
      <c r="L5259">
        <v>16319.5</v>
      </c>
      <c r="M5259" t="s">
        <v>20</v>
      </c>
      <c r="N5259" t="s">
        <v>4305</v>
      </c>
      <c r="O5259" t="s">
        <v>34448</v>
      </c>
      <c r="P5259" t="s">
        <v>34403</v>
      </c>
      <c r="Q5259" t="s">
        <v>34404</v>
      </c>
      <c r="R5259" t="s">
        <v>34378</v>
      </c>
      <c r="S5259" s="2">
        <v>44995</v>
      </c>
    </row>
    <row r="5260" spans="2:19" x14ac:dyDescent="0.35">
      <c r="B5260" t="s">
        <v>12552</v>
      </c>
      <c r="D5260" t="str">
        <f>IF(ISNUMBER(SEARCH("UKRI",Table2[[#This Row],[SourcingOwnerEmail]])),"UKRI","UKSBS")</f>
        <v>UKSBS</v>
      </c>
      <c r="E5260" t="s">
        <v>11</v>
      </c>
      <c r="F5260" t="s">
        <v>670</v>
      </c>
      <c r="G5260" t="s">
        <v>2378</v>
      </c>
      <c r="H5260" t="s">
        <v>12553</v>
      </c>
      <c r="I5260" s="2">
        <v>45012</v>
      </c>
      <c r="J5260" s="2">
        <v>45369</v>
      </c>
      <c r="L5260">
        <v>61582.36</v>
      </c>
      <c r="M5260" t="s">
        <v>1389</v>
      </c>
      <c r="N5260" t="s">
        <v>2155</v>
      </c>
      <c r="O5260" t="s">
        <v>34650</v>
      </c>
      <c r="P5260" t="s">
        <v>34634</v>
      </c>
      <c r="Q5260" t="s">
        <v>34635</v>
      </c>
      <c r="R5260" t="s">
        <v>34378</v>
      </c>
      <c r="S5260" s="2">
        <v>45013</v>
      </c>
    </row>
    <row r="5261" spans="2:19" x14ac:dyDescent="0.35">
      <c r="B5261" t="s">
        <v>12554</v>
      </c>
      <c r="D5261" t="str">
        <f>IF(ISNUMBER(SEARCH("UKRI",Table2[[#This Row],[SourcingOwnerEmail]])),"UKRI","UKSBS")</f>
        <v>UKSBS</v>
      </c>
      <c r="E5261" t="s">
        <v>11</v>
      </c>
      <c r="F5261" t="s">
        <v>2009</v>
      </c>
      <c r="G5261" t="s">
        <v>2378</v>
      </c>
      <c r="H5261" t="s">
        <v>12555</v>
      </c>
      <c r="I5261" s="2">
        <v>44991</v>
      </c>
      <c r="J5261" s="2">
        <v>45230</v>
      </c>
      <c r="K5261">
        <v>75987.98</v>
      </c>
      <c r="L5261">
        <v>102041</v>
      </c>
      <c r="M5261" t="s">
        <v>1389</v>
      </c>
      <c r="N5261" t="s">
        <v>2153</v>
      </c>
      <c r="O5261" t="s">
        <v>34387</v>
      </c>
      <c r="P5261" t="s">
        <v>34634</v>
      </c>
      <c r="Q5261" t="s">
        <v>34635</v>
      </c>
      <c r="R5261" t="s">
        <v>34378</v>
      </c>
      <c r="S5261" s="2">
        <v>45014</v>
      </c>
    </row>
    <row r="5262" spans="2:19" x14ac:dyDescent="0.35">
      <c r="B5262" t="s">
        <v>12556</v>
      </c>
      <c r="D5262" t="str">
        <f>IF(ISNUMBER(SEARCH("UKRI",Table2[[#This Row],[SourcingOwnerEmail]])),"UKRI","UKSBS")</f>
        <v>UKSBS</v>
      </c>
      <c r="E5262" t="s">
        <v>11</v>
      </c>
      <c r="F5262" t="s">
        <v>626</v>
      </c>
      <c r="G5262" t="s">
        <v>3017</v>
      </c>
      <c r="H5262" t="s">
        <v>12557</v>
      </c>
      <c r="I5262" s="2">
        <v>45019</v>
      </c>
      <c r="J5262" s="2">
        <v>45471</v>
      </c>
      <c r="L5262">
        <v>169338</v>
      </c>
      <c r="M5262" t="s">
        <v>1389</v>
      </c>
      <c r="N5262" t="s">
        <v>2155</v>
      </c>
      <c r="O5262" t="s">
        <v>34387</v>
      </c>
      <c r="P5262" t="s">
        <v>34623</v>
      </c>
      <c r="Q5262" t="s">
        <v>34624</v>
      </c>
      <c r="R5262" t="s">
        <v>34378</v>
      </c>
      <c r="S5262" s="2">
        <v>45013</v>
      </c>
    </row>
    <row r="5263" spans="2:19" x14ac:dyDescent="0.35">
      <c r="B5263" t="s">
        <v>12558</v>
      </c>
      <c r="D5263" t="str">
        <f>IF(ISNUMBER(SEARCH("UKRI",Table2[[#This Row],[SourcingOwnerEmail]])),"UKRI","UKSBS")</f>
        <v>UKSBS</v>
      </c>
      <c r="E5263" t="s">
        <v>11</v>
      </c>
      <c r="F5263" t="s">
        <v>237</v>
      </c>
      <c r="G5263" t="s">
        <v>530</v>
      </c>
      <c r="H5263" t="s">
        <v>12559</v>
      </c>
      <c r="I5263" s="2">
        <v>45005</v>
      </c>
      <c r="J5263" s="2">
        <v>45091</v>
      </c>
      <c r="K5263">
        <v>37751.53</v>
      </c>
      <c r="L5263">
        <v>37751.53</v>
      </c>
      <c r="M5263" t="s">
        <v>20</v>
      </c>
      <c r="N5263" t="s">
        <v>4305</v>
      </c>
      <c r="O5263" t="s">
        <v>83</v>
      </c>
      <c r="P5263" t="s">
        <v>34403</v>
      </c>
      <c r="Q5263" t="s">
        <v>34404</v>
      </c>
      <c r="R5263" t="s">
        <v>34378</v>
      </c>
      <c r="S5263" s="2">
        <v>45005</v>
      </c>
    </row>
    <row r="5264" spans="2:19" x14ac:dyDescent="0.35">
      <c r="B5264" t="s">
        <v>12560</v>
      </c>
      <c r="D5264" t="str">
        <f>IF(ISNUMBER(SEARCH("UKRI",Table2[[#This Row],[SourcingOwnerEmail]])),"UKRI","UKSBS")</f>
        <v>UKSBS</v>
      </c>
      <c r="E5264" t="s">
        <v>11</v>
      </c>
      <c r="F5264" t="s">
        <v>638</v>
      </c>
      <c r="G5264" t="s">
        <v>12561</v>
      </c>
      <c r="H5264" t="s">
        <v>12562</v>
      </c>
      <c r="I5264" s="2">
        <v>45000</v>
      </c>
      <c r="J5264" s="2">
        <v>45046</v>
      </c>
      <c r="K5264">
        <v>13562.71</v>
      </c>
      <c r="L5264">
        <v>13562.71</v>
      </c>
      <c r="M5264" t="s">
        <v>20</v>
      </c>
      <c r="N5264" t="s">
        <v>4305</v>
      </c>
      <c r="O5264" t="s">
        <v>34448</v>
      </c>
      <c r="P5264" t="s">
        <v>34403</v>
      </c>
      <c r="Q5264" t="s">
        <v>34404</v>
      </c>
      <c r="R5264" t="s">
        <v>34378</v>
      </c>
      <c r="S5264" s="2">
        <v>45000</v>
      </c>
    </row>
    <row r="5265" spans="2:19" x14ac:dyDescent="0.35">
      <c r="B5265" t="s">
        <v>12563</v>
      </c>
      <c r="D5265" t="str">
        <f>IF(ISNUMBER(SEARCH("UKRI",Table2[[#This Row],[SourcingOwnerEmail]])),"UKRI","UKSBS")</f>
        <v>UKSBS</v>
      </c>
      <c r="E5265" t="s">
        <v>11</v>
      </c>
      <c r="F5265" t="s">
        <v>340</v>
      </c>
      <c r="G5265" t="s">
        <v>12564</v>
      </c>
      <c r="H5265" t="s">
        <v>12565</v>
      </c>
      <c r="I5265" s="2">
        <v>45001</v>
      </c>
      <c r="J5265" s="2">
        <v>45047</v>
      </c>
      <c r="K5265">
        <v>14340</v>
      </c>
      <c r="L5265">
        <v>14340</v>
      </c>
      <c r="M5265" t="s">
        <v>20</v>
      </c>
      <c r="N5265" t="s">
        <v>4305</v>
      </c>
      <c r="O5265" t="s">
        <v>34448</v>
      </c>
      <c r="P5265" t="s">
        <v>34403</v>
      </c>
      <c r="Q5265" t="s">
        <v>34404</v>
      </c>
      <c r="R5265" t="s">
        <v>34378</v>
      </c>
      <c r="S5265" s="2">
        <v>45001</v>
      </c>
    </row>
    <row r="5266" spans="2:19" x14ac:dyDescent="0.35">
      <c r="B5266" t="s">
        <v>12566</v>
      </c>
      <c r="D5266" t="str">
        <f>IF(ISNUMBER(SEARCH("UKRI",Table2[[#This Row],[SourcingOwnerEmail]])),"UKRI","UKSBS")</f>
        <v>UKSBS</v>
      </c>
      <c r="E5266" t="s">
        <v>11</v>
      </c>
      <c r="F5266" t="s">
        <v>237</v>
      </c>
      <c r="G5266" t="s">
        <v>12567</v>
      </c>
      <c r="H5266" t="s">
        <v>12568</v>
      </c>
      <c r="I5266" s="2">
        <v>45033</v>
      </c>
      <c r="J5266" s="2">
        <v>45036</v>
      </c>
      <c r="K5266">
        <v>38233.75</v>
      </c>
      <c r="L5266">
        <v>38233.75</v>
      </c>
      <c r="M5266" t="s">
        <v>2744</v>
      </c>
      <c r="N5266" t="s">
        <v>2744</v>
      </c>
      <c r="O5266" t="s">
        <v>83</v>
      </c>
      <c r="P5266" t="s">
        <v>34452</v>
      </c>
      <c r="Q5266" t="s">
        <v>34453</v>
      </c>
      <c r="R5266" t="s">
        <v>34378</v>
      </c>
      <c r="S5266" s="2">
        <v>45020</v>
      </c>
    </row>
    <row r="5267" spans="2:19" x14ac:dyDescent="0.35">
      <c r="B5267" t="s">
        <v>12569</v>
      </c>
      <c r="D5267" t="str">
        <f>IF(ISNUMBER(SEARCH("UKRI",Table2[[#This Row],[SourcingOwnerEmail]])),"UKRI","UKSBS")</f>
        <v>UKSBS</v>
      </c>
      <c r="E5267" t="s">
        <v>11</v>
      </c>
      <c r="F5267" t="s">
        <v>626</v>
      </c>
      <c r="G5267" t="s">
        <v>2151</v>
      </c>
      <c r="H5267" t="s">
        <v>12570</v>
      </c>
      <c r="I5267" s="2">
        <v>45009</v>
      </c>
      <c r="J5267" s="2">
        <v>45380</v>
      </c>
      <c r="K5267">
        <v>60223.8</v>
      </c>
      <c r="L5267">
        <v>84710.399999999994</v>
      </c>
      <c r="M5267" t="s">
        <v>1389</v>
      </c>
      <c r="N5267" t="s">
        <v>2155</v>
      </c>
      <c r="O5267" t="s">
        <v>34387</v>
      </c>
      <c r="P5267" t="s">
        <v>34594</v>
      </c>
      <c r="Q5267" t="s">
        <v>34595</v>
      </c>
      <c r="R5267" t="s">
        <v>34378</v>
      </c>
      <c r="S5267" s="2">
        <v>45021</v>
      </c>
    </row>
    <row r="5268" spans="2:19" x14ac:dyDescent="0.35">
      <c r="B5268" t="s">
        <v>12571</v>
      </c>
      <c r="D5268" t="str">
        <f>IF(ISNUMBER(SEARCH("UKRI",Table2[[#This Row],[SourcingOwnerEmail]])),"UKRI","UKSBS")</f>
        <v>UKSBS</v>
      </c>
      <c r="E5268" t="s">
        <v>11</v>
      </c>
      <c r="F5268" t="s">
        <v>626</v>
      </c>
      <c r="G5268" t="s">
        <v>2151</v>
      </c>
      <c r="H5268" t="s">
        <v>12572</v>
      </c>
      <c r="I5268" s="2">
        <v>45019</v>
      </c>
      <c r="J5268" s="2">
        <v>45198</v>
      </c>
      <c r="K5268">
        <v>55938.879999999997</v>
      </c>
      <c r="L5268">
        <v>55938.879999999997</v>
      </c>
      <c r="M5268" t="s">
        <v>1389</v>
      </c>
      <c r="N5268" t="s">
        <v>2155</v>
      </c>
      <c r="O5268" t="s">
        <v>34387</v>
      </c>
      <c r="P5268" t="s">
        <v>34594</v>
      </c>
      <c r="Q5268" t="s">
        <v>34595</v>
      </c>
      <c r="R5268" t="s">
        <v>34378</v>
      </c>
      <c r="S5268" s="2">
        <v>45021</v>
      </c>
    </row>
    <row r="5269" spans="2:19" x14ac:dyDescent="0.35">
      <c r="B5269" t="s">
        <v>12573</v>
      </c>
      <c r="D5269" t="str">
        <f>IF(ISNUMBER(SEARCH("UKRI",Table2[[#This Row],[SourcingOwnerEmail]])),"UKRI","UKSBS")</f>
        <v>UKSBS</v>
      </c>
      <c r="E5269" t="s">
        <v>11</v>
      </c>
      <c r="F5269" t="s">
        <v>638</v>
      </c>
      <c r="G5269" t="s">
        <v>12574</v>
      </c>
      <c r="H5269" t="s">
        <v>12575</v>
      </c>
      <c r="I5269" s="2">
        <v>45016</v>
      </c>
      <c r="J5269" s="2">
        <v>45381</v>
      </c>
      <c r="K5269">
        <v>11497.85</v>
      </c>
      <c r="L5269">
        <v>11497.85</v>
      </c>
      <c r="M5269" t="s">
        <v>20</v>
      </c>
      <c r="N5269" t="s">
        <v>4305</v>
      </c>
      <c r="O5269" t="s">
        <v>34448</v>
      </c>
      <c r="P5269" t="s">
        <v>34403</v>
      </c>
      <c r="Q5269" t="s">
        <v>34404</v>
      </c>
      <c r="R5269" t="s">
        <v>34378</v>
      </c>
      <c r="S5269" s="2">
        <v>45005</v>
      </c>
    </row>
    <row r="5270" spans="2:19" x14ac:dyDescent="0.35">
      <c r="B5270" t="s">
        <v>12576</v>
      </c>
      <c r="D5270" t="str">
        <f>IF(ISNUMBER(SEARCH("UKRI",Table2[[#This Row],[SourcingOwnerEmail]])),"UKRI","UKSBS")</f>
        <v>UKSBS</v>
      </c>
      <c r="E5270" t="s">
        <v>11</v>
      </c>
      <c r="F5270" t="s">
        <v>86</v>
      </c>
      <c r="G5270" t="s">
        <v>12577</v>
      </c>
      <c r="H5270" t="s">
        <v>12578</v>
      </c>
      <c r="I5270" s="2">
        <v>45007</v>
      </c>
      <c r="J5270" s="2">
        <v>45046</v>
      </c>
      <c r="K5270">
        <v>12589.5</v>
      </c>
      <c r="L5270">
        <v>12589.5</v>
      </c>
      <c r="M5270" t="s">
        <v>20</v>
      </c>
      <c r="N5270" t="s">
        <v>4788</v>
      </c>
      <c r="O5270" t="s">
        <v>34448</v>
      </c>
      <c r="P5270" t="s">
        <v>34403</v>
      </c>
      <c r="Q5270" t="s">
        <v>34404</v>
      </c>
      <c r="R5270" t="s">
        <v>34378</v>
      </c>
      <c r="S5270" s="2">
        <v>45007</v>
      </c>
    </row>
    <row r="5271" spans="2:19" x14ac:dyDescent="0.35">
      <c r="B5271" t="s">
        <v>12579</v>
      </c>
      <c r="D5271" t="str">
        <f>IF(ISNUMBER(SEARCH("UKRI",Table2[[#This Row],[SourcingOwnerEmail]])),"UKRI","UKSBS")</f>
        <v>UKSBS</v>
      </c>
      <c r="E5271" t="s">
        <v>11</v>
      </c>
      <c r="F5271" t="s">
        <v>237</v>
      </c>
      <c r="G5271" t="s">
        <v>554</v>
      </c>
      <c r="H5271" t="s">
        <v>12580</v>
      </c>
      <c r="I5271" s="2">
        <v>45006</v>
      </c>
      <c r="J5271" s="2">
        <v>45050</v>
      </c>
      <c r="K5271">
        <v>11282</v>
      </c>
      <c r="L5271">
        <v>11282</v>
      </c>
      <c r="M5271" t="s">
        <v>20</v>
      </c>
      <c r="N5271" t="s">
        <v>4305</v>
      </c>
      <c r="O5271" t="s">
        <v>83</v>
      </c>
      <c r="P5271" t="s">
        <v>34403</v>
      </c>
      <c r="Q5271" t="s">
        <v>34404</v>
      </c>
      <c r="R5271" t="s">
        <v>34378</v>
      </c>
      <c r="S5271" s="2">
        <v>45006</v>
      </c>
    </row>
    <row r="5272" spans="2:19" x14ac:dyDescent="0.35">
      <c r="B5272" t="s">
        <v>12581</v>
      </c>
      <c r="D5272" t="str">
        <f>IF(ISNUMBER(SEARCH("UKRI",Table2[[#This Row],[SourcingOwnerEmail]])),"UKRI","UKSBS")</f>
        <v>UKSBS</v>
      </c>
      <c r="E5272" t="s">
        <v>11</v>
      </c>
      <c r="F5272" t="s">
        <v>626</v>
      </c>
      <c r="G5272" t="s">
        <v>3826</v>
      </c>
      <c r="H5272" t="s">
        <v>12582</v>
      </c>
      <c r="I5272" s="2">
        <v>45005</v>
      </c>
      <c r="J5272" s="2">
        <v>45371</v>
      </c>
      <c r="L5272">
        <v>41585.53</v>
      </c>
      <c r="M5272" t="s">
        <v>1389</v>
      </c>
      <c r="N5272" t="s">
        <v>2155</v>
      </c>
      <c r="O5272" t="s">
        <v>34387</v>
      </c>
      <c r="P5272" t="s">
        <v>34634</v>
      </c>
      <c r="Q5272" t="s">
        <v>34635</v>
      </c>
      <c r="R5272" t="s">
        <v>34378</v>
      </c>
      <c r="S5272" s="2">
        <v>45007</v>
      </c>
    </row>
    <row r="5273" spans="2:19" x14ac:dyDescent="0.35">
      <c r="B5273" t="s">
        <v>12583</v>
      </c>
      <c r="D5273" t="str">
        <f>IF(ISNUMBER(SEARCH("UKRI",Table2[[#This Row],[SourcingOwnerEmail]])),"UKRI","UKSBS")</f>
        <v>UKSBS</v>
      </c>
      <c r="E5273" t="s">
        <v>11</v>
      </c>
      <c r="F5273" t="s">
        <v>237</v>
      </c>
      <c r="G5273" t="s">
        <v>11826</v>
      </c>
      <c r="H5273" t="s">
        <v>12584</v>
      </c>
      <c r="I5273" s="2">
        <v>45007</v>
      </c>
      <c r="J5273" s="2">
        <v>45131</v>
      </c>
      <c r="K5273">
        <v>16396.5</v>
      </c>
      <c r="L5273">
        <v>16396.5</v>
      </c>
      <c r="M5273" t="s">
        <v>20</v>
      </c>
      <c r="N5273" t="s">
        <v>4305</v>
      </c>
      <c r="O5273" t="s">
        <v>83</v>
      </c>
      <c r="P5273" t="s">
        <v>34403</v>
      </c>
      <c r="Q5273" t="s">
        <v>34404</v>
      </c>
      <c r="R5273" t="s">
        <v>34378</v>
      </c>
      <c r="S5273" s="2">
        <v>45007</v>
      </c>
    </row>
    <row r="5274" spans="2:19" x14ac:dyDescent="0.35">
      <c r="B5274" t="s">
        <v>12585</v>
      </c>
      <c r="D5274" t="str">
        <f>IF(ISNUMBER(SEARCH("UKRI",Table2[[#This Row],[SourcingOwnerEmail]])),"UKRI","UKSBS")</f>
        <v>UKSBS</v>
      </c>
      <c r="E5274" t="s">
        <v>11</v>
      </c>
      <c r="F5274" t="s">
        <v>469</v>
      </c>
      <c r="G5274" t="s">
        <v>12586</v>
      </c>
      <c r="H5274" t="s">
        <v>12587</v>
      </c>
      <c r="I5274" s="2">
        <v>45002</v>
      </c>
      <c r="J5274" s="2">
        <v>45382</v>
      </c>
      <c r="K5274">
        <v>33780</v>
      </c>
      <c r="L5274">
        <v>33780</v>
      </c>
      <c r="M5274" t="s">
        <v>2204</v>
      </c>
      <c r="N5274" t="s">
        <v>2205</v>
      </c>
      <c r="O5274" t="s">
        <v>83</v>
      </c>
      <c r="P5274" t="s">
        <v>34403</v>
      </c>
      <c r="Q5274" t="s">
        <v>34404</v>
      </c>
      <c r="R5274" t="s">
        <v>34378</v>
      </c>
      <c r="S5274" s="2">
        <v>45002</v>
      </c>
    </row>
    <row r="5275" spans="2:19" x14ac:dyDescent="0.35">
      <c r="B5275" t="s">
        <v>12588</v>
      </c>
      <c r="D5275" t="str">
        <f>IF(ISNUMBER(SEARCH("UKRI",Table2[[#This Row],[SourcingOwnerEmail]])),"UKRI","UKSBS")</f>
        <v>UKSBS</v>
      </c>
      <c r="E5275" t="s">
        <v>11</v>
      </c>
      <c r="F5275" t="s">
        <v>626</v>
      </c>
      <c r="G5275" t="s">
        <v>3084</v>
      </c>
      <c r="H5275" t="s">
        <v>12589</v>
      </c>
      <c r="I5275" s="2">
        <v>45027</v>
      </c>
      <c r="J5275" s="2">
        <v>45382</v>
      </c>
      <c r="K5275">
        <v>99045</v>
      </c>
      <c r="L5275">
        <v>170887.5</v>
      </c>
      <c r="M5275" t="s">
        <v>1389</v>
      </c>
      <c r="N5275" t="s">
        <v>2155</v>
      </c>
      <c r="O5275" t="s">
        <v>34387</v>
      </c>
      <c r="P5275" t="s">
        <v>34634</v>
      </c>
      <c r="Q5275" t="s">
        <v>34635</v>
      </c>
      <c r="R5275" t="s">
        <v>34378</v>
      </c>
      <c r="S5275" s="2">
        <v>45005</v>
      </c>
    </row>
    <row r="5276" spans="2:19" x14ac:dyDescent="0.35">
      <c r="B5276" t="s">
        <v>12590</v>
      </c>
      <c r="D5276" t="str">
        <f>IF(ISNUMBER(SEARCH("UKRI",Table2[[#This Row],[SourcingOwnerEmail]])),"UKRI","UKSBS")</f>
        <v>UKSBS</v>
      </c>
      <c r="E5276" t="s">
        <v>11</v>
      </c>
      <c r="F5276" t="s">
        <v>2009</v>
      </c>
      <c r="G5276" t="s">
        <v>8230</v>
      </c>
      <c r="H5276" t="s">
        <v>12591</v>
      </c>
      <c r="L5276">
        <v>14352</v>
      </c>
      <c r="M5276" t="s">
        <v>1852</v>
      </c>
      <c r="N5276" t="s">
        <v>140</v>
      </c>
      <c r="O5276" t="s">
        <v>83</v>
      </c>
      <c r="P5276" t="s">
        <v>34634</v>
      </c>
      <c r="Q5276" t="s">
        <v>34635</v>
      </c>
      <c r="R5276" t="s">
        <v>34378</v>
      </c>
      <c r="S5276" s="2">
        <v>45005</v>
      </c>
    </row>
    <row r="5277" spans="2:19" x14ac:dyDescent="0.35">
      <c r="B5277" t="s">
        <v>12592</v>
      </c>
      <c r="D5277" t="str">
        <f>IF(ISNUMBER(SEARCH("UKRI",Table2[[#This Row],[SourcingOwnerEmail]])),"UKRI","UKSBS")</f>
        <v>UKSBS</v>
      </c>
      <c r="E5277" t="s">
        <v>11</v>
      </c>
      <c r="F5277" t="s">
        <v>670</v>
      </c>
      <c r="G5277" t="s">
        <v>4439</v>
      </c>
      <c r="H5277" t="s">
        <v>12593</v>
      </c>
      <c r="I5277" s="2">
        <v>45005</v>
      </c>
      <c r="J5277" s="2">
        <v>45097</v>
      </c>
      <c r="K5277">
        <v>10295.290000000001</v>
      </c>
      <c r="L5277">
        <v>10295.290000000001</v>
      </c>
      <c r="M5277" t="s">
        <v>1389</v>
      </c>
      <c r="N5277" t="s">
        <v>2153</v>
      </c>
      <c r="O5277" t="s">
        <v>34387</v>
      </c>
      <c r="P5277" t="s">
        <v>34444</v>
      </c>
      <c r="Q5277" t="s">
        <v>34445</v>
      </c>
      <c r="R5277" t="s">
        <v>34378</v>
      </c>
      <c r="S5277" s="2">
        <v>45016</v>
      </c>
    </row>
    <row r="5278" spans="2:19" x14ac:dyDescent="0.35">
      <c r="B5278" t="s">
        <v>12594</v>
      </c>
      <c r="D5278" t="str">
        <f>IF(ISNUMBER(SEARCH("UKRI",Table2[[#This Row],[SourcingOwnerEmail]])),"UKRI","UKSBS")</f>
        <v>UKSBS</v>
      </c>
      <c r="E5278" t="s">
        <v>11</v>
      </c>
      <c r="F5278" t="s">
        <v>237</v>
      </c>
      <c r="G5278" t="s">
        <v>12595</v>
      </c>
      <c r="H5278" t="s">
        <v>12596</v>
      </c>
      <c r="I5278" s="2">
        <v>45008</v>
      </c>
      <c r="J5278" s="2">
        <v>45044</v>
      </c>
      <c r="K5278">
        <v>14240.08</v>
      </c>
      <c r="L5278">
        <v>14240.08</v>
      </c>
      <c r="M5278" t="s">
        <v>317</v>
      </c>
      <c r="N5278" t="s">
        <v>318</v>
      </c>
      <c r="O5278" t="s">
        <v>83</v>
      </c>
      <c r="P5278" t="s">
        <v>34403</v>
      </c>
      <c r="Q5278" t="s">
        <v>34404</v>
      </c>
      <c r="R5278" t="s">
        <v>34378</v>
      </c>
      <c r="S5278" s="2">
        <v>45008</v>
      </c>
    </row>
    <row r="5279" spans="2:19" x14ac:dyDescent="0.35">
      <c r="B5279" t="s">
        <v>12597</v>
      </c>
      <c r="D5279" t="str">
        <f>IF(ISNUMBER(SEARCH("UKRI",Table2[[#This Row],[SourcingOwnerEmail]])),"UKRI","UKSBS")</f>
        <v>UKSBS</v>
      </c>
      <c r="E5279" t="s">
        <v>11</v>
      </c>
      <c r="F5279" t="s">
        <v>469</v>
      </c>
      <c r="G5279" t="s">
        <v>4165</v>
      </c>
      <c r="H5279" t="s">
        <v>12598</v>
      </c>
      <c r="I5279" s="2">
        <v>45007</v>
      </c>
      <c r="J5279" s="2">
        <v>45046</v>
      </c>
      <c r="K5279">
        <v>24995</v>
      </c>
      <c r="L5279">
        <v>24995</v>
      </c>
      <c r="M5279" t="s">
        <v>294</v>
      </c>
      <c r="N5279" t="s">
        <v>295</v>
      </c>
      <c r="O5279" t="s">
        <v>83</v>
      </c>
      <c r="P5279" t="s">
        <v>34403</v>
      </c>
      <c r="Q5279" t="s">
        <v>34404</v>
      </c>
      <c r="R5279" t="s">
        <v>34378</v>
      </c>
      <c r="S5279" s="2">
        <v>45007</v>
      </c>
    </row>
    <row r="5280" spans="2:19" x14ac:dyDescent="0.35">
      <c r="B5280" t="s">
        <v>12599</v>
      </c>
      <c r="D5280" t="str">
        <f>IF(ISNUMBER(SEARCH("UKRI",Table2[[#This Row],[SourcingOwnerEmail]])),"UKRI","UKSBS")</f>
        <v>UKSBS</v>
      </c>
      <c r="E5280" t="s">
        <v>11</v>
      </c>
      <c r="F5280" t="s">
        <v>670</v>
      </c>
      <c r="G5280" t="s">
        <v>12600</v>
      </c>
      <c r="H5280" t="s">
        <v>12601</v>
      </c>
      <c r="I5280" s="2">
        <v>45019</v>
      </c>
      <c r="J5280" s="2">
        <v>45105</v>
      </c>
      <c r="K5280">
        <v>152752.5</v>
      </c>
      <c r="L5280">
        <v>152752.5</v>
      </c>
      <c r="M5280" t="s">
        <v>1389</v>
      </c>
      <c r="N5280" t="s">
        <v>2155</v>
      </c>
      <c r="O5280" t="s">
        <v>34387</v>
      </c>
      <c r="P5280" t="s">
        <v>34449</v>
      </c>
      <c r="Q5280" t="s">
        <v>34450</v>
      </c>
      <c r="R5280" t="s">
        <v>34378</v>
      </c>
      <c r="S5280" s="2">
        <v>45016</v>
      </c>
    </row>
    <row r="5281" spans="2:19" x14ac:dyDescent="0.35">
      <c r="B5281" t="s">
        <v>12602</v>
      </c>
      <c r="D5281" t="str">
        <f>IF(ISNUMBER(SEARCH("UKRI",Table2[[#This Row],[SourcingOwnerEmail]])),"UKRI","UKSBS")</f>
        <v>UKSBS</v>
      </c>
      <c r="E5281" t="s">
        <v>11</v>
      </c>
      <c r="F5281" t="s">
        <v>670</v>
      </c>
      <c r="G5281" t="s">
        <v>2151</v>
      </c>
      <c r="H5281" t="s">
        <v>12603</v>
      </c>
      <c r="I5281" s="2">
        <v>45007</v>
      </c>
      <c r="J5281" s="2">
        <v>45408</v>
      </c>
      <c r="K5281">
        <v>119409.68</v>
      </c>
      <c r="L5281">
        <v>191497.43</v>
      </c>
      <c r="M5281" t="s">
        <v>1389</v>
      </c>
      <c r="N5281" t="s">
        <v>2155</v>
      </c>
      <c r="O5281" t="s">
        <v>34387</v>
      </c>
      <c r="P5281" t="s">
        <v>34631</v>
      </c>
      <c r="Q5281" t="s">
        <v>34632</v>
      </c>
      <c r="R5281" t="s">
        <v>34378</v>
      </c>
      <c r="S5281" s="2">
        <v>45033</v>
      </c>
    </row>
    <row r="5282" spans="2:19" x14ac:dyDescent="0.35">
      <c r="B5282" t="s">
        <v>12604</v>
      </c>
      <c r="D5282" t="str">
        <f>IF(ISNUMBER(SEARCH("UKRI",Table2[[#This Row],[SourcingOwnerEmail]])),"UKRI","UKSBS")</f>
        <v>UKSBS</v>
      </c>
      <c r="E5282" t="s">
        <v>11</v>
      </c>
      <c r="F5282" t="s">
        <v>670</v>
      </c>
      <c r="G5282" t="s">
        <v>4635</v>
      </c>
      <c r="H5282" t="s">
        <v>12605</v>
      </c>
      <c r="I5282" s="2">
        <v>45012</v>
      </c>
      <c r="J5282" s="2">
        <v>45380</v>
      </c>
      <c r="K5282">
        <v>85066.55</v>
      </c>
      <c r="L5282">
        <v>133031.25</v>
      </c>
      <c r="M5282" t="s">
        <v>1389</v>
      </c>
      <c r="N5282" t="s">
        <v>2155</v>
      </c>
      <c r="O5282" t="s">
        <v>34387</v>
      </c>
      <c r="P5282" t="s">
        <v>34623</v>
      </c>
      <c r="Q5282" t="s">
        <v>34624</v>
      </c>
      <c r="R5282" t="s">
        <v>34378</v>
      </c>
      <c r="S5282" s="2">
        <v>45072</v>
      </c>
    </row>
    <row r="5283" spans="2:19" x14ac:dyDescent="0.35">
      <c r="B5283" t="s">
        <v>12606</v>
      </c>
      <c r="D5283" t="str">
        <f>IF(ISNUMBER(SEARCH("UKRI",Table2[[#This Row],[SourcingOwnerEmail]])),"UKRI","UKSBS")</f>
        <v>UKSBS</v>
      </c>
      <c r="E5283" t="s">
        <v>11</v>
      </c>
      <c r="F5283" t="s">
        <v>670</v>
      </c>
      <c r="G5283" t="s">
        <v>12600</v>
      </c>
      <c r="H5283" t="s">
        <v>12607</v>
      </c>
      <c r="I5283" s="2">
        <v>45027</v>
      </c>
      <c r="J5283" s="2">
        <v>45387</v>
      </c>
      <c r="K5283">
        <v>168609.38</v>
      </c>
      <c r="L5283">
        <v>68609.38</v>
      </c>
      <c r="M5283" t="s">
        <v>1389</v>
      </c>
      <c r="N5283" t="s">
        <v>2155</v>
      </c>
      <c r="O5283" t="s">
        <v>34387</v>
      </c>
      <c r="P5283" t="s">
        <v>34449</v>
      </c>
      <c r="Q5283" t="s">
        <v>34450</v>
      </c>
      <c r="R5283" t="s">
        <v>34378</v>
      </c>
      <c r="S5283" s="2">
        <v>45035</v>
      </c>
    </row>
    <row r="5284" spans="2:19" x14ac:dyDescent="0.35">
      <c r="B5284" t="s">
        <v>12608</v>
      </c>
      <c r="D5284" t="str">
        <f>IF(ISNUMBER(SEARCH("UKRI",Table2[[#This Row],[SourcingOwnerEmail]])),"UKRI","UKSBS")</f>
        <v>UKSBS</v>
      </c>
      <c r="E5284" t="s">
        <v>11</v>
      </c>
      <c r="F5284" t="s">
        <v>670</v>
      </c>
      <c r="G5284" t="s">
        <v>12609</v>
      </c>
      <c r="H5284" t="s">
        <v>12610</v>
      </c>
      <c r="I5284" s="2">
        <v>45034</v>
      </c>
      <c r="J5284" s="2">
        <v>45036</v>
      </c>
      <c r="K5284">
        <v>11360</v>
      </c>
      <c r="L5284">
        <v>11360</v>
      </c>
      <c r="M5284" t="s">
        <v>1389</v>
      </c>
      <c r="N5284" t="s">
        <v>2155</v>
      </c>
      <c r="O5284" t="s">
        <v>83</v>
      </c>
      <c r="P5284" t="s">
        <v>34594</v>
      </c>
      <c r="Q5284" t="s">
        <v>34595</v>
      </c>
      <c r="R5284" t="s">
        <v>34378</v>
      </c>
      <c r="S5284" s="2">
        <v>45006</v>
      </c>
    </row>
    <row r="5285" spans="2:19" x14ac:dyDescent="0.35">
      <c r="B5285" t="s">
        <v>12611</v>
      </c>
      <c r="D5285" t="str">
        <f>IF(ISNUMBER(SEARCH("UKRI",Table2[[#This Row],[SourcingOwnerEmail]])),"UKRI","UKSBS")</f>
        <v>UKSBS</v>
      </c>
      <c r="E5285" t="s">
        <v>11</v>
      </c>
      <c r="F5285" t="s">
        <v>670</v>
      </c>
      <c r="G5285" t="s">
        <v>12612</v>
      </c>
      <c r="H5285" t="s">
        <v>12613</v>
      </c>
      <c r="I5285" s="2">
        <v>44998</v>
      </c>
      <c r="J5285" s="2">
        <v>45363</v>
      </c>
      <c r="K5285">
        <v>29875</v>
      </c>
      <c r="L5285">
        <v>29875</v>
      </c>
      <c r="M5285" t="s">
        <v>1852</v>
      </c>
      <c r="N5285" t="s">
        <v>140</v>
      </c>
      <c r="O5285" t="s">
        <v>83</v>
      </c>
      <c r="P5285" t="s">
        <v>34594</v>
      </c>
      <c r="Q5285" t="s">
        <v>34595</v>
      </c>
      <c r="R5285" t="s">
        <v>34378</v>
      </c>
      <c r="S5285" s="2">
        <v>45051</v>
      </c>
    </row>
    <row r="5286" spans="2:19" x14ac:dyDescent="0.35">
      <c r="B5286" t="s">
        <v>12614</v>
      </c>
      <c r="D5286" t="str">
        <f>IF(ISNUMBER(SEARCH("UKRI",Table2[[#This Row],[SourcingOwnerEmail]])),"UKRI","UKSBS")</f>
        <v>UKSBS</v>
      </c>
      <c r="E5286" t="s">
        <v>11</v>
      </c>
      <c r="F5286" t="s">
        <v>86</v>
      </c>
      <c r="G5286" t="s">
        <v>12615</v>
      </c>
      <c r="H5286" t="s">
        <v>12616</v>
      </c>
      <c r="L5286">
        <v>21369</v>
      </c>
      <c r="M5286" t="s">
        <v>20</v>
      </c>
      <c r="N5286" t="s">
        <v>4788</v>
      </c>
      <c r="O5286" t="s">
        <v>34448</v>
      </c>
      <c r="P5286" t="s">
        <v>34634</v>
      </c>
      <c r="Q5286" t="s">
        <v>34635</v>
      </c>
      <c r="R5286" t="s">
        <v>34378</v>
      </c>
      <c r="S5286" s="2">
        <v>45008</v>
      </c>
    </row>
    <row r="5287" spans="2:19" x14ac:dyDescent="0.35">
      <c r="B5287" t="s">
        <v>12617</v>
      </c>
      <c r="D5287" t="str">
        <f>IF(ISNUMBER(SEARCH("UKRI",Table2[[#This Row],[SourcingOwnerEmail]])),"UKRI","UKSBS")</f>
        <v>UKSBS</v>
      </c>
      <c r="E5287" t="s">
        <v>11</v>
      </c>
      <c r="F5287" t="s">
        <v>626</v>
      </c>
      <c r="G5287" t="s">
        <v>2151</v>
      </c>
      <c r="H5287" t="s">
        <v>12618</v>
      </c>
      <c r="I5287" s="2">
        <v>44977</v>
      </c>
      <c r="J5287" s="2">
        <v>45289</v>
      </c>
      <c r="K5287">
        <v>88876.11</v>
      </c>
      <c r="L5287">
        <v>154629.98000000001</v>
      </c>
      <c r="M5287" t="s">
        <v>1389</v>
      </c>
      <c r="N5287" t="s">
        <v>2155</v>
      </c>
      <c r="O5287" t="s">
        <v>34387</v>
      </c>
      <c r="P5287" t="s">
        <v>34617</v>
      </c>
      <c r="Q5287" t="s">
        <v>34618</v>
      </c>
      <c r="R5287" t="s">
        <v>34378</v>
      </c>
      <c r="S5287" s="2">
        <v>45040</v>
      </c>
    </row>
    <row r="5288" spans="2:19" x14ac:dyDescent="0.35">
      <c r="B5288" t="s">
        <v>12619</v>
      </c>
      <c r="D5288" t="str">
        <f>IF(ISNUMBER(SEARCH("UKRI",Table2[[#This Row],[SourcingOwnerEmail]])),"UKRI","UKSBS")</f>
        <v>UKSBS</v>
      </c>
      <c r="E5288" t="s">
        <v>11</v>
      </c>
      <c r="F5288" t="s">
        <v>237</v>
      </c>
      <c r="G5288" t="s">
        <v>12620</v>
      </c>
      <c r="H5288" t="s">
        <v>12621</v>
      </c>
      <c r="I5288" s="2">
        <v>45070</v>
      </c>
      <c r="J5288" s="2">
        <v>45070</v>
      </c>
      <c r="L5288">
        <v>16000</v>
      </c>
      <c r="M5288" t="s">
        <v>1852</v>
      </c>
      <c r="N5288" t="s">
        <v>140</v>
      </c>
      <c r="O5288" t="s">
        <v>34448</v>
      </c>
      <c r="P5288" t="s">
        <v>34623</v>
      </c>
      <c r="Q5288" t="s">
        <v>34624</v>
      </c>
      <c r="R5288" t="s">
        <v>34378</v>
      </c>
      <c r="S5288" s="2">
        <v>45070</v>
      </c>
    </row>
    <row r="5289" spans="2:19" x14ac:dyDescent="0.35">
      <c r="B5289" t="s">
        <v>12622</v>
      </c>
      <c r="D5289" t="str">
        <f>IF(ISNUMBER(SEARCH("UKRI",Table2[[#This Row],[SourcingOwnerEmail]])),"UKRI","UKSBS")</f>
        <v>UKSBS</v>
      </c>
      <c r="E5289" t="s">
        <v>11</v>
      </c>
      <c r="F5289" t="s">
        <v>626</v>
      </c>
      <c r="G5289" t="s">
        <v>5271</v>
      </c>
      <c r="H5289" t="s">
        <v>12623</v>
      </c>
      <c r="I5289" s="2">
        <v>45027</v>
      </c>
      <c r="J5289" s="2">
        <v>45382</v>
      </c>
      <c r="K5289">
        <v>98832</v>
      </c>
      <c r="L5289">
        <v>171216</v>
      </c>
      <c r="M5289" t="s">
        <v>1389</v>
      </c>
      <c r="N5289" t="s">
        <v>2155</v>
      </c>
      <c r="O5289" t="s">
        <v>34387</v>
      </c>
      <c r="P5289" t="s">
        <v>34594</v>
      </c>
      <c r="Q5289" t="s">
        <v>34595</v>
      </c>
      <c r="R5289" t="s">
        <v>34378</v>
      </c>
      <c r="S5289" s="2">
        <v>45013</v>
      </c>
    </row>
    <row r="5290" spans="2:19" x14ac:dyDescent="0.35">
      <c r="B5290" t="s">
        <v>12624</v>
      </c>
      <c r="D5290" t="str">
        <f>IF(ISNUMBER(SEARCH("UKRI",Table2[[#This Row],[SourcingOwnerEmail]])),"UKRI","UKSBS")</f>
        <v>UKSBS</v>
      </c>
      <c r="E5290" t="s">
        <v>11</v>
      </c>
      <c r="F5290" t="s">
        <v>626</v>
      </c>
      <c r="G5290" t="s">
        <v>4638</v>
      </c>
      <c r="H5290" t="s">
        <v>12625</v>
      </c>
      <c r="I5290" s="2">
        <v>45012</v>
      </c>
      <c r="J5290" s="2">
        <v>45191</v>
      </c>
      <c r="L5290">
        <v>97350.080000000002</v>
      </c>
      <c r="M5290" t="s">
        <v>1389</v>
      </c>
      <c r="N5290" t="s">
        <v>2155</v>
      </c>
      <c r="O5290" t="s">
        <v>34387</v>
      </c>
      <c r="P5290" t="s">
        <v>34623</v>
      </c>
      <c r="Q5290" t="s">
        <v>34624</v>
      </c>
      <c r="R5290" t="s">
        <v>34378</v>
      </c>
      <c r="S5290" s="2">
        <v>45028</v>
      </c>
    </row>
    <row r="5291" spans="2:19" x14ac:dyDescent="0.35">
      <c r="B5291" t="s">
        <v>12626</v>
      </c>
      <c r="D5291" t="str">
        <f>IF(ISNUMBER(SEARCH("UKRI",Table2[[#This Row],[SourcingOwnerEmail]])),"UKRI","UKSBS")</f>
        <v>UKSBS</v>
      </c>
      <c r="E5291" t="s">
        <v>11</v>
      </c>
      <c r="F5291" t="s">
        <v>1762</v>
      </c>
      <c r="G5291" t="s">
        <v>12627</v>
      </c>
      <c r="H5291" t="s">
        <v>12628</v>
      </c>
      <c r="I5291" s="2">
        <v>45009</v>
      </c>
      <c r="J5291" s="2">
        <v>45380</v>
      </c>
      <c r="K5291">
        <v>33440</v>
      </c>
      <c r="L5291">
        <v>33440</v>
      </c>
      <c r="M5291" t="s">
        <v>673</v>
      </c>
      <c r="N5291" t="s">
        <v>12629</v>
      </c>
      <c r="O5291" t="s">
        <v>83</v>
      </c>
      <c r="P5291" t="s">
        <v>34403</v>
      </c>
      <c r="Q5291" t="s">
        <v>34404</v>
      </c>
      <c r="R5291" t="s">
        <v>34378</v>
      </c>
      <c r="S5291" s="2">
        <v>45009</v>
      </c>
    </row>
    <row r="5292" spans="2:19" x14ac:dyDescent="0.35">
      <c r="B5292" t="s">
        <v>12630</v>
      </c>
      <c r="D5292" t="str">
        <f>IF(ISNUMBER(SEARCH("UKRI",Table2[[#This Row],[SourcingOwnerEmail]])),"UKRI","UKSBS")</f>
        <v>UKSBS</v>
      </c>
      <c r="E5292" t="s">
        <v>11</v>
      </c>
      <c r="F5292" t="s">
        <v>237</v>
      </c>
      <c r="G5292" t="s">
        <v>12631</v>
      </c>
      <c r="H5292" t="s">
        <v>12632</v>
      </c>
      <c r="L5292">
        <v>27950</v>
      </c>
      <c r="M5292" t="s">
        <v>15</v>
      </c>
      <c r="N5292" t="s">
        <v>40</v>
      </c>
      <c r="O5292" t="s">
        <v>34448</v>
      </c>
      <c r="P5292" t="s">
        <v>34634</v>
      </c>
      <c r="Q5292" t="s">
        <v>34635</v>
      </c>
      <c r="R5292" t="s">
        <v>34378</v>
      </c>
      <c r="S5292" s="2">
        <v>45008</v>
      </c>
    </row>
    <row r="5293" spans="2:19" x14ac:dyDescent="0.35">
      <c r="B5293" t="s">
        <v>12633</v>
      </c>
      <c r="D5293" t="str">
        <f>IF(ISNUMBER(SEARCH("UKRI",Table2[[#This Row],[SourcingOwnerEmail]])),"UKRI","UKSBS")</f>
        <v>UKSBS</v>
      </c>
      <c r="E5293" t="s">
        <v>11</v>
      </c>
      <c r="F5293" t="s">
        <v>469</v>
      </c>
      <c r="G5293" t="s">
        <v>6387</v>
      </c>
      <c r="H5293" t="s">
        <v>12634</v>
      </c>
      <c r="L5293">
        <v>23808.98</v>
      </c>
      <c r="M5293" t="s">
        <v>3066</v>
      </c>
      <c r="N5293" t="s">
        <v>3067</v>
      </c>
      <c r="O5293" t="s">
        <v>34448</v>
      </c>
      <c r="P5293" t="s">
        <v>34634</v>
      </c>
      <c r="Q5293" t="s">
        <v>34635</v>
      </c>
      <c r="R5293" t="s">
        <v>34378</v>
      </c>
      <c r="S5293" s="2">
        <v>45008</v>
      </c>
    </row>
    <row r="5294" spans="2:19" x14ac:dyDescent="0.35">
      <c r="B5294" t="s">
        <v>12635</v>
      </c>
      <c r="D5294" t="str">
        <f>IF(ISNUMBER(SEARCH("UKRI",Table2[[#This Row],[SourcingOwnerEmail]])),"UKRI","UKSBS")</f>
        <v>UKSBS</v>
      </c>
      <c r="E5294" t="s">
        <v>11</v>
      </c>
      <c r="F5294" t="s">
        <v>75</v>
      </c>
      <c r="G5294" t="s">
        <v>12636</v>
      </c>
      <c r="H5294" t="s">
        <v>12637</v>
      </c>
      <c r="I5294" s="2">
        <v>45016</v>
      </c>
      <c r="J5294" s="2">
        <v>45016</v>
      </c>
      <c r="K5294">
        <v>21432</v>
      </c>
      <c r="L5294">
        <v>21432</v>
      </c>
      <c r="M5294" t="s">
        <v>2204</v>
      </c>
      <c r="N5294" t="s">
        <v>2205</v>
      </c>
      <c r="O5294" t="s">
        <v>34448</v>
      </c>
      <c r="P5294" t="s">
        <v>34452</v>
      </c>
      <c r="Q5294" t="s">
        <v>34453</v>
      </c>
      <c r="R5294" t="s">
        <v>34378</v>
      </c>
      <c r="S5294" s="2">
        <v>45020</v>
      </c>
    </row>
    <row r="5295" spans="2:19" x14ac:dyDescent="0.35">
      <c r="B5295" t="s">
        <v>12638</v>
      </c>
      <c r="D5295" t="str">
        <f>IF(ISNUMBER(SEARCH("UKRI",Table2[[#This Row],[SourcingOwnerEmail]])),"UKRI","UKSBS")</f>
        <v>UKSBS</v>
      </c>
      <c r="E5295" t="s">
        <v>11</v>
      </c>
      <c r="F5295" t="s">
        <v>75</v>
      </c>
      <c r="G5295" t="s">
        <v>12639</v>
      </c>
      <c r="H5295" t="s">
        <v>12640</v>
      </c>
      <c r="I5295" s="2">
        <v>45013</v>
      </c>
      <c r="J5295" s="2">
        <v>45045</v>
      </c>
      <c r="K5295">
        <v>11340</v>
      </c>
      <c r="L5295">
        <v>11340</v>
      </c>
      <c r="M5295" t="s">
        <v>20</v>
      </c>
      <c r="N5295" t="s">
        <v>4305</v>
      </c>
      <c r="O5295" t="s">
        <v>34448</v>
      </c>
      <c r="P5295" t="s">
        <v>34403</v>
      </c>
      <c r="Q5295" t="s">
        <v>34404</v>
      </c>
      <c r="R5295" t="s">
        <v>34378</v>
      </c>
      <c r="S5295" s="2">
        <v>45013</v>
      </c>
    </row>
    <row r="5296" spans="2:19" x14ac:dyDescent="0.35">
      <c r="B5296" t="s">
        <v>12641</v>
      </c>
      <c r="D5296" t="str">
        <f>IF(ISNUMBER(SEARCH("UKRI",Table2[[#This Row],[SourcingOwnerEmail]])),"UKRI","UKSBS")</f>
        <v>UKSBS</v>
      </c>
      <c r="E5296" t="s">
        <v>11</v>
      </c>
      <c r="F5296" t="s">
        <v>75</v>
      </c>
      <c r="G5296" t="s">
        <v>12642</v>
      </c>
      <c r="H5296" t="s">
        <v>12643</v>
      </c>
      <c r="I5296" s="2">
        <v>45013</v>
      </c>
      <c r="J5296" s="2">
        <v>45072</v>
      </c>
      <c r="K5296">
        <v>14810</v>
      </c>
      <c r="L5296">
        <v>14810</v>
      </c>
      <c r="M5296" t="s">
        <v>20</v>
      </c>
      <c r="N5296" t="s">
        <v>4305</v>
      </c>
      <c r="O5296" t="s">
        <v>34448</v>
      </c>
      <c r="P5296" t="s">
        <v>34403</v>
      </c>
      <c r="Q5296" t="s">
        <v>34404</v>
      </c>
      <c r="R5296" t="s">
        <v>34378</v>
      </c>
      <c r="S5296" s="2">
        <v>45013</v>
      </c>
    </row>
    <row r="5297" spans="2:19" x14ac:dyDescent="0.35">
      <c r="B5297" t="s">
        <v>12644</v>
      </c>
      <c r="D5297" t="str">
        <f>IF(ISNUMBER(SEARCH("UKRI",Table2[[#This Row],[SourcingOwnerEmail]])),"UKRI","UKSBS")</f>
        <v>UKSBS</v>
      </c>
      <c r="E5297" t="s">
        <v>11</v>
      </c>
      <c r="F5297" t="s">
        <v>626</v>
      </c>
      <c r="G5297" t="s">
        <v>4405</v>
      </c>
      <c r="H5297" t="s">
        <v>4434</v>
      </c>
      <c r="I5297" s="2">
        <v>45008</v>
      </c>
      <c r="J5297" s="2">
        <v>45324</v>
      </c>
      <c r="K5297">
        <v>9533.43</v>
      </c>
      <c r="L5297">
        <v>33949.550000000003</v>
      </c>
      <c r="M5297" t="s">
        <v>1389</v>
      </c>
      <c r="N5297" t="s">
        <v>2155</v>
      </c>
      <c r="O5297" t="s">
        <v>34387</v>
      </c>
      <c r="P5297" t="s">
        <v>34594</v>
      </c>
      <c r="Q5297" t="s">
        <v>34595</v>
      </c>
      <c r="R5297" t="s">
        <v>34454</v>
      </c>
      <c r="S5297" s="2">
        <v>45056</v>
      </c>
    </row>
    <row r="5298" spans="2:19" x14ac:dyDescent="0.35">
      <c r="B5298" t="s">
        <v>12645</v>
      </c>
      <c r="D5298" t="str">
        <f>IF(ISNUMBER(SEARCH("UKRI",Table2[[#This Row],[SourcingOwnerEmail]])),"UKRI","UKSBS")</f>
        <v>UKSBS</v>
      </c>
      <c r="E5298" t="s">
        <v>11</v>
      </c>
      <c r="F5298" t="s">
        <v>340</v>
      </c>
      <c r="G5298" t="s">
        <v>12646</v>
      </c>
      <c r="H5298" t="s">
        <v>12647</v>
      </c>
      <c r="L5298">
        <v>15417.43</v>
      </c>
      <c r="M5298" t="s">
        <v>327</v>
      </c>
      <c r="N5298" t="s">
        <v>328</v>
      </c>
      <c r="O5298" t="s">
        <v>34448</v>
      </c>
      <c r="P5298" t="s">
        <v>34634</v>
      </c>
      <c r="Q5298" t="s">
        <v>34635</v>
      </c>
      <c r="R5298" t="s">
        <v>34378</v>
      </c>
      <c r="S5298" s="2">
        <v>45013</v>
      </c>
    </row>
    <row r="5299" spans="2:19" x14ac:dyDescent="0.35">
      <c r="B5299" t="s">
        <v>12648</v>
      </c>
      <c r="D5299" t="str">
        <f>IF(ISNUMBER(SEARCH("UKRI",Table2[[#This Row],[SourcingOwnerEmail]])),"UKRI","UKSBS")</f>
        <v>UKSBS</v>
      </c>
      <c r="E5299" t="s">
        <v>11</v>
      </c>
      <c r="F5299" t="s">
        <v>340</v>
      </c>
      <c r="G5299" t="s">
        <v>12649</v>
      </c>
      <c r="H5299" t="s">
        <v>12650</v>
      </c>
      <c r="I5299" s="2">
        <v>45040</v>
      </c>
      <c r="J5299" s="2">
        <v>45040</v>
      </c>
      <c r="L5299">
        <v>22753.22</v>
      </c>
      <c r="M5299" t="s">
        <v>1389</v>
      </c>
      <c r="N5299" t="s">
        <v>2155</v>
      </c>
      <c r="O5299" t="s">
        <v>34451</v>
      </c>
      <c r="P5299" t="s">
        <v>34623</v>
      </c>
      <c r="Q5299" t="s">
        <v>34624</v>
      </c>
      <c r="R5299" t="s">
        <v>34378</v>
      </c>
      <c r="S5299" s="2">
        <v>45040</v>
      </c>
    </row>
    <row r="5300" spans="2:19" x14ac:dyDescent="0.35">
      <c r="B5300" t="s">
        <v>12651</v>
      </c>
      <c r="D5300" t="str">
        <f>IF(ISNUMBER(SEARCH("UKRI",Table2[[#This Row],[SourcingOwnerEmail]])),"UKRI","UKSBS")</f>
        <v>UKSBS</v>
      </c>
      <c r="E5300" t="s">
        <v>11</v>
      </c>
      <c r="F5300" t="s">
        <v>340</v>
      </c>
      <c r="G5300" t="s">
        <v>12649</v>
      </c>
      <c r="H5300" t="s">
        <v>12652</v>
      </c>
      <c r="I5300" s="2">
        <v>45040</v>
      </c>
      <c r="J5300" s="2">
        <v>45040</v>
      </c>
      <c r="L5300">
        <v>10501.48</v>
      </c>
      <c r="M5300" t="s">
        <v>1389</v>
      </c>
      <c r="N5300" t="s">
        <v>2155</v>
      </c>
      <c r="O5300" t="s">
        <v>34451</v>
      </c>
      <c r="P5300" t="s">
        <v>34623</v>
      </c>
      <c r="Q5300" t="s">
        <v>34624</v>
      </c>
      <c r="R5300" t="s">
        <v>34378</v>
      </c>
      <c r="S5300" s="2">
        <v>45040</v>
      </c>
    </row>
    <row r="5301" spans="2:19" x14ac:dyDescent="0.35">
      <c r="B5301" t="s">
        <v>12653</v>
      </c>
      <c r="D5301" t="str">
        <f>IF(ISNUMBER(SEARCH("UKRI",Table2[[#This Row],[SourcingOwnerEmail]])),"UKRI","UKSBS")</f>
        <v>UKSBS</v>
      </c>
      <c r="E5301" t="s">
        <v>11</v>
      </c>
      <c r="F5301" t="s">
        <v>670</v>
      </c>
      <c r="G5301" t="s">
        <v>4439</v>
      </c>
      <c r="H5301" t="s">
        <v>12654</v>
      </c>
      <c r="I5301" s="2">
        <v>45019</v>
      </c>
      <c r="J5301" s="2">
        <v>45198</v>
      </c>
      <c r="L5301">
        <v>17513.580000000002</v>
      </c>
      <c r="M5301" t="s">
        <v>1389</v>
      </c>
      <c r="N5301" t="s">
        <v>2155</v>
      </c>
      <c r="O5301" t="s">
        <v>34387</v>
      </c>
      <c r="P5301" t="s">
        <v>34634</v>
      </c>
      <c r="Q5301" t="s">
        <v>34635</v>
      </c>
      <c r="R5301" t="s">
        <v>34378</v>
      </c>
      <c r="S5301" s="2">
        <v>45015</v>
      </c>
    </row>
    <row r="5302" spans="2:19" x14ac:dyDescent="0.35">
      <c r="B5302" t="s">
        <v>12655</v>
      </c>
      <c r="D5302" t="str">
        <f>IF(ISNUMBER(SEARCH("UKRI",Table2[[#This Row],[SourcingOwnerEmail]])),"UKRI","UKSBS")</f>
        <v>UKSBS</v>
      </c>
      <c r="E5302" t="s">
        <v>11</v>
      </c>
      <c r="F5302" t="s">
        <v>670</v>
      </c>
      <c r="G5302" t="s">
        <v>4341</v>
      </c>
      <c r="H5302" t="s">
        <v>12656</v>
      </c>
      <c r="I5302" s="2">
        <v>45014</v>
      </c>
      <c r="J5302" s="2">
        <v>45016</v>
      </c>
      <c r="K5302">
        <v>29950</v>
      </c>
      <c r="L5302">
        <v>29950</v>
      </c>
      <c r="M5302" t="s">
        <v>164</v>
      </c>
      <c r="N5302" t="s">
        <v>2620</v>
      </c>
      <c r="O5302" t="s">
        <v>83</v>
      </c>
      <c r="P5302" t="s">
        <v>34594</v>
      </c>
      <c r="Q5302" t="s">
        <v>34595</v>
      </c>
      <c r="R5302" t="s">
        <v>34378</v>
      </c>
      <c r="S5302" s="2">
        <v>45013</v>
      </c>
    </row>
    <row r="5303" spans="2:19" x14ac:dyDescent="0.35">
      <c r="B5303" t="s">
        <v>12657</v>
      </c>
      <c r="D5303" t="str">
        <f>IF(ISNUMBER(SEARCH("UKRI",Table2[[#This Row],[SourcingOwnerEmail]])),"UKRI","UKSBS")</f>
        <v>UKSBS</v>
      </c>
      <c r="E5303" t="s">
        <v>11</v>
      </c>
      <c r="F5303" t="s">
        <v>626</v>
      </c>
      <c r="G5303" t="s">
        <v>3594</v>
      </c>
      <c r="H5303" t="s">
        <v>3801</v>
      </c>
      <c r="I5303" s="2">
        <v>45027</v>
      </c>
      <c r="J5303" s="2">
        <v>45382</v>
      </c>
      <c r="K5303">
        <v>187828.38</v>
      </c>
      <c r="L5303">
        <v>187828.38</v>
      </c>
      <c r="M5303" t="s">
        <v>1389</v>
      </c>
      <c r="N5303" t="s">
        <v>2155</v>
      </c>
      <c r="O5303" t="s">
        <v>34387</v>
      </c>
      <c r="P5303" t="s">
        <v>34594</v>
      </c>
      <c r="Q5303" t="s">
        <v>34595</v>
      </c>
      <c r="R5303" t="s">
        <v>34378</v>
      </c>
      <c r="S5303" s="2">
        <v>45034</v>
      </c>
    </row>
    <row r="5304" spans="2:19" x14ac:dyDescent="0.35">
      <c r="B5304" t="s">
        <v>12658</v>
      </c>
      <c r="D5304" t="str">
        <f>IF(ISNUMBER(SEARCH("UKRI",Table2[[#This Row],[SourcingOwnerEmail]])),"UKRI","UKSBS")</f>
        <v>UKSBS</v>
      </c>
      <c r="E5304" t="s">
        <v>11</v>
      </c>
      <c r="F5304" t="s">
        <v>670</v>
      </c>
      <c r="G5304" t="s">
        <v>4405</v>
      </c>
      <c r="H5304" t="s">
        <v>12659</v>
      </c>
      <c r="I5304" s="2">
        <v>45027</v>
      </c>
      <c r="J5304" s="2">
        <v>45384</v>
      </c>
      <c r="K5304">
        <v>8860.92</v>
      </c>
      <c r="L5304">
        <v>17016.48</v>
      </c>
      <c r="M5304" t="s">
        <v>1389</v>
      </c>
      <c r="N5304" t="s">
        <v>2155</v>
      </c>
      <c r="O5304" t="s">
        <v>34387</v>
      </c>
      <c r="P5304" t="s">
        <v>34442</v>
      </c>
      <c r="Q5304" t="s">
        <v>34443</v>
      </c>
      <c r="R5304" t="s">
        <v>34378</v>
      </c>
      <c r="S5304" s="2">
        <v>45035</v>
      </c>
    </row>
    <row r="5305" spans="2:19" x14ac:dyDescent="0.35">
      <c r="B5305" t="s">
        <v>12660</v>
      </c>
      <c r="D5305" t="str">
        <f>IF(ISNUMBER(SEARCH("UKRI",Table2[[#This Row],[SourcingOwnerEmail]])),"UKRI","UKSBS")</f>
        <v>UKSBS</v>
      </c>
      <c r="E5305" t="s">
        <v>11</v>
      </c>
      <c r="F5305" t="s">
        <v>670</v>
      </c>
      <c r="G5305" t="s">
        <v>4439</v>
      </c>
      <c r="H5305" t="s">
        <v>12661</v>
      </c>
      <c r="I5305" s="2">
        <v>45027</v>
      </c>
      <c r="J5305" s="2">
        <v>45380</v>
      </c>
      <c r="L5305">
        <v>41969.599999999999</v>
      </c>
      <c r="M5305" t="s">
        <v>1389</v>
      </c>
      <c r="N5305" t="s">
        <v>2155</v>
      </c>
      <c r="O5305" t="s">
        <v>34387</v>
      </c>
      <c r="P5305" t="s">
        <v>34634</v>
      </c>
      <c r="Q5305" t="s">
        <v>34635</v>
      </c>
      <c r="R5305" t="s">
        <v>34378</v>
      </c>
      <c r="S5305" s="2">
        <v>45016</v>
      </c>
    </row>
    <row r="5306" spans="2:19" x14ac:dyDescent="0.35">
      <c r="B5306" t="s">
        <v>12662</v>
      </c>
      <c r="D5306" t="str">
        <f>IF(ISNUMBER(SEARCH("UKRI",Table2[[#This Row],[SourcingOwnerEmail]])),"UKRI","UKSBS")</f>
        <v>UKSBS</v>
      </c>
      <c r="E5306" t="s">
        <v>11</v>
      </c>
      <c r="F5306" t="s">
        <v>2009</v>
      </c>
      <c r="G5306" t="s">
        <v>12663</v>
      </c>
      <c r="H5306" t="s">
        <v>12664</v>
      </c>
      <c r="L5306">
        <v>10000</v>
      </c>
      <c r="M5306" t="s">
        <v>673</v>
      </c>
      <c r="N5306" t="s">
        <v>12629</v>
      </c>
      <c r="O5306" t="s">
        <v>34448</v>
      </c>
      <c r="P5306" t="s">
        <v>34634</v>
      </c>
      <c r="Q5306" t="s">
        <v>34635</v>
      </c>
      <c r="R5306" t="s">
        <v>34378</v>
      </c>
      <c r="S5306" s="2">
        <v>45013</v>
      </c>
    </row>
    <row r="5307" spans="2:19" x14ac:dyDescent="0.35">
      <c r="B5307" t="s">
        <v>12665</v>
      </c>
      <c r="D5307" t="str">
        <f>IF(ISNUMBER(SEARCH("UKRI",Table2[[#This Row],[SourcingOwnerEmail]])),"UKRI","UKSBS")</f>
        <v>UKSBS</v>
      </c>
      <c r="E5307" t="s">
        <v>11</v>
      </c>
      <c r="F5307" t="s">
        <v>469</v>
      </c>
      <c r="G5307" t="s">
        <v>12666</v>
      </c>
      <c r="H5307" t="s">
        <v>12667</v>
      </c>
      <c r="L5307">
        <v>14770</v>
      </c>
      <c r="M5307" t="s">
        <v>20</v>
      </c>
      <c r="N5307" t="s">
        <v>4305</v>
      </c>
      <c r="O5307" t="s">
        <v>34448</v>
      </c>
      <c r="P5307" t="s">
        <v>34634</v>
      </c>
      <c r="Q5307" t="s">
        <v>34635</v>
      </c>
      <c r="R5307" t="s">
        <v>34378</v>
      </c>
      <c r="S5307" s="2">
        <v>45013</v>
      </c>
    </row>
    <row r="5308" spans="2:19" x14ac:dyDescent="0.35">
      <c r="B5308" t="s">
        <v>12668</v>
      </c>
      <c r="D5308" t="str">
        <f>IF(ISNUMBER(SEARCH("UKRI",Table2[[#This Row],[SourcingOwnerEmail]])),"UKRI","UKSBS")</f>
        <v>UKSBS</v>
      </c>
      <c r="E5308" t="s">
        <v>11</v>
      </c>
      <c r="F5308" t="s">
        <v>2009</v>
      </c>
      <c r="G5308" t="s">
        <v>4638</v>
      </c>
      <c r="H5308" t="s">
        <v>12669</v>
      </c>
      <c r="I5308" s="2">
        <v>45012</v>
      </c>
      <c r="J5308" s="2">
        <v>45382</v>
      </c>
      <c r="L5308">
        <v>192791.33</v>
      </c>
      <c r="M5308" t="s">
        <v>1389</v>
      </c>
      <c r="N5308" t="s">
        <v>2155</v>
      </c>
      <c r="O5308" t="s">
        <v>34387</v>
      </c>
      <c r="P5308" t="s">
        <v>34634</v>
      </c>
      <c r="Q5308" t="s">
        <v>34635</v>
      </c>
      <c r="R5308" t="s">
        <v>34378</v>
      </c>
      <c r="S5308" s="2">
        <v>45028</v>
      </c>
    </row>
    <row r="5309" spans="2:19" x14ac:dyDescent="0.35">
      <c r="B5309" t="s">
        <v>12670</v>
      </c>
      <c r="D5309" t="str">
        <f>IF(ISNUMBER(SEARCH("UKRI",Table2[[#This Row],[SourcingOwnerEmail]])),"UKRI","UKSBS")</f>
        <v>UKSBS</v>
      </c>
      <c r="E5309" t="s">
        <v>11</v>
      </c>
      <c r="F5309" t="s">
        <v>2009</v>
      </c>
      <c r="G5309" t="s">
        <v>4638</v>
      </c>
      <c r="H5309" t="s">
        <v>12671</v>
      </c>
      <c r="I5309" s="2">
        <v>45014</v>
      </c>
      <c r="J5309" s="2">
        <v>45380</v>
      </c>
      <c r="L5309">
        <v>192528.02</v>
      </c>
      <c r="M5309" t="s">
        <v>1389</v>
      </c>
      <c r="N5309" t="s">
        <v>2155</v>
      </c>
      <c r="O5309" t="s">
        <v>34387</v>
      </c>
      <c r="P5309" t="s">
        <v>34594</v>
      </c>
      <c r="Q5309" t="s">
        <v>34595</v>
      </c>
      <c r="R5309" t="s">
        <v>34378</v>
      </c>
      <c r="S5309" s="2">
        <v>45057</v>
      </c>
    </row>
    <row r="5310" spans="2:19" x14ac:dyDescent="0.35">
      <c r="B5310" t="s">
        <v>12672</v>
      </c>
      <c r="D5310" t="str">
        <f>IF(ISNUMBER(SEARCH("UKRI",Table2[[#This Row],[SourcingOwnerEmail]])),"UKRI","UKSBS")</f>
        <v>UKSBS</v>
      </c>
      <c r="E5310" t="s">
        <v>11</v>
      </c>
      <c r="F5310" t="s">
        <v>2009</v>
      </c>
      <c r="G5310" t="s">
        <v>4638</v>
      </c>
      <c r="H5310" t="s">
        <v>12673</v>
      </c>
      <c r="I5310" s="2">
        <v>45019</v>
      </c>
      <c r="J5310" s="2">
        <v>45472</v>
      </c>
      <c r="L5310">
        <v>169884.55</v>
      </c>
      <c r="M5310" t="s">
        <v>1389</v>
      </c>
      <c r="N5310" t="s">
        <v>2155</v>
      </c>
      <c r="O5310" t="s">
        <v>34387</v>
      </c>
      <c r="P5310" t="s">
        <v>34634</v>
      </c>
      <c r="Q5310" t="s">
        <v>34635</v>
      </c>
      <c r="R5310" t="s">
        <v>34378</v>
      </c>
      <c r="S5310" s="2">
        <v>45027</v>
      </c>
    </row>
    <row r="5311" spans="2:19" x14ac:dyDescent="0.35">
      <c r="B5311" t="s">
        <v>12674</v>
      </c>
      <c r="D5311" t="str">
        <f>IF(ISNUMBER(SEARCH("UKRI",Table2[[#This Row],[SourcingOwnerEmail]])),"UKRI","UKSBS")</f>
        <v>UKSBS</v>
      </c>
      <c r="E5311" t="s">
        <v>11</v>
      </c>
      <c r="F5311" t="s">
        <v>237</v>
      </c>
      <c r="G5311" t="s">
        <v>922</v>
      </c>
      <c r="H5311" t="s">
        <v>12675</v>
      </c>
      <c r="I5311" s="2">
        <v>45016</v>
      </c>
      <c r="J5311" s="2">
        <v>45169</v>
      </c>
      <c r="K5311">
        <v>39130.39</v>
      </c>
      <c r="L5311">
        <v>39130.39</v>
      </c>
      <c r="M5311" t="s">
        <v>20</v>
      </c>
      <c r="N5311" t="s">
        <v>4305</v>
      </c>
      <c r="O5311" t="s">
        <v>83</v>
      </c>
      <c r="P5311" t="s">
        <v>34403</v>
      </c>
      <c r="Q5311" t="s">
        <v>34404</v>
      </c>
      <c r="R5311" t="s">
        <v>34378</v>
      </c>
      <c r="S5311" s="2">
        <v>45016</v>
      </c>
    </row>
    <row r="5312" spans="2:19" x14ac:dyDescent="0.35">
      <c r="B5312" t="s">
        <v>12676</v>
      </c>
      <c r="D5312" t="str">
        <f>IF(ISNUMBER(SEARCH("UKRI",Table2[[#This Row],[SourcingOwnerEmail]])),"UKRI","UKSBS")</f>
        <v>UKSBS</v>
      </c>
      <c r="E5312" t="s">
        <v>11</v>
      </c>
      <c r="F5312" t="s">
        <v>340</v>
      </c>
      <c r="G5312" t="s">
        <v>12677</v>
      </c>
      <c r="H5312" t="s">
        <v>12678</v>
      </c>
      <c r="L5312">
        <v>12830.5</v>
      </c>
      <c r="M5312" t="s">
        <v>463</v>
      </c>
      <c r="N5312" t="s">
        <v>2971</v>
      </c>
      <c r="O5312" t="s">
        <v>34448</v>
      </c>
      <c r="P5312" t="s">
        <v>34634</v>
      </c>
      <c r="Q5312" t="s">
        <v>34635</v>
      </c>
      <c r="R5312" t="s">
        <v>34378</v>
      </c>
      <c r="S5312" s="2">
        <v>45015</v>
      </c>
    </row>
    <row r="5313" spans="2:19" x14ac:dyDescent="0.35">
      <c r="B5313" t="s">
        <v>12679</v>
      </c>
      <c r="D5313" t="str">
        <f>IF(ISNUMBER(SEARCH("UKRI",Table2[[#This Row],[SourcingOwnerEmail]])),"UKRI","UKSBS")</f>
        <v>UKSBS</v>
      </c>
      <c r="E5313" t="s">
        <v>11</v>
      </c>
      <c r="F5313" t="s">
        <v>670</v>
      </c>
      <c r="G5313" t="s">
        <v>12680</v>
      </c>
      <c r="H5313" t="s">
        <v>12681</v>
      </c>
      <c r="I5313" s="2">
        <v>45005</v>
      </c>
      <c r="J5313" s="2">
        <v>45016</v>
      </c>
      <c r="K5313">
        <v>13202.05</v>
      </c>
      <c r="L5313">
        <v>13202.05</v>
      </c>
      <c r="M5313" t="s">
        <v>2240</v>
      </c>
      <c r="N5313" t="s">
        <v>2293</v>
      </c>
      <c r="O5313" t="s">
        <v>34451</v>
      </c>
      <c r="P5313" t="s">
        <v>34594</v>
      </c>
      <c r="Q5313" t="s">
        <v>34595</v>
      </c>
      <c r="R5313" t="s">
        <v>34378</v>
      </c>
      <c r="S5313" s="2">
        <v>45015</v>
      </c>
    </row>
    <row r="5314" spans="2:19" x14ac:dyDescent="0.35">
      <c r="B5314" t="s">
        <v>12682</v>
      </c>
      <c r="D5314" t="str">
        <f>IF(ISNUMBER(SEARCH("UKRI",Table2[[#This Row],[SourcingOwnerEmail]])),"UKRI","UKSBS")</f>
        <v>UKSBS</v>
      </c>
      <c r="E5314" t="s">
        <v>11</v>
      </c>
      <c r="F5314" t="s">
        <v>86</v>
      </c>
      <c r="G5314" t="s">
        <v>12683</v>
      </c>
      <c r="H5314" t="s">
        <v>12684</v>
      </c>
      <c r="I5314" s="2">
        <v>45016</v>
      </c>
      <c r="J5314" s="2">
        <v>45016</v>
      </c>
      <c r="L5314">
        <v>11250</v>
      </c>
      <c r="M5314" t="s">
        <v>673</v>
      </c>
      <c r="N5314" t="s">
        <v>674</v>
      </c>
      <c r="O5314" t="s">
        <v>83</v>
      </c>
      <c r="P5314" t="s">
        <v>34623</v>
      </c>
      <c r="Q5314" t="s">
        <v>34624</v>
      </c>
      <c r="R5314" t="s">
        <v>34378</v>
      </c>
      <c r="S5314" s="2">
        <v>45016</v>
      </c>
    </row>
    <row r="5315" spans="2:19" x14ac:dyDescent="0.35">
      <c r="B5315" t="s">
        <v>12685</v>
      </c>
      <c r="D5315" t="str">
        <f>IF(ISNUMBER(SEARCH("UKRI",Table2[[#This Row],[SourcingOwnerEmail]])),"UKRI","UKSBS")</f>
        <v>UKSBS</v>
      </c>
      <c r="E5315" t="s">
        <v>11</v>
      </c>
      <c r="F5315" t="s">
        <v>626</v>
      </c>
      <c r="G5315" t="s">
        <v>3594</v>
      </c>
      <c r="H5315" t="s">
        <v>12686</v>
      </c>
      <c r="I5315" s="2">
        <v>45026</v>
      </c>
      <c r="J5315" s="2">
        <v>45382</v>
      </c>
      <c r="K5315">
        <v>173068.38</v>
      </c>
      <c r="L5315">
        <v>173068.38</v>
      </c>
      <c r="M5315" t="s">
        <v>1389</v>
      </c>
      <c r="N5315" t="s">
        <v>2155</v>
      </c>
      <c r="O5315" t="s">
        <v>34387</v>
      </c>
      <c r="P5315" t="s">
        <v>34594</v>
      </c>
      <c r="Q5315" t="s">
        <v>34595</v>
      </c>
      <c r="R5315" t="s">
        <v>34378</v>
      </c>
      <c r="S5315" s="2">
        <v>45027</v>
      </c>
    </row>
    <row r="5316" spans="2:19" x14ac:dyDescent="0.35">
      <c r="B5316" t="s">
        <v>12687</v>
      </c>
      <c r="D5316" t="str">
        <f>IF(ISNUMBER(SEARCH("UKRI",Table2[[#This Row],[SourcingOwnerEmail]])),"UKRI","UKSBS")</f>
        <v>UKSBS</v>
      </c>
      <c r="E5316" t="s">
        <v>11</v>
      </c>
      <c r="F5316" t="s">
        <v>86</v>
      </c>
      <c r="G5316" t="s">
        <v>12688</v>
      </c>
      <c r="H5316" t="s">
        <v>12689</v>
      </c>
      <c r="L5316">
        <v>23000</v>
      </c>
      <c r="M5316" t="s">
        <v>20</v>
      </c>
      <c r="N5316" t="s">
        <v>21</v>
      </c>
      <c r="O5316" t="s">
        <v>34448</v>
      </c>
      <c r="P5316" t="s">
        <v>34634</v>
      </c>
      <c r="Q5316" t="s">
        <v>34635</v>
      </c>
      <c r="R5316" t="s">
        <v>34378</v>
      </c>
      <c r="S5316" s="2">
        <v>45019</v>
      </c>
    </row>
    <row r="5317" spans="2:19" x14ac:dyDescent="0.35">
      <c r="B5317" t="s">
        <v>12690</v>
      </c>
      <c r="D5317" t="str">
        <f>IF(ISNUMBER(SEARCH("UKRI",Table2[[#This Row],[SourcingOwnerEmail]])),"UKRI","UKSBS")</f>
        <v>UKSBS</v>
      </c>
      <c r="E5317" t="s">
        <v>11</v>
      </c>
      <c r="F5317" t="s">
        <v>75</v>
      </c>
      <c r="G5317" t="s">
        <v>12691</v>
      </c>
      <c r="H5317" t="s">
        <v>12692</v>
      </c>
      <c r="I5317" s="2">
        <v>45036</v>
      </c>
      <c r="J5317" s="2">
        <v>45036</v>
      </c>
      <c r="K5317">
        <v>10390.799999999999</v>
      </c>
      <c r="L5317">
        <v>10390.799999999999</v>
      </c>
      <c r="M5317" t="s">
        <v>1852</v>
      </c>
      <c r="N5317" t="s">
        <v>140</v>
      </c>
      <c r="O5317" t="s">
        <v>34451</v>
      </c>
      <c r="P5317" t="s">
        <v>34623</v>
      </c>
      <c r="Q5317" t="s">
        <v>34624</v>
      </c>
      <c r="R5317" t="s">
        <v>34378</v>
      </c>
      <c r="S5317" s="2">
        <v>45036</v>
      </c>
    </row>
    <row r="5318" spans="2:19" x14ac:dyDescent="0.35">
      <c r="B5318" t="s">
        <v>12693</v>
      </c>
      <c r="D5318" t="str">
        <f>IF(ISNUMBER(SEARCH("UKRI",Table2[[#This Row],[SourcingOwnerEmail]])),"UKRI","UKSBS")</f>
        <v>UKSBS</v>
      </c>
      <c r="E5318" t="s">
        <v>11</v>
      </c>
      <c r="F5318" t="s">
        <v>469</v>
      </c>
      <c r="G5318" t="s">
        <v>12124</v>
      </c>
      <c r="H5318" t="s">
        <v>12694</v>
      </c>
      <c r="L5318">
        <v>13877.92</v>
      </c>
      <c r="M5318" t="s">
        <v>20</v>
      </c>
      <c r="N5318" t="s">
        <v>4305</v>
      </c>
      <c r="O5318" t="s">
        <v>34448</v>
      </c>
      <c r="P5318" t="s">
        <v>34634</v>
      </c>
      <c r="Q5318" t="s">
        <v>34635</v>
      </c>
      <c r="R5318" t="s">
        <v>34378</v>
      </c>
      <c r="S5318" s="2">
        <v>45021</v>
      </c>
    </row>
    <row r="5319" spans="2:19" x14ac:dyDescent="0.35">
      <c r="B5319" t="s">
        <v>12695</v>
      </c>
      <c r="D5319" t="str">
        <f>IF(ISNUMBER(SEARCH("UKRI",Table2[[#This Row],[SourcingOwnerEmail]])),"UKRI","UKSBS")</f>
        <v>UKSBS</v>
      </c>
      <c r="E5319" t="s">
        <v>11</v>
      </c>
      <c r="F5319" t="s">
        <v>93</v>
      </c>
      <c r="G5319" t="s">
        <v>12696</v>
      </c>
      <c r="H5319" t="s">
        <v>12697</v>
      </c>
      <c r="I5319" s="2">
        <v>45029</v>
      </c>
      <c r="J5319" s="2">
        <v>45100</v>
      </c>
      <c r="L5319">
        <v>11941.15</v>
      </c>
      <c r="M5319" t="s">
        <v>20</v>
      </c>
      <c r="N5319" t="s">
        <v>4788</v>
      </c>
      <c r="O5319" t="s">
        <v>34448</v>
      </c>
      <c r="P5319" t="s">
        <v>34623</v>
      </c>
      <c r="Q5319" t="s">
        <v>34624</v>
      </c>
      <c r="R5319" t="s">
        <v>34378</v>
      </c>
      <c r="S5319" s="2">
        <v>45029</v>
      </c>
    </row>
    <row r="5320" spans="2:19" x14ac:dyDescent="0.35">
      <c r="B5320" t="s">
        <v>12698</v>
      </c>
      <c r="D5320" t="str">
        <f>IF(ISNUMBER(SEARCH("UKRI",Table2[[#This Row],[SourcingOwnerEmail]])),"UKRI","UKSBS")</f>
        <v>UKSBS</v>
      </c>
      <c r="E5320" t="s">
        <v>11</v>
      </c>
      <c r="F5320" t="s">
        <v>670</v>
      </c>
      <c r="G5320" t="s">
        <v>12699</v>
      </c>
      <c r="H5320" t="s">
        <v>12700</v>
      </c>
      <c r="I5320" s="2">
        <v>45026</v>
      </c>
      <c r="J5320" s="2">
        <v>45260</v>
      </c>
      <c r="K5320">
        <v>63813.75</v>
      </c>
      <c r="L5320">
        <v>91533.75</v>
      </c>
      <c r="M5320" t="s">
        <v>1389</v>
      </c>
      <c r="N5320" t="s">
        <v>2153</v>
      </c>
      <c r="O5320" t="s">
        <v>34387</v>
      </c>
      <c r="P5320" t="s">
        <v>34636</v>
      </c>
      <c r="Q5320" t="s">
        <v>34637</v>
      </c>
      <c r="R5320" t="s">
        <v>34378</v>
      </c>
      <c r="S5320" s="2">
        <v>45028</v>
      </c>
    </row>
    <row r="5321" spans="2:19" x14ac:dyDescent="0.35">
      <c r="B5321" t="s">
        <v>12701</v>
      </c>
      <c r="D5321" t="str">
        <f>IF(ISNUMBER(SEARCH("UKRI",Table2[[#This Row],[SourcingOwnerEmail]])),"UKRI","UKSBS")</f>
        <v>UKSBS</v>
      </c>
      <c r="E5321" t="s">
        <v>11</v>
      </c>
      <c r="F5321" t="s">
        <v>93</v>
      </c>
      <c r="G5321" t="s">
        <v>12702</v>
      </c>
      <c r="H5321" t="s">
        <v>12703</v>
      </c>
      <c r="I5321" s="2">
        <v>45033</v>
      </c>
      <c r="J5321" s="2">
        <v>45212</v>
      </c>
      <c r="K5321">
        <v>21240</v>
      </c>
      <c r="L5321">
        <v>21240</v>
      </c>
      <c r="M5321" t="s">
        <v>1389</v>
      </c>
      <c r="N5321" t="s">
        <v>2153</v>
      </c>
      <c r="O5321" t="s">
        <v>34387</v>
      </c>
      <c r="P5321" t="s">
        <v>34594</v>
      </c>
      <c r="Q5321" t="s">
        <v>34595</v>
      </c>
      <c r="R5321" t="s">
        <v>34454</v>
      </c>
      <c r="S5321" s="2">
        <v>45055</v>
      </c>
    </row>
    <row r="5322" spans="2:19" x14ac:dyDescent="0.35">
      <c r="B5322" t="s">
        <v>12704</v>
      </c>
      <c r="D5322" t="str">
        <f>IF(ISNUMBER(SEARCH("UKRI",Table2[[#This Row],[SourcingOwnerEmail]])),"UKRI","UKSBS")</f>
        <v>UKSBS</v>
      </c>
      <c r="E5322" t="s">
        <v>11</v>
      </c>
      <c r="F5322" t="s">
        <v>237</v>
      </c>
      <c r="G5322" t="s">
        <v>12705</v>
      </c>
      <c r="H5322" t="s">
        <v>12706</v>
      </c>
      <c r="L5322">
        <v>13904</v>
      </c>
      <c r="M5322" t="s">
        <v>463</v>
      </c>
      <c r="N5322" t="s">
        <v>2971</v>
      </c>
      <c r="O5322" t="s">
        <v>34448</v>
      </c>
      <c r="P5322" t="s">
        <v>34634</v>
      </c>
      <c r="Q5322" t="s">
        <v>34635</v>
      </c>
      <c r="R5322" t="s">
        <v>34378</v>
      </c>
      <c r="S5322" s="2">
        <v>45022</v>
      </c>
    </row>
    <row r="5323" spans="2:19" x14ac:dyDescent="0.35">
      <c r="B5323" t="s">
        <v>12707</v>
      </c>
      <c r="D5323" t="str">
        <f>IF(ISNUMBER(SEARCH("UKRI",Table2[[#This Row],[SourcingOwnerEmail]])),"UKRI","UKSBS")</f>
        <v>UKSBS</v>
      </c>
      <c r="E5323" t="s">
        <v>11</v>
      </c>
      <c r="F5323" t="s">
        <v>670</v>
      </c>
      <c r="G5323" t="s">
        <v>2151</v>
      </c>
      <c r="H5323" t="s">
        <v>4237</v>
      </c>
      <c r="I5323" s="2">
        <v>45252</v>
      </c>
      <c r="J5323" s="2">
        <v>45291</v>
      </c>
      <c r="K5323">
        <v>44575.360000000001</v>
      </c>
      <c r="L5323">
        <v>44575.360000000001</v>
      </c>
      <c r="M5323" t="s">
        <v>1389</v>
      </c>
      <c r="N5323" t="s">
        <v>2155</v>
      </c>
      <c r="O5323" t="s">
        <v>34387</v>
      </c>
      <c r="P5323" t="s">
        <v>34594</v>
      </c>
      <c r="Q5323" t="s">
        <v>34595</v>
      </c>
      <c r="R5323" t="s">
        <v>34378</v>
      </c>
      <c r="S5323" s="2">
        <v>45089</v>
      </c>
    </row>
    <row r="5324" spans="2:19" x14ac:dyDescent="0.35">
      <c r="B5324" t="s">
        <v>12708</v>
      </c>
      <c r="D5324" t="str">
        <f>IF(ISNUMBER(SEARCH("UKRI",Table2[[#This Row],[SourcingOwnerEmail]])),"UKRI","UKSBS")</f>
        <v>UKSBS</v>
      </c>
      <c r="E5324" t="s">
        <v>11</v>
      </c>
      <c r="F5324" t="s">
        <v>626</v>
      </c>
      <c r="G5324" t="s">
        <v>2759</v>
      </c>
      <c r="H5324" t="s">
        <v>12709</v>
      </c>
      <c r="I5324" s="2">
        <v>45017</v>
      </c>
      <c r="J5324" s="2">
        <v>45382</v>
      </c>
      <c r="K5324">
        <v>170197.83</v>
      </c>
      <c r="L5324">
        <v>170197.83</v>
      </c>
      <c r="M5324" t="s">
        <v>2195</v>
      </c>
      <c r="N5324" t="s">
        <v>12710</v>
      </c>
      <c r="O5324" t="s">
        <v>34451</v>
      </c>
      <c r="P5324" t="s">
        <v>34594</v>
      </c>
      <c r="Q5324" t="s">
        <v>34595</v>
      </c>
      <c r="R5324" t="s">
        <v>34378</v>
      </c>
      <c r="S5324" s="2">
        <v>45017</v>
      </c>
    </row>
    <row r="5325" spans="2:19" x14ac:dyDescent="0.35">
      <c r="B5325" t="s">
        <v>12711</v>
      </c>
      <c r="D5325" t="str">
        <f>IF(ISNUMBER(SEARCH("UKRI",Table2[[#This Row],[SourcingOwnerEmail]])),"UKRI","UKSBS")</f>
        <v>UKSBS</v>
      </c>
      <c r="E5325" t="s">
        <v>11</v>
      </c>
      <c r="F5325" t="s">
        <v>626</v>
      </c>
      <c r="G5325" t="s">
        <v>3594</v>
      </c>
      <c r="H5325" t="s">
        <v>3964</v>
      </c>
      <c r="I5325" s="2">
        <v>45033</v>
      </c>
      <c r="J5325" s="2">
        <v>45291</v>
      </c>
      <c r="K5325">
        <v>142752.5</v>
      </c>
      <c r="L5325">
        <v>142752.5</v>
      </c>
      <c r="M5325" t="s">
        <v>1389</v>
      </c>
      <c r="N5325" t="s">
        <v>2155</v>
      </c>
      <c r="O5325" t="s">
        <v>34387</v>
      </c>
      <c r="P5325" t="s">
        <v>34594</v>
      </c>
      <c r="Q5325" t="s">
        <v>34595</v>
      </c>
      <c r="R5325" t="s">
        <v>34378</v>
      </c>
      <c r="S5325" s="2">
        <v>45033</v>
      </c>
    </row>
    <row r="5326" spans="2:19" x14ac:dyDescent="0.35">
      <c r="B5326" t="s">
        <v>12712</v>
      </c>
      <c r="D5326" t="str">
        <f>IF(ISNUMBER(SEARCH("UKRI",Table2[[#This Row],[SourcingOwnerEmail]])),"UKRI","UKSBS")</f>
        <v>UKSBS</v>
      </c>
      <c r="E5326" t="s">
        <v>11</v>
      </c>
      <c r="F5326" t="s">
        <v>584</v>
      </c>
      <c r="G5326" t="s">
        <v>713</v>
      </c>
      <c r="H5326" t="s">
        <v>12713</v>
      </c>
      <c r="I5326" s="2">
        <v>45034</v>
      </c>
      <c r="J5326" s="2">
        <v>45382</v>
      </c>
      <c r="K5326">
        <v>12515</v>
      </c>
      <c r="L5326">
        <v>12515</v>
      </c>
      <c r="M5326" t="s">
        <v>463</v>
      </c>
      <c r="N5326" t="s">
        <v>464</v>
      </c>
      <c r="O5326" t="s">
        <v>83</v>
      </c>
      <c r="P5326" t="s">
        <v>34594</v>
      </c>
      <c r="Q5326" t="s">
        <v>34595</v>
      </c>
      <c r="R5326" t="s">
        <v>34378</v>
      </c>
      <c r="S5326" s="2">
        <v>45034</v>
      </c>
    </row>
    <row r="5327" spans="2:19" x14ac:dyDescent="0.35">
      <c r="B5327" t="s">
        <v>12714</v>
      </c>
      <c r="D5327" t="str">
        <f>IF(ISNUMBER(SEARCH("UKRI",Table2[[#This Row],[SourcingOwnerEmail]])),"UKRI","UKSBS")</f>
        <v>UKSBS</v>
      </c>
      <c r="E5327" t="s">
        <v>11</v>
      </c>
      <c r="F5327" t="s">
        <v>670</v>
      </c>
      <c r="G5327" t="s">
        <v>12715</v>
      </c>
      <c r="H5327" t="s">
        <v>12716</v>
      </c>
      <c r="I5327" s="2">
        <v>45117</v>
      </c>
      <c r="J5327" s="2">
        <v>45239</v>
      </c>
      <c r="K5327">
        <v>108000</v>
      </c>
      <c r="L5327">
        <v>103090</v>
      </c>
      <c r="M5327" t="s">
        <v>1852</v>
      </c>
      <c r="N5327" t="s">
        <v>140</v>
      </c>
      <c r="O5327" t="s">
        <v>34554</v>
      </c>
      <c r="P5327" t="s">
        <v>34446</v>
      </c>
      <c r="Q5327" t="s">
        <v>34447</v>
      </c>
      <c r="R5327" t="s">
        <v>34378</v>
      </c>
      <c r="S5327" s="2">
        <v>45113</v>
      </c>
    </row>
    <row r="5328" spans="2:19" x14ac:dyDescent="0.35">
      <c r="B5328" t="s">
        <v>12717</v>
      </c>
      <c r="D5328" t="str">
        <f>IF(ISNUMBER(SEARCH("UKRI",Table2[[#This Row],[SourcingOwnerEmail]])),"UKRI","UKSBS")</f>
        <v>UKSBS</v>
      </c>
      <c r="E5328" t="s">
        <v>11</v>
      </c>
      <c r="F5328" t="s">
        <v>340</v>
      </c>
      <c r="G5328" t="s">
        <v>12718</v>
      </c>
      <c r="H5328" t="s">
        <v>12719</v>
      </c>
      <c r="I5328" s="2">
        <v>45030</v>
      </c>
      <c r="J5328" s="2">
        <v>45291</v>
      </c>
      <c r="L5328">
        <v>165900</v>
      </c>
      <c r="M5328" t="s">
        <v>20</v>
      </c>
      <c r="N5328" t="s">
        <v>4305</v>
      </c>
      <c r="O5328" t="s">
        <v>34448</v>
      </c>
      <c r="P5328" t="s">
        <v>34623</v>
      </c>
      <c r="Q5328" t="s">
        <v>34624</v>
      </c>
      <c r="R5328" t="s">
        <v>34378</v>
      </c>
      <c r="S5328" s="2">
        <v>45030</v>
      </c>
    </row>
    <row r="5329" spans="2:19" x14ac:dyDescent="0.35">
      <c r="B5329" t="s">
        <v>12720</v>
      </c>
      <c r="D5329" t="str">
        <f>IF(ISNUMBER(SEARCH("UKRI",Table2[[#This Row],[SourcingOwnerEmail]])),"UKRI","UKSBS")</f>
        <v>UKSBS</v>
      </c>
      <c r="E5329" t="s">
        <v>11</v>
      </c>
      <c r="F5329" t="s">
        <v>670</v>
      </c>
      <c r="G5329" t="s">
        <v>12721</v>
      </c>
      <c r="H5329" t="s">
        <v>12722</v>
      </c>
      <c r="I5329" s="2">
        <v>44998</v>
      </c>
      <c r="J5329" s="2">
        <v>45000</v>
      </c>
      <c r="L5329">
        <v>25155</v>
      </c>
      <c r="M5329" t="s">
        <v>1852</v>
      </c>
      <c r="N5329" t="s">
        <v>140</v>
      </c>
      <c r="O5329" t="s">
        <v>34451</v>
      </c>
      <c r="P5329" t="s">
        <v>34623</v>
      </c>
      <c r="Q5329" t="s">
        <v>34624</v>
      </c>
      <c r="R5329" t="s">
        <v>34378</v>
      </c>
      <c r="S5329" s="2">
        <v>45029</v>
      </c>
    </row>
    <row r="5330" spans="2:19" x14ac:dyDescent="0.35">
      <c r="B5330" t="s">
        <v>12723</v>
      </c>
      <c r="D5330" t="str">
        <f>IF(ISNUMBER(SEARCH("UKRI",Table2[[#This Row],[SourcingOwnerEmail]])),"UKRI","UKSBS")</f>
        <v>UKSBS</v>
      </c>
      <c r="E5330" t="s">
        <v>11</v>
      </c>
      <c r="F5330" t="s">
        <v>345</v>
      </c>
      <c r="G5330" t="s">
        <v>5090</v>
      </c>
      <c r="H5330" t="s">
        <v>12724</v>
      </c>
      <c r="I5330" s="2">
        <v>45076</v>
      </c>
      <c r="J5330" s="2">
        <v>45199</v>
      </c>
      <c r="K5330">
        <v>44400</v>
      </c>
      <c r="L5330">
        <v>36861.300000000003</v>
      </c>
      <c r="M5330" t="s">
        <v>294</v>
      </c>
      <c r="N5330" t="s">
        <v>2259</v>
      </c>
      <c r="O5330" t="s">
        <v>83</v>
      </c>
      <c r="P5330" t="s">
        <v>34642</v>
      </c>
      <c r="Q5330" t="s">
        <v>34643</v>
      </c>
      <c r="R5330" t="s">
        <v>34378</v>
      </c>
      <c r="S5330" s="2">
        <v>45084</v>
      </c>
    </row>
    <row r="5331" spans="2:19" x14ac:dyDescent="0.35">
      <c r="B5331" t="s">
        <v>12725</v>
      </c>
      <c r="D5331" t="str">
        <f>IF(ISNUMBER(SEARCH("UKRI",Table2[[#This Row],[SourcingOwnerEmail]])),"UKRI","UKSBS")</f>
        <v>UKSBS</v>
      </c>
      <c r="E5331" t="s">
        <v>11</v>
      </c>
      <c r="F5331" t="s">
        <v>237</v>
      </c>
      <c r="G5331" t="s">
        <v>11829</v>
      </c>
      <c r="H5331" t="s">
        <v>12726</v>
      </c>
      <c r="I5331" s="2">
        <v>45034</v>
      </c>
      <c r="J5331" s="2">
        <v>45046</v>
      </c>
      <c r="L5331">
        <v>26000</v>
      </c>
      <c r="M5331" t="s">
        <v>20</v>
      </c>
      <c r="N5331" t="s">
        <v>4305</v>
      </c>
      <c r="O5331" t="s">
        <v>34448</v>
      </c>
      <c r="P5331" t="s">
        <v>34623</v>
      </c>
      <c r="Q5331" t="s">
        <v>34624</v>
      </c>
      <c r="R5331" t="s">
        <v>34378</v>
      </c>
      <c r="S5331" s="2">
        <v>45034</v>
      </c>
    </row>
    <row r="5332" spans="2:19" x14ac:dyDescent="0.35">
      <c r="B5332" t="s">
        <v>12727</v>
      </c>
      <c r="D5332" t="str">
        <f>IF(ISNUMBER(SEARCH("UKRI",Table2[[#This Row],[SourcingOwnerEmail]])),"UKRI","UKSBS")</f>
        <v>UKSBS</v>
      </c>
      <c r="E5332" t="s">
        <v>11</v>
      </c>
      <c r="F5332" t="s">
        <v>237</v>
      </c>
      <c r="G5332" t="s">
        <v>12728</v>
      </c>
      <c r="H5332" t="s">
        <v>12729</v>
      </c>
      <c r="I5332" s="2">
        <v>45041</v>
      </c>
      <c r="J5332" s="2">
        <v>45382</v>
      </c>
      <c r="K5332">
        <v>18457</v>
      </c>
      <c r="L5332">
        <v>18457</v>
      </c>
      <c r="M5332" t="s">
        <v>164</v>
      </c>
      <c r="N5332" t="s">
        <v>165</v>
      </c>
      <c r="O5332" t="s">
        <v>83</v>
      </c>
      <c r="P5332" t="s">
        <v>34594</v>
      </c>
      <c r="Q5332" t="s">
        <v>34595</v>
      </c>
      <c r="R5332" t="s">
        <v>34378</v>
      </c>
      <c r="S5332" s="2">
        <v>45041</v>
      </c>
    </row>
    <row r="5333" spans="2:19" x14ac:dyDescent="0.35">
      <c r="B5333" t="s">
        <v>12730</v>
      </c>
      <c r="D5333" t="str">
        <f>IF(ISNUMBER(SEARCH("UKRI",Table2[[#This Row],[SourcingOwnerEmail]])),"UKRI","UKSBS")</f>
        <v>UKSBS</v>
      </c>
      <c r="E5333" t="s">
        <v>11</v>
      </c>
      <c r="F5333" t="s">
        <v>670</v>
      </c>
      <c r="G5333" t="s">
        <v>4439</v>
      </c>
      <c r="H5333" t="s">
        <v>12731</v>
      </c>
      <c r="I5333" s="2">
        <v>45040</v>
      </c>
      <c r="J5333" s="2">
        <v>45405</v>
      </c>
      <c r="L5333">
        <v>45487.73</v>
      </c>
      <c r="M5333" t="s">
        <v>1389</v>
      </c>
      <c r="N5333" t="s">
        <v>2155</v>
      </c>
      <c r="O5333" t="s">
        <v>34387</v>
      </c>
      <c r="P5333" t="s">
        <v>34634</v>
      </c>
      <c r="Q5333" t="s">
        <v>34635</v>
      </c>
      <c r="R5333" t="s">
        <v>34378</v>
      </c>
      <c r="S5333" s="2">
        <v>45030</v>
      </c>
    </row>
    <row r="5334" spans="2:19" x14ac:dyDescent="0.35">
      <c r="B5334" t="s">
        <v>12732</v>
      </c>
      <c r="D5334" t="str">
        <f>IF(ISNUMBER(SEARCH("UKRI",Table2[[#This Row],[SourcingOwnerEmail]])),"UKRI","UKSBS")</f>
        <v>UKSBS</v>
      </c>
      <c r="E5334" t="s">
        <v>11</v>
      </c>
      <c r="F5334" t="s">
        <v>670</v>
      </c>
      <c r="G5334" t="s">
        <v>2283</v>
      </c>
      <c r="H5334" t="s">
        <v>12733</v>
      </c>
      <c r="I5334" s="2">
        <v>45034</v>
      </c>
      <c r="J5334" s="2">
        <v>45369</v>
      </c>
      <c r="K5334">
        <v>6775</v>
      </c>
      <c r="L5334">
        <v>25951.3</v>
      </c>
      <c r="M5334" t="s">
        <v>1389</v>
      </c>
      <c r="N5334" t="s">
        <v>2155</v>
      </c>
      <c r="O5334" t="s">
        <v>34387</v>
      </c>
      <c r="P5334" t="s">
        <v>34617</v>
      </c>
      <c r="Q5334" t="s">
        <v>34618</v>
      </c>
      <c r="R5334" t="s">
        <v>34378</v>
      </c>
      <c r="S5334" s="2">
        <v>45033</v>
      </c>
    </row>
    <row r="5335" spans="2:19" x14ac:dyDescent="0.35">
      <c r="B5335" t="s">
        <v>12734</v>
      </c>
      <c r="D5335" t="str">
        <f>IF(ISNUMBER(SEARCH("UKRI",Table2[[#This Row],[SourcingOwnerEmail]])),"UKRI","UKSBS")</f>
        <v>UKSBS</v>
      </c>
      <c r="E5335" t="s">
        <v>11</v>
      </c>
      <c r="F5335" t="s">
        <v>237</v>
      </c>
      <c r="G5335" t="s">
        <v>12735</v>
      </c>
      <c r="H5335" t="s">
        <v>12736</v>
      </c>
      <c r="I5335" s="2">
        <v>45033</v>
      </c>
      <c r="J5335" s="2">
        <v>45107</v>
      </c>
      <c r="K5335">
        <v>21200</v>
      </c>
      <c r="L5335">
        <v>21200</v>
      </c>
      <c r="M5335" t="s">
        <v>20</v>
      </c>
      <c r="N5335" t="s">
        <v>4807</v>
      </c>
      <c r="O5335" t="s">
        <v>83</v>
      </c>
      <c r="P5335" t="s">
        <v>34403</v>
      </c>
      <c r="Q5335" t="s">
        <v>34404</v>
      </c>
      <c r="R5335" t="s">
        <v>34378</v>
      </c>
      <c r="S5335" s="2">
        <v>45033</v>
      </c>
    </row>
    <row r="5336" spans="2:19" x14ac:dyDescent="0.35">
      <c r="B5336" t="s">
        <v>12737</v>
      </c>
      <c r="D5336" t="str">
        <f>IF(ISNUMBER(SEARCH("UKRI",Table2[[#This Row],[SourcingOwnerEmail]])),"UKRI","UKSBS")</f>
        <v>UKSBS</v>
      </c>
      <c r="E5336" t="s">
        <v>11</v>
      </c>
      <c r="F5336" t="s">
        <v>670</v>
      </c>
      <c r="G5336" t="s">
        <v>4405</v>
      </c>
      <c r="H5336" t="s">
        <v>12738</v>
      </c>
      <c r="I5336" s="2">
        <v>45034</v>
      </c>
      <c r="J5336" s="2">
        <v>45125</v>
      </c>
      <c r="K5336">
        <v>6775.36</v>
      </c>
      <c r="L5336">
        <v>6775.36</v>
      </c>
      <c r="M5336" t="s">
        <v>1389</v>
      </c>
      <c r="N5336" t="s">
        <v>2155</v>
      </c>
      <c r="O5336" t="s">
        <v>34387</v>
      </c>
      <c r="P5336" t="s">
        <v>34449</v>
      </c>
      <c r="Q5336" t="s">
        <v>34450</v>
      </c>
      <c r="R5336" t="s">
        <v>34378</v>
      </c>
      <c r="S5336" s="2">
        <v>45036</v>
      </c>
    </row>
    <row r="5337" spans="2:19" x14ac:dyDescent="0.35">
      <c r="B5337" t="s">
        <v>12739</v>
      </c>
      <c r="D5337" t="str">
        <f>IF(ISNUMBER(SEARCH("UKRI",Table2[[#This Row],[SourcingOwnerEmail]])),"UKRI","UKSBS")</f>
        <v>UKSBS</v>
      </c>
      <c r="E5337" t="s">
        <v>11</v>
      </c>
      <c r="F5337" t="s">
        <v>670</v>
      </c>
      <c r="G5337" t="s">
        <v>4405</v>
      </c>
      <c r="H5337" t="s">
        <v>12740</v>
      </c>
      <c r="I5337" s="2">
        <v>45034</v>
      </c>
      <c r="J5337" s="2">
        <v>45369</v>
      </c>
      <c r="K5337">
        <v>6775.36</v>
      </c>
      <c r="L5337">
        <v>25951.3</v>
      </c>
      <c r="M5337" t="s">
        <v>1389</v>
      </c>
      <c r="N5337" t="s">
        <v>2155</v>
      </c>
      <c r="O5337" t="s">
        <v>34387</v>
      </c>
      <c r="P5337" t="s">
        <v>34617</v>
      </c>
      <c r="Q5337" t="s">
        <v>34618</v>
      </c>
      <c r="R5337" t="s">
        <v>34378</v>
      </c>
      <c r="S5337" s="2">
        <v>45036</v>
      </c>
    </row>
    <row r="5338" spans="2:19" x14ac:dyDescent="0.35">
      <c r="B5338" t="s">
        <v>12741</v>
      </c>
      <c r="D5338" t="str">
        <f>IF(ISNUMBER(SEARCH("UKRI",Table2[[#This Row],[SourcingOwnerEmail]])),"UKRI","UKSBS")</f>
        <v>UKSBS</v>
      </c>
      <c r="E5338" t="s">
        <v>11</v>
      </c>
      <c r="F5338" t="s">
        <v>670</v>
      </c>
      <c r="G5338" t="s">
        <v>4405</v>
      </c>
      <c r="H5338" t="s">
        <v>12742</v>
      </c>
      <c r="I5338" s="2">
        <v>45035</v>
      </c>
      <c r="J5338" s="2">
        <v>45125</v>
      </c>
      <c r="K5338">
        <v>6775.36</v>
      </c>
      <c r="L5338">
        <v>25951.3</v>
      </c>
      <c r="M5338" t="s">
        <v>1389</v>
      </c>
      <c r="N5338" t="s">
        <v>2155</v>
      </c>
      <c r="O5338" t="s">
        <v>34387</v>
      </c>
      <c r="P5338" t="s">
        <v>34617</v>
      </c>
      <c r="Q5338" t="s">
        <v>34618</v>
      </c>
      <c r="R5338" t="s">
        <v>34378</v>
      </c>
      <c r="S5338" s="2">
        <v>45036</v>
      </c>
    </row>
    <row r="5339" spans="2:19" x14ac:dyDescent="0.35">
      <c r="B5339" t="s">
        <v>12743</v>
      </c>
      <c r="D5339" t="str">
        <f>IF(ISNUMBER(SEARCH("UKRI",Table2[[#This Row],[SourcingOwnerEmail]])),"UKRI","UKSBS")</f>
        <v>UKSBS</v>
      </c>
      <c r="E5339" t="s">
        <v>11</v>
      </c>
      <c r="F5339" t="s">
        <v>237</v>
      </c>
      <c r="G5339" t="s">
        <v>12744</v>
      </c>
      <c r="H5339" t="s">
        <v>12745</v>
      </c>
      <c r="I5339" s="2">
        <v>45084</v>
      </c>
      <c r="J5339" s="2">
        <v>45084</v>
      </c>
      <c r="K5339">
        <v>18000</v>
      </c>
      <c r="L5339">
        <v>18000</v>
      </c>
      <c r="M5339" t="s">
        <v>673</v>
      </c>
      <c r="N5339" t="s">
        <v>3816</v>
      </c>
      <c r="O5339" t="s">
        <v>34448</v>
      </c>
      <c r="P5339" t="s">
        <v>34623</v>
      </c>
      <c r="Q5339" t="s">
        <v>34624</v>
      </c>
      <c r="R5339" t="s">
        <v>34378</v>
      </c>
      <c r="S5339" s="2">
        <v>45055</v>
      </c>
    </row>
    <row r="5340" spans="2:19" x14ac:dyDescent="0.35">
      <c r="B5340" t="s">
        <v>12746</v>
      </c>
      <c r="D5340" t="str">
        <f>IF(ISNUMBER(SEARCH("UKRI",Table2[[#This Row],[SourcingOwnerEmail]])),"UKRI","UKSBS")</f>
        <v>UKSBS</v>
      </c>
      <c r="E5340" t="s">
        <v>11</v>
      </c>
      <c r="F5340" t="s">
        <v>670</v>
      </c>
      <c r="G5340" t="s">
        <v>12747</v>
      </c>
      <c r="H5340" t="s">
        <v>12748</v>
      </c>
      <c r="I5340" s="2">
        <v>44915</v>
      </c>
      <c r="J5340" s="2">
        <v>45035</v>
      </c>
      <c r="L5340">
        <v>13075.53</v>
      </c>
      <c r="M5340" t="s">
        <v>1852</v>
      </c>
      <c r="N5340" t="s">
        <v>140</v>
      </c>
      <c r="O5340" t="s">
        <v>34448</v>
      </c>
      <c r="P5340" t="s">
        <v>34634</v>
      </c>
      <c r="Q5340" t="s">
        <v>34635</v>
      </c>
      <c r="R5340" t="s">
        <v>34378</v>
      </c>
      <c r="S5340" s="2">
        <v>45034</v>
      </c>
    </row>
    <row r="5341" spans="2:19" x14ac:dyDescent="0.35">
      <c r="B5341" t="s">
        <v>12749</v>
      </c>
      <c r="D5341" t="str">
        <f>IF(ISNUMBER(SEARCH("UKRI",Table2[[#This Row],[SourcingOwnerEmail]])),"UKRI","UKSBS")</f>
        <v>UKSBS</v>
      </c>
      <c r="E5341" t="s">
        <v>11</v>
      </c>
      <c r="F5341" t="s">
        <v>86</v>
      </c>
      <c r="G5341" t="s">
        <v>10924</v>
      </c>
      <c r="H5341" t="s">
        <v>12750</v>
      </c>
      <c r="I5341" s="2">
        <v>45078</v>
      </c>
      <c r="J5341" s="2">
        <v>45443</v>
      </c>
      <c r="K5341">
        <v>17031.060000000001</v>
      </c>
      <c r="L5341">
        <v>17031.060000000001</v>
      </c>
      <c r="M5341" t="s">
        <v>20</v>
      </c>
      <c r="N5341" t="s">
        <v>4305</v>
      </c>
      <c r="O5341" t="s">
        <v>34448</v>
      </c>
      <c r="P5341" t="s">
        <v>34403</v>
      </c>
      <c r="Q5341" t="s">
        <v>34404</v>
      </c>
      <c r="R5341" t="s">
        <v>34378</v>
      </c>
      <c r="S5341" s="2">
        <v>45036</v>
      </c>
    </row>
    <row r="5342" spans="2:19" x14ac:dyDescent="0.35">
      <c r="B5342" t="s">
        <v>12751</v>
      </c>
      <c r="D5342" t="str">
        <f>IF(ISNUMBER(SEARCH("UKRI",Table2[[#This Row],[SourcingOwnerEmail]])),"UKRI","UKSBS")</f>
        <v>UKSBS</v>
      </c>
      <c r="E5342" t="s">
        <v>11</v>
      </c>
      <c r="F5342" t="s">
        <v>237</v>
      </c>
      <c r="G5342" t="s">
        <v>12752</v>
      </c>
      <c r="H5342" t="s">
        <v>12753</v>
      </c>
      <c r="I5342" s="2">
        <v>45313</v>
      </c>
      <c r="J5342" s="2">
        <v>45348</v>
      </c>
      <c r="L5342">
        <v>14480</v>
      </c>
      <c r="M5342" t="s">
        <v>2195</v>
      </c>
      <c r="N5342" t="s">
        <v>12710</v>
      </c>
      <c r="O5342" t="s">
        <v>34448</v>
      </c>
      <c r="P5342" t="s">
        <v>34634</v>
      </c>
      <c r="Q5342" t="s">
        <v>34635</v>
      </c>
      <c r="R5342" t="s">
        <v>34378</v>
      </c>
      <c r="S5342" s="2">
        <v>45035</v>
      </c>
    </row>
    <row r="5343" spans="2:19" x14ac:dyDescent="0.35">
      <c r="B5343" t="s">
        <v>12754</v>
      </c>
      <c r="D5343" t="str">
        <f>IF(ISNUMBER(SEARCH("UKRI",Table2[[#This Row],[SourcingOwnerEmail]])),"UKRI","UKSBS")</f>
        <v>UKSBS</v>
      </c>
      <c r="E5343" t="s">
        <v>11</v>
      </c>
      <c r="F5343" t="s">
        <v>670</v>
      </c>
      <c r="G5343" t="s">
        <v>12755</v>
      </c>
      <c r="H5343" t="s">
        <v>12756</v>
      </c>
      <c r="I5343" s="2">
        <v>44823</v>
      </c>
      <c r="J5343" s="2">
        <v>45004</v>
      </c>
      <c r="L5343">
        <v>22000</v>
      </c>
      <c r="M5343" t="s">
        <v>317</v>
      </c>
      <c r="N5343" t="s">
        <v>12757</v>
      </c>
      <c r="O5343" t="s">
        <v>34448</v>
      </c>
      <c r="P5343" t="s">
        <v>34634</v>
      </c>
      <c r="Q5343" t="s">
        <v>34635</v>
      </c>
      <c r="R5343" t="s">
        <v>34378</v>
      </c>
      <c r="S5343" s="2">
        <v>45036</v>
      </c>
    </row>
    <row r="5344" spans="2:19" x14ac:dyDescent="0.35">
      <c r="B5344" t="s">
        <v>12758</v>
      </c>
      <c r="D5344" t="str">
        <f>IF(ISNUMBER(SEARCH("UKRI",Table2[[#This Row],[SourcingOwnerEmail]])),"UKRI","UKSBS")</f>
        <v>UKSBS</v>
      </c>
      <c r="E5344" t="s">
        <v>11</v>
      </c>
      <c r="F5344" t="s">
        <v>80</v>
      </c>
      <c r="G5344" t="s">
        <v>12759</v>
      </c>
      <c r="H5344" t="s">
        <v>12760</v>
      </c>
      <c r="I5344" s="2">
        <v>44938</v>
      </c>
      <c r="J5344" s="2">
        <v>45047</v>
      </c>
      <c r="L5344">
        <v>20000</v>
      </c>
      <c r="M5344" t="s">
        <v>164</v>
      </c>
      <c r="N5344" t="s">
        <v>165</v>
      </c>
      <c r="O5344" t="s">
        <v>34448</v>
      </c>
      <c r="P5344" t="s">
        <v>34634</v>
      </c>
      <c r="Q5344" t="s">
        <v>34635</v>
      </c>
      <c r="R5344" t="s">
        <v>34378</v>
      </c>
      <c r="S5344" s="2">
        <v>45037</v>
      </c>
    </row>
    <row r="5345" spans="2:19" x14ac:dyDescent="0.35">
      <c r="B5345" t="s">
        <v>12761</v>
      </c>
      <c r="D5345" t="str">
        <f>IF(ISNUMBER(SEARCH("UKRI",Table2[[#This Row],[SourcingOwnerEmail]])),"UKRI","UKSBS")</f>
        <v>UKSBS</v>
      </c>
      <c r="E5345" t="s">
        <v>11</v>
      </c>
      <c r="F5345" t="s">
        <v>93</v>
      </c>
      <c r="G5345" t="s">
        <v>12188</v>
      </c>
      <c r="H5345" t="s">
        <v>12762</v>
      </c>
      <c r="I5345" s="2">
        <v>45026</v>
      </c>
      <c r="J5345" s="2">
        <v>46121</v>
      </c>
      <c r="K5345">
        <v>20250</v>
      </c>
      <c r="L5345">
        <v>20250</v>
      </c>
      <c r="M5345" t="s">
        <v>20</v>
      </c>
      <c r="N5345" t="s">
        <v>4305</v>
      </c>
      <c r="O5345" t="s">
        <v>34448</v>
      </c>
      <c r="P5345" t="s">
        <v>34403</v>
      </c>
      <c r="Q5345" t="s">
        <v>34404</v>
      </c>
      <c r="R5345" t="s">
        <v>34378</v>
      </c>
      <c r="S5345" s="2">
        <v>45040</v>
      </c>
    </row>
    <row r="5346" spans="2:19" x14ac:dyDescent="0.35">
      <c r="B5346" t="s">
        <v>12763</v>
      </c>
      <c r="D5346" t="str">
        <f>IF(ISNUMBER(SEARCH("UKRI",Table2[[#This Row],[SourcingOwnerEmail]])),"UKRI","UKSBS")</f>
        <v>UKSBS</v>
      </c>
      <c r="E5346" t="s">
        <v>11</v>
      </c>
      <c r="F5346" t="s">
        <v>345</v>
      </c>
      <c r="G5346" t="s">
        <v>99</v>
      </c>
      <c r="H5346" t="s">
        <v>12764</v>
      </c>
      <c r="I5346" s="2">
        <v>45040</v>
      </c>
      <c r="J5346" s="2">
        <v>45077</v>
      </c>
      <c r="K5346">
        <v>15891</v>
      </c>
      <c r="L5346">
        <v>15891</v>
      </c>
      <c r="M5346" t="s">
        <v>20</v>
      </c>
      <c r="N5346" t="s">
        <v>4305</v>
      </c>
      <c r="O5346" t="s">
        <v>34448</v>
      </c>
      <c r="P5346" t="s">
        <v>34403</v>
      </c>
      <c r="Q5346" t="s">
        <v>34404</v>
      </c>
      <c r="R5346" t="s">
        <v>34378</v>
      </c>
      <c r="S5346" s="2">
        <v>45040</v>
      </c>
    </row>
    <row r="5347" spans="2:19" x14ac:dyDescent="0.35">
      <c r="B5347" t="s">
        <v>12765</v>
      </c>
      <c r="D5347" t="str">
        <f>IF(ISNUMBER(SEARCH("UKRI",Table2[[#This Row],[SourcingOwnerEmail]])),"UKRI","UKSBS")</f>
        <v>UKSBS</v>
      </c>
      <c r="E5347" t="s">
        <v>11</v>
      </c>
      <c r="F5347" t="s">
        <v>237</v>
      </c>
      <c r="G5347" t="s">
        <v>9006</v>
      </c>
      <c r="H5347" t="s">
        <v>12766</v>
      </c>
      <c r="I5347" s="2">
        <v>45067</v>
      </c>
      <c r="J5347" s="2">
        <v>45067</v>
      </c>
      <c r="L5347">
        <v>10460</v>
      </c>
      <c r="M5347" t="s">
        <v>20</v>
      </c>
      <c r="N5347" t="s">
        <v>4305</v>
      </c>
      <c r="O5347" t="s">
        <v>83</v>
      </c>
      <c r="P5347" t="s">
        <v>34634</v>
      </c>
      <c r="Q5347" t="s">
        <v>34635</v>
      </c>
      <c r="R5347" t="s">
        <v>34378</v>
      </c>
      <c r="S5347" s="2">
        <v>45040</v>
      </c>
    </row>
    <row r="5348" spans="2:19" x14ac:dyDescent="0.35">
      <c r="B5348" t="s">
        <v>12767</v>
      </c>
      <c r="D5348" t="str">
        <f>IF(ISNUMBER(SEARCH("UKRI",Table2[[#This Row],[SourcingOwnerEmail]])),"UKRI","UKSBS")</f>
        <v>UKSBS</v>
      </c>
      <c r="E5348" t="s">
        <v>11</v>
      </c>
      <c r="F5348" t="s">
        <v>237</v>
      </c>
      <c r="G5348" t="s">
        <v>12357</v>
      </c>
      <c r="H5348" t="s">
        <v>12768</v>
      </c>
      <c r="I5348" s="2">
        <v>45169</v>
      </c>
      <c r="J5348" s="2">
        <v>45169</v>
      </c>
      <c r="L5348">
        <v>35370</v>
      </c>
      <c r="M5348" t="s">
        <v>463</v>
      </c>
      <c r="N5348" t="s">
        <v>9356</v>
      </c>
      <c r="O5348" t="s">
        <v>83</v>
      </c>
      <c r="P5348" t="s">
        <v>34634</v>
      </c>
      <c r="Q5348" t="s">
        <v>34635</v>
      </c>
      <c r="R5348" t="s">
        <v>34378</v>
      </c>
      <c r="S5348" s="2">
        <v>45041</v>
      </c>
    </row>
    <row r="5349" spans="2:19" x14ac:dyDescent="0.35">
      <c r="B5349" t="s">
        <v>12769</v>
      </c>
      <c r="D5349" t="str">
        <f>IF(ISNUMBER(SEARCH("UKRI",Table2[[#This Row],[SourcingOwnerEmail]])),"UKRI","UKSBS")</f>
        <v>UKSBS</v>
      </c>
      <c r="E5349" t="s">
        <v>11</v>
      </c>
      <c r="F5349" t="s">
        <v>469</v>
      </c>
      <c r="G5349" t="s">
        <v>12770</v>
      </c>
      <c r="H5349" t="s">
        <v>12771</v>
      </c>
      <c r="I5349" s="2">
        <v>45107</v>
      </c>
      <c r="J5349" s="2">
        <v>45112</v>
      </c>
      <c r="L5349">
        <v>14902.6</v>
      </c>
      <c r="M5349" t="s">
        <v>164</v>
      </c>
      <c r="N5349" t="s">
        <v>165</v>
      </c>
      <c r="O5349" t="s">
        <v>83</v>
      </c>
      <c r="P5349" t="s">
        <v>34634</v>
      </c>
      <c r="Q5349" t="s">
        <v>34635</v>
      </c>
      <c r="R5349" t="s">
        <v>34378</v>
      </c>
      <c r="S5349" s="2">
        <v>45041</v>
      </c>
    </row>
    <row r="5350" spans="2:19" x14ac:dyDescent="0.35">
      <c r="B5350" t="s">
        <v>12772</v>
      </c>
      <c r="D5350" t="str">
        <f>IF(ISNUMBER(SEARCH("UKRI",Table2[[#This Row],[SourcingOwnerEmail]])),"UKRI","UKSBS")</f>
        <v>UKSBS</v>
      </c>
      <c r="E5350" t="s">
        <v>11</v>
      </c>
      <c r="F5350" t="s">
        <v>237</v>
      </c>
      <c r="G5350" t="s">
        <v>12773</v>
      </c>
      <c r="H5350" t="s">
        <v>12774</v>
      </c>
      <c r="I5350" s="2">
        <v>45041</v>
      </c>
      <c r="J5350" s="2">
        <v>45128</v>
      </c>
      <c r="K5350">
        <v>11155</v>
      </c>
      <c r="L5350">
        <v>11155</v>
      </c>
      <c r="M5350" t="s">
        <v>20</v>
      </c>
      <c r="N5350" t="s">
        <v>4305</v>
      </c>
      <c r="O5350" t="s">
        <v>83</v>
      </c>
      <c r="P5350" t="s">
        <v>34403</v>
      </c>
      <c r="Q5350" t="s">
        <v>34404</v>
      </c>
      <c r="R5350" t="s">
        <v>34378</v>
      </c>
      <c r="S5350" s="2">
        <v>45041</v>
      </c>
    </row>
    <row r="5351" spans="2:19" x14ac:dyDescent="0.35">
      <c r="B5351" t="s">
        <v>12775</v>
      </c>
      <c r="D5351" t="str">
        <f>IF(ISNUMBER(SEARCH("UKRI",Table2[[#This Row],[SourcingOwnerEmail]])),"UKRI","UKSBS")</f>
        <v>UKSBS</v>
      </c>
      <c r="E5351" t="s">
        <v>11</v>
      </c>
      <c r="F5351" t="s">
        <v>670</v>
      </c>
      <c r="G5351" t="s">
        <v>12776</v>
      </c>
      <c r="H5351" t="s">
        <v>12777</v>
      </c>
      <c r="I5351" s="2">
        <v>45017</v>
      </c>
      <c r="J5351" s="2">
        <v>45107</v>
      </c>
      <c r="K5351">
        <v>10000</v>
      </c>
      <c r="L5351">
        <v>10000</v>
      </c>
      <c r="M5351" t="s">
        <v>673</v>
      </c>
      <c r="N5351" t="s">
        <v>3816</v>
      </c>
      <c r="O5351" t="s">
        <v>34448</v>
      </c>
      <c r="P5351" t="s">
        <v>34623</v>
      </c>
      <c r="Q5351" t="s">
        <v>34624</v>
      </c>
      <c r="R5351" t="s">
        <v>34378</v>
      </c>
      <c r="S5351" s="2">
        <v>45043</v>
      </c>
    </row>
    <row r="5352" spans="2:19" x14ac:dyDescent="0.35">
      <c r="B5352" t="s">
        <v>12778</v>
      </c>
      <c r="D5352" t="str">
        <f>IF(ISNUMBER(SEARCH("UKRI",Table2[[#This Row],[SourcingOwnerEmail]])),"UKRI","UKSBS")</f>
        <v>UKSBS</v>
      </c>
      <c r="E5352" t="s">
        <v>11</v>
      </c>
      <c r="F5352" t="s">
        <v>670</v>
      </c>
      <c r="G5352" t="s">
        <v>2328</v>
      </c>
      <c r="H5352" t="s">
        <v>12779</v>
      </c>
      <c r="I5352" s="2">
        <v>45019</v>
      </c>
      <c r="J5352" s="2">
        <v>45037</v>
      </c>
      <c r="L5352">
        <v>44537</v>
      </c>
      <c r="M5352" t="s">
        <v>164</v>
      </c>
      <c r="N5352" t="s">
        <v>165</v>
      </c>
      <c r="O5352" t="s">
        <v>34448</v>
      </c>
      <c r="P5352" t="s">
        <v>34634</v>
      </c>
      <c r="Q5352" t="s">
        <v>34635</v>
      </c>
      <c r="R5352" t="s">
        <v>34378</v>
      </c>
      <c r="S5352" s="2">
        <v>45040</v>
      </c>
    </row>
    <row r="5353" spans="2:19" x14ac:dyDescent="0.35">
      <c r="B5353" t="s">
        <v>12780</v>
      </c>
      <c r="D5353" t="str">
        <f>IF(ISNUMBER(SEARCH("UKRI",Table2[[#This Row],[SourcingOwnerEmail]])),"UKRI","UKSBS")</f>
        <v>UKSBS</v>
      </c>
      <c r="E5353" t="s">
        <v>11</v>
      </c>
      <c r="F5353" t="s">
        <v>2009</v>
      </c>
      <c r="G5353" t="s">
        <v>12781</v>
      </c>
      <c r="H5353" t="s">
        <v>12782</v>
      </c>
      <c r="I5353" s="2">
        <v>44996</v>
      </c>
      <c r="J5353" s="2">
        <v>45057</v>
      </c>
      <c r="L5353">
        <v>15165</v>
      </c>
      <c r="M5353" t="s">
        <v>164</v>
      </c>
      <c r="N5353" t="s">
        <v>2620</v>
      </c>
      <c r="O5353" t="s">
        <v>34448</v>
      </c>
      <c r="P5353" t="s">
        <v>34634</v>
      </c>
      <c r="Q5353" t="s">
        <v>34635</v>
      </c>
      <c r="R5353" t="s">
        <v>34378</v>
      </c>
      <c r="S5353" s="2">
        <v>45042</v>
      </c>
    </row>
    <row r="5354" spans="2:19" x14ac:dyDescent="0.35">
      <c r="B5354" t="s">
        <v>12783</v>
      </c>
      <c r="D5354" t="str">
        <f>IF(ISNUMBER(SEARCH("UKRI",Table2[[#This Row],[SourcingOwnerEmail]])),"UKRI","UKSBS")</f>
        <v>UKSBS</v>
      </c>
      <c r="E5354" t="s">
        <v>11</v>
      </c>
      <c r="F5354" t="s">
        <v>237</v>
      </c>
      <c r="G5354" t="s">
        <v>12784</v>
      </c>
      <c r="H5354" t="s">
        <v>12785</v>
      </c>
      <c r="I5354" s="2">
        <v>45043</v>
      </c>
      <c r="J5354" s="2">
        <v>45044</v>
      </c>
      <c r="L5354">
        <v>23000</v>
      </c>
      <c r="M5354" t="s">
        <v>20</v>
      </c>
      <c r="N5354" t="s">
        <v>4305</v>
      </c>
      <c r="O5354" t="s">
        <v>34448</v>
      </c>
      <c r="P5354" t="s">
        <v>34634</v>
      </c>
      <c r="Q5354" t="s">
        <v>34635</v>
      </c>
      <c r="R5354" t="s">
        <v>34378</v>
      </c>
      <c r="S5354" s="2">
        <v>45042</v>
      </c>
    </row>
    <row r="5355" spans="2:19" x14ac:dyDescent="0.35">
      <c r="B5355" t="s">
        <v>12786</v>
      </c>
      <c r="D5355" t="str">
        <f>IF(ISNUMBER(SEARCH("UKRI",Table2[[#This Row],[SourcingOwnerEmail]])),"UKRI","UKSBS")</f>
        <v>UKSBS</v>
      </c>
      <c r="E5355" t="s">
        <v>11</v>
      </c>
      <c r="F5355" t="s">
        <v>670</v>
      </c>
      <c r="G5355" t="s">
        <v>12787</v>
      </c>
      <c r="H5355" t="s">
        <v>12788</v>
      </c>
      <c r="I5355" s="2">
        <v>45138</v>
      </c>
      <c r="J5355" s="2">
        <v>45505</v>
      </c>
      <c r="K5355">
        <v>30000</v>
      </c>
      <c r="L5355">
        <v>29700</v>
      </c>
      <c r="M5355" t="s">
        <v>1852</v>
      </c>
      <c r="N5355" t="s">
        <v>140</v>
      </c>
      <c r="O5355" t="s">
        <v>83</v>
      </c>
      <c r="P5355" t="s">
        <v>34468</v>
      </c>
      <c r="Q5355" t="s">
        <v>34476</v>
      </c>
      <c r="R5355" t="s">
        <v>34378</v>
      </c>
      <c r="S5355" s="2">
        <v>45128</v>
      </c>
    </row>
    <row r="5356" spans="2:19" x14ac:dyDescent="0.35">
      <c r="B5356" t="s">
        <v>12789</v>
      </c>
      <c r="D5356" t="str">
        <f>IF(ISNUMBER(SEARCH("UKRI",Table2[[#This Row],[SourcingOwnerEmail]])),"UKRI","UKSBS")</f>
        <v>UKSBS</v>
      </c>
      <c r="E5356" t="s">
        <v>11</v>
      </c>
      <c r="F5356" t="s">
        <v>469</v>
      </c>
      <c r="G5356" t="s">
        <v>12790</v>
      </c>
      <c r="H5356" t="s">
        <v>12791</v>
      </c>
      <c r="I5356" s="2">
        <v>45055</v>
      </c>
      <c r="J5356" s="2">
        <v>45279</v>
      </c>
      <c r="K5356">
        <v>14980</v>
      </c>
      <c r="L5356">
        <v>14980</v>
      </c>
      <c r="M5356" t="s">
        <v>20</v>
      </c>
      <c r="N5356" t="s">
        <v>4305</v>
      </c>
      <c r="O5356" t="s">
        <v>34448</v>
      </c>
      <c r="P5356" t="s">
        <v>34623</v>
      </c>
      <c r="Q5356" t="s">
        <v>34624</v>
      </c>
      <c r="R5356" t="s">
        <v>34378</v>
      </c>
      <c r="S5356" s="2">
        <v>45055</v>
      </c>
    </row>
    <row r="5357" spans="2:19" x14ac:dyDescent="0.35">
      <c r="B5357" t="s">
        <v>12792</v>
      </c>
      <c r="D5357" t="str">
        <f>IF(ISNUMBER(SEARCH("UKRI",Table2[[#This Row],[SourcingOwnerEmail]])),"UKRI","UKSBS")</f>
        <v>UKSBS</v>
      </c>
      <c r="E5357" t="s">
        <v>11</v>
      </c>
      <c r="F5357" t="s">
        <v>788</v>
      </c>
      <c r="G5357" t="s">
        <v>12793</v>
      </c>
      <c r="H5357" t="s">
        <v>12794</v>
      </c>
      <c r="I5357" s="2">
        <v>45048</v>
      </c>
      <c r="J5357" s="2">
        <v>45072</v>
      </c>
      <c r="L5357">
        <v>42613.25</v>
      </c>
      <c r="M5357" t="s">
        <v>20</v>
      </c>
      <c r="N5357" t="s">
        <v>4305</v>
      </c>
      <c r="O5357" t="s">
        <v>83</v>
      </c>
      <c r="P5357" t="s">
        <v>34623</v>
      </c>
      <c r="Q5357" t="s">
        <v>34624</v>
      </c>
      <c r="R5357" t="s">
        <v>34378</v>
      </c>
      <c r="S5357" s="2">
        <v>45048</v>
      </c>
    </row>
    <row r="5358" spans="2:19" x14ac:dyDescent="0.35">
      <c r="B5358" t="s">
        <v>12795</v>
      </c>
      <c r="D5358" t="str">
        <f>IF(ISNUMBER(SEARCH("UKRI",Table2[[#This Row],[SourcingOwnerEmail]])),"UKRI","UKSBS")</f>
        <v>UKSBS</v>
      </c>
      <c r="E5358" t="s">
        <v>11</v>
      </c>
      <c r="F5358" t="s">
        <v>86</v>
      </c>
      <c r="G5358" t="s">
        <v>12796</v>
      </c>
      <c r="H5358" t="s">
        <v>12797</v>
      </c>
      <c r="I5358" s="2">
        <v>44995</v>
      </c>
      <c r="J5358" s="2">
        <v>45360</v>
      </c>
      <c r="K5358">
        <v>13532</v>
      </c>
      <c r="L5358">
        <v>13532</v>
      </c>
      <c r="M5358" t="s">
        <v>20</v>
      </c>
      <c r="N5358" t="s">
        <v>4807</v>
      </c>
      <c r="O5358" t="s">
        <v>34448</v>
      </c>
      <c r="P5358" t="s">
        <v>34675</v>
      </c>
      <c r="Q5358" t="s">
        <v>34676</v>
      </c>
      <c r="R5358" t="s">
        <v>34378</v>
      </c>
      <c r="S5358" s="2">
        <v>45055</v>
      </c>
    </row>
    <row r="5359" spans="2:19" x14ac:dyDescent="0.35">
      <c r="B5359" t="s">
        <v>12798</v>
      </c>
      <c r="D5359" t="str">
        <f>IF(ISNUMBER(SEARCH("UKRI",Table2[[#This Row],[SourcingOwnerEmail]])),"UKRI","UKSBS")</f>
        <v>UKSBS</v>
      </c>
      <c r="E5359" t="s">
        <v>11</v>
      </c>
      <c r="F5359" t="s">
        <v>75</v>
      </c>
      <c r="G5359" t="s">
        <v>12799</v>
      </c>
      <c r="H5359" t="s">
        <v>12800</v>
      </c>
      <c r="I5359" s="2">
        <v>45121</v>
      </c>
      <c r="J5359" s="2">
        <v>45123</v>
      </c>
      <c r="L5359">
        <v>17155</v>
      </c>
      <c r="M5359" t="s">
        <v>1852</v>
      </c>
      <c r="N5359" t="s">
        <v>140</v>
      </c>
      <c r="O5359" t="s">
        <v>83</v>
      </c>
      <c r="P5359" t="s">
        <v>34634</v>
      </c>
      <c r="Q5359" t="s">
        <v>34635</v>
      </c>
      <c r="R5359" t="s">
        <v>34378</v>
      </c>
      <c r="S5359" s="2">
        <v>45048</v>
      </c>
    </row>
    <row r="5360" spans="2:19" x14ac:dyDescent="0.35">
      <c r="B5360" t="s">
        <v>12801</v>
      </c>
      <c r="D5360" t="str">
        <f>IF(ISNUMBER(SEARCH("UKRI",Table2[[#This Row],[SourcingOwnerEmail]])),"UKRI","UKSBS")</f>
        <v>UKSBS</v>
      </c>
      <c r="E5360" t="s">
        <v>11</v>
      </c>
      <c r="F5360" t="s">
        <v>86</v>
      </c>
      <c r="G5360" t="s">
        <v>11670</v>
      </c>
      <c r="H5360" t="s">
        <v>12802</v>
      </c>
      <c r="I5360" s="2">
        <v>45048</v>
      </c>
      <c r="J5360" s="2">
        <v>45048</v>
      </c>
      <c r="L5360">
        <v>12600</v>
      </c>
      <c r="M5360" t="s">
        <v>20</v>
      </c>
      <c r="N5360" t="s">
        <v>4305</v>
      </c>
      <c r="O5360" t="s">
        <v>34448</v>
      </c>
      <c r="P5360" t="s">
        <v>34623</v>
      </c>
      <c r="Q5360" t="s">
        <v>34624</v>
      </c>
      <c r="R5360" t="s">
        <v>34378</v>
      </c>
      <c r="S5360" s="2">
        <v>45048</v>
      </c>
    </row>
    <row r="5361" spans="2:19" x14ac:dyDescent="0.35">
      <c r="B5361" t="s">
        <v>12803</v>
      </c>
      <c r="D5361" t="str">
        <f>IF(ISNUMBER(SEARCH("UKRI",Table2[[#This Row],[SourcingOwnerEmail]])),"UKRI","UKSBS")</f>
        <v>UKSBS</v>
      </c>
      <c r="E5361" t="s">
        <v>11</v>
      </c>
      <c r="F5361" t="s">
        <v>237</v>
      </c>
      <c r="G5361" t="s">
        <v>7955</v>
      </c>
      <c r="H5361" t="s">
        <v>12804</v>
      </c>
      <c r="I5361" s="2">
        <v>45017</v>
      </c>
      <c r="J5361" s="2">
        <v>45382</v>
      </c>
      <c r="L5361">
        <v>11668.8</v>
      </c>
      <c r="M5361" t="s">
        <v>1852</v>
      </c>
      <c r="N5361" t="s">
        <v>1853</v>
      </c>
      <c r="O5361" t="s">
        <v>34448</v>
      </c>
      <c r="P5361" t="s">
        <v>34634</v>
      </c>
      <c r="Q5361" t="s">
        <v>34635</v>
      </c>
      <c r="R5361" t="s">
        <v>34378</v>
      </c>
      <c r="S5361" s="2">
        <v>45049</v>
      </c>
    </row>
    <row r="5362" spans="2:19" x14ac:dyDescent="0.35">
      <c r="B5362" t="s">
        <v>12805</v>
      </c>
      <c r="D5362" t="str">
        <f>IF(ISNUMBER(SEARCH("UKRI",Table2[[#This Row],[SourcingOwnerEmail]])),"UKRI","UKSBS")</f>
        <v>UKSBS</v>
      </c>
      <c r="E5362" t="s">
        <v>11</v>
      </c>
      <c r="F5362" t="s">
        <v>670</v>
      </c>
      <c r="G5362" t="s">
        <v>12806</v>
      </c>
      <c r="H5362" t="s">
        <v>12807</v>
      </c>
      <c r="I5362" s="2">
        <v>45012</v>
      </c>
      <c r="J5362" s="2">
        <v>45096</v>
      </c>
      <c r="L5362">
        <v>25261</v>
      </c>
      <c r="M5362" t="s">
        <v>317</v>
      </c>
      <c r="N5362" t="s">
        <v>4235</v>
      </c>
      <c r="O5362" t="s">
        <v>34448</v>
      </c>
      <c r="P5362" t="s">
        <v>34634</v>
      </c>
      <c r="Q5362" t="s">
        <v>34635</v>
      </c>
      <c r="R5362" t="s">
        <v>34378</v>
      </c>
      <c r="S5362" s="2">
        <v>45048</v>
      </c>
    </row>
    <row r="5363" spans="2:19" x14ac:dyDescent="0.35">
      <c r="B5363" t="s">
        <v>12808</v>
      </c>
      <c r="D5363" t="str">
        <f>IF(ISNUMBER(SEARCH("UKRI",Table2[[#This Row],[SourcingOwnerEmail]])),"UKRI","UKSBS")</f>
        <v>UKSBS</v>
      </c>
      <c r="E5363" t="s">
        <v>11</v>
      </c>
      <c r="F5363" t="s">
        <v>626</v>
      </c>
      <c r="G5363" t="s">
        <v>3594</v>
      </c>
      <c r="H5363" t="s">
        <v>12809</v>
      </c>
      <c r="I5363" s="2">
        <v>45061</v>
      </c>
      <c r="J5363" s="2">
        <v>45382</v>
      </c>
      <c r="K5363">
        <v>103297.43</v>
      </c>
      <c r="L5363">
        <v>176999.93</v>
      </c>
      <c r="M5363" t="s">
        <v>1389</v>
      </c>
      <c r="N5363" t="s">
        <v>2155</v>
      </c>
      <c r="O5363" t="s">
        <v>34387</v>
      </c>
      <c r="P5363" t="s">
        <v>34623</v>
      </c>
      <c r="Q5363" t="s">
        <v>34624</v>
      </c>
      <c r="R5363" t="s">
        <v>34378</v>
      </c>
      <c r="S5363" s="2">
        <v>45051</v>
      </c>
    </row>
    <row r="5364" spans="2:19" x14ac:dyDescent="0.35">
      <c r="B5364" t="s">
        <v>12810</v>
      </c>
      <c r="D5364" t="str">
        <f>IF(ISNUMBER(SEARCH("UKRI",Table2[[#This Row],[SourcingOwnerEmail]])),"UKRI","UKSBS")</f>
        <v>UKSBS</v>
      </c>
      <c r="E5364" t="s">
        <v>11</v>
      </c>
      <c r="F5364" t="s">
        <v>670</v>
      </c>
      <c r="G5364" t="s">
        <v>12811</v>
      </c>
      <c r="H5364" t="s">
        <v>12812</v>
      </c>
      <c r="I5364" s="2">
        <v>45061</v>
      </c>
      <c r="J5364" s="2">
        <v>45064</v>
      </c>
      <c r="L5364">
        <v>20000</v>
      </c>
      <c r="M5364" t="s">
        <v>12813</v>
      </c>
      <c r="N5364" t="s">
        <v>12813</v>
      </c>
      <c r="O5364" t="s">
        <v>34448</v>
      </c>
      <c r="P5364" t="s">
        <v>34634</v>
      </c>
      <c r="Q5364" t="s">
        <v>34635</v>
      </c>
      <c r="R5364" t="s">
        <v>34378</v>
      </c>
      <c r="S5364" s="2">
        <v>45048</v>
      </c>
    </row>
    <row r="5365" spans="2:19" x14ac:dyDescent="0.35">
      <c r="B5365" t="s">
        <v>12814</v>
      </c>
      <c r="D5365" t="str">
        <f>IF(ISNUMBER(SEARCH("UKRI",Table2[[#This Row],[SourcingOwnerEmail]])),"UKRI","UKSBS")</f>
        <v>UKSBS</v>
      </c>
      <c r="E5365" t="s">
        <v>11</v>
      </c>
      <c r="F5365" t="s">
        <v>345</v>
      </c>
      <c r="G5365" t="s">
        <v>12639</v>
      </c>
      <c r="H5365" t="s">
        <v>12815</v>
      </c>
      <c r="I5365" s="2">
        <v>44965</v>
      </c>
      <c r="J5365" s="2">
        <v>45077</v>
      </c>
      <c r="L5365">
        <v>19596</v>
      </c>
      <c r="M5365" t="s">
        <v>1852</v>
      </c>
      <c r="N5365" t="s">
        <v>1853</v>
      </c>
      <c r="O5365" t="s">
        <v>34387</v>
      </c>
      <c r="P5365" t="s">
        <v>34634</v>
      </c>
      <c r="Q5365" t="s">
        <v>34635</v>
      </c>
      <c r="R5365" t="s">
        <v>34378</v>
      </c>
      <c r="S5365" s="2">
        <v>45049</v>
      </c>
    </row>
    <row r="5366" spans="2:19" x14ac:dyDescent="0.35">
      <c r="B5366" t="s">
        <v>12816</v>
      </c>
      <c r="D5366" t="str">
        <f>IF(ISNUMBER(SEARCH("UKRI",Table2[[#This Row],[SourcingOwnerEmail]])),"UKRI","UKSBS")</f>
        <v>UKSBS</v>
      </c>
      <c r="E5366" t="s">
        <v>11</v>
      </c>
      <c r="F5366" t="s">
        <v>237</v>
      </c>
      <c r="G5366" t="s">
        <v>1712</v>
      </c>
      <c r="H5366" t="s">
        <v>12817</v>
      </c>
      <c r="I5366" s="2">
        <v>45055</v>
      </c>
      <c r="J5366" s="2">
        <v>45072</v>
      </c>
      <c r="K5366">
        <v>15890.7</v>
      </c>
      <c r="L5366">
        <v>15890.7</v>
      </c>
      <c r="M5366" t="s">
        <v>20</v>
      </c>
      <c r="N5366" t="s">
        <v>4305</v>
      </c>
      <c r="O5366" t="s">
        <v>34448</v>
      </c>
      <c r="P5366" t="s">
        <v>34594</v>
      </c>
      <c r="Q5366" t="s">
        <v>34595</v>
      </c>
      <c r="R5366" t="s">
        <v>34378</v>
      </c>
      <c r="S5366" s="2">
        <v>45055</v>
      </c>
    </row>
    <row r="5367" spans="2:19" x14ac:dyDescent="0.35">
      <c r="B5367" t="s">
        <v>12818</v>
      </c>
      <c r="D5367" t="str">
        <f>IF(ISNUMBER(SEARCH("UKRI",Table2[[#This Row],[SourcingOwnerEmail]])),"UKRI","UKSBS")</f>
        <v>UKSBS</v>
      </c>
      <c r="E5367" t="s">
        <v>11</v>
      </c>
      <c r="F5367" t="s">
        <v>237</v>
      </c>
      <c r="G5367" t="s">
        <v>12819</v>
      </c>
      <c r="H5367" t="s">
        <v>12820</v>
      </c>
      <c r="I5367" s="2">
        <v>45057</v>
      </c>
      <c r="J5367" s="2">
        <v>45016</v>
      </c>
      <c r="K5367">
        <v>16453</v>
      </c>
      <c r="L5367">
        <v>16453</v>
      </c>
      <c r="M5367" t="s">
        <v>20</v>
      </c>
      <c r="N5367" t="s">
        <v>4305</v>
      </c>
      <c r="O5367" t="s">
        <v>34448</v>
      </c>
      <c r="P5367" t="s">
        <v>34594</v>
      </c>
      <c r="Q5367" t="s">
        <v>34595</v>
      </c>
      <c r="R5367" t="s">
        <v>34378</v>
      </c>
      <c r="S5367" s="2">
        <v>45057</v>
      </c>
    </row>
    <row r="5368" spans="2:19" x14ac:dyDescent="0.35">
      <c r="B5368" t="s">
        <v>12821</v>
      </c>
      <c r="D5368" t="str">
        <f>IF(ISNUMBER(SEARCH("UKRI",Table2[[#This Row],[SourcingOwnerEmail]])),"UKRI","UKSBS")</f>
        <v>UKSBS</v>
      </c>
      <c r="E5368" t="s">
        <v>11</v>
      </c>
      <c r="F5368" t="s">
        <v>2009</v>
      </c>
      <c r="G5368" t="s">
        <v>2378</v>
      </c>
      <c r="H5368" t="s">
        <v>12822</v>
      </c>
      <c r="I5368" s="2">
        <v>45040</v>
      </c>
      <c r="J5368" s="2">
        <v>45198</v>
      </c>
      <c r="K5368">
        <v>6563.25</v>
      </c>
      <c r="L5368">
        <v>9334.4</v>
      </c>
      <c r="M5368" t="s">
        <v>1389</v>
      </c>
      <c r="N5368" t="s">
        <v>2155</v>
      </c>
      <c r="O5368" t="s">
        <v>34387</v>
      </c>
      <c r="P5368" t="s">
        <v>34636</v>
      </c>
      <c r="Q5368" t="s">
        <v>34637</v>
      </c>
      <c r="R5368" t="s">
        <v>34378</v>
      </c>
      <c r="S5368" s="2">
        <v>45068</v>
      </c>
    </row>
    <row r="5369" spans="2:19" x14ac:dyDescent="0.35">
      <c r="B5369" t="s">
        <v>12823</v>
      </c>
      <c r="D5369" t="str">
        <f>IF(ISNUMBER(SEARCH("UKRI",Table2[[#This Row],[SourcingOwnerEmail]])),"UKRI","UKSBS")</f>
        <v>UKSBS</v>
      </c>
      <c r="E5369" t="s">
        <v>11</v>
      </c>
      <c r="F5369" t="s">
        <v>237</v>
      </c>
      <c r="G5369" t="s">
        <v>10516</v>
      </c>
      <c r="H5369" t="s">
        <v>12824</v>
      </c>
      <c r="I5369" s="2">
        <v>45049</v>
      </c>
      <c r="J5369" s="2">
        <v>45132</v>
      </c>
      <c r="L5369">
        <v>24072.82</v>
      </c>
      <c r="M5369" t="s">
        <v>20</v>
      </c>
      <c r="N5369" t="s">
        <v>4305</v>
      </c>
      <c r="O5369" t="s">
        <v>34448</v>
      </c>
      <c r="P5369" t="s">
        <v>34623</v>
      </c>
      <c r="Q5369" t="s">
        <v>34624</v>
      </c>
      <c r="R5369" t="s">
        <v>34378</v>
      </c>
      <c r="S5369" s="2">
        <v>45049</v>
      </c>
    </row>
    <row r="5370" spans="2:19" x14ac:dyDescent="0.35">
      <c r="B5370" t="s">
        <v>12825</v>
      </c>
      <c r="D5370" t="str">
        <f>IF(ISNUMBER(SEARCH("UKRI",Table2[[#This Row],[SourcingOwnerEmail]])),"UKRI","UKSBS")</f>
        <v>UKSBS</v>
      </c>
      <c r="E5370" t="s">
        <v>11</v>
      </c>
      <c r="F5370" t="s">
        <v>75</v>
      </c>
      <c r="G5370" t="s">
        <v>12826</v>
      </c>
      <c r="H5370" t="s">
        <v>12827</v>
      </c>
      <c r="I5370" s="2">
        <v>45058</v>
      </c>
      <c r="J5370" s="2">
        <v>45016</v>
      </c>
      <c r="K5370">
        <v>49815</v>
      </c>
      <c r="L5370">
        <v>49815</v>
      </c>
      <c r="M5370" t="s">
        <v>2744</v>
      </c>
      <c r="N5370" t="s">
        <v>2744</v>
      </c>
      <c r="O5370" t="s">
        <v>83</v>
      </c>
      <c r="P5370" t="s">
        <v>34594</v>
      </c>
      <c r="Q5370" t="s">
        <v>34595</v>
      </c>
      <c r="R5370" t="s">
        <v>34378</v>
      </c>
      <c r="S5370" s="2">
        <v>45058</v>
      </c>
    </row>
    <row r="5371" spans="2:19" x14ac:dyDescent="0.35">
      <c r="B5371" t="s">
        <v>12828</v>
      </c>
      <c r="D5371" t="str">
        <f>IF(ISNUMBER(SEARCH("UKRI",Table2[[#This Row],[SourcingOwnerEmail]])),"UKRI","UKSBS")</f>
        <v>UKSBS</v>
      </c>
      <c r="E5371" t="s">
        <v>11</v>
      </c>
      <c r="F5371" t="s">
        <v>670</v>
      </c>
      <c r="G5371" t="s">
        <v>12829</v>
      </c>
      <c r="H5371" t="s">
        <v>12830</v>
      </c>
      <c r="I5371" s="2">
        <v>45170</v>
      </c>
      <c r="J5371" s="2">
        <v>45268</v>
      </c>
      <c r="K5371">
        <v>49950</v>
      </c>
      <c r="L5371">
        <v>42785</v>
      </c>
      <c r="M5371" t="s">
        <v>1852</v>
      </c>
      <c r="N5371" t="s">
        <v>140</v>
      </c>
      <c r="O5371" t="s">
        <v>83</v>
      </c>
      <c r="P5371" t="s">
        <v>34468</v>
      </c>
      <c r="Q5371" t="s">
        <v>34476</v>
      </c>
      <c r="R5371" t="s">
        <v>34378</v>
      </c>
      <c r="S5371" s="2">
        <v>45134</v>
      </c>
    </row>
    <row r="5372" spans="2:19" x14ac:dyDescent="0.35">
      <c r="B5372" t="s">
        <v>12831</v>
      </c>
      <c r="D5372" t="str">
        <f>IF(ISNUMBER(SEARCH("UKRI",Table2[[#This Row],[SourcingOwnerEmail]])),"UKRI","UKSBS")</f>
        <v>UKSBS</v>
      </c>
      <c r="E5372" t="s">
        <v>11</v>
      </c>
      <c r="F5372" t="s">
        <v>670</v>
      </c>
      <c r="G5372" t="s">
        <v>4405</v>
      </c>
      <c r="H5372" t="s">
        <v>12832</v>
      </c>
      <c r="I5372" s="2">
        <v>45068</v>
      </c>
      <c r="J5372" s="2">
        <v>45160</v>
      </c>
      <c r="K5372">
        <v>11545.38</v>
      </c>
      <c r="L5372">
        <v>11545.38</v>
      </c>
      <c r="M5372" t="s">
        <v>1389</v>
      </c>
      <c r="N5372" t="s">
        <v>2155</v>
      </c>
      <c r="O5372" t="s">
        <v>34387</v>
      </c>
      <c r="P5372" t="s">
        <v>34735</v>
      </c>
      <c r="Q5372" t="s">
        <v>34736</v>
      </c>
      <c r="R5372" t="s">
        <v>34378</v>
      </c>
      <c r="S5372" s="2">
        <v>45086</v>
      </c>
    </row>
    <row r="5373" spans="2:19" x14ac:dyDescent="0.35">
      <c r="B5373" t="s">
        <v>12833</v>
      </c>
      <c r="D5373" t="str">
        <f>IF(ISNUMBER(SEARCH("UKRI",Table2[[#This Row],[SourcingOwnerEmail]])),"UKRI","UKSBS")</f>
        <v>UKSBS</v>
      </c>
      <c r="E5373" t="s">
        <v>11</v>
      </c>
      <c r="F5373" t="s">
        <v>237</v>
      </c>
      <c r="G5373" t="s">
        <v>4892</v>
      </c>
      <c r="H5373" t="s">
        <v>4851</v>
      </c>
      <c r="I5373" s="2">
        <v>45055</v>
      </c>
      <c r="J5373" s="2">
        <v>45107</v>
      </c>
      <c r="K5373">
        <v>19097</v>
      </c>
      <c r="L5373">
        <v>19097</v>
      </c>
      <c r="M5373" t="s">
        <v>20</v>
      </c>
      <c r="N5373" t="s">
        <v>4305</v>
      </c>
      <c r="O5373" t="s">
        <v>34448</v>
      </c>
      <c r="P5373" t="s">
        <v>34403</v>
      </c>
      <c r="Q5373" t="s">
        <v>34404</v>
      </c>
      <c r="R5373" t="s">
        <v>34378</v>
      </c>
      <c r="S5373" s="2">
        <v>45055</v>
      </c>
    </row>
    <row r="5374" spans="2:19" x14ac:dyDescent="0.35">
      <c r="B5374" t="s">
        <v>12834</v>
      </c>
      <c r="D5374" t="str">
        <f>IF(ISNUMBER(SEARCH("UKRI",Table2[[#This Row],[SourcingOwnerEmail]])),"UKRI","UKSBS")</f>
        <v>UKSBS</v>
      </c>
      <c r="E5374" t="s">
        <v>11</v>
      </c>
      <c r="F5374" t="s">
        <v>8271</v>
      </c>
      <c r="G5374" t="s">
        <v>12835</v>
      </c>
      <c r="H5374" t="s">
        <v>12836</v>
      </c>
      <c r="I5374" s="2">
        <v>45055</v>
      </c>
      <c r="J5374" s="2">
        <v>45077</v>
      </c>
      <c r="K5374">
        <v>17900</v>
      </c>
      <c r="L5374">
        <v>17900</v>
      </c>
      <c r="M5374" t="s">
        <v>20</v>
      </c>
      <c r="N5374" t="s">
        <v>4305</v>
      </c>
      <c r="O5374" t="s">
        <v>83</v>
      </c>
      <c r="P5374" t="s">
        <v>34623</v>
      </c>
      <c r="Q5374" t="s">
        <v>34624</v>
      </c>
      <c r="R5374" t="s">
        <v>34378</v>
      </c>
      <c r="S5374" s="2">
        <v>45055</v>
      </c>
    </row>
    <row r="5375" spans="2:19" x14ac:dyDescent="0.35">
      <c r="B5375" t="s">
        <v>12837</v>
      </c>
      <c r="D5375" t="str">
        <f>IF(ISNUMBER(SEARCH("UKRI",Table2[[#This Row],[SourcingOwnerEmail]])),"UKRI","UKSBS")</f>
        <v>UKSBS</v>
      </c>
      <c r="E5375" t="s">
        <v>11</v>
      </c>
      <c r="F5375" t="s">
        <v>626</v>
      </c>
      <c r="G5375" t="s">
        <v>12838</v>
      </c>
      <c r="H5375" t="s">
        <v>12839</v>
      </c>
      <c r="I5375" s="2">
        <v>45061</v>
      </c>
      <c r="J5375" s="2">
        <v>45382</v>
      </c>
      <c r="K5375">
        <v>49000</v>
      </c>
      <c r="L5375">
        <v>49000</v>
      </c>
      <c r="M5375" t="s">
        <v>1852</v>
      </c>
      <c r="N5375" t="s">
        <v>140</v>
      </c>
      <c r="O5375" t="s">
        <v>83</v>
      </c>
      <c r="P5375" t="s">
        <v>34594</v>
      </c>
      <c r="Q5375" t="s">
        <v>34595</v>
      </c>
      <c r="R5375" t="s">
        <v>34378</v>
      </c>
      <c r="S5375" s="2">
        <v>45057</v>
      </c>
    </row>
    <row r="5376" spans="2:19" x14ac:dyDescent="0.35">
      <c r="B5376" t="s">
        <v>12840</v>
      </c>
      <c r="D5376" t="str">
        <f>IF(ISNUMBER(SEARCH("UKRI",Table2[[#This Row],[SourcingOwnerEmail]])),"UKRI","UKSBS")</f>
        <v>UKSBS</v>
      </c>
      <c r="E5376" t="s">
        <v>11</v>
      </c>
      <c r="F5376" t="s">
        <v>237</v>
      </c>
      <c r="G5376" t="s">
        <v>12841</v>
      </c>
      <c r="H5376" t="s">
        <v>12842</v>
      </c>
      <c r="I5376" s="2">
        <v>45084</v>
      </c>
      <c r="J5376" s="2">
        <v>45084</v>
      </c>
      <c r="K5376">
        <v>50700</v>
      </c>
      <c r="L5376">
        <v>50700</v>
      </c>
      <c r="M5376" t="s">
        <v>1852</v>
      </c>
      <c r="N5376" t="s">
        <v>140</v>
      </c>
      <c r="O5376" t="s">
        <v>83</v>
      </c>
      <c r="P5376" t="s">
        <v>34594</v>
      </c>
      <c r="Q5376" t="s">
        <v>34595</v>
      </c>
      <c r="R5376" t="s">
        <v>34378</v>
      </c>
      <c r="S5376" s="2">
        <v>45064</v>
      </c>
    </row>
    <row r="5377" spans="2:19" x14ac:dyDescent="0.35">
      <c r="B5377" t="s">
        <v>12843</v>
      </c>
      <c r="D5377" t="str">
        <f>IF(ISNUMBER(SEARCH("UKRI",Table2[[#This Row],[SourcingOwnerEmail]])),"UKRI","UKSBS")</f>
        <v>UKSBS</v>
      </c>
      <c r="E5377" t="s">
        <v>11</v>
      </c>
      <c r="F5377" t="s">
        <v>444</v>
      </c>
      <c r="G5377" t="s">
        <v>4892</v>
      </c>
      <c r="H5377" t="s">
        <v>12844</v>
      </c>
      <c r="I5377" s="2">
        <v>45057</v>
      </c>
      <c r="J5377" s="2">
        <v>45169</v>
      </c>
      <c r="K5377">
        <v>17366.599999999999</v>
      </c>
      <c r="L5377">
        <v>17366.599999999999</v>
      </c>
      <c r="M5377" t="s">
        <v>20</v>
      </c>
      <c r="N5377" t="s">
        <v>4305</v>
      </c>
      <c r="O5377" t="s">
        <v>34448</v>
      </c>
      <c r="P5377" t="s">
        <v>34403</v>
      </c>
      <c r="Q5377" t="s">
        <v>34404</v>
      </c>
      <c r="R5377" t="s">
        <v>34378</v>
      </c>
      <c r="S5377" s="2">
        <v>45057</v>
      </c>
    </row>
    <row r="5378" spans="2:19" x14ac:dyDescent="0.35">
      <c r="B5378" t="s">
        <v>12845</v>
      </c>
      <c r="D5378" t="str">
        <f>IF(ISNUMBER(SEARCH("UKRI",Table2[[#This Row],[SourcingOwnerEmail]])),"UKRI","UKSBS")</f>
        <v>UKSBS</v>
      </c>
      <c r="E5378" t="s">
        <v>11</v>
      </c>
      <c r="F5378" t="s">
        <v>340</v>
      </c>
      <c r="G5378" t="s">
        <v>12846</v>
      </c>
      <c r="H5378" t="s">
        <v>12847</v>
      </c>
      <c r="I5378" s="2">
        <v>45050</v>
      </c>
      <c r="J5378" s="2">
        <v>45080</v>
      </c>
      <c r="L5378">
        <v>22638.54</v>
      </c>
      <c r="M5378" t="s">
        <v>20</v>
      </c>
      <c r="N5378" t="s">
        <v>4305</v>
      </c>
      <c r="O5378" t="s">
        <v>34448</v>
      </c>
      <c r="P5378" t="s">
        <v>34634</v>
      </c>
      <c r="Q5378" t="s">
        <v>34635</v>
      </c>
      <c r="R5378" t="s">
        <v>34378</v>
      </c>
      <c r="S5378" s="2">
        <v>45056</v>
      </c>
    </row>
    <row r="5379" spans="2:19" x14ac:dyDescent="0.35">
      <c r="B5379" t="s">
        <v>12848</v>
      </c>
      <c r="D5379" t="str">
        <f>IF(ISNUMBER(SEARCH("UKRI",Table2[[#This Row],[SourcingOwnerEmail]])),"UKRI","UKSBS")</f>
        <v>UKSBS</v>
      </c>
      <c r="E5379" t="s">
        <v>11</v>
      </c>
      <c r="F5379" t="s">
        <v>340</v>
      </c>
      <c r="G5379" t="s">
        <v>12849</v>
      </c>
      <c r="H5379" t="s">
        <v>12850</v>
      </c>
      <c r="I5379" s="2">
        <v>45057</v>
      </c>
      <c r="J5379" s="2">
        <v>45198</v>
      </c>
      <c r="K5379">
        <v>22356.26</v>
      </c>
      <c r="L5379">
        <v>22356.26</v>
      </c>
      <c r="M5379" t="s">
        <v>317</v>
      </c>
      <c r="N5379" t="s">
        <v>12475</v>
      </c>
      <c r="O5379" t="s">
        <v>83</v>
      </c>
      <c r="P5379" t="s">
        <v>34403</v>
      </c>
      <c r="Q5379" t="s">
        <v>34404</v>
      </c>
      <c r="R5379" t="s">
        <v>34378</v>
      </c>
      <c r="S5379" s="2">
        <v>45057</v>
      </c>
    </row>
    <row r="5380" spans="2:19" x14ac:dyDescent="0.35">
      <c r="B5380" t="s">
        <v>12851</v>
      </c>
      <c r="D5380" t="str">
        <f>IF(ISNUMBER(SEARCH("UKRI",Table2[[#This Row],[SourcingOwnerEmail]])),"UKRI","UKSBS")</f>
        <v>UKSBS</v>
      </c>
      <c r="E5380" t="s">
        <v>11</v>
      </c>
      <c r="F5380" t="s">
        <v>584</v>
      </c>
      <c r="G5380" t="s">
        <v>12852</v>
      </c>
      <c r="H5380" t="s">
        <v>12853</v>
      </c>
      <c r="I5380" s="2">
        <v>45061</v>
      </c>
      <c r="J5380" s="2">
        <v>45169</v>
      </c>
      <c r="L5380">
        <v>10266</v>
      </c>
      <c r="M5380" t="s">
        <v>1389</v>
      </c>
      <c r="N5380" t="s">
        <v>2155</v>
      </c>
      <c r="O5380" t="s">
        <v>34448</v>
      </c>
      <c r="P5380" t="s">
        <v>34634</v>
      </c>
      <c r="Q5380" t="s">
        <v>34635</v>
      </c>
      <c r="R5380" t="s">
        <v>34378</v>
      </c>
      <c r="S5380" s="2">
        <v>45056</v>
      </c>
    </row>
    <row r="5381" spans="2:19" x14ac:dyDescent="0.35">
      <c r="B5381" t="s">
        <v>12854</v>
      </c>
      <c r="D5381" t="str">
        <f>IF(ISNUMBER(SEARCH("UKRI",Table2[[#This Row],[SourcingOwnerEmail]])),"UKRI","UKSBS")</f>
        <v>UKSBS</v>
      </c>
      <c r="E5381" t="s">
        <v>11</v>
      </c>
      <c r="F5381" t="s">
        <v>237</v>
      </c>
      <c r="G5381" t="s">
        <v>11862</v>
      </c>
      <c r="H5381" t="s">
        <v>12855</v>
      </c>
      <c r="I5381" s="2">
        <v>45061</v>
      </c>
      <c r="J5381" s="2">
        <v>45170</v>
      </c>
      <c r="K5381">
        <v>19600</v>
      </c>
      <c r="L5381">
        <v>19600</v>
      </c>
      <c r="M5381" t="s">
        <v>20</v>
      </c>
      <c r="N5381" t="s">
        <v>4305</v>
      </c>
      <c r="O5381" t="s">
        <v>34448</v>
      </c>
      <c r="P5381" t="s">
        <v>34403</v>
      </c>
      <c r="Q5381" t="s">
        <v>34404</v>
      </c>
      <c r="R5381" t="s">
        <v>34378</v>
      </c>
      <c r="S5381" s="2">
        <v>45061</v>
      </c>
    </row>
    <row r="5382" spans="2:19" x14ac:dyDescent="0.35">
      <c r="B5382" t="s">
        <v>12856</v>
      </c>
      <c r="D5382" t="str">
        <f>IF(ISNUMBER(SEARCH("UKRI",Table2[[#This Row],[SourcingOwnerEmail]])),"UKRI","UKSBS")</f>
        <v>UKSBS</v>
      </c>
      <c r="E5382" t="s">
        <v>11</v>
      </c>
      <c r="F5382" t="s">
        <v>626</v>
      </c>
      <c r="G5382" t="s">
        <v>4185</v>
      </c>
      <c r="H5382" t="s">
        <v>12857</v>
      </c>
      <c r="I5382" s="2">
        <v>44927</v>
      </c>
      <c r="J5382" s="2">
        <v>45657</v>
      </c>
      <c r="L5382">
        <v>12000</v>
      </c>
      <c r="M5382" t="s">
        <v>673</v>
      </c>
      <c r="N5382" t="s">
        <v>3816</v>
      </c>
      <c r="O5382" t="s">
        <v>34448</v>
      </c>
      <c r="P5382" t="s">
        <v>34623</v>
      </c>
      <c r="Q5382" t="s">
        <v>34624</v>
      </c>
      <c r="R5382" t="s">
        <v>34378</v>
      </c>
      <c r="S5382" s="2">
        <v>45079</v>
      </c>
    </row>
    <row r="5383" spans="2:19" x14ac:dyDescent="0.35">
      <c r="B5383" t="s">
        <v>12858</v>
      </c>
      <c r="D5383" t="str">
        <f>IF(ISNUMBER(SEARCH("UKRI",Table2[[#This Row],[SourcingOwnerEmail]])),"UKRI","UKSBS")</f>
        <v>UKSBS</v>
      </c>
      <c r="E5383" t="s">
        <v>11</v>
      </c>
      <c r="F5383" t="s">
        <v>237</v>
      </c>
      <c r="G5383" t="s">
        <v>5180</v>
      </c>
      <c r="H5383" t="s">
        <v>12859</v>
      </c>
      <c r="I5383" s="2">
        <v>45058</v>
      </c>
      <c r="J5383" s="2">
        <v>45138</v>
      </c>
      <c r="L5383">
        <v>12005</v>
      </c>
      <c r="M5383" t="s">
        <v>20</v>
      </c>
      <c r="N5383" t="s">
        <v>4305</v>
      </c>
      <c r="O5383" t="s">
        <v>83</v>
      </c>
      <c r="P5383" t="s">
        <v>34623</v>
      </c>
      <c r="Q5383" t="s">
        <v>34624</v>
      </c>
      <c r="R5383" t="s">
        <v>34378</v>
      </c>
      <c r="S5383" s="2">
        <v>45058</v>
      </c>
    </row>
    <row r="5384" spans="2:19" x14ac:dyDescent="0.35">
      <c r="B5384" t="s">
        <v>12860</v>
      </c>
      <c r="D5384" t="str">
        <f>IF(ISNUMBER(SEARCH("UKRI",Table2[[#This Row],[SourcingOwnerEmail]])),"UKRI","UKSBS")</f>
        <v>UKSBS</v>
      </c>
      <c r="E5384" t="s">
        <v>11</v>
      </c>
      <c r="F5384" t="s">
        <v>345</v>
      </c>
      <c r="G5384" t="s">
        <v>12861</v>
      </c>
      <c r="H5384" t="s">
        <v>12862</v>
      </c>
      <c r="I5384" s="2">
        <v>45051</v>
      </c>
      <c r="J5384" s="2">
        <v>45077</v>
      </c>
      <c r="L5384">
        <v>20510</v>
      </c>
      <c r="M5384" t="s">
        <v>164</v>
      </c>
      <c r="N5384" t="s">
        <v>165</v>
      </c>
      <c r="O5384" t="s">
        <v>34448</v>
      </c>
      <c r="P5384" t="s">
        <v>34737</v>
      </c>
      <c r="Q5384" t="s">
        <v>34738</v>
      </c>
      <c r="R5384" t="s">
        <v>34378</v>
      </c>
      <c r="S5384" s="2">
        <v>45051</v>
      </c>
    </row>
    <row r="5385" spans="2:19" x14ac:dyDescent="0.35">
      <c r="B5385" t="s">
        <v>12863</v>
      </c>
      <c r="D5385" t="str">
        <f>IF(ISNUMBER(SEARCH("UKRI",Table2[[#This Row],[SourcingOwnerEmail]])),"UKRI","UKSBS")</f>
        <v>UKSBS</v>
      </c>
      <c r="E5385" t="s">
        <v>11</v>
      </c>
      <c r="F5385" t="s">
        <v>237</v>
      </c>
      <c r="G5385" t="s">
        <v>12864</v>
      </c>
      <c r="H5385" t="s">
        <v>12865</v>
      </c>
      <c r="I5385" s="2">
        <v>45017</v>
      </c>
      <c r="J5385" s="2">
        <v>45382</v>
      </c>
      <c r="K5385">
        <v>24949</v>
      </c>
      <c r="L5385">
        <v>24949</v>
      </c>
      <c r="M5385" t="s">
        <v>673</v>
      </c>
      <c r="N5385" t="s">
        <v>3816</v>
      </c>
      <c r="O5385" t="s">
        <v>34448</v>
      </c>
      <c r="P5385" t="s">
        <v>34403</v>
      </c>
      <c r="Q5385" t="s">
        <v>34404</v>
      </c>
      <c r="R5385" t="s">
        <v>34378</v>
      </c>
      <c r="S5385" s="2">
        <v>45062</v>
      </c>
    </row>
    <row r="5386" spans="2:19" x14ac:dyDescent="0.35">
      <c r="B5386" t="s">
        <v>12866</v>
      </c>
      <c r="D5386" t="str">
        <f>IF(ISNUMBER(SEARCH("UKRI",Table2[[#This Row],[SourcingOwnerEmail]])),"UKRI","UKSBS")</f>
        <v>UKSBS</v>
      </c>
      <c r="E5386" t="s">
        <v>11</v>
      </c>
      <c r="F5386" t="s">
        <v>670</v>
      </c>
      <c r="G5386" t="s">
        <v>12519</v>
      </c>
      <c r="H5386" t="s">
        <v>12867</v>
      </c>
      <c r="I5386" s="2">
        <v>45068</v>
      </c>
      <c r="J5386" s="2">
        <v>45436</v>
      </c>
      <c r="L5386">
        <v>253725</v>
      </c>
      <c r="M5386" t="s">
        <v>1389</v>
      </c>
      <c r="N5386" t="s">
        <v>2155</v>
      </c>
      <c r="O5386" t="s">
        <v>34387</v>
      </c>
      <c r="P5386" t="s">
        <v>34634</v>
      </c>
      <c r="Q5386" t="s">
        <v>34635</v>
      </c>
      <c r="R5386" t="s">
        <v>34378</v>
      </c>
      <c r="S5386" s="2">
        <v>45063</v>
      </c>
    </row>
    <row r="5387" spans="2:19" x14ac:dyDescent="0.35">
      <c r="B5387" t="s">
        <v>12868</v>
      </c>
      <c r="D5387" t="str">
        <f>IF(ISNUMBER(SEARCH("UKRI",Table2[[#This Row],[SourcingOwnerEmail]])),"UKRI","UKSBS")</f>
        <v>UKSBS</v>
      </c>
      <c r="E5387" t="s">
        <v>11</v>
      </c>
      <c r="F5387" t="s">
        <v>4272</v>
      </c>
      <c r="G5387" t="s">
        <v>2151</v>
      </c>
      <c r="H5387" t="s">
        <v>12869</v>
      </c>
      <c r="I5387" s="2">
        <v>45063</v>
      </c>
      <c r="J5387" s="2">
        <v>45520</v>
      </c>
      <c r="K5387">
        <v>42253.86</v>
      </c>
      <c r="L5387">
        <v>226533.9</v>
      </c>
      <c r="M5387" t="s">
        <v>1389</v>
      </c>
      <c r="N5387" t="s">
        <v>2155</v>
      </c>
      <c r="O5387" t="s">
        <v>34387</v>
      </c>
      <c r="P5387" t="s">
        <v>34634</v>
      </c>
      <c r="Q5387" t="s">
        <v>34635</v>
      </c>
      <c r="R5387" t="s">
        <v>34378</v>
      </c>
      <c r="S5387" s="2">
        <v>45086</v>
      </c>
    </row>
    <row r="5388" spans="2:19" x14ac:dyDescent="0.35">
      <c r="B5388" t="s">
        <v>12870</v>
      </c>
      <c r="D5388" t="str">
        <f>IF(ISNUMBER(SEARCH("UKRI",Table2[[#This Row],[SourcingOwnerEmail]])),"UKRI","UKSBS")</f>
        <v>UKSBS</v>
      </c>
      <c r="E5388" t="s">
        <v>11</v>
      </c>
      <c r="F5388" t="s">
        <v>626</v>
      </c>
      <c r="G5388" t="s">
        <v>3084</v>
      </c>
      <c r="H5388" t="s">
        <v>12871</v>
      </c>
      <c r="I5388" s="2">
        <v>45068</v>
      </c>
      <c r="J5388" s="2">
        <v>45382</v>
      </c>
      <c r="K5388">
        <v>97755</v>
      </c>
      <c r="L5388">
        <v>145635</v>
      </c>
      <c r="M5388" t="s">
        <v>1389</v>
      </c>
      <c r="N5388" t="s">
        <v>2155</v>
      </c>
      <c r="O5388" t="s">
        <v>34387</v>
      </c>
      <c r="P5388" t="s">
        <v>34634</v>
      </c>
      <c r="Q5388" t="s">
        <v>34635</v>
      </c>
      <c r="R5388" t="s">
        <v>34378</v>
      </c>
      <c r="S5388" s="2">
        <v>45065</v>
      </c>
    </row>
    <row r="5389" spans="2:19" x14ac:dyDescent="0.35">
      <c r="B5389" t="s">
        <v>12872</v>
      </c>
      <c r="D5389" t="str">
        <f>IF(ISNUMBER(SEARCH("UKRI",Table2[[#This Row],[SourcingOwnerEmail]])),"UKRI","UKSBS")</f>
        <v>UKSBS</v>
      </c>
      <c r="E5389" t="s">
        <v>11</v>
      </c>
      <c r="F5389" t="s">
        <v>237</v>
      </c>
      <c r="G5389" t="s">
        <v>12873</v>
      </c>
      <c r="H5389" t="s">
        <v>12874</v>
      </c>
      <c r="I5389" s="2">
        <v>45069</v>
      </c>
      <c r="J5389" s="2">
        <v>45382</v>
      </c>
      <c r="K5389">
        <v>13491.57</v>
      </c>
      <c r="L5389">
        <v>13491.57</v>
      </c>
      <c r="M5389" t="s">
        <v>1389</v>
      </c>
      <c r="N5389" t="s">
        <v>2155</v>
      </c>
      <c r="O5389" t="s">
        <v>34387</v>
      </c>
      <c r="P5389" t="s">
        <v>34594</v>
      </c>
      <c r="Q5389" t="s">
        <v>34595</v>
      </c>
      <c r="R5389" t="s">
        <v>34378</v>
      </c>
      <c r="S5389" s="2">
        <v>45068</v>
      </c>
    </row>
    <row r="5390" spans="2:19" x14ac:dyDescent="0.35">
      <c r="B5390" t="s">
        <v>12875</v>
      </c>
      <c r="D5390" t="str">
        <f>IF(ISNUMBER(SEARCH("UKRI",Table2[[#This Row],[SourcingOwnerEmail]])),"UKRI","UKSBS")</f>
        <v>UKSBS</v>
      </c>
      <c r="E5390" t="s">
        <v>11</v>
      </c>
      <c r="F5390" t="s">
        <v>638</v>
      </c>
      <c r="G5390" t="s">
        <v>12876</v>
      </c>
      <c r="H5390" t="s">
        <v>12877</v>
      </c>
      <c r="I5390" s="2">
        <v>45069</v>
      </c>
      <c r="J5390" s="2">
        <v>45077</v>
      </c>
      <c r="K5390">
        <v>10915.1</v>
      </c>
      <c r="L5390">
        <v>10915.1</v>
      </c>
      <c r="M5390" t="s">
        <v>20</v>
      </c>
      <c r="N5390" t="s">
        <v>4807</v>
      </c>
      <c r="O5390" t="s">
        <v>34451</v>
      </c>
      <c r="P5390" t="s">
        <v>34403</v>
      </c>
      <c r="Q5390" t="s">
        <v>34404</v>
      </c>
      <c r="R5390" t="s">
        <v>34378</v>
      </c>
      <c r="S5390" s="2">
        <v>45069</v>
      </c>
    </row>
    <row r="5391" spans="2:19" x14ac:dyDescent="0.35">
      <c r="B5391" t="s">
        <v>12878</v>
      </c>
      <c r="D5391" t="str">
        <f>IF(ISNUMBER(SEARCH("UKRI",Table2[[#This Row],[SourcingOwnerEmail]])),"UKRI","UKSBS")</f>
        <v>UKSBS</v>
      </c>
      <c r="E5391" t="s">
        <v>11</v>
      </c>
      <c r="F5391" t="s">
        <v>837</v>
      </c>
      <c r="G5391" t="s">
        <v>12879</v>
      </c>
      <c r="H5391" t="s">
        <v>12880</v>
      </c>
      <c r="I5391" s="2">
        <v>45161</v>
      </c>
      <c r="J5391" s="2">
        <v>46256</v>
      </c>
      <c r="K5391">
        <v>90000</v>
      </c>
      <c r="L5391">
        <v>89650</v>
      </c>
      <c r="M5391" t="s">
        <v>1852</v>
      </c>
      <c r="N5391" t="s">
        <v>140</v>
      </c>
      <c r="O5391" t="s">
        <v>34554</v>
      </c>
      <c r="P5391" t="s">
        <v>34444</v>
      </c>
      <c r="Q5391" t="s">
        <v>34445</v>
      </c>
      <c r="R5391" t="s">
        <v>34378</v>
      </c>
      <c r="S5391" s="2">
        <v>45168</v>
      </c>
    </row>
    <row r="5392" spans="2:19" x14ac:dyDescent="0.35">
      <c r="B5392" t="s">
        <v>12881</v>
      </c>
      <c r="D5392" t="str">
        <f>IF(ISNUMBER(SEARCH("UKRI",Table2[[#This Row],[SourcingOwnerEmail]])),"UKRI","UKSBS")</f>
        <v>UKSBS</v>
      </c>
      <c r="E5392" t="s">
        <v>11</v>
      </c>
      <c r="F5392" t="s">
        <v>2009</v>
      </c>
      <c r="G5392" t="s">
        <v>12882</v>
      </c>
      <c r="H5392" t="s">
        <v>12883</v>
      </c>
      <c r="I5392" s="2">
        <v>45138</v>
      </c>
      <c r="J5392" s="2">
        <v>45382</v>
      </c>
      <c r="K5392">
        <v>379538</v>
      </c>
      <c r="L5392">
        <v>574285</v>
      </c>
      <c r="M5392" t="s">
        <v>164</v>
      </c>
      <c r="N5392" t="s">
        <v>165</v>
      </c>
      <c r="O5392" t="s">
        <v>34387</v>
      </c>
      <c r="P5392" t="s">
        <v>34598</v>
      </c>
      <c r="Q5392" t="s">
        <v>34599</v>
      </c>
      <c r="R5392" t="s">
        <v>34378</v>
      </c>
      <c r="S5392" s="2">
        <v>45139</v>
      </c>
    </row>
    <row r="5393" spans="2:19" x14ac:dyDescent="0.35">
      <c r="B5393" t="s">
        <v>12884</v>
      </c>
      <c r="D5393" t="str">
        <f>IF(ISNUMBER(SEARCH("UKRI",Table2[[#This Row],[SourcingOwnerEmail]])),"UKRI","UKSBS")</f>
        <v>UKSBS</v>
      </c>
      <c r="E5393" t="s">
        <v>11</v>
      </c>
      <c r="F5393" t="s">
        <v>444</v>
      </c>
      <c r="G5393" t="s">
        <v>12885</v>
      </c>
      <c r="H5393" t="s">
        <v>12886</v>
      </c>
      <c r="I5393" s="2">
        <v>45064</v>
      </c>
      <c r="J5393" s="2">
        <v>45093</v>
      </c>
      <c r="K5393">
        <v>11093</v>
      </c>
      <c r="L5393">
        <v>11093</v>
      </c>
      <c r="M5393" t="s">
        <v>20</v>
      </c>
      <c r="N5393" t="s">
        <v>4305</v>
      </c>
      <c r="O5393" t="s">
        <v>34448</v>
      </c>
      <c r="P5393" t="s">
        <v>34403</v>
      </c>
      <c r="Q5393" t="s">
        <v>34404</v>
      </c>
      <c r="R5393" t="s">
        <v>34378</v>
      </c>
      <c r="S5393" s="2">
        <v>45064</v>
      </c>
    </row>
    <row r="5394" spans="2:19" x14ac:dyDescent="0.35">
      <c r="B5394" t="s">
        <v>12887</v>
      </c>
      <c r="D5394" t="str">
        <f>IF(ISNUMBER(SEARCH("UKRI",Table2[[#This Row],[SourcingOwnerEmail]])),"UKRI","UKSBS")</f>
        <v>UKSBS</v>
      </c>
      <c r="E5394" t="s">
        <v>11</v>
      </c>
      <c r="F5394" t="s">
        <v>237</v>
      </c>
      <c r="G5394" t="s">
        <v>12888</v>
      </c>
      <c r="H5394" t="s">
        <v>12889</v>
      </c>
      <c r="I5394" s="2">
        <v>45019</v>
      </c>
      <c r="J5394" s="2">
        <v>45019</v>
      </c>
      <c r="L5394">
        <v>14325</v>
      </c>
      <c r="M5394" t="s">
        <v>294</v>
      </c>
      <c r="N5394" t="s">
        <v>295</v>
      </c>
      <c r="O5394" t="s">
        <v>34448</v>
      </c>
      <c r="P5394" t="s">
        <v>34634</v>
      </c>
      <c r="Q5394" t="s">
        <v>34635</v>
      </c>
      <c r="R5394" t="s">
        <v>34378</v>
      </c>
      <c r="S5394" s="2">
        <v>45064</v>
      </c>
    </row>
    <row r="5395" spans="2:19" x14ac:dyDescent="0.35">
      <c r="B5395" t="s">
        <v>12890</v>
      </c>
      <c r="D5395" t="str">
        <f>IF(ISNUMBER(SEARCH("UKRI",Table2[[#This Row],[SourcingOwnerEmail]])),"UKRI","UKSBS")</f>
        <v>UKSBS</v>
      </c>
      <c r="E5395" t="s">
        <v>11</v>
      </c>
      <c r="F5395" t="s">
        <v>670</v>
      </c>
      <c r="G5395" t="s">
        <v>4219</v>
      </c>
      <c r="H5395" t="s">
        <v>12891</v>
      </c>
      <c r="I5395" s="2">
        <v>45078</v>
      </c>
      <c r="J5395" s="2">
        <v>45291</v>
      </c>
      <c r="L5395">
        <v>81400</v>
      </c>
      <c r="M5395" t="s">
        <v>1389</v>
      </c>
      <c r="N5395" t="s">
        <v>2155</v>
      </c>
      <c r="O5395" t="s">
        <v>34387</v>
      </c>
      <c r="P5395" t="s">
        <v>34634</v>
      </c>
      <c r="Q5395" t="s">
        <v>34635</v>
      </c>
      <c r="R5395" t="s">
        <v>34378</v>
      </c>
      <c r="S5395" s="2">
        <v>45077</v>
      </c>
    </row>
    <row r="5396" spans="2:19" x14ac:dyDescent="0.35">
      <c r="B5396" t="s">
        <v>12892</v>
      </c>
      <c r="D5396" t="str">
        <f>IF(ISNUMBER(SEARCH("UKRI",Table2[[#This Row],[SourcingOwnerEmail]])),"UKRI","UKSBS")</f>
        <v>UKSBS</v>
      </c>
      <c r="E5396" t="s">
        <v>11</v>
      </c>
      <c r="F5396" t="s">
        <v>670</v>
      </c>
      <c r="G5396" t="s">
        <v>12893</v>
      </c>
      <c r="H5396" t="s">
        <v>12891</v>
      </c>
      <c r="I5396" s="2">
        <v>45290</v>
      </c>
      <c r="J5396" s="2">
        <v>45382</v>
      </c>
      <c r="K5396">
        <v>117150</v>
      </c>
      <c r="L5396">
        <v>117150</v>
      </c>
      <c r="M5396" t="s">
        <v>1389</v>
      </c>
      <c r="N5396" t="s">
        <v>2155</v>
      </c>
      <c r="O5396" t="s">
        <v>34387</v>
      </c>
      <c r="P5396" t="s">
        <v>34617</v>
      </c>
      <c r="Q5396" t="s">
        <v>34618</v>
      </c>
      <c r="R5396" t="s">
        <v>34378</v>
      </c>
      <c r="S5396" s="2">
        <v>45077</v>
      </c>
    </row>
    <row r="5397" spans="2:19" x14ac:dyDescent="0.35">
      <c r="B5397" t="s">
        <v>12894</v>
      </c>
      <c r="D5397" t="str">
        <f>IF(ISNUMBER(SEARCH("UKRI",Table2[[#This Row],[SourcingOwnerEmail]])),"UKRI","UKSBS")</f>
        <v>UKSBS</v>
      </c>
      <c r="E5397" t="s">
        <v>11</v>
      </c>
      <c r="F5397" t="s">
        <v>670</v>
      </c>
      <c r="G5397" t="s">
        <v>671</v>
      </c>
      <c r="H5397" t="s">
        <v>12895</v>
      </c>
      <c r="I5397" s="2">
        <v>45139</v>
      </c>
      <c r="J5397" s="2">
        <v>45443</v>
      </c>
      <c r="K5397">
        <v>90000</v>
      </c>
      <c r="L5397">
        <v>90000</v>
      </c>
      <c r="M5397" t="s">
        <v>1852</v>
      </c>
      <c r="N5397" t="s">
        <v>140</v>
      </c>
      <c r="O5397" t="s">
        <v>34399</v>
      </c>
      <c r="P5397" t="s">
        <v>34468</v>
      </c>
      <c r="Q5397" t="s">
        <v>34476</v>
      </c>
      <c r="R5397" t="s">
        <v>34378</v>
      </c>
      <c r="S5397" s="2">
        <v>45133</v>
      </c>
    </row>
    <row r="5398" spans="2:19" x14ac:dyDescent="0.35">
      <c r="B5398" t="s">
        <v>12896</v>
      </c>
      <c r="D5398" t="str">
        <f>IF(ISNUMBER(SEARCH("UKRI",Table2[[#This Row],[SourcingOwnerEmail]])),"UKRI","UKSBS")</f>
        <v>UKSBS</v>
      </c>
      <c r="E5398" t="s">
        <v>11</v>
      </c>
      <c r="F5398" t="s">
        <v>626</v>
      </c>
      <c r="G5398" t="s">
        <v>3594</v>
      </c>
      <c r="H5398" t="s">
        <v>12809</v>
      </c>
      <c r="I5398" s="2">
        <v>45077</v>
      </c>
      <c r="J5398" s="2">
        <v>45382</v>
      </c>
      <c r="K5398">
        <v>107253.96</v>
      </c>
      <c r="L5398">
        <v>173390.46</v>
      </c>
      <c r="M5398" t="s">
        <v>1389</v>
      </c>
      <c r="N5398" t="s">
        <v>2155</v>
      </c>
      <c r="O5398" t="s">
        <v>34387</v>
      </c>
      <c r="P5398" t="s">
        <v>34623</v>
      </c>
      <c r="Q5398" t="s">
        <v>34624</v>
      </c>
      <c r="R5398" t="s">
        <v>34378</v>
      </c>
      <c r="S5398" s="2">
        <v>45069</v>
      </c>
    </row>
    <row r="5399" spans="2:19" x14ac:dyDescent="0.35">
      <c r="B5399" t="s">
        <v>12897</v>
      </c>
      <c r="D5399" t="str">
        <f>IF(ISNUMBER(SEARCH("UKRI",Table2[[#This Row],[SourcingOwnerEmail]])),"UKRI","UKSBS")</f>
        <v>UKSBS</v>
      </c>
      <c r="E5399" t="s">
        <v>11</v>
      </c>
      <c r="F5399" t="s">
        <v>2009</v>
      </c>
      <c r="G5399" t="s">
        <v>4759</v>
      </c>
      <c r="H5399" t="s">
        <v>12898</v>
      </c>
      <c r="I5399" s="2">
        <v>45085</v>
      </c>
      <c r="J5399" s="2">
        <v>45382</v>
      </c>
      <c r="K5399">
        <v>39950</v>
      </c>
      <c r="L5399">
        <v>39950</v>
      </c>
      <c r="M5399" t="s">
        <v>1852</v>
      </c>
      <c r="N5399" t="s">
        <v>140</v>
      </c>
      <c r="O5399" t="s">
        <v>83</v>
      </c>
      <c r="P5399" t="s">
        <v>34636</v>
      </c>
      <c r="Q5399" t="s">
        <v>34637</v>
      </c>
      <c r="R5399" t="s">
        <v>34378</v>
      </c>
      <c r="S5399" s="2">
        <v>45079</v>
      </c>
    </row>
    <row r="5400" spans="2:19" x14ac:dyDescent="0.35">
      <c r="B5400" t="s">
        <v>12899</v>
      </c>
      <c r="D5400" t="str">
        <f>IF(ISNUMBER(SEARCH("UKRI",Table2[[#This Row],[SourcingOwnerEmail]])),"UKRI","UKSBS")</f>
        <v>UKSBS</v>
      </c>
      <c r="E5400" t="s">
        <v>11</v>
      </c>
      <c r="F5400" t="s">
        <v>237</v>
      </c>
      <c r="G5400" t="s">
        <v>12900</v>
      </c>
      <c r="H5400" t="s">
        <v>12901</v>
      </c>
      <c r="I5400" s="2">
        <v>45078</v>
      </c>
      <c r="J5400" s="2">
        <v>45169</v>
      </c>
      <c r="K5400">
        <v>11574.8</v>
      </c>
      <c r="L5400">
        <v>11574.8</v>
      </c>
      <c r="M5400" t="s">
        <v>1852</v>
      </c>
      <c r="N5400" t="s">
        <v>140</v>
      </c>
      <c r="O5400" t="s">
        <v>83</v>
      </c>
      <c r="P5400" t="s">
        <v>34636</v>
      </c>
      <c r="Q5400" t="s">
        <v>34637</v>
      </c>
      <c r="R5400" t="s">
        <v>34378</v>
      </c>
      <c r="S5400" s="2">
        <v>45079</v>
      </c>
    </row>
    <row r="5401" spans="2:19" x14ac:dyDescent="0.35">
      <c r="B5401" t="s">
        <v>12902</v>
      </c>
      <c r="D5401" t="str">
        <f>IF(ISNUMBER(SEARCH("UKRI",Table2[[#This Row],[SourcingOwnerEmail]])),"UKRI","UKSBS")</f>
        <v>UKSBS</v>
      </c>
      <c r="E5401" t="s">
        <v>11</v>
      </c>
      <c r="F5401" t="s">
        <v>2009</v>
      </c>
      <c r="G5401" t="s">
        <v>2151</v>
      </c>
      <c r="H5401" t="s">
        <v>12903</v>
      </c>
      <c r="I5401" s="2">
        <v>45096</v>
      </c>
      <c r="J5401" s="2">
        <v>45281</v>
      </c>
      <c r="K5401">
        <v>94101.49</v>
      </c>
      <c r="L5401">
        <v>94101.49</v>
      </c>
      <c r="M5401" t="s">
        <v>1389</v>
      </c>
      <c r="N5401" t="s">
        <v>2155</v>
      </c>
      <c r="O5401" t="s">
        <v>34387</v>
      </c>
      <c r="P5401" t="s">
        <v>34594</v>
      </c>
      <c r="Q5401" t="s">
        <v>34595</v>
      </c>
      <c r="R5401" t="s">
        <v>34454</v>
      </c>
      <c r="S5401" s="2">
        <v>45084</v>
      </c>
    </row>
    <row r="5402" spans="2:19" x14ac:dyDescent="0.35">
      <c r="B5402" t="s">
        <v>12904</v>
      </c>
      <c r="D5402" t="str">
        <f>IF(ISNUMBER(SEARCH("UKRI",Table2[[#This Row],[SourcingOwnerEmail]])),"UKRI","UKSBS")</f>
        <v>UKSBS</v>
      </c>
      <c r="E5402" t="s">
        <v>11</v>
      </c>
      <c r="F5402" t="s">
        <v>626</v>
      </c>
      <c r="G5402" t="s">
        <v>12905</v>
      </c>
      <c r="H5402" t="s">
        <v>12906</v>
      </c>
      <c r="I5402" s="2">
        <v>45170</v>
      </c>
      <c r="J5402" s="2">
        <v>45535</v>
      </c>
      <c r="K5402">
        <v>60000</v>
      </c>
      <c r="L5402">
        <v>60000</v>
      </c>
      <c r="M5402" t="s">
        <v>1852</v>
      </c>
      <c r="N5402" t="s">
        <v>140</v>
      </c>
      <c r="O5402" t="s">
        <v>34399</v>
      </c>
      <c r="P5402" t="s">
        <v>34468</v>
      </c>
      <c r="Q5402" t="s">
        <v>34476</v>
      </c>
      <c r="R5402" t="s">
        <v>34378</v>
      </c>
      <c r="S5402" s="2">
        <v>45161</v>
      </c>
    </row>
    <row r="5403" spans="2:19" x14ac:dyDescent="0.35">
      <c r="B5403" t="s">
        <v>12907</v>
      </c>
      <c r="D5403" t="str">
        <f>IF(ISNUMBER(SEARCH("UKRI",Table2[[#This Row],[SourcingOwnerEmail]])),"UKRI","UKSBS")</f>
        <v>UKSBS</v>
      </c>
      <c r="E5403" t="s">
        <v>11</v>
      </c>
      <c r="F5403" t="s">
        <v>626</v>
      </c>
      <c r="G5403" t="s">
        <v>4638</v>
      </c>
      <c r="H5403" t="s">
        <v>12908</v>
      </c>
      <c r="I5403" s="2">
        <v>45077</v>
      </c>
      <c r="J5403" s="2">
        <v>45296</v>
      </c>
      <c r="L5403">
        <v>133788.46</v>
      </c>
      <c r="M5403" t="s">
        <v>1389</v>
      </c>
      <c r="N5403" t="s">
        <v>2155</v>
      </c>
      <c r="O5403" t="s">
        <v>34387</v>
      </c>
      <c r="P5403" t="s">
        <v>34623</v>
      </c>
      <c r="Q5403" t="s">
        <v>34624</v>
      </c>
      <c r="R5403" t="s">
        <v>34378</v>
      </c>
      <c r="S5403" s="2">
        <v>45096</v>
      </c>
    </row>
    <row r="5404" spans="2:19" x14ac:dyDescent="0.35">
      <c r="B5404" t="s">
        <v>12909</v>
      </c>
      <c r="D5404" t="str">
        <f>IF(ISNUMBER(SEARCH("UKRI",Table2[[#This Row],[SourcingOwnerEmail]])),"UKRI","UKSBS")</f>
        <v>UKSBS</v>
      </c>
      <c r="E5404" t="s">
        <v>11</v>
      </c>
      <c r="F5404" t="s">
        <v>93</v>
      </c>
      <c r="G5404" t="s">
        <v>5082</v>
      </c>
      <c r="H5404" t="s">
        <v>12910</v>
      </c>
      <c r="I5404" s="2">
        <v>45108</v>
      </c>
      <c r="J5404" s="2">
        <v>45442</v>
      </c>
      <c r="K5404">
        <v>16200</v>
      </c>
      <c r="L5404">
        <v>16200</v>
      </c>
      <c r="M5404" t="s">
        <v>20</v>
      </c>
      <c r="N5404" t="s">
        <v>21</v>
      </c>
      <c r="O5404" t="s">
        <v>34448</v>
      </c>
      <c r="P5404" t="s">
        <v>34636</v>
      </c>
      <c r="Q5404" t="s">
        <v>34637</v>
      </c>
      <c r="R5404" t="s">
        <v>34378</v>
      </c>
      <c r="S5404" s="2">
        <v>45078</v>
      </c>
    </row>
    <row r="5405" spans="2:19" x14ac:dyDescent="0.35">
      <c r="B5405" t="s">
        <v>12911</v>
      </c>
      <c r="D5405" t="str">
        <f>IF(ISNUMBER(SEARCH("UKRI",Table2[[#This Row],[SourcingOwnerEmail]])),"UKRI","UKSBS")</f>
        <v>UKSBS</v>
      </c>
      <c r="E5405" t="s">
        <v>11</v>
      </c>
      <c r="F5405" t="s">
        <v>4272</v>
      </c>
      <c r="G5405" t="s">
        <v>12912</v>
      </c>
      <c r="H5405" t="s">
        <v>12913</v>
      </c>
      <c r="I5405" s="2">
        <v>45061</v>
      </c>
      <c r="J5405" s="2">
        <v>45063</v>
      </c>
      <c r="L5405">
        <v>11900</v>
      </c>
      <c r="M5405" t="s">
        <v>2240</v>
      </c>
      <c r="N5405" t="s">
        <v>2368</v>
      </c>
      <c r="O5405" t="s">
        <v>34448</v>
      </c>
      <c r="P5405" t="s">
        <v>34634</v>
      </c>
      <c r="Q5405" t="s">
        <v>34635</v>
      </c>
      <c r="R5405" t="s">
        <v>34378</v>
      </c>
      <c r="S5405" s="2">
        <v>45072</v>
      </c>
    </row>
    <row r="5406" spans="2:19" x14ac:dyDescent="0.35">
      <c r="B5406" t="s">
        <v>12914</v>
      </c>
      <c r="D5406" t="str">
        <f>IF(ISNUMBER(SEARCH("UKRI",Table2[[#This Row],[SourcingOwnerEmail]])),"UKRI","UKSBS")</f>
        <v>UKSBS</v>
      </c>
      <c r="E5406" t="s">
        <v>11</v>
      </c>
      <c r="F5406" t="s">
        <v>1711</v>
      </c>
      <c r="G5406" t="s">
        <v>12915</v>
      </c>
      <c r="H5406" t="s">
        <v>12916</v>
      </c>
      <c r="I5406" s="2">
        <v>45084</v>
      </c>
      <c r="J5406" s="2">
        <v>45114</v>
      </c>
      <c r="K5406">
        <v>39750.6</v>
      </c>
      <c r="L5406">
        <v>39750.6</v>
      </c>
      <c r="M5406" t="s">
        <v>20</v>
      </c>
      <c r="N5406" t="s">
        <v>4305</v>
      </c>
      <c r="O5406" t="s">
        <v>83</v>
      </c>
      <c r="P5406" t="s">
        <v>34675</v>
      </c>
      <c r="Q5406" t="s">
        <v>34676</v>
      </c>
      <c r="R5406" t="s">
        <v>34378</v>
      </c>
      <c r="S5406" s="2">
        <v>45084</v>
      </c>
    </row>
    <row r="5407" spans="2:19" x14ac:dyDescent="0.35">
      <c r="B5407" t="s">
        <v>12917</v>
      </c>
      <c r="D5407" t="str">
        <f>IF(ISNUMBER(SEARCH("UKRI",Table2[[#This Row],[SourcingOwnerEmail]])),"UKRI","UKSBS")</f>
        <v>UKSBS</v>
      </c>
      <c r="E5407" t="s">
        <v>11</v>
      </c>
      <c r="F5407" t="s">
        <v>340</v>
      </c>
      <c r="G5407" t="s">
        <v>12918</v>
      </c>
      <c r="H5407" t="s">
        <v>12919</v>
      </c>
      <c r="I5407" s="2">
        <v>45078</v>
      </c>
      <c r="J5407" s="2">
        <v>45199</v>
      </c>
      <c r="K5407">
        <v>13000</v>
      </c>
      <c r="L5407">
        <v>2330000</v>
      </c>
      <c r="M5407" t="s">
        <v>20</v>
      </c>
      <c r="N5407" t="s">
        <v>4305</v>
      </c>
      <c r="O5407" t="s">
        <v>34448</v>
      </c>
      <c r="P5407" t="s">
        <v>34735</v>
      </c>
      <c r="Q5407" t="s">
        <v>34736</v>
      </c>
      <c r="R5407" t="s">
        <v>34378</v>
      </c>
      <c r="S5407" s="2">
        <v>45078</v>
      </c>
    </row>
    <row r="5408" spans="2:19" x14ac:dyDescent="0.35">
      <c r="B5408" t="s">
        <v>12920</v>
      </c>
      <c r="D5408" t="str">
        <f>IF(ISNUMBER(SEARCH("UKRI",Table2[[#This Row],[SourcingOwnerEmail]])),"UKRI","UKSBS")</f>
        <v>UKSBS</v>
      </c>
      <c r="E5408" t="s">
        <v>11</v>
      </c>
      <c r="F5408" t="s">
        <v>237</v>
      </c>
      <c r="G5408" t="s">
        <v>12921</v>
      </c>
      <c r="H5408" t="s">
        <v>12922</v>
      </c>
      <c r="I5408" s="2">
        <v>45082</v>
      </c>
      <c r="J5408" s="2">
        <v>45412</v>
      </c>
      <c r="K5408">
        <v>10000</v>
      </c>
      <c r="L5408">
        <v>9775.52</v>
      </c>
      <c r="M5408" t="s">
        <v>2744</v>
      </c>
      <c r="N5408" t="s">
        <v>2744</v>
      </c>
      <c r="O5408" t="s">
        <v>34448</v>
      </c>
      <c r="P5408" t="s">
        <v>34735</v>
      </c>
      <c r="Q5408" t="s">
        <v>34736</v>
      </c>
      <c r="R5408" t="s">
        <v>34378</v>
      </c>
      <c r="S5408" s="2">
        <v>45082</v>
      </c>
    </row>
    <row r="5409" spans="2:19" x14ac:dyDescent="0.35">
      <c r="B5409" t="s">
        <v>12923</v>
      </c>
      <c r="D5409" t="str">
        <f>IF(ISNUMBER(SEARCH("UKRI",Table2[[#This Row],[SourcingOwnerEmail]])),"UKRI","UKSBS")</f>
        <v>UKSBS</v>
      </c>
      <c r="E5409" t="s">
        <v>11</v>
      </c>
      <c r="F5409" t="s">
        <v>340</v>
      </c>
      <c r="G5409" t="s">
        <v>12924</v>
      </c>
      <c r="H5409" t="s">
        <v>12925</v>
      </c>
      <c r="I5409" s="2">
        <v>45072</v>
      </c>
      <c r="J5409" s="2">
        <v>45072</v>
      </c>
      <c r="L5409">
        <v>21123.919999999998</v>
      </c>
      <c r="M5409" t="s">
        <v>20</v>
      </c>
      <c r="N5409" t="s">
        <v>4807</v>
      </c>
      <c r="O5409" t="s">
        <v>34448</v>
      </c>
      <c r="P5409" t="s">
        <v>34623</v>
      </c>
      <c r="Q5409" t="s">
        <v>34624</v>
      </c>
      <c r="R5409" t="s">
        <v>34378</v>
      </c>
      <c r="S5409" s="2">
        <v>45072</v>
      </c>
    </row>
    <row r="5410" spans="2:19" x14ac:dyDescent="0.35">
      <c r="B5410" t="s">
        <v>12926</v>
      </c>
      <c r="D5410" t="str">
        <f>IF(ISNUMBER(SEARCH("UKRI",Table2[[#This Row],[SourcingOwnerEmail]])),"UKRI","UKSBS")</f>
        <v>UKSBS</v>
      </c>
      <c r="E5410" t="s">
        <v>11</v>
      </c>
      <c r="F5410" t="s">
        <v>670</v>
      </c>
      <c r="G5410" t="s">
        <v>4219</v>
      </c>
      <c r="H5410" t="s">
        <v>12927</v>
      </c>
      <c r="I5410" s="2">
        <v>45082</v>
      </c>
      <c r="J5410" s="2">
        <v>45382</v>
      </c>
      <c r="L5410">
        <v>123310</v>
      </c>
      <c r="M5410" t="s">
        <v>1389</v>
      </c>
      <c r="N5410" t="s">
        <v>2155</v>
      </c>
      <c r="O5410" t="s">
        <v>34387</v>
      </c>
      <c r="P5410" t="s">
        <v>34634</v>
      </c>
      <c r="Q5410" t="s">
        <v>34635</v>
      </c>
      <c r="R5410" t="s">
        <v>34378</v>
      </c>
      <c r="S5410" s="2">
        <v>45078</v>
      </c>
    </row>
    <row r="5411" spans="2:19" x14ac:dyDescent="0.35">
      <c r="B5411" t="s">
        <v>12928</v>
      </c>
      <c r="D5411" t="str">
        <f>IF(ISNUMBER(SEARCH("UKRI",Table2[[#This Row],[SourcingOwnerEmail]])),"UKRI","UKSBS")</f>
        <v>UKSBS</v>
      </c>
      <c r="E5411" t="s">
        <v>11</v>
      </c>
      <c r="F5411" t="s">
        <v>237</v>
      </c>
      <c r="G5411" t="s">
        <v>12929</v>
      </c>
      <c r="H5411" t="s">
        <v>12930</v>
      </c>
      <c r="I5411" s="2">
        <v>45076</v>
      </c>
      <c r="J5411" s="2">
        <v>45168</v>
      </c>
      <c r="K5411">
        <v>12841.53</v>
      </c>
      <c r="L5411">
        <v>12841.53</v>
      </c>
      <c r="M5411" t="s">
        <v>20</v>
      </c>
      <c r="N5411" t="s">
        <v>4305</v>
      </c>
      <c r="O5411" t="s">
        <v>34448</v>
      </c>
      <c r="P5411" t="s">
        <v>34675</v>
      </c>
      <c r="Q5411" t="s">
        <v>34676</v>
      </c>
      <c r="R5411" t="s">
        <v>34378</v>
      </c>
      <c r="S5411" s="2">
        <v>45076</v>
      </c>
    </row>
    <row r="5412" spans="2:19" x14ac:dyDescent="0.35">
      <c r="B5412" t="s">
        <v>12931</v>
      </c>
      <c r="D5412" t="str">
        <f>IF(ISNUMBER(SEARCH("UKRI",Table2[[#This Row],[SourcingOwnerEmail]])),"UKRI","UKSBS")</f>
        <v>UKSBS</v>
      </c>
      <c r="E5412" t="s">
        <v>11</v>
      </c>
      <c r="F5412" t="s">
        <v>340</v>
      </c>
      <c r="G5412" t="s">
        <v>12932</v>
      </c>
      <c r="H5412" t="s">
        <v>12933</v>
      </c>
      <c r="I5412" s="2">
        <v>45078</v>
      </c>
      <c r="J5412" s="2">
        <v>45162</v>
      </c>
      <c r="K5412">
        <v>13844.04</v>
      </c>
      <c r="L5412">
        <v>13844.04</v>
      </c>
      <c r="M5412" t="s">
        <v>20</v>
      </c>
      <c r="N5412" t="s">
        <v>4305</v>
      </c>
      <c r="O5412" t="s">
        <v>34448</v>
      </c>
      <c r="P5412" t="s">
        <v>34636</v>
      </c>
      <c r="Q5412" t="s">
        <v>34637</v>
      </c>
      <c r="R5412" t="s">
        <v>34378</v>
      </c>
      <c r="S5412" s="2">
        <v>45078</v>
      </c>
    </row>
    <row r="5413" spans="2:19" x14ac:dyDescent="0.35">
      <c r="B5413" t="s">
        <v>12934</v>
      </c>
      <c r="D5413" t="str">
        <f>IF(ISNUMBER(SEARCH("UKRI",Table2[[#This Row],[SourcingOwnerEmail]])),"UKRI","UKSBS")</f>
        <v>UKSBS</v>
      </c>
      <c r="E5413" t="s">
        <v>11</v>
      </c>
      <c r="F5413" t="s">
        <v>237</v>
      </c>
      <c r="G5413" t="s">
        <v>12935</v>
      </c>
      <c r="H5413" t="s">
        <v>12936</v>
      </c>
      <c r="I5413" s="2">
        <v>45071</v>
      </c>
      <c r="J5413" s="2">
        <v>45076</v>
      </c>
      <c r="L5413">
        <v>18334</v>
      </c>
      <c r="M5413" t="s">
        <v>463</v>
      </c>
      <c r="N5413" t="s">
        <v>464</v>
      </c>
      <c r="O5413" t="s">
        <v>34448</v>
      </c>
      <c r="P5413" t="s">
        <v>34634</v>
      </c>
      <c r="Q5413" t="s">
        <v>34635</v>
      </c>
      <c r="R5413" t="s">
        <v>34378</v>
      </c>
      <c r="S5413" s="2">
        <v>45076</v>
      </c>
    </row>
    <row r="5414" spans="2:19" x14ac:dyDescent="0.35">
      <c r="B5414" t="s">
        <v>12937</v>
      </c>
      <c r="D5414" t="str">
        <f>IF(ISNUMBER(SEARCH("UKRI",Table2[[#This Row],[SourcingOwnerEmail]])),"UKRI","UKSBS")</f>
        <v>UKSBS</v>
      </c>
      <c r="E5414" t="s">
        <v>11</v>
      </c>
      <c r="F5414" t="s">
        <v>1762</v>
      </c>
      <c r="G5414" t="s">
        <v>4033</v>
      </c>
      <c r="H5414" t="s">
        <v>12938</v>
      </c>
      <c r="I5414" s="2">
        <v>45089</v>
      </c>
      <c r="J5414" s="2">
        <v>45382</v>
      </c>
      <c r="K5414">
        <v>88230</v>
      </c>
      <c r="L5414">
        <v>88230</v>
      </c>
      <c r="M5414" t="s">
        <v>1389</v>
      </c>
      <c r="N5414" t="s">
        <v>2155</v>
      </c>
      <c r="O5414" t="s">
        <v>34387</v>
      </c>
      <c r="P5414" t="s">
        <v>34636</v>
      </c>
      <c r="Q5414" t="s">
        <v>34637</v>
      </c>
      <c r="R5414" t="s">
        <v>34378</v>
      </c>
      <c r="S5414" s="2">
        <v>45085</v>
      </c>
    </row>
    <row r="5415" spans="2:19" x14ac:dyDescent="0.35">
      <c r="B5415" t="s">
        <v>12939</v>
      </c>
      <c r="D5415" t="str">
        <f>IF(ISNUMBER(SEARCH("UKRI",Table2[[#This Row],[SourcingOwnerEmail]])),"UKRI","UKSBS")</f>
        <v>UKSBS</v>
      </c>
      <c r="E5415" t="s">
        <v>11</v>
      </c>
      <c r="F5415" t="s">
        <v>1762</v>
      </c>
      <c r="G5415" t="s">
        <v>4033</v>
      </c>
      <c r="H5415" t="s">
        <v>12940</v>
      </c>
      <c r="I5415" s="2">
        <v>45112</v>
      </c>
      <c r="J5415" s="2">
        <v>45382</v>
      </c>
      <c r="K5415">
        <v>47685</v>
      </c>
      <c r="L5415">
        <v>47685</v>
      </c>
      <c r="M5415" t="s">
        <v>1389</v>
      </c>
      <c r="N5415" t="s">
        <v>2155</v>
      </c>
      <c r="O5415" t="s">
        <v>34387</v>
      </c>
      <c r="P5415" t="s">
        <v>34636</v>
      </c>
      <c r="Q5415" t="s">
        <v>34637</v>
      </c>
      <c r="R5415" t="s">
        <v>34378</v>
      </c>
      <c r="S5415" s="2">
        <v>45089</v>
      </c>
    </row>
    <row r="5416" spans="2:19" x14ac:dyDescent="0.35">
      <c r="B5416" t="s">
        <v>12941</v>
      </c>
      <c r="D5416" t="str">
        <f>IF(ISNUMBER(SEARCH("UKRI",Table2[[#This Row],[SourcingOwnerEmail]])),"UKRI","UKSBS")</f>
        <v>UKSBS</v>
      </c>
      <c r="E5416" t="s">
        <v>11</v>
      </c>
      <c r="F5416" t="s">
        <v>469</v>
      </c>
      <c r="G5416" t="s">
        <v>4987</v>
      </c>
      <c r="H5416" t="s">
        <v>12942</v>
      </c>
      <c r="I5416" s="2">
        <v>45076</v>
      </c>
      <c r="J5416" s="2">
        <v>45291</v>
      </c>
      <c r="L5416">
        <v>17500</v>
      </c>
      <c r="M5416" t="s">
        <v>2195</v>
      </c>
      <c r="N5416" t="s">
        <v>2196</v>
      </c>
      <c r="O5416" t="s">
        <v>34448</v>
      </c>
      <c r="P5416" t="s">
        <v>34634</v>
      </c>
      <c r="Q5416" t="s">
        <v>34635</v>
      </c>
      <c r="R5416" t="s">
        <v>34378</v>
      </c>
      <c r="S5416" s="2">
        <v>45076</v>
      </c>
    </row>
    <row r="5417" spans="2:19" x14ac:dyDescent="0.35">
      <c r="B5417" t="s">
        <v>12943</v>
      </c>
      <c r="D5417" t="str">
        <f>IF(ISNUMBER(SEARCH("UKRI",Table2[[#This Row],[SourcingOwnerEmail]])),"UKRI","UKSBS")</f>
        <v>UKSBS</v>
      </c>
      <c r="E5417" t="s">
        <v>11</v>
      </c>
      <c r="F5417" t="s">
        <v>626</v>
      </c>
      <c r="G5417" t="s">
        <v>3084</v>
      </c>
      <c r="H5417" t="s">
        <v>12944</v>
      </c>
      <c r="I5417" s="2">
        <v>45089</v>
      </c>
      <c r="J5417" s="2">
        <v>45455</v>
      </c>
      <c r="K5417">
        <v>217150</v>
      </c>
      <c r="L5417">
        <v>217150</v>
      </c>
      <c r="M5417" t="s">
        <v>1389</v>
      </c>
      <c r="N5417" t="s">
        <v>2155</v>
      </c>
      <c r="O5417" t="s">
        <v>34387</v>
      </c>
      <c r="P5417" t="s">
        <v>34594</v>
      </c>
      <c r="Q5417" t="s">
        <v>34595</v>
      </c>
      <c r="R5417" t="s">
        <v>34378</v>
      </c>
      <c r="S5417" s="2">
        <v>45083</v>
      </c>
    </row>
    <row r="5418" spans="2:19" x14ac:dyDescent="0.35">
      <c r="B5418" t="s">
        <v>12945</v>
      </c>
      <c r="D5418" t="str">
        <f>IF(ISNUMBER(SEARCH("UKRI",Table2[[#This Row],[SourcingOwnerEmail]])),"UKRI","UKSBS")</f>
        <v>UKSBS</v>
      </c>
      <c r="E5418" t="s">
        <v>11</v>
      </c>
      <c r="F5418" t="s">
        <v>1762</v>
      </c>
      <c r="G5418" t="s">
        <v>12946</v>
      </c>
      <c r="H5418" t="s">
        <v>12947</v>
      </c>
      <c r="I5418" s="2">
        <v>45077</v>
      </c>
      <c r="J5418" s="2">
        <v>45382</v>
      </c>
      <c r="K5418">
        <v>48000</v>
      </c>
      <c r="L5418">
        <v>48000</v>
      </c>
      <c r="M5418" t="s">
        <v>164</v>
      </c>
      <c r="N5418" t="s">
        <v>165</v>
      </c>
      <c r="O5418" t="s">
        <v>83</v>
      </c>
      <c r="P5418" t="s">
        <v>34403</v>
      </c>
      <c r="Q5418" t="s">
        <v>34404</v>
      </c>
      <c r="R5418" t="s">
        <v>34378</v>
      </c>
      <c r="S5418" s="2">
        <v>45077</v>
      </c>
    </row>
    <row r="5419" spans="2:19" x14ac:dyDescent="0.35">
      <c r="B5419" t="s">
        <v>12948</v>
      </c>
      <c r="D5419" t="str">
        <f>IF(ISNUMBER(SEARCH("UKRI",Table2[[#This Row],[SourcingOwnerEmail]])),"UKRI","UKSBS")</f>
        <v>UKSBS</v>
      </c>
      <c r="E5419" t="s">
        <v>11</v>
      </c>
      <c r="F5419" t="s">
        <v>679</v>
      </c>
      <c r="G5419" t="s">
        <v>12949</v>
      </c>
      <c r="H5419" t="s">
        <v>12950</v>
      </c>
      <c r="I5419" s="2">
        <v>45093</v>
      </c>
      <c r="J5419" s="2">
        <v>45185</v>
      </c>
      <c r="K5419">
        <v>38825.879999999997</v>
      </c>
      <c r="L5419">
        <v>38825.879999999997</v>
      </c>
      <c r="M5419" t="s">
        <v>463</v>
      </c>
      <c r="N5419" t="s">
        <v>464</v>
      </c>
      <c r="O5419" t="s">
        <v>83</v>
      </c>
      <c r="P5419" t="s">
        <v>34735</v>
      </c>
      <c r="Q5419" t="s">
        <v>34736</v>
      </c>
      <c r="R5419" t="s">
        <v>34378</v>
      </c>
      <c r="S5419" s="2">
        <v>45093</v>
      </c>
    </row>
    <row r="5420" spans="2:19" x14ac:dyDescent="0.35">
      <c r="B5420" t="s">
        <v>12951</v>
      </c>
      <c r="D5420" t="str">
        <f>IF(ISNUMBER(SEARCH("UKRI",Table2[[#This Row],[SourcingOwnerEmail]])),"UKRI","UKSBS")</f>
        <v>UKSBS</v>
      </c>
      <c r="E5420" t="s">
        <v>11</v>
      </c>
      <c r="F5420" t="s">
        <v>75</v>
      </c>
      <c r="G5420" t="s">
        <v>12952</v>
      </c>
      <c r="H5420" t="s">
        <v>12953</v>
      </c>
      <c r="I5420" s="2">
        <v>45079</v>
      </c>
      <c r="J5420" s="2">
        <v>45169</v>
      </c>
      <c r="K5420">
        <v>24047</v>
      </c>
      <c r="L5420">
        <v>24047</v>
      </c>
      <c r="M5420" t="s">
        <v>20</v>
      </c>
      <c r="N5420" t="s">
        <v>4305</v>
      </c>
      <c r="O5420" t="s">
        <v>34448</v>
      </c>
      <c r="P5420" t="s">
        <v>34403</v>
      </c>
      <c r="Q5420" t="s">
        <v>34404</v>
      </c>
      <c r="R5420" t="s">
        <v>34378</v>
      </c>
      <c r="S5420" s="2">
        <v>45079</v>
      </c>
    </row>
    <row r="5421" spans="2:19" x14ac:dyDescent="0.35">
      <c r="B5421" t="s">
        <v>12954</v>
      </c>
      <c r="D5421" t="str">
        <f>IF(ISNUMBER(SEARCH("UKRI",Table2[[#This Row],[SourcingOwnerEmail]])),"UKRI","UKSBS")</f>
        <v>UKSBS</v>
      </c>
      <c r="E5421" t="s">
        <v>11</v>
      </c>
      <c r="F5421" t="s">
        <v>4272</v>
      </c>
      <c r="G5421" t="s">
        <v>4020</v>
      </c>
      <c r="H5421" t="s">
        <v>12955</v>
      </c>
      <c r="I5421" s="2">
        <v>45061</v>
      </c>
      <c r="J5421" s="2">
        <v>45074</v>
      </c>
      <c r="L5421">
        <v>19006.5</v>
      </c>
      <c r="M5421" t="s">
        <v>2744</v>
      </c>
      <c r="N5421" t="s">
        <v>2744</v>
      </c>
      <c r="O5421" t="s">
        <v>34448</v>
      </c>
      <c r="P5421" t="s">
        <v>34634</v>
      </c>
      <c r="Q5421" t="s">
        <v>34635</v>
      </c>
      <c r="R5421" t="s">
        <v>34378</v>
      </c>
      <c r="S5421" s="2">
        <v>45079</v>
      </c>
    </row>
    <row r="5422" spans="2:19" x14ac:dyDescent="0.35">
      <c r="B5422" t="s">
        <v>12956</v>
      </c>
      <c r="D5422" t="str">
        <f>IF(ISNUMBER(SEARCH("UKRI",Table2[[#This Row],[SourcingOwnerEmail]])),"UKRI","UKSBS")</f>
        <v>UKSBS</v>
      </c>
      <c r="E5422" t="s">
        <v>11</v>
      </c>
      <c r="F5422" t="s">
        <v>626</v>
      </c>
      <c r="G5422" t="s">
        <v>12957</v>
      </c>
      <c r="H5422" t="s">
        <v>12958</v>
      </c>
      <c r="I5422" s="2">
        <v>45068</v>
      </c>
      <c r="J5422" s="2">
        <v>45072</v>
      </c>
      <c r="L5422">
        <v>26557.759999999998</v>
      </c>
      <c r="M5422" t="s">
        <v>673</v>
      </c>
      <c r="N5422" t="s">
        <v>3816</v>
      </c>
      <c r="O5422" t="s">
        <v>34451</v>
      </c>
      <c r="P5422" t="s">
        <v>34623</v>
      </c>
      <c r="Q5422" t="s">
        <v>34624</v>
      </c>
      <c r="R5422" t="s">
        <v>34378</v>
      </c>
      <c r="S5422" s="2">
        <v>45139</v>
      </c>
    </row>
    <row r="5423" spans="2:19" x14ac:dyDescent="0.35">
      <c r="B5423" t="s">
        <v>12959</v>
      </c>
      <c r="D5423" t="str">
        <f>IF(ISNUMBER(SEARCH("UKRI",Table2[[#This Row],[SourcingOwnerEmail]])),"UKRI","UKSBS")</f>
        <v>UKSBS</v>
      </c>
      <c r="E5423" t="s">
        <v>11</v>
      </c>
      <c r="F5423" t="s">
        <v>86</v>
      </c>
      <c r="G5423" t="s">
        <v>12960</v>
      </c>
      <c r="H5423" t="s">
        <v>12961</v>
      </c>
      <c r="I5423" s="2">
        <v>44938</v>
      </c>
      <c r="J5423" s="2">
        <v>45337</v>
      </c>
      <c r="K5423">
        <v>10016.799999999999</v>
      </c>
      <c r="L5423">
        <v>10016.799999999999</v>
      </c>
      <c r="M5423" t="s">
        <v>20</v>
      </c>
      <c r="N5423" t="s">
        <v>4788</v>
      </c>
      <c r="O5423" t="s">
        <v>34448</v>
      </c>
      <c r="P5423" t="s">
        <v>34403</v>
      </c>
      <c r="Q5423" t="s">
        <v>34404</v>
      </c>
      <c r="R5423" t="s">
        <v>34378</v>
      </c>
      <c r="S5423" s="2">
        <v>45092</v>
      </c>
    </row>
    <row r="5424" spans="2:19" x14ac:dyDescent="0.35">
      <c r="B5424" t="s">
        <v>12962</v>
      </c>
      <c r="D5424" t="str">
        <f>IF(ISNUMBER(SEARCH("UKRI",Table2[[#This Row],[SourcingOwnerEmail]])),"UKRI","UKSBS")</f>
        <v>UKSBS</v>
      </c>
      <c r="E5424" t="s">
        <v>11</v>
      </c>
      <c r="F5424" t="s">
        <v>237</v>
      </c>
      <c r="G5424" t="s">
        <v>12963</v>
      </c>
      <c r="H5424" t="s">
        <v>12964</v>
      </c>
      <c r="I5424" s="2">
        <v>45083</v>
      </c>
      <c r="J5424" s="2">
        <v>45203</v>
      </c>
      <c r="L5424">
        <v>24580.42</v>
      </c>
      <c r="M5424" t="s">
        <v>20</v>
      </c>
      <c r="N5424" t="s">
        <v>4305</v>
      </c>
      <c r="O5424" t="s">
        <v>34448</v>
      </c>
      <c r="P5424" t="s">
        <v>34634</v>
      </c>
      <c r="Q5424" t="s">
        <v>34635</v>
      </c>
      <c r="R5424" t="s">
        <v>34378</v>
      </c>
      <c r="S5424" s="2">
        <v>45083</v>
      </c>
    </row>
    <row r="5425" spans="2:19" x14ac:dyDescent="0.35">
      <c r="B5425" t="s">
        <v>12965</v>
      </c>
      <c r="D5425" t="str">
        <f>IF(ISNUMBER(SEARCH("UKRI",Table2[[#This Row],[SourcingOwnerEmail]])),"UKRI","UKSBS")</f>
        <v>UKSBS</v>
      </c>
      <c r="E5425" t="s">
        <v>11</v>
      </c>
      <c r="F5425" t="s">
        <v>237</v>
      </c>
      <c r="G5425" t="s">
        <v>11546</v>
      </c>
      <c r="H5425" t="s">
        <v>12966</v>
      </c>
      <c r="I5425" s="2">
        <v>45104</v>
      </c>
      <c r="J5425" s="2">
        <v>45126</v>
      </c>
      <c r="L5425">
        <v>12359.64</v>
      </c>
      <c r="M5425" t="s">
        <v>463</v>
      </c>
      <c r="N5425" t="s">
        <v>863</v>
      </c>
      <c r="O5425" t="s">
        <v>83</v>
      </c>
      <c r="P5425" t="s">
        <v>34634</v>
      </c>
      <c r="Q5425" t="s">
        <v>34635</v>
      </c>
      <c r="R5425" t="s">
        <v>34378</v>
      </c>
      <c r="S5425" s="2">
        <v>45104</v>
      </c>
    </row>
    <row r="5426" spans="2:19" x14ac:dyDescent="0.35">
      <c r="B5426" t="s">
        <v>12967</v>
      </c>
      <c r="D5426" t="str">
        <f>IF(ISNUMBER(SEARCH("UKRI",Table2[[#This Row],[SourcingOwnerEmail]])),"UKRI","UKSBS")</f>
        <v>UKSBS</v>
      </c>
      <c r="E5426" t="s">
        <v>11</v>
      </c>
      <c r="F5426" t="s">
        <v>340</v>
      </c>
      <c r="G5426" t="s">
        <v>12968</v>
      </c>
      <c r="H5426" t="s">
        <v>12969</v>
      </c>
      <c r="I5426" s="2">
        <v>45114</v>
      </c>
      <c r="J5426" s="2">
        <v>45382</v>
      </c>
      <c r="K5426">
        <v>18277</v>
      </c>
      <c r="L5426">
        <v>18277</v>
      </c>
      <c r="M5426" t="s">
        <v>20</v>
      </c>
      <c r="N5426" t="s">
        <v>4305</v>
      </c>
      <c r="O5426" t="s">
        <v>34448</v>
      </c>
      <c r="P5426" t="s">
        <v>34594</v>
      </c>
      <c r="Q5426" t="s">
        <v>34595</v>
      </c>
      <c r="R5426" t="s">
        <v>34378</v>
      </c>
      <c r="S5426" s="2">
        <v>45113</v>
      </c>
    </row>
    <row r="5427" spans="2:19" x14ac:dyDescent="0.35">
      <c r="B5427" t="s">
        <v>12970</v>
      </c>
      <c r="D5427" t="str">
        <f>IF(ISNUMBER(SEARCH("UKRI",Table2[[#This Row],[SourcingOwnerEmail]])),"UKRI","UKSBS")</f>
        <v>UKSBS</v>
      </c>
      <c r="E5427" t="s">
        <v>11</v>
      </c>
      <c r="F5427" t="s">
        <v>237</v>
      </c>
      <c r="G5427" t="s">
        <v>12971</v>
      </c>
      <c r="H5427" t="s">
        <v>12972</v>
      </c>
      <c r="I5427" s="2">
        <v>45092</v>
      </c>
      <c r="J5427" s="2">
        <v>45191</v>
      </c>
      <c r="K5427">
        <v>12829.68</v>
      </c>
      <c r="L5427">
        <v>12829.68</v>
      </c>
      <c r="M5427" t="s">
        <v>20</v>
      </c>
      <c r="N5427" t="s">
        <v>4305</v>
      </c>
      <c r="O5427" t="s">
        <v>34448</v>
      </c>
      <c r="P5427" t="s">
        <v>34403</v>
      </c>
      <c r="Q5427" t="s">
        <v>34404</v>
      </c>
      <c r="R5427" t="s">
        <v>34378</v>
      </c>
      <c r="S5427" s="2">
        <v>45092</v>
      </c>
    </row>
    <row r="5428" spans="2:19" x14ac:dyDescent="0.35">
      <c r="B5428" t="s">
        <v>12973</v>
      </c>
      <c r="D5428" t="str">
        <f>IF(ISNUMBER(SEARCH("UKRI",Table2[[#This Row],[SourcingOwnerEmail]])),"UKRI","UKSBS")</f>
        <v>UKSBS</v>
      </c>
      <c r="E5428" t="s">
        <v>11</v>
      </c>
      <c r="F5428" t="s">
        <v>2009</v>
      </c>
      <c r="G5428" t="s">
        <v>12974</v>
      </c>
      <c r="H5428" t="s">
        <v>12975</v>
      </c>
      <c r="I5428" s="2">
        <v>45103</v>
      </c>
      <c r="J5428" s="2">
        <v>45380</v>
      </c>
      <c r="K5428">
        <v>37750</v>
      </c>
      <c r="L5428">
        <v>37750</v>
      </c>
      <c r="M5428" t="s">
        <v>673</v>
      </c>
      <c r="N5428" t="s">
        <v>12629</v>
      </c>
      <c r="O5428" t="s">
        <v>83</v>
      </c>
      <c r="P5428" t="s">
        <v>34735</v>
      </c>
      <c r="Q5428" t="s">
        <v>34736</v>
      </c>
      <c r="R5428" t="s">
        <v>34378</v>
      </c>
      <c r="S5428" s="2">
        <v>45104</v>
      </c>
    </row>
    <row r="5429" spans="2:19" x14ac:dyDescent="0.35">
      <c r="B5429" t="s">
        <v>12976</v>
      </c>
      <c r="D5429" t="str">
        <f>IF(ISNUMBER(SEARCH("UKRI",Table2[[#This Row],[SourcingOwnerEmail]])),"UKRI","UKSBS")</f>
        <v>UKSBS</v>
      </c>
      <c r="E5429" t="s">
        <v>11</v>
      </c>
      <c r="F5429" t="s">
        <v>237</v>
      </c>
      <c r="G5429" t="s">
        <v>5218</v>
      </c>
      <c r="H5429" t="s">
        <v>12977</v>
      </c>
      <c r="I5429" s="2">
        <v>44986</v>
      </c>
      <c r="J5429" s="2">
        <v>45107</v>
      </c>
      <c r="K5429">
        <v>27358.65</v>
      </c>
      <c r="L5429">
        <v>27358.65</v>
      </c>
      <c r="M5429" t="s">
        <v>2240</v>
      </c>
      <c r="N5429" t="s">
        <v>2368</v>
      </c>
      <c r="O5429" t="s">
        <v>34451</v>
      </c>
      <c r="P5429" t="s">
        <v>34675</v>
      </c>
      <c r="Q5429" t="s">
        <v>34676</v>
      </c>
      <c r="R5429" t="s">
        <v>34378</v>
      </c>
      <c r="S5429" s="2">
        <v>45085</v>
      </c>
    </row>
    <row r="5430" spans="2:19" x14ac:dyDescent="0.35">
      <c r="B5430" t="s">
        <v>12978</v>
      </c>
      <c r="D5430" t="str">
        <f>IF(ISNUMBER(SEARCH("UKRI",Table2[[#This Row],[SourcingOwnerEmail]])),"UKRI","UKSBS")</f>
        <v>UKSBS</v>
      </c>
      <c r="E5430" t="s">
        <v>11</v>
      </c>
      <c r="F5430" t="s">
        <v>638</v>
      </c>
      <c r="G5430" t="s">
        <v>11561</v>
      </c>
      <c r="H5430" t="s">
        <v>12979</v>
      </c>
      <c r="I5430" s="2">
        <v>45085</v>
      </c>
      <c r="J5430" s="2">
        <v>45091</v>
      </c>
      <c r="L5430">
        <v>37960</v>
      </c>
      <c r="M5430" t="s">
        <v>1389</v>
      </c>
      <c r="N5430" t="s">
        <v>2155</v>
      </c>
      <c r="O5430" t="s">
        <v>83</v>
      </c>
      <c r="P5430" t="s">
        <v>34634</v>
      </c>
      <c r="Q5430" t="s">
        <v>34635</v>
      </c>
      <c r="R5430" t="s">
        <v>34378</v>
      </c>
      <c r="S5430" s="2">
        <v>45085</v>
      </c>
    </row>
    <row r="5431" spans="2:19" x14ac:dyDescent="0.35">
      <c r="B5431" t="s">
        <v>12980</v>
      </c>
      <c r="D5431" t="str">
        <f>IF(ISNUMBER(SEARCH("UKRI",Table2[[#This Row],[SourcingOwnerEmail]])),"UKRI","UKSBS")</f>
        <v>UKSBS</v>
      </c>
      <c r="E5431" t="s">
        <v>11</v>
      </c>
      <c r="F5431" t="s">
        <v>237</v>
      </c>
      <c r="G5431" t="s">
        <v>10941</v>
      </c>
      <c r="H5431" t="s">
        <v>12981</v>
      </c>
      <c r="I5431" s="2">
        <v>45105</v>
      </c>
      <c r="J5431" s="2">
        <v>45470</v>
      </c>
      <c r="K5431">
        <v>13171.8</v>
      </c>
      <c r="L5431">
        <v>13171.8</v>
      </c>
      <c r="M5431" t="s">
        <v>20</v>
      </c>
      <c r="N5431" t="s">
        <v>4305</v>
      </c>
      <c r="O5431" t="s">
        <v>83</v>
      </c>
      <c r="P5431" t="s">
        <v>34636</v>
      </c>
      <c r="Q5431" t="s">
        <v>34637</v>
      </c>
      <c r="R5431" t="s">
        <v>34378</v>
      </c>
      <c r="S5431" s="2">
        <v>45105</v>
      </c>
    </row>
    <row r="5432" spans="2:19" x14ac:dyDescent="0.35">
      <c r="B5432" t="s">
        <v>12982</v>
      </c>
      <c r="D5432" t="str">
        <f>IF(ISNUMBER(SEARCH("UKRI",Table2[[#This Row],[SourcingOwnerEmail]])),"UKRI","UKSBS")</f>
        <v>UKSBS</v>
      </c>
      <c r="E5432" t="s">
        <v>11</v>
      </c>
      <c r="F5432" t="s">
        <v>237</v>
      </c>
      <c r="G5432" t="s">
        <v>12983</v>
      </c>
      <c r="H5432" t="s">
        <v>12984</v>
      </c>
      <c r="I5432" s="2">
        <v>45089</v>
      </c>
      <c r="J5432" s="2">
        <v>45173</v>
      </c>
      <c r="K5432">
        <v>10274.774345145701</v>
      </c>
      <c r="L5432">
        <v>10274.77434514</v>
      </c>
      <c r="M5432" t="s">
        <v>1852</v>
      </c>
      <c r="N5432" t="s">
        <v>140</v>
      </c>
      <c r="O5432" t="s">
        <v>34448</v>
      </c>
      <c r="P5432" t="s">
        <v>34636</v>
      </c>
      <c r="Q5432" t="s">
        <v>34637</v>
      </c>
      <c r="R5432" t="s">
        <v>34378</v>
      </c>
      <c r="S5432" s="2">
        <v>45089</v>
      </c>
    </row>
    <row r="5433" spans="2:19" x14ac:dyDescent="0.35">
      <c r="B5433" t="s">
        <v>12985</v>
      </c>
      <c r="D5433" t="str">
        <f>IF(ISNUMBER(SEARCH("UKRI",Table2[[#This Row],[SourcingOwnerEmail]])),"UKRI","UKSBS")</f>
        <v>UKSBS</v>
      </c>
      <c r="E5433" t="s">
        <v>11</v>
      </c>
      <c r="F5433" t="s">
        <v>86</v>
      </c>
      <c r="G5433" t="s">
        <v>12986</v>
      </c>
      <c r="H5433" t="s">
        <v>12987</v>
      </c>
      <c r="I5433" s="2">
        <v>45089</v>
      </c>
      <c r="J5433" s="2">
        <v>45454</v>
      </c>
      <c r="K5433">
        <v>22000</v>
      </c>
      <c r="L5433">
        <v>22000</v>
      </c>
      <c r="M5433" t="s">
        <v>1852</v>
      </c>
      <c r="N5433" t="s">
        <v>140</v>
      </c>
      <c r="O5433" t="s">
        <v>34448</v>
      </c>
      <c r="P5433" t="s">
        <v>34636</v>
      </c>
      <c r="Q5433" t="s">
        <v>34637</v>
      </c>
      <c r="R5433" t="s">
        <v>34378</v>
      </c>
      <c r="S5433" s="2">
        <v>45089</v>
      </c>
    </row>
    <row r="5434" spans="2:19" x14ac:dyDescent="0.35">
      <c r="B5434" t="s">
        <v>12988</v>
      </c>
      <c r="D5434" t="str">
        <f>IF(ISNUMBER(SEARCH("UKRI",Table2[[#This Row],[SourcingOwnerEmail]])),"UKRI","UKSBS")</f>
        <v>UKSBS</v>
      </c>
      <c r="E5434" t="s">
        <v>11</v>
      </c>
      <c r="F5434" t="s">
        <v>345</v>
      </c>
      <c r="G5434" t="s">
        <v>12989</v>
      </c>
      <c r="H5434" t="s">
        <v>12990</v>
      </c>
      <c r="I5434" s="2">
        <v>45089</v>
      </c>
      <c r="J5434" s="2">
        <v>45254</v>
      </c>
      <c r="K5434">
        <v>16001.04</v>
      </c>
      <c r="L5434">
        <v>16001.04</v>
      </c>
      <c r="M5434" t="s">
        <v>463</v>
      </c>
      <c r="N5434" t="s">
        <v>2971</v>
      </c>
      <c r="O5434" t="s">
        <v>34448</v>
      </c>
      <c r="P5434" t="s">
        <v>34735</v>
      </c>
      <c r="Q5434" t="s">
        <v>34736</v>
      </c>
      <c r="R5434" t="s">
        <v>34378</v>
      </c>
      <c r="S5434" s="2">
        <v>45089</v>
      </c>
    </row>
    <row r="5435" spans="2:19" x14ac:dyDescent="0.35">
      <c r="B5435" t="s">
        <v>12991</v>
      </c>
      <c r="D5435" t="str">
        <f>IF(ISNUMBER(SEARCH("UKRI",Table2[[#This Row],[SourcingOwnerEmail]])),"UKRI","UKSBS")</f>
        <v>UKSBS</v>
      </c>
      <c r="E5435" t="s">
        <v>11</v>
      </c>
      <c r="F5435" t="s">
        <v>670</v>
      </c>
      <c r="G5435" t="s">
        <v>4405</v>
      </c>
      <c r="H5435" t="s">
        <v>12992</v>
      </c>
      <c r="I5435" s="2">
        <v>45117</v>
      </c>
      <c r="J5435" s="2">
        <v>45209</v>
      </c>
      <c r="K5435">
        <v>11545.38</v>
      </c>
      <c r="L5435">
        <v>11545.38</v>
      </c>
      <c r="M5435" t="s">
        <v>1389</v>
      </c>
      <c r="N5435" t="s">
        <v>2155</v>
      </c>
      <c r="O5435" t="s">
        <v>34387</v>
      </c>
      <c r="P5435" t="s">
        <v>34737</v>
      </c>
      <c r="Q5435" t="s">
        <v>34738</v>
      </c>
      <c r="R5435" t="s">
        <v>34378</v>
      </c>
      <c r="S5435" s="2">
        <v>45096</v>
      </c>
    </row>
    <row r="5436" spans="2:19" x14ac:dyDescent="0.35">
      <c r="B5436" t="s">
        <v>12993</v>
      </c>
      <c r="D5436" t="str">
        <f>IF(ISNUMBER(SEARCH("UKRI",Table2[[#This Row],[SourcingOwnerEmail]])),"UKRI","UKSBS")</f>
        <v>UKSBS</v>
      </c>
      <c r="E5436" t="s">
        <v>11</v>
      </c>
      <c r="F5436" t="s">
        <v>670</v>
      </c>
      <c r="G5436" t="s">
        <v>2283</v>
      </c>
      <c r="H5436" t="s">
        <v>12994</v>
      </c>
      <c r="I5436" s="2">
        <v>45096</v>
      </c>
      <c r="J5436" s="2">
        <v>45380</v>
      </c>
      <c r="K5436">
        <v>9509.2800000000007</v>
      </c>
      <c r="L5436">
        <v>28538.92</v>
      </c>
      <c r="M5436" t="s">
        <v>673</v>
      </c>
      <c r="N5436" t="s">
        <v>3816</v>
      </c>
      <c r="O5436" t="s">
        <v>34387</v>
      </c>
      <c r="P5436" t="s">
        <v>34634</v>
      </c>
      <c r="Q5436" t="s">
        <v>34635</v>
      </c>
      <c r="R5436" t="s">
        <v>34378</v>
      </c>
      <c r="S5436" s="2">
        <v>45104</v>
      </c>
    </row>
    <row r="5437" spans="2:19" x14ac:dyDescent="0.35">
      <c r="B5437" t="s">
        <v>12995</v>
      </c>
      <c r="D5437" t="str">
        <f>IF(ISNUMBER(SEARCH("UKRI",Table2[[#This Row],[SourcingOwnerEmail]])),"UKRI","UKSBS")</f>
        <v>UKSBS</v>
      </c>
      <c r="E5437" t="s">
        <v>11</v>
      </c>
      <c r="F5437" t="s">
        <v>670</v>
      </c>
      <c r="G5437" t="s">
        <v>12996</v>
      </c>
      <c r="H5437" t="s">
        <v>12997</v>
      </c>
      <c r="I5437" s="2">
        <v>45236</v>
      </c>
      <c r="J5437" s="2">
        <v>45240</v>
      </c>
      <c r="L5437">
        <v>10800</v>
      </c>
      <c r="M5437" t="s">
        <v>1389</v>
      </c>
      <c r="N5437" t="s">
        <v>2155</v>
      </c>
      <c r="O5437" t="s">
        <v>34448</v>
      </c>
      <c r="P5437" t="s">
        <v>34634</v>
      </c>
      <c r="Q5437" t="s">
        <v>34635</v>
      </c>
      <c r="R5437" t="s">
        <v>34378</v>
      </c>
      <c r="S5437" s="2">
        <v>45090</v>
      </c>
    </row>
    <row r="5438" spans="2:19" x14ac:dyDescent="0.35">
      <c r="B5438" t="s">
        <v>12998</v>
      </c>
      <c r="D5438" t="str">
        <f>IF(ISNUMBER(SEARCH("UKRI",Table2[[#This Row],[SourcingOwnerEmail]])),"UKRI","UKSBS")</f>
        <v>UKSBS</v>
      </c>
      <c r="E5438" t="s">
        <v>11</v>
      </c>
      <c r="F5438" t="s">
        <v>626</v>
      </c>
      <c r="G5438" t="s">
        <v>4987</v>
      </c>
      <c r="H5438" t="s">
        <v>12999</v>
      </c>
      <c r="I5438" s="2">
        <v>45112</v>
      </c>
      <c r="J5438" s="2">
        <v>45291</v>
      </c>
      <c r="K5438">
        <v>17500</v>
      </c>
      <c r="L5438">
        <v>17500</v>
      </c>
      <c r="M5438" t="s">
        <v>1389</v>
      </c>
      <c r="N5438" t="s">
        <v>2155</v>
      </c>
      <c r="O5438" t="s">
        <v>34448</v>
      </c>
      <c r="P5438" t="s">
        <v>34675</v>
      </c>
      <c r="Q5438" t="s">
        <v>34676</v>
      </c>
      <c r="R5438" t="s">
        <v>34378</v>
      </c>
      <c r="S5438" s="2">
        <v>45166</v>
      </c>
    </row>
    <row r="5439" spans="2:19" x14ac:dyDescent="0.35">
      <c r="B5439" t="s">
        <v>13000</v>
      </c>
      <c r="D5439" t="str">
        <f>IF(ISNUMBER(SEARCH("UKRI",Table2[[#This Row],[SourcingOwnerEmail]])),"UKRI","UKSBS")</f>
        <v>UKSBS</v>
      </c>
      <c r="E5439" t="s">
        <v>11</v>
      </c>
      <c r="F5439" t="s">
        <v>237</v>
      </c>
      <c r="G5439" t="s">
        <v>13001</v>
      </c>
      <c r="H5439" t="s">
        <v>13002</v>
      </c>
      <c r="I5439" s="2">
        <v>45091</v>
      </c>
      <c r="J5439" s="2">
        <v>45098</v>
      </c>
      <c r="K5439">
        <v>10321.299999999999</v>
      </c>
      <c r="L5439">
        <v>10321</v>
      </c>
      <c r="M5439" t="s">
        <v>463</v>
      </c>
      <c r="N5439" t="s">
        <v>464</v>
      </c>
      <c r="O5439" t="s">
        <v>34448</v>
      </c>
      <c r="P5439" t="s">
        <v>34617</v>
      </c>
      <c r="Q5439" t="s">
        <v>34618</v>
      </c>
      <c r="R5439" t="s">
        <v>34378</v>
      </c>
      <c r="S5439" s="2">
        <v>45091</v>
      </c>
    </row>
    <row r="5440" spans="2:19" x14ac:dyDescent="0.35">
      <c r="B5440" t="s">
        <v>13003</v>
      </c>
      <c r="D5440" t="str">
        <f>IF(ISNUMBER(SEARCH("UKRI",Table2[[#This Row],[SourcingOwnerEmail]])),"UKRI","UKSBS")</f>
        <v>UKSBS</v>
      </c>
      <c r="E5440" t="s">
        <v>11</v>
      </c>
      <c r="F5440" t="s">
        <v>626</v>
      </c>
      <c r="G5440" t="s">
        <v>3826</v>
      </c>
      <c r="H5440" t="s">
        <v>13004</v>
      </c>
      <c r="I5440" s="2">
        <v>45103</v>
      </c>
      <c r="J5440" s="2">
        <v>45382</v>
      </c>
      <c r="L5440">
        <v>64197.39</v>
      </c>
      <c r="M5440" t="s">
        <v>1389</v>
      </c>
      <c r="N5440" t="s">
        <v>2155</v>
      </c>
      <c r="O5440" t="s">
        <v>34387</v>
      </c>
      <c r="P5440" t="s">
        <v>34594</v>
      </c>
      <c r="Q5440" t="s">
        <v>34595</v>
      </c>
      <c r="R5440" t="s">
        <v>34378</v>
      </c>
      <c r="S5440" s="2">
        <v>45092</v>
      </c>
    </row>
    <row r="5441" spans="2:19" x14ac:dyDescent="0.35">
      <c r="B5441" t="s">
        <v>13005</v>
      </c>
      <c r="D5441" t="str">
        <f>IF(ISNUMBER(SEARCH("UKRI",Table2[[#This Row],[SourcingOwnerEmail]])),"UKRI","UKSBS")</f>
        <v>UKSBS</v>
      </c>
      <c r="E5441" t="s">
        <v>11</v>
      </c>
      <c r="F5441" t="s">
        <v>670</v>
      </c>
      <c r="G5441" t="s">
        <v>4439</v>
      </c>
      <c r="H5441" t="s">
        <v>13006</v>
      </c>
      <c r="I5441" s="2">
        <v>45096</v>
      </c>
      <c r="J5441" s="2">
        <v>45380</v>
      </c>
      <c r="K5441">
        <v>9221.1200000000008</v>
      </c>
      <c r="L5441">
        <v>28250.76</v>
      </c>
      <c r="M5441" t="s">
        <v>1389</v>
      </c>
      <c r="N5441" t="s">
        <v>2155</v>
      </c>
      <c r="O5441" t="s">
        <v>34387</v>
      </c>
      <c r="P5441" t="s">
        <v>34634</v>
      </c>
      <c r="Q5441" t="s">
        <v>34635</v>
      </c>
      <c r="R5441" t="s">
        <v>34378</v>
      </c>
      <c r="S5441" s="2">
        <v>45099</v>
      </c>
    </row>
    <row r="5442" spans="2:19" x14ac:dyDescent="0.35">
      <c r="B5442" t="s">
        <v>13007</v>
      </c>
      <c r="D5442" t="str">
        <f>IF(ISNUMBER(SEARCH("UKRI",Table2[[#This Row],[SourcingOwnerEmail]])),"UKRI","UKSBS")</f>
        <v>UKSBS</v>
      </c>
      <c r="E5442" t="s">
        <v>11</v>
      </c>
      <c r="F5442" t="s">
        <v>237</v>
      </c>
      <c r="G5442" t="s">
        <v>1112</v>
      </c>
      <c r="H5442" t="s">
        <v>13008</v>
      </c>
      <c r="I5442" s="2">
        <v>45107</v>
      </c>
      <c r="J5442" s="2">
        <v>45473</v>
      </c>
      <c r="K5442">
        <v>18534</v>
      </c>
      <c r="L5442">
        <v>18534</v>
      </c>
      <c r="M5442" t="s">
        <v>164</v>
      </c>
      <c r="N5442" t="s">
        <v>165</v>
      </c>
      <c r="O5442" t="s">
        <v>34448</v>
      </c>
      <c r="P5442" t="s">
        <v>34675</v>
      </c>
      <c r="Q5442" t="s">
        <v>34676</v>
      </c>
      <c r="R5442" t="s">
        <v>34378</v>
      </c>
      <c r="S5442" s="2">
        <v>45092</v>
      </c>
    </row>
    <row r="5443" spans="2:19" x14ac:dyDescent="0.35">
      <c r="B5443" t="s">
        <v>13009</v>
      </c>
      <c r="D5443" t="str">
        <f>IF(ISNUMBER(SEARCH("UKRI",Table2[[#This Row],[SourcingOwnerEmail]])),"UKRI","UKSBS")</f>
        <v>UKSBS</v>
      </c>
      <c r="E5443" t="s">
        <v>11</v>
      </c>
      <c r="F5443" t="s">
        <v>340</v>
      </c>
      <c r="G5443" t="s">
        <v>12718</v>
      </c>
      <c r="H5443" t="s">
        <v>13010</v>
      </c>
      <c r="I5443" s="2">
        <v>45093</v>
      </c>
      <c r="J5443" s="2">
        <v>45226</v>
      </c>
      <c r="K5443">
        <v>10395.34</v>
      </c>
      <c r="L5443">
        <v>10395.34</v>
      </c>
      <c r="M5443" t="s">
        <v>1852</v>
      </c>
      <c r="N5443" t="s">
        <v>224</v>
      </c>
      <c r="O5443" t="s">
        <v>34448</v>
      </c>
      <c r="P5443" t="s">
        <v>34403</v>
      </c>
      <c r="Q5443" t="s">
        <v>34404</v>
      </c>
      <c r="R5443" t="s">
        <v>34378</v>
      </c>
      <c r="S5443" s="2">
        <v>45093</v>
      </c>
    </row>
    <row r="5444" spans="2:19" x14ac:dyDescent="0.35">
      <c r="B5444" t="s">
        <v>13011</v>
      </c>
      <c r="D5444" t="str">
        <f>IF(ISNUMBER(SEARCH("UKRI",Table2[[#This Row],[SourcingOwnerEmail]])),"UKRI","UKSBS")</f>
        <v>UKSBS</v>
      </c>
      <c r="E5444" t="s">
        <v>11</v>
      </c>
      <c r="F5444" t="s">
        <v>93</v>
      </c>
      <c r="G5444" t="s">
        <v>13012</v>
      </c>
      <c r="H5444" t="s">
        <v>13013</v>
      </c>
      <c r="I5444" s="2">
        <v>45092</v>
      </c>
      <c r="J5444" s="2">
        <v>45104</v>
      </c>
      <c r="K5444">
        <v>10774.8</v>
      </c>
      <c r="L5444">
        <v>10774.8</v>
      </c>
      <c r="M5444" t="s">
        <v>20</v>
      </c>
      <c r="N5444" t="s">
        <v>4788</v>
      </c>
      <c r="O5444" t="s">
        <v>83</v>
      </c>
      <c r="P5444" t="s">
        <v>34675</v>
      </c>
      <c r="Q5444" t="s">
        <v>34676</v>
      </c>
      <c r="R5444" t="s">
        <v>34378</v>
      </c>
      <c r="S5444" s="2">
        <v>45092</v>
      </c>
    </row>
    <row r="5445" spans="2:19" x14ac:dyDescent="0.35">
      <c r="B5445" t="s">
        <v>13014</v>
      </c>
      <c r="D5445" t="str">
        <f>IF(ISNUMBER(SEARCH("UKRI",Table2[[#This Row],[SourcingOwnerEmail]])),"UKRI","UKSBS")</f>
        <v>UKSBS</v>
      </c>
      <c r="E5445" t="s">
        <v>11</v>
      </c>
      <c r="F5445" t="s">
        <v>670</v>
      </c>
      <c r="G5445" t="s">
        <v>3605</v>
      </c>
      <c r="H5445" t="s">
        <v>13015</v>
      </c>
      <c r="I5445" s="2">
        <v>45047</v>
      </c>
      <c r="J5445" s="2">
        <v>45412</v>
      </c>
      <c r="L5445">
        <v>15000</v>
      </c>
      <c r="M5445" t="s">
        <v>2195</v>
      </c>
      <c r="N5445" t="s">
        <v>13016</v>
      </c>
      <c r="O5445" t="s">
        <v>34448</v>
      </c>
      <c r="P5445" t="s">
        <v>34634</v>
      </c>
      <c r="Q5445" t="s">
        <v>34635</v>
      </c>
      <c r="R5445" t="s">
        <v>34378</v>
      </c>
      <c r="S5445" s="2">
        <v>45092</v>
      </c>
    </row>
    <row r="5446" spans="2:19" x14ac:dyDescent="0.35">
      <c r="B5446" t="s">
        <v>13017</v>
      </c>
      <c r="D5446" t="str">
        <f>IF(ISNUMBER(SEARCH("UKRI",Table2[[#This Row],[SourcingOwnerEmail]])),"UKRI","UKSBS")</f>
        <v>UKSBS</v>
      </c>
      <c r="E5446" t="s">
        <v>11</v>
      </c>
      <c r="F5446" t="s">
        <v>2009</v>
      </c>
      <c r="G5446" t="s">
        <v>5274</v>
      </c>
      <c r="H5446" t="s">
        <v>13018</v>
      </c>
      <c r="I5446" s="2">
        <v>45110</v>
      </c>
      <c r="J5446" s="2">
        <v>45382</v>
      </c>
      <c r="K5446">
        <v>86205.6</v>
      </c>
      <c r="L5446">
        <v>127982.16</v>
      </c>
      <c r="M5446" t="s">
        <v>1389</v>
      </c>
      <c r="N5446" t="s">
        <v>2155</v>
      </c>
      <c r="O5446" t="s">
        <v>34387</v>
      </c>
      <c r="P5446" t="s">
        <v>34594</v>
      </c>
      <c r="Q5446" t="s">
        <v>34595</v>
      </c>
      <c r="R5446" t="s">
        <v>34378</v>
      </c>
      <c r="S5446" s="2">
        <v>45100</v>
      </c>
    </row>
    <row r="5447" spans="2:19" x14ac:dyDescent="0.35">
      <c r="B5447" t="s">
        <v>13019</v>
      </c>
      <c r="D5447" t="str">
        <f>IF(ISNUMBER(SEARCH("UKRI",Table2[[#This Row],[SourcingOwnerEmail]])),"UKRI","UKSBS")</f>
        <v>UKSBS</v>
      </c>
      <c r="E5447" t="s">
        <v>11</v>
      </c>
      <c r="F5447" t="s">
        <v>626</v>
      </c>
      <c r="G5447" t="s">
        <v>3017</v>
      </c>
      <c r="H5447" t="s">
        <v>13020</v>
      </c>
      <c r="I5447" s="2">
        <v>45110</v>
      </c>
      <c r="J5447" s="2">
        <v>45382</v>
      </c>
      <c r="K5447">
        <v>62086.5</v>
      </c>
      <c r="L5447">
        <v>93129.75</v>
      </c>
      <c r="M5447" t="s">
        <v>1389</v>
      </c>
      <c r="N5447" t="s">
        <v>2155</v>
      </c>
      <c r="O5447" t="s">
        <v>34387</v>
      </c>
      <c r="P5447" t="s">
        <v>34594</v>
      </c>
      <c r="Q5447" t="s">
        <v>34595</v>
      </c>
      <c r="R5447" t="s">
        <v>34378</v>
      </c>
      <c r="S5447" s="2">
        <v>45096</v>
      </c>
    </row>
    <row r="5448" spans="2:19" x14ac:dyDescent="0.35">
      <c r="B5448" t="s">
        <v>13021</v>
      </c>
      <c r="D5448" t="str">
        <f>IF(ISNUMBER(SEARCH("UKRI",Table2[[#This Row],[SourcingOwnerEmail]])),"UKRI","UKSBS")</f>
        <v>UKSBS</v>
      </c>
      <c r="E5448" t="s">
        <v>11</v>
      </c>
      <c r="F5448" t="s">
        <v>430</v>
      </c>
      <c r="G5448" t="s">
        <v>11742</v>
      </c>
      <c r="H5448" t="s">
        <v>13022</v>
      </c>
      <c r="I5448" s="2">
        <v>45229</v>
      </c>
      <c r="J5448" s="2">
        <v>45229</v>
      </c>
      <c r="K5448">
        <v>17872</v>
      </c>
      <c r="L5448">
        <v>17872</v>
      </c>
      <c r="M5448" t="s">
        <v>327</v>
      </c>
      <c r="N5448" t="s">
        <v>2449</v>
      </c>
      <c r="O5448" t="s">
        <v>34448</v>
      </c>
      <c r="P5448" t="s">
        <v>34737</v>
      </c>
      <c r="Q5448" t="s">
        <v>34738</v>
      </c>
      <c r="R5448" t="s">
        <v>34378</v>
      </c>
      <c r="S5448" s="2">
        <v>45108</v>
      </c>
    </row>
    <row r="5449" spans="2:19" x14ac:dyDescent="0.35">
      <c r="B5449" t="s">
        <v>13023</v>
      </c>
      <c r="D5449" t="str">
        <f>IF(ISNUMBER(SEARCH("UKRI",Table2[[#This Row],[SourcingOwnerEmail]])),"UKRI","UKSBS")</f>
        <v>UKSBS</v>
      </c>
      <c r="E5449" t="s">
        <v>11</v>
      </c>
      <c r="F5449" t="s">
        <v>75</v>
      </c>
      <c r="G5449" t="s">
        <v>13024</v>
      </c>
      <c r="H5449" t="s">
        <v>13025</v>
      </c>
      <c r="I5449" s="2">
        <v>45107</v>
      </c>
      <c r="J5449" s="2">
        <v>45137</v>
      </c>
      <c r="K5449">
        <v>13582</v>
      </c>
      <c r="L5449">
        <v>13582</v>
      </c>
      <c r="M5449" t="s">
        <v>2204</v>
      </c>
      <c r="N5449" t="s">
        <v>3673</v>
      </c>
      <c r="O5449" t="s">
        <v>34448</v>
      </c>
      <c r="P5449" t="s">
        <v>34737</v>
      </c>
      <c r="Q5449" t="s">
        <v>34738</v>
      </c>
      <c r="R5449" t="s">
        <v>34378</v>
      </c>
      <c r="S5449" s="2">
        <v>45108</v>
      </c>
    </row>
    <row r="5450" spans="2:19" x14ac:dyDescent="0.35">
      <c r="B5450" t="s">
        <v>13026</v>
      </c>
      <c r="D5450" t="str">
        <f>IF(ISNUMBER(SEARCH("UKRI",Table2[[#This Row],[SourcingOwnerEmail]])),"UKRI","UKSBS")</f>
        <v>UKSBS</v>
      </c>
      <c r="E5450" t="s">
        <v>11</v>
      </c>
      <c r="F5450" t="s">
        <v>1762</v>
      </c>
      <c r="G5450" t="s">
        <v>13027</v>
      </c>
      <c r="H5450" t="s">
        <v>13028</v>
      </c>
      <c r="I5450" s="2">
        <v>45260</v>
      </c>
      <c r="J5450" s="2">
        <v>45260</v>
      </c>
      <c r="K5450">
        <v>21760.2</v>
      </c>
      <c r="L5450">
        <v>21760.2</v>
      </c>
      <c r="M5450" t="s">
        <v>2240</v>
      </c>
      <c r="N5450" t="s">
        <v>2293</v>
      </c>
      <c r="O5450" t="s">
        <v>34448</v>
      </c>
      <c r="P5450" t="s">
        <v>34737</v>
      </c>
      <c r="Q5450" t="s">
        <v>34738</v>
      </c>
      <c r="R5450" t="s">
        <v>34378</v>
      </c>
      <c r="S5450" s="2">
        <v>45114</v>
      </c>
    </row>
    <row r="5451" spans="2:19" x14ac:dyDescent="0.35">
      <c r="B5451" t="s">
        <v>13029</v>
      </c>
      <c r="D5451" t="str">
        <f>IF(ISNUMBER(SEARCH("UKRI",Table2[[#This Row],[SourcingOwnerEmail]])),"UKRI","UKSBS")</f>
        <v>UKSBS</v>
      </c>
      <c r="E5451" t="s">
        <v>11</v>
      </c>
      <c r="F5451" t="s">
        <v>444</v>
      </c>
      <c r="G5451" t="s">
        <v>414</v>
      </c>
      <c r="H5451" t="s">
        <v>13030</v>
      </c>
      <c r="I5451" s="2">
        <v>45107</v>
      </c>
      <c r="J5451" s="2">
        <v>45107</v>
      </c>
      <c r="K5451">
        <v>22930</v>
      </c>
      <c r="L5451">
        <v>22930</v>
      </c>
      <c r="M5451" t="s">
        <v>463</v>
      </c>
      <c r="N5451" t="s">
        <v>2971</v>
      </c>
      <c r="O5451" t="s">
        <v>83</v>
      </c>
      <c r="P5451" t="s">
        <v>34737</v>
      </c>
      <c r="Q5451" t="s">
        <v>34738</v>
      </c>
      <c r="R5451" t="s">
        <v>34378</v>
      </c>
      <c r="S5451" s="2">
        <v>45108</v>
      </c>
    </row>
    <row r="5452" spans="2:19" x14ac:dyDescent="0.35">
      <c r="B5452" t="s">
        <v>13031</v>
      </c>
      <c r="D5452" t="str">
        <f>IF(ISNUMBER(SEARCH("UKRI",Table2[[#This Row],[SourcingOwnerEmail]])),"UKRI","UKSBS")</f>
        <v>UKSBS</v>
      </c>
      <c r="E5452" t="s">
        <v>11</v>
      </c>
      <c r="F5452" t="s">
        <v>444</v>
      </c>
      <c r="G5452" t="s">
        <v>202</v>
      </c>
      <c r="H5452" t="s">
        <v>13032</v>
      </c>
      <c r="I5452" s="2">
        <v>45180</v>
      </c>
      <c r="J5452" s="2">
        <v>45180</v>
      </c>
      <c r="K5452">
        <v>47190</v>
      </c>
      <c r="L5452">
        <v>47190</v>
      </c>
      <c r="M5452" t="s">
        <v>463</v>
      </c>
      <c r="N5452" t="s">
        <v>464</v>
      </c>
      <c r="O5452" t="s">
        <v>34448</v>
      </c>
      <c r="P5452" t="s">
        <v>34737</v>
      </c>
      <c r="Q5452" t="s">
        <v>34738</v>
      </c>
      <c r="R5452" t="s">
        <v>34378</v>
      </c>
      <c r="S5452" s="2">
        <v>45120</v>
      </c>
    </row>
    <row r="5453" spans="2:19" x14ac:dyDescent="0.35">
      <c r="B5453" t="s">
        <v>13033</v>
      </c>
      <c r="D5453" t="str">
        <f>IF(ISNUMBER(SEARCH("UKRI",Table2[[#This Row],[SourcingOwnerEmail]])),"UKRI","UKSBS")</f>
        <v>UKSBS</v>
      </c>
      <c r="E5453" t="s">
        <v>11</v>
      </c>
      <c r="F5453" t="s">
        <v>237</v>
      </c>
      <c r="G5453" t="s">
        <v>3848</v>
      </c>
      <c r="H5453" t="s">
        <v>3849</v>
      </c>
      <c r="I5453" s="2">
        <v>45096</v>
      </c>
      <c r="J5453" s="2">
        <v>45109</v>
      </c>
      <c r="K5453">
        <v>18000</v>
      </c>
      <c r="L5453">
        <v>18000</v>
      </c>
      <c r="M5453" t="s">
        <v>673</v>
      </c>
      <c r="N5453" t="s">
        <v>674</v>
      </c>
      <c r="O5453" t="s">
        <v>34448</v>
      </c>
      <c r="P5453" t="s">
        <v>34403</v>
      </c>
      <c r="Q5453" t="s">
        <v>34404</v>
      </c>
      <c r="R5453" t="s">
        <v>34378</v>
      </c>
      <c r="S5453" s="2">
        <v>45096</v>
      </c>
    </row>
    <row r="5454" spans="2:19" x14ac:dyDescent="0.35">
      <c r="B5454" t="s">
        <v>13034</v>
      </c>
      <c r="D5454" t="str">
        <f>IF(ISNUMBER(SEARCH("UKRI",Table2[[#This Row],[SourcingOwnerEmail]])),"UKRI","UKSBS")</f>
        <v>UKSBS</v>
      </c>
      <c r="E5454" t="s">
        <v>11</v>
      </c>
      <c r="F5454" t="s">
        <v>86</v>
      </c>
      <c r="G5454" t="s">
        <v>13035</v>
      </c>
      <c r="H5454" t="s">
        <v>13036</v>
      </c>
      <c r="I5454" s="2">
        <v>45107</v>
      </c>
      <c r="J5454" s="2">
        <v>45472</v>
      </c>
      <c r="K5454">
        <v>16534</v>
      </c>
      <c r="L5454">
        <v>16534</v>
      </c>
      <c r="M5454" t="s">
        <v>9801</v>
      </c>
      <c r="N5454" t="s">
        <v>10012</v>
      </c>
      <c r="O5454" t="s">
        <v>34448</v>
      </c>
      <c r="P5454" t="s">
        <v>34617</v>
      </c>
      <c r="Q5454" t="s">
        <v>34618</v>
      </c>
      <c r="R5454" t="s">
        <v>34378</v>
      </c>
      <c r="S5454" s="2">
        <v>45096</v>
      </c>
    </row>
    <row r="5455" spans="2:19" x14ac:dyDescent="0.35">
      <c r="B5455" t="s">
        <v>13037</v>
      </c>
      <c r="D5455" t="str">
        <f>IF(ISNUMBER(SEARCH("UKRI",Table2[[#This Row],[SourcingOwnerEmail]])),"UKRI","UKSBS")</f>
        <v>UKSBS</v>
      </c>
      <c r="E5455" t="s">
        <v>11</v>
      </c>
      <c r="F5455" t="s">
        <v>75</v>
      </c>
      <c r="G5455" t="s">
        <v>13038</v>
      </c>
      <c r="H5455" t="s">
        <v>13039</v>
      </c>
      <c r="I5455" s="2">
        <v>45093</v>
      </c>
      <c r="J5455" s="2">
        <v>45099</v>
      </c>
      <c r="L5455">
        <v>19999.990000000002</v>
      </c>
      <c r="M5455" t="s">
        <v>20</v>
      </c>
      <c r="N5455" t="s">
        <v>4807</v>
      </c>
      <c r="O5455" t="s">
        <v>34448</v>
      </c>
      <c r="P5455" t="s">
        <v>34634</v>
      </c>
      <c r="Q5455" t="s">
        <v>34635</v>
      </c>
      <c r="R5455" t="s">
        <v>34378</v>
      </c>
      <c r="S5455" s="2">
        <v>45093</v>
      </c>
    </row>
    <row r="5456" spans="2:19" x14ac:dyDescent="0.35">
      <c r="B5456" t="s">
        <v>13040</v>
      </c>
      <c r="D5456" t="str">
        <f>IF(ISNUMBER(SEARCH("UKRI",Table2[[#This Row],[SourcingOwnerEmail]])),"UKRI","UKSBS")</f>
        <v>UKSBS</v>
      </c>
      <c r="E5456" t="s">
        <v>11</v>
      </c>
      <c r="F5456" t="s">
        <v>237</v>
      </c>
      <c r="G5456" t="s">
        <v>13041</v>
      </c>
      <c r="H5456" t="s">
        <v>13042</v>
      </c>
      <c r="I5456" s="2">
        <v>45098</v>
      </c>
      <c r="J5456" s="2">
        <v>45138</v>
      </c>
      <c r="K5456">
        <v>12649.5</v>
      </c>
      <c r="L5456">
        <v>12649.5</v>
      </c>
      <c r="M5456" t="s">
        <v>20</v>
      </c>
      <c r="N5456" t="s">
        <v>4788</v>
      </c>
      <c r="O5456" t="s">
        <v>34448</v>
      </c>
      <c r="P5456" t="s">
        <v>34403</v>
      </c>
      <c r="Q5456" t="s">
        <v>34404</v>
      </c>
      <c r="R5456" t="s">
        <v>34378</v>
      </c>
      <c r="S5456" s="2">
        <v>45098</v>
      </c>
    </row>
    <row r="5457" spans="2:19" x14ac:dyDescent="0.35">
      <c r="B5457" t="s">
        <v>13043</v>
      </c>
      <c r="D5457" t="str">
        <f>IF(ISNUMBER(SEARCH("UKRI",Table2[[#This Row],[SourcingOwnerEmail]])),"UKRI","UKSBS")</f>
        <v>UKSBS</v>
      </c>
      <c r="E5457" t="s">
        <v>11</v>
      </c>
      <c r="F5457" t="s">
        <v>670</v>
      </c>
      <c r="G5457" t="s">
        <v>3882</v>
      </c>
      <c r="H5457" t="s">
        <v>13044</v>
      </c>
      <c r="I5457" s="2">
        <v>45103</v>
      </c>
      <c r="J5457" s="2">
        <v>45107</v>
      </c>
      <c r="L5457">
        <v>48849.72</v>
      </c>
      <c r="M5457" t="s">
        <v>673</v>
      </c>
      <c r="N5457" t="s">
        <v>4192</v>
      </c>
      <c r="O5457" t="s">
        <v>83</v>
      </c>
      <c r="P5457" t="s">
        <v>34634</v>
      </c>
      <c r="Q5457" t="s">
        <v>34635</v>
      </c>
      <c r="R5457" t="s">
        <v>34378</v>
      </c>
      <c r="S5457" s="2">
        <v>45096</v>
      </c>
    </row>
    <row r="5458" spans="2:19" x14ac:dyDescent="0.35">
      <c r="B5458" t="s">
        <v>13045</v>
      </c>
      <c r="D5458" t="str">
        <f>IF(ISNUMBER(SEARCH("UKRI",Table2[[#This Row],[SourcingOwnerEmail]])),"UKRI","UKSBS")</f>
        <v>UKSBS</v>
      </c>
      <c r="E5458" t="s">
        <v>11</v>
      </c>
      <c r="F5458" t="s">
        <v>2295</v>
      </c>
      <c r="G5458" t="s">
        <v>13046</v>
      </c>
      <c r="H5458" t="s">
        <v>13047</v>
      </c>
      <c r="I5458" s="2">
        <v>45097</v>
      </c>
      <c r="J5458" s="2">
        <v>45276</v>
      </c>
      <c r="K5458">
        <v>13514.55</v>
      </c>
      <c r="L5458">
        <v>15810</v>
      </c>
      <c r="M5458" t="s">
        <v>463</v>
      </c>
      <c r="N5458" t="s">
        <v>464</v>
      </c>
      <c r="O5458" t="s">
        <v>34448</v>
      </c>
      <c r="P5458" t="s">
        <v>34735</v>
      </c>
      <c r="Q5458" t="s">
        <v>34736</v>
      </c>
      <c r="R5458" t="s">
        <v>34378</v>
      </c>
      <c r="S5458" s="2">
        <v>45096</v>
      </c>
    </row>
    <row r="5459" spans="2:19" x14ac:dyDescent="0.35">
      <c r="B5459" t="s">
        <v>13048</v>
      </c>
      <c r="D5459" t="str">
        <f>IF(ISNUMBER(SEARCH("UKRI",Table2[[#This Row],[SourcingOwnerEmail]])),"UKRI","UKSBS")</f>
        <v>UKSBS</v>
      </c>
      <c r="E5459" t="s">
        <v>11</v>
      </c>
      <c r="F5459" t="s">
        <v>93</v>
      </c>
      <c r="G5459" t="s">
        <v>13049</v>
      </c>
      <c r="H5459" t="s">
        <v>13050</v>
      </c>
      <c r="I5459" s="2">
        <v>45107</v>
      </c>
      <c r="J5459" s="2">
        <v>45838</v>
      </c>
      <c r="K5459">
        <v>19839.86</v>
      </c>
      <c r="L5459">
        <v>19839.86</v>
      </c>
      <c r="M5459" t="s">
        <v>15</v>
      </c>
      <c r="N5459" t="s">
        <v>40</v>
      </c>
      <c r="O5459" t="s">
        <v>83</v>
      </c>
      <c r="P5459" t="s">
        <v>34735</v>
      </c>
      <c r="Q5459" t="s">
        <v>34736</v>
      </c>
      <c r="R5459" t="s">
        <v>34378</v>
      </c>
      <c r="S5459" s="2">
        <v>45107</v>
      </c>
    </row>
    <row r="5460" spans="2:19" x14ac:dyDescent="0.35">
      <c r="B5460" t="s">
        <v>13051</v>
      </c>
      <c r="D5460" t="str">
        <f>IF(ISNUMBER(SEARCH("UKRI",Table2[[#This Row],[SourcingOwnerEmail]])),"UKRI","UKSBS")</f>
        <v>UKSBS</v>
      </c>
      <c r="E5460" t="s">
        <v>11</v>
      </c>
      <c r="F5460" t="s">
        <v>670</v>
      </c>
      <c r="G5460" t="s">
        <v>5337</v>
      </c>
      <c r="H5460" t="s">
        <v>13052</v>
      </c>
      <c r="I5460" s="2">
        <v>45141</v>
      </c>
      <c r="J5460" s="2">
        <v>45506</v>
      </c>
      <c r="L5460">
        <v>22800</v>
      </c>
      <c r="M5460" t="s">
        <v>327</v>
      </c>
      <c r="N5460" t="s">
        <v>328</v>
      </c>
      <c r="O5460" t="s">
        <v>34448</v>
      </c>
      <c r="P5460" t="s">
        <v>34634</v>
      </c>
      <c r="Q5460" t="s">
        <v>34635</v>
      </c>
      <c r="R5460" t="s">
        <v>34378</v>
      </c>
      <c r="S5460" s="2">
        <v>45097</v>
      </c>
    </row>
    <row r="5461" spans="2:19" x14ac:dyDescent="0.35">
      <c r="B5461" t="s">
        <v>13053</v>
      </c>
      <c r="D5461" t="str">
        <f>IF(ISNUMBER(SEARCH("UKRI",Table2[[#This Row],[SourcingOwnerEmail]])),"UKRI","UKSBS")</f>
        <v>UKSBS</v>
      </c>
      <c r="E5461" t="s">
        <v>11</v>
      </c>
      <c r="F5461" t="s">
        <v>237</v>
      </c>
      <c r="G5461" t="s">
        <v>13054</v>
      </c>
      <c r="H5461" t="s">
        <v>13055</v>
      </c>
      <c r="I5461" s="2">
        <v>45096</v>
      </c>
      <c r="J5461" s="2">
        <v>45199</v>
      </c>
      <c r="L5461">
        <v>51392</v>
      </c>
      <c r="M5461" t="s">
        <v>20</v>
      </c>
      <c r="N5461" t="s">
        <v>4305</v>
      </c>
      <c r="O5461" t="s">
        <v>83</v>
      </c>
      <c r="P5461" t="s">
        <v>34634</v>
      </c>
      <c r="Q5461" t="s">
        <v>34635</v>
      </c>
      <c r="R5461" t="s">
        <v>34378</v>
      </c>
      <c r="S5461" s="2">
        <v>45096</v>
      </c>
    </row>
    <row r="5462" spans="2:19" x14ac:dyDescent="0.35">
      <c r="B5462" t="s">
        <v>13056</v>
      </c>
      <c r="D5462" t="str">
        <f>IF(ISNUMBER(SEARCH("UKRI",Table2[[#This Row],[SourcingOwnerEmail]])),"UKRI","UKSBS")</f>
        <v>UKSBS</v>
      </c>
      <c r="E5462" t="s">
        <v>11</v>
      </c>
      <c r="F5462" t="s">
        <v>237</v>
      </c>
      <c r="G5462" t="s">
        <v>13057</v>
      </c>
      <c r="H5462" t="s">
        <v>13058</v>
      </c>
      <c r="I5462" s="2">
        <v>45103</v>
      </c>
      <c r="J5462" s="2">
        <v>45121</v>
      </c>
      <c r="K5462">
        <v>13377</v>
      </c>
      <c r="L5462">
        <v>13377</v>
      </c>
      <c r="M5462" t="s">
        <v>20</v>
      </c>
      <c r="N5462" t="s">
        <v>4305</v>
      </c>
      <c r="O5462" t="s">
        <v>34448</v>
      </c>
      <c r="P5462" t="s">
        <v>34403</v>
      </c>
      <c r="Q5462" t="s">
        <v>34404</v>
      </c>
      <c r="R5462" t="s">
        <v>34378</v>
      </c>
      <c r="S5462" s="2">
        <v>45103</v>
      </c>
    </row>
    <row r="5463" spans="2:19" x14ac:dyDescent="0.35">
      <c r="B5463" t="s">
        <v>13059</v>
      </c>
      <c r="D5463" t="str">
        <f>IF(ISNUMBER(SEARCH("UKRI",Table2[[#This Row],[SourcingOwnerEmail]])),"UKRI","UKSBS")</f>
        <v>UKSBS</v>
      </c>
      <c r="E5463" t="s">
        <v>11</v>
      </c>
      <c r="F5463" t="s">
        <v>237</v>
      </c>
      <c r="G5463" t="s">
        <v>13060</v>
      </c>
      <c r="H5463" t="s">
        <v>13061</v>
      </c>
      <c r="I5463" s="2">
        <v>45097</v>
      </c>
      <c r="J5463" s="2">
        <v>45146</v>
      </c>
      <c r="K5463">
        <v>18125</v>
      </c>
      <c r="L5463">
        <v>18125</v>
      </c>
      <c r="M5463" t="s">
        <v>20</v>
      </c>
      <c r="N5463" t="s">
        <v>4305</v>
      </c>
      <c r="O5463" t="s">
        <v>34448</v>
      </c>
      <c r="P5463" t="s">
        <v>34735</v>
      </c>
      <c r="Q5463" t="s">
        <v>34736</v>
      </c>
      <c r="R5463" t="s">
        <v>34378</v>
      </c>
      <c r="S5463" s="2">
        <v>45097</v>
      </c>
    </row>
    <row r="5464" spans="2:19" x14ac:dyDescent="0.35">
      <c r="B5464" t="s">
        <v>13062</v>
      </c>
      <c r="D5464" t="str">
        <f>IF(ISNUMBER(SEARCH("UKRI",Table2[[#This Row],[SourcingOwnerEmail]])),"UKRI","UKSBS")</f>
        <v>UKSBS</v>
      </c>
      <c r="E5464" t="s">
        <v>11</v>
      </c>
      <c r="F5464" t="s">
        <v>75</v>
      </c>
      <c r="G5464" t="s">
        <v>13063</v>
      </c>
      <c r="H5464" t="s">
        <v>13064</v>
      </c>
      <c r="I5464" s="2">
        <v>45078</v>
      </c>
      <c r="J5464" s="2">
        <v>45231</v>
      </c>
      <c r="K5464">
        <v>512.02</v>
      </c>
      <c r="L5464">
        <v>512.02</v>
      </c>
      <c r="M5464" t="s">
        <v>164</v>
      </c>
      <c r="N5464" t="s">
        <v>165</v>
      </c>
      <c r="O5464" t="s">
        <v>34448</v>
      </c>
      <c r="P5464" t="s">
        <v>34735</v>
      </c>
      <c r="Q5464" t="s">
        <v>34736</v>
      </c>
      <c r="R5464" t="s">
        <v>34378</v>
      </c>
      <c r="S5464" s="2">
        <v>45078</v>
      </c>
    </row>
    <row r="5465" spans="2:19" x14ac:dyDescent="0.35">
      <c r="B5465" t="s">
        <v>13065</v>
      </c>
      <c r="D5465" t="str">
        <f>IF(ISNUMBER(SEARCH("UKRI",Table2[[#This Row],[SourcingOwnerEmail]])),"UKRI","UKSBS")</f>
        <v>UKSBS</v>
      </c>
      <c r="E5465" t="s">
        <v>11</v>
      </c>
      <c r="F5465" t="s">
        <v>430</v>
      </c>
      <c r="G5465" t="s">
        <v>13066</v>
      </c>
      <c r="H5465" t="s">
        <v>13067</v>
      </c>
      <c r="I5465" s="2">
        <v>45099</v>
      </c>
      <c r="J5465" s="2">
        <v>45106</v>
      </c>
      <c r="K5465">
        <v>11232</v>
      </c>
      <c r="L5465">
        <v>11232</v>
      </c>
      <c r="M5465" t="s">
        <v>20</v>
      </c>
      <c r="N5465" t="s">
        <v>4807</v>
      </c>
      <c r="O5465" t="s">
        <v>34448</v>
      </c>
      <c r="P5465" t="s">
        <v>34617</v>
      </c>
      <c r="Q5465" t="s">
        <v>34618</v>
      </c>
      <c r="R5465" t="s">
        <v>34378</v>
      </c>
      <c r="S5465" s="2">
        <v>45099</v>
      </c>
    </row>
    <row r="5466" spans="2:19" x14ac:dyDescent="0.35">
      <c r="B5466" t="s">
        <v>13068</v>
      </c>
      <c r="D5466" t="str">
        <f>IF(ISNUMBER(SEARCH("UKRI",Table2[[#This Row],[SourcingOwnerEmail]])),"UKRI","UKSBS")</f>
        <v>UKSBS</v>
      </c>
      <c r="E5466" t="s">
        <v>11</v>
      </c>
      <c r="F5466" t="s">
        <v>237</v>
      </c>
      <c r="G5466" t="s">
        <v>13069</v>
      </c>
      <c r="H5466" t="s">
        <v>13070</v>
      </c>
      <c r="I5466" s="2">
        <v>45099</v>
      </c>
      <c r="J5466" s="2">
        <v>45170</v>
      </c>
      <c r="L5466">
        <v>26818</v>
      </c>
      <c r="M5466" t="s">
        <v>20</v>
      </c>
      <c r="N5466" t="s">
        <v>4305</v>
      </c>
      <c r="O5466" t="s">
        <v>83</v>
      </c>
      <c r="P5466" t="s">
        <v>34634</v>
      </c>
      <c r="Q5466" t="s">
        <v>34635</v>
      </c>
      <c r="R5466" t="s">
        <v>34378</v>
      </c>
      <c r="S5466" s="2">
        <v>45099</v>
      </c>
    </row>
    <row r="5467" spans="2:19" x14ac:dyDescent="0.35">
      <c r="B5467" t="s">
        <v>13071</v>
      </c>
      <c r="D5467" t="str">
        <f>IF(ISNUMBER(SEARCH("UKRI",Table2[[#This Row],[SourcingOwnerEmail]])),"UKRI","UKSBS")</f>
        <v>UKSBS</v>
      </c>
      <c r="E5467" t="s">
        <v>11</v>
      </c>
      <c r="F5467" t="s">
        <v>626</v>
      </c>
      <c r="G5467" t="s">
        <v>12882</v>
      </c>
      <c r="H5467" t="s">
        <v>13072</v>
      </c>
      <c r="I5467" s="2">
        <v>45105</v>
      </c>
      <c r="J5467" s="2">
        <v>45138</v>
      </c>
      <c r="K5467">
        <v>11303</v>
      </c>
      <c r="L5467">
        <v>11303</v>
      </c>
      <c r="M5467" t="s">
        <v>164</v>
      </c>
      <c r="N5467" t="s">
        <v>165</v>
      </c>
      <c r="O5467" t="s">
        <v>34448</v>
      </c>
      <c r="P5467" t="s">
        <v>34735</v>
      </c>
      <c r="Q5467" t="s">
        <v>34736</v>
      </c>
      <c r="R5467" t="s">
        <v>34378</v>
      </c>
      <c r="S5467" s="2">
        <v>45105</v>
      </c>
    </row>
    <row r="5468" spans="2:19" x14ac:dyDescent="0.35">
      <c r="B5468" t="s">
        <v>13073</v>
      </c>
      <c r="D5468" t="str">
        <f>IF(ISNUMBER(SEARCH("UKRI",Table2[[#This Row],[SourcingOwnerEmail]])),"UKRI","UKSBS")</f>
        <v>UKSBS</v>
      </c>
      <c r="E5468" t="s">
        <v>11</v>
      </c>
      <c r="F5468" t="s">
        <v>237</v>
      </c>
      <c r="G5468" t="s">
        <v>13074</v>
      </c>
      <c r="H5468" t="s">
        <v>13075</v>
      </c>
      <c r="I5468" s="2">
        <v>45124</v>
      </c>
      <c r="J5468" s="2">
        <v>45207</v>
      </c>
      <c r="K5468">
        <v>40456.800000000003</v>
      </c>
      <c r="L5468">
        <v>47400</v>
      </c>
      <c r="M5468" t="s">
        <v>20</v>
      </c>
      <c r="N5468" t="s">
        <v>4305</v>
      </c>
      <c r="O5468" t="s">
        <v>83</v>
      </c>
      <c r="P5468" t="s">
        <v>34735</v>
      </c>
      <c r="Q5468" t="s">
        <v>34736</v>
      </c>
      <c r="R5468" t="s">
        <v>34378</v>
      </c>
      <c r="S5468" s="2">
        <v>45125</v>
      </c>
    </row>
    <row r="5469" spans="2:19" x14ac:dyDescent="0.35">
      <c r="B5469" t="s">
        <v>13076</v>
      </c>
      <c r="D5469" t="str">
        <f>IF(ISNUMBER(SEARCH("UKRI",Table2[[#This Row],[SourcingOwnerEmail]])),"UKRI","UKSBS")</f>
        <v>UKSBS</v>
      </c>
      <c r="E5469" t="s">
        <v>11</v>
      </c>
      <c r="F5469" t="s">
        <v>626</v>
      </c>
      <c r="G5469" t="s">
        <v>4219</v>
      </c>
      <c r="H5469" t="s">
        <v>13077</v>
      </c>
      <c r="I5469" s="2">
        <v>45138</v>
      </c>
      <c r="J5469" s="2">
        <v>45382</v>
      </c>
      <c r="L5469">
        <v>99710</v>
      </c>
      <c r="M5469" t="s">
        <v>1389</v>
      </c>
      <c r="N5469" t="s">
        <v>2155</v>
      </c>
      <c r="O5469" t="s">
        <v>34387</v>
      </c>
      <c r="P5469" t="s">
        <v>34634</v>
      </c>
      <c r="Q5469" t="s">
        <v>34635</v>
      </c>
      <c r="R5469" t="s">
        <v>34378</v>
      </c>
      <c r="S5469" s="2">
        <v>45105</v>
      </c>
    </row>
    <row r="5470" spans="2:19" x14ac:dyDescent="0.35">
      <c r="B5470" t="s">
        <v>13078</v>
      </c>
      <c r="D5470" t="str">
        <f>IF(ISNUMBER(SEARCH("UKRI",Table2[[#This Row],[SourcingOwnerEmail]])),"UKRI","UKSBS")</f>
        <v>UKSBS</v>
      </c>
      <c r="E5470" t="s">
        <v>11</v>
      </c>
      <c r="F5470" t="s">
        <v>626</v>
      </c>
      <c r="G5470" t="s">
        <v>3826</v>
      </c>
      <c r="H5470" t="s">
        <v>13079</v>
      </c>
      <c r="I5470" s="2">
        <v>45131</v>
      </c>
      <c r="J5470" s="2">
        <v>45291</v>
      </c>
      <c r="L5470">
        <v>69252.899999999994</v>
      </c>
      <c r="M5470" t="s">
        <v>1389</v>
      </c>
      <c r="N5470" t="s">
        <v>2155</v>
      </c>
      <c r="O5470" t="s">
        <v>34387</v>
      </c>
      <c r="P5470" t="s">
        <v>34634</v>
      </c>
      <c r="Q5470" t="s">
        <v>34635</v>
      </c>
      <c r="R5470" t="s">
        <v>34378</v>
      </c>
      <c r="S5470" s="2">
        <v>45118</v>
      </c>
    </row>
    <row r="5471" spans="2:19" x14ac:dyDescent="0.35">
      <c r="B5471" t="s">
        <v>13080</v>
      </c>
      <c r="D5471" t="str">
        <f>IF(ISNUMBER(SEARCH("UKRI",Table2[[#This Row],[SourcingOwnerEmail]])),"UKRI","UKSBS")</f>
        <v>UKSBS</v>
      </c>
      <c r="E5471" t="s">
        <v>11</v>
      </c>
      <c r="F5471" t="s">
        <v>626</v>
      </c>
      <c r="G5471" t="s">
        <v>4638</v>
      </c>
      <c r="H5471" t="s">
        <v>13081</v>
      </c>
      <c r="I5471" s="2">
        <v>45110</v>
      </c>
      <c r="J5471" s="2">
        <v>45291</v>
      </c>
      <c r="L5471">
        <v>78611.399999999994</v>
      </c>
      <c r="M5471" t="s">
        <v>1389</v>
      </c>
      <c r="N5471" t="s">
        <v>2155</v>
      </c>
      <c r="O5471" t="s">
        <v>34387</v>
      </c>
      <c r="P5471" t="s">
        <v>34623</v>
      </c>
      <c r="Q5471" t="s">
        <v>34624</v>
      </c>
      <c r="R5471" t="s">
        <v>34378</v>
      </c>
      <c r="S5471" s="2">
        <v>45107</v>
      </c>
    </row>
    <row r="5472" spans="2:19" x14ac:dyDescent="0.35">
      <c r="B5472" t="s">
        <v>13082</v>
      </c>
      <c r="D5472" t="str">
        <f>IF(ISNUMBER(SEARCH("UKRI",Table2[[#This Row],[SourcingOwnerEmail]])),"UKRI","UKSBS")</f>
        <v>UKSBS</v>
      </c>
      <c r="E5472" t="s">
        <v>11</v>
      </c>
      <c r="F5472" t="s">
        <v>469</v>
      </c>
      <c r="G5472" t="s">
        <v>202</v>
      </c>
      <c r="H5472" t="s">
        <v>13083</v>
      </c>
      <c r="I5472" s="2">
        <v>45201</v>
      </c>
      <c r="J5472" s="2">
        <v>45206</v>
      </c>
      <c r="K5472">
        <v>26760</v>
      </c>
      <c r="L5472">
        <v>26760</v>
      </c>
      <c r="M5472" t="s">
        <v>20</v>
      </c>
      <c r="N5472" t="s">
        <v>4305</v>
      </c>
      <c r="O5472" t="s">
        <v>83</v>
      </c>
      <c r="P5472" t="s">
        <v>34617</v>
      </c>
      <c r="Q5472" t="s">
        <v>34618</v>
      </c>
      <c r="R5472" t="s">
        <v>34378</v>
      </c>
      <c r="S5472" s="2">
        <v>45112</v>
      </c>
    </row>
    <row r="5473" spans="2:19" x14ac:dyDescent="0.35">
      <c r="B5473" t="s">
        <v>13084</v>
      </c>
      <c r="D5473" t="str">
        <f>IF(ISNUMBER(SEARCH("UKRI",Table2[[#This Row],[SourcingOwnerEmail]])),"UKRI","UKSBS")</f>
        <v>UKSBS</v>
      </c>
      <c r="E5473" t="s">
        <v>11</v>
      </c>
      <c r="F5473" t="s">
        <v>340</v>
      </c>
      <c r="G5473" t="s">
        <v>13085</v>
      </c>
      <c r="H5473" t="s">
        <v>13086</v>
      </c>
      <c r="I5473" s="2">
        <v>45108</v>
      </c>
      <c r="J5473" s="2">
        <v>45473</v>
      </c>
      <c r="L5473">
        <v>12850.93</v>
      </c>
      <c r="M5473" t="s">
        <v>463</v>
      </c>
      <c r="N5473" t="s">
        <v>2971</v>
      </c>
      <c r="O5473" t="s">
        <v>34448</v>
      </c>
      <c r="P5473" t="s">
        <v>34634</v>
      </c>
      <c r="Q5473" t="s">
        <v>34635</v>
      </c>
      <c r="R5473" t="s">
        <v>34378</v>
      </c>
      <c r="S5473" s="2">
        <v>45110</v>
      </c>
    </row>
    <row r="5474" spans="2:19" ht="116" x14ac:dyDescent="0.35">
      <c r="B5474" t="s">
        <v>13087</v>
      </c>
      <c r="D5474" t="str">
        <f>IF(ISNUMBER(SEARCH("UKRI",Table2[[#This Row],[SourcingOwnerEmail]])),"UKRI","UKSBS")</f>
        <v>UKSBS</v>
      </c>
      <c r="E5474" t="s">
        <v>11</v>
      </c>
      <c r="F5474" t="s">
        <v>237</v>
      </c>
      <c r="G5474" s="3" t="s">
        <v>13088</v>
      </c>
      <c r="H5474" t="s">
        <v>13089</v>
      </c>
      <c r="I5474" s="2">
        <v>45108</v>
      </c>
      <c r="J5474" s="2">
        <v>45016</v>
      </c>
      <c r="K5474">
        <v>17150</v>
      </c>
      <c r="L5474">
        <v>17150</v>
      </c>
      <c r="M5474" t="s">
        <v>20</v>
      </c>
      <c r="N5474" t="s">
        <v>4305</v>
      </c>
      <c r="O5474" t="s">
        <v>34448</v>
      </c>
      <c r="P5474" t="s">
        <v>34594</v>
      </c>
      <c r="Q5474" t="s">
        <v>34595</v>
      </c>
      <c r="R5474" t="s">
        <v>34378</v>
      </c>
      <c r="S5474" s="2">
        <v>45107</v>
      </c>
    </row>
    <row r="5475" spans="2:19" x14ac:dyDescent="0.35">
      <c r="B5475" t="s">
        <v>13090</v>
      </c>
      <c r="D5475" t="str">
        <f>IF(ISNUMBER(SEARCH("UKRI",Table2[[#This Row],[SourcingOwnerEmail]])),"UKRI","UKSBS")</f>
        <v>UKSBS</v>
      </c>
      <c r="E5475" t="s">
        <v>11</v>
      </c>
      <c r="F5475" t="s">
        <v>670</v>
      </c>
      <c r="G5475" t="s">
        <v>13091</v>
      </c>
      <c r="H5475" t="s">
        <v>13092</v>
      </c>
      <c r="I5475" s="2">
        <v>45092</v>
      </c>
      <c r="J5475" s="2">
        <v>45177</v>
      </c>
      <c r="L5475">
        <v>18000</v>
      </c>
      <c r="M5475" t="s">
        <v>12813</v>
      </c>
      <c r="N5475" t="s">
        <v>12813</v>
      </c>
      <c r="O5475" t="s">
        <v>34448</v>
      </c>
      <c r="P5475" t="s">
        <v>34634</v>
      </c>
      <c r="Q5475" t="s">
        <v>34635</v>
      </c>
      <c r="R5475" t="s">
        <v>34378</v>
      </c>
      <c r="S5475" s="2">
        <v>45105</v>
      </c>
    </row>
    <row r="5476" spans="2:19" x14ac:dyDescent="0.35">
      <c r="B5476" t="s">
        <v>13093</v>
      </c>
      <c r="D5476" t="str">
        <f>IF(ISNUMBER(SEARCH("UKRI",Table2[[#This Row],[SourcingOwnerEmail]])),"UKRI","UKSBS")</f>
        <v>UKSBS</v>
      </c>
      <c r="E5476" t="s">
        <v>11</v>
      </c>
      <c r="F5476" t="s">
        <v>345</v>
      </c>
      <c r="G5476" t="s">
        <v>13094</v>
      </c>
      <c r="H5476" t="s">
        <v>13095</v>
      </c>
      <c r="I5476" s="2">
        <v>45125</v>
      </c>
      <c r="J5476" s="2">
        <v>45199</v>
      </c>
      <c r="K5476">
        <v>13549.1</v>
      </c>
      <c r="L5476">
        <v>4004</v>
      </c>
      <c r="M5476" t="s">
        <v>420</v>
      </c>
      <c r="N5476" t="s">
        <v>4334</v>
      </c>
      <c r="O5476" t="s">
        <v>34448</v>
      </c>
      <c r="P5476" t="s">
        <v>34735</v>
      </c>
      <c r="Q5476" t="s">
        <v>34736</v>
      </c>
      <c r="R5476" t="s">
        <v>34378</v>
      </c>
      <c r="S5476" s="2">
        <v>45125</v>
      </c>
    </row>
    <row r="5477" spans="2:19" x14ac:dyDescent="0.35">
      <c r="B5477" t="s">
        <v>13096</v>
      </c>
      <c r="D5477" t="str">
        <f>IF(ISNUMBER(SEARCH("UKRI",Table2[[#This Row],[SourcingOwnerEmail]])),"UKRI","UKSBS")</f>
        <v>UKSBS</v>
      </c>
      <c r="E5477" t="s">
        <v>11</v>
      </c>
      <c r="F5477" t="s">
        <v>430</v>
      </c>
      <c r="G5477" t="s">
        <v>13097</v>
      </c>
      <c r="H5477" t="s">
        <v>13098</v>
      </c>
      <c r="I5477" s="2">
        <v>45133</v>
      </c>
      <c r="J5477" s="2">
        <v>45133</v>
      </c>
      <c r="K5477">
        <v>10016.6</v>
      </c>
      <c r="L5477">
        <v>10016.6</v>
      </c>
      <c r="M5477" t="s">
        <v>164</v>
      </c>
      <c r="N5477" t="s">
        <v>165</v>
      </c>
      <c r="O5477" t="s">
        <v>34448</v>
      </c>
      <c r="P5477" t="s">
        <v>34737</v>
      </c>
      <c r="Q5477" t="s">
        <v>34738</v>
      </c>
      <c r="R5477" t="s">
        <v>34378</v>
      </c>
      <c r="S5477" s="2">
        <v>45133</v>
      </c>
    </row>
    <row r="5478" spans="2:19" x14ac:dyDescent="0.35">
      <c r="B5478" t="s">
        <v>13099</v>
      </c>
      <c r="D5478" t="str">
        <f>IF(ISNUMBER(SEARCH("UKRI",Table2[[#This Row],[SourcingOwnerEmail]])),"UKRI","UKSBS")</f>
        <v>UKSBS</v>
      </c>
      <c r="E5478" t="s">
        <v>11</v>
      </c>
      <c r="F5478" t="s">
        <v>237</v>
      </c>
      <c r="G5478" t="s">
        <v>8171</v>
      </c>
      <c r="H5478" t="s">
        <v>13100</v>
      </c>
      <c r="I5478" s="2">
        <v>45126</v>
      </c>
      <c r="J5478" s="2">
        <v>45230</v>
      </c>
      <c r="K5478">
        <v>10440</v>
      </c>
      <c r="L5478">
        <v>10440</v>
      </c>
      <c r="M5478" t="s">
        <v>20</v>
      </c>
      <c r="N5478" t="s">
        <v>4305</v>
      </c>
      <c r="O5478" t="s">
        <v>34448</v>
      </c>
      <c r="P5478" t="s">
        <v>34636</v>
      </c>
      <c r="Q5478" t="s">
        <v>34637</v>
      </c>
      <c r="R5478" t="s">
        <v>34378</v>
      </c>
      <c r="S5478" s="2">
        <v>45126</v>
      </c>
    </row>
    <row r="5479" spans="2:19" x14ac:dyDescent="0.35">
      <c r="B5479" t="s">
        <v>13101</v>
      </c>
      <c r="D5479" t="str">
        <f>IF(ISNUMBER(SEARCH("UKRI",Table2[[#This Row],[SourcingOwnerEmail]])),"UKRI","UKSBS")</f>
        <v>UKSBS</v>
      </c>
      <c r="E5479" t="s">
        <v>11</v>
      </c>
      <c r="F5479" t="s">
        <v>340</v>
      </c>
      <c r="G5479" t="s">
        <v>10631</v>
      </c>
      <c r="H5479" t="s">
        <v>13102</v>
      </c>
      <c r="I5479" s="2">
        <v>45112</v>
      </c>
      <c r="J5479" s="2">
        <v>45199</v>
      </c>
      <c r="K5479">
        <v>14599.03</v>
      </c>
      <c r="L5479">
        <v>14599.03</v>
      </c>
      <c r="M5479" t="s">
        <v>2744</v>
      </c>
      <c r="N5479" t="s">
        <v>2744</v>
      </c>
      <c r="O5479" t="s">
        <v>34448</v>
      </c>
      <c r="P5479" t="s">
        <v>34636</v>
      </c>
      <c r="Q5479" t="s">
        <v>34637</v>
      </c>
      <c r="R5479" t="s">
        <v>34378</v>
      </c>
      <c r="S5479" s="2">
        <v>45112</v>
      </c>
    </row>
    <row r="5480" spans="2:19" x14ac:dyDescent="0.35">
      <c r="B5480" t="s">
        <v>13103</v>
      </c>
      <c r="D5480" t="str">
        <f>IF(ISNUMBER(SEARCH("UKRI",Table2[[#This Row],[SourcingOwnerEmail]])),"UKRI","UKSBS")</f>
        <v>UKSBS</v>
      </c>
      <c r="E5480" t="s">
        <v>11</v>
      </c>
      <c r="F5480" t="s">
        <v>75</v>
      </c>
      <c r="G5480" t="s">
        <v>12960</v>
      </c>
      <c r="H5480" t="s">
        <v>13104</v>
      </c>
      <c r="I5480" s="2">
        <v>45107</v>
      </c>
      <c r="J5480" s="2">
        <v>45194</v>
      </c>
      <c r="K5480">
        <v>12616.38</v>
      </c>
      <c r="L5480">
        <v>12616.38</v>
      </c>
      <c r="M5480" t="s">
        <v>20</v>
      </c>
      <c r="N5480" t="s">
        <v>4305</v>
      </c>
      <c r="O5480" t="s">
        <v>34448</v>
      </c>
      <c r="P5480" t="s">
        <v>34636</v>
      </c>
      <c r="Q5480" t="s">
        <v>34637</v>
      </c>
      <c r="R5480" t="s">
        <v>34378</v>
      </c>
      <c r="S5480" s="2">
        <v>45107</v>
      </c>
    </row>
    <row r="5481" spans="2:19" x14ac:dyDescent="0.35">
      <c r="B5481" t="s">
        <v>13105</v>
      </c>
      <c r="D5481" t="str">
        <f>IF(ISNUMBER(SEARCH("UKRI",Table2[[#This Row],[SourcingOwnerEmail]])),"UKRI","UKSBS")</f>
        <v>UKSBS</v>
      </c>
      <c r="E5481" t="s">
        <v>11</v>
      </c>
      <c r="F5481" t="s">
        <v>2295</v>
      </c>
      <c r="G5481" t="s">
        <v>13106</v>
      </c>
      <c r="H5481" t="s">
        <v>13107</v>
      </c>
      <c r="I5481" s="2">
        <v>45107</v>
      </c>
      <c r="J5481" s="2">
        <v>45135</v>
      </c>
      <c r="K5481">
        <v>11018</v>
      </c>
      <c r="L5481">
        <v>11018</v>
      </c>
      <c r="M5481" t="s">
        <v>463</v>
      </c>
      <c r="N5481" t="s">
        <v>464</v>
      </c>
      <c r="O5481" t="s">
        <v>34448</v>
      </c>
      <c r="P5481" t="s">
        <v>34735</v>
      </c>
      <c r="Q5481" t="s">
        <v>34736</v>
      </c>
      <c r="R5481" t="s">
        <v>34378</v>
      </c>
      <c r="S5481" s="2">
        <v>45107</v>
      </c>
    </row>
    <row r="5482" spans="2:19" x14ac:dyDescent="0.35">
      <c r="B5482" t="s">
        <v>13108</v>
      </c>
      <c r="D5482" t="str">
        <f>IF(ISNUMBER(SEARCH("UKRI",Table2[[#This Row],[SourcingOwnerEmail]])),"UKRI","UKSBS")</f>
        <v>UKSBS</v>
      </c>
      <c r="E5482" t="s">
        <v>11</v>
      </c>
      <c r="F5482" t="s">
        <v>670</v>
      </c>
      <c r="G5482" t="s">
        <v>12135</v>
      </c>
      <c r="H5482" t="s">
        <v>13109</v>
      </c>
      <c r="I5482" s="2">
        <v>45120</v>
      </c>
      <c r="J5482" s="2">
        <v>45382</v>
      </c>
      <c r="K5482">
        <v>56389.760000000002</v>
      </c>
      <c r="L5482">
        <v>84758.66</v>
      </c>
      <c r="M5482" t="s">
        <v>1389</v>
      </c>
      <c r="N5482" t="s">
        <v>2155</v>
      </c>
      <c r="O5482" t="s">
        <v>34387</v>
      </c>
      <c r="P5482" t="s">
        <v>34634</v>
      </c>
      <c r="Q5482" t="s">
        <v>34635</v>
      </c>
      <c r="R5482" t="s">
        <v>34378</v>
      </c>
      <c r="S5482" s="2">
        <v>45117</v>
      </c>
    </row>
    <row r="5483" spans="2:19" x14ac:dyDescent="0.35">
      <c r="B5483" t="s">
        <v>13110</v>
      </c>
      <c r="D5483" t="str">
        <f>IF(ISNUMBER(SEARCH("UKRI",Table2[[#This Row],[SourcingOwnerEmail]])),"UKRI","UKSBS")</f>
        <v>UKSBS</v>
      </c>
      <c r="E5483" t="s">
        <v>11</v>
      </c>
      <c r="F5483" t="s">
        <v>4272</v>
      </c>
      <c r="G5483" t="s">
        <v>2378</v>
      </c>
      <c r="H5483" t="s">
        <v>13111</v>
      </c>
      <c r="I5483" s="2">
        <v>45117</v>
      </c>
      <c r="J5483" s="2">
        <v>45380</v>
      </c>
      <c r="K5483">
        <v>143375</v>
      </c>
      <c r="L5483">
        <v>143375</v>
      </c>
      <c r="M5483" t="s">
        <v>1389</v>
      </c>
      <c r="N5483" t="s">
        <v>2155</v>
      </c>
      <c r="O5483" t="s">
        <v>34387</v>
      </c>
      <c r="P5483" t="s">
        <v>34594</v>
      </c>
      <c r="Q5483" t="s">
        <v>34595</v>
      </c>
      <c r="R5483" t="s">
        <v>34378</v>
      </c>
      <c r="S5483" s="2">
        <v>45131</v>
      </c>
    </row>
    <row r="5484" spans="2:19" x14ac:dyDescent="0.35">
      <c r="B5484" t="s">
        <v>13112</v>
      </c>
      <c r="D5484" t="str">
        <f>IF(ISNUMBER(SEARCH("UKRI",Table2[[#This Row],[SourcingOwnerEmail]])),"UKRI","UKSBS")</f>
        <v>UKSBS</v>
      </c>
      <c r="E5484" t="s">
        <v>11</v>
      </c>
      <c r="F5484" t="s">
        <v>670</v>
      </c>
      <c r="G5484" t="s">
        <v>13113</v>
      </c>
      <c r="H5484" t="s">
        <v>13114</v>
      </c>
      <c r="I5484" s="2">
        <v>45107</v>
      </c>
      <c r="J5484" s="2">
        <v>45107</v>
      </c>
      <c r="K5484">
        <v>20000</v>
      </c>
      <c r="L5484">
        <v>20000</v>
      </c>
      <c r="M5484" t="s">
        <v>1852</v>
      </c>
      <c r="N5484" t="s">
        <v>140</v>
      </c>
      <c r="O5484" t="s">
        <v>34448</v>
      </c>
      <c r="P5484" t="s">
        <v>34594</v>
      </c>
      <c r="Q5484" t="s">
        <v>34595</v>
      </c>
      <c r="R5484" t="s">
        <v>34378</v>
      </c>
      <c r="S5484" s="2">
        <v>45107</v>
      </c>
    </row>
    <row r="5485" spans="2:19" x14ac:dyDescent="0.35">
      <c r="B5485" t="s">
        <v>13115</v>
      </c>
      <c r="D5485" t="str">
        <f>IF(ISNUMBER(SEARCH("UKRI",Table2[[#This Row],[SourcingOwnerEmail]])),"UKRI","UKSBS")</f>
        <v>UKSBS</v>
      </c>
      <c r="E5485" t="s">
        <v>11</v>
      </c>
      <c r="F5485" t="s">
        <v>237</v>
      </c>
      <c r="G5485" t="s">
        <v>13116</v>
      </c>
      <c r="H5485" t="s">
        <v>13117</v>
      </c>
      <c r="I5485" s="2">
        <v>45180</v>
      </c>
      <c r="J5485" s="2">
        <v>45182</v>
      </c>
      <c r="L5485">
        <v>20000</v>
      </c>
      <c r="M5485" t="s">
        <v>1852</v>
      </c>
      <c r="N5485" t="s">
        <v>140</v>
      </c>
      <c r="O5485" t="s">
        <v>83</v>
      </c>
      <c r="P5485" t="s">
        <v>34634</v>
      </c>
      <c r="Q5485" t="s">
        <v>34635</v>
      </c>
      <c r="R5485" t="s">
        <v>34378</v>
      </c>
      <c r="S5485" s="2">
        <v>45110</v>
      </c>
    </row>
    <row r="5486" spans="2:19" x14ac:dyDescent="0.35">
      <c r="B5486" t="s">
        <v>13118</v>
      </c>
      <c r="D5486" t="str">
        <f>IF(ISNUMBER(SEARCH("UKRI",Table2[[#This Row],[SourcingOwnerEmail]])),"UKRI","UKSBS")</f>
        <v>UKSBS</v>
      </c>
      <c r="E5486" t="s">
        <v>11</v>
      </c>
      <c r="F5486" t="s">
        <v>1751</v>
      </c>
      <c r="G5486" t="s">
        <v>13119</v>
      </c>
      <c r="H5486" t="s">
        <v>13120</v>
      </c>
      <c r="I5486" s="2">
        <v>45111</v>
      </c>
      <c r="J5486" s="2">
        <v>45152</v>
      </c>
      <c r="K5486">
        <v>18625.98</v>
      </c>
      <c r="L5486">
        <v>18625.98</v>
      </c>
      <c r="M5486" t="s">
        <v>20</v>
      </c>
      <c r="N5486" t="s">
        <v>4305</v>
      </c>
      <c r="O5486" t="s">
        <v>83</v>
      </c>
      <c r="P5486" t="s">
        <v>34735</v>
      </c>
      <c r="Q5486" t="s">
        <v>34736</v>
      </c>
      <c r="R5486" t="s">
        <v>34378</v>
      </c>
      <c r="S5486" s="2">
        <v>45111</v>
      </c>
    </row>
    <row r="5487" spans="2:19" x14ac:dyDescent="0.35">
      <c r="B5487" t="s">
        <v>13121</v>
      </c>
      <c r="D5487" t="str">
        <f>IF(ISNUMBER(SEARCH("UKRI",Table2[[#This Row],[SourcingOwnerEmail]])),"UKRI","UKSBS")</f>
        <v>UKSBS</v>
      </c>
      <c r="E5487" t="s">
        <v>11</v>
      </c>
      <c r="F5487" t="s">
        <v>2295</v>
      </c>
      <c r="G5487" t="s">
        <v>12846</v>
      </c>
      <c r="H5487" t="s">
        <v>13122</v>
      </c>
      <c r="I5487" s="2">
        <v>45111</v>
      </c>
      <c r="J5487" s="2">
        <v>45505</v>
      </c>
      <c r="K5487">
        <v>14381.2</v>
      </c>
      <c r="L5487">
        <v>14381.2</v>
      </c>
      <c r="M5487" t="s">
        <v>20</v>
      </c>
      <c r="N5487" t="s">
        <v>4305</v>
      </c>
      <c r="O5487" t="s">
        <v>34448</v>
      </c>
      <c r="P5487" t="s">
        <v>34735</v>
      </c>
      <c r="Q5487" t="s">
        <v>34736</v>
      </c>
      <c r="R5487" t="s">
        <v>34378</v>
      </c>
      <c r="S5487" s="2">
        <v>45111</v>
      </c>
    </row>
    <row r="5488" spans="2:19" x14ac:dyDescent="0.35">
      <c r="B5488" t="s">
        <v>13123</v>
      </c>
      <c r="D5488" t="str">
        <f>IF(ISNUMBER(SEARCH("UKRI",Table2[[#This Row],[SourcingOwnerEmail]])),"UKRI","UKSBS")</f>
        <v>UKSBS</v>
      </c>
      <c r="E5488" t="s">
        <v>11</v>
      </c>
      <c r="F5488" t="s">
        <v>86</v>
      </c>
      <c r="G5488" t="s">
        <v>13124</v>
      </c>
      <c r="H5488" t="s">
        <v>13125</v>
      </c>
      <c r="I5488" s="2">
        <v>45118</v>
      </c>
      <c r="J5488" s="2">
        <v>45149</v>
      </c>
      <c r="K5488">
        <v>11632.5</v>
      </c>
      <c r="L5488">
        <v>11632.5</v>
      </c>
      <c r="M5488" t="s">
        <v>20</v>
      </c>
      <c r="N5488" t="s">
        <v>4305</v>
      </c>
      <c r="O5488" t="s">
        <v>34448</v>
      </c>
      <c r="P5488" t="s">
        <v>34735</v>
      </c>
      <c r="Q5488" t="s">
        <v>34736</v>
      </c>
      <c r="R5488" t="s">
        <v>34378</v>
      </c>
      <c r="S5488" s="2">
        <v>45118</v>
      </c>
    </row>
    <row r="5489" spans="2:19" x14ac:dyDescent="0.35">
      <c r="B5489" t="s">
        <v>13126</v>
      </c>
      <c r="D5489" t="str">
        <f>IF(ISNUMBER(SEARCH("UKRI",Table2[[#This Row],[SourcingOwnerEmail]])),"UKRI","UKSBS")</f>
        <v>UKSBS</v>
      </c>
      <c r="E5489" t="s">
        <v>11</v>
      </c>
      <c r="F5489" t="s">
        <v>670</v>
      </c>
      <c r="G5489" t="s">
        <v>12755</v>
      </c>
      <c r="H5489" t="s">
        <v>4018</v>
      </c>
      <c r="I5489" s="2">
        <v>45199</v>
      </c>
      <c r="J5489" s="2">
        <v>45930</v>
      </c>
      <c r="K5489">
        <v>110000</v>
      </c>
      <c r="L5489">
        <v>110000</v>
      </c>
      <c r="M5489" t="s">
        <v>2195</v>
      </c>
      <c r="N5489" t="s">
        <v>2196</v>
      </c>
      <c r="O5489" t="s">
        <v>34554</v>
      </c>
      <c r="P5489" t="s">
        <v>34631</v>
      </c>
      <c r="Q5489" t="s">
        <v>34632</v>
      </c>
      <c r="R5489" t="s">
        <v>34378</v>
      </c>
      <c r="S5489" s="2">
        <v>45202</v>
      </c>
    </row>
    <row r="5490" spans="2:19" x14ac:dyDescent="0.35">
      <c r="B5490" t="s">
        <v>13127</v>
      </c>
      <c r="D5490" t="str">
        <f>IF(ISNUMBER(SEARCH("UKRI",Table2[[#This Row],[SourcingOwnerEmail]])),"UKRI","UKSBS")</f>
        <v>UKSBS</v>
      </c>
      <c r="E5490" t="s">
        <v>11</v>
      </c>
      <c r="F5490" t="s">
        <v>469</v>
      </c>
      <c r="G5490" t="s">
        <v>7138</v>
      </c>
      <c r="H5490" t="s">
        <v>13128</v>
      </c>
      <c r="I5490" s="2">
        <v>45139</v>
      </c>
      <c r="J5490" s="2">
        <v>45504</v>
      </c>
      <c r="L5490">
        <v>11205.6</v>
      </c>
      <c r="M5490" t="s">
        <v>673</v>
      </c>
      <c r="N5490" t="s">
        <v>3816</v>
      </c>
      <c r="O5490" t="s">
        <v>34448</v>
      </c>
      <c r="P5490" t="s">
        <v>34623</v>
      </c>
      <c r="Q5490" t="s">
        <v>34624</v>
      </c>
      <c r="R5490" t="s">
        <v>34378</v>
      </c>
      <c r="S5490" s="2">
        <v>45113</v>
      </c>
    </row>
    <row r="5491" spans="2:19" x14ac:dyDescent="0.35">
      <c r="B5491" t="s">
        <v>13129</v>
      </c>
      <c r="D5491" t="str">
        <f>IF(ISNUMBER(SEARCH("UKRI",Table2[[#This Row],[SourcingOwnerEmail]])),"UKRI","UKSBS")</f>
        <v>UKSBS</v>
      </c>
      <c r="E5491" t="s">
        <v>11</v>
      </c>
      <c r="F5491" t="s">
        <v>670</v>
      </c>
      <c r="G5491" t="s">
        <v>4219</v>
      </c>
      <c r="H5491" t="s">
        <v>13130</v>
      </c>
      <c r="I5491" s="2">
        <v>45131</v>
      </c>
      <c r="J5491" s="2">
        <v>45382</v>
      </c>
      <c r="L5491">
        <v>93960</v>
      </c>
      <c r="M5491" t="s">
        <v>1389</v>
      </c>
      <c r="N5491" t="s">
        <v>2155</v>
      </c>
      <c r="O5491" t="s">
        <v>34387</v>
      </c>
      <c r="P5491" t="s">
        <v>34634</v>
      </c>
      <c r="Q5491" t="s">
        <v>34635</v>
      </c>
      <c r="R5491" t="s">
        <v>34378</v>
      </c>
      <c r="S5491" s="2">
        <v>45118</v>
      </c>
    </row>
    <row r="5492" spans="2:19" x14ac:dyDescent="0.35">
      <c r="B5492" t="s">
        <v>13131</v>
      </c>
      <c r="D5492" t="str">
        <f>IF(ISNUMBER(SEARCH("UKRI",Table2[[#This Row],[SourcingOwnerEmail]])),"UKRI","UKSBS")</f>
        <v>UKSBS</v>
      </c>
      <c r="E5492" t="s">
        <v>11</v>
      </c>
      <c r="F5492" t="s">
        <v>444</v>
      </c>
      <c r="G5492" t="s">
        <v>13132</v>
      </c>
      <c r="H5492" t="s">
        <v>13133</v>
      </c>
      <c r="I5492" s="2">
        <v>45198</v>
      </c>
      <c r="J5492" s="2">
        <v>45136</v>
      </c>
      <c r="K5492">
        <v>35563.79</v>
      </c>
      <c r="L5492">
        <v>35563.79</v>
      </c>
      <c r="M5492" t="s">
        <v>15</v>
      </c>
      <c r="N5492" t="s">
        <v>40</v>
      </c>
      <c r="O5492" t="s">
        <v>83</v>
      </c>
      <c r="P5492" t="s">
        <v>34737</v>
      </c>
      <c r="Q5492" t="s">
        <v>34738</v>
      </c>
      <c r="R5492" t="s">
        <v>34378</v>
      </c>
      <c r="S5492" s="2">
        <v>45132</v>
      </c>
    </row>
    <row r="5493" spans="2:19" x14ac:dyDescent="0.35">
      <c r="B5493" t="s">
        <v>13134</v>
      </c>
      <c r="D5493" t="str">
        <f>IF(ISNUMBER(SEARCH("UKRI",Table2[[#This Row],[SourcingOwnerEmail]])),"UKRI","UKSBS")</f>
        <v>UKSBS</v>
      </c>
      <c r="E5493" t="s">
        <v>11</v>
      </c>
      <c r="F5493" t="s">
        <v>237</v>
      </c>
      <c r="G5493" t="s">
        <v>13135</v>
      </c>
      <c r="H5493" t="s">
        <v>13136</v>
      </c>
      <c r="I5493" s="2">
        <v>45128</v>
      </c>
      <c r="J5493" s="2">
        <v>44411</v>
      </c>
      <c r="K5493">
        <v>11278.46</v>
      </c>
      <c r="L5493">
        <v>11278.46</v>
      </c>
      <c r="M5493" t="s">
        <v>20</v>
      </c>
      <c r="N5493" t="s">
        <v>4305</v>
      </c>
      <c r="O5493" t="s">
        <v>34448</v>
      </c>
      <c r="P5493" t="s">
        <v>34737</v>
      </c>
      <c r="Q5493" t="s">
        <v>34738</v>
      </c>
      <c r="R5493" t="s">
        <v>34378</v>
      </c>
      <c r="S5493" s="2">
        <v>45128</v>
      </c>
    </row>
    <row r="5494" spans="2:19" x14ac:dyDescent="0.35">
      <c r="B5494" t="s">
        <v>13137</v>
      </c>
      <c r="D5494" t="str">
        <f>IF(ISNUMBER(SEARCH("UKRI",Table2[[#This Row],[SourcingOwnerEmail]])),"UKRI","UKSBS")</f>
        <v>UKSBS</v>
      </c>
      <c r="E5494" t="s">
        <v>11</v>
      </c>
      <c r="F5494" t="s">
        <v>237</v>
      </c>
      <c r="G5494" t="s">
        <v>13138</v>
      </c>
      <c r="H5494" t="s">
        <v>13139</v>
      </c>
      <c r="I5494" s="2">
        <v>45123</v>
      </c>
      <c r="J5494" s="2">
        <v>45128</v>
      </c>
      <c r="K5494">
        <v>10165.59</v>
      </c>
      <c r="L5494">
        <v>19350</v>
      </c>
      <c r="M5494" t="s">
        <v>2240</v>
      </c>
      <c r="N5494" t="s">
        <v>2368</v>
      </c>
      <c r="O5494" t="s">
        <v>83</v>
      </c>
      <c r="P5494" t="s">
        <v>34617</v>
      </c>
      <c r="Q5494" t="s">
        <v>34618</v>
      </c>
      <c r="R5494" t="s">
        <v>34378</v>
      </c>
      <c r="S5494" s="2">
        <v>45117</v>
      </c>
    </row>
    <row r="5495" spans="2:19" x14ac:dyDescent="0.35">
      <c r="B5495" t="s">
        <v>13140</v>
      </c>
      <c r="D5495" t="str">
        <f>IF(ISNUMBER(SEARCH("UKRI",Table2[[#This Row],[SourcingOwnerEmail]])),"UKRI","UKSBS")</f>
        <v>UKSBS</v>
      </c>
      <c r="E5495" t="s">
        <v>11</v>
      </c>
      <c r="F5495" t="s">
        <v>2009</v>
      </c>
      <c r="G5495" t="s">
        <v>13141</v>
      </c>
      <c r="H5495" t="s">
        <v>13142</v>
      </c>
      <c r="I5495" s="2">
        <v>45131</v>
      </c>
      <c r="J5495" s="2">
        <v>45499</v>
      </c>
      <c r="K5495">
        <v>149400</v>
      </c>
      <c r="L5495">
        <v>149400</v>
      </c>
      <c r="M5495" t="s">
        <v>1389</v>
      </c>
      <c r="N5495" t="s">
        <v>2153</v>
      </c>
      <c r="O5495" t="s">
        <v>34387</v>
      </c>
      <c r="P5495" t="s">
        <v>34444</v>
      </c>
      <c r="Q5495" t="s">
        <v>34445</v>
      </c>
      <c r="R5495" t="s">
        <v>34378</v>
      </c>
      <c r="S5495" s="2">
        <v>45133</v>
      </c>
    </row>
    <row r="5496" spans="2:19" x14ac:dyDescent="0.35">
      <c r="B5496" t="s">
        <v>13143</v>
      </c>
      <c r="D5496" t="str">
        <f>IF(ISNUMBER(SEARCH("UKRI",Table2[[#This Row],[SourcingOwnerEmail]])),"UKRI","UKSBS")</f>
        <v>UKSBS</v>
      </c>
      <c r="E5496" t="s">
        <v>11</v>
      </c>
      <c r="F5496" t="s">
        <v>2009</v>
      </c>
      <c r="G5496" t="s">
        <v>13144</v>
      </c>
      <c r="H5496" t="s">
        <v>13145</v>
      </c>
      <c r="I5496" s="2">
        <v>45154</v>
      </c>
      <c r="J5496" s="2">
        <v>45930</v>
      </c>
      <c r="K5496">
        <v>40000</v>
      </c>
      <c r="L5496">
        <v>40000</v>
      </c>
      <c r="M5496" t="s">
        <v>1389</v>
      </c>
      <c r="N5496" t="s">
        <v>2153</v>
      </c>
      <c r="O5496" t="s">
        <v>34387</v>
      </c>
      <c r="P5496" t="s">
        <v>34444</v>
      </c>
      <c r="Q5496" t="s">
        <v>34445</v>
      </c>
      <c r="R5496" t="s">
        <v>34378</v>
      </c>
      <c r="S5496" s="2">
        <v>45156</v>
      </c>
    </row>
    <row r="5497" spans="2:19" x14ac:dyDescent="0.35">
      <c r="B5497" t="s">
        <v>13146</v>
      </c>
      <c r="D5497" t="str">
        <f>IF(ISNUMBER(SEARCH("UKRI",Table2[[#This Row],[SourcingOwnerEmail]])),"UKRI","UKSBS")</f>
        <v>UKSBS</v>
      </c>
      <c r="E5497" t="s">
        <v>11</v>
      </c>
      <c r="F5497" t="s">
        <v>469</v>
      </c>
      <c r="G5497" t="s">
        <v>4850</v>
      </c>
      <c r="H5497" t="s">
        <v>13147</v>
      </c>
      <c r="I5497" s="2">
        <v>45117</v>
      </c>
      <c r="J5497" s="2">
        <v>45483</v>
      </c>
      <c r="K5497">
        <v>21050</v>
      </c>
      <c r="L5497">
        <v>21050</v>
      </c>
      <c r="M5497" t="s">
        <v>20</v>
      </c>
      <c r="N5497" t="s">
        <v>4305</v>
      </c>
      <c r="O5497" t="s">
        <v>34448</v>
      </c>
      <c r="P5497" t="s">
        <v>34631</v>
      </c>
      <c r="Q5497" t="s">
        <v>34632</v>
      </c>
      <c r="R5497" t="s">
        <v>34378</v>
      </c>
      <c r="S5497" s="2">
        <v>45117</v>
      </c>
    </row>
    <row r="5498" spans="2:19" x14ac:dyDescent="0.35">
      <c r="B5498" t="s">
        <v>13148</v>
      </c>
      <c r="D5498" t="str">
        <f>IF(ISNUMBER(SEARCH("UKRI",Table2[[#This Row],[SourcingOwnerEmail]])),"UKRI","UKSBS")</f>
        <v>UKSBS</v>
      </c>
      <c r="E5498" t="s">
        <v>11</v>
      </c>
      <c r="F5498" t="s">
        <v>237</v>
      </c>
      <c r="G5498" t="s">
        <v>12056</v>
      </c>
      <c r="H5498" t="s">
        <v>13149</v>
      </c>
      <c r="I5498" s="2">
        <v>45118</v>
      </c>
      <c r="J5498" s="2">
        <v>45129</v>
      </c>
      <c r="K5498">
        <v>15705</v>
      </c>
      <c r="L5498">
        <v>15705</v>
      </c>
      <c r="M5498" t="s">
        <v>20</v>
      </c>
      <c r="N5498" t="s">
        <v>4305</v>
      </c>
      <c r="O5498" t="s">
        <v>34448</v>
      </c>
      <c r="P5498" t="s">
        <v>34617</v>
      </c>
      <c r="Q5498" t="s">
        <v>34618</v>
      </c>
      <c r="R5498" t="s">
        <v>34378</v>
      </c>
      <c r="S5498" s="2">
        <v>45118</v>
      </c>
    </row>
    <row r="5499" spans="2:19" x14ac:dyDescent="0.35">
      <c r="B5499" t="s">
        <v>13150</v>
      </c>
      <c r="D5499" t="str">
        <f>IF(ISNUMBER(SEARCH("UKRI",Table2[[#This Row],[SourcingOwnerEmail]])),"UKRI","UKSBS")</f>
        <v>UKSBS</v>
      </c>
      <c r="E5499" t="s">
        <v>11</v>
      </c>
      <c r="F5499" t="s">
        <v>670</v>
      </c>
      <c r="G5499" t="s">
        <v>3084</v>
      </c>
      <c r="H5499" t="s">
        <v>13151</v>
      </c>
      <c r="I5499" s="2">
        <v>45131</v>
      </c>
      <c r="J5499" s="2">
        <v>45382</v>
      </c>
      <c r="K5499">
        <v>138250</v>
      </c>
      <c r="L5499">
        <v>138250</v>
      </c>
      <c r="M5499" t="s">
        <v>1389</v>
      </c>
      <c r="N5499" t="s">
        <v>2155</v>
      </c>
      <c r="O5499" t="s">
        <v>34387</v>
      </c>
      <c r="P5499" t="s">
        <v>34594</v>
      </c>
      <c r="Q5499" t="s">
        <v>34595</v>
      </c>
      <c r="R5499" t="s">
        <v>34378</v>
      </c>
      <c r="S5499" s="2">
        <v>45125</v>
      </c>
    </row>
    <row r="5500" spans="2:19" x14ac:dyDescent="0.35">
      <c r="B5500" t="s">
        <v>13152</v>
      </c>
      <c r="D5500" t="str">
        <f>IF(ISNUMBER(SEARCH("UKRI",Table2[[#This Row],[SourcingOwnerEmail]])),"UKRI","UKSBS")</f>
        <v>UKSBS</v>
      </c>
      <c r="E5500" t="s">
        <v>11</v>
      </c>
      <c r="F5500" t="s">
        <v>237</v>
      </c>
      <c r="G5500" t="s">
        <v>13153</v>
      </c>
      <c r="H5500" t="s">
        <v>13154</v>
      </c>
      <c r="I5500" s="2">
        <v>45119</v>
      </c>
      <c r="J5500" s="2">
        <v>45156</v>
      </c>
      <c r="K5500">
        <v>15267</v>
      </c>
      <c r="L5500">
        <v>15267</v>
      </c>
      <c r="M5500" t="s">
        <v>317</v>
      </c>
      <c r="N5500" t="s">
        <v>12475</v>
      </c>
      <c r="O5500" t="s">
        <v>34448</v>
      </c>
      <c r="P5500" t="s">
        <v>34403</v>
      </c>
      <c r="Q5500" t="s">
        <v>34404</v>
      </c>
      <c r="R5500" t="s">
        <v>34378</v>
      </c>
      <c r="S5500" s="2">
        <v>45119</v>
      </c>
    </row>
    <row r="5501" spans="2:19" x14ac:dyDescent="0.35">
      <c r="B5501" t="s">
        <v>13155</v>
      </c>
      <c r="D5501" t="str">
        <f>IF(ISNUMBER(SEARCH("UKRI",Table2[[#This Row],[SourcingOwnerEmail]])),"UKRI","UKSBS")</f>
        <v>UKSBS</v>
      </c>
      <c r="E5501" t="s">
        <v>11</v>
      </c>
      <c r="F5501" t="s">
        <v>237</v>
      </c>
      <c r="G5501" t="s">
        <v>5769</v>
      </c>
      <c r="H5501" t="s">
        <v>13156</v>
      </c>
      <c r="I5501" s="2">
        <v>45118</v>
      </c>
      <c r="J5501" s="2">
        <v>45121</v>
      </c>
      <c r="L5501">
        <v>14074</v>
      </c>
      <c r="M5501" t="s">
        <v>20</v>
      </c>
      <c r="N5501" t="s">
        <v>4305</v>
      </c>
      <c r="O5501" t="s">
        <v>34448</v>
      </c>
      <c r="P5501" t="s">
        <v>34634</v>
      </c>
      <c r="Q5501" t="s">
        <v>34635</v>
      </c>
      <c r="R5501" t="s">
        <v>34378</v>
      </c>
      <c r="S5501" s="2">
        <v>45118</v>
      </c>
    </row>
    <row r="5502" spans="2:19" x14ac:dyDescent="0.35">
      <c r="B5502" t="s">
        <v>13157</v>
      </c>
      <c r="D5502" t="str">
        <f>IF(ISNUMBER(SEARCH("UKRI",Table2[[#This Row],[SourcingOwnerEmail]])),"UKRI","UKSBS")</f>
        <v>UKSBS</v>
      </c>
      <c r="E5502" t="s">
        <v>11</v>
      </c>
      <c r="F5502" t="s">
        <v>1751</v>
      </c>
      <c r="G5502" t="s">
        <v>10731</v>
      </c>
      <c r="H5502" t="s">
        <v>13158</v>
      </c>
      <c r="I5502" s="2">
        <v>45119</v>
      </c>
      <c r="J5502" s="2">
        <v>45163</v>
      </c>
      <c r="K5502">
        <v>20944</v>
      </c>
      <c r="L5502">
        <v>20944</v>
      </c>
      <c r="M5502" t="s">
        <v>15</v>
      </c>
      <c r="N5502" t="s">
        <v>40</v>
      </c>
      <c r="O5502" t="s">
        <v>34448</v>
      </c>
      <c r="P5502" t="s">
        <v>34735</v>
      </c>
      <c r="Q5502" t="s">
        <v>34736</v>
      </c>
      <c r="R5502" t="s">
        <v>34378</v>
      </c>
      <c r="S5502" s="2">
        <v>45119</v>
      </c>
    </row>
    <row r="5503" spans="2:19" x14ac:dyDescent="0.35">
      <c r="B5503" t="s">
        <v>13159</v>
      </c>
      <c r="D5503" t="str">
        <f>IF(ISNUMBER(SEARCH("UKRI",Table2[[#This Row],[SourcingOwnerEmail]])),"UKRI","UKSBS")</f>
        <v>UKSBS</v>
      </c>
      <c r="E5503" t="s">
        <v>11</v>
      </c>
      <c r="F5503" t="s">
        <v>75</v>
      </c>
      <c r="G5503" t="s">
        <v>13160</v>
      </c>
      <c r="H5503" t="s">
        <v>13161</v>
      </c>
      <c r="I5503" s="2">
        <v>45131</v>
      </c>
      <c r="J5503" s="2">
        <v>45289</v>
      </c>
      <c r="L5503">
        <v>20804</v>
      </c>
      <c r="M5503" t="s">
        <v>463</v>
      </c>
      <c r="N5503" t="s">
        <v>2971</v>
      </c>
      <c r="O5503" t="s">
        <v>83</v>
      </c>
      <c r="P5503" t="s">
        <v>34634</v>
      </c>
      <c r="Q5503" t="s">
        <v>34635</v>
      </c>
      <c r="R5503" t="s">
        <v>34378</v>
      </c>
      <c r="S5503" s="2">
        <v>45131</v>
      </c>
    </row>
    <row r="5504" spans="2:19" ht="58" x14ac:dyDescent="0.35">
      <c r="B5504" t="s">
        <v>13162</v>
      </c>
      <c r="D5504" t="str">
        <f>IF(ISNUMBER(SEARCH("UKRI",Table2[[#This Row],[SourcingOwnerEmail]])),"UKRI","UKSBS")</f>
        <v>UKSBS</v>
      </c>
      <c r="E5504" t="s">
        <v>11</v>
      </c>
      <c r="F5504" t="s">
        <v>670</v>
      </c>
      <c r="G5504" t="s">
        <v>3017</v>
      </c>
      <c r="H5504" s="3" t="s">
        <v>13163</v>
      </c>
      <c r="I5504" s="2">
        <v>45138</v>
      </c>
      <c r="J5504" s="2">
        <v>45382</v>
      </c>
      <c r="K5504">
        <v>118009.32</v>
      </c>
      <c r="L5504">
        <v>118009.32</v>
      </c>
      <c r="M5504" t="s">
        <v>1389</v>
      </c>
      <c r="N5504" t="s">
        <v>2155</v>
      </c>
      <c r="O5504" t="s">
        <v>34387</v>
      </c>
      <c r="P5504" t="s">
        <v>34617</v>
      </c>
      <c r="Q5504" t="s">
        <v>34618</v>
      </c>
      <c r="R5504" t="s">
        <v>34378</v>
      </c>
      <c r="S5504" s="2">
        <v>45120</v>
      </c>
    </row>
    <row r="5505" spans="2:19" x14ac:dyDescent="0.35">
      <c r="B5505" t="s">
        <v>13164</v>
      </c>
      <c r="D5505" t="str">
        <f>IF(ISNUMBER(SEARCH("UKRI",Table2[[#This Row],[SourcingOwnerEmail]])),"UKRI","UKSBS")</f>
        <v>UKSBS</v>
      </c>
      <c r="E5505" t="s">
        <v>11</v>
      </c>
      <c r="F5505" t="s">
        <v>237</v>
      </c>
      <c r="G5505" t="s">
        <v>13165</v>
      </c>
      <c r="H5505" t="s">
        <v>13166</v>
      </c>
      <c r="I5505" s="2">
        <v>45161</v>
      </c>
      <c r="J5505" s="2">
        <v>45166</v>
      </c>
      <c r="K5505">
        <v>22865</v>
      </c>
      <c r="L5505">
        <v>22865</v>
      </c>
      <c r="M5505" t="s">
        <v>463</v>
      </c>
      <c r="N5505" t="s">
        <v>464</v>
      </c>
      <c r="O5505" t="s">
        <v>83</v>
      </c>
      <c r="P5505" t="s">
        <v>34617</v>
      </c>
      <c r="Q5505" t="s">
        <v>34618</v>
      </c>
      <c r="R5505" t="s">
        <v>34378</v>
      </c>
      <c r="S5505" s="2">
        <v>45120</v>
      </c>
    </row>
    <row r="5506" spans="2:19" x14ac:dyDescent="0.35">
      <c r="B5506" t="s">
        <v>13167</v>
      </c>
      <c r="D5506" t="str">
        <f>IF(ISNUMBER(SEARCH("UKRI",Table2[[#This Row],[SourcingOwnerEmail]])),"UKRI","UKSBS")</f>
        <v>UKSBS</v>
      </c>
      <c r="E5506" t="s">
        <v>11</v>
      </c>
      <c r="F5506" t="s">
        <v>237</v>
      </c>
      <c r="G5506" t="s">
        <v>12170</v>
      </c>
      <c r="H5506" t="s">
        <v>13168</v>
      </c>
      <c r="I5506" s="2">
        <v>45121</v>
      </c>
      <c r="J5506" s="2">
        <v>45170</v>
      </c>
      <c r="K5506">
        <v>11379.58</v>
      </c>
      <c r="L5506">
        <v>11379.58</v>
      </c>
      <c r="M5506" t="s">
        <v>317</v>
      </c>
      <c r="N5506" t="s">
        <v>318</v>
      </c>
      <c r="O5506" t="s">
        <v>34448</v>
      </c>
      <c r="P5506" t="s">
        <v>34403</v>
      </c>
      <c r="Q5506" t="s">
        <v>34404</v>
      </c>
      <c r="R5506" t="s">
        <v>34378</v>
      </c>
      <c r="S5506" s="2">
        <v>45121</v>
      </c>
    </row>
    <row r="5507" spans="2:19" x14ac:dyDescent="0.35">
      <c r="B5507" t="s">
        <v>13169</v>
      </c>
      <c r="D5507" t="str">
        <f>IF(ISNUMBER(SEARCH("UKRI",Table2[[#This Row],[SourcingOwnerEmail]])),"UKRI","UKSBS")</f>
        <v>UKSBS</v>
      </c>
      <c r="E5507" t="s">
        <v>11</v>
      </c>
      <c r="F5507" t="s">
        <v>237</v>
      </c>
      <c r="G5507" t="s">
        <v>597</v>
      </c>
      <c r="H5507" t="s">
        <v>13170</v>
      </c>
      <c r="I5507" s="2">
        <v>45120</v>
      </c>
      <c r="J5507" s="2">
        <v>45135</v>
      </c>
      <c r="L5507">
        <v>20700</v>
      </c>
      <c r="M5507" t="s">
        <v>20</v>
      </c>
      <c r="N5507" t="s">
        <v>4305</v>
      </c>
      <c r="O5507" t="s">
        <v>83</v>
      </c>
      <c r="P5507" t="s">
        <v>34634</v>
      </c>
      <c r="Q5507" t="s">
        <v>34635</v>
      </c>
      <c r="R5507" t="s">
        <v>34378</v>
      </c>
      <c r="S5507" s="2">
        <v>45120</v>
      </c>
    </row>
    <row r="5508" spans="2:19" x14ac:dyDescent="0.35">
      <c r="B5508" t="s">
        <v>13171</v>
      </c>
      <c r="D5508" t="str">
        <f>IF(ISNUMBER(SEARCH("UKRI",Table2[[#This Row],[SourcingOwnerEmail]])),"UKRI","UKSBS")</f>
        <v>UKSBS</v>
      </c>
      <c r="E5508" t="s">
        <v>11</v>
      </c>
      <c r="F5508" t="s">
        <v>340</v>
      </c>
      <c r="G5508" t="s">
        <v>13172</v>
      </c>
      <c r="H5508" t="s">
        <v>13173</v>
      </c>
      <c r="I5508" s="2">
        <v>45128</v>
      </c>
      <c r="J5508" s="2">
        <v>45169</v>
      </c>
      <c r="K5508">
        <v>13250</v>
      </c>
      <c r="L5508">
        <v>13250</v>
      </c>
      <c r="M5508" t="s">
        <v>20</v>
      </c>
      <c r="N5508" t="s">
        <v>21</v>
      </c>
      <c r="O5508" t="s">
        <v>83</v>
      </c>
      <c r="P5508" t="s">
        <v>34631</v>
      </c>
      <c r="Q5508" t="s">
        <v>34632</v>
      </c>
      <c r="R5508" t="s">
        <v>34378</v>
      </c>
      <c r="S5508" s="2">
        <v>45128</v>
      </c>
    </row>
    <row r="5509" spans="2:19" x14ac:dyDescent="0.35">
      <c r="B5509" t="s">
        <v>13174</v>
      </c>
      <c r="D5509" t="str">
        <f>IF(ISNUMBER(SEARCH("UKRI",Table2[[#This Row],[SourcingOwnerEmail]])),"UKRI","UKSBS")</f>
        <v>UKSBS</v>
      </c>
      <c r="E5509" t="s">
        <v>11</v>
      </c>
      <c r="F5509" t="s">
        <v>340</v>
      </c>
      <c r="G5509" t="s">
        <v>13175</v>
      </c>
      <c r="H5509" t="s">
        <v>13176</v>
      </c>
      <c r="I5509" s="2">
        <v>45123</v>
      </c>
      <c r="J5509" s="2">
        <v>45123</v>
      </c>
      <c r="K5509">
        <v>14565</v>
      </c>
      <c r="L5509">
        <v>14565</v>
      </c>
      <c r="M5509" t="s">
        <v>15</v>
      </c>
      <c r="N5509" t="s">
        <v>40</v>
      </c>
      <c r="O5509" t="s">
        <v>34448</v>
      </c>
      <c r="P5509" t="s">
        <v>34737</v>
      </c>
      <c r="Q5509" t="s">
        <v>34738</v>
      </c>
      <c r="R5509" t="s">
        <v>34378</v>
      </c>
      <c r="S5509" s="2">
        <v>45152</v>
      </c>
    </row>
    <row r="5510" spans="2:19" x14ac:dyDescent="0.35">
      <c r="B5510" t="s">
        <v>13177</v>
      </c>
      <c r="D5510" t="str">
        <f>IF(ISNUMBER(SEARCH("UKRI",Table2[[#This Row],[SourcingOwnerEmail]])),"UKRI","UKSBS")</f>
        <v>UKSBS</v>
      </c>
      <c r="E5510" t="s">
        <v>11</v>
      </c>
      <c r="F5510" t="s">
        <v>444</v>
      </c>
      <c r="G5510" t="s">
        <v>664</v>
      </c>
      <c r="H5510" t="s">
        <v>13178</v>
      </c>
      <c r="I5510" s="2">
        <v>45125</v>
      </c>
      <c r="J5510" s="2">
        <v>45382</v>
      </c>
      <c r="K5510">
        <v>11453.8</v>
      </c>
      <c r="L5510">
        <v>11453.8</v>
      </c>
      <c r="M5510" t="s">
        <v>9801</v>
      </c>
      <c r="N5510" t="s">
        <v>13179</v>
      </c>
      <c r="O5510" t="s">
        <v>34448</v>
      </c>
      <c r="P5510" t="s">
        <v>34737</v>
      </c>
      <c r="Q5510" t="s">
        <v>34738</v>
      </c>
      <c r="R5510" t="s">
        <v>34378</v>
      </c>
      <c r="S5510" s="2">
        <v>45152</v>
      </c>
    </row>
    <row r="5511" spans="2:19" x14ac:dyDescent="0.35">
      <c r="B5511" t="s">
        <v>13180</v>
      </c>
      <c r="D5511" t="str">
        <f>IF(ISNUMBER(SEARCH("UKRI",Table2[[#This Row],[SourcingOwnerEmail]])),"UKRI","UKSBS")</f>
        <v>UKSBS</v>
      </c>
      <c r="E5511" t="s">
        <v>11</v>
      </c>
      <c r="F5511" t="s">
        <v>75</v>
      </c>
      <c r="G5511" t="s">
        <v>13181</v>
      </c>
      <c r="H5511" t="s">
        <v>13181</v>
      </c>
      <c r="I5511" s="2">
        <v>45117</v>
      </c>
      <c r="J5511" s="2">
        <v>45121</v>
      </c>
      <c r="K5511">
        <v>20365.91</v>
      </c>
      <c r="L5511">
        <v>20365.91</v>
      </c>
      <c r="M5511" t="s">
        <v>463</v>
      </c>
      <c r="N5511" t="s">
        <v>464</v>
      </c>
      <c r="O5511" t="s">
        <v>34448</v>
      </c>
      <c r="P5511" t="s">
        <v>34737</v>
      </c>
      <c r="Q5511" t="s">
        <v>34738</v>
      </c>
      <c r="R5511" t="s">
        <v>34378</v>
      </c>
      <c r="S5511" s="2">
        <v>45128</v>
      </c>
    </row>
    <row r="5512" spans="2:19" x14ac:dyDescent="0.35">
      <c r="B5512" t="s">
        <v>13182</v>
      </c>
      <c r="D5512" t="str">
        <f>IF(ISNUMBER(SEARCH("UKRI",Table2[[#This Row],[SourcingOwnerEmail]])),"UKRI","UKSBS")</f>
        <v>UKSBS</v>
      </c>
      <c r="E5512" t="s">
        <v>11</v>
      </c>
      <c r="F5512" t="s">
        <v>626</v>
      </c>
      <c r="G5512" t="s">
        <v>2151</v>
      </c>
      <c r="H5512" t="s">
        <v>13183</v>
      </c>
      <c r="I5512" s="2">
        <v>45132</v>
      </c>
      <c r="J5512" s="2">
        <v>45260</v>
      </c>
      <c r="K5512">
        <v>61876.44</v>
      </c>
      <c r="L5512">
        <v>61876.44</v>
      </c>
      <c r="M5512" t="s">
        <v>1389</v>
      </c>
      <c r="N5512" t="s">
        <v>2155</v>
      </c>
      <c r="O5512" t="s">
        <v>34387</v>
      </c>
      <c r="P5512" t="s">
        <v>34594</v>
      </c>
      <c r="Q5512" t="s">
        <v>34595</v>
      </c>
      <c r="R5512" t="s">
        <v>34378</v>
      </c>
      <c r="S5512" s="2">
        <v>45131</v>
      </c>
    </row>
    <row r="5513" spans="2:19" x14ac:dyDescent="0.35">
      <c r="B5513" t="s">
        <v>13184</v>
      </c>
      <c r="D5513" t="str">
        <f>IF(ISNUMBER(SEARCH("UKRI",Table2[[#This Row],[SourcingOwnerEmail]])),"UKRI","UKSBS")</f>
        <v>UKSBS</v>
      </c>
      <c r="E5513" t="s">
        <v>11</v>
      </c>
      <c r="F5513" t="s">
        <v>626</v>
      </c>
      <c r="G5513" t="s">
        <v>3594</v>
      </c>
      <c r="H5513" t="s">
        <v>12686</v>
      </c>
      <c r="I5513" s="2">
        <v>45124</v>
      </c>
      <c r="J5513" s="2">
        <v>45490</v>
      </c>
      <c r="K5513">
        <v>194700.15</v>
      </c>
      <c r="L5513">
        <v>194700.15</v>
      </c>
      <c r="M5513" t="s">
        <v>1389</v>
      </c>
      <c r="N5513" t="s">
        <v>2155</v>
      </c>
      <c r="O5513" t="s">
        <v>34387</v>
      </c>
      <c r="P5513" t="s">
        <v>34594</v>
      </c>
      <c r="Q5513" t="s">
        <v>34595</v>
      </c>
      <c r="R5513" t="s">
        <v>34378</v>
      </c>
      <c r="S5513" s="2">
        <v>45124</v>
      </c>
    </row>
    <row r="5514" spans="2:19" x14ac:dyDescent="0.35">
      <c r="B5514" t="s">
        <v>13185</v>
      </c>
      <c r="D5514" t="str">
        <f>IF(ISNUMBER(SEARCH("UKRI",Table2[[#This Row],[SourcingOwnerEmail]])),"UKRI","UKSBS")</f>
        <v>UKSBS</v>
      </c>
      <c r="E5514" t="s">
        <v>11</v>
      </c>
      <c r="F5514" t="s">
        <v>2009</v>
      </c>
      <c r="G5514" t="s">
        <v>13186</v>
      </c>
      <c r="H5514" t="s">
        <v>13187</v>
      </c>
      <c r="I5514" s="2">
        <v>45124</v>
      </c>
      <c r="J5514" s="2">
        <v>45352</v>
      </c>
      <c r="K5514">
        <v>36000</v>
      </c>
      <c r="L5514">
        <v>36000</v>
      </c>
      <c r="M5514" t="s">
        <v>1852</v>
      </c>
      <c r="N5514" t="s">
        <v>140</v>
      </c>
      <c r="O5514" t="s">
        <v>34448</v>
      </c>
      <c r="P5514" t="s">
        <v>34735</v>
      </c>
      <c r="Q5514" t="s">
        <v>34736</v>
      </c>
      <c r="R5514" t="s">
        <v>34378</v>
      </c>
      <c r="S5514" s="2">
        <v>45124</v>
      </c>
    </row>
    <row r="5515" spans="2:19" x14ac:dyDescent="0.35">
      <c r="B5515" t="s">
        <v>13188</v>
      </c>
      <c r="D5515" t="str">
        <f>IF(ISNUMBER(SEARCH("UKRI",Table2[[#This Row],[SourcingOwnerEmail]])),"UKRI","UKSBS")</f>
        <v>UKSBS</v>
      </c>
      <c r="E5515" t="s">
        <v>11</v>
      </c>
      <c r="F5515" t="s">
        <v>2009</v>
      </c>
      <c r="G5515" t="s">
        <v>2151</v>
      </c>
      <c r="H5515" t="s">
        <v>13189</v>
      </c>
      <c r="I5515" s="2">
        <v>45091</v>
      </c>
      <c r="J5515" s="2">
        <v>45289</v>
      </c>
      <c r="K5515">
        <v>101159.8</v>
      </c>
      <c r="L5515">
        <v>101159.8</v>
      </c>
      <c r="M5515" t="s">
        <v>1389</v>
      </c>
      <c r="N5515" t="s">
        <v>2155</v>
      </c>
      <c r="O5515" t="s">
        <v>34451</v>
      </c>
      <c r="P5515" t="s">
        <v>34631</v>
      </c>
      <c r="Q5515" t="s">
        <v>34632</v>
      </c>
      <c r="R5515" t="s">
        <v>34378</v>
      </c>
      <c r="S5515" s="2">
        <v>45162</v>
      </c>
    </row>
    <row r="5516" spans="2:19" x14ac:dyDescent="0.35">
      <c r="B5516" t="s">
        <v>13190</v>
      </c>
      <c r="D5516" t="str">
        <f>IF(ISNUMBER(SEARCH("UKRI",Table2[[#This Row],[SourcingOwnerEmail]])),"UKRI","UKSBS")</f>
        <v>UKSBS</v>
      </c>
      <c r="E5516" t="s">
        <v>11</v>
      </c>
      <c r="F5516" t="s">
        <v>670</v>
      </c>
      <c r="G5516" t="s">
        <v>2328</v>
      </c>
      <c r="H5516" t="s">
        <v>13191</v>
      </c>
      <c r="I5516" s="2">
        <v>45117</v>
      </c>
      <c r="J5516" s="2">
        <v>45120</v>
      </c>
      <c r="L5516">
        <v>41292</v>
      </c>
      <c r="M5516" t="s">
        <v>164</v>
      </c>
      <c r="N5516" t="s">
        <v>165</v>
      </c>
      <c r="O5516" t="s">
        <v>34448</v>
      </c>
      <c r="P5516" t="s">
        <v>34634</v>
      </c>
      <c r="Q5516" t="s">
        <v>34635</v>
      </c>
      <c r="R5516" t="s">
        <v>34378</v>
      </c>
      <c r="S5516" s="2">
        <v>45124</v>
      </c>
    </row>
    <row r="5517" spans="2:19" x14ac:dyDescent="0.35">
      <c r="B5517" t="s">
        <v>13192</v>
      </c>
      <c r="D5517" t="str">
        <f>IF(ISNUMBER(SEARCH("UKRI",Table2[[#This Row],[SourcingOwnerEmail]])),"UKRI","UKSBS")</f>
        <v>UKSBS</v>
      </c>
      <c r="E5517" t="s">
        <v>11</v>
      </c>
      <c r="F5517" t="s">
        <v>670</v>
      </c>
      <c r="G5517" t="s">
        <v>3858</v>
      </c>
      <c r="H5517" t="s">
        <v>13193</v>
      </c>
      <c r="I5517" s="2">
        <v>45122</v>
      </c>
      <c r="J5517" s="2">
        <v>45177</v>
      </c>
      <c r="K5517">
        <v>25000</v>
      </c>
      <c r="L5517">
        <v>25000</v>
      </c>
      <c r="M5517" t="s">
        <v>1852</v>
      </c>
      <c r="N5517" t="s">
        <v>140</v>
      </c>
      <c r="O5517" t="s">
        <v>34448</v>
      </c>
      <c r="P5517" t="s">
        <v>34594</v>
      </c>
      <c r="Q5517" t="s">
        <v>34595</v>
      </c>
      <c r="R5517" t="s">
        <v>34378</v>
      </c>
      <c r="S5517" s="2">
        <v>45121</v>
      </c>
    </row>
    <row r="5518" spans="2:19" x14ac:dyDescent="0.35">
      <c r="B5518" t="s">
        <v>13194</v>
      </c>
      <c r="D5518" t="str">
        <f>IF(ISNUMBER(SEARCH("UKRI",Table2[[#This Row],[SourcingOwnerEmail]])),"UKRI","UKSBS")</f>
        <v>UKSBS</v>
      </c>
      <c r="E5518" t="s">
        <v>11</v>
      </c>
      <c r="F5518" t="s">
        <v>237</v>
      </c>
      <c r="G5518" t="s">
        <v>1070</v>
      </c>
      <c r="H5518" t="s">
        <v>13195</v>
      </c>
      <c r="I5518" s="2">
        <v>45131</v>
      </c>
      <c r="J5518" s="2">
        <v>45133</v>
      </c>
      <c r="K5518">
        <v>27820</v>
      </c>
      <c r="L5518">
        <v>27820</v>
      </c>
      <c r="M5518" t="s">
        <v>1852</v>
      </c>
      <c r="N5518" t="s">
        <v>140</v>
      </c>
      <c r="O5518" t="s">
        <v>83</v>
      </c>
      <c r="P5518" t="s">
        <v>34594</v>
      </c>
      <c r="Q5518" t="s">
        <v>34595</v>
      </c>
      <c r="R5518" t="s">
        <v>34378</v>
      </c>
      <c r="S5518" s="2">
        <v>45127</v>
      </c>
    </row>
    <row r="5519" spans="2:19" x14ac:dyDescent="0.35">
      <c r="B5519" t="s">
        <v>13196</v>
      </c>
      <c r="D5519" t="str">
        <f>IF(ISNUMBER(SEARCH("UKRI",Table2[[#This Row],[SourcingOwnerEmail]])),"UKRI","UKSBS")</f>
        <v>UKSBS</v>
      </c>
      <c r="E5519" t="s">
        <v>11</v>
      </c>
      <c r="F5519" t="s">
        <v>340</v>
      </c>
      <c r="G5519" t="s">
        <v>13197</v>
      </c>
      <c r="H5519" t="s">
        <v>13198</v>
      </c>
      <c r="I5519" s="2">
        <v>45126</v>
      </c>
      <c r="J5519" s="2">
        <v>45198</v>
      </c>
      <c r="K5519">
        <v>11800</v>
      </c>
      <c r="L5519">
        <v>11800</v>
      </c>
      <c r="M5519" t="s">
        <v>5880</v>
      </c>
      <c r="N5519" t="s">
        <v>5881</v>
      </c>
      <c r="O5519" t="s">
        <v>83</v>
      </c>
      <c r="P5519" t="s">
        <v>34631</v>
      </c>
      <c r="Q5519" t="s">
        <v>34632</v>
      </c>
      <c r="R5519" t="s">
        <v>34378</v>
      </c>
      <c r="S5519" s="2">
        <v>45126</v>
      </c>
    </row>
    <row r="5520" spans="2:19" x14ac:dyDescent="0.35">
      <c r="B5520" t="s">
        <v>13199</v>
      </c>
      <c r="D5520" t="str">
        <f>IF(ISNUMBER(SEARCH("UKRI",Table2[[#This Row],[SourcingOwnerEmail]])),"UKRI","UKSBS")</f>
        <v>UKSBS</v>
      </c>
      <c r="E5520" t="s">
        <v>11</v>
      </c>
      <c r="F5520" t="s">
        <v>237</v>
      </c>
      <c r="G5520" t="s">
        <v>412</v>
      </c>
      <c r="H5520" t="s">
        <v>13200</v>
      </c>
      <c r="I5520" s="2">
        <v>45125</v>
      </c>
      <c r="J5520" s="2">
        <v>45187</v>
      </c>
      <c r="L5520">
        <v>10550</v>
      </c>
      <c r="M5520" t="s">
        <v>20</v>
      </c>
      <c r="N5520" t="s">
        <v>4305</v>
      </c>
      <c r="O5520" t="s">
        <v>83</v>
      </c>
      <c r="P5520" t="s">
        <v>34634</v>
      </c>
      <c r="Q5520" t="s">
        <v>34635</v>
      </c>
      <c r="R5520" t="s">
        <v>34378</v>
      </c>
      <c r="S5520" s="2">
        <v>45125</v>
      </c>
    </row>
    <row r="5521" spans="2:19" x14ac:dyDescent="0.35">
      <c r="B5521" t="s">
        <v>13201</v>
      </c>
      <c r="D5521" t="str">
        <f>IF(ISNUMBER(SEARCH("UKRI",Table2[[#This Row],[SourcingOwnerEmail]])),"UKRI","UKSBS")</f>
        <v>UKSBS</v>
      </c>
      <c r="E5521" t="s">
        <v>11</v>
      </c>
      <c r="F5521" t="s">
        <v>75</v>
      </c>
      <c r="G5521" t="s">
        <v>13202</v>
      </c>
      <c r="H5521" t="s">
        <v>13203</v>
      </c>
      <c r="I5521" s="2">
        <v>45125</v>
      </c>
      <c r="J5521" s="2">
        <v>45198</v>
      </c>
      <c r="K5521">
        <v>10000</v>
      </c>
      <c r="L5521">
        <v>10000</v>
      </c>
      <c r="M5521" t="s">
        <v>327</v>
      </c>
      <c r="N5521" t="s">
        <v>3001</v>
      </c>
      <c r="O5521" t="s">
        <v>34448</v>
      </c>
      <c r="P5521" t="s">
        <v>34735</v>
      </c>
      <c r="Q5521" t="s">
        <v>34736</v>
      </c>
      <c r="R5521" t="s">
        <v>34378</v>
      </c>
      <c r="S5521" s="2">
        <v>45125</v>
      </c>
    </row>
    <row r="5522" spans="2:19" x14ac:dyDescent="0.35">
      <c r="B5522" t="s">
        <v>13204</v>
      </c>
      <c r="D5522" t="str">
        <f>IF(ISNUMBER(SEARCH("UKRI",Table2[[#This Row],[SourcingOwnerEmail]])),"UKRI","UKSBS")</f>
        <v>UKSBS</v>
      </c>
      <c r="E5522" t="s">
        <v>11</v>
      </c>
      <c r="F5522" t="s">
        <v>2009</v>
      </c>
      <c r="G5522" t="s">
        <v>3017</v>
      </c>
      <c r="H5522" t="s">
        <v>13205</v>
      </c>
      <c r="I5522" s="2">
        <v>45119</v>
      </c>
      <c r="J5522" s="2">
        <v>45408</v>
      </c>
      <c r="L5522">
        <v>99042.75</v>
      </c>
      <c r="M5522" t="s">
        <v>1389</v>
      </c>
      <c r="N5522" t="s">
        <v>2155</v>
      </c>
      <c r="O5522" t="s">
        <v>34387</v>
      </c>
      <c r="P5522" t="s">
        <v>34634</v>
      </c>
      <c r="Q5522" t="s">
        <v>34635</v>
      </c>
      <c r="R5522" t="s">
        <v>34378</v>
      </c>
      <c r="S5522" s="2">
        <v>45128</v>
      </c>
    </row>
    <row r="5523" spans="2:19" x14ac:dyDescent="0.35">
      <c r="B5523" t="s">
        <v>13206</v>
      </c>
      <c r="D5523" t="str">
        <f>IF(ISNUMBER(SEARCH("UKRI",Table2[[#This Row],[SourcingOwnerEmail]])),"UKRI","UKSBS")</f>
        <v>UKSBS</v>
      </c>
      <c r="E5523" t="s">
        <v>11</v>
      </c>
      <c r="F5523" t="s">
        <v>237</v>
      </c>
      <c r="G5523" t="s">
        <v>12373</v>
      </c>
      <c r="H5523" t="s">
        <v>13207</v>
      </c>
      <c r="I5523" s="2">
        <v>45126</v>
      </c>
      <c r="J5523" s="2">
        <v>45127</v>
      </c>
      <c r="L5523">
        <v>14336.47</v>
      </c>
      <c r="M5523" t="s">
        <v>2240</v>
      </c>
      <c r="N5523" t="s">
        <v>2368</v>
      </c>
      <c r="O5523" t="s">
        <v>34448</v>
      </c>
      <c r="P5523" t="s">
        <v>34634</v>
      </c>
      <c r="Q5523" t="s">
        <v>34635</v>
      </c>
      <c r="R5523" t="s">
        <v>34378</v>
      </c>
      <c r="S5523" s="2">
        <v>45126</v>
      </c>
    </row>
    <row r="5524" spans="2:19" x14ac:dyDescent="0.35">
      <c r="B5524" t="s">
        <v>13208</v>
      </c>
      <c r="D5524" t="str">
        <f>IF(ISNUMBER(SEARCH("UKRI",Table2[[#This Row],[SourcingOwnerEmail]])),"UKRI","UKSBS")</f>
        <v>UKSBS</v>
      </c>
      <c r="E5524" t="s">
        <v>11</v>
      </c>
      <c r="F5524" t="s">
        <v>670</v>
      </c>
      <c r="G5524" t="s">
        <v>3882</v>
      </c>
      <c r="H5524" t="s">
        <v>3612</v>
      </c>
      <c r="I5524" s="2">
        <v>45107</v>
      </c>
      <c r="J5524" s="2">
        <v>45107</v>
      </c>
      <c r="K5524">
        <v>10592.02</v>
      </c>
      <c r="L5524">
        <v>10592.02</v>
      </c>
      <c r="M5524" t="s">
        <v>1852</v>
      </c>
      <c r="N5524" t="s">
        <v>140</v>
      </c>
      <c r="O5524" t="s">
        <v>34448</v>
      </c>
      <c r="P5524" t="s">
        <v>34594</v>
      </c>
      <c r="Q5524" t="s">
        <v>34595</v>
      </c>
      <c r="R5524" t="s">
        <v>34378</v>
      </c>
      <c r="S5524" s="2">
        <v>45126</v>
      </c>
    </row>
    <row r="5525" spans="2:19" x14ac:dyDescent="0.35">
      <c r="B5525" t="s">
        <v>13209</v>
      </c>
      <c r="D5525" t="str">
        <f>IF(ISNUMBER(SEARCH("UKRI",Table2[[#This Row],[SourcingOwnerEmail]])),"UKRI","UKSBS")</f>
        <v>UKSBS</v>
      </c>
      <c r="E5525" t="s">
        <v>11</v>
      </c>
      <c r="F5525" t="s">
        <v>2009</v>
      </c>
      <c r="G5525" t="s">
        <v>4439</v>
      </c>
      <c r="H5525" t="s">
        <v>13210</v>
      </c>
      <c r="I5525" s="2">
        <v>45089</v>
      </c>
      <c r="J5525" s="2">
        <v>45289</v>
      </c>
      <c r="K5525">
        <v>94073.58</v>
      </c>
      <c r="L5525">
        <v>94073.58</v>
      </c>
      <c r="M5525" t="s">
        <v>1389</v>
      </c>
      <c r="N5525" t="s">
        <v>2155</v>
      </c>
      <c r="O5525" t="s">
        <v>34387</v>
      </c>
      <c r="P5525" t="s">
        <v>34617</v>
      </c>
      <c r="Q5525" t="s">
        <v>34618</v>
      </c>
      <c r="R5525" t="s">
        <v>34378</v>
      </c>
      <c r="S5525" s="2">
        <v>45139</v>
      </c>
    </row>
    <row r="5526" spans="2:19" x14ac:dyDescent="0.35">
      <c r="B5526" t="s">
        <v>13211</v>
      </c>
      <c r="D5526" t="str">
        <f>IF(ISNUMBER(SEARCH("UKRI",Table2[[#This Row],[SourcingOwnerEmail]])),"UKRI","UKSBS")</f>
        <v>UKSBS</v>
      </c>
      <c r="E5526" t="s">
        <v>11</v>
      </c>
      <c r="F5526" t="s">
        <v>237</v>
      </c>
      <c r="G5526" t="s">
        <v>488</v>
      </c>
      <c r="H5526" t="s">
        <v>13212</v>
      </c>
      <c r="I5526" s="2">
        <v>45127</v>
      </c>
      <c r="J5526" s="2">
        <v>45134</v>
      </c>
      <c r="K5526">
        <v>11352.61</v>
      </c>
      <c r="L5526">
        <v>11352.61</v>
      </c>
      <c r="M5526" t="s">
        <v>20</v>
      </c>
      <c r="N5526" t="s">
        <v>4305</v>
      </c>
      <c r="O5526" t="s">
        <v>34448</v>
      </c>
      <c r="P5526" t="s">
        <v>34617</v>
      </c>
      <c r="Q5526" t="s">
        <v>34618</v>
      </c>
      <c r="R5526" t="s">
        <v>34378</v>
      </c>
      <c r="S5526" s="2">
        <v>45127</v>
      </c>
    </row>
    <row r="5527" spans="2:19" x14ac:dyDescent="0.35">
      <c r="B5527" t="s">
        <v>13213</v>
      </c>
      <c r="D5527" t="str">
        <f>IF(ISNUMBER(SEARCH("UKRI",Table2[[#This Row],[SourcingOwnerEmail]])),"UKRI","UKSBS")</f>
        <v>UKSBS</v>
      </c>
      <c r="E5527" t="s">
        <v>11</v>
      </c>
      <c r="F5527" t="s">
        <v>2009</v>
      </c>
      <c r="G5527" t="s">
        <v>5274</v>
      </c>
      <c r="H5527" t="s">
        <v>13214</v>
      </c>
      <c r="I5527" s="2">
        <v>45145</v>
      </c>
      <c r="J5527" s="2">
        <v>45351</v>
      </c>
      <c r="K5527">
        <v>85277.4</v>
      </c>
      <c r="L5527">
        <v>85277.4</v>
      </c>
      <c r="M5527" t="s">
        <v>1389</v>
      </c>
      <c r="N5527" t="s">
        <v>2155</v>
      </c>
      <c r="O5527" t="s">
        <v>34387</v>
      </c>
      <c r="P5527" t="s">
        <v>34617</v>
      </c>
      <c r="Q5527" t="s">
        <v>34618</v>
      </c>
      <c r="R5527" t="s">
        <v>34378</v>
      </c>
      <c r="S5527" s="2">
        <v>45131</v>
      </c>
    </row>
    <row r="5528" spans="2:19" x14ac:dyDescent="0.35">
      <c r="B5528" t="s">
        <v>13215</v>
      </c>
      <c r="D5528" t="str">
        <f>IF(ISNUMBER(SEARCH("UKRI",Table2[[#This Row],[SourcingOwnerEmail]])),"UKRI","UKSBS")</f>
        <v>UKSBS</v>
      </c>
      <c r="E5528" t="s">
        <v>11</v>
      </c>
      <c r="F5528" t="s">
        <v>237</v>
      </c>
      <c r="G5528" t="s">
        <v>12294</v>
      </c>
      <c r="H5528" t="s">
        <v>13216</v>
      </c>
      <c r="I5528" s="2">
        <v>45128</v>
      </c>
      <c r="J5528" s="2">
        <v>45222</v>
      </c>
      <c r="K5528">
        <v>16481.45</v>
      </c>
      <c r="L5528">
        <v>16481.45</v>
      </c>
      <c r="M5528" t="s">
        <v>20</v>
      </c>
      <c r="N5528" t="s">
        <v>4305</v>
      </c>
      <c r="O5528" t="s">
        <v>83</v>
      </c>
      <c r="P5528" t="s">
        <v>34631</v>
      </c>
      <c r="Q5528" t="s">
        <v>34632</v>
      </c>
      <c r="R5528" t="s">
        <v>34378</v>
      </c>
      <c r="S5528" s="2">
        <v>45128</v>
      </c>
    </row>
    <row r="5529" spans="2:19" x14ac:dyDescent="0.35">
      <c r="B5529" t="s">
        <v>13217</v>
      </c>
      <c r="D5529" t="str">
        <f>IF(ISNUMBER(SEARCH("UKRI",Table2[[#This Row],[SourcingOwnerEmail]])),"UKRI","UKSBS")</f>
        <v>UKSBS</v>
      </c>
      <c r="E5529" t="s">
        <v>11</v>
      </c>
      <c r="F5529" t="s">
        <v>237</v>
      </c>
      <c r="G5529" t="s">
        <v>13106</v>
      </c>
      <c r="H5529" t="s">
        <v>13218</v>
      </c>
      <c r="I5529" s="2">
        <v>45108</v>
      </c>
      <c r="J5529" s="2">
        <v>45382</v>
      </c>
      <c r="K5529">
        <v>24592.9</v>
      </c>
      <c r="L5529">
        <v>24592.9</v>
      </c>
      <c r="M5529" t="s">
        <v>20</v>
      </c>
      <c r="N5529" t="s">
        <v>4305</v>
      </c>
      <c r="O5529" t="s">
        <v>34448</v>
      </c>
      <c r="P5529" t="s">
        <v>34403</v>
      </c>
      <c r="Q5529" t="s">
        <v>34404</v>
      </c>
      <c r="R5529" t="s">
        <v>34378</v>
      </c>
      <c r="S5529" s="2">
        <v>45128</v>
      </c>
    </row>
    <row r="5530" spans="2:19" x14ac:dyDescent="0.35">
      <c r="B5530" t="s">
        <v>13219</v>
      </c>
      <c r="D5530" t="str">
        <f>IF(ISNUMBER(SEARCH("UKRI",Table2[[#This Row],[SourcingOwnerEmail]])),"UKRI","UKSBS")</f>
        <v>UKSBS</v>
      </c>
      <c r="E5530" t="s">
        <v>11</v>
      </c>
      <c r="F5530" t="s">
        <v>237</v>
      </c>
      <c r="G5530" t="s">
        <v>13220</v>
      </c>
      <c r="H5530" t="s">
        <v>13221</v>
      </c>
      <c r="I5530" s="2">
        <v>45181</v>
      </c>
      <c r="J5530" s="2">
        <v>45547</v>
      </c>
      <c r="L5530">
        <v>19845</v>
      </c>
      <c r="M5530" t="s">
        <v>164</v>
      </c>
      <c r="N5530" t="s">
        <v>165</v>
      </c>
      <c r="O5530" t="s">
        <v>83</v>
      </c>
      <c r="P5530" t="s">
        <v>34623</v>
      </c>
      <c r="Q5530" t="s">
        <v>34624</v>
      </c>
      <c r="R5530" t="s">
        <v>34378</v>
      </c>
      <c r="S5530" s="2">
        <v>45146</v>
      </c>
    </row>
    <row r="5531" spans="2:19" x14ac:dyDescent="0.35">
      <c r="B5531" t="s">
        <v>13222</v>
      </c>
      <c r="D5531" t="str">
        <f>IF(ISNUMBER(SEARCH("UKRI",Table2[[#This Row],[SourcingOwnerEmail]])),"UKRI","UKSBS")</f>
        <v>UKSBS</v>
      </c>
      <c r="E5531" t="s">
        <v>11</v>
      </c>
      <c r="F5531" t="s">
        <v>670</v>
      </c>
      <c r="G5531" t="s">
        <v>13223</v>
      </c>
      <c r="H5531" t="s">
        <v>13224</v>
      </c>
      <c r="I5531" s="2">
        <v>45182</v>
      </c>
      <c r="J5531" s="2">
        <v>45280</v>
      </c>
      <c r="K5531">
        <v>48750</v>
      </c>
      <c r="L5531">
        <v>48750</v>
      </c>
      <c r="M5531" t="s">
        <v>164</v>
      </c>
      <c r="N5531" t="s">
        <v>165</v>
      </c>
      <c r="O5531" t="s">
        <v>83</v>
      </c>
      <c r="P5531" t="s">
        <v>34617</v>
      </c>
      <c r="Q5531" t="s">
        <v>34618</v>
      </c>
      <c r="R5531" t="s">
        <v>34378</v>
      </c>
      <c r="S5531" s="2">
        <v>45184</v>
      </c>
    </row>
    <row r="5532" spans="2:19" x14ac:dyDescent="0.35">
      <c r="B5532" t="s">
        <v>13225</v>
      </c>
      <c r="D5532" t="str">
        <f>IF(ISNUMBER(SEARCH("UKRI",Table2[[#This Row],[SourcingOwnerEmail]])),"UKRI","UKSBS")</f>
        <v>UKSBS</v>
      </c>
      <c r="E5532" t="s">
        <v>11</v>
      </c>
      <c r="F5532" t="s">
        <v>75</v>
      </c>
      <c r="G5532" t="s">
        <v>12056</v>
      </c>
      <c r="H5532" t="s">
        <v>13226</v>
      </c>
      <c r="I5532" s="2">
        <v>45187</v>
      </c>
      <c r="J5532" s="2">
        <v>45552</v>
      </c>
      <c r="K5532">
        <v>32500</v>
      </c>
      <c r="L5532">
        <v>32500</v>
      </c>
      <c r="M5532" t="s">
        <v>20</v>
      </c>
      <c r="N5532" t="s">
        <v>4305</v>
      </c>
      <c r="O5532" t="s">
        <v>34399</v>
      </c>
      <c r="P5532" t="s">
        <v>34636</v>
      </c>
      <c r="Q5532" t="s">
        <v>34637</v>
      </c>
      <c r="R5532" t="s">
        <v>34378</v>
      </c>
      <c r="S5532" s="2">
        <v>45183</v>
      </c>
    </row>
    <row r="5533" spans="2:19" x14ac:dyDescent="0.35">
      <c r="B5533" t="s">
        <v>13227</v>
      </c>
      <c r="D5533" t="str">
        <f>IF(ISNUMBER(SEARCH("UKRI",Table2[[#This Row],[SourcingOwnerEmail]])),"UKRI","UKSBS")</f>
        <v>UKSBS</v>
      </c>
      <c r="E5533" t="s">
        <v>11</v>
      </c>
      <c r="F5533" t="s">
        <v>237</v>
      </c>
      <c r="G5533" t="s">
        <v>13228</v>
      </c>
      <c r="H5533" t="s">
        <v>13229</v>
      </c>
      <c r="I5533" s="2">
        <v>45128</v>
      </c>
      <c r="J5533" s="2">
        <v>45197</v>
      </c>
      <c r="K5533">
        <v>41018.019999999997</v>
      </c>
      <c r="L5533">
        <v>41018.019999999997</v>
      </c>
      <c r="M5533" t="s">
        <v>20</v>
      </c>
      <c r="N5533" t="s">
        <v>4305</v>
      </c>
      <c r="O5533" t="s">
        <v>83</v>
      </c>
      <c r="P5533" t="s">
        <v>34403</v>
      </c>
      <c r="Q5533" t="s">
        <v>34404</v>
      </c>
      <c r="R5533" t="s">
        <v>34378</v>
      </c>
      <c r="S5533" s="2">
        <v>45128</v>
      </c>
    </row>
    <row r="5534" spans="2:19" x14ac:dyDescent="0.35">
      <c r="B5534" t="s">
        <v>13230</v>
      </c>
      <c r="D5534" t="str">
        <f>IF(ISNUMBER(SEARCH("UKRI",Table2[[#This Row],[SourcingOwnerEmail]])),"UKRI","UKSBS")</f>
        <v>UKSBS</v>
      </c>
      <c r="E5534" t="s">
        <v>11</v>
      </c>
      <c r="F5534" t="s">
        <v>2009</v>
      </c>
      <c r="G5534" t="s">
        <v>2151</v>
      </c>
      <c r="H5534" t="s">
        <v>13231</v>
      </c>
      <c r="I5534" s="2">
        <v>45120</v>
      </c>
      <c r="J5534" s="2">
        <v>45183</v>
      </c>
      <c r="K5534">
        <v>7419.15</v>
      </c>
      <c r="L5534">
        <v>7419.15</v>
      </c>
      <c r="M5534" t="s">
        <v>1389</v>
      </c>
      <c r="N5534" t="s">
        <v>2155</v>
      </c>
      <c r="O5534" t="s">
        <v>34387</v>
      </c>
      <c r="P5534" t="s">
        <v>34636</v>
      </c>
      <c r="Q5534" t="s">
        <v>34637</v>
      </c>
      <c r="R5534" t="s">
        <v>34378</v>
      </c>
      <c r="S5534" s="2">
        <v>45182</v>
      </c>
    </row>
    <row r="5535" spans="2:19" x14ac:dyDescent="0.35">
      <c r="B5535" t="s">
        <v>13232</v>
      </c>
      <c r="D5535" t="str">
        <f>IF(ISNUMBER(SEARCH("UKRI",Table2[[#This Row],[SourcingOwnerEmail]])),"UKRI","UKSBS")</f>
        <v>UKSBS</v>
      </c>
      <c r="E5535" t="s">
        <v>11</v>
      </c>
      <c r="F5535" t="s">
        <v>626</v>
      </c>
      <c r="G5535" t="s">
        <v>4219</v>
      </c>
      <c r="H5535" t="s">
        <v>13233</v>
      </c>
      <c r="I5535" s="2">
        <v>45152</v>
      </c>
      <c r="J5535" s="2">
        <v>45382</v>
      </c>
      <c r="L5535">
        <v>134752.5</v>
      </c>
      <c r="M5535" t="s">
        <v>1389</v>
      </c>
      <c r="N5535" t="s">
        <v>2155</v>
      </c>
      <c r="O5535" t="s">
        <v>34387</v>
      </c>
      <c r="P5535" t="s">
        <v>34634</v>
      </c>
      <c r="Q5535" t="s">
        <v>34635</v>
      </c>
      <c r="R5535" t="s">
        <v>34378</v>
      </c>
      <c r="S5535" s="2">
        <v>45131</v>
      </c>
    </row>
    <row r="5536" spans="2:19" x14ac:dyDescent="0.35">
      <c r="B5536" t="s">
        <v>13234</v>
      </c>
      <c r="D5536" t="str">
        <f>IF(ISNUMBER(SEARCH("UKRI",Table2[[#This Row],[SourcingOwnerEmail]])),"UKRI","UKSBS")</f>
        <v>UKSBS</v>
      </c>
      <c r="E5536" t="s">
        <v>11</v>
      </c>
      <c r="F5536" t="s">
        <v>1711</v>
      </c>
      <c r="G5536" t="s">
        <v>12326</v>
      </c>
      <c r="H5536" t="s">
        <v>13235</v>
      </c>
      <c r="I5536" s="2">
        <v>45041</v>
      </c>
      <c r="J5536" s="2">
        <v>45230</v>
      </c>
      <c r="K5536">
        <v>24930</v>
      </c>
      <c r="L5536">
        <v>24930</v>
      </c>
      <c r="M5536" t="s">
        <v>20</v>
      </c>
      <c r="N5536" t="s">
        <v>965</v>
      </c>
      <c r="O5536" t="s">
        <v>34448</v>
      </c>
      <c r="P5536" t="s">
        <v>34735</v>
      </c>
      <c r="Q5536" t="s">
        <v>34736</v>
      </c>
      <c r="R5536" t="s">
        <v>34378</v>
      </c>
      <c r="S5536" s="2">
        <v>45131</v>
      </c>
    </row>
    <row r="5537" spans="2:19" x14ac:dyDescent="0.35">
      <c r="B5537" t="s">
        <v>13236</v>
      </c>
      <c r="D5537" t="str">
        <f>IF(ISNUMBER(SEARCH("UKRI",Table2[[#This Row],[SourcingOwnerEmail]])),"UKRI","UKSBS")</f>
        <v>UKSBS</v>
      </c>
      <c r="E5537" t="s">
        <v>11</v>
      </c>
      <c r="F5537" t="s">
        <v>237</v>
      </c>
      <c r="G5537" t="s">
        <v>13237</v>
      </c>
      <c r="H5537" t="s">
        <v>13238</v>
      </c>
      <c r="I5537" s="2">
        <v>45153</v>
      </c>
      <c r="J5537" s="2">
        <v>45240</v>
      </c>
      <c r="K5537">
        <v>37500</v>
      </c>
      <c r="L5537">
        <v>37500</v>
      </c>
      <c r="M5537" t="s">
        <v>20</v>
      </c>
      <c r="N5537" t="s">
        <v>4305</v>
      </c>
      <c r="O5537" t="s">
        <v>83</v>
      </c>
      <c r="P5537" t="s">
        <v>34636</v>
      </c>
      <c r="Q5537" t="s">
        <v>34637</v>
      </c>
      <c r="R5537" t="s">
        <v>34378</v>
      </c>
      <c r="S5537" s="2">
        <v>45153</v>
      </c>
    </row>
    <row r="5538" spans="2:19" x14ac:dyDescent="0.35">
      <c r="B5538" t="s">
        <v>13239</v>
      </c>
      <c r="D5538" t="str">
        <f>IF(ISNUMBER(SEARCH("UKRI",Table2[[#This Row],[SourcingOwnerEmail]])),"UKRI","UKSBS")</f>
        <v>UKSBS</v>
      </c>
      <c r="E5538" t="s">
        <v>11</v>
      </c>
      <c r="F5538" t="s">
        <v>237</v>
      </c>
      <c r="G5538" t="s">
        <v>202</v>
      </c>
      <c r="H5538" t="s">
        <v>13240</v>
      </c>
      <c r="I5538" s="2">
        <v>45140</v>
      </c>
      <c r="J5538" s="2">
        <v>45243</v>
      </c>
      <c r="K5538">
        <v>22195</v>
      </c>
      <c r="L5538">
        <v>22195</v>
      </c>
      <c r="M5538" t="s">
        <v>463</v>
      </c>
      <c r="N5538" t="s">
        <v>464</v>
      </c>
      <c r="O5538" t="s">
        <v>83</v>
      </c>
      <c r="P5538" t="s">
        <v>34636</v>
      </c>
      <c r="Q5538" t="s">
        <v>34637</v>
      </c>
      <c r="R5538" t="s">
        <v>34378</v>
      </c>
      <c r="S5538" s="2">
        <v>45140</v>
      </c>
    </row>
    <row r="5539" spans="2:19" x14ac:dyDescent="0.35">
      <c r="B5539" t="s">
        <v>13241</v>
      </c>
      <c r="D5539" t="str">
        <f>IF(ISNUMBER(SEARCH("UKRI",Table2[[#This Row],[SourcingOwnerEmail]])),"UKRI","UKSBS")</f>
        <v>UKSBS</v>
      </c>
      <c r="E5539" t="s">
        <v>11</v>
      </c>
      <c r="F5539" t="s">
        <v>237</v>
      </c>
      <c r="G5539" t="s">
        <v>13242</v>
      </c>
      <c r="H5539" t="s">
        <v>13243</v>
      </c>
      <c r="I5539" s="2">
        <v>45168</v>
      </c>
      <c r="J5539" s="2">
        <v>45289</v>
      </c>
      <c r="K5539">
        <v>18114.1224348428</v>
      </c>
      <c r="L5539">
        <v>20920</v>
      </c>
      <c r="M5539" t="s">
        <v>20</v>
      </c>
      <c r="N5539" t="s">
        <v>4305</v>
      </c>
      <c r="O5539" t="s">
        <v>83</v>
      </c>
      <c r="P5539" t="s">
        <v>34636</v>
      </c>
      <c r="Q5539" t="s">
        <v>34637</v>
      </c>
      <c r="R5539" t="s">
        <v>34378</v>
      </c>
      <c r="S5539" s="2">
        <v>45168</v>
      </c>
    </row>
    <row r="5540" spans="2:19" x14ac:dyDescent="0.35">
      <c r="B5540" t="s">
        <v>13244</v>
      </c>
      <c r="D5540" t="str">
        <f>IF(ISNUMBER(SEARCH("UKRI",Table2[[#This Row],[SourcingOwnerEmail]])),"UKRI","UKSBS")</f>
        <v>UKSBS</v>
      </c>
      <c r="E5540" t="s">
        <v>11</v>
      </c>
      <c r="F5540" t="s">
        <v>237</v>
      </c>
      <c r="G5540" t="s">
        <v>12170</v>
      </c>
      <c r="H5540" t="s">
        <v>13245</v>
      </c>
      <c r="I5540" s="2">
        <v>45138</v>
      </c>
      <c r="J5540" s="2">
        <v>45181</v>
      </c>
      <c r="K5540">
        <v>24703.599999999999</v>
      </c>
      <c r="L5540">
        <v>24703.599999999999</v>
      </c>
      <c r="M5540" t="s">
        <v>463</v>
      </c>
      <c r="N5540" t="s">
        <v>464</v>
      </c>
      <c r="O5540" t="s">
        <v>34448</v>
      </c>
      <c r="P5540" t="s">
        <v>34617</v>
      </c>
      <c r="Q5540" t="s">
        <v>34618</v>
      </c>
      <c r="R5540" t="s">
        <v>34378</v>
      </c>
      <c r="S5540" s="2">
        <v>45134</v>
      </c>
    </row>
    <row r="5541" spans="2:19" x14ac:dyDescent="0.35">
      <c r="B5541" t="s">
        <v>13246</v>
      </c>
      <c r="D5541" t="str">
        <f>IF(ISNUMBER(SEARCH("UKRI",Table2[[#This Row],[SourcingOwnerEmail]])),"UKRI","UKSBS")</f>
        <v>UKSBS</v>
      </c>
      <c r="E5541" t="s">
        <v>11</v>
      </c>
      <c r="F5541" t="s">
        <v>670</v>
      </c>
      <c r="G5541" t="s">
        <v>13247</v>
      </c>
      <c r="H5541" t="s">
        <v>13248</v>
      </c>
      <c r="I5541" s="2">
        <v>45139</v>
      </c>
      <c r="J5541" s="2">
        <v>45382</v>
      </c>
      <c r="L5541">
        <v>15000</v>
      </c>
      <c r="M5541" t="s">
        <v>20</v>
      </c>
      <c r="N5541" t="s">
        <v>1894</v>
      </c>
      <c r="O5541" t="s">
        <v>34448</v>
      </c>
      <c r="P5541" t="s">
        <v>34623</v>
      </c>
      <c r="Q5541" t="s">
        <v>34624</v>
      </c>
      <c r="R5541" t="s">
        <v>34378</v>
      </c>
      <c r="S5541" s="2">
        <v>45140</v>
      </c>
    </row>
    <row r="5542" spans="2:19" x14ac:dyDescent="0.35">
      <c r="B5542" t="s">
        <v>13249</v>
      </c>
      <c r="D5542" t="str">
        <f>IF(ISNUMBER(SEARCH("UKRI",Table2[[#This Row],[SourcingOwnerEmail]])),"UKRI","UKSBS")</f>
        <v>UKSBS</v>
      </c>
      <c r="E5542" t="s">
        <v>11</v>
      </c>
      <c r="F5542" t="s">
        <v>2009</v>
      </c>
      <c r="G5542" t="s">
        <v>3594</v>
      </c>
      <c r="H5542" t="s">
        <v>13250</v>
      </c>
      <c r="I5542" s="2">
        <v>45159</v>
      </c>
      <c r="J5542" s="2">
        <v>45408</v>
      </c>
      <c r="K5542">
        <v>43907.5</v>
      </c>
      <c r="L5542">
        <v>85872.5</v>
      </c>
      <c r="M5542" t="s">
        <v>1389</v>
      </c>
      <c r="N5542" t="s">
        <v>2155</v>
      </c>
      <c r="O5542" t="s">
        <v>34387</v>
      </c>
      <c r="P5542" t="s">
        <v>34617</v>
      </c>
      <c r="Q5542" t="s">
        <v>34618</v>
      </c>
      <c r="R5542" t="s">
        <v>34378</v>
      </c>
      <c r="S5542" s="2">
        <v>45139</v>
      </c>
    </row>
    <row r="5543" spans="2:19" x14ac:dyDescent="0.35">
      <c r="B5543" t="s">
        <v>13251</v>
      </c>
      <c r="D5543" t="str">
        <f>IF(ISNUMBER(SEARCH("UKRI",Table2[[#This Row],[SourcingOwnerEmail]])),"UKRI","UKSBS")</f>
        <v>UKSBS</v>
      </c>
      <c r="E5543" t="s">
        <v>11</v>
      </c>
      <c r="F5543" t="s">
        <v>1751</v>
      </c>
      <c r="G5543" t="s">
        <v>202</v>
      </c>
      <c r="H5543" t="s">
        <v>13252</v>
      </c>
      <c r="I5543" s="2">
        <v>45135</v>
      </c>
      <c r="J5543" s="2">
        <v>45596</v>
      </c>
      <c r="K5543">
        <v>25264</v>
      </c>
      <c r="L5543">
        <v>25264</v>
      </c>
      <c r="M5543" t="s">
        <v>20</v>
      </c>
      <c r="N5543" t="s">
        <v>4305</v>
      </c>
      <c r="O5543" t="s">
        <v>83</v>
      </c>
      <c r="P5543" t="s">
        <v>34735</v>
      </c>
      <c r="Q5543" t="s">
        <v>34736</v>
      </c>
      <c r="R5543" t="s">
        <v>34378</v>
      </c>
      <c r="S5543" s="2">
        <v>45135</v>
      </c>
    </row>
    <row r="5544" spans="2:19" x14ac:dyDescent="0.35">
      <c r="B5544" t="s">
        <v>13253</v>
      </c>
      <c r="D5544" t="str">
        <f>IF(ISNUMBER(SEARCH("UKRI",Table2[[#This Row],[SourcingOwnerEmail]])),"UKRI","UKSBS")</f>
        <v>UKSBS</v>
      </c>
      <c r="E5544" t="s">
        <v>11</v>
      </c>
      <c r="F5544" t="s">
        <v>237</v>
      </c>
      <c r="G5544" t="s">
        <v>4892</v>
      </c>
      <c r="H5544" t="s">
        <v>13254</v>
      </c>
      <c r="I5544" s="2">
        <v>45139</v>
      </c>
      <c r="J5544" s="2">
        <v>45338</v>
      </c>
      <c r="K5544">
        <v>22803.08</v>
      </c>
      <c r="L5544">
        <v>22803.08</v>
      </c>
      <c r="M5544" t="s">
        <v>20</v>
      </c>
      <c r="N5544" t="s">
        <v>4305</v>
      </c>
      <c r="O5544" t="s">
        <v>83</v>
      </c>
      <c r="P5544" t="s">
        <v>34403</v>
      </c>
      <c r="Q5544" t="s">
        <v>34404</v>
      </c>
      <c r="R5544" t="s">
        <v>34378</v>
      </c>
      <c r="S5544" s="2">
        <v>45139</v>
      </c>
    </row>
    <row r="5545" spans="2:19" x14ac:dyDescent="0.35">
      <c r="B5545" t="s">
        <v>13255</v>
      </c>
      <c r="D5545" t="str">
        <f>IF(ISNUMBER(SEARCH("UKRI",Table2[[#This Row],[SourcingOwnerEmail]])),"UKRI","UKSBS")</f>
        <v>UKSBS</v>
      </c>
      <c r="E5545" t="s">
        <v>11</v>
      </c>
      <c r="F5545" t="s">
        <v>8271</v>
      </c>
      <c r="G5545" t="s">
        <v>13256</v>
      </c>
      <c r="H5545" t="s">
        <v>13257</v>
      </c>
      <c r="I5545" s="2">
        <v>45141</v>
      </c>
      <c r="J5545" s="2">
        <v>45168</v>
      </c>
      <c r="K5545">
        <v>10453.030000000001</v>
      </c>
      <c r="L5545">
        <v>12140.22</v>
      </c>
      <c r="M5545" t="s">
        <v>20</v>
      </c>
      <c r="N5545" t="s">
        <v>4807</v>
      </c>
      <c r="O5545" t="s">
        <v>83</v>
      </c>
      <c r="P5545" t="s">
        <v>34617</v>
      </c>
      <c r="Q5545" t="s">
        <v>34618</v>
      </c>
      <c r="R5545" t="s">
        <v>34378</v>
      </c>
      <c r="S5545" s="2">
        <v>45141</v>
      </c>
    </row>
    <row r="5546" spans="2:19" x14ac:dyDescent="0.35">
      <c r="B5546" t="s">
        <v>13258</v>
      </c>
      <c r="D5546" t="str">
        <f>IF(ISNUMBER(SEARCH("UKRI",Table2[[#This Row],[SourcingOwnerEmail]])),"UKRI","UKSBS")</f>
        <v>UKSBS</v>
      </c>
      <c r="E5546" t="s">
        <v>11</v>
      </c>
      <c r="F5546" t="s">
        <v>340</v>
      </c>
      <c r="G5546" t="s">
        <v>13259</v>
      </c>
      <c r="H5546" t="s">
        <v>13260</v>
      </c>
      <c r="I5546" s="2">
        <v>45142</v>
      </c>
      <c r="J5546" s="2">
        <v>45169</v>
      </c>
      <c r="K5546">
        <v>19531.009999999998</v>
      </c>
      <c r="L5546">
        <v>19531.009999999998</v>
      </c>
      <c r="M5546" t="s">
        <v>463</v>
      </c>
      <c r="N5546" t="s">
        <v>3769</v>
      </c>
      <c r="O5546" t="s">
        <v>34448</v>
      </c>
      <c r="P5546" t="s">
        <v>34617</v>
      </c>
      <c r="Q5546" t="s">
        <v>34618</v>
      </c>
      <c r="R5546" t="s">
        <v>34378</v>
      </c>
      <c r="S5546" s="2">
        <v>45139</v>
      </c>
    </row>
    <row r="5547" spans="2:19" x14ac:dyDescent="0.35">
      <c r="B5547" t="s">
        <v>13261</v>
      </c>
      <c r="D5547" t="str">
        <f>IF(ISNUMBER(SEARCH("UKRI",Table2[[#This Row],[SourcingOwnerEmail]])),"UKRI","UKSBS")</f>
        <v>UKSBS</v>
      </c>
      <c r="E5547" t="s">
        <v>11</v>
      </c>
      <c r="F5547" t="s">
        <v>469</v>
      </c>
      <c r="G5547" t="s">
        <v>13262</v>
      </c>
      <c r="H5547" t="s">
        <v>13263</v>
      </c>
      <c r="I5547" s="2">
        <v>45140</v>
      </c>
      <c r="J5547" s="2">
        <v>45229</v>
      </c>
      <c r="K5547">
        <v>21047</v>
      </c>
      <c r="L5547">
        <v>21047</v>
      </c>
      <c r="M5547" t="s">
        <v>20</v>
      </c>
      <c r="N5547" t="s">
        <v>4305</v>
      </c>
      <c r="O5547" t="s">
        <v>34448</v>
      </c>
      <c r="P5547" t="s">
        <v>34403</v>
      </c>
      <c r="Q5547" t="s">
        <v>34404</v>
      </c>
      <c r="R5547" t="s">
        <v>34378</v>
      </c>
      <c r="S5547" s="2">
        <v>45140</v>
      </c>
    </row>
    <row r="5548" spans="2:19" x14ac:dyDescent="0.35">
      <c r="B5548" t="s">
        <v>13264</v>
      </c>
      <c r="D5548" t="str">
        <f>IF(ISNUMBER(SEARCH("UKRI",Table2[[#This Row],[SourcingOwnerEmail]])),"UKRI","UKSBS")</f>
        <v>UKSBS</v>
      </c>
      <c r="E5548" t="s">
        <v>11</v>
      </c>
      <c r="F5548" t="s">
        <v>469</v>
      </c>
      <c r="G5548" t="s">
        <v>13265</v>
      </c>
      <c r="H5548" t="s">
        <v>13266</v>
      </c>
      <c r="I5548" s="2">
        <v>45154</v>
      </c>
      <c r="J5548" s="2">
        <v>45261</v>
      </c>
      <c r="L5548">
        <v>54000</v>
      </c>
      <c r="M5548" t="s">
        <v>20</v>
      </c>
      <c r="N5548" t="s">
        <v>4305</v>
      </c>
      <c r="O5548" t="s">
        <v>83</v>
      </c>
      <c r="P5548" t="s">
        <v>34634</v>
      </c>
      <c r="Q5548" t="s">
        <v>34635</v>
      </c>
      <c r="R5548" t="s">
        <v>34378</v>
      </c>
      <c r="S5548" s="2">
        <v>45154</v>
      </c>
    </row>
    <row r="5549" spans="2:19" x14ac:dyDescent="0.35">
      <c r="B5549" t="s">
        <v>13267</v>
      </c>
      <c r="D5549" t="str">
        <f>IF(ISNUMBER(SEARCH("UKRI",Table2[[#This Row],[SourcingOwnerEmail]])),"UKRI","UKSBS")</f>
        <v>UKSBS</v>
      </c>
      <c r="E5549" t="s">
        <v>11</v>
      </c>
      <c r="F5549" t="s">
        <v>469</v>
      </c>
      <c r="G5549" t="s">
        <v>13268</v>
      </c>
      <c r="H5549" t="s">
        <v>13269</v>
      </c>
      <c r="I5549" s="2">
        <v>45142</v>
      </c>
      <c r="J5549" s="2">
        <v>45323</v>
      </c>
      <c r="L5549">
        <v>15926.18</v>
      </c>
      <c r="M5549" t="s">
        <v>20</v>
      </c>
      <c r="N5549" t="s">
        <v>4305</v>
      </c>
      <c r="O5549" t="s">
        <v>83</v>
      </c>
      <c r="P5549" t="s">
        <v>34623</v>
      </c>
      <c r="Q5549" t="s">
        <v>34624</v>
      </c>
      <c r="R5549" t="s">
        <v>34378</v>
      </c>
      <c r="S5549" s="2">
        <v>45142</v>
      </c>
    </row>
    <row r="5550" spans="2:19" x14ac:dyDescent="0.35">
      <c r="B5550" t="s">
        <v>13270</v>
      </c>
      <c r="D5550" t="str">
        <f>IF(ISNUMBER(SEARCH("UKRI",Table2[[#This Row],[SourcingOwnerEmail]])),"UKRI","UKSBS")</f>
        <v>UKSBS</v>
      </c>
      <c r="E5550" t="s">
        <v>11</v>
      </c>
      <c r="F5550" t="s">
        <v>237</v>
      </c>
      <c r="G5550" t="s">
        <v>13271</v>
      </c>
      <c r="H5550" t="s">
        <v>13272</v>
      </c>
      <c r="I5550" s="2">
        <v>45141</v>
      </c>
      <c r="J5550" s="2">
        <v>45230</v>
      </c>
      <c r="K5550">
        <v>16000</v>
      </c>
      <c r="L5550">
        <v>16000</v>
      </c>
      <c r="M5550" t="s">
        <v>12813</v>
      </c>
      <c r="N5550" t="s">
        <v>12813</v>
      </c>
      <c r="O5550" t="s">
        <v>34448</v>
      </c>
      <c r="P5550" t="s">
        <v>34735</v>
      </c>
      <c r="Q5550" t="s">
        <v>34736</v>
      </c>
      <c r="R5550" t="s">
        <v>34378</v>
      </c>
      <c r="S5550" s="2">
        <v>45141</v>
      </c>
    </row>
    <row r="5551" spans="2:19" ht="29" x14ac:dyDescent="0.35">
      <c r="B5551" t="s">
        <v>13273</v>
      </c>
      <c r="D5551" t="str">
        <f>IF(ISNUMBER(SEARCH("UKRI",Table2[[#This Row],[SourcingOwnerEmail]])),"UKRI","UKSBS")</f>
        <v>UKSBS</v>
      </c>
      <c r="E5551" t="s">
        <v>11</v>
      </c>
      <c r="F5551" t="s">
        <v>237</v>
      </c>
      <c r="G5551" t="s">
        <v>13274</v>
      </c>
      <c r="H5551" s="3" t="s">
        <v>13275</v>
      </c>
      <c r="I5551" s="2">
        <v>45141</v>
      </c>
      <c r="J5551" s="2">
        <v>45192</v>
      </c>
      <c r="K5551">
        <v>10716</v>
      </c>
      <c r="L5551">
        <v>10716</v>
      </c>
      <c r="M5551" t="s">
        <v>463</v>
      </c>
      <c r="N5551" t="s">
        <v>464</v>
      </c>
      <c r="O5551" t="s">
        <v>83</v>
      </c>
      <c r="P5551" t="s">
        <v>34617</v>
      </c>
      <c r="Q5551" t="s">
        <v>34618</v>
      </c>
      <c r="R5551" t="s">
        <v>34378</v>
      </c>
      <c r="S5551" s="2">
        <v>45141</v>
      </c>
    </row>
    <row r="5552" spans="2:19" x14ac:dyDescent="0.35">
      <c r="B5552" t="s">
        <v>13276</v>
      </c>
      <c r="D5552" t="str">
        <f>IF(ISNUMBER(SEARCH("UKRI",Table2[[#This Row],[SourcingOwnerEmail]])),"UKRI","UKSBS")</f>
        <v>UKSBS</v>
      </c>
      <c r="E5552" t="s">
        <v>11</v>
      </c>
      <c r="F5552" t="s">
        <v>670</v>
      </c>
      <c r="G5552" t="s">
        <v>4439</v>
      </c>
      <c r="H5552" t="s">
        <v>13277</v>
      </c>
      <c r="I5552" s="2">
        <v>45141</v>
      </c>
      <c r="J5552" s="2">
        <v>45380</v>
      </c>
      <c r="K5552">
        <v>11562.54</v>
      </c>
      <c r="L5552">
        <v>29664.2</v>
      </c>
      <c r="M5552" t="s">
        <v>1389</v>
      </c>
      <c r="N5552" t="s">
        <v>2155</v>
      </c>
      <c r="O5552" t="s">
        <v>34387</v>
      </c>
      <c r="P5552" t="s">
        <v>34634</v>
      </c>
      <c r="Q5552" t="s">
        <v>34635</v>
      </c>
      <c r="R5552" t="s">
        <v>34378</v>
      </c>
      <c r="S5552" s="2">
        <v>45157</v>
      </c>
    </row>
    <row r="5553" spans="2:19" x14ac:dyDescent="0.35">
      <c r="B5553" t="s">
        <v>13278</v>
      </c>
      <c r="D5553" t="str">
        <f>IF(ISNUMBER(SEARCH("UKRI",Table2[[#This Row],[SourcingOwnerEmail]])),"UKRI","UKSBS")</f>
        <v>UKSBS</v>
      </c>
      <c r="E5553" t="s">
        <v>11</v>
      </c>
      <c r="F5553" t="s">
        <v>670</v>
      </c>
      <c r="G5553" t="s">
        <v>4405</v>
      </c>
      <c r="H5553" t="s">
        <v>13279</v>
      </c>
      <c r="I5553" s="2">
        <v>45152</v>
      </c>
      <c r="J5553" s="2">
        <v>45244</v>
      </c>
      <c r="L5553">
        <v>9093.48</v>
      </c>
      <c r="M5553" t="s">
        <v>1389</v>
      </c>
      <c r="N5553" t="s">
        <v>2155</v>
      </c>
      <c r="O5553" t="s">
        <v>34387</v>
      </c>
      <c r="P5553" t="s">
        <v>34623</v>
      </c>
      <c r="Q5553" t="s">
        <v>34624</v>
      </c>
      <c r="R5553" t="s">
        <v>34378</v>
      </c>
      <c r="S5553" s="2">
        <v>45149</v>
      </c>
    </row>
    <row r="5554" spans="2:19" x14ac:dyDescent="0.35">
      <c r="B5554" t="s">
        <v>13280</v>
      </c>
      <c r="D5554" t="str">
        <f>IF(ISNUMBER(SEARCH("UKRI",Table2[[#This Row],[SourcingOwnerEmail]])),"UKRI","UKSBS")</f>
        <v>UKSBS</v>
      </c>
      <c r="E5554" t="s">
        <v>11</v>
      </c>
      <c r="F5554" t="s">
        <v>86</v>
      </c>
      <c r="G5554" t="s">
        <v>12846</v>
      </c>
      <c r="H5554" t="s">
        <v>13281</v>
      </c>
      <c r="I5554" s="2">
        <v>45145</v>
      </c>
      <c r="J5554" s="2">
        <v>45351</v>
      </c>
      <c r="K5554">
        <v>17901.32</v>
      </c>
      <c r="L5554">
        <v>17901.32</v>
      </c>
      <c r="M5554" t="s">
        <v>20</v>
      </c>
      <c r="N5554" t="s">
        <v>4305</v>
      </c>
      <c r="O5554" t="s">
        <v>34448</v>
      </c>
      <c r="P5554" t="s">
        <v>34403</v>
      </c>
      <c r="Q5554" t="s">
        <v>34404</v>
      </c>
      <c r="R5554" t="s">
        <v>34378</v>
      </c>
      <c r="S5554" s="2">
        <v>45145</v>
      </c>
    </row>
    <row r="5555" spans="2:19" x14ac:dyDescent="0.35">
      <c r="B5555" t="s">
        <v>13282</v>
      </c>
      <c r="D5555" t="str">
        <f>IF(ISNUMBER(SEARCH("UKRI",Table2[[#This Row],[SourcingOwnerEmail]])),"UKRI","UKSBS")</f>
        <v>UKSBS</v>
      </c>
      <c r="E5555" t="s">
        <v>11</v>
      </c>
      <c r="F5555" t="s">
        <v>469</v>
      </c>
      <c r="G5555" t="s">
        <v>5664</v>
      </c>
      <c r="H5555" t="s">
        <v>13283</v>
      </c>
      <c r="I5555" s="2">
        <v>45147</v>
      </c>
      <c r="J5555" s="2">
        <v>45157</v>
      </c>
      <c r="L5555">
        <v>15586.2</v>
      </c>
      <c r="M5555" t="s">
        <v>327</v>
      </c>
      <c r="N5555" t="s">
        <v>2449</v>
      </c>
      <c r="O5555" t="s">
        <v>34448</v>
      </c>
      <c r="P5555" t="s">
        <v>34634</v>
      </c>
      <c r="Q5555" t="s">
        <v>34635</v>
      </c>
      <c r="R5555" t="s">
        <v>34378</v>
      </c>
      <c r="S5555" s="2">
        <v>45147</v>
      </c>
    </row>
    <row r="5556" spans="2:19" x14ac:dyDescent="0.35">
      <c r="B5556" t="s">
        <v>13284</v>
      </c>
      <c r="D5556" t="str">
        <f>IF(ISNUMBER(SEARCH("UKRI",Table2[[#This Row],[SourcingOwnerEmail]])),"UKRI","UKSBS")</f>
        <v>UKSBS</v>
      </c>
      <c r="E5556" t="s">
        <v>11</v>
      </c>
      <c r="F5556" t="s">
        <v>8271</v>
      </c>
      <c r="G5556" t="s">
        <v>13285</v>
      </c>
      <c r="H5556" t="s">
        <v>13286</v>
      </c>
      <c r="I5556" s="2">
        <v>45146</v>
      </c>
      <c r="J5556" s="2">
        <v>45231</v>
      </c>
      <c r="K5556">
        <v>19438</v>
      </c>
      <c r="L5556">
        <v>22500</v>
      </c>
      <c r="M5556" t="s">
        <v>463</v>
      </c>
      <c r="N5556" t="s">
        <v>2971</v>
      </c>
      <c r="O5556" t="s">
        <v>83</v>
      </c>
      <c r="P5556" t="s">
        <v>34735</v>
      </c>
      <c r="Q5556" t="s">
        <v>34736</v>
      </c>
      <c r="R5556" t="s">
        <v>34378</v>
      </c>
      <c r="S5556" s="2">
        <v>45146</v>
      </c>
    </row>
    <row r="5557" spans="2:19" x14ac:dyDescent="0.35">
      <c r="B5557" t="s">
        <v>13287</v>
      </c>
      <c r="D5557" t="str">
        <f>IF(ISNUMBER(SEARCH("UKRI",Table2[[#This Row],[SourcingOwnerEmail]])),"UKRI","UKSBS")</f>
        <v>UKSBS</v>
      </c>
      <c r="E5557" t="s">
        <v>11</v>
      </c>
      <c r="F5557" t="s">
        <v>2009</v>
      </c>
      <c r="G5557" t="s">
        <v>12893</v>
      </c>
      <c r="H5557" t="s">
        <v>13288</v>
      </c>
      <c r="I5557" s="2">
        <v>45138</v>
      </c>
      <c r="J5557" s="2">
        <v>45382</v>
      </c>
      <c r="L5557">
        <v>134777.5</v>
      </c>
      <c r="M5557" t="s">
        <v>1389</v>
      </c>
      <c r="N5557" t="s">
        <v>2155</v>
      </c>
      <c r="O5557" t="s">
        <v>34387</v>
      </c>
      <c r="P5557" t="s">
        <v>34594</v>
      </c>
      <c r="Q5557" t="s">
        <v>34595</v>
      </c>
      <c r="R5557" t="s">
        <v>34378</v>
      </c>
      <c r="S5557" s="2">
        <v>45163</v>
      </c>
    </row>
    <row r="5558" spans="2:19" x14ac:dyDescent="0.35">
      <c r="B5558" t="s">
        <v>13289</v>
      </c>
      <c r="D5558" t="str">
        <f>IF(ISNUMBER(SEARCH("UKRI",Table2[[#This Row],[SourcingOwnerEmail]])),"UKRI","UKSBS")</f>
        <v>UKSBS</v>
      </c>
      <c r="E5558" t="s">
        <v>11</v>
      </c>
      <c r="F5558" t="s">
        <v>75</v>
      </c>
      <c r="G5558" t="s">
        <v>13290</v>
      </c>
      <c r="H5558" t="s">
        <v>13291</v>
      </c>
      <c r="I5558" s="2">
        <v>45169</v>
      </c>
      <c r="J5558" s="2">
        <v>45289</v>
      </c>
      <c r="K5558">
        <v>15453.39</v>
      </c>
      <c r="L5558">
        <v>15453.39</v>
      </c>
      <c r="M5558" t="s">
        <v>20</v>
      </c>
      <c r="N5558" t="s">
        <v>4788</v>
      </c>
      <c r="O5558" t="s">
        <v>34448</v>
      </c>
      <c r="P5558" t="s">
        <v>34636</v>
      </c>
      <c r="Q5558" t="s">
        <v>34637</v>
      </c>
      <c r="R5558" t="s">
        <v>34378</v>
      </c>
      <c r="S5558" s="2">
        <v>45169</v>
      </c>
    </row>
    <row r="5559" spans="2:19" x14ac:dyDescent="0.35">
      <c r="B5559" t="s">
        <v>13292</v>
      </c>
      <c r="D5559" t="str">
        <f>IF(ISNUMBER(SEARCH("UKRI",Table2[[#This Row],[SourcingOwnerEmail]])),"UKRI","UKSBS")</f>
        <v>UKSBS</v>
      </c>
      <c r="E5559" t="s">
        <v>11</v>
      </c>
      <c r="F5559" t="s">
        <v>75</v>
      </c>
      <c r="G5559" t="s">
        <v>13293</v>
      </c>
      <c r="H5559" t="s">
        <v>13294</v>
      </c>
      <c r="I5559" s="2">
        <v>45147</v>
      </c>
      <c r="J5559" s="2">
        <v>45237</v>
      </c>
      <c r="K5559">
        <v>18750</v>
      </c>
      <c r="L5559">
        <v>18750</v>
      </c>
      <c r="M5559" t="s">
        <v>1852</v>
      </c>
      <c r="N5559" t="s">
        <v>140</v>
      </c>
      <c r="O5559" t="s">
        <v>34448</v>
      </c>
      <c r="P5559" t="s">
        <v>34735</v>
      </c>
      <c r="Q5559" t="s">
        <v>34736</v>
      </c>
      <c r="R5559" t="s">
        <v>34378</v>
      </c>
      <c r="S5559" s="2">
        <v>45147</v>
      </c>
    </row>
    <row r="5560" spans="2:19" x14ac:dyDescent="0.35">
      <c r="B5560" t="s">
        <v>13295</v>
      </c>
      <c r="D5560" t="str">
        <f>IF(ISNUMBER(SEARCH("UKRI",Table2[[#This Row],[SourcingOwnerEmail]])),"UKRI","UKSBS")</f>
        <v>UKSBS</v>
      </c>
      <c r="E5560" t="s">
        <v>11</v>
      </c>
      <c r="F5560" t="s">
        <v>93</v>
      </c>
      <c r="G5560" t="s">
        <v>13296</v>
      </c>
      <c r="H5560" t="s">
        <v>13297</v>
      </c>
      <c r="I5560" s="2">
        <v>43339</v>
      </c>
      <c r="J5560" s="2">
        <v>44856</v>
      </c>
      <c r="K5560">
        <v>13500</v>
      </c>
      <c r="L5560">
        <v>13500</v>
      </c>
      <c r="M5560" t="s">
        <v>164</v>
      </c>
      <c r="N5560" t="s">
        <v>165</v>
      </c>
      <c r="O5560" t="s">
        <v>34448</v>
      </c>
      <c r="P5560" t="s">
        <v>34636</v>
      </c>
      <c r="Q5560" t="s">
        <v>34637</v>
      </c>
      <c r="R5560" t="s">
        <v>34378</v>
      </c>
      <c r="S5560" s="2">
        <v>45148</v>
      </c>
    </row>
    <row r="5561" spans="2:19" x14ac:dyDescent="0.35">
      <c r="B5561" t="s">
        <v>13298</v>
      </c>
      <c r="D5561" t="str">
        <f>IF(ISNUMBER(SEARCH("UKRI",Table2[[#This Row],[SourcingOwnerEmail]])),"UKRI","UKSBS")</f>
        <v>UKSBS</v>
      </c>
      <c r="E5561" t="s">
        <v>11</v>
      </c>
      <c r="F5561" t="s">
        <v>80</v>
      </c>
      <c r="G5561" t="s">
        <v>13299</v>
      </c>
      <c r="H5561" t="s">
        <v>13300</v>
      </c>
      <c r="I5561" s="2">
        <v>45181</v>
      </c>
      <c r="J5561" s="2">
        <v>45184</v>
      </c>
      <c r="K5561">
        <v>12500</v>
      </c>
      <c r="L5561">
        <v>12500</v>
      </c>
      <c r="M5561" t="s">
        <v>2240</v>
      </c>
      <c r="N5561" t="s">
        <v>2368</v>
      </c>
      <c r="O5561" t="s">
        <v>83</v>
      </c>
      <c r="P5561" t="s">
        <v>34617</v>
      </c>
      <c r="Q5561" t="s">
        <v>34618</v>
      </c>
      <c r="R5561" t="s">
        <v>34378</v>
      </c>
      <c r="S5561" s="2">
        <v>45174</v>
      </c>
    </row>
    <row r="5562" spans="2:19" x14ac:dyDescent="0.35">
      <c r="B5562" t="s">
        <v>13301</v>
      </c>
      <c r="D5562" t="str">
        <f>IF(ISNUMBER(SEARCH("UKRI",Table2[[#This Row],[SourcingOwnerEmail]])),"UKRI","UKSBS")</f>
        <v>UKSBS</v>
      </c>
      <c r="E5562" t="s">
        <v>11</v>
      </c>
      <c r="F5562" t="s">
        <v>626</v>
      </c>
      <c r="G5562" t="s">
        <v>13302</v>
      </c>
      <c r="H5562" t="s">
        <v>13303</v>
      </c>
      <c r="I5562" s="2">
        <v>45208</v>
      </c>
      <c r="J5562" s="2">
        <v>45267</v>
      </c>
      <c r="K5562">
        <v>25905</v>
      </c>
      <c r="L5562">
        <v>25905</v>
      </c>
      <c r="M5562" t="s">
        <v>1852</v>
      </c>
      <c r="N5562" t="s">
        <v>140</v>
      </c>
      <c r="O5562" t="s">
        <v>83</v>
      </c>
      <c r="P5562" t="s">
        <v>34617</v>
      </c>
      <c r="Q5562" t="s">
        <v>34618</v>
      </c>
      <c r="R5562" t="s">
        <v>34378</v>
      </c>
      <c r="S5562" s="2">
        <v>45210</v>
      </c>
    </row>
    <row r="5563" spans="2:19" x14ac:dyDescent="0.35">
      <c r="B5563" t="s">
        <v>13304</v>
      </c>
      <c r="D5563" t="str">
        <f>IF(ISNUMBER(SEARCH("UKRI",Table2[[#This Row],[SourcingOwnerEmail]])),"UKRI","UKSBS")</f>
        <v>UKSBS</v>
      </c>
      <c r="E5563" t="s">
        <v>11</v>
      </c>
      <c r="F5563" t="s">
        <v>237</v>
      </c>
      <c r="G5563" t="s">
        <v>12321</v>
      </c>
      <c r="H5563" t="s">
        <v>13305</v>
      </c>
      <c r="I5563" s="2">
        <v>45153</v>
      </c>
      <c r="J5563" s="2">
        <v>45240</v>
      </c>
      <c r="K5563">
        <v>10552.9</v>
      </c>
      <c r="L5563">
        <v>10552.9</v>
      </c>
      <c r="M5563" t="s">
        <v>20</v>
      </c>
      <c r="N5563" t="s">
        <v>4305</v>
      </c>
      <c r="O5563" t="s">
        <v>34448</v>
      </c>
      <c r="P5563" t="s">
        <v>34636</v>
      </c>
      <c r="Q5563" t="s">
        <v>34637</v>
      </c>
      <c r="R5563" t="s">
        <v>34378</v>
      </c>
      <c r="S5563" s="2">
        <v>45153</v>
      </c>
    </row>
    <row r="5564" spans="2:19" x14ac:dyDescent="0.35">
      <c r="B5564" t="s">
        <v>13306</v>
      </c>
      <c r="D5564" t="str">
        <f>IF(ISNUMBER(SEARCH("UKRI",Table2[[#This Row],[SourcingOwnerEmail]])),"UKRI","UKSBS")</f>
        <v>UKSBS</v>
      </c>
      <c r="E5564" t="s">
        <v>11</v>
      </c>
      <c r="F5564" t="s">
        <v>670</v>
      </c>
      <c r="G5564" t="s">
        <v>12609</v>
      </c>
      <c r="H5564" t="s">
        <v>13307</v>
      </c>
      <c r="I5564" s="2">
        <v>45155</v>
      </c>
      <c r="J5564" s="2">
        <v>45155</v>
      </c>
      <c r="K5564">
        <v>19550</v>
      </c>
      <c r="L5564">
        <v>19550</v>
      </c>
      <c r="M5564" t="s">
        <v>1852</v>
      </c>
      <c r="N5564" t="s">
        <v>140</v>
      </c>
      <c r="O5564" t="s">
        <v>83</v>
      </c>
      <c r="P5564" t="s">
        <v>34594</v>
      </c>
      <c r="Q5564" t="s">
        <v>34595</v>
      </c>
      <c r="R5564" t="s">
        <v>34378</v>
      </c>
      <c r="S5564" s="2">
        <v>45155</v>
      </c>
    </row>
    <row r="5565" spans="2:19" x14ac:dyDescent="0.35">
      <c r="B5565" t="s">
        <v>13308</v>
      </c>
      <c r="D5565" t="str">
        <f>IF(ISNUMBER(SEARCH("UKRI",Table2[[#This Row],[SourcingOwnerEmail]])),"UKRI","UKSBS")</f>
        <v>UKSBS</v>
      </c>
      <c r="E5565" t="s">
        <v>11</v>
      </c>
      <c r="F5565" t="s">
        <v>75</v>
      </c>
      <c r="G5565" t="s">
        <v>13309</v>
      </c>
      <c r="H5565" t="s">
        <v>13310</v>
      </c>
      <c r="I5565" s="2">
        <v>45189</v>
      </c>
      <c r="J5565" s="2">
        <v>45554</v>
      </c>
      <c r="K5565">
        <v>19034.689999999999</v>
      </c>
      <c r="L5565">
        <v>19034.689999999999</v>
      </c>
      <c r="M5565" t="s">
        <v>20</v>
      </c>
      <c r="N5565" t="s">
        <v>4305</v>
      </c>
      <c r="O5565" t="s">
        <v>34448</v>
      </c>
      <c r="P5565" t="s">
        <v>34403</v>
      </c>
      <c r="Q5565" t="s">
        <v>34404</v>
      </c>
      <c r="R5565" t="s">
        <v>34378</v>
      </c>
      <c r="S5565" s="2">
        <v>45149</v>
      </c>
    </row>
    <row r="5566" spans="2:19" x14ac:dyDescent="0.35">
      <c r="B5566" t="s">
        <v>13311</v>
      </c>
      <c r="D5566" t="str">
        <f>IF(ISNUMBER(SEARCH("UKRI",Table2[[#This Row],[SourcingOwnerEmail]])),"UKRI","UKSBS")</f>
        <v>UKSBS</v>
      </c>
      <c r="E5566" t="s">
        <v>11</v>
      </c>
      <c r="F5566" t="s">
        <v>1751</v>
      </c>
      <c r="G5566" t="s">
        <v>428</v>
      </c>
      <c r="H5566" t="s">
        <v>13312</v>
      </c>
      <c r="I5566" s="2">
        <v>45152</v>
      </c>
      <c r="K5566">
        <v>15000</v>
      </c>
      <c r="L5566">
        <v>15000</v>
      </c>
      <c r="M5566" t="s">
        <v>298</v>
      </c>
      <c r="N5566" t="s">
        <v>11432</v>
      </c>
      <c r="O5566" t="s">
        <v>34448</v>
      </c>
      <c r="P5566" t="s">
        <v>34735</v>
      </c>
      <c r="Q5566" t="s">
        <v>34736</v>
      </c>
      <c r="R5566" t="s">
        <v>34378</v>
      </c>
      <c r="S5566" s="2">
        <v>45149</v>
      </c>
    </row>
    <row r="5567" spans="2:19" x14ac:dyDescent="0.35">
      <c r="B5567" t="s">
        <v>13313</v>
      </c>
      <c r="D5567" t="str">
        <f>IF(ISNUMBER(SEARCH("UKRI",Table2[[#This Row],[SourcingOwnerEmail]])),"UKRI","UKSBS")</f>
        <v>UKSBS</v>
      </c>
      <c r="E5567" t="s">
        <v>11</v>
      </c>
      <c r="F5567" t="s">
        <v>8271</v>
      </c>
      <c r="G5567" t="s">
        <v>13314</v>
      </c>
      <c r="H5567" t="s">
        <v>13315</v>
      </c>
      <c r="I5567" s="2">
        <v>45155</v>
      </c>
      <c r="K5567">
        <v>26964.22</v>
      </c>
      <c r="L5567">
        <v>31650</v>
      </c>
      <c r="M5567" t="s">
        <v>20</v>
      </c>
      <c r="N5567" t="s">
        <v>4305</v>
      </c>
      <c r="O5567" t="s">
        <v>83</v>
      </c>
      <c r="P5567" t="s">
        <v>34735</v>
      </c>
      <c r="Q5567" t="s">
        <v>34736</v>
      </c>
      <c r="R5567" t="s">
        <v>34378</v>
      </c>
      <c r="S5567" s="2">
        <v>45155</v>
      </c>
    </row>
    <row r="5568" spans="2:19" x14ac:dyDescent="0.35">
      <c r="B5568" t="s">
        <v>13316</v>
      </c>
      <c r="D5568" t="str">
        <f>IF(ISNUMBER(SEARCH("UKRI",Table2[[#This Row],[SourcingOwnerEmail]])),"UKRI","UKSBS")</f>
        <v>UKSBS</v>
      </c>
      <c r="E5568" t="s">
        <v>11</v>
      </c>
      <c r="F5568" t="s">
        <v>237</v>
      </c>
      <c r="G5568" t="s">
        <v>13317</v>
      </c>
      <c r="H5568" t="s">
        <v>13318</v>
      </c>
      <c r="I5568" s="2">
        <v>45173</v>
      </c>
      <c r="J5568" s="2">
        <v>45291</v>
      </c>
      <c r="K5568">
        <v>15794.26</v>
      </c>
      <c r="L5568">
        <v>28285</v>
      </c>
      <c r="M5568" t="s">
        <v>463</v>
      </c>
      <c r="N5568" t="s">
        <v>464</v>
      </c>
      <c r="O5568" t="s">
        <v>34448</v>
      </c>
      <c r="P5568" t="s">
        <v>34735</v>
      </c>
      <c r="Q5568" t="s">
        <v>34736</v>
      </c>
      <c r="R5568" t="s">
        <v>34378</v>
      </c>
      <c r="S5568" s="2">
        <v>45173</v>
      </c>
    </row>
    <row r="5569" spans="2:19" x14ac:dyDescent="0.35">
      <c r="B5569" t="s">
        <v>13319</v>
      </c>
      <c r="D5569" t="str">
        <f>IF(ISNUMBER(SEARCH("UKRI",Table2[[#This Row],[SourcingOwnerEmail]])),"UKRI","UKSBS")</f>
        <v>UKSBS</v>
      </c>
      <c r="E5569" t="s">
        <v>11</v>
      </c>
      <c r="F5569" t="s">
        <v>1751</v>
      </c>
      <c r="G5569" t="s">
        <v>13320</v>
      </c>
      <c r="H5569" t="s">
        <v>13321</v>
      </c>
      <c r="I5569" s="2">
        <v>45155</v>
      </c>
      <c r="J5569" s="2">
        <v>45216</v>
      </c>
      <c r="K5569">
        <v>23900</v>
      </c>
      <c r="L5569">
        <v>23900</v>
      </c>
      <c r="M5569" t="s">
        <v>20</v>
      </c>
      <c r="N5569" t="s">
        <v>4305</v>
      </c>
      <c r="O5569" t="s">
        <v>34448</v>
      </c>
      <c r="P5569" t="s">
        <v>34735</v>
      </c>
      <c r="Q5569" t="s">
        <v>34736</v>
      </c>
      <c r="R5569" t="s">
        <v>34378</v>
      </c>
      <c r="S5569" s="2">
        <v>45155</v>
      </c>
    </row>
    <row r="5570" spans="2:19" x14ac:dyDescent="0.35">
      <c r="B5570" t="s">
        <v>13322</v>
      </c>
      <c r="D5570" t="str">
        <f>IF(ISNUMBER(SEARCH("UKRI",Table2[[#This Row],[SourcingOwnerEmail]])),"UKRI","UKSBS")</f>
        <v>UKSBS</v>
      </c>
      <c r="E5570" t="s">
        <v>11</v>
      </c>
      <c r="F5570" t="s">
        <v>670</v>
      </c>
      <c r="G5570" t="s">
        <v>4405</v>
      </c>
      <c r="H5570" t="s">
        <v>13323</v>
      </c>
      <c r="I5570" s="2">
        <v>45117</v>
      </c>
      <c r="J5570" s="2">
        <v>45380</v>
      </c>
      <c r="K5570">
        <v>9083.58</v>
      </c>
      <c r="L5570">
        <v>26110.1</v>
      </c>
      <c r="M5570" t="s">
        <v>1389</v>
      </c>
      <c r="N5570" t="s">
        <v>2155</v>
      </c>
      <c r="O5570" t="s">
        <v>34387</v>
      </c>
      <c r="P5570" t="s">
        <v>34634</v>
      </c>
      <c r="Q5570" t="s">
        <v>34635</v>
      </c>
      <c r="R5570" t="s">
        <v>34378</v>
      </c>
      <c r="S5570" s="2">
        <v>45181</v>
      </c>
    </row>
    <row r="5571" spans="2:19" x14ac:dyDescent="0.35">
      <c r="B5571" t="s">
        <v>13324</v>
      </c>
      <c r="D5571" t="str">
        <f>IF(ISNUMBER(SEARCH("UKRI",Table2[[#This Row],[SourcingOwnerEmail]])),"UKRI","UKSBS")</f>
        <v>UKSBS</v>
      </c>
      <c r="E5571" t="s">
        <v>11</v>
      </c>
      <c r="F5571" t="s">
        <v>237</v>
      </c>
      <c r="G5571" t="s">
        <v>202</v>
      </c>
      <c r="H5571" t="s">
        <v>13325</v>
      </c>
      <c r="I5571" s="2">
        <v>45154</v>
      </c>
      <c r="J5571" s="2">
        <v>45215</v>
      </c>
      <c r="L5571">
        <v>19640</v>
      </c>
      <c r="M5571" t="s">
        <v>20</v>
      </c>
      <c r="N5571" t="s">
        <v>4305</v>
      </c>
      <c r="O5571" t="s">
        <v>34448</v>
      </c>
      <c r="P5571" t="s">
        <v>34623</v>
      </c>
      <c r="Q5571" t="s">
        <v>34624</v>
      </c>
      <c r="R5571" t="s">
        <v>34378</v>
      </c>
      <c r="S5571" s="2">
        <v>45154</v>
      </c>
    </row>
    <row r="5572" spans="2:19" x14ac:dyDescent="0.35">
      <c r="B5572" t="s">
        <v>13326</v>
      </c>
      <c r="D5572" t="str">
        <f>IF(ISNUMBER(SEARCH("UKRI",Table2[[#This Row],[SourcingOwnerEmail]])),"UKRI","UKSBS")</f>
        <v>UKSBS</v>
      </c>
      <c r="E5572" t="s">
        <v>11</v>
      </c>
      <c r="F5572" t="s">
        <v>2009</v>
      </c>
      <c r="G5572" t="s">
        <v>4439</v>
      </c>
      <c r="H5572" t="s">
        <v>13327</v>
      </c>
      <c r="I5572" s="2">
        <v>45126</v>
      </c>
      <c r="J5572" s="2">
        <v>45370</v>
      </c>
      <c r="K5572">
        <v>19175.939999999999</v>
      </c>
      <c r="L5572">
        <v>19175.939999999999</v>
      </c>
      <c r="M5572" t="s">
        <v>1389</v>
      </c>
      <c r="N5572" t="s">
        <v>2155</v>
      </c>
      <c r="O5572" t="s">
        <v>34387</v>
      </c>
      <c r="P5572" t="s">
        <v>34636</v>
      </c>
      <c r="Q5572" t="s">
        <v>34637</v>
      </c>
      <c r="R5572" t="s">
        <v>34378</v>
      </c>
      <c r="S5572" s="2">
        <v>45160</v>
      </c>
    </row>
    <row r="5573" spans="2:19" x14ac:dyDescent="0.35">
      <c r="B5573" t="s">
        <v>13328</v>
      </c>
      <c r="D5573" t="str">
        <f>IF(ISNUMBER(SEARCH("UKRI",Table2[[#This Row],[SourcingOwnerEmail]])),"UKRI","UKSBS")</f>
        <v>UKSBS</v>
      </c>
      <c r="E5573" t="s">
        <v>11</v>
      </c>
      <c r="F5573" t="s">
        <v>670</v>
      </c>
      <c r="G5573" t="s">
        <v>4057</v>
      </c>
      <c r="H5573" t="s">
        <v>13329</v>
      </c>
      <c r="I5573" s="2">
        <v>45174</v>
      </c>
      <c r="J5573" s="2">
        <v>45436</v>
      </c>
      <c r="L5573">
        <v>181090</v>
      </c>
      <c r="M5573" t="s">
        <v>1389</v>
      </c>
      <c r="N5573" t="s">
        <v>2155</v>
      </c>
      <c r="O5573" t="s">
        <v>34387</v>
      </c>
      <c r="P5573" t="s">
        <v>34634</v>
      </c>
      <c r="Q5573" t="s">
        <v>34635</v>
      </c>
      <c r="R5573" t="s">
        <v>34378</v>
      </c>
      <c r="S5573" s="2">
        <v>45167</v>
      </c>
    </row>
    <row r="5574" spans="2:19" x14ac:dyDescent="0.35">
      <c r="B5574" t="s">
        <v>13330</v>
      </c>
      <c r="D5574" t="str">
        <f>IF(ISNUMBER(SEARCH("UKRI",Table2[[#This Row],[SourcingOwnerEmail]])),"UKRI","UKSBS")</f>
        <v>UKSBS</v>
      </c>
      <c r="E5574" t="s">
        <v>11</v>
      </c>
      <c r="F5574" t="s">
        <v>626</v>
      </c>
      <c r="G5574" t="s">
        <v>2151</v>
      </c>
      <c r="H5574" t="s">
        <v>12529</v>
      </c>
      <c r="I5574" s="2">
        <v>45159</v>
      </c>
      <c r="J5574" s="2">
        <v>45289</v>
      </c>
      <c r="K5574">
        <v>51271.6</v>
      </c>
      <c r="L5574">
        <v>51271.6</v>
      </c>
      <c r="M5574" t="s">
        <v>1389</v>
      </c>
      <c r="N5574" t="s">
        <v>2155</v>
      </c>
      <c r="O5574" t="s">
        <v>34387</v>
      </c>
      <c r="P5574" t="s">
        <v>34594</v>
      </c>
      <c r="Q5574" t="s">
        <v>34595</v>
      </c>
      <c r="R5574" t="s">
        <v>34378</v>
      </c>
      <c r="S5574" s="2">
        <v>45187</v>
      </c>
    </row>
    <row r="5575" spans="2:19" x14ac:dyDescent="0.35">
      <c r="B5575" t="s">
        <v>13331</v>
      </c>
      <c r="D5575" t="str">
        <f>IF(ISNUMBER(SEARCH("UKRI",Table2[[#This Row],[SourcingOwnerEmail]])),"UKRI","UKSBS")</f>
        <v>UKSBS</v>
      </c>
      <c r="E5575" t="s">
        <v>11</v>
      </c>
      <c r="F5575" t="s">
        <v>670</v>
      </c>
      <c r="G5575" t="s">
        <v>4405</v>
      </c>
      <c r="H5575" t="s">
        <v>13332</v>
      </c>
      <c r="I5575" s="2">
        <v>45167</v>
      </c>
      <c r="J5575" s="2">
        <v>45380</v>
      </c>
      <c r="K5575">
        <v>21318.55</v>
      </c>
      <c r="L5575">
        <v>21318.55</v>
      </c>
      <c r="M5575" t="s">
        <v>1389</v>
      </c>
      <c r="N5575" t="s">
        <v>2155</v>
      </c>
      <c r="O5575" t="s">
        <v>34387</v>
      </c>
      <c r="P5575" t="s">
        <v>34617</v>
      </c>
      <c r="Q5575" t="s">
        <v>34618</v>
      </c>
      <c r="R5575" t="s">
        <v>34378</v>
      </c>
      <c r="S5575" s="2">
        <v>45160</v>
      </c>
    </row>
    <row r="5576" spans="2:19" x14ac:dyDescent="0.35">
      <c r="B5576" t="s">
        <v>13333</v>
      </c>
      <c r="D5576" t="str">
        <f>IF(ISNUMBER(SEARCH("UKRI",Table2[[#This Row],[SourcingOwnerEmail]])),"UKRI","UKSBS")</f>
        <v>UKSBS</v>
      </c>
      <c r="E5576" t="s">
        <v>11</v>
      </c>
      <c r="F5576" t="s">
        <v>444</v>
      </c>
      <c r="G5576" t="s">
        <v>13334</v>
      </c>
      <c r="H5576" t="s">
        <v>13335</v>
      </c>
      <c r="I5576" s="2">
        <v>44945</v>
      </c>
      <c r="J5576" s="2">
        <v>45154</v>
      </c>
      <c r="L5576">
        <v>21214.46</v>
      </c>
      <c r="M5576" t="s">
        <v>463</v>
      </c>
      <c r="N5576" t="s">
        <v>2971</v>
      </c>
      <c r="O5576" t="s">
        <v>34448</v>
      </c>
      <c r="P5576" t="s">
        <v>34634</v>
      </c>
      <c r="Q5576" t="s">
        <v>34635</v>
      </c>
      <c r="R5576" t="s">
        <v>34378</v>
      </c>
      <c r="S5576" s="2">
        <v>45154</v>
      </c>
    </row>
    <row r="5577" spans="2:19" x14ac:dyDescent="0.35">
      <c r="B5577" t="s">
        <v>13336</v>
      </c>
      <c r="D5577" t="str">
        <f>IF(ISNUMBER(SEARCH("UKRI",Table2[[#This Row],[SourcingOwnerEmail]])),"UKRI","UKSBS")</f>
        <v>UKSBS</v>
      </c>
      <c r="E5577" t="s">
        <v>11</v>
      </c>
      <c r="F5577" t="s">
        <v>469</v>
      </c>
      <c r="G5577" t="s">
        <v>13337</v>
      </c>
      <c r="H5577" t="s">
        <v>13338</v>
      </c>
      <c r="I5577" s="2">
        <v>45154</v>
      </c>
      <c r="J5577" s="2">
        <v>45166</v>
      </c>
      <c r="L5577">
        <v>10914</v>
      </c>
      <c r="M5577" t="s">
        <v>20</v>
      </c>
      <c r="N5577" t="s">
        <v>4305</v>
      </c>
      <c r="O5577" t="s">
        <v>83</v>
      </c>
      <c r="P5577" t="s">
        <v>34634</v>
      </c>
      <c r="Q5577" t="s">
        <v>34635</v>
      </c>
      <c r="R5577" t="s">
        <v>34378</v>
      </c>
      <c r="S5577" s="2">
        <v>45154</v>
      </c>
    </row>
    <row r="5578" spans="2:19" x14ac:dyDescent="0.35">
      <c r="B5578" t="s">
        <v>13339</v>
      </c>
      <c r="D5578" t="str">
        <f>IF(ISNUMBER(SEARCH("UKRI",Table2[[#This Row],[SourcingOwnerEmail]])),"UKRI","UKSBS")</f>
        <v>UKSBS</v>
      </c>
      <c r="E5578" t="s">
        <v>11</v>
      </c>
      <c r="F5578" t="s">
        <v>2009</v>
      </c>
      <c r="G5578" t="s">
        <v>2151</v>
      </c>
      <c r="H5578" t="s">
        <v>13340</v>
      </c>
      <c r="I5578" s="2">
        <v>45110</v>
      </c>
      <c r="J5578" s="2">
        <v>45230</v>
      </c>
      <c r="L5578">
        <v>38796.32</v>
      </c>
      <c r="M5578" t="s">
        <v>1389</v>
      </c>
      <c r="N5578" t="s">
        <v>2155</v>
      </c>
      <c r="O5578" t="s">
        <v>34387</v>
      </c>
      <c r="P5578" t="s">
        <v>34634</v>
      </c>
      <c r="Q5578" t="s">
        <v>34635</v>
      </c>
      <c r="R5578" t="s">
        <v>34454</v>
      </c>
      <c r="S5578" s="2">
        <v>45184</v>
      </c>
    </row>
    <row r="5579" spans="2:19" x14ac:dyDescent="0.35">
      <c r="B5579" t="s">
        <v>13341</v>
      </c>
      <c r="D5579" t="str">
        <f>IF(ISNUMBER(SEARCH("UKRI",Table2[[#This Row],[SourcingOwnerEmail]])),"UKRI","UKSBS")</f>
        <v>UKSBS</v>
      </c>
      <c r="E5579" t="s">
        <v>11</v>
      </c>
      <c r="F5579" t="s">
        <v>670</v>
      </c>
      <c r="G5579" t="s">
        <v>13342</v>
      </c>
      <c r="H5579" t="s">
        <v>13343</v>
      </c>
      <c r="I5579" s="2">
        <v>45155</v>
      </c>
      <c r="J5579" s="2">
        <v>45155</v>
      </c>
      <c r="K5579">
        <v>24999</v>
      </c>
      <c r="L5579">
        <v>24999</v>
      </c>
      <c r="M5579" t="s">
        <v>1852</v>
      </c>
      <c r="N5579" t="s">
        <v>140</v>
      </c>
      <c r="O5579" t="s">
        <v>34448</v>
      </c>
      <c r="P5579" t="s">
        <v>34594</v>
      </c>
      <c r="Q5579" t="s">
        <v>34595</v>
      </c>
      <c r="R5579" t="s">
        <v>34378</v>
      </c>
      <c r="S5579" s="2">
        <v>45155</v>
      </c>
    </row>
    <row r="5580" spans="2:19" x14ac:dyDescent="0.35">
      <c r="B5580" t="s">
        <v>13344</v>
      </c>
      <c r="D5580" t="str">
        <f>IF(ISNUMBER(SEARCH("UKRI",Table2[[#This Row],[SourcingOwnerEmail]])),"UKRI","UKSBS")</f>
        <v>UKSBS</v>
      </c>
      <c r="E5580" t="s">
        <v>11</v>
      </c>
      <c r="F5580" t="s">
        <v>788</v>
      </c>
      <c r="G5580" t="s">
        <v>12453</v>
      </c>
      <c r="H5580" t="s">
        <v>13345</v>
      </c>
      <c r="I5580" s="2">
        <v>45156</v>
      </c>
      <c r="J5580" s="2">
        <v>44975</v>
      </c>
      <c r="K5580">
        <v>11662.9</v>
      </c>
      <c r="L5580">
        <v>11662.9</v>
      </c>
      <c r="M5580" t="s">
        <v>15</v>
      </c>
      <c r="N5580" t="s">
        <v>16</v>
      </c>
      <c r="O5580" t="s">
        <v>83</v>
      </c>
      <c r="P5580" t="s">
        <v>34735</v>
      </c>
      <c r="Q5580" t="s">
        <v>34736</v>
      </c>
      <c r="R5580" t="s">
        <v>34378</v>
      </c>
      <c r="S5580" s="2">
        <v>45156</v>
      </c>
    </row>
    <row r="5581" spans="2:19" x14ac:dyDescent="0.35">
      <c r="B5581" t="s">
        <v>13346</v>
      </c>
      <c r="D5581" t="str">
        <f>IF(ISNUMBER(SEARCH("UKRI",Table2[[#This Row],[SourcingOwnerEmail]])),"UKRI","UKSBS")</f>
        <v>UKSBS</v>
      </c>
      <c r="E5581" t="s">
        <v>11</v>
      </c>
      <c r="F5581" t="s">
        <v>237</v>
      </c>
      <c r="G5581" t="s">
        <v>13347</v>
      </c>
      <c r="H5581" t="s">
        <v>13348</v>
      </c>
      <c r="I5581" s="2">
        <v>45174</v>
      </c>
      <c r="J5581" s="2">
        <v>45174</v>
      </c>
      <c r="L5581">
        <v>16050</v>
      </c>
      <c r="M5581" t="s">
        <v>164</v>
      </c>
      <c r="N5581" t="s">
        <v>2620</v>
      </c>
      <c r="O5581" t="s">
        <v>34448</v>
      </c>
      <c r="P5581" t="s">
        <v>34623</v>
      </c>
      <c r="Q5581" t="s">
        <v>34624</v>
      </c>
      <c r="R5581" t="s">
        <v>34378</v>
      </c>
      <c r="S5581" s="2">
        <v>45174</v>
      </c>
    </row>
    <row r="5582" spans="2:19" x14ac:dyDescent="0.35">
      <c r="B5582" t="s">
        <v>13349</v>
      </c>
      <c r="D5582" t="str">
        <f>IF(ISNUMBER(SEARCH("UKRI",Table2[[#This Row],[SourcingOwnerEmail]])),"UKRI","UKSBS")</f>
        <v>UKSBS</v>
      </c>
      <c r="E5582" t="s">
        <v>11</v>
      </c>
      <c r="F5582" t="s">
        <v>626</v>
      </c>
      <c r="G5582" t="s">
        <v>3017</v>
      </c>
      <c r="H5582" t="s">
        <v>13350</v>
      </c>
      <c r="I5582" s="2">
        <v>45167</v>
      </c>
      <c r="J5582" s="2">
        <v>45382</v>
      </c>
      <c r="K5582">
        <v>88879.5</v>
      </c>
      <c r="L5582">
        <v>88879.5</v>
      </c>
      <c r="M5582" t="s">
        <v>1389</v>
      </c>
      <c r="N5582" t="s">
        <v>2155</v>
      </c>
      <c r="O5582" t="s">
        <v>34387</v>
      </c>
      <c r="P5582" t="s">
        <v>34594</v>
      </c>
      <c r="Q5582" t="s">
        <v>34595</v>
      </c>
      <c r="R5582" t="s">
        <v>34378</v>
      </c>
      <c r="S5582" s="2">
        <v>45162</v>
      </c>
    </row>
    <row r="5583" spans="2:19" x14ac:dyDescent="0.35">
      <c r="B5583" t="s">
        <v>13351</v>
      </c>
      <c r="D5583" t="str">
        <f>IF(ISNUMBER(SEARCH("UKRI",Table2[[#This Row],[SourcingOwnerEmail]])),"UKRI","UKSBS")</f>
        <v>UKSBS</v>
      </c>
      <c r="E5583" t="s">
        <v>11</v>
      </c>
      <c r="F5583" t="s">
        <v>670</v>
      </c>
      <c r="G5583" t="s">
        <v>3017</v>
      </c>
      <c r="H5583" t="s">
        <v>13352</v>
      </c>
      <c r="I5583" s="2">
        <v>45173</v>
      </c>
      <c r="J5583" s="2">
        <v>45382</v>
      </c>
      <c r="K5583">
        <v>90159.38</v>
      </c>
      <c r="L5583">
        <v>90159.38</v>
      </c>
      <c r="M5583" t="s">
        <v>1389</v>
      </c>
      <c r="N5583" t="s">
        <v>2155</v>
      </c>
      <c r="O5583" t="s">
        <v>34387</v>
      </c>
      <c r="P5583" t="s">
        <v>34617</v>
      </c>
      <c r="Q5583" t="s">
        <v>34618</v>
      </c>
      <c r="R5583" t="s">
        <v>34378</v>
      </c>
      <c r="S5583" s="2">
        <v>45163</v>
      </c>
    </row>
    <row r="5584" spans="2:19" x14ac:dyDescent="0.35">
      <c r="B5584" t="s">
        <v>13353</v>
      </c>
      <c r="D5584" t="str">
        <f>IF(ISNUMBER(SEARCH("UKRI",Table2[[#This Row],[SourcingOwnerEmail]])),"UKRI","UKSBS")</f>
        <v>UKSBS</v>
      </c>
      <c r="E5584" t="s">
        <v>11</v>
      </c>
      <c r="F5584" t="s">
        <v>670</v>
      </c>
      <c r="G5584" t="s">
        <v>4439</v>
      </c>
      <c r="H5584" t="s">
        <v>13354</v>
      </c>
      <c r="I5584" s="2">
        <v>45201</v>
      </c>
      <c r="J5584" s="2">
        <v>45384</v>
      </c>
      <c r="K5584">
        <v>23053.040000000001</v>
      </c>
      <c r="L5584">
        <v>23053.040000000001</v>
      </c>
      <c r="M5584" t="s">
        <v>1389</v>
      </c>
      <c r="N5584" t="s">
        <v>2155</v>
      </c>
      <c r="O5584" t="s">
        <v>34387</v>
      </c>
      <c r="P5584" t="s">
        <v>34636</v>
      </c>
      <c r="Q5584" t="s">
        <v>34637</v>
      </c>
      <c r="R5584" t="s">
        <v>34378</v>
      </c>
      <c r="S5584" s="2">
        <v>45168</v>
      </c>
    </row>
    <row r="5585" spans="2:19" x14ac:dyDescent="0.35">
      <c r="B5585" t="s">
        <v>13355</v>
      </c>
      <c r="D5585" t="str">
        <f>IF(ISNUMBER(SEARCH("UKRI",Table2[[#This Row],[SourcingOwnerEmail]])),"UKRI","UKSBS")</f>
        <v>UKSBS</v>
      </c>
      <c r="E5585" t="s">
        <v>11</v>
      </c>
      <c r="F5585" t="s">
        <v>670</v>
      </c>
      <c r="G5585" t="s">
        <v>4439</v>
      </c>
      <c r="H5585" t="s">
        <v>13356</v>
      </c>
      <c r="I5585" s="2">
        <v>45210</v>
      </c>
      <c r="J5585" s="2">
        <v>45393</v>
      </c>
      <c r="K5585">
        <v>23053.040000000001</v>
      </c>
      <c r="L5585">
        <v>23053.040000000001</v>
      </c>
      <c r="M5585" t="s">
        <v>1389</v>
      </c>
      <c r="N5585" t="s">
        <v>2155</v>
      </c>
      <c r="O5585" t="s">
        <v>34387</v>
      </c>
      <c r="P5585" t="s">
        <v>34636</v>
      </c>
      <c r="Q5585" t="s">
        <v>34637</v>
      </c>
      <c r="R5585" t="s">
        <v>34378</v>
      </c>
      <c r="S5585" s="2">
        <v>45168</v>
      </c>
    </row>
    <row r="5586" spans="2:19" x14ac:dyDescent="0.35">
      <c r="B5586" t="s">
        <v>13357</v>
      </c>
      <c r="D5586" t="str">
        <f>IF(ISNUMBER(SEARCH("UKRI",Table2[[#This Row],[SourcingOwnerEmail]])),"UKRI","UKSBS")</f>
        <v>UKSBS</v>
      </c>
      <c r="E5586" t="s">
        <v>11</v>
      </c>
      <c r="F5586" t="s">
        <v>2009</v>
      </c>
      <c r="G5586" t="s">
        <v>13358</v>
      </c>
      <c r="H5586" t="s">
        <v>13359</v>
      </c>
      <c r="I5586" s="2">
        <v>45222</v>
      </c>
      <c r="J5586" s="2">
        <v>45323</v>
      </c>
      <c r="K5586">
        <v>37875</v>
      </c>
      <c r="L5586">
        <v>37875</v>
      </c>
      <c r="M5586" t="s">
        <v>164</v>
      </c>
      <c r="N5586" t="s">
        <v>165</v>
      </c>
      <c r="O5586" t="s">
        <v>83</v>
      </c>
      <c r="P5586" t="s">
        <v>34617</v>
      </c>
      <c r="Q5586" t="s">
        <v>34618</v>
      </c>
      <c r="R5586" t="s">
        <v>34378</v>
      </c>
      <c r="S5586" s="2">
        <v>45236</v>
      </c>
    </row>
    <row r="5587" spans="2:19" x14ac:dyDescent="0.35">
      <c r="B5587" t="s">
        <v>13360</v>
      </c>
      <c r="D5587" t="str">
        <f>IF(ISNUMBER(SEARCH("UKRI",Table2[[#This Row],[SourcingOwnerEmail]])),"UKRI","UKSBS")</f>
        <v>UKSBS</v>
      </c>
      <c r="E5587" t="s">
        <v>11</v>
      </c>
      <c r="F5587" t="s">
        <v>670</v>
      </c>
      <c r="G5587" t="s">
        <v>12787</v>
      </c>
      <c r="H5587" t="s">
        <v>13361</v>
      </c>
      <c r="I5587" s="2">
        <v>45231</v>
      </c>
      <c r="J5587" s="2">
        <v>45777</v>
      </c>
      <c r="L5587">
        <v>32780</v>
      </c>
      <c r="M5587" t="s">
        <v>164</v>
      </c>
      <c r="N5587" t="s">
        <v>165</v>
      </c>
      <c r="O5587" t="s">
        <v>83</v>
      </c>
      <c r="P5587" t="s">
        <v>34634</v>
      </c>
      <c r="Q5587" t="s">
        <v>34635</v>
      </c>
      <c r="R5587" t="s">
        <v>34378</v>
      </c>
      <c r="S5587" s="2">
        <v>45195</v>
      </c>
    </row>
    <row r="5588" spans="2:19" x14ac:dyDescent="0.35">
      <c r="B5588" t="s">
        <v>13362</v>
      </c>
      <c r="D5588" t="str">
        <f>IF(ISNUMBER(SEARCH("UKRI",Table2[[#This Row],[SourcingOwnerEmail]])),"UKRI","UKSBS")</f>
        <v>UKSBS</v>
      </c>
      <c r="E5588" t="s">
        <v>11</v>
      </c>
      <c r="F5588" t="s">
        <v>75</v>
      </c>
      <c r="G5588" t="s">
        <v>13363</v>
      </c>
      <c r="H5588" t="s">
        <v>13364</v>
      </c>
      <c r="I5588" s="2">
        <v>45170</v>
      </c>
      <c r="J5588" s="2">
        <v>45535</v>
      </c>
      <c r="K5588">
        <v>38870</v>
      </c>
      <c r="L5588">
        <v>38870</v>
      </c>
      <c r="M5588" t="s">
        <v>20</v>
      </c>
      <c r="N5588" t="s">
        <v>4305</v>
      </c>
      <c r="O5588" t="s">
        <v>83</v>
      </c>
      <c r="P5588" t="s">
        <v>34403</v>
      </c>
      <c r="Q5588" t="s">
        <v>34404</v>
      </c>
      <c r="R5588" t="s">
        <v>34378</v>
      </c>
      <c r="S5588" s="2">
        <v>45167</v>
      </c>
    </row>
    <row r="5589" spans="2:19" x14ac:dyDescent="0.35">
      <c r="B5589" t="s">
        <v>13365</v>
      </c>
      <c r="D5589" t="str">
        <f>IF(ISNUMBER(SEARCH("UKRI",Table2[[#This Row],[SourcingOwnerEmail]])),"UKRI","UKSBS")</f>
        <v>UKSBS</v>
      </c>
      <c r="E5589" t="s">
        <v>11</v>
      </c>
      <c r="F5589" t="s">
        <v>469</v>
      </c>
      <c r="G5589" t="s">
        <v>13366</v>
      </c>
      <c r="H5589" t="s">
        <v>13367</v>
      </c>
      <c r="I5589" s="2">
        <v>45173</v>
      </c>
      <c r="J5589" s="2">
        <v>45382</v>
      </c>
      <c r="K5589">
        <v>23039.360000000001</v>
      </c>
      <c r="L5589">
        <v>23039.360000000001</v>
      </c>
      <c r="M5589" t="s">
        <v>20</v>
      </c>
      <c r="N5589" t="s">
        <v>4305</v>
      </c>
      <c r="O5589" t="s">
        <v>34448</v>
      </c>
      <c r="P5589" t="s">
        <v>34403</v>
      </c>
      <c r="Q5589" t="s">
        <v>34404</v>
      </c>
      <c r="R5589" t="s">
        <v>34378</v>
      </c>
      <c r="S5589" s="2">
        <v>45173</v>
      </c>
    </row>
    <row r="5590" spans="2:19" x14ac:dyDescent="0.35">
      <c r="B5590" t="s">
        <v>13368</v>
      </c>
      <c r="D5590" t="str">
        <f>IF(ISNUMBER(SEARCH("UKRI",Table2[[#This Row],[SourcingOwnerEmail]])),"UKRI","UKSBS")</f>
        <v>UKSBS</v>
      </c>
      <c r="E5590" t="s">
        <v>11</v>
      </c>
      <c r="F5590" t="s">
        <v>788</v>
      </c>
      <c r="G5590" t="s">
        <v>13369</v>
      </c>
      <c r="H5590" t="s">
        <v>13370</v>
      </c>
      <c r="I5590" s="2">
        <v>45162</v>
      </c>
      <c r="J5590" s="2">
        <v>45230</v>
      </c>
      <c r="K5590">
        <v>14025</v>
      </c>
      <c r="L5590">
        <v>14025</v>
      </c>
      <c r="M5590" t="s">
        <v>20</v>
      </c>
      <c r="N5590" t="s">
        <v>4788</v>
      </c>
      <c r="O5590" t="s">
        <v>34448</v>
      </c>
      <c r="P5590" t="s">
        <v>34403</v>
      </c>
      <c r="Q5590" t="s">
        <v>34404</v>
      </c>
      <c r="R5590" t="s">
        <v>34378</v>
      </c>
      <c r="S5590" s="2">
        <v>45170</v>
      </c>
    </row>
    <row r="5591" spans="2:19" x14ac:dyDescent="0.35">
      <c r="B5591" t="s">
        <v>13371</v>
      </c>
      <c r="D5591" t="str">
        <f>IF(ISNUMBER(SEARCH("UKRI",Table2[[#This Row],[SourcingOwnerEmail]])),"UKRI","UKSBS")</f>
        <v>UKSBS</v>
      </c>
      <c r="E5591" t="s">
        <v>11</v>
      </c>
      <c r="F5591" t="s">
        <v>237</v>
      </c>
      <c r="G5591" t="s">
        <v>13372</v>
      </c>
      <c r="H5591" t="s">
        <v>13373</v>
      </c>
      <c r="I5591" s="2">
        <v>45169</v>
      </c>
      <c r="J5591" s="2">
        <v>45365</v>
      </c>
      <c r="L5591">
        <v>18030</v>
      </c>
      <c r="M5591" t="s">
        <v>20</v>
      </c>
      <c r="N5591" t="s">
        <v>4305</v>
      </c>
      <c r="O5591" t="s">
        <v>83</v>
      </c>
      <c r="P5591" t="s">
        <v>34634</v>
      </c>
      <c r="Q5591" t="s">
        <v>34635</v>
      </c>
      <c r="R5591" t="s">
        <v>34378</v>
      </c>
      <c r="S5591" s="2">
        <v>45169</v>
      </c>
    </row>
    <row r="5592" spans="2:19" x14ac:dyDescent="0.35">
      <c r="B5592" t="s">
        <v>13374</v>
      </c>
      <c r="D5592" t="str">
        <f>IF(ISNUMBER(SEARCH("UKRI",Table2[[#This Row],[SourcingOwnerEmail]])),"UKRI","UKSBS")</f>
        <v>UKSBS</v>
      </c>
      <c r="E5592" t="s">
        <v>11</v>
      </c>
      <c r="F5592" t="s">
        <v>340</v>
      </c>
      <c r="G5592" t="s">
        <v>2508</v>
      </c>
      <c r="H5592" t="s">
        <v>13375</v>
      </c>
      <c r="I5592" s="2">
        <v>45208</v>
      </c>
      <c r="J5592" s="2">
        <v>45208</v>
      </c>
      <c r="L5592">
        <v>23808.36</v>
      </c>
      <c r="M5592" t="s">
        <v>2240</v>
      </c>
      <c r="N5592" t="s">
        <v>2241</v>
      </c>
      <c r="O5592" t="s">
        <v>34448</v>
      </c>
      <c r="P5592" t="s">
        <v>34623</v>
      </c>
      <c r="Q5592" t="s">
        <v>34624</v>
      </c>
      <c r="R5592" t="s">
        <v>34378</v>
      </c>
      <c r="S5592" s="2">
        <v>45208</v>
      </c>
    </row>
    <row r="5593" spans="2:19" x14ac:dyDescent="0.35">
      <c r="B5593" t="s">
        <v>13376</v>
      </c>
      <c r="D5593" t="str">
        <f>IF(ISNUMBER(SEARCH("UKRI",Table2[[#This Row],[SourcingOwnerEmail]])),"UKRI","UKSBS")</f>
        <v>UKSBS</v>
      </c>
      <c r="E5593" t="s">
        <v>11</v>
      </c>
      <c r="F5593" t="s">
        <v>469</v>
      </c>
      <c r="G5593" t="s">
        <v>13377</v>
      </c>
      <c r="H5593" t="s">
        <v>13378</v>
      </c>
      <c r="I5593" s="2">
        <v>45180</v>
      </c>
      <c r="J5593" s="2">
        <v>45180</v>
      </c>
      <c r="L5593">
        <v>11241</v>
      </c>
      <c r="M5593" t="s">
        <v>2240</v>
      </c>
      <c r="N5593" t="s">
        <v>2368</v>
      </c>
      <c r="O5593" t="s">
        <v>34448</v>
      </c>
      <c r="P5593" t="s">
        <v>34623</v>
      </c>
      <c r="Q5593" t="s">
        <v>34624</v>
      </c>
      <c r="R5593" t="s">
        <v>34378</v>
      </c>
      <c r="S5593" s="2">
        <v>45180</v>
      </c>
    </row>
    <row r="5594" spans="2:19" x14ac:dyDescent="0.35">
      <c r="B5594" t="s">
        <v>13379</v>
      </c>
      <c r="D5594" t="str">
        <f>IF(ISNUMBER(SEARCH("UKRI",Table2[[#This Row],[SourcingOwnerEmail]])),"UKRI","UKSBS")</f>
        <v>UKSBS</v>
      </c>
      <c r="E5594" t="s">
        <v>11</v>
      </c>
      <c r="F5594" t="s">
        <v>679</v>
      </c>
      <c r="G5594" t="s">
        <v>4263</v>
      </c>
      <c r="H5594" t="s">
        <v>13380</v>
      </c>
      <c r="I5594" s="2">
        <v>45208</v>
      </c>
      <c r="J5594" s="2">
        <v>45265</v>
      </c>
      <c r="K5594">
        <v>14154</v>
      </c>
      <c r="L5594">
        <v>14154</v>
      </c>
      <c r="M5594" t="s">
        <v>164</v>
      </c>
      <c r="N5594" t="s">
        <v>165</v>
      </c>
      <c r="O5594" t="s">
        <v>83</v>
      </c>
      <c r="P5594" t="s">
        <v>34617</v>
      </c>
      <c r="Q5594" t="s">
        <v>34618</v>
      </c>
      <c r="R5594" t="s">
        <v>34378</v>
      </c>
      <c r="S5594" s="2">
        <v>45205</v>
      </c>
    </row>
    <row r="5595" spans="2:19" x14ac:dyDescent="0.35">
      <c r="B5595" t="s">
        <v>13381</v>
      </c>
      <c r="D5595" t="str">
        <f>IF(ISNUMBER(SEARCH("UKRI",Table2[[#This Row],[SourcingOwnerEmail]])),"UKRI","UKSBS")</f>
        <v>UKSBS</v>
      </c>
      <c r="E5595" t="s">
        <v>11</v>
      </c>
      <c r="F5595" t="s">
        <v>237</v>
      </c>
      <c r="G5595" t="s">
        <v>13382</v>
      </c>
      <c r="H5595" t="s">
        <v>13383</v>
      </c>
      <c r="I5595" s="2">
        <v>45167</v>
      </c>
      <c r="J5595" s="2">
        <v>45169</v>
      </c>
      <c r="L5595">
        <v>15995</v>
      </c>
      <c r="M5595" t="s">
        <v>2195</v>
      </c>
      <c r="N5595" t="s">
        <v>13016</v>
      </c>
      <c r="O5595" t="s">
        <v>34448</v>
      </c>
      <c r="P5595" t="s">
        <v>34634</v>
      </c>
      <c r="Q5595" t="s">
        <v>34635</v>
      </c>
      <c r="R5595" t="s">
        <v>34378</v>
      </c>
      <c r="S5595" s="2">
        <v>45169</v>
      </c>
    </row>
    <row r="5596" spans="2:19" x14ac:dyDescent="0.35">
      <c r="B5596" t="s">
        <v>13384</v>
      </c>
      <c r="D5596" t="str">
        <f>IF(ISNUMBER(SEARCH("UKRI",Table2[[#This Row],[SourcingOwnerEmail]])),"UKRI","UKSBS")</f>
        <v>UKSBS</v>
      </c>
      <c r="E5596" t="s">
        <v>11</v>
      </c>
      <c r="F5596" t="s">
        <v>237</v>
      </c>
      <c r="G5596" t="s">
        <v>13385</v>
      </c>
      <c r="H5596" t="s">
        <v>13386</v>
      </c>
      <c r="I5596" s="2">
        <v>45187</v>
      </c>
      <c r="J5596" s="2">
        <v>45382</v>
      </c>
      <c r="K5596">
        <v>18138</v>
      </c>
      <c r="L5596">
        <v>18138</v>
      </c>
      <c r="M5596" t="s">
        <v>20</v>
      </c>
      <c r="N5596" t="s">
        <v>4807</v>
      </c>
      <c r="O5596" t="s">
        <v>34448</v>
      </c>
      <c r="P5596" t="s">
        <v>34594</v>
      </c>
      <c r="Q5596" t="s">
        <v>34595</v>
      </c>
      <c r="R5596" t="s">
        <v>34378</v>
      </c>
      <c r="S5596" s="2">
        <v>45184</v>
      </c>
    </row>
    <row r="5597" spans="2:19" x14ac:dyDescent="0.35">
      <c r="B5597" t="s">
        <v>13387</v>
      </c>
      <c r="D5597" t="str">
        <f>IF(ISNUMBER(SEARCH("UKRI",Table2[[#This Row],[SourcingOwnerEmail]])),"UKRI","UKSBS")</f>
        <v>UKSBS</v>
      </c>
      <c r="E5597" t="s">
        <v>11</v>
      </c>
      <c r="F5597" t="s">
        <v>340</v>
      </c>
      <c r="G5597" t="s">
        <v>13388</v>
      </c>
      <c r="H5597" t="s">
        <v>13389</v>
      </c>
      <c r="I5597" s="2">
        <v>45168</v>
      </c>
      <c r="J5597" s="2">
        <v>45169</v>
      </c>
      <c r="L5597">
        <v>11963.6</v>
      </c>
      <c r="M5597" t="s">
        <v>463</v>
      </c>
      <c r="N5597" t="s">
        <v>2971</v>
      </c>
      <c r="O5597" t="s">
        <v>34448</v>
      </c>
      <c r="P5597" t="s">
        <v>34634</v>
      </c>
      <c r="Q5597" t="s">
        <v>34635</v>
      </c>
      <c r="R5597" t="s">
        <v>34378</v>
      </c>
      <c r="S5597" s="2">
        <v>45169</v>
      </c>
    </row>
    <row r="5598" spans="2:19" x14ac:dyDescent="0.35">
      <c r="B5598" t="s">
        <v>13390</v>
      </c>
      <c r="D5598" t="str">
        <f>IF(ISNUMBER(SEARCH("UKRI",Table2[[#This Row],[SourcingOwnerEmail]])),"UKRI","UKSBS")</f>
        <v>UKSBS</v>
      </c>
      <c r="E5598" t="s">
        <v>11</v>
      </c>
      <c r="F5598" t="s">
        <v>340</v>
      </c>
      <c r="G5598" t="s">
        <v>13391</v>
      </c>
      <c r="H5598" t="s">
        <v>13392</v>
      </c>
      <c r="I5598" s="2">
        <v>45160</v>
      </c>
      <c r="J5598" s="2">
        <v>45160</v>
      </c>
      <c r="L5598">
        <v>11487.42</v>
      </c>
      <c r="M5598" t="s">
        <v>463</v>
      </c>
      <c r="N5598" t="s">
        <v>13393</v>
      </c>
      <c r="O5598" t="s">
        <v>34448</v>
      </c>
      <c r="P5598" t="s">
        <v>34634</v>
      </c>
      <c r="Q5598" t="s">
        <v>34635</v>
      </c>
      <c r="R5598" t="s">
        <v>34378</v>
      </c>
      <c r="S5598" s="2">
        <v>45176</v>
      </c>
    </row>
    <row r="5599" spans="2:19" x14ac:dyDescent="0.35">
      <c r="B5599" t="s">
        <v>13394</v>
      </c>
      <c r="D5599" t="str">
        <f>IF(ISNUMBER(SEARCH("UKRI",Table2[[#This Row],[SourcingOwnerEmail]])),"UKRI","UKSBS")</f>
        <v>UKSBS</v>
      </c>
      <c r="E5599" t="s">
        <v>11</v>
      </c>
      <c r="F5599" t="s">
        <v>469</v>
      </c>
      <c r="G5599" t="s">
        <v>13395</v>
      </c>
      <c r="H5599" t="s">
        <v>13396</v>
      </c>
      <c r="I5599" s="2">
        <v>45159</v>
      </c>
      <c r="J5599" s="2">
        <v>45169</v>
      </c>
      <c r="L5599">
        <v>17340.95</v>
      </c>
      <c r="M5599" t="s">
        <v>20</v>
      </c>
      <c r="N5599" t="s">
        <v>4305</v>
      </c>
      <c r="O5599" t="s">
        <v>34448</v>
      </c>
      <c r="P5599" t="s">
        <v>34634</v>
      </c>
      <c r="Q5599" t="s">
        <v>34635</v>
      </c>
      <c r="R5599" t="s">
        <v>34378</v>
      </c>
      <c r="S5599" s="2">
        <v>45169</v>
      </c>
    </row>
    <row r="5600" spans="2:19" x14ac:dyDescent="0.35">
      <c r="B5600" t="s">
        <v>13397</v>
      </c>
      <c r="D5600" t="str">
        <f>IF(ISNUMBER(SEARCH("UKRI",Table2[[#This Row],[SourcingOwnerEmail]])),"UKRI","UKSBS")</f>
        <v>UKSBS</v>
      </c>
      <c r="E5600" t="s">
        <v>11</v>
      </c>
      <c r="F5600" t="s">
        <v>670</v>
      </c>
      <c r="G5600" t="s">
        <v>3594</v>
      </c>
      <c r="H5600" t="s">
        <v>5289</v>
      </c>
      <c r="I5600" s="2">
        <v>45180</v>
      </c>
      <c r="J5600" s="2">
        <v>45471</v>
      </c>
      <c r="K5600">
        <v>112157.5</v>
      </c>
      <c r="L5600">
        <v>112157.5</v>
      </c>
      <c r="M5600" t="s">
        <v>1389</v>
      </c>
      <c r="N5600" t="s">
        <v>2155</v>
      </c>
      <c r="O5600" t="s">
        <v>34387</v>
      </c>
      <c r="P5600" t="s">
        <v>34594</v>
      </c>
      <c r="Q5600" t="s">
        <v>34595</v>
      </c>
      <c r="R5600" t="s">
        <v>34378</v>
      </c>
      <c r="S5600" s="2">
        <v>45188</v>
      </c>
    </row>
    <row r="5601" spans="2:19" x14ac:dyDescent="0.35">
      <c r="B5601" t="s">
        <v>13398</v>
      </c>
      <c r="D5601" t="str">
        <f>IF(ISNUMBER(SEARCH("UKRI",Table2[[#This Row],[SourcingOwnerEmail]])),"UKRI","UKSBS")</f>
        <v>UKSBS</v>
      </c>
      <c r="E5601" t="s">
        <v>11</v>
      </c>
      <c r="F5601" t="s">
        <v>237</v>
      </c>
      <c r="G5601" t="s">
        <v>12915</v>
      </c>
      <c r="H5601" t="s">
        <v>13399</v>
      </c>
      <c r="I5601" s="2">
        <v>45175</v>
      </c>
      <c r="J5601" s="2">
        <v>45230</v>
      </c>
      <c r="K5601">
        <v>30595</v>
      </c>
      <c r="L5601">
        <v>30595</v>
      </c>
      <c r="M5601" t="s">
        <v>20</v>
      </c>
      <c r="N5601" t="s">
        <v>4305</v>
      </c>
      <c r="O5601" t="s">
        <v>83</v>
      </c>
      <c r="P5601" t="s">
        <v>34403</v>
      </c>
      <c r="Q5601" t="s">
        <v>34404</v>
      </c>
      <c r="R5601" t="s">
        <v>34378</v>
      </c>
      <c r="S5601" s="2">
        <v>45175</v>
      </c>
    </row>
    <row r="5602" spans="2:19" x14ac:dyDescent="0.35">
      <c r="B5602" t="s">
        <v>13400</v>
      </c>
      <c r="D5602" t="str">
        <f>IF(ISNUMBER(SEARCH("UKRI",Table2[[#This Row],[SourcingOwnerEmail]])),"UKRI","UKSBS")</f>
        <v>UKSBS</v>
      </c>
      <c r="E5602" t="s">
        <v>11</v>
      </c>
      <c r="F5602" t="s">
        <v>444</v>
      </c>
      <c r="G5602" t="s">
        <v>13401</v>
      </c>
      <c r="H5602" t="s">
        <v>13402</v>
      </c>
      <c r="I5602" s="2">
        <v>45175</v>
      </c>
      <c r="J5602" s="2">
        <v>45230</v>
      </c>
      <c r="K5602">
        <v>17083.310000000001</v>
      </c>
      <c r="L5602">
        <v>17083.310000000001</v>
      </c>
      <c r="M5602" t="s">
        <v>20</v>
      </c>
      <c r="N5602" t="s">
        <v>4305</v>
      </c>
      <c r="O5602" t="s">
        <v>34448</v>
      </c>
      <c r="P5602" t="s">
        <v>34403</v>
      </c>
      <c r="Q5602" t="s">
        <v>34404</v>
      </c>
      <c r="R5602" t="s">
        <v>34378</v>
      </c>
      <c r="S5602" s="2">
        <v>45175</v>
      </c>
    </row>
    <row r="5603" spans="2:19" x14ac:dyDescent="0.35">
      <c r="B5603" t="s">
        <v>13403</v>
      </c>
      <c r="D5603" t="str">
        <f>IF(ISNUMBER(SEARCH("UKRI",Table2[[#This Row],[SourcingOwnerEmail]])),"UKRI","UKSBS")</f>
        <v>UKSBS</v>
      </c>
      <c r="E5603" t="s">
        <v>11</v>
      </c>
      <c r="F5603" t="s">
        <v>237</v>
      </c>
      <c r="G5603" t="s">
        <v>12705</v>
      </c>
      <c r="H5603" t="s">
        <v>5287</v>
      </c>
      <c r="I5603" s="2">
        <v>45174</v>
      </c>
      <c r="J5603" s="2">
        <v>45289</v>
      </c>
      <c r="K5603">
        <v>17978.7</v>
      </c>
      <c r="L5603">
        <v>17978.7</v>
      </c>
      <c r="M5603" t="s">
        <v>463</v>
      </c>
      <c r="N5603" t="s">
        <v>2971</v>
      </c>
      <c r="O5603" t="s">
        <v>34448</v>
      </c>
      <c r="P5603" t="s">
        <v>34636</v>
      </c>
      <c r="Q5603" t="s">
        <v>34637</v>
      </c>
      <c r="R5603" t="s">
        <v>34378</v>
      </c>
      <c r="S5603" s="2">
        <v>45174</v>
      </c>
    </row>
    <row r="5604" spans="2:19" x14ac:dyDescent="0.35">
      <c r="B5604" t="s">
        <v>13404</v>
      </c>
      <c r="D5604" t="str">
        <f>IF(ISNUMBER(SEARCH("UKRI",Table2[[#This Row],[SourcingOwnerEmail]])),"UKRI","UKSBS")</f>
        <v>UKSBS</v>
      </c>
      <c r="E5604" t="s">
        <v>11</v>
      </c>
      <c r="F5604" t="s">
        <v>75</v>
      </c>
      <c r="G5604" t="s">
        <v>13405</v>
      </c>
      <c r="H5604" t="s">
        <v>13406</v>
      </c>
      <c r="I5604" s="2">
        <v>45139</v>
      </c>
      <c r="J5604" s="2">
        <v>45504</v>
      </c>
      <c r="K5604">
        <v>15981.2</v>
      </c>
      <c r="L5604">
        <v>15981.2</v>
      </c>
      <c r="M5604" t="s">
        <v>20</v>
      </c>
      <c r="N5604" t="s">
        <v>1894</v>
      </c>
      <c r="O5604" t="s">
        <v>34448</v>
      </c>
      <c r="P5604" t="s">
        <v>34636</v>
      </c>
      <c r="Q5604" t="s">
        <v>34637</v>
      </c>
      <c r="R5604" t="s">
        <v>34378</v>
      </c>
      <c r="S5604" s="2">
        <v>45180</v>
      </c>
    </row>
    <row r="5605" spans="2:19" x14ac:dyDescent="0.35">
      <c r="B5605" t="s">
        <v>13407</v>
      </c>
      <c r="D5605" t="str">
        <f>IF(ISNUMBER(SEARCH("UKRI",Table2[[#This Row],[SourcingOwnerEmail]])),"UKRI","UKSBS")</f>
        <v>UKSBS</v>
      </c>
      <c r="E5605" t="s">
        <v>11</v>
      </c>
      <c r="F5605" t="s">
        <v>75</v>
      </c>
      <c r="G5605" t="s">
        <v>13408</v>
      </c>
      <c r="H5605" t="s">
        <v>13409</v>
      </c>
      <c r="I5605" s="2">
        <v>44927</v>
      </c>
      <c r="J5605" s="2">
        <v>45291</v>
      </c>
      <c r="K5605">
        <v>18963</v>
      </c>
      <c r="L5605">
        <v>18963</v>
      </c>
      <c r="M5605" t="s">
        <v>2195</v>
      </c>
      <c r="N5605" t="s">
        <v>13016</v>
      </c>
      <c r="O5605" t="s">
        <v>34448</v>
      </c>
      <c r="P5605" t="s">
        <v>34636</v>
      </c>
      <c r="Q5605" t="s">
        <v>34637</v>
      </c>
      <c r="R5605" t="s">
        <v>34378</v>
      </c>
      <c r="S5605" s="2">
        <v>45176</v>
      </c>
    </row>
    <row r="5606" spans="2:19" x14ac:dyDescent="0.35">
      <c r="B5606" t="s">
        <v>13410</v>
      </c>
      <c r="D5606" t="str">
        <f>IF(ISNUMBER(SEARCH("UKRI",Table2[[#This Row],[SourcingOwnerEmail]])),"UKRI","UKSBS")</f>
        <v>UKSBS</v>
      </c>
      <c r="E5606" t="s">
        <v>11</v>
      </c>
      <c r="F5606" t="s">
        <v>1762</v>
      </c>
      <c r="G5606" t="s">
        <v>13411</v>
      </c>
      <c r="H5606" t="s">
        <v>13412</v>
      </c>
      <c r="I5606" s="2">
        <v>45174</v>
      </c>
      <c r="J5606" s="2">
        <v>45289</v>
      </c>
      <c r="K5606">
        <v>17636</v>
      </c>
      <c r="L5606">
        <v>17636</v>
      </c>
      <c r="M5606" t="s">
        <v>164</v>
      </c>
      <c r="N5606" t="s">
        <v>165</v>
      </c>
      <c r="O5606" t="s">
        <v>34448</v>
      </c>
      <c r="P5606" t="s">
        <v>34636</v>
      </c>
      <c r="Q5606" t="s">
        <v>34637</v>
      </c>
      <c r="R5606" t="s">
        <v>34378</v>
      </c>
      <c r="S5606" s="2">
        <v>45174</v>
      </c>
    </row>
    <row r="5607" spans="2:19" x14ac:dyDescent="0.35">
      <c r="B5607" t="s">
        <v>13413</v>
      </c>
      <c r="D5607" t="str">
        <f>IF(ISNUMBER(SEARCH("UKRI",Table2[[#This Row],[SourcingOwnerEmail]])),"UKRI","UKSBS")</f>
        <v>UKSBS</v>
      </c>
      <c r="E5607" t="s">
        <v>11</v>
      </c>
      <c r="F5607" t="s">
        <v>340</v>
      </c>
      <c r="G5607" t="s">
        <v>13411</v>
      </c>
      <c r="H5607" t="s">
        <v>13414</v>
      </c>
      <c r="I5607" s="2">
        <v>45174</v>
      </c>
      <c r="J5607" s="2">
        <v>45289</v>
      </c>
      <c r="K5607">
        <v>17636</v>
      </c>
      <c r="L5607">
        <v>17636</v>
      </c>
      <c r="M5607" t="s">
        <v>164</v>
      </c>
      <c r="N5607" t="s">
        <v>165</v>
      </c>
      <c r="O5607" t="s">
        <v>34448</v>
      </c>
      <c r="P5607" t="s">
        <v>34636</v>
      </c>
      <c r="Q5607" t="s">
        <v>34637</v>
      </c>
      <c r="R5607" t="s">
        <v>34378</v>
      </c>
      <c r="S5607" s="2">
        <v>45174</v>
      </c>
    </row>
    <row r="5608" spans="2:19" x14ac:dyDescent="0.35">
      <c r="B5608" t="s">
        <v>13415</v>
      </c>
      <c r="D5608" t="str">
        <f>IF(ISNUMBER(SEARCH("UKRI",Table2[[#This Row],[SourcingOwnerEmail]])),"UKRI","UKSBS")</f>
        <v>UKSBS</v>
      </c>
      <c r="E5608" t="s">
        <v>11</v>
      </c>
      <c r="F5608" t="s">
        <v>80</v>
      </c>
      <c r="G5608" t="s">
        <v>12373</v>
      </c>
      <c r="H5608" t="s">
        <v>13416</v>
      </c>
      <c r="I5608" s="2">
        <v>45173</v>
      </c>
      <c r="J5608" s="2">
        <v>45239</v>
      </c>
      <c r="L5608">
        <v>12825</v>
      </c>
      <c r="M5608" t="s">
        <v>1852</v>
      </c>
      <c r="N5608" t="s">
        <v>140</v>
      </c>
      <c r="O5608" t="s">
        <v>34448</v>
      </c>
      <c r="P5608" t="s">
        <v>34634</v>
      </c>
      <c r="Q5608" t="s">
        <v>34635</v>
      </c>
      <c r="R5608" t="s">
        <v>34378</v>
      </c>
      <c r="S5608" s="2">
        <v>45173</v>
      </c>
    </row>
    <row r="5609" spans="2:19" x14ac:dyDescent="0.35">
      <c r="B5609" t="s">
        <v>13417</v>
      </c>
      <c r="D5609" t="str">
        <f>IF(ISNUMBER(SEARCH("UKRI",Table2[[#This Row],[SourcingOwnerEmail]])),"UKRI","UKSBS")</f>
        <v>UKSBS</v>
      </c>
      <c r="E5609" t="s">
        <v>11</v>
      </c>
      <c r="F5609" t="s">
        <v>469</v>
      </c>
      <c r="G5609" t="s">
        <v>5208</v>
      </c>
      <c r="H5609" t="s">
        <v>13418</v>
      </c>
      <c r="I5609" s="2">
        <v>45170</v>
      </c>
      <c r="J5609" s="2">
        <v>45230</v>
      </c>
      <c r="K5609">
        <v>21686.5</v>
      </c>
      <c r="L5609">
        <v>21686.5</v>
      </c>
      <c r="M5609" t="s">
        <v>20</v>
      </c>
      <c r="N5609" t="s">
        <v>4305</v>
      </c>
      <c r="O5609" t="s">
        <v>34448</v>
      </c>
      <c r="P5609" t="s">
        <v>34403</v>
      </c>
      <c r="Q5609" t="s">
        <v>34404</v>
      </c>
      <c r="R5609" t="s">
        <v>34378</v>
      </c>
      <c r="S5609" s="2">
        <v>45177</v>
      </c>
    </row>
    <row r="5610" spans="2:19" x14ac:dyDescent="0.35">
      <c r="B5610" t="s">
        <v>13419</v>
      </c>
      <c r="D5610" t="str">
        <f>IF(ISNUMBER(SEARCH("UKRI",Table2[[#This Row],[SourcingOwnerEmail]])),"UKRI","UKSBS")</f>
        <v>UKSBS</v>
      </c>
      <c r="E5610" t="s">
        <v>11</v>
      </c>
      <c r="F5610" t="s">
        <v>237</v>
      </c>
      <c r="G5610" t="s">
        <v>13420</v>
      </c>
      <c r="H5610" t="s">
        <v>13421</v>
      </c>
      <c r="I5610" s="2">
        <v>45173</v>
      </c>
      <c r="J5610" s="2">
        <v>45289</v>
      </c>
      <c r="L5610">
        <v>24000</v>
      </c>
      <c r="M5610" t="s">
        <v>1389</v>
      </c>
      <c r="N5610" t="s">
        <v>2153</v>
      </c>
      <c r="O5610" t="s">
        <v>83</v>
      </c>
      <c r="P5610" t="s">
        <v>34634</v>
      </c>
      <c r="Q5610" t="s">
        <v>34635</v>
      </c>
      <c r="R5610" t="s">
        <v>34378</v>
      </c>
      <c r="S5610" s="2">
        <v>45176</v>
      </c>
    </row>
    <row r="5611" spans="2:19" x14ac:dyDescent="0.35">
      <c r="B5611" t="s">
        <v>13422</v>
      </c>
      <c r="D5611" t="str">
        <f>IF(ISNUMBER(SEARCH("UKRI",Table2[[#This Row],[SourcingOwnerEmail]])),"UKRI","UKSBS")</f>
        <v>UKSBS</v>
      </c>
      <c r="E5611" t="s">
        <v>11</v>
      </c>
      <c r="F5611" t="s">
        <v>237</v>
      </c>
      <c r="G5611" t="s">
        <v>11577</v>
      </c>
      <c r="H5611" t="s">
        <v>13423</v>
      </c>
      <c r="I5611" s="2">
        <v>45180</v>
      </c>
      <c r="J5611" s="2">
        <v>45233</v>
      </c>
      <c r="L5611">
        <v>10859.58</v>
      </c>
      <c r="M5611" t="s">
        <v>463</v>
      </c>
      <c r="N5611" t="s">
        <v>464</v>
      </c>
      <c r="O5611" t="s">
        <v>83</v>
      </c>
      <c r="P5611" t="s">
        <v>34634</v>
      </c>
      <c r="Q5611" t="s">
        <v>34635</v>
      </c>
      <c r="R5611" t="s">
        <v>34378</v>
      </c>
      <c r="S5611" s="2">
        <v>45180</v>
      </c>
    </row>
    <row r="5612" spans="2:19" x14ac:dyDescent="0.35">
      <c r="B5612" t="s">
        <v>13424</v>
      </c>
      <c r="D5612" t="str">
        <f>IF(ISNUMBER(SEARCH("UKRI",Table2[[#This Row],[SourcingOwnerEmail]])),"UKRI","UKSBS")</f>
        <v>UKSBS</v>
      </c>
      <c r="E5612" t="s">
        <v>11</v>
      </c>
      <c r="F5612" t="s">
        <v>626</v>
      </c>
      <c r="G5612" t="s">
        <v>2663</v>
      </c>
      <c r="H5612" t="s">
        <v>13425</v>
      </c>
      <c r="I5612" s="2">
        <v>45328</v>
      </c>
      <c r="J5612" s="2">
        <v>45330</v>
      </c>
      <c r="K5612">
        <v>16715</v>
      </c>
      <c r="L5612">
        <v>16715</v>
      </c>
      <c r="M5612" t="s">
        <v>1852</v>
      </c>
      <c r="N5612" t="s">
        <v>140</v>
      </c>
      <c r="O5612" t="s">
        <v>83</v>
      </c>
      <c r="P5612" t="s">
        <v>34594</v>
      </c>
      <c r="Q5612" t="s">
        <v>34595</v>
      </c>
      <c r="R5612" t="s">
        <v>34378</v>
      </c>
      <c r="S5612" s="2">
        <v>45190</v>
      </c>
    </row>
    <row r="5613" spans="2:19" x14ac:dyDescent="0.35">
      <c r="B5613" t="s">
        <v>13426</v>
      </c>
      <c r="D5613" t="str">
        <f>IF(ISNUMBER(SEARCH("UKRI",Table2[[#This Row],[SourcingOwnerEmail]])),"UKRI","UKSBS")</f>
        <v>UKSBS</v>
      </c>
      <c r="E5613" t="s">
        <v>11</v>
      </c>
      <c r="F5613" t="s">
        <v>626</v>
      </c>
      <c r="G5613" t="s">
        <v>13427</v>
      </c>
      <c r="H5613" t="s">
        <v>13428</v>
      </c>
      <c r="I5613" s="2">
        <v>45200</v>
      </c>
      <c r="J5613" s="2">
        <v>45382</v>
      </c>
      <c r="L5613">
        <v>106407</v>
      </c>
      <c r="M5613" t="s">
        <v>1389</v>
      </c>
      <c r="N5613" t="s">
        <v>2155</v>
      </c>
      <c r="O5613" t="s">
        <v>34387</v>
      </c>
      <c r="P5613" t="s">
        <v>34623</v>
      </c>
      <c r="Q5613" t="s">
        <v>34624</v>
      </c>
      <c r="R5613" t="s">
        <v>34378</v>
      </c>
      <c r="S5613" s="2">
        <v>45181</v>
      </c>
    </row>
    <row r="5614" spans="2:19" x14ac:dyDescent="0.35">
      <c r="B5614" t="s">
        <v>13429</v>
      </c>
      <c r="D5614" t="str">
        <f>IF(ISNUMBER(SEARCH("UKRI",Table2[[#This Row],[SourcingOwnerEmail]])),"UKRI","UKSBS")</f>
        <v>UKSBS</v>
      </c>
      <c r="E5614" t="s">
        <v>11</v>
      </c>
      <c r="F5614" t="s">
        <v>670</v>
      </c>
      <c r="G5614" t="s">
        <v>13430</v>
      </c>
      <c r="H5614" t="s">
        <v>13431</v>
      </c>
      <c r="I5614" s="2">
        <v>45230</v>
      </c>
      <c r="J5614" s="2">
        <v>45231</v>
      </c>
      <c r="L5614">
        <v>25000</v>
      </c>
      <c r="M5614" t="s">
        <v>673</v>
      </c>
      <c r="N5614" t="s">
        <v>4192</v>
      </c>
      <c r="O5614" t="s">
        <v>34448</v>
      </c>
      <c r="P5614" t="s">
        <v>34634</v>
      </c>
      <c r="Q5614" t="s">
        <v>34635</v>
      </c>
      <c r="R5614" t="s">
        <v>34378</v>
      </c>
      <c r="S5614" s="2">
        <v>45176</v>
      </c>
    </row>
    <row r="5615" spans="2:19" x14ac:dyDescent="0.35">
      <c r="B5615" t="s">
        <v>13432</v>
      </c>
      <c r="D5615" t="str">
        <f>IF(ISNUMBER(SEARCH("UKRI",Table2[[#This Row],[SourcingOwnerEmail]])),"UKRI","UKSBS")</f>
        <v>UKSBS</v>
      </c>
      <c r="E5615" t="s">
        <v>11</v>
      </c>
      <c r="F5615" t="s">
        <v>788</v>
      </c>
      <c r="G5615" t="s">
        <v>11713</v>
      </c>
      <c r="H5615" t="s">
        <v>13433</v>
      </c>
      <c r="I5615" s="2">
        <v>45181</v>
      </c>
      <c r="J5615" s="2">
        <v>45289</v>
      </c>
      <c r="K5615">
        <v>12698</v>
      </c>
      <c r="L5615">
        <v>12698</v>
      </c>
      <c r="M5615" t="s">
        <v>20</v>
      </c>
      <c r="N5615" t="s">
        <v>4305</v>
      </c>
      <c r="O5615" t="s">
        <v>83</v>
      </c>
      <c r="P5615" t="s">
        <v>34636</v>
      </c>
      <c r="Q5615" t="s">
        <v>34637</v>
      </c>
      <c r="R5615" t="s">
        <v>34378</v>
      </c>
      <c r="S5615" s="2">
        <v>45181</v>
      </c>
    </row>
    <row r="5616" spans="2:19" x14ac:dyDescent="0.35">
      <c r="B5616" t="s">
        <v>13434</v>
      </c>
      <c r="D5616" t="str">
        <f>IF(ISNUMBER(SEARCH("UKRI",Table2[[#This Row],[SourcingOwnerEmail]])),"UKRI","UKSBS")</f>
        <v>UKSBS</v>
      </c>
      <c r="E5616" t="s">
        <v>11</v>
      </c>
      <c r="F5616" t="s">
        <v>237</v>
      </c>
      <c r="G5616" t="s">
        <v>13435</v>
      </c>
      <c r="H5616" t="s">
        <v>13436</v>
      </c>
      <c r="I5616" s="2">
        <v>45292</v>
      </c>
      <c r="J5616" s="2">
        <v>45657</v>
      </c>
      <c r="K5616">
        <v>46430</v>
      </c>
      <c r="L5616">
        <v>46430</v>
      </c>
      <c r="M5616" t="s">
        <v>1389</v>
      </c>
      <c r="N5616" t="s">
        <v>2153</v>
      </c>
      <c r="O5616" t="s">
        <v>83</v>
      </c>
      <c r="P5616" t="s">
        <v>34636</v>
      </c>
      <c r="Q5616" t="s">
        <v>34637</v>
      </c>
      <c r="R5616" t="s">
        <v>34378</v>
      </c>
      <c r="S5616" s="2">
        <v>45182</v>
      </c>
    </row>
    <row r="5617" spans="2:19" x14ac:dyDescent="0.35">
      <c r="B5617" t="s">
        <v>13437</v>
      </c>
      <c r="D5617" t="str">
        <f>IF(ISNUMBER(SEARCH("UKRI",Table2[[#This Row],[SourcingOwnerEmail]])),"UKRI","UKSBS")</f>
        <v>UKSBS</v>
      </c>
      <c r="E5617" t="s">
        <v>11</v>
      </c>
      <c r="F5617" t="s">
        <v>237</v>
      </c>
      <c r="G5617" t="s">
        <v>13438</v>
      </c>
      <c r="H5617" t="s">
        <v>13439</v>
      </c>
      <c r="I5617" s="2">
        <v>45176</v>
      </c>
      <c r="J5617" s="2">
        <v>45296</v>
      </c>
      <c r="L5617">
        <v>50635</v>
      </c>
      <c r="M5617" t="s">
        <v>20</v>
      </c>
      <c r="N5617" t="s">
        <v>4305</v>
      </c>
      <c r="O5617" t="s">
        <v>83</v>
      </c>
      <c r="P5617" t="s">
        <v>34634</v>
      </c>
      <c r="Q5617" t="s">
        <v>34635</v>
      </c>
      <c r="R5617" t="s">
        <v>34378</v>
      </c>
      <c r="S5617" s="2">
        <v>45176</v>
      </c>
    </row>
    <row r="5618" spans="2:19" x14ac:dyDescent="0.35">
      <c r="B5618" t="s">
        <v>13440</v>
      </c>
      <c r="D5618" t="str">
        <f>IF(ISNUMBER(SEARCH("UKRI",Table2[[#This Row],[SourcingOwnerEmail]])),"UKRI","UKSBS")</f>
        <v>UKSBS</v>
      </c>
      <c r="E5618" t="s">
        <v>11</v>
      </c>
      <c r="F5618" t="s">
        <v>670</v>
      </c>
      <c r="G5618" t="s">
        <v>13441</v>
      </c>
      <c r="H5618" t="s">
        <v>13442</v>
      </c>
      <c r="I5618" s="2">
        <v>45061</v>
      </c>
      <c r="J5618" s="2">
        <v>45166</v>
      </c>
      <c r="L5618">
        <v>14490</v>
      </c>
      <c r="M5618" t="s">
        <v>164</v>
      </c>
      <c r="N5618" t="s">
        <v>165</v>
      </c>
      <c r="O5618" t="s">
        <v>83</v>
      </c>
      <c r="P5618" t="s">
        <v>34634</v>
      </c>
      <c r="Q5618" t="s">
        <v>34635</v>
      </c>
      <c r="R5618" t="s">
        <v>34378</v>
      </c>
      <c r="S5618" s="2">
        <v>45176</v>
      </c>
    </row>
    <row r="5619" spans="2:19" x14ac:dyDescent="0.35">
      <c r="B5619" t="s">
        <v>13443</v>
      </c>
      <c r="D5619" t="str">
        <f>IF(ISNUMBER(SEARCH("UKRI",Table2[[#This Row],[SourcingOwnerEmail]])),"UKRI","UKSBS")</f>
        <v>UKSBS</v>
      </c>
      <c r="E5619" t="s">
        <v>11</v>
      </c>
      <c r="F5619" t="s">
        <v>626</v>
      </c>
      <c r="G5619" t="s">
        <v>3594</v>
      </c>
      <c r="H5619" t="s">
        <v>13444</v>
      </c>
      <c r="I5619" s="2">
        <v>45196</v>
      </c>
      <c r="J5619" s="2">
        <v>45408</v>
      </c>
      <c r="K5619">
        <v>120990</v>
      </c>
      <c r="L5619">
        <v>120990</v>
      </c>
      <c r="M5619" t="s">
        <v>1389</v>
      </c>
      <c r="N5619" t="s">
        <v>2155</v>
      </c>
      <c r="O5619" t="s">
        <v>34387</v>
      </c>
      <c r="P5619" t="s">
        <v>34594</v>
      </c>
      <c r="Q5619" t="s">
        <v>34595</v>
      </c>
      <c r="R5619" t="s">
        <v>34378</v>
      </c>
      <c r="S5619" s="2">
        <v>45186</v>
      </c>
    </row>
    <row r="5620" spans="2:19" x14ac:dyDescent="0.35">
      <c r="B5620" t="s">
        <v>13445</v>
      </c>
      <c r="D5620" t="str">
        <f>IF(ISNUMBER(SEARCH("UKRI",Table2[[#This Row],[SourcingOwnerEmail]])),"UKRI","UKSBS")</f>
        <v>UKSBS</v>
      </c>
      <c r="E5620" t="s">
        <v>11</v>
      </c>
      <c r="F5620" t="s">
        <v>75</v>
      </c>
      <c r="G5620" t="s">
        <v>10596</v>
      </c>
      <c r="H5620" t="s">
        <v>13446</v>
      </c>
      <c r="I5620" s="2">
        <v>45180</v>
      </c>
      <c r="J5620" s="2">
        <v>45198</v>
      </c>
      <c r="L5620">
        <v>40355</v>
      </c>
      <c r="M5620" t="s">
        <v>20</v>
      </c>
      <c r="N5620" t="s">
        <v>4305</v>
      </c>
      <c r="O5620" t="s">
        <v>83</v>
      </c>
      <c r="P5620" t="s">
        <v>34634</v>
      </c>
      <c r="Q5620" t="s">
        <v>34635</v>
      </c>
      <c r="R5620" t="s">
        <v>34378</v>
      </c>
      <c r="S5620" s="2">
        <v>45180</v>
      </c>
    </row>
    <row r="5621" spans="2:19" x14ac:dyDescent="0.35">
      <c r="B5621" t="s">
        <v>13447</v>
      </c>
      <c r="D5621" t="str">
        <f>IF(ISNUMBER(SEARCH("UKRI",Table2[[#This Row],[SourcingOwnerEmail]])),"UKRI","UKSBS")</f>
        <v>UKSBS</v>
      </c>
      <c r="E5621" t="s">
        <v>11</v>
      </c>
      <c r="F5621" t="s">
        <v>237</v>
      </c>
      <c r="G5621" t="s">
        <v>4131</v>
      </c>
      <c r="H5621" t="s">
        <v>4147</v>
      </c>
      <c r="I5621" s="2">
        <v>45187</v>
      </c>
      <c r="J5621" s="2">
        <v>45016</v>
      </c>
      <c r="K5621">
        <v>27375.200000000001</v>
      </c>
      <c r="L5621">
        <v>27375.200000000001</v>
      </c>
      <c r="M5621" t="s">
        <v>164</v>
      </c>
      <c r="N5621" t="s">
        <v>165</v>
      </c>
      <c r="O5621" t="s">
        <v>83</v>
      </c>
      <c r="P5621" t="s">
        <v>34594</v>
      </c>
      <c r="Q5621" t="s">
        <v>34595</v>
      </c>
      <c r="R5621" t="s">
        <v>34378</v>
      </c>
      <c r="S5621" s="2">
        <v>45183</v>
      </c>
    </row>
    <row r="5622" spans="2:19" x14ac:dyDescent="0.35">
      <c r="B5622" t="s">
        <v>13448</v>
      </c>
      <c r="D5622" t="str">
        <f>IF(ISNUMBER(SEARCH("UKRI",Table2[[#This Row],[SourcingOwnerEmail]])),"UKRI","UKSBS")</f>
        <v>UKSBS</v>
      </c>
      <c r="E5622" t="s">
        <v>11</v>
      </c>
      <c r="F5622" t="s">
        <v>75</v>
      </c>
      <c r="G5622" t="s">
        <v>13449</v>
      </c>
      <c r="H5622" t="s">
        <v>13450</v>
      </c>
      <c r="I5622" s="2">
        <v>45181</v>
      </c>
      <c r="J5622" s="2">
        <v>45200</v>
      </c>
      <c r="K5622">
        <v>21060</v>
      </c>
      <c r="L5622">
        <v>21060</v>
      </c>
      <c r="M5622" t="s">
        <v>463</v>
      </c>
      <c r="N5622" t="s">
        <v>2971</v>
      </c>
      <c r="O5622" t="s">
        <v>34448</v>
      </c>
      <c r="P5622" t="s">
        <v>34617</v>
      </c>
      <c r="Q5622" t="s">
        <v>34618</v>
      </c>
      <c r="R5622" t="s">
        <v>34378</v>
      </c>
      <c r="S5622" s="2">
        <v>45181</v>
      </c>
    </row>
    <row r="5623" spans="2:19" x14ac:dyDescent="0.35">
      <c r="B5623" t="s">
        <v>13451</v>
      </c>
      <c r="D5623" t="str">
        <f>IF(ISNUMBER(SEARCH("UKRI",Table2[[#This Row],[SourcingOwnerEmail]])),"UKRI","UKSBS")</f>
        <v>UKSBS</v>
      </c>
      <c r="E5623" t="s">
        <v>11</v>
      </c>
      <c r="F5623" t="s">
        <v>670</v>
      </c>
      <c r="G5623" t="s">
        <v>12135</v>
      </c>
      <c r="H5623" t="s">
        <v>13452</v>
      </c>
      <c r="I5623" s="2">
        <v>45195</v>
      </c>
      <c r="J5623" s="2">
        <v>45382</v>
      </c>
      <c r="L5623">
        <v>64300.480000000003</v>
      </c>
      <c r="M5623" t="s">
        <v>1389</v>
      </c>
      <c r="N5623" t="s">
        <v>2155</v>
      </c>
      <c r="O5623" t="s">
        <v>34387</v>
      </c>
      <c r="P5623" t="s">
        <v>34623</v>
      </c>
      <c r="Q5623" t="s">
        <v>34624</v>
      </c>
      <c r="R5623" t="s">
        <v>34378</v>
      </c>
      <c r="S5623" s="2">
        <v>45191</v>
      </c>
    </row>
    <row r="5624" spans="2:19" x14ac:dyDescent="0.35">
      <c r="B5624" t="s">
        <v>13453</v>
      </c>
      <c r="D5624" t="str">
        <f>IF(ISNUMBER(SEARCH("UKRI",Table2[[#This Row],[SourcingOwnerEmail]])),"UKRI","UKSBS")</f>
        <v>UKSBS</v>
      </c>
      <c r="E5624" t="s">
        <v>11</v>
      </c>
      <c r="F5624" t="s">
        <v>237</v>
      </c>
      <c r="G5624" t="s">
        <v>5476</v>
      </c>
      <c r="H5624" t="s">
        <v>13454</v>
      </c>
      <c r="I5624" s="2">
        <v>45184</v>
      </c>
      <c r="J5624" s="2">
        <v>45231</v>
      </c>
      <c r="K5624">
        <v>14170.13</v>
      </c>
      <c r="L5624">
        <v>14170.13</v>
      </c>
      <c r="M5624" t="s">
        <v>463</v>
      </c>
      <c r="N5624" t="s">
        <v>464</v>
      </c>
      <c r="O5624" t="s">
        <v>83</v>
      </c>
      <c r="P5624" t="s">
        <v>34444</v>
      </c>
      <c r="Q5624" t="s">
        <v>34445</v>
      </c>
      <c r="R5624" t="s">
        <v>34378</v>
      </c>
      <c r="S5624" s="2">
        <v>45184</v>
      </c>
    </row>
    <row r="5625" spans="2:19" x14ac:dyDescent="0.35">
      <c r="B5625" t="s">
        <v>13455</v>
      </c>
      <c r="D5625" t="str">
        <f>IF(ISNUMBER(SEARCH("UKRI",Table2[[#This Row],[SourcingOwnerEmail]])),"UKRI","UKSBS")</f>
        <v>UKSBS</v>
      </c>
      <c r="E5625" t="s">
        <v>11</v>
      </c>
      <c r="F5625" t="s">
        <v>237</v>
      </c>
      <c r="G5625" t="s">
        <v>1023</v>
      </c>
      <c r="H5625" t="s">
        <v>13456</v>
      </c>
      <c r="I5625" s="2">
        <v>45197</v>
      </c>
      <c r="J5625" s="2">
        <v>45302</v>
      </c>
      <c r="K5625">
        <v>23000</v>
      </c>
      <c r="L5625">
        <v>23000</v>
      </c>
      <c r="M5625" t="s">
        <v>1852</v>
      </c>
      <c r="N5625" t="s">
        <v>140</v>
      </c>
      <c r="O5625" t="s">
        <v>34448</v>
      </c>
      <c r="P5625" t="s">
        <v>34594</v>
      </c>
      <c r="Q5625" t="s">
        <v>34595</v>
      </c>
      <c r="R5625" t="s">
        <v>34378</v>
      </c>
      <c r="S5625" s="2">
        <v>45190</v>
      </c>
    </row>
    <row r="5626" spans="2:19" x14ac:dyDescent="0.35">
      <c r="B5626" t="s">
        <v>13457</v>
      </c>
      <c r="D5626" t="str">
        <f>IF(ISNUMBER(SEARCH("UKRI",Table2[[#This Row],[SourcingOwnerEmail]])),"UKRI","UKSBS")</f>
        <v>UKSBS</v>
      </c>
      <c r="E5626" t="s">
        <v>11</v>
      </c>
      <c r="F5626" t="s">
        <v>237</v>
      </c>
      <c r="G5626" t="s">
        <v>7418</v>
      </c>
      <c r="H5626" t="s">
        <v>13458</v>
      </c>
      <c r="I5626" s="2">
        <v>45189</v>
      </c>
      <c r="J5626" s="2">
        <v>45189</v>
      </c>
      <c r="K5626">
        <v>10934.1</v>
      </c>
      <c r="L5626">
        <v>10934.1</v>
      </c>
      <c r="M5626" t="s">
        <v>20</v>
      </c>
      <c r="N5626" t="s">
        <v>4305</v>
      </c>
      <c r="O5626" t="s">
        <v>34448</v>
      </c>
      <c r="P5626" t="s">
        <v>34623</v>
      </c>
      <c r="Q5626" t="s">
        <v>34624</v>
      </c>
      <c r="R5626" t="s">
        <v>34378</v>
      </c>
      <c r="S5626" s="2">
        <v>45189</v>
      </c>
    </row>
    <row r="5627" spans="2:19" x14ac:dyDescent="0.35">
      <c r="B5627" t="s">
        <v>13459</v>
      </c>
      <c r="D5627" t="str">
        <f>IF(ISNUMBER(SEARCH("UKRI",Table2[[#This Row],[SourcingOwnerEmail]])),"UKRI","UKSBS")</f>
        <v>UKSBS</v>
      </c>
      <c r="E5627" t="s">
        <v>11</v>
      </c>
      <c r="F5627" t="s">
        <v>626</v>
      </c>
      <c r="G5627" t="s">
        <v>4638</v>
      </c>
      <c r="H5627" t="s">
        <v>13460</v>
      </c>
      <c r="I5627" s="2">
        <v>45194</v>
      </c>
      <c r="J5627" s="2">
        <v>45376</v>
      </c>
      <c r="L5627">
        <v>76517.5</v>
      </c>
      <c r="M5627" t="s">
        <v>1389</v>
      </c>
      <c r="N5627" t="s">
        <v>2155</v>
      </c>
      <c r="O5627" t="s">
        <v>34387</v>
      </c>
      <c r="P5627" t="s">
        <v>34623</v>
      </c>
      <c r="Q5627" t="s">
        <v>34624</v>
      </c>
      <c r="R5627" t="s">
        <v>34378</v>
      </c>
      <c r="S5627" s="2">
        <v>45187</v>
      </c>
    </row>
    <row r="5628" spans="2:19" x14ac:dyDescent="0.35">
      <c r="B5628" t="s">
        <v>13461</v>
      </c>
      <c r="D5628" t="str">
        <f>IF(ISNUMBER(SEARCH("UKRI",Table2[[#This Row],[SourcingOwnerEmail]])),"UKRI","UKSBS")</f>
        <v>UKSBS</v>
      </c>
      <c r="E5628" t="s">
        <v>11</v>
      </c>
      <c r="F5628" t="s">
        <v>469</v>
      </c>
      <c r="G5628" t="s">
        <v>13462</v>
      </c>
      <c r="H5628" t="s">
        <v>12785</v>
      </c>
      <c r="I5628" s="2">
        <v>45189</v>
      </c>
      <c r="J5628" s="2">
        <v>45191</v>
      </c>
      <c r="K5628">
        <v>21277</v>
      </c>
      <c r="L5628">
        <v>21277</v>
      </c>
      <c r="M5628" t="s">
        <v>463</v>
      </c>
      <c r="N5628" t="s">
        <v>464</v>
      </c>
      <c r="O5628" t="s">
        <v>34448</v>
      </c>
      <c r="P5628" t="s">
        <v>34617</v>
      </c>
      <c r="Q5628" t="s">
        <v>34618</v>
      </c>
      <c r="R5628" t="s">
        <v>34378</v>
      </c>
      <c r="S5628" s="2">
        <v>45188</v>
      </c>
    </row>
    <row r="5629" spans="2:19" x14ac:dyDescent="0.35">
      <c r="B5629" t="s">
        <v>13463</v>
      </c>
      <c r="D5629" t="str">
        <f>IF(ISNUMBER(SEARCH("UKRI",Table2[[#This Row],[SourcingOwnerEmail]])),"UKRI","UKSBS")</f>
        <v>UKSBS</v>
      </c>
      <c r="E5629" t="s">
        <v>11</v>
      </c>
      <c r="F5629" t="s">
        <v>237</v>
      </c>
      <c r="G5629" t="s">
        <v>428</v>
      </c>
      <c r="H5629" t="s">
        <v>13464</v>
      </c>
      <c r="I5629" s="2">
        <v>45184</v>
      </c>
      <c r="J5629" s="2">
        <v>45291</v>
      </c>
      <c r="K5629">
        <v>23150</v>
      </c>
      <c r="L5629">
        <v>23150</v>
      </c>
      <c r="M5629" t="s">
        <v>20</v>
      </c>
      <c r="N5629" t="s">
        <v>4305</v>
      </c>
      <c r="O5629" t="s">
        <v>34448</v>
      </c>
      <c r="P5629" t="s">
        <v>34403</v>
      </c>
      <c r="Q5629" t="s">
        <v>34404</v>
      </c>
      <c r="R5629" t="s">
        <v>34378</v>
      </c>
      <c r="S5629" s="2">
        <v>45184</v>
      </c>
    </row>
    <row r="5630" spans="2:19" x14ac:dyDescent="0.35">
      <c r="B5630" t="s">
        <v>13465</v>
      </c>
      <c r="D5630" t="str">
        <f>IF(ISNUMBER(SEARCH("UKRI",Table2[[#This Row],[SourcingOwnerEmail]])),"UKRI","UKSBS")</f>
        <v>UKSBS</v>
      </c>
      <c r="E5630" t="s">
        <v>11</v>
      </c>
      <c r="F5630" t="s">
        <v>469</v>
      </c>
      <c r="G5630" t="s">
        <v>13366</v>
      </c>
      <c r="H5630" t="s">
        <v>13466</v>
      </c>
      <c r="I5630" s="2">
        <v>45195</v>
      </c>
      <c r="J5630" s="2">
        <v>45382</v>
      </c>
      <c r="K5630">
        <v>17130.1446051167</v>
      </c>
      <c r="L5630">
        <v>17130.14</v>
      </c>
      <c r="M5630" t="s">
        <v>20</v>
      </c>
      <c r="N5630" t="s">
        <v>4305</v>
      </c>
      <c r="O5630" t="s">
        <v>34448</v>
      </c>
      <c r="P5630" t="s">
        <v>34636</v>
      </c>
      <c r="Q5630" t="s">
        <v>34637</v>
      </c>
      <c r="R5630" t="s">
        <v>34378</v>
      </c>
      <c r="S5630" s="2">
        <v>45195</v>
      </c>
    </row>
    <row r="5631" spans="2:19" x14ac:dyDescent="0.35">
      <c r="B5631" t="s">
        <v>13467</v>
      </c>
      <c r="D5631" t="str">
        <f>IF(ISNUMBER(SEARCH("UKRI",Table2[[#This Row],[SourcingOwnerEmail]])),"UKRI","UKSBS")</f>
        <v>UKSBS</v>
      </c>
      <c r="E5631" t="s">
        <v>11</v>
      </c>
      <c r="F5631" t="s">
        <v>670</v>
      </c>
      <c r="G5631" t="s">
        <v>13468</v>
      </c>
      <c r="H5631" t="s">
        <v>13469</v>
      </c>
      <c r="I5631" s="2">
        <v>45200</v>
      </c>
      <c r="J5631" s="2">
        <v>45260</v>
      </c>
      <c r="L5631">
        <v>16612</v>
      </c>
      <c r="M5631" t="s">
        <v>1852</v>
      </c>
      <c r="N5631" t="s">
        <v>140</v>
      </c>
      <c r="O5631" t="s">
        <v>34448</v>
      </c>
      <c r="P5631" t="s">
        <v>34634</v>
      </c>
      <c r="Q5631" t="s">
        <v>34635</v>
      </c>
      <c r="R5631" t="s">
        <v>34378</v>
      </c>
      <c r="S5631" s="2">
        <v>45184</v>
      </c>
    </row>
    <row r="5632" spans="2:19" x14ac:dyDescent="0.35">
      <c r="B5632" t="s">
        <v>13470</v>
      </c>
      <c r="D5632" t="str">
        <f>IF(ISNUMBER(SEARCH("UKRI",Table2[[#This Row],[SourcingOwnerEmail]])),"UKRI","UKSBS")</f>
        <v>UKSBS</v>
      </c>
      <c r="E5632" t="s">
        <v>11</v>
      </c>
      <c r="F5632" t="s">
        <v>237</v>
      </c>
      <c r="G5632" t="s">
        <v>13471</v>
      </c>
      <c r="H5632" t="s">
        <v>13472</v>
      </c>
      <c r="I5632" s="2">
        <v>45187</v>
      </c>
      <c r="J5632" s="2">
        <v>45230</v>
      </c>
      <c r="K5632">
        <v>17427</v>
      </c>
      <c r="L5632">
        <v>17427</v>
      </c>
      <c r="M5632" t="s">
        <v>20</v>
      </c>
      <c r="N5632" t="s">
        <v>4305</v>
      </c>
      <c r="O5632" t="s">
        <v>34448</v>
      </c>
      <c r="P5632" t="s">
        <v>34403</v>
      </c>
      <c r="Q5632" t="s">
        <v>34404</v>
      </c>
      <c r="R5632" t="s">
        <v>34378</v>
      </c>
      <c r="S5632" s="2">
        <v>45187</v>
      </c>
    </row>
    <row r="5633" spans="2:19" x14ac:dyDescent="0.35">
      <c r="B5633" t="s">
        <v>13473</v>
      </c>
      <c r="D5633" t="str">
        <f>IF(ISNUMBER(SEARCH("UKRI",Table2[[#This Row],[SourcingOwnerEmail]])),"UKRI","UKSBS")</f>
        <v>UKSBS</v>
      </c>
      <c r="E5633" t="s">
        <v>11</v>
      </c>
      <c r="F5633" t="s">
        <v>469</v>
      </c>
      <c r="G5633" t="s">
        <v>13474</v>
      </c>
      <c r="H5633" t="s">
        <v>13475</v>
      </c>
      <c r="I5633" s="2">
        <v>45189</v>
      </c>
      <c r="J5633" s="2">
        <v>45260</v>
      </c>
      <c r="K5633">
        <v>18405.310000000001</v>
      </c>
      <c r="L5633">
        <v>18405.310000000001</v>
      </c>
      <c r="M5633" t="s">
        <v>20</v>
      </c>
      <c r="N5633" t="s">
        <v>4305</v>
      </c>
      <c r="O5633" t="s">
        <v>83</v>
      </c>
      <c r="P5633" t="s">
        <v>34403</v>
      </c>
      <c r="Q5633" t="s">
        <v>34404</v>
      </c>
      <c r="R5633" t="s">
        <v>34378</v>
      </c>
      <c r="S5633" s="2">
        <v>45189</v>
      </c>
    </row>
    <row r="5634" spans="2:19" x14ac:dyDescent="0.35">
      <c r="B5634" t="s">
        <v>13476</v>
      </c>
      <c r="D5634" t="str">
        <f>IF(ISNUMBER(SEARCH("UKRI",Table2[[#This Row],[SourcingOwnerEmail]])),"UKRI","UKSBS")</f>
        <v>UKSBS</v>
      </c>
      <c r="E5634" t="s">
        <v>11</v>
      </c>
      <c r="F5634" t="s">
        <v>626</v>
      </c>
      <c r="G5634" t="s">
        <v>7882</v>
      </c>
      <c r="H5634" t="s">
        <v>13477</v>
      </c>
      <c r="I5634" s="2">
        <v>45201</v>
      </c>
      <c r="J5634" s="2">
        <v>45382</v>
      </c>
      <c r="K5634">
        <v>63220</v>
      </c>
      <c r="L5634">
        <v>63220</v>
      </c>
      <c r="M5634" t="s">
        <v>1389</v>
      </c>
      <c r="N5634" t="s">
        <v>2153</v>
      </c>
      <c r="O5634" t="s">
        <v>34448</v>
      </c>
      <c r="P5634" t="s">
        <v>34636</v>
      </c>
      <c r="Q5634" t="s">
        <v>34637</v>
      </c>
      <c r="R5634" t="s">
        <v>34378</v>
      </c>
      <c r="S5634" s="2">
        <v>45190</v>
      </c>
    </row>
    <row r="5635" spans="2:19" x14ac:dyDescent="0.35">
      <c r="B5635" t="s">
        <v>13478</v>
      </c>
      <c r="D5635" t="str">
        <f>IF(ISNUMBER(SEARCH("UKRI",Table2[[#This Row],[SourcingOwnerEmail]])),"UKRI","UKSBS")</f>
        <v>UKSBS</v>
      </c>
      <c r="E5635" t="s">
        <v>11</v>
      </c>
      <c r="F5635" t="s">
        <v>80</v>
      </c>
      <c r="G5635" t="s">
        <v>13479</v>
      </c>
      <c r="H5635" t="s">
        <v>13480</v>
      </c>
      <c r="I5635" s="2">
        <v>45343</v>
      </c>
      <c r="J5635" s="2">
        <v>45343</v>
      </c>
      <c r="K5635">
        <v>11335</v>
      </c>
      <c r="L5635">
        <v>11335</v>
      </c>
      <c r="M5635" t="s">
        <v>1852</v>
      </c>
      <c r="N5635" t="s">
        <v>140</v>
      </c>
      <c r="O5635" t="s">
        <v>83</v>
      </c>
      <c r="P5635" t="s">
        <v>34594</v>
      </c>
      <c r="Q5635" t="s">
        <v>34595</v>
      </c>
      <c r="R5635" t="s">
        <v>34378</v>
      </c>
      <c r="S5635" s="2">
        <v>45190</v>
      </c>
    </row>
    <row r="5636" spans="2:19" x14ac:dyDescent="0.35">
      <c r="B5636" t="s">
        <v>13481</v>
      </c>
      <c r="D5636" t="str">
        <f>IF(ISNUMBER(SEARCH("UKRI",Table2[[#This Row],[SourcingOwnerEmail]])),"UKRI","UKSBS")</f>
        <v>UKSBS</v>
      </c>
      <c r="E5636" t="s">
        <v>11</v>
      </c>
      <c r="F5636" t="s">
        <v>1762</v>
      </c>
      <c r="G5636" t="s">
        <v>13482</v>
      </c>
      <c r="H5636" t="s">
        <v>13483</v>
      </c>
      <c r="I5636" s="2">
        <v>45259</v>
      </c>
      <c r="J5636" s="2">
        <v>45259</v>
      </c>
      <c r="K5636">
        <v>36150</v>
      </c>
      <c r="L5636">
        <v>36150</v>
      </c>
      <c r="M5636" t="s">
        <v>1852</v>
      </c>
      <c r="N5636" t="s">
        <v>140</v>
      </c>
      <c r="O5636" t="s">
        <v>34375</v>
      </c>
      <c r="P5636" t="s">
        <v>34594</v>
      </c>
      <c r="Q5636" t="s">
        <v>34595</v>
      </c>
      <c r="R5636" t="s">
        <v>34378</v>
      </c>
      <c r="S5636" s="2">
        <v>45212</v>
      </c>
    </row>
    <row r="5637" spans="2:19" x14ac:dyDescent="0.35">
      <c r="B5637" t="s">
        <v>13484</v>
      </c>
      <c r="D5637" t="str">
        <f>IF(ISNUMBER(SEARCH("UKRI",Table2[[#This Row],[SourcingOwnerEmail]])),"UKRI","UKSBS")</f>
        <v>UKSBS</v>
      </c>
      <c r="E5637" t="s">
        <v>11</v>
      </c>
      <c r="F5637" t="s">
        <v>237</v>
      </c>
      <c r="G5637" t="s">
        <v>13485</v>
      </c>
      <c r="H5637" t="s">
        <v>13486</v>
      </c>
      <c r="I5637" s="2">
        <v>45191</v>
      </c>
      <c r="J5637" s="2">
        <v>45291</v>
      </c>
      <c r="K5637">
        <v>12420</v>
      </c>
      <c r="L5637">
        <v>12420</v>
      </c>
      <c r="M5637" t="s">
        <v>1852</v>
      </c>
      <c r="N5637" t="s">
        <v>1853</v>
      </c>
      <c r="O5637" t="s">
        <v>83</v>
      </c>
      <c r="P5637" t="s">
        <v>34634</v>
      </c>
      <c r="Q5637" t="s">
        <v>34635</v>
      </c>
      <c r="R5637" t="s">
        <v>34378</v>
      </c>
      <c r="S5637" s="2">
        <v>45191</v>
      </c>
    </row>
    <row r="5638" spans="2:19" x14ac:dyDescent="0.35">
      <c r="B5638" t="s">
        <v>13487</v>
      </c>
      <c r="D5638" t="str">
        <f>IF(ISNUMBER(SEARCH("UKRI",Table2[[#This Row],[SourcingOwnerEmail]])),"UKRI","UKSBS")</f>
        <v>UKSBS</v>
      </c>
      <c r="E5638" t="s">
        <v>11</v>
      </c>
      <c r="F5638" t="s">
        <v>237</v>
      </c>
      <c r="G5638" t="s">
        <v>13488</v>
      </c>
      <c r="H5638" t="s">
        <v>13489</v>
      </c>
      <c r="I5638" s="2">
        <v>45189</v>
      </c>
      <c r="J5638" s="2">
        <v>45230</v>
      </c>
      <c r="K5638">
        <v>14169</v>
      </c>
      <c r="L5638">
        <v>14169</v>
      </c>
      <c r="M5638" t="s">
        <v>20</v>
      </c>
      <c r="N5638" t="s">
        <v>4305</v>
      </c>
      <c r="O5638" t="s">
        <v>34448</v>
      </c>
      <c r="P5638" t="s">
        <v>34403</v>
      </c>
      <c r="Q5638" t="s">
        <v>34404</v>
      </c>
      <c r="R5638" t="s">
        <v>34378</v>
      </c>
      <c r="S5638" s="2">
        <v>45189</v>
      </c>
    </row>
    <row r="5639" spans="2:19" x14ac:dyDescent="0.35">
      <c r="B5639" t="s">
        <v>13490</v>
      </c>
      <c r="D5639" t="str">
        <f>IF(ISNUMBER(SEARCH("UKRI",Table2[[#This Row],[SourcingOwnerEmail]])),"UKRI","UKSBS")</f>
        <v>UKSBS</v>
      </c>
      <c r="E5639" t="s">
        <v>11</v>
      </c>
      <c r="F5639" t="s">
        <v>93</v>
      </c>
      <c r="G5639" t="s">
        <v>13491</v>
      </c>
      <c r="H5639" t="s">
        <v>13492</v>
      </c>
      <c r="I5639" s="2">
        <v>45108</v>
      </c>
      <c r="J5639" s="2">
        <v>45473</v>
      </c>
      <c r="K5639">
        <v>13693.97</v>
      </c>
      <c r="L5639">
        <v>13693.97</v>
      </c>
      <c r="M5639" t="s">
        <v>463</v>
      </c>
      <c r="N5639" t="s">
        <v>2971</v>
      </c>
      <c r="O5639" t="s">
        <v>34448</v>
      </c>
      <c r="P5639" t="s">
        <v>34617</v>
      </c>
      <c r="Q5639" t="s">
        <v>34618</v>
      </c>
      <c r="R5639" t="s">
        <v>34378</v>
      </c>
      <c r="S5639" s="2">
        <v>45188</v>
      </c>
    </row>
    <row r="5640" spans="2:19" x14ac:dyDescent="0.35">
      <c r="B5640" t="s">
        <v>13493</v>
      </c>
      <c r="D5640" t="str">
        <f>IF(ISNUMBER(SEARCH("UKRI",Table2[[#This Row],[SourcingOwnerEmail]])),"UKRI","UKSBS")</f>
        <v>UKSBS</v>
      </c>
      <c r="E5640" t="s">
        <v>11</v>
      </c>
      <c r="F5640" t="s">
        <v>1711</v>
      </c>
      <c r="G5640" t="s">
        <v>13474</v>
      </c>
      <c r="H5640" t="s">
        <v>13494</v>
      </c>
      <c r="I5640" s="2">
        <v>45191</v>
      </c>
      <c r="J5640" s="2">
        <v>45230</v>
      </c>
      <c r="K5640">
        <v>13526.64</v>
      </c>
      <c r="L5640">
        <v>13526.64</v>
      </c>
      <c r="M5640" t="s">
        <v>317</v>
      </c>
      <c r="N5640" t="s">
        <v>318</v>
      </c>
      <c r="O5640" t="s">
        <v>83</v>
      </c>
      <c r="P5640" t="s">
        <v>34617</v>
      </c>
      <c r="Q5640" t="s">
        <v>34618</v>
      </c>
      <c r="R5640" t="s">
        <v>34378</v>
      </c>
      <c r="S5640" s="2">
        <v>45190</v>
      </c>
    </row>
    <row r="5641" spans="2:19" x14ac:dyDescent="0.35">
      <c r="B5641" t="s">
        <v>13495</v>
      </c>
      <c r="D5641" t="str">
        <f>IF(ISNUMBER(SEARCH("UKRI",Table2[[#This Row],[SourcingOwnerEmail]])),"UKRI","UKSBS")</f>
        <v>UKSBS</v>
      </c>
      <c r="E5641" t="s">
        <v>11</v>
      </c>
      <c r="F5641" t="s">
        <v>237</v>
      </c>
      <c r="G5641" t="s">
        <v>11577</v>
      </c>
      <c r="H5641" t="s">
        <v>13496</v>
      </c>
      <c r="I5641" s="2">
        <v>45111</v>
      </c>
      <c r="J5641" s="2">
        <v>45219</v>
      </c>
      <c r="L5641">
        <v>11081.94</v>
      </c>
      <c r="M5641" t="s">
        <v>463</v>
      </c>
      <c r="N5641" t="s">
        <v>2971</v>
      </c>
      <c r="O5641" t="s">
        <v>83</v>
      </c>
      <c r="P5641" t="s">
        <v>34634</v>
      </c>
      <c r="Q5641" t="s">
        <v>34635</v>
      </c>
      <c r="R5641" t="s">
        <v>34378</v>
      </c>
      <c r="S5641" s="2">
        <v>45191</v>
      </c>
    </row>
    <row r="5642" spans="2:19" x14ac:dyDescent="0.35">
      <c r="B5642" t="s">
        <v>13497</v>
      </c>
      <c r="D5642" t="str">
        <f>IF(ISNUMBER(SEARCH("UKRI",Table2[[#This Row],[SourcingOwnerEmail]])),"UKRI","UKSBS")</f>
        <v>UKSBS</v>
      </c>
      <c r="E5642" t="s">
        <v>11</v>
      </c>
      <c r="F5642" t="s">
        <v>237</v>
      </c>
      <c r="G5642" t="s">
        <v>642</v>
      </c>
      <c r="H5642" t="s">
        <v>13498</v>
      </c>
      <c r="I5642" s="2">
        <v>45189</v>
      </c>
      <c r="J5642" s="2">
        <v>45189</v>
      </c>
      <c r="K5642">
        <v>32686.41</v>
      </c>
      <c r="L5642">
        <v>32686.41</v>
      </c>
      <c r="M5642" t="s">
        <v>20</v>
      </c>
      <c r="N5642" t="s">
        <v>96</v>
      </c>
      <c r="O5642" t="s">
        <v>83</v>
      </c>
      <c r="P5642" t="s">
        <v>34444</v>
      </c>
      <c r="Q5642" t="s">
        <v>34445</v>
      </c>
      <c r="R5642" t="s">
        <v>34378</v>
      </c>
      <c r="S5642" s="2">
        <v>45189</v>
      </c>
    </row>
    <row r="5643" spans="2:19" x14ac:dyDescent="0.35">
      <c r="B5643" t="s">
        <v>13499</v>
      </c>
      <c r="D5643" t="str">
        <f>IF(ISNUMBER(SEARCH("UKRI",Table2[[#This Row],[SourcingOwnerEmail]])),"UKRI","UKSBS")</f>
        <v>UKSBS</v>
      </c>
      <c r="E5643" t="s">
        <v>11</v>
      </c>
      <c r="F5643" t="s">
        <v>237</v>
      </c>
      <c r="G5643" t="s">
        <v>5224</v>
      </c>
      <c r="H5643" t="s">
        <v>13500</v>
      </c>
      <c r="I5643" s="2">
        <v>45190</v>
      </c>
      <c r="J5643" s="2">
        <v>45230</v>
      </c>
      <c r="K5643">
        <v>13989</v>
      </c>
      <c r="L5643">
        <v>13989</v>
      </c>
      <c r="M5643" t="s">
        <v>20</v>
      </c>
      <c r="N5643" t="s">
        <v>4807</v>
      </c>
      <c r="O5643" t="s">
        <v>34448</v>
      </c>
      <c r="P5643" t="s">
        <v>34403</v>
      </c>
      <c r="Q5643" t="s">
        <v>34404</v>
      </c>
      <c r="R5643" t="s">
        <v>34378</v>
      </c>
      <c r="S5643" s="2">
        <v>45190</v>
      </c>
    </row>
    <row r="5644" spans="2:19" x14ac:dyDescent="0.35">
      <c r="B5644" t="s">
        <v>13501</v>
      </c>
      <c r="D5644" t="str">
        <f>IF(ISNUMBER(SEARCH("UKRI",Table2[[#This Row],[SourcingOwnerEmail]])),"UKRI","UKSBS")</f>
        <v>UKSBS</v>
      </c>
      <c r="E5644" t="s">
        <v>11</v>
      </c>
      <c r="F5644" t="s">
        <v>626</v>
      </c>
      <c r="G5644" t="s">
        <v>4635</v>
      </c>
      <c r="H5644" t="s">
        <v>13502</v>
      </c>
      <c r="I5644" s="2">
        <v>45201</v>
      </c>
      <c r="J5644" s="2">
        <v>45382</v>
      </c>
      <c r="L5644">
        <v>83437.5</v>
      </c>
      <c r="M5644" t="s">
        <v>1389</v>
      </c>
      <c r="N5644" t="s">
        <v>2155</v>
      </c>
      <c r="O5644" t="s">
        <v>34387</v>
      </c>
      <c r="P5644" t="s">
        <v>34634</v>
      </c>
      <c r="Q5644" t="s">
        <v>34635</v>
      </c>
      <c r="R5644" t="s">
        <v>34378</v>
      </c>
      <c r="S5644" s="2">
        <v>45195</v>
      </c>
    </row>
    <row r="5645" spans="2:19" x14ac:dyDescent="0.35">
      <c r="B5645" t="s">
        <v>13503</v>
      </c>
      <c r="D5645" t="str">
        <f>IF(ISNUMBER(SEARCH("UKRI",Table2[[#This Row],[SourcingOwnerEmail]])),"UKRI","UKSBS")</f>
        <v>UKSBS</v>
      </c>
      <c r="E5645" t="s">
        <v>11</v>
      </c>
      <c r="F5645" t="s">
        <v>237</v>
      </c>
      <c r="G5645" t="s">
        <v>13504</v>
      </c>
      <c r="H5645" t="s">
        <v>13505</v>
      </c>
      <c r="I5645" s="2">
        <v>45196</v>
      </c>
      <c r="J5645" s="2">
        <v>45322</v>
      </c>
      <c r="K5645">
        <v>12638.52</v>
      </c>
      <c r="L5645">
        <v>12638.52</v>
      </c>
      <c r="M5645" t="s">
        <v>463</v>
      </c>
      <c r="N5645" t="s">
        <v>464</v>
      </c>
      <c r="O5645" t="s">
        <v>34448</v>
      </c>
      <c r="P5645" t="s">
        <v>34444</v>
      </c>
      <c r="Q5645" t="s">
        <v>34445</v>
      </c>
      <c r="R5645" t="s">
        <v>34378</v>
      </c>
      <c r="S5645" s="2">
        <v>45196</v>
      </c>
    </row>
    <row r="5646" spans="2:19" x14ac:dyDescent="0.35">
      <c r="B5646" t="s">
        <v>13506</v>
      </c>
      <c r="D5646" t="str">
        <f>IF(ISNUMBER(SEARCH("UKRI",Table2[[#This Row],[SourcingOwnerEmail]])),"UKRI","UKSBS")</f>
        <v>UKSBS</v>
      </c>
      <c r="E5646" t="s">
        <v>11</v>
      </c>
      <c r="F5646" t="s">
        <v>237</v>
      </c>
      <c r="G5646" t="s">
        <v>8827</v>
      </c>
      <c r="H5646" t="s">
        <v>13507</v>
      </c>
      <c r="I5646" s="2">
        <v>45195</v>
      </c>
      <c r="J5646" s="2">
        <v>45322</v>
      </c>
      <c r="K5646">
        <v>19775</v>
      </c>
      <c r="L5646">
        <v>19775</v>
      </c>
      <c r="M5646" t="s">
        <v>164</v>
      </c>
      <c r="N5646" t="s">
        <v>165</v>
      </c>
      <c r="O5646" t="s">
        <v>34448</v>
      </c>
      <c r="P5646" t="s">
        <v>34403</v>
      </c>
      <c r="Q5646" t="s">
        <v>34404</v>
      </c>
      <c r="R5646" t="s">
        <v>34378</v>
      </c>
      <c r="S5646" s="2">
        <v>45195</v>
      </c>
    </row>
    <row r="5647" spans="2:19" x14ac:dyDescent="0.35">
      <c r="B5647" t="s">
        <v>13508</v>
      </c>
      <c r="D5647" t="str">
        <f>IF(ISNUMBER(SEARCH("UKRI",Table2[[#This Row],[SourcingOwnerEmail]])),"UKRI","UKSBS")</f>
        <v>UKSBS</v>
      </c>
      <c r="E5647" t="s">
        <v>11</v>
      </c>
      <c r="F5647" t="s">
        <v>237</v>
      </c>
      <c r="G5647" t="s">
        <v>594</v>
      </c>
      <c r="H5647" t="s">
        <v>13509</v>
      </c>
      <c r="I5647" s="2">
        <v>45194</v>
      </c>
      <c r="J5647" s="2">
        <v>45250</v>
      </c>
      <c r="K5647">
        <v>11570.65</v>
      </c>
      <c r="L5647">
        <v>11570.65</v>
      </c>
      <c r="M5647" t="s">
        <v>463</v>
      </c>
      <c r="N5647" t="s">
        <v>2971</v>
      </c>
      <c r="O5647" t="s">
        <v>34448</v>
      </c>
      <c r="P5647" t="s">
        <v>34617</v>
      </c>
      <c r="Q5647" t="s">
        <v>34618</v>
      </c>
      <c r="R5647" t="s">
        <v>34378</v>
      </c>
      <c r="S5647" s="2">
        <v>45194</v>
      </c>
    </row>
    <row r="5648" spans="2:19" x14ac:dyDescent="0.35">
      <c r="B5648" t="s">
        <v>13510</v>
      </c>
      <c r="D5648" t="str">
        <f>IF(ISNUMBER(SEARCH("UKRI",Table2[[#This Row],[SourcingOwnerEmail]])),"UKRI","UKSBS")</f>
        <v>UKSBS</v>
      </c>
      <c r="E5648" t="s">
        <v>11</v>
      </c>
      <c r="F5648" t="s">
        <v>237</v>
      </c>
      <c r="G5648" t="s">
        <v>13511</v>
      </c>
      <c r="H5648" t="s">
        <v>13512</v>
      </c>
      <c r="I5648" s="2">
        <v>45093</v>
      </c>
      <c r="J5648" s="2">
        <v>45458</v>
      </c>
      <c r="K5648">
        <v>16928</v>
      </c>
      <c r="L5648">
        <v>16928</v>
      </c>
      <c r="M5648" t="s">
        <v>20</v>
      </c>
      <c r="N5648" t="s">
        <v>4305</v>
      </c>
      <c r="O5648" t="s">
        <v>34448</v>
      </c>
      <c r="P5648" t="s">
        <v>34594</v>
      </c>
      <c r="Q5648" t="s">
        <v>34595</v>
      </c>
      <c r="R5648" t="s">
        <v>34378</v>
      </c>
      <c r="S5648" s="2">
        <v>45190</v>
      </c>
    </row>
    <row r="5649" spans="2:19" x14ac:dyDescent="0.35">
      <c r="B5649" t="s">
        <v>13513</v>
      </c>
      <c r="D5649" t="str">
        <f>IF(ISNUMBER(SEARCH("UKRI",Table2[[#This Row],[SourcingOwnerEmail]])),"UKRI","UKSBS")</f>
        <v>UKSBS</v>
      </c>
      <c r="E5649" t="s">
        <v>11</v>
      </c>
      <c r="F5649" t="s">
        <v>670</v>
      </c>
      <c r="G5649" t="s">
        <v>4439</v>
      </c>
      <c r="H5649" t="s">
        <v>13514</v>
      </c>
      <c r="I5649" s="2">
        <v>45215</v>
      </c>
      <c r="J5649" s="2">
        <v>45382</v>
      </c>
      <c r="L5649">
        <v>16747.68</v>
      </c>
      <c r="M5649" t="s">
        <v>1389</v>
      </c>
      <c r="N5649" t="s">
        <v>2155</v>
      </c>
      <c r="O5649" t="s">
        <v>34387</v>
      </c>
      <c r="P5649" t="s">
        <v>34634</v>
      </c>
      <c r="Q5649" t="s">
        <v>34635</v>
      </c>
      <c r="R5649" t="s">
        <v>34378</v>
      </c>
      <c r="S5649" s="2">
        <v>45197</v>
      </c>
    </row>
    <row r="5650" spans="2:19" x14ac:dyDescent="0.35">
      <c r="B5650" t="s">
        <v>13515</v>
      </c>
      <c r="D5650" t="str">
        <f>IF(ISNUMBER(SEARCH("UKRI",Table2[[#This Row],[SourcingOwnerEmail]])),"UKRI","UKSBS")</f>
        <v>UKSBS</v>
      </c>
      <c r="E5650" t="s">
        <v>11</v>
      </c>
      <c r="F5650" t="s">
        <v>340</v>
      </c>
      <c r="G5650" t="s">
        <v>12846</v>
      </c>
      <c r="H5650" t="s">
        <v>13516</v>
      </c>
      <c r="I5650" s="2">
        <v>45200</v>
      </c>
      <c r="J5650" s="2">
        <v>45565</v>
      </c>
      <c r="K5650">
        <v>12314.98</v>
      </c>
      <c r="L5650">
        <v>12314.98</v>
      </c>
      <c r="M5650" t="s">
        <v>20</v>
      </c>
      <c r="N5650" t="s">
        <v>4305</v>
      </c>
      <c r="O5650" t="s">
        <v>34448</v>
      </c>
      <c r="P5650" t="s">
        <v>34403</v>
      </c>
      <c r="Q5650" t="s">
        <v>34404</v>
      </c>
      <c r="R5650" t="s">
        <v>34378</v>
      </c>
      <c r="S5650" s="2">
        <v>45194</v>
      </c>
    </row>
    <row r="5651" spans="2:19" x14ac:dyDescent="0.35">
      <c r="B5651" t="s">
        <v>13517</v>
      </c>
      <c r="D5651" t="str">
        <f>IF(ISNUMBER(SEARCH("UKRI",Table2[[#This Row],[SourcingOwnerEmail]])),"UKRI","UKSBS")</f>
        <v>UKSBS</v>
      </c>
      <c r="E5651" t="s">
        <v>11</v>
      </c>
      <c r="F5651" t="s">
        <v>237</v>
      </c>
      <c r="G5651" t="s">
        <v>5180</v>
      </c>
      <c r="H5651" t="s">
        <v>13518</v>
      </c>
      <c r="I5651" s="2">
        <v>45196</v>
      </c>
      <c r="J5651" s="2">
        <v>45259</v>
      </c>
      <c r="K5651">
        <v>15130</v>
      </c>
      <c r="L5651">
        <v>15130</v>
      </c>
      <c r="M5651" t="s">
        <v>20</v>
      </c>
      <c r="N5651" t="s">
        <v>4305</v>
      </c>
      <c r="O5651" t="s">
        <v>83</v>
      </c>
      <c r="P5651" t="s">
        <v>34403</v>
      </c>
      <c r="Q5651" t="s">
        <v>34404</v>
      </c>
      <c r="R5651" t="s">
        <v>34378</v>
      </c>
      <c r="S5651" s="2">
        <v>45196</v>
      </c>
    </row>
    <row r="5652" spans="2:19" x14ac:dyDescent="0.35">
      <c r="B5652" t="s">
        <v>13519</v>
      </c>
      <c r="D5652" t="str">
        <f>IF(ISNUMBER(SEARCH("UKRI",Table2[[#This Row],[SourcingOwnerEmail]])),"UKRI","UKSBS")</f>
        <v>UKSBS</v>
      </c>
      <c r="E5652" t="s">
        <v>11</v>
      </c>
      <c r="F5652" t="s">
        <v>469</v>
      </c>
      <c r="G5652" t="s">
        <v>13520</v>
      </c>
      <c r="H5652" t="s">
        <v>13521</v>
      </c>
      <c r="I5652" s="2">
        <v>45197</v>
      </c>
      <c r="J5652" s="2">
        <v>45230</v>
      </c>
      <c r="K5652">
        <v>13701.8</v>
      </c>
      <c r="L5652">
        <v>13701.8</v>
      </c>
      <c r="M5652" t="s">
        <v>463</v>
      </c>
      <c r="N5652" t="s">
        <v>2971</v>
      </c>
      <c r="O5652" t="s">
        <v>83</v>
      </c>
      <c r="P5652" t="s">
        <v>34617</v>
      </c>
      <c r="Q5652" t="s">
        <v>34618</v>
      </c>
      <c r="R5652" t="s">
        <v>34378</v>
      </c>
      <c r="S5652" s="2">
        <v>45196</v>
      </c>
    </row>
    <row r="5653" spans="2:19" x14ac:dyDescent="0.35">
      <c r="B5653" t="s">
        <v>13522</v>
      </c>
      <c r="D5653" t="str">
        <f>IF(ISNUMBER(SEARCH("UKRI",Table2[[#This Row],[SourcingOwnerEmail]])),"UKRI","UKSBS")</f>
        <v>UKSBS</v>
      </c>
      <c r="E5653" t="s">
        <v>11</v>
      </c>
      <c r="F5653" t="s">
        <v>86</v>
      </c>
      <c r="G5653" t="s">
        <v>12453</v>
      </c>
      <c r="H5653" t="s">
        <v>13523</v>
      </c>
      <c r="I5653" s="2">
        <v>45195</v>
      </c>
      <c r="J5653" s="2">
        <v>45196</v>
      </c>
      <c r="L5653">
        <v>18534.61</v>
      </c>
      <c r="M5653" t="s">
        <v>20</v>
      </c>
      <c r="N5653" t="s">
        <v>4305</v>
      </c>
      <c r="O5653" t="s">
        <v>83</v>
      </c>
      <c r="P5653" t="s">
        <v>34623</v>
      </c>
      <c r="Q5653" t="s">
        <v>34624</v>
      </c>
      <c r="R5653" t="s">
        <v>34378</v>
      </c>
      <c r="S5653" s="2">
        <v>45195</v>
      </c>
    </row>
    <row r="5654" spans="2:19" x14ac:dyDescent="0.35">
      <c r="B5654" t="s">
        <v>13524</v>
      </c>
      <c r="D5654" t="str">
        <f>IF(ISNUMBER(SEARCH("UKRI",Table2[[#This Row],[SourcingOwnerEmail]])),"UKRI","UKSBS")</f>
        <v>UKSBS</v>
      </c>
      <c r="E5654" t="s">
        <v>11</v>
      </c>
      <c r="F5654" t="s">
        <v>237</v>
      </c>
      <c r="G5654" t="s">
        <v>10516</v>
      </c>
      <c r="H5654" t="s">
        <v>13525</v>
      </c>
      <c r="I5654" s="2">
        <v>45197</v>
      </c>
      <c r="J5654" s="2">
        <v>45282</v>
      </c>
      <c r="K5654">
        <v>15524.2</v>
      </c>
      <c r="L5654">
        <v>15524.2</v>
      </c>
      <c r="M5654" t="s">
        <v>20</v>
      </c>
      <c r="N5654" t="s">
        <v>4305</v>
      </c>
      <c r="O5654" t="s">
        <v>34448</v>
      </c>
      <c r="P5654" t="s">
        <v>34403</v>
      </c>
      <c r="Q5654" t="s">
        <v>34404</v>
      </c>
      <c r="R5654" t="s">
        <v>34378</v>
      </c>
      <c r="S5654" s="2">
        <v>45197</v>
      </c>
    </row>
    <row r="5655" spans="2:19" x14ac:dyDescent="0.35">
      <c r="B5655" t="s">
        <v>13526</v>
      </c>
      <c r="D5655" t="str">
        <f>IF(ISNUMBER(SEARCH("UKRI",Table2[[#This Row],[SourcingOwnerEmail]])),"UKRI","UKSBS")</f>
        <v>UKSBS</v>
      </c>
      <c r="E5655" t="s">
        <v>11</v>
      </c>
      <c r="F5655" t="s">
        <v>444</v>
      </c>
      <c r="G5655" t="s">
        <v>13527</v>
      </c>
      <c r="H5655" t="s">
        <v>13528</v>
      </c>
      <c r="I5655" s="2">
        <v>45198</v>
      </c>
      <c r="J5655" s="2">
        <v>45229</v>
      </c>
      <c r="L5655">
        <v>11228.24</v>
      </c>
      <c r="M5655" t="s">
        <v>20</v>
      </c>
      <c r="N5655" t="s">
        <v>4305</v>
      </c>
      <c r="O5655" t="s">
        <v>83</v>
      </c>
      <c r="P5655" t="s">
        <v>34623</v>
      </c>
      <c r="Q5655" t="s">
        <v>34624</v>
      </c>
      <c r="R5655" t="s">
        <v>34378</v>
      </c>
      <c r="S5655" s="2">
        <v>45198</v>
      </c>
    </row>
    <row r="5656" spans="2:19" x14ac:dyDescent="0.35">
      <c r="B5656" t="s">
        <v>13529</v>
      </c>
      <c r="D5656" t="str">
        <f>IF(ISNUMBER(SEARCH("UKRI",Table2[[#This Row],[SourcingOwnerEmail]])),"UKRI","UKSBS")</f>
        <v>UKSBS</v>
      </c>
      <c r="E5656" t="s">
        <v>11</v>
      </c>
      <c r="F5656" t="s">
        <v>75</v>
      </c>
      <c r="G5656" t="s">
        <v>13530</v>
      </c>
      <c r="H5656" t="s">
        <v>13531</v>
      </c>
      <c r="I5656" s="2">
        <v>45201</v>
      </c>
      <c r="J5656" s="2">
        <v>45296</v>
      </c>
      <c r="K5656">
        <v>21400</v>
      </c>
      <c r="L5656">
        <v>21400</v>
      </c>
      <c r="M5656" t="s">
        <v>20</v>
      </c>
      <c r="N5656" t="s">
        <v>4305</v>
      </c>
      <c r="O5656" t="s">
        <v>34448</v>
      </c>
      <c r="P5656" t="s">
        <v>34636</v>
      </c>
      <c r="Q5656" t="s">
        <v>34637</v>
      </c>
      <c r="R5656" t="s">
        <v>34378</v>
      </c>
      <c r="S5656" s="2">
        <v>45201</v>
      </c>
    </row>
    <row r="5657" spans="2:19" x14ac:dyDescent="0.35">
      <c r="B5657" t="s">
        <v>13532</v>
      </c>
      <c r="D5657" t="str">
        <f>IF(ISNUMBER(SEARCH("UKRI",Table2[[#This Row],[SourcingOwnerEmail]])),"UKRI","UKSBS")</f>
        <v>UKSBS</v>
      </c>
      <c r="E5657" t="s">
        <v>11</v>
      </c>
      <c r="F5657" t="s">
        <v>469</v>
      </c>
      <c r="G5657" t="s">
        <v>13474</v>
      </c>
      <c r="H5657" t="s">
        <v>13533</v>
      </c>
      <c r="I5657" s="2">
        <v>45201</v>
      </c>
      <c r="J5657" s="2">
        <v>45566</v>
      </c>
      <c r="K5657">
        <v>13526.64</v>
      </c>
      <c r="L5657">
        <v>13526.64</v>
      </c>
      <c r="M5657" t="s">
        <v>20</v>
      </c>
      <c r="N5657" t="s">
        <v>4807</v>
      </c>
      <c r="O5657" t="s">
        <v>83</v>
      </c>
      <c r="P5657" t="s">
        <v>34636</v>
      </c>
      <c r="Q5657" t="s">
        <v>34637</v>
      </c>
      <c r="R5657" t="s">
        <v>34378</v>
      </c>
      <c r="S5657" s="2">
        <v>45201</v>
      </c>
    </row>
    <row r="5658" spans="2:19" x14ac:dyDescent="0.35">
      <c r="B5658" t="s">
        <v>13534</v>
      </c>
      <c r="D5658" t="str">
        <f>IF(ISNUMBER(SEARCH("UKRI",Table2[[#This Row],[SourcingOwnerEmail]])),"UKRI","UKSBS")</f>
        <v>UKSBS</v>
      </c>
      <c r="E5658" t="s">
        <v>11</v>
      </c>
      <c r="F5658" t="s">
        <v>93</v>
      </c>
      <c r="G5658" t="s">
        <v>13535</v>
      </c>
      <c r="H5658" t="s">
        <v>13536</v>
      </c>
      <c r="I5658" s="2">
        <v>45205</v>
      </c>
      <c r="J5658" s="2">
        <v>45240</v>
      </c>
      <c r="K5658">
        <v>14260.9</v>
      </c>
      <c r="L5658">
        <v>14260.9</v>
      </c>
      <c r="M5658" t="s">
        <v>2744</v>
      </c>
      <c r="N5658" t="s">
        <v>2744</v>
      </c>
      <c r="O5658" t="s">
        <v>83</v>
      </c>
      <c r="P5658" t="s">
        <v>34636</v>
      </c>
      <c r="Q5658" t="s">
        <v>34637</v>
      </c>
      <c r="R5658" t="s">
        <v>34378</v>
      </c>
      <c r="S5658" s="2">
        <v>45205</v>
      </c>
    </row>
    <row r="5659" spans="2:19" x14ac:dyDescent="0.35">
      <c r="B5659" t="s">
        <v>13537</v>
      </c>
      <c r="D5659" t="str">
        <f>IF(ISNUMBER(SEARCH("UKRI",Table2[[#This Row],[SourcingOwnerEmail]])),"UKRI","UKSBS")</f>
        <v>UKSBS</v>
      </c>
      <c r="E5659" t="s">
        <v>11</v>
      </c>
      <c r="F5659" t="s">
        <v>340</v>
      </c>
      <c r="G5659" t="s">
        <v>13538</v>
      </c>
      <c r="H5659" t="s">
        <v>13539</v>
      </c>
      <c r="I5659" s="2">
        <v>44895</v>
      </c>
      <c r="J5659" s="2">
        <v>45260</v>
      </c>
      <c r="K5659">
        <v>13404.04</v>
      </c>
      <c r="L5659">
        <v>311193.61</v>
      </c>
      <c r="M5659" t="s">
        <v>420</v>
      </c>
      <c r="N5659" t="s">
        <v>2564</v>
      </c>
      <c r="O5659" t="s">
        <v>34448</v>
      </c>
      <c r="P5659" t="s">
        <v>34617</v>
      </c>
      <c r="Q5659" t="s">
        <v>34618</v>
      </c>
      <c r="R5659" t="s">
        <v>34378</v>
      </c>
      <c r="S5659" s="2">
        <v>45197</v>
      </c>
    </row>
    <row r="5660" spans="2:19" x14ac:dyDescent="0.35">
      <c r="B5660" t="s">
        <v>18898</v>
      </c>
      <c r="D5660" t="str">
        <f>IF(ISNUMBER(SEARCH("UKRI",Table2[[#This Row],[SourcingOwnerEmail]])),"UKRI","UKSBS")</f>
        <v>UKSBS</v>
      </c>
      <c r="E5660" t="s">
        <v>11</v>
      </c>
      <c r="F5660" t="s">
        <v>12</v>
      </c>
      <c r="G5660" t="s">
        <v>18899</v>
      </c>
      <c r="H5660" t="s">
        <v>18900</v>
      </c>
      <c r="I5660" s="2">
        <v>41631</v>
      </c>
      <c r="J5660" s="2">
        <v>41769</v>
      </c>
      <c r="L5660">
        <v>88371.5</v>
      </c>
      <c r="M5660" t="s">
        <v>20</v>
      </c>
      <c r="N5660" t="s">
        <v>21</v>
      </c>
      <c r="O5660" t="s">
        <v>1734</v>
      </c>
      <c r="P5660" t="s">
        <v>34483</v>
      </c>
      <c r="Q5660" t="s">
        <v>34797</v>
      </c>
      <c r="R5660" t="s">
        <v>34378</v>
      </c>
      <c r="S5660" s="2">
        <v>41631</v>
      </c>
    </row>
    <row r="5661" spans="2:19" x14ac:dyDescent="0.35">
      <c r="B5661" t="s">
        <v>13543</v>
      </c>
      <c r="D5661" t="str">
        <f>IF(ISNUMBER(SEARCH("UKRI",Table2[[#This Row],[SourcingOwnerEmail]])),"UKRI","UKSBS")</f>
        <v>UKSBS</v>
      </c>
      <c r="E5661" t="s">
        <v>11</v>
      </c>
      <c r="F5661" t="s">
        <v>93</v>
      </c>
      <c r="G5661" t="s">
        <v>13544</v>
      </c>
      <c r="H5661" t="s">
        <v>13545</v>
      </c>
      <c r="I5661" s="2">
        <v>45198</v>
      </c>
      <c r="J5661" s="2">
        <v>45373</v>
      </c>
      <c r="L5661">
        <v>10000</v>
      </c>
      <c r="M5661" t="s">
        <v>2744</v>
      </c>
      <c r="N5661" t="s">
        <v>2744</v>
      </c>
      <c r="O5661" t="s">
        <v>34448</v>
      </c>
      <c r="P5661" t="s">
        <v>34634</v>
      </c>
      <c r="Q5661" t="s">
        <v>34635</v>
      </c>
      <c r="R5661" t="s">
        <v>34378</v>
      </c>
      <c r="S5661" s="2">
        <v>45197</v>
      </c>
    </row>
    <row r="5662" spans="2:19" x14ac:dyDescent="0.35">
      <c r="B5662" t="s">
        <v>13546</v>
      </c>
      <c r="D5662" t="str">
        <f>IF(ISNUMBER(SEARCH("UKRI",Table2[[#This Row],[SourcingOwnerEmail]])),"UKRI","UKSBS")</f>
        <v>UKSBS</v>
      </c>
      <c r="E5662" t="s">
        <v>11</v>
      </c>
      <c r="F5662" t="s">
        <v>345</v>
      </c>
      <c r="G5662" t="s">
        <v>11945</v>
      </c>
      <c r="H5662" t="s">
        <v>13547</v>
      </c>
      <c r="I5662" s="2">
        <v>45195</v>
      </c>
      <c r="J5662" s="2">
        <v>45199</v>
      </c>
      <c r="L5662">
        <v>19250</v>
      </c>
      <c r="M5662" t="s">
        <v>2195</v>
      </c>
      <c r="N5662" t="s">
        <v>2196</v>
      </c>
      <c r="O5662" t="s">
        <v>34448</v>
      </c>
      <c r="P5662" t="s">
        <v>34634</v>
      </c>
      <c r="Q5662" t="s">
        <v>34635</v>
      </c>
      <c r="R5662" t="s">
        <v>34378</v>
      </c>
      <c r="S5662" s="2">
        <v>45198</v>
      </c>
    </row>
    <row r="5663" spans="2:19" x14ac:dyDescent="0.35">
      <c r="B5663" t="s">
        <v>13548</v>
      </c>
      <c r="D5663" t="str">
        <f>IF(ISNUMBER(SEARCH("UKRI",Table2[[#This Row],[SourcingOwnerEmail]])),"UKRI","UKSBS")</f>
        <v>UKSBS</v>
      </c>
      <c r="E5663" t="s">
        <v>11</v>
      </c>
      <c r="F5663" t="s">
        <v>237</v>
      </c>
      <c r="G5663" t="s">
        <v>13549</v>
      </c>
      <c r="H5663" t="s">
        <v>13550</v>
      </c>
      <c r="I5663" s="2">
        <v>45212</v>
      </c>
      <c r="J5663" s="2">
        <v>45380</v>
      </c>
      <c r="K5663">
        <v>12675</v>
      </c>
      <c r="L5663">
        <v>12675</v>
      </c>
      <c r="M5663" t="s">
        <v>164</v>
      </c>
      <c r="N5663" t="s">
        <v>165</v>
      </c>
      <c r="O5663" t="s">
        <v>34448</v>
      </c>
      <c r="P5663" t="s">
        <v>34594</v>
      </c>
      <c r="Q5663" t="s">
        <v>34595</v>
      </c>
      <c r="R5663" t="s">
        <v>34378</v>
      </c>
      <c r="S5663" s="2">
        <v>45211</v>
      </c>
    </row>
    <row r="5664" spans="2:19" x14ac:dyDescent="0.35">
      <c r="B5664" t="s">
        <v>13551</v>
      </c>
      <c r="D5664" t="str">
        <f>IF(ISNUMBER(SEARCH("UKRI",Table2[[#This Row],[SourcingOwnerEmail]])),"UKRI","UKSBS")</f>
        <v>UKSBS</v>
      </c>
      <c r="E5664" t="s">
        <v>11</v>
      </c>
      <c r="F5664" t="s">
        <v>4272</v>
      </c>
      <c r="G5664" t="s">
        <v>2151</v>
      </c>
      <c r="H5664" t="s">
        <v>13552</v>
      </c>
      <c r="I5664" s="2">
        <v>45385</v>
      </c>
      <c r="J5664" s="2">
        <v>45750</v>
      </c>
      <c r="L5664">
        <v>10080</v>
      </c>
      <c r="M5664" t="s">
        <v>1389</v>
      </c>
      <c r="N5664" t="s">
        <v>2153</v>
      </c>
      <c r="O5664" t="s">
        <v>34448</v>
      </c>
      <c r="P5664" t="s">
        <v>34634</v>
      </c>
      <c r="Q5664" t="s">
        <v>34635</v>
      </c>
      <c r="R5664" t="s">
        <v>34378</v>
      </c>
      <c r="S5664" s="2">
        <v>45201</v>
      </c>
    </row>
    <row r="5665" spans="2:19" x14ac:dyDescent="0.35">
      <c r="B5665" t="s">
        <v>13553</v>
      </c>
      <c r="D5665" t="str">
        <f>IF(ISNUMBER(SEARCH("UKRI",Table2[[#This Row],[SourcingOwnerEmail]])),"UKRI","UKSBS")</f>
        <v>UKSBS</v>
      </c>
      <c r="E5665" t="s">
        <v>11</v>
      </c>
      <c r="F5665" t="s">
        <v>237</v>
      </c>
      <c r="G5665" t="s">
        <v>13554</v>
      </c>
      <c r="H5665" t="s">
        <v>13555</v>
      </c>
      <c r="I5665" s="2">
        <v>45202</v>
      </c>
      <c r="J5665" s="2">
        <v>45259</v>
      </c>
      <c r="K5665">
        <v>19094.04</v>
      </c>
      <c r="L5665">
        <v>19094.04</v>
      </c>
      <c r="M5665" t="s">
        <v>20</v>
      </c>
      <c r="N5665" t="s">
        <v>4305</v>
      </c>
      <c r="O5665" t="s">
        <v>83</v>
      </c>
      <c r="P5665" t="s">
        <v>34403</v>
      </c>
      <c r="Q5665" t="s">
        <v>34404</v>
      </c>
      <c r="R5665" t="s">
        <v>34378</v>
      </c>
      <c r="S5665" s="2">
        <v>45202</v>
      </c>
    </row>
    <row r="5666" spans="2:19" x14ac:dyDescent="0.35">
      <c r="B5666" t="s">
        <v>13556</v>
      </c>
      <c r="D5666" t="str">
        <f>IF(ISNUMBER(SEARCH("UKRI",Table2[[#This Row],[SourcingOwnerEmail]])),"UKRI","UKSBS")</f>
        <v>UKSBS</v>
      </c>
      <c r="E5666" t="s">
        <v>11</v>
      </c>
      <c r="F5666" t="s">
        <v>469</v>
      </c>
      <c r="G5666" t="s">
        <v>2870</v>
      </c>
      <c r="H5666" t="s">
        <v>13557</v>
      </c>
      <c r="I5666" s="2">
        <v>45203</v>
      </c>
      <c r="J5666" s="2">
        <v>45203</v>
      </c>
      <c r="L5666">
        <v>17030</v>
      </c>
      <c r="M5666" t="s">
        <v>673</v>
      </c>
      <c r="N5666" t="s">
        <v>3816</v>
      </c>
      <c r="O5666" t="s">
        <v>34448</v>
      </c>
      <c r="P5666" t="s">
        <v>34623</v>
      </c>
      <c r="Q5666" t="s">
        <v>34624</v>
      </c>
      <c r="R5666" t="s">
        <v>34378</v>
      </c>
      <c r="S5666" s="2">
        <v>45203</v>
      </c>
    </row>
    <row r="5667" spans="2:19" x14ac:dyDescent="0.35">
      <c r="B5667" t="s">
        <v>13558</v>
      </c>
      <c r="D5667" t="str">
        <f>IF(ISNUMBER(SEARCH("UKRI",Table2[[#This Row],[SourcingOwnerEmail]])),"UKRI","UKSBS")</f>
        <v>UKSBS</v>
      </c>
      <c r="E5667" t="s">
        <v>11</v>
      </c>
      <c r="F5667" t="s">
        <v>75</v>
      </c>
      <c r="G5667" t="s">
        <v>13559</v>
      </c>
      <c r="H5667" t="s">
        <v>13560</v>
      </c>
      <c r="I5667" s="2">
        <v>45201</v>
      </c>
      <c r="J5667" s="2">
        <v>45383</v>
      </c>
      <c r="K5667">
        <v>14244.16</v>
      </c>
      <c r="L5667">
        <v>14244.16</v>
      </c>
      <c r="M5667" t="s">
        <v>294</v>
      </c>
      <c r="N5667" t="s">
        <v>2259</v>
      </c>
      <c r="O5667" t="s">
        <v>34448</v>
      </c>
      <c r="P5667" t="s">
        <v>34735</v>
      </c>
      <c r="Q5667" t="s">
        <v>34736</v>
      </c>
      <c r="R5667" t="s">
        <v>34378</v>
      </c>
      <c r="S5667" s="2">
        <v>45201</v>
      </c>
    </row>
    <row r="5668" spans="2:19" x14ac:dyDescent="0.35">
      <c r="B5668" t="s">
        <v>13561</v>
      </c>
      <c r="D5668" t="str">
        <f>IF(ISNUMBER(SEARCH("UKRI",Table2[[#This Row],[SourcingOwnerEmail]])),"UKRI","UKSBS")</f>
        <v>UKSBS</v>
      </c>
      <c r="E5668" t="s">
        <v>11</v>
      </c>
      <c r="F5668" t="s">
        <v>626</v>
      </c>
      <c r="G5668" t="s">
        <v>3017</v>
      </c>
      <c r="H5668" t="s">
        <v>13562</v>
      </c>
      <c r="I5668" s="2">
        <v>45222</v>
      </c>
      <c r="J5668" s="2">
        <v>45382</v>
      </c>
      <c r="K5668">
        <v>68545.83</v>
      </c>
      <c r="L5668">
        <v>68545.83</v>
      </c>
      <c r="M5668" t="s">
        <v>1389</v>
      </c>
      <c r="N5668" t="s">
        <v>2155</v>
      </c>
      <c r="O5668" t="s">
        <v>34387</v>
      </c>
      <c r="P5668" t="s">
        <v>34594</v>
      </c>
      <c r="Q5668" t="s">
        <v>34595</v>
      </c>
      <c r="R5668" t="s">
        <v>34378</v>
      </c>
      <c r="S5668" s="2">
        <v>45208</v>
      </c>
    </row>
    <row r="5669" spans="2:19" x14ac:dyDescent="0.35">
      <c r="B5669" t="s">
        <v>13563</v>
      </c>
      <c r="D5669" t="str">
        <f>IF(ISNUMBER(SEARCH("UKRI",Table2[[#This Row],[SourcingOwnerEmail]])),"UKRI","UKSBS")</f>
        <v>UKSBS</v>
      </c>
      <c r="E5669" t="s">
        <v>11</v>
      </c>
      <c r="F5669" t="s">
        <v>469</v>
      </c>
      <c r="G5669" t="s">
        <v>447</v>
      </c>
      <c r="H5669" t="s">
        <v>13564</v>
      </c>
      <c r="I5669" s="2">
        <v>45205</v>
      </c>
      <c r="J5669" s="2">
        <v>45303</v>
      </c>
      <c r="K5669">
        <v>24336</v>
      </c>
      <c r="L5669">
        <v>24336</v>
      </c>
      <c r="M5669" t="s">
        <v>463</v>
      </c>
      <c r="N5669" t="s">
        <v>464</v>
      </c>
      <c r="O5669" t="s">
        <v>34448</v>
      </c>
      <c r="P5669" t="s">
        <v>34636</v>
      </c>
      <c r="Q5669" t="s">
        <v>34637</v>
      </c>
      <c r="R5669" t="s">
        <v>34378</v>
      </c>
      <c r="S5669" s="2">
        <v>45205</v>
      </c>
    </row>
    <row r="5670" spans="2:19" x14ac:dyDescent="0.35">
      <c r="B5670" t="s">
        <v>13565</v>
      </c>
      <c r="D5670" t="str">
        <f>IF(ISNUMBER(SEARCH("UKRI",Table2[[#This Row],[SourcingOwnerEmail]])),"UKRI","UKSBS")</f>
        <v>UKSBS</v>
      </c>
      <c r="E5670" t="s">
        <v>11</v>
      </c>
      <c r="F5670" t="s">
        <v>469</v>
      </c>
      <c r="G5670" t="s">
        <v>664</v>
      </c>
      <c r="H5670" t="s">
        <v>13566</v>
      </c>
      <c r="I5670" s="2">
        <v>45231</v>
      </c>
      <c r="J5670" s="2">
        <v>45596</v>
      </c>
      <c r="L5670">
        <v>13039</v>
      </c>
      <c r="M5670" t="s">
        <v>9801</v>
      </c>
      <c r="N5670" t="s">
        <v>13179</v>
      </c>
      <c r="O5670" t="s">
        <v>34448</v>
      </c>
      <c r="P5670" t="s">
        <v>34634</v>
      </c>
      <c r="Q5670" t="s">
        <v>34635</v>
      </c>
      <c r="R5670" t="s">
        <v>34378</v>
      </c>
      <c r="S5670" s="2">
        <v>45204</v>
      </c>
    </row>
    <row r="5671" spans="2:19" x14ac:dyDescent="0.35">
      <c r="B5671" t="s">
        <v>13567</v>
      </c>
      <c r="D5671" t="str">
        <f>IF(ISNUMBER(SEARCH("UKRI",Table2[[#This Row],[SourcingOwnerEmail]])),"UKRI","UKSBS")</f>
        <v>UKSBS</v>
      </c>
      <c r="E5671" t="s">
        <v>11</v>
      </c>
      <c r="F5671" t="s">
        <v>626</v>
      </c>
      <c r="G5671" t="s">
        <v>2151</v>
      </c>
      <c r="H5671" t="s">
        <v>13568</v>
      </c>
      <c r="I5671" s="2">
        <v>45209</v>
      </c>
      <c r="J5671" s="2">
        <v>45392</v>
      </c>
      <c r="K5671">
        <v>43099.56</v>
      </c>
      <c r="L5671">
        <v>43099.56</v>
      </c>
      <c r="M5671" t="s">
        <v>1389</v>
      </c>
      <c r="N5671" t="s">
        <v>2155</v>
      </c>
      <c r="O5671" t="s">
        <v>34387</v>
      </c>
      <c r="P5671" t="s">
        <v>34594</v>
      </c>
      <c r="Q5671" t="s">
        <v>34595</v>
      </c>
      <c r="R5671" t="s">
        <v>34378</v>
      </c>
      <c r="S5671" s="2">
        <v>45237</v>
      </c>
    </row>
    <row r="5672" spans="2:19" x14ac:dyDescent="0.35">
      <c r="B5672" t="s">
        <v>13569</v>
      </c>
      <c r="D5672" t="str">
        <f>IF(ISNUMBER(SEARCH("UKRI",Table2[[#This Row],[SourcingOwnerEmail]])),"UKRI","UKSBS")</f>
        <v>UKSBS</v>
      </c>
      <c r="E5672" t="s">
        <v>11</v>
      </c>
      <c r="F5672" t="s">
        <v>237</v>
      </c>
      <c r="G5672" t="s">
        <v>13570</v>
      </c>
      <c r="H5672" t="s">
        <v>13571</v>
      </c>
      <c r="I5672" s="2">
        <v>45210</v>
      </c>
      <c r="J5672" s="2">
        <v>45287</v>
      </c>
      <c r="K5672">
        <v>13162</v>
      </c>
      <c r="L5672">
        <v>13162</v>
      </c>
      <c r="M5672" t="s">
        <v>20</v>
      </c>
      <c r="N5672" t="s">
        <v>4305</v>
      </c>
      <c r="O5672" t="s">
        <v>34448</v>
      </c>
      <c r="P5672" t="s">
        <v>34403</v>
      </c>
      <c r="Q5672" t="s">
        <v>34404</v>
      </c>
      <c r="R5672" t="s">
        <v>34378</v>
      </c>
      <c r="S5672" s="2">
        <v>45210</v>
      </c>
    </row>
    <row r="5673" spans="2:19" x14ac:dyDescent="0.35">
      <c r="B5673" t="s">
        <v>13572</v>
      </c>
      <c r="D5673" t="str">
        <f>IF(ISNUMBER(SEARCH("UKRI",Table2[[#This Row],[SourcingOwnerEmail]])),"UKRI","UKSBS")</f>
        <v>UKSBS</v>
      </c>
      <c r="E5673" t="s">
        <v>11</v>
      </c>
      <c r="F5673" t="s">
        <v>237</v>
      </c>
      <c r="G5673" t="s">
        <v>916</v>
      </c>
      <c r="H5673" t="s">
        <v>13573</v>
      </c>
      <c r="I5673" s="2">
        <v>45208</v>
      </c>
      <c r="J5673" s="2">
        <v>45310</v>
      </c>
      <c r="K5673">
        <v>34048.94</v>
      </c>
      <c r="L5673">
        <v>34048.94</v>
      </c>
      <c r="M5673" t="s">
        <v>20</v>
      </c>
      <c r="N5673" t="s">
        <v>4305</v>
      </c>
      <c r="O5673" t="s">
        <v>83</v>
      </c>
      <c r="P5673" t="s">
        <v>34636</v>
      </c>
      <c r="Q5673" t="s">
        <v>34637</v>
      </c>
      <c r="R5673" t="s">
        <v>34378</v>
      </c>
      <c r="S5673" s="2">
        <v>45208</v>
      </c>
    </row>
    <row r="5674" spans="2:19" x14ac:dyDescent="0.35">
      <c r="B5674" t="s">
        <v>13574</v>
      </c>
      <c r="D5674" t="str">
        <f>IF(ISNUMBER(SEARCH("UKRI",Table2[[#This Row],[SourcingOwnerEmail]])),"UKRI","UKSBS")</f>
        <v>UKSBS</v>
      </c>
      <c r="E5674" t="s">
        <v>11</v>
      </c>
      <c r="F5674" t="s">
        <v>237</v>
      </c>
      <c r="G5674" t="s">
        <v>12463</v>
      </c>
      <c r="H5674" t="s">
        <v>13575</v>
      </c>
      <c r="I5674" s="2">
        <v>45352</v>
      </c>
      <c r="J5674" s="2">
        <v>45382</v>
      </c>
      <c r="K5674">
        <v>39945</v>
      </c>
      <c r="L5674">
        <v>39945</v>
      </c>
      <c r="M5674" t="s">
        <v>294</v>
      </c>
      <c r="N5674" t="s">
        <v>295</v>
      </c>
      <c r="O5674" t="s">
        <v>83</v>
      </c>
      <c r="P5674" t="s">
        <v>34634</v>
      </c>
      <c r="Q5674" t="s">
        <v>34635</v>
      </c>
      <c r="R5674" t="s">
        <v>34378</v>
      </c>
      <c r="S5674" s="2">
        <v>45205</v>
      </c>
    </row>
    <row r="5675" spans="2:19" x14ac:dyDescent="0.35">
      <c r="B5675" t="s">
        <v>13576</v>
      </c>
      <c r="D5675" t="str">
        <f>IF(ISNUMBER(SEARCH("UKRI",Table2[[#This Row],[SourcingOwnerEmail]])),"UKRI","UKSBS")</f>
        <v>UKSBS</v>
      </c>
      <c r="E5675" t="s">
        <v>11</v>
      </c>
      <c r="F5675" t="s">
        <v>340</v>
      </c>
      <c r="G5675" t="s">
        <v>13577</v>
      </c>
      <c r="H5675" t="s">
        <v>13578</v>
      </c>
      <c r="I5675" s="2">
        <v>45205</v>
      </c>
      <c r="J5675" s="2">
        <v>45215</v>
      </c>
      <c r="L5675">
        <v>15279.8</v>
      </c>
      <c r="M5675" t="s">
        <v>20</v>
      </c>
      <c r="N5675" t="s">
        <v>4305</v>
      </c>
      <c r="O5675" t="s">
        <v>34448</v>
      </c>
      <c r="P5675" t="s">
        <v>34623</v>
      </c>
      <c r="Q5675" t="s">
        <v>34624</v>
      </c>
      <c r="R5675" t="s">
        <v>34378</v>
      </c>
      <c r="S5675" s="2">
        <v>45205</v>
      </c>
    </row>
    <row r="5676" spans="2:19" x14ac:dyDescent="0.35">
      <c r="B5676" t="s">
        <v>13579</v>
      </c>
      <c r="D5676" t="str">
        <f>IF(ISNUMBER(SEARCH("UKRI",Table2[[#This Row],[SourcingOwnerEmail]])),"UKRI","UKSBS")</f>
        <v>UKSBS</v>
      </c>
      <c r="E5676" t="s">
        <v>11</v>
      </c>
      <c r="F5676" t="s">
        <v>469</v>
      </c>
      <c r="G5676" t="s">
        <v>13580</v>
      </c>
      <c r="H5676" t="s">
        <v>13581</v>
      </c>
      <c r="I5676" s="2">
        <v>45208</v>
      </c>
      <c r="J5676" s="2">
        <v>45260</v>
      </c>
      <c r="K5676">
        <v>10005</v>
      </c>
      <c r="L5676">
        <v>10005</v>
      </c>
      <c r="M5676" t="s">
        <v>20</v>
      </c>
      <c r="N5676" t="s">
        <v>4305</v>
      </c>
      <c r="O5676" t="s">
        <v>83</v>
      </c>
      <c r="P5676" t="s">
        <v>34403</v>
      </c>
      <c r="Q5676" t="s">
        <v>34404</v>
      </c>
      <c r="R5676" t="s">
        <v>34378</v>
      </c>
      <c r="S5676" s="2">
        <v>45208</v>
      </c>
    </row>
    <row r="5677" spans="2:19" x14ac:dyDescent="0.35">
      <c r="B5677" t="s">
        <v>13582</v>
      </c>
      <c r="D5677" t="str">
        <f>IF(ISNUMBER(SEARCH("UKRI",Table2[[#This Row],[SourcingOwnerEmail]])),"UKRI","UKSBS")</f>
        <v>UKSBS</v>
      </c>
      <c r="E5677" t="s">
        <v>11</v>
      </c>
      <c r="F5677" t="s">
        <v>670</v>
      </c>
      <c r="G5677" t="s">
        <v>4656</v>
      </c>
      <c r="H5677" t="s">
        <v>13583</v>
      </c>
      <c r="I5677" s="2">
        <v>45205</v>
      </c>
      <c r="J5677" s="2">
        <v>45413</v>
      </c>
      <c r="K5677">
        <v>20000</v>
      </c>
      <c r="L5677">
        <v>20000</v>
      </c>
      <c r="M5677" t="s">
        <v>1852</v>
      </c>
      <c r="N5677" t="s">
        <v>140</v>
      </c>
      <c r="O5677" t="s">
        <v>34448</v>
      </c>
      <c r="P5677" t="s">
        <v>34594</v>
      </c>
      <c r="Q5677" t="s">
        <v>34595</v>
      </c>
      <c r="R5677" t="s">
        <v>34378</v>
      </c>
      <c r="S5677" s="2">
        <v>45205</v>
      </c>
    </row>
    <row r="5678" spans="2:19" x14ac:dyDescent="0.35">
      <c r="B5678" t="s">
        <v>13584</v>
      </c>
      <c r="D5678" t="str">
        <f>IF(ISNUMBER(SEARCH("UKRI",Table2[[#This Row],[SourcingOwnerEmail]])),"UKRI","UKSBS")</f>
        <v>UKSBS</v>
      </c>
      <c r="E5678" t="s">
        <v>11</v>
      </c>
      <c r="F5678" t="s">
        <v>670</v>
      </c>
      <c r="G5678" t="s">
        <v>4439</v>
      </c>
      <c r="H5678" t="s">
        <v>13585</v>
      </c>
      <c r="I5678" s="2">
        <v>45215</v>
      </c>
      <c r="J5678" s="2">
        <v>45460</v>
      </c>
      <c r="K5678">
        <v>8670.69</v>
      </c>
      <c r="L5678">
        <v>23961.84</v>
      </c>
      <c r="M5678" t="s">
        <v>1389</v>
      </c>
      <c r="N5678" t="s">
        <v>2155</v>
      </c>
      <c r="O5678" t="s">
        <v>34387</v>
      </c>
      <c r="P5678" t="s">
        <v>34623</v>
      </c>
      <c r="Q5678" t="s">
        <v>34624</v>
      </c>
      <c r="R5678" t="s">
        <v>34378</v>
      </c>
      <c r="S5678" s="2">
        <v>45211</v>
      </c>
    </row>
    <row r="5679" spans="2:19" x14ac:dyDescent="0.35">
      <c r="B5679" t="s">
        <v>13586</v>
      </c>
      <c r="D5679" t="str">
        <f>IF(ISNUMBER(SEARCH("UKRI",Table2[[#This Row],[SourcingOwnerEmail]])),"UKRI","UKSBS")</f>
        <v>UKSBS</v>
      </c>
      <c r="E5679" t="s">
        <v>11</v>
      </c>
      <c r="F5679" t="s">
        <v>670</v>
      </c>
      <c r="G5679" t="s">
        <v>4439</v>
      </c>
      <c r="H5679" t="s">
        <v>13587</v>
      </c>
      <c r="I5679" s="2">
        <v>45215</v>
      </c>
      <c r="J5679" s="2">
        <v>45460</v>
      </c>
      <c r="K5679">
        <v>8670.69</v>
      </c>
      <c r="L5679">
        <v>23961.84</v>
      </c>
      <c r="M5679" t="s">
        <v>1389</v>
      </c>
      <c r="N5679" t="s">
        <v>2155</v>
      </c>
      <c r="O5679" t="s">
        <v>34387</v>
      </c>
      <c r="P5679" t="s">
        <v>34634</v>
      </c>
      <c r="Q5679" t="s">
        <v>34635</v>
      </c>
      <c r="R5679" t="s">
        <v>34378</v>
      </c>
      <c r="S5679" s="2">
        <v>45211</v>
      </c>
    </row>
    <row r="5680" spans="2:19" x14ac:dyDescent="0.35">
      <c r="B5680" t="s">
        <v>13588</v>
      </c>
      <c r="D5680" t="str">
        <f>IF(ISNUMBER(SEARCH("UKRI",Table2[[#This Row],[SourcingOwnerEmail]])),"UKRI","UKSBS")</f>
        <v>UKSBS</v>
      </c>
      <c r="E5680" t="s">
        <v>11</v>
      </c>
      <c r="F5680" t="s">
        <v>670</v>
      </c>
      <c r="G5680" t="s">
        <v>4439</v>
      </c>
      <c r="H5680" t="s">
        <v>13589</v>
      </c>
      <c r="I5680" s="2">
        <v>45215</v>
      </c>
      <c r="J5680" s="2">
        <v>45460</v>
      </c>
      <c r="K5680">
        <v>8670.69</v>
      </c>
      <c r="L5680">
        <v>23961.84</v>
      </c>
      <c r="M5680" t="s">
        <v>1389</v>
      </c>
      <c r="N5680" t="s">
        <v>2155</v>
      </c>
      <c r="O5680" t="s">
        <v>34387</v>
      </c>
      <c r="P5680" t="s">
        <v>34617</v>
      </c>
      <c r="Q5680" t="s">
        <v>34618</v>
      </c>
      <c r="R5680" t="s">
        <v>34378</v>
      </c>
      <c r="S5680" s="2">
        <v>45212</v>
      </c>
    </row>
    <row r="5681" spans="2:19" x14ac:dyDescent="0.35">
      <c r="B5681" t="s">
        <v>13590</v>
      </c>
      <c r="D5681" t="str">
        <f>IF(ISNUMBER(SEARCH("UKRI",Table2[[#This Row],[SourcingOwnerEmail]])),"UKRI","UKSBS")</f>
        <v>UKSBS</v>
      </c>
      <c r="E5681" t="s">
        <v>11</v>
      </c>
      <c r="F5681" t="s">
        <v>670</v>
      </c>
      <c r="G5681" t="s">
        <v>4405</v>
      </c>
      <c r="H5681" t="s">
        <v>13591</v>
      </c>
      <c r="I5681" s="2">
        <v>45215</v>
      </c>
      <c r="J5681" s="2">
        <v>45460</v>
      </c>
      <c r="K5681">
        <v>8808.58</v>
      </c>
      <c r="L5681">
        <v>24099.73</v>
      </c>
      <c r="M5681" t="s">
        <v>1389</v>
      </c>
      <c r="N5681" t="s">
        <v>2155</v>
      </c>
      <c r="O5681" t="s">
        <v>34387</v>
      </c>
      <c r="P5681" t="s">
        <v>34617</v>
      </c>
      <c r="Q5681" t="s">
        <v>34618</v>
      </c>
      <c r="R5681" t="s">
        <v>34378</v>
      </c>
      <c r="S5681" s="2">
        <v>45211</v>
      </c>
    </row>
    <row r="5682" spans="2:19" x14ac:dyDescent="0.35">
      <c r="B5682" t="s">
        <v>13592</v>
      </c>
      <c r="D5682" t="str">
        <f>IF(ISNUMBER(SEARCH("UKRI",Table2[[#This Row],[SourcingOwnerEmail]])),"UKRI","UKSBS")</f>
        <v>UKSBS</v>
      </c>
      <c r="E5682" t="s">
        <v>11</v>
      </c>
      <c r="F5682" t="s">
        <v>670</v>
      </c>
      <c r="G5682" t="s">
        <v>4439</v>
      </c>
      <c r="H5682" t="s">
        <v>13593</v>
      </c>
      <c r="I5682" s="2">
        <v>45187</v>
      </c>
      <c r="J5682" s="2">
        <v>45278</v>
      </c>
      <c r="K5682">
        <v>8945.9500000000007</v>
      </c>
      <c r="L5682">
        <v>8945.9500000000007</v>
      </c>
      <c r="M5682" t="s">
        <v>1389</v>
      </c>
      <c r="N5682" t="s">
        <v>2155</v>
      </c>
      <c r="O5682" t="s">
        <v>34387</v>
      </c>
      <c r="P5682" t="s">
        <v>34634</v>
      </c>
      <c r="Q5682" t="s">
        <v>34635</v>
      </c>
      <c r="R5682" t="s">
        <v>34378</v>
      </c>
      <c r="S5682" s="2">
        <v>45231</v>
      </c>
    </row>
    <row r="5683" spans="2:19" x14ac:dyDescent="0.35">
      <c r="B5683" t="s">
        <v>13594</v>
      </c>
      <c r="D5683" t="str">
        <f>IF(ISNUMBER(SEARCH("UKRI",Table2[[#This Row],[SourcingOwnerEmail]])),"UKRI","UKSBS")</f>
        <v>UKSBS</v>
      </c>
      <c r="E5683" t="s">
        <v>11</v>
      </c>
      <c r="F5683" t="s">
        <v>237</v>
      </c>
      <c r="G5683" t="s">
        <v>8171</v>
      </c>
      <c r="H5683" t="s">
        <v>13595</v>
      </c>
      <c r="I5683" s="2">
        <v>45209</v>
      </c>
      <c r="J5683" s="2">
        <v>45226</v>
      </c>
      <c r="K5683">
        <v>11070</v>
      </c>
      <c r="L5683">
        <v>11070</v>
      </c>
      <c r="M5683" t="s">
        <v>463</v>
      </c>
      <c r="N5683" t="s">
        <v>2971</v>
      </c>
      <c r="O5683" t="s">
        <v>34448</v>
      </c>
      <c r="P5683" t="s">
        <v>34634</v>
      </c>
      <c r="Q5683" t="s">
        <v>34635</v>
      </c>
      <c r="R5683" t="s">
        <v>34378</v>
      </c>
      <c r="S5683" s="2">
        <v>45209</v>
      </c>
    </row>
    <row r="5684" spans="2:19" x14ac:dyDescent="0.35">
      <c r="B5684" t="s">
        <v>13596</v>
      </c>
      <c r="D5684" t="str">
        <f>IF(ISNUMBER(SEARCH("UKRI",Table2[[#This Row],[SourcingOwnerEmail]])),"UKRI","UKSBS")</f>
        <v>UKSBS</v>
      </c>
      <c r="E5684" t="s">
        <v>11</v>
      </c>
      <c r="F5684" t="s">
        <v>75</v>
      </c>
      <c r="G5684" t="s">
        <v>99</v>
      </c>
      <c r="H5684" t="s">
        <v>13597</v>
      </c>
      <c r="I5684" s="2">
        <v>45211</v>
      </c>
      <c r="J5684" s="2">
        <v>45576</v>
      </c>
      <c r="K5684">
        <v>12818.5</v>
      </c>
      <c r="L5684">
        <v>12818.5</v>
      </c>
      <c r="M5684" t="s">
        <v>327</v>
      </c>
      <c r="N5684" t="s">
        <v>2449</v>
      </c>
      <c r="O5684" t="s">
        <v>34448</v>
      </c>
      <c r="P5684" t="s">
        <v>34636</v>
      </c>
      <c r="Q5684" t="s">
        <v>34637</v>
      </c>
      <c r="R5684" t="s">
        <v>34378</v>
      </c>
      <c r="S5684" s="2">
        <v>45211</v>
      </c>
    </row>
    <row r="5685" spans="2:19" x14ac:dyDescent="0.35">
      <c r="B5685" t="s">
        <v>13598</v>
      </c>
      <c r="D5685" t="str">
        <f>IF(ISNUMBER(SEARCH("UKRI",Table2[[#This Row],[SourcingOwnerEmail]])),"UKRI","UKSBS")</f>
        <v>UKSBS</v>
      </c>
      <c r="E5685" t="s">
        <v>11</v>
      </c>
      <c r="F5685" t="s">
        <v>469</v>
      </c>
      <c r="G5685" t="s">
        <v>13599</v>
      </c>
      <c r="H5685" t="s">
        <v>13600</v>
      </c>
      <c r="I5685" s="2">
        <v>45211</v>
      </c>
      <c r="J5685" s="2">
        <v>45260</v>
      </c>
      <c r="K5685">
        <v>16643</v>
      </c>
      <c r="L5685">
        <v>16643</v>
      </c>
      <c r="M5685" t="s">
        <v>20</v>
      </c>
      <c r="N5685" t="s">
        <v>4788</v>
      </c>
      <c r="O5685" t="s">
        <v>34448</v>
      </c>
      <c r="P5685" t="s">
        <v>34403</v>
      </c>
      <c r="Q5685" t="s">
        <v>34404</v>
      </c>
      <c r="R5685" t="s">
        <v>34378</v>
      </c>
      <c r="S5685" s="2">
        <v>45211</v>
      </c>
    </row>
    <row r="5686" spans="2:19" x14ac:dyDescent="0.35">
      <c r="B5686" t="s">
        <v>13601</v>
      </c>
      <c r="D5686" t="str">
        <f>IF(ISNUMBER(SEARCH("UKRI",Table2[[#This Row],[SourcingOwnerEmail]])),"UKRI","UKSBS")</f>
        <v>UKSBS</v>
      </c>
      <c r="E5686" t="s">
        <v>11</v>
      </c>
      <c r="F5686" t="s">
        <v>237</v>
      </c>
      <c r="G5686" t="s">
        <v>12609</v>
      </c>
      <c r="H5686" t="s">
        <v>13602</v>
      </c>
      <c r="I5686" s="2">
        <v>45210</v>
      </c>
      <c r="J5686" s="2">
        <v>45229</v>
      </c>
      <c r="K5686">
        <v>11900</v>
      </c>
      <c r="L5686">
        <v>11900</v>
      </c>
      <c r="M5686" t="s">
        <v>317</v>
      </c>
      <c r="N5686" t="s">
        <v>4235</v>
      </c>
      <c r="O5686" t="s">
        <v>34448</v>
      </c>
      <c r="P5686" t="s">
        <v>34634</v>
      </c>
      <c r="Q5686" t="s">
        <v>34635</v>
      </c>
      <c r="R5686" t="s">
        <v>34378</v>
      </c>
      <c r="S5686" s="2">
        <v>45210</v>
      </c>
    </row>
    <row r="5687" spans="2:19" x14ac:dyDescent="0.35">
      <c r="B5687" t="s">
        <v>13603</v>
      </c>
      <c r="D5687" t="str">
        <f>IF(ISNUMBER(SEARCH("UKRI",Table2[[#This Row],[SourcingOwnerEmail]])),"UKRI","UKSBS")</f>
        <v>UKSBS</v>
      </c>
      <c r="E5687" t="s">
        <v>11</v>
      </c>
      <c r="F5687" t="s">
        <v>626</v>
      </c>
      <c r="G5687" t="s">
        <v>3017</v>
      </c>
      <c r="H5687" t="s">
        <v>13604</v>
      </c>
      <c r="I5687" s="2">
        <v>45224</v>
      </c>
      <c r="J5687" s="2">
        <v>45443</v>
      </c>
      <c r="K5687">
        <v>122050.28</v>
      </c>
      <c r="L5687">
        <v>122050.28</v>
      </c>
      <c r="M5687" t="s">
        <v>1389</v>
      </c>
      <c r="N5687" t="s">
        <v>2155</v>
      </c>
      <c r="O5687" t="s">
        <v>34387</v>
      </c>
      <c r="P5687" t="s">
        <v>34594</v>
      </c>
      <c r="Q5687" t="s">
        <v>34595</v>
      </c>
      <c r="R5687" t="s">
        <v>34378</v>
      </c>
      <c r="S5687" s="2">
        <v>45219</v>
      </c>
    </row>
    <row r="5688" spans="2:19" x14ac:dyDescent="0.35">
      <c r="B5688" t="s">
        <v>13605</v>
      </c>
      <c r="D5688" t="str">
        <f>IF(ISNUMBER(SEARCH("UKRI",Table2[[#This Row],[SourcingOwnerEmail]])),"UKRI","UKSBS")</f>
        <v>UKSBS</v>
      </c>
      <c r="E5688" t="s">
        <v>11</v>
      </c>
      <c r="F5688" t="s">
        <v>626</v>
      </c>
      <c r="G5688" t="s">
        <v>3017</v>
      </c>
      <c r="H5688" t="s">
        <v>13606</v>
      </c>
      <c r="I5688" s="2">
        <v>45229</v>
      </c>
      <c r="J5688" s="2">
        <v>45382</v>
      </c>
      <c r="K5688">
        <v>69777.679999999993</v>
      </c>
      <c r="L5688">
        <v>69777.679999999993</v>
      </c>
      <c r="M5688" t="s">
        <v>1389</v>
      </c>
      <c r="N5688" t="s">
        <v>2155</v>
      </c>
      <c r="O5688" t="s">
        <v>34387</v>
      </c>
      <c r="P5688" t="s">
        <v>34594</v>
      </c>
      <c r="Q5688" t="s">
        <v>34595</v>
      </c>
      <c r="R5688" t="s">
        <v>34378</v>
      </c>
      <c r="S5688" s="2">
        <v>45217</v>
      </c>
    </row>
    <row r="5689" spans="2:19" x14ac:dyDescent="0.35">
      <c r="B5689" t="s">
        <v>13607</v>
      </c>
      <c r="D5689" t="str">
        <f>IF(ISNUMBER(SEARCH("UKRI",Table2[[#This Row],[SourcingOwnerEmail]])),"UKRI","UKSBS")</f>
        <v>UKSBS</v>
      </c>
      <c r="E5689" t="s">
        <v>11</v>
      </c>
      <c r="F5689" t="s">
        <v>86</v>
      </c>
      <c r="G5689" t="s">
        <v>12960</v>
      </c>
      <c r="H5689" t="s">
        <v>13608</v>
      </c>
      <c r="I5689" s="2">
        <v>44972</v>
      </c>
      <c r="J5689" s="2">
        <v>45337</v>
      </c>
      <c r="K5689">
        <v>12521</v>
      </c>
      <c r="L5689">
        <v>0</v>
      </c>
      <c r="M5689" t="s">
        <v>20</v>
      </c>
      <c r="N5689" t="s">
        <v>4788</v>
      </c>
      <c r="O5689" t="s">
        <v>34448</v>
      </c>
      <c r="P5689" t="s">
        <v>34634</v>
      </c>
      <c r="Q5689" t="s">
        <v>34635</v>
      </c>
      <c r="R5689" t="s">
        <v>34378</v>
      </c>
      <c r="S5689" s="2">
        <v>45211</v>
      </c>
    </row>
    <row r="5690" spans="2:19" x14ac:dyDescent="0.35">
      <c r="B5690" t="s">
        <v>13609</v>
      </c>
      <c r="D5690" t="str">
        <f>IF(ISNUMBER(SEARCH("UKRI",Table2[[#This Row],[SourcingOwnerEmail]])),"UKRI","UKSBS")</f>
        <v>UKSBS</v>
      </c>
      <c r="E5690" t="s">
        <v>11</v>
      </c>
      <c r="F5690" t="s">
        <v>237</v>
      </c>
      <c r="G5690" t="s">
        <v>13610</v>
      </c>
      <c r="H5690" t="s">
        <v>13611</v>
      </c>
      <c r="I5690" s="2">
        <v>45222</v>
      </c>
      <c r="J5690" s="2">
        <v>45376</v>
      </c>
      <c r="L5690">
        <v>19831</v>
      </c>
      <c r="M5690" t="s">
        <v>20</v>
      </c>
      <c r="N5690" t="s">
        <v>4788</v>
      </c>
      <c r="O5690" t="s">
        <v>34448</v>
      </c>
      <c r="P5690" t="s">
        <v>34623</v>
      </c>
      <c r="Q5690" t="s">
        <v>34624</v>
      </c>
      <c r="R5690" t="s">
        <v>34378</v>
      </c>
      <c r="S5690" s="2">
        <v>45222</v>
      </c>
    </row>
    <row r="5691" spans="2:19" x14ac:dyDescent="0.35">
      <c r="B5691" t="s">
        <v>13612</v>
      </c>
      <c r="D5691" t="str">
        <f>IF(ISNUMBER(SEARCH("UKRI",Table2[[#This Row],[SourcingOwnerEmail]])),"UKRI","UKSBS")</f>
        <v>UKSBS</v>
      </c>
      <c r="E5691" t="s">
        <v>11</v>
      </c>
      <c r="F5691" t="s">
        <v>237</v>
      </c>
      <c r="G5691" t="s">
        <v>13613</v>
      </c>
      <c r="H5691" t="s">
        <v>13614</v>
      </c>
      <c r="I5691" s="2">
        <v>45233</v>
      </c>
      <c r="J5691" s="2">
        <v>45351</v>
      </c>
      <c r="L5691">
        <v>32740</v>
      </c>
      <c r="M5691" t="s">
        <v>673</v>
      </c>
      <c r="N5691" t="s">
        <v>3816</v>
      </c>
      <c r="O5691" t="s">
        <v>83</v>
      </c>
      <c r="P5691" t="s">
        <v>34623</v>
      </c>
      <c r="Q5691" t="s">
        <v>34624</v>
      </c>
      <c r="R5691" t="s">
        <v>34378</v>
      </c>
      <c r="S5691" s="2">
        <v>45233</v>
      </c>
    </row>
    <row r="5692" spans="2:19" x14ac:dyDescent="0.35">
      <c r="B5692" t="s">
        <v>13615</v>
      </c>
      <c r="D5692" t="str">
        <f>IF(ISNUMBER(SEARCH("UKRI",Table2[[#This Row],[SourcingOwnerEmail]])),"UKRI","UKSBS")</f>
        <v>UKSBS</v>
      </c>
      <c r="E5692" t="s">
        <v>11</v>
      </c>
      <c r="F5692" t="s">
        <v>626</v>
      </c>
      <c r="G5692" t="s">
        <v>2151</v>
      </c>
      <c r="H5692" t="s">
        <v>13616</v>
      </c>
      <c r="I5692" s="2">
        <v>45222</v>
      </c>
      <c r="J5692" s="2">
        <v>45380</v>
      </c>
      <c r="L5692">
        <v>58663</v>
      </c>
      <c r="M5692" t="s">
        <v>1389</v>
      </c>
      <c r="N5692" t="s">
        <v>2155</v>
      </c>
      <c r="O5692" t="s">
        <v>34387</v>
      </c>
      <c r="P5692" t="s">
        <v>34634</v>
      </c>
      <c r="Q5692" t="s">
        <v>34635</v>
      </c>
      <c r="R5692" t="s">
        <v>34378</v>
      </c>
      <c r="S5692" s="2">
        <v>45229</v>
      </c>
    </row>
    <row r="5693" spans="2:19" x14ac:dyDescent="0.35">
      <c r="B5693" t="s">
        <v>13617</v>
      </c>
      <c r="D5693" t="str">
        <f>IF(ISNUMBER(SEARCH("UKRI",Table2[[#This Row],[SourcingOwnerEmail]])),"UKRI","UKSBS")</f>
        <v>UKSBS</v>
      </c>
      <c r="E5693" t="s">
        <v>11</v>
      </c>
      <c r="F5693" t="s">
        <v>626</v>
      </c>
      <c r="G5693" t="s">
        <v>2151</v>
      </c>
      <c r="H5693" t="s">
        <v>13618</v>
      </c>
      <c r="I5693" s="2">
        <v>45222</v>
      </c>
      <c r="J5693" s="2">
        <v>45380</v>
      </c>
      <c r="L5693">
        <v>54360.9</v>
      </c>
      <c r="M5693" t="s">
        <v>1389</v>
      </c>
      <c r="N5693" t="s">
        <v>2155</v>
      </c>
      <c r="O5693" t="s">
        <v>34387</v>
      </c>
      <c r="P5693" t="s">
        <v>34634</v>
      </c>
      <c r="Q5693" t="s">
        <v>34635</v>
      </c>
      <c r="R5693" t="s">
        <v>34378</v>
      </c>
      <c r="S5693" s="2">
        <v>45239</v>
      </c>
    </row>
    <row r="5694" spans="2:19" x14ac:dyDescent="0.35">
      <c r="B5694" t="s">
        <v>13619</v>
      </c>
      <c r="D5694" t="str">
        <f>IF(ISNUMBER(SEARCH("UKRI",Table2[[#This Row],[SourcingOwnerEmail]])),"UKRI","UKSBS")</f>
        <v>UKSBS</v>
      </c>
      <c r="E5694" t="s">
        <v>11</v>
      </c>
      <c r="F5694" t="s">
        <v>237</v>
      </c>
      <c r="G5694" t="s">
        <v>13620</v>
      </c>
      <c r="H5694" t="s">
        <v>13621</v>
      </c>
      <c r="I5694" s="2">
        <v>45212</v>
      </c>
      <c r="J5694" s="2">
        <v>45263</v>
      </c>
      <c r="L5694">
        <v>27500</v>
      </c>
      <c r="M5694" t="s">
        <v>463</v>
      </c>
      <c r="N5694" t="s">
        <v>464</v>
      </c>
      <c r="O5694" t="s">
        <v>83</v>
      </c>
      <c r="P5694" t="s">
        <v>34634</v>
      </c>
      <c r="Q5694" t="s">
        <v>34635</v>
      </c>
      <c r="R5694" t="s">
        <v>34378</v>
      </c>
      <c r="S5694" s="2">
        <v>45212</v>
      </c>
    </row>
    <row r="5695" spans="2:19" x14ac:dyDescent="0.35">
      <c r="B5695" t="s">
        <v>13622</v>
      </c>
      <c r="D5695" t="str">
        <f>IF(ISNUMBER(SEARCH("UKRI",Table2[[#This Row],[SourcingOwnerEmail]])),"UKRI","UKSBS")</f>
        <v>UKSBS</v>
      </c>
      <c r="E5695" t="s">
        <v>11</v>
      </c>
      <c r="F5695" t="s">
        <v>237</v>
      </c>
      <c r="G5695" t="s">
        <v>13623</v>
      </c>
      <c r="H5695" t="s">
        <v>13624</v>
      </c>
      <c r="I5695" s="2">
        <v>45216</v>
      </c>
      <c r="J5695" s="2">
        <v>45268</v>
      </c>
      <c r="K5695">
        <v>18123.88</v>
      </c>
      <c r="L5695">
        <v>18123.88</v>
      </c>
      <c r="M5695" t="s">
        <v>20</v>
      </c>
      <c r="N5695" t="s">
        <v>4305</v>
      </c>
      <c r="O5695" t="s">
        <v>34448</v>
      </c>
      <c r="P5695" t="s">
        <v>34636</v>
      </c>
      <c r="Q5695" t="s">
        <v>34637</v>
      </c>
      <c r="R5695" t="s">
        <v>34378</v>
      </c>
      <c r="S5695" s="2">
        <v>45216</v>
      </c>
    </row>
    <row r="5696" spans="2:19" x14ac:dyDescent="0.35">
      <c r="B5696" t="s">
        <v>13625</v>
      </c>
      <c r="D5696" t="str">
        <f>IF(ISNUMBER(SEARCH("UKRI",Table2[[#This Row],[SourcingOwnerEmail]])),"UKRI","UKSBS")</f>
        <v>UKSBS</v>
      </c>
      <c r="E5696" t="s">
        <v>11</v>
      </c>
      <c r="F5696" t="s">
        <v>75</v>
      </c>
      <c r="G5696" t="s">
        <v>13626</v>
      </c>
      <c r="H5696" t="s">
        <v>13627</v>
      </c>
      <c r="I5696" s="2">
        <v>45216</v>
      </c>
      <c r="J5696" s="2">
        <v>45275</v>
      </c>
      <c r="K5696">
        <v>10879.13</v>
      </c>
      <c r="L5696">
        <v>10879.13</v>
      </c>
      <c r="M5696" t="s">
        <v>20</v>
      </c>
      <c r="N5696" t="s">
        <v>4305</v>
      </c>
      <c r="O5696" t="s">
        <v>83</v>
      </c>
      <c r="P5696" t="s">
        <v>34636</v>
      </c>
      <c r="Q5696" t="s">
        <v>34637</v>
      </c>
      <c r="R5696" t="s">
        <v>34378</v>
      </c>
      <c r="S5696" s="2">
        <v>45216</v>
      </c>
    </row>
    <row r="5697" spans="2:19" x14ac:dyDescent="0.35">
      <c r="B5697" t="s">
        <v>13628</v>
      </c>
      <c r="D5697" t="str">
        <f>IF(ISNUMBER(SEARCH("UKRI",Table2[[#This Row],[SourcingOwnerEmail]])),"UKRI","UKSBS")</f>
        <v>UKSBS</v>
      </c>
      <c r="E5697" t="s">
        <v>11</v>
      </c>
      <c r="F5697" t="s">
        <v>340</v>
      </c>
      <c r="G5697" t="s">
        <v>13629</v>
      </c>
      <c r="H5697" t="s">
        <v>13630</v>
      </c>
      <c r="I5697" s="2">
        <v>45212</v>
      </c>
      <c r="J5697" s="2">
        <v>45230</v>
      </c>
      <c r="K5697">
        <v>14481.93</v>
      </c>
      <c r="L5697">
        <v>14481.93</v>
      </c>
      <c r="M5697" t="s">
        <v>1852</v>
      </c>
      <c r="N5697" t="s">
        <v>140</v>
      </c>
      <c r="O5697" t="s">
        <v>34448</v>
      </c>
      <c r="P5697" t="s">
        <v>34636</v>
      </c>
      <c r="Q5697" t="s">
        <v>34637</v>
      </c>
      <c r="R5697" t="s">
        <v>34378</v>
      </c>
      <c r="S5697" s="2">
        <v>45212</v>
      </c>
    </row>
    <row r="5698" spans="2:19" x14ac:dyDescent="0.35">
      <c r="B5698" t="s">
        <v>13631</v>
      </c>
      <c r="D5698" t="str">
        <f>IF(ISNUMBER(SEARCH("UKRI",Table2[[#This Row],[SourcingOwnerEmail]])),"UKRI","UKSBS")</f>
        <v>UKSBS</v>
      </c>
      <c r="E5698" t="s">
        <v>11</v>
      </c>
      <c r="F5698" t="s">
        <v>340</v>
      </c>
      <c r="G5698" t="s">
        <v>13632</v>
      </c>
      <c r="H5698" t="s">
        <v>13633</v>
      </c>
      <c r="I5698" s="2">
        <v>45218</v>
      </c>
      <c r="J5698" s="2">
        <v>45219</v>
      </c>
      <c r="K5698">
        <v>10045.49</v>
      </c>
      <c r="L5698">
        <v>10045.49</v>
      </c>
      <c r="M5698" t="s">
        <v>2240</v>
      </c>
      <c r="N5698" t="s">
        <v>2293</v>
      </c>
      <c r="O5698" t="s">
        <v>34448</v>
      </c>
      <c r="P5698" t="s">
        <v>34444</v>
      </c>
      <c r="Q5698" t="s">
        <v>34445</v>
      </c>
      <c r="R5698" t="s">
        <v>34378</v>
      </c>
      <c r="S5698" s="2">
        <v>45218</v>
      </c>
    </row>
    <row r="5699" spans="2:19" x14ac:dyDescent="0.35">
      <c r="B5699" t="s">
        <v>13634</v>
      </c>
      <c r="D5699" t="str">
        <f>IF(ISNUMBER(SEARCH("UKRI",Table2[[#This Row],[SourcingOwnerEmail]])),"UKRI","UKSBS")</f>
        <v>UKSBS</v>
      </c>
      <c r="E5699" t="s">
        <v>11</v>
      </c>
      <c r="F5699" t="s">
        <v>237</v>
      </c>
      <c r="G5699" t="s">
        <v>539</v>
      </c>
      <c r="H5699" t="s">
        <v>13635</v>
      </c>
      <c r="I5699" s="2">
        <v>45216</v>
      </c>
      <c r="J5699" s="2">
        <v>45292</v>
      </c>
      <c r="K5699">
        <v>15800</v>
      </c>
      <c r="L5699">
        <v>15800</v>
      </c>
      <c r="M5699" t="s">
        <v>20</v>
      </c>
      <c r="N5699" t="s">
        <v>4305</v>
      </c>
      <c r="O5699" t="s">
        <v>83</v>
      </c>
      <c r="P5699" t="s">
        <v>34403</v>
      </c>
      <c r="Q5699" t="s">
        <v>34404</v>
      </c>
      <c r="R5699" t="s">
        <v>34378</v>
      </c>
      <c r="S5699" s="2">
        <v>45216</v>
      </c>
    </row>
    <row r="5700" spans="2:19" x14ac:dyDescent="0.35">
      <c r="B5700" t="s">
        <v>13636</v>
      </c>
      <c r="D5700" t="str">
        <f>IF(ISNUMBER(SEARCH("UKRI",Table2[[#This Row],[SourcingOwnerEmail]])),"UKRI","UKSBS")</f>
        <v>UKSBS</v>
      </c>
      <c r="E5700" t="s">
        <v>11</v>
      </c>
      <c r="F5700" t="s">
        <v>237</v>
      </c>
      <c r="G5700" t="s">
        <v>888</v>
      </c>
      <c r="H5700" t="s">
        <v>13637</v>
      </c>
      <c r="I5700" s="2">
        <v>45218</v>
      </c>
      <c r="J5700" s="2">
        <v>45260</v>
      </c>
      <c r="K5700">
        <v>18871.580000000002</v>
      </c>
      <c r="L5700">
        <v>18871.580000000002</v>
      </c>
      <c r="M5700" t="s">
        <v>20</v>
      </c>
      <c r="N5700" t="s">
        <v>4305</v>
      </c>
      <c r="O5700" t="s">
        <v>83</v>
      </c>
      <c r="P5700" t="s">
        <v>34403</v>
      </c>
      <c r="Q5700" t="s">
        <v>34404</v>
      </c>
      <c r="R5700" t="s">
        <v>34378</v>
      </c>
      <c r="S5700" s="2">
        <v>45218</v>
      </c>
    </row>
    <row r="5701" spans="2:19" x14ac:dyDescent="0.35">
      <c r="B5701" t="s">
        <v>13638</v>
      </c>
      <c r="D5701" t="str">
        <f>IF(ISNUMBER(SEARCH("UKRI",Table2[[#This Row],[SourcingOwnerEmail]])),"UKRI","UKSBS")</f>
        <v>UKSBS</v>
      </c>
      <c r="E5701" t="s">
        <v>11</v>
      </c>
      <c r="F5701" t="s">
        <v>626</v>
      </c>
      <c r="G5701" t="s">
        <v>3594</v>
      </c>
      <c r="H5701" t="s">
        <v>13639</v>
      </c>
      <c r="I5701" s="2">
        <v>45222</v>
      </c>
      <c r="J5701" s="2">
        <v>45588</v>
      </c>
      <c r="K5701">
        <v>42075</v>
      </c>
      <c r="L5701">
        <v>42075</v>
      </c>
      <c r="M5701" t="s">
        <v>1389</v>
      </c>
      <c r="N5701" t="s">
        <v>2155</v>
      </c>
      <c r="O5701" t="s">
        <v>34387</v>
      </c>
      <c r="P5701" t="s">
        <v>34594</v>
      </c>
      <c r="Q5701" t="s">
        <v>34595</v>
      </c>
      <c r="R5701" t="s">
        <v>34378</v>
      </c>
      <c r="S5701" s="2">
        <v>45233</v>
      </c>
    </row>
    <row r="5702" spans="2:19" x14ac:dyDescent="0.35">
      <c r="B5702" t="s">
        <v>13640</v>
      </c>
      <c r="D5702" t="str">
        <f>IF(ISNUMBER(SEARCH("UKRI",Table2[[#This Row],[SourcingOwnerEmail]])),"UKRI","UKSBS")</f>
        <v>UKSBS</v>
      </c>
      <c r="E5702" t="s">
        <v>11</v>
      </c>
      <c r="F5702" t="s">
        <v>626</v>
      </c>
      <c r="G5702" t="s">
        <v>3594</v>
      </c>
      <c r="H5702" t="s">
        <v>13641</v>
      </c>
      <c r="I5702" s="2">
        <v>45208</v>
      </c>
      <c r="J5702" s="2">
        <v>45596</v>
      </c>
      <c r="K5702">
        <v>72902.5</v>
      </c>
      <c r="L5702">
        <v>72902.5</v>
      </c>
      <c r="M5702" t="s">
        <v>1389</v>
      </c>
      <c r="N5702" t="s">
        <v>2155</v>
      </c>
      <c r="O5702" t="s">
        <v>34387</v>
      </c>
      <c r="P5702" t="s">
        <v>34594</v>
      </c>
      <c r="Q5702" t="s">
        <v>34595</v>
      </c>
      <c r="R5702" t="s">
        <v>34378</v>
      </c>
      <c r="S5702" s="2">
        <v>45236</v>
      </c>
    </row>
    <row r="5703" spans="2:19" x14ac:dyDescent="0.35">
      <c r="B5703" t="s">
        <v>13642</v>
      </c>
      <c r="D5703" t="str">
        <f>IF(ISNUMBER(SEARCH("UKRI",Table2[[#This Row],[SourcingOwnerEmail]])),"UKRI","UKSBS")</f>
        <v>UKSBS</v>
      </c>
      <c r="E5703" t="s">
        <v>11</v>
      </c>
      <c r="F5703" t="s">
        <v>237</v>
      </c>
      <c r="G5703" t="s">
        <v>13643</v>
      </c>
      <c r="H5703" t="s">
        <v>13644</v>
      </c>
      <c r="I5703" s="2">
        <v>45222</v>
      </c>
      <c r="J5703" s="2">
        <v>45587</v>
      </c>
      <c r="K5703">
        <v>14715.861245779401</v>
      </c>
      <c r="L5703">
        <v>18000</v>
      </c>
      <c r="M5703" t="s">
        <v>2195</v>
      </c>
      <c r="N5703" t="s">
        <v>13016</v>
      </c>
      <c r="O5703" t="s">
        <v>34448</v>
      </c>
      <c r="P5703" t="s">
        <v>34380</v>
      </c>
      <c r="Q5703" t="s">
        <v>34411</v>
      </c>
      <c r="R5703" t="s">
        <v>34378</v>
      </c>
      <c r="S5703" s="2">
        <v>45222</v>
      </c>
    </row>
    <row r="5704" spans="2:19" x14ac:dyDescent="0.35">
      <c r="B5704" t="s">
        <v>13645</v>
      </c>
      <c r="D5704" t="str">
        <f>IF(ISNUMBER(SEARCH("UKRI",Table2[[#This Row],[SourcingOwnerEmail]])),"UKRI","UKSBS")</f>
        <v>UKSBS</v>
      </c>
      <c r="E5704" t="s">
        <v>11</v>
      </c>
      <c r="F5704" t="s">
        <v>237</v>
      </c>
      <c r="G5704" t="s">
        <v>888</v>
      </c>
      <c r="H5704" t="s">
        <v>13646</v>
      </c>
      <c r="I5704" s="2">
        <v>45224</v>
      </c>
      <c r="J5704" s="2">
        <v>45260</v>
      </c>
      <c r="K5704">
        <v>44874.22</v>
      </c>
      <c r="L5704">
        <v>44874.22</v>
      </c>
      <c r="M5704" t="s">
        <v>463</v>
      </c>
      <c r="N5704" t="s">
        <v>464</v>
      </c>
      <c r="O5704" t="s">
        <v>83</v>
      </c>
      <c r="P5704" t="s">
        <v>34444</v>
      </c>
      <c r="Q5704" t="s">
        <v>34445</v>
      </c>
      <c r="R5704" t="s">
        <v>34378</v>
      </c>
      <c r="S5704" s="2">
        <v>45224</v>
      </c>
    </row>
    <row r="5705" spans="2:19" x14ac:dyDescent="0.35">
      <c r="B5705" t="s">
        <v>13647</v>
      </c>
      <c r="D5705" t="str">
        <f>IF(ISNUMBER(SEARCH("UKRI",Table2[[#This Row],[SourcingOwnerEmail]])),"UKRI","UKSBS")</f>
        <v>UKSBS</v>
      </c>
      <c r="E5705" t="s">
        <v>11</v>
      </c>
      <c r="F5705" t="s">
        <v>237</v>
      </c>
      <c r="G5705" t="s">
        <v>13165</v>
      </c>
      <c r="H5705" t="s">
        <v>13648</v>
      </c>
      <c r="I5705" s="2">
        <v>45229</v>
      </c>
      <c r="J5705" s="2">
        <v>45300</v>
      </c>
      <c r="K5705">
        <v>34840</v>
      </c>
      <c r="L5705">
        <v>34840</v>
      </c>
      <c r="M5705" t="s">
        <v>463</v>
      </c>
      <c r="N5705" t="s">
        <v>2971</v>
      </c>
      <c r="O5705" t="s">
        <v>83</v>
      </c>
      <c r="P5705" t="s">
        <v>34617</v>
      </c>
      <c r="Q5705" t="s">
        <v>34618</v>
      </c>
      <c r="R5705" t="s">
        <v>34378</v>
      </c>
      <c r="S5705" s="2">
        <v>45223</v>
      </c>
    </row>
    <row r="5706" spans="2:19" x14ac:dyDescent="0.35">
      <c r="B5706" t="s">
        <v>13649</v>
      </c>
      <c r="D5706" t="str">
        <f>IF(ISNUMBER(SEARCH("UKRI",Table2[[#This Row],[SourcingOwnerEmail]])),"UKRI","UKSBS")</f>
        <v>UKSBS</v>
      </c>
      <c r="E5706" t="s">
        <v>11</v>
      </c>
      <c r="F5706" t="s">
        <v>237</v>
      </c>
      <c r="G5706" t="s">
        <v>13650</v>
      </c>
      <c r="H5706" t="s">
        <v>13651</v>
      </c>
      <c r="I5706" s="2">
        <v>45217</v>
      </c>
      <c r="J5706" s="2">
        <v>45301</v>
      </c>
      <c r="K5706">
        <v>23068.31</v>
      </c>
      <c r="L5706">
        <v>23068.31</v>
      </c>
      <c r="M5706" t="s">
        <v>463</v>
      </c>
      <c r="N5706" t="s">
        <v>464</v>
      </c>
      <c r="O5706" t="s">
        <v>83</v>
      </c>
      <c r="P5706" t="s">
        <v>34636</v>
      </c>
      <c r="Q5706" t="s">
        <v>34637</v>
      </c>
      <c r="R5706" t="s">
        <v>34378</v>
      </c>
      <c r="S5706" s="2">
        <v>45217</v>
      </c>
    </row>
    <row r="5707" spans="2:19" x14ac:dyDescent="0.35">
      <c r="B5707" t="s">
        <v>13652</v>
      </c>
      <c r="D5707" t="str">
        <f>IF(ISNUMBER(SEARCH("UKRI",Table2[[#This Row],[SourcingOwnerEmail]])),"UKRI","UKSBS")</f>
        <v>UKSBS</v>
      </c>
      <c r="E5707" t="s">
        <v>11</v>
      </c>
      <c r="F5707" t="s">
        <v>345</v>
      </c>
      <c r="G5707" t="s">
        <v>13653</v>
      </c>
      <c r="H5707" t="s">
        <v>13654</v>
      </c>
      <c r="I5707" s="2">
        <v>45219</v>
      </c>
      <c r="J5707" s="2">
        <v>45260</v>
      </c>
      <c r="K5707">
        <v>11317</v>
      </c>
      <c r="L5707">
        <v>11317</v>
      </c>
      <c r="M5707" t="s">
        <v>20</v>
      </c>
      <c r="N5707" t="s">
        <v>4807</v>
      </c>
      <c r="O5707" t="s">
        <v>34448</v>
      </c>
      <c r="P5707" t="s">
        <v>34403</v>
      </c>
      <c r="Q5707" t="s">
        <v>34404</v>
      </c>
      <c r="R5707" t="s">
        <v>34378</v>
      </c>
      <c r="S5707" s="2">
        <v>45219</v>
      </c>
    </row>
    <row r="5708" spans="2:19" x14ac:dyDescent="0.35">
      <c r="B5708" t="s">
        <v>13655</v>
      </c>
      <c r="D5708" t="str">
        <f>IF(ISNUMBER(SEARCH("UKRI",Table2[[#This Row],[SourcingOwnerEmail]])),"UKRI","UKSBS")</f>
        <v>UKSBS</v>
      </c>
      <c r="E5708" t="s">
        <v>11</v>
      </c>
      <c r="F5708" t="s">
        <v>237</v>
      </c>
      <c r="G5708" t="s">
        <v>13656</v>
      </c>
      <c r="H5708" t="s">
        <v>13657</v>
      </c>
      <c r="I5708" s="2">
        <v>45222</v>
      </c>
      <c r="J5708" s="2">
        <v>45351</v>
      </c>
      <c r="K5708">
        <v>16452.64</v>
      </c>
      <c r="L5708">
        <v>16452.64</v>
      </c>
      <c r="M5708" t="s">
        <v>463</v>
      </c>
      <c r="N5708" t="s">
        <v>464</v>
      </c>
      <c r="O5708" t="s">
        <v>34448</v>
      </c>
      <c r="P5708" t="s">
        <v>34444</v>
      </c>
      <c r="Q5708" t="s">
        <v>34445</v>
      </c>
      <c r="R5708" t="s">
        <v>34378</v>
      </c>
      <c r="S5708" s="2">
        <v>45222</v>
      </c>
    </row>
    <row r="5709" spans="2:19" x14ac:dyDescent="0.35">
      <c r="B5709" t="s">
        <v>13658</v>
      </c>
      <c r="D5709" t="str">
        <f>IF(ISNUMBER(SEARCH("UKRI",Table2[[#This Row],[SourcingOwnerEmail]])),"UKRI","UKSBS")</f>
        <v>UKSBS</v>
      </c>
      <c r="E5709" t="s">
        <v>11</v>
      </c>
      <c r="F5709" t="s">
        <v>237</v>
      </c>
      <c r="G5709" t="s">
        <v>13659</v>
      </c>
      <c r="H5709" t="s">
        <v>13660</v>
      </c>
      <c r="I5709" s="2">
        <v>45231</v>
      </c>
      <c r="J5709" s="2">
        <v>45016</v>
      </c>
      <c r="K5709">
        <v>17970</v>
      </c>
      <c r="L5709">
        <v>17970</v>
      </c>
      <c r="M5709" t="s">
        <v>20</v>
      </c>
      <c r="N5709" t="s">
        <v>4305</v>
      </c>
      <c r="O5709" t="s">
        <v>83</v>
      </c>
      <c r="P5709" t="s">
        <v>34594</v>
      </c>
      <c r="Q5709" t="s">
        <v>34595</v>
      </c>
      <c r="R5709" t="s">
        <v>34378</v>
      </c>
      <c r="S5709" s="2">
        <v>45230</v>
      </c>
    </row>
    <row r="5710" spans="2:19" x14ac:dyDescent="0.35">
      <c r="B5710" t="s">
        <v>13661</v>
      </c>
      <c r="D5710" t="str">
        <f>IF(ISNUMBER(SEARCH("UKRI",Table2[[#This Row],[SourcingOwnerEmail]])),"UKRI","UKSBS")</f>
        <v>UKSBS</v>
      </c>
      <c r="E5710" t="s">
        <v>11</v>
      </c>
      <c r="F5710" t="s">
        <v>237</v>
      </c>
      <c r="G5710" t="s">
        <v>13662</v>
      </c>
      <c r="H5710" t="s">
        <v>4305</v>
      </c>
      <c r="I5710" s="2">
        <v>45250</v>
      </c>
      <c r="J5710" s="2">
        <v>45382</v>
      </c>
      <c r="K5710">
        <v>10737.5111488271</v>
      </c>
      <c r="L5710">
        <v>12400</v>
      </c>
      <c r="M5710" t="s">
        <v>20</v>
      </c>
      <c r="N5710" t="s">
        <v>4305</v>
      </c>
      <c r="O5710" t="s">
        <v>34448</v>
      </c>
      <c r="P5710" t="s">
        <v>34636</v>
      </c>
      <c r="Q5710" t="s">
        <v>34637</v>
      </c>
      <c r="R5710" t="s">
        <v>34378</v>
      </c>
      <c r="S5710" s="2">
        <v>45250</v>
      </c>
    </row>
    <row r="5711" spans="2:19" x14ac:dyDescent="0.35">
      <c r="B5711" t="s">
        <v>13663</v>
      </c>
      <c r="D5711" t="str">
        <f>IF(ISNUMBER(SEARCH("UKRI",Table2[[#This Row],[SourcingOwnerEmail]])),"UKRI","UKSBS")</f>
        <v>UKSBS</v>
      </c>
      <c r="E5711" t="s">
        <v>11</v>
      </c>
      <c r="F5711" t="s">
        <v>237</v>
      </c>
      <c r="G5711" t="s">
        <v>13664</v>
      </c>
      <c r="H5711" t="s">
        <v>4305</v>
      </c>
      <c r="I5711" s="2">
        <v>45223</v>
      </c>
      <c r="J5711" s="2">
        <v>45310</v>
      </c>
      <c r="K5711">
        <v>13990</v>
      </c>
      <c r="L5711">
        <v>13990</v>
      </c>
      <c r="M5711" t="s">
        <v>20</v>
      </c>
      <c r="N5711" t="s">
        <v>4305</v>
      </c>
      <c r="O5711" t="s">
        <v>83</v>
      </c>
      <c r="P5711" t="s">
        <v>34636</v>
      </c>
      <c r="Q5711" t="s">
        <v>34637</v>
      </c>
      <c r="R5711" t="s">
        <v>34378</v>
      </c>
      <c r="S5711" s="2">
        <v>45223</v>
      </c>
    </row>
    <row r="5712" spans="2:19" x14ac:dyDescent="0.35">
      <c r="B5712" t="s">
        <v>13665</v>
      </c>
      <c r="D5712" t="str">
        <f>IF(ISNUMBER(SEARCH("UKRI",Table2[[#This Row],[SourcingOwnerEmail]])),"UKRI","UKSBS")</f>
        <v>UKSBS</v>
      </c>
      <c r="E5712" t="s">
        <v>11</v>
      </c>
      <c r="F5712" t="s">
        <v>469</v>
      </c>
      <c r="G5712" t="s">
        <v>13666</v>
      </c>
      <c r="H5712" t="s">
        <v>13667</v>
      </c>
      <c r="I5712" s="2">
        <v>45380</v>
      </c>
      <c r="J5712" s="2">
        <v>45411</v>
      </c>
      <c r="K5712">
        <v>24400</v>
      </c>
      <c r="L5712">
        <v>24400</v>
      </c>
      <c r="M5712" t="s">
        <v>164</v>
      </c>
      <c r="N5712" t="s">
        <v>165</v>
      </c>
      <c r="O5712" t="s">
        <v>83</v>
      </c>
      <c r="P5712" t="s">
        <v>34617</v>
      </c>
      <c r="Q5712" t="s">
        <v>34618</v>
      </c>
      <c r="R5712" t="s">
        <v>34378</v>
      </c>
      <c r="S5712" s="2">
        <v>45229</v>
      </c>
    </row>
    <row r="5713" spans="2:19" x14ac:dyDescent="0.35">
      <c r="B5713" t="s">
        <v>13668</v>
      </c>
      <c r="D5713" t="str">
        <f>IF(ISNUMBER(SEARCH("UKRI",Table2[[#This Row],[SourcingOwnerEmail]])),"UKRI","UKSBS")</f>
        <v>UKSBS</v>
      </c>
      <c r="E5713" t="s">
        <v>11</v>
      </c>
      <c r="F5713" t="s">
        <v>837</v>
      </c>
      <c r="G5713" t="s">
        <v>2618</v>
      </c>
      <c r="H5713" t="s">
        <v>13669</v>
      </c>
      <c r="I5713" s="2">
        <v>45303</v>
      </c>
      <c r="J5713" s="2">
        <v>45316</v>
      </c>
      <c r="K5713">
        <v>18120</v>
      </c>
      <c r="L5713">
        <v>18120</v>
      </c>
      <c r="M5713" t="s">
        <v>164</v>
      </c>
      <c r="N5713" t="s">
        <v>2620</v>
      </c>
      <c r="O5713" t="s">
        <v>83</v>
      </c>
      <c r="P5713" t="s">
        <v>34617</v>
      </c>
      <c r="Q5713" t="s">
        <v>34618</v>
      </c>
      <c r="R5713" t="s">
        <v>34378</v>
      </c>
      <c r="S5713" s="2">
        <v>45258</v>
      </c>
    </row>
    <row r="5714" spans="2:19" x14ac:dyDescent="0.35">
      <c r="B5714" t="s">
        <v>13670</v>
      </c>
      <c r="D5714" t="str">
        <f>IF(ISNUMBER(SEARCH("UKRI",Table2[[#This Row],[SourcingOwnerEmail]])),"UKRI","UKSBS")</f>
        <v>UKSBS</v>
      </c>
      <c r="E5714" t="s">
        <v>11</v>
      </c>
      <c r="F5714" t="s">
        <v>237</v>
      </c>
      <c r="G5714" t="s">
        <v>4892</v>
      </c>
      <c r="H5714" t="s">
        <v>13671</v>
      </c>
      <c r="I5714" s="2">
        <v>45223</v>
      </c>
      <c r="J5714" s="2">
        <v>45260</v>
      </c>
      <c r="K5714">
        <v>19433.099999999999</v>
      </c>
      <c r="L5714">
        <v>19433.099999999999</v>
      </c>
      <c r="M5714" t="s">
        <v>463</v>
      </c>
      <c r="N5714" t="s">
        <v>464</v>
      </c>
      <c r="O5714" t="s">
        <v>34448</v>
      </c>
      <c r="P5714" t="s">
        <v>34444</v>
      </c>
      <c r="Q5714" t="s">
        <v>34445</v>
      </c>
      <c r="R5714" t="s">
        <v>34378</v>
      </c>
      <c r="S5714" s="2">
        <v>45223</v>
      </c>
    </row>
    <row r="5715" spans="2:19" x14ac:dyDescent="0.35">
      <c r="B5715" t="s">
        <v>13672</v>
      </c>
      <c r="D5715" t="str">
        <f>IF(ISNUMBER(SEARCH("UKRI",Table2[[#This Row],[SourcingOwnerEmail]])),"UKRI","UKSBS")</f>
        <v>UKSBS</v>
      </c>
      <c r="E5715" t="s">
        <v>11</v>
      </c>
      <c r="F5715" t="s">
        <v>679</v>
      </c>
      <c r="G5715" t="s">
        <v>13673</v>
      </c>
      <c r="H5715" t="s">
        <v>13674</v>
      </c>
      <c r="I5715" s="2">
        <v>45223</v>
      </c>
      <c r="J5715" s="2">
        <v>45280</v>
      </c>
      <c r="K5715">
        <v>10984.3</v>
      </c>
      <c r="L5715">
        <v>10984.3</v>
      </c>
      <c r="M5715" t="s">
        <v>20</v>
      </c>
      <c r="N5715" t="s">
        <v>4305</v>
      </c>
      <c r="O5715" t="s">
        <v>83</v>
      </c>
      <c r="P5715" t="s">
        <v>34403</v>
      </c>
      <c r="Q5715" t="s">
        <v>34404</v>
      </c>
      <c r="R5715" t="s">
        <v>34378</v>
      </c>
      <c r="S5715" s="2">
        <v>45223</v>
      </c>
    </row>
    <row r="5716" spans="2:19" ht="43.5" x14ac:dyDescent="0.35">
      <c r="B5716" t="s">
        <v>13675</v>
      </c>
      <c r="D5716" t="str">
        <f>IF(ISNUMBER(SEARCH("UKRI",Table2[[#This Row],[SourcingOwnerEmail]])),"UKRI","UKSBS")</f>
        <v>UKSBS</v>
      </c>
      <c r="E5716" t="s">
        <v>11</v>
      </c>
      <c r="F5716" t="s">
        <v>638</v>
      </c>
      <c r="G5716" s="3" t="s">
        <v>13676</v>
      </c>
      <c r="H5716" t="s">
        <v>13677</v>
      </c>
      <c r="I5716" s="2">
        <v>45225</v>
      </c>
      <c r="J5716" s="2">
        <v>45313</v>
      </c>
      <c r="K5716">
        <v>20965.5</v>
      </c>
      <c r="L5716">
        <v>20965.5</v>
      </c>
      <c r="M5716" t="s">
        <v>20</v>
      </c>
      <c r="N5716" t="s">
        <v>4305</v>
      </c>
      <c r="O5716" t="s">
        <v>83</v>
      </c>
      <c r="P5716" t="s">
        <v>34636</v>
      </c>
      <c r="Q5716" t="s">
        <v>34637</v>
      </c>
      <c r="R5716" t="s">
        <v>34378</v>
      </c>
      <c r="S5716" s="2">
        <v>45225</v>
      </c>
    </row>
    <row r="5717" spans="2:19" x14ac:dyDescent="0.35">
      <c r="B5717" t="s">
        <v>13678</v>
      </c>
      <c r="D5717" t="str">
        <f>IF(ISNUMBER(SEARCH("UKRI",Table2[[#This Row],[SourcingOwnerEmail]])),"UKRI","UKSBS")</f>
        <v>UKSBS</v>
      </c>
      <c r="E5717" t="s">
        <v>11</v>
      </c>
      <c r="F5717" t="s">
        <v>584</v>
      </c>
      <c r="G5717" t="s">
        <v>13679</v>
      </c>
      <c r="H5717" t="s">
        <v>13680</v>
      </c>
      <c r="I5717" s="2">
        <v>45160</v>
      </c>
      <c r="J5717" s="2">
        <v>45163</v>
      </c>
      <c r="K5717">
        <v>33581</v>
      </c>
      <c r="L5717">
        <v>33581</v>
      </c>
      <c r="M5717" t="s">
        <v>1852</v>
      </c>
      <c r="N5717" t="s">
        <v>140</v>
      </c>
      <c r="O5717" t="s">
        <v>34375</v>
      </c>
      <c r="P5717" t="s">
        <v>34594</v>
      </c>
      <c r="Q5717" t="s">
        <v>34595</v>
      </c>
      <c r="R5717" t="s">
        <v>34378</v>
      </c>
      <c r="S5717" s="2">
        <v>45222</v>
      </c>
    </row>
    <row r="5718" spans="2:19" x14ac:dyDescent="0.35">
      <c r="B5718" t="s">
        <v>13681</v>
      </c>
      <c r="D5718" t="str">
        <f>IF(ISNUMBER(SEARCH("UKRI",Table2[[#This Row],[SourcingOwnerEmail]])),"UKRI","UKSBS")</f>
        <v>UKSBS</v>
      </c>
      <c r="E5718" t="s">
        <v>11</v>
      </c>
      <c r="F5718" t="s">
        <v>670</v>
      </c>
      <c r="G5718" t="s">
        <v>4768</v>
      </c>
      <c r="H5718" t="s">
        <v>13682</v>
      </c>
      <c r="I5718" s="2">
        <v>45236</v>
      </c>
      <c r="J5718" s="2">
        <v>45382</v>
      </c>
      <c r="L5718">
        <v>35600</v>
      </c>
      <c r="M5718" t="s">
        <v>1389</v>
      </c>
      <c r="N5718" t="s">
        <v>2155</v>
      </c>
      <c r="O5718" t="s">
        <v>34387</v>
      </c>
      <c r="P5718" t="s">
        <v>34623</v>
      </c>
      <c r="Q5718" t="s">
        <v>34624</v>
      </c>
      <c r="R5718" t="s">
        <v>34378</v>
      </c>
      <c r="S5718" s="2">
        <v>45230</v>
      </c>
    </row>
    <row r="5719" spans="2:19" x14ac:dyDescent="0.35">
      <c r="B5719" t="s">
        <v>13683</v>
      </c>
      <c r="D5719" t="str">
        <f>IF(ISNUMBER(SEARCH("UKRI",Table2[[#This Row],[SourcingOwnerEmail]])),"UKRI","UKSBS")</f>
        <v>UKSBS</v>
      </c>
      <c r="E5719" t="s">
        <v>11</v>
      </c>
      <c r="F5719" t="s">
        <v>340</v>
      </c>
      <c r="G5719" t="s">
        <v>12218</v>
      </c>
      <c r="H5719" t="s">
        <v>13684</v>
      </c>
      <c r="I5719" s="2">
        <v>45224</v>
      </c>
      <c r="J5719" s="2">
        <v>45287</v>
      </c>
      <c r="K5719">
        <v>23610</v>
      </c>
      <c r="L5719">
        <v>23610</v>
      </c>
      <c r="M5719" t="s">
        <v>20</v>
      </c>
      <c r="N5719" t="s">
        <v>4305</v>
      </c>
      <c r="O5719" t="s">
        <v>34448</v>
      </c>
      <c r="P5719" t="s">
        <v>34403</v>
      </c>
      <c r="Q5719" t="s">
        <v>34404</v>
      </c>
      <c r="R5719" t="s">
        <v>34378</v>
      </c>
      <c r="S5719" s="2">
        <v>45224</v>
      </c>
    </row>
    <row r="5720" spans="2:19" x14ac:dyDescent="0.35">
      <c r="B5720" t="s">
        <v>13685</v>
      </c>
      <c r="D5720" t="str">
        <f>IF(ISNUMBER(SEARCH("UKRI",Table2[[#This Row],[SourcingOwnerEmail]])),"UKRI","UKSBS")</f>
        <v>UKSBS</v>
      </c>
      <c r="E5720" t="s">
        <v>11</v>
      </c>
      <c r="F5720" t="s">
        <v>237</v>
      </c>
      <c r="G5720" t="s">
        <v>13686</v>
      </c>
      <c r="H5720" t="s">
        <v>13687</v>
      </c>
      <c r="I5720" s="2">
        <v>45224</v>
      </c>
      <c r="J5720" s="2">
        <v>45260</v>
      </c>
      <c r="K5720">
        <v>22899.5</v>
      </c>
      <c r="L5720">
        <v>22899.5</v>
      </c>
      <c r="M5720" t="s">
        <v>20</v>
      </c>
      <c r="N5720" t="s">
        <v>4305</v>
      </c>
      <c r="O5720" t="s">
        <v>83</v>
      </c>
      <c r="P5720" t="s">
        <v>34623</v>
      </c>
      <c r="Q5720" t="s">
        <v>34624</v>
      </c>
      <c r="R5720" t="s">
        <v>34378</v>
      </c>
      <c r="S5720" s="2">
        <v>45224</v>
      </c>
    </row>
    <row r="5721" spans="2:19" x14ac:dyDescent="0.35">
      <c r="B5721" t="s">
        <v>13688</v>
      </c>
      <c r="D5721" t="str">
        <f>IF(ISNUMBER(SEARCH("UKRI",Table2[[#This Row],[SourcingOwnerEmail]])),"UKRI","UKSBS")</f>
        <v>UKSBS</v>
      </c>
      <c r="E5721" t="s">
        <v>11</v>
      </c>
      <c r="F5721" t="s">
        <v>237</v>
      </c>
      <c r="G5721" t="s">
        <v>13689</v>
      </c>
      <c r="H5721" t="s">
        <v>13690</v>
      </c>
      <c r="I5721" s="2">
        <v>45237</v>
      </c>
      <c r="J5721" s="2">
        <v>45274</v>
      </c>
      <c r="K5721">
        <v>21719.26</v>
      </c>
      <c r="L5721">
        <v>21719.26</v>
      </c>
      <c r="M5721" t="s">
        <v>20</v>
      </c>
      <c r="N5721" t="s">
        <v>4305</v>
      </c>
      <c r="O5721" t="s">
        <v>34448</v>
      </c>
      <c r="P5721" t="s">
        <v>34623</v>
      </c>
      <c r="Q5721" t="s">
        <v>34624</v>
      </c>
      <c r="R5721" t="s">
        <v>34378</v>
      </c>
      <c r="S5721" s="2">
        <v>45237</v>
      </c>
    </row>
    <row r="5722" spans="2:19" x14ac:dyDescent="0.35">
      <c r="B5722" t="s">
        <v>13691</v>
      </c>
      <c r="D5722" t="str">
        <f>IF(ISNUMBER(SEARCH("UKRI",Table2[[#This Row],[SourcingOwnerEmail]])),"UKRI","UKSBS")</f>
        <v>UKSBS</v>
      </c>
      <c r="E5722" t="s">
        <v>11</v>
      </c>
      <c r="F5722" t="s">
        <v>1982</v>
      </c>
      <c r="G5722" t="s">
        <v>13692</v>
      </c>
      <c r="H5722" t="s">
        <v>13693</v>
      </c>
      <c r="I5722" s="2">
        <v>45229</v>
      </c>
      <c r="J5722" s="2">
        <v>45657</v>
      </c>
      <c r="K5722">
        <v>24250</v>
      </c>
      <c r="L5722">
        <v>24250</v>
      </c>
      <c r="M5722" t="s">
        <v>164</v>
      </c>
      <c r="N5722" t="s">
        <v>165</v>
      </c>
      <c r="O5722" t="s">
        <v>83</v>
      </c>
      <c r="P5722" t="s">
        <v>34403</v>
      </c>
      <c r="Q5722" t="s">
        <v>34404</v>
      </c>
      <c r="R5722" t="s">
        <v>34378</v>
      </c>
      <c r="S5722" s="2">
        <v>45229</v>
      </c>
    </row>
    <row r="5723" spans="2:19" x14ac:dyDescent="0.35">
      <c r="B5723" t="s">
        <v>13694</v>
      </c>
      <c r="D5723" t="str">
        <f>IF(ISNUMBER(SEARCH("UKRI",Table2[[#This Row],[SourcingOwnerEmail]])),"UKRI","UKSBS")</f>
        <v>UKSBS</v>
      </c>
      <c r="E5723" t="s">
        <v>11</v>
      </c>
      <c r="F5723" t="s">
        <v>237</v>
      </c>
      <c r="G5723" t="s">
        <v>12416</v>
      </c>
      <c r="H5723" t="s">
        <v>4807</v>
      </c>
      <c r="I5723" s="2">
        <v>45225</v>
      </c>
      <c r="J5723" s="2">
        <v>45313</v>
      </c>
      <c r="K5723">
        <v>40600</v>
      </c>
      <c r="L5723">
        <v>40600</v>
      </c>
      <c r="M5723" t="s">
        <v>20</v>
      </c>
      <c r="N5723" t="s">
        <v>4807</v>
      </c>
      <c r="O5723" t="s">
        <v>83</v>
      </c>
      <c r="P5723" t="s">
        <v>34636</v>
      </c>
      <c r="Q5723" t="s">
        <v>34637</v>
      </c>
      <c r="R5723" t="s">
        <v>34378</v>
      </c>
      <c r="S5723" s="2">
        <v>45225</v>
      </c>
    </row>
    <row r="5724" spans="2:19" x14ac:dyDescent="0.35">
      <c r="B5724" t="s">
        <v>13695</v>
      </c>
      <c r="D5724" t="str">
        <f>IF(ISNUMBER(SEARCH("UKRI",Table2[[#This Row],[SourcingOwnerEmail]])),"UKRI","UKSBS")</f>
        <v>UKSBS</v>
      </c>
      <c r="E5724" t="s">
        <v>11</v>
      </c>
      <c r="F5724" t="s">
        <v>237</v>
      </c>
      <c r="G5724" t="s">
        <v>13696</v>
      </c>
      <c r="H5724" t="s">
        <v>13697</v>
      </c>
      <c r="I5724" s="2">
        <v>45246</v>
      </c>
      <c r="J5724" s="2">
        <v>45382</v>
      </c>
      <c r="K5724">
        <v>23595.99</v>
      </c>
      <c r="L5724">
        <v>23595.99</v>
      </c>
      <c r="M5724" t="s">
        <v>20</v>
      </c>
      <c r="N5724" t="s">
        <v>4305</v>
      </c>
      <c r="O5724" t="s">
        <v>83</v>
      </c>
      <c r="P5724" t="s">
        <v>34403</v>
      </c>
      <c r="Q5724" t="s">
        <v>34404</v>
      </c>
      <c r="R5724" t="s">
        <v>34378</v>
      </c>
      <c r="S5724" s="2">
        <v>45246</v>
      </c>
    </row>
    <row r="5725" spans="2:19" x14ac:dyDescent="0.35">
      <c r="B5725" t="s">
        <v>13698</v>
      </c>
      <c r="D5725" t="str">
        <f>IF(ISNUMBER(SEARCH("UKRI",Table2[[#This Row],[SourcingOwnerEmail]])),"UKRI","UKSBS")</f>
        <v>UKSBS</v>
      </c>
      <c r="E5725" t="s">
        <v>11</v>
      </c>
      <c r="F5725" t="s">
        <v>626</v>
      </c>
      <c r="G5725" t="s">
        <v>2151</v>
      </c>
      <c r="H5725" t="s">
        <v>13699</v>
      </c>
      <c r="I5725" s="2">
        <v>45229</v>
      </c>
      <c r="J5725" s="2">
        <v>45412</v>
      </c>
      <c r="L5725">
        <v>65300.86</v>
      </c>
      <c r="M5725" t="s">
        <v>1389</v>
      </c>
      <c r="N5725" t="s">
        <v>2155</v>
      </c>
      <c r="O5725" t="s">
        <v>34387</v>
      </c>
      <c r="P5725" t="s">
        <v>34623</v>
      </c>
      <c r="Q5725" t="s">
        <v>34624</v>
      </c>
      <c r="R5725" t="s">
        <v>34378</v>
      </c>
      <c r="S5725" s="2">
        <v>45240</v>
      </c>
    </row>
    <row r="5726" spans="2:19" x14ac:dyDescent="0.35">
      <c r="B5726" t="s">
        <v>13700</v>
      </c>
      <c r="D5726" t="str">
        <f>IF(ISNUMBER(SEARCH("UKRI",Table2[[#This Row],[SourcingOwnerEmail]])),"UKRI","UKSBS")</f>
        <v>UKSBS</v>
      </c>
      <c r="E5726" t="s">
        <v>11</v>
      </c>
      <c r="F5726" t="s">
        <v>469</v>
      </c>
      <c r="G5726" t="s">
        <v>482</v>
      </c>
      <c r="H5726" t="s">
        <v>13701</v>
      </c>
      <c r="I5726" s="2">
        <v>45230</v>
      </c>
      <c r="J5726" s="2">
        <v>45282</v>
      </c>
      <c r="K5726">
        <v>14187</v>
      </c>
      <c r="L5726">
        <v>14187</v>
      </c>
      <c r="M5726" t="s">
        <v>20</v>
      </c>
      <c r="N5726" t="s">
        <v>4305</v>
      </c>
      <c r="O5726" t="s">
        <v>34448</v>
      </c>
      <c r="P5726" t="s">
        <v>34403</v>
      </c>
      <c r="Q5726" t="s">
        <v>34404</v>
      </c>
      <c r="R5726" t="s">
        <v>34378</v>
      </c>
      <c r="S5726" s="2">
        <v>45230</v>
      </c>
    </row>
    <row r="5727" spans="2:19" x14ac:dyDescent="0.35">
      <c r="B5727" t="s">
        <v>13702</v>
      </c>
      <c r="D5727" t="str">
        <f>IF(ISNUMBER(SEARCH("UKRI",Table2[[#This Row],[SourcingOwnerEmail]])),"UKRI","UKSBS")</f>
        <v>UKSBS</v>
      </c>
      <c r="E5727" t="s">
        <v>11</v>
      </c>
      <c r="F5727" t="s">
        <v>237</v>
      </c>
      <c r="G5727" t="s">
        <v>13703</v>
      </c>
      <c r="H5727" t="s">
        <v>13704</v>
      </c>
      <c r="I5727" s="2">
        <v>45233</v>
      </c>
      <c r="J5727" s="2">
        <v>45382</v>
      </c>
      <c r="K5727">
        <v>37791.300000000003</v>
      </c>
      <c r="L5727">
        <v>37791.300000000003</v>
      </c>
      <c r="M5727" t="s">
        <v>294</v>
      </c>
      <c r="N5727" t="s">
        <v>295</v>
      </c>
      <c r="O5727" t="s">
        <v>83</v>
      </c>
      <c r="P5727" t="s">
        <v>34594</v>
      </c>
      <c r="Q5727" t="s">
        <v>34595</v>
      </c>
      <c r="R5727" t="s">
        <v>34378</v>
      </c>
      <c r="S5727" s="2">
        <v>45232</v>
      </c>
    </row>
    <row r="5728" spans="2:19" x14ac:dyDescent="0.35">
      <c r="B5728" t="s">
        <v>13705</v>
      </c>
      <c r="D5728" t="str">
        <f>IF(ISNUMBER(SEARCH("UKRI",Table2[[#This Row],[SourcingOwnerEmail]])),"UKRI","UKSBS")</f>
        <v>UKSBS</v>
      </c>
      <c r="E5728" t="s">
        <v>11</v>
      </c>
      <c r="F5728" t="s">
        <v>129</v>
      </c>
      <c r="G5728" t="s">
        <v>13097</v>
      </c>
      <c r="H5728" t="s">
        <v>13706</v>
      </c>
      <c r="I5728" s="2">
        <v>45232</v>
      </c>
      <c r="J5728" s="2">
        <v>45382</v>
      </c>
      <c r="K5728">
        <v>12257.9</v>
      </c>
      <c r="L5728">
        <v>12257.9</v>
      </c>
      <c r="M5728" t="s">
        <v>164</v>
      </c>
      <c r="N5728" t="s">
        <v>165</v>
      </c>
      <c r="O5728" t="s">
        <v>34448</v>
      </c>
      <c r="P5728" t="s">
        <v>34634</v>
      </c>
      <c r="Q5728" t="s">
        <v>34635</v>
      </c>
      <c r="R5728" t="s">
        <v>34378</v>
      </c>
      <c r="S5728" s="2">
        <v>45232</v>
      </c>
    </row>
    <row r="5729" spans="2:19" x14ac:dyDescent="0.35">
      <c r="B5729" t="s">
        <v>13707</v>
      </c>
      <c r="D5729" t="str">
        <f>IF(ISNUMBER(SEARCH("UKRI",Table2[[#This Row],[SourcingOwnerEmail]])),"UKRI","UKSBS")</f>
        <v>UKSBS</v>
      </c>
      <c r="E5729" t="s">
        <v>11</v>
      </c>
      <c r="F5729" t="s">
        <v>86</v>
      </c>
      <c r="G5729" t="s">
        <v>11900</v>
      </c>
      <c r="H5729" t="s">
        <v>13708</v>
      </c>
      <c r="I5729" s="2">
        <v>45252</v>
      </c>
      <c r="J5729" s="2">
        <v>45382</v>
      </c>
      <c r="K5729">
        <v>15432.3</v>
      </c>
      <c r="L5729">
        <v>15432.3</v>
      </c>
      <c r="M5729" t="s">
        <v>3066</v>
      </c>
      <c r="N5729" t="s">
        <v>3067</v>
      </c>
      <c r="O5729" t="s">
        <v>34448</v>
      </c>
      <c r="P5729" t="s">
        <v>34636</v>
      </c>
      <c r="Q5729" t="s">
        <v>34637</v>
      </c>
      <c r="R5729" t="s">
        <v>34378</v>
      </c>
      <c r="S5729" s="2">
        <v>45252</v>
      </c>
    </row>
    <row r="5730" spans="2:19" x14ac:dyDescent="0.35">
      <c r="B5730" t="s">
        <v>13709</v>
      </c>
      <c r="D5730" t="str">
        <f>IF(ISNUMBER(SEARCH("UKRI",Table2[[#This Row],[SourcingOwnerEmail]])),"UKRI","UKSBS")</f>
        <v>UKSBS</v>
      </c>
      <c r="E5730" t="s">
        <v>11</v>
      </c>
      <c r="F5730" t="s">
        <v>638</v>
      </c>
      <c r="G5730" t="s">
        <v>13710</v>
      </c>
      <c r="H5730" t="s">
        <v>13711</v>
      </c>
      <c r="I5730" s="2">
        <v>45232</v>
      </c>
      <c r="J5730" s="2">
        <v>45250</v>
      </c>
      <c r="K5730">
        <v>13186.8</v>
      </c>
      <c r="L5730">
        <v>13186.8</v>
      </c>
      <c r="M5730" t="s">
        <v>20</v>
      </c>
      <c r="N5730" t="s">
        <v>4305</v>
      </c>
      <c r="O5730" t="s">
        <v>34448</v>
      </c>
      <c r="P5730" t="s">
        <v>34634</v>
      </c>
      <c r="Q5730" t="s">
        <v>34635</v>
      </c>
      <c r="R5730" t="s">
        <v>34378</v>
      </c>
      <c r="S5730" s="2">
        <v>45232</v>
      </c>
    </row>
    <row r="5731" spans="2:19" x14ac:dyDescent="0.35">
      <c r="B5731" t="s">
        <v>13712</v>
      </c>
      <c r="D5731" t="str">
        <f>IF(ISNUMBER(SEARCH("UKRI",Table2[[#This Row],[SourcingOwnerEmail]])),"UKRI","UKSBS")</f>
        <v>UKSBS</v>
      </c>
      <c r="E5731" t="s">
        <v>11</v>
      </c>
      <c r="F5731" t="s">
        <v>4272</v>
      </c>
      <c r="G5731" t="s">
        <v>6041</v>
      </c>
      <c r="H5731" t="s">
        <v>13713</v>
      </c>
      <c r="I5731" s="2">
        <v>45236</v>
      </c>
      <c r="J5731" s="2">
        <v>45289</v>
      </c>
      <c r="K5731">
        <v>11000</v>
      </c>
      <c r="L5731">
        <v>11000</v>
      </c>
      <c r="M5731" t="s">
        <v>164</v>
      </c>
      <c r="N5731" t="s">
        <v>165</v>
      </c>
      <c r="O5731" t="s">
        <v>34448</v>
      </c>
      <c r="P5731" t="s">
        <v>34623</v>
      </c>
      <c r="Q5731" t="s">
        <v>34624</v>
      </c>
      <c r="R5731" t="s">
        <v>34378</v>
      </c>
      <c r="S5731" s="2">
        <v>45236</v>
      </c>
    </row>
    <row r="5732" spans="2:19" x14ac:dyDescent="0.35">
      <c r="B5732" t="s">
        <v>13714</v>
      </c>
      <c r="D5732" t="str">
        <f>IF(ISNUMBER(SEARCH("UKRI",Table2[[#This Row],[SourcingOwnerEmail]])),"UKRI","UKSBS")</f>
        <v>UKSBS</v>
      </c>
      <c r="E5732" t="s">
        <v>11</v>
      </c>
      <c r="F5732" t="s">
        <v>837</v>
      </c>
      <c r="G5732" t="s">
        <v>4635</v>
      </c>
      <c r="H5732" t="s">
        <v>13715</v>
      </c>
      <c r="I5732" s="2">
        <v>45250</v>
      </c>
      <c r="J5732" s="2">
        <v>45382</v>
      </c>
      <c r="K5732">
        <v>20295</v>
      </c>
      <c r="L5732">
        <v>20295</v>
      </c>
      <c r="M5732" t="s">
        <v>1389</v>
      </c>
      <c r="N5732" t="s">
        <v>2155</v>
      </c>
      <c r="O5732" t="s">
        <v>34387</v>
      </c>
      <c r="P5732" t="s">
        <v>34634</v>
      </c>
      <c r="Q5732" t="s">
        <v>34635</v>
      </c>
      <c r="R5732" t="s">
        <v>34378</v>
      </c>
      <c r="S5732" s="2">
        <v>45251</v>
      </c>
    </row>
    <row r="5733" spans="2:19" x14ac:dyDescent="0.35">
      <c r="B5733" t="s">
        <v>13716</v>
      </c>
      <c r="D5733" t="str">
        <f>IF(ISNUMBER(SEARCH("UKRI",Table2[[#This Row],[SourcingOwnerEmail]])),"UKRI","UKSBS")</f>
        <v>UKSBS</v>
      </c>
      <c r="E5733" t="s">
        <v>11</v>
      </c>
      <c r="F5733" t="s">
        <v>345</v>
      </c>
      <c r="G5733" t="s">
        <v>13717</v>
      </c>
      <c r="H5733" t="s">
        <v>13718</v>
      </c>
      <c r="I5733" s="2">
        <v>45239</v>
      </c>
      <c r="J5733" s="2">
        <v>45261</v>
      </c>
      <c r="L5733">
        <v>19900</v>
      </c>
      <c r="M5733" t="s">
        <v>20</v>
      </c>
      <c r="N5733" t="s">
        <v>4305</v>
      </c>
      <c r="O5733" t="s">
        <v>34448</v>
      </c>
      <c r="P5733" t="s">
        <v>34623</v>
      </c>
      <c r="Q5733" t="s">
        <v>34624</v>
      </c>
      <c r="R5733" t="s">
        <v>34378</v>
      </c>
      <c r="S5733" s="2">
        <v>45239</v>
      </c>
    </row>
    <row r="5734" spans="2:19" x14ac:dyDescent="0.35">
      <c r="B5734" t="s">
        <v>13719</v>
      </c>
      <c r="D5734" t="str">
        <f>IF(ISNUMBER(SEARCH("UKRI",Table2[[#This Row],[SourcingOwnerEmail]])),"UKRI","UKSBS")</f>
        <v>UKSBS</v>
      </c>
      <c r="E5734" t="s">
        <v>11</v>
      </c>
      <c r="F5734" t="s">
        <v>237</v>
      </c>
      <c r="G5734" t="s">
        <v>13720</v>
      </c>
      <c r="H5734" t="s">
        <v>13721</v>
      </c>
      <c r="I5734" s="2">
        <v>45245</v>
      </c>
      <c r="J5734" s="2">
        <v>45291</v>
      </c>
      <c r="K5734">
        <v>10810</v>
      </c>
      <c r="L5734">
        <v>10810</v>
      </c>
      <c r="M5734" t="s">
        <v>164</v>
      </c>
      <c r="N5734" t="s">
        <v>165</v>
      </c>
      <c r="O5734" t="s">
        <v>34448</v>
      </c>
      <c r="P5734" t="s">
        <v>34636</v>
      </c>
      <c r="Q5734" t="s">
        <v>34637</v>
      </c>
      <c r="R5734" t="s">
        <v>34378</v>
      </c>
      <c r="S5734" s="2">
        <v>45239</v>
      </c>
    </row>
    <row r="5735" spans="2:19" x14ac:dyDescent="0.35">
      <c r="B5735" t="s">
        <v>13722</v>
      </c>
      <c r="D5735" t="str">
        <f>IF(ISNUMBER(SEARCH("UKRI",Table2[[#This Row],[SourcingOwnerEmail]])),"UKRI","UKSBS")</f>
        <v>UKSBS</v>
      </c>
      <c r="E5735" t="s">
        <v>11</v>
      </c>
      <c r="F5735" t="s">
        <v>237</v>
      </c>
      <c r="G5735" t="s">
        <v>11670</v>
      </c>
      <c r="H5735" t="s">
        <v>13723</v>
      </c>
      <c r="I5735" s="2">
        <v>45243</v>
      </c>
      <c r="J5735" s="2">
        <v>45382</v>
      </c>
      <c r="K5735">
        <v>30747.73</v>
      </c>
      <c r="L5735">
        <v>30747.73</v>
      </c>
      <c r="M5735" t="s">
        <v>20</v>
      </c>
      <c r="N5735" t="s">
        <v>4305</v>
      </c>
      <c r="O5735" t="s">
        <v>83</v>
      </c>
      <c r="P5735" t="s">
        <v>34636</v>
      </c>
      <c r="Q5735" t="s">
        <v>34637</v>
      </c>
      <c r="R5735" t="s">
        <v>34378</v>
      </c>
      <c r="S5735" s="2">
        <v>45243</v>
      </c>
    </row>
    <row r="5736" spans="2:19" x14ac:dyDescent="0.35">
      <c r="B5736" t="s">
        <v>13724</v>
      </c>
      <c r="D5736" t="str">
        <f>IF(ISNUMBER(SEARCH("UKRI",Table2[[#This Row],[SourcingOwnerEmail]])),"UKRI","UKSBS")</f>
        <v>UKSBS</v>
      </c>
      <c r="E5736" t="s">
        <v>11</v>
      </c>
      <c r="F5736" t="s">
        <v>86</v>
      </c>
      <c r="G5736" t="s">
        <v>110</v>
      </c>
      <c r="H5736" t="s">
        <v>13725</v>
      </c>
      <c r="I5736" s="2">
        <v>45240</v>
      </c>
      <c r="J5736" s="2">
        <v>45382</v>
      </c>
      <c r="K5736">
        <v>21887.5</v>
      </c>
      <c r="L5736">
        <v>21887.5</v>
      </c>
      <c r="M5736" t="s">
        <v>20</v>
      </c>
      <c r="N5736" t="s">
        <v>1894</v>
      </c>
      <c r="O5736" t="s">
        <v>34448</v>
      </c>
      <c r="P5736" t="s">
        <v>34636</v>
      </c>
      <c r="Q5736" t="s">
        <v>34637</v>
      </c>
      <c r="R5736" t="s">
        <v>34378</v>
      </c>
      <c r="S5736" s="2">
        <v>45240</v>
      </c>
    </row>
    <row r="5737" spans="2:19" x14ac:dyDescent="0.35">
      <c r="B5737" t="s">
        <v>13726</v>
      </c>
      <c r="D5737" t="str">
        <f>IF(ISNUMBER(SEARCH("UKRI",Table2[[#This Row],[SourcingOwnerEmail]])),"UKRI","UKSBS")</f>
        <v>UKSBS</v>
      </c>
      <c r="E5737" t="s">
        <v>11</v>
      </c>
      <c r="F5737" t="s">
        <v>237</v>
      </c>
      <c r="G5737" t="s">
        <v>10516</v>
      </c>
      <c r="H5737" t="s">
        <v>13727</v>
      </c>
      <c r="I5737" s="2">
        <v>45240</v>
      </c>
      <c r="J5737" s="2">
        <v>45351</v>
      </c>
      <c r="K5737">
        <v>21170.58</v>
      </c>
      <c r="L5737">
        <v>21170.58</v>
      </c>
      <c r="M5737" t="s">
        <v>463</v>
      </c>
      <c r="N5737" t="s">
        <v>464</v>
      </c>
      <c r="O5737" t="s">
        <v>34448</v>
      </c>
      <c r="P5737" t="s">
        <v>34634</v>
      </c>
      <c r="Q5737" t="s">
        <v>34635</v>
      </c>
      <c r="R5737" t="s">
        <v>34378</v>
      </c>
      <c r="S5737" s="2">
        <v>45240</v>
      </c>
    </row>
    <row r="5738" spans="2:19" x14ac:dyDescent="0.35">
      <c r="B5738" t="s">
        <v>13728</v>
      </c>
      <c r="D5738" t="str">
        <f>IF(ISNUMBER(SEARCH("UKRI",Table2[[#This Row],[SourcingOwnerEmail]])),"UKRI","UKSBS")</f>
        <v>UKSBS</v>
      </c>
      <c r="E5738" t="s">
        <v>11</v>
      </c>
      <c r="F5738" t="s">
        <v>469</v>
      </c>
      <c r="G5738" t="s">
        <v>13366</v>
      </c>
      <c r="H5738" t="s">
        <v>13729</v>
      </c>
      <c r="I5738" s="2">
        <v>45246</v>
      </c>
      <c r="J5738" s="2">
        <v>45352</v>
      </c>
      <c r="K5738">
        <v>12886</v>
      </c>
      <c r="L5738">
        <v>12886</v>
      </c>
      <c r="M5738" t="s">
        <v>20</v>
      </c>
      <c r="N5738" t="s">
        <v>4305</v>
      </c>
      <c r="O5738" t="s">
        <v>34448</v>
      </c>
      <c r="P5738" t="s">
        <v>34623</v>
      </c>
      <c r="Q5738" t="s">
        <v>34624</v>
      </c>
      <c r="R5738" t="s">
        <v>34378</v>
      </c>
      <c r="S5738" s="2">
        <v>45246</v>
      </c>
    </row>
    <row r="5739" spans="2:19" x14ac:dyDescent="0.35">
      <c r="B5739" t="s">
        <v>13730</v>
      </c>
      <c r="D5739" t="str">
        <f>IF(ISNUMBER(SEARCH("UKRI",Table2[[#This Row],[SourcingOwnerEmail]])),"UKRI","UKSBS")</f>
        <v>UKSBS</v>
      </c>
      <c r="E5739" t="s">
        <v>11</v>
      </c>
      <c r="F5739" t="s">
        <v>837</v>
      </c>
      <c r="G5739" t="s">
        <v>4638</v>
      </c>
      <c r="H5739" t="s">
        <v>13731</v>
      </c>
      <c r="I5739" s="2">
        <v>45250</v>
      </c>
      <c r="J5739" s="2">
        <v>45382</v>
      </c>
      <c r="K5739">
        <v>15750</v>
      </c>
      <c r="L5739">
        <v>20475</v>
      </c>
      <c r="M5739" t="s">
        <v>1389</v>
      </c>
      <c r="N5739" t="s">
        <v>2155</v>
      </c>
      <c r="O5739" t="s">
        <v>34387</v>
      </c>
      <c r="P5739" t="s">
        <v>34623</v>
      </c>
      <c r="Q5739" t="s">
        <v>34624</v>
      </c>
      <c r="R5739" t="s">
        <v>34378</v>
      </c>
      <c r="S5739" s="2">
        <v>45251</v>
      </c>
    </row>
    <row r="5740" spans="2:19" x14ac:dyDescent="0.35">
      <c r="B5740" t="s">
        <v>13732</v>
      </c>
      <c r="D5740" t="str">
        <f>IF(ISNUMBER(SEARCH("UKRI",Table2[[#This Row],[SourcingOwnerEmail]])),"UKRI","UKSBS")</f>
        <v>UKSBS</v>
      </c>
      <c r="E5740" t="s">
        <v>11</v>
      </c>
      <c r="F5740" t="s">
        <v>237</v>
      </c>
      <c r="G5740" t="s">
        <v>2232</v>
      </c>
      <c r="H5740" t="s">
        <v>13733</v>
      </c>
      <c r="I5740" s="2">
        <v>45243</v>
      </c>
      <c r="J5740" s="2">
        <v>45243</v>
      </c>
      <c r="K5740">
        <v>30754</v>
      </c>
      <c r="L5740">
        <v>30754</v>
      </c>
      <c r="M5740" t="s">
        <v>1852</v>
      </c>
      <c r="N5740" t="s">
        <v>140</v>
      </c>
      <c r="O5740" t="s">
        <v>34448</v>
      </c>
      <c r="P5740" t="s">
        <v>34594</v>
      </c>
      <c r="Q5740" t="s">
        <v>34595</v>
      </c>
      <c r="R5740" t="s">
        <v>34378</v>
      </c>
      <c r="S5740" s="2">
        <v>45240</v>
      </c>
    </row>
    <row r="5741" spans="2:19" x14ac:dyDescent="0.35">
      <c r="B5741" t="s">
        <v>13734</v>
      </c>
      <c r="D5741" t="str">
        <f>IF(ISNUMBER(SEARCH("UKRI",Table2[[#This Row],[SourcingOwnerEmail]])),"UKRI","UKSBS")</f>
        <v>UKSBS</v>
      </c>
      <c r="E5741" t="s">
        <v>11</v>
      </c>
      <c r="F5741" t="s">
        <v>469</v>
      </c>
      <c r="G5741" t="s">
        <v>447</v>
      </c>
      <c r="H5741" t="s">
        <v>13735</v>
      </c>
      <c r="I5741" s="2">
        <v>45240</v>
      </c>
      <c r="J5741" s="2">
        <v>45351</v>
      </c>
      <c r="K5741">
        <v>10782</v>
      </c>
      <c r="L5741">
        <v>10782</v>
      </c>
      <c r="M5741" t="s">
        <v>463</v>
      </c>
      <c r="N5741" t="s">
        <v>464</v>
      </c>
      <c r="O5741" t="s">
        <v>34448</v>
      </c>
      <c r="P5741" t="s">
        <v>34444</v>
      </c>
      <c r="Q5741" t="s">
        <v>34445</v>
      </c>
      <c r="R5741" t="s">
        <v>34378</v>
      </c>
      <c r="S5741" s="2">
        <v>45240</v>
      </c>
    </row>
    <row r="5742" spans="2:19" x14ac:dyDescent="0.35">
      <c r="B5742" t="s">
        <v>13736</v>
      </c>
      <c r="D5742" t="str">
        <f>IF(ISNUMBER(SEARCH("UKRI",Table2[[#This Row],[SourcingOwnerEmail]])),"UKRI","UKSBS")</f>
        <v>UKSBS</v>
      </c>
      <c r="E5742" t="s">
        <v>11</v>
      </c>
      <c r="F5742" t="s">
        <v>626</v>
      </c>
      <c r="G5742" t="s">
        <v>3017</v>
      </c>
      <c r="H5742" t="s">
        <v>13737</v>
      </c>
      <c r="I5742" s="2">
        <v>45257</v>
      </c>
      <c r="J5742" s="2">
        <v>45382</v>
      </c>
      <c r="L5742">
        <v>50365.05</v>
      </c>
      <c r="M5742" t="s">
        <v>1389</v>
      </c>
      <c r="N5742" t="s">
        <v>2155</v>
      </c>
      <c r="O5742" t="s">
        <v>34387</v>
      </c>
      <c r="P5742" t="s">
        <v>34623</v>
      </c>
      <c r="Q5742" t="s">
        <v>34624</v>
      </c>
      <c r="R5742" t="s">
        <v>34378</v>
      </c>
      <c r="S5742" s="2">
        <v>45251</v>
      </c>
    </row>
    <row r="5743" spans="2:19" x14ac:dyDescent="0.35">
      <c r="B5743" t="s">
        <v>13738</v>
      </c>
      <c r="D5743" t="str">
        <f>IF(ISNUMBER(SEARCH("UKRI",Table2[[#This Row],[SourcingOwnerEmail]])),"UKRI","UKSBS")</f>
        <v>UKSBS</v>
      </c>
      <c r="E5743" t="s">
        <v>11</v>
      </c>
      <c r="F5743" t="s">
        <v>584</v>
      </c>
      <c r="G5743" t="s">
        <v>13679</v>
      </c>
      <c r="H5743" t="s">
        <v>13739</v>
      </c>
      <c r="I5743" s="2">
        <v>45261</v>
      </c>
      <c r="J5743" s="2">
        <v>45261</v>
      </c>
      <c r="K5743">
        <v>15000</v>
      </c>
      <c r="L5743">
        <v>15000</v>
      </c>
      <c r="M5743" t="s">
        <v>1852</v>
      </c>
      <c r="N5743" t="s">
        <v>140</v>
      </c>
      <c r="O5743" t="s">
        <v>34448</v>
      </c>
      <c r="P5743" t="s">
        <v>34594</v>
      </c>
      <c r="Q5743" t="s">
        <v>34595</v>
      </c>
      <c r="R5743" t="s">
        <v>34378</v>
      </c>
      <c r="S5743" s="2">
        <v>45261</v>
      </c>
    </row>
    <row r="5744" spans="2:19" x14ac:dyDescent="0.35">
      <c r="B5744" t="s">
        <v>13740</v>
      </c>
      <c r="D5744" t="str">
        <f>IF(ISNUMBER(SEARCH("UKRI",Table2[[#This Row],[SourcingOwnerEmail]])),"UKRI","UKSBS")</f>
        <v>UKSBS</v>
      </c>
      <c r="E5744" t="s">
        <v>11</v>
      </c>
      <c r="F5744" t="s">
        <v>237</v>
      </c>
      <c r="G5744" t="s">
        <v>12306</v>
      </c>
      <c r="H5744" t="s">
        <v>13741</v>
      </c>
      <c r="I5744" s="2">
        <v>45240</v>
      </c>
      <c r="J5744" s="2">
        <v>45334</v>
      </c>
      <c r="K5744">
        <v>16715</v>
      </c>
      <c r="L5744">
        <v>16715</v>
      </c>
      <c r="M5744" t="s">
        <v>20</v>
      </c>
      <c r="N5744" t="s">
        <v>4305</v>
      </c>
      <c r="O5744" t="s">
        <v>34448</v>
      </c>
      <c r="P5744" t="s">
        <v>34634</v>
      </c>
      <c r="Q5744" t="s">
        <v>34635</v>
      </c>
      <c r="R5744" t="s">
        <v>34378</v>
      </c>
      <c r="S5744" s="2">
        <v>45240</v>
      </c>
    </row>
    <row r="5745" spans="2:19" x14ac:dyDescent="0.35">
      <c r="B5745" t="s">
        <v>13742</v>
      </c>
      <c r="D5745" t="str">
        <f>IF(ISNUMBER(SEARCH("UKRI",Table2[[#This Row],[SourcingOwnerEmail]])),"UKRI","UKSBS")</f>
        <v>UKSBS</v>
      </c>
      <c r="E5745" t="s">
        <v>11</v>
      </c>
      <c r="F5745" t="s">
        <v>469</v>
      </c>
      <c r="G5745" t="s">
        <v>202</v>
      </c>
      <c r="H5745" t="s">
        <v>13743</v>
      </c>
      <c r="I5745" s="2">
        <v>45251</v>
      </c>
      <c r="J5745" s="2">
        <v>45328</v>
      </c>
      <c r="K5745">
        <v>14138</v>
      </c>
      <c r="L5745">
        <v>14138</v>
      </c>
      <c r="M5745" t="s">
        <v>463</v>
      </c>
      <c r="N5745" t="s">
        <v>464</v>
      </c>
      <c r="O5745" t="s">
        <v>34448</v>
      </c>
      <c r="P5745" t="s">
        <v>34444</v>
      </c>
      <c r="Q5745" t="s">
        <v>34445</v>
      </c>
      <c r="R5745" t="s">
        <v>34378</v>
      </c>
      <c r="S5745" s="2">
        <v>45251</v>
      </c>
    </row>
    <row r="5746" spans="2:19" x14ac:dyDescent="0.35">
      <c r="B5746" t="s">
        <v>13744</v>
      </c>
      <c r="D5746" t="str">
        <f>IF(ISNUMBER(SEARCH("UKRI",Table2[[#This Row],[SourcingOwnerEmail]])),"UKRI","UKSBS")</f>
        <v>UKSBS</v>
      </c>
      <c r="E5746" t="s">
        <v>11</v>
      </c>
      <c r="F5746" t="s">
        <v>237</v>
      </c>
      <c r="G5746" t="s">
        <v>882</v>
      </c>
      <c r="H5746" t="s">
        <v>13745</v>
      </c>
      <c r="I5746" s="2">
        <v>45244</v>
      </c>
      <c r="J5746" s="2">
        <v>45245</v>
      </c>
      <c r="K5746">
        <v>17850.990000000002</v>
      </c>
      <c r="L5746">
        <v>17850.990000000002</v>
      </c>
      <c r="M5746" t="s">
        <v>463</v>
      </c>
      <c r="N5746" t="s">
        <v>464</v>
      </c>
      <c r="O5746" t="s">
        <v>34448</v>
      </c>
      <c r="P5746" t="s">
        <v>34444</v>
      </c>
      <c r="Q5746" t="s">
        <v>34445</v>
      </c>
      <c r="R5746" t="s">
        <v>34378</v>
      </c>
      <c r="S5746" s="2">
        <v>45244</v>
      </c>
    </row>
    <row r="5747" spans="2:19" x14ac:dyDescent="0.35">
      <c r="B5747" t="s">
        <v>13746</v>
      </c>
      <c r="D5747" t="str">
        <f>IF(ISNUMBER(SEARCH("UKRI",Table2[[#This Row],[SourcingOwnerEmail]])),"UKRI","UKSBS")</f>
        <v>UKSBS</v>
      </c>
      <c r="E5747" t="s">
        <v>11</v>
      </c>
      <c r="F5747" t="s">
        <v>237</v>
      </c>
      <c r="G5747" t="s">
        <v>922</v>
      </c>
      <c r="H5747" t="s">
        <v>13747</v>
      </c>
      <c r="I5747" s="2">
        <v>45244</v>
      </c>
      <c r="J5747" s="2">
        <v>45379</v>
      </c>
      <c r="K5747">
        <v>13166.2</v>
      </c>
      <c r="L5747">
        <v>13166.2</v>
      </c>
      <c r="M5747" t="s">
        <v>20</v>
      </c>
      <c r="N5747" t="s">
        <v>4305</v>
      </c>
      <c r="O5747" t="s">
        <v>83</v>
      </c>
      <c r="P5747" t="s">
        <v>34403</v>
      </c>
      <c r="Q5747" t="s">
        <v>34404</v>
      </c>
      <c r="R5747" t="s">
        <v>34378</v>
      </c>
      <c r="S5747" s="2">
        <v>45244</v>
      </c>
    </row>
    <row r="5748" spans="2:19" x14ac:dyDescent="0.35">
      <c r="B5748" t="s">
        <v>13748</v>
      </c>
      <c r="D5748" t="str">
        <f>IF(ISNUMBER(SEARCH("UKRI",Table2[[#This Row],[SourcingOwnerEmail]])),"UKRI","UKSBS")</f>
        <v>UKSBS</v>
      </c>
      <c r="E5748" t="s">
        <v>11</v>
      </c>
      <c r="F5748" t="s">
        <v>237</v>
      </c>
      <c r="G5748" t="s">
        <v>476</v>
      </c>
      <c r="H5748" t="s">
        <v>13749</v>
      </c>
      <c r="I5748" s="2">
        <v>45245</v>
      </c>
      <c r="J5748" s="2">
        <v>45379</v>
      </c>
      <c r="K5748">
        <v>21838</v>
      </c>
      <c r="L5748">
        <v>21838</v>
      </c>
      <c r="M5748" t="s">
        <v>20</v>
      </c>
      <c r="N5748" t="s">
        <v>4305</v>
      </c>
      <c r="O5748" t="s">
        <v>83</v>
      </c>
      <c r="P5748" t="s">
        <v>34403</v>
      </c>
      <c r="Q5748" t="s">
        <v>34404</v>
      </c>
      <c r="R5748" t="s">
        <v>34378</v>
      </c>
      <c r="S5748" s="2">
        <v>45245</v>
      </c>
    </row>
    <row r="5749" spans="2:19" x14ac:dyDescent="0.35">
      <c r="B5749" t="s">
        <v>13750</v>
      </c>
      <c r="D5749" t="str">
        <f>IF(ISNUMBER(SEARCH("UKRI",Table2[[#This Row],[SourcingOwnerEmail]])),"UKRI","UKSBS")</f>
        <v>UKSBS</v>
      </c>
      <c r="E5749" t="s">
        <v>11</v>
      </c>
      <c r="F5749" t="s">
        <v>237</v>
      </c>
      <c r="G5749" t="s">
        <v>476</v>
      </c>
      <c r="H5749" t="s">
        <v>13751</v>
      </c>
      <c r="I5749" s="2">
        <v>45245</v>
      </c>
      <c r="J5749" s="2">
        <v>45379</v>
      </c>
      <c r="K5749">
        <v>21774</v>
      </c>
      <c r="L5749">
        <v>21774</v>
      </c>
      <c r="M5749" t="s">
        <v>20</v>
      </c>
      <c r="N5749" t="s">
        <v>4305</v>
      </c>
      <c r="O5749" t="s">
        <v>83</v>
      </c>
      <c r="P5749" t="s">
        <v>34403</v>
      </c>
      <c r="Q5749" t="s">
        <v>34404</v>
      </c>
      <c r="R5749" t="s">
        <v>34378</v>
      </c>
      <c r="S5749" s="2">
        <v>45245</v>
      </c>
    </row>
    <row r="5750" spans="2:19" x14ac:dyDescent="0.35">
      <c r="B5750" t="s">
        <v>13752</v>
      </c>
      <c r="D5750" t="str">
        <f>IF(ISNUMBER(SEARCH("UKRI",Table2[[#This Row],[SourcingOwnerEmail]])),"UKRI","UKSBS")</f>
        <v>UKSBS</v>
      </c>
      <c r="E5750" t="s">
        <v>11</v>
      </c>
      <c r="F5750" t="s">
        <v>237</v>
      </c>
      <c r="G5750" t="s">
        <v>5221</v>
      </c>
      <c r="H5750" t="s">
        <v>13753</v>
      </c>
      <c r="I5750" s="2">
        <v>45390</v>
      </c>
      <c r="J5750" s="2">
        <v>45393</v>
      </c>
      <c r="K5750">
        <v>26237.81</v>
      </c>
      <c r="L5750">
        <v>26237.81</v>
      </c>
      <c r="M5750" t="s">
        <v>1852</v>
      </c>
      <c r="N5750" t="s">
        <v>140</v>
      </c>
      <c r="O5750" t="s">
        <v>34448</v>
      </c>
      <c r="P5750" t="s">
        <v>34594</v>
      </c>
      <c r="Q5750" t="s">
        <v>34595</v>
      </c>
      <c r="R5750" t="s">
        <v>34378</v>
      </c>
      <c r="S5750" s="2">
        <v>45267</v>
      </c>
    </row>
    <row r="5751" spans="2:19" x14ac:dyDescent="0.35">
      <c r="B5751" t="s">
        <v>13754</v>
      </c>
      <c r="D5751" t="str">
        <f>IF(ISNUMBER(SEARCH("UKRI",Table2[[#This Row],[SourcingOwnerEmail]])),"UKRI","UKSBS")</f>
        <v>UKSBS</v>
      </c>
      <c r="E5751" t="s">
        <v>11</v>
      </c>
      <c r="F5751" t="s">
        <v>237</v>
      </c>
      <c r="G5751" t="s">
        <v>2151</v>
      </c>
      <c r="H5751" t="s">
        <v>13755</v>
      </c>
      <c r="I5751" s="2">
        <v>45257</v>
      </c>
      <c r="J5751" s="2">
        <v>45380</v>
      </c>
      <c r="K5751">
        <v>44115</v>
      </c>
      <c r="L5751">
        <v>44115</v>
      </c>
      <c r="M5751" t="s">
        <v>1389</v>
      </c>
      <c r="N5751" t="s">
        <v>2155</v>
      </c>
      <c r="O5751" t="s">
        <v>34387</v>
      </c>
      <c r="P5751" t="s">
        <v>34634</v>
      </c>
      <c r="Q5751" t="s">
        <v>34635</v>
      </c>
      <c r="R5751" t="s">
        <v>34378</v>
      </c>
      <c r="S5751" s="2">
        <v>45258</v>
      </c>
    </row>
    <row r="5752" spans="2:19" x14ac:dyDescent="0.35">
      <c r="B5752" t="s">
        <v>13756</v>
      </c>
      <c r="D5752" t="str">
        <f>IF(ISNUMBER(SEARCH("UKRI",Table2[[#This Row],[SourcingOwnerEmail]])),"UKRI","UKSBS")</f>
        <v>UKSBS</v>
      </c>
      <c r="E5752" t="s">
        <v>11</v>
      </c>
      <c r="F5752" t="s">
        <v>345</v>
      </c>
      <c r="G5752" t="s">
        <v>12846</v>
      </c>
      <c r="H5752" t="s">
        <v>13757</v>
      </c>
      <c r="I5752" s="2">
        <v>45271</v>
      </c>
      <c r="J5752" s="2">
        <v>45291</v>
      </c>
      <c r="K5752">
        <v>20045.84</v>
      </c>
      <c r="L5752">
        <v>20045.84</v>
      </c>
      <c r="M5752" t="s">
        <v>463</v>
      </c>
      <c r="N5752" t="s">
        <v>464</v>
      </c>
      <c r="O5752" t="s">
        <v>83</v>
      </c>
      <c r="P5752" t="s">
        <v>34444</v>
      </c>
      <c r="Q5752" t="s">
        <v>34445</v>
      </c>
      <c r="R5752" t="s">
        <v>34378</v>
      </c>
      <c r="S5752" s="2">
        <v>45271</v>
      </c>
    </row>
    <row r="5753" spans="2:19" x14ac:dyDescent="0.35">
      <c r="B5753" t="s">
        <v>13758</v>
      </c>
      <c r="D5753" t="str">
        <f>IF(ISNUMBER(SEARCH("UKRI",Table2[[#This Row],[SourcingOwnerEmail]])),"UKRI","UKSBS")</f>
        <v>UKSBS</v>
      </c>
      <c r="E5753" t="s">
        <v>11</v>
      </c>
      <c r="F5753" t="s">
        <v>237</v>
      </c>
      <c r="G5753" t="s">
        <v>2151</v>
      </c>
      <c r="H5753" t="s">
        <v>13759</v>
      </c>
      <c r="I5753" s="2">
        <v>45258</v>
      </c>
      <c r="J5753" s="2">
        <v>45380</v>
      </c>
      <c r="K5753">
        <v>43596</v>
      </c>
      <c r="L5753">
        <v>43596</v>
      </c>
      <c r="M5753" t="s">
        <v>1389</v>
      </c>
      <c r="N5753" t="s">
        <v>2155</v>
      </c>
      <c r="O5753" t="s">
        <v>34387</v>
      </c>
      <c r="P5753" t="s">
        <v>34634</v>
      </c>
      <c r="Q5753" t="s">
        <v>34635</v>
      </c>
      <c r="R5753" t="s">
        <v>34378</v>
      </c>
      <c r="S5753" s="2">
        <v>45258</v>
      </c>
    </row>
    <row r="5754" spans="2:19" x14ac:dyDescent="0.35">
      <c r="B5754" t="s">
        <v>13760</v>
      </c>
      <c r="D5754" t="str">
        <f>IF(ISNUMBER(SEARCH("UKRI",Table2[[#This Row],[SourcingOwnerEmail]])),"UKRI","UKSBS")</f>
        <v>UKSBS</v>
      </c>
      <c r="E5754" t="s">
        <v>11</v>
      </c>
      <c r="F5754" t="s">
        <v>788</v>
      </c>
      <c r="G5754" t="s">
        <v>13761</v>
      </c>
      <c r="H5754" t="s">
        <v>13762</v>
      </c>
      <c r="I5754" s="2">
        <v>45247</v>
      </c>
      <c r="J5754" s="2">
        <v>45289</v>
      </c>
      <c r="K5754">
        <v>12789.45</v>
      </c>
      <c r="L5754">
        <v>12789.45</v>
      </c>
      <c r="M5754" t="s">
        <v>20</v>
      </c>
      <c r="N5754" t="s">
        <v>4788</v>
      </c>
      <c r="O5754" t="s">
        <v>34448</v>
      </c>
      <c r="P5754" t="s">
        <v>34403</v>
      </c>
      <c r="Q5754" t="s">
        <v>34404</v>
      </c>
      <c r="R5754" t="s">
        <v>34378</v>
      </c>
      <c r="S5754" s="2">
        <v>45247</v>
      </c>
    </row>
    <row r="5755" spans="2:19" x14ac:dyDescent="0.35">
      <c r="B5755" t="s">
        <v>13763</v>
      </c>
      <c r="D5755" t="str">
        <f>IF(ISNUMBER(SEARCH("UKRI",Table2[[#This Row],[SourcingOwnerEmail]])),"UKRI","UKSBS")</f>
        <v>UKSBS</v>
      </c>
      <c r="E5755" t="s">
        <v>11</v>
      </c>
      <c r="F5755" t="s">
        <v>237</v>
      </c>
      <c r="G5755" t="s">
        <v>4892</v>
      </c>
      <c r="H5755" t="s">
        <v>13764</v>
      </c>
      <c r="I5755" s="2">
        <v>45244</v>
      </c>
      <c r="J5755" s="2">
        <v>45365</v>
      </c>
      <c r="K5755">
        <v>24374</v>
      </c>
      <c r="L5755">
        <v>24374</v>
      </c>
      <c r="M5755" t="s">
        <v>20</v>
      </c>
      <c r="N5755" t="s">
        <v>4305</v>
      </c>
      <c r="O5755" t="s">
        <v>83</v>
      </c>
      <c r="P5755" t="s">
        <v>34634</v>
      </c>
      <c r="Q5755" t="s">
        <v>34635</v>
      </c>
      <c r="R5755" t="s">
        <v>34378</v>
      </c>
      <c r="S5755" s="2">
        <v>45246</v>
      </c>
    </row>
    <row r="5756" spans="2:19" x14ac:dyDescent="0.35">
      <c r="B5756" t="s">
        <v>13765</v>
      </c>
      <c r="D5756" t="str">
        <f>IF(ISNUMBER(SEARCH("UKRI",Table2[[#This Row],[SourcingOwnerEmail]])),"UKRI","UKSBS")</f>
        <v>UKSBS</v>
      </c>
      <c r="E5756" t="s">
        <v>11</v>
      </c>
      <c r="F5756" t="s">
        <v>237</v>
      </c>
      <c r="G5756" t="s">
        <v>8908</v>
      </c>
      <c r="H5756" t="s">
        <v>13766</v>
      </c>
      <c r="I5756" s="2">
        <v>45250</v>
      </c>
      <c r="J5756" s="2">
        <v>45289</v>
      </c>
      <c r="K5756">
        <v>10061</v>
      </c>
      <c r="L5756">
        <v>10061</v>
      </c>
      <c r="M5756" t="s">
        <v>20</v>
      </c>
      <c r="N5756" t="s">
        <v>4305</v>
      </c>
      <c r="O5756" t="s">
        <v>34448</v>
      </c>
      <c r="P5756" t="s">
        <v>34403</v>
      </c>
      <c r="Q5756" t="s">
        <v>34404</v>
      </c>
      <c r="R5756" t="s">
        <v>34378</v>
      </c>
      <c r="S5756" s="2">
        <v>45250</v>
      </c>
    </row>
    <row r="5757" spans="2:19" x14ac:dyDescent="0.35">
      <c r="B5757" t="s">
        <v>13767</v>
      </c>
      <c r="D5757" t="str">
        <f>IF(ISNUMBER(SEARCH("UKRI",Table2[[#This Row],[SourcingOwnerEmail]])),"UKRI","UKSBS")</f>
        <v>UKSBS</v>
      </c>
      <c r="E5757" t="s">
        <v>11</v>
      </c>
      <c r="F5757" t="s">
        <v>237</v>
      </c>
      <c r="G5757" t="s">
        <v>13768</v>
      </c>
      <c r="H5757" t="s">
        <v>13769</v>
      </c>
      <c r="I5757" s="2">
        <v>45266</v>
      </c>
      <c r="J5757" s="2">
        <v>45341</v>
      </c>
      <c r="K5757">
        <v>16056.77</v>
      </c>
      <c r="L5757">
        <v>16056.77</v>
      </c>
      <c r="M5757" t="s">
        <v>463</v>
      </c>
      <c r="N5757" t="s">
        <v>2971</v>
      </c>
      <c r="O5757" t="s">
        <v>83</v>
      </c>
      <c r="P5757" t="s">
        <v>34634</v>
      </c>
      <c r="Q5757" t="s">
        <v>34635</v>
      </c>
      <c r="R5757" t="s">
        <v>34378</v>
      </c>
      <c r="S5757" s="2">
        <v>45266</v>
      </c>
    </row>
    <row r="5758" spans="2:19" x14ac:dyDescent="0.35">
      <c r="B5758" t="s">
        <v>13770</v>
      </c>
      <c r="D5758" t="str">
        <f>IF(ISNUMBER(SEARCH("UKRI",Table2[[#This Row],[SourcingOwnerEmail]])),"UKRI","UKSBS")</f>
        <v>UKSBS</v>
      </c>
      <c r="E5758" t="s">
        <v>11</v>
      </c>
      <c r="F5758" t="s">
        <v>670</v>
      </c>
      <c r="G5758" t="s">
        <v>2505</v>
      </c>
      <c r="H5758" t="s">
        <v>13771</v>
      </c>
      <c r="I5758" s="2">
        <v>45258</v>
      </c>
      <c r="J5758" s="2">
        <v>45264</v>
      </c>
      <c r="K5758">
        <v>25000</v>
      </c>
      <c r="L5758">
        <v>25000</v>
      </c>
      <c r="M5758" t="s">
        <v>20</v>
      </c>
      <c r="N5758" t="s">
        <v>1894</v>
      </c>
      <c r="O5758" t="s">
        <v>34448</v>
      </c>
      <c r="P5758" t="s">
        <v>34634</v>
      </c>
      <c r="Q5758" t="s">
        <v>34635</v>
      </c>
      <c r="R5758" t="s">
        <v>34378</v>
      </c>
      <c r="S5758" s="2">
        <v>45258</v>
      </c>
    </row>
    <row r="5759" spans="2:19" x14ac:dyDescent="0.35">
      <c r="B5759" t="s">
        <v>13772</v>
      </c>
      <c r="D5759" t="str">
        <f>IF(ISNUMBER(SEARCH("UKRI",Table2[[#This Row],[SourcingOwnerEmail]])),"UKRI","UKSBS")</f>
        <v>UKSBS</v>
      </c>
      <c r="E5759" t="s">
        <v>11</v>
      </c>
      <c r="F5759" t="s">
        <v>237</v>
      </c>
      <c r="G5759" t="s">
        <v>13773</v>
      </c>
      <c r="H5759" t="s">
        <v>13774</v>
      </c>
      <c r="I5759" s="2">
        <v>45261</v>
      </c>
      <c r="J5759" s="2">
        <v>45351</v>
      </c>
      <c r="K5759">
        <v>24925</v>
      </c>
      <c r="L5759">
        <v>24925</v>
      </c>
      <c r="M5759" t="s">
        <v>20</v>
      </c>
      <c r="N5759" t="s">
        <v>4305</v>
      </c>
      <c r="O5759" t="s">
        <v>34448</v>
      </c>
      <c r="P5759" t="s">
        <v>34403</v>
      </c>
      <c r="Q5759" t="s">
        <v>34404</v>
      </c>
      <c r="R5759" t="s">
        <v>34378</v>
      </c>
      <c r="S5759" s="2">
        <v>45261</v>
      </c>
    </row>
    <row r="5760" spans="2:19" x14ac:dyDescent="0.35">
      <c r="B5760" t="s">
        <v>13775</v>
      </c>
      <c r="D5760" t="str">
        <f>IF(ISNUMBER(SEARCH("UKRI",Table2[[#This Row],[SourcingOwnerEmail]])),"UKRI","UKSBS")</f>
        <v>UKSBS</v>
      </c>
      <c r="E5760" t="s">
        <v>11</v>
      </c>
      <c r="F5760" t="s">
        <v>237</v>
      </c>
      <c r="G5760" t="s">
        <v>13776</v>
      </c>
      <c r="H5760" t="s">
        <v>13777</v>
      </c>
      <c r="I5760" s="2">
        <v>45251</v>
      </c>
      <c r="J5760" s="2">
        <v>45322</v>
      </c>
      <c r="K5760">
        <v>16294</v>
      </c>
      <c r="L5760">
        <v>16294</v>
      </c>
      <c r="M5760" t="s">
        <v>20</v>
      </c>
      <c r="N5760" t="s">
        <v>4305</v>
      </c>
      <c r="O5760" t="s">
        <v>34448</v>
      </c>
      <c r="P5760" t="s">
        <v>34403</v>
      </c>
      <c r="Q5760" t="s">
        <v>34404</v>
      </c>
      <c r="R5760" t="s">
        <v>34378</v>
      </c>
      <c r="S5760" s="2">
        <v>45251</v>
      </c>
    </row>
    <row r="5761" spans="2:19" x14ac:dyDescent="0.35">
      <c r="B5761" t="s">
        <v>13778</v>
      </c>
      <c r="D5761" t="str">
        <f>IF(ISNUMBER(SEARCH("UKRI",Table2[[#This Row],[SourcingOwnerEmail]])),"UKRI","UKSBS")</f>
        <v>UKSBS</v>
      </c>
      <c r="E5761" t="s">
        <v>11</v>
      </c>
      <c r="F5761" t="s">
        <v>237</v>
      </c>
      <c r="G5761" t="s">
        <v>733</v>
      </c>
      <c r="H5761" t="s">
        <v>13779</v>
      </c>
      <c r="I5761" s="2">
        <v>45245</v>
      </c>
      <c r="J5761" s="2">
        <v>45313</v>
      </c>
      <c r="K5761">
        <v>14586.05</v>
      </c>
      <c r="L5761">
        <v>14586.05</v>
      </c>
      <c r="M5761" t="s">
        <v>20</v>
      </c>
      <c r="N5761" t="s">
        <v>4305</v>
      </c>
      <c r="O5761" t="s">
        <v>34448</v>
      </c>
      <c r="P5761" t="s">
        <v>34403</v>
      </c>
      <c r="Q5761" t="s">
        <v>34404</v>
      </c>
      <c r="R5761" t="s">
        <v>34378</v>
      </c>
      <c r="S5761" s="2">
        <v>45252</v>
      </c>
    </row>
    <row r="5762" spans="2:19" x14ac:dyDescent="0.35">
      <c r="B5762" t="s">
        <v>13780</v>
      </c>
      <c r="D5762" t="str">
        <f>IF(ISNUMBER(SEARCH("UKRI",Table2[[#This Row],[SourcingOwnerEmail]])),"UKRI","UKSBS")</f>
        <v>UKSBS</v>
      </c>
      <c r="E5762" t="s">
        <v>11</v>
      </c>
      <c r="F5762" t="s">
        <v>340</v>
      </c>
      <c r="G5762" t="s">
        <v>13781</v>
      </c>
      <c r="H5762" t="s">
        <v>13782</v>
      </c>
      <c r="I5762" s="2">
        <v>45254</v>
      </c>
      <c r="J5762" s="2">
        <v>45317</v>
      </c>
      <c r="K5762">
        <v>23382</v>
      </c>
      <c r="L5762">
        <v>23382</v>
      </c>
      <c r="M5762" t="s">
        <v>20</v>
      </c>
      <c r="N5762" t="s">
        <v>4305</v>
      </c>
      <c r="O5762" t="s">
        <v>34448</v>
      </c>
      <c r="P5762" t="s">
        <v>34403</v>
      </c>
      <c r="Q5762" t="s">
        <v>34404</v>
      </c>
      <c r="R5762" t="s">
        <v>34378</v>
      </c>
      <c r="S5762" s="2">
        <v>45254</v>
      </c>
    </row>
    <row r="5763" spans="2:19" x14ac:dyDescent="0.35">
      <c r="B5763" t="s">
        <v>13783</v>
      </c>
      <c r="D5763" t="str">
        <f>IF(ISNUMBER(SEARCH("UKRI",Table2[[#This Row],[SourcingOwnerEmail]])),"UKRI","UKSBS")</f>
        <v>UKSBS</v>
      </c>
      <c r="E5763" t="s">
        <v>11</v>
      </c>
      <c r="F5763" t="s">
        <v>237</v>
      </c>
      <c r="G5763" t="s">
        <v>798</v>
      </c>
      <c r="H5763" t="s">
        <v>13784</v>
      </c>
      <c r="I5763" s="2">
        <v>45252</v>
      </c>
      <c r="J5763" s="2">
        <v>45303</v>
      </c>
      <c r="K5763">
        <v>11332.68</v>
      </c>
      <c r="L5763">
        <v>11332.68</v>
      </c>
      <c r="M5763" t="s">
        <v>20</v>
      </c>
      <c r="N5763" t="s">
        <v>4305</v>
      </c>
      <c r="O5763" t="s">
        <v>83</v>
      </c>
      <c r="P5763" t="s">
        <v>34403</v>
      </c>
      <c r="Q5763" t="s">
        <v>34404</v>
      </c>
      <c r="R5763" t="s">
        <v>34378</v>
      </c>
      <c r="S5763" s="2">
        <v>45252</v>
      </c>
    </row>
    <row r="5764" spans="2:19" x14ac:dyDescent="0.35">
      <c r="B5764" t="s">
        <v>13785</v>
      </c>
      <c r="D5764" t="str">
        <f>IF(ISNUMBER(SEARCH("UKRI",Table2[[#This Row],[SourcingOwnerEmail]])),"UKRI","UKSBS")</f>
        <v>UKSBS</v>
      </c>
      <c r="E5764" t="s">
        <v>11</v>
      </c>
      <c r="F5764" t="s">
        <v>788</v>
      </c>
      <c r="G5764" t="s">
        <v>13369</v>
      </c>
      <c r="H5764" t="s">
        <v>13786</v>
      </c>
      <c r="I5764" s="2">
        <v>45251</v>
      </c>
      <c r="J5764" s="2">
        <v>45261</v>
      </c>
      <c r="K5764">
        <v>10292</v>
      </c>
      <c r="L5764">
        <v>10292</v>
      </c>
      <c r="M5764" t="s">
        <v>20</v>
      </c>
      <c r="N5764" t="s">
        <v>4788</v>
      </c>
      <c r="O5764" t="s">
        <v>34448</v>
      </c>
      <c r="P5764" t="s">
        <v>34623</v>
      </c>
      <c r="Q5764" t="s">
        <v>34624</v>
      </c>
      <c r="R5764" t="s">
        <v>34378</v>
      </c>
      <c r="S5764" s="2">
        <v>45251</v>
      </c>
    </row>
    <row r="5765" spans="2:19" x14ac:dyDescent="0.35">
      <c r="B5765" t="s">
        <v>13787</v>
      </c>
      <c r="D5765" t="str">
        <f>IF(ISNUMBER(SEARCH("UKRI",Table2[[#This Row],[SourcingOwnerEmail]])),"UKRI","UKSBS")</f>
        <v>UKSBS</v>
      </c>
      <c r="E5765" t="s">
        <v>11</v>
      </c>
      <c r="F5765" t="s">
        <v>469</v>
      </c>
      <c r="G5765" t="s">
        <v>13580</v>
      </c>
      <c r="H5765" t="s">
        <v>13788</v>
      </c>
      <c r="I5765" s="2">
        <v>45253</v>
      </c>
      <c r="J5765" s="2">
        <v>45380</v>
      </c>
      <c r="K5765">
        <v>10005</v>
      </c>
      <c r="L5765">
        <v>10005</v>
      </c>
      <c r="M5765" t="s">
        <v>20</v>
      </c>
      <c r="N5765" t="s">
        <v>4305</v>
      </c>
      <c r="O5765" t="s">
        <v>34448</v>
      </c>
      <c r="P5765" t="s">
        <v>34636</v>
      </c>
      <c r="Q5765" t="s">
        <v>34637</v>
      </c>
      <c r="R5765" t="s">
        <v>34378</v>
      </c>
      <c r="S5765" s="2">
        <v>45253</v>
      </c>
    </row>
    <row r="5766" spans="2:19" x14ac:dyDescent="0.35">
      <c r="B5766" t="s">
        <v>13789</v>
      </c>
      <c r="D5766" t="str">
        <f>IF(ISNUMBER(SEARCH("UKRI",Table2[[#This Row],[SourcingOwnerEmail]])),"UKRI","UKSBS")</f>
        <v>UKSBS</v>
      </c>
      <c r="E5766" t="s">
        <v>11</v>
      </c>
      <c r="F5766" t="s">
        <v>340</v>
      </c>
      <c r="G5766" t="s">
        <v>13790</v>
      </c>
      <c r="H5766" t="s">
        <v>13791</v>
      </c>
      <c r="I5766" s="2">
        <v>45260</v>
      </c>
      <c r="J5766" s="2">
        <v>45382</v>
      </c>
      <c r="K5766">
        <v>11040</v>
      </c>
      <c r="L5766">
        <v>11040</v>
      </c>
      <c r="M5766" t="s">
        <v>2195</v>
      </c>
      <c r="N5766" t="s">
        <v>2196</v>
      </c>
      <c r="O5766" t="s">
        <v>83</v>
      </c>
      <c r="P5766" t="s">
        <v>34636</v>
      </c>
      <c r="Q5766" t="s">
        <v>34637</v>
      </c>
      <c r="R5766" t="s">
        <v>34378</v>
      </c>
      <c r="S5766" s="2">
        <v>45266</v>
      </c>
    </row>
    <row r="5767" spans="2:19" x14ac:dyDescent="0.35">
      <c r="B5767" t="s">
        <v>13792</v>
      </c>
      <c r="D5767" t="str">
        <f>IF(ISNUMBER(SEARCH("UKRI",Table2[[#This Row],[SourcingOwnerEmail]])),"UKRI","UKSBS")</f>
        <v>UKSBS</v>
      </c>
      <c r="E5767" t="s">
        <v>11</v>
      </c>
      <c r="F5767" t="s">
        <v>1762</v>
      </c>
      <c r="G5767" t="s">
        <v>13097</v>
      </c>
      <c r="H5767" t="s">
        <v>13793</v>
      </c>
      <c r="I5767" s="2">
        <v>45279</v>
      </c>
      <c r="J5767" s="2">
        <v>45380</v>
      </c>
      <c r="K5767">
        <v>17135</v>
      </c>
      <c r="L5767">
        <v>17135</v>
      </c>
      <c r="M5767" t="s">
        <v>164</v>
      </c>
      <c r="N5767" t="s">
        <v>165</v>
      </c>
      <c r="O5767" t="s">
        <v>83</v>
      </c>
      <c r="P5767" t="s">
        <v>34617</v>
      </c>
      <c r="Q5767" t="s">
        <v>34618</v>
      </c>
      <c r="R5767" t="s">
        <v>34378</v>
      </c>
      <c r="S5767" s="2">
        <v>45308</v>
      </c>
    </row>
    <row r="5768" spans="2:19" x14ac:dyDescent="0.35">
      <c r="B5768" t="s">
        <v>13794</v>
      </c>
      <c r="D5768" t="str">
        <f>IF(ISNUMBER(SEARCH("UKRI",Table2[[#This Row],[SourcingOwnerEmail]])),"UKRI","UKSBS")</f>
        <v>UKSBS</v>
      </c>
      <c r="E5768" t="s">
        <v>11</v>
      </c>
      <c r="F5768" t="s">
        <v>93</v>
      </c>
      <c r="G5768" t="s">
        <v>13795</v>
      </c>
      <c r="H5768" t="s">
        <v>13796</v>
      </c>
      <c r="I5768" s="2">
        <v>45293</v>
      </c>
      <c r="J5768" s="2">
        <v>45382</v>
      </c>
      <c r="K5768">
        <v>28000</v>
      </c>
      <c r="L5768">
        <v>28000</v>
      </c>
      <c r="M5768" t="s">
        <v>164</v>
      </c>
      <c r="N5768" t="s">
        <v>165</v>
      </c>
      <c r="O5768" t="s">
        <v>83</v>
      </c>
      <c r="P5768" t="s">
        <v>34636</v>
      </c>
      <c r="Q5768" t="s">
        <v>34637</v>
      </c>
      <c r="R5768" t="s">
        <v>34378</v>
      </c>
      <c r="S5768" s="2">
        <v>45267</v>
      </c>
    </row>
    <row r="5769" spans="2:19" x14ac:dyDescent="0.35">
      <c r="B5769" t="s">
        <v>13797</v>
      </c>
      <c r="D5769" t="str">
        <f>IF(ISNUMBER(SEARCH("UKRI",Table2[[#This Row],[SourcingOwnerEmail]])),"UKRI","UKSBS")</f>
        <v>UKSBS</v>
      </c>
      <c r="E5769" t="s">
        <v>11</v>
      </c>
      <c r="F5769" t="s">
        <v>444</v>
      </c>
      <c r="G5769" t="s">
        <v>13798</v>
      </c>
      <c r="H5769" t="s">
        <v>13799</v>
      </c>
      <c r="I5769" s="2">
        <v>45287</v>
      </c>
      <c r="J5769" s="2">
        <v>45351</v>
      </c>
      <c r="K5769">
        <v>37576.94</v>
      </c>
      <c r="L5769">
        <v>37576.94</v>
      </c>
      <c r="M5769" t="s">
        <v>20</v>
      </c>
      <c r="N5769" t="s">
        <v>4305</v>
      </c>
      <c r="O5769" t="s">
        <v>83</v>
      </c>
      <c r="P5769" t="s">
        <v>34403</v>
      </c>
      <c r="Q5769" t="s">
        <v>34404</v>
      </c>
      <c r="R5769" t="s">
        <v>34378</v>
      </c>
      <c r="S5769" s="2">
        <v>45293</v>
      </c>
    </row>
    <row r="5770" spans="2:19" x14ac:dyDescent="0.35">
      <c r="B5770" t="s">
        <v>13800</v>
      </c>
      <c r="D5770" t="str">
        <f>IF(ISNUMBER(SEARCH("UKRI",Table2[[#This Row],[SourcingOwnerEmail]])),"UKRI","UKSBS")</f>
        <v>UKSBS</v>
      </c>
      <c r="E5770" t="s">
        <v>11</v>
      </c>
      <c r="F5770" t="s">
        <v>75</v>
      </c>
      <c r="G5770" t="s">
        <v>11246</v>
      </c>
      <c r="H5770" t="s">
        <v>13801</v>
      </c>
      <c r="I5770" s="2">
        <v>45254</v>
      </c>
      <c r="J5770" s="2">
        <v>45293</v>
      </c>
      <c r="K5770">
        <v>44559.92</v>
      </c>
      <c r="L5770">
        <v>44559.92</v>
      </c>
      <c r="M5770" t="s">
        <v>20</v>
      </c>
      <c r="N5770" t="s">
        <v>4305</v>
      </c>
      <c r="O5770" t="s">
        <v>83</v>
      </c>
      <c r="P5770" t="s">
        <v>34403</v>
      </c>
      <c r="Q5770" t="s">
        <v>34404</v>
      </c>
      <c r="R5770" t="s">
        <v>34378</v>
      </c>
      <c r="S5770" s="2">
        <v>45254</v>
      </c>
    </row>
    <row r="5771" spans="2:19" x14ac:dyDescent="0.35">
      <c r="B5771" t="s">
        <v>13802</v>
      </c>
      <c r="D5771" t="str">
        <f>IF(ISNUMBER(SEARCH("UKRI",Table2[[#This Row],[SourcingOwnerEmail]])),"UKRI","UKSBS")</f>
        <v>UKSBS</v>
      </c>
      <c r="E5771" t="s">
        <v>11</v>
      </c>
      <c r="F5771" t="s">
        <v>237</v>
      </c>
      <c r="G5771" t="s">
        <v>4892</v>
      </c>
      <c r="H5771" t="s">
        <v>4851</v>
      </c>
      <c r="I5771" s="2">
        <v>45245</v>
      </c>
      <c r="J5771" s="2">
        <v>45293</v>
      </c>
      <c r="K5771">
        <v>18897</v>
      </c>
      <c r="L5771">
        <v>18897</v>
      </c>
      <c r="M5771" t="s">
        <v>20</v>
      </c>
      <c r="N5771" t="s">
        <v>4305</v>
      </c>
      <c r="O5771" t="s">
        <v>34448</v>
      </c>
      <c r="P5771" t="s">
        <v>34403</v>
      </c>
      <c r="Q5771" t="s">
        <v>34404</v>
      </c>
      <c r="R5771" t="s">
        <v>34378</v>
      </c>
      <c r="S5771" s="2">
        <v>45254</v>
      </c>
    </row>
    <row r="5772" spans="2:19" x14ac:dyDescent="0.35">
      <c r="B5772" t="s">
        <v>13803</v>
      </c>
      <c r="D5772" t="str">
        <f>IF(ISNUMBER(SEARCH("UKRI",Table2[[#This Row],[SourcingOwnerEmail]])),"UKRI","UKSBS")</f>
        <v>UKSBS</v>
      </c>
      <c r="E5772" t="s">
        <v>11</v>
      </c>
      <c r="F5772" t="s">
        <v>237</v>
      </c>
      <c r="G5772" t="s">
        <v>13696</v>
      </c>
      <c r="H5772" t="s">
        <v>13804</v>
      </c>
      <c r="I5772" s="2">
        <v>45257</v>
      </c>
      <c r="J5772" s="2">
        <v>45352</v>
      </c>
      <c r="K5772">
        <v>23209.23</v>
      </c>
      <c r="L5772">
        <v>23209.23</v>
      </c>
      <c r="M5772" t="s">
        <v>20</v>
      </c>
      <c r="N5772" t="s">
        <v>4305</v>
      </c>
      <c r="O5772" t="s">
        <v>34448</v>
      </c>
      <c r="P5772" t="s">
        <v>34403</v>
      </c>
      <c r="Q5772" t="s">
        <v>34404</v>
      </c>
      <c r="R5772" t="s">
        <v>34378</v>
      </c>
      <c r="S5772" s="2">
        <v>45257</v>
      </c>
    </row>
    <row r="5773" spans="2:19" x14ac:dyDescent="0.35">
      <c r="B5773" t="s">
        <v>13805</v>
      </c>
      <c r="D5773" t="str">
        <f>IF(ISNUMBER(SEARCH("UKRI",Table2[[#This Row],[SourcingOwnerEmail]])),"UKRI","UKSBS")</f>
        <v>UKSBS</v>
      </c>
      <c r="E5773" t="s">
        <v>11</v>
      </c>
      <c r="F5773" t="s">
        <v>345</v>
      </c>
      <c r="G5773" t="s">
        <v>13806</v>
      </c>
      <c r="H5773" t="s">
        <v>13807</v>
      </c>
      <c r="I5773" s="2">
        <v>45260</v>
      </c>
      <c r="J5773" s="2">
        <v>45382</v>
      </c>
      <c r="K5773">
        <v>10898.09</v>
      </c>
      <c r="L5773">
        <v>10898.09</v>
      </c>
      <c r="M5773" t="s">
        <v>164</v>
      </c>
      <c r="N5773" t="s">
        <v>165</v>
      </c>
      <c r="O5773" t="s">
        <v>34448</v>
      </c>
      <c r="P5773" t="s">
        <v>34636</v>
      </c>
      <c r="Q5773" t="s">
        <v>34637</v>
      </c>
      <c r="R5773" t="s">
        <v>34378</v>
      </c>
      <c r="S5773" s="2">
        <v>45266</v>
      </c>
    </row>
    <row r="5774" spans="2:19" x14ac:dyDescent="0.35">
      <c r="B5774" t="s">
        <v>13808</v>
      </c>
      <c r="D5774" t="str">
        <f>IF(ISNUMBER(SEARCH("UKRI",Table2[[#This Row],[SourcingOwnerEmail]])),"UKRI","UKSBS")</f>
        <v>UKSBS</v>
      </c>
      <c r="E5774" t="s">
        <v>11</v>
      </c>
      <c r="F5774" t="s">
        <v>469</v>
      </c>
      <c r="G5774" t="s">
        <v>13809</v>
      </c>
      <c r="H5774" t="s">
        <v>13810</v>
      </c>
      <c r="I5774" s="2">
        <v>45254</v>
      </c>
      <c r="J5774" s="2">
        <v>45261</v>
      </c>
      <c r="K5774">
        <v>17200.71</v>
      </c>
      <c r="L5774">
        <v>17200.71</v>
      </c>
      <c r="M5774" t="s">
        <v>20</v>
      </c>
      <c r="N5774" t="s">
        <v>4807</v>
      </c>
      <c r="O5774" t="s">
        <v>34448</v>
      </c>
      <c r="P5774" t="s">
        <v>34617</v>
      </c>
      <c r="Q5774" t="s">
        <v>34618</v>
      </c>
      <c r="R5774" t="s">
        <v>34378</v>
      </c>
      <c r="S5774" s="2">
        <v>45258</v>
      </c>
    </row>
    <row r="5775" spans="2:19" x14ac:dyDescent="0.35">
      <c r="B5775" t="s">
        <v>13811</v>
      </c>
      <c r="D5775" t="str">
        <f>IF(ISNUMBER(SEARCH("UKRI",Table2[[#This Row],[SourcingOwnerEmail]])),"UKRI","UKSBS")</f>
        <v>UKSBS</v>
      </c>
      <c r="E5775" t="s">
        <v>11</v>
      </c>
      <c r="F5775" t="s">
        <v>469</v>
      </c>
      <c r="G5775" t="s">
        <v>13812</v>
      </c>
      <c r="H5775" t="s">
        <v>13813</v>
      </c>
      <c r="I5775" s="2">
        <v>45298</v>
      </c>
      <c r="J5775" s="2">
        <v>45322</v>
      </c>
      <c r="K5775">
        <v>20600</v>
      </c>
      <c r="L5775">
        <v>20600</v>
      </c>
      <c r="M5775" t="s">
        <v>463</v>
      </c>
      <c r="N5775" t="s">
        <v>464</v>
      </c>
      <c r="O5775" t="s">
        <v>83</v>
      </c>
      <c r="P5775" t="s">
        <v>34617</v>
      </c>
      <c r="Q5775" t="s">
        <v>34618</v>
      </c>
      <c r="R5775" t="s">
        <v>34378</v>
      </c>
      <c r="S5775" s="2">
        <v>45307</v>
      </c>
    </row>
    <row r="5776" spans="2:19" x14ac:dyDescent="0.35">
      <c r="B5776" t="s">
        <v>13814</v>
      </c>
      <c r="D5776" t="str">
        <f>IF(ISNUMBER(SEARCH("UKRI",Table2[[#This Row],[SourcingOwnerEmail]])),"UKRI","UKSBS")</f>
        <v>UKSBS</v>
      </c>
      <c r="E5776" t="s">
        <v>11</v>
      </c>
      <c r="F5776" t="s">
        <v>237</v>
      </c>
      <c r="G5776" t="s">
        <v>733</v>
      </c>
      <c r="H5776" t="s">
        <v>13815</v>
      </c>
      <c r="I5776" s="2">
        <v>45258</v>
      </c>
      <c r="J5776" s="2">
        <v>45373</v>
      </c>
      <c r="K5776">
        <v>20211.2</v>
      </c>
      <c r="L5776">
        <v>20211.2</v>
      </c>
      <c r="M5776" t="s">
        <v>20</v>
      </c>
      <c r="N5776" t="s">
        <v>4305</v>
      </c>
      <c r="O5776" t="s">
        <v>34448</v>
      </c>
      <c r="P5776" t="s">
        <v>34403</v>
      </c>
      <c r="Q5776" t="s">
        <v>34404</v>
      </c>
      <c r="R5776" t="s">
        <v>34378</v>
      </c>
      <c r="S5776" s="2">
        <v>45258</v>
      </c>
    </row>
    <row r="5777" spans="2:19" x14ac:dyDescent="0.35">
      <c r="B5777" t="s">
        <v>13816</v>
      </c>
      <c r="D5777" t="str">
        <f>IF(ISNUMBER(SEARCH("UKRI",Table2[[#This Row],[SourcingOwnerEmail]])),"UKRI","UKSBS")</f>
        <v>UKSBS</v>
      </c>
      <c r="E5777" t="s">
        <v>11</v>
      </c>
      <c r="F5777" t="s">
        <v>237</v>
      </c>
      <c r="G5777" t="s">
        <v>13817</v>
      </c>
      <c r="H5777" t="s">
        <v>13818</v>
      </c>
      <c r="I5777" s="2">
        <v>45259</v>
      </c>
      <c r="J5777" s="2">
        <v>45376</v>
      </c>
      <c r="K5777">
        <v>26684.959999999999</v>
      </c>
      <c r="L5777">
        <v>26684.959999999999</v>
      </c>
      <c r="M5777" t="s">
        <v>20</v>
      </c>
      <c r="N5777" t="s">
        <v>4305</v>
      </c>
      <c r="O5777" t="s">
        <v>83</v>
      </c>
      <c r="P5777" t="s">
        <v>34403</v>
      </c>
      <c r="Q5777" t="s">
        <v>34404</v>
      </c>
      <c r="R5777" t="s">
        <v>34378</v>
      </c>
      <c r="S5777" s="2">
        <v>45259</v>
      </c>
    </row>
    <row r="5778" spans="2:19" x14ac:dyDescent="0.35">
      <c r="B5778" t="s">
        <v>13819</v>
      </c>
      <c r="D5778" t="str">
        <f>IF(ISNUMBER(SEARCH("UKRI",Table2[[#This Row],[SourcingOwnerEmail]])),"UKRI","UKSBS")</f>
        <v>UKSBS</v>
      </c>
      <c r="E5778" t="s">
        <v>11</v>
      </c>
      <c r="F5778" t="s">
        <v>340</v>
      </c>
      <c r="G5778" t="s">
        <v>13820</v>
      </c>
      <c r="H5778" t="s">
        <v>13821</v>
      </c>
      <c r="I5778" s="2">
        <v>45259</v>
      </c>
      <c r="J5778" s="2">
        <v>45348</v>
      </c>
      <c r="K5778">
        <v>27650.82</v>
      </c>
      <c r="L5778">
        <v>27650.82</v>
      </c>
      <c r="M5778" t="s">
        <v>20</v>
      </c>
      <c r="N5778" t="s">
        <v>4305</v>
      </c>
      <c r="O5778" t="s">
        <v>83</v>
      </c>
      <c r="P5778" t="s">
        <v>34403</v>
      </c>
      <c r="Q5778" t="s">
        <v>34404</v>
      </c>
      <c r="R5778" t="s">
        <v>34378</v>
      </c>
      <c r="S5778" s="2">
        <v>45259</v>
      </c>
    </row>
    <row r="5779" spans="2:19" x14ac:dyDescent="0.35">
      <c r="B5779" t="s">
        <v>13822</v>
      </c>
      <c r="D5779" t="str">
        <f>IF(ISNUMBER(SEARCH("UKRI",Table2[[#This Row],[SourcingOwnerEmail]])),"UKRI","UKSBS")</f>
        <v>UKSBS</v>
      </c>
      <c r="E5779" t="s">
        <v>11</v>
      </c>
      <c r="F5779" t="s">
        <v>237</v>
      </c>
      <c r="G5779" t="s">
        <v>13823</v>
      </c>
      <c r="H5779" t="s">
        <v>13824</v>
      </c>
      <c r="I5779" s="2">
        <v>45272</v>
      </c>
      <c r="J5779" s="2">
        <v>45307</v>
      </c>
      <c r="K5779">
        <v>32536.28</v>
      </c>
      <c r="L5779">
        <v>32536.28</v>
      </c>
      <c r="M5779" t="s">
        <v>20</v>
      </c>
      <c r="N5779" t="s">
        <v>4305</v>
      </c>
      <c r="O5779" t="s">
        <v>83</v>
      </c>
      <c r="P5779" t="s">
        <v>34403</v>
      </c>
      <c r="Q5779" t="s">
        <v>34404</v>
      </c>
      <c r="R5779" t="s">
        <v>34378</v>
      </c>
      <c r="S5779" s="2">
        <v>45272</v>
      </c>
    </row>
    <row r="5780" spans="2:19" x14ac:dyDescent="0.35">
      <c r="B5780" t="s">
        <v>13825</v>
      </c>
      <c r="D5780" t="str">
        <f>IF(ISNUMBER(SEARCH("UKRI",Table2[[#This Row],[SourcingOwnerEmail]])),"UKRI","UKSBS")</f>
        <v>UKSBS</v>
      </c>
      <c r="E5780" t="s">
        <v>11</v>
      </c>
      <c r="F5780" t="s">
        <v>237</v>
      </c>
      <c r="G5780" t="s">
        <v>888</v>
      </c>
      <c r="H5780" t="s">
        <v>13826</v>
      </c>
      <c r="I5780" s="2">
        <v>45260</v>
      </c>
      <c r="J5780" s="2">
        <v>45293</v>
      </c>
      <c r="K5780">
        <v>12533.2</v>
      </c>
      <c r="L5780">
        <v>12533.2</v>
      </c>
      <c r="M5780" t="s">
        <v>20</v>
      </c>
      <c r="N5780" t="s">
        <v>4305</v>
      </c>
      <c r="O5780" t="s">
        <v>83</v>
      </c>
      <c r="P5780" t="s">
        <v>34403</v>
      </c>
      <c r="Q5780" t="s">
        <v>34404</v>
      </c>
      <c r="R5780" t="s">
        <v>34378</v>
      </c>
      <c r="S5780" s="2">
        <v>45260</v>
      </c>
    </row>
    <row r="5781" spans="2:19" x14ac:dyDescent="0.35">
      <c r="B5781" t="s">
        <v>13827</v>
      </c>
      <c r="D5781" t="str">
        <f>IF(ISNUMBER(SEARCH("UKRI",Table2[[#This Row],[SourcingOwnerEmail]])),"UKRI","UKSBS")</f>
        <v>UKSBS</v>
      </c>
      <c r="E5781" t="s">
        <v>11</v>
      </c>
      <c r="F5781" t="s">
        <v>340</v>
      </c>
      <c r="G5781" t="s">
        <v>3901</v>
      </c>
      <c r="H5781" t="s">
        <v>13828</v>
      </c>
      <c r="I5781" s="2">
        <v>45259</v>
      </c>
      <c r="J5781" s="2">
        <v>45264</v>
      </c>
      <c r="K5781">
        <v>14809.8</v>
      </c>
      <c r="L5781">
        <v>14809.8</v>
      </c>
      <c r="M5781" t="s">
        <v>673</v>
      </c>
      <c r="N5781" t="s">
        <v>674</v>
      </c>
      <c r="O5781" t="s">
        <v>34448</v>
      </c>
      <c r="P5781" t="s">
        <v>34634</v>
      </c>
      <c r="Q5781" t="s">
        <v>34635</v>
      </c>
      <c r="R5781" t="s">
        <v>34378</v>
      </c>
      <c r="S5781" s="2">
        <v>45259</v>
      </c>
    </row>
    <row r="5782" spans="2:19" x14ac:dyDescent="0.35">
      <c r="B5782" t="s">
        <v>13829</v>
      </c>
      <c r="D5782" t="str">
        <f>IF(ISNUMBER(SEARCH("UKRI",Table2[[#This Row],[SourcingOwnerEmail]])),"UKRI","UKSBS")</f>
        <v>UKSBS</v>
      </c>
      <c r="E5782" t="s">
        <v>11</v>
      </c>
      <c r="F5782" t="s">
        <v>469</v>
      </c>
      <c r="G5782" t="s">
        <v>13830</v>
      </c>
      <c r="H5782" t="s">
        <v>13831</v>
      </c>
      <c r="I5782" s="2">
        <v>45282</v>
      </c>
      <c r="J5782" s="2">
        <v>45289</v>
      </c>
      <c r="K5782">
        <v>26758.69</v>
      </c>
      <c r="L5782">
        <v>30535.95</v>
      </c>
      <c r="M5782" t="s">
        <v>463</v>
      </c>
      <c r="N5782" t="s">
        <v>464</v>
      </c>
      <c r="O5782" t="s">
        <v>83</v>
      </c>
      <c r="P5782" t="s">
        <v>34617</v>
      </c>
      <c r="Q5782" t="s">
        <v>34618</v>
      </c>
      <c r="R5782" t="s">
        <v>34378</v>
      </c>
      <c r="S5782" s="2">
        <v>45265</v>
      </c>
    </row>
    <row r="5783" spans="2:19" x14ac:dyDescent="0.35">
      <c r="B5783" t="s">
        <v>13832</v>
      </c>
      <c r="D5783" t="str">
        <f>IF(ISNUMBER(SEARCH("UKRI",Table2[[#This Row],[SourcingOwnerEmail]])),"UKRI","UKSBS")</f>
        <v>UKSBS</v>
      </c>
      <c r="E5783" t="s">
        <v>11</v>
      </c>
      <c r="F5783" t="s">
        <v>237</v>
      </c>
      <c r="G5783" t="s">
        <v>13833</v>
      </c>
      <c r="H5783" t="s">
        <v>13834</v>
      </c>
      <c r="I5783" s="2">
        <v>45272</v>
      </c>
      <c r="J5783" s="2">
        <v>45379</v>
      </c>
      <c r="L5783">
        <v>70500</v>
      </c>
      <c r="M5783" t="s">
        <v>294</v>
      </c>
      <c r="N5783" t="s">
        <v>295</v>
      </c>
      <c r="O5783" t="s">
        <v>83</v>
      </c>
      <c r="P5783" t="s">
        <v>34623</v>
      </c>
      <c r="Q5783" t="s">
        <v>34624</v>
      </c>
      <c r="R5783" t="s">
        <v>34378</v>
      </c>
      <c r="S5783" s="2">
        <v>45272</v>
      </c>
    </row>
    <row r="5784" spans="2:19" x14ac:dyDescent="0.35">
      <c r="B5784" t="s">
        <v>13835</v>
      </c>
      <c r="D5784" t="str">
        <f>IF(ISNUMBER(SEARCH("UKRI",Table2[[#This Row],[SourcingOwnerEmail]])),"UKRI","UKSBS")</f>
        <v>UKSBS</v>
      </c>
      <c r="E5784" t="s">
        <v>11</v>
      </c>
      <c r="F5784" t="s">
        <v>237</v>
      </c>
      <c r="G5784" t="s">
        <v>13836</v>
      </c>
      <c r="H5784" t="s">
        <v>13837</v>
      </c>
      <c r="I5784" s="2">
        <v>45260</v>
      </c>
      <c r="J5784" s="2">
        <v>45297</v>
      </c>
      <c r="K5784">
        <v>10082</v>
      </c>
      <c r="L5784">
        <v>10082</v>
      </c>
      <c r="M5784" t="s">
        <v>20</v>
      </c>
      <c r="N5784" t="s">
        <v>4305</v>
      </c>
      <c r="O5784" t="s">
        <v>34448</v>
      </c>
      <c r="P5784" t="s">
        <v>34634</v>
      </c>
      <c r="Q5784" t="s">
        <v>34635</v>
      </c>
      <c r="R5784" t="s">
        <v>34378</v>
      </c>
      <c r="S5784" s="2">
        <v>45260</v>
      </c>
    </row>
    <row r="5785" spans="2:19" x14ac:dyDescent="0.35">
      <c r="B5785" t="s">
        <v>13838</v>
      </c>
      <c r="D5785" t="str">
        <f>IF(ISNUMBER(SEARCH("UKRI",Table2[[#This Row],[SourcingOwnerEmail]])),"UKRI","UKSBS")</f>
        <v>UKSBS</v>
      </c>
      <c r="E5785" t="s">
        <v>11</v>
      </c>
      <c r="F5785" t="s">
        <v>237</v>
      </c>
      <c r="G5785" t="s">
        <v>4805</v>
      </c>
      <c r="H5785" t="s">
        <v>13839</v>
      </c>
      <c r="I5785" s="2">
        <v>45268</v>
      </c>
      <c r="J5785" s="2">
        <v>45296</v>
      </c>
      <c r="L5785">
        <v>15870</v>
      </c>
      <c r="M5785" t="s">
        <v>20</v>
      </c>
      <c r="N5785" t="s">
        <v>4305</v>
      </c>
      <c r="O5785" t="s">
        <v>34448</v>
      </c>
      <c r="P5785" t="s">
        <v>34623</v>
      </c>
      <c r="Q5785" t="s">
        <v>34624</v>
      </c>
      <c r="R5785" t="s">
        <v>34378</v>
      </c>
      <c r="S5785" s="2">
        <v>45268</v>
      </c>
    </row>
    <row r="5786" spans="2:19" x14ac:dyDescent="0.35">
      <c r="B5786" t="s">
        <v>13840</v>
      </c>
      <c r="D5786" t="str">
        <f>IF(ISNUMBER(SEARCH("UKRI",Table2[[#This Row],[SourcingOwnerEmail]])),"UKRI","UKSBS")</f>
        <v>UKSBS</v>
      </c>
      <c r="E5786" t="s">
        <v>11</v>
      </c>
      <c r="F5786" t="s">
        <v>670</v>
      </c>
      <c r="G5786" t="s">
        <v>2151</v>
      </c>
      <c r="H5786" t="s">
        <v>13841</v>
      </c>
      <c r="I5786" s="2">
        <v>45264</v>
      </c>
      <c r="J5786" s="2">
        <v>45355</v>
      </c>
      <c r="K5786">
        <v>8927.73</v>
      </c>
      <c r="L5786">
        <v>8927.73</v>
      </c>
      <c r="M5786" t="s">
        <v>1389</v>
      </c>
      <c r="N5786" t="s">
        <v>2155</v>
      </c>
      <c r="O5786" t="s">
        <v>34387</v>
      </c>
      <c r="P5786" t="s">
        <v>34634</v>
      </c>
      <c r="Q5786" t="s">
        <v>34635</v>
      </c>
      <c r="R5786" t="s">
        <v>34378</v>
      </c>
      <c r="S5786" s="2">
        <v>45265</v>
      </c>
    </row>
    <row r="5787" spans="2:19" x14ac:dyDescent="0.35">
      <c r="B5787" t="s">
        <v>13842</v>
      </c>
      <c r="D5787" t="str">
        <f>IF(ISNUMBER(SEARCH("UKRI",Table2[[#This Row],[SourcingOwnerEmail]])),"UKRI","UKSBS")</f>
        <v>UKSBS</v>
      </c>
      <c r="E5787" t="s">
        <v>11</v>
      </c>
      <c r="F5787" t="s">
        <v>670</v>
      </c>
      <c r="G5787" t="s">
        <v>13843</v>
      </c>
      <c r="H5787" t="s">
        <v>13844</v>
      </c>
      <c r="I5787" s="2">
        <v>45264</v>
      </c>
      <c r="J5787" s="2">
        <v>45344</v>
      </c>
      <c r="K5787">
        <v>20166</v>
      </c>
      <c r="L5787">
        <v>20166</v>
      </c>
      <c r="M5787" t="s">
        <v>12813</v>
      </c>
      <c r="N5787" t="s">
        <v>12813</v>
      </c>
      <c r="O5787" t="s">
        <v>34448</v>
      </c>
      <c r="P5787" t="s">
        <v>34634</v>
      </c>
      <c r="Q5787" t="s">
        <v>34635</v>
      </c>
      <c r="R5787" t="s">
        <v>34378</v>
      </c>
      <c r="S5787" s="2">
        <v>45264</v>
      </c>
    </row>
    <row r="5788" spans="2:19" x14ac:dyDescent="0.35">
      <c r="B5788" t="s">
        <v>13845</v>
      </c>
      <c r="D5788" t="str">
        <f>IF(ISNUMBER(SEARCH("UKRI",Table2[[#This Row],[SourcingOwnerEmail]])),"UKRI","UKSBS")</f>
        <v>UKSBS</v>
      </c>
      <c r="E5788" t="s">
        <v>11</v>
      </c>
      <c r="F5788" t="s">
        <v>237</v>
      </c>
      <c r="G5788" t="s">
        <v>12185</v>
      </c>
      <c r="H5788" t="s">
        <v>13846</v>
      </c>
      <c r="I5788" s="2">
        <v>45293</v>
      </c>
      <c r="J5788" s="2">
        <v>45394</v>
      </c>
      <c r="L5788">
        <v>33970</v>
      </c>
      <c r="M5788" t="s">
        <v>20</v>
      </c>
      <c r="N5788" t="s">
        <v>4807</v>
      </c>
      <c r="O5788" t="s">
        <v>83</v>
      </c>
      <c r="P5788" t="s">
        <v>34623</v>
      </c>
      <c r="Q5788" t="s">
        <v>34624</v>
      </c>
      <c r="R5788" t="s">
        <v>34378</v>
      </c>
      <c r="S5788" s="2">
        <v>45293</v>
      </c>
    </row>
    <row r="5789" spans="2:19" x14ac:dyDescent="0.35">
      <c r="B5789" t="s">
        <v>13847</v>
      </c>
      <c r="D5789" t="str">
        <f>IF(ISNUMBER(SEARCH("UKRI",Table2[[#This Row],[SourcingOwnerEmail]])),"UKRI","UKSBS")</f>
        <v>UKSBS</v>
      </c>
      <c r="E5789" t="s">
        <v>11</v>
      </c>
      <c r="F5789" t="s">
        <v>237</v>
      </c>
      <c r="G5789" t="s">
        <v>4892</v>
      </c>
      <c r="H5789" t="s">
        <v>13848</v>
      </c>
      <c r="I5789" s="2">
        <v>45264</v>
      </c>
      <c r="J5789" s="2">
        <v>45380</v>
      </c>
      <c r="K5789">
        <v>27967.5</v>
      </c>
      <c r="L5789">
        <v>27967.5</v>
      </c>
      <c r="M5789" t="s">
        <v>463</v>
      </c>
      <c r="N5789" t="s">
        <v>464</v>
      </c>
      <c r="O5789" t="s">
        <v>83</v>
      </c>
      <c r="P5789" t="s">
        <v>34444</v>
      </c>
      <c r="Q5789" t="s">
        <v>34445</v>
      </c>
      <c r="R5789" t="s">
        <v>34378</v>
      </c>
      <c r="S5789" s="2">
        <v>45264</v>
      </c>
    </row>
    <row r="5790" spans="2:19" x14ac:dyDescent="0.35">
      <c r="B5790" t="s">
        <v>13849</v>
      </c>
      <c r="D5790" t="str">
        <f>IF(ISNUMBER(SEARCH("UKRI",Table2[[#This Row],[SourcingOwnerEmail]])),"UKRI","UKSBS")</f>
        <v>UKSBS</v>
      </c>
      <c r="E5790" t="s">
        <v>11</v>
      </c>
      <c r="F5790" t="s">
        <v>86</v>
      </c>
      <c r="G5790" t="s">
        <v>13850</v>
      </c>
      <c r="H5790" t="s">
        <v>13851</v>
      </c>
      <c r="I5790" s="2">
        <v>45264</v>
      </c>
      <c r="J5790" s="2">
        <v>45278</v>
      </c>
      <c r="K5790">
        <v>10506.52</v>
      </c>
      <c r="L5790">
        <v>10506.52</v>
      </c>
      <c r="M5790" t="s">
        <v>20</v>
      </c>
      <c r="N5790" t="s">
        <v>4807</v>
      </c>
      <c r="O5790" t="s">
        <v>34448</v>
      </c>
      <c r="P5790" t="s">
        <v>34634</v>
      </c>
      <c r="Q5790" t="s">
        <v>34635</v>
      </c>
      <c r="R5790" t="s">
        <v>34378</v>
      </c>
      <c r="S5790" s="2">
        <v>45264</v>
      </c>
    </row>
    <row r="5791" spans="2:19" x14ac:dyDescent="0.35">
      <c r="B5791" t="s">
        <v>13852</v>
      </c>
      <c r="D5791" t="str">
        <f>IF(ISNUMBER(SEARCH("UKRI",Table2[[#This Row],[SourcingOwnerEmail]])),"UKRI","UKSBS")</f>
        <v>UKSBS</v>
      </c>
      <c r="E5791" t="s">
        <v>11</v>
      </c>
      <c r="F5791" t="s">
        <v>86</v>
      </c>
      <c r="G5791" t="s">
        <v>11246</v>
      </c>
      <c r="H5791" t="s">
        <v>13853</v>
      </c>
      <c r="I5791" s="2">
        <v>45254</v>
      </c>
      <c r="J5791" s="2">
        <v>45619</v>
      </c>
      <c r="K5791">
        <v>12278.4</v>
      </c>
      <c r="L5791">
        <v>12278.4</v>
      </c>
      <c r="M5791" t="s">
        <v>20</v>
      </c>
      <c r="N5791" t="s">
        <v>4305</v>
      </c>
      <c r="O5791" t="s">
        <v>34448</v>
      </c>
      <c r="P5791" t="s">
        <v>34403</v>
      </c>
      <c r="Q5791" t="s">
        <v>34404</v>
      </c>
      <c r="R5791" t="s">
        <v>34378</v>
      </c>
      <c r="S5791" s="2">
        <v>45265</v>
      </c>
    </row>
    <row r="5792" spans="2:19" x14ac:dyDescent="0.35">
      <c r="B5792" t="s">
        <v>13854</v>
      </c>
      <c r="D5792" t="str">
        <f>IF(ISNUMBER(SEARCH("UKRI",Table2[[#This Row],[SourcingOwnerEmail]])),"UKRI","UKSBS")</f>
        <v>UKSBS</v>
      </c>
      <c r="E5792" t="s">
        <v>11</v>
      </c>
      <c r="F5792" t="s">
        <v>626</v>
      </c>
      <c r="G5792" t="s">
        <v>13855</v>
      </c>
      <c r="H5792" t="s">
        <v>13856</v>
      </c>
      <c r="I5792" s="2">
        <v>45263</v>
      </c>
      <c r="J5792" s="2">
        <v>45657</v>
      </c>
      <c r="K5792">
        <v>14537.03</v>
      </c>
      <c r="L5792">
        <v>16974</v>
      </c>
      <c r="M5792" t="s">
        <v>2195</v>
      </c>
      <c r="N5792" t="s">
        <v>13016</v>
      </c>
      <c r="O5792" t="s">
        <v>34448</v>
      </c>
      <c r="P5792" t="s">
        <v>34634</v>
      </c>
      <c r="Q5792" t="s">
        <v>34635</v>
      </c>
      <c r="R5792" t="s">
        <v>34378</v>
      </c>
      <c r="S5792" s="2">
        <v>45265</v>
      </c>
    </row>
    <row r="5793" spans="2:19" x14ac:dyDescent="0.35">
      <c r="B5793" t="s">
        <v>13857</v>
      </c>
      <c r="D5793" t="str">
        <f>IF(ISNUMBER(SEARCH("UKRI",Table2[[#This Row],[SourcingOwnerEmail]])),"UKRI","UKSBS")</f>
        <v>UKSBS</v>
      </c>
      <c r="E5793" t="s">
        <v>11</v>
      </c>
      <c r="F5793" t="s">
        <v>788</v>
      </c>
      <c r="G5793" t="s">
        <v>13858</v>
      </c>
      <c r="H5793" t="s">
        <v>13859</v>
      </c>
      <c r="I5793" s="2">
        <v>45268</v>
      </c>
      <c r="J5793" s="2">
        <v>45322</v>
      </c>
      <c r="K5793">
        <v>11404.41</v>
      </c>
      <c r="L5793">
        <v>11404.41</v>
      </c>
      <c r="M5793" t="s">
        <v>20</v>
      </c>
      <c r="N5793" t="s">
        <v>4305</v>
      </c>
      <c r="O5793" t="s">
        <v>83</v>
      </c>
      <c r="P5793" t="s">
        <v>34403</v>
      </c>
      <c r="Q5793" t="s">
        <v>34404</v>
      </c>
      <c r="R5793" t="s">
        <v>34378</v>
      </c>
      <c r="S5793" s="2">
        <v>45268</v>
      </c>
    </row>
    <row r="5794" spans="2:19" x14ac:dyDescent="0.35">
      <c r="B5794" t="s">
        <v>13860</v>
      </c>
      <c r="D5794" t="str">
        <f>IF(ISNUMBER(SEARCH("UKRI",Table2[[#This Row],[SourcingOwnerEmail]])),"UKRI","UKSBS")</f>
        <v>UKSBS</v>
      </c>
      <c r="E5794" t="s">
        <v>11</v>
      </c>
      <c r="F5794" t="s">
        <v>4631</v>
      </c>
      <c r="G5794" t="s">
        <v>13097</v>
      </c>
      <c r="H5794" t="s">
        <v>13861</v>
      </c>
      <c r="I5794" s="2">
        <v>45266</v>
      </c>
      <c r="J5794" s="2">
        <v>45266</v>
      </c>
      <c r="K5794">
        <v>15016.6</v>
      </c>
      <c r="L5794">
        <v>15016.6</v>
      </c>
      <c r="M5794" t="s">
        <v>164</v>
      </c>
      <c r="N5794" t="s">
        <v>165</v>
      </c>
      <c r="O5794" t="s">
        <v>34448</v>
      </c>
      <c r="P5794" t="s">
        <v>34634</v>
      </c>
      <c r="Q5794" t="s">
        <v>34635</v>
      </c>
      <c r="R5794" t="s">
        <v>34378</v>
      </c>
      <c r="S5794" s="2">
        <v>45266</v>
      </c>
    </row>
    <row r="5795" spans="2:19" x14ac:dyDescent="0.35">
      <c r="B5795" t="s">
        <v>13862</v>
      </c>
      <c r="D5795" t="str">
        <f>IF(ISNUMBER(SEARCH("UKRI",Table2[[#This Row],[SourcingOwnerEmail]])),"UKRI","UKSBS")</f>
        <v>UKSBS</v>
      </c>
      <c r="E5795" t="s">
        <v>11</v>
      </c>
      <c r="F5795" t="s">
        <v>469</v>
      </c>
      <c r="G5795" t="s">
        <v>13863</v>
      </c>
      <c r="H5795" t="s">
        <v>12226</v>
      </c>
      <c r="I5795" s="2">
        <v>45271</v>
      </c>
      <c r="J5795" s="2">
        <v>45380</v>
      </c>
      <c r="K5795">
        <v>28468</v>
      </c>
      <c r="L5795">
        <v>28468</v>
      </c>
      <c r="M5795" t="s">
        <v>20</v>
      </c>
      <c r="N5795" t="s">
        <v>4305</v>
      </c>
      <c r="O5795" t="s">
        <v>83</v>
      </c>
      <c r="P5795" t="s">
        <v>34594</v>
      </c>
      <c r="Q5795" t="s">
        <v>34595</v>
      </c>
      <c r="R5795" t="s">
        <v>34378</v>
      </c>
      <c r="S5795" s="2">
        <v>45268</v>
      </c>
    </row>
    <row r="5796" spans="2:19" x14ac:dyDescent="0.35">
      <c r="B5796" t="s">
        <v>13864</v>
      </c>
      <c r="D5796" t="str">
        <f>IF(ISNUMBER(SEARCH("UKRI",Table2[[#This Row],[SourcingOwnerEmail]])),"UKRI","UKSBS")</f>
        <v>UKSBS</v>
      </c>
      <c r="E5796" t="s">
        <v>11</v>
      </c>
      <c r="F5796" t="s">
        <v>340</v>
      </c>
      <c r="G5796" t="s">
        <v>13388</v>
      </c>
      <c r="H5796" t="s">
        <v>13865</v>
      </c>
      <c r="I5796" s="2">
        <v>45266</v>
      </c>
      <c r="J5796" s="2">
        <v>45291</v>
      </c>
      <c r="K5796">
        <v>15647.72</v>
      </c>
      <c r="L5796">
        <v>15647.72</v>
      </c>
      <c r="M5796" t="s">
        <v>2240</v>
      </c>
      <c r="N5796" t="s">
        <v>2293</v>
      </c>
      <c r="O5796" t="s">
        <v>34448</v>
      </c>
      <c r="P5796" t="s">
        <v>34636</v>
      </c>
      <c r="Q5796" t="s">
        <v>34637</v>
      </c>
      <c r="R5796" t="s">
        <v>34378</v>
      </c>
      <c r="S5796" s="2">
        <v>45266</v>
      </c>
    </row>
    <row r="5797" spans="2:19" x14ac:dyDescent="0.35">
      <c r="B5797" t="s">
        <v>13866</v>
      </c>
      <c r="D5797" t="str">
        <f>IF(ISNUMBER(SEARCH("UKRI",Table2[[#This Row],[SourcingOwnerEmail]])),"UKRI","UKSBS")</f>
        <v>UKSBS</v>
      </c>
      <c r="E5797" t="s">
        <v>11</v>
      </c>
      <c r="F5797" t="s">
        <v>340</v>
      </c>
      <c r="G5797" t="s">
        <v>13867</v>
      </c>
      <c r="H5797" t="s">
        <v>13868</v>
      </c>
      <c r="I5797" s="2">
        <v>45267</v>
      </c>
      <c r="J5797" s="2">
        <v>45382</v>
      </c>
      <c r="K5797">
        <v>33850</v>
      </c>
      <c r="L5797">
        <v>33850</v>
      </c>
      <c r="M5797" t="s">
        <v>20</v>
      </c>
      <c r="N5797" t="s">
        <v>4305</v>
      </c>
      <c r="O5797" t="s">
        <v>83</v>
      </c>
      <c r="P5797" t="s">
        <v>34636</v>
      </c>
      <c r="Q5797" t="s">
        <v>34637</v>
      </c>
      <c r="R5797" t="s">
        <v>34378</v>
      </c>
      <c r="S5797" s="2">
        <v>45267</v>
      </c>
    </row>
    <row r="5798" spans="2:19" x14ac:dyDescent="0.35">
      <c r="B5798" t="s">
        <v>13869</v>
      </c>
      <c r="D5798" t="str">
        <f>IF(ISNUMBER(SEARCH("UKRI",Table2[[#This Row],[SourcingOwnerEmail]])),"UKRI","UKSBS")</f>
        <v>UKSBS</v>
      </c>
      <c r="E5798" t="s">
        <v>11</v>
      </c>
      <c r="F5798" t="s">
        <v>237</v>
      </c>
      <c r="G5798" t="s">
        <v>12705</v>
      </c>
      <c r="H5798" t="s">
        <v>13870</v>
      </c>
      <c r="I5798" s="2">
        <v>45267</v>
      </c>
      <c r="J5798" s="2">
        <v>45296</v>
      </c>
      <c r="K5798">
        <v>25517.5</v>
      </c>
      <c r="L5798">
        <v>25517.5</v>
      </c>
      <c r="M5798" t="s">
        <v>463</v>
      </c>
      <c r="N5798" t="s">
        <v>464</v>
      </c>
      <c r="O5798" t="s">
        <v>83</v>
      </c>
      <c r="P5798" t="s">
        <v>34444</v>
      </c>
      <c r="Q5798" t="s">
        <v>34445</v>
      </c>
      <c r="R5798" t="s">
        <v>34378</v>
      </c>
      <c r="S5798" s="2">
        <v>45267</v>
      </c>
    </row>
    <row r="5799" spans="2:19" x14ac:dyDescent="0.35">
      <c r="B5799" t="s">
        <v>13871</v>
      </c>
      <c r="D5799" t="str">
        <f>IF(ISNUMBER(SEARCH("UKRI",Table2[[#This Row],[SourcingOwnerEmail]])),"UKRI","UKSBS")</f>
        <v>UKSBS</v>
      </c>
      <c r="E5799" t="s">
        <v>11</v>
      </c>
      <c r="F5799" t="s">
        <v>237</v>
      </c>
      <c r="G5799" t="s">
        <v>13872</v>
      </c>
      <c r="H5799" t="s">
        <v>13873</v>
      </c>
      <c r="I5799" s="2">
        <v>45267</v>
      </c>
      <c r="J5799" s="2">
        <v>45321</v>
      </c>
      <c r="K5799">
        <v>10650</v>
      </c>
      <c r="L5799">
        <v>10650</v>
      </c>
      <c r="M5799" t="s">
        <v>164</v>
      </c>
      <c r="N5799" t="s">
        <v>165</v>
      </c>
      <c r="O5799" t="s">
        <v>34448</v>
      </c>
      <c r="P5799" t="s">
        <v>34403</v>
      </c>
      <c r="Q5799" t="s">
        <v>34404</v>
      </c>
      <c r="R5799" t="s">
        <v>34378</v>
      </c>
      <c r="S5799" s="2">
        <v>45267</v>
      </c>
    </row>
    <row r="5800" spans="2:19" x14ac:dyDescent="0.35">
      <c r="B5800" t="s">
        <v>13874</v>
      </c>
      <c r="D5800" t="str">
        <f>IF(ISNUMBER(SEARCH("UKRI",Table2[[#This Row],[SourcingOwnerEmail]])),"UKRI","UKSBS")</f>
        <v>UKSBS</v>
      </c>
      <c r="E5800" t="s">
        <v>11</v>
      </c>
      <c r="F5800" t="s">
        <v>237</v>
      </c>
      <c r="G5800" t="s">
        <v>13875</v>
      </c>
      <c r="H5800" t="s">
        <v>13876</v>
      </c>
      <c r="I5800" s="2">
        <v>45294</v>
      </c>
      <c r="J5800" s="2">
        <v>45294</v>
      </c>
      <c r="K5800">
        <v>20000</v>
      </c>
      <c r="L5800">
        <v>20000</v>
      </c>
      <c r="M5800" t="s">
        <v>673</v>
      </c>
      <c r="N5800" t="s">
        <v>3816</v>
      </c>
      <c r="O5800" t="s">
        <v>34448</v>
      </c>
      <c r="P5800" t="s">
        <v>34623</v>
      </c>
      <c r="Q5800" t="s">
        <v>34624</v>
      </c>
      <c r="R5800" t="s">
        <v>34378</v>
      </c>
      <c r="S5800" s="2">
        <v>45294</v>
      </c>
    </row>
    <row r="5801" spans="2:19" x14ac:dyDescent="0.35">
      <c r="B5801" t="s">
        <v>13877</v>
      </c>
      <c r="D5801" t="str">
        <f>IF(ISNUMBER(SEARCH("UKRI",Table2[[#This Row],[SourcingOwnerEmail]])),"UKRI","UKSBS")</f>
        <v>UKSBS</v>
      </c>
      <c r="E5801" t="s">
        <v>11</v>
      </c>
      <c r="F5801" t="s">
        <v>340</v>
      </c>
      <c r="G5801" t="s">
        <v>6117</v>
      </c>
      <c r="H5801" t="s">
        <v>13878</v>
      </c>
      <c r="I5801" s="2">
        <v>45273</v>
      </c>
      <c r="J5801" s="2">
        <v>45322</v>
      </c>
      <c r="K5801">
        <v>22113</v>
      </c>
      <c r="L5801">
        <v>22113</v>
      </c>
      <c r="M5801" t="s">
        <v>20</v>
      </c>
      <c r="N5801" t="s">
        <v>4788</v>
      </c>
      <c r="O5801" t="s">
        <v>83</v>
      </c>
      <c r="P5801" t="s">
        <v>34403</v>
      </c>
      <c r="Q5801" t="s">
        <v>34404</v>
      </c>
      <c r="R5801" t="s">
        <v>34378</v>
      </c>
      <c r="S5801" s="2">
        <v>45273</v>
      </c>
    </row>
    <row r="5802" spans="2:19" x14ac:dyDescent="0.35">
      <c r="B5802" t="s">
        <v>13879</v>
      </c>
      <c r="D5802" t="str">
        <f>IF(ISNUMBER(SEARCH("UKRI",Table2[[#This Row],[SourcingOwnerEmail]])),"UKRI","UKSBS")</f>
        <v>UKSBS</v>
      </c>
      <c r="E5802" t="s">
        <v>11</v>
      </c>
      <c r="F5802" t="s">
        <v>237</v>
      </c>
      <c r="G5802" t="s">
        <v>13435</v>
      </c>
      <c r="H5802" t="s">
        <v>13880</v>
      </c>
      <c r="I5802" s="2">
        <v>45271</v>
      </c>
      <c r="J5802" s="2">
        <v>45366</v>
      </c>
      <c r="K5802">
        <v>40000</v>
      </c>
      <c r="L5802">
        <v>40000</v>
      </c>
      <c r="M5802" t="s">
        <v>673</v>
      </c>
      <c r="N5802" t="s">
        <v>12629</v>
      </c>
      <c r="O5802" t="s">
        <v>83</v>
      </c>
      <c r="P5802" t="s">
        <v>34403</v>
      </c>
      <c r="Q5802" t="s">
        <v>34404</v>
      </c>
      <c r="R5802" t="s">
        <v>34378</v>
      </c>
      <c r="S5802" s="2">
        <v>45271</v>
      </c>
    </row>
    <row r="5803" spans="2:19" x14ac:dyDescent="0.35">
      <c r="B5803" t="s">
        <v>13881</v>
      </c>
      <c r="D5803" t="str">
        <f>IF(ISNUMBER(SEARCH("UKRI",Table2[[#This Row],[SourcingOwnerEmail]])),"UKRI","UKSBS")</f>
        <v>UKSBS</v>
      </c>
      <c r="E5803" t="s">
        <v>11</v>
      </c>
      <c r="F5803" t="s">
        <v>237</v>
      </c>
      <c r="G5803" t="s">
        <v>13882</v>
      </c>
      <c r="H5803" t="s">
        <v>13883</v>
      </c>
      <c r="I5803" s="2">
        <v>45268</v>
      </c>
      <c r="J5803" s="2">
        <v>45349</v>
      </c>
      <c r="K5803">
        <v>31155.72</v>
      </c>
      <c r="L5803">
        <v>31155.72</v>
      </c>
      <c r="M5803" t="s">
        <v>20</v>
      </c>
      <c r="N5803" t="s">
        <v>4305</v>
      </c>
      <c r="O5803" t="s">
        <v>83</v>
      </c>
      <c r="P5803" t="s">
        <v>34634</v>
      </c>
      <c r="Q5803" t="s">
        <v>34635</v>
      </c>
      <c r="R5803" t="s">
        <v>34378</v>
      </c>
      <c r="S5803" s="2">
        <v>45268</v>
      </c>
    </row>
    <row r="5804" spans="2:19" x14ac:dyDescent="0.35">
      <c r="B5804" t="s">
        <v>13884</v>
      </c>
      <c r="D5804" t="str">
        <f>IF(ISNUMBER(SEARCH("UKRI",Table2[[#This Row],[SourcingOwnerEmail]])),"UKRI","UKSBS")</f>
        <v>UKSBS</v>
      </c>
      <c r="E5804" t="s">
        <v>11</v>
      </c>
      <c r="F5804" t="s">
        <v>670</v>
      </c>
      <c r="G5804" t="s">
        <v>3851</v>
      </c>
      <c r="H5804" t="s">
        <v>13885</v>
      </c>
      <c r="I5804" s="2">
        <v>45224</v>
      </c>
      <c r="J5804" s="2">
        <v>45291</v>
      </c>
      <c r="K5804">
        <v>30000</v>
      </c>
      <c r="L5804">
        <v>30000</v>
      </c>
      <c r="M5804" t="s">
        <v>317</v>
      </c>
      <c r="N5804" t="s">
        <v>4235</v>
      </c>
      <c r="O5804" t="s">
        <v>34375</v>
      </c>
      <c r="P5804" t="s">
        <v>34634</v>
      </c>
      <c r="Q5804" t="s">
        <v>34635</v>
      </c>
      <c r="R5804" t="s">
        <v>34378</v>
      </c>
      <c r="S5804" s="2">
        <v>45275</v>
      </c>
    </row>
    <row r="5805" spans="2:19" x14ac:dyDescent="0.35">
      <c r="B5805" t="s">
        <v>13886</v>
      </c>
      <c r="D5805" t="str">
        <f>IF(ISNUMBER(SEARCH("UKRI",Table2[[#This Row],[SourcingOwnerEmail]])),"UKRI","UKSBS")</f>
        <v>UKSBS</v>
      </c>
      <c r="E5805" t="s">
        <v>11</v>
      </c>
      <c r="F5805" t="s">
        <v>237</v>
      </c>
      <c r="G5805" t="s">
        <v>13887</v>
      </c>
      <c r="H5805" t="s">
        <v>13888</v>
      </c>
      <c r="I5805" s="2">
        <v>45271</v>
      </c>
      <c r="J5805" s="2">
        <v>45327</v>
      </c>
      <c r="K5805">
        <v>25604.97</v>
      </c>
      <c r="L5805">
        <v>25604.97</v>
      </c>
      <c r="M5805" t="s">
        <v>20</v>
      </c>
      <c r="N5805" t="s">
        <v>4305</v>
      </c>
      <c r="O5805" t="s">
        <v>83</v>
      </c>
      <c r="P5805" t="s">
        <v>34403</v>
      </c>
      <c r="Q5805" t="s">
        <v>34404</v>
      </c>
      <c r="R5805" t="s">
        <v>34378</v>
      </c>
      <c r="S5805" s="2">
        <v>45271</v>
      </c>
    </row>
    <row r="5806" spans="2:19" x14ac:dyDescent="0.35">
      <c r="B5806" t="s">
        <v>13889</v>
      </c>
      <c r="D5806" t="str">
        <f>IF(ISNUMBER(SEARCH("UKRI",Table2[[#This Row],[SourcingOwnerEmail]])),"UKRI","UKSBS")</f>
        <v>UKSBS</v>
      </c>
      <c r="E5806" t="s">
        <v>11</v>
      </c>
      <c r="F5806" t="s">
        <v>444</v>
      </c>
      <c r="G5806" t="s">
        <v>341</v>
      </c>
      <c r="H5806" t="s">
        <v>13890</v>
      </c>
      <c r="I5806" s="2">
        <v>45271</v>
      </c>
      <c r="J5806" s="2">
        <v>45275</v>
      </c>
      <c r="K5806">
        <v>22806</v>
      </c>
      <c r="L5806">
        <v>22806</v>
      </c>
      <c r="M5806" t="s">
        <v>20</v>
      </c>
      <c r="N5806" t="s">
        <v>96</v>
      </c>
      <c r="O5806" t="s">
        <v>34448</v>
      </c>
      <c r="P5806" t="s">
        <v>34444</v>
      </c>
      <c r="Q5806" t="s">
        <v>34445</v>
      </c>
      <c r="R5806" t="s">
        <v>34378</v>
      </c>
      <c r="S5806" s="2">
        <v>45271</v>
      </c>
    </row>
    <row r="5807" spans="2:19" x14ac:dyDescent="0.35">
      <c r="B5807" t="s">
        <v>13891</v>
      </c>
      <c r="D5807" t="str">
        <f>IF(ISNUMBER(SEARCH("UKRI",Table2[[#This Row],[SourcingOwnerEmail]])),"UKRI","UKSBS")</f>
        <v>UKSBS</v>
      </c>
      <c r="E5807" t="s">
        <v>11</v>
      </c>
      <c r="F5807" t="s">
        <v>237</v>
      </c>
      <c r="G5807" t="s">
        <v>341</v>
      </c>
      <c r="H5807" t="s">
        <v>13892</v>
      </c>
      <c r="I5807" s="2">
        <v>45273</v>
      </c>
      <c r="J5807" s="2">
        <v>45273</v>
      </c>
      <c r="K5807">
        <v>18789</v>
      </c>
      <c r="L5807">
        <v>18789</v>
      </c>
      <c r="M5807" t="s">
        <v>20</v>
      </c>
      <c r="N5807" t="s">
        <v>96</v>
      </c>
      <c r="O5807" t="s">
        <v>83</v>
      </c>
      <c r="P5807" t="s">
        <v>34444</v>
      </c>
      <c r="Q5807" t="s">
        <v>34445</v>
      </c>
      <c r="R5807" t="s">
        <v>34378</v>
      </c>
      <c r="S5807" s="2">
        <v>45273</v>
      </c>
    </row>
    <row r="5808" spans="2:19" x14ac:dyDescent="0.35">
      <c r="B5808" t="s">
        <v>13893</v>
      </c>
      <c r="D5808" t="str">
        <f>IF(ISNUMBER(SEARCH("UKRI",Table2[[#This Row],[SourcingOwnerEmail]])),"UKRI","UKSBS")</f>
        <v>UKSBS</v>
      </c>
      <c r="E5808" t="s">
        <v>11</v>
      </c>
      <c r="F5808" t="s">
        <v>75</v>
      </c>
      <c r="G5808" t="s">
        <v>13894</v>
      </c>
      <c r="H5808" t="s">
        <v>13895</v>
      </c>
      <c r="I5808" s="2">
        <v>45279</v>
      </c>
      <c r="J5808" s="2">
        <v>45382</v>
      </c>
      <c r="K5808">
        <v>26185</v>
      </c>
      <c r="L5808">
        <v>26185</v>
      </c>
      <c r="M5808" t="s">
        <v>20</v>
      </c>
      <c r="N5808" t="s">
        <v>4305</v>
      </c>
      <c r="O5808" t="s">
        <v>83</v>
      </c>
      <c r="P5808" t="s">
        <v>34636</v>
      </c>
      <c r="Q5808" t="s">
        <v>34637</v>
      </c>
      <c r="R5808" t="s">
        <v>34378</v>
      </c>
      <c r="S5808" s="2">
        <v>45279</v>
      </c>
    </row>
    <row r="5809" spans="2:19" x14ac:dyDescent="0.35">
      <c r="B5809" t="s">
        <v>13896</v>
      </c>
      <c r="D5809" t="str">
        <f>IF(ISNUMBER(SEARCH("UKRI",Table2[[#This Row],[SourcingOwnerEmail]])),"UKRI","UKSBS")</f>
        <v>UKSBS</v>
      </c>
      <c r="E5809" t="s">
        <v>11</v>
      </c>
      <c r="F5809" t="s">
        <v>237</v>
      </c>
      <c r="G5809" t="s">
        <v>2232</v>
      </c>
      <c r="H5809" t="s">
        <v>13897</v>
      </c>
      <c r="I5809" s="2">
        <v>45273</v>
      </c>
      <c r="J5809" s="2">
        <v>45273</v>
      </c>
      <c r="K5809">
        <v>14410</v>
      </c>
      <c r="L5809">
        <v>14410</v>
      </c>
      <c r="M5809" t="s">
        <v>1852</v>
      </c>
      <c r="N5809" t="s">
        <v>140</v>
      </c>
      <c r="O5809" t="s">
        <v>83</v>
      </c>
      <c r="P5809" t="s">
        <v>34594</v>
      </c>
      <c r="Q5809" t="s">
        <v>34595</v>
      </c>
      <c r="R5809" t="s">
        <v>34378</v>
      </c>
      <c r="S5809" s="2">
        <v>45273</v>
      </c>
    </row>
    <row r="5810" spans="2:19" x14ac:dyDescent="0.35">
      <c r="B5810" t="s">
        <v>13898</v>
      </c>
      <c r="D5810" t="str">
        <f>IF(ISNUMBER(SEARCH("UKRI",Table2[[#This Row],[SourcingOwnerEmail]])),"UKRI","UKSBS")</f>
        <v>UKSBS</v>
      </c>
      <c r="E5810" t="s">
        <v>11</v>
      </c>
      <c r="F5810" t="s">
        <v>80</v>
      </c>
      <c r="G5810" t="s">
        <v>13899</v>
      </c>
      <c r="H5810" t="s">
        <v>13900</v>
      </c>
      <c r="I5810" s="2">
        <v>45278</v>
      </c>
      <c r="J5810" s="2">
        <v>45382</v>
      </c>
      <c r="K5810">
        <v>23708.799999999999</v>
      </c>
      <c r="L5810">
        <v>23708.799999999999</v>
      </c>
      <c r="M5810" t="s">
        <v>20</v>
      </c>
      <c r="N5810" t="s">
        <v>4305</v>
      </c>
      <c r="O5810" t="s">
        <v>83</v>
      </c>
      <c r="P5810" t="s">
        <v>34594</v>
      </c>
      <c r="Q5810" t="s">
        <v>34595</v>
      </c>
      <c r="R5810" t="s">
        <v>34378</v>
      </c>
      <c r="S5810" s="2">
        <v>45275</v>
      </c>
    </row>
    <row r="5811" spans="2:19" x14ac:dyDescent="0.35">
      <c r="B5811" t="s">
        <v>13901</v>
      </c>
      <c r="D5811" t="str">
        <f>IF(ISNUMBER(SEARCH("UKRI",Table2[[#This Row],[SourcingOwnerEmail]])),"UKRI","UKSBS")</f>
        <v>UKSBS</v>
      </c>
      <c r="E5811" t="s">
        <v>11</v>
      </c>
      <c r="F5811" t="s">
        <v>237</v>
      </c>
      <c r="G5811" t="s">
        <v>13902</v>
      </c>
      <c r="H5811" t="s">
        <v>13903</v>
      </c>
      <c r="I5811" s="2">
        <v>45307</v>
      </c>
      <c r="J5811" s="2">
        <v>45534</v>
      </c>
      <c r="L5811">
        <v>34804.97</v>
      </c>
      <c r="M5811" t="s">
        <v>20</v>
      </c>
      <c r="N5811" t="s">
        <v>4305</v>
      </c>
      <c r="O5811" t="s">
        <v>83</v>
      </c>
      <c r="P5811" t="s">
        <v>34623</v>
      </c>
      <c r="Q5811" t="s">
        <v>34624</v>
      </c>
      <c r="R5811" t="s">
        <v>34378</v>
      </c>
      <c r="S5811" s="2">
        <v>45307</v>
      </c>
    </row>
    <row r="5812" spans="2:19" x14ac:dyDescent="0.35">
      <c r="B5812" t="s">
        <v>13904</v>
      </c>
      <c r="D5812" t="str">
        <f>IF(ISNUMBER(SEARCH("UKRI",Table2[[#This Row],[SourcingOwnerEmail]])),"UKRI","UKSBS")</f>
        <v>UKSBS</v>
      </c>
      <c r="E5812" t="s">
        <v>11</v>
      </c>
      <c r="F5812" t="s">
        <v>469</v>
      </c>
      <c r="G5812" t="s">
        <v>13905</v>
      </c>
      <c r="H5812" t="s">
        <v>13906</v>
      </c>
      <c r="I5812" s="2">
        <v>45295</v>
      </c>
      <c r="J5812" s="2">
        <v>45352</v>
      </c>
      <c r="K5812">
        <v>18050</v>
      </c>
      <c r="L5812">
        <v>18050</v>
      </c>
      <c r="M5812" t="s">
        <v>20</v>
      </c>
      <c r="N5812" t="s">
        <v>4788</v>
      </c>
      <c r="O5812" t="s">
        <v>83</v>
      </c>
      <c r="P5812" t="s">
        <v>34623</v>
      </c>
      <c r="Q5812" t="s">
        <v>34624</v>
      </c>
      <c r="R5812" t="s">
        <v>34378</v>
      </c>
      <c r="S5812" s="2">
        <v>45295</v>
      </c>
    </row>
    <row r="5813" spans="2:19" x14ac:dyDescent="0.35">
      <c r="B5813" t="s">
        <v>13907</v>
      </c>
      <c r="D5813" t="str">
        <f>IF(ISNUMBER(SEARCH("UKRI",Table2[[#This Row],[SourcingOwnerEmail]])),"UKRI","UKSBS")</f>
        <v>UKSBS</v>
      </c>
      <c r="E5813" t="s">
        <v>11</v>
      </c>
      <c r="F5813" t="s">
        <v>237</v>
      </c>
      <c r="G5813" t="s">
        <v>13908</v>
      </c>
      <c r="H5813" t="s">
        <v>13909</v>
      </c>
      <c r="I5813" s="2">
        <v>45308</v>
      </c>
      <c r="J5813" s="2">
        <v>45308</v>
      </c>
      <c r="K5813">
        <v>31102.76</v>
      </c>
      <c r="L5813">
        <v>31102.76</v>
      </c>
      <c r="M5813" t="s">
        <v>673</v>
      </c>
      <c r="N5813" t="s">
        <v>4192</v>
      </c>
      <c r="O5813" t="s">
        <v>83</v>
      </c>
      <c r="P5813" t="s">
        <v>34623</v>
      </c>
      <c r="Q5813" t="s">
        <v>34624</v>
      </c>
      <c r="R5813" t="s">
        <v>34378</v>
      </c>
      <c r="S5813" s="2">
        <v>45308</v>
      </c>
    </row>
    <row r="5814" spans="2:19" x14ac:dyDescent="0.35">
      <c r="B5814" t="s">
        <v>13910</v>
      </c>
      <c r="D5814" t="str">
        <f>IF(ISNUMBER(SEARCH("UKRI",Table2[[#This Row],[SourcingOwnerEmail]])),"UKRI","UKSBS")</f>
        <v>UKSBS</v>
      </c>
      <c r="E5814" t="s">
        <v>11</v>
      </c>
      <c r="F5814" t="s">
        <v>237</v>
      </c>
      <c r="G5814" t="s">
        <v>13911</v>
      </c>
      <c r="H5814" t="s">
        <v>13912</v>
      </c>
      <c r="I5814" s="2">
        <v>45293</v>
      </c>
      <c r="J5814" s="2">
        <v>45382</v>
      </c>
      <c r="K5814">
        <v>22389.64</v>
      </c>
      <c r="L5814">
        <v>26084.6</v>
      </c>
      <c r="M5814" t="s">
        <v>20</v>
      </c>
      <c r="N5814" t="s">
        <v>4305</v>
      </c>
      <c r="O5814" t="s">
        <v>83</v>
      </c>
      <c r="P5814" t="s">
        <v>34636</v>
      </c>
      <c r="Q5814" t="s">
        <v>34637</v>
      </c>
      <c r="R5814" t="s">
        <v>34378</v>
      </c>
      <c r="S5814" s="2">
        <v>45293</v>
      </c>
    </row>
    <row r="5815" spans="2:19" x14ac:dyDescent="0.35">
      <c r="B5815" t="s">
        <v>13913</v>
      </c>
      <c r="D5815" t="str">
        <f>IF(ISNUMBER(SEARCH("UKRI",Table2[[#This Row],[SourcingOwnerEmail]])),"UKRI","UKSBS")</f>
        <v>UKSBS</v>
      </c>
      <c r="E5815" t="s">
        <v>11</v>
      </c>
      <c r="F5815" t="s">
        <v>237</v>
      </c>
      <c r="G5815" t="s">
        <v>4892</v>
      </c>
      <c r="H5815" t="s">
        <v>13914</v>
      </c>
      <c r="I5815" s="2">
        <v>45279</v>
      </c>
      <c r="J5815" s="2">
        <v>45382</v>
      </c>
      <c r="K5815">
        <v>38631</v>
      </c>
      <c r="L5815">
        <v>38631</v>
      </c>
      <c r="M5815" t="s">
        <v>20</v>
      </c>
      <c r="N5815" t="s">
        <v>4305</v>
      </c>
      <c r="O5815" t="s">
        <v>83</v>
      </c>
      <c r="P5815" t="s">
        <v>34636</v>
      </c>
      <c r="Q5815" t="s">
        <v>34637</v>
      </c>
      <c r="R5815" t="s">
        <v>34378</v>
      </c>
      <c r="S5815" s="2">
        <v>45279</v>
      </c>
    </row>
    <row r="5816" spans="2:19" x14ac:dyDescent="0.35">
      <c r="B5816" t="s">
        <v>13915</v>
      </c>
      <c r="D5816" t="str">
        <f>IF(ISNUMBER(SEARCH("UKRI",Table2[[#This Row],[SourcingOwnerEmail]])),"UKRI","UKSBS")</f>
        <v>UKSBS</v>
      </c>
      <c r="E5816" t="s">
        <v>11</v>
      </c>
      <c r="F5816" t="s">
        <v>469</v>
      </c>
      <c r="G5816" t="s">
        <v>13916</v>
      </c>
      <c r="H5816" t="s">
        <v>13917</v>
      </c>
      <c r="I5816" s="2">
        <v>45274</v>
      </c>
      <c r="J5816" s="2">
        <v>45446</v>
      </c>
      <c r="K5816">
        <v>17158.36</v>
      </c>
      <c r="L5816">
        <v>19990</v>
      </c>
      <c r="M5816" t="s">
        <v>463</v>
      </c>
      <c r="N5816" t="s">
        <v>464</v>
      </c>
      <c r="O5816" t="s">
        <v>34448</v>
      </c>
      <c r="P5816" t="s">
        <v>34631</v>
      </c>
      <c r="Q5816" t="s">
        <v>34632</v>
      </c>
      <c r="R5816" t="s">
        <v>34378</v>
      </c>
      <c r="S5816" s="2">
        <v>45274</v>
      </c>
    </row>
    <row r="5817" spans="2:19" x14ac:dyDescent="0.35">
      <c r="B5817" t="s">
        <v>13918</v>
      </c>
      <c r="D5817" t="str">
        <f>IF(ISNUMBER(SEARCH("UKRI",Table2[[#This Row],[SourcingOwnerEmail]])),"UKRI","UKSBS")</f>
        <v>UKSBS</v>
      </c>
      <c r="E5817" t="s">
        <v>11</v>
      </c>
      <c r="F5817" t="s">
        <v>345</v>
      </c>
      <c r="G5817" t="s">
        <v>13919</v>
      </c>
      <c r="H5817" t="s">
        <v>13920</v>
      </c>
      <c r="I5817" s="2">
        <v>45274</v>
      </c>
      <c r="J5817" s="2">
        <v>45305</v>
      </c>
      <c r="K5817">
        <v>24514</v>
      </c>
      <c r="L5817">
        <v>24514</v>
      </c>
      <c r="M5817" t="s">
        <v>463</v>
      </c>
      <c r="N5817" t="s">
        <v>464</v>
      </c>
      <c r="O5817" t="s">
        <v>83</v>
      </c>
      <c r="P5817" t="s">
        <v>34631</v>
      </c>
      <c r="Q5817" t="s">
        <v>34632</v>
      </c>
      <c r="R5817" t="s">
        <v>34378</v>
      </c>
      <c r="S5817" s="2">
        <v>45274</v>
      </c>
    </row>
    <row r="5818" spans="2:19" x14ac:dyDescent="0.35">
      <c r="B5818" t="s">
        <v>13921</v>
      </c>
      <c r="D5818" t="str">
        <f>IF(ISNUMBER(SEARCH("UKRI",Table2[[#This Row],[SourcingOwnerEmail]])),"UKRI","UKSBS")</f>
        <v>UKSBS</v>
      </c>
      <c r="E5818" t="s">
        <v>11</v>
      </c>
      <c r="F5818" t="s">
        <v>237</v>
      </c>
      <c r="G5818" t="s">
        <v>13922</v>
      </c>
      <c r="H5818" t="s">
        <v>13923</v>
      </c>
      <c r="I5818" s="2">
        <v>45299</v>
      </c>
      <c r="J5818" s="2">
        <v>45321</v>
      </c>
      <c r="L5818">
        <v>17671.21</v>
      </c>
      <c r="M5818" t="s">
        <v>20</v>
      </c>
      <c r="N5818" t="s">
        <v>4305</v>
      </c>
      <c r="O5818" t="s">
        <v>83</v>
      </c>
      <c r="P5818" t="s">
        <v>34623</v>
      </c>
      <c r="Q5818" t="s">
        <v>34624</v>
      </c>
      <c r="R5818" t="s">
        <v>34378</v>
      </c>
      <c r="S5818" s="2">
        <v>45299</v>
      </c>
    </row>
    <row r="5819" spans="2:19" x14ac:dyDescent="0.35">
      <c r="B5819" t="s">
        <v>13924</v>
      </c>
      <c r="D5819" t="str">
        <f>IF(ISNUMBER(SEARCH("UKRI",Table2[[#This Row],[SourcingOwnerEmail]])),"UKRI","UKSBS")</f>
        <v>UKSBS</v>
      </c>
      <c r="E5819" t="s">
        <v>11</v>
      </c>
      <c r="F5819" t="s">
        <v>626</v>
      </c>
      <c r="G5819" t="s">
        <v>4635</v>
      </c>
      <c r="H5819" t="s">
        <v>13925</v>
      </c>
      <c r="I5819" s="2">
        <v>45257</v>
      </c>
      <c r="J5819" s="2">
        <v>45382</v>
      </c>
      <c r="K5819">
        <v>57405</v>
      </c>
      <c r="L5819">
        <v>57405</v>
      </c>
      <c r="M5819" t="s">
        <v>1389</v>
      </c>
      <c r="N5819" t="s">
        <v>2155</v>
      </c>
      <c r="O5819" t="s">
        <v>34387</v>
      </c>
      <c r="P5819" t="s">
        <v>34634</v>
      </c>
      <c r="Q5819" t="s">
        <v>34635</v>
      </c>
      <c r="R5819" t="s">
        <v>34378</v>
      </c>
      <c r="S5819" s="2">
        <v>45280</v>
      </c>
    </row>
    <row r="5820" spans="2:19" x14ac:dyDescent="0.35">
      <c r="B5820" t="s">
        <v>13926</v>
      </c>
      <c r="D5820" t="str">
        <f>IF(ISNUMBER(SEARCH("UKRI",Table2[[#This Row],[SourcingOwnerEmail]])),"UKRI","UKSBS")</f>
        <v>UKSBS</v>
      </c>
      <c r="E5820" t="s">
        <v>11</v>
      </c>
      <c r="F5820" t="s">
        <v>237</v>
      </c>
      <c r="G5820" t="s">
        <v>13927</v>
      </c>
      <c r="H5820" t="s">
        <v>13928</v>
      </c>
      <c r="I5820" s="2">
        <v>45278</v>
      </c>
      <c r="J5820" s="2">
        <v>45327</v>
      </c>
      <c r="K5820">
        <v>19950</v>
      </c>
      <c r="L5820">
        <v>19950</v>
      </c>
      <c r="M5820" t="s">
        <v>463</v>
      </c>
      <c r="N5820" t="s">
        <v>3769</v>
      </c>
      <c r="O5820" t="s">
        <v>34448</v>
      </c>
      <c r="P5820" t="s">
        <v>34617</v>
      </c>
      <c r="Q5820" t="s">
        <v>34618</v>
      </c>
      <c r="R5820" t="s">
        <v>34378</v>
      </c>
      <c r="S5820" s="2">
        <v>45278</v>
      </c>
    </row>
    <row r="5821" spans="2:19" x14ac:dyDescent="0.35">
      <c r="B5821" t="s">
        <v>13929</v>
      </c>
      <c r="D5821" t="str">
        <f>IF(ISNUMBER(SEARCH("UKRI",Table2[[#This Row],[SourcingOwnerEmail]])),"UKRI","UKSBS")</f>
        <v>UKSBS</v>
      </c>
      <c r="E5821" t="s">
        <v>11</v>
      </c>
      <c r="F5821" t="s">
        <v>237</v>
      </c>
      <c r="G5821" t="s">
        <v>13930</v>
      </c>
      <c r="H5821" t="s">
        <v>13931</v>
      </c>
      <c r="I5821" s="2">
        <v>45278</v>
      </c>
      <c r="J5821" s="2">
        <v>45327</v>
      </c>
      <c r="K5821">
        <v>12500</v>
      </c>
      <c r="L5821">
        <v>12500</v>
      </c>
      <c r="M5821" t="s">
        <v>463</v>
      </c>
      <c r="N5821" t="s">
        <v>464</v>
      </c>
      <c r="O5821" t="s">
        <v>34448</v>
      </c>
      <c r="P5821" t="s">
        <v>34617</v>
      </c>
      <c r="Q5821" t="s">
        <v>34618</v>
      </c>
      <c r="R5821" t="s">
        <v>34378</v>
      </c>
      <c r="S5821" s="2">
        <v>45278</v>
      </c>
    </row>
    <row r="5822" spans="2:19" x14ac:dyDescent="0.35">
      <c r="B5822" t="s">
        <v>13932</v>
      </c>
      <c r="D5822" t="str">
        <f>IF(ISNUMBER(SEARCH("UKRI",Table2[[#This Row],[SourcingOwnerEmail]])),"UKRI","UKSBS")</f>
        <v>UKSBS</v>
      </c>
      <c r="E5822" t="s">
        <v>11</v>
      </c>
      <c r="F5822" t="s">
        <v>626</v>
      </c>
      <c r="G5822" t="s">
        <v>3594</v>
      </c>
      <c r="H5822" t="s">
        <v>13933</v>
      </c>
      <c r="I5822" s="2">
        <v>45299</v>
      </c>
      <c r="J5822" s="2">
        <v>45382</v>
      </c>
      <c r="K5822">
        <v>39382.5</v>
      </c>
      <c r="L5822">
        <v>39382.5</v>
      </c>
      <c r="M5822" t="s">
        <v>1389</v>
      </c>
      <c r="N5822" t="s">
        <v>2155</v>
      </c>
      <c r="O5822" t="s">
        <v>34387</v>
      </c>
      <c r="P5822" t="s">
        <v>34594</v>
      </c>
      <c r="Q5822" t="s">
        <v>34595</v>
      </c>
      <c r="R5822" t="s">
        <v>34378</v>
      </c>
      <c r="S5822" s="2">
        <v>45288</v>
      </c>
    </row>
    <row r="5823" spans="2:19" x14ac:dyDescent="0.35">
      <c r="B5823" t="s">
        <v>13934</v>
      </c>
      <c r="D5823" t="str">
        <f>IF(ISNUMBER(SEARCH("UKRI",Table2[[#This Row],[SourcingOwnerEmail]])),"UKRI","UKSBS")</f>
        <v>UKSBS</v>
      </c>
      <c r="E5823" t="s">
        <v>11</v>
      </c>
      <c r="F5823" t="s">
        <v>340</v>
      </c>
      <c r="G5823" t="s">
        <v>13935</v>
      </c>
      <c r="H5823" t="s">
        <v>13936</v>
      </c>
      <c r="I5823" s="2">
        <v>45273</v>
      </c>
      <c r="J5823" s="2">
        <v>45639</v>
      </c>
      <c r="K5823">
        <v>16770.259999999998</v>
      </c>
      <c r="L5823">
        <v>21200</v>
      </c>
      <c r="M5823" t="s">
        <v>2195</v>
      </c>
      <c r="N5823" t="s">
        <v>13016</v>
      </c>
      <c r="O5823" t="s">
        <v>34448</v>
      </c>
      <c r="P5823" t="s">
        <v>34634</v>
      </c>
      <c r="Q5823" t="s">
        <v>34635</v>
      </c>
      <c r="R5823" t="s">
        <v>34378</v>
      </c>
      <c r="S5823" s="2">
        <v>45293</v>
      </c>
    </row>
    <row r="5824" spans="2:19" x14ac:dyDescent="0.35">
      <c r="B5824" t="s">
        <v>13937</v>
      </c>
      <c r="D5824" t="str">
        <f>IF(ISNUMBER(SEARCH("UKRI",Table2[[#This Row],[SourcingOwnerEmail]])),"UKRI","UKSBS")</f>
        <v>UKSBS</v>
      </c>
      <c r="E5824" t="s">
        <v>11</v>
      </c>
      <c r="F5824" t="s">
        <v>340</v>
      </c>
      <c r="G5824" t="s">
        <v>13938</v>
      </c>
      <c r="H5824" t="s">
        <v>13939</v>
      </c>
      <c r="I5824" s="2">
        <v>45299</v>
      </c>
      <c r="J5824" s="2">
        <v>45382</v>
      </c>
      <c r="K5824">
        <v>20635.400000000001</v>
      </c>
      <c r="L5824">
        <v>20635.400000000001</v>
      </c>
      <c r="M5824" t="s">
        <v>20</v>
      </c>
      <c r="N5824" t="s">
        <v>4305</v>
      </c>
      <c r="O5824" t="s">
        <v>34448</v>
      </c>
      <c r="P5824" t="s">
        <v>34636</v>
      </c>
      <c r="Q5824" t="s">
        <v>34637</v>
      </c>
      <c r="R5824" t="s">
        <v>34378</v>
      </c>
      <c r="S5824" s="2">
        <v>45299</v>
      </c>
    </row>
    <row r="5825" spans="2:19" x14ac:dyDescent="0.35">
      <c r="B5825" t="s">
        <v>13940</v>
      </c>
      <c r="D5825" t="str">
        <f>IF(ISNUMBER(SEARCH("UKRI",Table2[[#This Row],[SourcingOwnerEmail]])),"UKRI","UKSBS")</f>
        <v>UKSBS</v>
      </c>
      <c r="E5825" t="s">
        <v>11</v>
      </c>
      <c r="F5825" t="s">
        <v>237</v>
      </c>
      <c r="G5825" t="s">
        <v>13941</v>
      </c>
      <c r="H5825" t="s">
        <v>13942</v>
      </c>
      <c r="I5825" s="2">
        <v>45280</v>
      </c>
      <c r="J5825" s="2">
        <v>45382</v>
      </c>
      <c r="K5825">
        <v>13782.74</v>
      </c>
      <c r="L5825">
        <v>15920</v>
      </c>
      <c r="M5825" t="s">
        <v>20</v>
      </c>
      <c r="N5825" t="s">
        <v>4807</v>
      </c>
      <c r="O5825" t="s">
        <v>83</v>
      </c>
      <c r="P5825" t="s">
        <v>34636</v>
      </c>
      <c r="Q5825" t="s">
        <v>34637</v>
      </c>
      <c r="R5825" t="s">
        <v>34378</v>
      </c>
      <c r="S5825" s="2">
        <v>45280</v>
      </c>
    </row>
    <row r="5826" spans="2:19" x14ac:dyDescent="0.35">
      <c r="B5826" t="s">
        <v>13943</v>
      </c>
      <c r="D5826" t="str">
        <f>IF(ISNUMBER(SEARCH("UKRI",Table2[[#This Row],[SourcingOwnerEmail]])),"UKRI","UKSBS")</f>
        <v>UKSBS</v>
      </c>
      <c r="E5826" t="s">
        <v>11</v>
      </c>
      <c r="F5826" t="s">
        <v>237</v>
      </c>
      <c r="G5826" t="s">
        <v>908</v>
      </c>
      <c r="H5826" t="s">
        <v>13944</v>
      </c>
      <c r="I5826" s="2">
        <v>45280</v>
      </c>
      <c r="J5826" s="2">
        <v>45382</v>
      </c>
      <c r="K5826">
        <v>11988</v>
      </c>
      <c r="L5826">
        <v>11988</v>
      </c>
      <c r="M5826" t="s">
        <v>20</v>
      </c>
      <c r="N5826" t="s">
        <v>4305</v>
      </c>
      <c r="O5826" t="s">
        <v>34448</v>
      </c>
      <c r="P5826" t="s">
        <v>34636</v>
      </c>
      <c r="Q5826" t="s">
        <v>34637</v>
      </c>
      <c r="R5826" t="s">
        <v>34378</v>
      </c>
      <c r="S5826" s="2">
        <v>45280</v>
      </c>
    </row>
    <row r="5827" spans="2:19" x14ac:dyDescent="0.35">
      <c r="B5827" t="s">
        <v>13945</v>
      </c>
      <c r="D5827" t="str">
        <f>IF(ISNUMBER(SEARCH("UKRI",Table2[[#This Row],[SourcingOwnerEmail]])),"UKRI","UKSBS")</f>
        <v>UKSBS</v>
      </c>
      <c r="E5827" t="s">
        <v>11</v>
      </c>
      <c r="F5827" t="s">
        <v>237</v>
      </c>
      <c r="G5827" t="s">
        <v>12416</v>
      </c>
      <c r="H5827" t="s">
        <v>13946</v>
      </c>
      <c r="I5827" s="2">
        <v>45279</v>
      </c>
      <c r="J5827" s="2">
        <v>45366</v>
      </c>
      <c r="L5827">
        <v>43125.4</v>
      </c>
      <c r="M5827" t="s">
        <v>20</v>
      </c>
      <c r="N5827" t="s">
        <v>4305</v>
      </c>
      <c r="O5827" t="s">
        <v>83</v>
      </c>
      <c r="P5827" t="s">
        <v>34634</v>
      </c>
      <c r="Q5827" t="s">
        <v>34635</v>
      </c>
      <c r="R5827" t="s">
        <v>34378</v>
      </c>
      <c r="S5827" s="2">
        <v>45279</v>
      </c>
    </row>
    <row r="5828" spans="2:19" x14ac:dyDescent="0.35">
      <c r="B5828" t="s">
        <v>13947</v>
      </c>
      <c r="D5828" t="str">
        <f>IF(ISNUMBER(SEARCH("UKRI",Table2[[#This Row],[SourcingOwnerEmail]])),"UKRI","UKSBS")</f>
        <v>UKSBS</v>
      </c>
      <c r="E5828" t="s">
        <v>11</v>
      </c>
      <c r="F5828" t="s">
        <v>670</v>
      </c>
      <c r="G5828" t="s">
        <v>13948</v>
      </c>
      <c r="H5828" t="s">
        <v>13949</v>
      </c>
      <c r="I5828" s="2">
        <v>45282</v>
      </c>
      <c r="J5828" s="2">
        <v>45647</v>
      </c>
      <c r="K5828">
        <v>15295</v>
      </c>
      <c r="L5828">
        <v>15295</v>
      </c>
      <c r="M5828" t="s">
        <v>3066</v>
      </c>
      <c r="N5828" t="s">
        <v>4241</v>
      </c>
      <c r="O5828" t="s">
        <v>34448</v>
      </c>
      <c r="P5828" t="s">
        <v>34594</v>
      </c>
      <c r="Q5828" t="s">
        <v>34595</v>
      </c>
      <c r="R5828" t="s">
        <v>34378</v>
      </c>
      <c r="S5828" s="2">
        <v>45281</v>
      </c>
    </row>
    <row r="5829" spans="2:19" x14ac:dyDescent="0.35">
      <c r="B5829" t="s">
        <v>13950</v>
      </c>
      <c r="D5829" t="str">
        <f>IF(ISNUMBER(SEARCH("UKRI",Table2[[#This Row],[SourcingOwnerEmail]])),"UKRI","UKSBS")</f>
        <v>UKSBS</v>
      </c>
      <c r="E5829" t="s">
        <v>11</v>
      </c>
      <c r="F5829" t="s">
        <v>237</v>
      </c>
      <c r="G5829" t="s">
        <v>13951</v>
      </c>
      <c r="H5829" t="s">
        <v>13952</v>
      </c>
      <c r="I5829" s="2">
        <v>45278</v>
      </c>
      <c r="J5829" s="2">
        <v>45280</v>
      </c>
      <c r="K5829">
        <v>10140</v>
      </c>
      <c r="L5829">
        <v>10140</v>
      </c>
      <c r="M5829" t="s">
        <v>1852</v>
      </c>
      <c r="N5829" t="s">
        <v>140</v>
      </c>
      <c r="O5829" t="s">
        <v>34448</v>
      </c>
      <c r="P5829" t="s">
        <v>34594</v>
      </c>
      <c r="Q5829" t="s">
        <v>34595</v>
      </c>
      <c r="R5829" t="s">
        <v>34378</v>
      </c>
      <c r="S5829" s="2">
        <v>45280</v>
      </c>
    </row>
    <row r="5830" spans="2:19" x14ac:dyDescent="0.35">
      <c r="B5830" t="s">
        <v>13953</v>
      </c>
      <c r="D5830" t="str">
        <f>IF(ISNUMBER(SEARCH("UKRI",Table2[[#This Row],[SourcingOwnerEmail]])),"UKRI","UKSBS")</f>
        <v>UKSBS</v>
      </c>
      <c r="E5830" t="s">
        <v>11</v>
      </c>
      <c r="F5830" t="s">
        <v>670</v>
      </c>
      <c r="G5830" t="s">
        <v>2283</v>
      </c>
      <c r="H5830" t="s">
        <v>13954</v>
      </c>
      <c r="I5830" s="2">
        <v>45306</v>
      </c>
      <c r="J5830" s="2">
        <v>45397</v>
      </c>
      <c r="K5830">
        <v>9069.44</v>
      </c>
      <c r="L5830">
        <v>9069.44</v>
      </c>
      <c r="M5830" t="s">
        <v>1389</v>
      </c>
      <c r="N5830" t="s">
        <v>2155</v>
      </c>
      <c r="O5830" t="s">
        <v>34387</v>
      </c>
      <c r="P5830" t="s">
        <v>34636</v>
      </c>
      <c r="Q5830" t="s">
        <v>34637</v>
      </c>
      <c r="R5830" t="s">
        <v>34378</v>
      </c>
      <c r="S5830" s="2">
        <v>45294</v>
      </c>
    </row>
    <row r="5831" spans="2:19" x14ac:dyDescent="0.35">
      <c r="B5831" t="s">
        <v>13955</v>
      </c>
      <c r="D5831" t="str">
        <f>IF(ISNUMBER(SEARCH("UKRI",Table2[[#This Row],[SourcingOwnerEmail]])),"UKRI","UKSBS")</f>
        <v>UKSBS</v>
      </c>
      <c r="E5831" t="s">
        <v>11</v>
      </c>
      <c r="F5831" t="s">
        <v>444</v>
      </c>
      <c r="G5831" t="s">
        <v>916</v>
      </c>
      <c r="H5831" t="s">
        <v>13956</v>
      </c>
      <c r="I5831" s="2">
        <v>45281</v>
      </c>
      <c r="J5831" s="2">
        <v>45382</v>
      </c>
      <c r="K5831">
        <v>41650</v>
      </c>
      <c r="L5831">
        <v>41650</v>
      </c>
      <c r="M5831" t="s">
        <v>463</v>
      </c>
      <c r="N5831" t="s">
        <v>2971</v>
      </c>
      <c r="O5831" t="s">
        <v>83</v>
      </c>
      <c r="P5831" t="s">
        <v>34636</v>
      </c>
      <c r="Q5831" t="s">
        <v>34637</v>
      </c>
      <c r="R5831" t="s">
        <v>34378</v>
      </c>
      <c r="S5831" s="2">
        <v>45281</v>
      </c>
    </row>
    <row r="5832" spans="2:19" x14ac:dyDescent="0.35">
      <c r="B5832" t="s">
        <v>13957</v>
      </c>
      <c r="D5832" t="str">
        <f>IF(ISNUMBER(SEARCH("UKRI",Table2[[#This Row],[SourcingOwnerEmail]])),"UKRI","UKSBS")</f>
        <v>UKSBS</v>
      </c>
      <c r="E5832" t="s">
        <v>11</v>
      </c>
      <c r="F5832" t="s">
        <v>638</v>
      </c>
      <c r="G5832" t="s">
        <v>5082</v>
      </c>
      <c r="H5832" t="s">
        <v>13958</v>
      </c>
      <c r="I5832" s="2">
        <v>45301</v>
      </c>
      <c r="J5832" s="2">
        <v>45382</v>
      </c>
      <c r="K5832">
        <v>27484</v>
      </c>
      <c r="L5832">
        <v>27484</v>
      </c>
      <c r="M5832" t="s">
        <v>20</v>
      </c>
      <c r="N5832" t="s">
        <v>4788</v>
      </c>
      <c r="O5832" t="s">
        <v>83</v>
      </c>
      <c r="P5832" t="s">
        <v>34636</v>
      </c>
      <c r="Q5832" t="s">
        <v>34637</v>
      </c>
      <c r="R5832" t="s">
        <v>34378</v>
      </c>
      <c r="S5832" s="2">
        <v>45301</v>
      </c>
    </row>
    <row r="5833" spans="2:19" x14ac:dyDescent="0.35">
      <c r="B5833" t="s">
        <v>13959</v>
      </c>
      <c r="D5833" t="str">
        <f>IF(ISNUMBER(SEARCH("UKRI",Table2[[#This Row],[SourcingOwnerEmail]])),"UKRI","UKSBS")</f>
        <v>UKSBS</v>
      </c>
      <c r="E5833" t="s">
        <v>11</v>
      </c>
      <c r="F5833" t="s">
        <v>237</v>
      </c>
      <c r="G5833" t="s">
        <v>13960</v>
      </c>
      <c r="H5833" t="s">
        <v>13961</v>
      </c>
      <c r="I5833" s="2">
        <v>45282</v>
      </c>
      <c r="J5833" s="2">
        <v>45327</v>
      </c>
      <c r="K5833">
        <v>11225</v>
      </c>
      <c r="L5833">
        <v>11225</v>
      </c>
      <c r="M5833" t="s">
        <v>463</v>
      </c>
      <c r="N5833" t="s">
        <v>464</v>
      </c>
      <c r="O5833" t="s">
        <v>83</v>
      </c>
      <c r="P5833" t="s">
        <v>34617</v>
      </c>
      <c r="Q5833" t="s">
        <v>34618</v>
      </c>
      <c r="R5833" t="s">
        <v>34378</v>
      </c>
      <c r="S5833" s="2">
        <v>45280</v>
      </c>
    </row>
    <row r="5834" spans="2:19" x14ac:dyDescent="0.35">
      <c r="B5834" t="s">
        <v>13962</v>
      </c>
      <c r="D5834" t="str">
        <f>IF(ISNUMBER(SEARCH("UKRI",Table2[[#This Row],[SourcingOwnerEmail]])),"UKRI","UKSBS")</f>
        <v>UKSBS</v>
      </c>
      <c r="E5834" t="s">
        <v>11</v>
      </c>
      <c r="F5834" t="s">
        <v>237</v>
      </c>
      <c r="G5834" t="s">
        <v>13963</v>
      </c>
      <c r="H5834" t="s">
        <v>13964</v>
      </c>
      <c r="I5834" s="2">
        <v>45371</v>
      </c>
      <c r="J5834" s="2">
        <v>45381</v>
      </c>
      <c r="K5834">
        <v>21397.27</v>
      </c>
      <c r="L5834">
        <v>24635</v>
      </c>
      <c r="M5834" t="s">
        <v>463</v>
      </c>
      <c r="N5834" t="s">
        <v>464</v>
      </c>
      <c r="O5834" t="s">
        <v>83</v>
      </c>
      <c r="P5834" t="s">
        <v>34617</v>
      </c>
      <c r="Q5834" t="s">
        <v>34618</v>
      </c>
      <c r="R5834" t="s">
        <v>34378</v>
      </c>
      <c r="S5834" s="2">
        <v>45281</v>
      </c>
    </row>
    <row r="5835" spans="2:19" x14ac:dyDescent="0.35">
      <c r="B5835" t="s">
        <v>13965</v>
      </c>
      <c r="D5835" t="str">
        <f>IF(ISNUMBER(SEARCH("UKRI",Table2[[#This Row],[SourcingOwnerEmail]])),"UKRI","UKSBS")</f>
        <v>UKSBS</v>
      </c>
      <c r="E5835" t="s">
        <v>11</v>
      </c>
      <c r="F5835" t="s">
        <v>237</v>
      </c>
      <c r="G5835" t="s">
        <v>13966</v>
      </c>
      <c r="H5835" t="s">
        <v>13967</v>
      </c>
      <c r="I5835" s="2">
        <v>45293</v>
      </c>
      <c r="J5835" s="2">
        <v>45382</v>
      </c>
      <c r="K5835">
        <v>11855.55</v>
      </c>
      <c r="L5835">
        <v>11855.55</v>
      </c>
      <c r="M5835" t="s">
        <v>20</v>
      </c>
      <c r="N5835" t="s">
        <v>4305</v>
      </c>
      <c r="O5835" t="s">
        <v>83</v>
      </c>
      <c r="P5835" t="s">
        <v>34636</v>
      </c>
      <c r="Q5835" t="s">
        <v>34637</v>
      </c>
      <c r="R5835" t="s">
        <v>34378</v>
      </c>
      <c r="S5835" s="2">
        <v>45293</v>
      </c>
    </row>
    <row r="5836" spans="2:19" x14ac:dyDescent="0.35">
      <c r="B5836" t="s">
        <v>13968</v>
      </c>
      <c r="D5836" t="str">
        <f>IF(ISNUMBER(SEARCH("UKRI",Table2[[#This Row],[SourcingOwnerEmail]])),"UKRI","UKSBS")</f>
        <v>UKSBS</v>
      </c>
      <c r="E5836" t="s">
        <v>11</v>
      </c>
      <c r="F5836" t="s">
        <v>345</v>
      </c>
      <c r="G5836" t="s">
        <v>5121</v>
      </c>
      <c r="H5836" t="s">
        <v>13969</v>
      </c>
      <c r="I5836" s="2">
        <v>45296</v>
      </c>
      <c r="J5836" s="2">
        <v>45352</v>
      </c>
      <c r="K5836">
        <v>13260</v>
      </c>
      <c r="L5836">
        <v>13260</v>
      </c>
      <c r="M5836" t="s">
        <v>20</v>
      </c>
      <c r="N5836" t="s">
        <v>4305</v>
      </c>
      <c r="O5836" t="s">
        <v>34448</v>
      </c>
      <c r="P5836" t="s">
        <v>34623</v>
      </c>
      <c r="Q5836" t="s">
        <v>34624</v>
      </c>
      <c r="R5836" t="s">
        <v>34378</v>
      </c>
      <c r="S5836" s="2">
        <v>45296</v>
      </c>
    </row>
    <row r="5837" spans="2:19" x14ac:dyDescent="0.35">
      <c r="B5837" t="s">
        <v>13970</v>
      </c>
      <c r="D5837" t="str">
        <f>IF(ISNUMBER(SEARCH("UKRI",Table2[[#This Row],[SourcingOwnerEmail]])),"UKRI","UKSBS")</f>
        <v>UKSBS</v>
      </c>
      <c r="E5837" t="s">
        <v>11</v>
      </c>
      <c r="F5837" t="s">
        <v>237</v>
      </c>
      <c r="G5837" t="s">
        <v>13971</v>
      </c>
      <c r="H5837" t="s">
        <v>13972</v>
      </c>
      <c r="I5837" s="2">
        <v>45310</v>
      </c>
      <c r="J5837" s="2">
        <v>45382</v>
      </c>
      <c r="K5837">
        <v>19500</v>
      </c>
      <c r="L5837">
        <v>19500</v>
      </c>
      <c r="M5837" t="s">
        <v>317</v>
      </c>
      <c r="N5837" t="s">
        <v>4211</v>
      </c>
      <c r="O5837" t="s">
        <v>34448</v>
      </c>
      <c r="P5837" t="s">
        <v>34594</v>
      </c>
      <c r="Q5837" t="s">
        <v>34595</v>
      </c>
      <c r="R5837" t="s">
        <v>34378</v>
      </c>
      <c r="S5837" s="2">
        <v>45309</v>
      </c>
    </row>
    <row r="5838" spans="2:19" x14ac:dyDescent="0.35">
      <c r="B5838" t="s">
        <v>13973</v>
      </c>
      <c r="D5838" t="str">
        <f>IF(ISNUMBER(SEARCH("UKRI",Table2[[#This Row],[SourcingOwnerEmail]])),"UKRI","UKSBS")</f>
        <v>UKSBS</v>
      </c>
      <c r="E5838" t="s">
        <v>11</v>
      </c>
      <c r="F5838" t="s">
        <v>75</v>
      </c>
      <c r="G5838" t="s">
        <v>13974</v>
      </c>
      <c r="H5838" t="s">
        <v>13975</v>
      </c>
      <c r="I5838" s="2">
        <v>45293</v>
      </c>
      <c r="J5838" s="2">
        <v>45657</v>
      </c>
      <c r="K5838">
        <v>13403.59</v>
      </c>
      <c r="L5838">
        <v>13403.59</v>
      </c>
      <c r="M5838" t="s">
        <v>20</v>
      </c>
      <c r="N5838" t="s">
        <v>4305</v>
      </c>
      <c r="O5838" t="s">
        <v>34448</v>
      </c>
      <c r="P5838" t="s">
        <v>34403</v>
      </c>
      <c r="Q5838" t="s">
        <v>34404</v>
      </c>
      <c r="R5838" t="s">
        <v>34378</v>
      </c>
      <c r="S5838" s="2">
        <v>45293</v>
      </c>
    </row>
    <row r="5839" spans="2:19" x14ac:dyDescent="0.35">
      <c r="B5839" t="s">
        <v>13976</v>
      </c>
      <c r="D5839" t="str">
        <f>IF(ISNUMBER(SEARCH("UKRI",Table2[[#This Row],[SourcingOwnerEmail]])),"UKRI","UKSBS")</f>
        <v>UKSBS</v>
      </c>
      <c r="E5839" t="s">
        <v>11</v>
      </c>
      <c r="F5839" t="s">
        <v>237</v>
      </c>
      <c r="G5839" t="s">
        <v>10455</v>
      </c>
      <c r="H5839" t="s">
        <v>13977</v>
      </c>
      <c r="I5839" s="2">
        <v>45302</v>
      </c>
      <c r="J5839" s="2">
        <v>45382</v>
      </c>
      <c r="K5839">
        <v>47508.92</v>
      </c>
      <c r="L5839">
        <v>47508.92</v>
      </c>
      <c r="M5839" t="s">
        <v>463</v>
      </c>
      <c r="N5839" t="s">
        <v>464</v>
      </c>
      <c r="O5839" t="s">
        <v>83</v>
      </c>
      <c r="P5839" t="s">
        <v>34636</v>
      </c>
      <c r="Q5839" t="s">
        <v>34637</v>
      </c>
      <c r="R5839" t="s">
        <v>34378</v>
      </c>
      <c r="S5839" s="2">
        <v>45302</v>
      </c>
    </row>
    <row r="5840" spans="2:19" x14ac:dyDescent="0.35">
      <c r="B5840" t="s">
        <v>13978</v>
      </c>
      <c r="D5840" t="str">
        <f>IF(ISNUMBER(SEARCH("UKRI",Table2[[#This Row],[SourcingOwnerEmail]])),"UKRI","UKSBS")</f>
        <v>UKSBS</v>
      </c>
      <c r="E5840" t="s">
        <v>11</v>
      </c>
      <c r="F5840" t="s">
        <v>237</v>
      </c>
      <c r="G5840" t="s">
        <v>12041</v>
      </c>
      <c r="H5840" t="s">
        <v>13979</v>
      </c>
      <c r="I5840" s="2">
        <v>45308</v>
      </c>
      <c r="J5840" s="2">
        <v>45382</v>
      </c>
      <c r="K5840">
        <v>12617.67</v>
      </c>
      <c r="L5840">
        <v>12617.67</v>
      </c>
      <c r="M5840" t="s">
        <v>20</v>
      </c>
      <c r="N5840" t="s">
        <v>4305</v>
      </c>
      <c r="O5840" t="s">
        <v>34448</v>
      </c>
      <c r="P5840" t="s">
        <v>34636</v>
      </c>
      <c r="Q5840" t="s">
        <v>34637</v>
      </c>
      <c r="R5840" t="s">
        <v>34378</v>
      </c>
      <c r="S5840" s="2">
        <v>45308</v>
      </c>
    </row>
    <row r="5841" spans="2:19" x14ac:dyDescent="0.35">
      <c r="B5841" t="s">
        <v>13980</v>
      </c>
      <c r="D5841" t="str">
        <f>IF(ISNUMBER(SEARCH("UKRI",Table2[[#This Row],[SourcingOwnerEmail]])),"UKRI","UKSBS")</f>
        <v>UKSBS</v>
      </c>
      <c r="E5841" t="s">
        <v>11</v>
      </c>
      <c r="F5841" t="s">
        <v>2009</v>
      </c>
      <c r="G5841" t="s">
        <v>13981</v>
      </c>
      <c r="H5841" t="s">
        <v>13982</v>
      </c>
      <c r="I5841" s="2">
        <v>45299</v>
      </c>
      <c r="J5841" s="2">
        <v>45382</v>
      </c>
      <c r="K5841">
        <v>12000</v>
      </c>
      <c r="L5841">
        <v>12000</v>
      </c>
      <c r="M5841" t="s">
        <v>164</v>
      </c>
      <c r="N5841" t="s">
        <v>165</v>
      </c>
      <c r="O5841" t="s">
        <v>83</v>
      </c>
      <c r="P5841" t="s">
        <v>34636</v>
      </c>
      <c r="Q5841" t="s">
        <v>34637</v>
      </c>
      <c r="R5841" t="s">
        <v>34378</v>
      </c>
      <c r="S5841" s="2">
        <v>45299</v>
      </c>
    </row>
    <row r="5842" spans="2:19" x14ac:dyDescent="0.35">
      <c r="B5842" t="s">
        <v>13983</v>
      </c>
      <c r="D5842" t="str">
        <f>IF(ISNUMBER(SEARCH("UKRI",Table2[[#This Row],[SourcingOwnerEmail]])),"UKRI","UKSBS")</f>
        <v>UKSBS</v>
      </c>
      <c r="E5842" t="s">
        <v>11</v>
      </c>
      <c r="F5842" t="s">
        <v>670</v>
      </c>
      <c r="G5842" t="s">
        <v>13843</v>
      </c>
      <c r="H5842" t="s">
        <v>13984</v>
      </c>
      <c r="I5842" s="2">
        <v>45274</v>
      </c>
      <c r="J5842" s="2">
        <v>45358</v>
      </c>
      <c r="L5842">
        <v>12350</v>
      </c>
      <c r="M5842" t="s">
        <v>317</v>
      </c>
      <c r="N5842" t="s">
        <v>4235</v>
      </c>
      <c r="O5842" t="s">
        <v>34448</v>
      </c>
      <c r="P5842" t="s">
        <v>34634</v>
      </c>
      <c r="Q5842" t="s">
        <v>34635</v>
      </c>
      <c r="R5842" t="s">
        <v>34378</v>
      </c>
      <c r="S5842" s="2">
        <v>45294</v>
      </c>
    </row>
    <row r="5843" spans="2:19" x14ac:dyDescent="0.35">
      <c r="B5843" t="s">
        <v>13985</v>
      </c>
      <c r="D5843" t="str">
        <f>IF(ISNUMBER(SEARCH("UKRI",Table2[[#This Row],[SourcingOwnerEmail]])),"UKRI","UKSBS")</f>
        <v>UKSBS</v>
      </c>
      <c r="E5843" t="s">
        <v>11</v>
      </c>
      <c r="F5843" t="s">
        <v>93</v>
      </c>
      <c r="G5843" t="s">
        <v>13986</v>
      </c>
      <c r="H5843" t="s">
        <v>13987</v>
      </c>
      <c r="I5843" s="2">
        <v>45301</v>
      </c>
      <c r="J5843" s="2">
        <v>45382</v>
      </c>
      <c r="K5843">
        <v>11095</v>
      </c>
      <c r="L5843">
        <v>11095</v>
      </c>
      <c r="M5843" t="s">
        <v>20</v>
      </c>
      <c r="N5843" t="s">
        <v>4305</v>
      </c>
      <c r="O5843" t="s">
        <v>34448</v>
      </c>
      <c r="P5843" t="s">
        <v>34594</v>
      </c>
      <c r="Q5843" t="s">
        <v>34595</v>
      </c>
      <c r="R5843" t="s">
        <v>34378</v>
      </c>
      <c r="S5843" s="2">
        <v>45300</v>
      </c>
    </row>
    <row r="5844" spans="2:19" x14ac:dyDescent="0.35">
      <c r="B5844" t="s">
        <v>13988</v>
      </c>
      <c r="D5844" t="str">
        <f>IF(ISNUMBER(SEARCH("UKRI",Table2[[#This Row],[SourcingOwnerEmail]])),"UKRI","UKSBS")</f>
        <v>UKSBS</v>
      </c>
      <c r="E5844" t="s">
        <v>11</v>
      </c>
      <c r="F5844" t="s">
        <v>626</v>
      </c>
      <c r="G5844" t="s">
        <v>3594</v>
      </c>
      <c r="H5844" t="s">
        <v>13989</v>
      </c>
      <c r="I5844" s="2">
        <v>45306</v>
      </c>
      <c r="J5844" s="2">
        <v>45382</v>
      </c>
      <c r="K5844">
        <v>36045</v>
      </c>
      <c r="L5844">
        <v>36045</v>
      </c>
      <c r="M5844" t="s">
        <v>1389</v>
      </c>
      <c r="N5844" t="s">
        <v>2155</v>
      </c>
      <c r="O5844" t="s">
        <v>34387</v>
      </c>
      <c r="P5844" t="s">
        <v>34594</v>
      </c>
      <c r="Q5844" t="s">
        <v>34595</v>
      </c>
      <c r="R5844" t="s">
        <v>34378</v>
      </c>
      <c r="S5844" s="2">
        <v>45300</v>
      </c>
    </row>
    <row r="5845" spans="2:19" x14ac:dyDescent="0.35">
      <c r="B5845" t="s">
        <v>13990</v>
      </c>
      <c r="D5845" t="str">
        <f>IF(ISNUMBER(SEARCH("UKRI",Table2[[#This Row],[SourcingOwnerEmail]])),"UKRI","UKSBS")</f>
        <v>UKSBS</v>
      </c>
      <c r="E5845" t="s">
        <v>11</v>
      </c>
      <c r="F5845" t="s">
        <v>86</v>
      </c>
      <c r="G5845" t="s">
        <v>12960</v>
      </c>
      <c r="H5845" t="s">
        <v>13991</v>
      </c>
      <c r="I5845" s="2">
        <v>45295</v>
      </c>
      <c r="J5845" s="2">
        <v>45359</v>
      </c>
      <c r="K5845">
        <v>12521</v>
      </c>
      <c r="L5845">
        <v>12521</v>
      </c>
      <c r="M5845" t="s">
        <v>20</v>
      </c>
      <c r="N5845" t="s">
        <v>4788</v>
      </c>
      <c r="O5845" t="s">
        <v>34448</v>
      </c>
      <c r="P5845" t="s">
        <v>34403</v>
      </c>
      <c r="Q5845" t="s">
        <v>34404</v>
      </c>
      <c r="R5845" t="s">
        <v>34378</v>
      </c>
      <c r="S5845" s="2">
        <v>45299</v>
      </c>
    </row>
    <row r="5846" spans="2:19" x14ac:dyDescent="0.35">
      <c r="B5846" t="s">
        <v>13992</v>
      </c>
      <c r="D5846" t="str">
        <f>IF(ISNUMBER(SEARCH("UKRI",Table2[[#This Row],[SourcingOwnerEmail]])),"UKRI","UKSBS")</f>
        <v>UKSBS</v>
      </c>
      <c r="E5846" t="s">
        <v>11</v>
      </c>
      <c r="F5846" t="s">
        <v>670</v>
      </c>
      <c r="G5846" t="s">
        <v>13843</v>
      </c>
      <c r="H5846" t="s">
        <v>13993</v>
      </c>
      <c r="I5846" s="2">
        <v>45356</v>
      </c>
      <c r="J5846" s="2">
        <v>45358</v>
      </c>
      <c r="K5846">
        <v>16000</v>
      </c>
      <c r="L5846">
        <v>16000</v>
      </c>
      <c r="M5846" t="s">
        <v>1852</v>
      </c>
      <c r="N5846" t="s">
        <v>140</v>
      </c>
      <c r="O5846" t="s">
        <v>34448</v>
      </c>
      <c r="P5846" t="s">
        <v>34634</v>
      </c>
      <c r="Q5846" t="s">
        <v>34635</v>
      </c>
      <c r="R5846" t="s">
        <v>34378</v>
      </c>
      <c r="S5846" s="2">
        <v>45301</v>
      </c>
    </row>
    <row r="5847" spans="2:19" x14ac:dyDescent="0.35">
      <c r="B5847" t="s">
        <v>13994</v>
      </c>
      <c r="D5847" t="str">
        <f>IF(ISNUMBER(SEARCH("UKRI",Table2[[#This Row],[SourcingOwnerEmail]])),"UKRI","UKSBS")</f>
        <v>UKSBS</v>
      </c>
      <c r="E5847" t="s">
        <v>11</v>
      </c>
      <c r="F5847" t="s">
        <v>237</v>
      </c>
      <c r="G5847" t="s">
        <v>5224</v>
      </c>
      <c r="H5847" t="s">
        <v>13995</v>
      </c>
      <c r="I5847" s="2">
        <v>45303</v>
      </c>
      <c r="J5847" s="2">
        <v>45382</v>
      </c>
      <c r="K5847">
        <v>15575</v>
      </c>
      <c r="L5847">
        <v>15575</v>
      </c>
      <c r="M5847" t="s">
        <v>20</v>
      </c>
      <c r="N5847" t="s">
        <v>4305</v>
      </c>
      <c r="O5847" t="s">
        <v>83</v>
      </c>
      <c r="P5847" t="s">
        <v>34403</v>
      </c>
      <c r="Q5847" t="s">
        <v>34404</v>
      </c>
      <c r="R5847" t="s">
        <v>34378</v>
      </c>
      <c r="S5847" s="2">
        <v>45303</v>
      </c>
    </row>
    <row r="5848" spans="2:19" x14ac:dyDescent="0.35">
      <c r="B5848" t="s">
        <v>13996</v>
      </c>
      <c r="D5848" t="str">
        <f>IF(ISNUMBER(SEARCH("UKRI",Table2[[#This Row],[SourcingOwnerEmail]])),"UKRI","UKSBS")</f>
        <v>UKSBS</v>
      </c>
      <c r="E5848" t="s">
        <v>11</v>
      </c>
      <c r="F5848" t="s">
        <v>626</v>
      </c>
      <c r="G5848" t="s">
        <v>3017</v>
      </c>
      <c r="H5848" t="s">
        <v>5289</v>
      </c>
      <c r="I5848" s="2">
        <v>45320</v>
      </c>
      <c r="J5848" s="2">
        <v>45562</v>
      </c>
      <c r="K5848">
        <v>100433.84</v>
      </c>
      <c r="L5848">
        <v>100433.84</v>
      </c>
      <c r="M5848" t="s">
        <v>1389</v>
      </c>
      <c r="N5848" t="s">
        <v>2155</v>
      </c>
      <c r="O5848" t="s">
        <v>34387</v>
      </c>
      <c r="P5848" t="s">
        <v>34594</v>
      </c>
      <c r="Q5848" t="s">
        <v>34595</v>
      </c>
      <c r="R5848" t="s">
        <v>34378</v>
      </c>
      <c r="S5848" s="2">
        <v>45303</v>
      </c>
    </row>
    <row r="5849" spans="2:19" x14ac:dyDescent="0.35">
      <c r="B5849" t="s">
        <v>13997</v>
      </c>
      <c r="D5849" t="str">
        <f>IF(ISNUMBER(SEARCH("UKRI",Table2[[#This Row],[SourcingOwnerEmail]])),"UKRI","UKSBS")</f>
        <v>UKSBS</v>
      </c>
      <c r="E5849" t="s">
        <v>11</v>
      </c>
      <c r="F5849" t="s">
        <v>469</v>
      </c>
      <c r="G5849" t="s">
        <v>4892</v>
      </c>
      <c r="H5849" t="s">
        <v>13998</v>
      </c>
      <c r="I5849" s="2">
        <v>45308</v>
      </c>
      <c r="J5849" s="2">
        <v>45376</v>
      </c>
      <c r="K5849">
        <v>21349.599999999999</v>
      </c>
      <c r="L5849">
        <v>21349.599999999999</v>
      </c>
      <c r="M5849" t="s">
        <v>20</v>
      </c>
      <c r="N5849" t="s">
        <v>4305</v>
      </c>
      <c r="O5849" t="s">
        <v>83</v>
      </c>
      <c r="P5849" t="s">
        <v>34403</v>
      </c>
      <c r="Q5849" t="s">
        <v>34404</v>
      </c>
      <c r="R5849" t="s">
        <v>34378</v>
      </c>
      <c r="S5849" s="2">
        <v>45308</v>
      </c>
    </row>
    <row r="5850" spans="2:19" x14ac:dyDescent="0.35">
      <c r="B5850" t="s">
        <v>13999</v>
      </c>
      <c r="D5850" t="str">
        <f>IF(ISNUMBER(SEARCH("UKRI",Table2[[#This Row],[SourcingOwnerEmail]])),"UKRI","UKSBS")</f>
        <v>UKSBS</v>
      </c>
      <c r="E5850" t="s">
        <v>11</v>
      </c>
      <c r="F5850" t="s">
        <v>75</v>
      </c>
      <c r="G5850" t="s">
        <v>13024</v>
      </c>
      <c r="H5850" t="s">
        <v>14000</v>
      </c>
      <c r="I5850" s="2">
        <v>45301</v>
      </c>
      <c r="J5850" s="2">
        <v>45303</v>
      </c>
      <c r="K5850">
        <v>12010.53</v>
      </c>
      <c r="L5850">
        <v>15335</v>
      </c>
      <c r="M5850" t="s">
        <v>20</v>
      </c>
      <c r="N5850" t="s">
        <v>4788</v>
      </c>
      <c r="O5850" t="s">
        <v>34448</v>
      </c>
      <c r="P5850" t="s">
        <v>34634</v>
      </c>
      <c r="Q5850" t="s">
        <v>34635</v>
      </c>
      <c r="R5850" t="s">
        <v>34378</v>
      </c>
      <c r="S5850" s="2">
        <v>45303</v>
      </c>
    </row>
    <row r="5851" spans="2:19" x14ac:dyDescent="0.35">
      <c r="B5851" t="s">
        <v>14001</v>
      </c>
      <c r="D5851" t="str">
        <f>IF(ISNUMBER(SEARCH("UKRI",Table2[[#This Row],[SourcingOwnerEmail]])),"UKRI","UKSBS")</f>
        <v>UKSBS</v>
      </c>
      <c r="E5851" t="s">
        <v>11</v>
      </c>
      <c r="F5851" t="s">
        <v>237</v>
      </c>
      <c r="G5851" t="s">
        <v>12366</v>
      </c>
      <c r="H5851" t="s">
        <v>14002</v>
      </c>
      <c r="I5851" s="2">
        <v>45308</v>
      </c>
      <c r="J5851" s="2">
        <v>45366</v>
      </c>
      <c r="K5851">
        <v>45070.98</v>
      </c>
      <c r="L5851">
        <v>45070.98</v>
      </c>
      <c r="M5851" t="s">
        <v>20</v>
      </c>
      <c r="N5851" t="s">
        <v>4305</v>
      </c>
      <c r="O5851" t="s">
        <v>83</v>
      </c>
      <c r="P5851" t="s">
        <v>34403</v>
      </c>
      <c r="Q5851" t="s">
        <v>34404</v>
      </c>
      <c r="R5851" t="s">
        <v>34378</v>
      </c>
      <c r="S5851" s="2">
        <v>45308</v>
      </c>
    </row>
    <row r="5852" spans="2:19" x14ac:dyDescent="0.35">
      <c r="B5852" t="s">
        <v>34739</v>
      </c>
      <c r="D5852" t="str">
        <f>IF(ISNUMBER(SEARCH("UKRI",Table2[[#This Row],[SourcingOwnerEmail]])),"UKRI","UKSBS")</f>
        <v>UKSBS</v>
      </c>
      <c r="E5852" t="s">
        <v>11</v>
      </c>
      <c r="F5852" t="s">
        <v>237</v>
      </c>
      <c r="G5852" t="s">
        <v>24032</v>
      </c>
      <c r="H5852" t="s">
        <v>34740</v>
      </c>
      <c r="I5852" s="2">
        <v>45307</v>
      </c>
      <c r="J5852" s="2">
        <v>45327</v>
      </c>
      <c r="K5852">
        <v>24188.25</v>
      </c>
      <c r="L5852">
        <v>30580</v>
      </c>
      <c r="M5852" t="s">
        <v>20</v>
      </c>
      <c r="N5852" t="s">
        <v>4305</v>
      </c>
      <c r="O5852" t="s">
        <v>34448</v>
      </c>
      <c r="P5852" t="s">
        <v>34634</v>
      </c>
      <c r="Q5852" t="s">
        <v>34635</v>
      </c>
      <c r="R5852" t="s">
        <v>34378</v>
      </c>
      <c r="S5852" s="2">
        <v>45307</v>
      </c>
    </row>
    <row r="5853" spans="2:19" x14ac:dyDescent="0.35">
      <c r="B5853" t="s">
        <v>14003</v>
      </c>
      <c r="D5853" t="str">
        <f>IF(ISNUMBER(SEARCH("UKRI",Table2[[#This Row],[SourcingOwnerEmail]])),"UKRI","UKSBS")</f>
        <v>UKSBS</v>
      </c>
      <c r="E5853" t="s">
        <v>11</v>
      </c>
      <c r="F5853" t="s">
        <v>237</v>
      </c>
      <c r="G5853" t="s">
        <v>12416</v>
      </c>
      <c r="H5853" t="s">
        <v>14004</v>
      </c>
      <c r="I5853" s="2">
        <v>45308</v>
      </c>
      <c r="J5853" s="2">
        <v>45331</v>
      </c>
      <c r="K5853">
        <v>14100</v>
      </c>
      <c r="L5853">
        <v>14100</v>
      </c>
      <c r="M5853" t="s">
        <v>463</v>
      </c>
      <c r="N5853" t="s">
        <v>464</v>
      </c>
      <c r="O5853" t="s">
        <v>34448</v>
      </c>
      <c r="P5853" t="s">
        <v>34444</v>
      </c>
      <c r="Q5853" t="s">
        <v>34445</v>
      </c>
      <c r="R5853" t="s">
        <v>34378</v>
      </c>
      <c r="S5853" s="2">
        <v>45308</v>
      </c>
    </row>
    <row r="5854" spans="2:19" x14ac:dyDescent="0.35">
      <c r="B5854" t="s">
        <v>14005</v>
      </c>
      <c r="D5854" t="str">
        <f>IF(ISNUMBER(SEARCH("UKRI",Table2[[#This Row],[SourcingOwnerEmail]])),"UKRI","UKSBS")</f>
        <v>UKSBS</v>
      </c>
      <c r="E5854" t="s">
        <v>11</v>
      </c>
      <c r="F5854" t="s">
        <v>2009</v>
      </c>
      <c r="G5854" t="s">
        <v>3017</v>
      </c>
      <c r="H5854" t="s">
        <v>5289</v>
      </c>
      <c r="I5854" s="2">
        <v>45320</v>
      </c>
      <c r="J5854" s="2">
        <v>45499</v>
      </c>
      <c r="K5854">
        <v>68901.31</v>
      </c>
      <c r="L5854">
        <v>68901.31</v>
      </c>
      <c r="M5854" t="s">
        <v>1389</v>
      </c>
      <c r="N5854" t="s">
        <v>2155</v>
      </c>
      <c r="O5854" t="s">
        <v>34387</v>
      </c>
      <c r="P5854" t="s">
        <v>34594</v>
      </c>
      <c r="Q5854" t="s">
        <v>34595</v>
      </c>
      <c r="R5854" t="s">
        <v>34378</v>
      </c>
      <c r="S5854" s="2">
        <v>45310</v>
      </c>
    </row>
    <row r="5855" spans="2:19" x14ac:dyDescent="0.35">
      <c r="B5855" t="s">
        <v>14006</v>
      </c>
      <c r="D5855" t="str">
        <f>IF(ISNUMBER(SEARCH("UKRI",Table2[[#This Row],[SourcingOwnerEmail]])),"UKRI","UKSBS")</f>
        <v>UKSBS</v>
      </c>
      <c r="E5855" t="s">
        <v>11</v>
      </c>
      <c r="F5855" t="s">
        <v>237</v>
      </c>
      <c r="G5855" t="s">
        <v>14007</v>
      </c>
      <c r="H5855" t="s">
        <v>14008</v>
      </c>
      <c r="I5855" s="2">
        <v>45308</v>
      </c>
      <c r="K5855">
        <v>16300</v>
      </c>
      <c r="L5855">
        <v>16300</v>
      </c>
      <c r="M5855" t="s">
        <v>420</v>
      </c>
      <c r="N5855" t="s">
        <v>4334</v>
      </c>
      <c r="O5855" t="s">
        <v>83</v>
      </c>
      <c r="P5855" t="s">
        <v>34631</v>
      </c>
      <c r="Q5855" t="s">
        <v>34632</v>
      </c>
      <c r="R5855" t="s">
        <v>34378</v>
      </c>
      <c r="S5855" s="2">
        <v>45308</v>
      </c>
    </row>
    <row r="5856" spans="2:19" x14ac:dyDescent="0.35">
      <c r="B5856" t="s">
        <v>14009</v>
      </c>
      <c r="D5856" t="str">
        <f>IF(ISNUMBER(SEARCH("UKRI",Table2[[#This Row],[SourcingOwnerEmail]])),"UKRI","UKSBS")</f>
        <v>UKSBS</v>
      </c>
      <c r="E5856" t="s">
        <v>11</v>
      </c>
      <c r="F5856" t="s">
        <v>2009</v>
      </c>
      <c r="G5856" t="s">
        <v>14010</v>
      </c>
      <c r="H5856" t="s">
        <v>14011</v>
      </c>
      <c r="I5856" s="2">
        <v>45299</v>
      </c>
      <c r="J5856" s="2">
        <v>45380</v>
      </c>
      <c r="K5856">
        <v>24000</v>
      </c>
      <c r="L5856">
        <v>24000</v>
      </c>
      <c r="M5856" t="s">
        <v>164</v>
      </c>
      <c r="N5856" t="s">
        <v>2620</v>
      </c>
      <c r="O5856" t="s">
        <v>83</v>
      </c>
      <c r="P5856" t="s">
        <v>34634</v>
      </c>
      <c r="Q5856" t="s">
        <v>34635</v>
      </c>
      <c r="R5856" t="s">
        <v>34378</v>
      </c>
      <c r="S5856" s="2">
        <v>45309</v>
      </c>
    </row>
    <row r="5857" spans="2:19" x14ac:dyDescent="0.35">
      <c r="B5857" t="s">
        <v>14012</v>
      </c>
      <c r="D5857" t="str">
        <f>IF(ISNUMBER(SEARCH("UKRI",Table2[[#This Row],[SourcingOwnerEmail]])),"UKRI","UKSBS")</f>
        <v>UKSBS</v>
      </c>
      <c r="E5857" t="s">
        <v>11</v>
      </c>
      <c r="F5857" t="s">
        <v>75</v>
      </c>
      <c r="G5857" t="s">
        <v>733</v>
      </c>
      <c r="H5857" t="s">
        <v>14013</v>
      </c>
      <c r="I5857" s="2">
        <v>45310</v>
      </c>
      <c r="J5857" s="2">
        <v>45351</v>
      </c>
      <c r="K5857">
        <v>19477.48</v>
      </c>
      <c r="L5857">
        <v>19477.48</v>
      </c>
      <c r="M5857" t="s">
        <v>20</v>
      </c>
      <c r="N5857" t="s">
        <v>4305</v>
      </c>
      <c r="O5857" t="s">
        <v>34448</v>
      </c>
      <c r="P5857" t="s">
        <v>34403</v>
      </c>
      <c r="Q5857" t="s">
        <v>34404</v>
      </c>
      <c r="R5857" t="s">
        <v>34378</v>
      </c>
      <c r="S5857" s="2">
        <v>45310</v>
      </c>
    </row>
    <row r="5858" spans="2:19" x14ac:dyDescent="0.35">
      <c r="B5858" t="s">
        <v>14014</v>
      </c>
      <c r="D5858" t="str">
        <f>IF(ISNUMBER(SEARCH("UKRI",Table2[[#This Row],[SourcingOwnerEmail]])),"UKRI","UKSBS")</f>
        <v>UKSBS</v>
      </c>
      <c r="E5858" t="s">
        <v>11</v>
      </c>
      <c r="F5858" t="s">
        <v>237</v>
      </c>
      <c r="G5858" t="s">
        <v>14015</v>
      </c>
      <c r="H5858" t="s">
        <v>14016</v>
      </c>
      <c r="I5858" s="2">
        <v>45313</v>
      </c>
      <c r="J5858" s="2">
        <v>45492</v>
      </c>
      <c r="K5858">
        <v>36001.370000000003</v>
      </c>
      <c r="L5858">
        <v>36001.370000000003</v>
      </c>
      <c r="M5858" t="s">
        <v>20</v>
      </c>
      <c r="N5858" t="s">
        <v>4305</v>
      </c>
      <c r="O5858" t="s">
        <v>83</v>
      </c>
      <c r="P5858" t="s">
        <v>34403</v>
      </c>
      <c r="Q5858" t="s">
        <v>34404</v>
      </c>
      <c r="R5858" t="s">
        <v>34378</v>
      </c>
      <c r="S5858" s="2">
        <v>45313</v>
      </c>
    </row>
    <row r="5859" spans="2:19" x14ac:dyDescent="0.35">
      <c r="B5859" t="s">
        <v>34741</v>
      </c>
      <c r="D5859" t="str">
        <f>IF(ISNUMBER(SEARCH("UKRI",Table2[[#This Row],[SourcingOwnerEmail]])),"UKRI","UKSBS")</f>
        <v>UKSBS</v>
      </c>
      <c r="E5859" t="s">
        <v>11</v>
      </c>
      <c r="F5859" t="s">
        <v>237</v>
      </c>
      <c r="G5859" t="s">
        <v>34742</v>
      </c>
      <c r="H5859" t="s">
        <v>34743</v>
      </c>
      <c r="I5859" s="2">
        <v>45314</v>
      </c>
      <c r="J5859" s="2">
        <v>45382</v>
      </c>
      <c r="K5859">
        <v>16400</v>
      </c>
      <c r="L5859">
        <v>16400</v>
      </c>
      <c r="M5859" t="s">
        <v>164</v>
      </c>
      <c r="N5859" t="s">
        <v>165</v>
      </c>
      <c r="O5859" t="s">
        <v>34448</v>
      </c>
      <c r="P5859" t="s">
        <v>34636</v>
      </c>
      <c r="Q5859" t="s">
        <v>34637</v>
      </c>
      <c r="R5859" t="s">
        <v>34378</v>
      </c>
      <c r="S5859" s="2">
        <v>45314</v>
      </c>
    </row>
    <row r="5860" spans="2:19" x14ac:dyDescent="0.35">
      <c r="B5860" t="s">
        <v>34744</v>
      </c>
      <c r="D5860" t="str">
        <f>IF(ISNUMBER(SEARCH("UKRI",Table2[[#This Row],[SourcingOwnerEmail]])),"UKRI","UKSBS")</f>
        <v>UKSBS</v>
      </c>
      <c r="E5860" t="s">
        <v>11</v>
      </c>
      <c r="F5860" t="s">
        <v>237</v>
      </c>
      <c r="G5860" t="s">
        <v>515</v>
      </c>
      <c r="H5860" t="s">
        <v>34745</v>
      </c>
      <c r="I5860" s="2">
        <v>45314</v>
      </c>
      <c r="J5860" s="2">
        <v>45382</v>
      </c>
      <c r="K5860">
        <v>17435.830000000002</v>
      </c>
      <c r="L5860">
        <v>26676.799999999999</v>
      </c>
      <c r="M5860" t="s">
        <v>20</v>
      </c>
      <c r="N5860" t="s">
        <v>4305</v>
      </c>
      <c r="O5860" t="s">
        <v>83</v>
      </c>
      <c r="P5860" t="s">
        <v>34636</v>
      </c>
      <c r="Q5860" t="s">
        <v>34637</v>
      </c>
      <c r="R5860" t="s">
        <v>34378</v>
      </c>
      <c r="S5860" s="2">
        <v>45314</v>
      </c>
    </row>
    <row r="5861" spans="2:19" x14ac:dyDescent="0.35">
      <c r="B5861" t="s">
        <v>14017</v>
      </c>
      <c r="D5861" t="str">
        <f>IF(ISNUMBER(SEARCH("UKRI",Table2[[#This Row],[SourcingOwnerEmail]])),"UKRI","UKSBS")</f>
        <v>UKSBS</v>
      </c>
      <c r="E5861" t="s">
        <v>11</v>
      </c>
      <c r="F5861" t="s">
        <v>17</v>
      </c>
      <c r="G5861" t="s">
        <v>14018</v>
      </c>
      <c r="H5861" t="s">
        <v>14019</v>
      </c>
      <c r="I5861" s="2">
        <v>42491</v>
      </c>
      <c r="J5861" s="2">
        <v>43220</v>
      </c>
      <c r="L5861">
        <v>100000</v>
      </c>
      <c r="M5861" t="s">
        <v>327</v>
      </c>
      <c r="N5861" t="s">
        <v>2449</v>
      </c>
      <c r="O5861" t="s">
        <v>34646</v>
      </c>
      <c r="P5861" t="s">
        <v>34366</v>
      </c>
      <c r="Q5861" t="s">
        <v>34746</v>
      </c>
      <c r="R5861" t="s">
        <v>34378</v>
      </c>
      <c r="S5861" s="2">
        <v>42401</v>
      </c>
    </row>
    <row r="5862" spans="2:19" x14ac:dyDescent="0.35">
      <c r="B5862" t="s">
        <v>18901</v>
      </c>
      <c r="D5862" t="str">
        <f>IF(ISNUMBER(SEARCH("UKRI",Table2[[#This Row],[SourcingOwnerEmail]])),"UKRI","UKSBS")</f>
        <v>UKSBS</v>
      </c>
      <c r="E5862" t="s">
        <v>11</v>
      </c>
      <c r="F5862" t="s">
        <v>12</v>
      </c>
      <c r="G5862" t="s">
        <v>15919</v>
      </c>
      <c r="H5862" t="s">
        <v>18902</v>
      </c>
      <c r="I5862" s="2">
        <v>41568</v>
      </c>
      <c r="J5862" s="2">
        <v>41568</v>
      </c>
      <c r="L5862">
        <v>147000</v>
      </c>
      <c r="M5862" t="s">
        <v>20</v>
      </c>
      <c r="N5862" t="s">
        <v>21</v>
      </c>
      <c r="O5862" t="s">
        <v>1734</v>
      </c>
      <c r="P5862" t="s">
        <v>34483</v>
      </c>
      <c r="Q5862" t="s">
        <v>34797</v>
      </c>
      <c r="R5862" t="s">
        <v>34378</v>
      </c>
      <c r="S5862" s="2">
        <v>41568</v>
      </c>
    </row>
    <row r="5863" spans="2:19" x14ac:dyDescent="0.35">
      <c r="B5863" t="s">
        <v>18903</v>
      </c>
      <c r="D5863" t="str">
        <f>IF(ISNUMBER(SEARCH("UKRI",Table2[[#This Row],[SourcingOwnerEmail]])),"UKRI","UKSBS")</f>
        <v>UKSBS</v>
      </c>
      <c r="E5863" t="s">
        <v>11</v>
      </c>
      <c r="F5863" t="s">
        <v>12</v>
      </c>
      <c r="G5863" t="s">
        <v>18904</v>
      </c>
      <c r="H5863" t="s">
        <v>18905</v>
      </c>
      <c r="I5863" s="2">
        <v>41672</v>
      </c>
      <c r="J5863" s="2">
        <v>41672</v>
      </c>
      <c r="L5863">
        <v>55155</v>
      </c>
      <c r="M5863" t="s">
        <v>20</v>
      </c>
      <c r="N5863" t="s">
        <v>21</v>
      </c>
      <c r="O5863" t="s">
        <v>1734</v>
      </c>
      <c r="P5863" t="s">
        <v>34420</v>
      </c>
      <c r="Q5863" t="s">
        <v>34421</v>
      </c>
      <c r="R5863" t="s">
        <v>34378</v>
      </c>
      <c r="S5863" s="2">
        <v>41672</v>
      </c>
    </row>
    <row r="5864" spans="2:19" x14ac:dyDescent="0.35">
      <c r="B5864" t="s">
        <v>18906</v>
      </c>
      <c r="D5864" t="str">
        <f>IF(ISNUMBER(SEARCH("UKRI",Table2[[#This Row],[SourcingOwnerEmail]])),"UKRI","UKSBS")</f>
        <v>UKSBS</v>
      </c>
      <c r="E5864" t="s">
        <v>11</v>
      </c>
      <c r="F5864" t="s">
        <v>12</v>
      </c>
      <c r="G5864" t="s">
        <v>524</v>
      </c>
      <c r="H5864" t="s">
        <v>18907</v>
      </c>
      <c r="I5864" s="2">
        <v>41672</v>
      </c>
      <c r="J5864" s="2">
        <v>41672</v>
      </c>
      <c r="L5864">
        <v>23300</v>
      </c>
      <c r="M5864" t="s">
        <v>20</v>
      </c>
      <c r="N5864" t="s">
        <v>21</v>
      </c>
      <c r="O5864" t="s">
        <v>1734</v>
      </c>
      <c r="P5864" t="s">
        <v>34420</v>
      </c>
      <c r="Q5864" t="s">
        <v>34421</v>
      </c>
      <c r="R5864" t="s">
        <v>34378</v>
      </c>
      <c r="S5864" s="2">
        <v>41672</v>
      </c>
    </row>
    <row r="5865" spans="2:19" x14ac:dyDescent="0.35">
      <c r="B5865" t="s">
        <v>18908</v>
      </c>
      <c r="D5865" t="str">
        <f>IF(ISNUMBER(SEARCH("UKRI",Table2[[#This Row],[SourcingOwnerEmail]])),"UKRI","UKSBS")</f>
        <v>UKSBS</v>
      </c>
      <c r="E5865" t="s">
        <v>11</v>
      </c>
      <c r="F5865" t="s">
        <v>12</v>
      </c>
      <c r="G5865" t="s">
        <v>18909</v>
      </c>
      <c r="H5865" t="s">
        <v>18910</v>
      </c>
      <c r="I5865" s="2">
        <v>41852</v>
      </c>
      <c r="J5865" s="2">
        <v>41852</v>
      </c>
      <c r="L5865">
        <v>58000</v>
      </c>
      <c r="M5865" t="s">
        <v>20</v>
      </c>
      <c r="N5865" t="s">
        <v>21</v>
      </c>
      <c r="O5865" t="s">
        <v>1734</v>
      </c>
      <c r="P5865" t="s">
        <v>34483</v>
      </c>
      <c r="Q5865" t="s">
        <v>34797</v>
      </c>
      <c r="R5865" t="s">
        <v>34378</v>
      </c>
      <c r="S5865" s="2">
        <v>41852</v>
      </c>
    </row>
    <row r="5866" spans="2:19" x14ac:dyDescent="0.35">
      <c r="B5866" t="s">
        <v>18913</v>
      </c>
      <c r="D5866" t="str">
        <f>IF(ISNUMBER(SEARCH("UKRI",Table2[[#This Row],[SourcingOwnerEmail]])),"UKRI","UKSBS")</f>
        <v>UKSBS</v>
      </c>
      <c r="E5866" t="s">
        <v>11</v>
      </c>
      <c r="F5866" t="s">
        <v>12</v>
      </c>
      <c r="G5866" t="s">
        <v>66</v>
      </c>
      <c r="H5866" t="s">
        <v>18914</v>
      </c>
      <c r="I5866" s="2">
        <v>41586</v>
      </c>
      <c r="J5866" s="2">
        <v>41586</v>
      </c>
      <c r="L5866">
        <v>78533</v>
      </c>
      <c r="M5866" t="s">
        <v>20</v>
      </c>
      <c r="N5866" t="s">
        <v>21</v>
      </c>
      <c r="O5866" t="s">
        <v>1734</v>
      </c>
      <c r="P5866" t="s">
        <v>34420</v>
      </c>
      <c r="Q5866" t="s">
        <v>34421</v>
      </c>
      <c r="R5866" t="s">
        <v>34378</v>
      </c>
      <c r="S5866" s="2">
        <v>41586</v>
      </c>
    </row>
    <row r="5867" spans="2:19" x14ac:dyDescent="0.35">
      <c r="B5867" t="s">
        <v>18915</v>
      </c>
      <c r="D5867" t="str">
        <f>IF(ISNUMBER(SEARCH("UKRI",Table2[[#This Row],[SourcingOwnerEmail]])),"UKRI","UKSBS")</f>
        <v>UKSBS</v>
      </c>
      <c r="E5867" t="s">
        <v>11</v>
      </c>
      <c r="F5867" t="s">
        <v>12</v>
      </c>
      <c r="G5867" t="s">
        <v>15857</v>
      </c>
      <c r="H5867" t="s">
        <v>18916</v>
      </c>
      <c r="I5867" s="2">
        <v>41586</v>
      </c>
      <c r="J5867" s="2">
        <v>41586</v>
      </c>
      <c r="L5867">
        <v>91500</v>
      </c>
      <c r="M5867" t="s">
        <v>20</v>
      </c>
      <c r="N5867" t="s">
        <v>21</v>
      </c>
      <c r="O5867" t="s">
        <v>1734</v>
      </c>
      <c r="P5867" t="s">
        <v>34420</v>
      </c>
      <c r="Q5867" t="s">
        <v>34421</v>
      </c>
      <c r="R5867" t="s">
        <v>34378</v>
      </c>
      <c r="S5867" s="2">
        <v>41586</v>
      </c>
    </row>
    <row r="5868" spans="2:19" x14ac:dyDescent="0.35">
      <c r="B5868" t="s">
        <v>18917</v>
      </c>
      <c r="D5868" t="str">
        <f>IF(ISNUMBER(SEARCH("UKRI",Table2[[#This Row],[SourcingOwnerEmail]])),"UKRI","UKSBS")</f>
        <v>UKSBS</v>
      </c>
      <c r="E5868" t="s">
        <v>11</v>
      </c>
      <c r="F5868" t="s">
        <v>12</v>
      </c>
      <c r="G5868" t="s">
        <v>18918</v>
      </c>
      <c r="H5868" t="s">
        <v>18919</v>
      </c>
      <c r="I5868" s="2">
        <v>41646</v>
      </c>
      <c r="J5868" s="2">
        <v>41646</v>
      </c>
      <c r="L5868">
        <v>104825</v>
      </c>
      <c r="M5868" t="s">
        <v>20</v>
      </c>
      <c r="N5868" t="s">
        <v>21</v>
      </c>
      <c r="O5868" t="s">
        <v>1734</v>
      </c>
      <c r="P5868" t="s">
        <v>34420</v>
      </c>
      <c r="Q5868" t="s">
        <v>34421</v>
      </c>
      <c r="R5868" t="s">
        <v>34378</v>
      </c>
      <c r="S5868" s="2">
        <v>41646</v>
      </c>
    </row>
    <row r="5869" spans="2:19" x14ac:dyDescent="0.35">
      <c r="B5869" t="s">
        <v>18920</v>
      </c>
      <c r="D5869" t="str">
        <f>IF(ISNUMBER(SEARCH("UKRI",Table2[[#This Row],[SourcingOwnerEmail]])),"UKRI","UKSBS")</f>
        <v>UKSBS</v>
      </c>
      <c r="E5869" t="s">
        <v>11</v>
      </c>
      <c r="F5869" t="s">
        <v>12</v>
      </c>
      <c r="G5869" t="s">
        <v>1244</v>
      </c>
      <c r="H5869" t="s">
        <v>18921</v>
      </c>
      <c r="I5869" s="2">
        <v>41680</v>
      </c>
      <c r="J5869" s="2">
        <v>41850</v>
      </c>
      <c r="L5869">
        <v>515045</v>
      </c>
      <c r="M5869" t="s">
        <v>20</v>
      </c>
      <c r="N5869" t="s">
        <v>21</v>
      </c>
      <c r="O5869" t="s">
        <v>1734</v>
      </c>
      <c r="P5869" t="s">
        <v>34483</v>
      </c>
      <c r="Q5869" t="s">
        <v>34797</v>
      </c>
      <c r="R5869" t="s">
        <v>34378</v>
      </c>
      <c r="S5869" s="2">
        <v>41680</v>
      </c>
    </row>
    <row r="5870" spans="2:19" x14ac:dyDescent="0.35">
      <c r="B5870" t="s">
        <v>18922</v>
      </c>
      <c r="D5870" t="str">
        <f>IF(ISNUMBER(SEARCH("UKRI",Table2[[#This Row],[SourcingOwnerEmail]])),"UKRI","UKSBS")</f>
        <v>UKSBS</v>
      </c>
      <c r="E5870" t="s">
        <v>11</v>
      </c>
      <c r="F5870" t="s">
        <v>12</v>
      </c>
      <c r="G5870" t="s">
        <v>18923</v>
      </c>
      <c r="H5870" t="s">
        <v>18924</v>
      </c>
      <c r="I5870" s="2">
        <v>41684</v>
      </c>
      <c r="J5870" s="2">
        <v>41684</v>
      </c>
      <c r="L5870">
        <v>93600</v>
      </c>
      <c r="M5870" t="s">
        <v>20</v>
      </c>
      <c r="N5870" t="s">
        <v>21</v>
      </c>
      <c r="O5870" t="s">
        <v>1734</v>
      </c>
      <c r="P5870" t="s">
        <v>34483</v>
      </c>
      <c r="Q5870" t="s">
        <v>34797</v>
      </c>
      <c r="R5870" t="s">
        <v>34378</v>
      </c>
      <c r="S5870" s="2">
        <v>41684</v>
      </c>
    </row>
    <row r="5871" spans="2:19" x14ac:dyDescent="0.35">
      <c r="B5871" t="s">
        <v>18925</v>
      </c>
      <c r="D5871" t="str">
        <f>IF(ISNUMBER(SEARCH("UKRI",Table2[[#This Row],[SourcingOwnerEmail]])),"UKRI","UKSBS")</f>
        <v>UKSBS</v>
      </c>
      <c r="E5871" t="s">
        <v>11</v>
      </c>
      <c r="F5871" t="s">
        <v>12</v>
      </c>
      <c r="G5871" t="s">
        <v>15833</v>
      </c>
      <c r="H5871" t="s">
        <v>18926</v>
      </c>
      <c r="I5871" s="2">
        <v>41969</v>
      </c>
      <c r="J5871" s="2">
        <v>41718</v>
      </c>
      <c r="L5871">
        <v>38700</v>
      </c>
      <c r="M5871" t="s">
        <v>20</v>
      </c>
      <c r="N5871" t="s">
        <v>21</v>
      </c>
      <c r="O5871" t="s">
        <v>1734</v>
      </c>
      <c r="P5871" t="s">
        <v>34483</v>
      </c>
      <c r="Q5871" t="s">
        <v>34797</v>
      </c>
      <c r="R5871" t="s">
        <v>34378</v>
      </c>
      <c r="S5871" s="2">
        <v>41969</v>
      </c>
    </row>
    <row r="5872" spans="2:19" x14ac:dyDescent="0.35">
      <c r="B5872" t="s">
        <v>18927</v>
      </c>
      <c r="D5872" t="str">
        <f>IF(ISNUMBER(SEARCH("UKRI",Table2[[#This Row],[SourcingOwnerEmail]])),"UKRI","UKSBS")</f>
        <v>UKSBS</v>
      </c>
      <c r="E5872" t="s">
        <v>11</v>
      </c>
      <c r="F5872" t="s">
        <v>12</v>
      </c>
      <c r="G5872" t="s">
        <v>18928</v>
      </c>
      <c r="H5872" t="s">
        <v>18929</v>
      </c>
      <c r="I5872" s="2">
        <v>41609</v>
      </c>
      <c r="J5872" s="2">
        <v>41726</v>
      </c>
      <c r="L5872">
        <v>46185</v>
      </c>
      <c r="M5872" t="s">
        <v>20</v>
      </c>
      <c r="N5872" t="s">
        <v>21</v>
      </c>
      <c r="O5872" t="s">
        <v>1734</v>
      </c>
      <c r="P5872" t="s">
        <v>34483</v>
      </c>
      <c r="Q5872" t="s">
        <v>34797</v>
      </c>
      <c r="R5872" t="s">
        <v>34378</v>
      </c>
      <c r="S5872" s="2">
        <v>41609</v>
      </c>
    </row>
    <row r="5873" spans="2:19" x14ac:dyDescent="0.35">
      <c r="B5873" t="s">
        <v>18930</v>
      </c>
      <c r="D5873" t="str">
        <f>IF(ISNUMBER(SEARCH("UKRI",Table2[[#This Row],[SourcingOwnerEmail]])),"UKRI","UKSBS")</f>
        <v>UKSBS</v>
      </c>
      <c r="E5873" t="s">
        <v>11</v>
      </c>
      <c r="F5873" t="s">
        <v>12</v>
      </c>
      <c r="G5873" t="s">
        <v>18931</v>
      </c>
      <c r="H5873" t="s">
        <v>18932</v>
      </c>
      <c r="I5873" s="2">
        <v>41603</v>
      </c>
      <c r="J5873" s="2">
        <v>41603</v>
      </c>
      <c r="L5873">
        <v>60571</v>
      </c>
      <c r="M5873" t="s">
        <v>20</v>
      </c>
      <c r="N5873" t="s">
        <v>21</v>
      </c>
      <c r="O5873" t="s">
        <v>1734</v>
      </c>
      <c r="P5873" t="s">
        <v>34483</v>
      </c>
      <c r="Q5873" t="s">
        <v>34797</v>
      </c>
      <c r="R5873" t="s">
        <v>34378</v>
      </c>
      <c r="S5873" s="2">
        <v>41603</v>
      </c>
    </row>
    <row r="5874" spans="2:19" x14ac:dyDescent="0.35">
      <c r="B5874" t="s">
        <v>18933</v>
      </c>
      <c r="D5874" t="str">
        <f>IF(ISNUMBER(SEARCH("UKRI",Table2[[#This Row],[SourcingOwnerEmail]])),"UKRI","UKSBS")</f>
        <v>UKSBS</v>
      </c>
      <c r="E5874" t="s">
        <v>11</v>
      </c>
      <c r="F5874" t="s">
        <v>12</v>
      </c>
      <c r="G5874" t="s">
        <v>18934</v>
      </c>
      <c r="H5874" t="s">
        <v>18935</v>
      </c>
      <c r="I5874" s="2">
        <v>41753</v>
      </c>
      <c r="J5874" s="2">
        <v>41753</v>
      </c>
      <c r="L5874">
        <v>90028</v>
      </c>
      <c r="M5874" t="s">
        <v>20</v>
      </c>
      <c r="N5874" t="s">
        <v>21</v>
      </c>
      <c r="O5874" t="s">
        <v>1734</v>
      </c>
      <c r="P5874" t="s">
        <v>34483</v>
      </c>
      <c r="Q5874" t="s">
        <v>34797</v>
      </c>
      <c r="R5874" t="s">
        <v>34378</v>
      </c>
      <c r="S5874" s="2">
        <v>41753</v>
      </c>
    </row>
    <row r="5875" spans="2:19" x14ac:dyDescent="0.35">
      <c r="B5875" t="s">
        <v>19637</v>
      </c>
      <c r="D5875" t="str">
        <f>IF(ISNUMBER(SEARCH("UKRI",Table2[[#This Row],[SourcingOwnerEmail]])),"UKRI","UKSBS")</f>
        <v>UKSBS</v>
      </c>
      <c r="E5875" t="s">
        <v>11</v>
      </c>
      <c r="F5875" t="s">
        <v>17</v>
      </c>
      <c r="G5875" t="s">
        <v>348</v>
      </c>
      <c r="H5875" t="s">
        <v>19638</v>
      </c>
      <c r="I5875" s="2">
        <v>42216</v>
      </c>
      <c r="L5875">
        <v>40000</v>
      </c>
      <c r="M5875" t="s">
        <v>20</v>
      </c>
      <c r="N5875" t="s">
        <v>21</v>
      </c>
      <c r="O5875" t="s">
        <v>1734</v>
      </c>
      <c r="P5875" t="s">
        <v>34380</v>
      </c>
      <c r="Q5875" t="s">
        <v>34411</v>
      </c>
      <c r="R5875" t="s">
        <v>34378</v>
      </c>
    </row>
    <row r="5876" spans="2:19" x14ac:dyDescent="0.35">
      <c r="B5876">
        <v>4070103429</v>
      </c>
      <c r="D5876" t="str">
        <f>IF(ISNUMBER(SEARCH("UKRI",Table2[[#This Row],[SourcingOwnerEmail]])),"UKRI","UKSBS")</f>
        <v>UKSBS</v>
      </c>
      <c r="E5876" t="s">
        <v>11</v>
      </c>
      <c r="F5876" t="s">
        <v>12</v>
      </c>
      <c r="G5876" t="s">
        <v>166</v>
      </c>
      <c r="H5876" t="s">
        <v>167</v>
      </c>
      <c r="I5876" s="2">
        <v>41976</v>
      </c>
      <c r="J5876" s="2">
        <v>43035</v>
      </c>
      <c r="L5876">
        <v>14000</v>
      </c>
      <c r="M5876" t="s">
        <v>20</v>
      </c>
      <c r="N5876" t="s">
        <v>21</v>
      </c>
      <c r="R5876" t="s">
        <v>34378</v>
      </c>
      <c r="S5876" s="2">
        <v>41976</v>
      </c>
    </row>
    <row r="5877" spans="2:19" x14ac:dyDescent="0.35">
      <c r="B5877">
        <v>4070107121</v>
      </c>
      <c r="D5877" t="str">
        <f>IF(ISNUMBER(SEARCH("UKRI",Table2[[#This Row],[SourcingOwnerEmail]])),"UKRI","UKSBS")</f>
        <v>UKSBS</v>
      </c>
      <c r="E5877" t="s">
        <v>11</v>
      </c>
      <c r="F5877" t="s">
        <v>12</v>
      </c>
      <c r="G5877" t="s">
        <v>194</v>
      </c>
      <c r="H5877" t="s">
        <v>195</v>
      </c>
      <c r="I5877" s="2">
        <v>42026</v>
      </c>
      <c r="J5877" s="2">
        <v>42094</v>
      </c>
      <c r="L5877">
        <v>185000</v>
      </c>
      <c r="M5877" t="s">
        <v>196</v>
      </c>
      <c r="N5877" t="s">
        <v>197</v>
      </c>
      <c r="P5877" t="s">
        <v>34420</v>
      </c>
      <c r="R5877" t="s">
        <v>34378</v>
      </c>
    </row>
    <row r="5878" spans="2:19" x14ac:dyDescent="0.35">
      <c r="B5878" t="s">
        <v>1278</v>
      </c>
      <c r="D5878" t="str">
        <f>IF(ISNUMBER(SEARCH("UKRI",Table2[[#This Row],[SourcingOwnerEmail]])),"UKRI","UKSBS")</f>
        <v>UKSBS</v>
      </c>
      <c r="E5878" t="s">
        <v>11</v>
      </c>
      <c r="F5878" t="s">
        <v>159</v>
      </c>
      <c r="G5878" t="s">
        <v>1279</v>
      </c>
      <c r="H5878" t="s">
        <v>1280</v>
      </c>
      <c r="I5878" s="2">
        <v>41628</v>
      </c>
      <c r="J5878" s="2">
        <v>43454</v>
      </c>
      <c r="L5878">
        <v>0</v>
      </c>
      <c r="M5878" t="s">
        <v>327</v>
      </c>
      <c r="P5878" t="s">
        <v>34486</v>
      </c>
      <c r="Q5878" t="s">
        <v>34487</v>
      </c>
      <c r="R5878" t="s">
        <v>34378</v>
      </c>
      <c r="S5878" s="2">
        <v>41628</v>
      </c>
    </row>
    <row r="5879" spans="2:19" x14ac:dyDescent="0.35">
      <c r="B5879" t="s">
        <v>1281</v>
      </c>
      <c r="D5879" t="str">
        <f>IF(ISNUMBER(SEARCH("UKRI",Table2[[#This Row],[SourcingOwnerEmail]])),"UKRI","UKSBS")</f>
        <v>UKSBS</v>
      </c>
      <c r="E5879" t="s">
        <v>11</v>
      </c>
      <c r="F5879" t="s">
        <v>12</v>
      </c>
      <c r="G5879" t="s">
        <v>1282</v>
      </c>
      <c r="H5879" t="s">
        <v>1280</v>
      </c>
      <c r="I5879" s="2">
        <v>41591</v>
      </c>
      <c r="J5879" s="2">
        <v>42686</v>
      </c>
      <c r="L5879">
        <v>0</v>
      </c>
      <c r="M5879" t="s">
        <v>327</v>
      </c>
      <c r="P5879" t="s">
        <v>34486</v>
      </c>
      <c r="Q5879" t="s">
        <v>34487</v>
      </c>
      <c r="R5879" t="s">
        <v>34378</v>
      </c>
      <c r="S5879" s="2">
        <v>41591</v>
      </c>
    </row>
    <row r="5880" spans="2:19" x14ac:dyDescent="0.35">
      <c r="B5880" t="s">
        <v>14051</v>
      </c>
      <c r="D5880" t="str">
        <f>IF(ISNUMBER(SEARCH("UKRI",Table2[[#This Row],[SourcingOwnerEmail]])),"UKRI","UKSBS")</f>
        <v>UKSBS</v>
      </c>
      <c r="E5880" t="s">
        <v>11</v>
      </c>
      <c r="F5880" t="s">
        <v>670</v>
      </c>
      <c r="G5880" t="s">
        <v>14052</v>
      </c>
      <c r="H5880" t="s">
        <v>14053</v>
      </c>
      <c r="I5880" s="2">
        <v>41605</v>
      </c>
      <c r="J5880" s="2">
        <v>41969</v>
      </c>
      <c r="L5880">
        <v>99900</v>
      </c>
      <c r="M5880" t="s">
        <v>327</v>
      </c>
      <c r="N5880" t="s">
        <v>328</v>
      </c>
      <c r="O5880" t="s">
        <v>34379</v>
      </c>
      <c r="P5880" t="s">
        <v>34492</v>
      </c>
      <c r="Q5880" t="s">
        <v>34493</v>
      </c>
      <c r="R5880" t="s">
        <v>34378</v>
      </c>
      <c r="S5880" s="2">
        <v>41605</v>
      </c>
    </row>
    <row r="5881" spans="2:19" x14ac:dyDescent="0.35">
      <c r="B5881" t="s">
        <v>14054</v>
      </c>
      <c r="D5881" t="str">
        <f>IF(ISNUMBER(SEARCH("UKRI",Table2[[#This Row],[SourcingOwnerEmail]])),"UKRI","UKSBS")</f>
        <v>UKSBS</v>
      </c>
      <c r="E5881" t="s">
        <v>11</v>
      </c>
      <c r="F5881" t="s">
        <v>112</v>
      </c>
      <c r="G5881" t="s">
        <v>14055</v>
      </c>
      <c r="H5881" t="s">
        <v>14056</v>
      </c>
      <c r="I5881" s="2">
        <v>41723</v>
      </c>
      <c r="J5881" s="2">
        <v>41942</v>
      </c>
      <c r="L5881">
        <v>86756</v>
      </c>
      <c r="M5881" t="s">
        <v>327</v>
      </c>
      <c r="N5881" t="s">
        <v>2449</v>
      </c>
      <c r="O5881" t="s">
        <v>34379</v>
      </c>
      <c r="P5881" t="s">
        <v>34492</v>
      </c>
      <c r="Q5881" t="s">
        <v>34493</v>
      </c>
      <c r="R5881" t="s">
        <v>34378</v>
      </c>
      <c r="S5881" s="2">
        <v>41723</v>
      </c>
    </row>
    <row r="5882" spans="2:19" x14ac:dyDescent="0.35">
      <c r="B5882" t="s">
        <v>14057</v>
      </c>
      <c r="D5882" t="str">
        <f>IF(ISNUMBER(SEARCH("UKRI",Table2[[#This Row],[SourcingOwnerEmail]])),"UKRI","UKSBS")</f>
        <v>UKSBS</v>
      </c>
      <c r="E5882" t="s">
        <v>11</v>
      </c>
      <c r="F5882" t="s">
        <v>670</v>
      </c>
      <c r="G5882" t="s">
        <v>1930</v>
      </c>
      <c r="H5882" t="s">
        <v>14058</v>
      </c>
      <c r="I5882" s="2">
        <v>41730</v>
      </c>
      <c r="J5882" s="2">
        <v>42063</v>
      </c>
      <c r="L5882">
        <v>74000</v>
      </c>
      <c r="M5882" t="s">
        <v>327</v>
      </c>
      <c r="N5882" t="s">
        <v>328</v>
      </c>
      <c r="O5882" t="s">
        <v>34379</v>
      </c>
      <c r="P5882" t="s">
        <v>34492</v>
      </c>
      <c r="Q5882" t="s">
        <v>34493</v>
      </c>
      <c r="R5882" t="s">
        <v>34378</v>
      </c>
      <c r="S5882" s="2">
        <v>41730</v>
      </c>
    </row>
    <row r="5883" spans="2:19" x14ac:dyDescent="0.35">
      <c r="B5883" t="s">
        <v>14059</v>
      </c>
      <c r="D5883" t="str">
        <f>IF(ISNUMBER(SEARCH("UKRI",Table2[[#This Row],[SourcingOwnerEmail]])),"UKRI","UKSBS")</f>
        <v>UKSBS</v>
      </c>
      <c r="E5883" t="s">
        <v>11</v>
      </c>
      <c r="F5883" t="s">
        <v>670</v>
      </c>
      <c r="G5883" t="s">
        <v>14060</v>
      </c>
      <c r="H5883" t="s">
        <v>14061</v>
      </c>
      <c r="I5883" s="2">
        <v>41723</v>
      </c>
      <c r="J5883" s="2">
        <v>41816</v>
      </c>
      <c r="L5883">
        <v>83333</v>
      </c>
      <c r="M5883" t="s">
        <v>327</v>
      </c>
      <c r="N5883" t="s">
        <v>328</v>
      </c>
      <c r="O5883" t="s">
        <v>34379</v>
      </c>
      <c r="P5883" t="s">
        <v>34492</v>
      </c>
      <c r="Q5883" t="s">
        <v>34493</v>
      </c>
      <c r="R5883" t="s">
        <v>34378</v>
      </c>
      <c r="S5883" s="2">
        <v>41723</v>
      </c>
    </row>
    <row r="5884" spans="2:19" x14ac:dyDescent="0.35">
      <c r="B5884" t="s">
        <v>14062</v>
      </c>
      <c r="D5884" t="str">
        <f>IF(ISNUMBER(SEARCH("UKRI",Table2[[#This Row],[SourcingOwnerEmail]])),"UKRI","UKSBS")</f>
        <v>UKSBS</v>
      </c>
      <c r="E5884" t="s">
        <v>11</v>
      </c>
      <c r="F5884" t="s">
        <v>584</v>
      </c>
      <c r="G5884" t="s">
        <v>14018</v>
      </c>
      <c r="H5884" t="s">
        <v>14063</v>
      </c>
      <c r="I5884" s="2">
        <v>41730</v>
      </c>
      <c r="J5884" s="2">
        <v>42094</v>
      </c>
      <c r="L5884">
        <v>45000</v>
      </c>
      <c r="M5884" t="s">
        <v>327</v>
      </c>
      <c r="N5884" t="s">
        <v>328</v>
      </c>
      <c r="O5884" t="s">
        <v>34379</v>
      </c>
      <c r="P5884" t="s">
        <v>34492</v>
      </c>
      <c r="Q5884" t="s">
        <v>34493</v>
      </c>
      <c r="R5884" t="s">
        <v>34378</v>
      </c>
      <c r="S5884" s="2">
        <v>41730</v>
      </c>
    </row>
    <row r="5885" spans="2:19" x14ac:dyDescent="0.35">
      <c r="B5885" t="s">
        <v>14064</v>
      </c>
      <c r="D5885" t="str">
        <f>IF(ISNUMBER(SEARCH("UKRI",Table2[[#This Row],[SourcingOwnerEmail]])),"UKRI","UKSBS")</f>
        <v>UKSBS</v>
      </c>
      <c r="E5885" t="s">
        <v>11</v>
      </c>
      <c r="F5885" t="s">
        <v>837</v>
      </c>
      <c r="G5885" t="s">
        <v>14018</v>
      </c>
      <c r="H5885" t="s">
        <v>14063</v>
      </c>
      <c r="I5885" s="2">
        <v>41730</v>
      </c>
      <c r="J5885" s="2">
        <v>42094</v>
      </c>
      <c r="L5885">
        <v>45000</v>
      </c>
      <c r="M5885" t="s">
        <v>327</v>
      </c>
      <c r="N5885" t="s">
        <v>328</v>
      </c>
      <c r="O5885" t="s">
        <v>34379</v>
      </c>
      <c r="P5885" t="s">
        <v>34492</v>
      </c>
      <c r="Q5885" t="s">
        <v>34493</v>
      </c>
      <c r="R5885" t="s">
        <v>34378</v>
      </c>
      <c r="S5885" s="2">
        <v>41730</v>
      </c>
    </row>
    <row r="5886" spans="2:19" x14ac:dyDescent="0.35">
      <c r="B5886" t="s">
        <v>14065</v>
      </c>
      <c r="D5886" t="str">
        <f>IF(ISNUMBER(SEARCH("UKRI",Table2[[#This Row],[SourcingOwnerEmail]])),"UKRI","UKSBS")</f>
        <v>UKSBS</v>
      </c>
      <c r="E5886" t="s">
        <v>11</v>
      </c>
      <c r="F5886" t="s">
        <v>626</v>
      </c>
      <c r="G5886" t="s">
        <v>14018</v>
      </c>
      <c r="H5886" t="s">
        <v>14063</v>
      </c>
      <c r="I5886" s="2">
        <v>41730</v>
      </c>
      <c r="J5886" s="2">
        <v>42094</v>
      </c>
      <c r="L5886">
        <v>45000</v>
      </c>
      <c r="M5886" t="s">
        <v>327</v>
      </c>
      <c r="N5886" t="s">
        <v>328</v>
      </c>
      <c r="O5886" t="s">
        <v>34379</v>
      </c>
      <c r="P5886" t="s">
        <v>34492</v>
      </c>
      <c r="Q5886" t="s">
        <v>34493</v>
      </c>
      <c r="R5886" t="s">
        <v>34378</v>
      </c>
      <c r="S5886" s="2">
        <v>41730</v>
      </c>
    </row>
    <row r="5887" spans="2:19" x14ac:dyDescent="0.35">
      <c r="B5887" t="s">
        <v>14066</v>
      </c>
      <c r="D5887" t="str">
        <f>IF(ISNUMBER(SEARCH("UKRI",Table2[[#This Row],[SourcingOwnerEmail]])),"UKRI","UKSBS")</f>
        <v>UKSBS</v>
      </c>
      <c r="E5887" t="s">
        <v>11</v>
      </c>
      <c r="F5887" t="s">
        <v>17</v>
      </c>
      <c r="G5887" t="s">
        <v>14018</v>
      </c>
      <c r="H5887" t="s">
        <v>14063</v>
      </c>
      <c r="I5887" s="2">
        <v>41730</v>
      </c>
      <c r="J5887" s="2">
        <v>42094</v>
      </c>
      <c r="L5887">
        <v>45000</v>
      </c>
      <c r="M5887" t="s">
        <v>327</v>
      </c>
      <c r="N5887" t="s">
        <v>328</v>
      </c>
      <c r="O5887" t="s">
        <v>34379</v>
      </c>
      <c r="P5887" t="s">
        <v>34492</v>
      </c>
      <c r="Q5887" t="s">
        <v>34493</v>
      </c>
      <c r="R5887" t="s">
        <v>34378</v>
      </c>
      <c r="S5887" s="2">
        <v>41730</v>
      </c>
    </row>
    <row r="5888" spans="2:19" x14ac:dyDescent="0.35">
      <c r="B5888" t="s">
        <v>14067</v>
      </c>
      <c r="D5888" t="str">
        <f>IF(ISNUMBER(SEARCH("UKRI",Table2[[#This Row],[SourcingOwnerEmail]])),"UKRI","UKSBS")</f>
        <v>UKSBS</v>
      </c>
      <c r="E5888" t="s">
        <v>11</v>
      </c>
      <c r="F5888" t="s">
        <v>12</v>
      </c>
      <c r="G5888" t="s">
        <v>14018</v>
      </c>
      <c r="H5888" t="s">
        <v>14063</v>
      </c>
      <c r="I5888" s="2">
        <v>41730</v>
      </c>
      <c r="J5888" s="2">
        <v>42094</v>
      </c>
      <c r="L5888">
        <v>45000</v>
      </c>
      <c r="M5888" t="s">
        <v>327</v>
      </c>
      <c r="N5888" t="s">
        <v>328</v>
      </c>
      <c r="O5888" t="s">
        <v>34379</v>
      </c>
      <c r="P5888" t="s">
        <v>34492</v>
      </c>
      <c r="Q5888" t="s">
        <v>34493</v>
      </c>
      <c r="R5888" t="s">
        <v>34378</v>
      </c>
      <c r="S5888" s="2">
        <v>41730</v>
      </c>
    </row>
    <row r="5889" spans="2:19" x14ac:dyDescent="0.35">
      <c r="B5889" t="s">
        <v>14068</v>
      </c>
      <c r="D5889" t="str">
        <f>IF(ISNUMBER(SEARCH("UKRI",Table2[[#This Row],[SourcingOwnerEmail]])),"UKRI","UKSBS")</f>
        <v>UKSBS</v>
      </c>
      <c r="E5889" t="s">
        <v>11</v>
      </c>
      <c r="F5889" t="s">
        <v>129</v>
      </c>
      <c r="G5889" t="s">
        <v>14018</v>
      </c>
      <c r="H5889" t="s">
        <v>14063</v>
      </c>
      <c r="I5889" s="2">
        <v>41730</v>
      </c>
      <c r="J5889" s="2">
        <v>42460</v>
      </c>
      <c r="L5889">
        <v>45000</v>
      </c>
      <c r="M5889" t="s">
        <v>327</v>
      </c>
      <c r="N5889" t="s">
        <v>328</v>
      </c>
      <c r="O5889" t="s">
        <v>34379</v>
      </c>
      <c r="P5889" t="s">
        <v>34492</v>
      </c>
      <c r="Q5889" t="s">
        <v>34493</v>
      </c>
      <c r="R5889" t="s">
        <v>34378</v>
      </c>
      <c r="S5889" s="2">
        <v>41730</v>
      </c>
    </row>
    <row r="5890" spans="2:19" x14ac:dyDescent="0.35">
      <c r="B5890" t="s">
        <v>14069</v>
      </c>
      <c r="D5890" t="str">
        <f>IF(ISNUMBER(SEARCH("UKRI",Table2[[#This Row],[SourcingOwnerEmail]])),"UKRI","UKSBS")</f>
        <v>UKSBS</v>
      </c>
      <c r="E5890" t="s">
        <v>11</v>
      </c>
      <c r="F5890" t="s">
        <v>159</v>
      </c>
      <c r="G5890" t="s">
        <v>14018</v>
      </c>
      <c r="H5890" t="s">
        <v>14063</v>
      </c>
      <c r="I5890" s="2">
        <v>41730</v>
      </c>
      <c r="J5890" s="2">
        <v>42094</v>
      </c>
      <c r="L5890">
        <v>45000</v>
      </c>
      <c r="M5890" t="s">
        <v>327</v>
      </c>
      <c r="N5890" t="s">
        <v>328</v>
      </c>
      <c r="O5890" t="s">
        <v>34379</v>
      </c>
      <c r="P5890" t="s">
        <v>34492</v>
      </c>
      <c r="Q5890" t="s">
        <v>34493</v>
      </c>
      <c r="R5890" t="s">
        <v>34378</v>
      </c>
      <c r="S5890" s="2">
        <v>41730</v>
      </c>
    </row>
    <row r="5891" spans="2:19" x14ac:dyDescent="0.35">
      <c r="B5891" t="s">
        <v>14070</v>
      </c>
      <c r="D5891" t="str">
        <f>IF(ISNUMBER(SEARCH("UKRI",Table2[[#This Row],[SourcingOwnerEmail]])),"UKRI","UKSBS")</f>
        <v>UKSBS</v>
      </c>
      <c r="E5891" t="s">
        <v>11</v>
      </c>
      <c r="F5891" t="s">
        <v>253</v>
      </c>
      <c r="G5891" t="s">
        <v>14071</v>
      </c>
      <c r="H5891" t="s">
        <v>14072</v>
      </c>
      <c r="I5891" s="2">
        <v>41820</v>
      </c>
      <c r="J5891" s="2">
        <v>42186</v>
      </c>
      <c r="L5891">
        <v>73055</v>
      </c>
      <c r="M5891" t="s">
        <v>327</v>
      </c>
      <c r="N5891" t="s">
        <v>328</v>
      </c>
      <c r="O5891" t="s">
        <v>34379</v>
      </c>
      <c r="P5891" t="s">
        <v>34749</v>
      </c>
      <c r="R5891" t="s">
        <v>34378</v>
      </c>
      <c r="S5891" s="2">
        <v>41817</v>
      </c>
    </row>
    <row r="5892" spans="2:19" x14ac:dyDescent="0.35">
      <c r="B5892" t="s">
        <v>14073</v>
      </c>
      <c r="D5892" t="str">
        <f>IF(ISNUMBER(SEARCH("UKRI",Table2[[#This Row],[SourcingOwnerEmail]])),"UKRI","UKSBS")</f>
        <v>UKSBS</v>
      </c>
      <c r="E5892" t="s">
        <v>11</v>
      </c>
      <c r="F5892" t="s">
        <v>17</v>
      </c>
      <c r="G5892" t="s">
        <v>5939</v>
      </c>
      <c r="H5892" t="s">
        <v>14074</v>
      </c>
      <c r="I5892" s="2">
        <v>41802</v>
      </c>
      <c r="J5892" s="2">
        <v>42166</v>
      </c>
      <c r="L5892">
        <v>14766</v>
      </c>
      <c r="M5892" t="s">
        <v>327</v>
      </c>
      <c r="N5892" t="s">
        <v>2449</v>
      </c>
      <c r="O5892" t="s">
        <v>34379</v>
      </c>
      <c r="P5892" t="s">
        <v>34492</v>
      </c>
      <c r="Q5892" t="s">
        <v>34493</v>
      </c>
      <c r="R5892" t="s">
        <v>34378</v>
      </c>
      <c r="S5892" s="2">
        <v>41792</v>
      </c>
    </row>
    <row r="5893" spans="2:19" x14ac:dyDescent="0.35">
      <c r="B5893" t="s">
        <v>14075</v>
      </c>
      <c r="D5893" t="str">
        <f>IF(ISNUMBER(SEARCH("UKRI",Table2[[#This Row],[SourcingOwnerEmail]])),"UKRI","UKSBS")</f>
        <v>UKSBS</v>
      </c>
      <c r="E5893" t="s">
        <v>11</v>
      </c>
      <c r="F5893" t="s">
        <v>159</v>
      </c>
      <c r="G5893" t="s">
        <v>14076</v>
      </c>
      <c r="H5893" t="s">
        <v>14077</v>
      </c>
      <c r="I5893" s="2">
        <v>41827</v>
      </c>
      <c r="J5893" s="2">
        <v>42191</v>
      </c>
      <c r="L5893">
        <v>31601.759999999998</v>
      </c>
      <c r="M5893" t="s">
        <v>327</v>
      </c>
      <c r="N5893" t="s">
        <v>2449</v>
      </c>
      <c r="O5893" t="s">
        <v>34379</v>
      </c>
      <c r="P5893" t="s">
        <v>34492</v>
      </c>
      <c r="Q5893" t="s">
        <v>34493</v>
      </c>
      <c r="R5893" t="s">
        <v>34378</v>
      </c>
      <c r="S5893" s="2">
        <v>41827</v>
      </c>
    </row>
    <row r="5894" spans="2:19" x14ac:dyDescent="0.35">
      <c r="B5894" t="s">
        <v>14078</v>
      </c>
      <c r="D5894" t="str">
        <f>IF(ISNUMBER(SEARCH("UKRI",Table2[[#This Row],[SourcingOwnerEmail]])),"UKRI","UKSBS")</f>
        <v>UKSBS</v>
      </c>
      <c r="E5894" t="s">
        <v>11</v>
      </c>
      <c r="F5894" t="s">
        <v>670</v>
      </c>
      <c r="G5894" t="s">
        <v>14079</v>
      </c>
      <c r="H5894" t="s">
        <v>14080</v>
      </c>
      <c r="I5894" s="2">
        <v>41968</v>
      </c>
      <c r="J5894" s="2">
        <v>42332</v>
      </c>
      <c r="L5894">
        <v>10000</v>
      </c>
      <c r="M5894" t="s">
        <v>327</v>
      </c>
      <c r="N5894" t="s">
        <v>328</v>
      </c>
      <c r="O5894" t="s">
        <v>34379</v>
      </c>
      <c r="P5894" t="s">
        <v>34492</v>
      </c>
      <c r="Q5894" t="s">
        <v>34493</v>
      </c>
      <c r="R5894" t="s">
        <v>34378</v>
      </c>
      <c r="S5894" s="2">
        <v>41968</v>
      </c>
    </row>
    <row r="5895" spans="2:19" x14ac:dyDescent="0.35">
      <c r="B5895" t="s">
        <v>1283</v>
      </c>
      <c r="D5895" t="str">
        <f>IF(ISNUMBER(SEARCH("UKRI",Table2[[#This Row],[SourcingOwnerEmail]])),"UKRI","UKSBS")</f>
        <v>UKSBS</v>
      </c>
      <c r="E5895" t="s">
        <v>11</v>
      </c>
      <c r="F5895" t="s">
        <v>12</v>
      </c>
      <c r="G5895" t="s">
        <v>1284</v>
      </c>
      <c r="H5895" t="s">
        <v>1280</v>
      </c>
      <c r="I5895" s="2">
        <v>41544</v>
      </c>
      <c r="J5895" s="2">
        <v>42273</v>
      </c>
      <c r="L5895">
        <v>339530</v>
      </c>
      <c r="M5895" t="s">
        <v>327</v>
      </c>
      <c r="P5895" t="s">
        <v>34486</v>
      </c>
      <c r="Q5895" t="s">
        <v>34487</v>
      </c>
      <c r="R5895" t="s">
        <v>34378</v>
      </c>
      <c r="S5895" s="2">
        <v>41544</v>
      </c>
    </row>
    <row r="5896" spans="2:19" x14ac:dyDescent="0.35">
      <c r="B5896" t="s">
        <v>1285</v>
      </c>
      <c r="D5896" t="str">
        <f>IF(ISNUMBER(SEARCH("UKRI",Table2[[#This Row],[SourcingOwnerEmail]])),"UKRI","UKSBS")</f>
        <v>UKSBS</v>
      </c>
      <c r="E5896" t="s">
        <v>11</v>
      </c>
      <c r="F5896" t="s">
        <v>129</v>
      </c>
      <c r="G5896" t="s">
        <v>1286</v>
      </c>
      <c r="H5896" t="s">
        <v>1280</v>
      </c>
      <c r="I5896" s="2">
        <v>41640</v>
      </c>
      <c r="J5896" s="2">
        <v>42004</v>
      </c>
      <c r="L5896">
        <v>155169.76</v>
      </c>
      <c r="M5896" t="s">
        <v>15</v>
      </c>
      <c r="P5896" t="s">
        <v>34488</v>
      </c>
      <c r="Q5896" t="s">
        <v>34489</v>
      </c>
      <c r="R5896" t="s">
        <v>34378</v>
      </c>
      <c r="S5896" s="2">
        <v>41640</v>
      </c>
    </row>
    <row r="5897" spans="2:19" x14ac:dyDescent="0.35">
      <c r="B5897" t="s">
        <v>14085</v>
      </c>
      <c r="D5897" t="str">
        <f>IF(ISNUMBER(SEARCH("UKRI",Table2[[#This Row],[SourcingOwnerEmail]])),"UKRI","UKSBS")</f>
        <v>UKSBS</v>
      </c>
      <c r="E5897" t="s">
        <v>11</v>
      </c>
      <c r="F5897" t="s">
        <v>12</v>
      </c>
      <c r="G5897" t="s">
        <v>4273</v>
      </c>
      <c r="H5897" t="s">
        <v>14086</v>
      </c>
      <c r="I5897" s="2">
        <v>41835</v>
      </c>
      <c r="J5897" s="2">
        <v>42199</v>
      </c>
      <c r="L5897">
        <v>16343</v>
      </c>
      <c r="M5897" t="s">
        <v>327</v>
      </c>
      <c r="N5897" t="s">
        <v>328</v>
      </c>
      <c r="O5897" t="s">
        <v>34379</v>
      </c>
      <c r="P5897" t="s">
        <v>34492</v>
      </c>
      <c r="Q5897" t="s">
        <v>34493</v>
      </c>
      <c r="R5897" t="s">
        <v>34378</v>
      </c>
      <c r="S5897" s="2">
        <v>41835</v>
      </c>
    </row>
    <row r="5898" spans="2:19" x14ac:dyDescent="0.35">
      <c r="B5898" t="s">
        <v>1287</v>
      </c>
      <c r="D5898" t="str">
        <f>IF(ISNUMBER(SEARCH("UKRI",Table2[[#This Row],[SourcingOwnerEmail]])),"UKRI","UKSBS")</f>
        <v>UKSBS</v>
      </c>
      <c r="E5898" t="s">
        <v>11</v>
      </c>
      <c r="F5898" t="s">
        <v>159</v>
      </c>
      <c r="G5898" t="s">
        <v>1288</v>
      </c>
      <c r="H5898" t="s">
        <v>1280</v>
      </c>
      <c r="I5898" s="2">
        <v>41544</v>
      </c>
      <c r="J5898" s="2">
        <v>42273</v>
      </c>
      <c r="L5898">
        <v>100000</v>
      </c>
      <c r="M5898" t="s">
        <v>327</v>
      </c>
      <c r="P5898" t="s">
        <v>34490</v>
      </c>
      <c r="Q5898" t="s">
        <v>34491</v>
      </c>
      <c r="R5898" t="s">
        <v>34378</v>
      </c>
      <c r="S5898" s="2">
        <v>41544</v>
      </c>
    </row>
    <row r="5899" spans="2:19" x14ac:dyDescent="0.35">
      <c r="B5899" t="s">
        <v>14089</v>
      </c>
      <c r="D5899" t="str">
        <f>IF(ISNUMBER(SEARCH("UKRI",Table2[[#This Row],[SourcingOwnerEmail]])),"UKRI","UKSBS")</f>
        <v>UKSBS</v>
      </c>
      <c r="E5899" t="s">
        <v>11</v>
      </c>
      <c r="F5899" t="s">
        <v>159</v>
      </c>
      <c r="G5899" t="s">
        <v>14090</v>
      </c>
      <c r="H5899" t="s">
        <v>14091</v>
      </c>
      <c r="I5899" s="2">
        <v>41953</v>
      </c>
      <c r="J5899" s="2">
        <v>42094</v>
      </c>
      <c r="L5899">
        <v>99532</v>
      </c>
      <c r="M5899" t="s">
        <v>327</v>
      </c>
      <c r="N5899" t="s">
        <v>328</v>
      </c>
      <c r="O5899" t="s">
        <v>34379</v>
      </c>
      <c r="P5899" t="s">
        <v>34492</v>
      </c>
      <c r="Q5899" t="s">
        <v>34493</v>
      </c>
      <c r="R5899" t="s">
        <v>34378</v>
      </c>
      <c r="S5899" s="2">
        <v>41953</v>
      </c>
    </row>
    <row r="5900" spans="2:19" x14ac:dyDescent="0.35">
      <c r="B5900" t="s">
        <v>14092</v>
      </c>
      <c r="D5900" t="str">
        <f>IF(ISNUMBER(SEARCH("UKRI",Table2[[#This Row],[SourcingOwnerEmail]])),"UKRI","UKSBS")</f>
        <v>UKSBS</v>
      </c>
      <c r="E5900" t="s">
        <v>11</v>
      </c>
      <c r="F5900" t="s">
        <v>12</v>
      </c>
      <c r="G5900" t="s">
        <v>14093</v>
      </c>
      <c r="H5900" t="s">
        <v>14094</v>
      </c>
      <c r="J5900" s="2">
        <v>42349</v>
      </c>
      <c r="L5900">
        <v>400000</v>
      </c>
      <c r="M5900" t="s">
        <v>327</v>
      </c>
      <c r="N5900" t="s">
        <v>416</v>
      </c>
      <c r="O5900" t="s">
        <v>34399</v>
      </c>
      <c r="P5900" t="s">
        <v>34492</v>
      </c>
      <c r="Q5900" t="s">
        <v>34493</v>
      </c>
      <c r="R5900" t="s">
        <v>34378</v>
      </c>
    </row>
    <row r="5901" spans="2:19" x14ac:dyDescent="0.35">
      <c r="B5901" t="s">
        <v>14095</v>
      </c>
      <c r="D5901" t="str">
        <f>IF(ISNUMBER(SEARCH("UKRI",Table2[[#This Row],[SourcingOwnerEmail]])),"UKRI","UKSBS")</f>
        <v>UKSBS</v>
      </c>
      <c r="E5901" t="s">
        <v>11</v>
      </c>
      <c r="F5901" t="s">
        <v>12</v>
      </c>
      <c r="G5901" t="s">
        <v>14096</v>
      </c>
      <c r="H5901" t="s">
        <v>14097</v>
      </c>
      <c r="I5901" s="2">
        <v>41981</v>
      </c>
      <c r="J5901" s="2">
        <v>42345</v>
      </c>
      <c r="L5901">
        <v>312000</v>
      </c>
      <c r="M5901" t="s">
        <v>327</v>
      </c>
      <c r="N5901" t="s">
        <v>416</v>
      </c>
      <c r="O5901" t="s">
        <v>34399</v>
      </c>
      <c r="P5901" t="s">
        <v>34492</v>
      </c>
      <c r="Q5901" t="s">
        <v>34493</v>
      </c>
      <c r="R5901" t="s">
        <v>34378</v>
      </c>
      <c r="S5901" s="2">
        <v>41981</v>
      </c>
    </row>
    <row r="5902" spans="2:19" x14ac:dyDescent="0.35">
      <c r="B5902" t="s">
        <v>1289</v>
      </c>
      <c r="D5902" t="str">
        <f>IF(ISNUMBER(SEARCH("UKRI",Table2[[#This Row],[SourcingOwnerEmail]])),"UKRI","UKSBS")</f>
        <v>UKSBS</v>
      </c>
      <c r="E5902" t="s">
        <v>11</v>
      </c>
      <c r="F5902" t="s">
        <v>12</v>
      </c>
      <c r="G5902" t="s">
        <v>1290</v>
      </c>
      <c r="H5902" t="s">
        <v>1280</v>
      </c>
      <c r="I5902" s="2">
        <v>41593</v>
      </c>
      <c r="J5902" s="2">
        <v>42688</v>
      </c>
      <c r="L5902">
        <v>0</v>
      </c>
      <c r="M5902" t="s">
        <v>327</v>
      </c>
      <c r="P5902" t="s">
        <v>34486</v>
      </c>
      <c r="Q5902" t="s">
        <v>34487</v>
      </c>
      <c r="R5902" t="s">
        <v>34378</v>
      </c>
      <c r="S5902" s="2">
        <v>41593</v>
      </c>
    </row>
    <row r="5903" spans="2:19" x14ac:dyDescent="0.35">
      <c r="B5903" t="s">
        <v>1291</v>
      </c>
      <c r="D5903" t="str">
        <f>IF(ISNUMBER(SEARCH("UKRI",Table2[[#This Row],[SourcingOwnerEmail]])),"UKRI","UKSBS")</f>
        <v>UKSBS</v>
      </c>
      <c r="E5903" t="s">
        <v>11</v>
      </c>
      <c r="F5903" t="s">
        <v>12</v>
      </c>
      <c r="G5903" t="s">
        <v>1290</v>
      </c>
      <c r="H5903" t="s">
        <v>1280</v>
      </c>
      <c r="I5903" s="2">
        <v>41590</v>
      </c>
      <c r="J5903" s="2">
        <v>42419</v>
      </c>
      <c r="L5903">
        <v>355517.24</v>
      </c>
      <c r="M5903" t="s">
        <v>327</v>
      </c>
      <c r="P5903" t="s">
        <v>34486</v>
      </c>
      <c r="Q5903" t="s">
        <v>34487</v>
      </c>
      <c r="R5903" t="s">
        <v>34378</v>
      </c>
      <c r="S5903" s="2">
        <v>41590</v>
      </c>
    </row>
    <row r="5904" spans="2:19" x14ac:dyDescent="0.35">
      <c r="B5904" t="s">
        <v>1292</v>
      </c>
      <c r="D5904" t="str">
        <f>IF(ISNUMBER(SEARCH("UKRI",Table2[[#This Row],[SourcingOwnerEmail]])),"UKRI","UKSBS")</f>
        <v>UKSBS</v>
      </c>
      <c r="E5904" t="s">
        <v>11</v>
      </c>
      <c r="F5904" t="s">
        <v>12</v>
      </c>
      <c r="G5904" t="s">
        <v>1293</v>
      </c>
      <c r="H5904" t="s">
        <v>1280</v>
      </c>
      <c r="I5904" s="2">
        <v>41621</v>
      </c>
      <c r="J5904" s="2">
        <v>42716</v>
      </c>
      <c r="L5904">
        <v>402500</v>
      </c>
      <c r="M5904" t="s">
        <v>327</v>
      </c>
      <c r="P5904" t="s">
        <v>34492</v>
      </c>
      <c r="Q5904" t="s">
        <v>34493</v>
      </c>
      <c r="R5904" t="s">
        <v>34378</v>
      </c>
      <c r="S5904" s="2">
        <v>41621</v>
      </c>
    </row>
    <row r="5905" spans="2:19" x14ac:dyDescent="0.35">
      <c r="B5905" t="s">
        <v>1294</v>
      </c>
      <c r="D5905" t="str">
        <f>IF(ISNUMBER(SEARCH("UKRI",Table2[[#This Row],[SourcingOwnerEmail]])),"UKRI","UKSBS")</f>
        <v>UKSBS</v>
      </c>
      <c r="E5905" t="s">
        <v>11</v>
      </c>
      <c r="F5905" t="s">
        <v>159</v>
      </c>
      <c r="G5905" t="s">
        <v>1295</v>
      </c>
      <c r="H5905" t="s">
        <v>1280</v>
      </c>
      <c r="I5905" s="2">
        <v>41648</v>
      </c>
      <c r="J5905" s="2">
        <v>42012</v>
      </c>
      <c r="L5905">
        <v>43685</v>
      </c>
      <c r="M5905" t="s">
        <v>327</v>
      </c>
      <c r="P5905" t="s">
        <v>34492</v>
      </c>
      <c r="Q5905" t="s">
        <v>34493</v>
      </c>
      <c r="R5905" t="s">
        <v>34378</v>
      </c>
      <c r="S5905" s="2">
        <v>41648</v>
      </c>
    </row>
    <row r="5906" spans="2:19" x14ac:dyDescent="0.35">
      <c r="B5906" t="s">
        <v>14106</v>
      </c>
      <c r="D5906" t="str">
        <f>IF(ISNUMBER(SEARCH("UKRI",Table2[[#This Row],[SourcingOwnerEmail]])),"UKRI","UKSBS")</f>
        <v>UKSBS</v>
      </c>
      <c r="E5906" t="s">
        <v>11</v>
      </c>
      <c r="F5906" t="s">
        <v>12</v>
      </c>
      <c r="G5906" t="s">
        <v>14107</v>
      </c>
      <c r="H5906" t="s">
        <v>14108</v>
      </c>
      <c r="I5906" s="2">
        <v>41942</v>
      </c>
      <c r="J5906" s="2">
        <v>42306</v>
      </c>
      <c r="L5906">
        <v>28625.95</v>
      </c>
      <c r="M5906" t="s">
        <v>327</v>
      </c>
      <c r="N5906" t="s">
        <v>328</v>
      </c>
      <c r="O5906" t="s">
        <v>34379</v>
      </c>
      <c r="P5906" t="s">
        <v>34492</v>
      </c>
      <c r="Q5906" t="s">
        <v>34493</v>
      </c>
      <c r="R5906" t="s">
        <v>34378</v>
      </c>
      <c r="S5906" s="2">
        <v>41932</v>
      </c>
    </row>
    <row r="5907" spans="2:19" x14ac:dyDescent="0.35">
      <c r="B5907" t="s">
        <v>1296</v>
      </c>
      <c r="D5907" t="str">
        <f>IF(ISNUMBER(SEARCH("UKRI",Table2[[#This Row],[SourcingOwnerEmail]])),"UKRI","UKSBS")</f>
        <v>UKSBS</v>
      </c>
      <c r="E5907" t="s">
        <v>11</v>
      </c>
      <c r="F5907" t="s">
        <v>17</v>
      </c>
      <c r="G5907" t="s">
        <v>1297</v>
      </c>
      <c r="H5907" t="s">
        <v>1280</v>
      </c>
      <c r="I5907" s="2">
        <v>41627</v>
      </c>
      <c r="J5907" s="2">
        <v>41658</v>
      </c>
      <c r="L5907">
        <v>21187.47</v>
      </c>
      <c r="M5907" t="s">
        <v>317</v>
      </c>
      <c r="P5907" t="s">
        <v>34415</v>
      </c>
      <c r="Q5907" t="s">
        <v>34494</v>
      </c>
      <c r="R5907" t="s">
        <v>34378</v>
      </c>
      <c r="S5907" s="2">
        <v>41627</v>
      </c>
    </row>
    <row r="5908" spans="2:19" x14ac:dyDescent="0.35">
      <c r="B5908" t="s">
        <v>14111</v>
      </c>
      <c r="D5908" t="str">
        <f>IF(ISNUMBER(SEARCH("UKRI",Table2[[#This Row],[SourcingOwnerEmail]])),"UKRI","UKSBS")</f>
        <v>UKSBS</v>
      </c>
      <c r="E5908" t="s">
        <v>11</v>
      </c>
      <c r="F5908" t="s">
        <v>12</v>
      </c>
      <c r="G5908" t="s">
        <v>14112</v>
      </c>
      <c r="H5908" t="s">
        <v>14113</v>
      </c>
      <c r="I5908" s="2">
        <v>41967</v>
      </c>
      <c r="J5908" s="2">
        <v>42331</v>
      </c>
      <c r="L5908">
        <v>140096</v>
      </c>
      <c r="M5908" t="s">
        <v>327</v>
      </c>
      <c r="N5908" t="s">
        <v>416</v>
      </c>
      <c r="O5908" t="s">
        <v>34399</v>
      </c>
      <c r="P5908" t="s">
        <v>34492</v>
      </c>
      <c r="Q5908" t="s">
        <v>34493</v>
      </c>
      <c r="R5908" t="s">
        <v>34378</v>
      </c>
      <c r="S5908" s="2">
        <v>41961</v>
      </c>
    </row>
    <row r="5909" spans="2:19" x14ac:dyDescent="0.35">
      <c r="B5909" t="s">
        <v>14114</v>
      </c>
      <c r="D5909" t="str">
        <f>IF(ISNUMBER(SEARCH("UKRI",Table2[[#This Row],[SourcingOwnerEmail]])),"UKRI","UKSBS")</f>
        <v>UKSBS</v>
      </c>
      <c r="E5909" t="s">
        <v>11</v>
      </c>
      <c r="F5909" t="s">
        <v>12</v>
      </c>
      <c r="G5909" t="s">
        <v>14112</v>
      </c>
      <c r="H5909" t="s">
        <v>14115</v>
      </c>
      <c r="I5909" s="2">
        <v>42005</v>
      </c>
      <c r="J5909" s="2">
        <v>42369</v>
      </c>
      <c r="L5909">
        <v>215000</v>
      </c>
      <c r="M5909" t="s">
        <v>327</v>
      </c>
      <c r="N5909" t="s">
        <v>416</v>
      </c>
      <c r="O5909" t="s">
        <v>34399</v>
      </c>
      <c r="P5909" t="s">
        <v>34492</v>
      </c>
      <c r="Q5909" t="s">
        <v>34493</v>
      </c>
      <c r="R5909" t="s">
        <v>34378</v>
      </c>
      <c r="S5909" s="2">
        <v>41650</v>
      </c>
    </row>
    <row r="5910" spans="2:19" x14ac:dyDescent="0.35">
      <c r="B5910" t="s">
        <v>14116</v>
      </c>
      <c r="D5910" t="str">
        <f>IF(ISNUMBER(SEARCH("UKRI",Table2[[#This Row],[SourcingOwnerEmail]])),"UKRI","UKSBS")</f>
        <v>UKSBS</v>
      </c>
      <c r="E5910" t="s">
        <v>11</v>
      </c>
      <c r="F5910" t="s">
        <v>17</v>
      </c>
      <c r="G5910" t="s">
        <v>14117</v>
      </c>
      <c r="H5910" t="s">
        <v>14118</v>
      </c>
      <c r="I5910" s="2">
        <v>42010</v>
      </c>
      <c r="J5910" s="2">
        <v>42374</v>
      </c>
      <c r="L5910">
        <v>59950</v>
      </c>
      <c r="M5910" t="s">
        <v>327</v>
      </c>
      <c r="N5910" t="s">
        <v>416</v>
      </c>
      <c r="O5910" t="s">
        <v>34379</v>
      </c>
      <c r="P5910" t="s">
        <v>34492</v>
      </c>
      <c r="Q5910" t="s">
        <v>34493</v>
      </c>
      <c r="R5910" t="s">
        <v>34378</v>
      </c>
      <c r="S5910" s="2">
        <v>42009</v>
      </c>
    </row>
    <row r="5911" spans="2:19" x14ac:dyDescent="0.35">
      <c r="B5911" t="s">
        <v>14119</v>
      </c>
      <c r="D5911" t="str">
        <f>IF(ISNUMBER(SEARCH("UKRI",Table2[[#This Row],[SourcingOwnerEmail]])),"UKRI","UKSBS")</f>
        <v>UKSBS</v>
      </c>
      <c r="E5911" t="s">
        <v>11</v>
      </c>
      <c r="F5911" t="s">
        <v>12</v>
      </c>
      <c r="G5911" t="s">
        <v>1327</v>
      </c>
      <c r="H5911" t="s">
        <v>14120</v>
      </c>
      <c r="I5911" s="2">
        <v>42009</v>
      </c>
      <c r="J5911" s="2">
        <v>42098</v>
      </c>
      <c r="L5911">
        <v>23463.15</v>
      </c>
      <c r="M5911" t="s">
        <v>327</v>
      </c>
      <c r="N5911" t="s">
        <v>328</v>
      </c>
      <c r="O5911" t="s">
        <v>34379</v>
      </c>
      <c r="P5911" t="s">
        <v>34492</v>
      </c>
      <c r="Q5911" t="s">
        <v>34493</v>
      </c>
      <c r="R5911" t="s">
        <v>34378</v>
      </c>
      <c r="S5911" s="2">
        <v>42009</v>
      </c>
    </row>
    <row r="5912" spans="2:19" x14ac:dyDescent="0.35">
      <c r="B5912" t="s">
        <v>1298</v>
      </c>
      <c r="D5912" t="str">
        <f>IF(ISNUMBER(SEARCH("UKRI",Table2[[#This Row],[SourcingOwnerEmail]])),"UKRI","UKSBS")</f>
        <v>UKSBS</v>
      </c>
      <c r="E5912" t="s">
        <v>11</v>
      </c>
      <c r="F5912" t="s">
        <v>12</v>
      </c>
      <c r="G5912" t="s">
        <v>1299</v>
      </c>
      <c r="H5912" t="s">
        <v>1280</v>
      </c>
      <c r="I5912" s="2">
        <v>41655</v>
      </c>
      <c r="J5912" s="2">
        <v>41698</v>
      </c>
      <c r="L5912">
        <v>12614.5</v>
      </c>
      <c r="M5912" t="s">
        <v>463</v>
      </c>
      <c r="P5912" t="s">
        <v>34415</v>
      </c>
      <c r="Q5912" t="s">
        <v>34494</v>
      </c>
      <c r="R5912" t="s">
        <v>34378</v>
      </c>
      <c r="S5912" s="2">
        <v>41655</v>
      </c>
    </row>
    <row r="5913" spans="2:19" x14ac:dyDescent="0.35">
      <c r="B5913" t="s">
        <v>1300</v>
      </c>
      <c r="D5913" t="str">
        <f>IF(ISNUMBER(SEARCH("UKRI",Table2[[#This Row],[SourcingOwnerEmail]])),"UKRI","UKSBS")</f>
        <v>UKSBS</v>
      </c>
      <c r="E5913" t="s">
        <v>11</v>
      </c>
      <c r="F5913" t="s">
        <v>17</v>
      </c>
      <c r="G5913" t="s">
        <v>1286</v>
      </c>
      <c r="H5913" t="s">
        <v>1280</v>
      </c>
      <c r="I5913" s="2">
        <v>41607</v>
      </c>
      <c r="J5913" s="2">
        <v>41733</v>
      </c>
      <c r="L5913">
        <v>140352</v>
      </c>
      <c r="M5913" t="s">
        <v>15</v>
      </c>
      <c r="P5913" t="s">
        <v>34488</v>
      </c>
      <c r="Q5913" t="s">
        <v>34489</v>
      </c>
      <c r="R5913" t="s">
        <v>34378</v>
      </c>
      <c r="S5913" s="2">
        <v>41607</v>
      </c>
    </row>
    <row r="5914" spans="2:19" x14ac:dyDescent="0.35">
      <c r="B5914" t="s">
        <v>1301</v>
      </c>
      <c r="D5914" t="str">
        <f>IF(ISNUMBER(SEARCH("UKRI",Table2[[#This Row],[SourcingOwnerEmail]])),"UKRI","UKSBS")</f>
        <v>UKSBS</v>
      </c>
      <c r="E5914" t="s">
        <v>11</v>
      </c>
      <c r="F5914" t="s">
        <v>159</v>
      </c>
      <c r="G5914" t="s">
        <v>1302</v>
      </c>
      <c r="H5914" t="s">
        <v>1280</v>
      </c>
      <c r="I5914" s="2">
        <v>41645</v>
      </c>
      <c r="L5914">
        <v>14585</v>
      </c>
      <c r="M5914" t="s">
        <v>317</v>
      </c>
      <c r="P5914" t="s">
        <v>34495</v>
      </c>
      <c r="Q5914" t="s">
        <v>34496</v>
      </c>
      <c r="R5914" t="s">
        <v>34378</v>
      </c>
      <c r="S5914" s="2">
        <v>41645</v>
      </c>
    </row>
    <row r="5915" spans="2:19" x14ac:dyDescent="0.35">
      <c r="B5915" t="s">
        <v>1303</v>
      </c>
      <c r="D5915" t="str">
        <f>IF(ISNUMBER(SEARCH("UKRI",Table2[[#This Row],[SourcingOwnerEmail]])),"UKRI","UKSBS")</f>
        <v>UKSBS</v>
      </c>
      <c r="E5915" t="s">
        <v>11</v>
      </c>
      <c r="F5915" t="s">
        <v>12</v>
      </c>
      <c r="G5915" t="s">
        <v>1304</v>
      </c>
      <c r="H5915" t="s">
        <v>1280</v>
      </c>
      <c r="I5915" s="2">
        <v>41456</v>
      </c>
      <c r="J5915" s="2">
        <v>41728</v>
      </c>
      <c r="L5915">
        <v>3355638</v>
      </c>
      <c r="M5915" t="s">
        <v>57</v>
      </c>
      <c r="P5915" t="s">
        <v>34497</v>
      </c>
      <c r="Q5915" t="s">
        <v>34498</v>
      </c>
      <c r="R5915" t="s">
        <v>34378</v>
      </c>
      <c r="S5915" s="2">
        <v>41456</v>
      </c>
    </row>
    <row r="5916" spans="2:19" x14ac:dyDescent="0.35">
      <c r="B5916" t="s">
        <v>14129</v>
      </c>
      <c r="D5916" t="str">
        <f>IF(ISNUMBER(SEARCH("UKRI",Table2[[#This Row],[SourcingOwnerEmail]])),"UKRI","UKSBS")</f>
        <v>UKSBS</v>
      </c>
      <c r="E5916" t="s">
        <v>11</v>
      </c>
      <c r="F5916" t="s">
        <v>670</v>
      </c>
      <c r="G5916" t="s">
        <v>14130</v>
      </c>
      <c r="H5916" t="s">
        <v>14131</v>
      </c>
      <c r="I5916" s="2">
        <v>42164</v>
      </c>
      <c r="J5916" s="2">
        <v>42185</v>
      </c>
      <c r="L5916">
        <v>28500</v>
      </c>
      <c r="M5916" t="s">
        <v>327</v>
      </c>
      <c r="N5916" t="s">
        <v>328</v>
      </c>
      <c r="O5916" t="s">
        <v>34646</v>
      </c>
      <c r="P5916" t="s">
        <v>34492</v>
      </c>
      <c r="Q5916" t="s">
        <v>34493</v>
      </c>
      <c r="R5916" t="s">
        <v>34378</v>
      </c>
      <c r="S5916" s="2">
        <v>42185</v>
      </c>
    </row>
    <row r="5917" spans="2:19" x14ac:dyDescent="0.35">
      <c r="B5917" t="s">
        <v>1305</v>
      </c>
      <c r="D5917" t="str">
        <f>IF(ISNUMBER(SEARCH("UKRI",Table2[[#This Row],[SourcingOwnerEmail]])),"UKRI","UKSBS")</f>
        <v>UKSBS</v>
      </c>
      <c r="E5917" t="s">
        <v>11</v>
      </c>
      <c r="F5917" t="s">
        <v>129</v>
      </c>
      <c r="G5917" t="s">
        <v>1306</v>
      </c>
      <c r="H5917" t="s">
        <v>1280</v>
      </c>
      <c r="I5917" s="2">
        <v>41395</v>
      </c>
      <c r="J5917" s="2">
        <v>42277</v>
      </c>
      <c r="L5917">
        <v>1886106</v>
      </c>
      <c r="M5917" t="s">
        <v>57</v>
      </c>
      <c r="P5917" t="s">
        <v>34497</v>
      </c>
      <c r="Q5917" t="s">
        <v>34498</v>
      </c>
      <c r="R5917" t="s">
        <v>34378</v>
      </c>
      <c r="S5917" s="2">
        <v>41395</v>
      </c>
    </row>
    <row r="5918" spans="2:19" x14ac:dyDescent="0.35">
      <c r="B5918" t="s">
        <v>14134</v>
      </c>
      <c r="D5918" t="str">
        <f>IF(ISNUMBER(SEARCH("UKRI",Table2[[#This Row],[SourcingOwnerEmail]])),"UKRI","UKSBS")</f>
        <v>UKSBS</v>
      </c>
      <c r="E5918" t="s">
        <v>11</v>
      </c>
      <c r="F5918" t="s">
        <v>250</v>
      </c>
      <c r="G5918" t="s">
        <v>5348</v>
      </c>
      <c r="H5918" t="s">
        <v>14135</v>
      </c>
      <c r="I5918" s="2">
        <v>42025</v>
      </c>
      <c r="J5918" s="2">
        <v>42420</v>
      </c>
      <c r="L5918">
        <v>155000</v>
      </c>
      <c r="O5918" t="s">
        <v>34379</v>
      </c>
      <c r="P5918" t="s">
        <v>34492</v>
      </c>
      <c r="Q5918" t="s">
        <v>34681</v>
      </c>
      <c r="R5918" t="s">
        <v>34378</v>
      </c>
    </row>
    <row r="5919" spans="2:19" x14ac:dyDescent="0.35">
      <c r="B5919" t="s">
        <v>14136</v>
      </c>
      <c r="D5919" t="str">
        <f>IF(ISNUMBER(SEARCH("UKRI",Table2[[#This Row],[SourcingOwnerEmail]])),"UKRI","UKSBS")</f>
        <v>UKSBS</v>
      </c>
      <c r="E5919" t="s">
        <v>11</v>
      </c>
      <c r="F5919" t="s">
        <v>12</v>
      </c>
      <c r="G5919" t="s">
        <v>6277</v>
      </c>
      <c r="H5919" t="s">
        <v>14137</v>
      </c>
      <c r="I5919" s="2">
        <v>42048</v>
      </c>
      <c r="J5919" s="2">
        <v>42412</v>
      </c>
      <c r="L5919">
        <v>70000</v>
      </c>
      <c r="O5919" t="s">
        <v>34379</v>
      </c>
      <c r="P5919" t="s">
        <v>34492</v>
      </c>
      <c r="Q5919" t="s">
        <v>34681</v>
      </c>
      <c r="R5919" t="s">
        <v>34378</v>
      </c>
      <c r="S5919" s="2">
        <v>42076</v>
      </c>
    </row>
    <row r="5920" spans="2:19" x14ac:dyDescent="0.35">
      <c r="B5920" t="s">
        <v>14138</v>
      </c>
      <c r="D5920" t="str">
        <f>IF(ISNUMBER(SEARCH("UKRI",Table2[[#This Row],[SourcingOwnerEmail]])),"UKRI","UKSBS")</f>
        <v>UKSBS</v>
      </c>
      <c r="E5920" t="s">
        <v>11</v>
      </c>
      <c r="F5920" t="s">
        <v>49</v>
      </c>
      <c r="G5920" t="s">
        <v>1288</v>
      </c>
      <c r="H5920" t="s">
        <v>14139</v>
      </c>
      <c r="I5920" s="2">
        <v>42093</v>
      </c>
      <c r="J5920" s="2">
        <v>43188</v>
      </c>
      <c r="L5920">
        <v>110000</v>
      </c>
      <c r="M5920" t="s">
        <v>327</v>
      </c>
      <c r="N5920" t="s">
        <v>2449</v>
      </c>
      <c r="O5920" t="s">
        <v>34399</v>
      </c>
      <c r="P5920" t="s">
        <v>34492</v>
      </c>
      <c r="R5920" t="s">
        <v>34378</v>
      </c>
    </row>
    <row r="5921" spans="2:19" x14ac:dyDescent="0.35">
      <c r="B5921" t="s">
        <v>14140</v>
      </c>
      <c r="D5921" t="str">
        <f>IF(ISNUMBER(SEARCH("UKRI",Table2[[#This Row],[SourcingOwnerEmail]])),"UKRI","UKSBS")</f>
        <v>UKSBS</v>
      </c>
      <c r="E5921" t="s">
        <v>11</v>
      </c>
      <c r="F5921" t="s">
        <v>159</v>
      </c>
      <c r="G5921" t="s">
        <v>14141</v>
      </c>
      <c r="H5921" t="s">
        <v>14142</v>
      </c>
      <c r="I5921" s="2">
        <v>42094</v>
      </c>
      <c r="J5921" s="2">
        <v>42459</v>
      </c>
      <c r="L5921">
        <v>52000</v>
      </c>
      <c r="M5921" t="s">
        <v>327</v>
      </c>
      <c r="N5921" t="s">
        <v>416</v>
      </c>
      <c r="O5921" t="s">
        <v>34379</v>
      </c>
      <c r="P5921" t="s">
        <v>34492</v>
      </c>
      <c r="R5921" t="s">
        <v>34378</v>
      </c>
      <c r="S5921" s="2">
        <v>42034</v>
      </c>
    </row>
    <row r="5922" spans="2:19" x14ac:dyDescent="0.35">
      <c r="B5922" t="s">
        <v>14143</v>
      </c>
      <c r="D5922" t="str">
        <f>IF(ISNUMBER(SEARCH("UKRI",Table2[[#This Row],[SourcingOwnerEmail]])),"UKRI","UKSBS")</f>
        <v>UKSBS</v>
      </c>
      <c r="E5922" t="s">
        <v>11</v>
      </c>
      <c r="F5922" t="s">
        <v>12</v>
      </c>
      <c r="G5922" t="s">
        <v>14144</v>
      </c>
      <c r="H5922" t="s">
        <v>14145</v>
      </c>
      <c r="I5922" s="2">
        <v>42083</v>
      </c>
      <c r="J5922" s="2">
        <v>42448</v>
      </c>
      <c r="L5922">
        <v>77800</v>
      </c>
      <c r="M5922" t="s">
        <v>327</v>
      </c>
      <c r="N5922" t="s">
        <v>2449</v>
      </c>
      <c r="O5922" t="s">
        <v>34379</v>
      </c>
      <c r="P5922" t="s">
        <v>34492</v>
      </c>
      <c r="R5922" t="s">
        <v>34378</v>
      </c>
      <c r="S5922" s="2">
        <v>42047</v>
      </c>
    </row>
    <row r="5923" spans="2:19" x14ac:dyDescent="0.35">
      <c r="B5923" t="s">
        <v>14146</v>
      </c>
      <c r="D5923" t="str">
        <f>IF(ISNUMBER(SEARCH("UKRI",Table2[[#This Row],[SourcingOwnerEmail]])),"UKRI","UKSBS")</f>
        <v>UKSBS</v>
      </c>
      <c r="E5923" t="s">
        <v>11</v>
      </c>
      <c r="F5923" t="s">
        <v>670</v>
      </c>
      <c r="G5923" t="s">
        <v>417</v>
      </c>
      <c r="H5923" t="s">
        <v>14147</v>
      </c>
      <c r="I5923" s="2">
        <v>42156</v>
      </c>
      <c r="J5923" s="2">
        <v>42520</v>
      </c>
      <c r="L5923">
        <v>59408</v>
      </c>
      <c r="M5923" t="s">
        <v>327</v>
      </c>
      <c r="N5923" t="s">
        <v>328</v>
      </c>
      <c r="O5923" t="s">
        <v>34379</v>
      </c>
      <c r="P5923" t="s">
        <v>34492</v>
      </c>
      <c r="R5923" t="s">
        <v>34378</v>
      </c>
      <c r="S5923" s="2">
        <v>42175</v>
      </c>
    </row>
    <row r="5924" spans="2:19" x14ac:dyDescent="0.35">
      <c r="B5924" t="s">
        <v>14148</v>
      </c>
      <c r="D5924" t="str">
        <f>IF(ISNUMBER(SEARCH("UKRI",Table2[[#This Row],[SourcingOwnerEmail]])),"UKRI","UKSBS")</f>
        <v>UKSBS</v>
      </c>
      <c r="E5924" t="s">
        <v>11</v>
      </c>
      <c r="F5924" t="s">
        <v>17</v>
      </c>
      <c r="H5924" t="s">
        <v>14149</v>
      </c>
      <c r="L5924">
        <v>0</v>
      </c>
      <c r="M5924" t="s">
        <v>327</v>
      </c>
      <c r="N5924" t="s">
        <v>416</v>
      </c>
      <c r="O5924" t="s">
        <v>34379</v>
      </c>
      <c r="P5924" t="s">
        <v>34492</v>
      </c>
      <c r="R5924" t="s">
        <v>34378</v>
      </c>
      <c r="S5924" s="2">
        <v>42066</v>
      </c>
    </row>
    <row r="5925" spans="2:19" x14ac:dyDescent="0.35">
      <c r="B5925" t="s">
        <v>14150</v>
      </c>
      <c r="D5925" t="str">
        <f>IF(ISNUMBER(SEARCH("UKRI",Table2[[#This Row],[SourcingOwnerEmail]])),"UKRI","UKSBS")</f>
        <v>UKSBS</v>
      </c>
      <c r="E5925" t="s">
        <v>11</v>
      </c>
      <c r="F5925" t="s">
        <v>49</v>
      </c>
      <c r="G5925" t="s">
        <v>14151</v>
      </c>
      <c r="H5925" t="s">
        <v>14152</v>
      </c>
      <c r="I5925" s="2">
        <v>42095</v>
      </c>
      <c r="J5925" s="2">
        <v>42825</v>
      </c>
      <c r="L5925">
        <v>632000</v>
      </c>
      <c r="M5925" t="s">
        <v>327</v>
      </c>
      <c r="N5925" t="s">
        <v>3001</v>
      </c>
      <c r="O5925" t="s">
        <v>34414</v>
      </c>
      <c r="P5925" t="s">
        <v>34492</v>
      </c>
      <c r="R5925" t="s">
        <v>34378</v>
      </c>
      <c r="S5925" s="2">
        <v>42095</v>
      </c>
    </row>
    <row r="5926" spans="2:19" x14ac:dyDescent="0.35">
      <c r="B5926" t="s">
        <v>14153</v>
      </c>
      <c r="D5926" t="str">
        <f>IF(ISNUMBER(SEARCH("UKRI",Table2[[#This Row],[SourcingOwnerEmail]])),"UKRI","UKSBS")</f>
        <v>UKSBS</v>
      </c>
      <c r="E5926" t="s">
        <v>11</v>
      </c>
      <c r="F5926" t="s">
        <v>670</v>
      </c>
      <c r="G5926" t="s">
        <v>3153</v>
      </c>
      <c r="H5926" t="s">
        <v>14154</v>
      </c>
      <c r="I5926" s="2">
        <v>42186</v>
      </c>
      <c r="J5926" s="2">
        <v>42551</v>
      </c>
      <c r="L5926">
        <v>224700</v>
      </c>
      <c r="M5926" t="s">
        <v>327</v>
      </c>
      <c r="N5926" t="s">
        <v>328</v>
      </c>
      <c r="O5926" t="s">
        <v>34414</v>
      </c>
      <c r="P5926" t="s">
        <v>34492</v>
      </c>
      <c r="R5926" t="s">
        <v>34378</v>
      </c>
      <c r="S5926" s="2">
        <v>42156</v>
      </c>
    </row>
    <row r="5927" spans="2:19" x14ac:dyDescent="0.35">
      <c r="B5927" t="s">
        <v>14155</v>
      </c>
      <c r="D5927" t="str">
        <f>IF(ISNUMBER(SEARCH("UKRI",Table2[[#This Row],[SourcingOwnerEmail]])),"UKRI","UKSBS")</f>
        <v>UKSBS</v>
      </c>
      <c r="E5927" t="s">
        <v>11</v>
      </c>
      <c r="F5927" t="s">
        <v>670</v>
      </c>
      <c r="G5927" t="s">
        <v>3153</v>
      </c>
      <c r="H5927" t="s">
        <v>14156</v>
      </c>
      <c r="I5927" s="2">
        <v>42394</v>
      </c>
      <c r="J5927" s="2">
        <v>42551</v>
      </c>
      <c r="L5927">
        <v>15000</v>
      </c>
      <c r="M5927" t="s">
        <v>327</v>
      </c>
      <c r="N5927" t="s">
        <v>328</v>
      </c>
      <c r="O5927" t="s">
        <v>34646</v>
      </c>
      <c r="P5927" t="s">
        <v>34596</v>
      </c>
      <c r="Q5927" t="s">
        <v>34597</v>
      </c>
      <c r="R5927" t="s">
        <v>34378</v>
      </c>
      <c r="S5927" s="2">
        <v>42395</v>
      </c>
    </row>
    <row r="5928" spans="2:19" x14ac:dyDescent="0.35">
      <c r="B5928" t="s">
        <v>14157</v>
      </c>
      <c r="D5928" t="str">
        <f>IF(ISNUMBER(SEARCH("UKRI",Table2[[#This Row],[SourcingOwnerEmail]])),"UKRI","UKSBS")</f>
        <v>UKSBS</v>
      </c>
      <c r="E5928" t="s">
        <v>11</v>
      </c>
      <c r="F5928" t="s">
        <v>670</v>
      </c>
      <c r="G5928" t="s">
        <v>14158</v>
      </c>
      <c r="H5928" t="s">
        <v>14159</v>
      </c>
      <c r="I5928" s="2">
        <v>42217</v>
      </c>
      <c r="J5928" s="2">
        <v>43312</v>
      </c>
      <c r="L5928">
        <v>59500</v>
      </c>
      <c r="M5928" t="s">
        <v>327</v>
      </c>
      <c r="N5928" t="s">
        <v>328</v>
      </c>
      <c r="O5928" t="s">
        <v>34379</v>
      </c>
      <c r="P5928" t="s">
        <v>34366</v>
      </c>
      <c r="Q5928" t="s">
        <v>34572</v>
      </c>
      <c r="R5928" t="s">
        <v>34378</v>
      </c>
      <c r="S5928" s="2">
        <v>42216</v>
      </c>
    </row>
    <row r="5929" spans="2:19" x14ac:dyDescent="0.35">
      <c r="B5929" t="s">
        <v>14160</v>
      </c>
      <c r="D5929" t="str">
        <f>IF(ISNUMBER(SEARCH("UKRI",Table2[[#This Row],[SourcingOwnerEmail]])),"UKRI","UKSBS")</f>
        <v>UKSBS</v>
      </c>
      <c r="E5929" t="s">
        <v>11</v>
      </c>
      <c r="F5929" t="s">
        <v>670</v>
      </c>
      <c r="G5929" t="s">
        <v>14158</v>
      </c>
      <c r="H5929" t="s">
        <v>14161</v>
      </c>
      <c r="I5929" s="2">
        <v>42217</v>
      </c>
      <c r="J5929" s="2">
        <v>43312</v>
      </c>
      <c r="L5929">
        <v>59500</v>
      </c>
      <c r="M5929" t="s">
        <v>327</v>
      </c>
      <c r="N5929" t="s">
        <v>328</v>
      </c>
      <c r="O5929" t="s">
        <v>34379</v>
      </c>
      <c r="P5929" t="s">
        <v>34415</v>
      </c>
      <c r="R5929" t="s">
        <v>34378</v>
      </c>
      <c r="S5929" s="2">
        <v>42216</v>
      </c>
    </row>
    <row r="5930" spans="2:19" x14ac:dyDescent="0.35">
      <c r="B5930" t="s">
        <v>14162</v>
      </c>
      <c r="D5930" t="str">
        <f>IF(ISNUMBER(SEARCH("UKRI",Table2[[#This Row],[SourcingOwnerEmail]])),"UKRI","UKSBS")</f>
        <v>UKSBS</v>
      </c>
      <c r="E5930" t="s">
        <v>11</v>
      </c>
      <c r="F5930" t="s">
        <v>159</v>
      </c>
      <c r="G5930" t="s">
        <v>5699</v>
      </c>
      <c r="H5930" t="s">
        <v>14163</v>
      </c>
      <c r="I5930" s="2">
        <v>42157</v>
      </c>
      <c r="J5930" s="2">
        <v>43253</v>
      </c>
      <c r="L5930">
        <v>25844.16</v>
      </c>
      <c r="M5930" t="s">
        <v>327</v>
      </c>
      <c r="N5930" t="s">
        <v>328</v>
      </c>
      <c r="O5930" t="s">
        <v>34379</v>
      </c>
      <c r="P5930" t="s">
        <v>34464</v>
      </c>
      <c r="R5930" t="s">
        <v>34378</v>
      </c>
      <c r="S5930" s="2">
        <v>42184</v>
      </c>
    </row>
    <row r="5931" spans="2:19" x14ac:dyDescent="0.35">
      <c r="B5931" t="s">
        <v>14164</v>
      </c>
      <c r="D5931" t="str">
        <f>IF(ISNUMBER(SEARCH("UKRI",Table2[[#This Row],[SourcingOwnerEmail]])),"UKRI","UKSBS")</f>
        <v>UKSBS</v>
      </c>
      <c r="E5931" t="s">
        <v>11</v>
      </c>
      <c r="F5931" t="s">
        <v>670</v>
      </c>
      <c r="G5931" t="s">
        <v>14165</v>
      </c>
      <c r="H5931" t="s">
        <v>14166</v>
      </c>
      <c r="I5931" s="2">
        <v>42515</v>
      </c>
      <c r="J5931" s="2">
        <v>42879</v>
      </c>
      <c r="L5931">
        <v>20000</v>
      </c>
      <c r="M5931" t="s">
        <v>327</v>
      </c>
      <c r="N5931" t="s">
        <v>328</v>
      </c>
      <c r="O5931" t="s">
        <v>34379</v>
      </c>
      <c r="P5931" t="s">
        <v>34754</v>
      </c>
      <c r="Q5931" t="s">
        <v>34755</v>
      </c>
      <c r="R5931" t="s">
        <v>34378</v>
      </c>
      <c r="S5931" s="2">
        <v>42558</v>
      </c>
    </row>
    <row r="5932" spans="2:19" x14ac:dyDescent="0.35">
      <c r="B5932" t="s">
        <v>14167</v>
      </c>
      <c r="D5932" t="str">
        <f>IF(ISNUMBER(SEARCH("UKRI",Table2[[#This Row],[SourcingOwnerEmail]])),"UKRI","UKSBS")</f>
        <v>UKSBS</v>
      </c>
      <c r="E5932" t="s">
        <v>11</v>
      </c>
      <c r="F5932" t="s">
        <v>17</v>
      </c>
      <c r="G5932" t="s">
        <v>5370</v>
      </c>
      <c r="H5932" t="s">
        <v>5362</v>
      </c>
      <c r="I5932" s="2">
        <v>42314</v>
      </c>
      <c r="J5932" s="2">
        <v>44144</v>
      </c>
      <c r="L5932">
        <v>62209</v>
      </c>
      <c r="M5932" t="s">
        <v>327</v>
      </c>
      <c r="N5932" t="s">
        <v>416</v>
      </c>
      <c r="O5932" t="s">
        <v>34379</v>
      </c>
      <c r="P5932" t="s">
        <v>34464</v>
      </c>
      <c r="Q5932" t="s">
        <v>34756</v>
      </c>
      <c r="R5932" t="s">
        <v>34378</v>
      </c>
      <c r="S5932" s="2">
        <v>42314</v>
      </c>
    </row>
    <row r="5933" spans="2:19" x14ac:dyDescent="0.35">
      <c r="B5933" t="s">
        <v>14168</v>
      </c>
      <c r="D5933" t="str">
        <f>IF(ISNUMBER(SEARCH("UKRI",Table2[[#This Row],[SourcingOwnerEmail]])),"UKRI","UKSBS")</f>
        <v>UKSBS</v>
      </c>
      <c r="E5933" t="s">
        <v>11</v>
      </c>
      <c r="F5933" t="s">
        <v>159</v>
      </c>
      <c r="G5933" t="s">
        <v>14169</v>
      </c>
      <c r="H5933" t="s">
        <v>14170</v>
      </c>
      <c r="I5933" s="2">
        <v>42243</v>
      </c>
      <c r="J5933" s="2">
        <v>42608</v>
      </c>
      <c r="L5933">
        <v>28916.799999999999</v>
      </c>
      <c r="M5933" t="s">
        <v>327</v>
      </c>
      <c r="N5933" t="s">
        <v>416</v>
      </c>
      <c r="O5933" t="s">
        <v>34379</v>
      </c>
      <c r="P5933" t="s">
        <v>34464</v>
      </c>
      <c r="R5933" t="s">
        <v>34378</v>
      </c>
      <c r="S5933" s="2">
        <v>42237</v>
      </c>
    </row>
    <row r="5934" spans="2:19" x14ac:dyDescent="0.35">
      <c r="B5934" t="s">
        <v>14171</v>
      </c>
      <c r="D5934" t="str">
        <f>IF(ISNUMBER(SEARCH("UKRI",Table2[[#This Row],[SourcingOwnerEmail]])),"UKRI","UKSBS")</f>
        <v>UKSBS</v>
      </c>
      <c r="E5934" t="s">
        <v>11</v>
      </c>
      <c r="F5934" t="s">
        <v>159</v>
      </c>
      <c r="G5934" t="s">
        <v>5348</v>
      </c>
      <c r="H5934" t="s">
        <v>14172</v>
      </c>
      <c r="I5934" s="2">
        <v>42216</v>
      </c>
      <c r="J5934" s="2">
        <v>42582</v>
      </c>
      <c r="L5934">
        <v>113227.79</v>
      </c>
      <c r="M5934" t="s">
        <v>327</v>
      </c>
      <c r="N5934" t="s">
        <v>328</v>
      </c>
      <c r="O5934" t="s">
        <v>34399</v>
      </c>
      <c r="P5934" t="s">
        <v>34724</v>
      </c>
      <c r="Q5934" t="s">
        <v>34757</v>
      </c>
      <c r="R5934" t="s">
        <v>34378</v>
      </c>
      <c r="S5934" s="2">
        <v>42219</v>
      </c>
    </row>
    <row r="5935" spans="2:19" x14ac:dyDescent="0.35">
      <c r="B5935" t="s">
        <v>14173</v>
      </c>
      <c r="D5935" t="str">
        <f>IF(ISNUMBER(SEARCH("UKRI",Table2[[#This Row],[SourcingOwnerEmail]])),"UKRI","UKSBS")</f>
        <v>UKSBS</v>
      </c>
      <c r="E5935" t="s">
        <v>11</v>
      </c>
      <c r="F5935" t="s">
        <v>12</v>
      </c>
      <c r="G5935" t="s">
        <v>4273</v>
      </c>
      <c r="H5935" t="s">
        <v>14174</v>
      </c>
      <c r="I5935" s="2">
        <v>42250</v>
      </c>
      <c r="J5935" s="2">
        <v>42339</v>
      </c>
      <c r="L5935">
        <v>54484</v>
      </c>
      <c r="M5935" t="s">
        <v>327</v>
      </c>
      <c r="N5935" t="s">
        <v>416</v>
      </c>
      <c r="O5935" t="s">
        <v>34379</v>
      </c>
      <c r="P5935" t="s">
        <v>34550</v>
      </c>
      <c r="Q5935" t="s">
        <v>34758</v>
      </c>
      <c r="R5935" t="s">
        <v>34378</v>
      </c>
      <c r="S5935" s="2">
        <v>42250</v>
      </c>
    </row>
    <row r="5936" spans="2:19" x14ac:dyDescent="0.35">
      <c r="B5936" t="s">
        <v>14175</v>
      </c>
      <c r="D5936" t="str">
        <f>IF(ISNUMBER(SEARCH("UKRI",Table2[[#This Row],[SourcingOwnerEmail]])),"UKRI","UKSBS")</f>
        <v>UKSBS</v>
      </c>
      <c r="E5936" t="s">
        <v>11</v>
      </c>
      <c r="F5936" t="s">
        <v>49</v>
      </c>
      <c r="G5936" t="s">
        <v>14176</v>
      </c>
      <c r="H5936" t="s">
        <v>14177</v>
      </c>
      <c r="I5936" s="2">
        <v>42290</v>
      </c>
      <c r="J5936" s="2">
        <v>42289</v>
      </c>
      <c r="L5936">
        <v>37537</v>
      </c>
      <c r="M5936" t="s">
        <v>327</v>
      </c>
      <c r="N5936" t="s">
        <v>2449</v>
      </c>
      <c r="O5936" t="s">
        <v>34375</v>
      </c>
      <c r="P5936" t="s">
        <v>34754</v>
      </c>
      <c r="Q5936" t="s">
        <v>34759</v>
      </c>
      <c r="R5936" t="s">
        <v>34378</v>
      </c>
    </row>
    <row r="5937" spans="2:19" x14ac:dyDescent="0.35">
      <c r="B5937" t="s">
        <v>14178</v>
      </c>
      <c r="D5937" t="str">
        <f>IF(ISNUMBER(SEARCH("UKRI",Table2[[#This Row],[SourcingOwnerEmail]])),"UKRI","UKSBS")</f>
        <v>UKSBS</v>
      </c>
      <c r="E5937" t="s">
        <v>11</v>
      </c>
      <c r="F5937" t="s">
        <v>12</v>
      </c>
      <c r="G5937" t="s">
        <v>14179</v>
      </c>
      <c r="H5937" t="s">
        <v>14180</v>
      </c>
      <c r="I5937" s="2">
        <v>42248</v>
      </c>
      <c r="J5937" s="2">
        <v>42613</v>
      </c>
      <c r="L5937">
        <v>28872.66</v>
      </c>
      <c r="M5937" t="s">
        <v>139</v>
      </c>
      <c r="N5937" t="s">
        <v>140</v>
      </c>
      <c r="O5937" t="s">
        <v>34379</v>
      </c>
      <c r="P5937" t="s">
        <v>34415</v>
      </c>
      <c r="R5937" t="s">
        <v>34378</v>
      </c>
      <c r="S5937" s="2">
        <v>42244</v>
      </c>
    </row>
    <row r="5938" spans="2:19" x14ac:dyDescent="0.35">
      <c r="B5938" t="s">
        <v>14181</v>
      </c>
      <c r="D5938" t="str">
        <f>IF(ISNUMBER(SEARCH("UKRI",Table2[[#This Row],[SourcingOwnerEmail]])),"UKRI","UKSBS")</f>
        <v>UKSBS</v>
      </c>
      <c r="E5938" t="s">
        <v>11</v>
      </c>
      <c r="F5938" t="s">
        <v>17</v>
      </c>
      <c r="G5938" t="s">
        <v>14182</v>
      </c>
      <c r="H5938" t="s">
        <v>14183</v>
      </c>
      <c r="I5938" s="2">
        <v>42277</v>
      </c>
      <c r="J5938" s="2">
        <v>42648</v>
      </c>
      <c r="L5938">
        <v>15000</v>
      </c>
      <c r="M5938" t="s">
        <v>327</v>
      </c>
      <c r="N5938" t="s">
        <v>328</v>
      </c>
      <c r="O5938" t="s">
        <v>34379</v>
      </c>
      <c r="P5938" t="s">
        <v>34754</v>
      </c>
      <c r="Q5938" t="s">
        <v>34760</v>
      </c>
      <c r="R5938" t="s">
        <v>34378</v>
      </c>
      <c r="S5938" s="2">
        <v>42277</v>
      </c>
    </row>
    <row r="5939" spans="2:19" x14ac:dyDescent="0.35">
      <c r="B5939" t="s">
        <v>14184</v>
      </c>
      <c r="D5939" t="str">
        <f>IF(ISNUMBER(SEARCH("UKRI",Table2[[#This Row],[SourcingOwnerEmail]])),"UKRI","UKSBS")</f>
        <v>UKSBS</v>
      </c>
      <c r="E5939" t="s">
        <v>11</v>
      </c>
      <c r="F5939" t="s">
        <v>159</v>
      </c>
      <c r="G5939" t="s">
        <v>1288</v>
      </c>
      <c r="H5939" t="s">
        <v>14185</v>
      </c>
      <c r="I5939" s="2">
        <v>42274</v>
      </c>
      <c r="J5939" s="2">
        <v>43004</v>
      </c>
      <c r="L5939">
        <v>119925</v>
      </c>
      <c r="M5939" t="s">
        <v>327</v>
      </c>
      <c r="N5939" t="s">
        <v>328</v>
      </c>
      <c r="O5939" t="s">
        <v>34399</v>
      </c>
      <c r="P5939" t="s">
        <v>34754</v>
      </c>
      <c r="Q5939" t="s">
        <v>34760</v>
      </c>
      <c r="R5939" t="s">
        <v>34378</v>
      </c>
      <c r="S5939" s="2">
        <v>42274</v>
      </c>
    </row>
    <row r="5940" spans="2:19" x14ac:dyDescent="0.35">
      <c r="B5940" t="s">
        <v>14186</v>
      </c>
      <c r="D5940" t="str">
        <f>IF(ISNUMBER(SEARCH("UKRI",Table2[[#This Row],[SourcingOwnerEmail]])),"UKRI","UKSBS")</f>
        <v>UKSBS</v>
      </c>
      <c r="E5940" t="s">
        <v>11</v>
      </c>
      <c r="F5940" t="s">
        <v>670</v>
      </c>
      <c r="G5940" t="s">
        <v>14130</v>
      </c>
      <c r="H5940" t="s">
        <v>14187</v>
      </c>
      <c r="I5940" s="2">
        <v>42261</v>
      </c>
      <c r="J5940" s="2">
        <v>42616</v>
      </c>
      <c r="L5940">
        <v>11600</v>
      </c>
      <c r="M5940" t="s">
        <v>327</v>
      </c>
      <c r="N5940" t="s">
        <v>2449</v>
      </c>
      <c r="O5940" t="s">
        <v>34379</v>
      </c>
      <c r="P5940" t="s">
        <v>34503</v>
      </c>
      <c r="R5940" t="s">
        <v>34378</v>
      </c>
      <c r="S5940" s="2">
        <v>42623</v>
      </c>
    </row>
    <row r="5941" spans="2:19" x14ac:dyDescent="0.35">
      <c r="B5941" t="s">
        <v>14188</v>
      </c>
      <c r="D5941" t="str">
        <f>IF(ISNUMBER(SEARCH("UKRI",Table2[[#This Row],[SourcingOwnerEmail]])),"UKRI","UKSBS")</f>
        <v>UKSBS</v>
      </c>
      <c r="E5941" t="s">
        <v>11</v>
      </c>
      <c r="F5941" t="s">
        <v>12</v>
      </c>
      <c r="G5941" t="s">
        <v>14189</v>
      </c>
      <c r="H5941" t="s">
        <v>14190</v>
      </c>
      <c r="I5941" s="2">
        <v>42370</v>
      </c>
      <c r="J5941" s="2">
        <v>43100</v>
      </c>
      <c r="L5941">
        <v>46425</v>
      </c>
      <c r="M5941" t="s">
        <v>327</v>
      </c>
      <c r="N5941" t="s">
        <v>328</v>
      </c>
      <c r="O5941" t="s">
        <v>34379</v>
      </c>
      <c r="P5941" t="s">
        <v>34711</v>
      </c>
      <c r="Q5941" t="s">
        <v>34748</v>
      </c>
      <c r="R5941" t="s">
        <v>34378</v>
      </c>
      <c r="S5941" s="2">
        <v>42489</v>
      </c>
    </row>
    <row r="5942" spans="2:19" x14ac:dyDescent="0.35">
      <c r="B5942" t="s">
        <v>14191</v>
      </c>
      <c r="D5942" t="str">
        <f>IF(ISNUMBER(SEARCH("UKRI",Table2[[#This Row],[SourcingOwnerEmail]])),"UKRI","UKSBS")</f>
        <v>UKSBS</v>
      </c>
      <c r="E5942" t="s">
        <v>11</v>
      </c>
      <c r="F5942" t="s">
        <v>12</v>
      </c>
      <c r="G5942" t="s">
        <v>14192</v>
      </c>
      <c r="H5942" t="s">
        <v>14193</v>
      </c>
      <c r="I5942" s="2">
        <v>42376</v>
      </c>
      <c r="J5942" s="2">
        <v>42459</v>
      </c>
      <c r="L5942">
        <v>39035</v>
      </c>
      <c r="M5942" t="s">
        <v>327</v>
      </c>
      <c r="N5942" t="s">
        <v>328</v>
      </c>
      <c r="O5942" t="s">
        <v>34379</v>
      </c>
      <c r="P5942" t="s">
        <v>34754</v>
      </c>
      <c r="Q5942" t="s">
        <v>34759</v>
      </c>
      <c r="R5942" t="s">
        <v>34378</v>
      </c>
      <c r="S5942" s="2">
        <v>42376</v>
      </c>
    </row>
    <row r="5943" spans="2:19" x14ac:dyDescent="0.35">
      <c r="B5943" t="s">
        <v>14194</v>
      </c>
      <c r="D5943" t="str">
        <f>IF(ISNUMBER(SEARCH("UKRI",Table2[[#This Row],[SourcingOwnerEmail]])),"UKRI","UKSBS")</f>
        <v>UKSBS</v>
      </c>
      <c r="E5943" t="s">
        <v>11</v>
      </c>
      <c r="F5943" t="s">
        <v>12</v>
      </c>
      <c r="G5943" t="s">
        <v>5861</v>
      </c>
      <c r="H5943" t="s">
        <v>14195</v>
      </c>
      <c r="I5943" s="2">
        <v>42390</v>
      </c>
      <c r="J5943" s="2">
        <v>42459</v>
      </c>
      <c r="L5943">
        <v>83160</v>
      </c>
      <c r="M5943" t="s">
        <v>327</v>
      </c>
      <c r="N5943" t="s">
        <v>2449</v>
      </c>
      <c r="O5943" t="s">
        <v>34379</v>
      </c>
      <c r="P5943" t="s">
        <v>34754</v>
      </c>
      <c r="Q5943" t="s">
        <v>34760</v>
      </c>
      <c r="R5943" t="s">
        <v>34378</v>
      </c>
      <c r="S5943" s="2">
        <v>42390</v>
      </c>
    </row>
    <row r="5944" spans="2:19" x14ac:dyDescent="0.35">
      <c r="B5944" t="s">
        <v>14196</v>
      </c>
      <c r="D5944" t="str">
        <f>IF(ISNUMBER(SEARCH("UKRI",Table2[[#This Row],[SourcingOwnerEmail]])),"UKRI","UKSBS")</f>
        <v>UKSBS</v>
      </c>
      <c r="E5944" t="s">
        <v>11</v>
      </c>
      <c r="F5944" t="s">
        <v>12</v>
      </c>
      <c r="G5944" t="s">
        <v>5861</v>
      </c>
      <c r="H5944" t="s">
        <v>14197</v>
      </c>
      <c r="I5944" s="2">
        <v>42384</v>
      </c>
      <c r="J5944" s="2">
        <v>42459</v>
      </c>
      <c r="L5944">
        <v>82520</v>
      </c>
      <c r="M5944" t="s">
        <v>327</v>
      </c>
      <c r="N5944" t="s">
        <v>328</v>
      </c>
      <c r="O5944" t="s">
        <v>34379</v>
      </c>
      <c r="P5944" t="s">
        <v>34754</v>
      </c>
      <c r="Q5944" t="s">
        <v>34759</v>
      </c>
      <c r="R5944" t="s">
        <v>34378</v>
      </c>
      <c r="S5944" s="2">
        <v>42390</v>
      </c>
    </row>
    <row r="5945" spans="2:19" x14ac:dyDescent="0.35">
      <c r="B5945" t="s">
        <v>14198</v>
      </c>
      <c r="D5945" t="str">
        <f>IF(ISNUMBER(SEARCH("UKRI",Table2[[#This Row],[SourcingOwnerEmail]])),"UKRI","UKSBS")</f>
        <v>UKSBS</v>
      </c>
      <c r="E5945" t="s">
        <v>11</v>
      </c>
      <c r="F5945" t="s">
        <v>12</v>
      </c>
      <c r="G5945" t="s">
        <v>4273</v>
      </c>
      <c r="H5945" t="s">
        <v>14199</v>
      </c>
      <c r="I5945" s="2">
        <v>42285</v>
      </c>
      <c r="J5945" s="2">
        <v>42644</v>
      </c>
      <c r="L5945">
        <v>24711.68</v>
      </c>
      <c r="M5945" t="s">
        <v>327</v>
      </c>
      <c r="N5945" t="s">
        <v>2449</v>
      </c>
      <c r="O5945" t="s">
        <v>34379</v>
      </c>
      <c r="P5945" t="s">
        <v>34550</v>
      </c>
      <c r="Q5945" t="s">
        <v>34761</v>
      </c>
      <c r="R5945" t="s">
        <v>34378</v>
      </c>
      <c r="S5945" s="2">
        <v>42285</v>
      </c>
    </row>
    <row r="5946" spans="2:19" x14ac:dyDescent="0.35">
      <c r="B5946" t="s">
        <v>14200</v>
      </c>
      <c r="D5946" t="str">
        <f>IF(ISNUMBER(SEARCH("UKRI",Table2[[#This Row],[SourcingOwnerEmail]])),"UKRI","UKSBS")</f>
        <v>UKSBS</v>
      </c>
      <c r="E5946" t="s">
        <v>11</v>
      </c>
      <c r="F5946" t="s">
        <v>17</v>
      </c>
      <c r="G5946" t="s">
        <v>14201</v>
      </c>
      <c r="H5946" t="s">
        <v>14202</v>
      </c>
      <c r="I5946" s="2">
        <v>42388</v>
      </c>
      <c r="J5946" s="2">
        <v>42419</v>
      </c>
      <c r="L5946">
        <v>20888.16</v>
      </c>
      <c r="M5946" t="s">
        <v>327</v>
      </c>
      <c r="N5946" t="s">
        <v>416</v>
      </c>
      <c r="O5946" t="s">
        <v>34379</v>
      </c>
      <c r="P5946" t="s">
        <v>34596</v>
      </c>
      <c r="Q5946" t="s">
        <v>34597</v>
      </c>
      <c r="R5946" t="s">
        <v>34378</v>
      </c>
      <c r="S5946" s="2">
        <v>42388</v>
      </c>
    </row>
    <row r="5947" spans="2:19" x14ac:dyDescent="0.35">
      <c r="B5947" t="s">
        <v>14203</v>
      </c>
      <c r="D5947" t="str">
        <f>IF(ISNUMBER(SEARCH("UKRI",Table2[[#This Row],[SourcingOwnerEmail]])),"UKRI","UKSBS")</f>
        <v>UKSBS</v>
      </c>
      <c r="E5947" t="s">
        <v>11</v>
      </c>
      <c r="F5947" t="s">
        <v>159</v>
      </c>
      <c r="G5947" t="s">
        <v>5730</v>
      </c>
      <c r="H5947" t="s">
        <v>14204</v>
      </c>
      <c r="I5947" s="2">
        <v>42277</v>
      </c>
      <c r="J5947" s="2">
        <v>43372</v>
      </c>
      <c r="L5947">
        <v>78548.25</v>
      </c>
      <c r="M5947" t="s">
        <v>327</v>
      </c>
      <c r="N5947" t="s">
        <v>2449</v>
      </c>
      <c r="O5947" t="s">
        <v>34379</v>
      </c>
      <c r="P5947" t="s">
        <v>34503</v>
      </c>
      <c r="Q5947" t="s">
        <v>34504</v>
      </c>
      <c r="R5947" t="s">
        <v>34378</v>
      </c>
      <c r="S5947" s="2">
        <v>42277</v>
      </c>
    </row>
    <row r="5948" spans="2:19" x14ac:dyDescent="0.35">
      <c r="B5948" t="s">
        <v>14205</v>
      </c>
      <c r="D5948" t="str">
        <f>IF(ISNUMBER(SEARCH("UKRI",Table2[[#This Row],[SourcingOwnerEmail]])),"UKRI","UKSBS")</f>
        <v>UKSBS</v>
      </c>
      <c r="E5948" t="s">
        <v>11</v>
      </c>
      <c r="F5948" t="s">
        <v>159</v>
      </c>
      <c r="G5948" t="s">
        <v>6296</v>
      </c>
      <c r="H5948" t="s">
        <v>14206</v>
      </c>
      <c r="I5948" s="2">
        <v>42313</v>
      </c>
      <c r="J5948" s="2">
        <v>42679</v>
      </c>
      <c r="L5948">
        <v>22422.6</v>
      </c>
      <c r="M5948" t="s">
        <v>327</v>
      </c>
      <c r="N5948" t="s">
        <v>416</v>
      </c>
      <c r="O5948" t="s">
        <v>34379</v>
      </c>
      <c r="P5948" t="s">
        <v>34550</v>
      </c>
      <c r="R5948" t="s">
        <v>34378</v>
      </c>
      <c r="S5948" s="2">
        <v>42313</v>
      </c>
    </row>
    <row r="5949" spans="2:19" x14ac:dyDescent="0.35">
      <c r="B5949" t="s">
        <v>14207</v>
      </c>
      <c r="D5949" t="str">
        <f>IF(ISNUMBER(SEARCH("UKRI",Table2[[#This Row],[SourcingOwnerEmail]])),"UKRI","UKSBS")</f>
        <v>UKSBS</v>
      </c>
      <c r="E5949" t="s">
        <v>11</v>
      </c>
      <c r="F5949" t="s">
        <v>670</v>
      </c>
      <c r="G5949" t="s">
        <v>14208</v>
      </c>
      <c r="H5949" t="s">
        <v>14209</v>
      </c>
      <c r="I5949" s="2">
        <v>41821</v>
      </c>
      <c r="J5949" s="2">
        <v>42614</v>
      </c>
      <c r="L5949">
        <v>512601.8</v>
      </c>
      <c r="M5949" t="s">
        <v>327</v>
      </c>
      <c r="N5949" t="s">
        <v>328</v>
      </c>
      <c r="O5949" t="s">
        <v>34379</v>
      </c>
      <c r="P5949" t="s">
        <v>34503</v>
      </c>
      <c r="R5949" t="s">
        <v>34378</v>
      </c>
      <c r="S5949" s="2">
        <v>42276</v>
      </c>
    </row>
    <row r="5950" spans="2:19" x14ac:dyDescent="0.35">
      <c r="B5950" t="s">
        <v>14210</v>
      </c>
      <c r="D5950" t="str">
        <f>IF(ISNUMBER(SEARCH("UKRI",Table2[[#This Row],[SourcingOwnerEmail]])),"UKRI","UKSBS")</f>
        <v>UKSBS</v>
      </c>
      <c r="E5950" t="s">
        <v>11</v>
      </c>
      <c r="F5950" t="s">
        <v>670</v>
      </c>
      <c r="G5950" t="s">
        <v>14208</v>
      </c>
      <c r="H5950" t="s">
        <v>14211</v>
      </c>
      <c r="I5950" s="2">
        <v>42282</v>
      </c>
      <c r="J5950" s="2">
        <v>43013</v>
      </c>
      <c r="L5950">
        <v>75000</v>
      </c>
      <c r="M5950" t="s">
        <v>327</v>
      </c>
      <c r="N5950" t="s">
        <v>328</v>
      </c>
      <c r="O5950" t="s">
        <v>34646</v>
      </c>
      <c r="P5950" t="s">
        <v>34503</v>
      </c>
      <c r="Q5950" t="s">
        <v>34504</v>
      </c>
      <c r="R5950" t="s">
        <v>34378</v>
      </c>
      <c r="S5950" s="2">
        <v>42282</v>
      </c>
    </row>
    <row r="5951" spans="2:19" x14ac:dyDescent="0.35">
      <c r="B5951" t="s">
        <v>14212</v>
      </c>
      <c r="D5951" t="str">
        <f>IF(ISNUMBER(SEARCH("UKRI",Table2[[#This Row],[SourcingOwnerEmail]])),"UKRI","UKSBS")</f>
        <v>UKSBS</v>
      </c>
      <c r="E5951" t="s">
        <v>11</v>
      </c>
      <c r="F5951" t="s">
        <v>12</v>
      </c>
      <c r="G5951" t="s">
        <v>5345</v>
      </c>
      <c r="H5951" t="s">
        <v>14213</v>
      </c>
      <c r="I5951" s="2">
        <v>42352</v>
      </c>
      <c r="J5951" s="2">
        <v>42734</v>
      </c>
      <c r="L5951">
        <v>212018.17</v>
      </c>
      <c r="M5951" t="s">
        <v>327</v>
      </c>
      <c r="N5951" t="s">
        <v>416</v>
      </c>
      <c r="O5951" t="s">
        <v>34379</v>
      </c>
      <c r="P5951" t="s">
        <v>34503</v>
      </c>
      <c r="Q5951" t="s">
        <v>34504</v>
      </c>
      <c r="R5951" t="s">
        <v>34378</v>
      </c>
      <c r="S5951" s="2">
        <v>42349</v>
      </c>
    </row>
    <row r="5952" spans="2:19" x14ac:dyDescent="0.35">
      <c r="B5952" t="s">
        <v>14214</v>
      </c>
      <c r="D5952" t="str">
        <f>IF(ISNUMBER(SEARCH("UKRI",Table2[[#This Row],[SourcingOwnerEmail]])),"UKRI","UKSBS")</f>
        <v>UKSBS</v>
      </c>
      <c r="E5952" t="s">
        <v>11</v>
      </c>
      <c r="F5952" t="s">
        <v>12</v>
      </c>
      <c r="G5952" t="s">
        <v>5345</v>
      </c>
      <c r="H5952" t="s">
        <v>14215</v>
      </c>
      <c r="I5952" s="2">
        <v>42352</v>
      </c>
      <c r="J5952" s="2">
        <v>42734</v>
      </c>
      <c r="L5952">
        <v>211201.64</v>
      </c>
      <c r="M5952" t="s">
        <v>327</v>
      </c>
      <c r="N5952" t="s">
        <v>328</v>
      </c>
      <c r="O5952" t="s">
        <v>34399</v>
      </c>
      <c r="P5952" t="s">
        <v>34754</v>
      </c>
      <c r="Q5952" t="s">
        <v>34759</v>
      </c>
      <c r="R5952" t="s">
        <v>34378</v>
      </c>
    </row>
    <row r="5953" spans="2:19" x14ac:dyDescent="0.35">
      <c r="B5953" t="s">
        <v>14216</v>
      </c>
      <c r="D5953" t="str">
        <f>IF(ISNUMBER(SEARCH("UKRI",Table2[[#This Row],[SourcingOwnerEmail]])),"UKRI","UKSBS")</f>
        <v>UKSBS</v>
      </c>
      <c r="E5953" t="s">
        <v>11</v>
      </c>
      <c r="F5953" t="s">
        <v>670</v>
      </c>
      <c r="G5953" t="s">
        <v>7070</v>
      </c>
      <c r="H5953" t="s">
        <v>14217</v>
      </c>
      <c r="I5953" s="2">
        <v>42340</v>
      </c>
      <c r="J5953" s="2">
        <v>44531</v>
      </c>
      <c r="L5953">
        <v>6100</v>
      </c>
      <c r="M5953" t="s">
        <v>327</v>
      </c>
      <c r="N5953" t="s">
        <v>328</v>
      </c>
      <c r="O5953" t="s">
        <v>34379</v>
      </c>
      <c r="P5953" t="s">
        <v>34754</v>
      </c>
      <c r="Q5953" t="s">
        <v>34760</v>
      </c>
      <c r="R5953" t="s">
        <v>34378</v>
      </c>
      <c r="S5953" s="2">
        <v>42340</v>
      </c>
    </row>
    <row r="5954" spans="2:19" x14ac:dyDescent="0.35">
      <c r="B5954" t="s">
        <v>14218</v>
      </c>
      <c r="D5954" t="str">
        <f>IF(ISNUMBER(SEARCH("UKRI",Table2[[#This Row],[SourcingOwnerEmail]])),"UKRI","UKSBS")</f>
        <v>UKSBS</v>
      </c>
      <c r="E5954" t="s">
        <v>11</v>
      </c>
      <c r="F5954" t="s">
        <v>159</v>
      </c>
      <c r="G5954" t="s">
        <v>5861</v>
      </c>
      <c r="H5954" t="s">
        <v>14219</v>
      </c>
      <c r="I5954" s="2">
        <v>42328</v>
      </c>
      <c r="J5954" s="2">
        <v>42704</v>
      </c>
      <c r="L5954">
        <v>49833.45</v>
      </c>
      <c r="M5954" t="s">
        <v>327</v>
      </c>
      <c r="N5954" t="s">
        <v>328</v>
      </c>
      <c r="O5954" t="s">
        <v>34379</v>
      </c>
      <c r="P5954" t="s">
        <v>34754</v>
      </c>
      <c r="Q5954" t="s">
        <v>34760</v>
      </c>
      <c r="R5954" t="s">
        <v>34378</v>
      </c>
      <c r="S5954" s="2">
        <v>42327</v>
      </c>
    </row>
    <row r="5955" spans="2:19" x14ac:dyDescent="0.35">
      <c r="B5955" t="s">
        <v>14220</v>
      </c>
      <c r="D5955" t="str">
        <f>IF(ISNUMBER(SEARCH("UKRI",Table2[[#This Row],[SourcingOwnerEmail]])),"UKRI","UKSBS")</f>
        <v>UKSBS</v>
      </c>
      <c r="E5955" t="s">
        <v>11</v>
      </c>
      <c r="F5955" t="s">
        <v>12</v>
      </c>
      <c r="G5955" t="s">
        <v>6277</v>
      </c>
      <c r="H5955" t="s">
        <v>14221</v>
      </c>
      <c r="I5955" s="2">
        <v>42334</v>
      </c>
      <c r="J5955" s="2">
        <v>42370</v>
      </c>
      <c r="L5955">
        <v>22919.439999999999</v>
      </c>
      <c r="M5955" t="s">
        <v>327</v>
      </c>
      <c r="N5955" t="s">
        <v>416</v>
      </c>
      <c r="O5955" t="s">
        <v>34379</v>
      </c>
      <c r="P5955" t="s">
        <v>34711</v>
      </c>
      <c r="Q5955" t="s">
        <v>34748</v>
      </c>
      <c r="R5955" t="s">
        <v>34378</v>
      </c>
      <c r="S5955" s="2">
        <v>42334</v>
      </c>
    </row>
    <row r="5956" spans="2:19" x14ac:dyDescent="0.35">
      <c r="B5956" t="s">
        <v>14222</v>
      </c>
      <c r="D5956" t="str">
        <f>IF(ISNUMBER(SEARCH("UKRI",Table2[[#This Row],[SourcingOwnerEmail]])),"UKRI","UKSBS")</f>
        <v>UKSBS</v>
      </c>
      <c r="E5956" t="s">
        <v>11</v>
      </c>
      <c r="F5956" t="s">
        <v>670</v>
      </c>
      <c r="G5956" t="s">
        <v>6384</v>
      </c>
      <c r="H5956" t="s">
        <v>14223</v>
      </c>
      <c r="I5956" s="2">
        <v>42309</v>
      </c>
      <c r="J5956" s="2">
        <v>43039</v>
      </c>
      <c r="L5956">
        <v>2583408</v>
      </c>
      <c r="M5956" t="s">
        <v>327</v>
      </c>
      <c r="N5956" t="s">
        <v>328</v>
      </c>
      <c r="O5956" t="s">
        <v>34646</v>
      </c>
      <c r="P5956" t="s">
        <v>34647</v>
      </c>
      <c r="Q5956" t="s">
        <v>34648</v>
      </c>
      <c r="R5956" t="s">
        <v>34378</v>
      </c>
      <c r="S5956" s="2">
        <v>42286</v>
      </c>
    </row>
    <row r="5957" spans="2:19" x14ac:dyDescent="0.35">
      <c r="B5957" t="s">
        <v>14224</v>
      </c>
      <c r="D5957" t="str">
        <f>IF(ISNUMBER(SEARCH("UKRI",Table2[[#This Row],[SourcingOwnerEmail]])),"UKRI","UKSBS")</f>
        <v>UKSBS</v>
      </c>
      <c r="E5957" t="s">
        <v>11</v>
      </c>
      <c r="F5957" t="s">
        <v>670</v>
      </c>
      <c r="G5957" t="s">
        <v>14225</v>
      </c>
      <c r="H5957" t="s">
        <v>14226</v>
      </c>
      <c r="I5957" s="2">
        <v>42377</v>
      </c>
      <c r="J5957" s="2">
        <v>43107</v>
      </c>
      <c r="L5957">
        <v>53500</v>
      </c>
      <c r="M5957" t="s">
        <v>327</v>
      </c>
      <c r="N5957" t="s">
        <v>328</v>
      </c>
      <c r="O5957" t="s">
        <v>34646</v>
      </c>
      <c r="P5957" t="s">
        <v>34596</v>
      </c>
      <c r="Q5957" t="s">
        <v>34597</v>
      </c>
      <c r="R5957" t="s">
        <v>34378</v>
      </c>
      <c r="S5957" s="2">
        <v>42409</v>
      </c>
    </row>
    <row r="5958" spans="2:19" x14ac:dyDescent="0.35">
      <c r="B5958" t="s">
        <v>14227</v>
      </c>
      <c r="D5958" t="str">
        <f>IF(ISNUMBER(SEARCH("UKRI",Table2[[#This Row],[SourcingOwnerEmail]])),"UKRI","UKSBS")</f>
        <v>UKSBS</v>
      </c>
      <c r="E5958" t="s">
        <v>11</v>
      </c>
      <c r="F5958" t="s">
        <v>670</v>
      </c>
      <c r="G5958" t="s">
        <v>5422</v>
      </c>
      <c r="H5958" t="s">
        <v>14228</v>
      </c>
      <c r="I5958" s="2">
        <v>42307</v>
      </c>
      <c r="J5958" s="2">
        <v>43037</v>
      </c>
      <c r="L5958">
        <v>78369.48</v>
      </c>
      <c r="M5958" t="s">
        <v>327</v>
      </c>
      <c r="N5958" t="s">
        <v>328</v>
      </c>
      <c r="O5958" t="s">
        <v>34646</v>
      </c>
      <c r="P5958" t="s">
        <v>34596</v>
      </c>
      <c r="Q5958" t="s">
        <v>34597</v>
      </c>
      <c r="R5958" t="s">
        <v>34378</v>
      </c>
      <c r="S5958" s="2">
        <v>42310</v>
      </c>
    </row>
    <row r="5959" spans="2:19" x14ac:dyDescent="0.35">
      <c r="B5959" t="s">
        <v>14229</v>
      </c>
      <c r="D5959" t="str">
        <f>IF(ISNUMBER(SEARCH("UKRI",Table2[[#This Row],[SourcingOwnerEmail]])),"UKRI","UKSBS")</f>
        <v>UKSBS</v>
      </c>
      <c r="E5959" t="s">
        <v>11</v>
      </c>
      <c r="F5959" t="s">
        <v>17</v>
      </c>
      <c r="G5959" t="s">
        <v>8884</v>
      </c>
      <c r="H5959" t="s">
        <v>14230</v>
      </c>
      <c r="I5959" s="2">
        <v>42310</v>
      </c>
      <c r="J5959" s="2">
        <v>43040</v>
      </c>
      <c r="L5959">
        <v>170000</v>
      </c>
      <c r="M5959" t="s">
        <v>327</v>
      </c>
      <c r="N5959" t="s">
        <v>328</v>
      </c>
      <c r="O5959" t="s">
        <v>34646</v>
      </c>
      <c r="P5959" t="s">
        <v>34596</v>
      </c>
      <c r="Q5959" t="s">
        <v>34597</v>
      </c>
      <c r="R5959" t="s">
        <v>34378</v>
      </c>
      <c r="S5959" s="2">
        <v>42297</v>
      </c>
    </row>
    <row r="5960" spans="2:19" x14ac:dyDescent="0.35">
      <c r="B5960" t="s">
        <v>14231</v>
      </c>
      <c r="D5960" t="str">
        <f>IF(ISNUMBER(SEARCH("UKRI",Table2[[#This Row],[SourcingOwnerEmail]])),"UKRI","UKSBS")</f>
        <v>UKSBS</v>
      </c>
      <c r="E5960" t="s">
        <v>11</v>
      </c>
      <c r="F5960" t="s">
        <v>670</v>
      </c>
      <c r="G5960" t="s">
        <v>14208</v>
      </c>
      <c r="H5960" t="s">
        <v>14232</v>
      </c>
      <c r="I5960" s="2">
        <v>42305</v>
      </c>
      <c r="J5960" s="2">
        <v>42328</v>
      </c>
      <c r="L5960">
        <v>5100</v>
      </c>
      <c r="M5960" t="s">
        <v>327</v>
      </c>
      <c r="N5960" t="s">
        <v>328</v>
      </c>
      <c r="O5960" t="s">
        <v>34646</v>
      </c>
      <c r="P5960" t="s">
        <v>34596</v>
      </c>
      <c r="R5960" t="s">
        <v>34378</v>
      </c>
      <c r="S5960" s="2">
        <v>42305</v>
      </c>
    </row>
    <row r="5961" spans="2:19" x14ac:dyDescent="0.35">
      <c r="B5961" t="s">
        <v>14233</v>
      </c>
      <c r="D5961" t="str">
        <f>IF(ISNUMBER(SEARCH("UKRI",Table2[[#This Row],[SourcingOwnerEmail]])),"UKRI","UKSBS")</f>
        <v>UKSBS</v>
      </c>
      <c r="E5961" t="s">
        <v>11</v>
      </c>
      <c r="F5961" t="s">
        <v>670</v>
      </c>
      <c r="G5961" t="s">
        <v>14234</v>
      </c>
      <c r="H5961" t="s">
        <v>14235</v>
      </c>
      <c r="I5961" s="2">
        <v>42309</v>
      </c>
      <c r="J5961" s="2">
        <v>42674</v>
      </c>
      <c r="L5961">
        <v>24000</v>
      </c>
      <c r="M5961" t="s">
        <v>327</v>
      </c>
      <c r="N5961" t="s">
        <v>328</v>
      </c>
      <c r="O5961" t="s">
        <v>34646</v>
      </c>
      <c r="P5961" t="s">
        <v>34596</v>
      </c>
      <c r="Q5961" t="s">
        <v>34597</v>
      </c>
      <c r="R5961" t="s">
        <v>34378</v>
      </c>
      <c r="S5961" s="2">
        <v>42340</v>
      </c>
    </row>
    <row r="5962" spans="2:19" x14ac:dyDescent="0.35">
      <c r="B5962" t="s">
        <v>14236</v>
      </c>
      <c r="D5962" t="str">
        <f>IF(ISNUMBER(SEARCH("UKRI",Table2[[#This Row],[SourcingOwnerEmail]])),"UKRI","UKSBS")</f>
        <v>UKSBS</v>
      </c>
      <c r="E5962" t="s">
        <v>11</v>
      </c>
      <c r="F5962" t="s">
        <v>584</v>
      </c>
      <c r="G5962" t="s">
        <v>14018</v>
      </c>
      <c r="H5962" t="s">
        <v>14237</v>
      </c>
      <c r="I5962" s="2">
        <v>42309</v>
      </c>
      <c r="J5962" s="2">
        <v>42521</v>
      </c>
      <c r="L5962">
        <v>22500</v>
      </c>
      <c r="M5962" t="s">
        <v>327</v>
      </c>
      <c r="N5962" t="s">
        <v>328</v>
      </c>
      <c r="O5962" t="s">
        <v>34646</v>
      </c>
      <c r="P5962" t="s">
        <v>34596</v>
      </c>
      <c r="Q5962" t="s">
        <v>34597</v>
      </c>
      <c r="R5962" t="s">
        <v>34378</v>
      </c>
      <c r="S5962" s="2">
        <v>42296</v>
      </c>
    </row>
    <row r="5963" spans="2:19" x14ac:dyDescent="0.35">
      <c r="B5963" t="s">
        <v>14238</v>
      </c>
      <c r="D5963" t="str">
        <f>IF(ISNUMBER(SEARCH("UKRI",Table2[[#This Row],[SourcingOwnerEmail]])),"UKRI","UKSBS")</f>
        <v>UKSBS</v>
      </c>
      <c r="E5963" t="s">
        <v>11</v>
      </c>
      <c r="F5963" t="s">
        <v>12</v>
      </c>
      <c r="G5963" t="s">
        <v>14018</v>
      </c>
      <c r="H5963" t="s">
        <v>14239</v>
      </c>
      <c r="I5963" s="2">
        <v>42309</v>
      </c>
      <c r="J5963" s="2">
        <v>42521</v>
      </c>
      <c r="L5963">
        <v>22500</v>
      </c>
      <c r="M5963" t="s">
        <v>327</v>
      </c>
      <c r="N5963" t="s">
        <v>328</v>
      </c>
      <c r="O5963" t="s">
        <v>34646</v>
      </c>
      <c r="P5963" t="s">
        <v>34596</v>
      </c>
      <c r="Q5963" t="s">
        <v>34597</v>
      </c>
      <c r="R5963" t="s">
        <v>34378</v>
      </c>
      <c r="S5963" s="2">
        <v>42325</v>
      </c>
    </row>
    <row r="5964" spans="2:19" x14ac:dyDescent="0.35">
      <c r="B5964" t="s">
        <v>14240</v>
      </c>
      <c r="D5964" t="str">
        <f>IF(ISNUMBER(SEARCH("UKRI",Table2[[#This Row],[SourcingOwnerEmail]])),"UKRI","UKSBS")</f>
        <v>UKSBS</v>
      </c>
      <c r="E5964" t="s">
        <v>11</v>
      </c>
      <c r="F5964" t="s">
        <v>129</v>
      </c>
      <c r="G5964" t="s">
        <v>14018</v>
      </c>
      <c r="H5964" t="s">
        <v>14241</v>
      </c>
      <c r="I5964" s="2">
        <v>42309</v>
      </c>
      <c r="J5964" s="2">
        <v>42521</v>
      </c>
      <c r="L5964">
        <v>22500</v>
      </c>
      <c r="M5964" t="s">
        <v>327</v>
      </c>
      <c r="N5964" t="s">
        <v>328</v>
      </c>
      <c r="O5964" t="s">
        <v>34646</v>
      </c>
      <c r="P5964" t="s">
        <v>34596</v>
      </c>
      <c r="R5964" t="s">
        <v>34378</v>
      </c>
      <c r="S5964" s="2">
        <v>42325</v>
      </c>
    </row>
    <row r="5965" spans="2:19" x14ac:dyDescent="0.35">
      <c r="B5965" t="s">
        <v>14242</v>
      </c>
      <c r="D5965" t="str">
        <f>IF(ISNUMBER(SEARCH("UKRI",Table2[[#This Row],[SourcingOwnerEmail]])),"UKRI","UKSBS")</f>
        <v>UKSBS</v>
      </c>
      <c r="E5965" t="s">
        <v>11</v>
      </c>
      <c r="F5965" t="s">
        <v>159</v>
      </c>
      <c r="G5965" t="s">
        <v>14018</v>
      </c>
      <c r="H5965" t="s">
        <v>14243</v>
      </c>
      <c r="I5965" s="2">
        <v>42309</v>
      </c>
      <c r="J5965" s="2">
        <v>42521</v>
      </c>
      <c r="L5965">
        <v>22500</v>
      </c>
      <c r="M5965" t="s">
        <v>327</v>
      </c>
      <c r="N5965" t="s">
        <v>328</v>
      </c>
      <c r="O5965" t="s">
        <v>34646</v>
      </c>
      <c r="P5965" t="s">
        <v>34596</v>
      </c>
      <c r="Q5965" t="s">
        <v>34597</v>
      </c>
      <c r="R5965" t="s">
        <v>34378</v>
      </c>
      <c r="S5965" s="2">
        <v>42345</v>
      </c>
    </row>
    <row r="5966" spans="2:19" x14ac:dyDescent="0.35">
      <c r="B5966" t="s">
        <v>14244</v>
      </c>
      <c r="D5966" t="str">
        <f>IF(ISNUMBER(SEARCH("UKRI",Table2[[#This Row],[SourcingOwnerEmail]])),"UKRI","UKSBS")</f>
        <v>UKSBS</v>
      </c>
      <c r="E5966" t="s">
        <v>11</v>
      </c>
      <c r="F5966" t="s">
        <v>837</v>
      </c>
      <c r="G5966" t="s">
        <v>14018</v>
      </c>
      <c r="H5966" t="s">
        <v>14245</v>
      </c>
      <c r="I5966" s="2">
        <v>42309</v>
      </c>
      <c r="J5966" s="2">
        <v>42521</v>
      </c>
      <c r="L5966">
        <v>22500</v>
      </c>
      <c r="M5966" t="s">
        <v>327</v>
      </c>
      <c r="N5966" t="s">
        <v>328</v>
      </c>
      <c r="O5966" t="s">
        <v>34646</v>
      </c>
      <c r="P5966" t="s">
        <v>34596</v>
      </c>
      <c r="Q5966" t="s">
        <v>34597</v>
      </c>
      <c r="R5966" t="s">
        <v>34378</v>
      </c>
      <c r="S5966" s="2">
        <v>42325</v>
      </c>
    </row>
    <row r="5967" spans="2:19" x14ac:dyDescent="0.35">
      <c r="B5967" t="s">
        <v>14246</v>
      </c>
      <c r="D5967" t="str">
        <f>IF(ISNUMBER(SEARCH("UKRI",Table2[[#This Row],[SourcingOwnerEmail]])),"UKRI","UKSBS")</f>
        <v>UKSBS</v>
      </c>
      <c r="E5967" t="s">
        <v>11</v>
      </c>
      <c r="F5967" t="s">
        <v>250</v>
      </c>
      <c r="G5967" t="s">
        <v>14247</v>
      </c>
      <c r="H5967" t="s">
        <v>14248</v>
      </c>
      <c r="I5967" s="2">
        <v>42354</v>
      </c>
      <c r="J5967" s="2">
        <v>42551</v>
      </c>
      <c r="L5967">
        <v>2635</v>
      </c>
      <c r="M5967" t="s">
        <v>327</v>
      </c>
      <c r="N5967" t="s">
        <v>328</v>
      </c>
      <c r="O5967" t="s">
        <v>34379</v>
      </c>
      <c r="P5967" t="s">
        <v>34596</v>
      </c>
      <c r="Q5967" t="s">
        <v>34597</v>
      </c>
      <c r="R5967" t="s">
        <v>34378</v>
      </c>
      <c r="S5967" s="2">
        <v>42354</v>
      </c>
    </row>
    <row r="5968" spans="2:19" x14ac:dyDescent="0.35">
      <c r="B5968" t="s">
        <v>14249</v>
      </c>
      <c r="D5968" t="str">
        <f>IF(ISNUMBER(SEARCH("UKRI",Table2[[#This Row],[SourcingOwnerEmail]])),"UKRI","UKSBS")</f>
        <v>UKSBS</v>
      </c>
      <c r="E5968" t="s">
        <v>11</v>
      </c>
      <c r="F5968" t="s">
        <v>626</v>
      </c>
      <c r="G5968" t="s">
        <v>14018</v>
      </c>
      <c r="H5968" t="s">
        <v>14250</v>
      </c>
      <c r="I5968" s="2">
        <v>42309</v>
      </c>
      <c r="J5968" s="2">
        <v>42521</v>
      </c>
      <c r="L5968">
        <v>22500</v>
      </c>
      <c r="M5968" t="s">
        <v>327</v>
      </c>
      <c r="N5968" t="s">
        <v>328</v>
      </c>
      <c r="O5968" t="s">
        <v>34646</v>
      </c>
      <c r="P5968" t="s">
        <v>34596</v>
      </c>
      <c r="Q5968" t="s">
        <v>34597</v>
      </c>
      <c r="R5968" t="s">
        <v>34378</v>
      </c>
      <c r="S5968" s="2">
        <v>42325</v>
      </c>
    </row>
    <row r="5969" spans="2:19" x14ac:dyDescent="0.35">
      <c r="B5969" t="s">
        <v>14251</v>
      </c>
      <c r="D5969" t="str">
        <f>IF(ISNUMBER(SEARCH("UKRI",Table2[[#This Row],[SourcingOwnerEmail]])),"UKRI","UKSBS")</f>
        <v>UKSBS</v>
      </c>
      <c r="E5969" t="s">
        <v>11</v>
      </c>
      <c r="F5969" t="s">
        <v>12</v>
      </c>
      <c r="G5969" t="s">
        <v>14252</v>
      </c>
      <c r="H5969" t="s">
        <v>14253</v>
      </c>
      <c r="I5969" s="2">
        <v>42318</v>
      </c>
      <c r="J5969" s="2">
        <v>42683</v>
      </c>
      <c r="L5969">
        <v>12800.85</v>
      </c>
      <c r="M5969" t="s">
        <v>327</v>
      </c>
      <c r="N5969" t="s">
        <v>2449</v>
      </c>
      <c r="O5969" t="s">
        <v>34379</v>
      </c>
      <c r="P5969" t="s">
        <v>34596</v>
      </c>
      <c r="Q5969" t="s">
        <v>34597</v>
      </c>
      <c r="R5969" t="s">
        <v>34378</v>
      </c>
      <c r="S5969" s="2">
        <v>42318</v>
      </c>
    </row>
    <row r="5970" spans="2:19" x14ac:dyDescent="0.35">
      <c r="B5970" t="s">
        <v>1307</v>
      </c>
      <c r="D5970" t="str">
        <f>IF(ISNUMBER(SEARCH("UKRI",Table2[[#This Row],[SourcingOwnerEmail]])),"UKRI","UKSBS")</f>
        <v>UKSBS</v>
      </c>
      <c r="E5970" t="s">
        <v>11</v>
      </c>
      <c r="F5970" t="s">
        <v>17</v>
      </c>
      <c r="G5970" t="s">
        <v>1308</v>
      </c>
      <c r="H5970" t="s">
        <v>1280</v>
      </c>
      <c r="I5970" s="2">
        <v>41456</v>
      </c>
      <c r="J5970" s="2">
        <v>41728</v>
      </c>
      <c r="L5970">
        <v>974066.69</v>
      </c>
      <c r="M5970" t="s">
        <v>57</v>
      </c>
      <c r="P5970" t="s">
        <v>34497</v>
      </c>
      <c r="Q5970" t="s">
        <v>34498</v>
      </c>
      <c r="R5970" t="s">
        <v>34378</v>
      </c>
      <c r="S5970" s="2">
        <v>41456</v>
      </c>
    </row>
    <row r="5971" spans="2:19" x14ac:dyDescent="0.35">
      <c r="B5971" t="s">
        <v>1309</v>
      </c>
      <c r="D5971" t="str">
        <f>IF(ISNUMBER(SEARCH("UKRI",Table2[[#This Row],[SourcingOwnerEmail]])),"UKRI","UKSBS")</f>
        <v>UKSBS</v>
      </c>
      <c r="E5971" t="s">
        <v>11</v>
      </c>
      <c r="F5971" t="s">
        <v>17</v>
      </c>
      <c r="G5971" t="s">
        <v>1310</v>
      </c>
      <c r="H5971" t="s">
        <v>1280</v>
      </c>
      <c r="I5971" s="2">
        <v>41470</v>
      </c>
      <c r="J5971" s="2">
        <v>41558</v>
      </c>
      <c r="L5971">
        <v>1472100</v>
      </c>
      <c r="M5971" t="s">
        <v>57</v>
      </c>
      <c r="P5971" t="s">
        <v>34497</v>
      </c>
      <c r="Q5971" t="s">
        <v>34498</v>
      </c>
      <c r="R5971" t="s">
        <v>34378</v>
      </c>
      <c r="S5971" s="2">
        <v>41470</v>
      </c>
    </row>
    <row r="5972" spans="2:19" x14ac:dyDescent="0.35">
      <c r="B5972" t="s">
        <v>1311</v>
      </c>
      <c r="D5972" t="str">
        <f>IF(ISNUMBER(SEARCH("UKRI",Table2[[#This Row],[SourcingOwnerEmail]])),"UKRI","UKSBS")</f>
        <v>UKSBS</v>
      </c>
      <c r="E5972" t="s">
        <v>11</v>
      </c>
      <c r="F5972" t="s">
        <v>17</v>
      </c>
      <c r="G5972" t="s">
        <v>1312</v>
      </c>
      <c r="H5972" t="s">
        <v>1280</v>
      </c>
      <c r="I5972" s="2">
        <v>41372</v>
      </c>
      <c r="J5972" s="2">
        <v>41547</v>
      </c>
      <c r="L5972">
        <v>1083096</v>
      </c>
      <c r="M5972" t="s">
        <v>57</v>
      </c>
      <c r="P5972" t="s">
        <v>34497</v>
      </c>
      <c r="Q5972" t="s">
        <v>34498</v>
      </c>
      <c r="R5972" t="s">
        <v>34378</v>
      </c>
      <c r="S5972" s="2">
        <v>41372</v>
      </c>
    </row>
    <row r="5973" spans="2:19" x14ac:dyDescent="0.35">
      <c r="B5973" t="s">
        <v>14262</v>
      </c>
      <c r="D5973" t="str">
        <f>IF(ISNUMBER(SEARCH("UKRI",Table2[[#This Row],[SourcingOwnerEmail]])),"UKRI","UKSBS")</f>
        <v>UKSBS</v>
      </c>
      <c r="E5973" t="s">
        <v>11</v>
      </c>
      <c r="F5973" t="s">
        <v>49</v>
      </c>
      <c r="G5973" t="s">
        <v>6277</v>
      </c>
      <c r="H5973" t="s">
        <v>14263</v>
      </c>
      <c r="I5973" s="2">
        <v>42325</v>
      </c>
      <c r="J5973" s="2">
        <v>42690</v>
      </c>
      <c r="L5973">
        <v>20568.09</v>
      </c>
      <c r="M5973" t="s">
        <v>327</v>
      </c>
      <c r="N5973" t="s">
        <v>2449</v>
      </c>
      <c r="O5973" t="s">
        <v>34379</v>
      </c>
      <c r="P5973" t="s">
        <v>34596</v>
      </c>
      <c r="Q5973" t="s">
        <v>34597</v>
      </c>
      <c r="R5973" t="s">
        <v>34378</v>
      </c>
      <c r="S5973" s="2">
        <v>42325</v>
      </c>
    </row>
    <row r="5974" spans="2:19" x14ac:dyDescent="0.35">
      <c r="B5974" t="s">
        <v>1313</v>
      </c>
      <c r="D5974" t="str">
        <f>IF(ISNUMBER(SEARCH("UKRI",Table2[[#This Row],[SourcingOwnerEmail]])),"UKRI","UKSBS")</f>
        <v>UKSBS</v>
      </c>
      <c r="E5974" t="s">
        <v>11</v>
      </c>
      <c r="F5974" t="s">
        <v>129</v>
      </c>
      <c r="G5974" t="s">
        <v>1314</v>
      </c>
      <c r="H5974" t="s">
        <v>1280</v>
      </c>
      <c r="I5974" s="2">
        <v>41547</v>
      </c>
      <c r="J5974" s="2">
        <v>41911</v>
      </c>
      <c r="L5974">
        <v>8446330</v>
      </c>
      <c r="M5974" t="s">
        <v>57</v>
      </c>
      <c r="P5974" t="s">
        <v>34497</v>
      </c>
      <c r="Q5974" t="s">
        <v>34498</v>
      </c>
      <c r="R5974" t="s">
        <v>34378</v>
      </c>
      <c r="S5974" s="2">
        <v>41547</v>
      </c>
    </row>
    <row r="5975" spans="2:19" x14ac:dyDescent="0.35">
      <c r="B5975" t="s">
        <v>1315</v>
      </c>
      <c r="D5975" t="str">
        <f>IF(ISNUMBER(SEARCH("UKRI",Table2[[#This Row],[SourcingOwnerEmail]])),"UKRI","UKSBS")</f>
        <v>UKSBS</v>
      </c>
      <c r="E5975" t="s">
        <v>11</v>
      </c>
      <c r="F5975" t="s">
        <v>12</v>
      </c>
      <c r="G5975" t="s">
        <v>1286</v>
      </c>
      <c r="H5975" t="s">
        <v>1280</v>
      </c>
      <c r="I5975" s="2">
        <v>41365</v>
      </c>
      <c r="J5975" s="2">
        <v>41729</v>
      </c>
      <c r="L5975">
        <v>314415.58</v>
      </c>
      <c r="M5975" t="s">
        <v>15</v>
      </c>
      <c r="P5975" t="s">
        <v>34488</v>
      </c>
      <c r="Q5975" t="s">
        <v>34489</v>
      </c>
      <c r="R5975" t="s">
        <v>34378</v>
      </c>
      <c r="S5975" s="2">
        <v>41365</v>
      </c>
    </row>
    <row r="5976" spans="2:19" x14ac:dyDescent="0.35">
      <c r="B5976" t="s">
        <v>1316</v>
      </c>
      <c r="D5976" t="str">
        <f>IF(ISNUMBER(SEARCH("UKRI",Table2[[#This Row],[SourcingOwnerEmail]])),"UKRI","UKSBS")</f>
        <v>UKSBS</v>
      </c>
      <c r="E5976" t="s">
        <v>11</v>
      </c>
      <c r="F5976" t="s">
        <v>159</v>
      </c>
      <c r="G5976" t="s">
        <v>1317</v>
      </c>
      <c r="H5976" t="s">
        <v>1280</v>
      </c>
      <c r="I5976" s="2">
        <v>41426</v>
      </c>
      <c r="J5976" s="2">
        <v>41728</v>
      </c>
      <c r="L5976">
        <v>750000</v>
      </c>
      <c r="M5976" t="s">
        <v>317</v>
      </c>
      <c r="P5976" t="s">
        <v>34499</v>
      </c>
      <c r="Q5976" t="s">
        <v>34500</v>
      </c>
      <c r="R5976" t="s">
        <v>34378</v>
      </c>
      <c r="S5976" s="2">
        <v>41426</v>
      </c>
    </row>
    <row r="5977" spans="2:19" x14ac:dyDescent="0.35">
      <c r="B5977" t="s">
        <v>1318</v>
      </c>
      <c r="D5977" t="str">
        <f>IF(ISNUMBER(SEARCH("UKRI",Table2[[#This Row],[SourcingOwnerEmail]])),"UKRI","UKSBS")</f>
        <v>UKSBS</v>
      </c>
      <c r="E5977" t="s">
        <v>11</v>
      </c>
      <c r="F5977" t="s">
        <v>159</v>
      </c>
      <c r="G5977" t="s">
        <v>1319</v>
      </c>
      <c r="H5977" t="s">
        <v>1280</v>
      </c>
      <c r="I5977" s="2">
        <v>41426</v>
      </c>
      <c r="J5977" s="2">
        <v>41728</v>
      </c>
      <c r="L5977">
        <v>180000</v>
      </c>
      <c r="M5977" t="s">
        <v>317</v>
      </c>
      <c r="P5977" t="s">
        <v>34499</v>
      </c>
      <c r="Q5977" t="s">
        <v>34500</v>
      </c>
      <c r="R5977" t="s">
        <v>34378</v>
      </c>
      <c r="S5977" s="2">
        <v>41426</v>
      </c>
    </row>
    <row r="5978" spans="2:19" x14ac:dyDescent="0.35">
      <c r="B5978" t="s">
        <v>14273</v>
      </c>
      <c r="D5978" t="str">
        <f>IF(ISNUMBER(SEARCH("UKRI",Table2[[#This Row],[SourcingOwnerEmail]])),"UKRI","UKSBS")</f>
        <v>UKSBS</v>
      </c>
      <c r="E5978" t="s">
        <v>11</v>
      </c>
      <c r="F5978" t="s">
        <v>12</v>
      </c>
      <c r="G5978" t="s">
        <v>14274</v>
      </c>
      <c r="H5978" t="s">
        <v>14275</v>
      </c>
      <c r="L5978">
        <v>23396</v>
      </c>
      <c r="M5978" t="s">
        <v>20</v>
      </c>
      <c r="N5978" t="s">
        <v>21</v>
      </c>
      <c r="O5978" t="s">
        <v>34375</v>
      </c>
      <c r="P5978" t="s">
        <v>34754</v>
      </c>
      <c r="Q5978" t="s">
        <v>34759</v>
      </c>
      <c r="R5978" t="s">
        <v>34378</v>
      </c>
    </row>
    <row r="5979" spans="2:19" x14ac:dyDescent="0.35">
      <c r="B5979" t="s">
        <v>14276</v>
      </c>
      <c r="D5979" t="str">
        <f>IF(ISNUMBER(SEARCH("UKRI",Table2[[#This Row],[SourcingOwnerEmail]])),"UKRI","UKSBS")</f>
        <v>UKSBS</v>
      </c>
      <c r="E5979" t="s">
        <v>11</v>
      </c>
      <c r="F5979" t="s">
        <v>670</v>
      </c>
      <c r="G5979" t="s">
        <v>14277</v>
      </c>
      <c r="H5979" t="s">
        <v>14278</v>
      </c>
      <c r="I5979" s="2">
        <v>42324</v>
      </c>
      <c r="J5979" s="2">
        <v>42460</v>
      </c>
      <c r="L5979">
        <v>65000</v>
      </c>
      <c r="M5979" t="s">
        <v>327</v>
      </c>
      <c r="N5979" t="s">
        <v>328</v>
      </c>
      <c r="O5979" t="s">
        <v>34646</v>
      </c>
      <c r="P5979" t="s">
        <v>34596</v>
      </c>
      <c r="Q5979" t="s">
        <v>34597</v>
      </c>
      <c r="R5979" t="s">
        <v>34378</v>
      </c>
      <c r="S5979" s="2">
        <v>42324</v>
      </c>
    </row>
    <row r="5980" spans="2:19" x14ac:dyDescent="0.35">
      <c r="B5980" t="s">
        <v>1320</v>
      </c>
      <c r="D5980" t="str">
        <f>IF(ISNUMBER(SEARCH("UKRI",Table2[[#This Row],[SourcingOwnerEmail]])),"UKRI","UKSBS")</f>
        <v>UKSBS</v>
      </c>
      <c r="E5980" t="s">
        <v>11</v>
      </c>
      <c r="F5980" t="s">
        <v>159</v>
      </c>
      <c r="G5980" t="s">
        <v>1321</v>
      </c>
      <c r="H5980" t="s">
        <v>1280</v>
      </c>
      <c r="I5980" s="2">
        <v>41487</v>
      </c>
      <c r="J5980" s="2">
        <v>41608</v>
      </c>
      <c r="L5980">
        <v>650000</v>
      </c>
      <c r="M5980" t="s">
        <v>317</v>
      </c>
      <c r="P5980" t="s">
        <v>34499</v>
      </c>
      <c r="Q5980" t="s">
        <v>34500</v>
      </c>
      <c r="R5980" t="s">
        <v>34378</v>
      </c>
      <c r="S5980" s="2">
        <v>41487</v>
      </c>
    </row>
    <row r="5981" spans="2:19" x14ac:dyDescent="0.35">
      <c r="B5981" t="s">
        <v>14282</v>
      </c>
      <c r="D5981" t="str">
        <f>IF(ISNUMBER(SEARCH("UKRI",Table2[[#This Row],[SourcingOwnerEmail]])),"UKRI","UKSBS")</f>
        <v>UKSBS</v>
      </c>
      <c r="E5981" t="s">
        <v>11</v>
      </c>
      <c r="F5981" t="s">
        <v>670</v>
      </c>
      <c r="G5981" t="s">
        <v>14283</v>
      </c>
      <c r="H5981" t="s">
        <v>14284</v>
      </c>
      <c r="I5981" s="2">
        <v>42339</v>
      </c>
      <c r="J5981" s="2">
        <v>42460</v>
      </c>
      <c r="L5981">
        <v>23900</v>
      </c>
      <c r="M5981" t="s">
        <v>327</v>
      </c>
      <c r="N5981" t="s">
        <v>328</v>
      </c>
      <c r="O5981" t="s">
        <v>34646</v>
      </c>
      <c r="P5981" t="s">
        <v>34596</v>
      </c>
      <c r="Q5981" t="s">
        <v>34597</v>
      </c>
      <c r="R5981" t="s">
        <v>34378</v>
      </c>
      <c r="S5981" s="2">
        <v>42036</v>
      </c>
    </row>
    <row r="5982" spans="2:19" x14ac:dyDescent="0.35">
      <c r="B5982" t="s">
        <v>14285</v>
      </c>
      <c r="D5982" t="str">
        <f>IF(ISNUMBER(SEARCH("UKRI",Table2[[#This Row],[SourcingOwnerEmail]])),"UKRI","UKSBS")</f>
        <v>UKSBS</v>
      </c>
      <c r="E5982" t="s">
        <v>11</v>
      </c>
      <c r="F5982" t="s">
        <v>670</v>
      </c>
      <c r="G5982" t="s">
        <v>14283</v>
      </c>
      <c r="H5982" t="s">
        <v>14286</v>
      </c>
      <c r="I5982" s="2">
        <v>42339</v>
      </c>
      <c r="J5982" s="2">
        <v>42551</v>
      </c>
      <c r="L5982">
        <v>65500</v>
      </c>
      <c r="M5982" t="s">
        <v>327</v>
      </c>
      <c r="N5982" t="s">
        <v>328</v>
      </c>
      <c r="O5982" t="s">
        <v>34646</v>
      </c>
      <c r="P5982" t="s">
        <v>34596</v>
      </c>
      <c r="Q5982" t="s">
        <v>34597</v>
      </c>
      <c r="R5982" t="s">
        <v>34378</v>
      </c>
      <c r="S5982" s="2">
        <v>42403</v>
      </c>
    </row>
    <row r="5983" spans="2:19" x14ac:dyDescent="0.35">
      <c r="B5983" t="s">
        <v>14287</v>
      </c>
      <c r="D5983" t="str">
        <f>IF(ISNUMBER(SEARCH("UKRI",Table2[[#This Row],[SourcingOwnerEmail]])),"UKRI","UKSBS")</f>
        <v>UKSBS</v>
      </c>
      <c r="E5983" t="s">
        <v>11</v>
      </c>
      <c r="F5983" t="s">
        <v>159</v>
      </c>
      <c r="G5983" t="s">
        <v>6277</v>
      </c>
      <c r="H5983" t="s">
        <v>14288</v>
      </c>
      <c r="I5983" s="2">
        <v>42356</v>
      </c>
      <c r="J5983" s="2">
        <v>42766</v>
      </c>
      <c r="L5983">
        <v>31749.67</v>
      </c>
      <c r="M5983" t="s">
        <v>327</v>
      </c>
      <c r="N5983" t="s">
        <v>416</v>
      </c>
      <c r="O5983" t="s">
        <v>34399</v>
      </c>
      <c r="P5983" t="s">
        <v>34415</v>
      </c>
      <c r="Q5983" t="s">
        <v>34494</v>
      </c>
      <c r="R5983" t="s">
        <v>34378</v>
      </c>
      <c r="S5983" s="2">
        <v>42356</v>
      </c>
    </row>
    <row r="5984" spans="2:19" x14ac:dyDescent="0.35">
      <c r="B5984" t="s">
        <v>14289</v>
      </c>
      <c r="D5984" t="str">
        <f>IF(ISNUMBER(SEARCH("UKRI",Table2[[#This Row],[SourcingOwnerEmail]])),"UKRI","UKSBS")</f>
        <v>UKSBS</v>
      </c>
      <c r="E5984" t="s">
        <v>11</v>
      </c>
      <c r="F5984" t="s">
        <v>17</v>
      </c>
      <c r="G5984" t="s">
        <v>1333</v>
      </c>
      <c r="H5984" t="s">
        <v>14290</v>
      </c>
      <c r="I5984" s="2">
        <v>42433</v>
      </c>
      <c r="J5984" s="2">
        <v>42824</v>
      </c>
      <c r="L5984">
        <v>199250.52</v>
      </c>
      <c r="M5984" t="s">
        <v>327</v>
      </c>
      <c r="N5984" t="s">
        <v>416</v>
      </c>
      <c r="O5984" t="s">
        <v>34379</v>
      </c>
      <c r="P5984" t="s">
        <v>34711</v>
      </c>
      <c r="Q5984" t="s">
        <v>34748</v>
      </c>
      <c r="R5984" t="s">
        <v>34378</v>
      </c>
      <c r="S5984" s="2">
        <v>42433</v>
      </c>
    </row>
    <row r="5985" spans="2:19" x14ac:dyDescent="0.35">
      <c r="B5985" t="s">
        <v>1322</v>
      </c>
      <c r="D5985" t="str">
        <f>IF(ISNUMBER(SEARCH("UKRI",Table2[[#This Row],[SourcingOwnerEmail]])),"UKRI","UKSBS")</f>
        <v>UKSBS</v>
      </c>
      <c r="E5985" t="s">
        <v>11</v>
      </c>
      <c r="F5985" t="s">
        <v>159</v>
      </c>
      <c r="G5985" t="s">
        <v>134</v>
      </c>
      <c r="H5985" t="s">
        <v>1280</v>
      </c>
      <c r="I5985" s="2">
        <v>41518</v>
      </c>
      <c r="J5985" s="2">
        <v>42613</v>
      </c>
      <c r="L5985">
        <v>320398.64</v>
      </c>
      <c r="M5985" t="s">
        <v>15</v>
      </c>
      <c r="P5985" t="s">
        <v>34488</v>
      </c>
      <c r="Q5985" t="s">
        <v>34489</v>
      </c>
      <c r="R5985" t="s">
        <v>34378</v>
      </c>
      <c r="S5985" s="2">
        <v>41518</v>
      </c>
    </row>
    <row r="5986" spans="2:19" x14ac:dyDescent="0.35">
      <c r="B5986" t="s">
        <v>1323</v>
      </c>
      <c r="D5986" t="str">
        <f>IF(ISNUMBER(SEARCH("UKRI",Table2[[#This Row],[SourcingOwnerEmail]])),"UKRI","UKSBS")</f>
        <v>UKSBS</v>
      </c>
      <c r="E5986" t="s">
        <v>11</v>
      </c>
      <c r="F5986" t="s">
        <v>159</v>
      </c>
      <c r="G5986" t="s">
        <v>1324</v>
      </c>
      <c r="H5986" t="s">
        <v>1280</v>
      </c>
      <c r="I5986" s="2">
        <v>41456</v>
      </c>
      <c r="J5986" s="2">
        <v>41638</v>
      </c>
      <c r="L5986">
        <v>250000</v>
      </c>
      <c r="M5986" t="s">
        <v>317</v>
      </c>
      <c r="P5986" t="s">
        <v>34499</v>
      </c>
      <c r="Q5986" t="s">
        <v>34500</v>
      </c>
      <c r="R5986" t="s">
        <v>34378</v>
      </c>
      <c r="S5986" s="2">
        <v>41456</v>
      </c>
    </row>
    <row r="5987" spans="2:19" x14ac:dyDescent="0.35">
      <c r="B5987" t="s">
        <v>1325</v>
      </c>
      <c r="D5987" t="str">
        <f>IF(ISNUMBER(SEARCH("UKRI",Table2[[#This Row],[SourcingOwnerEmail]])),"UKRI","UKSBS")</f>
        <v>UKSBS</v>
      </c>
      <c r="E5987" t="s">
        <v>11</v>
      </c>
      <c r="F5987" t="s">
        <v>12</v>
      </c>
      <c r="G5987" t="s">
        <v>1293</v>
      </c>
      <c r="H5987" t="s">
        <v>1280</v>
      </c>
      <c r="I5987" s="2">
        <v>41621</v>
      </c>
      <c r="J5987" s="2">
        <v>41985</v>
      </c>
      <c r="L5987">
        <v>453804</v>
      </c>
      <c r="M5987" t="s">
        <v>327</v>
      </c>
      <c r="P5987" t="s">
        <v>34492</v>
      </c>
      <c r="Q5987" t="s">
        <v>34493</v>
      </c>
      <c r="R5987" t="s">
        <v>34378</v>
      </c>
      <c r="S5987" s="2">
        <v>41621</v>
      </c>
    </row>
    <row r="5988" spans="2:19" x14ac:dyDescent="0.35">
      <c r="B5988" t="s">
        <v>1326</v>
      </c>
      <c r="D5988" t="str">
        <f>IF(ISNUMBER(SEARCH("UKRI",Table2[[#This Row],[SourcingOwnerEmail]])),"UKRI","UKSBS")</f>
        <v>UKSBS</v>
      </c>
      <c r="E5988" t="s">
        <v>11</v>
      </c>
      <c r="F5988" t="s">
        <v>159</v>
      </c>
      <c r="G5988" t="s">
        <v>1327</v>
      </c>
      <c r="H5988" t="s">
        <v>1280</v>
      </c>
      <c r="I5988" s="2">
        <v>41625</v>
      </c>
      <c r="J5988" s="2">
        <v>42720</v>
      </c>
      <c r="L5988">
        <v>91749.96</v>
      </c>
      <c r="M5988" t="s">
        <v>327</v>
      </c>
      <c r="P5988" t="s">
        <v>34492</v>
      </c>
      <c r="Q5988" t="s">
        <v>34493</v>
      </c>
      <c r="R5988" t="s">
        <v>34378</v>
      </c>
      <c r="S5988" s="2">
        <v>41625</v>
      </c>
    </row>
    <row r="5989" spans="2:19" x14ac:dyDescent="0.35">
      <c r="B5989" t="s">
        <v>1328</v>
      </c>
      <c r="D5989" t="str">
        <f>IF(ISNUMBER(SEARCH("UKRI",Table2[[#This Row],[SourcingOwnerEmail]])),"UKRI","UKSBS")</f>
        <v>UKSBS</v>
      </c>
      <c r="E5989" t="s">
        <v>11</v>
      </c>
      <c r="F5989" t="s">
        <v>12</v>
      </c>
      <c r="G5989" t="s">
        <v>1327</v>
      </c>
      <c r="H5989" t="s">
        <v>1280</v>
      </c>
      <c r="I5989" s="2">
        <v>41659</v>
      </c>
      <c r="J5989" s="2">
        <v>42754</v>
      </c>
      <c r="L5989">
        <v>98487.46</v>
      </c>
      <c r="M5989" t="s">
        <v>327</v>
      </c>
      <c r="P5989" t="s">
        <v>34492</v>
      </c>
      <c r="Q5989" t="s">
        <v>34493</v>
      </c>
      <c r="R5989" t="s">
        <v>34378</v>
      </c>
      <c r="S5989" s="2">
        <v>41659</v>
      </c>
    </row>
    <row r="5990" spans="2:19" x14ac:dyDescent="0.35">
      <c r="B5990" t="s">
        <v>14304</v>
      </c>
      <c r="D5990" t="str">
        <f>IF(ISNUMBER(SEARCH("UKRI",Table2[[#This Row],[SourcingOwnerEmail]])),"UKRI","UKSBS")</f>
        <v>UKSBS</v>
      </c>
      <c r="E5990" t="s">
        <v>11</v>
      </c>
      <c r="F5990" t="s">
        <v>159</v>
      </c>
      <c r="G5990" t="s">
        <v>6277</v>
      </c>
      <c r="H5990" t="s">
        <v>14305</v>
      </c>
      <c r="I5990" s="2">
        <v>42395</v>
      </c>
      <c r="J5990" s="2">
        <v>42429</v>
      </c>
      <c r="L5990">
        <v>52652</v>
      </c>
      <c r="M5990" t="s">
        <v>327</v>
      </c>
      <c r="N5990" t="s">
        <v>416</v>
      </c>
      <c r="O5990" t="s">
        <v>34399</v>
      </c>
      <c r="P5990" t="s">
        <v>34754</v>
      </c>
      <c r="Q5990" t="s">
        <v>34755</v>
      </c>
      <c r="R5990" t="s">
        <v>34378</v>
      </c>
    </row>
    <row r="5991" spans="2:19" x14ac:dyDescent="0.35">
      <c r="B5991" t="s">
        <v>1329</v>
      </c>
      <c r="D5991" t="str">
        <f>IF(ISNUMBER(SEARCH("UKRI",Table2[[#This Row],[SourcingOwnerEmail]])),"UKRI","UKSBS")</f>
        <v>UKSBS</v>
      </c>
      <c r="E5991" t="s">
        <v>11</v>
      </c>
      <c r="F5991" t="s">
        <v>159</v>
      </c>
      <c r="G5991" t="s">
        <v>1330</v>
      </c>
      <c r="H5991" t="s">
        <v>1280</v>
      </c>
      <c r="I5991" s="2">
        <v>41652</v>
      </c>
      <c r="J5991" s="2">
        <v>42381</v>
      </c>
      <c r="L5991">
        <v>123512.4</v>
      </c>
      <c r="M5991" t="s">
        <v>327</v>
      </c>
      <c r="P5991" t="s">
        <v>34492</v>
      </c>
      <c r="Q5991" t="s">
        <v>34493</v>
      </c>
      <c r="R5991" t="s">
        <v>34378</v>
      </c>
      <c r="S5991" s="2">
        <v>41652</v>
      </c>
    </row>
    <row r="5992" spans="2:19" x14ac:dyDescent="0.35">
      <c r="B5992" t="s">
        <v>14308</v>
      </c>
      <c r="D5992" t="str">
        <f>IF(ISNUMBER(SEARCH("UKRI",Table2[[#This Row],[SourcingOwnerEmail]])),"UKRI","UKSBS")</f>
        <v>UKSBS</v>
      </c>
      <c r="E5992" t="s">
        <v>11</v>
      </c>
      <c r="F5992" t="s">
        <v>49</v>
      </c>
      <c r="G5992" t="s">
        <v>14309</v>
      </c>
      <c r="H5992" t="s">
        <v>14310</v>
      </c>
      <c r="I5992" s="2">
        <v>42356</v>
      </c>
      <c r="J5992" s="2">
        <v>42721</v>
      </c>
      <c r="L5992">
        <v>15000</v>
      </c>
      <c r="M5992" t="s">
        <v>327</v>
      </c>
      <c r="N5992" t="s">
        <v>328</v>
      </c>
      <c r="O5992" t="s">
        <v>34646</v>
      </c>
      <c r="P5992" t="s">
        <v>34596</v>
      </c>
      <c r="Q5992" t="s">
        <v>34597</v>
      </c>
      <c r="R5992" t="s">
        <v>34378</v>
      </c>
      <c r="S5992" s="2">
        <v>42360</v>
      </c>
    </row>
    <row r="5993" spans="2:19" x14ac:dyDescent="0.35">
      <c r="B5993" t="s">
        <v>14311</v>
      </c>
      <c r="D5993" t="str">
        <f>IF(ISNUMBER(SEARCH("UKRI",Table2[[#This Row],[SourcingOwnerEmail]])),"UKRI","UKSBS")</f>
        <v>UKSBS</v>
      </c>
      <c r="E5993" t="s">
        <v>11</v>
      </c>
      <c r="F5993" t="s">
        <v>12</v>
      </c>
      <c r="G5993" t="s">
        <v>14043</v>
      </c>
      <c r="H5993" t="s">
        <v>14312</v>
      </c>
      <c r="I5993" s="2">
        <v>42356</v>
      </c>
      <c r="J5993" s="2">
        <v>43475</v>
      </c>
      <c r="L5993">
        <v>10000</v>
      </c>
      <c r="M5993" t="s">
        <v>327</v>
      </c>
      <c r="N5993" t="s">
        <v>416</v>
      </c>
      <c r="O5993" t="s">
        <v>34379</v>
      </c>
      <c r="P5993" t="s">
        <v>34711</v>
      </c>
      <c r="Q5993" t="s">
        <v>34748</v>
      </c>
      <c r="R5993" t="s">
        <v>34378</v>
      </c>
      <c r="S5993" s="2">
        <v>42355</v>
      </c>
    </row>
    <row r="5994" spans="2:19" x14ac:dyDescent="0.35">
      <c r="B5994" t="s">
        <v>14313</v>
      </c>
      <c r="D5994" t="str">
        <f>IF(ISNUMBER(SEARCH("UKRI",Table2[[#This Row],[SourcingOwnerEmail]])),"UKRI","UKSBS")</f>
        <v>UKSBS</v>
      </c>
      <c r="E5994" t="s">
        <v>11</v>
      </c>
      <c r="F5994" t="s">
        <v>12</v>
      </c>
      <c r="G5994" t="s">
        <v>14314</v>
      </c>
      <c r="H5994" t="s">
        <v>14315</v>
      </c>
      <c r="I5994" s="2">
        <v>42394</v>
      </c>
      <c r="J5994" s="2">
        <v>43124</v>
      </c>
      <c r="L5994">
        <v>61560</v>
      </c>
      <c r="M5994" t="s">
        <v>327</v>
      </c>
      <c r="N5994" t="s">
        <v>328</v>
      </c>
      <c r="O5994" t="s">
        <v>34646</v>
      </c>
      <c r="P5994" t="s">
        <v>34596</v>
      </c>
      <c r="Q5994" t="s">
        <v>34597</v>
      </c>
      <c r="R5994" t="s">
        <v>34378</v>
      </c>
      <c r="S5994" s="2">
        <v>42397</v>
      </c>
    </row>
    <row r="5995" spans="2:19" x14ac:dyDescent="0.35">
      <c r="B5995" t="s">
        <v>14316</v>
      </c>
      <c r="D5995" t="str">
        <f>IF(ISNUMBER(SEARCH("UKRI",Table2[[#This Row],[SourcingOwnerEmail]])),"UKRI","UKSBS")</f>
        <v>UKSBS</v>
      </c>
      <c r="E5995" t="s">
        <v>11</v>
      </c>
      <c r="F5995" t="s">
        <v>250</v>
      </c>
      <c r="G5995" t="s">
        <v>1288</v>
      </c>
      <c r="H5995" t="s">
        <v>14317</v>
      </c>
      <c r="I5995" s="2">
        <v>42440</v>
      </c>
      <c r="J5995" s="2">
        <v>43534</v>
      </c>
      <c r="L5995">
        <v>41500</v>
      </c>
      <c r="M5995" t="s">
        <v>327</v>
      </c>
      <c r="N5995" t="s">
        <v>328</v>
      </c>
      <c r="O5995" t="s">
        <v>34399</v>
      </c>
      <c r="P5995" t="s">
        <v>34754</v>
      </c>
      <c r="Q5995" t="s">
        <v>34755</v>
      </c>
      <c r="R5995" t="s">
        <v>34378</v>
      </c>
      <c r="S5995" s="2">
        <v>42440</v>
      </c>
    </row>
    <row r="5996" spans="2:19" x14ac:dyDescent="0.35">
      <c r="B5996" t="s">
        <v>14318</v>
      </c>
      <c r="D5996" t="str">
        <f>IF(ISNUMBER(SEARCH("UKRI",Table2[[#This Row],[SourcingOwnerEmail]])),"UKRI","UKSBS")</f>
        <v>UKSBS</v>
      </c>
      <c r="E5996" t="s">
        <v>11</v>
      </c>
      <c r="F5996" t="s">
        <v>17</v>
      </c>
      <c r="G5996" t="s">
        <v>14319</v>
      </c>
      <c r="H5996" t="s">
        <v>14320</v>
      </c>
      <c r="I5996" s="2">
        <v>42432</v>
      </c>
      <c r="J5996" s="2">
        <v>42536</v>
      </c>
      <c r="L5996">
        <v>30000</v>
      </c>
      <c r="M5996" t="s">
        <v>327</v>
      </c>
      <c r="N5996" t="s">
        <v>416</v>
      </c>
      <c r="O5996" t="s">
        <v>34379</v>
      </c>
      <c r="P5996" t="s">
        <v>34754</v>
      </c>
      <c r="Q5996" t="s">
        <v>34759</v>
      </c>
      <c r="R5996" t="s">
        <v>34378</v>
      </c>
      <c r="S5996" s="2">
        <v>42450</v>
      </c>
    </row>
    <row r="5997" spans="2:19" x14ac:dyDescent="0.35">
      <c r="B5997" t="s">
        <v>1331</v>
      </c>
      <c r="D5997" t="str">
        <f>IF(ISNUMBER(SEARCH("UKRI",Table2[[#This Row],[SourcingOwnerEmail]])),"UKRI","UKSBS")</f>
        <v>UKSBS</v>
      </c>
      <c r="E5997" t="s">
        <v>11</v>
      </c>
      <c r="F5997" t="s">
        <v>17</v>
      </c>
      <c r="G5997" t="s">
        <v>134</v>
      </c>
      <c r="H5997" t="s">
        <v>1280</v>
      </c>
      <c r="I5997" s="2">
        <v>41640</v>
      </c>
      <c r="J5997" s="2">
        <v>42004</v>
      </c>
      <c r="L5997">
        <v>48615.33</v>
      </c>
      <c r="M5997" t="s">
        <v>15</v>
      </c>
      <c r="P5997" t="s">
        <v>34488</v>
      </c>
      <c r="Q5997" t="s">
        <v>34489</v>
      </c>
      <c r="R5997" t="s">
        <v>34378</v>
      </c>
      <c r="S5997" s="2">
        <v>41640</v>
      </c>
    </row>
    <row r="5998" spans="2:19" x14ac:dyDescent="0.35">
      <c r="B5998" t="s">
        <v>1332</v>
      </c>
      <c r="D5998" t="str">
        <f>IF(ISNUMBER(SEARCH("UKRI",Table2[[#This Row],[SourcingOwnerEmail]])),"UKRI","UKSBS")</f>
        <v>UKSBS</v>
      </c>
      <c r="E5998" t="s">
        <v>11</v>
      </c>
      <c r="F5998" t="s">
        <v>12</v>
      </c>
      <c r="G5998" t="s">
        <v>1333</v>
      </c>
      <c r="H5998" t="s">
        <v>1280</v>
      </c>
      <c r="I5998" s="2">
        <v>41519</v>
      </c>
      <c r="J5998" s="2">
        <v>42614</v>
      </c>
      <c r="L5998">
        <v>194000</v>
      </c>
      <c r="M5998" t="s">
        <v>327</v>
      </c>
      <c r="P5998" t="s">
        <v>34490</v>
      </c>
      <c r="Q5998" t="s">
        <v>34491</v>
      </c>
      <c r="R5998" t="s">
        <v>34378</v>
      </c>
      <c r="S5998" s="2">
        <v>41519</v>
      </c>
    </row>
    <row r="5999" spans="2:19" x14ac:dyDescent="0.35">
      <c r="B5999" t="s">
        <v>1334</v>
      </c>
      <c r="D5999" t="str">
        <f>IF(ISNUMBER(SEARCH("UKRI",Table2[[#This Row],[SourcingOwnerEmail]])),"UKRI","UKSBS")</f>
        <v>UKSBS</v>
      </c>
      <c r="E5999" t="s">
        <v>11</v>
      </c>
      <c r="F5999" t="s">
        <v>17</v>
      </c>
      <c r="G5999" t="s">
        <v>1286</v>
      </c>
      <c r="H5999" t="s">
        <v>1280</v>
      </c>
      <c r="I5999" s="2">
        <v>41563</v>
      </c>
      <c r="J5999" s="2">
        <v>41670</v>
      </c>
      <c r="L5999">
        <v>153796.16</v>
      </c>
      <c r="M5999" t="s">
        <v>15</v>
      </c>
      <c r="P5999" t="s">
        <v>34488</v>
      </c>
      <c r="Q5999" t="s">
        <v>34489</v>
      </c>
      <c r="R5999" t="s">
        <v>34378</v>
      </c>
      <c r="S5999" s="2">
        <v>41563</v>
      </c>
    </row>
    <row r="6000" spans="2:19" x14ac:dyDescent="0.35">
      <c r="B6000" t="s">
        <v>14328</v>
      </c>
      <c r="D6000" t="str">
        <f>IF(ISNUMBER(SEARCH("UKRI",Table2[[#This Row],[SourcingOwnerEmail]])),"UKRI","UKSBS")</f>
        <v>UKSBS</v>
      </c>
      <c r="E6000" t="s">
        <v>11</v>
      </c>
      <c r="F6000" t="s">
        <v>670</v>
      </c>
      <c r="G6000" t="s">
        <v>5422</v>
      </c>
      <c r="H6000" t="s">
        <v>14329</v>
      </c>
      <c r="I6000" s="2">
        <v>42391</v>
      </c>
      <c r="J6000" s="2">
        <v>43121</v>
      </c>
      <c r="L6000">
        <v>74869.320000000007</v>
      </c>
      <c r="M6000" t="s">
        <v>327</v>
      </c>
      <c r="N6000" t="s">
        <v>328</v>
      </c>
      <c r="O6000" t="s">
        <v>34646</v>
      </c>
      <c r="P6000" t="s">
        <v>34596</v>
      </c>
      <c r="Q6000" t="s">
        <v>34597</v>
      </c>
      <c r="R6000" t="s">
        <v>34378</v>
      </c>
      <c r="S6000" s="2">
        <v>42390</v>
      </c>
    </row>
    <row r="6001" spans="2:19" x14ac:dyDescent="0.35">
      <c r="B6001" t="s">
        <v>14330</v>
      </c>
      <c r="D6001" t="str">
        <f>IF(ISNUMBER(SEARCH("UKRI",Table2[[#This Row],[SourcingOwnerEmail]])),"UKRI","UKSBS")</f>
        <v>UKSBS</v>
      </c>
      <c r="E6001" t="s">
        <v>11</v>
      </c>
      <c r="F6001" t="s">
        <v>12</v>
      </c>
      <c r="G6001" t="s">
        <v>14331</v>
      </c>
      <c r="H6001" t="s">
        <v>14332</v>
      </c>
      <c r="I6001" s="2">
        <v>42412</v>
      </c>
      <c r="J6001" s="2">
        <v>43142</v>
      </c>
      <c r="L6001">
        <v>28464</v>
      </c>
      <c r="M6001" t="s">
        <v>327</v>
      </c>
      <c r="N6001" t="s">
        <v>2449</v>
      </c>
      <c r="O6001" t="s">
        <v>34646</v>
      </c>
      <c r="P6001" t="s">
        <v>34596</v>
      </c>
      <c r="Q6001" t="s">
        <v>34597</v>
      </c>
      <c r="R6001" t="s">
        <v>34378</v>
      </c>
      <c r="S6001" s="2">
        <v>42424</v>
      </c>
    </row>
    <row r="6002" spans="2:19" x14ac:dyDescent="0.35">
      <c r="B6002" t="s">
        <v>14333</v>
      </c>
      <c r="D6002" t="str">
        <f>IF(ISNUMBER(SEARCH("UKRI",Table2[[#This Row],[SourcingOwnerEmail]])),"UKRI","UKSBS")</f>
        <v>UKSBS</v>
      </c>
      <c r="E6002" t="s">
        <v>11</v>
      </c>
      <c r="F6002" t="s">
        <v>159</v>
      </c>
      <c r="G6002" t="s">
        <v>14334</v>
      </c>
      <c r="H6002" t="s">
        <v>14335</v>
      </c>
      <c r="I6002" s="2">
        <v>42417</v>
      </c>
      <c r="J6002" s="2">
        <v>42453</v>
      </c>
      <c r="L6002">
        <v>83300</v>
      </c>
      <c r="M6002" t="s">
        <v>327</v>
      </c>
      <c r="N6002" t="s">
        <v>416</v>
      </c>
      <c r="O6002" t="s">
        <v>34379</v>
      </c>
      <c r="P6002" t="s">
        <v>34762</v>
      </c>
      <c r="Q6002" t="s">
        <v>34763</v>
      </c>
      <c r="R6002" t="s">
        <v>34378</v>
      </c>
    </row>
    <row r="6003" spans="2:19" x14ac:dyDescent="0.35">
      <c r="B6003" t="s">
        <v>1335</v>
      </c>
      <c r="D6003" t="str">
        <f>IF(ISNUMBER(SEARCH("UKRI",Table2[[#This Row],[SourcingOwnerEmail]])),"UKRI","UKSBS")</f>
        <v>UKSBS</v>
      </c>
      <c r="E6003" t="s">
        <v>11</v>
      </c>
      <c r="F6003" t="s">
        <v>129</v>
      </c>
      <c r="G6003" t="s">
        <v>1286</v>
      </c>
      <c r="H6003" t="s">
        <v>1280</v>
      </c>
      <c r="I6003" s="2">
        <v>41673</v>
      </c>
      <c r="J6003" s="2">
        <v>41729</v>
      </c>
      <c r="L6003">
        <v>73472.88</v>
      </c>
      <c r="M6003" t="s">
        <v>15</v>
      </c>
      <c r="P6003" t="s">
        <v>34488</v>
      </c>
      <c r="Q6003" t="s">
        <v>34489</v>
      </c>
      <c r="R6003" t="s">
        <v>34378</v>
      </c>
      <c r="S6003" s="2">
        <v>41673</v>
      </c>
    </row>
    <row r="6004" spans="2:19" x14ac:dyDescent="0.35">
      <c r="B6004" t="s">
        <v>1336</v>
      </c>
      <c r="D6004" t="str">
        <f>IF(ISNUMBER(SEARCH("UKRI",Table2[[#This Row],[SourcingOwnerEmail]])),"UKRI","UKSBS")</f>
        <v>UKSBS</v>
      </c>
      <c r="E6004" t="s">
        <v>11</v>
      </c>
      <c r="F6004" t="s">
        <v>129</v>
      </c>
      <c r="G6004" t="s">
        <v>1286</v>
      </c>
      <c r="H6004" t="s">
        <v>1280</v>
      </c>
      <c r="I6004" s="2">
        <v>41575</v>
      </c>
      <c r="J6004" s="2">
        <v>41670</v>
      </c>
      <c r="L6004">
        <v>156485</v>
      </c>
      <c r="M6004" t="s">
        <v>15</v>
      </c>
      <c r="P6004" t="s">
        <v>34488</v>
      </c>
      <c r="Q6004" t="s">
        <v>34489</v>
      </c>
      <c r="R6004" t="s">
        <v>34378</v>
      </c>
      <c r="S6004" s="2">
        <v>41575</v>
      </c>
    </row>
    <row r="6005" spans="2:19" x14ac:dyDescent="0.35">
      <c r="B6005" t="s">
        <v>1337</v>
      </c>
      <c r="D6005" t="str">
        <f>IF(ISNUMBER(SEARCH("UKRI",Table2[[#This Row],[SourcingOwnerEmail]])),"UKRI","UKSBS")</f>
        <v>UKSBS</v>
      </c>
      <c r="E6005" t="s">
        <v>11</v>
      </c>
      <c r="F6005" t="s">
        <v>12</v>
      </c>
      <c r="G6005" t="s">
        <v>1338</v>
      </c>
      <c r="H6005" t="s">
        <v>1280</v>
      </c>
      <c r="I6005" s="2">
        <v>41518</v>
      </c>
      <c r="J6005" s="2">
        <v>42674</v>
      </c>
      <c r="L6005">
        <v>390144</v>
      </c>
      <c r="M6005" t="s">
        <v>327</v>
      </c>
      <c r="P6005" t="s">
        <v>34492</v>
      </c>
      <c r="Q6005" t="s">
        <v>34493</v>
      </c>
      <c r="R6005" t="s">
        <v>34378</v>
      </c>
      <c r="S6005" s="2">
        <v>41518</v>
      </c>
    </row>
    <row r="6006" spans="2:19" x14ac:dyDescent="0.35">
      <c r="B6006" t="s">
        <v>1339</v>
      </c>
      <c r="D6006" t="str">
        <f>IF(ISNUMBER(SEARCH("UKRI",Table2[[#This Row],[SourcingOwnerEmail]])),"UKRI","UKSBS")</f>
        <v>UKSBS</v>
      </c>
      <c r="E6006" t="s">
        <v>11</v>
      </c>
      <c r="F6006" t="s">
        <v>12</v>
      </c>
      <c r="G6006" t="s">
        <v>1340</v>
      </c>
      <c r="H6006" t="s">
        <v>1280</v>
      </c>
      <c r="I6006" s="2">
        <v>41548</v>
      </c>
      <c r="J6006" s="2">
        <v>41912</v>
      </c>
      <c r="L6006">
        <v>0</v>
      </c>
      <c r="M6006" t="s">
        <v>327</v>
      </c>
      <c r="P6006" t="s">
        <v>34492</v>
      </c>
      <c r="Q6006" t="s">
        <v>34493</v>
      </c>
      <c r="R6006" t="s">
        <v>34378</v>
      </c>
      <c r="S6006" s="2">
        <v>41548</v>
      </c>
    </row>
    <row r="6007" spans="2:19" x14ac:dyDescent="0.35">
      <c r="B6007" t="s">
        <v>1341</v>
      </c>
      <c r="D6007" t="str">
        <f>IF(ISNUMBER(SEARCH("UKRI",Table2[[#This Row],[SourcingOwnerEmail]])),"UKRI","UKSBS")</f>
        <v>UKSBS</v>
      </c>
      <c r="E6007" t="s">
        <v>11</v>
      </c>
      <c r="F6007" t="s">
        <v>17</v>
      </c>
      <c r="G6007" t="s">
        <v>1342</v>
      </c>
      <c r="H6007" t="s">
        <v>1280</v>
      </c>
      <c r="I6007" s="2">
        <v>40269</v>
      </c>
      <c r="J6007" s="2">
        <v>42094</v>
      </c>
      <c r="L6007">
        <v>55000</v>
      </c>
      <c r="M6007" t="s">
        <v>139</v>
      </c>
      <c r="P6007" t="s">
        <v>34501</v>
      </c>
      <c r="Q6007" t="s">
        <v>34502</v>
      </c>
      <c r="R6007" t="s">
        <v>34378</v>
      </c>
      <c r="S6007" s="2">
        <v>40269</v>
      </c>
    </row>
    <row r="6008" spans="2:19" x14ac:dyDescent="0.35">
      <c r="B6008" t="s">
        <v>14347</v>
      </c>
      <c r="D6008" t="str">
        <f>IF(ISNUMBER(SEARCH("UKRI",Table2[[#This Row],[SourcingOwnerEmail]])),"UKRI","UKSBS")</f>
        <v>UKSBS</v>
      </c>
      <c r="E6008" t="s">
        <v>11</v>
      </c>
      <c r="F6008" t="s">
        <v>670</v>
      </c>
      <c r="G6008" t="s">
        <v>14348</v>
      </c>
      <c r="H6008" t="s">
        <v>14349</v>
      </c>
      <c r="I6008" s="2">
        <v>42450</v>
      </c>
      <c r="J6008" s="2">
        <v>42541</v>
      </c>
      <c r="L6008">
        <v>15700</v>
      </c>
      <c r="M6008" t="s">
        <v>327</v>
      </c>
      <c r="N6008" t="s">
        <v>328</v>
      </c>
      <c r="O6008" t="s">
        <v>34646</v>
      </c>
      <c r="P6008" t="s">
        <v>34596</v>
      </c>
      <c r="Q6008" t="s">
        <v>34597</v>
      </c>
      <c r="R6008" t="s">
        <v>34378</v>
      </c>
      <c r="S6008" s="2">
        <v>42450</v>
      </c>
    </row>
    <row r="6009" spans="2:19" x14ac:dyDescent="0.35">
      <c r="B6009" t="s">
        <v>14350</v>
      </c>
      <c r="D6009" t="str">
        <f>IF(ISNUMBER(SEARCH("UKRI",Table2[[#This Row],[SourcingOwnerEmail]])),"UKRI","UKSBS")</f>
        <v>UKSBS</v>
      </c>
      <c r="E6009" t="s">
        <v>11</v>
      </c>
      <c r="F6009" t="s">
        <v>670</v>
      </c>
      <c r="G6009" t="s">
        <v>6336</v>
      </c>
      <c r="H6009" t="s">
        <v>14351</v>
      </c>
      <c r="I6009" s="2">
        <v>42432</v>
      </c>
      <c r="J6009" s="2">
        <v>42735</v>
      </c>
      <c r="L6009">
        <v>28600</v>
      </c>
      <c r="M6009" t="s">
        <v>327</v>
      </c>
      <c r="N6009" t="s">
        <v>328</v>
      </c>
      <c r="O6009" t="s">
        <v>34646</v>
      </c>
      <c r="P6009" t="s">
        <v>34596</v>
      </c>
      <c r="Q6009" t="s">
        <v>34597</v>
      </c>
      <c r="R6009" t="s">
        <v>34378</v>
      </c>
      <c r="S6009" s="2">
        <v>42432</v>
      </c>
    </row>
    <row r="6010" spans="2:19" x14ac:dyDescent="0.35">
      <c r="B6010" t="s">
        <v>14352</v>
      </c>
      <c r="D6010" t="str">
        <f>IF(ISNUMBER(SEARCH("UKRI",Table2[[#This Row],[SourcingOwnerEmail]])),"UKRI","UKSBS")</f>
        <v>UKSBS</v>
      </c>
      <c r="E6010" t="s">
        <v>11</v>
      </c>
      <c r="F6010" t="s">
        <v>12</v>
      </c>
      <c r="G6010" t="s">
        <v>1288</v>
      </c>
      <c r="H6010" t="s">
        <v>14353</v>
      </c>
      <c r="I6010" s="2">
        <v>42439</v>
      </c>
      <c r="J6010" s="2">
        <v>42470</v>
      </c>
      <c r="L6010">
        <v>59591.7</v>
      </c>
      <c r="M6010" t="s">
        <v>327</v>
      </c>
      <c r="N6010" t="s">
        <v>416</v>
      </c>
      <c r="O6010" t="s">
        <v>34399</v>
      </c>
      <c r="P6010" t="s">
        <v>34762</v>
      </c>
      <c r="Q6010" t="s">
        <v>34763</v>
      </c>
      <c r="R6010" t="s">
        <v>34378</v>
      </c>
    </row>
    <row r="6011" spans="2:19" x14ac:dyDescent="0.35">
      <c r="B6011" t="s">
        <v>1343</v>
      </c>
      <c r="D6011" t="str">
        <f>IF(ISNUMBER(SEARCH("UKRI",Table2[[#This Row],[SourcingOwnerEmail]])),"UKRI","UKSBS")</f>
        <v>UKSBS</v>
      </c>
      <c r="E6011" t="s">
        <v>11</v>
      </c>
      <c r="F6011" t="s">
        <v>12</v>
      </c>
      <c r="G6011" t="s">
        <v>1344</v>
      </c>
      <c r="H6011" t="s">
        <v>1280</v>
      </c>
      <c r="I6011" s="2">
        <v>41122</v>
      </c>
      <c r="J6011" s="2">
        <v>41850</v>
      </c>
      <c r="L6011">
        <v>5025.46</v>
      </c>
      <c r="M6011" t="s">
        <v>15</v>
      </c>
      <c r="P6011" t="s">
        <v>34503</v>
      </c>
      <c r="Q6011" t="s">
        <v>34504</v>
      </c>
      <c r="R6011" t="s">
        <v>34378</v>
      </c>
      <c r="S6011" s="2">
        <v>41122</v>
      </c>
    </row>
    <row r="6012" spans="2:19" x14ac:dyDescent="0.35">
      <c r="B6012" t="s">
        <v>14356</v>
      </c>
      <c r="D6012" t="str">
        <f>IF(ISNUMBER(SEARCH("UKRI",Table2[[#This Row],[SourcingOwnerEmail]])),"UKRI","UKSBS")</f>
        <v>UKSBS</v>
      </c>
      <c r="E6012" t="s">
        <v>11</v>
      </c>
      <c r="F6012" t="s">
        <v>159</v>
      </c>
      <c r="G6012" t="s">
        <v>14018</v>
      </c>
      <c r="H6012" t="s">
        <v>14357</v>
      </c>
      <c r="I6012" s="2">
        <v>42491</v>
      </c>
      <c r="J6012" s="2">
        <v>43220</v>
      </c>
      <c r="L6012">
        <v>100000</v>
      </c>
      <c r="M6012" t="s">
        <v>327</v>
      </c>
      <c r="N6012" t="s">
        <v>2449</v>
      </c>
      <c r="O6012" t="s">
        <v>34646</v>
      </c>
      <c r="P6012" t="s">
        <v>34366</v>
      </c>
      <c r="Q6012" t="s">
        <v>34572</v>
      </c>
      <c r="R6012" t="s">
        <v>34378</v>
      </c>
      <c r="S6012" s="2">
        <v>42506</v>
      </c>
    </row>
    <row r="6013" spans="2:19" x14ac:dyDescent="0.35">
      <c r="B6013" t="s">
        <v>14358</v>
      </c>
      <c r="D6013" t="str">
        <f>IF(ISNUMBER(SEARCH("UKRI",Table2[[#This Row],[SourcingOwnerEmail]])),"UKRI","UKSBS")</f>
        <v>UKSBS</v>
      </c>
      <c r="E6013" t="s">
        <v>11</v>
      </c>
      <c r="F6013" t="s">
        <v>12</v>
      </c>
      <c r="G6013" t="s">
        <v>14018</v>
      </c>
      <c r="H6013" t="s">
        <v>14359</v>
      </c>
      <c r="I6013" s="2">
        <v>42491</v>
      </c>
      <c r="J6013" s="2">
        <v>43220</v>
      </c>
      <c r="L6013">
        <v>100000</v>
      </c>
      <c r="M6013" t="s">
        <v>327</v>
      </c>
      <c r="N6013" t="s">
        <v>2449</v>
      </c>
      <c r="O6013" t="s">
        <v>34646</v>
      </c>
      <c r="P6013" t="s">
        <v>34366</v>
      </c>
      <c r="Q6013" t="s">
        <v>34572</v>
      </c>
      <c r="R6013" t="s">
        <v>34378</v>
      </c>
      <c r="S6013" s="2">
        <v>42506</v>
      </c>
    </row>
    <row r="6014" spans="2:19" x14ac:dyDescent="0.35">
      <c r="B6014" t="s">
        <v>14360</v>
      </c>
      <c r="D6014" t="str">
        <f>IF(ISNUMBER(SEARCH("UKRI",Table2[[#This Row],[SourcingOwnerEmail]])),"UKRI","UKSBS")</f>
        <v>UKSBS</v>
      </c>
      <c r="E6014" t="s">
        <v>11</v>
      </c>
      <c r="F6014" t="s">
        <v>626</v>
      </c>
      <c r="G6014" t="s">
        <v>14018</v>
      </c>
      <c r="H6014" t="s">
        <v>14357</v>
      </c>
      <c r="I6014" s="2">
        <v>42491</v>
      </c>
      <c r="J6014" s="2">
        <v>43220</v>
      </c>
      <c r="L6014">
        <v>100000</v>
      </c>
      <c r="M6014" t="s">
        <v>327</v>
      </c>
      <c r="N6014" t="s">
        <v>2449</v>
      </c>
      <c r="O6014" t="s">
        <v>34646</v>
      </c>
      <c r="P6014" t="s">
        <v>34366</v>
      </c>
      <c r="Q6014" t="s">
        <v>34572</v>
      </c>
      <c r="R6014" t="s">
        <v>34378</v>
      </c>
      <c r="S6014" s="2">
        <v>42506</v>
      </c>
    </row>
    <row r="6015" spans="2:19" x14ac:dyDescent="0.35">
      <c r="B6015" t="s">
        <v>14361</v>
      </c>
      <c r="D6015" t="str">
        <f>IF(ISNUMBER(SEARCH("UKRI",Table2[[#This Row],[SourcingOwnerEmail]])),"UKRI","UKSBS")</f>
        <v>UKSBS</v>
      </c>
      <c r="E6015" t="s">
        <v>11</v>
      </c>
      <c r="F6015" t="s">
        <v>129</v>
      </c>
      <c r="G6015" t="s">
        <v>14018</v>
      </c>
      <c r="H6015" t="s">
        <v>14357</v>
      </c>
      <c r="I6015" s="2">
        <v>42491</v>
      </c>
      <c r="J6015" s="2">
        <v>43220</v>
      </c>
      <c r="L6015">
        <v>100000</v>
      </c>
      <c r="M6015" t="s">
        <v>327</v>
      </c>
      <c r="N6015" t="s">
        <v>2449</v>
      </c>
      <c r="O6015" t="s">
        <v>34646</v>
      </c>
      <c r="P6015" t="s">
        <v>34366</v>
      </c>
      <c r="Q6015" t="s">
        <v>34572</v>
      </c>
      <c r="R6015" t="s">
        <v>34378</v>
      </c>
      <c r="S6015" s="2">
        <v>42506</v>
      </c>
    </row>
    <row r="6016" spans="2:19" x14ac:dyDescent="0.35">
      <c r="B6016" t="s">
        <v>14362</v>
      </c>
      <c r="D6016" t="str">
        <f>IF(ISNUMBER(SEARCH("UKRI",Table2[[#This Row],[SourcingOwnerEmail]])),"UKRI","UKSBS")</f>
        <v>UKSBS</v>
      </c>
      <c r="E6016" t="s">
        <v>11</v>
      </c>
      <c r="F6016" t="s">
        <v>253</v>
      </c>
      <c r="G6016" t="s">
        <v>14141</v>
      </c>
      <c r="H6016" t="s">
        <v>14363</v>
      </c>
      <c r="I6016" s="2">
        <v>42461</v>
      </c>
      <c r="J6016" s="2">
        <v>42825</v>
      </c>
      <c r="L6016">
        <v>138000</v>
      </c>
      <c r="M6016" t="s">
        <v>327</v>
      </c>
      <c r="N6016" t="s">
        <v>328</v>
      </c>
      <c r="O6016" t="s">
        <v>34379</v>
      </c>
      <c r="P6016" t="s">
        <v>34596</v>
      </c>
      <c r="Q6016" t="s">
        <v>34597</v>
      </c>
      <c r="R6016" t="s">
        <v>34378</v>
      </c>
      <c r="S6016" s="2">
        <v>42447</v>
      </c>
    </row>
    <row r="6017" spans="2:19" x14ac:dyDescent="0.35">
      <c r="B6017" t="s">
        <v>14364</v>
      </c>
      <c r="D6017" t="str">
        <f>IF(ISNUMBER(SEARCH("UKRI",Table2[[#This Row],[SourcingOwnerEmail]])),"UKRI","UKSBS")</f>
        <v>UKSBS</v>
      </c>
      <c r="E6017" t="s">
        <v>11</v>
      </c>
      <c r="F6017" t="s">
        <v>670</v>
      </c>
      <c r="G6017" t="s">
        <v>6719</v>
      </c>
      <c r="H6017" t="s">
        <v>14365</v>
      </c>
      <c r="I6017" s="2">
        <v>42422</v>
      </c>
      <c r="J6017" s="2">
        <v>42847</v>
      </c>
      <c r="L6017">
        <v>45420</v>
      </c>
      <c r="M6017" t="s">
        <v>327</v>
      </c>
      <c r="N6017" t="s">
        <v>328</v>
      </c>
      <c r="O6017" t="s">
        <v>34646</v>
      </c>
      <c r="P6017" t="s">
        <v>34762</v>
      </c>
      <c r="Q6017" t="s">
        <v>34764</v>
      </c>
      <c r="R6017" t="s">
        <v>34378</v>
      </c>
    </row>
    <row r="6018" spans="2:19" x14ac:dyDescent="0.35">
      <c r="B6018" t="s">
        <v>1345</v>
      </c>
      <c r="D6018" t="str">
        <f>IF(ISNUMBER(SEARCH("UKRI",Table2[[#This Row],[SourcingOwnerEmail]])),"UKRI","UKSBS")</f>
        <v>UKSBS</v>
      </c>
      <c r="E6018" t="s">
        <v>11</v>
      </c>
      <c r="F6018" t="s">
        <v>159</v>
      </c>
      <c r="G6018" t="s">
        <v>1346</v>
      </c>
      <c r="H6018" t="s">
        <v>1280</v>
      </c>
      <c r="I6018" s="2">
        <v>41454</v>
      </c>
      <c r="J6018" s="2">
        <v>42185</v>
      </c>
      <c r="L6018">
        <v>94264.97</v>
      </c>
      <c r="M6018" t="s">
        <v>15</v>
      </c>
      <c r="P6018" t="s">
        <v>34503</v>
      </c>
      <c r="Q6018" t="s">
        <v>34504</v>
      </c>
      <c r="R6018" t="s">
        <v>34378</v>
      </c>
      <c r="S6018" s="2">
        <v>41454</v>
      </c>
    </row>
    <row r="6019" spans="2:19" x14ac:dyDescent="0.35">
      <c r="B6019" t="s">
        <v>1347</v>
      </c>
      <c r="D6019" t="str">
        <f>IF(ISNUMBER(SEARCH("UKRI",Table2[[#This Row],[SourcingOwnerEmail]])),"UKRI","UKSBS")</f>
        <v>UKSBS</v>
      </c>
      <c r="E6019" t="s">
        <v>11</v>
      </c>
      <c r="F6019" t="s">
        <v>159</v>
      </c>
      <c r="G6019" t="s">
        <v>1348</v>
      </c>
      <c r="H6019" t="s">
        <v>1280</v>
      </c>
      <c r="I6019" s="2">
        <v>41428</v>
      </c>
      <c r="J6019" s="2">
        <v>42523</v>
      </c>
      <c r="L6019">
        <v>6740.24</v>
      </c>
      <c r="M6019" t="s">
        <v>15</v>
      </c>
      <c r="P6019" t="s">
        <v>34503</v>
      </c>
      <c r="Q6019" t="s">
        <v>34504</v>
      </c>
      <c r="R6019" t="s">
        <v>34378</v>
      </c>
      <c r="S6019" s="2">
        <v>41428</v>
      </c>
    </row>
    <row r="6020" spans="2:19" x14ac:dyDescent="0.35">
      <c r="B6020" t="s">
        <v>14372</v>
      </c>
      <c r="D6020" t="str">
        <f>IF(ISNUMBER(SEARCH("UKRI",Table2[[#This Row],[SourcingOwnerEmail]])),"UKRI","UKSBS")</f>
        <v>UKSBS</v>
      </c>
      <c r="E6020" t="s">
        <v>11</v>
      </c>
      <c r="F6020" t="s">
        <v>159</v>
      </c>
      <c r="G6020" t="s">
        <v>5730</v>
      </c>
      <c r="H6020" t="s">
        <v>14373</v>
      </c>
      <c r="I6020" s="2">
        <v>42461</v>
      </c>
      <c r="J6020" s="2">
        <v>43555</v>
      </c>
      <c r="L6020">
        <v>49466.26</v>
      </c>
      <c r="M6020" t="s">
        <v>327</v>
      </c>
      <c r="N6020" t="s">
        <v>416</v>
      </c>
      <c r="O6020" t="s">
        <v>34379</v>
      </c>
      <c r="P6020" t="s">
        <v>34754</v>
      </c>
      <c r="Q6020" t="s">
        <v>34755</v>
      </c>
      <c r="R6020" t="s">
        <v>34378</v>
      </c>
      <c r="S6020" s="2">
        <v>42461</v>
      </c>
    </row>
    <row r="6021" spans="2:19" x14ac:dyDescent="0.35">
      <c r="B6021" t="s">
        <v>14374</v>
      </c>
      <c r="D6021" t="str">
        <f>IF(ISNUMBER(SEARCH("UKRI",Table2[[#This Row],[SourcingOwnerEmail]])),"UKRI","UKSBS")</f>
        <v>UKSBS</v>
      </c>
      <c r="E6021" t="s">
        <v>11</v>
      </c>
      <c r="F6021" t="s">
        <v>670</v>
      </c>
      <c r="G6021" t="s">
        <v>14283</v>
      </c>
      <c r="H6021" t="s">
        <v>14375</v>
      </c>
      <c r="I6021" s="2">
        <v>42436</v>
      </c>
      <c r="J6021" s="2">
        <v>42482</v>
      </c>
      <c r="L6021">
        <v>41625</v>
      </c>
      <c r="M6021" t="s">
        <v>327</v>
      </c>
      <c r="N6021" t="s">
        <v>328</v>
      </c>
      <c r="O6021" t="s">
        <v>34646</v>
      </c>
      <c r="P6021" t="s">
        <v>34596</v>
      </c>
      <c r="Q6021" t="s">
        <v>34597</v>
      </c>
      <c r="R6021" t="s">
        <v>34378</v>
      </c>
      <c r="S6021" s="2">
        <v>42425</v>
      </c>
    </row>
    <row r="6022" spans="2:19" x14ac:dyDescent="0.35">
      <c r="B6022" t="s">
        <v>1349</v>
      </c>
      <c r="D6022" t="str">
        <f>IF(ISNUMBER(SEARCH("UKRI",Table2[[#This Row],[SourcingOwnerEmail]])),"UKRI","UKSBS")</f>
        <v>UKSBS</v>
      </c>
      <c r="E6022" t="s">
        <v>11</v>
      </c>
      <c r="F6022" t="s">
        <v>12</v>
      </c>
      <c r="G6022" t="s">
        <v>134</v>
      </c>
      <c r="H6022" t="s">
        <v>1280</v>
      </c>
      <c r="I6022" s="2">
        <v>41365</v>
      </c>
      <c r="J6022" s="2">
        <v>41729</v>
      </c>
      <c r="L6022">
        <v>524257.51</v>
      </c>
      <c r="M6022" t="s">
        <v>15</v>
      </c>
      <c r="P6022" t="s">
        <v>34488</v>
      </c>
      <c r="Q6022" t="s">
        <v>34489</v>
      </c>
      <c r="R6022" t="s">
        <v>34378</v>
      </c>
      <c r="S6022" s="2">
        <v>41365</v>
      </c>
    </row>
    <row r="6023" spans="2:19" x14ac:dyDescent="0.35">
      <c r="B6023" t="s">
        <v>1350</v>
      </c>
      <c r="D6023" t="str">
        <f>IF(ISNUMBER(SEARCH("UKRI",Table2[[#This Row],[SourcingOwnerEmail]])),"UKRI","UKSBS")</f>
        <v>UKSBS</v>
      </c>
      <c r="E6023" t="s">
        <v>11</v>
      </c>
      <c r="F6023" t="s">
        <v>159</v>
      </c>
      <c r="G6023" t="s">
        <v>1351</v>
      </c>
      <c r="H6023" t="s">
        <v>1280</v>
      </c>
      <c r="I6023" s="2">
        <v>40861</v>
      </c>
      <c r="J6023" s="2">
        <v>41942</v>
      </c>
      <c r="L6023">
        <v>49520.78</v>
      </c>
      <c r="M6023" t="s">
        <v>15</v>
      </c>
      <c r="P6023" t="s">
        <v>34503</v>
      </c>
      <c r="Q6023" t="s">
        <v>34504</v>
      </c>
      <c r="R6023" t="s">
        <v>34378</v>
      </c>
      <c r="S6023" s="2">
        <v>40861</v>
      </c>
    </row>
    <row r="6024" spans="2:19" x14ac:dyDescent="0.35">
      <c r="B6024" t="s">
        <v>1352</v>
      </c>
      <c r="D6024" t="str">
        <f>IF(ISNUMBER(SEARCH("UKRI",Table2[[#This Row],[SourcingOwnerEmail]])),"UKRI","UKSBS")</f>
        <v>UKSBS</v>
      </c>
      <c r="E6024" t="s">
        <v>11</v>
      </c>
      <c r="F6024" t="s">
        <v>159</v>
      </c>
      <c r="G6024" t="s">
        <v>1351</v>
      </c>
      <c r="H6024" t="s">
        <v>1280</v>
      </c>
      <c r="I6024" s="2">
        <v>40861</v>
      </c>
      <c r="J6024" s="2">
        <v>41942</v>
      </c>
      <c r="L6024">
        <v>51876.61</v>
      </c>
      <c r="M6024" t="s">
        <v>15</v>
      </c>
      <c r="P6024" t="s">
        <v>34488</v>
      </c>
      <c r="Q6024" t="s">
        <v>34489</v>
      </c>
      <c r="R6024" t="s">
        <v>34378</v>
      </c>
      <c r="S6024" s="2">
        <v>40861</v>
      </c>
    </row>
    <row r="6025" spans="2:19" x14ac:dyDescent="0.35">
      <c r="B6025" t="s">
        <v>14382</v>
      </c>
      <c r="D6025" t="str">
        <f>IF(ISNUMBER(SEARCH("UKRI",Table2[[#This Row],[SourcingOwnerEmail]])),"UKRI","UKSBS")</f>
        <v>UKSBS</v>
      </c>
      <c r="E6025" t="s">
        <v>11</v>
      </c>
      <c r="F6025" t="s">
        <v>253</v>
      </c>
      <c r="G6025" t="s">
        <v>14383</v>
      </c>
      <c r="H6025" t="s">
        <v>14384</v>
      </c>
      <c r="I6025" s="2">
        <v>42461</v>
      </c>
      <c r="J6025" s="2">
        <v>43190</v>
      </c>
      <c r="L6025">
        <v>22396.94</v>
      </c>
      <c r="M6025" t="s">
        <v>327</v>
      </c>
      <c r="N6025" t="s">
        <v>328</v>
      </c>
      <c r="O6025" t="s">
        <v>34646</v>
      </c>
      <c r="P6025" t="s">
        <v>34596</v>
      </c>
      <c r="Q6025" t="s">
        <v>34597</v>
      </c>
      <c r="R6025" t="s">
        <v>34378</v>
      </c>
      <c r="S6025" s="2">
        <v>42437</v>
      </c>
    </row>
    <row r="6026" spans="2:19" x14ac:dyDescent="0.35">
      <c r="B6026" t="s">
        <v>1353</v>
      </c>
      <c r="D6026" t="str">
        <f>IF(ISNUMBER(SEARCH("UKRI",Table2[[#This Row],[SourcingOwnerEmail]])),"UKRI","UKSBS")</f>
        <v>UKSBS</v>
      </c>
      <c r="E6026" t="s">
        <v>11</v>
      </c>
      <c r="F6026" t="s">
        <v>17</v>
      </c>
      <c r="G6026" t="s">
        <v>1354</v>
      </c>
      <c r="H6026" t="s">
        <v>1280</v>
      </c>
      <c r="I6026" s="2">
        <v>41365</v>
      </c>
      <c r="J6026" s="2">
        <v>42460</v>
      </c>
      <c r="L6026">
        <v>41178.22</v>
      </c>
      <c r="M6026" t="s">
        <v>15</v>
      </c>
      <c r="P6026" t="s">
        <v>34503</v>
      </c>
      <c r="Q6026" t="s">
        <v>34504</v>
      </c>
      <c r="R6026" t="s">
        <v>34378</v>
      </c>
      <c r="S6026" s="2">
        <v>41365</v>
      </c>
    </row>
    <row r="6027" spans="2:19" x14ac:dyDescent="0.35">
      <c r="B6027" t="s">
        <v>14387</v>
      </c>
      <c r="D6027" t="str">
        <f>IF(ISNUMBER(SEARCH("UKRI",Table2[[#This Row],[SourcingOwnerEmail]])),"UKRI","UKSBS")</f>
        <v>UKSBS</v>
      </c>
      <c r="E6027" t="s">
        <v>11</v>
      </c>
      <c r="F6027" t="s">
        <v>670</v>
      </c>
      <c r="G6027" t="s">
        <v>14130</v>
      </c>
      <c r="H6027" t="s">
        <v>14388</v>
      </c>
      <c r="I6027" s="2">
        <v>42436</v>
      </c>
      <c r="J6027" s="2">
        <v>43165</v>
      </c>
      <c r="L6027">
        <v>228278</v>
      </c>
      <c r="M6027" t="s">
        <v>327</v>
      </c>
      <c r="N6027" t="s">
        <v>328</v>
      </c>
      <c r="O6027" t="s">
        <v>34646</v>
      </c>
      <c r="P6027" t="s">
        <v>34596</v>
      </c>
      <c r="Q6027" t="s">
        <v>34597</v>
      </c>
      <c r="R6027" t="s">
        <v>34378</v>
      </c>
      <c r="S6027" s="2">
        <v>42444</v>
      </c>
    </row>
    <row r="6028" spans="2:19" x14ac:dyDescent="0.35">
      <c r="B6028" t="s">
        <v>14389</v>
      </c>
      <c r="D6028" t="str">
        <f>IF(ISNUMBER(SEARCH("UKRI",Table2[[#This Row],[SourcingOwnerEmail]])),"UKRI","UKSBS")</f>
        <v>UKSBS</v>
      </c>
      <c r="E6028" t="s">
        <v>11</v>
      </c>
      <c r="F6028" t="s">
        <v>837</v>
      </c>
      <c r="G6028" t="s">
        <v>14018</v>
      </c>
      <c r="H6028" t="s">
        <v>14357</v>
      </c>
      <c r="I6028" s="2">
        <v>42491</v>
      </c>
      <c r="J6028" s="2">
        <v>43220</v>
      </c>
      <c r="L6028">
        <v>100000</v>
      </c>
      <c r="M6028" t="s">
        <v>327</v>
      </c>
      <c r="N6028" t="s">
        <v>2449</v>
      </c>
      <c r="O6028" t="s">
        <v>34646</v>
      </c>
      <c r="P6028" t="s">
        <v>34366</v>
      </c>
      <c r="Q6028" t="s">
        <v>34572</v>
      </c>
      <c r="R6028" t="s">
        <v>34378</v>
      </c>
      <c r="S6028" s="2">
        <v>42506</v>
      </c>
    </row>
    <row r="6029" spans="2:19" x14ac:dyDescent="0.35">
      <c r="B6029" t="s">
        <v>14390</v>
      </c>
      <c r="D6029" t="str">
        <f>IF(ISNUMBER(SEARCH("UKRI",Table2[[#This Row],[SourcingOwnerEmail]])),"UKRI","UKSBS")</f>
        <v>UKSBS</v>
      </c>
      <c r="E6029" t="s">
        <v>11</v>
      </c>
      <c r="F6029" t="s">
        <v>584</v>
      </c>
      <c r="G6029" t="s">
        <v>14018</v>
      </c>
      <c r="H6029" t="s">
        <v>14357</v>
      </c>
      <c r="I6029" s="2">
        <v>42491</v>
      </c>
      <c r="J6029" s="2">
        <v>43220</v>
      </c>
      <c r="L6029">
        <v>100000</v>
      </c>
      <c r="M6029" t="s">
        <v>327</v>
      </c>
      <c r="N6029" t="s">
        <v>2449</v>
      </c>
      <c r="O6029" t="s">
        <v>34646</v>
      </c>
      <c r="P6029" t="s">
        <v>34366</v>
      </c>
      <c r="Q6029" t="s">
        <v>34572</v>
      </c>
      <c r="R6029" t="s">
        <v>34378</v>
      </c>
      <c r="S6029" s="2">
        <v>42506</v>
      </c>
    </row>
    <row r="6030" spans="2:19" x14ac:dyDescent="0.35">
      <c r="B6030" t="s">
        <v>1355</v>
      </c>
      <c r="D6030" t="str">
        <f>IF(ISNUMBER(SEARCH("UKRI",Table2[[#This Row],[SourcingOwnerEmail]])),"UKRI","UKSBS")</f>
        <v>UKSBS</v>
      </c>
      <c r="E6030" t="s">
        <v>11</v>
      </c>
      <c r="F6030" t="s">
        <v>17</v>
      </c>
      <c r="G6030" t="s">
        <v>1356</v>
      </c>
      <c r="H6030" t="s">
        <v>1280</v>
      </c>
      <c r="I6030" s="2">
        <v>41365</v>
      </c>
      <c r="J6030" s="2">
        <v>42460</v>
      </c>
      <c r="L6030">
        <v>10676.28</v>
      </c>
      <c r="M6030" t="s">
        <v>15</v>
      </c>
      <c r="P6030" t="s">
        <v>34503</v>
      </c>
      <c r="Q6030" t="s">
        <v>34504</v>
      </c>
      <c r="R6030" t="s">
        <v>34378</v>
      </c>
      <c r="S6030" s="2">
        <v>41365</v>
      </c>
    </row>
    <row r="6031" spans="2:19" x14ac:dyDescent="0.35">
      <c r="B6031" t="s">
        <v>1357</v>
      </c>
      <c r="D6031" t="str">
        <f>IF(ISNUMBER(SEARCH("UKRI",Table2[[#This Row],[SourcingOwnerEmail]])),"UKRI","UKSBS")</f>
        <v>UKSBS</v>
      </c>
      <c r="E6031" t="s">
        <v>11</v>
      </c>
      <c r="F6031" t="s">
        <v>17</v>
      </c>
      <c r="G6031" t="s">
        <v>1358</v>
      </c>
      <c r="H6031" t="s">
        <v>1280</v>
      </c>
      <c r="I6031" s="2">
        <v>41275</v>
      </c>
      <c r="J6031" s="2">
        <v>41942</v>
      </c>
      <c r="L6031">
        <v>128757.85</v>
      </c>
      <c r="M6031" t="s">
        <v>15</v>
      </c>
      <c r="P6031" t="s">
        <v>34503</v>
      </c>
      <c r="Q6031" t="s">
        <v>34504</v>
      </c>
      <c r="R6031" t="s">
        <v>34378</v>
      </c>
      <c r="S6031" s="2">
        <v>41275</v>
      </c>
    </row>
    <row r="6032" spans="2:19" x14ac:dyDescent="0.35">
      <c r="B6032" t="s">
        <v>14395</v>
      </c>
      <c r="D6032" t="str">
        <f>IF(ISNUMBER(SEARCH("UKRI",Table2[[#This Row],[SourcingOwnerEmail]])),"UKRI","UKSBS")</f>
        <v>UKSBS</v>
      </c>
      <c r="E6032" t="s">
        <v>11</v>
      </c>
      <c r="F6032" t="s">
        <v>159</v>
      </c>
      <c r="G6032" t="s">
        <v>1288</v>
      </c>
      <c r="H6032" t="s">
        <v>14396</v>
      </c>
      <c r="I6032" s="2">
        <v>42466</v>
      </c>
      <c r="J6032" s="2">
        <v>43560</v>
      </c>
      <c r="L6032">
        <v>33650</v>
      </c>
      <c r="M6032" t="s">
        <v>327</v>
      </c>
      <c r="N6032" t="s">
        <v>416</v>
      </c>
      <c r="O6032" t="s">
        <v>34399</v>
      </c>
      <c r="P6032" t="s">
        <v>34366</v>
      </c>
      <c r="Q6032" t="s">
        <v>34746</v>
      </c>
      <c r="R6032" t="s">
        <v>34378</v>
      </c>
      <c r="S6032" s="2">
        <v>42466</v>
      </c>
    </row>
    <row r="6033" spans="2:19" x14ac:dyDescent="0.35">
      <c r="B6033" t="s">
        <v>1359</v>
      </c>
      <c r="D6033" t="str">
        <f>IF(ISNUMBER(SEARCH("UKRI",Table2[[#This Row],[SourcingOwnerEmail]])),"UKRI","UKSBS")</f>
        <v>UKSBS</v>
      </c>
      <c r="E6033" t="s">
        <v>11</v>
      </c>
      <c r="F6033" t="s">
        <v>17</v>
      </c>
      <c r="G6033" t="s">
        <v>1360</v>
      </c>
      <c r="H6033" t="s">
        <v>1280</v>
      </c>
      <c r="I6033" s="2">
        <v>41214</v>
      </c>
      <c r="L6033">
        <v>210562.69</v>
      </c>
      <c r="M6033" t="s">
        <v>15</v>
      </c>
      <c r="P6033" t="s">
        <v>34501</v>
      </c>
      <c r="Q6033" t="s">
        <v>34502</v>
      </c>
      <c r="R6033" t="s">
        <v>34378</v>
      </c>
      <c r="S6033" s="2">
        <v>41214</v>
      </c>
    </row>
    <row r="6034" spans="2:19" x14ac:dyDescent="0.35">
      <c r="B6034" t="s">
        <v>1361</v>
      </c>
      <c r="D6034" t="str">
        <f>IF(ISNUMBER(SEARCH("UKRI",Table2[[#This Row],[SourcingOwnerEmail]])),"UKRI","UKSBS")</f>
        <v>UKSBS</v>
      </c>
      <c r="E6034" t="s">
        <v>11</v>
      </c>
      <c r="F6034" t="s">
        <v>49</v>
      </c>
      <c r="G6034" t="s">
        <v>1362</v>
      </c>
      <c r="H6034" t="s">
        <v>1280</v>
      </c>
      <c r="I6034" s="2">
        <v>40847</v>
      </c>
      <c r="J6034" s="2">
        <v>41942</v>
      </c>
      <c r="L6034">
        <v>386270.87</v>
      </c>
      <c r="M6034" t="s">
        <v>15</v>
      </c>
      <c r="P6034" t="s">
        <v>34488</v>
      </c>
      <c r="Q6034" t="s">
        <v>34489</v>
      </c>
      <c r="R6034" t="s">
        <v>34378</v>
      </c>
      <c r="S6034" s="2">
        <v>40847</v>
      </c>
    </row>
    <row r="6035" spans="2:19" x14ac:dyDescent="0.35">
      <c r="B6035" t="s">
        <v>14401</v>
      </c>
      <c r="D6035" t="str">
        <f>IF(ISNUMBER(SEARCH("UKRI",Table2[[#This Row],[SourcingOwnerEmail]])),"UKRI","UKSBS")</f>
        <v>UKSBS</v>
      </c>
      <c r="E6035" t="s">
        <v>11</v>
      </c>
      <c r="F6035" t="s">
        <v>17</v>
      </c>
      <c r="G6035" t="s">
        <v>14402</v>
      </c>
      <c r="H6035" t="s">
        <v>14403</v>
      </c>
      <c r="I6035" s="2">
        <v>42445</v>
      </c>
      <c r="J6035" s="2">
        <v>42476</v>
      </c>
      <c r="L6035">
        <v>13602</v>
      </c>
      <c r="M6035" t="s">
        <v>327</v>
      </c>
      <c r="N6035" t="s">
        <v>328</v>
      </c>
      <c r="O6035" t="s">
        <v>34379</v>
      </c>
      <c r="P6035" t="s">
        <v>34762</v>
      </c>
      <c r="Q6035" t="s">
        <v>34765</v>
      </c>
      <c r="R6035" t="s">
        <v>34378</v>
      </c>
    </row>
    <row r="6036" spans="2:19" x14ac:dyDescent="0.35">
      <c r="B6036" t="s">
        <v>1363</v>
      </c>
      <c r="D6036" t="str">
        <f>IF(ISNUMBER(SEARCH("UKRI",Table2[[#This Row],[SourcingOwnerEmail]])),"UKRI","UKSBS")</f>
        <v>UKSBS</v>
      </c>
      <c r="E6036" t="s">
        <v>11</v>
      </c>
      <c r="F6036" t="s">
        <v>12</v>
      </c>
      <c r="G6036" t="s">
        <v>1364</v>
      </c>
      <c r="H6036" t="s">
        <v>1280</v>
      </c>
      <c r="I6036" s="2">
        <v>41000</v>
      </c>
      <c r="J6036" s="2">
        <v>41942</v>
      </c>
      <c r="L6036">
        <v>243963.25</v>
      </c>
      <c r="M6036" t="s">
        <v>15</v>
      </c>
      <c r="P6036" t="s">
        <v>34488</v>
      </c>
      <c r="Q6036" t="s">
        <v>34489</v>
      </c>
      <c r="R6036" t="s">
        <v>34378</v>
      </c>
      <c r="S6036" s="2">
        <v>41000</v>
      </c>
    </row>
    <row r="6037" spans="2:19" x14ac:dyDescent="0.35">
      <c r="B6037" t="s">
        <v>1365</v>
      </c>
      <c r="D6037" t="str">
        <f>IF(ISNUMBER(SEARCH("UKRI",Table2[[#This Row],[SourcingOwnerEmail]])),"UKRI","UKSBS")</f>
        <v>UKSBS</v>
      </c>
      <c r="E6037" t="s">
        <v>11</v>
      </c>
      <c r="F6037" t="s">
        <v>129</v>
      </c>
      <c r="G6037" t="s">
        <v>1366</v>
      </c>
      <c r="H6037" t="s">
        <v>1280</v>
      </c>
      <c r="I6037" s="2">
        <v>41183</v>
      </c>
      <c r="J6037" s="2">
        <v>41942</v>
      </c>
      <c r="L6037">
        <v>22901.279999999999</v>
      </c>
      <c r="M6037" t="s">
        <v>15</v>
      </c>
      <c r="P6037" t="s">
        <v>34501</v>
      </c>
      <c r="Q6037" t="s">
        <v>34502</v>
      </c>
      <c r="R6037" t="s">
        <v>34378</v>
      </c>
      <c r="S6037" s="2">
        <v>41183</v>
      </c>
    </row>
    <row r="6038" spans="2:19" x14ac:dyDescent="0.35">
      <c r="B6038" t="s">
        <v>1367</v>
      </c>
      <c r="D6038" t="str">
        <f>IF(ISNUMBER(SEARCH("UKRI",Table2[[#This Row],[SourcingOwnerEmail]])),"UKRI","UKSBS")</f>
        <v>UKSBS</v>
      </c>
      <c r="E6038" t="s">
        <v>11</v>
      </c>
      <c r="F6038" t="s">
        <v>17</v>
      </c>
      <c r="G6038" t="s">
        <v>1368</v>
      </c>
      <c r="H6038" t="s">
        <v>1280</v>
      </c>
      <c r="I6038" s="2">
        <v>41091</v>
      </c>
      <c r="J6038" s="2">
        <v>42216</v>
      </c>
      <c r="L6038">
        <v>260486.49</v>
      </c>
      <c r="M6038" t="s">
        <v>15</v>
      </c>
      <c r="P6038" t="s">
        <v>34488</v>
      </c>
      <c r="Q6038" t="s">
        <v>34489</v>
      </c>
      <c r="R6038" t="s">
        <v>34378</v>
      </c>
      <c r="S6038" s="2">
        <v>41091</v>
      </c>
    </row>
    <row r="6039" spans="2:19" x14ac:dyDescent="0.35">
      <c r="B6039" t="s">
        <v>14411</v>
      </c>
      <c r="D6039" t="str">
        <f>IF(ISNUMBER(SEARCH("UKRI",Table2[[#This Row],[SourcingOwnerEmail]])),"UKRI","UKSBS")</f>
        <v>UKSBS</v>
      </c>
      <c r="E6039" t="s">
        <v>11</v>
      </c>
      <c r="F6039" t="s">
        <v>670</v>
      </c>
      <c r="G6039" t="s">
        <v>5872</v>
      </c>
      <c r="H6039" t="s">
        <v>14412</v>
      </c>
      <c r="I6039" s="2">
        <v>42453</v>
      </c>
      <c r="J6039" s="2">
        <v>43183</v>
      </c>
      <c r="L6039">
        <v>252056</v>
      </c>
      <c r="M6039" t="s">
        <v>327</v>
      </c>
      <c r="N6039" t="s">
        <v>328</v>
      </c>
      <c r="O6039" t="s">
        <v>34646</v>
      </c>
      <c r="P6039" t="s">
        <v>34762</v>
      </c>
      <c r="Q6039" t="s">
        <v>34765</v>
      </c>
      <c r="R6039" t="s">
        <v>34378</v>
      </c>
    </row>
    <row r="6040" spans="2:19" x14ac:dyDescent="0.35">
      <c r="B6040" t="s">
        <v>14413</v>
      </c>
      <c r="D6040" t="str">
        <f>IF(ISNUMBER(SEARCH("UKRI",Table2[[#This Row],[SourcingOwnerEmail]])),"UKRI","UKSBS")</f>
        <v>UKSBS</v>
      </c>
      <c r="E6040" t="s">
        <v>11</v>
      </c>
      <c r="F6040" t="s">
        <v>670</v>
      </c>
      <c r="G6040" t="s">
        <v>14283</v>
      </c>
      <c r="H6040" t="s">
        <v>14414</v>
      </c>
      <c r="I6040" s="2">
        <v>42461</v>
      </c>
      <c r="J6040" s="2">
        <v>42835</v>
      </c>
      <c r="L6040">
        <v>26400</v>
      </c>
      <c r="M6040" t="s">
        <v>327</v>
      </c>
      <c r="N6040" t="s">
        <v>328</v>
      </c>
      <c r="O6040" t="s">
        <v>34646</v>
      </c>
      <c r="P6040" t="s">
        <v>34762</v>
      </c>
      <c r="Q6040" t="s">
        <v>34765</v>
      </c>
      <c r="R6040" t="s">
        <v>34378</v>
      </c>
    </row>
    <row r="6041" spans="2:19" x14ac:dyDescent="0.35">
      <c r="B6041" t="s">
        <v>1369</v>
      </c>
      <c r="D6041" t="str">
        <f>IF(ISNUMBER(SEARCH("UKRI",Table2[[#This Row],[SourcingOwnerEmail]])),"UKRI","UKSBS")</f>
        <v>UKSBS</v>
      </c>
      <c r="E6041" t="s">
        <v>11</v>
      </c>
      <c r="F6041" t="s">
        <v>17</v>
      </c>
      <c r="G6041" t="s">
        <v>1370</v>
      </c>
      <c r="H6041" t="s">
        <v>1280</v>
      </c>
      <c r="I6041" s="2">
        <v>41275</v>
      </c>
      <c r="J6041" s="2">
        <v>41942</v>
      </c>
      <c r="L6041">
        <v>128757.85</v>
      </c>
      <c r="M6041" t="s">
        <v>15</v>
      </c>
      <c r="P6041" t="s">
        <v>34503</v>
      </c>
      <c r="Q6041" t="s">
        <v>34504</v>
      </c>
      <c r="R6041" t="s">
        <v>34378</v>
      </c>
      <c r="S6041" s="2">
        <v>41275</v>
      </c>
    </row>
    <row r="6042" spans="2:19" x14ac:dyDescent="0.35">
      <c r="B6042" t="s">
        <v>14417</v>
      </c>
      <c r="D6042" t="str">
        <f>IF(ISNUMBER(SEARCH("UKRI",Table2[[#This Row],[SourcingOwnerEmail]])),"UKRI","UKSBS")</f>
        <v>UKSBS</v>
      </c>
      <c r="E6042" t="s">
        <v>11</v>
      </c>
      <c r="F6042" t="s">
        <v>670</v>
      </c>
      <c r="G6042" t="s">
        <v>14283</v>
      </c>
      <c r="H6042" t="s">
        <v>14418</v>
      </c>
      <c r="I6042" s="2">
        <v>42504</v>
      </c>
      <c r="J6042" s="2">
        <v>42687</v>
      </c>
      <c r="L6042">
        <v>11500</v>
      </c>
      <c r="M6042" t="s">
        <v>327</v>
      </c>
      <c r="N6042" t="s">
        <v>328</v>
      </c>
      <c r="O6042" t="s">
        <v>34646</v>
      </c>
      <c r="P6042" t="s">
        <v>34762</v>
      </c>
      <c r="Q6042" t="s">
        <v>34765</v>
      </c>
      <c r="R6042" t="s">
        <v>34378</v>
      </c>
    </row>
    <row r="6043" spans="2:19" x14ac:dyDescent="0.35">
      <c r="B6043" t="s">
        <v>1371</v>
      </c>
      <c r="D6043" t="str">
        <f>IF(ISNUMBER(SEARCH("UKRI",Table2[[#This Row],[SourcingOwnerEmail]])),"UKRI","UKSBS")</f>
        <v>UKSBS</v>
      </c>
      <c r="E6043" t="s">
        <v>11</v>
      </c>
      <c r="F6043" t="s">
        <v>159</v>
      </c>
      <c r="G6043" t="s">
        <v>1372</v>
      </c>
      <c r="H6043" t="s">
        <v>1280</v>
      </c>
      <c r="I6043" s="2">
        <v>41435</v>
      </c>
      <c r="J6043" s="2">
        <v>42530</v>
      </c>
      <c r="L6043">
        <v>26002.89</v>
      </c>
      <c r="M6043" t="s">
        <v>15</v>
      </c>
      <c r="P6043" t="s">
        <v>34501</v>
      </c>
      <c r="Q6043" t="s">
        <v>34502</v>
      </c>
      <c r="R6043" t="s">
        <v>34378</v>
      </c>
      <c r="S6043" s="2">
        <v>41435</v>
      </c>
    </row>
    <row r="6044" spans="2:19" x14ac:dyDescent="0.35">
      <c r="B6044" t="s">
        <v>1373</v>
      </c>
      <c r="D6044" t="str">
        <f>IF(ISNUMBER(SEARCH("UKRI",Table2[[#This Row],[SourcingOwnerEmail]])),"UKRI","UKSBS")</f>
        <v>UKSBS</v>
      </c>
      <c r="E6044" t="s">
        <v>11</v>
      </c>
      <c r="F6044" t="s">
        <v>129</v>
      </c>
      <c r="G6044" t="s">
        <v>1366</v>
      </c>
      <c r="H6044" t="s">
        <v>1280</v>
      </c>
      <c r="I6044" s="2">
        <v>41183</v>
      </c>
      <c r="J6044" s="2">
        <v>41942</v>
      </c>
      <c r="L6044">
        <v>22901.279999999999</v>
      </c>
      <c r="M6044" t="s">
        <v>15</v>
      </c>
      <c r="P6044" t="s">
        <v>34501</v>
      </c>
      <c r="Q6044" t="s">
        <v>34502</v>
      </c>
      <c r="R6044" t="s">
        <v>34378</v>
      </c>
      <c r="S6044" s="2">
        <v>41183</v>
      </c>
    </row>
    <row r="6045" spans="2:19" x14ac:dyDescent="0.35">
      <c r="B6045" t="s">
        <v>14424</v>
      </c>
      <c r="D6045" t="str">
        <f>IF(ISNUMBER(SEARCH("UKRI",Table2[[#This Row],[SourcingOwnerEmail]])),"UKRI","UKSBS")</f>
        <v>UKSBS</v>
      </c>
      <c r="E6045" t="s">
        <v>11</v>
      </c>
      <c r="F6045" t="s">
        <v>670</v>
      </c>
      <c r="G6045" t="s">
        <v>8535</v>
      </c>
      <c r="H6045" t="s">
        <v>14425</v>
      </c>
      <c r="I6045" s="2">
        <v>42513</v>
      </c>
      <c r="J6045" s="2">
        <v>42604</v>
      </c>
      <c r="L6045">
        <v>61300</v>
      </c>
      <c r="M6045" t="s">
        <v>327</v>
      </c>
      <c r="N6045" t="s">
        <v>328</v>
      </c>
      <c r="O6045" t="s">
        <v>34646</v>
      </c>
      <c r="P6045" t="s">
        <v>34762</v>
      </c>
      <c r="Q6045" t="s">
        <v>34765</v>
      </c>
      <c r="R6045" t="s">
        <v>34378</v>
      </c>
    </row>
    <row r="6046" spans="2:19" x14ac:dyDescent="0.35">
      <c r="B6046" t="s">
        <v>1374</v>
      </c>
      <c r="D6046" t="str">
        <f>IF(ISNUMBER(SEARCH("UKRI",Table2[[#This Row],[SourcingOwnerEmail]])),"UKRI","UKSBS")</f>
        <v>UKSBS</v>
      </c>
      <c r="E6046" t="s">
        <v>11</v>
      </c>
      <c r="F6046" t="s">
        <v>129</v>
      </c>
      <c r="G6046" t="s">
        <v>1375</v>
      </c>
      <c r="H6046" t="s">
        <v>1280</v>
      </c>
      <c r="I6046" s="2">
        <v>41365</v>
      </c>
      <c r="J6046" s="2">
        <v>41729</v>
      </c>
      <c r="L6046">
        <v>237200.41</v>
      </c>
      <c r="M6046" t="s">
        <v>15</v>
      </c>
      <c r="P6046" t="s">
        <v>34503</v>
      </c>
      <c r="Q6046" t="s">
        <v>34504</v>
      </c>
      <c r="R6046" t="s">
        <v>34378</v>
      </c>
      <c r="S6046" s="2">
        <v>41365</v>
      </c>
    </row>
    <row r="6047" spans="2:19" x14ac:dyDescent="0.35">
      <c r="B6047" t="s">
        <v>14428</v>
      </c>
      <c r="D6047" t="str">
        <f>IF(ISNUMBER(SEARCH("UKRI",Table2[[#This Row],[SourcingOwnerEmail]])),"UKRI","UKSBS")</f>
        <v>UKSBS</v>
      </c>
      <c r="E6047" t="s">
        <v>11</v>
      </c>
      <c r="F6047" t="s">
        <v>12</v>
      </c>
      <c r="G6047" t="s">
        <v>6277</v>
      </c>
      <c r="H6047" t="s">
        <v>14341</v>
      </c>
      <c r="I6047" s="2">
        <v>42515</v>
      </c>
      <c r="J6047" s="2">
        <v>42551</v>
      </c>
      <c r="L6047">
        <v>11530</v>
      </c>
      <c r="M6047" t="s">
        <v>327</v>
      </c>
      <c r="N6047" t="s">
        <v>416</v>
      </c>
      <c r="O6047" t="s">
        <v>34379</v>
      </c>
      <c r="P6047" t="s">
        <v>34762</v>
      </c>
      <c r="Q6047" t="s">
        <v>34765</v>
      </c>
      <c r="R6047" t="s">
        <v>34378</v>
      </c>
    </row>
    <row r="6048" spans="2:19" x14ac:dyDescent="0.35">
      <c r="B6048" t="s">
        <v>14429</v>
      </c>
      <c r="D6048" t="str">
        <f>IF(ISNUMBER(SEARCH("UKRI",Table2[[#This Row],[SourcingOwnerEmail]])),"UKRI","UKSBS")</f>
        <v>UKSBS</v>
      </c>
      <c r="E6048" t="s">
        <v>11</v>
      </c>
      <c r="F6048" t="s">
        <v>253</v>
      </c>
      <c r="G6048" t="s">
        <v>6277</v>
      </c>
      <c r="H6048" t="s">
        <v>14430</v>
      </c>
      <c r="I6048" s="2">
        <v>42559</v>
      </c>
      <c r="J6048" s="2">
        <v>42923</v>
      </c>
      <c r="L6048">
        <v>41000</v>
      </c>
      <c r="M6048" t="s">
        <v>327</v>
      </c>
      <c r="N6048" t="s">
        <v>328</v>
      </c>
      <c r="O6048" t="s">
        <v>34379</v>
      </c>
      <c r="P6048" t="s">
        <v>34754</v>
      </c>
      <c r="Q6048" t="s">
        <v>34755</v>
      </c>
      <c r="R6048" t="s">
        <v>34378</v>
      </c>
      <c r="S6048" s="2">
        <v>42559</v>
      </c>
    </row>
    <row r="6049" spans="2:19" x14ac:dyDescent="0.35">
      <c r="B6049" t="s">
        <v>1376</v>
      </c>
      <c r="D6049" t="str">
        <f>IF(ISNUMBER(SEARCH("UKRI",Table2[[#This Row],[SourcingOwnerEmail]])),"UKRI","UKSBS")</f>
        <v>UKSBS</v>
      </c>
      <c r="E6049" t="s">
        <v>11</v>
      </c>
      <c r="F6049" t="s">
        <v>17</v>
      </c>
      <c r="G6049" t="s">
        <v>1377</v>
      </c>
      <c r="H6049" t="s">
        <v>1280</v>
      </c>
      <c r="I6049" s="2">
        <v>40938</v>
      </c>
      <c r="J6049" s="2">
        <v>41942</v>
      </c>
      <c r="L6049">
        <v>223022.4</v>
      </c>
      <c r="M6049" t="s">
        <v>15</v>
      </c>
      <c r="P6049" t="s">
        <v>34488</v>
      </c>
      <c r="Q6049" t="s">
        <v>34489</v>
      </c>
      <c r="R6049" t="s">
        <v>34378</v>
      </c>
      <c r="S6049" s="2">
        <v>40938</v>
      </c>
    </row>
    <row r="6050" spans="2:19" x14ac:dyDescent="0.35">
      <c r="B6050" t="s">
        <v>1378</v>
      </c>
      <c r="D6050" t="str">
        <f>IF(ISNUMBER(SEARCH("UKRI",Table2[[#This Row],[SourcingOwnerEmail]])),"UKRI","UKSBS")</f>
        <v>UKSBS</v>
      </c>
      <c r="E6050" t="s">
        <v>11</v>
      </c>
      <c r="F6050" t="s">
        <v>17</v>
      </c>
      <c r="G6050" t="s">
        <v>1379</v>
      </c>
      <c r="H6050" t="s">
        <v>1280</v>
      </c>
      <c r="I6050" s="2">
        <v>41153</v>
      </c>
      <c r="J6050" s="2">
        <v>41729</v>
      </c>
      <c r="L6050">
        <v>51791.17</v>
      </c>
      <c r="M6050" t="s">
        <v>15</v>
      </c>
      <c r="P6050" t="s">
        <v>34503</v>
      </c>
      <c r="Q6050" t="s">
        <v>34504</v>
      </c>
      <c r="R6050" t="s">
        <v>34378</v>
      </c>
      <c r="S6050" s="2">
        <v>41153</v>
      </c>
    </row>
    <row r="6051" spans="2:19" x14ac:dyDescent="0.35">
      <c r="B6051" t="s">
        <v>14435</v>
      </c>
      <c r="D6051" t="str">
        <f>IF(ISNUMBER(SEARCH("UKRI",Table2[[#This Row],[SourcingOwnerEmail]])),"UKRI","UKSBS")</f>
        <v>UKSBS</v>
      </c>
      <c r="E6051" t="s">
        <v>11</v>
      </c>
      <c r="F6051" t="s">
        <v>159</v>
      </c>
      <c r="G6051" t="s">
        <v>5348</v>
      </c>
      <c r="H6051" t="s">
        <v>14436</v>
      </c>
      <c r="I6051" s="2">
        <v>42583</v>
      </c>
      <c r="J6051" s="2">
        <v>43069</v>
      </c>
      <c r="L6051">
        <v>157452.01999999999</v>
      </c>
      <c r="M6051" t="s">
        <v>327</v>
      </c>
      <c r="N6051" t="s">
        <v>328</v>
      </c>
      <c r="O6051" t="s">
        <v>34733</v>
      </c>
      <c r="P6051" t="s">
        <v>34762</v>
      </c>
      <c r="Q6051" t="s">
        <v>34765</v>
      </c>
      <c r="R6051" t="s">
        <v>34378</v>
      </c>
      <c r="S6051" s="2">
        <v>42579</v>
      </c>
    </row>
    <row r="6052" spans="2:19" x14ac:dyDescent="0.35">
      <c r="B6052" t="s">
        <v>14437</v>
      </c>
      <c r="D6052" t="str">
        <f>IF(ISNUMBER(SEARCH("UKRI",Table2[[#This Row],[SourcingOwnerEmail]])),"UKRI","UKSBS")</f>
        <v>UKSBS</v>
      </c>
      <c r="E6052" t="s">
        <v>11</v>
      </c>
      <c r="F6052" t="s">
        <v>670</v>
      </c>
      <c r="G6052" t="s">
        <v>5972</v>
      </c>
      <c r="H6052" t="s">
        <v>14438</v>
      </c>
      <c r="I6052" s="2">
        <v>42583</v>
      </c>
      <c r="J6052" s="2">
        <v>42825</v>
      </c>
      <c r="L6052">
        <v>12000</v>
      </c>
      <c r="M6052" t="s">
        <v>327</v>
      </c>
      <c r="N6052" t="s">
        <v>328</v>
      </c>
      <c r="O6052" t="s">
        <v>34646</v>
      </c>
      <c r="P6052" t="s">
        <v>34762</v>
      </c>
      <c r="Q6052" t="s">
        <v>34765</v>
      </c>
      <c r="R6052" t="s">
        <v>34378</v>
      </c>
      <c r="S6052" s="2">
        <v>42570</v>
      </c>
    </row>
    <row r="6053" spans="2:19" x14ac:dyDescent="0.35">
      <c r="B6053" t="s">
        <v>14439</v>
      </c>
      <c r="D6053" t="str">
        <f>IF(ISNUMBER(SEARCH("UKRI",Table2[[#This Row],[SourcingOwnerEmail]])),"UKRI","UKSBS")</f>
        <v>UKSBS</v>
      </c>
      <c r="E6053" t="s">
        <v>11</v>
      </c>
      <c r="F6053" t="s">
        <v>12</v>
      </c>
      <c r="G6053" t="s">
        <v>5989</v>
      </c>
      <c r="H6053" t="s">
        <v>14440</v>
      </c>
      <c r="I6053" s="2">
        <v>42801</v>
      </c>
      <c r="J6053" s="2">
        <v>43530</v>
      </c>
      <c r="L6053">
        <v>84162.64</v>
      </c>
      <c r="M6053" t="s">
        <v>327</v>
      </c>
      <c r="N6053" t="s">
        <v>328</v>
      </c>
      <c r="O6053" t="s">
        <v>34379</v>
      </c>
      <c r="P6053" t="s">
        <v>34366</v>
      </c>
      <c r="Q6053" t="s">
        <v>34572</v>
      </c>
      <c r="R6053" t="s">
        <v>34378</v>
      </c>
      <c r="S6053" s="2">
        <v>42438</v>
      </c>
    </row>
    <row r="6054" spans="2:19" x14ac:dyDescent="0.35">
      <c r="B6054" t="s">
        <v>1380</v>
      </c>
      <c r="D6054" t="str">
        <f>IF(ISNUMBER(SEARCH("UKRI",Table2[[#This Row],[SourcingOwnerEmail]])),"UKRI","UKSBS")</f>
        <v>UKSBS</v>
      </c>
      <c r="E6054" t="s">
        <v>11</v>
      </c>
      <c r="F6054" t="s">
        <v>159</v>
      </c>
      <c r="G6054" t="s">
        <v>1368</v>
      </c>
      <c r="H6054" t="s">
        <v>1381</v>
      </c>
      <c r="I6054" s="2">
        <v>40422</v>
      </c>
      <c r="J6054" s="2">
        <v>41820</v>
      </c>
      <c r="L6054">
        <v>0</v>
      </c>
      <c r="M6054" t="s">
        <v>15</v>
      </c>
      <c r="N6054" t="s">
        <v>115</v>
      </c>
      <c r="P6054" t="s">
        <v>34501</v>
      </c>
      <c r="Q6054" t="s">
        <v>34502</v>
      </c>
      <c r="R6054" t="s">
        <v>34378</v>
      </c>
      <c r="S6054" s="2">
        <v>40422</v>
      </c>
    </row>
    <row r="6055" spans="2:19" x14ac:dyDescent="0.35">
      <c r="B6055" t="s">
        <v>14442</v>
      </c>
      <c r="D6055" t="str">
        <f>IF(ISNUMBER(SEARCH("UKRI",Table2[[#This Row],[SourcingOwnerEmail]])),"UKRI","UKSBS")</f>
        <v>UKSBS</v>
      </c>
      <c r="E6055" t="s">
        <v>11</v>
      </c>
      <c r="F6055" t="s">
        <v>12</v>
      </c>
      <c r="G6055" t="s">
        <v>5580</v>
      </c>
      <c r="H6055" t="s">
        <v>14443</v>
      </c>
      <c r="I6055" s="2">
        <v>42614</v>
      </c>
      <c r="J6055" s="2">
        <v>42978</v>
      </c>
      <c r="L6055">
        <v>27195.25</v>
      </c>
      <c r="M6055" t="s">
        <v>327</v>
      </c>
      <c r="N6055" t="s">
        <v>2449</v>
      </c>
      <c r="O6055" t="s">
        <v>34379</v>
      </c>
      <c r="P6055" t="s">
        <v>34754</v>
      </c>
      <c r="Q6055" t="s">
        <v>34755</v>
      </c>
      <c r="R6055" t="s">
        <v>34378</v>
      </c>
      <c r="S6055" s="2">
        <v>42608</v>
      </c>
    </row>
    <row r="6056" spans="2:19" x14ac:dyDescent="0.35">
      <c r="B6056" t="s">
        <v>1382</v>
      </c>
      <c r="D6056" t="str">
        <f>IF(ISNUMBER(SEARCH("UKRI",Table2[[#This Row],[SourcingOwnerEmail]])),"UKRI","UKSBS")</f>
        <v>UKSBS</v>
      </c>
      <c r="E6056" t="s">
        <v>11</v>
      </c>
      <c r="F6056" t="s">
        <v>17</v>
      </c>
      <c r="G6056" t="s">
        <v>1383</v>
      </c>
      <c r="H6056" t="s">
        <v>1280</v>
      </c>
      <c r="I6056" s="2">
        <v>41093</v>
      </c>
      <c r="J6056" s="2">
        <v>42188</v>
      </c>
      <c r="L6056">
        <v>20169</v>
      </c>
      <c r="M6056" t="s">
        <v>15</v>
      </c>
      <c r="P6056" t="s">
        <v>34459</v>
      </c>
      <c r="Q6056" t="s">
        <v>34505</v>
      </c>
      <c r="R6056" t="s">
        <v>34378</v>
      </c>
      <c r="S6056" s="2">
        <v>41093</v>
      </c>
    </row>
    <row r="6057" spans="2:19" x14ac:dyDescent="0.35">
      <c r="B6057" t="s">
        <v>14445</v>
      </c>
      <c r="D6057" t="str">
        <f>IF(ISNUMBER(SEARCH("UKRI",Table2[[#This Row],[SourcingOwnerEmail]])),"UKRI","UKSBS")</f>
        <v>UKSBS</v>
      </c>
      <c r="E6057" t="s">
        <v>11</v>
      </c>
      <c r="F6057" t="s">
        <v>159</v>
      </c>
      <c r="G6057" t="s">
        <v>1338</v>
      </c>
      <c r="H6057" t="s">
        <v>14446</v>
      </c>
      <c r="I6057" s="2">
        <v>42690</v>
      </c>
      <c r="J6057" s="2">
        <v>42825</v>
      </c>
      <c r="L6057">
        <v>273132.46000000002</v>
      </c>
      <c r="M6057" t="s">
        <v>327</v>
      </c>
      <c r="N6057" t="s">
        <v>5735</v>
      </c>
      <c r="O6057" t="s">
        <v>34399</v>
      </c>
      <c r="P6057" t="s">
        <v>34366</v>
      </c>
      <c r="Q6057" t="s">
        <v>34572</v>
      </c>
      <c r="R6057" t="s">
        <v>34378</v>
      </c>
      <c r="S6057" s="2">
        <v>42684</v>
      </c>
    </row>
    <row r="6058" spans="2:19" x14ac:dyDescent="0.35">
      <c r="B6058" t="s">
        <v>1384</v>
      </c>
      <c r="D6058" t="str">
        <f>IF(ISNUMBER(SEARCH("UKRI",Table2[[#This Row],[SourcingOwnerEmail]])),"UKRI","UKSBS")</f>
        <v>UKSBS</v>
      </c>
      <c r="E6058" t="s">
        <v>11</v>
      </c>
      <c r="F6058" t="s">
        <v>159</v>
      </c>
      <c r="G6058" t="s">
        <v>1368</v>
      </c>
      <c r="H6058" t="s">
        <v>1280</v>
      </c>
      <c r="I6058" s="2">
        <v>41153</v>
      </c>
      <c r="J6058" s="2">
        <v>41517</v>
      </c>
      <c r="L6058">
        <v>49946</v>
      </c>
      <c r="M6058" t="s">
        <v>15</v>
      </c>
      <c r="P6058" t="s">
        <v>34488</v>
      </c>
      <c r="Q6058" t="s">
        <v>34489</v>
      </c>
      <c r="R6058" t="s">
        <v>34378</v>
      </c>
      <c r="S6058" s="2">
        <v>41153</v>
      </c>
    </row>
    <row r="6059" spans="2:19" x14ac:dyDescent="0.35">
      <c r="B6059" t="s">
        <v>14449</v>
      </c>
      <c r="D6059" t="str">
        <f>IF(ISNUMBER(SEARCH("UKRI",Table2[[#This Row],[SourcingOwnerEmail]])),"UKRI","UKSBS")</f>
        <v>UKSBS</v>
      </c>
      <c r="E6059" t="s">
        <v>11</v>
      </c>
      <c r="F6059" t="s">
        <v>670</v>
      </c>
      <c r="G6059" t="s">
        <v>14450</v>
      </c>
      <c r="H6059" t="s">
        <v>14451</v>
      </c>
      <c r="I6059" s="2">
        <v>42612</v>
      </c>
      <c r="J6059" s="2">
        <v>42976</v>
      </c>
      <c r="L6059">
        <v>46600</v>
      </c>
      <c r="M6059" t="s">
        <v>327</v>
      </c>
      <c r="N6059" t="s">
        <v>328</v>
      </c>
      <c r="O6059" t="s">
        <v>34646</v>
      </c>
      <c r="P6059" t="s">
        <v>34439</v>
      </c>
      <c r="Q6059" t="s">
        <v>34440</v>
      </c>
      <c r="R6059" t="s">
        <v>34378</v>
      </c>
      <c r="S6059" s="2">
        <v>42607</v>
      </c>
    </row>
    <row r="6060" spans="2:19" x14ac:dyDescent="0.35">
      <c r="B6060" t="s">
        <v>14452</v>
      </c>
      <c r="D6060" t="str">
        <f>IF(ISNUMBER(SEARCH("UKRI",Table2[[#This Row],[SourcingOwnerEmail]])),"UKRI","UKSBS")</f>
        <v>UKSBS</v>
      </c>
      <c r="E6060" t="s">
        <v>11</v>
      </c>
      <c r="F6060" t="s">
        <v>12</v>
      </c>
      <c r="G6060" t="s">
        <v>4273</v>
      </c>
      <c r="H6060" t="s">
        <v>14341</v>
      </c>
      <c r="I6060" s="2">
        <v>42644</v>
      </c>
      <c r="J6060" s="2">
        <v>43008</v>
      </c>
      <c r="L6060">
        <v>17874</v>
      </c>
      <c r="M6060" t="s">
        <v>327</v>
      </c>
      <c r="N6060" t="s">
        <v>328</v>
      </c>
      <c r="O6060" t="s">
        <v>34379</v>
      </c>
      <c r="P6060" t="s">
        <v>34439</v>
      </c>
      <c r="Q6060" t="s">
        <v>34440</v>
      </c>
      <c r="R6060" t="s">
        <v>34378</v>
      </c>
    </row>
    <row r="6061" spans="2:19" x14ac:dyDescent="0.35">
      <c r="B6061" t="s">
        <v>14453</v>
      </c>
      <c r="D6061" t="str">
        <f>IF(ISNUMBER(SEARCH("UKRI",Table2[[#This Row],[SourcingOwnerEmail]])),"UKRI","UKSBS")</f>
        <v>UKSBS</v>
      </c>
      <c r="E6061" t="s">
        <v>11</v>
      </c>
      <c r="F6061" t="s">
        <v>17</v>
      </c>
      <c r="G6061" t="s">
        <v>14454</v>
      </c>
      <c r="H6061" t="s">
        <v>14455</v>
      </c>
      <c r="J6061" s="2">
        <v>43187</v>
      </c>
      <c r="L6061">
        <v>30000</v>
      </c>
      <c r="M6061" t="s">
        <v>327</v>
      </c>
      <c r="N6061" t="s">
        <v>2449</v>
      </c>
      <c r="O6061" t="s">
        <v>34379</v>
      </c>
      <c r="P6061" t="s">
        <v>34621</v>
      </c>
      <c r="Q6061" t="s">
        <v>34622</v>
      </c>
      <c r="R6061" t="s">
        <v>34378</v>
      </c>
      <c r="S6061" s="2">
        <v>42807</v>
      </c>
    </row>
    <row r="6062" spans="2:19" x14ac:dyDescent="0.35">
      <c r="B6062" t="s">
        <v>14456</v>
      </c>
      <c r="D6062" t="str">
        <f>IF(ISNUMBER(SEARCH("UKRI",Table2[[#This Row],[SourcingOwnerEmail]])),"UKRI","UKSBS")</f>
        <v>UKSBS</v>
      </c>
      <c r="E6062" t="s">
        <v>11</v>
      </c>
      <c r="F6062" t="s">
        <v>12</v>
      </c>
      <c r="G6062" t="s">
        <v>14457</v>
      </c>
      <c r="H6062" t="s">
        <v>14458</v>
      </c>
      <c r="I6062" s="2">
        <v>42751</v>
      </c>
      <c r="J6062" s="2">
        <v>43480</v>
      </c>
      <c r="L6062">
        <v>36050</v>
      </c>
      <c r="M6062" t="s">
        <v>327</v>
      </c>
      <c r="N6062" t="s">
        <v>2449</v>
      </c>
      <c r="O6062" t="s">
        <v>34379</v>
      </c>
      <c r="P6062" t="s">
        <v>34711</v>
      </c>
      <c r="Q6062" t="s">
        <v>34712</v>
      </c>
      <c r="R6062" t="s">
        <v>34378</v>
      </c>
      <c r="S6062" s="2">
        <v>42378</v>
      </c>
    </row>
    <row r="6063" spans="2:19" x14ac:dyDescent="0.35">
      <c r="B6063" t="s">
        <v>14459</v>
      </c>
      <c r="D6063" t="str">
        <f>IF(ISNUMBER(SEARCH("UKRI",Table2[[#This Row],[SourcingOwnerEmail]])),"UKRI","UKSBS")</f>
        <v>UKSBS</v>
      </c>
      <c r="E6063" t="s">
        <v>11</v>
      </c>
      <c r="F6063" t="s">
        <v>17</v>
      </c>
      <c r="G6063" t="s">
        <v>14460</v>
      </c>
      <c r="H6063" t="s">
        <v>14461</v>
      </c>
      <c r="I6063" s="2">
        <v>42789</v>
      </c>
      <c r="J6063" s="2">
        <v>43518</v>
      </c>
      <c r="L6063">
        <v>99997.54</v>
      </c>
      <c r="M6063" t="s">
        <v>327</v>
      </c>
      <c r="N6063" t="s">
        <v>416</v>
      </c>
      <c r="O6063" t="s">
        <v>34379</v>
      </c>
      <c r="P6063" t="s">
        <v>34711</v>
      </c>
      <c r="Q6063" t="s">
        <v>34712</v>
      </c>
      <c r="R6063" t="s">
        <v>34378</v>
      </c>
      <c r="S6063" s="2">
        <v>42788</v>
      </c>
    </row>
    <row r="6064" spans="2:19" x14ac:dyDescent="0.35">
      <c r="B6064" t="s">
        <v>14462</v>
      </c>
      <c r="D6064" t="str">
        <f>IF(ISNUMBER(SEARCH("UKRI",Table2[[#This Row],[SourcingOwnerEmail]])),"UKRI","UKSBS")</f>
        <v>UKSBS</v>
      </c>
      <c r="E6064" t="s">
        <v>11</v>
      </c>
      <c r="F6064" t="s">
        <v>17</v>
      </c>
      <c r="G6064" t="s">
        <v>6044</v>
      </c>
      <c r="H6064" t="s">
        <v>14463</v>
      </c>
      <c r="I6064" s="2">
        <v>42661</v>
      </c>
      <c r="J6064" s="2">
        <v>42661</v>
      </c>
      <c r="L6064">
        <v>299999</v>
      </c>
      <c r="M6064" t="s">
        <v>327</v>
      </c>
      <c r="N6064" t="s">
        <v>416</v>
      </c>
      <c r="O6064" t="s">
        <v>34379</v>
      </c>
      <c r="P6064" t="s">
        <v>34439</v>
      </c>
      <c r="Q6064" t="s">
        <v>34440</v>
      </c>
      <c r="R6064" t="s">
        <v>34378</v>
      </c>
      <c r="S6064" s="2">
        <v>42661</v>
      </c>
    </row>
    <row r="6065" spans="2:19" x14ac:dyDescent="0.35">
      <c r="B6065" t="s">
        <v>14464</v>
      </c>
      <c r="D6065" t="str">
        <f>IF(ISNUMBER(SEARCH("UKRI",Table2[[#This Row],[SourcingOwnerEmail]])),"UKRI","UKSBS")</f>
        <v>UKSBS</v>
      </c>
      <c r="E6065" t="s">
        <v>11</v>
      </c>
      <c r="F6065" t="s">
        <v>159</v>
      </c>
      <c r="G6065" t="s">
        <v>14465</v>
      </c>
      <c r="H6065" t="s">
        <v>14466</v>
      </c>
      <c r="I6065" s="2">
        <v>42675</v>
      </c>
      <c r="J6065" s="2">
        <v>42675</v>
      </c>
      <c r="L6065">
        <v>19913.2</v>
      </c>
      <c r="M6065" t="s">
        <v>327</v>
      </c>
      <c r="N6065" t="s">
        <v>416</v>
      </c>
      <c r="O6065" t="s">
        <v>34379</v>
      </c>
      <c r="P6065" t="s">
        <v>34439</v>
      </c>
      <c r="Q6065" t="s">
        <v>34440</v>
      </c>
      <c r="R6065" t="s">
        <v>34378</v>
      </c>
      <c r="S6065" s="2">
        <v>42675</v>
      </c>
    </row>
    <row r="6066" spans="2:19" x14ac:dyDescent="0.35">
      <c r="B6066" t="s">
        <v>14467</v>
      </c>
      <c r="D6066" t="str">
        <f>IF(ISNUMBER(SEARCH("UKRI",Table2[[#This Row],[SourcingOwnerEmail]])),"UKRI","UKSBS")</f>
        <v>UKSBS</v>
      </c>
      <c r="E6066" t="s">
        <v>11</v>
      </c>
      <c r="F6066" t="s">
        <v>250</v>
      </c>
      <c r="G6066" t="s">
        <v>5402</v>
      </c>
      <c r="H6066" t="s">
        <v>14468</v>
      </c>
      <c r="I6066" s="2">
        <v>42656</v>
      </c>
      <c r="J6066" s="2">
        <v>42656</v>
      </c>
      <c r="L6066">
        <v>20455</v>
      </c>
      <c r="M6066" t="s">
        <v>327</v>
      </c>
      <c r="N6066" t="s">
        <v>328</v>
      </c>
      <c r="O6066" t="s">
        <v>34379</v>
      </c>
      <c r="P6066" t="s">
        <v>34439</v>
      </c>
      <c r="Q6066" t="s">
        <v>34440</v>
      </c>
      <c r="R6066" t="s">
        <v>34378</v>
      </c>
      <c r="S6066" s="2">
        <v>42656</v>
      </c>
    </row>
    <row r="6067" spans="2:19" x14ac:dyDescent="0.35">
      <c r="B6067" t="s">
        <v>14469</v>
      </c>
      <c r="D6067" t="str">
        <f>IF(ISNUMBER(SEARCH("UKRI",Table2[[#This Row],[SourcingOwnerEmail]])),"UKRI","UKSBS")</f>
        <v>UKSBS</v>
      </c>
      <c r="E6067" t="s">
        <v>11</v>
      </c>
      <c r="F6067" t="s">
        <v>159</v>
      </c>
      <c r="G6067" t="s">
        <v>14470</v>
      </c>
      <c r="H6067" t="s">
        <v>14471</v>
      </c>
      <c r="I6067" s="2">
        <v>42646</v>
      </c>
      <c r="J6067" s="2">
        <v>42646</v>
      </c>
      <c r="L6067">
        <v>12500</v>
      </c>
      <c r="M6067" t="s">
        <v>327</v>
      </c>
      <c r="N6067" t="s">
        <v>416</v>
      </c>
      <c r="O6067" t="s">
        <v>34379</v>
      </c>
      <c r="P6067" t="s">
        <v>34439</v>
      </c>
      <c r="Q6067" t="s">
        <v>34440</v>
      </c>
      <c r="R6067" t="s">
        <v>34378</v>
      </c>
      <c r="S6067" s="2">
        <v>42656</v>
      </c>
    </row>
    <row r="6068" spans="2:19" x14ac:dyDescent="0.35">
      <c r="B6068" t="s">
        <v>14472</v>
      </c>
      <c r="D6068" t="str">
        <f>IF(ISNUMBER(SEARCH("UKRI",Table2[[#This Row],[SourcingOwnerEmail]])),"UKRI","UKSBS")</f>
        <v>UKSBS</v>
      </c>
      <c r="E6068" t="s">
        <v>11</v>
      </c>
      <c r="F6068" t="s">
        <v>250</v>
      </c>
      <c r="G6068" t="s">
        <v>5345</v>
      </c>
      <c r="H6068" t="s">
        <v>14473</v>
      </c>
      <c r="I6068" s="2">
        <v>42794</v>
      </c>
      <c r="J6068" s="2">
        <v>42800</v>
      </c>
      <c r="L6068">
        <v>27819.54</v>
      </c>
      <c r="M6068" t="s">
        <v>327</v>
      </c>
      <c r="N6068" t="s">
        <v>416</v>
      </c>
      <c r="O6068" t="s">
        <v>34387</v>
      </c>
      <c r="P6068" t="s">
        <v>34596</v>
      </c>
      <c r="Q6068" t="s">
        <v>34597</v>
      </c>
      <c r="R6068" t="s">
        <v>34378</v>
      </c>
      <c r="S6068" s="2">
        <v>42794</v>
      </c>
    </row>
    <row r="6069" spans="2:19" x14ac:dyDescent="0.35">
      <c r="B6069" t="s">
        <v>14474</v>
      </c>
      <c r="D6069" t="str">
        <f>IF(ISNUMBER(SEARCH("UKRI",Table2[[#This Row],[SourcingOwnerEmail]])),"UKRI","UKSBS")</f>
        <v>UKSBS</v>
      </c>
      <c r="E6069" t="s">
        <v>11</v>
      </c>
      <c r="F6069" t="s">
        <v>670</v>
      </c>
      <c r="G6069" t="s">
        <v>5635</v>
      </c>
      <c r="H6069" t="s">
        <v>14475</v>
      </c>
      <c r="I6069" s="2">
        <v>42838</v>
      </c>
      <c r="J6069" s="2">
        <v>43567</v>
      </c>
      <c r="L6069">
        <v>144000</v>
      </c>
      <c r="M6069" t="s">
        <v>327</v>
      </c>
      <c r="N6069" t="s">
        <v>2449</v>
      </c>
      <c r="O6069" t="s">
        <v>34379</v>
      </c>
      <c r="P6069" t="s">
        <v>34619</v>
      </c>
      <c r="Q6069" t="s">
        <v>34620</v>
      </c>
      <c r="R6069" t="s">
        <v>34378</v>
      </c>
      <c r="S6069" s="2">
        <v>42830</v>
      </c>
    </row>
    <row r="6070" spans="2:19" x14ac:dyDescent="0.35">
      <c r="B6070" t="s">
        <v>14476</v>
      </c>
      <c r="D6070" t="str">
        <f>IF(ISNUMBER(SEARCH("UKRI",Table2[[#This Row],[SourcingOwnerEmail]])),"UKRI","UKSBS")</f>
        <v>UKSBS</v>
      </c>
      <c r="E6070" t="s">
        <v>11</v>
      </c>
      <c r="F6070" t="s">
        <v>159</v>
      </c>
      <c r="G6070" t="s">
        <v>5351</v>
      </c>
      <c r="H6070" t="s">
        <v>14477</v>
      </c>
      <c r="I6070" s="2">
        <v>42640</v>
      </c>
      <c r="J6070" s="2">
        <v>43005</v>
      </c>
      <c r="L6070">
        <v>15098.69</v>
      </c>
      <c r="M6070" t="s">
        <v>327</v>
      </c>
      <c r="N6070" t="s">
        <v>2449</v>
      </c>
      <c r="O6070" t="s">
        <v>34379</v>
      </c>
      <c r="P6070" t="s">
        <v>34439</v>
      </c>
      <c r="Q6070" t="s">
        <v>34440</v>
      </c>
      <c r="R6070" t="s">
        <v>34378</v>
      </c>
      <c r="S6070" s="2">
        <v>42640</v>
      </c>
    </row>
    <row r="6071" spans="2:19" x14ac:dyDescent="0.35">
      <c r="B6071" t="s">
        <v>14478</v>
      </c>
      <c r="D6071" t="str">
        <f>IF(ISNUMBER(SEARCH("UKRI",Table2[[#This Row],[SourcingOwnerEmail]])),"UKRI","UKSBS")</f>
        <v>UKSBS</v>
      </c>
      <c r="E6071" t="s">
        <v>11</v>
      </c>
      <c r="F6071" t="s">
        <v>159</v>
      </c>
      <c r="G6071" t="s">
        <v>1288</v>
      </c>
      <c r="H6071" t="s">
        <v>14479</v>
      </c>
      <c r="I6071" s="2">
        <v>42676</v>
      </c>
      <c r="J6071" s="2">
        <v>43405</v>
      </c>
      <c r="L6071">
        <v>144659.92000000001</v>
      </c>
      <c r="M6071" t="s">
        <v>327</v>
      </c>
      <c r="N6071" t="s">
        <v>2449</v>
      </c>
      <c r="O6071" t="s">
        <v>34646</v>
      </c>
      <c r="P6071" t="s">
        <v>34596</v>
      </c>
      <c r="Q6071" t="s">
        <v>34597</v>
      </c>
      <c r="R6071" t="s">
        <v>34378</v>
      </c>
      <c r="S6071" s="2">
        <v>42676</v>
      </c>
    </row>
    <row r="6072" spans="2:19" x14ac:dyDescent="0.35">
      <c r="B6072" t="s">
        <v>14480</v>
      </c>
      <c r="D6072" t="str">
        <f>IF(ISNUMBER(SEARCH("UKRI",Table2[[#This Row],[SourcingOwnerEmail]])),"UKRI","UKSBS")</f>
        <v>UKSBS</v>
      </c>
      <c r="E6072" t="s">
        <v>11</v>
      </c>
      <c r="F6072" t="s">
        <v>159</v>
      </c>
      <c r="G6072" t="s">
        <v>14481</v>
      </c>
      <c r="H6072" t="s">
        <v>14482</v>
      </c>
      <c r="I6072" s="2">
        <v>42640</v>
      </c>
      <c r="J6072" s="2">
        <v>42640</v>
      </c>
      <c r="L6072">
        <v>16600</v>
      </c>
      <c r="M6072" t="s">
        <v>327</v>
      </c>
      <c r="N6072" t="s">
        <v>416</v>
      </c>
      <c r="O6072" t="s">
        <v>34379</v>
      </c>
      <c r="P6072" t="s">
        <v>34439</v>
      </c>
      <c r="Q6072" t="s">
        <v>34440</v>
      </c>
      <c r="R6072" t="s">
        <v>34378</v>
      </c>
      <c r="S6072" s="2">
        <v>42640</v>
      </c>
    </row>
    <row r="6073" spans="2:19" ht="116" x14ac:dyDescent="0.35">
      <c r="B6073" t="s">
        <v>14483</v>
      </c>
      <c r="D6073" t="str">
        <f>IF(ISNUMBER(SEARCH("UKRI",Table2[[#This Row],[SourcingOwnerEmail]])),"UKRI","UKSBS")</f>
        <v>UKSBS</v>
      </c>
      <c r="E6073" t="s">
        <v>11</v>
      </c>
      <c r="F6073" t="s">
        <v>159</v>
      </c>
      <c r="G6073" t="s">
        <v>14484</v>
      </c>
      <c r="H6073" s="3" t="s">
        <v>14485</v>
      </c>
      <c r="I6073" s="2">
        <v>42642</v>
      </c>
      <c r="J6073" s="2">
        <v>43007</v>
      </c>
      <c r="L6073">
        <v>9881</v>
      </c>
      <c r="M6073" t="s">
        <v>327</v>
      </c>
      <c r="N6073" t="s">
        <v>328</v>
      </c>
      <c r="O6073" t="s">
        <v>34379</v>
      </c>
      <c r="P6073" t="s">
        <v>34439</v>
      </c>
      <c r="Q6073" t="s">
        <v>34440</v>
      </c>
      <c r="R6073" t="s">
        <v>34378</v>
      </c>
      <c r="S6073" s="2">
        <v>42642</v>
      </c>
    </row>
    <row r="6074" spans="2:19" x14ac:dyDescent="0.35">
      <c r="B6074" t="s">
        <v>14486</v>
      </c>
      <c r="D6074" t="str">
        <f>IF(ISNUMBER(SEARCH("UKRI",Table2[[#This Row],[SourcingOwnerEmail]])),"UKRI","UKSBS")</f>
        <v>UKSBS</v>
      </c>
      <c r="E6074" t="s">
        <v>11</v>
      </c>
      <c r="F6074" t="s">
        <v>12</v>
      </c>
      <c r="G6074" t="s">
        <v>14487</v>
      </c>
      <c r="H6074" t="s">
        <v>14488</v>
      </c>
      <c r="I6074" s="2">
        <v>42683</v>
      </c>
      <c r="J6074" s="2">
        <v>42683</v>
      </c>
      <c r="L6074">
        <v>15456.65</v>
      </c>
      <c r="M6074" t="s">
        <v>327</v>
      </c>
      <c r="N6074" t="s">
        <v>416</v>
      </c>
      <c r="O6074" t="s">
        <v>34379</v>
      </c>
      <c r="P6074" t="s">
        <v>34439</v>
      </c>
      <c r="Q6074" t="s">
        <v>34440</v>
      </c>
      <c r="R6074" t="s">
        <v>34378</v>
      </c>
      <c r="S6074" s="2">
        <v>42683</v>
      </c>
    </row>
    <row r="6075" spans="2:19" x14ac:dyDescent="0.35">
      <c r="B6075" t="s">
        <v>14489</v>
      </c>
      <c r="D6075" t="str">
        <f>IF(ISNUMBER(SEARCH("UKRI",Table2[[#This Row],[SourcingOwnerEmail]])),"UKRI","UKSBS")</f>
        <v>UKSBS</v>
      </c>
      <c r="E6075" t="s">
        <v>11</v>
      </c>
      <c r="F6075" t="s">
        <v>12</v>
      </c>
      <c r="G6075" t="s">
        <v>1327</v>
      </c>
      <c r="H6075" t="s">
        <v>14490</v>
      </c>
      <c r="I6075" s="2">
        <v>42737</v>
      </c>
      <c r="J6075" s="2">
        <v>43466</v>
      </c>
      <c r="L6075">
        <v>1083427.5</v>
      </c>
      <c r="M6075" t="s">
        <v>327</v>
      </c>
      <c r="N6075" t="s">
        <v>328</v>
      </c>
      <c r="O6075" t="s">
        <v>34766</v>
      </c>
      <c r="P6075" t="s">
        <v>34366</v>
      </c>
      <c r="Q6075" t="s">
        <v>34572</v>
      </c>
      <c r="R6075" t="s">
        <v>34378</v>
      </c>
      <c r="S6075" s="2">
        <v>42716</v>
      </c>
    </row>
    <row r="6076" spans="2:19" x14ac:dyDescent="0.35">
      <c r="B6076" t="s">
        <v>14491</v>
      </c>
      <c r="D6076" t="str">
        <f>IF(ISNUMBER(SEARCH("UKRI",Table2[[#This Row],[SourcingOwnerEmail]])),"UKRI","UKSBS")</f>
        <v>UKSBS</v>
      </c>
      <c r="E6076" t="s">
        <v>11</v>
      </c>
      <c r="F6076" t="s">
        <v>12</v>
      </c>
      <c r="G6076" t="s">
        <v>1327</v>
      </c>
      <c r="H6076" t="s">
        <v>14492</v>
      </c>
      <c r="I6076" s="2">
        <v>42754</v>
      </c>
      <c r="J6076" s="2">
        <v>43483</v>
      </c>
      <c r="L6076">
        <v>1152984.23</v>
      </c>
      <c r="M6076" t="s">
        <v>327</v>
      </c>
      <c r="N6076" t="s">
        <v>328</v>
      </c>
      <c r="O6076" t="s">
        <v>34766</v>
      </c>
      <c r="P6076" t="s">
        <v>34366</v>
      </c>
      <c r="Q6076" t="s">
        <v>34572</v>
      </c>
      <c r="R6076" t="s">
        <v>34378</v>
      </c>
      <c r="S6076" s="2">
        <v>42745</v>
      </c>
    </row>
    <row r="6077" spans="2:19" x14ac:dyDescent="0.35">
      <c r="B6077" t="s">
        <v>14493</v>
      </c>
      <c r="D6077" t="str">
        <f>IF(ISNUMBER(SEARCH("UKRI",Table2[[#This Row],[SourcingOwnerEmail]])),"UKRI","UKSBS")</f>
        <v>UKSBS</v>
      </c>
      <c r="E6077" t="s">
        <v>11</v>
      </c>
      <c r="F6077" t="s">
        <v>17</v>
      </c>
      <c r="G6077" t="s">
        <v>5345</v>
      </c>
      <c r="H6077" t="s">
        <v>14494</v>
      </c>
      <c r="I6077" s="2">
        <v>42648</v>
      </c>
      <c r="J6077" s="2">
        <v>42648</v>
      </c>
      <c r="L6077">
        <v>9332.86</v>
      </c>
      <c r="M6077" t="s">
        <v>327</v>
      </c>
      <c r="N6077" t="s">
        <v>416</v>
      </c>
      <c r="O6077" t="s">
        <v>34379</v>
      </c>
      <c r="P6077" t="s">
        <v>34439</v>
      </c>
      <c r="Q6077" t="s">
        <v>34440</v>
      </c>
      <c r="R6077" t="s">
        <v>34378</v>
      </c>
      <c r="S6077" s="2">
        <v>42648</v>
      </c>
    </row>
    <row r="6078" spans="2:19" x14ac:dyDescent="0.35">
      <c r="B6078" t="s">
        <v>14495</v>
      </c>
      <c r="D6078" t="str">
        <f>IF(ISNUMBER(SEARCH("UKRI",Table2[[#This Row],[SourcingOwnerEmail]])),"UKRI","UKSBS")</f>
        <v>UKSBS</v>
      </c>
      <c r="E6078" t="s">
        <v>11</v>
      </c>
      <c r="F6078" t="s">
        <v>17</v>
      </c>
      <c r="G6078" t="s">
        <v>6044</v>
      </c>
      <c r="H6078" t="s">
        <v>14496</v>
      </c>
      <c r="I6078" s="2">
        <v>42661</v>
      </c>
      <c r="J6078" s="2">
        <v>42661</v>
      </c>
      <c r="L6078">
        <v>22376</v>
      </c>
      <c r="M6078" t="s">
        <v>327</v>
      </c>
      <c r="N6078" t="s">
        <v>416</v>
      </c>
      <c r="O6078" t="s">
        <v>34379</v>
      </c>
      <c r="P6078" t="s">
        <v>34439</v>
      </c>
      <c r="Q6078" t="s">
        <v>34440</v>
      </c>
      <c r="R6078" t="s">
        <v>34378</v>
      </c>
      <c r="S6078" s="2">
        <v>42677</v>
      </c>
    </row>
    <row r="6079" spans="2:19" x14ac:dyDescent="0.35">
      <c r="B6079" t="s">
        <v>14497</v>
      </c>
      <c r="D6079" t="str">
        <f>IF(ISNUMBER(SEARCH("UKRI",Table2[[#This Row],[SourcingOwnerEmail]])),"UKRI","UKSBS")</f>
        <v>UKSBS</v>
      </c>
      <c r="E6079" t="s">
        <v>11</v>
      </c>
      <c r="F6079" t="s">
        <v>17</v>
      </c>
      <c r="G6079" t="s">
        <v>14498</v>
      </c>
      <c r="H6079" t="s">
        <v>14499</v>
      </c>
      <c r="I6079" s="2">
        <v>42702</v>
      </c>
      <c r="J6079" s="2">
        <v>43066</v>
      </c>
      <c r="L6079">
        <v>36714.050000000003</v>
      </c>
      <c r="M6079" t="s">
        <v>327</v>
      </c>
      <c r="N6079" t="s">
        <v>2449</v>
      </c>
      <c r="O6079" t="s">
        <v>34379</v>
      </c>
      <c r="P6079" t="s">
        <v>34439</v>
      </c>
      <c r="Q6079" t="s">
        <v>34440</v>
      </c>
      <c r="R6079" t="s">
        <v>34378</v>
      </c>
      <c r="S6079" s="2">
        <v>42703</v>
      </c>
    </row>
    <row r="6080" spans="2:19" x14ac:dyDescent="0.35">
      <c r="B6080" t="s">
        <v>14500</v>
      </c>
      <c r="D6080" t="str">
        <f>IF(ISNUMBER(SEARCH("UKRI",Table2[[#This Row],[SourcingOwnerEmail]])),"UKRI","UKSBS")</f>
        <v>UKSBS</v>
      </c>
      <c r="E6080" t="s">
        <v>11</v>
      </c>
      <c r="F6080" t="s">
        <v>12</v>
      </c>
      <c r="G6080" t="s">
        <v>14501</v>
      </c>
      <c r="H6080" t="s">
        <v>14502</v>
      </c>
      <c r="I6080" s="2">
        <v>42787</v>
      </c>
      <c r="J6080" s="2">
        <v>42936</v>
      </c>
      <c r="L6080">
        <v>141278</v>
      </c>
      <c r="M6080" t="s">
        <v>327</v>
      </c>
      <c r="N6080" t="s">
        <v>328</v>
      </c>
      <c r="O6080" t="s">
        <v>34379</v>
      </c>
      <c r="P6080" t="s">
        <v>34711</v>
      </c>
      <c r="Q6080" t="s">
        <v>34712</v>
      </c>
      <c r="R6080" t="s">
        <v>34378</v>
      </c>
      <c r="S6080" s="2">
        <v>42779</v>
      </c>
    </row>
    <row r="6081" spans="2:19" x14ac:dyDescent="0.35">
      <c r="B6081" t="s">
        <v>14503</v>
      </c>
      <c r="D6081" t="str">
        <f>IF(ISNUMBER(SEARCH("UKRI",Table2[[#This Row],[SourcingOwnerEmail]])),"UKRI","UKSBS")</f>
        <v>UKSBS</v>
      </c>
      <c r="E6081" t="s">
        <v>11</v>
      </c>
      <c r="F6081" t="s">
        <v>17</v>
      </c>
      <c r="G6081" t="s">
        <v>5361</v>
      </c>
      <c r="H6081" t="s">
        <v>14504</v>
      </c>
      <c r="I6081" s="2">
        <v>42649</v>
      </c>
      <c r="J6081" s="2">
        <v>42649</v>
      </c>
      <c r="L6081">
        <v>14209.96</v>
      </c>
      <c r="M6081" t="s">
        <v>327</v>
      </c>
      <c r="N6081" t="s">
        <v>328</v>
      </c>
      <c r="O6081" t="s">
        <v>34379</v>
      </c>
      <c r="P6081" t="s">
        <v>34439</v>
      </c>
      <c r="Q6081" t="s">
        <v>34440</v>
      </c>
      <c r="R6081" t="s">
        <v>34378</v>
      </c>
      <c r="S6081" s="2">
        <v>42656</v>
      </c>
    </row>
    <row r="6082" spans="2:19" x14ac:dyDescent="0.35">
      <c r="B6082" t="s">
        <v>14505</v>
      </c>
      <c r="D6082" t="str">
        <f>IF(ISNUMBER(SEARCH("UKRI",Table2[[#This Row],[SourcingOwnerEmail]])),"UKRI","UKSBS")</f>
        <v>UKSBS</v>
      </c>
      <c r="E6082" t="s">
        <v>11</v>
      </c>
      <c r="F6082" t="s">
        <v>159</v>
      </c>
      <c r="G6082" t="s">
        <v>14506</v>
      </c>
      <c r="H6082" t="s">
        <v>14507</v>
      </c>
      <c r="I6082" s="2">
        <v>42653</v>
      </c>
      <c r="J6082" s="2">
        <v>42653</v>
      </c>
      <c r="L6082">
        <v>17572.580000000002</v>
      </c>
      <c r="M6082" t="s">
        <v>327</v>
      </c>
      <c r="N6082" t="s">
        <v>416</v>
      </c>
      <c r="O6082" t="s">
        <v>34379</v>
      </c>
      <c r="P6082" t="s">
        <v>34439</v>
      </c>
      <c r="Q6082" t="s">
        <v>34440</v>
      </c>
      <c r="R6082" t="s">
        <v>34378</v>
      </c>
      <c r="S6082" s="2">
        <v>42653</v>
      </c>
    </row>
    <row r="6083" spans="2:19" x14ac:dyDescent="0.35">
      <c r="B6083" t="s">
        <v>14508</v>
      </c>
      <c r="D6083" t="str">
        <f>IF(ISNUMBER(SEARCH("UKRI",Table2[[#This Row],[SourcingOwnerEmail]])),"UKRI","UKSBS")</f>
        <v>UKSBS</v>
      </c>
      <c r="E6083" t="s">
        <v>11</v>
      </c>
      <c r="F6083" t="s">
        <v>12</v>
      </c>
      <c r="G6083" t="s">
        <v>14509</v>
      </c>
      <c r="H6083" t="s">
        <v>14510</v>
      </c>
      <c r="I6083" s="2">
        <v>42663</v>
      </c>
      <c r="J6083" s="2">
        <v>42663</v>
      </c>
      <c r="L6083">
        <v>10000</v>
      </c>
      <c r="M6083" t="s">
        <v>327</v>
      </c>
      <c r="N6083" t="s">
        <v>2449</v>
      </c>
      <c r="O6083" t="s">
        <v>34379</v>
      </c>
      <c r="P6083" t="s">
        <v>34439</v>
      </c>
      <c r="Q6083" t="s">
        <v>34440</v>
      </c>
      <c r="R6083" t="s">
        <v>34378</v>
      </c>
      <c r="S6083" s="2">
        <v>42677</v>
      </c>
    </row>
    <row r="6084" spans="2:19" x14ac:dyDescent="0.35">
      <c r="B6084" t="s">
        <v>14511</v>
      </c>
      <c r="D6084" t="str">
        <f>IF(ISNUMBER(SEARCH("UKRI",Table2[[#This Row],[SourcingOwnerEmail]])),"UKRI","UKSBS")</f>
        <v>UKSBS</v>
      </c>
      <c r="E6084" t="s">
        <v>11</v>
      </c>
      <c r="F6084" t="s">
        <v>12</v>
      </c>
      <c r="G6084" t="s">
        <v>14512</v>
      </c>
      <c r="H6084" t="s">
        <v>14513</v>
      </c>
      <c r="I6084" s="2">
        <v>42795</v>
      </c>
      <c r="J6084" s="2">
        <v>43524</v>
      </c>
      <c r="L6084">
        <v>93698</v>
      </c>
      <c r="M6084" t="s">
        <v>327</v>
      </c>
      <c r="N6084" t="s">
        <v>2449</v>
      </c>
      <c r="O6084" t="s">
        <v>34399</v>
      </c>
      <c r="P6084" t="s">
        <v>34366</v>
      </c>
      <c r="Q6084" t="s">
        <v>34572</v>
      </c>
      <c r="R6084" t="s">
        <v>34378</v>
      </c>
      <c r="S6084" s="2">
        <v>42772</v>
      </c>
    </row>
    <row r="6085" spans="2:19" x14ac:dyDescent="0.35">
      <c r="B6085" t="s">
        <v>14514</v>
      </c>
      <c r="D6085" t="str">
        <f>IF(ISNUMBER(SEARCH("UKRI",Table2[[#This Row],[SourcingOwnerEmail]])),"UKRI","UKSBS")</f>
        <v>UKSBS</v>
      </c>
      <c r="E6085" t="s">
        <v>11</v>
      </c>
      <c r="F6085" t="s">
        <v>670</v>
      </c>
      <c r="G6085" t="s">
        <v>14208</v>
      </c>
      <c r="H6085" t="s">
        <v>14515</v>
      </c>
      <c r="I6085" s="2">
        <v>42674</v>
      </c>
      <c r="J6085" s="2">
        <v>42855</v>
      </c>
      <c r="L6085">
        <v>838800</v>
      </c>
      <c r="M6085" t="s">
        <v>327</v>
      </c>
      <c r="N6085" t="s">
        <v>328</v>
      </c>
      <c r="O6085" t="s">
        <v>34399</v>
      </c>
      <c r="P6085" t="s">
        <v>34647</v>
      </c>
      <c r="Q6085" t="s">
        <v>34648</v>
      </c>
      <c r="R6085" t="s">
        <v>34378</v>
      </c>
      <c r="S6085" s="2">
        <v>42670</v>
      </c>
    </row>
    <row r="6086" spans="2:19" x14ac:dyDescent="0.35">
      <c r="B6086" t="s">
        <v>14516</v>
      </c>
      <c r="D6086" t="str">
        <f>IF(ISNUMBER(SEARCH("UKRI",Table2[[#This Row],[SourcingOwnerEmail]])),"UKRI","UKSBS")</f>
        <v>UKSBS</v>
      </c>
      <c r="E6086" t="s">
        <v>11</v>
      </c>
      <c r="F6086" t="s">
        <v>670</v>
      </c>
      <c r="G6086" t="s">
        <v>14517</v>
      </c>
      <c r="H6086" t="s">
        <v>14518</v>
      </c>
      <c r="I6086" s="2">
        <v>42697</v>
      </c>
      <c r="J6086" s="2">
        <v>43061</v>
      </c>
      <c r="L6086">
        <v>213200</v>
      </c>
      <c r="M6086" t="s">
        <v>327</v>
      </c>
      <c r="N6086" t="s">
        <v>328</v>
      </c>
      <c r="O6086" t="s">
        <v>34399</v>
      </c>
      <c r="P6086" t="s">
        <v>34647</v>
      </c>
      <c r="Q6086" t="s">
        <v>34648</v>
      </c>
      <c r="R6086" t="s">
        <v>34378</v>
      </c>
      <c r="S6086" s="2">
        <v>42690</v>
      </c>
    </row>
    <row r="6087" spans="2:19" x14ac:dyDescent="0.35">
      <c r="B6087" t="s">
        <v>14519</v>
      </c>
      <c r="D6087" t="str">
        <f>IF(ISNUMBER(SEARCH("UKRI",Table2[[#This Row],[SourcingOwnerEmail]])),"UKRI","UKSBS")</f>
        <v>UKSBS</v>
      </c>
      <c r="E6087" t="s">
        <v>11</v>
      </c>
      <c r="F6087" t="s">
        <v>17</v>
      </c>
      <c r="G6087" t="s">
        <v>14130</v>
      </c>
      <c r="H6087" t="s">
        <v>14520</v>
      </c>
      <c r="I6087" s="2">
        <v>42702</v>
      </c>
      <c r="J6087" s="2">
        <v>42825</v>
      </c>
      <c r="L6087">
        <v>54650</v>
      </c>
      <c r="M6087" t="s">
        <v>327</v>
      </c>
      <c r="N6087" t="s">
        <v>328</v>
      </c>
      <c r="O6087" t="s">
        <v>34379</v>
      </c>
      <c r="P6087" t="s">
        <v>34439</v>
      </c>
      <c r="Q6087" t="s">
        <v>34440</v>
      </c>
      <c r="R6087" t="s">
        <v>34378</v>
      </c>
      <c r="S6087" s="2">
        <v>42705</v>
      </c>
    </row>
    <row r="6088" spans="2:19" x14ac:dyDescent="0.35">
      <c r="B6088" t="s">
        <v>14521</v>
      </c>
      <c r="D6088" t="str">
        <f>IF(ISNUMBER(SEARCH("UKRI",Table2[[#This Row],[SourcingOwnerEmail]])),"UKRI","UKSBS")</f>
        <v>UKSBS</v>
      </c>
      <c r="E6088" t="s">
        <v>11</v>
      </c>
      <c r="F6088" t="s">
        <v>250</v>
      </c>
      <c r="G6088" t="s">
        <v>290</v>
      </c>
      <c r="H6088" t="s">
        <v>14522</v>
      </c>
      <c r="I6088" s="2">
        <v>42689</v>
      </c>
      <c r="J6088" s="2">
        <v>42689</v>
      </c>
      <c r="L6088">
        <v>17219</v>
      </c>
      <c r="M6088" t="s">
        <v>327</v>
      </c>
      <c r="N6088" t="s">
        <v>328</v>
      </c>
      <c r="O6088" t="s">
        <v>34379</v>
      </c>
      <c r="P6088" t="s">
        <v>34439</v>
      </c>
      <c r="Q6088" t="s">
        <v>34440</v>
      </c>
      <c r="R6088" t="s">
        <v>34378</v>
      </c>
      <c r="S6088" s="2">
        <v>42689</v>
      </c>
    </row>
    <row r="6089" spans="2:19" x14ac:dyDescent="0.35">
      <c r="B6089" t="s">
        <v>14523</v>
      </c>
      <c r="D6089" t="str">
        <f>IF(ISNUMBER(SEARCH("UKRI",Table2[[#This Row],[SourcingOwnerEmail]])),"UKRI","UKSBS")</f>
        <v>UKSBS</v>
      </c>
      <c r="E6089" t="s">
        <v>11</v>
      </c>
      <c r="F6089" t="s">
        <v>345</v>
      </c>
      <c r="G6089" t="s">
        <v>5856</v>
      </c>
      <c r="H6089" t="s">
        <v>14524</v>
      </c>
      <c r="I6089" s="2">
        <v>42705</v>
      </c>
      <c r="J6089" s="2">
        <v>44530</v>
      </c>
      <c r="L6089">
        <v>134881.68</v>
      </c>
      <c r="M6089" t="s">
        <v>327</v>
      </c>
      <c r="N6089" t="s">
        <v>328</v>
      </c>
      <c r="O6089" t="s">
        <v>34387</v>
      </c>
      <c r="P6089" t="s">
        <v>34439</v>
      </c>
      <c r="Q6089" t="s">
        <v>34440</v>
      </c>
      <c r="R6089" t="s">
        <v>34378</v>
      </c>
      <c r="S6089" s="2">
        <v>42837</v>
      </c>
    </row>
    <row r="6090" spans="2:19" x14ac:dyDescent="0.35">
      <c r="B6090" t="s">
        <v>14525</v>
      </c>
      <c r="D6090" t="str">
        <f>IF(ISNUMBER(SEARCH("UKRI",Table2[[#This Row],[SourcingOwnerEmail]])),"UKRI","UKSBS")</f>
        <v>UKSBS</v>
      </c>
      <c r="E6090" t="s">
        <v>11</v>
      </c>
      <c r="F6090" t="s">
        <v>159</v>
      </c>
      <c r="G6090" t="s">
        <v>5431</v>
      </c>
      <c r="H6090" t="s">
        <v>14526</v>
      </c>
      <c r="I6090" s="2">
        <v>42689</v>
      </c>
      <c r="J6090" s="2">
        <v>42689</v>
      </c>
      <c r="L6090">
        <v>15412.94</v>
      </c>
      <c r="M6090" t="s">
        <v>327</v>
      </c>
      <c r="N6090" t="s">
        <v>328</v>
      </c>
      <c r="O6090" t="s">
        <v>34379</v>
      </c>
      <c r="P6090" t="s">
        <v>34439</v>
      </c>
      <c r="Q6090" t="s">
        <v>34440</v>
      </c>
      <c r="R6090" t="s">
        <v>34378</v>
      </c>
      <c r="S6090" s="2">
        <v>42689</v>
      </c>
    </row>
    <row r="6091" spans="2:19" x14ac:dyDescent="0.35">
      <c r="B6091" t="s">
        <v>14527</v>
      </c>
      <c r="D6091" t="str">
        <f>IF(ISNUMBER(SEARCH("UKRI",Table2[[#This Row],[SourcingOwnerEmail]])),"UKRI","UKSBS")</f>
        <v>UKSBS</v>
      </c>
      <c r="E6091" t="s">
        <v>11</v>
      </c>
      <c r="F6091" t="s">
        <v>345</v>
      </c>
      <c r="G6091" t="s">
        <v>5345</v>
      </c>
      <c r="H6091" t="s">
        <v>14528</v>
      </c>
      <c r="I6091" s="2">
        <v>42774</v>
      </c>
      <c r="J6091" s="2">
        <v>43868</v>
      </c>
      <c r="L6091">
        <v>105374.39999999999</v>
      </c>
      <c r="M6091" t="s">
        <v>327</v>
      </c>
      <c r="N6091" t="s">
        <v>416</v>
      </c>
      <c r="O6091" t="s">
        <v>34387</v>
      </c>
      <c r="P6091" t="s">
        <v>34439</v>
      </c>
      <c r="Q6091" t="s">
        <v>34440</v>
      </c>
      <c r="R6091" t="s">
        <v>34378</v>
      </c>
      <c r="S6091" s="2">
        <v>42851</v>
      </c>
    </row>
    <row r="6092" spans="2:19" x14ac:dyDescent="0.35">
      <c r="B6092" t="s">
        <v>14529</v>
      </c>
      <c r="D6092" t="str">
        <f>IF(ISNUMBER(SEARCH("UKRI",Table2[[#This Row],[SourcingOwnerEmail]])),"UKRI","UKSBS")</f>
        <v>UKSBS</v>
      </c>
      <c r="E6092" t="s">
        <v>11</v>
      </c>
      <c r="F6092" t="s">
        <v>253</v>
      </c>
      <c r="G6092" t="s">
        <v>5383</v>
      </c>
      <c r="H6092" t="s">
        <v>14530</v>
      </c>
      <c r="I6092" s="2">
        <v>42644</v>
      </c>
      <c r="J6092" s="2">
        <v>43008</v>
      </c>
      <c r="L6092">
        <v>121614.06</v>
      </c>
      <c r="M6092" t="s">
        <v>327</v>
      </c>
      <c r="N6092" t="s">
        <v>328</v>
      </c>
      <c r="O6092" t="s">
        <v>34387</v>
      </c>
      <c r="P6092" t="s">
        <v>34596</v>
      </c>
      <c r="Q6092" t="s">
        <v>34597</v>
      </c>
      <c r="R6092" t="s">
        <v>34378</v>
      </c>
      <c r="S6092" s="2">
        <v>42723</v>
      </c>
    </row>
    <row r="6093" spans="2:19" x14ac:dyDescent="0.35">
      <c r="B6093" t="s">
        <v>14531</v>
      </c>
      <c r="D6093" t="str">
        <f>IF(ISNUMBER(SEARCH("UKRI",Table2[[#This Row],[SourcingOwnerEmail]])),"UKRI","UKSBS")</f>
        <v>UKSBS</v>
      </c>
      <c r="E6093" t="s">
        <v>11</v>
      </c>
      <c r="F6093" t="s">
        <v>12</v>
      </c>
      <c r="G6093" t="s">
        <v>5402</v>
      </c>
      <c r="H6093" t="s">
        <v>14532</v>
      </c>
      <c r="I6093" s="2">
        <v>42773</v>
      </c>
      <c r="J6093" s="2">
        <v>43137</v>
      </c>
      <c r="L6093">
        <v>46389</v>
      </c>
      <c r="M6093" t="s">
        <v>327</v>
      </c>
      <c r="N6093" t="s">
        <v>2449</v>
      </c>
      <c r="O6093" t="s">
        <v>34387</v>
      </c>
      <c r="P6093" t="s">
        <v>34439</v>
      </c>
      <c r="Q6093" t="s">
        <v>34440</v>
      </c>
      <c r="R6093" t="s">
        <v>34378</v>
      </c>
      <c r="S6093" s="2">
        <v>42759</v>
      </c>
    </row>
    <row r="6094" spans="2:19" x14ac:dyDescent="0.35">
      <c r="B6094" t="s">
        <v>14533</v>
      </c>
      <c r="D6094" t="str">
        <f>IF(ISNUMBER(SEARCH("UKRI",Table2[[#This Row],[SourcingOwnerEmail]])),"UKRI","UKSBS")</f>
        <v>UKSBS</v>
      </c>
      <c r="E6094" t="s">
        <v>11</v>
      </c>
      <c r="F6094" t="s">
        <v>159</v>
      </c>
      <c r="G6094" t="s">
        <v>5861</v>
      </c>
      <c r="H6094" t="s">
        <v>14534</v>
      </c>
      <c r="I6094" s="2">
        <v>42823</v>
      </c>
      <c r="J6094" s="2">
        <v>43187</v>
      </c>
      <c r="L6094">
        <v>299832.40000000002</v>
      </c>
      <c r="M6094" t="s">
        <v>327</v>
      </c>
      <c r="N6094" t="s">
        <v>2449</v>
      </c>
      <c r="O6094" t="s">
        <v>34766</v>
      </c>
      <c r="P6094" t="s">
        <v>34366</v>
      </c>
      <c r="Q6094" t="s">
        <v>34572</v>
      </c>
      <c r="R6094" t="s">
        <v>34378</v>
      </c>
      <c r="S6094" s="2">
        <v>42819</v>
      </c>
    </row>
    <row r="6095" spans="2:19" x14ac:dyDescent="0.35">
      <c r="B6095" t="s">
        <v>1385</v>
      </c>
      <c r="D6095" t="str">
        <f>IF(ISNUMBER(SEARCH("UKRI",Table2[[#This Row],[SourcingOwnerEmail]])),"UKRI","UKSBS")</f>
        <v>UKSBS</v>
      </c>
      <c r="E6095" t="s">
        <v>11</v>
      </c>
      <c r="F6095" t="s">
        <v>159</v>
      </c>
      <c r="G6095" t="s">
        <v>1386</v>
      </c>
      <c r="H6095" t="s">
        <v>1280</v>
      </c>
      <c r="I6095" s="2">
        <v>41674</v>
      </c>
      <c r="J6095" s="2">
        <v>41726</v>
      </c>
      <c r="L6095">
        <v>110436.04</v>
      </c>
      <c r="M6095" t="s">
        <v>15</v>
      </c>
      <c r="P6095" t="s">
        <v>34506</v>
      </c>
      <c r="Q6095" t="s">
        <v>34507</v>
      </c>
      <c r="R6095" t="s">
        <v>34378</v>
      </c>
      <c r="S6095" s="2">
        <v>41674</v>
      </c>
    </row>
    <row r="6096" spans="2:19" x14ac:dyDescent="0.35">
      <c r="B6096" t="s">
        <v>14537</v>
      </c>
      <c r="D6096" t="str">
        <f>IF(ISNUMBER(SEARCH("UKRI",Table2[[#This Row],[SourcingOwnerEmail]])),"UKRI","UKSBS")</f>
        <v>UKSBS</v>
      </c>
      <c r="E6096" t="s">
        <v>11</v>
      </c>
      <c r="F6096" t="s">
        <v>159</v>
      </c>
      <c r="G6096" t="s">
        <v>5351</v>
      </c>
      <c r="H6096" t="s">
        <v>14538</v>
      </c>
      <c r="I6096" s="2">
        <v>42716</v>
      </c>
      <c r="J6096" s="2">
        <v>42716</v>
      </c>
      <c r="L6096">
        <v>11970</v>
      </c>
      <c r="M6096" t="s">
        <v>327</v>
      </c>
      <c r="N6096" t="s">
        <v>2449</v>
      </c>
      <c r="O6096" t="s">
        <v>34379</v>
      </c>
      <c r="P6096" t="s">
        <v>34439</v>
      </c>
      <c r="Q6096" t="s">
        <v>34440</v>
      </c>
      <c r="R6096" t="s">
        <v>34378</v>
      </c>
      <c r="S6096" s="2">
        <v>42740</v>
      </c>
    </row>
    <row r="6097" spans="2:19" x14ac:dyDescent="0.35">
      <c r="B6097" t="s">
        <v>14539</v>
      </c>
      <c r="D6097" t="str">
        <f>IF(ISNUMBER(SEARCH("UKRI",Table2[[#This Row],[SourcingOwnerEmail]])),"UKRI","UKSBS")</f>
        <v>UKSBS</v>
      </c>
      <c r="E6097" t="s">
        <v>11</v>
      </c>
      <c r="F6097" t="s">
        <v>159</v>
      </c>
      <c r="G6097" t="s">
        <v>5699</v>
      </c>
      <c r="H6097" t="s">
        <v>14540</v>
      </c>
      <c r="I6097" s="2">
        <v>42704</v>
      </c>
      <c r="J6097" s="2">
        <v>42704</v>
      </c>
      <c r="L6097">
        <v>24895</v>
      </c>
      <c r="M6097" t="s">
        <v>327</v>
      </c>
      <c r="N6097" t="s">
        <v>328</v>
      </c>
      <c r="O6097" t="s">
        <v>34379</v>
      </c>
      <c r="P6097" t="s">
        <v>34439</v>
      </c>
      <c r="Q6097" t="s">
        <v>34440</v>
      </c>
      <c r="R6097" t="s">
        <v>34378</v>
      </c>
      <c r="S6097" s="2">
        <v>42704</v>
      </c>
    </row>
    <row r="6098" spans="2:19" x14ac:dyDescent="0.35">
      <c r="B6098" t="s">
        <v>14541</v>
      </c>
      <c r="D6098" t="str">
        <f>IF(ISNUMBER(SEARCH("UKRI",Table2[[#This Row],[SourcingOwnerEmail]])),"UKRI","UKSBS")</f>
        <v>UKSBS</v>
      </c>
      <c r="E6098" t="s">
        <v>11</v>
      </c>
      <c r="F6098" t="s">
        <v>17</v>
      </c>
      <c r="G6098" t="s">
        <v>5664</v>
      </c>
      <c r="H6098" t="s">
        <v>14542</v>
      </c>
      <c r="I6098" s="2">
        <v>42724</v>
      </c>
      <c r="J6098" s="2">
        <v>43818</v>
      </c>
      <c r="L6098">
        <v>73484.52</v>
      </c>
      <c r="M6098" t="s">
        <v>327</v>
      </c>
      <c r="N6098" t="s">
        <v>2449</v>
      </c>
      <c r="O6098" t="s">
        <v>34387</v>
      </c>
      <c r="P6098" t="s">
        <v>34621</v>
      </c>
      <c r="Q6098" t="s">
        <v>34622</v>
      </c>
      <c r="R6098" t="s">
        <v>34378</v>
      </c>
      <c r="S6098" s="2">
        <v>42720</v>
      </c>
    </row>
    <row r="6099" spans="2:19" x14ac:dyDescent="0.35">
      <c r="B6099" t="s">
        <v>14543</v>
      </c>
      <c r="D6099" t="str">
        <f>IF(ISNUMBER(SEARCH("UKRI",Table2[[#This Row],[SourcingOwnerEmail]])),"UKRI","UKSBS")</f>
        <v>UKSBS</v>
      </c>
      <c r="E6099" t="s">
        <v>11</v>
      </c>
      <c r="F6099" t="s">
        <v>12</v>
      </c>
      <c r="G6099" t="s">
        <v>14544</v>
      </c>
      <c r="H6099" t="s">
        <v>14545</v>
      </c>
      <c r="I6099" s="2">
        <v>42719</v>
      </c>
      <c r="J6099" s="2">
        <v>43813</v>
      </c>
      <c r="L6099">
        <v>24000</v>
      </c>
      <c r="M6099" t="s">
        <v>327</v>
      </c>
      <c r="N6099" t="s">
        <v>2449</v>
      </c>
      <c r="O6099" t="s">
        <v>34379</v>
      </c>
      <c r="P6099" t="s">
        <v>34621</v>
      </c>
      <c r="Q6099" t="s">
        <v>34622</v>
      </c>
      <c r="R6099" t="s">
        <v>34378</v>
      </c>
      <c r="S6099" s="2">
        <v>42719</v>
      </c>
    </row>
    <row r="6100" spans="2:19" x14ac:dyDescent="0.35">
      <c r="B6100" t="s">
        <v>14546</v>
      </c>
      <c r="D6100" t="str">
        <f>IF(ISNUMBER(SEARCH("UKRI",Table2[[#This Row],[SourcingOwnerEmail]])),"UKRI","UKSBS")</f>
        <v>UKSBS</v>
      </c>
      <c r="E6100" t="s">
        <v>11</v>
      </c>
      <c r="F6100" t="s">
        <v>17</v>
      </c>
      <c r="G6100" t="s">
        <v>14547</v>
      </c>
      <c r="H6100" t="s">
        <v>14548</v>
      </c>
      <c r="I6100" s="2">
        <v>42758</v>
      </c>
      <c r="J6100" s="2">
        <v>42758</v>
      </c>
      <c r="L6100">
        <v>21826.720000000001</v>
      </c>
      <c r="M6100" t="s">
        <v>327</v>
      </c>
      <c r="N6100" t="s">
        <v>416</v>
      </c>
      <c r="O6100" t="s">
        <v>34379</v>
      </c>
      <c r="P6100" t="s">
        <v>34439</v>
      </c>
      <c r="Q6100" t="s">
        <v>34440</v>
      </c>
      <c r="R6100" t="s">
        <v>34378</v>
      </c>
      <c r="S6100" s="2">
        <v>42758</v>
      </c>
    </row>
    <row r="6101" spans="2:19" x14ac:dyDescent="0.35">
      <c r="B6101" t="s">
        <v>14549</v>
      </c>
      <c r="D6101" t="str">
        <f>IF(ISNUMBER(SEARCH("UKRI",Table2[[#This Row],[SourcingOwnerEmail]])),"UKRI","UKSBS")</f>
        <v>UKSBS</v>
      </c>
      <c r="E6101" t="s">
        <v>11</v>
      </c>
      <c r="F6101" t="s">
        <v>12</v>
      </c>
      <c r="G6101" t="s">
        <v>1338</v>
      </c>
      <c r="H6101" t="s">
        <v>14550</v>
      </c>
      <c r="I6101" s="2">
        <v>42719</v>
      </c>
      <c r="J6101" s="2">
        <v>42719</v>
      </c>
      <c r="L6101">
        <v>24060.639999999999</v>
      </c>
      <c r="M6101" t="s">
        <v>327</v>
      </c>
      <c r="N6101" t="s">
        <v>416</v>
      </c>
      <c r="O6101" t="s">
        <v>34379</v>
      </c>
      <c r="P6101" t="s">
        <v>34439</v>
      </c>
      <c r="Q6101" t="s">
        <v>34440</v>
      </c>
      <c r="R6101" t="s">
        <v>34378</v>
      </c>
      <c r="S6101" s="2">
        <v>42719</v>
      </c>
    </row>
    <row r="6102" spans="2:19" x14ac:dyDescent="0.35">
      <c r="B6102" t="s">
        <v>14551</v>
      </c>
      <c r="D6102" t="str">
        <f>IF(ISNUMBER(SEARCH("UKRI",Table2[[#This Row],[SourcingOwnerEmail]])),"UKRI","UKSBS")</f>
        <v>UKSBS</v>
      </c>
      <c r="E6102" t="s">
        <v>11</v>
      </c>
      <c r="F6102" t="s">
        <v>670</v>
      </c>
      <c r="G6102" t="s">
        <v>3153</v>
      </c>
      <c r="H6102" t="s">
        <v>14552</v>
      </c>
      <c r="I6102" s="2">
        <v>42727</v>
      </c>
      <c r="J6102" s="2">
        <v>42825</v>
      </c>
      <c r="L6102">
        <v>136600</v>
      </c>
      <c r="M6102" t="s">
        <v>327</v>
      </c>
      <c r="N6102" t="s">
        <v>328</v>
      </c>
      <c r="O6102" t="s">
        <v>34646</v>
      </c>
      <c r="P6102" t="s">
        <v>34621</v>
      </c>
      <c r="Q6102" t="s">
        <v>34622</v>
      </c>
      <c r="R6102" t="s">
        <v>34378</v>
      </c>
    </row>
    <row r="6103" spans="2:19" x14ac:dyDescent="0.35">
      <c r="B6103" t="s">
        <v>14553</v>
      </c>
      <c r="D6103" t="str">
        <f>IF(ISNUMBER(SEARCH("UKRI",Table2[[#This Row],[SourcingOwnerEmail]])),"UKRI","UKSBS")</f>
        <v>UKSBS</v>
      </c>
      <c r="E6103" t="s">
        <v>11</v>
      </c>
      <c r="F6103" t="s">
        <v>12</v>
      </c>
      <c r="G6103" t="s">
        <v>5402</v>
      </c>
      <c r="H6103" t="s">
        <v>14554</v>
      </c>
      <c r="I6103" s="2">
        <v>42736</v>
      </c>
      <c r="J6103" s="2">
        <v>43100</v>
      </c>
      <c r="L6103">
        <v>115920</v>
      </c>
      <c r="M6103" t="s">
        <v>327</v>
      </c>
      <c r="N6103" t="s">
        <v>2449</v>
      </c>
      <c r="O6103" t="s">
        <v>34387</v>
      </c>
      <c r="P6103" t="s">
        <v>34439</v>
      </c>
      <c r="Q6103" t="s">
        <v>34440</v>
      </c>
      <c r="R6103" t="s">
        <v>34378</v>
      </c>
      <c r="S6103" s="2">
        <v>42759</v>
      </c>
    </row>
    <row r="6104" spans="2:19" x14ac:dyDescent="0.35">
      <c r="B6104" t="s">
        <v>14555</v>
      </c>
      <c r="D6104" t="str">
        <f>IF(ISNUMBER(SEARCH("UKRI",Table2[[#This Row],[SourcingOwnerEmail]])),"UKRI","UKSBS")</f>
        <v>UKSBS</v>
      </c>
      <c r="E6104" t="s">
        <v>11</v>
      </c>
      <c r="F6104" t="s">
        <v>12</v>
      </c>
      <c r="G6104" t="s">
        <v>5664</v>
      </c>
      <c r="H6104" t="s">
        <v>14556</v>
      </c>
      <c r="I6104" s="2">
        <v>42816</v>
      </c>
      <c r="J6104" s="2">
        <v>43180</v>
      </c>
      <c r="L6104">
        <v>48956.66</v>
      </c>
      <c r="M6104" t="s">
        <v>327</v>
      </c>
      <c r="N6104" t="s">
        <v>2449</v>
      </c>
      <c r="O6104" t="s">
        <v>34387</v>
      </c>
      <c r="P6104" t="s">
        <v>34431</v>
      </c>
      <c r="Q6104" t="s">
        <v>34432</v>
      </c>
      <c r="R6104" t="s">
        <v>34378</v>
      </c>
      <c r="S6104" s="2">
        <v>42724</v>
      </c>
    </row>
    <row r="6105" spans="2:19" x14ac:dyDescent="0.35">
      <c r="B6105" t="s">
        <v>14557</v>
      </c>
      <c r="D6105" t="str">
        <f>IF(ISNUMBER(SEARCH("UKRI",Table2[[#This Row],[SourcingOwnerEmail]])),"UKRI","UKSBS")</f>
        <v>UKSBS</v>
      </c>
      <c r="E6105" t="s">
        <v>11</v>
      </c>
      <c r="F6105" t="s">
        <v>670</v>
      </c>
      <c r="G6105" t="s">
        <v>12882</v>
      </c>
      <c r="H6105" t="s">
        <v>14558</v>
      </c>
      <c r="I6105" s="2">
        <v>42779</v>
      </c>
      <c r="J6105" s="2">
        <v>42874</v>
      </c>
      <c r="L6105">
        <v>895900</v>
      </c>
      <c r="M6105" t="s">
        <v>327</v>
      </c>
      <c r="N6105" t="s">
        <v>328</v>
      </c>
      <c r="O6105" t="s">
        <v>34646</v>
      </c>
      <c r="P6105" t="s">
        <v>34621</v>
      </c>
      <c r="Q6105" t="s">
        <v>34622</v>
      </c>
      <c r="R6105" t="s">
        <v>34378</v>
      </c>
      <c r="S6105" s="2">
        <v>42776</v>
      </c>
    </row>
    <row r="6106" spans="2:19" x14ac:dyDescent="0.35">
      <c r="B6106" t="s">
        <v>14559</v>
      </c>
      <c r="D6106" t="str">
        <f>IF(ISNUMBER(SEARCH("UKRI",Table2[[#This Row],[SourcingOwnerEmail]])),"UKRI","UKSBS")</f>
        <v>UKSBS</v>
      </c>
      <c r="E6106" t="s">
        <v>11</v>
      </c>
      <c r="F6106" t="s">
        <v>12</v>
      </c>
      <c r="G6106" t="s">
        <v>8848</v>
      </c>
      <c r="H6106" t="s">
        <v>14560</v>
      </c>
      <c r="I6106" s="2">
        <v>42724</v>
      </c>
      <c r="J6106" s="2">
        <v>42770</v>
      </c>
      <c r="L6106">
        <v>13780</v>
      </c>
      <c r="M6106" t="s">
        <v>327</v>
      </c>
      <c r="N6106" t="s">
        <v>416</v>
      </c>
      <c r="O6106" t="s">
        <v>34379</v>
      </c>
      <c r="P6106" t="s">
        <v>34431</v>
      </c>
      <c r="Q6106" t="s">
        <v>34769</v>
      </c>
      <c r="R6106" t="s">
        <v>34378</v>
      </c>
      <c r="S6106" s="2">
        <v>42724</v>
      </c>
    </row>
    <row r="6107" spans="2:19" x14ac:dyDescent="0.35">
      <c r="B6107" t="s">
        <v>14561</v>
      </c>
      <c r="D6107" t="str">
        <f>IF(ISNUMBER(SEARCH("UKRI",Table2[[#This Row],[SourcingOwnerEmail]])),"UKRI","UKSBS")</f>
        <v>UKSBS</v>
      </c>
      <c r="E6107" t="s">
        <v>11</v>
      </c>
      <c r="F6107" t="s">
        <v>670</v>
      </c>
      <c r="G6107" t="s">
        <v>14562</v>
      </c>
      <c r="H6107" t="s">
        <v>14563</v>
      </c>
      <c r="I6107" s="2">
        <v>42821</v>
      </c>
      <c r="J6107" s="2">
        <v>42912</v>
      </c>
      <c r="L6107">
        <v>94500</v>
      </c>
      <c r="M6107" t="s">
        <v>327</v>
      </c>
      <c r="N6107" t="s">
        <v>328</v>
      </c>
      <c r="O6107" t="s">
        <v>34650</v>
      </c>
      <c r="P6107" t="s">
        <v>34621</v>
      </c>
      <c r="Q6107" t="s">
        <v>34622</v>
      </c>
      <c r="R6107" t="s">
        <v>34378</v>
      </c>
      <c r="S6107" s="2">
        <v>42808</v>
      </c>
    </row>
    <row r="6108" spans="2:19" x14ac:dyDescent="0.35">
      <c r="B6108" t="s">
        <v>14564</v>
      </c>
      <c r="D6108" t="str">
        <f>IF(ISNUMBER(SEARCH("UKRI",Table2[[#This Row],[SourcingOwnerEmail]])),"UKRI","UKSBS")</f>
        <v>UKSBS</v>
      </c>
      <c r="E6108" t="s">
        <v>11</v>
      </c>
      <c r="F6108" t="s">
        <v>12</v>
      </c>
      <c r="G6108" t="s">
        <v>6526</v>
      </c>
      <c r="H6108" t="s">
        <v>14565</v>
      </c>
      <c r="I6108" s="2">
        <v>42740</v>
      </c>
      <c r="J6108" s="2">
        <v>42829</v>
      </c>
      <c r="L6108">
        <v>19910</v>
      </c>
      <c r="M6108" t="s">
        <v>327</v>
      </c>
      <c r="N6108" t="s">
        <v>416</v>
      </c>
      <c r="O6108" t="s">
        <v>34379</v>
      </c>
      <c r="P6108" t="s">
        <v>34431</v>
      </c>
      <c r="Q6108" t="s">
        <v>34432</v>
      </c>
      <c r="R6108" t="s">
        <v>34378</v>
      </c>
      <c r="S6108" s="2">
        <v>42740</v>
      </c>
    </row>
    <row r="6109" spans="2:19" x14ac:dyDescent="0.35">
      <c r="B6109" t="s">
        <v>14566</v>
      </c>
      <c r="D6109" t="str">
        <f>IF(ISNUMBER(SEARCH("UKRI",Table2[[#This Row],[SourcingOwnerEmail]])),"UKRI","UKSBS")</f>
        <v>UKSBS</v>
      </c>
      <c r="E6109" t="s">
        <v>11</v>
      </c>
      <c r="F6109" t="s">
        <v>159</v>
      </c>
      <c r="G6109" t="s">
        <v>1288</v>
      </c>
      <c r="H6109" t="s">
        <v>14567</v>
      </c>
      <c r="I6109" s="2">
        <v>42830</v>
      </c>
      <c r="J6109" s="2">
        <v>43194</v>
      </c>
      <c r="L6109">
        <v>89620</v>
      </c>
      <c r="M6109" t="s">
        <v>327</v>
      </c>
      <c r="N6109" t="s">
        <v>5493</v>
      </c>
      <c r="O6109" t="s">
        <v>34399</v>
      </c>
      <c r="P6109" t="s">
        <v>34431</v>
      </c>
      <c r="Q6109" t="s">
        <v>34432</v>
      </c>
      <c r="R6109" t="s">
        <v>34378</v>
      </c>
      <c r="S6109" s="2">
        <v>42824</v>
      </c>
    </row>
    <row r="6110" spans="2:19" x14ac:dyDescent="0.35">
      <c r="B6110" t="s">
        <v>14568</v>
      </c>
      <c r="D6110" t="str">
        <f>IF(ISNUMBER(SEARCH("UKRI",Table2[[#This Row],[SourcingOwnerEmail]])),"UKRI","UKSBS")</f>
        <v>UKSBS</v>
      </c>
      <c r="E6110" t="s">
        <v>11</v>
      </c>
      <c r="F6110" t="s">
        <v>12</v>
      </c>
      <c r="G6110" t="s">
        <v>6840</v>
      </c>
      <c r="H6110" t="s">
        <v>14569</v>
      </c>
      <c r="I6110" s="2">
        <v>42746</v>
      </c>
      <c r="J6110" s="2">
        <v>42835</v>
      </c>
      <c r="L6110">
        <v>10825</v>
      </c>
      <c r="M6110" t="s">
        <v>327</v>
      </c>
      <c r="N6110" t="s">
        <v>2449</v>
      </c>
      <c r="O6110" t="s">
        <v>34379</v>
      </c>
      <c r="P6110" t="s">
        <v>34431</v>
      </c>
      <c r="Q6110" t="s">
        <v>34432</v>
      </c>
      <c r="R6110" t="s">
        <v>34378</v>
      </c>
      <c r="S6110" s="2">
        <v>42746</v>
      </c>
    </row>
    <row r="6111" spans="2:19" x14ac:dyDescent="0.35">
      <c r="B6111" t="s">
        <v>14570</v>
      </c>
      <c r="D6111" t="str">
        <f>IF(ISNUMBER(SEARCH("UKRI",Table2[[#This Row],[SourcingOwnerEmail]])),"UKRI","UKSBS")</f>
        <v>UKSBS</v>
      </c>
      <c r="E6111" t="s">
        <v>11</v>
      </c>
      <c r="F6111" t="s">
        <v>12</v>
      </c>
      <c r="G6111" t="s">
        <v>1338</v>
      </c>
      <c r="H6111" t="s">
        <v>14571</v>
      </c>
      <c r="I6111" s="2">
        <v>42749</v>
      </c>
      <c r="J6111" s="2">
        <v>42748</v>
      </c>
      <c r="L6111">
        <v>24976.18</v>
      </c>
      <c r="M6111" t="s">
        <v>327</v>
      </c>
      <c r="N6111" t="s">
        <v>416</v>
      </c>
      <c r="O6111" t="s">
        <v>34379</v>
      </c>
      <c r="P6111" t="s">
        <v>34431</v>
      </c>
      <c r="Q6111" t="s">
        <v>34432</v>
      </c>
      <c r="R6111" t="s">
        <v>34378</v>
      </c>
      <c r="S6111" s="2">
        <v>42749</v>
      </c>
    </row>
    <row r="6112" spans="2:19" x14ac:dyDescent="0.35">
      <c r="B6112" t="s">
        <v>14572</v>
      </c>
      <c r="D6112" t="str">
        <f>IF(ISNUMBER(SEARCH("UKRI",Table2[[#This Row],[SourcingOwnerEmail]])),"UKRI","UKSBS")</f>
        <v>UKSBS</v>
      </c>
      <c r="E6112" t="s">
        <v>11</v>
      </c>
      <c r="F6112" t="s">
        <v>159</v>
      </c>
      <c r="G6112" t="s">
        <v>1333</v>
      </c>
      <c r="H6112" t="s">
        <v>14573</v>
      </c>
      <c r="I6112" s="2">
        <v>42779</v>
      </c>
      <c r="J6112" s="2">
        <v>43143</v>
      </c>
      <c r="L6112">
        <v>37635.9</v>
      </c>
      <c r="M6112" t="s">
        <v>327</v>
      </c>
      <c r="N6112" t="s">
        <v>328</v>
      </c>
      <c r="O6112" t="s">
        <v>34387</v>
      </c>
      <c r="P6112" t="s">
        <v>34598</v>
      </c>
      <c r="Q6112" t="s">
        <v>34599</v>
      </c>
      <c r="R6112" t="s">
        <v>34378</v>
      </c>
      <c r="S6112" s="2">
        <v>42776</v>
      </c>
    </row>
    <row r="6113" spans="2:19" x14ac:dyDescent="0.35">
      <c r="B6113" t="s">
        <v>14574</v>
      </c>
      <c r="D6113" t="str">
        <f>IF(ISNUMBER(SEARCH("UKRI",Table2[[#This Row],[SourcingOwnerEmail]])),"UKRI","UKSBS")</f>
        <v>UKSBS</v>
      </c>
      <c r="E6113" t="s">
        <v>11</v>
      </c>
      <c r="F6113" t="s">
        <v>12</v>
      </c>
      <c r="G6113" t="s">
        <v>1338</v>
      </c>
      <c r="H6113" t="s">
        <v>14575</v>
      </c>
      <c r="I6113" s="2">
        <v>42752</v>
      </c>
      <c r="J6113" s="2">
        <v>42752</v>
      </c>
      <c r="L6113">
        <v>15463.32</v>
      </c>
      <c r="M6113" t="s">
        <v>327</v>
      </c>
      <c r="N6113" t="s">
        <v>416</v>
      </c>
      <c r="O6113" t="s">
        <v>34379</v>
      </c>
      <c r="P6113" t="s">
        <v>34439</v>
      </c>
      <c r="Q6113" t="s">
        <v>34440</v>
      </c>
      <c r="R6113" t="s">
        <v>34378</v>
      </c>
      <c r="S6113" s="2">
        <v>42752</v>
      </c>
    </row>
    <row r="6114" spans="2:19" x14ac:dyDescent="0.35">
      <c r="B6114" t="s">
        <v>14576</v>
      </c>
      <c r="D6114" t="str">
        <f>IF(ISNUMBER(SEARCH("UKRI",Table2[[#This Row],[SourcingOwnerEmail]])),"UKRI","UKSBS")</f>
        <v>UKSBS</v>
      </c>
      <c r="E6114" t="s">
        <v>11</v>
      </c>
      <c r="F6114" t="s">
        <v>159</v>
      </c>
      <c r="G6114" t="s">
        <v>5402</v>
      </c>
      <c r="H6114" t="s">
        <v>14577</v>
      </c>
      <c r="I6114" s="2">
        <v>42759</v>
      </c>
      <c r="J6114" s="2">
        <v>43123</v>
      </c>
      <c r="L6114">
        <v>81079.38</v>
      </c>
      <c r="M6114" t="s">
        <v>327</v>
      </c>
      <c r="N6114" t="s">
        <v>328</v>
      </c>
      <c r="O6114" t="s">
        <v>34387</v>
      </c>
      <c r="P6114" t="s">
        <v>34439</v>
      </c>
      <c r="Q6114" t="s">
        <v>34440</v>
      </c>
      <c r="R6114" t="s">
        <v>34378</v>
      </c>
      <c r="S6114" s="2">
        <v>42766</v>
      </c>
    </row>
    <row r="6115" spans="2:19" x14ac:dyDescent="0.35">
      <c r="B6115" t="s">
        <v>14578</v>
      </c>
      <c r="D6115" t="str">
        <f>IF(ISNUMBER(SEARCH("UKRI",Table2[[#This Row],[SourcingOwnerEmail]])),"UKRI","UKSBS")</f>
        <v>UKSBS</v>
      </c>
      <c r="E6115" t="s">
        <v>11</v>
      </c>
      <c r="F6115" t="s">
        <v>159</v>
      </c>
      <c r="G6115" t="s">
        <v>6277</v>
      </c>
      <c r="H6115" t="s">
        <v>14579</v>
      </c>
      <c r="I6115" s="2">
        <v>42800</v>
      </c>
      <c r="J6115" s="2">
        <v>43164</v>
      </c>
      <c r="L6115">
        <v>51850.21</v>
      </c>
      <c r="M6115" t="s">
        <v>327</v>
      </c>
      <c r="N6115" t="s">
        <v>416</v>
      </c>
      <c r="O6115" t="s">
        <v>34379</v>
      </c>
      <c r="P6115" t="s">
        <v>34724</v>
      </c>
      <c r="Q6115" t="s">
        <v>34770</v>
      </c>
      <c r="R6115" t="s">
        <v>34378</v>
      </c>
      <c r="S6115" s="2">
        <v>42795</v>
      </c>
    </row>
    <row r="6116" spans="2:19" x14ac:dyDescent="0.35">
      <c r="B6116" t="s">
        <v>14580</v>
      </c>
      <c r="D6116" t="str">
        <f>IF(ISNUMBER(SEARCH("UKRI",Table2[[#This Row],[SourcingOwnerEmail]])),"UKRI","UKSBS")</f>
        <v>UKSBS</v>
      </c>
      <c r="E6116" t="s">
        <v>11</v>
      </c>
      <c r="F6116" t="s">
        <v>626</v>
      </c>
      <c r="G6116" t="s">
        <v>6478</v>
      </c>
      <c r="H6116" t="s">
        <v>14581</v>
      </c>
      <c r="I6116" s="2">
        <v>42831</v>
      </c>
      <c r="J6116" s="2">
        <v>43378</v>
      </c>
      <c r="L6116">
        <v>189500</v>
      </c>
      <c r="M6116" t="s">
        <v>327</v>
      </c>
      <c r="N6116" t="s">
        <v>328</v>
      </c>
      <c r="O6116" t="s">
        <v>34766</v>
      </c>
      <c r="P6116" t="s">
        <v>34366</v>
      </c>
      <c r="Q6116" t="s">
        <v>34572</v>
      </c>
      <c r="R6116" t="s">
        <v>34378</v>
      </c>
      <c r="S6116" s="2">
        <v>42830</v>
      </c>
    </row>
    <row r="6117" spans="2:19" x14ac:dyDescent="0.35">
      <c r="B6117" t="s">
        <v>14582</v>
      </c>
      <c r="D6117" t="str">
        <f>IF(ISNUMBER(SEARCH("UKRI",Table2[[#This Row],[SourcingOwnerEmail]])),"UKRI","UKSBS")</f>
        <v>UKSBS</v>
      </c>
      <c r="E6117" t="s">
        <v>11</v>
      </c>
      <c r="F6117" t="s">
        <v>12</v>
      </c>
      <c r="G6117" t="s">
        <v>14583</v>
      </c>
      <c r="H6117" t="s">
        <v>14584</v>
      </c>
      <c r="I6117" s="2">
        <v>42755</v>
      </c>
      <c r="J6117" s="2">
        <v>42755</v>
      </c>
      <c r="L6117">
        <v>14561</v>
      </c>
      <c r="M6117" t="s">
        <v>327</v>
      </c>
      <c r="N6117" t="s">
        <v>416</v>
      </c>
      <c r="O6117" t="s">
        <v>34379</v>
      </c>
      <c r="P6117" t="s">
        <v>34439</v>
      </c>
      <c r="Q6117" t="s">
        <v>34440</v>
      </c>
      <c r="R6117" t="s">
        <v>34378</v>
      </c>
      <c r="S6117" s="2">
        <v>42755</v>
      </c>
    </row>
    <row r="6118" spans="2:19" x14ac:dyDescent="0.35">
      <c r="B6118" t="s">
        <v>14585</v>
      </c>
      <c r="D6118" t="str">
        <f>IF(ISNUMBER(SEARCH("UKRI",Table2[[#This Row],[SourcingOwnerEmail]])),"UKRI","UKSBS")</f>
        <v>UKSBS</v>
      </c>
      <c r="E6118" t="s">
        <v>11</v>
      </c>
      <c r="F6118" t="s">
        <v>159</v>
      </c>
      <c r="G6118" t="s">
        <v>325</v>
      </c>
      <c r="H6118" t="s">
        <v>14586</v>
      </c>
      <c r="I6118" s="2">
        <v>42825</v>
      </c>
      <c r="J6118" s="2">
        <v>43190</v>
      </c>
      <c r="L6118">
        <v>83094.350000000006</v>
      </c>
      <c r="M6118" t="s">
        <v>327</v>
      </c>
      <c r="N6118" t="s">
        <v>328</v>
      </c>
      <c r="O6118" t="s">
        <v>34387</v>
      </c>
      <c r="P6118" t="s">
        <v>34431</v>
      </c>
      <c r="Q6118" t="s">
        <v>34432</v>
      </c>
      <c r="R6118" t="s">
        <v>34378</v>
      </c>
      <c r="S6118" s="2">
        <v>42783</v>
      </c>
    </row>
    <row r="6119" spans="2:19" x14ac:dyDescent="0.35">
      <c r="B6119" t="s">
        <v>14587</v>
      </c>
      <c r="D6119" t="str">
        <f>IF(ISNUMBER(SEARCH("UKRI",Table2[[#This Row],[SourcingOwnerEmail]])),"UKRI","UKSBS")</f>
        <v>UKSBS</v>
      </c>
      <c r="E6119" t="s">
        <v>11</v>
      </c>
      <c r="F6119" t="s">
        <v>12</v>
      </c>
      <c r="G6119" t="s">
        <v>14588</v>
      </c>
      <c r="H6119" t="s">
        <v>14589</v>
      </c>
      <c r="I6119" s="2">
        <v>42758</v>
      </c>
      <c r="J6119" s="2">
        <v>42758</v>
      </c>
      <c r="L6119">
        <v>13357</v>
      </c>
      <c r="M6119" t="s">
        <v>327</v>
      </c>
      <c r="N6119" t="s">
        <v>328</v>
      </c>
      <c r="O6119" t="s">
        <v>34379</v>
      </c>
      <c r="P6119" t="s">
        <v>34431</v>
      </c>
      <c r="Q6119" t="s">
        <v>34432</v>
      </c>
      <c r="R6119" t="s">
        <v>34378</v>
      </c>
      <c r="S6119" s="2">
        <v>42759</v>
      </c>
    </row>
    <row r="6120" spans="2:19" x14ac:dyDescent="0.35">
      <c r="B6120" t="s">
        <v>14590</v>
      </c>
      <c r="D6120" t="str">
        <f>IF(ISNUMBER(SEARCH("UKRI",Table2[[#This Row],[SourcingOwnerEmail]])),"UKRI","UKSBS")</f>
        <v>UKSBS</v>
      </c>
      <c r="E6120" t="s">
        <v>11</v>
      </c>
      <c r="F6120" t="s">
        <v>159</v>
      </c>
      <c r="G6120" t="s">
        <v>6044</v>
      </c>
      <c r="H6120" t="s">
        <v>14591</v>
      </c>
      <c r="I6120" s="2">
        <v>42762</v>
      </c>
      <c r="J6120" s="2">
        <v>42793</v>
      </c>
      <c r="L6120">
        <v>16807</v>
      </c>
      <c r="M6120" t="s">
        <v>327</v>
      </c>
      <c r="N6120" t="s">
        <v>2449</v>
      </c>
      <c r="O6120" t="s">
        <v>34379</v>
      </c>
      <c r="P6120" t="s">
        <v>34431</v>
      </c>
      <c r="Q6120" t="s">
        <v>34432</v>
      </c>
      <c r="R6120" t="s">
        <v>34378</v>
      </c>
      <c r="S6120" s="2">
        <v>42762</v>
      </c>
    </row>
    <row r="6121" spans="2:19" x14ac:dyDescent="0.35">
      <c r="B6121" t="s">
        <v>14592</v>
      </c>
      <c r="D6121" t="str">
        <f>IF(ISNUMBER(SEARCH("UKRI",Table2[[#This Row],[SourcingOwnerEmail]])),"UKRI","UKSBS")</f>
        <v>UKSBS</v>
      </c>
      <c r="E6121" t="s">
        <v>11</v>
      </c>
      <c r="F6121" t="s">
        <v>17</v>
      </c>
      <c r="G6121" t="s">
        <v>6277</v>
      </c>
      <c r="H6121" t="s">
        <v>14593</v>
      </c>
      <c r="I6121" s="2">
        <v>42782</v>
      </c>
      <c r="J6121" s="2">
        <v>42825</v>
      </c>
      <c r="L6121">
        <v>70216.05</v>
      </c>
      <c r="M6121" t="s">
        <v>327</v>
      </c>
      <c r="N6121" t="s">
        <v>416</v>
      </c>
      <c r="O6121" t="s">
        <v>34379</v>
      </c>
      <c r="P6121" t="s">
        <v>34621</v>
      </c>
      <c r="Q6121" t="s">
        <v>34622</v>
      </c>
      <c r="R6121" t="s">
        <v>34378</v>
      </c>
    </row>
    <row r="6122" spans="2:19" x14ac:dyDescent="0.35">
      <c r="B6122" t="s">
        <v>14594</v>
      </c>
      <c r="D6122" t="str">
        <f>IF(ISNUMBER(SEARCH("UKRI",Table2[[#This Row],[SourcingOwnerEmail]])),"UKRI","UKSBS")</f>
        <v>UKSBS</v>
      </c>
      <c r="E6122" t="s">
        <v>11</v>
      </c>
      <c r="F6122" t="s">
        <v>17</v>
      </c>
      <c r="G6122" t="s">
        <v>6041</v>
      </c>
      <c r="H6122" t="s">
        <v>14595</v>
      </c>
      <c r="I6122" s="2">
        <v>42760</v>
      </c>
      <c r="J6122" s="2">
        <v>42760</v>
      </c>
      <c r="L6122">
        <v>17956.900000000001</v>
      </c>
      <c r="M6122" t="s">
        <v>327</v>
      </c>
      <c r="N6122" t="s">
        <v>416</v>
      </c>
      <c r="O6122" t="s">
        <v>34379</v>
      </c>
      <c r="P6122" t="s">
        <v>34439</v>
      </c>
      <c r="Q6122" t="s">
        <v>34440</v>
      </c>
      <c r="R6122" t="s">
        <v>34378</v>
      </c>
      <c r="S6122" s="2">
        <v>42760</v>
      </c>
    </row>
    <row r="6123" spans="2:19" x14ac:dyDescent="0.35">
      <c r="B6123" t="s">
        <v>14596</v>
      </c>
      <c r="D6123" t="str">
        <f>IF(ISNUMBER(SEARCH("UKRI",Table2[[#This Row],[SourcingOwnerEmail]])),"UKRI","UKSBS")</f>
        <v>UKSBS</v>
      </c>
      <c r="E6123" t="s">
        <v>11</v>
      </c>
      <c r="F6123" t="s">
        <v>253</v>
      </c>
      <c r="G6123" t="s">
        <v>14597</v>
      </c>
      <c r="H6123" t="s">
        <v>14598</v>
      </c>
      <c r="I6123" s="2">
        <v>42760</v>
      </c>
      <c r="J6123" s="2">
        <v>42760</v>
      </c>
      <c r="L6123">
        <v>17355.14</v>
      </c>
      <c r="M6123" t="s">
        <v>327</v>
      </c>
      <c r="N6123" t="s">
        <v>2449</v>
      </c>
      <c r="O6123" t="s">
        <v>34379</v>
      </c>
      <c r="P6123" t="s">
        <v>34431</v>
      </c>
      <c r="Q6123" t="s">
        <v>34432</v>
      </c>
      <c r="R6123" t="s">
        <v>34378</v>
      </c>
      <c r="S6123" s="2">
        <v>42760</v>
      </c>
    </row>
    <row r="6124" spans="2:19" x14ac:dyDescent="0.35">
      <c r="B6124" t="s">
        <v>14599</v>
      </c>
      <c r="D6124" t="str">
        <f>IF(ISNUMBER(SEARCH("UKRI",Table2[[#This Row],[SourcingOwnerEmail]])),"UKRI","UKSBS")</f>
        <v>UKSBS</v>
      </c>
      <c r="E6124" t="s">
        <v>11</v>
      </c>
      <c r="F6124" t="s">
        <v>12</v>
      </c>
      <c r="G6124" t="s">
        <v>6044</v>
      </c>
      <c r="H6124" t="s">
        <v>14600</v>
      </c>
      <c r="I6124" s="2">
        <v>42761</v>
      </c>
      <c r="J6124" s="2">
        <v>42761</v>
      </c>
      <c r="L6124">
        <v>19984.29</v>
      </c>
      <c r="M6124" t="s">
        <v>327</v>
      </c>
      <c r="N6124" t="s">
        <v>328</v>
      </c>
      <c r="O6124" t="s">
        <v>34379</v>
      </c>
      <c r="P6124" t="s">
        <v>34431</v>
      </c>
      <c r="Q6124" t="s">
        <v>34432</v>
      </c>
      <c r="R6124" t="s">
        <v>34378</v>
      </c>
      <c r="S6124" s="2">
        <v>42761</v>
      </c>
    </row>
    <row r="6125" spans="2:19" x14ac:dyDescent="0.35">
      <c r="B6125" t="s">
        <v>14601</v>
      </c>
      <c r="D6125" t="str">
        <f>IF(ISNUMBER(SEARCH("UKRI",Table2[[#This Row],[SourcingOwnerEmail]])),"UKRI","UKSBS")</f>
        <v>UKSBS</v>
      </c>
      <c r="E6125" t="s">
        <v>11</v>
      </c>
      <c r="F6125" t="s">
        <v>12</v>
      </c>
      <c r="G6125" t="s">
        <v>8239</v>
      </c>
      <c r="H6125" t="s">
        <v>14602</v>
      </c>
      <c r="I6125" s="2">
        <v>42768</v>
      </c>
      <c r="J6125" s="2">
        <v>42825</v>
      </c>
      <c r="L6125">
        <v>48270.400000000001</v>
      </c>
      <c r="M6125" t="s">
        <v>327</v>
      </c>
      <c r="N6125" t="s">
        <v>5493</v>
      </c>
      <c r="O6125" t="s">
        <v>34387</v>
      </c>
      <c r="P6125" t="s">
        <v>34598</v>
      </c>
      <c r="Q6125" t="s">
        <v>34599</v>
      </c>
      <c r="R6125" t="s">
        <v>34378</v>
      </c>
      <c r="S6125" s="2">
        <v>42768</v>
      </c>
    </row>
    <row r="6126" spans="2:19" x14ac:dyDescent="0.35">
      <c r="B6126" t="s">
        <v>14603</v>
      </c>
      <c r="D6126" t="str">
        <f>IF(ISNUMBER(SEARCH("UKRI",Table2[[#This Row],[SourcingOwnerEmail]])),"UKRI","UKSBS")</f>
        <v>UKSBS</v>
      </c>
      <c r="E6126" t="s">
        <v>11</v>
      </c>
      <c r="F6126" t="s">
        <v>12</v>
      </c>
      <c r="G6126" t="s">
        <v>8239</v>
      </c>
      <c r="H6126" t="s">
        <v>14604</v>
      </c>
      <c r="I6126" s="2">
        <v>42767</v>
      </c>
      <c r="J6126" s="2">
        <v>42825</v>
      </c>
      <c r="L6126">
        <v>54916.19</v>
      </c>
      <c r="M6126" t="s">
        <v>327</v>
      </c>
      <c r="N6126" t="s">
        <v>5493</v>
      </c>
      <c r="O6126" t="s">
        <v>34387</v>
      </c>
      <c r="P6126" t="s">
        <v>34598</v>
      </c>
      <c r="Q6126" t="s">
        <v>34599</v>
      </c>
      <c r="R6126" t="s">
        <v>34378</v>
      </c>
      <c r="S6126" s="2">
        <v>42768</v>
      </c>
    </row>
    <row r="6127" spans="2:19" x14ac:dyDescent="0.35">
      <c r="B6127" t="s">
        <v>14605</v>
      </c>
      <c r="D6127" t="str">
        <f>IF(ISNUMBER(SEARCH("UKRI",Table2[[#This Row],[SourcingOwnerEmail]])),"UKRI","UKSBS")</f>
        <v>UKSBS</v>
      </c>
      <c r="E6127" t="s">
        <v>11</v>
      </c>
      <c r="F6127" t="s">
        <v>12</v>
      </c>
      <c r="G6127" t="s">
        <v>14606</v>
      </c>
      <c r="H6127" t="s">
        <v>14607</v>
      </c>
      <c r="I6127" s="2">
        <v>42766</v>
      </c>
      <c r="J6127" s="2">
        <v>42766</v>
      </c>
      <c r="L6127">
        <v>13270</v>
      </c>
      <c r="M6127" t="s">
        <v>327</v>
      </c>
      <c r="N6127" t="s">
        <v>328</v>
      </c>
      <c r="O6127" t="s">
        <v>34379</v>
      </c>
      <c r="P6127" t="s">
        <v>34431</v>
      </c>
      <c r="Q6127" t="s">
        <v>34432</v>
      </c>
      <c r="R6127" t="s">
        <v>34378</v>
      </c>
      <c r="S6127" s="2">
        <v>42766</v>
      </c>
    </row>
    <row r="6128" spans="2:19" x14ac:dyDescent="0.35">
      <c r="B6128" t="s">
        <v>14608</v>
      </c>
      <c r="D6128" t="str">
        <f>IF(ISNUMBER(SEARCH("UKRI",Table2[[#This Row],[SourcingOwnerEmail]])),"UKRI","UKSBS")</f>
        <v>UKSBS</v>
      </c>
      <c r="E6128" t="s">
        <v>11</v>
      </c>
      <c r="F6128" t="s">
        <v>12</v>
      </c>
      <c r="G6128" t="s">
        <v>14609</v>
      </c>
      <c r="H6128" t="s">
        <v>14610</v>
      </c>
      <c r="I6128" s="2">
        <v>42766</v>
      </c>
      <c r="J6128" s="2">
        <v>42766</v>
      </c>
      <c r="L6128">
        <v>19927.689999999999</v>
      </c>
      <c r="M6128" t="s">
        <v>327</v>
      </c>
      <c r="N6128" t="s">
        <v>328</v>
      </c>
      <c r="O6128" t="s">
        <v>34379</v>
      </c>
      <c r="P6128" t="s">
        <v>34431</v>
      </c>
      <c r="Q6128" t="s">
        <v>34432</v>
      </c>
      <c r="R6128" t="s">
        <v>34378</v>
      </c>
      <c r="S6128" s="2">
        <v>42766</v>
      </c>
    </row>
    <row r="6129" spans="2:19" x14ac:dyDescent="0.35">
      <c r="B6129" t="s">
        <v>14611</v>
      </c>
      <c r="D6129" t="str">
        <f>IF(ISNUMBER(SEARCH("UKRI",Table2[[#This Row],[SourcingOwnerEmail]])),"UKRI","UKSBS")</f>
        <v>UKSBS</v>
      </c>
      <c r="E6129" t="s">
        <v>11</v>
      </c>
      <c r="F6129" t="s">
        <v>670</v>
      </c>
      <c r="G6129" t="s">
        <v>6930</v>
      </c>
      <c r="H6129" t="s">
        <v>14612</v>
      </c>
      <c r="I6129" s="2">
        <v>42826</v>
      </c>
      <c r="J6129" s="2">
        <v>43190</v>
      </c>
      <c r="L6129">
        <v>20640</v>
      </c>
      <c r="M6129" t="s">
        <v>327</v>
      </c>
      <c r="N6129" t="s">
        <v>416</v>
      </c>
      <c r="O6129" t="s">
        <v>34379</v>
      </c>
      <c r="P6129" t="s">
        <v>34621</v>
      </c>
      <c r="Q6129" t="s">
        <v>34622</v>
      </c>
      <c r="R6129" t="s">
        <v>34378</v>
      </c>
    </row>
    <row r="6130" spans="2:19" x14ac:dyDescent="0.35">
      <c r="B6130" t="s">
        <v>14613</v>
      </c>
      <c r="D6130" t="str">
        <f>IF(ISNUMBER(SEARCH("UKRI",Table2[[#This Row],[SourcingOwnerEmail]])),"UKRI","UKSBS")</f>
        <v>UKSBS</v>
      </c>
      <c r="E6130" t="s">
        <v>11</v>
      </c>
      <c r="F6130" t="s">
        <v>584</v>
      </c>
      <c r="G6130" t="s">
        <v>6185</v>
      </c>
      <c r="H6130" t="s">
        <v>14614</v>
      </c>
      <c r="I6130" s="2">
        <v>42850</v>
      </c>
      <c r="J6130" s="2">
        <v>43214</v>
      </c>
      <c r="L6130">
        <v>49980</v>
      </c>
      <c r="M6130" t="s">
        <v>327</v>
      </c>
      <c r="N6130" t="s">
        <v>328</v>
      </c>
      <c r="O6130" t="s">
        <v>34379</v>
      </c>
      <c r="P6130" t="s">
        <v>34431</v>
      </c>
      <c r="Q6130" t="s">
        <v>34432</v>
      </c>
      <c r="R6130" t="s">
        <v>34378</v>
      </c>
      <c r="S6130" s="2">
        <v>42821</v>
      </c>
    </row>
    <row r="6131" spans="2:19" x14ac:dyDescent="0.35">
      <c r="B6131" t="s">
        <v>14615</v>
      </c>
      <c r="D6131" t="str">
        <f>IF(ISNUMBER(SEARCH("UKRI",Table2[[#This Row],[SourcingOwnerEmail]])),"UKRI","UKSBS")</f>
        <v>UKSBS</v>
      </c>
      <c r="E6131" t="s">
        <v>11</v>
      </c>
      <c r="F6131" t="s">
        <v>159</v>
      </c>
      <c r="G6131" t="s">
        <v>6182</v>
      </c>
      <c r="H6131" t="s">
        <v>14616</v>
      </c>
      <c r="I6131" s="2">
        <v>42774</v>
      </c>
      <c r="J6131" s="2">
        <v>42774</v>
      </c>
      <c r="L6131">
        <v>15507</v>
      </c>
      <c r="M6131" t="s">
        <v>327</v>
      </c>
      <c r="N6131" t="s">
        <v>416</v>
      </c>
      <c r="O6131" t="s">
        <v>34379</v>
      </c>
      <c r="P6131" t="s">
        <v>34431</v>
      </c>
      <c r="Q6131" t="s">
        <v>34432</v>
      </c>
      <c r="R6131" t="s">
        <v>34378</v>
      </c>
      <c r="S6131" s="2">
        <v>42774</v>
      </c>
    </row>
    <row r="6132" spans="2:19" x14ac:dyDescent="0.35">
      <c r="B6132" t="s">
        <v>14617</v>
      </c>
      <c r="D6132" t="str">
        <f>IF(ISNUMBER(SEARCH("UKRI",Table2[[#This Row],[SourcingOwnerEmail]])),"UKRI","UKSBS")</f>
        <v>UKSBS</v>
      </c>
      <c r="E6132" t="s">
        <v>11</v>
      </c>
      <c r="F6132" t="s">
        <v>159</v>
      </c>
      <c r="G6132" t="s">
        <v>5345</v>
      </c>
      <c r="H6132" t="s">
        <v>14618</v>
      </c>
      <c r="I6132" s="2">
        <v>42776</v>
      </c>
      <c r="J6132" s="2">
        <v>42776</v>
      </c>
      <c r="L6132">
        <v>24215.1</v>
      </c>
      <c r="M6132" t="s">
        <v>327</v>
      </c>
      <c r="N6132" t="s">
        <v>416</v>
      </c>
      <c r="O6132" t="s">
        <v>34379</v>
      </c>
      <c r="P6132" t="s">
        <v>34431</v>
      </c>
      <c r="Q6132" t="s">
        <v>34432</v>
      </c>
      <c r="R6132" t="s">
        <v>34378</v>
      </c>
      <c r="S6132" s="2">
        <v>42776</v>
      </c>
    </row>
    <row r="6133" spans="2:19" x14ac:dyDescent="0.35">
      <c r="B6133" t="s">
        <v>14619</v>
      </c>
      <c r="D6133" t="str">
        <f>IF(ISNUMBER(SEARCH("UKRI",Table2[[#This Row],[SourcingOwnerEmail]])),"UKRI","UKSBS")</f>
        <v>UKSBS</v>
      </c>
      <c r="E6133" t="s">
        <v>11</v>
      </c>
      <c r="F6133" t="s">
        <v>17</v>
      </c>
      <c r="G6133" t="s">
        <v>5699</v>
      </c>
      <c r="H6133" t="s">
        <v>14620</v>
      </c>
      <c r="I6133" s="2">
        <v>42780</v>
      </c>
      <c r="J6133" s="2">
        <v>42780</v>
      </c>
      <c r="L6133">
        <v>22166.5</v>
      </c>
      <c r="M6133" t="s">
        <v>327</v>
      </c>
      <c r="N6133" t="s">
        <v>416</v>
      </c>
      <c r="O6133" t="s">
        <v>34379</v>
      </c>
      <c r="P6133" t="s">
        <v>34431</v>
      </c>
      <c r="Q6133" t="s">
        <v>34432</v>
      </c>
      <c r="R6133" t="s">
        <v>34378</v>
      </c>
      <c r="S6133" s="2">
        <v>42780</v>
      </c>
    </row>
    <row r="6134" spans="2:19" x14ac:dyDescent="0.35">
      <c r="B6134" t="s">
        <v>14621</v>
      </c>
      <c r="D6134" t="str">
        <f>IF(ISNUMBER(SEARCH("UKRI",Table2[[#This Row],[SourcingOwnerEmail]])),"UKRI","UKSBS")</f>
        <v>UKSBS</v>
      </c>
      <c r="E6134" t="s">
        <v>11</v>
      </c>
      <c r="F6134" t="s">
        <v>17</v>
      </c>
      <c r="G6134" t="s">
        <v>5345</v>
      </c>
      <c r="H6134" t="s">
        <v>14622</v>
      </c>
      <c r="I6134" s="2">
        <v>42781</v>
      </c>
      <c r="J6134" s="2">
        <v>42781</v>
      </c>
      <c r="L6134">
        <v>59922.89</v>
      </c>
      <c r="M6134" t="s">
        <v>327</v>
      </c>
      <c r="N6134" t="s">
        <v>328</v>
      </c>
      <c r="O6134" t="s">
        <v>34387</v>
      </c>
      <c r="P6134" t="s">
        <v>34431</v>
      </c>
      <c r="Q6134" t="s">
        <v>34432</v>
      </c>
      <c r="R6134" t="s">
        <v>34378</v>
      </c>
      <c r="S6134" s="2">
        <v>42781</v>
      </c>
    </row>
    <row r="6135" spans="2:19" x14ac:dyDescent="0.35">
      <c r="B6135" t="s">
        <v>14623</v>
      </c>
      <c r="D6135" t="str">
        <f>IF(ISNUMBER(SEARCH("UKRI",Table2[[#This Row],[SourcingOwnerEmail]])),"UKRI","UKSBS")</f>
        <v>UKSBS</v>
      </c>
      <c r="E6135" t="s">
        <v>11</v>
      </c>
      <c r="F6135" t="s">
        <v>670</v>
      </c>
      <c r="G6135" t="s">
        <v>14624</v>
      </c>
      <c r="H6135" t="s">
        <v>14625</v>
      </c>
      <c r="I6135" s="2">
        <v>42795</v>
      </c>
      <c r="J6135" s="2">
        <v>42886</v>
      </c>
      <c r="L6135">
        <v>23250</v>
      </c>
      <c r="M6135" t="s">
        <v>327</v>
      </c>
      <c r="N6135" t="s">
        <v>328</v>
      </c>
      <c r="O6135" t="s">
        <v>34646</v>
      </c>
      <c r="P6135" t="s">
        <v>34621</v>
      </c>
      <c r="Q6135" t="s">
        <v>34622</v>
      </c>
      <c r="R6135" t="s">
        <v>34378</v>
      </c>
    </row>
    <row r="6136" spans="2:19" x14ac:dyDescent="0.35">
      <c r="B6136" t="s">
        <v>14626</v>
      </c>
      <c r="D6136" t="str">
        <f>IF(ISNUMBER(SEARCH("UKRI",Table2[[#This Row],[SourcingOwnerEmail]])),"UKRI","UKSBS")</f>
        <v>UKSBS</v>
      </c>
      <c r="E6136" t="s">
        <v>11</v>
      </c>
      <c r="F6136" t="s">
        <v>250</v>
      </c>
      <c r="G6136" t="s">
        <v>5345</v>
      </c>
      <c r="H6136" t="s">
        <v>14627</v>
      </c>
      <c r="I6136" s="2">
        <v>42786</v>
      </c>
      <c r="J6136" s="2">
        <v>42825</v>
      </c>
      <c r="L6136">
        <v>135708.21</v>
      </c>
      <c r="M6136" t="s">
        <v>327</v>
      </c>
      <c r="N6136" t="s">
        <v>416</v>
      </c>
      <c r="O6136" t="s">
        <v>34387</v>
      </c>
      <c r="P6136" t="s">
        <v>34439</v>
      </c>
      <c r="Q6136" t="s">
        <v>34440</v>
      </c>
      <c r="R6136" t="s">
        <v>34378</v>
      </c>
      <c r="S6136" s="2">
        <v>42802</v>
      </c>
    </row>
    <row r="6137" spans="2:19" x14ac:dyDescent="0.35">
      <c r="B6137" t="s">
        <v>14628</v>
      </c>
      <c r="D6137" t="str">
        <f>IF(ISNUMBER(SEARCH("UKRI",Table2[[#This Row],[SourcingOwnerEmail]])),"UKRI","UKSBS")</f>
        <v>UKSBS</v>
      </c>
      <c r="E6137" t="s">
        <v>11</v>
      </c>
      <c r="F6137" t="s">
        <v>12</v>
      </c>
      <c r="G6137" t="s">
        <v>5754</v>
      </c>
      <c r="H6137" t="s">
        <v>14629</v>
      </c>
      <c r="I6137" s="2">
        <v>42788</v>
      </c>
      <c r="J6137" s="2">
        <v>42788</v>
      </c>
      <c r="L6137">
        <v>20150</v>
      </c>
      <c r="M6137" t="s">
        <v>327</v>
      </c>
      <c r="N6137" t="s">
        <v>328</v>
      </c>
      <c r="O6137" t="s">
        <v>34379</v>
      </c>
      <c r="P6137" t="s">
        <v>34439</v>
      </c>
      <c r="Q6137" t="s">
        <v>34440</v>
      </c>
      <c r="R6137" t="s">
        <v>34378</v>
      </c>
      <c r="S6137" s="2">
        <v>42788</v>
      </c>
    </row>
    <row r="6138" spans="2:19" x14ac:dyDescent="0.35">
      <c r="B6138" t="s">
        <v>14630</v>
      </c>
      <c r="D6138" t="str">
        <f>IF(ISNUMBER(SEARCH("UKRI",Table2[[#This Row],[SourcingOwnerEmail]])),"UKRI","UKSBS")</f>
        <v>UKSBS</v>
      </c>
      <c r="E6138" t="s">
        <v>11</v>
      </c>
      <c r="F6138" t="s">
        <v>159</v>
      </c>
      <c r="G6138" t="s">
        <v>5345</v>
      </c>
      <c r="H6138" t="s">
        <v>14631</v>
      </c>
      <c r="I6138" s="2">
        <v>42787</v>
      </c>
      <c r="J6138" s="2">
        <v>42787</v>
      </c>
      <c r="L6138">
        <v>20927.28</v>
      </c>
      <c r="M6138" t="s">
        <v>327</v>
      </c>
      <c r="N6138" t="s">
        <v>416</v>
      </c>
      <c r="O6138" t="s">
        <v>34379</v>
      </c>
      <c r="P6138" t="s">
        <v>34431</v>
      </c>
      <c r="Q6138" t="s">
        <v>34432</v>
      </c>
      <c r="R6138" t="s">
        <v>34378</v>
      </c>
      <c r="S6138" s="2">
        <v>42787</v>
      </c>
    </row>
    <row r="6139" spans="2:19" x14ac:dyDescent="0.35">
      <c r="B6139" t="s">
        <v>14632</v>
      </c>
      <c r="D6139" t="str">
        <f>IF(ISNUMBER(SEARCH("UKRI",Table2[[#This Row],[SourcingOwnerEmail]])),"UKRI","UKSBS")</f>
        <v>UKSBS</v>
      </c>
      <c r="E6139" t="s">
        <v>11</v>
      </c>
      <c r="F6139" t="s">
        <v>670</v>
      </c>
      <c r="G6139" t="s">
        <v>14633</v>
      </c>
      <c r="H6139" t="s">
        <v>14634</v>
      </c>
      <c r="I6139" s="2">
        <v>42816</v>
      </c>
      <c r="J6139" s="2">
        <v>42816</v>
      </c>
      <c r="L6139">
        <v>15840</v>
      </c>
      <c r="M6139" t="s">
        <v>327</v>
      </c>
      <c r="N6139" t="s">
        <v>328</v>
      </c>
      <c r="O6139" t="s">
        <v>34646</v>
      </c>
      <c r="P6139" t="s">
        <v>34621</v>
      </c>
      <c r="Q6139" t="s">
        <v>34622</v>
      </c>
      <c r="R6139" t="s">
        <v>34378</v>
      </c>
    </row>
    <row r="6140" spans="2:19" x14ac:dyDescent="0.35">
      <c r="B6140" t="s">
        <v>14635</v>
      </c>
      <c r="D6140" t="str">
        <f>IF(ISNUMBER(SEARCH("UKRI",Table2[[#This Row],[SourcingOwnerEmail]])),"UKRI","UKSBS")</f>
        <v>UKSBS</v>
      </c>
      <c r="E6140" t="s">
        <v>11</v>
      </c>
      <c r="F6140" t="s">
        <v>12</v>
      </c>
      <c r="G6140" t="s">
        <v>14636</v>
      </c>
      <c r="H6140" t="s">
        <v>14637</v>
      </c>
      <c r="I6140" s="2">
        <v>42826</v>
      </c>
      <c r="J6140" s="2">
        <v>43190</v>
      </c>
      <c r="L6140">
        <v>32659.61</v>
      </c>
      <c r="M6140" t="s">
        <v>327</v>
      </c>
      <c r="N6140" t="s">
        <v>328</v>
      </c>
      <c r="O6140" t="s">
        <v>34379</v>
      </c>
      <c r="P6140" t="s">
        <v>34431</v>
      </c>
      <c r="Q6140" t="s">
        <v>34432</v>
      </c>
      <c r="R6140" t="s">
        <v>34378</v>
      </c>
      <c r="S6140" s="2">
        <v>42821</v>
      </c>
    </row>
    <row r="6141" spans="2:19" x14ac:dyDescent="0.35">
      <c r="B6141" t="s">
        <v>14638</v>
      </c>
      <c r="D6141" t="str">
        <f>IF(ISNUMBER(SEARCH("UKRI",Table2[[#This Row],[SourcingOwnerEmail]])),"UKRI","UKSBS")</f>
        <v>UKSBS</v>
      </c>
      <c r="E6141" t="s">
        <v>11</v>
      </c>
      <c r="F6141" t="s">
        <v>12</v>
      </c>
      <c r="G6141" t="s">
        <v>14639</v>
      </c>
      <c r="H6141" t="s">
        <v>14640</v>
      </c>
      <c r="I6141" s="2">
        <v>42789</v>
      </c>
      <c r="J6141" s="2">
        <v>42789</v>
      </c>
      <c r="L6141">
        <v>21835.68</v>
      </c>
      <c r="M6141" t="s">
        <v>327</v>
      </c>
      <c r="N6141" t="s">
        <v>328</v>
      </c>
      <c r="O6141" t="s">
        <v>34379</v>
      </c>
      <c r="P6141" t="s">
        <v>34431</v>
      </c>
      <c r="Q6141" t="s">
        <v>34432</v>
      </c>
      <c r="R6141" t="s">
        <v>34378</v>
      </c>
      <c r="S6141" s="2">
        <v>42789</v>
      </c>
    </row>
    <row r="6142" spans="2:19" x14ac:dyDescent="0.35">
      <c r="B6142" t="s">
        <v>14641</v>
      </c>
      <c r="D6142" t="str">
        <f>IF(ISNUMBER(SEARCH("UKRI",Table2[[#This Row],[SourcingOwnerEmail]])),"UKRI","UKSBS")</f>
        <v>UKSBS</v>
      </c>
      <c r="E6142" t="s">
        <v>11</v>
      </c>
      <c r="F6142" t="s">
        <v>12</v>
      </c>
      <c r="G6142" t="s">
        <v>14609</v>
      </c>
      <c r="H6142" t="s">
        <v>14642</v>
      </c>
      <c r="I6142" s="2">
        <v>42789</v>
      </c>
      <c r="J6142" s="2">
        <v>42789</v>
      </c>
      <c r="L6142">
        <v>24736.720000000001</v>
      </c>
      <c r="M6142" t="s">
        <v>327</v>
      </c>
      <c r="N6142" t="s">
        <v>416</v>
      </c>
      <c r="O6142" t="s">
        <v>34379</v>
      </c>
      <c r="P6142" t="s">
        <v>34431</v>
      </c>
      <c r="Q6142" t="s">
        <v>34432</v>
      </c>
      <c r="R6142" t="s">
        <v>34378</v>
      </c>
      <c r="S6142" s="2">
        <v>42789</v>
      </c>
    </row>
    <row r="6143" spans="2:19" x14ac:dyDescent="0.35">
      <c r="B6143" t="s">
        <v>14643</v>
      </c>
      <c r="D6143" t="str">
        <f>IF(ISNUMBER(SEARCH("UKRI",Table2[[#This Row],[SourcingOwnerEmail]])),"UKRI","UKSBS")</f>
        <v>UKSBS</v>
      </c>
      <c r="E6143" t="s">
        <v>11</v>
      </c>
      <c r="F6143" t="s">
        <v>670</v>
      </c>
      <c r="G6143" t="s">
        <v>14644</v>
      </c>
      <c r="H6143" t="s">
        <v>14645</v>
      </c>
      <c r="I6143" s="2">
        <v>42822</v>
      </c>
      <c r="J6143" s="2">
        <v>43159</v>
      </c>
      <c r="L6143">
        <v>147600</v>
      </c>
      <c r="M6143" t="s">
        <v>327</v>
      </c>
      <c r="N6143" t="s">
        <v>328</v>
      </c>
      <c r="O6143" t="s">
        <v>34399</v>
      </c>
      <c r="P6143" t="s">
        <v>34621</v>
      </c>
      <c r="Q6143" t="s">
        <v>34622</v>
      </c>
      <c r="R6143" t="s">
        <v>34378</v>
      </c>
      <c r="S6143" s="2">
        <v>42821</v>
      </c>
    </row>
    <row r="6144" spans="2:19" x14ac:dyDescent="0.35">
      <c r="B6144" t="s">
        <v>14646</v>
      </c>
      <c r="D6144" t="str">
        <f>IF(ISNUMBER(SEARCH("UKRI",Table2[[#This Row],[SourcingOwnerEmail]])),"UKRI","UKSBS")</f>
        <v>UKSBS</v>
      </c>
      <c r="E6144" t="s">
        <v>11</v>
      </c>
      <c r="F6144" t="s">
        <v>670</v>
      </c>
      <c r="G6144" t="s">
        <v>5337</v>
      </c>
      <c r="H6144" t="s">
        <v>14647</v>
      </c>
      <c r="I6144" s="2">
        <v>42947</v>
      </c>
      <c r="J6144" s="2">
        <v>43676</v>
      </c>
      <c r="L6144">
        <v>318700</v>
      </c>
      <c r="M6144" t="s">
        <v>327</v>
      </c>
      <c r="N6144" t="s">
        <v>328</v>
      </c>
      <c r="O6144" t="s">
        <v>34646</v>
      </c>
      <c r="P6144" t="s">
        <v>34647</v>
      </c>
      <c r="Q6144" t="s">
        <v>34648</v>
      </c>
      <c r="R6144" t="s">
        <v>34378</v>
      </c>
      <c r="S6144" s="2">
        <v>42947</v>
      </c>
    </row>
    <row r="6145" spans="2:19" x14ac:dyDescent="0.35">
      <c r="B6145" t="s">
        <v>14648</v>
      </c>
      <c r="D6145" t="str">
        <f>IF(ISNUMBER(SEARCH("UKRI",Table2[[#This Row],[SourcingOwnerEmail]])),"UKRI","UKSBS")</f>
        <v>UKSBS</v>
      </c>
      <c r="E6145" t="s">
        <v>11</v>
      </c>
      <c r="F6145" t="s">
        <v>12</v>
      </c>
      <c r="G6145" t="s">
        <v>1338</v>
      </c>
      <c r="H6145" t="s">
        <v>14649</v>
      </c>
      <c r="I6145" s="2">
        <v>42793</v>
      </c>
      <c r="J6145" s="2">
        <v>42793</v>
      </c>
      <c r="L6145">
        <v>20348.810000000001</v>
      </c>
      <c r="M6145" t="s">
        <v>327</v>
      </c>
      <c r="N6145" t="s">
        <v>416</v>
      </c>
      <c r="O6145" t="s">
        <v>34379</v>
      </c>
      <c r="P6145" t="s">
        <v>34431</v>
      </c>
      <c r="Q6145" t="s">
        <v>34432</v>
      </c>
      <c r="R6145" t="s">
        <v>34378</v>
      </c>
      <c r="S6145" s="2">
        <v>42793</v>
      </c>
    </row>
    <row r="6146" spans="2:19" x14ac:dyDescent="0.35">
      <c r="B6146" t="s">
        <v>14650</v>
      </c>
      <c r="D6146" t="str">
        <f>IF(ISNUMBER(SEARCH("UKRI",Table2[[#This Row],[SourcingOwnerEmail]])),"UKRI","UKSBS")</f>
        <v>UKSBS</v>
      </c>
      <c r="E6146" t="s">
        <v>11</v>
      </c>
      <c r="F6146" t="s">
        <v>159</v>
      </c>
      <c r="G6146" t="s">
        <v>6980</v>
      </c>
      <c r="H6146" t="s">
        <v>14651</v>
      </c>
      <c r="I6146" s="2">
        <v>42793</v>
      </c>
      <c r="J6146" s="2">
        <v>42793</v>
      </c>
      <c r="L6146">
        <v>20361.2</v>
      </c>
      <c r="M6146" t="s">
        <v>327</v>
      </c>
      <c r="N6146" t="s">
        <v>328</v>
      </c>
      <c r="O6146" t="s">
        <v>34379</v>
      </c>
      <c r="P6146" t="s">
        <v>34431</v>
      </c>
      <c r="Q6146" t="s">
        <v>34432</v>
      </c>
      <c r="R6146" t="s">
        <v>34378</v>
      </c>
      <c r="S6146" s="2">
        <v>42793</v>
      </c>
    </row>
    <row r="6147" spans="2:19" x14ac:dyDescent="0.35">
      <c r="B6147" t="s">
        <v>14652</v>
      </c>
      <c r="D6147" t="str">
        <f>IF(ISNUMBER(SEARCH("UKRI",Table2[[#This Row],[SourcingOwnerEmail]])),"UKRI","UKSBS")</f>
        <v>UKSBS</v>
      </c>
      <c r="E6147" t="s">
        <v>11</v>
      </c>
      <c r="F6147" t="s">
        <v>12</v>
      </c>
      <c r="G6147" t="s">
        <v>14609</v>
      </c>
      <c r="H6147" t="s">
        <v>14653</v>
      </c>
      <c r="I6147" s="2">
        <v>42793</v>
      </c>
      <c r="J6147" s="2">
        <v>42793</v>
      </c>
      <c r="L6147">
        <v>24896.91</v>
      </c>
      <c r="M6147" t="s">
        <v>327</v>
      </c>
      <c r="N6147" t="s">
        <v>328</v>
      </c>
      <c r="O6147" t="s">
        <v>34375</v>
      </c>
      <c r="P6147" t="s">
        <v>34431</v>
      </c>
      <c r="Q6147" t="s">
        <v>34432</v>
      </c>
      <c r="R6147" t="s">
        <v>34378</v>
      </c>
      <c r="S6147" s="2">
        <v>42793</v>
      </c>
    </row>
    <row r="6148" spans="2:19" x14ac:dyDescent="0.35">
      <c r="B6148" t="s">
        <v>14654</v>
      </c>
      <c r="D6148" t="str">
        <f>IF(ISNUMBER(SEARCH("UKRI",Table2[[#This Row],[SourcingOwnerEmail]])),"UKRI","UKSBS")</f>
        <v>UKSBS</v>
      </c>
      <c r="E6148" t="s">
        <v>11</v>
      </c>
      <c r="F6148" t="s">
        <v>12</v>
      </c>
      <c r="G6148" t="s">
        <v>1338</v>
      </c>
      <c r="H6148" t="s">
        <v>14655</v>
      </c>
      <c r="I6148" s="2">
        <v>42794</v>
      </c>
      <c r="J6148" s="2">
        <v>42794</v>
      </c>
      <c r="L6148">
        <v>24911</v>
      </c>
      <c r="M6148" t="s">
        <v>327</v>
      </c>
      <c r="N6148" t="s">
        <v>416</v>
      </c>
      <c r="O6148" t="s">
        <v>34379</v>
      </c>
      <c r="P6148" t="s">
        <v>34439</v>
      </c>
      <c r="Q6148" t="s">
        <v>34440</v>
      </c>
      <c r="R6148" t="s">
        <v>34378</v>
      </c>
      <c r="S6148" s="2">
        <v>42794</v>
      </c>
    </row>
    <row r="6149" spans="2:19" x14ac:dyDescent="0.35">
      <c r="B6149" t="s">
        <v>14656</v>
      </c>
      <c r="D6149" t="str">
        <f>IF(ISNUMBER(SEARCH("UKRI",Table2[[#This Row],[SourcingOwnerEmail]])),"UKRI","UKSBS")</f>
        <v>UKSBS</v>
      </c>
      <c r="E6149" t="s">
        <v>11</v>
      </c>
      <c r="F6149" t="s">
        <v>12</v>
      </c>
      <c r="G6149" t="s">
        <v>5402</v>
      </c>
      <c r="H6149" t="s">
        <v>14657</v>
      </c>
      <c r="I6149" s="2">
        <v>42796</v>
      </c>
      <c r="J6149" s="2">
        <v>43100</v>
      </c>
      <c r="L6149">
        <v>82200</v>
      </c>
      <c r="M6149" t="s">
        <v>327</v>
      </c>
      <c r="N6149" t="s">
        <v>328</v>
      </c>
      <c r="O6149" t="s">
        <v>34387</v>
      </c>
      <c r="P6149" t="s">
        <v>34431</v>
      </c>
      <c r="Q6149" t="s">
        <v>34432</v>
      </c>
      <c r="R6149" t="s">
        <v>34378</v>
      </c>
      <c r="S6149" s="2">
        <v>42796</v>
      </c>
    </row>
    <row r="6150" spans="2:19" x14ac:dyDescent="0.35">
      <c r="B6150" t="s">
        <v>14658</v>
      </c>
      <c r="D6150" t="str">
        <f>IF(ISNUMBER(SEARCH("UKRI",Table2[[#This Row],[SourcingOwnerEmail]])),"UKRI","UKSBS")</f>
        <v>UKSBS</v>
      </c>
      <c r="E6150" t="s">
        <v>11</v>
      </c>
      <c r="F6150" t="s">
        <v>12</v>
      </c>
      <c r="G6150" t="s">
        <v>6101</v>
      </c>
      <c r="H6150" t="s">
        <v>14659</v>
      </c>
      <c r="I6150" s="2">
        <v>42797</v>
      </c>
      <c r="J6150" s="2">
        <v>42797</v>
      </c>
      <c r="L6150">
        <v>24981.33</v>
      </c>
      <c r="M6150" t="s">
        <v>327</v>
      </c>
      <c r="N6150" t="s">
        <v>328</v>
      </c>
      <c r="O6150" t="s">
        <v>34379</v>
      </c>
      <c r="P6150" t="s">
        <v>34431</v>
      </c>
      <c r="Q6150" t="s">
        <v>34432</v>
      </c>
      <c r="R6150" t="s">
        <v>34378</v>
      </c>
      <c r="S6150" s="2">
        <v>42797</v>
      </c>
    </row>
    <row r="6151" spans="2:19" x14ac:dyDescent="0.35">
      <c r="B6151" t="s">
        <v>14660</v>
      </c>
      <c r="D6151" t="str">
        <f>IF(ISNUMBER(SEARCH("UKRI",Table2[[#This Row],[SourcingOwnerEmail]])),"UKRI","UKSBS")</f>
        <v>UKSBS</v>
      </c>
      <c r="E6151" t="s">
        <v>11</v>
      </c>
      <c r="F6151" t="s">
        <v>12</v>
      </c>
      <c r="G6151" t="s">
        <v>5345</v>
      </c>
      <c r="H6151" t="s">
        <v>14661</v>
      </c>
      <c r="I6151" s="2">
        <v>42797</v>
      </c>
      <c r="J6151" s="2">
        <v>42797</v>
      </c>
      <c r="L6151">
        <v>10178.34</v>
      </c>
      <c r="M6151" t="s">
        <v>327</v>
      </c>
      <c r="N6151" t="s">
        <v>416</v>
      </c>
      <c r="O6151" t="s">
        <v>34379</v>
      </c>
      <c r="P6151" t="s">
        <v>34431</v>
      </c>
      <c r="Q6151" t="s">
        <v>34432</v>
      </c>
      <c r="R6151" t="s">
        <v>34378</v>
      </c>
      <c r="S6151" s="2">
        <v>42797</v>
      </c>
    </row>
    <row r="6152" spans="2:19" x14ac:dyDescent="0.35">
      <c r="B6152" t="s">
        <v>14662</v>
      </c>
      <c r="D6152" t="str">
        <f>IF(ISNUMBER(SEARCH("UKRI",Table2[[#This Row],[SourcingOwnerEmail]])),"UKRI","UKSBS")</f>
        <v>UKSBS</v>
      </c>
      <c r="E6152" t="s">
        <v>11</v>
      </c>
      <c r="F6152" t="s">
        <v>159</v>
      </c>
      <c r="G6152" t="s">
        <v>14663</v>
      </c>
      <c r="H6152" t="s">
        <v>14664</v>
      </c>
      <c r="I6152" s="2">
        <v>42797</v>
      </c>
      <c r="J6152" s="2">
        <v>42797</v>
      </c>
      <c r="L6152">
        <v>15798.23</v>
      </c>
      <c r="M6152" t="s">
        <v>327</v>
      </c>
      <c r="N6152" t="s">
        <v>328</v>
      </c>
      <c r="O6152" t="s">
        <v>34375</v>
      </c>
      <c r="P6152" t="s">
        <v>34431</v>
      </c>
      <c r="Q6152" t="s">
        <v>34432</v>
      </c>
      <c r="R6152" t="s">
        <v>34378</v>
      </c>
      <c r="S6152" s="2">
        <v>42797</v>
      </c>
    </row>
    <row r="6153" spans="2:19" x14ac:dyDescent="0.35">
      <c r="B6153" t="s">
        <v>14665</v>
      </c>
      <c r="D6153" t="str">
        <f>IF(ISNUMBER(SEARCH("UKRI",Table2[[#This Row],[SourcingOwnerEmail]])),"UKRI","UKSBS")</f>
        <v>UKSBS</v>
      </c>
      <c r="E6153" t="s">
        <v>11</v>
      </c>
      <c r="F6153" t="s">
        <v>17</v>
      </c>
      <c r="G6153" t="s">
        <v>5345</v>
      </c>
      <c r="H6153" t="s">
        <v>14666</v>
      </c>
      <c r="I6153" s="2">
        <v>42818</v>
      </c>
      <c r="J6153" s="2">
        <v>43913</v>
      </c>
      <c r="L6153">
        <v>43138.31</v>
      </c>
      <c r="M6153" t="s">
        <v>327</v>
      </c>
      <c r="N6153" t="s">
        <v>416</v>
      </c>
      <c r="O6153" t="s">
        <v>34387</v>
      </c>
      <c r="P6153" t="s">
        <v>34431</v>
      </c>
      <c r="Q6153" t="s">
        <v>34432</v>
      </c>
      <c r="R6153" t="s">
        <v>34378</v>
      </c>
      <c r="S6153" s="2">
        <v>42802</v>
      </c>
    </row>
    <row r="6154" spans="2:19" x14ac:dyDescent="0.35">
      <c r="B6154" t="s">
        <v>14667</v>
      </c>
      <c r="D6154" t="str">
        <f>IF(ISNUMBER(SEARCH("UKRI",Table2[[#This Row],[SourcingOwnerEmail]])),"UKRI","UKSBS")</f>
        <v>UKSBS</v>
      </c>
      <c r="E6154" t="s">
        <v>11</v>
      </c>
      <c r="F6154" t="s">
        <v>12</v>
      </c>
      <c r="G6154" t="s">
        <v>2762</v>
      </c>
      <c r="H6154" t="s">
        <v>14668</v>
      </c>
      <c r="I6154" s="2">
        <v>42818</v>
      </c>
      <c r="J6154" s="2">
        <v>43069</v>
      </c>
      <c r="L6154">
        <v>29471.33</v>
      </c>
      <c r="M6154" t="s">
        <v>327</v>
      </c>
      <c r="N6154" t="s">
        <v>416</v>
      </c>
      <c r="O6154" t="s">
        <v>34387</v>
      </c>
      <c r="P6154" t="s">
        <v>34431</v>
      </c>
      <c r="Q6154" t="s">
        <v>34432</v>
      </c>
      <c r="R6154" t="s">
        <v>34378</v>
      </c>
      <c r="S6154" s="2">
        <v>42821</v>
      </c>
    </row>
    <row r="6155" spans="2:19" x14ac:dyDescent="0.35">
      <c r="B6155" t="s">
        <v>14669</v>
      </c>
      <c r="D6155" t="str">
        <f>IF(ISNUMBER(SEARCH("UKRI",Table2[[#This Row],[SourcingOwnerEmail]])),"UKRI","UKSBS")</f>
        <v>UKSBS</v>
      </c>
      <c r="E6155" t="s">
        <v>11</v>
      </c>
      <c r="F6155" t="s">
        <v>670</v>
      </c>
      <c r="G6155" t="s">
        <v>14670</v>
      </c>
      <c r="H6155" t="s">
        <v>14671</v>
      </c>
      <c r="I6155" s="2">
        <v>42989</v>
      </c>
      <c r="J6155" s="2">
        <v>43131</v>
      </c>
      <c r="L6155">
        <v>132300</v>
      </c>
      <c r="M6155" t="s">
        <v>327</v>
      </c>
      <c r="N6155" t="s">
        <v>2449</v>
      </c>
      <c r="O6155" t="s">
        <v>34649</v>
      </c>
      <c r="P6155" t="s">
        <v>34366</v>
      </c>
      <c r="Q6155" t="s">
        <v>34572</v>
      </c>
      <c r="R6155" t="s">
        <v>34378</v>
      </c>
      <c r="S6155" s="2">
        <v>42982</v>
      </c>
    </row>
    <row r="6156" spans="2:19" x14ac:dyDescent="0.35">
      <c r="B6156" t="s">
        <v>14672</v>
      </c>
      <c r="D6156" t="str">
        <f>IF(ISNUMBER(SEARCH("UKRI",Table2[[#This Row],[SourcingOwnerEmail]])),"UKRI","UKSBS")</f>
        <v>UKSBS</v>
      </c>
      <c r="E6156" t="s">
        <v>11</v>
      </c>
      <c r="F6156" t="s">
        <v>12</v>
      </c>
      <c r="G6156" t="s">
        <v>6088</v>
      </c>
      <c r="H6156" t="s">
        <v>14673</v>
      </c>
      <c r="I6156" s="2">
        <v>42802</v>
      </c>
      <c r="J6156" s="2">
        <v>42802</v>
      </c>
      <c r="L6156">
        <v>13832.89</v>
      </c>
      <c r="M6156" t="s">
        <v>327</v>
      </c>
      <c r="N6156" t="s">
        <v>328</v>
      </c>
      <c r="O6156" t="s">
        <v>34379</v>
      </c>
      <c r="P6156" t="s">
        <v>34431</v>
      </c>
      <c r="Q6156" t="s">
        <v>34432</v>
      </c>
      <c r="R6156" t="s">
        <v>34378</v>
      </c>
      <c r="S6156" s="2">
        <v>42802</v>
      </c>
    </row>
    <row r="6157" spans="2:19" x14ac:dyDescent="0.35">
      <c r="B6157" t="s">
        <v>14674</v>
      </c>
      <c r="D6157" t="str">
        <f>IF(ISNUMBER(SEARCH("UKRI",Table2[[#This Row],[SourcingOwnerEmail]])),"UKRI","UKSBS")</f>
        <v>UKSBS</v>
      </c>
      <c r="E6157" t="s">
        <v>11</v>
      </c>
      <c r="F6157" t="s">
        <v>12</v>
      </c>
      <c r="G6157" t="s">
        <v>8734</v>
      </c>
      <c r="H6157" t="s">
        <v>14675</v>
      </c>
      <c r="I6157" s="2">
        <v>42803</v>
      </c>
      <c r="J6157" s="2">
        <v>42803</v>
      </c>
      <c r="L6157">
        <v>24375.87</v>
      </c>
      <c r="M6157" t="s">
        <v>327</v>
      </c>
      <c r="N6157" t="s">
        <v>328</v>
      </c>
      <c r="O6157" t="s">
        <v>34379</v>
      </c>
      <c r="P6157" t="s">
        <v>34431</v>
      </c>
      <c r="Q6157" t="s">
        <v>34432</v>
      </c>
      <c r="R6157" t="s">
        <v>34378</v>
      </c>
      <c r="S6157" s="2">
        <v>42803</v>
      </c>
    </row>
    <row r="6158" spans="2:19" x14ac:dyDescent="0.35">
      <c r="B6158" t="s">
        <v>14676</v>
      </c>
      <c r="D6158" t="str">
        <f>IF(ISNUMBER(SEARCH("UKRI",Table2[[#This Row],[SourcingOwnerEmail]])),"UKRI","UKSBS")</f>
        <v>UKSBS</v>
      </c>
      <c r="E6158" t="s">
        <v>11</v>
      </c>
      <c r="F6158" t="s">
        <v>12</v>
      </c>
      <c r="G6158" t="s">
        <v>5345</v>
      </c>
      <c r="H6158" t="s">
        <v>14677</v>
      </c>
      <c r="I6158" s="2">
        <v>42826</v>
      </c>
      <c r="J6158" s="2">
        <v>43190</v>
      </c>
      <c r="L6158">
        <v>14729.95</v>
      </c>
      <c r="M6158" t="s">
        <v>327</v>
      </c>
      <c r="N6158" t="s">
        <v>328</v>
      </c>
      <c r="O6158" t="s">
        <v>34387</v>
      </c>
      <c r="P6158" t="s">
        <v>34431</v>
      </c>
      <c r="Q6158" t="s">
        <v>34432</v>
      </c>
      <c r="R6158" t="s">
        <v>34378</v>
      </c>
      <c r="S6158" s="2">
        <v>42809</v>
      </c>
    </row>
    <row r="6159" spans="2:19" x14ac:dyDescent="0.35">
      <c r="B6159" t="s">
        <v>14678</v>
      </c>
      <c r="D6159" t="str">
        <f>IF(ISNUMBER(SEARCH("UKRI",Table2[[#This Row],[SourcingOwnerEmail]])),"UKRI","UKSBS")</f>
        <v>UKSBS</v>
      </c>
      <c r="E6159" t="s">
        <v>11</v>
      </c>
      <c r="F6159" t="s">
        <v>159</v>
      </c>
      <c r="G6159" t="s">
        <v>14370</v>
      </c>
      <c r="H6159" t="s">
        <v>14679</v>
      </c>
      <c r="I6159" s="2">
        <v>42807</v>
      </c>
      <c r="J6159" s="2">
        <v>42807</v>
      </c>
      <c r="L6159">
        <v>10569.07</v>
      </c>
      <c r="M6159" t="s">
        <v>327</v>
      </c>
      <c r="N6159" t="s">
        <v>328</v>
      </c>
      <c r="O6159" t="s">
        <v>34379</v>
      </c>
      <c r="P6159" t="s">
        <v>34439</v>
      </c>
      <c r="Q6159" t="s">
        <v>34440</v>
      </c>
      <c r="R6159" t="s">
        <v>34378</v>
      </c>
      <c r="S6159" s="2">
        <v>42807</v>
      </c>
    </row>
    <row r="6160" spans="2:19" x14ac:dyDescent="0.35">
      <c r="B6160" t="s">
        <v>14680</v>
      </c>
      <c r="D6160" t="str">
        <f>IF(ISNUMBER(SEARCH("UKRI",Table2[[#This Row],[SourcingOwnerEmail]])),"UKRI","UKSBS")</f>
        <v>UKSBS</v>
      </c>
      <c r="E6160" t="s">
        <v>11</v>
      </c>
      <c r="F6160" t="s">
        <v>12</v>
      </c>
      <c r="G6160" t="s">
        <v>5320</v>
      </c>
      <c r="H6160" t="s">
        <v>14681</v>
      </c>
      <c r="I6160" s="2">
        <v>42803</v>
      </c>
      <c r="J6160" s="2">
        <v>42802</v>
      </c>
      <c r="L6160">
        <v>51308</v>
      </c>
      <c r="M6160" t="s">
        <v>327</v>
      </c>
      <c r="N6160" t="s">
        <v>416</v>
      </c>
      <c r="O6160" t="s">
        <v>34387</v>
      </c>
      <c r="P6160" t="s">
        <v>34439</v>
      </c>
      <c r="Q6160" t="s">
        <v>34440</v>
      </c>
      <c r="R6160" t="s">
        <v>34378</v>
      </c>
      <c r="S6160" s="2">
        <v>42815</v>
      </c>
    </row>
    <row r="6161" spans="2:19" x14ac:dyDescent="0.35">
      <c r="B6161" t="s">
        <v>14682</v>
      </c>
      <c r="D6161" t="str">
        <f>IF(ISNUMBER(SEARCH("UKRI",Table2[[#This Row],[SourcingOwnerEmail]])),"UKRI","UKSBS")</f>
        <v>UKSBS</v>
      </c>
      <c r="E6161" t="s">
        <v>11</v>
      </c>
      <c r="F6161" t="s">
        <v>17</v>
      </c>
      <c r="G6161" t="s">
        <v>14683</v>
      </c>
      <c r="H6161" t="s">
        <v>14684</v>
      </c>
      <c r="I6161" s="2">
        <v>42810</v>
      </c>
      <c r="J6161" s="2">
        <v>42810</v>
      </c>
      <c r="L6161">
        <v>19766.8</v>
      </c>
      <c r="M6161" t="s">
        <v>327</v>
      </c>
      <c r="N6161" t="s">
        <v>328</v>
      </c>
      <c r="O6161" t="s">
        <v>34379</v>
      </c>
      <c r="P6161" t="s">
        <v>34439</v>
      </c>
      <c r="Q6161" t="s">
        <v>34440</v>
      </c>
      <c r="R6161" t="s">
        <v>34378</v>
      </c>
      <c r="S6161" s="2">
        <v>42810</v>
      </c>
    </row>
    <row r="6162" spans="2:19" x14ac:dyDescent="0.35">
      <c r="B6162" t="s">
        <v>14685</v>
      </c>
      <c r="D6162" t="str">
        <f>IF(ISNUMBER(SEARCH("UKRI",Table2[[#This Row],[SourcingOwnerEmail]])),"UKRI","UKSBS")</f>
        <v>UKSBS</v>
      </c>
      <c r="E6162" t="s">
        <v>11</v>
      </c>
      <c r="F6162" t="s">
        <v>12</v>
      </c>
      <c r="G6162" t="s">
        <v>14686</v>
      </c>
      <c r="H6162" t="s">
        <v>14687</v>
      </c>
      <c r="I6162" s="2">
        <v>42809</v>
      </c>
      <c r="J6162" s="2">
        <v>42809</v>
      </c>
      <c r="L6162">
        <v>16300.72</v>
      </c>
      <c r="M6162" t="s">
        <v>327</v>
      </c>
      <c r="N6162" t="s">
        <v>328</v>
      </c>
      <c r="O6162" t="s">
        <v>34379</v>
      </c>
      <c r="P6162" t="s">
        <v>34431</v>
      </c>
      <c r="Q6162" t="s">
        <v>34432</v>
      </c>
      <c r="R6162" t="s">
        <v>34378</v>
      </c>
      <c r="S6162" s="2">
        <v>42809</v>
      </c>
    </row>
    <row r="6163" spans="2:19" x14ac:dyDescent="0.35">
      <c r="B6163" t="s">
        <v>14688</v>
      </c>
      <c r="D6163" t="str">
        <f>IF(ISNUMBER(SEARCH("UKRI",Table2[[#This Row],[SourcingOwnerEmail]])),"UKRI","UKSBS")</f>
        <v>UKSBS</v>
      </c>
      <c r="E6163" t="s">
        <v>11</v>
      </c>
      <c r="F6163" t="s">
        <v>12</v>
      </c>
      <c r="G6163" t="s">
        <v>5533</v>
      </c>
      <c r="H6163" t="s">
        <v>14689</v>
      </c>
      <c r="I6163" s="2">
        <v>42856</v>
      </c>
      <c r="J6163" s="2">
        <v>43220</v>
      </c>
      <c r="L6163">
        <v>33500</v>
      </c>
      <c r="M6163" t="s">
        <v>327</v>
      </c>
      <c r="N6163" t="s">
        <v>2449</v>
      </c>
      <c r="O6163" t="s">
        <v>34387</v>
      </c>
      <c r="P6163" t="s">
        <v>34431</v>
      </c>
      <c r="Q6163" t="s">
        <v>34432</v>
      </c>
      <c r="R6163" t="s">
        <v>34378</v>
      </c>
      <c r="S6163" s="2">
        <v>42864</v>
      </c>
    </row>
    <row r="6164" spans="2:19" x14ac:dyDescent="0.35">
      <c r="B6164" t="s">
        <v>14690</v>
      </c>
      <c r="D6164" t="str">
        <f>IF(ISNUMBER(SEARCH("UKRI",Table2[[#This Row],[SourcingOwnerEmail]])),"UKRI","UKSBS")</f>
        <v>UKSBS</v>
      </c>
      <c r="E6164" t="s">
        <v>11</v>
      </c>
      <c r="F6164" t="s">
        <v>17</v>
      </c>
      <c r="G6164" t="s">
        <v>14691</v>
      </c>
      <c r="H6164" t="s">
        <v>14692</v>
      </c>
      <c r="I6164" s="2">
        <v>42826</v>
      </c>
      <c r="J6164" s="2">
        <v>43555</v>
      </c>
      <c r="L6164">
        <v>371592</v>
      </c>
      <c r="M6164" t="s">
        <v>327</v>
      </c>
      <c r="N6164" t="s">
        <v>416</v>
      </c>
      <c r="O6164" t="s">
        <v>34646</v>
      </c>
      <c r="P6164" t="s">
        <v>34613</v>
      </c>
      <c r="Q6164" t="s">
        <v>34614</v>
      </c>
      <c r="R6164" t="s">
        <v>34378</v>
      </c>
      <c r="S6164" s="2">
        <v>42824</v>
      </c>
    </row>
    <row r="6165" spans="2:19" x14ac:dyDescent="0.35">
      <c r="B6165" t="s">
        <v>1387</v>
      </c>
      <c r="D6165" t="str">
        <f>IF(ISNUMBER(SEARCH("UKRI",Table2[[#This Row],[SourcingOwnerEmail]])),"UKRI","UKSBS")</f>
        <v>UKSBS</v>
      </c>
      <c r="E6165" t="s">
        <v>11</v>
      </c>
      <c r="F6165" t="s">
        <v>129</v>
      </c>
      <c r="G6165" t="s">
        <v>1388</v>
      </c>
      <c r="H6165" t="s">
        <v>1280</v>
      </c>
      <c r="I6165" s="2">
        <v>41624</v>
      </c>
      <c r="J6165" s="2">
        <v>42720</v>
      </c>
      <c r="L6165">
        <v>270315</v>
      </c>
      <c r="M6165" t="s">
        <v>1389</v>
      </c>
      <c r="P6165" t="s">
        <v>34508</v>
      </c>
      <c r="Q6165" t="s">
        <v>34509</v>
      </c>
      <c r="R6165" t="s">
        <v>34378</v>
      </c>
      <c r="S6165" s="2">
        <v>41624</v>
      </c>
    </row>
    <row r="6166" spans="2:19" x14ac:dyDescent="0.35">
      <c r="B6166" t="s">
        <v>14695</v>
      </c>
      <c r="D6166" t="str">
        <f>IF(ISNUMBER(SEARCH("UKRI",Table2[[#This Row],[SourcingOwnerEmail]])),"UKRI","UKSBS")</f>
        <v>UKSBS</v>
      </c>
      <c r="E6166" t="s">
        <v>11</v>
      </c>
      <c r="F6166" t="s">
        <v>12</v>
      </c>
      <c r="G6166" t="s">
        <v>5408</v>
      </c>
      <c r="H6166" t="s">
        <v>14696</v>
      </c>
      <c r="I6166" s="2">
        <v>42894</v>
      </c>
      <c r="J6166" s="2">
        <v>43131</v>
      </c>
      <c r="L6166">
        <v>75000</v>
      </c>
      <c r="M6166" t="s">
        <v>327</v>
      </c>
      <c r="N6166" t="s">
        <v>2449</v>
      </c>
      <c r="O6166" t="s">
        <v>34379</v>
      </c>
      <c r="P6166" t="s">
        <v>34431</v>
      </c>
      <c r="Q6166" t="s">
        <v>34432</v>
      </c>
      <c r="R6166" t="s">
        <v>34378</v>
      </c>
      <c r="S6166" s="2">
        <v>42887</v>
      </c>
    </row>
    <row r="6167" spans="2:19" x14ac:dyDescent="0.35">
      <c r="B6167" t="s">
        <v>14697</v>
      </c>
      <c r="D6167" t="str">
        <f>IF(ISNUMBER(SEARCH("UKRI",Table2[[#This Row],[SourcingOwnerEmail]])),"UKRI","UKSBS")</f>
        <v>UKSBS</v>
      </c>
      <c r="E6167" t="s">
        <v>11</v>
      </c>
      <c r="F6167" t="s">
        <v>159</v>
      </c>
      <c r="G6167" t="s">
        <v>5502</v>
      </c>
      <c r="H6167" t="s">
        <v>14698</v>
      </c>
      <c r="I6167" s="2">
        <v>42817</v>
      </c>
      <c r="J6167" s="2">
        <v>42817</v>
      </c>
      <c r="L6167">
        <v>20225.91</v>
      </c>
      <c r="M6167" t="s">
        <v>327</v>
      </c>
      <c r="N6167" t="s">
        <v>328</v>
      </c>
      <c r="O6167" t="s">
        <v>34379</v>
      </c>
      <c r="P6167" t="s">
        <v>34439</v>
      </c>
      <c r="Q6167" t="s">
        <v>34440</v>
      </c>
      <c r="R6167" t="s">
        <v>34378</v>
      </c>
      <c r="S6167" s="2">
        <v>42817</v>
      </c>
    </row>
    <row r="6168" spans="2:19" x14ac:dyDescent="0.35">
      <c r="B6168" t="s">
        <v>14699</v>
      </c>
      <c r="D6168" t="str">
        <f>IF(ISNUMBER(SEARCH("UKRI",Table2[[#This Row],[SourcingOwnerEmail]])),"UKRI","UKSBS")</f>
        <v>UKSBS</v>
      </c>
      <c r="E6168" t="s">
        <v>11</v>
      </c>
      <c r="F6168" t="s">
        <v>159</v>
      </c>
      <c r="G6168" t="s">
        <v>7899</v>
      </c>
      <c r="H6168" t="s">
        <v>14700</v>
      </c>
      <c r="I6168" s="2">
        <v>42817</v>
      </c>
      <c r="J6168" s="2">
        <v>42817</v>
      </c>
      <c r="L6168">
        <v>23879.8</v>
      </c>
      <c r="M6168" t="s">
        <v>327</v>
      </c>
      <c r="N6168" t="s">
        <v>328</v>
      </c>
      <c r="O6168" t="s">
        <v>34379</v>
      </c>
      <c r="P6168" t="s">
        <v>34439</v>
      </c>
      <c r="Q6168" t="s">
        <v>34440</v>
      </c>
      <c r="R6168" t="s">
        <v>34378</v>
      </c>
      <c r="S6168" s="2">
        <v>42817</v>
      </c>
    </row>
    <row r="6169" spans="2:19" x14ac:dyDescent="0.35">
      <c r="B6169" t="s">
        <v>14701</v>
      </c>
      <c r="D6169" t="str">
        <f>IF(ISNUMBER(SEARCH("UKRI",Table2[[#This Row],[SourcingOwnerEmail]])),"UKRI","UKSBS")</f>
        <v>UKSBS</v>
      </c>
      <c r="E6169" t="s">
        <v>11</v>
      </c>
      <c r="F6169" t="s">
        <v>12</v>
      </c>
      <c r="H6169" t="s">
        <v>14702</v>
      </c>
      <c r="L6169">
        <v>0</v>
      </c>
      <c r="M6169" t="s">
        <v>327</v>
      </c>
      <c r="N6169" t="s">
        <v>328</v>
      </c>
      <c r="O6169" t="s">
        <v>34379</v>
      </c>
      <c r="P6169" t="s">
        <v>34602</v>
      </c>
      <c r="Q6169" t="s">
        <v>34603</v>
      </c>
      <c r="R6169" t="s">
        <v>34378</v>
      </c>
    </row>
    <row r="6170" spans="2:19" x14ac:dyDescent="0.35">
      <c r="B6170" t="s">
        <v>14703</v>
      </c>
      <c r="D6170" t="str">
        <f>IF(ISNUMBER(SEARCH("UKRI",Table2[[#This Row],[SourcingOwnerEmail]])),"UKRI","UKSBS")</f>
        <v>UKSBS</v>
      </c>
      <c r="E6170" t="s">
        <v>11</v>
      </c>
      <c r="F6170" t="s">
        <v>17</v>
      </c>
      <c r="G6170" t="s">
        <v>14704</v>
      </c>
      <c r="H6170" t="s">
        <v>14705</v>
      </c>
      <c r="I6170" s="2">
        <v>42828</v>
      </c>
      <c r="J6170" s="2">
        <v>42828</v>
      </c>
      <c r="L6170">
        <v>13021.47</v>
      </c>
      <c r="M6170" t="s">
        <v>327</v>
      </c>
      <c r="N6170" t="s">
        <v>416</v>
      </c>
      <c r="O6170" t="s">
        <v>34379</v>
      </c>
      <c r="P6170" t="s">
        <v>34439</v>
      </c>
      <c r="Q6170" t="s">
        <v>34440</v>
      </c>
      <c r="R6170" t="s">
        <v>34378</v>
      </c>
      <c r="S6170" s="2">
        <v>42828</v>
      </c>
    </row>
    <row r="6171" spans="2:19" x14ac:dyDescent="0.35">
      <c r="B6171" t="s">
        <v>14706</v>
      </c>
      <c r="D6171" t="str">
        <f>IF(ISNUMBER(SEARCH("UKRI",Table2[[#This Row],[SourcingOwnerEmail]])),"UKRI","UKSBS")</f>
        <v>UKSBS</v>
      </c>
      <c r="E6171" t="s">
        <v>11</v>
      </c>
      <c r="F6171" t="s">
        <v>159</v>
      </c>
      <c r="G6171" t="s">
        <v>14707</v>
      </c>
      <c r="H6171" t="s">
        <v>14708</v>
      </c>
      <c r="I6171" s="2">
        <v>42817</v>
      </c>
      <c r="J6171" s="2">
        <v>42817</v>
      </c>
      <c r="L6171">
        <v>12265</v>
      </c>
      <c r="M6171" t="s">
        <v>327</v>
      </c>
      <c r="N6171" t="s">
        <v>328</v>
      </c>
      <c r="O6171" t="s">
        <v>34379</v>
      </c>
      <c r="P6171" t="s">
        <v>34431</v>
      </c>
      <c r="Q6171" t="s">
        <v>34432</v>
      </c>
      <c r="R6171" t="s">
        <v>34378</v>
      </c>
      <c r="S6171" s="2">
        <v>42818</v>
      </c>
    </row>
    <row r="6172" spans="2:19" x14ac:dyDescent="0.35">
      <c r="B6172" t="s">
        <v>14709</v>
      </c>
      <c r="D6172" t="str">
        <f>IF(ISNUMBER(SEARCH("UKRI",Table2[[#This Row],[SourcingOwnerEmail]])),"UKRI","UKSBS")</f>
        <v>UKSBS</v>
      </c>
      <c r="E6172" t="s">
        <v>11</v>
      </c>
      <c r="F6172" t="s">
        <v>12</v>
      </c>
      <c r="G6172" t="s">
        <v>6088</v>
      </c>
      <c r="H6172" t="s">
        <v>14710</v>
      </c>
      <c r="I6172" s="2">
        <v>42822</v>
      </c>
      <c r="J6172" s="2">
        <v>42822</v>
      </c>
      <c r="L6172">
        <v>24186.47</v>
      </c>
      <c r="M6172" t="s">
        <v>327</v>
      </c>
      <c r="N6172" t="s">
        <v>328</v>
      </c>
      <c r="O6172" t="s">
        <v>34379</v>
      </c>
      <c r="P6172" t="s">
        <v>34431</v>
      </c>
      <c r="Q6172" t="s">
        <v>34432</v>
      </c>
      <c r="R6172" t="s">
        <v>34378</v>
      </c>
      <c r="S6172" s="2">
        <v>42822</v>
      </c>
    </row>
    <row r="6173" spans="2:19" x14ac:dyDescent="0.35">
      <c r="B6173" t="s">
        <v>14711</v>
      </c>
      <c r="D6173" t="str">
        <f>IF(ISNUMBER(SEARCH("UKRI",Table2[[#This Row],[SourcingOwnerEmail]])),"UKRI","UKSBS")</f>
        <v>UKSBS</v>
      </c>
      <c r="E6173" t="s">
        <v>11</v>
      </c>
      <c r="F6173" t="s">
        <v>12</v>
      </c>
      <c r="G6173" t="s">
        <v>14712</v>
      </c>
      <c r="H6173" t="s">
        <v>14713</v>
      </c>
      <c r="I6173" s="2">
        <v>42816</v>
      </c>
      <c r="J6173" s="2">
        <v>42816</v>
      </c>
      <c r="L6173">
        <v>24851.29</v>
      </c>
      <c r="M6173" t="s">
        <v>327</v>
      </c>
      <c r="N6173" t="s">
        <v>2449</v>
      </c>
      <c r="O6173" t="s">
        <v>34379</v>
      </c>
      <c r="P6173" t="s">
        <v>34431</v>
      </c>
      <c r="Q6173" t="s">
        <v>34432</v>
      </c>
      <c r="R6173" t="s">
        <v>34378</v>
      </c>
      <c r="S6173" s="2">
        <v>42818</v>
      </c>
    </row>
    <row r="6174" spans="2:19" x14ac:dyDescent="0.35">
      <c r="B6174" t="s">
        <v>14714</v>
      </c>
      <c r="D6174" t="str">
        <f>IF(ISNUMBER(SEARCH("UKRI",Table2[[#This Row],[SourcingOwnerEmail]])),"UKRI","UKSBS")</f>
        <v>UKSBS</v>
      </c>
      <c r="E6174" t="s">
        <v>11</v>
      </c>
      <c r="F6174" t="s">
        <v>12</v>
      </c>
      <c r="G6174" t="s">
        <v>6088</v>
      </c>
      <c r="H6174" t="s">
        <v>14715</v>
      </c>
      <c r="I6174" s="2">
        <v>42821</v>
      </c>
      <c r="J6174" s="2">
        <v>42822</v>
      </c>
      <c r="L6174">
        <v>16257.03</v>
      </c>
      <c r="M6174" t="s">
        <v>327</v>
      </c>
      <c r="N6174" t="s">
        <v>328</v>
      </c>
      <c r="O6174" t="s">
        <v>34379</v>
      </c>
      <c r="P6174" t="s">
        <v>34431</v>
      </c>
      <c r="Q6174" t="s">
        <v>34432</v>
      </c>
      <c r="R6174" t="s">
        <v>34378</v>
      </c>
      <c r="S6174" s="2">
        <v>42821</v>
      </c>
    </row>
    <row r="6175" spans="2:19" x14ac:dyDescent="0.35">
      <c r="B6175" t="s">
        <v>14716</v>
      </c>
      <c r="D6175" t="str">
        <f>IF(ISNUMBER(SEARCH("UKRI",Table2[[#This Row],[SourcingOwnerEmail]])),"UKRI","UKSBS")</f>
        <v>UKSBS</v>
      </c>
      <c r="E6175" t="s">
        <v>11</v>
      </c>
      <c r="F6175" t="s">
        <v>12</v>
      </c>
      <c r="G6175" t="s">
        <v>14717</v>
      </c>
      <c r="H6175" t="s">
        <v>14718</v>
      </c>
      <c r="I6175" s="2">
        <v>42825</v>
      </c>
      <c r="J6175" s="2">
        <v>42825</v>
      </c>
      <c r="L6175">
        <v>16418</v>
      </c>
      <c r="M6175" t="s">
        <v>327</v>
      </c>
      <c r="N6175" t="s">
        <v>416</v>
      </c>
      <c r="O6175" t="s">
        <v>34379</v>
      </c>
      <c r="P6175" t="s">
        <v>34439</v>
      </c>
      <c r="Q6175" t="s">
        <v>34440</v>
      </c>
      <c r="R6175" t="s">
        <v>34378</v>
      </c>
      <c r="S6175" s="2">
        <v>42828</v>
      </c>
    </row>
    <row r="6176" spans="2:19" x14ac:dyDescent="0.35">
      <c r="B6176" t="s">
        <v>14719</v>
      </c>
      <c r="D6176" t="str">
        <f>IF(ISNUMBER(SEARCH("UKRI",Table2[[#This Row],[SourcingOwnerEmail]])),"UKRI","UKSBS")</f>
        <v>UKSBS</v>
      </c>
      <c r="E6176" t="s">
        <v>11</v>
      </c>
      <c r="F6176" t="s">
        <v>670</v>
      </c>
      <c r="G6176" t="s">
        <v>5787</v>
      </c>
      <c r="H6176" t="s">
        <v>14720</v>
      </c>
      <c r="I6176" s="2">
        <v>42831</v>
      </c>
      <c r="J6176" s="2">
        <v>43195</v>
      </c>
      <c r="L6176">
        <v>20332</v>
      </c>
      <c r="M6176" t="s">
        <v>327</v>
      </c>
      <c r="N6176" t="s">
        <v>2449</v>
      </c>
      <c r="O6176" t="s">
        <v>34646</v>
      </c>
      <c r="P6176" t="s">
        <v>34621</v>
      </c>
      <c r="Q6176" t="s">
        <v>34622</v>
      </c>
      <c r="R6176" t="s">
        <v>34378</v>
      </c>
      <c r="S6176" s="2">
        <v>42831</v>
      </c>
    </row>
    <row r="6177" spans="2:19" x14ac:dyDescent="0.35">
      <c r="B6177" t="s">
        <v>14721</v>
      </c>
      <c r="D6177" t="str">
        <f>IF(ISNUMBER(SEARCH("UKRI",Table2[[#This Row],[SourcingOwnerEmail]])),"UKRI","UKSBS")</f>
        <v>UKSBS</v>
      </c>
      <c r="E6177" t="s">
        <v>11</v>
      </c>
      <c r="F6177" t="s">
        <v>12</v>
      </c>
      <c r="G6177" t="s">
        <v>5402</v>
      </c>
      <c r="H6177" t="s">
        <v>14722</v>
      </c>
      <c r="I6177" s="2">
        <v>42828</v>
      </c>
      <c r="J6177" s="2">
        <v>43194</v>
      </c>
      <c r="L6177">
        <v>59447</v>
      </c>
      <c r="M6177" t="s">
        <v>327</v>
      </c>
      <c r="N6177" t="s">
        <v>328</v>
      </c>
      <c r="O6177" t="s">
        <v>34387</v>
      </c>
      <c r="P6177" t="s">
        <v>34439</v>
      </c>
      <c r="Q6177" t="s">
        <v>34440</v>
      </c>
      <c r="R6177" t="s">
        <v>34378</v>
      </c>
      <c r="S6177" s="2">
        <v>42828</v>
      </c>
    </row>
    <row r="6178" spans="2:19" x14ac:dyDescent="0.35">
      <c r="B6178" t="s">
        <v>14723</v>
      </c>
      <c r="D6178" t="str">
        <f>IF(ISNUMBER(SEARCH("UKRI",Table2[[#This Row],[SourcingOwnerEmail]])),"UKRI","UKSBS")</f>
        <v>UKSBS</v>
      </c>
      <c r="E6178" t="s">
        <v>11</v>
      </c>
      <c r="F6178" t="s">
        <v>17</v>
      </c>
      <c r="G6178" t="s">
        <v>6510</v>
      </c>
      <c r="H6178" t="s">
        <v>14724</v>
      </c>
      <c r="I6178" s="2">
        <v>42828</v>
      </c>
      <c r="J6178" s="2">
        <v>43223</v>
      </c>
      <c r="L6178">
        <v>11280</v>
      </c>
      <c r="M6178" t="s">
        <v>327</v>
      </c>
      <c r="N6178" t="s">
        <v>328</v>
      </c>
      <c r="O6178" t="s">
        <v>34379</v>
      </c>
      <c r="P6178" t="s">
        <v>34439</v>
      </c>
      <c r="Q6178" t="s">
        <v>34440</v>
      </c>
      <c r="R6178" t="s">
        <v>34378</v>
      </c>
      <c r="S6178" s="2">
        <v>42828</v>
      </c>
    </row>
    <row r="6179" spans="2:19" x14ac:dyDescent="0.35">
      <c r="B6179" t="s">
        <v>14725</v>
      </c>
      <c r="D6179" t="str">
        <f>IF(ISNUMBER(SEARCH("UKRI",Table2[[#This Row],[SourcingOwnerEmail]])),"UKRI","UKSBS")</f>
        <v>UKSBS</v>
      </c>
      <c r="E6179" t="s">
        <v>11</v>
      </c>
      <c r="F6179" t="s">
        <v>12</v>
      </c>
      <c r="G6179" t="s">
        <v>14726</v>
      </c>
      <c r="H6179" t="s">
        <v>14727</v>
      </c>
      <c r="I6179" s="2">
        <v>43160</v>
      </c>
      <c r="J6179" s="2">
        <v>44985</v>
      </c>
      <c r="L6179">
        <v>131372.01</v>
      </c>
      <c r="M6179" t="s">
        <v>327</v>
      </c>
      <c r="N6179" t="s">
        <v>416</v>
      </c>
      <c r="O6179" t="s">
        <v>34387</v>
      </c>
      <c r="P6179" t="s">
        <v>34771</v>
      </c>
      <c r="Q6179" t="s">
        <v>34772</v>
      </c>
      <c r="R6179" t="s">
        <v>34378</v>
      </c>
      <c r="S6179" s="2">
        <v>43112</v>
      </c>
    </row>
    <row r="6180" spans="2:19" x14ac:dyDescent="0.35">
      <c r="B6180" t="s">
        <v>14728</v>
      </c>
      <c r="D6180" t="str">
        <f>IF(ISNUMBER(SEARCH("UKRI",Table2[[#This Row],[SourcingOwnerEmail]])),"UKRI","UKSBS")</f>
        <v>UKSBS</v>
      </c>
      <c r="E6180" t="s">
        <v>11</v>
      </c>
      <c r="F6180" t="s">
        <v>17</v>
      </c>
      <c r="G6180" t="s">
        <v>1333</v>
      </c>
      <c r="H6180" t="s">
        <v>14729</v>
      </c>
      <c r="I6180" s="2">
        <v>42863</v>
      </c>
      <c r="J6180" s="2">
        <v>43958</v>
      </c>
      <c r="L6180">
        <v>35588.97</v>
      </c>
      <c r="M6180" t="s">
        <v>327</v>
      </c>
      <c r="N6180" t="s">
        <v>2449</v>
      </c>
      <c r="O6180" t="s">
        <v>34387</v>
      </c>
      <c r="P6180" t="s">
        <v>34621</v>
      </c>
      <c r="Q6180" t="s">
        <v>34622</v>
      </c>
      <c r="R6180" t="s">
        <v>34378</v>
      </c>
    </row>
    <row r="6181" spans="2:19" x14ac:dyDescent="0.35">
      <c r="B6181" t="s">
        <v>14730</v>
      </c>
      <c r="D6181" t="str">
        <f>IF(ISNUMBER(SEARCH("UKRI",Table2[[#This Row],[SourcingOwnerEmail]])),"UKRI","UKSBS")</f>
        <v>UKSBS</v>
      </c>
      <c r="E6181" t="s">
        <v>11</v>
      </c>
      <c r="F6181" t="s">
        <v>670</v>
      </c>
      <c r="G6181" t="s">
        <v>14731</v>
      </c>
      <c r="H6181" t="s">
        <v>14732</v>
      </c>
      <c r="I6181" s="2">
        <v>42892</v>
      </c>
      <c r="J6181" s="2">
        <v>43256</v>
      </c>
      <c r="L6181">
        <v>81495</v>
      </c>
      <c r="M6181" t="s">
        <v>327</v>
      </c>
      <c r="N6181" t="s">
        <v>2449</v>
      </c>
      <c r="O6181" t="s">
        <v>34399</v>
      </c>
      <c r="P6181" t="s">
        <v>34621</v>
      </c>
      <c r="Q6181" t="s">
        <v>34622</v>
      </c>
      <c r="R6181" t="s">
        <v>34378</v>
      </c>
      <c r="S6181" s="2">
        <v>42885</v>
      </c>
    </row>
    <row r="6182" spans="2:19" x14ac:dyDescent="0.35">
      <c r="B6182" t="s">
        <v>14733</v>
      </c>
      <c r="D6182" t="str">
        <f>IF(ISNUMBER(SEARCH("UKRI",Table2[[#This Row],[SourcingOwnerEmail]])),"UKRI","UKSBS")</f>
        <v>UKSBS</v>
      </c>
      <c r="E6182" t="s">
        <v>11</v>
      </c>
      <c r="F6182" t="s">
        <v>670</v>
      </c>
      <c r="G6182" t="s">
        <v>14734</v>
      </c>
      <c r="H6182" t="s">
        <v>14735</v>
      </c>
      <c r="I6182" s="2">
        <v>43257</v>
      </c>
      <c r="J6182" s="2">
        <v>43621</v>
      </c>
      <c r="L6182">
        <v>36220</v>
      </c>
      <c r="M6182" t="s">
        <v>327</v>
      </c>
      <c r="N6182" t="s">
        <v>2449</v>
      </c>
      <c r="O6182" t="s">
        <v>34441</v>
      </c>
      <c r="P6182" t="s">
        <v>34621</v>
      </c>
      <c r="Q6182" t="s">
        <v>34622</v>
      </c>
      <c r="R6182" t="s">
        <v>34378</v>
      </c>
      <c r="S6182" s="2">
        <v>43230</v>
      </c>
    </row>
    <row r="6183" spans="2:19" x14ac:dyDescent="0.35">
      <c r="B6183" t="s">
        <v>14736</v>
      </c>
      <c r="D6183" t="str">
        <f>IF(ISNUMBER(SEARCH("UKRI",Table2[[#This Row],[SourcingOwnerEmail]])),"UKRI","UKSBS")</f>
        <v>UKSBS</v>
      </c>
      <c r="E6183" t="s">
        <v>11</v>
      </c>
      <c r="F6183" t="s">
        <v>12</v>
      </c>
      <c r="G6183" t="s">
        <v>1333</v>
      </c>
      <c r="H6183" t="s">
        <v>14737</v>
      </c>
      <c r="I6183" s="2">
        <v>42856</v>
      </c>
      <c r="J6183" s="2">
        <v>43220</v>
      </c>
      <c r="L6183">
        <v>114918.68</v>
      </c>
      <c r="M6183" t="s">
        <v>327</v>
      </c>
      <c r="N6183" t="s">
        <v>328</v>
      </c>
      <c r="O6183" t="s">
        <v>34387</v>
      </c>
      <c r="P6183" t="s">
        <v>34431</v>
      </c>
      <c r="Q6183" t="s">
        <v>34432</v>
      </c>
      <c r="R6183" t="s">
        <v>34378</v>
      </c>
      <c r="S6183" s="2">
        <v>42853</v>
      </c>
    </row>
    <row r="6184" spans="2:19" x14ac:dyDescent="0.35">
      <c r="B6184" t="s">
        <v>14738</v>
      </c>
      <c r="D6184" t="str">
        <f>IF(ISNUMBER(SEARCH("UKRI",Table2[[#This Row],[SourcingOwnerEmail]])),"UKRI","UKSBS")</f>
        <v>UKSBS</v>
      </c>
      <c r="E6184" t="s">
        <v>11</v>
      </c>
      <c r="F6184" t="s">
        <v>670</v>
      </c>
      <c r="G6184" t="s">
        <v>6192</v>
      </c>
      <c r="H6184" t="s">
        <v>14739</v>
      </c>
      <c r="I6184" s="2">
        <v>43032</v>
      </c>
      <c r="J6184" s="2">
        <v>43761</v>
      </c>
      <c r="L6184">
        <v>300000</v>
      </c>
      <c r="M6184" t="s">
        <v>327</v>
      </c>
      <c r="N6184" t="s">
        <v>328</v>
      </c>
      <c r="O6184" t="s">
        <v>34646</v>
      </c>
      <c r="P6184" t="s">
        <v>34615</v>
      </c>
      <c r="Q6184" t="s">
        <v>34616</v>
      </c>
      <c r="R6184" t="s">
        <v>34378</v>
      </c>
      <c r="S6184" s="2">
        <v>42898</v>
      </c>
    </row>
    <row r="6185" spans="2:19" x14ac:dyDescent="0.35">
      <c r="B6185" t="s">
        <v>14740</v>
      </c>
      <c r="D6185" t="str">
        <f>IF(ISNUMBER(SEARCH("UKRI",Table2[[#This Row],[SourcingOwnerEmail]])),"UKRI","UKSBS")</f>
        <v>UKSBS</v>
      </c>
      <c r="E6185" t="s">
        <v>11</v>
      </c>
      <c r="F6185" t="s">
        <v>159</v>
      </c>
      <c r="G6185" t="s">
        <v>6277</v>
      </c>
      <c r="H6185" t="s">
        <v>14741</v>
      </c>
      <c r="I6185" s="2">
        <v>42924</v>
      </c>
      <c r="J6185" s="2">
        <v>43288</v>
      </c>
      <c r="L6185">
        <v>49168.639999999999</v>
      </c>
      <c r="M6185" t="s">
        <v>327</v>
      </c>
      <c r="N6185" t="s">
        <v>328</v>
      </c>
      <c r="O6185" t="s">
        <v>34379</v>
      </c>
      <c r="P6185" t="s">
        <v>34711</v>
      </c>
      <c r="Q6185" t="s">
        <v>34712</v>
      </c>
      <c r="R6185" t="s">
        <v>34378</v>
      </c>
      <c r="S6185" s="2">
        <v>42909</v>
      </c>
    </row>
    <row r="6186" spans="2:19" x14ac:dyDescent="0.35">
      <c r="B6186" t="s">
        <v>1390</v>
      </c>
      <c r="D6186" t="str">
        <f>IF(ISNUMBER(SEARCH("UKRI",Table2[[#This Row],[SourcingOwnerEmail]])),"UKRI","UKSBS")</f>
        <v>UKSBS</v>
      </c>
      <c r="E6186" t="s">
        <v>11</v>
      </c>
      <c r="F6186" t="s">
        <v>12</v>
      </c>
      <c r="G6186" t="s">
        <v>1391</v>
      </c>
      <c r="H6186" t="s">
        <v>1280</v>
      </c>
      <c r="I6186" s="2">
        <v>41052</v>
      </c>
      <c r="J6186" s="2">
        <v>42146</v>
      </c>
      <c r="L6186">
        <v>0</v>
      </c>
      <c r="M6186" t="s">
        <v>15</v>
      </c>
      <c r="P6186" t="s">
        <v>34488</v>
      </c>
      <c r="Q6186" t="s">
        <v>34489</v>
      </c>
      <c r="R6186" t="s">
        <v>34378</v>
      </c>
      <c r="S6186" s="2">
        <v>41052</v>
      </c>
    </row>
    <row r="6187" spans="2:19" x14ac:dyDescent="0.35">
      <c r="B6187" t="s">
        <v>14745</v>
      </c>
      <c r="D6187" t="str">
        <f>IF(ISNUMBER(SEARCH("UKRI",Table2[[#This Row],[SourcingOwnerEmail]])),"UKRI","UKSBS")</f>
        <v>UKSBS</v>
      </c>
      <c r="E6187" t="s">
        <v>11</v>
      </c>
      <c r="F6187" t="s">
        <v>159</v>
      </c>
      <c r="G6187" t="s">
        <v>14151</v>
      </c>
      <c r="H6187" t="s">
        <v>14746</v>
      </c>
      <c r="I6187" s="2">
        <v>42948</v>
      </c>
      <c r="J6187" s="2">
        <v>44043</v>
      </c>
      <c r="L6187">
        <v>30410</v>
      </c>
      <c r="M6187" t="s">
        <v>327</v>
      </c>
      <c r="N6187" t="s">
        <v>328</v>
      </c>
      <c r="O6187" t="s">
        <v>34387</v>
      </c>
      <c r="P6187" t="s">
        <v>34621</v>
      </c>
      <c r="Q6187" t="s">
        <v>34622</v>
      </c>
      <c r="R6187" t="s">
        <v>34378</v>
      </c>
    </row>
    <row r="6188" spans="2:19" x14ac:dyDescent="0.35">
      <c r="B6188" t="s">
        <v>14747</v>
      </c>
      <c r="D6188" t="str">
        <f>IF(ISNUMBER(SEARCH("UKRI",Table2[[#This Row],[SourcingOwnerEmail]])),"UKRI","UKSBS")</f>
        <v>UKSBS</v>
      </c>
      <c r="E6188" t="s">
        <v>11</v>
      </c>
      <c r="F6188" t="s">
        <v>17</v>
      </c>
      <c r="G6188" t="s">
        <v>14748</v>
      </c>
      <c r="H6188" t="s">
        <v>14749</v>
      </c>
      <c r="I6188" s="2">
        <v>42872</v>
      </c>
      <c r="J6188" s="2">
        <v>42874</v>
      </c>
      <c r="L6188">
        <v>20986.87</v>
      </c>
      <c r="M6188" t="s">
        <v>327</v>
      </c>
      <c r="N6188" t="s">
        <v>328</v>
      </c>
      <c r="O6188" t="s">
        <v>34379</v>
      </c>
      <c r="P6188" t="s">
        <v>34431</v>
      </c>
      <c r="Q6188" t="s">
        <v>34432</v>
      </c>
      <c r="R6188" t="s">
        <v>34378</v>
      </c>
      <c r="S6188" s="2">
        <v>42872</v>
      </c>
    </row>
    <row r="6189" spans="2:19" x14ac:dyDescent="0.35">
      <c r="B6189" t="s">
        <v>14750</v>
      </c>
      <c r="D6189" t="str">
        <f>IF(ISNUMBER(SEARCH("UKRI",Table2[[#This Row],[SourcingOwnerEmail]])),"UKRI","UKSBS")</f>
        <v>UKSBS</v>
      </c>
      <c r="E6189" t="s">
        <v>11</v>
      </c>
      <c r="F6189" t="s">
        <v>159</v>
      </c>
      <c r="G6189" t="s">
        <v>14090</v>
      </c>
      <c r="H6189" t="s">
        <v>14751</v>
      </c>
      <c r="I6189" s="2">
        <v>43052</v>
      </c>
      <c r="J6189" s="2">
        <v>43179</v>
      </c>
      <c r="L6189">
        <v>28810</v>
      </c>
      <c r="M6189" t="s">
        <v>327</v>
      </c>
      <c r="N6189" t="s">
        <v>328</v>
      </c>
      <c r="O6189" t="s">
        <v>34379</v>
      </c>
      <c r="P6189" t="s">
        <v>34767</v>
      </c>
      <c r="Q6189" t="s">
        <v>34768</v>
      </c>
      <c r="R6189" t="s">
        <v>34378</v>
      </c>
      <c r="S6189" s="2">
        <v>43042</v>
      </c>
    </row>
    <row r="6190" spans="2:19" x14ac:dyDescent="0.35">
      <c r="B6190" t="s">
        <v>14752</v>
      </c>
      <c r="D6190" t="str">
        <f>IF(ISNUMBER(SEARCH("UKRI",Table2[[#This Row],[SourcingOwnerEmail]])),"UKRI","UKSBS")</f>
        <v>UKSBS</v>
      </c>
      <c r="E6190" t="s">
        <v>11</v>
      </c>
      <c r="F6190" t="s">
        <v>253</v>
      </c>
      <c r="G6190" t="s">
        <v>14753</v>
      </c>
      <c r="H6190" t="s">
        <v>14754</v>
      </c>
      <c r="I6190" s="2">
        <v>42948</v>
      </c>
      <c r="J6190" s="2">
        <v>43093</v>
      </c>
      <c r="L6190">
        <v>27500</v>
      </c>
      <c r="M6190" t="s">
        <v>327</v>
      </c>
      <c r="N6190" t="s">
        <v>328</v>
      </c>
      <c r="O6190" t="s">
        <v>34379</v>
      </c>
      <c r="P6190" t="s">
        <v>34431</v>
      </c>
      <c r="Q6190" t="s">
        <v>34432</v>
      </c>
      <c r="R6190" t="s">
        <v>34378</v>
      </c>
      <c r="S6190" s="2">
        <v>42944</v>
      </c>
    </row>
    <row r="6191" spans="2:19" x14ac:dyDescent="0.35">
      <c r="B6191" t="s">
        <v>14755</v>
      </c>
      <c r="D6191" t="str">
        <f>IF(ISNUMBER(SEARCH("UKRI",Table2[[#This Row],[SourcingOwnerEmail]])),"UKRI","UKSBS")</f>
        <v>UKSBS</v>
      </c>
      <c r="E6191" t="s">
        <v>11</v>
      </c>
      <c r="F6191" t="s">
        <v>253</v>
      </c>
      <c r="G6191" t="s">
        <v>6277</v>
      </c>
      <c r="H6191" t="s">
        <v>14756</v>
      </c>
      <c r="I6191" s="2">
        <v>42948</v>
      </c>
      <c r="J6191" s="2">
        <v>43312</v>
      </c>
      <c r="L6191">
        <v>220303.15</v>
      </c>
      <c r="M6191" t="s">
        <v>327</v>
      </c>
      <c r="N6191" t="s">
        <v>2449</v>
      </c>
      <c r="O6191" t="s">
        <v>34773</v>
      </c>
      <c r="P6191" t="s">
        <v>34621</v>
      </c>
      <c r="Q6191" t="s">
        <v>34622</v>
      </c>
      <c r="R6191" t="s">
        <v>34378</v>
      </c>
      <c r="S6191" s="2">
        <v>42940</v>
      </c>
    </row>
    <row r="6192" spans="2:19" x14ac:dyDescent="0.35">
      <c r="B6192" t="s">
        <v>14757</v>
      </c>
      <c r="D6192" t="str">
        <f>IF(ISNUMBER(SEARCH("UKRI",Table2[[#This Row],[SourcingOwnerEmail]])),"UKRI","UKSBS")</f>
        <v>UKSBS</v>
      </c>
      <c r="E6192" t="s">
        <v>11</v>
      </c>
      <c r="F6192" t="s">
        <v>253</v>
      </c>
      <c r="G6192" t="s">
        <v>14758</v>
      </c>
      <c r="H6192" t="s">
        <v>14759</v>
      </c>
      <c r="I6192" s="2">
        <v>42892</v>
      </c>
      <c r="J6192" s="2">
        <v>43256</v>
      </c>
      <c r="L6192">
        <v>20762</v>
      </c>
      <c r="M6192" t="s">
        <v>327</v>
      </c>
      <c r="N6192" t="s">
        <v>328</v>
      </c>
      <c r="O6192" t="s">
        <v>34379</v>
      </c>
      <c r="P6192" t="s">
        <v>34431</v>
      </c>
      <c r="Q6192" t="s">
        <v>34432</v>
      </c>
      <c r="R6192" t="s">
        <v>34378</v>
      </c>
      <c r="S6192" s="2">
        <v>42886</v>
      </c>
    </row>
    <row r="6193" spans="2:19" x14ac:dyDescent="0.35">
      <c r="B6193" t="s">
        <v>14760</v>
      </c>
      <c r="D6193" t="str">
        <f>IF(ISNUMBER(SEARCH("UKRI",Table2[[#This Row],[SourcingOwnerEmail]])),"UKRI","UKSBS")</f>
        <v>UKSBS</v>
      </c>
      <c r="E6193" t="s">
        <v>11</v>
      </c>
      <c r="F6193" t="s">
        <v>17</v>
      </c>
      <c r="G6193" t="s">
        <v>14761</v>
      </c>
      <c r="H6193" t="s">
        <v>14762</v>
      </c>
      <c r="I6193" s="2">
        <v>43049</v>
      </c>
      <c r="J6193" s="2">
        <v>43131</v>
      </c>
      <c r="L6193">
        <v>25000</v>
      </c>
      <c r="M6193" t="s">
        <v>327</v>
      </c>
      <c r="N6193" t="s">
        <v>328</v>
      </c>
      <c r="O6193" t="s">
        <v>34650</v>
      </c>
      <c r="P6193" t="s">
        <v>34621</v>
      </c>
      <c r="Q6193" t="s">
        <v>34622</v>
      </c>
      <c r="R6193" t="s">
        <v>34378</v>
      </c>
    </row>
    <row r="6194" spans="2:19" x14ac:dyDescent="0.35">
      <c r="B6194" t="s">
        <v>1392</v>
      </c>
      <c r="D6194" t="str">
        <f>IF(ISNUMBER(SEARCH("UKRI",Table2[[#This Row],[SourcingOwnerEmail]])),"UKRI","UKSBS")</f>
        <v>UKSBS</v>
      </c>
      <c r="E6194" t="s">
        <v>11</v>
      </c>
      <c r="F6194" t="s">
        <v>129</v>
      </c>
      <c r="G6194" t="s">
        <v>506</v>
      </c>
      <c r="H6194" t="s">
        <v>1280</v>
      </c>
      <c r="I6194" s="2">
        <v>40057</v>
      </c>
      <c r="J6194" s="2">
        <v>41881</v>
      </c>
      <c r="L6194">
        <v>222970.96</v>
      </c>
      <c r="M6194" t="s">
        <v>15</v>
      </c>
      <c r="P6194" t="s">
        <v>34503</v>
      </c>
      <c r="Q6194" t="s">
        <v>34504</v>
      </c>
      <c r="R6194" t="s">
        <v>34378</v>
      </c>
      <c r="S6194" s="2">
        <v>40057</v>
      </c>
    </row>
    <row r="6195" spans="2:19" x14ac:dyDescent="0.35">
      <c r="B6195" t="s">
        <v>1393</v>
      </c>
      <c r="D6195" t="str">
        <f>IF(ISNUMBER(SEARCH("UKRI",Table2[[#This Row],[SourcingOwnerEmail]])),"UKRI","UKSBS")</f>
        <v>UKSBS</v>
      </c>
      <c r="E6195" t="s">
        <v>11</v>
      </c>
      <c r="F6195" t="s">
        <v>12</v>
      </c>
      <c r="G6195" t="s">
        <v>1394</v>
      </c>
      <c r="H6195" t="s">
        <v>1280</v>
      </c>
      <c r="I6195" s="2">
        <v>41687</v>
      </c>
      <c r="J6195" s="2">
        <v>41985</v>
      </c>
      <c r="L6195">
        <v>1636041.35</v>
      </c>
      <c r="M6195" t="s">
        <v>15</v>
      </c>
      <c r="P6195" t="s">
        <v>34510</v>
      </c>
      <c r="Q6195" t="s">
        <v>34505</v>
      </c>
      <c r="R6195" t="s">
        <v>34378</v>
      </c>
      <c r="S6195" s="2">
        <v>41687</v>
      </c>
    </row>
    <row r="6196" spans="2:19" x14ac:dyDescent="0.35">
      <c r="B6196" t="s">
        <v>1395</v>
      </c>
      <c r="D6196" t="str">
        <f>IF(ISNUMBER(SEARCH("UKRI",Table2[[#This Row],[SourcingOwnerEmail]])),"UKRI","UKSBS")</f>
        <v>UKSBS</v>
      </c>
      <c r="E6196" t="s">
        <v>11</v>
      </c>
      <c r="F6196" t="s">
        <v>159</v>
      </c>
      <c r="G6196" t="s">
        <v>1396</v>
      </c>
      <c r="H6196" t="s">
        <v>1280</v>
      </c>
      <c r="I6196" s="2">
        <v>41688</v>
      </c>
      <c r="J6196" s="2">
        <v>41729</v>
      </c>
      <c r="L6196">
        <v>12000</v>
      </c>
      <c r="M6196" t="s">
        <v>139</v>
      </c>
      <c r="P6196" t="s">
        <v>34508</v>
      </c>
      <c r="Q6196" t="s">
        <v>34509</v>
      </c>
      <c r="R6196" t="s">
        <v>34378</v>
      </c>
      <c r="S6196" s="2">
        <v>41688</v>
      </c>
    </row>
    <row r="6197" spans="2:19" x14ac:dyDescent="0.35">
      <c r="B6197" t="s">
        <v>1400</v>
      </c>
      <c r="D6197" t="str">
        <f>IF(ISNUMBER(SEARCH("UKRI",Table2[[#This Row],[SourcingOwnerEmail]])),"UKRI","UKSBS")</f>
        <v>UKSBS</v>
      </c>
      <c r="E6197" t="s">
        <v>11</v>
      </c>
      <c r="F6197" t="s">
        <v>12</v>
      </c>
      <c r="G6197" t="s">
        <v>1401</v>
      </c>
      <c r="H6197" t="s">
        <v>1280</v>
      </c>
      <c r="I6197" s="2">
        <v>41607</v>
      </c>
      <c r="J6197" s="2">
        <v>41729</v>
      </c>
      <c r="L6197">
        <v>3150000</v>
      </c>
      <c r="M6197" t="s">
        <v>57</v>
      </c>
      <c r="P6197" t="s">
        <v>34459</v>
      </c>
      <c r="Q6197" t="s">
        <v>34470</v>
      </c>
      <c r="R6197" t="s">
        <v>34378</v>
      </c>
      <c r="S6197" s="2">
        <v>41607</v>
      </c>
    </row>
    <row r="6198" spans="2:19" x14ac:dyDescent="0.35">
      <c r="B6198" t="s">
        <v>1402</v>
      </c>
      <c r="D6198" t="str">
        <f>IF(ISNUMBER(SEARCH("UKRI",Table2[[#This Row],[SourcingOwnerEmail]])),"UKRI","UKSBS")</f>
        <v>UKSBS</v>
      </c>
      <c r="E6198" t="s">
        <v>11</v>
      </c>
      <c r="F6198" t="s">
        <v>12</v>
      </c>
      <c r="G6198" t="s">
        <v>885</v>
      </c>
      <c r="H6198" t="s">
        <v>1280</v>
      </c>
      <c r="I6198" s="2">
        <v>41187</v>
      </c>
      <c r="J6198" s="2">
        <v>43373</v>
      </c>
      <c r="L6198">
        <v>143255</v>
      </c>
      <c r="M6198" t="s">
        <v>15</v>
      </c>
      <c r="P6198" t="s">
        <v>34510</v>
      </c>
      <c r="Q6198" t="s">
        <v>34505</v>
      </c>
      <c r="R6198" t="s">
        <v>34378</v>
      </c>
      <c r="S6198" s="2">
        <v>41187</v>
      </c>
    </row>
    <row r="6199" spans="2:19" x14ac:dyDescent="0.35">
      <c r="B6199" t="s">
        <v>1403</v>
      </c>
      <c r="D6199" t="str">
        <f>IF(ISNUMBER(SEARCH("UKRI",Table2[[#This Row],[SourcingOwnerEmail]])),"UKRI","UKSBS")</f>
        <v>UKSBS</v>
      </c>
      <c r="E6199" t="s">
        <v>11</v>
      </c>
      <c r="F6199" t="s">
        <v>159</v>
      </c>
      <c r="G6199" t="s">
        <v>1404</v>
      </c>
      <c r="H6199" t="s">
        <v>1280</v>
      </c>
      <c r="I6199" s="2">
        <v>41684</v>
      </c>
      <c r="J6199" s="2">
        <v>41821</v>
      </c>
      <c r="L6199">
        <v>9450</v>
      </c>
      <c r="M6199" t="s">
        <v>15</v>
      </c>
      <c r="P6199" t="s">
        <v>34506</v>
      </c>
      <c r="Q6199" t="s">
        <v>34507</v>
      </c>
      <c r="R6199" t="s">
        <v>34378</v>
      </c>
      <c r="S6199" s="2">
        <v>41684</v>
      </c>
    </row>
    <row r="6200" spans="2:19" x14ac:dyDescent="0.35">
      <c r="B6200" t="s">
        <v>14775</v>
      </c>
      <c r="D6200" t="str">
        <f>IF(ISNUMBER(SEARCH("UKRI",Table2[[#This Row],[SourcingOwnerEmail]])),"UKRI","UKSBS")</f>
        <v>UKSBS</v>
      </c>
      <c r="E6200" t="s">
        <v>11</v>
      </c>
      <c r="F6200" t="s">
        <v>12</v>
      </c>
      <c r="G6200" t="s">
        <v>14776</v>
      </c>
      <c r="H6200" t="s">
        <v>14777</v>
      </c>
      <c r="I6200" s="2">
        <v>42979</v>
      </c>
      <c r="J6200" s="2">
        <v>43343</v>
      </c>
      <c r="L6200">
        <v>27696.400000000001</v>
      </c>
      <c r="M6200" t="s">
        <v>327</v>
      </c>
      <c r="N6200" t="s">
        <v>2449</v>
      </c>
      <c r="O6200" t="s">
        <v>34379</v>
      </c>
      <c r="P6200" t="s">
        <v>34711</v>
      </c>
      <c r="Q6200" t="s">
        <v>34712</v>
      </c>
      <c r="R6200" t="s">
        <v>34378</v>
      </c>
      <c r="S6200" s="2">
        <v>42962</v>
      </c>
    </row>
    <row r="6201" spans="2:19" x14ac:dyDescent="0.35">
      <c r="B6201" t="s">
        <v>14778</v>
      </c>
      <c r="D6201" t="str">
        <f>IF(ISNUMBER(SEARCH("UKRI",Table2[[#This Row],[SourcingOwnerEmail]])),"UKRI","UKSBS")</f>
        <v>UKSBS</v>
      </c>
      <c r="E6201" t="s">
        <v>11</v>
      </c>
      <c r="F6201" t="s">
        <v>12</v>
      </c>
      <c r="G6201" t="s">
        <v>5361</v>
      </c>
      <c r="H6201" t="s">
        <v>14779</v>
      </c>
      <c r="I6201" s="2">
        <v>42916</v>
      </c>
      <c r="J6201" s="2">
        <v>43280</v>
      </c>
      <c r="L6201">
        <v>209590.86</v>
      </c>
      <c r="M6201" t="s">
        <v>327</v>
      </c>
      <c r="N6201" t="s">
        <v>416</v>
      </c>
      <c r="O6201" t="s">
        <v>34379</v>
      </c>
      <c r="P6201" t="s">
        <v>34621</v>
      </c>
      <c r="Q6201" t="s">
        <v>34622</v>
      </c>
      <c r="R6201" t="s">
        <v>34378</v>
      </c>
    </row>
    <row r="6202" spans="2:19" x14ac:dyDescent="0.35">
      <c r="B6202" t="s">
        <v>14780</v>
      </c>
      <c r="D6202" t="str">
        <f>IF(ISNUMBER(SEARCH("UKRI",Table2[[#This Row],[SourcingOwnerEmail]])),"UKRI","UKSBS")</f>
        <v>UKSBS</v>
      </c>
      <c r="E6202" t="s">
        <v>11</v>
      </c>
      <c r="F6202" t="s">
        <v>159</v>
      </c>
      <c r="G6202" t="s">
        <v>5345</v>
      </c>
      <c r="H6202" t="s">
        <v>14781</v>
      </c>
      <c r="I6202" s="2">
        <v>42894</v>
      </c>
      <c r="J6202" s="2">
        <v>42896</v>
      </c>
      <c r="L6202">
        <v>19141.5</v>
      </c>
      <c r="M6202" t="s">
        <v>327</v>
      </c>
      <c r="N6202" t="s">
        <v>416</v>
      </c>
      <c r="O6202" t="s">
        <v>34379</v>
      </c>
      <c r="P6202" t="s">
        <v>34431</v>
      </c>
      <c r="Q6202" t="s">
        <v>34432</v>
      </c>
      <c r="R6202" t="s">
        <v>34378</v>
      </c>
      <c r="S6202" s="2">
        <v>42894</v>
      </c>
    </row>
    <row r="6203" spans="2:19" x14ac:dyDescent="0.35">
      <c r="B6203" t="s">
        <v>14782</v>
      </c>
      <c r="D6203" t="str">
        <f>IF(ISNUMBER(SEARCH("UKRI",Table2[[#This Row],[SourcingOwnerEmail]])),"UKRI","UKSBS")</f>
        <v>UKSBS</v>
      </c>
      <c r="E6203" t="s">
        <v>11</v>
      </c>
      <c r="F6203" t="s">
        <v>253</v>
      </c>
      <c r="G6203" t="s">
        <v>14783</v>
      </c>
      <c r="H6203" t="s">
        <v>14784</v>
      </c>
      <c r="I6203" s="2">
        <v>42894</v>
      </c>
      <c r="J6203" s="2">
        <v>42923</v>
      </c>
      <c r="L6203">
        <v>20000</v>
      </c>
      <c r="M6203" t="s">
        <v>327</v>
      </c>
      <c r="N6203" t="s">
        <v>416</v>
      </c>
      <c r="O6203" t="s">
        <v>34379</v>
      </c>
      <c r="P6203" t="s">
        <v>34431</v>
      </c>
      <c r="Q6203" t="s">
        <v>34432</v>
      </c>
      <c r="R6203" t="s">
        <v>34378</v>
      </c>
      <c r="S6203" s="2">
        <v>42894</v>
      </c>
    </row>
    <row r="6204" spans="2:19" x14ac:dyDescent="0.35">
      <c r="B6204" t="s">
        <v>14785</v>
      </c>
      <c r="D6204" t="str">
        <f>IF(ISNUMBER(SEARCH("UKRI",Table2[[#This Row],[SourcingOwnerEmail]])),"UKRI","UKSBS")</f>
        <v>UKSBS</v>
      </c>
      <c r="E6204" t="s">
        <v>11</v>
      </c>
      <c r="F6204" t="s">
        <v>12</v>
      </c>
      <c r="G6204" t="s">
        <v>14786</v>
      </c>
      <c r="H6204" t="s">
        <v>14787</v>
      </c>
      <c r="I6204" s="2">
        <v>43147</v>
      </c>
      <c r="J6204" s="2">
        <v>44286</v>
      </c>
      <c r="L6204">
        <v>2000000</v>
      </c>
      <c r="M6204" t="s">
        <v>327</v>
      </c>
      <c r="N6204" t="s">
        <v>5493</v>
      </c>
      <c r="O6204" t="s">
        <v>34399</v>
      </c>
      <c r="P6204" t="s">
        <v>34584</v>
      </c>
      <c r="Q6204" t="s">
        <v>34585</v>
      </c>
      <c r="R6204" t="s">
        <v>34378</v>
      </c>
      <c r="S6204" s="2">
        <v>43124</v>
      </c>
    </row>
    <row r="6205" spans="2:19" x14ac:dyDescent="0.35">
      <c r="B6205" t="s">
        <v>14788</v>
      </c>
      <c r="D6205" t="str">
        <f>IF(ISNUMBER(SEARCH("UKRI",Table2[[#This Row],[SourcingOwnerEmail]])),"UKRI","UKSBS")</f>
        <v>UKSBS</v>
      </c>
      <c r="E6205" t="s">
        <v>11</v>
      </c>
      <c r="F6205" t="s">
        <v>253</v>
      </c>
      <c r="G6205" t="s">
        <v>6044</v>
      </c>
      <c r="H6205" t="s">
        <v>14789</v>
      </c>
      <c r="I6205" s="2">
        <v>42912</v>
      </c>
      <c r="J6205" s="2">
        <v>42930</v>
      </c>
      <c r="L6205">
        <v>11316</v>
      </c>
      <c r="M6205" t="s">
        <v>327</v>
      </c>
      <c r="N6205" t="s">
        <v>416</v>
      </c>
      <c r="O6205" t="s">
        <v>34379</v>
      </c>
      <c r="P6205" t="s">
        <v>34431</v>
      </c>
      <c r="Q6205" t="s">
        <v>34432</v>
      </c>
      <c r="R6205" t="s">
        <v>34378</v>
      </c>
      <c r="S6205" s="2">
        <v>42912</v>
      </c>
    </row>
    <row r="6206" spans="2:19" x14ac:dyDescent="0.35">
      <c r="B6206" t="s">
        <v>14790</v>
      </c>
      <c r="D6206" t="str">
        <f>IF(ISNUMBER(SEARCH("UKRI",Table2[[#This Row],[SourcingOwnerEmail]])),"UKRI","UKSBS")</f>
        <v>UKSBS</v>
      </c>
      <c r="E6206" t="s">
        <v>11</v>
      </c>
      <c r="F6206" t="s">
        <v>17</v>
      </c>
      <c r="G6206" t="s">
        <v>5345</v>
      </c>
      <c r="H6206" t="s">
        <v>14791</v>
      </c>
      <c r="I6206" s="2">
        <v>42930</v>
      </c>
      <c r="J6206" s="2">
        <v>44042</v>
      </c>
      <c r="L6206">
        <v>117124</v>
      </c>
      <c r="M6206" t="s">
        <v>327</v>
      </c>
      <c r="N6206" t="s">
        <v>416</v>
      </c>
      <c r="O6206" t="s">
        <v>34387</v>
      </c>
      <c r="P6206" t="s">
        <v>34431</v>
      </c>
      <c r="Q6206" t="s">
        <v>34432</v>
      </c>
      <c r="R6206" t="s">
        <v>34378</v>
      </c>
      <c r="S6206" s="2">
        <v>42937</v>
      </c>
    </row>
    <row r="6207" spans="2:19" x14ac:dyDescent="0.35">
      <c r="B6207" t="s">
        <v>14792</v>
      </c>
      <c r="D6207" t="str">
        <f>IF(ISNUMBER(SEARCH("UKRI",Table2[[#This Row],[SourcingOwnerEmail]])),"UKRI","UKSBS")</f>
        <v>UKSBS</v>
      </c>
      <c r="E6207" t="s">
        <v>11</v>
      </c>
      <c r="F6207" t="s">
        <v>12</v>
      </c>
      <c r="G6207" t="s">
        <v>5340</v>
      </c>
      <c r="H6207" t="s">
        <v>14793</v>
      </c>
      <c r="I6207" s="2">
        <v>42941</v>
      </c>
      <c r="J6207" s="2">
        <v>44036</v>
      </c>
      <c r="L6207">
        <v>33196</v>
      </c>
      <c r="M6207" t="s">
        <v>327</v>
      </c>
      <c r="N6207" t="s">
        <v>416</v>
      </c>
      <c r="O6207" t="s">
        <v>34387</v>
      </c>
      <c r="P6207" t="s">
        <v>34621</v>
      </c>
      <c r="Q6207" t="s">
        <v>34622</v>
      </c>
      <c r="R6207" t="s">
        <v>34378</v>
      </c>
    </row>
    <row r="6208" spans="2:19" x14ac:dyDescent="0.35">
      <c r="B6208" t="s">
        <v>14794</v>
      </c>
      <c r="D6208" t="str">
        <f>IF(ISNUMBER(SEARCH("UKRI",Table2[[#This Row],[SourcingOwnerEmail]])),"UKRI","UKSBS")</f>
        <v>UKSBS</v>
      </c>
      <c r="E6208" t="s">
        <v>11</v>
      </c>
      <c r="F6208" t="s">
        <v>159</v>
      </c>
      <c r="G6208" t="s">
        <v>14795</v>
      </c>
      <c r="H6208" t="s">
        <v>14796</v>
      </c>
      <c r="I6208" s="2">
        <v>42912</v>
      </c>
      <c r="J6208" s="2">
        <v>42965</v>
      </c>
      <c r="L6208">
        <v>11624.88</v>
      </c>
      <c r="M6208" t="s">
        <v>327</v>
      </c>
      <c r="N6208" t="s">
        <v>416</v>
      </c>
      <c r="O6208" t="s">
        <v>34379</v>
      </c>
      <c r="P6208" t="s">
        <v>34431</v>
      </c>
      <c r="Q6208" t="s">
        <v>34432</v>
      </c>
      <c r="R6208" t="s">
        <v>34378</v>
      </c>
      <c r="S6208" s="2">
        <v>42912</v>
      </c>
    </row>
    <row r="6209" spans="2:19" x14ac:dyDescent="0.35">
      <c r="B6209" t="s">
        <v>14797</v>
      </c>
      <c r="D6209" t="str">
        <f>IF(ISNUMBER(SEARCH("UKRI",Table2[[#This Row],[SourcingOwnerEmail]])),"UKRI","UKSBS")</f>
        <v>UKSBS</v>
      </c>
      <c r="E6209" t="s">
        <v>11</v>
      </c>
      <c r="F6209" t="s">
        <v>670</v>
      </c>
      <c r="G6209" t="s">
        <v>14624</v>
      </c>
      <c r="H6209" t="s">
        <v>14798</v>
      </c>
      <c r="I6209" s="2">
        <v>42968</v>
      </c>
      <c r="J6209" s="2">
        <v>43069</v>
      </c>
      <c r="L6209">
        <v>29837.5</v>
      </c>
      <c r="M6209" t="s">
        <v>327</v>
      </c>
      <c r="N6209" t="s">
        <v>328</v>
      </c>
      <c r="O6209" t="s">
        <v>34646</v>
      </c>
      <c r="P6209" t="s">
        <v>34621</v>
      </c>
      <c r="Q6209" t="s">
        <v>34622</v>
      </c>
      <c r="R6209" t="s">
        <v>34378</v>
      </c>
    </row>
    <row r="6210" spans="2:19" x14ac:dyDescent="0.35">
      <c r="B6210" t="s">
        <v>14799</v>
      </c>
      <c r="D6210" t="str">
        <f>IF(ISNUMBER(SEARCH("UKRI",Table2[[#This Row],[SourcingOwnerEmail]])),"UKRI","UKSBS")</f>
        <v>UKSBS</v>
      </c>
      <c r="E6210" t="s">
        <v>11</v>
      </c>
      <c r="F6210" t="s">
        <v>159</v>
      </c>
      <c r="G6210" t="s">
        <v>14800</v>
      </c>
      <c r="H6210" t="s">
        <v>14801</v>
      </c>
      <c r="I6210" s="2">
        <v>42913</v>
      </c>
      <c r="J6210" s="2">
        <v>42979</v>
      </c>
      <c r="L6210">
        <v>24944.400000000001</v>
      </c>
      <c r="M6210" t="s">
        <v>327</v>
      </c>
      <c r="N6210" t="s">
        <v>416</v>
      </c>
      <c r="O6210" t="s">
        <v>34379</v>
      </c>
      <c r="P6210" t="s">
        <v>34431</v>
      </c>
      <c r="Q6210" t="s">
        <v>34432</v>
      </c>
      <c r="R6210" t="s">
        <v>34378</v>
      </c>
      <c r="S6210" s="2">
        <v>42913</v>
      </c>
    </row>
    <row r="6211" spans="2:19" x14ac:dyDescent="0.35">
      <c r="B6211" t="s">
        <v>14802</v>
      </c>
      <c r="D6211" t="str">
        <f>IF(ISNUMBER(SEARCH("UKRI",Table2[[#This Row],[SourcingOwnerEmail]])),"UKRI","UKSBS")</f>
        <v>UKSBS</v>
      </c>
      <c r="E6211" t="s">
        <v>11</v>
      </c>
      <c r="F6211" t="s">
        <v>253</v>
      </c>
      <c r="G6211" t="s">
        <v>5383</v>
      </c>
      <c r="H6211" t="s">
        <v>14803</v>
      </c>
      <c r="I6211" s="2">
        <v>43032</v>
      </c>
      <c r="J6211" s="2">
        <v>43190</v>
      </c>
      <c r="L6211">
        <v>131944.06</v>
      </c>
      <c r="M6211" t="s">
        <v>327</v>
      </c>
      <c r="N6211" t="s">
        <v>416</v>
      </c>
      <c r="O6211" t="s">
        <v>34387</v>
      </c>
      <c r="P6211" t="s">
        <v>34767</v>
      </c>
      <c r="Q6211" t="s">
        <v>34768</v>
      </c>
      <c r="R6211" t="s">
        <v>34378</v>
      </c>
      <c r="S6211" s="2">
        <v>43012</v>
      </c>
    </row>
    <row r="6212" spans="2:19" x14ac:dyDescent="0.35">
      <c r="B6212" t="s">
        <v>14804</v>
      </c>
      <c r="D6212" t="str">
        <f>IF(ISNUMBER(SEARCH("UKRI",Table2[[#This Row],[SourcingOwnerEmail]])),"UKRI","UKSBS")</f>
        <v>UKSBS</v>
      </c>
      <c r="E6212" t="s">
        <v>11</v>
      </c>
      <c r="F6212" t="s">
        <v>12</v>
      </c>
      <c r="G6212" t="s">
        <v>6088</v>
      </c>
      <c r="H6212" t="s">
        <v>14805</v>
      </c>
      <c r="I6212" s="2">
        <v>42916</v>
      </c>
      <c r="L6212">
        <v>20376</v>
      </c>
      <c r="M6212" t="s">
        <v>327</v>
      </c>
      <c r="N6212" t="s">
        <v>328</v>
      </c>
      <c r="O6212" t="s">
        <v>34379</v>
      </c>
      <c r="P6212" t="s">
        <v>34602</v>
      </c>
      <c r="Q6212" t="s">
        <v>34603</v>
      </c>
      <c r="R6212" t="s">
        <v>34378</v>
      </c>
      <c r="S6212" s="2">
        <v>42916</v>
      </c>
    </row>
    <row r="6213" spans="2:19" x14ac:dyDescent="0.35">
      <c r="B6213" t="s">
        <v>14806</v>
      </c>
      <c r="D6213" t="str">
        <f>IF(ISNUMBER(SEARCH("UKRI",Table2[[#This Row],[SourcingOwnerEmail]])),"UKRI","UKSBS")</f>
        <v>UKSBS</v>
      </c>
      <c r="E6213" t="s">
        <v>11</v>
      </c>
      <c r="F6213" t="s">
        <v>17</v>
      </c>
      <c r="G6213" t="s">
        <v>8884</v>
      </c>
      <c r="H6213" t="s">
        <v>14807</v>
      </c>
      <c r="I6213" s="2">
        <v>43041</v>
      </c>
      <c r="J6213" s="2">
        <v>43405</v>
      </c>
      <c r="L6213">
        <v>15000</v>
      </c>
      <c r="M6213" t="s">
        <v>327</v>
      </c>
      <c r="N6213" t="s">
        <v>328</v>
      </c>
      <c r="O6213" t="s">
        <v>34646</v>
      </c>
      <c r="P6213" t="s">
        <v>34767</v>
      </c>
      <c r="Q6213" t="s">
        <v>34768</v>
      </c>
      <c r="R6213" t="s">
        <v>34378</v>
      </c>
      <c r="S6213" s="2">
        <v>43006</v>
      </c>
    </row>
    <row r="6214" spans="2:19" x14ac:dyDescent="0.35">
      <c r="B6214" t="s">
        <v>14808</v>
      </c>
      <c r="D6214" t="str">
        <f>IF(ISNUMBER(SEARCH("UKRI",Table2[[#This Row],[SourcingOwnerEmail]])),"UKRI","UKSBS")</f>
        <v>UKSBS</v>
      </c>
      <c r="E6214" t="s">
        <v>11</v>
      </c>
      <c r="F6214" t="s">
        <v>670</v>
      </c>
      <c r="G6214" t="s">
        <v>5323</v>
      </c>
      <c r="H6214" t="s">
        <v>14809</v>
      </c>
      <c r="I6214" s="2">
        <v>42961</v>
      </c>
      <c r="J6214" s="2">
        <v>43690</v>
      </c>
      <c r="L6214">
        <v>635978</v>
      </c>
      <c r="M6214" t="s">
        <v>327</v>
      </c>
      <c r="N6214" t="s">
        <v>416</v>
      </c>
      <c r="O6214" t="s">
        <v>34646</v>
      </c>
      <c r="P6214" t="s">
        <v>34647</v>
      </c>
      <c r="Q6214" t="s">
        <v>34648</v>
      </c>
      <c r="R6214" t="s">
        <v>34378</v>
      </c>
      <c r="S6214" s="2">
        <v>42948</v>
      </c>
    </row>
    <row r="6215" spans="2:19" x14ac:dyDescent="0.35">
      <c r="B6215" t="s">
        <v>14810</v>
      </c>
      <c r="D6215" t="str">
        <f>IF(ISNUMBER(SEARCH("UKRI",Table2[[#This Row],[SourcingOwnerEmail]])),"UKRI","UKSBS")</f>
        <v>UKSBS</v>
      </c>
      <c r="E6215" t="s">
        <v>11</v>
      </c>
      <c r="F6215" t="s">
        <v>159</v>
      </c>
      <c r="G6215" t="s">
        <v>1338</v>
      </c>
      <c r="H6215" t="s">
        <v>14811</v>
      </c>
      <c r="I6215" s="2">
        <v>43069</v>
      </c>
      <c r="J6215" s="2">
        <v>43496</v>
      </c>
      <c r="L6215">
        <v>213047.67999999999</v>
      </c>
      <c r="M6215" t="s">
        <v>327</v>
      </c>
      <c r="N6215" t="s">
        <v>416</v>
      </c>
      <c r="O6215" t="s">
        <v>34399</v>
      </c>
      <c r="P6215" t="s">
        <v>34711</v>
      </c>
      <c r="Q6215" t="s">
        <v>34712</v>
      </c>
      <c r="R6215" t="s">
        <v>34378</v>
      </c>
      <c r="S6215" s="2">
        <v>43045</v>
      </c>
    </row>
    <row r="6216" spans="2:19" x14ac:dyDescent="0.35">
      <c r="B6216" t="s">
        <v>14812</v>
      </c>
      <c r="D6216" t="str">
        <f>IF(ISNUMBER(SEARCH("UKRI",Table2[[#This Row],[SourcingOwnerEmail]])),"UKRI","UKSBS")</f>
        <v>UKSBS</v>
      </c>
      <c r="E6216" t="s">
        <v>11</v>
      </c>
      <c r="F6216" t="s">
        <v>670</v>
      </c>
      <c r="G6216" t="s">
        <v>14813</v>
      </c>
      <c r="H6216" t="s">
        <v>14814</v>
      </c>
      <c r="I6216" s="2">
        <v>42954</v>
      </c>
      <c r="J6216" s="2">
        <v>43318</v>
      </c>
      <c r="L6216">
        <v>20796</v>
      </c>
      <c r="M6216" t="s">
        <v>327</v>
      </c>
      <c r="N6216" t="s">
        <v>2449</v>
      </c>
      <c r="O6216" t="s">
        <v>34646</v>
      </c>
      <c r="P6216" t="s">
        <v>34621</v>
      </c>
      <c r="Q6216" t="s">
        <v>34622</v>
      </c>
      <c r="R6216" t="s">
        <v>34378</v>
      </c>
    </row>
    <row r="6217" spans="2:19" x14ac:dyDescent="0.35">
      <c r="B6217" t="s">
        <v>14815</v>
      </c>
      <c r="D6217" t="str">
        <f>IF(ISNUMBER(SEARCH("UKRI",Table2[[#This Row],[SourcingOwnerEmail]])),"UKRI","UKSBS")</f>
        <v>UKSBS</v>
      </c>
      <c r="E6217" t="s">
        <v>11</v>
      </c>
      <c r="F6217" t="s">
        <v>670</v>
      </c>
      <c r="G6217" t="s">
        <v>14816</v>
      </c>
      <c r="H6217" t="s">
        <v>14817</v>
      </c>
      <c r="I6217" s="2">
        <v>42963</v>
      </c>
      <c r="J6217" s="2">
        <v>43031</v>
      </c>
      <c r="L6217">
        <v>24800</v>
      </c>
      <c r="M6217" t="s">
        <v>327</v>
      </c>
      <c r="N6217" t="s">
        <v>328</v>
      </c>
      <c r="O6217" t="s">
        <v>34646</v>
      </c>
      <c r="P6217" t="s">
        <v>34602</v>
      </c>
      <c r="Q6217" t="s">
        <v>34603</v>
      </c>
      <c r="R6217" t="s">
        <v>34378</v>
      </c>
    </row>
    <row r="6218" spans="2:19" x14ac:dyDescent="0.35">
      <c r="B6218" t="s">
        <v>14818</v>
      </c>
      <c r="D6218" t="str">
        <f>IF(ISNUMBER(SEARCH("UKRI",Table2[[#This Row],[SourcingOwnerEmail]])),"UKRI","UKSBS")</f>
        <v>UKSBS</v>
      </c>
      <c r="E6218" t="s">
        <v>11</v>
      </c>
      <c r="F6218" t="s">
        <v>17</v>
      </c>
      <c r="G6218" t="s">
        <v>6044</v>
      </c>
      <c r="H6218" t="s">
        <v>14819</v>
      </c>
      <c r="I6218" s="2">
        <v>43098</v>
      </c>
      <c r="J6218" s="2">
        <v>44924</v>
      </c>
      <c r="L6218">
        <v>192743.7</v>
      </c>
      <c r="M6218" t="s">
        <v>327</v>
      </c>
      <c r="N6218" t="s">
        <v>416</v>
      </c>
      <c r="O6218" t="s">
        <v>34387</v>
      </c>
      <c r="P6218" t="s">
        <v>34613</v>
      </c>
      <c r="Q6218" t="s">
        <v>34614</v>
      </c>
      <c r="R6218" t="s">
        <v>34378</v>
      </c>
      <c r="S6218" s="2">
        <v>43088</v>
      </c>
    </row>
    <row r="6219" spans="2:19" x14ac:dyDescent="0.35">
      <c r="B6219" t="s">
        <v>14820</v>
      </c>
      <c r="D6219" t="str">
        <f>IF(ISNUMBER(SEARCH("UKRI",Table2[[#This Row],[SourcingOwnerEmail]])),"UKRI","UKSBS")</f>
        <v>UKSBS</v>
      </c>
      <c r="E6219" t="s">
        <v>11</v>
      </c>
      <c r="F6219" t="s">
        <v>12</v>
      </c>
      <c r="G6219" t="s">
        <v>1293</v>
      </c>
      <c r="H6219" t="s">
        <v>14821</v>
      </c>
      <c r="I6219" s="2">
        <v>42940</v>
      </c>
      <c r="J6219" s="2">
        <v>42970</v>
      </c>
      <c r="L6219">
        <v>2789.43</v>
      </c>
      <c r="M6219" t="s">
        <v>327</v>
      </c>
      <c r="N6219" t="s">
        <v>416</v>
      </c>
      <c r="O6219" t="s">
        <v>34379</v>
      </c>
      <c r="P6219" t="s">
        <v>34621</v>
      </c>
      <c r="Q6219" t="s">
        <v>34622</v>
      </c>
      <c r="R6219" t="s">
        <v>34378</v>
      </c>
    </row>
    <row r="6220" spans="2:19" x14ac:dyDescent="0.35">
      <c r="B6220" t="s">
        <v>14822</v>
      </c>
      <c r="D6220" t="str">
        <f>IF(ISNUMBER(SEARCH("UKRI",Table2[[#This Row],[SourcingOwnerEmail]])),"UKRI","UKSBS")</f>
        <v>UKSBS</v>
      </c>
      <c r="E6220" t="s">
        <v>11</v>
      </c>
      <c r="F6220" t="s">
        <v>159</v>
      </c>
      <c r="G6220" t="s">
        <v>6277</v>
      </c>
      <c r="H6220" t="s">
        <v>14823</v>
      </c>
      <c r="I6220" s="2">
        <v>43129</v>
      </c>
      <c r="J6220" s="2">
        <v>43531</v>
      </c>
      <c r="L6220">
        <v>103476.26</v>
      </c>
      <c r="M6220" t="s">
        <v>327</v>
      </c>
      <c r="N6220" t="s">
        <v>416</v>
      </c>
      <c r="O6220" t="s">
        <v>34399</v>
      </c>
      <c r="P6220" t="s">
        <v>34366</v>
      </c>
      <c r="Q6220" t="s">
        <v>34572</v>
      </c>
      <c r="R6220" t="s">
        <v>34378</v>
      </c>
      <c r="S6220" s="2">
        <v>43077</v>
      </c>
    </row>
    <row r="6221" spans="2:19" x14ac:dyDescent="0.35">
      <c r="B6221" t="s">
        <v>14824</v>
      </c>
      <c r="D6221" t="str">
        <f>IF(ISNUMBER(SEARCH("UKRI",Table2[[#This Row],[SourcingOwnerEmail]])),"UKRI","UKSBS")</f>
        <v>UKSBS</v>
      </c>
      <c r="E6221" t="s">
        <v>11</v>
      </c>
      <c r="F6221" t="s">
        <v>159</v>
      </c>
      <c r="G6221" t="s">
        <v>6277</v>
      </c>
      <c r="H6221" t="s">
        <v>14825</v>
      </c>
      <c r="I6221" s="2">
        <v>43147</v>
      </c>
      <c r="J6221" s="2">
        <v>43516</v>
      </c>
      <c r="L6221">
        <v>84802.27</v>
      </c>
      <c r="M6221" t="s">
        <v>327</v>
      </c>
      <c r="N6221" t="s">
        <v>416</v>
      </c>
      <c r="O6221" t="s">
        <v>34399</v>
      </c>
      <c r="P6221" t="s">
        <v>34613</v>
      </c>
      <c r="Q6221" t="s">
        <v>34614</v>
      </c>
      <c r="R6221" t="s">
        <v>34378</v>
      </c>
      <c r="S6221" s="2">
        <v>43150</v>
      </c>
    </row>
    <row r="6222" spans="2:19" x14ac:dyDescent="0.35">
      <c r="B6222" t="s">
        <v>14826</v>
      </c>
      <c r="D6222" t="str">
        <f>IF(ISNUMBER(SEARCH("UKRI",Table2[[#This Row],[SourcingOwnerEmail]])),"UKRI","UKSBS")</f>
        <v>UKSBS</v>
      </c>
      <c r="E6222" t="s">
        <v>11</v>
      </c>
      <c r="F6222" t="s">
        <v>12</v>
      </c>
      <c r="G6222" t="s">
        <v>5361</v>
      </c>
      <c r="H6222" t="s">
        <v>14827</v>
      </c>
      <c r="I6222" s="2">
        <v>42940</v>
      </c>
      <c r="J6222" s="2">
        <v>43304</v>
      </c>
      <c r="L6222">
        <v>72211.199999999997</v>
      </c>
      <c r="M6222" t="s">
        <v>327</v>
      </c>
      <c r="N6222" t="s">
        <v>2449</v>
      </c>
      <c r="O6222" t="s">
        <v>34387</v>
      </c>
      <c r="P6222" t="s">
        <v>34602</v>
      </c>
      <c r="Q6222" t="s">
        <v>34603</v>
      </c>
      <c r="R6222" t="s">
        <v>34378</v>
      </c>
    </row>
    <row r="6223" spans="2:19" x14ac:dyDescent="0.35">
      <c r="B6223" t="s">
        <v>14828</v>
      </c>
      <c r="D6223" t="str">
        <f>IF(ISNUMBER(SEARCH("UKRI",Table2[[#This Row],[SourcingOwnerEmail]])),"UKRI","UKSBS")</f>
        <v>UKSBS</v>
      </c>
      <c r="E6223" t="s">
        <v>11</v>
      </c>
      <c r="F6223" t="s">
        <v>17</v>
      </c>
      <c r="G6223" t="s">
        <v>14829</v>
      </c>
      <c r="H6223" t="s">
        <v>14830</v>
      </c>
      <c r="I6223" s="2">
        <v>42941</v>
      </c>
      <c r="L6223">
        <v>31180.48</v>
      </c>
      <c r="M6223" t="s">
        <v>327</v>
      </c>
      <c r="N6223" t="s">
        <v>416</v>
      </c>
      <c r="O6223" t="s">
        <v>34379</v>
      </c>
      <c r="P6223" t="s">
        <v>34602</v>
      </c>
      <c r="Q6223" t="s">
        <v>34603</v>
      </c>
      <c r="R6223" t="s">
        <v>34378</v>
      </c>
    </row>
    <row r="6224" spans="2:19" x14ac:dyDescent="0.35">
      <c r="B6224" t="s">
        <v>14831</v>
      </c>
      <c r="D6224" t="str">
        <f>IF(ISNUMBER(SEARCH("UKRI",Table2[[#This Row],[SourcingOwnerEmail]])),"UKRI","UKSBS")</f>
        <v>UKSBS</v>
      </c>
      <c r="E6224" t="s">
        <v>11</v>
      </c>
      <c r="F6224" t="s">
        <v>12</v>
      </c>
      <c r="G6224" t="s">
        <v>5345</v>
      </c>
      <c r="H6224" t="s">
        <v>14832</v>
      </c>
      <c r="I6224" s="2">
        <v>43089</v>
      </c>
      <c r="J6224" s="2">
        <v>44255</v>
      </c>
      <c r="L6224">
        <v>2500000</v>
      </c>
      <c r="M6224" t="s">
        <v>327</v>
      </c>
      <c r="N6224" t="s">
        <v>416</v>
      </c>
      <c r="O6224" t="s">
        <v>34387</v>
      </c>
      <c r="P6224" t="s">
        <v>34711</v>
      </c>
      <c r="Q6224" t="s">
        <v>34712</v>
      </c>
      <c r="R6224" t="s">
        <v>34378</v>
      </c>
    </row>
    <row r="6225" spans="2:19" x14ac:dyDescent="0.35">
      <c r="B6225" t="s">
        <v>14833</v>
      </c>
      <c r="D6225" t="str">
        <f>IF(ISNUMBER(SEARCH("UKRI",Table2[[#This Row],[SourcingOwnerEmail]])),"UKRI","UKSBS")</f>
        <v>UKSBS</v>
      </c>
      <c r="E6225" t="s">
        <v>11</v>
      </c>
      <c r="F6225" t="s">
        <v>670</v>
      </c>
      <c r="G6225" t="s">
        <v>14283</v>
      </c>
      <c r="H6225" t="s">
        <v>14834</v>
      </c>
      <c r="I6225" s="2">
        <v>43243</v>
      </c>
      <c r="J6225" s="2">
        <v>43277</v>
      </c>
      <c r="L6225">
        <v>2574.71</v>
      </c>
      <c r="M6225" t="s">
        <v>327</v>
      </c>
      <c r="N6225" t="s">
        <v>328</v>
      </c>
      <c r="O6225" t="s">
        <v>34646</v>
      </c>
      <c r="P6225" t="s">
        <v>34767</v>
      </c>
      <c r="Q6225" t="s">
        <v>34768</v>
      </c>
      <c r="R6225" t="s">
        <v>34378</v>
      </c>
      <c r="S6225" s="2">
        <v>43277</v>
      </c>
    </row>
    <row r="6226" spans="2:19" x14ac:dyDescent="0.35">
      <c r="B6226" t="s">
        <v>14835</v>
      </c>
      <c r="D6226" t="str">
        <f>IF(ISNUMBER(SEARCH("UKRI",Table2[[#This Row],[SourcingOwnerEmail]])),"UKRI","UKSBS")</f>
        <v>UKSBS</v>
      </c>
      <c r="E6226" t="s">
        <v>11</v>
      </c>
      <c r="F6226" t="s">
        <v>670</v>
      </c>
      <c r="G6226" t="s">
        <v>5337</v>
      </c>
      <c r="H6226" t="s">
        <v>14836</v>
      </c>
      <c r="I6226" s="2">
        <v>43013</v>
      </c>
      <c r="J6226" s="2">
        <v>43377</v>
      </c>
      <c r="L6226">
        <v>39220</v>
      </c>
      <c r="M6226" t="s">
        <v>327</v>
      </c>
      <c r="N6226" t="s">
        <v>328</v>
      </c>
      <c r="O6226" t="s">
        <v>34646</v>
      </c>
      <c r="P6226" t="s">
        <v>34596</v>
      </c>
      <c r="Q6226" t="s">
        <v>34597</v>
      </c>
      <c r="R6226" t="s">
        <v>34378</v>
      </c>
      <c r="S6226" s="2">
        <v>43013</v>
      </c>
    </row>
    <row r="6227" spans="2:19" x14ac:dyDescent="0.35">
      <c r="B6227" t="s">
        <v>14837</v>
      </c>
      <c r="D6227" t="str">
        <f>IF(ISNUMBER(SEARCH("UKRI",Table2[[#This Row],[SourcingOwnerEmail]])),"UKRI","UKSBS")</f>
        <v>UKSBS</v>
      </c>
      <c r="E6227" t="s">
        <v>11</v>
      </c>
      <c r="F6227" t="s">
        <v>17</v>
      </c>
      <c r="G6227" t="s">
        <v>14838</v>
      </c>
      <c r="H6227" t="s">
        <v>14839</v>
      </c>
      <c r="I6227" s="2">
        <v>42946</v>
      </c>
      <c r="J6227" s="2">
        <v>42978</v>
      </c>
      <c r="L6227">
        <v>23060</v>
      </c>
      <c r="M6227" t="s">
        <v>327</v>
      </c>
      <c r="N6227" t="s">
        <v>416</v>
      </c>
      <c r="O6227" t="s">
        <v>34379</v>
      </c>
      <c r="P6227" t="s">
        <v>34594</v>
      </c>
      <c r="Q6227" t="s">
        <v>34595</v>
      </c>
      <c r="R6227" t="s">
        <v>34378</v>
      </c>
      <c r="S6227" s="2">
        <v>42947</v>
      </c>
    </row>
    <row r="6228" spans="2:19" x14ac:dyDescent="0.35">
      <c r="B6228" t="s">
        <v>14840</v>
      </c>
      <c r="D6228" t="str">
        <f>IF(ISNUMBER(SEARCH("UKRI",Table2[[#This Row],[SourcingOwnerEmail]])),"UKRI","UKSBS")</f>
        <v>UKSBS</v>
      </c>
      <c r="E6228" t="s">
        <v>11</v>
      </c>
      <c r="F6228" t="s">
        <v>17</v>
      </c>
      <c r="G6228" t="s">
        <v>5340</v>
      </c>
      <c r="H6228" t="s">
        <v>14841</v>
      </c>
      <c r="I6228" s="2">
        <v>42956</v>
      </c>
      <c r="J6228" s="2">
        <v>44781</v>
      </c>
      <c r="L6228">
        <v>153964.98000000001</v>
      </c>
      <c r="M6228" t="s">
        <v>327</v>
      </c>
      <c r="N6228" t="s">
        <v>416</v>
      </c>
      <c r="O6228" t="s">
        <v>34387</v>
      </c>
      <c r="P6228" t="s">
        <v>34621</v>
      </c>
      <c r="Q6228" t="s">
        <v>34622</v>
      </c>
      <c r="R6228" t="s">
        <v>34378</v>
      </c>
      <c r="S6228" s="2">
        <v>42956</v>
      </c>
    </row>
    <row r="6229" spans="2:19" x14ac:dyDescent="0.35">
      <c r="B6229" t="s">
        <v>14842</v>
      </c>
      <c r="D6229" t="str">
        <f>IF(ISNUMBER(SEARCH("UKRI",Table2[[#This Row],[SourcingOwnerEmail]])),"UKRI","UKSBS")</f>
        <v>UKSBS</v>
      </c>
      <c r="E6229" t="s">
        <v>11</v>
      </c>
      <c r="F6229" t="s">
        <v>12</v>
      </c>
      <c r="G6229" t="s">
        <v>6088</v>
      </c>
      <c r="H6229" t="s">
        <v>14843</v>
      </c>
      <c r="I6229" s="2">
        <v>43116</v>
      </c>
      <c r="J6229" s="2">
        <v>43480</v>
      </c>
      <c r="L6229">
        <v>210000</v>
      </c>
      <c r="M6229" t="s">
        <v>327</v>
      </c>
      <c r="N6229" t="s">
        <v>416</v>
      </c>
      <c r="O6229" t="s">
        <v>34399</v>
      </c>
      <c r="P6229" t="s">
        <v>34711</v>
      </c>
      <c r="Q6229" t="s">
        <v>34712</v>
      </c>
      <c r="R6229" t="s">
        <v>34378</v>
      </c>
      <c r="S6229" s="2">
        <v>43102</v>
      </c>
    </row>
    <row r="6230" spans="2:19" x14ac:dyDescent="0.35">
      <c r="B6230" t="s">
        <v>14844</v>
      </c>
      <c r="D6230" t="str">
        <f>IF(ISNUMBER(SEARCH("UKRI",Table2[[#This Row],[SourcingOwnerEmail]])),"UKRI","UKSBS")</f>
        <v>UKSBS</v>
      </c>
      <c r="E6230" t="s">
        <v>11</v>
      </c>
      <c r="F6230" t="s">
        <v>12</v>
      </c>
      <c r="G6230" t="s">
        <v>1338</v>
      </c>
      <c r="H6230" t="s">
        <v>14845</v>
      </c>
      <c r="I6230" s="2">
        <v>43116</v>
      </c>
      <c r="J6230" s="2">
        <v>43480</v>
      </c>
      <c r="L6230">
        <v>312500</v>
      </c>
      <c r="M6230" t="s">
        <v>327</v>
      </c>
      <c r="N6230" t="s">
        <v>416</v>
      </c>
      <c r="O6230" t="s">
        <v>34379</v>
      </c>
      <c r="P6230" t="s">
        <v>34596</v>
      </c>
      <c r="Q6230" t="s">
        <v>34597</v>
      </c>
      <c r="R6230" t="s">
        <v>34378</v>
      </c>
      <c r="S6230" s="2">
        <v>43181</v>
      </c>
    </row>
    <row r="6231" spans="2:19" x14ac:dyDescent="0.35">
      <c r="B6231" t="s">
        <v>14846</v>
      </c>
      <c r="D6231" t="str">
        <f>IF(ISNUMBER(SEARCH("UKRI",Table2[[#This Row],[SourcingOwnerEmail]])),"UKRI","UKSBS")</f>
        <v>UKSBS</v>
      </c>
      <c r="E6231" t="s">
        <v>11</v>
      </c>
      <c r="F6231" t="s">
        <v>17</v>
      </c>
      <c r="G6231" t="s">
        <v>14847</v>
      </c>
      <c r="H6231" t="s">
        <v>14848</v>
      </c>
      <c r="I6231" s="2">
        <v>42965</v>
      </c>
      <c r="J6231" s="2">
        <v>43098</v>
      </c>
      <c r="L6231">
        <v>20475</v>
      </c>
      <c r="M6231" t="s">
        <v>327</v>
      </c>
      <c r="N6231" t="s">
        <v>416</v>
      </c>
      <c r="O6231" t="s">
        <v>34379</v>
      </c>
      <c r="P6231" t="s">
        <v>34431</v>
      </c>
      <c r="Q6231" t="s">
        <v>34432</v>
      </c>
      <c r="R6231" t="s">
        <v>34378</v>
      </c>
      <c r="S6231" s="2">
        <v>42965</v>
      </c>
    </row>
    <row r="6232" spans="2:19" x14ac:dyDescent="0.35">
      <c r="B6232" t="s">
        <v>14849</v>
      </c>
      <c r="D6232" t="str">
        <f>IF(ISNUMBER(SEARCH("UKRI",Table2[[#This Row],[SourcingOwnerEmail]])),"UKRI","UKSBS")</f>
        <v>UKSBS</v>
      </c>
      <c r="E6232" t="s">
        <v>11</v>
      </c>
      <c r="F6232" t="s">
        <v>670</v>
      </c>
      <c r="G6232" t="s">
        <v>5489</v>
      </c>
      <c r="H6232" t="s">
        <v>14850</v>
      </c>
      <c r="I6232" s="2">
        <v>42975</v>
      </c>
      <c r="J6232" s="2">
        <v>43339</v>
      </c>
      <c r="L6232">
        <v>120000</v>
      </c>
      <c r="M6232" t="s">
        <v>327</v>
      </c>
      <c r="N6232" t="s">
        <v>328</v>
      </c>
      <c r="O6232" t="s">
        <v>34646</v>
      </c>
      <c r="P6232" t="s">
        <v>34431</v>
      </c>
      <c r="Q6232" t="s">
        <v>34432</v>
      </c>
      <c r="R6232" t="s">
        <v>34378</v>
      </c>
      <c r="S6232" s="2">
        <v>42986</v>
      </c>
    </row>
    <row r="6233" spans="2:19" x14ac:dyDescent="0.35">
      <c r="B6233" t="s">
        <v>14851</v>
      </c>
      <c r="D6233" t="str">
        <f>IF(ISNUMBER(SEARCH("UKRI",Table2[[#This Row],[SourcingOwnerEmail]])),"UKRI","UKSBS")</f>
        <v>UKSBS</v>
      </c>
      <c r="E6233" t="s">
        <v>11</v>
      </c>
      <c r="F6233" t="s">
        <v>670</v>
      </c>
      <c r="G6233" t="s">
        <v>5489</v>
      </c>
      <c r="H6233" t="s">
        <v>14852</v>
      </c>
      <c r="I6233" s="2">
        <v>42975</v>
      </c>
      <c r="J6233" s="2">
        <v>43339</v>
      </c>
      <c r="L6233">
        <v>12000</v>
      </c>
      <c r="M6233" t="s">
        <v>327</v>
      </c>
      <c r="N6233" t="s">
        <v>328</v>
      </c>
      <c r="O6233" t="s">
        <v>34646</v>
      </c>
      <c r="P6233" t="s">
        <v>34767</v>
      </c>
      <c r="Q6233" t="s">
        <v>34768</v>
      </c>
      <c r="R6233" t="s">
        <v>34378</v>
      </c>
      <c r="S6233" s="2">
        <v>43314</v>
      </c>
    </row>
    <row r="6234" spans="2:19" x14ac:dyDescent="0.35">
      <c r="B6234" t="s">
        <v>14853</v>
      </c>
      <c r="D6234" t="str">
        <f>IF(ISNUMBER(SEARCH("UKRI",Table2[[#This Row],[SourcingOwnerEmail]])),"UKRI","UKSBS")</f>
        <v>UKSBS</v>
      </c>
      <c r="E6234" t="s">
        <v>11</v>
      </c>
      <c r="F6234" t="s">
        <v>12</v>
      </c>
      <c r="G6234" t="s">
        <v>5345</v>
      </c>
      <c r="H6234" t="s">
        <v>14854</v>
      </c>
      <c r="I6234" s="2">
        <v>42968</v>
      </c>
      <c r="J6234" s="2">
        <v>44063</v>
      </c>
      <c r="L6234">
        <v>49704.5</v>
      </c>
      <c r="M6234" t="s">
        <v>327</v>
      </c>
      <c r="N6234" t="s">
        <v>416</v>
      </c>
      <c r="O6234" t="s">
        <v>34387</v>
      </c>
      <c r="P6234" t="s">
        <v>34431</v>
      </c>
      <c r="Q6234" t="s">
        <v>34432</v>
      </c>
      <c r="R6234" t="s">
        <v>34378</v>
      </c>
      <c r="S6234" s="2">
        <v>42972</v>
      </c>
    </row>
    <row r="6235" spans="2:19" x14ac:dyDescent="0.35">
      <c r="B6235" t="s">
        <v>14855</v>
      </c>
      <c r="D6235" t="str">
        <f>IF(ISNUMBER(SEARCH("UKRI",Table2[[#This Row],[SourcingOwnerEmail]])),"UKRI","UKSBS")</f>
        <v>UKSBS</v>
      </c>
      <c r="E6235" t="s">
        <v>11</v>
      </c>
      <c r="F6235" t="s">
        <v>584</v>
      </c>
      <c r="G6235" t="s">
        <v>14856</v>
      </c>
      <c r="H6235" t="s">
        <v>14857</v>
      </c>
      <c r="I6235" s="2">
        <v>43108</v>
      </c>
      <c r="J6235" s="2">
        <v>43197</v>
      </c>
      <c r="L6235">
        <v>29212</v>
      </c>
      <c r="M6235" t="s">
        <v>327</v>
      </c>
      <c r="N6235" t="s">
        <v>328</v>
      </c>
      <c r="O6235" t="s">
        <v>34650</v>
      </c>
      <c r="P6235" t="s">
        <v>34621</v>
      </c>
      <c r="Q6235" t="s">
        <v>34622</v>
      </c>
      <c r="R6235" t="s">
        <v>34378</v>
      </c>
      <c r="S6235" s="2">
        <v>43087</v>
      </c>
    </row>
    <row r="6236" spans="2:19" x14ac:dyDescent="0.35">
      <c r="B6236" t="s">
        <v>14858</v>
      </c>
      <c r="D6236" t="str">
        <f>IF(ISNUMBER(SEARCH("UKRI",Table2[[#This Row],[SourcingOwnerEmail]])),"UKRI","UKSBS")</f>
        <v>UKSBS</v>
      </c>
      <c r="E6236" t="s">
        <v>11</v>
      </c>
      <c r="F6236" t="s">
        <v>12</v>
      </c>
      <c r="G6236" t="s">
        <v>1327</v>
      </c>
      <c r="H6236" t="s">
        <v>14859</v>
      </c>
      <c r="I6236" s="2">
        <v>43074</v>
      </c>
      <c r="J6236" s="2">
        <v>43190</v>
      </c>
      <c r="L6236">
        <v>164297.01999999999</v>
      </c>
      <c r="M6236" t="s">
        <v>327</v>
      </c>
      <c r="N6236" t="s">
        <v>328</v>
      </c>
      <c r="O6236" t="s">
        <v>34650</v>
      </c>
      <c r="P6236" t="s">
        <v>34621</v>
      </c>
      <c r="Q6236" t="s">
        <v>34622</v>
      </c>
      <c r="R6236" t="s">
        <v>34378</v>
      </c>
      <c r="S6236" s="2">
        <v>43070</v>
      </c>
    </row>
    <row r="6237" spans="2:19" x14ac:dyDescent="0.35">
      <c r="B6237" t="s">
        <v>14860</v>
      </c>
      <c r="D6237" t="str">
        <f>IF(ISNUMBER(SEARCH("UKRI",Table2[[#This Row],[SourcingOwnerEmail]])),"UKRI","UKSBS")</f>
        <v>UKSBS</v>
      </c>
      <c r="E6237" t="s">
        <v>11</v>
      </c>
      <c r="F6237" t="s">
        <v>17</v>
      </c>
      <c r="G6237" t="s">
        <v>6886</v>
      </c>
      <c r="H6237" t="s">
        <v>14861</v>
      </c>
      <c r="I6237" s="2">
        <v>42991</v>
      </c>
      <c r="L6237">
        <v>23900</v>
      </c>
      <c r="M6237" t="s">
        <v>327</v>
      </c>
      <c r="N6237" t="s">
        <v>5493</v>
      </c>
      <c r="O6237" t="s">
        <v>34379</v>
      </c>
      <c r="P6237" t="s">
        <v>34602</v>
      </c>
      <c r="Q6237" t="s">
        <v>34603</v>
      </c>
      <c r="R6237" t="s">
        <v>34378</v>
      </c>
    </row>
    <row r="6238" spans="2:19" x14ac:dyDescent="0.35">
      <c r="B6238" t="s">
        <v>14862</v>
      </c>
      <c r="D6238" t="str">
        <f>IF(ISNUMBER(SEARCH("UKRI",Table2[[#This Row],[SourcingOwnerEmail]])),"UKRI","UKSBS")</f>
        <v>UKSBS</v>
      </c>
      <c r="E6238" t="s">
        <v>11</v>
      </c>
      <c r="F6238" t="s">
        <v>670</v>
      </c>
      <c r="G6238" t="s">
        <v>3153</v>
      </c>
      <c r="H6238" t="s">
        <v>14863</v>
      </c>
      <c r="I6238" s="2">
        <v>43040</v>
      </c>
      <c r="J6238" s="2">
        <v>43404</v>
      </c>
      <c r="L6238">
        <v>3503000</v>
      </c>
      <c r="M6238" t="s">
        <v>327</v>
      </c>
      <c r="N6238" t="s">
        <v>328</v>
      </c>
      <c r="O6238" t="s">
        <v>34650</v>
      </c>
      <c r="P6238" t="s">
        <v>34366</v>
      </c>
      <c r="Q6238" t="s">
        <v>34572</v>
      </c>
      <c r="R6238" t="s">
        <v>34378</v>
      </c>
      <c r="S6238" s="2">
        <v>43035</v>
      </c>
    </row>
    <row r="6239" spans="2:19" x14ac:dyDescent="0.35">
      <c r="B6239" t="s">
        <v>14864</v>
      </c>
      <c r="D6239" t="str">
        <f>IF(ISNUMBER(SEARCH("UKRI",Table2[[#This Row],[SourcingOwnerEmail]])),"UKRI","UKSBS")</f>
        <v>UKSBS</v>
      </c>
      <c r="E6239" t="s">
        <v>11</v>
      </c>
      <c r="F6239" t="s">
        <v>670</v>
      </c>
      <c r="G6239" t="s">
        <v>3153</v>
      </c>
      <c r="H6239" t="s">
        <v>14865</v>
      </c>
      <c r="I6239" s="2">
        <v>43405</v>
      </c>
      <c r="J6239" s="2">
        <v>43446</v>
      </c>
      <c r="L6239">
        <v>160650</v>
      </c>
      <c r="M6239" t="s">
        <v>327</v>
      </c>
      <c r="N6239" t="s">
        <v>328</v>
      </c>
      <c r="O6239" t="s">
        <v>34379</v>
      </c>
      <c r="P6239" t="s">
        <v>34613</v>
      </c>
      <c r="Q6239" t="s">
        <v>34614</v>
      </c>
      <c r="R6239" t="s">
        <v>34378</v>
      </c>
      <c r="S6239" s="2">
        <v>43349</v>
      </c>
    </row>
    <row r="6240" spans="2:19" x14ac:dyDescent="0.35">
      <c r="B6240" t="s">
        <v>14866</v>
      </c>
      <c r="D6240" t="str">
        <f>IF(ISNUMBER(SEARCH("UKRI",Table2[[#This Row],[SourcingOwnerEmail]])),"UKRI","UKSBS")</f>
        <v>UKSBS</v>
      </c>
      <c r="E6240" t="s">
        <v>11</v>
      </c>
      <c r="F6240" t="s">
        <v>12</v>
      </c>
      <c r="G6240" t="s">
        <v>5340</v>
      </c>
      <c r="H6240" t="s">
        <v>14867</v>
      </c>
      <c r="I6240" s="2">
        <v>42986</v>
      </c>
      <c r="J6240" s="2">
        <v>44081</v>
      </c>
      <c r="L6240">
        <v>348029</v>
      </c>
      <c r="M6240" t="s">
        <v>327</v>
      </c>
      <c r="N6240" t="s">
        <v>416</v>
      </c>
      <c r="O6240" t="s">
        <v>34387</v>
      </c>
      <c r="P6240" t="s">
        <v>34596</v>
      </c>
      <c r="Q6240" t="s">
        <v>34597</v>
      </c>
      <c r="R6240" t="s">
        <v>34378</v>
      </c>
      <c r="S6240" s="2">
        <v>42983</v>
      </c>
    </row>
    <row r="6241" spans="2:19" x14ac:dyDescent="0.35">
      <c r="B6241" t="s">
        <v>14868</v>
      </c>
      <c r="D6241" t="str">
        <f>IF(ISNUMBER(SEARCH("UKRI",Table2[[#This Row],[SourcingOwnerEmail]])),"UKRI","UKSBS")</f>
        <v>UKSBS</v>
      </c>
      <c r="E6241" t="s">
        <v>11</v>
      </c>
      <c r="F6241" t="s">
        <v>17</v>
      </c>
      <c r="G6241" t="s">
        <v>1333</v>
      </c>
      <c r="H6241" t="s">
        <v>14869</v>
      </c>
      <c r="I6241" s="2">
        <v>42998</v>
      </c>
      <c r="J6241" s="2">
        <v>43147</v>
      </c>
      <c r="L6241">
        <v>11836</v>
      </c>
      <c r="M6241" t="s">
        <v>327</v>
      </c>
      <c r="N6241" t="s">
        <v>2449</v>
      </c>
      <c r="O6241" t="s">
        <v>34379</v>
      </c>
      <c r="P6241" t="s">
        <v>34431</v>
      </c>
      <c r="Q6241" t="s">
        <v>34432</v>
      </c>
      <c r="R6241" t="s">
        <v>34378</v>
      </c>
      <c r="S6241" s="2">
        <v>42998</v>
      </c>
    </row>
    <row r="6242" spans="2:19" x14ac:dyDescent="0.35">
      <c r="B6242" t="s">
        <v>14870</v>
      </c>
      <c r="D6242" t="str">
        <f>IF(ISNUMBER(SEARCH("UKRI",Table2[[#This Row],[SourcingOwnerEmail]])),"UKRI","UKSBS")</f>
        <v>UKSBS</v>
      </c>
      <c r="E6242" t="s">
        <v>11</v>
      </c>
      <c r="F6242" t="s">
        <v>12</v>
      </c>
      <c r="G6242" t="s">
        <v>14871</v>
      </c>
      <c r="H6242" t="s">
        <v>14872</v>
      </c>
      <c r="I6242" s="2">
        <v>42984</v>
      </c>
      <c r="J6242" s="2">
        <v>43349</v>
      </c>
      <c r="L6242">
        <v>19989</v>
      </c>
      <c r="M6242" t="s">
        <v>327</v>
      </c>
      <c r="N6242" t="s">
        <v>328</v>
      </c>
      <c r="O6242" t="s">
        <v>34379</v>
      </c>
      <c r="P6242" t="s">
        <v>34431</v>
      </c>
      <c r="Q6242" t="s">
        <v>34432</v>
      </c>
      <c r="R6242" t="s">
        <v>34378</v>
      </c>
      <c r="S6242" s="2">
        <v>42984</v>
      </c>
    </row>
    <row r="6243" spans="2:19" x14ac:dyDescent="0.35">
      <c r="B6243" t="s">
        <v>14873</v>
      </c>
      <c r="D6243" t="str">
        <f>IF(ISNUMBER(SEARCH("UKRI",Table2[[#This Row],[SourcingOwnerEmail]])),"UKRI","UKSBS")</f>
        <v>UKSBS</v>
      </c>
      <c r="E6243" t="s">
        <v>11</v>
      </c>
      <c r="F6243" t="s">
        <v>17</v>
      </c>
      <c r="G6243" t="s">
        <v>2837</v>
      </c>
      <c r="H6243" t="s">
        <v>14874</v>
      </c>
      <c r="I6243" s="2">
        <v>42984</v>
      </c>
      <c r="J6243" s="2">
        <v>43103</v>
      </c>
      <c r="L6243">
        <v>17025.09</v>
      </c>
      <c r="M6243" t="s">
        <v>327</v>
      </c>
      <c r="N6243" t="s">
        <v>328</v>
      </c>
      <c r="O6243" t="s">
        <v>34379</v>
      </c>
      <c r="P6243" t="s">
        <v>34431</v>
      </c>
      <c r="Q6243" t="s">
        <v>34432</v>
      </c>
      <c r="R6243" t="s">
        <v>34378</v>
      </c>
      <c r="S6243" s="2">
        <v>42984</v>
      </c>
    </row>
    <row r="6244" spans="2:19" x14ac:dyDescent="0.35">
      <c r="B6244" t="s">
        <v>14875</v>
      </c>
      <c r="D6244" t="str">
        <f>IF(ISNUMBER(SEARCH("UKRI",Table2[[#This Row],[SourcingOwnerEmail]])),"UKRI","UKSBS")</f>
        <v>UKSBS</v>
      </c>
      <c r="E6244" t="s">
        <v>11</v>
      </c>
      <c r="F6244" t="s">
        <v>12</v>
      </c>
      <c r="G6244" t="s">
        <v>5896</v>
      </c>
      <c r="H6244" t="s">
        <v>14876</v>
      </c>
      <c r="I6244" s="2">
        <v>42976</v>
      </c>
      <c r="L6244">
        <v>18215.849999999999</v>
      </c>
      <c r="M6244" t="s">
        <v>327</v>
      </c>
      <c r="N6244" t="s">
        <v>416</v>
      </c>
      <c r="O6244" t="s">
        <v>34379</v>
      </c>
      <c r="P6244" t="s">
        <v>34602</v>
      </c>
      <c r="Q6244" t="s">
        <v>34603</v>
      </c>
      <c r="R6244" t="s">
        <v>34378</v>
      </c>
    </row>
    <row r="6245" spans="2:19" x14ac:dyDescent="0.35">
      <c r="B6245" t="s">
        <v>1405</v>
      </c>
      <c r="D6245" t="str">
        <f>IF(ISNUMBER(SEARCH("UKRI",Table2[[#This Row],[SourcingOwnerEmail]])),"UKRI","UKSBS")</f>
        <v>UKSBS</v>
      </c>
      <c r="E6245" t="s">
        <v>11</v>
      </c>
      <c r="F6245" t="s">
        <v>17</v>
      </c>
      <c r="G6245" t="s">
        <v>1406</v>
      </c>
      <c r="H6245" t="s">
        <v>1280</v>
      </c>
      <c r="I6245" s="2">
        <v>41694</v>
      </c>
      <c r="J6245" s="2">
        <v>41824</v>
      </c>
      <c r="L6245">
        <v>37399.599999999999</v>
      </c>
      <c r="M6245" t="s">
        <v>15</v>
      </c>
      <c r="P6245" t="s">
        <v>34506</v>
      </c>
      <c r="Q6245" t="s">
        <v>34507</v>
      </c>
      <c r="R6245" t="s">
        <v>34378</v>
      </c>
      <c r="S6245" s="2">
        <v>41694</v>
      </c>
    </row>
    <row r="6246" spans="2:19" x14ac:dyDescent="0.35">
      <c r="B6246" t="s">
        <v>14880</v>
      </c>
      <c r="D6246" t="str">
        <f>IF(ISNUMBER(SEARCH("UKRI",Table2[[#This Row],[SourcingOwnerEmail]])),"UKRI","UKSBS")</f>
        <v>UKSBS</v>
      </c>
      <c r="E6246" t="s">
        <v>11</v>
      </c>
      <c r="F6246" t="s">
        <v>159</v>
      </c>
      <c r="G6246" t="s">
        <v>14881</v>
      </c>
      <c r="H6246" t="s">
        <v>14882</v>
      </c>
      <c r="I6246" s="2">
        <v>43009</v>
      </c>
      <c r="J6246" s="2">
        <v>43373</v>
      </c>
      <c r="L6246">
        <v>22455.91</v>
      </c>
      <c r="M6246" t="s">
        <v>327</v>
      </c>
      <c r="N6246" t="s">
        <v>328</v>
      </c>
      <c r="O6246" t="s">
        <v>34379</v>
      </c>
      <c r="P6246" t="s">
        <v>34431</v>
      </c>
      <c r="Q6246" t="s">
        <v>34432</v>
      </c>
      <c r="R6246" t="s">
        <v>34378</v>
      </c>
      <c r="S6246" s="2">
        <v>42991</v>
      </c>
    </row>
    <row r="6247" spans="2:19" x14ac:dyDescent="0.35">
      <c r="B6247" t="s">
        <v>14883</v>
      </c>
      <c r="D6247" t="str">
        <f>IF(ISNUMBER(SEARCH("UKRI",Table2[[#This Row],[SourcingOwnerEmail]])),"UKRI","UKSBS")</f>
        <v>UKSBS</v>
      </c>
      <c r="E6247" t="s">
        <v>11</v>
      </c>
      <c r="F6247" t="s">
        <v>12</v>
      </c>
      <c r="G6247" t="s">
        <v>6044</v>
      </c>
      <c r="H6247" t="s">
        <v>14884</v>
      </c>
      <c r="I6247" s="2">
        <v>42992</v>
      </c>
      <c r="J6247" s="2">
        <v>43084</v>
      </c>
      <c r="L6247">
        <v>18275.650000000001</v>
      </c>
      <c r="M6247" t="s">
        <v>327</v>
      </c>
      <c r="N6247" t="s">
        <v>328</v>
      </c>
      <c r="O6247" t="s">
        <v>34379</v>
      </c>
      <c r="P6247" t="s">
        <v>34431</v>
      </c>
      <c r="Q6247" t="s">
        <v>34432</v>
      </c>
      <c r="R6247" t="s">
        <v>34378</v>
      </c>
      <c r="S6247" s="2">
        <v>42992</v>
      </c>
    </row>
    <row r="6248" spans="2:19" x14ac:dyDescent="0.35">
      <c r="B6248" t="s">
        <v>14885</v>
      </c>
      <c r="D6248" t="str">
        <f>IF(ISNUMBER(SEARCH("UKRI",Table2[[#This Row],[SourcingOwnerEmail]])),"UKRI","UKSBS")</f>
        <v>UKSBS</v>
      </c>
      <c r="E6248" t="s">
        <v>11</v>
      </c>
      <c r="F6248" t="s">
        <v>253</v>
      </c>
      <c r="G6248" t="s">
        <v>14886</v>
      </c>
      <c r="H6248" t="s">
        <v>14887</v>
      </c>
      <c r="I6248" s="2">
        <v>43006</v>
      </c>
      <c r="J6248" s="2">
        <v>43735</v>
      </c>
      <c r="L6248">
        <v>22240</v>
      </c>
      <c r="M6248" t="s">
        <v>327</v>
      </c>
      <c r="N6248" t="s">
        <v>2449</v>
      </c>
      <c r="O6248" t="s">
        <v>34387</v>
      </c>
      <c r="P6248" t="s">
        <v>34596</v>
      </c>
      <c r="Q6248" t="s">
        <v>34597</v>
      </c>
      <c r="R6248" t="s">
        <v>34378</v>
      </c>
      <c r="S6248" s="2">
        <v>42989</v>
      </c>
    </row>
    <row r="6249" spans="2:19" x14ac:dyDescent="0.35">
      <c r="B6249" t="s">
        <v>14888</v>
      </c>
      <c r="D6249" t="str">
        <f>IF(ISNUMBER(SEARCH("UKRI",Table2[[#This Row],[SourcingOwnerEmail]])),"UKRI","UKSBS")</f>
        <v>UKSBS</v>
      </c>
      <c r="E6249" t="s">
        <v>11</v>
      </c>
      <c r="F6249" t="s">
        <v>17</v>
      </c>
      <c r="G6249" t="s">
        <v>6044</v>
      </c>
      <c r="H6249" t="s">
        <v>14889</v>
      </c>
      <c r="I6249" s="2">
        <v>42997</v>
      </c>
      <c r="J6249" s="2">
        <v>44092</v>
      </c>
      <c r="L6249">
        <v>123353</v>
      </c>
      <c r="M6249" t="s">
        <v>327</v>
      </c>
      <c r="N6249" t="s">
        <v>416</v>
      </c>
      <c r="O6249" t="s">
        <v>34387</v>
      </c>
      <c r="P6249" t="s">
        <v>34366</v>
      </c>
      <c r="Q6249" t="s">
        <v>34572</v>
      </c>
      <c r="R6249" t="s">
        <v>34378</v>
      </c>
      <c r="S6249" s="2">
        <v>42997</v>
      </c>
    </row>
    <row r="6250" spans="2:19" x14ac:dyDescent="0.35">
      <c r="B6250" t="s">
        <v>14890</v>
      </c>
      <c r="D6250" t="str">
        <f>IF(ISNUMBER(SEARCH("UKRI",Table2[[#This Row],[SourcingOwnerEmail]])),"UKRI","UKSBS")</f>
        <v>UKSBS</v>
      </c>
      <c r="E6250" t="s">
        <v>11</v>
      </c>
      <c r="F6250" t="s">
        <v>159</v>
      </c>
      <c r="G6250" t="s">
        <v>5345</v>
      </c>
      <c r="H6250" t="s">
        <v>14891</v>
      </c>
      <c r="I6250" s="2">
        <v>42993</v>
      </c>
      <c r="J6250" s="2">
        <v>44818</v>
      </c>
      <c r="L6250">
        <v>39675</v>
      </c>
      <c r="M6250" t="s">
        <v>327</v>
      </c>
      <c r="N6250" t="s">
        <v>416</v>
      </c>
      <c r="O6250" t="s">
        <v>34387</v>
      </c>
      <c r="P6250" t="s">
        <v>34602</v>
      </c>
      <c r="Q6250" t="s">
        <v>34603</v>
      </c>
      <c r="R6250" t="s">
        <v>34378</v>
      </c>
    </row>
    <row r="6251" spans="2:19" x14ac:dyDescent="0.35">
      <c r="B6251" t="s">
        <v>14892</v>
      </c>
      <c r="D6251" t="str">
        <f>IF(ISNUMBER(SEARCH("UKRI",Table2[[#This Row],[SourcingOwnerEmail]])),"UKRI","UKSBS")</f>
        <v>UKSBS</v>
      </c>
      <c r="E6251" t="s">
        <v>11</v>
      </c>
      <c r="F6251" t="s">
        <v>17</v>
      </c>
      <c r="G6251" t="s">
        <v>1333</v>
      </c>
      <c r="H6251" t="s">
        <v>14893</v>
      </c>
      <c r="I6251" s="2">
        <v>42993</v>
      </c>
      <c r="L6251">
        <v>11950.02</v>
      </c>
      <c r="M6251" t="s">
        <v>327</v>
      </c>
      <c r="N6251" t="s">
        <v>2449</v>
      </c>
      <c r="O6251" t="s">
        <v>34379</v>
      </c>
      <c r="P6251" t="s">
        <v>34602</v>
      </c>
      <c r="Q6251" t="s">
        <v>34603</v>
      </c>
      <c r="R6251" t="s">
        <v>34378</v>
      </c>
    </row>
    <row r="6252" spans="2:19" x14ac:dyDescent="0.35">
      <c r="B6252" t="s">
        <v>14894</v>
      </c>
      <c r="D6252" t="str">
        <f>IF(ISNUMBER(SEARCH("UKRI",Table2[[#This Row],[SourcingOwnerEmail]])),"UKRI","UKSBS")</f>
        <v>UKSBS</v>
      </c>
      <c r="E6252" t="s">
        <v>11</v>
      </c>
      <c r="F6252" t="s">
        <v>159</v>
      </c>
      <c r="G6252" t="s">
        <v>8061</v>
      </c>
      <c r="H6252" t="s">
        <v>14895</v>
      </c>
      <c r="I6252" s="2">
        <v>42993</v>
      </c>
      <c r="J6252" s="2">
        <v>43358</v>
      </c>
      <c r="L6252">
        <v>11774</v>
      </c>
      <c r="M6252" t="s">
        <v>327</v>
      </c>
      <c r="N6252" t="s">
        <v>328</v>
      </c>
      <c r="O6252" t="s">
        <v>34379</v>
      </c>
      <c r="P6252" t="s">
        <v>34431</v>
      </c>
      <c r="Q6252" t="s">
        <v>34432</v>
      </c>
      <c r="R6252" t="s">
        <v>34378</v>
      </c>
      <c r="S6252" s="2">
        <v>42993</v>
      </c>
    </row>
    <row r="6253" spans="2:19" x14ac:dyDescent="0.35">
      <c r="B6253" t="s">
        <v>14896</v>
      </c>
      <c r="D6253" t="str">
        <f>IF(ISNUMBER(SEARCH("UKRI",Table2[[#This Row],[SourcingOwnerEmail]])),"UKRI","UKSBS")</f>
        <v>UKSBS</v>
      </c>
      <c r="E6253" t="s">
        <v>11</v>
      </c>
      <c r="F6253" t="s">
        <v>12</v>
      </c>
      <c r="G6253" t="s">
        <v>5370</v>
      </c>
      <c r="H6253" t="s">
        <v>14897</v>
      </c>
      <c r="I6253" s="2">
        <v>43082</v>
      </c>
      <c r="J6253" s="2">
        <v>43476</v>
      </c>
      <c r="L6253">
        <v>126317.75999999999</v>
      </c>
      <c r="M6253" t="s">
        <v>327</v>
      </c>
      <c r="N6253" t="s">
        <v>416</v>
      </c>
      <c r="O6253" t="s">
        <v>34379</v>
      </c>
      <c r="P6253" t="s">
        <v>34711</v>
      </c>
      <c r="Q6253" t="s">
        <v>34712</v>
      </c>
      <c r="R6253" t="s">
        <v>34378</v>
      </c>
      <c r="S6253" s="2">
        <v>43073</v>
      </c>
    </row>
    <row r="6254" spans="2:19" x14ac:dyDescent="0.35">
      <c r="B6254" t="s">
        <v>14898</v>
      </c>
      <c r="D6254" t="str">
        <f>IF(ISNUMBER(SEARCH("UKRI",Table2[[#This Row],[SourcingOwnerEmail]])),"UKRI","UKSBS")</f>
        <v>UKSBS</v>
      </c>
      <c r="E6254" t="s">
        <v>11</v>
      </c>
      <c r="F6254" t="s">
        <v>670</v>
      </c>
      <c r="H6254" t="s">
        <v>14899</v>
      </c>
      <c r="L6254">
        <v>0</v>
      </c>
      <c r="M6254" t="s">
        <v>327</v>
      </c>
      <c r="N6254" t="s">
        <v>2449</v>
      </c>
      <c r="O6254" t="s">
        <v>34379</v>
      </c>
      <c r="P6254" t="s">
        <v>34621</v>
      </c>
      <c r="Q6254" t="s">
        <v>34622</v>
      </c>
      <c r="R6254" t="s">
        <v>34378</v>
      </c>
    </row>
    <row r="6255" spans="2:19" x14ac:dyDescent="0.35">
      <c r="B6255" t="s">
        <v>14900</v>
      </c>
      <c r="D6255" t="str">
        <f>IF(ISNUMBER(SEARCH("UKRI",Table2[[#This Row],[SourcingOwnerEmail]])),"UKRI","UKSBS")</f>
        <v>UKSBS</v>
      </c>
      <c r="E6255" t="s">
        <v>11</v>
      </c>
      <c r="F6255" t="s">
        <v>12</v>
      </c>
      <c r="G6255" t="s">
        <v>5670</v>
      </c>
      <c r="H6255" t="s">
        <v>14901</v>
      </c>
      <c r="I6255" s="2">
        <v>43009</v>
      </c>
      <c r="J6255" s="2">
        <v>43008</v>
      </c>
      <c r="L6255">
        <v>21666</v>
      </c>
      <c r="M6255" t="s">
        <v>327</v>
      </c>
      <c r="N6255" t="s">
        <v>2449</v>
      </c>
      <c r="O6255" t="s">
        <v>34379</v>
      </c>
      <c r="P6255" t="s">
        <v>34602</v>
      </c>
      <c r="Q6255" t="s">
        <v>34603</v>
      </c>
      <c r="R6255" t="s">
        <v>34378</v>
      </c>
    </row>
    <row r="6256" spans="2:19" x14ac:dyDescent="0.35">
      <c r="B6256" t="s">
        <v>14902</v>
      </c>
      <c r="D6256" t="str">
        <f>IF(ISNUMBER(SEARCH("UKRI",Table2[[#This Row],[SourcingOwnerEmail]])),"UKRI","UKSBS")</f>
        <v>UKSBS</v>
      </c>
      <c r="E6256" t="s">
        <v>11</v>
      </c>
      <c r="F6256" t="s">
        <v>670</v>
      </c>
      <c r="G6256" t="s">
        <v>14903</v>
      </c>
      <c r="H6256" t="s">
        <v>14904</v>
      </c>
      <c r="I6256" s="2">
        <v>43045</v>
      </c>
      <c r="J6256" s="2">
        <v>43774</v>
      </c>
      <c r="L6256">
        <v>200000</v>
      </c>
      <c r="M6256" t="s">
        <v>327</v>
      </c>
      <c r="N6256" t="s">
        <v>328</v>
      </c>
      <c r="O6256" t="s">
        <v>34646</v>
      </c>
      <c r="P6256" t="s">
        <v>34621</v>
      </c>
      <c r="Q6256" t="s">
        <v>34622</v>
      </c>
      <c r="R6256" t="s">
        <v>34378</v>
      </c>
      <c r="S6256" s="2">
        <v>43042</v>
      </c>
    </row>
    <row r="6257" spans="2:19" x14ac:dyDescent="0.35">
      <c r="B6257" t="s">
        <v>14905</v>
      </c>
      <c r="D6257" t="str">
        <f>IF(ISNUMBER(SEARCH("UKRI",Table2[[#This Row],[SourcingOwnerEmail]])),"UKRI","UKSBS")</f>
        <v>UKSBS</v>
      </c>
      <c r="E6257" t="s">
        <v>11</v>
      </c>
      <c r="F6257" t="s">
        <v>12</v>
      </c>
      <c r="G6257" t="s">
        <v>5402</v>
      </c>
      <c r="H6257" t="s">
        <v>14906</v>
      </c>
      <c r="I6257" s="2">
        <v>43009</v>
      </c>
      <c r="J6257" s="2">
        <v>43373</v>
      </c>
      <c r="L6257">
        <v>25780</v>
      </c>
      <c r="M6257" t="s">
        <v>327</v>
      </c>
      <c r="N6257" t="s">
        <v>416</v>
      </c>
      <c r="O6257" t="s">
        <v>34387</v>
      </c>
      <c r="P6257" t="s">
        <v>34602</v>
      </c>
      <c r="Q6257" t="s">
        <v>34603</v>
      </c>
      <c r="R6257" t="s">
        <v>34378</v>
      </c>
    </row>
    <row r="6258" spans="2:19" x14ac:dyDescent="0.35">
      <c r="B6258" t="s">
        <v>14907</v>
      </c>
      <c r="D6258" t="str">
        <f>IF(ISNUMBER(SEARCH("UKRI",Table2[[#This Row],[SourcingOwnerEmail]])),"UKRI","UKSBS")</f>
        <v>UKSBS</v>
      </c>
      <c r="E6258" t="s">
        <v>11</v>
      </c>
      <c r="F6258" t="s">
        <v>17</v>
      </c>
      <c r="G6258" t="s">
        <v>5345</v>
      </c>
      <c r="H6258" t="s">
        <v>14908</v>
      </c>
      <c r="I6258" s="2">
        <v>43068</v>
      </c>
      <c r="J6258" s="2">
        <v>44163</v>
      </c>
      <c r="L6258">
        <v>32463.8</v>
      </c>
      <c r="M6258" t="s">
        <v>327</v>
      </c>
      <c r="N6258" t="s">
        <v>416</v>
      </c>
      <c r="O6258" t="s">
        <v>34387</v>
      </c>
      <c r="P6258" t="s">
        <v>34621</v>
      </c>
      <c r="Q6258" t="s">
        <v>34622</v>
      </c>
      <c r="R6258" t="s">
        <v>34378</v>
      </c>
    </row>
    <row r="6259" spans="2:19" x14ac:dyDescent="0.35">
      <c r="B6259" t="s">
        <v>14909</v>
      </c>
      <c r="D6259" t="str">
        <f>IF(ISNUMBER(SEARCH("UKRI",Table2[[#This Row],[SourcingOwnerEmail]])),"UKRI","UKSBS")</f>
        <v>UKSBS</v>
      </c>
      <c r="E6259" t="s">
        <v>11</v>
      </c>
      <c r="F6259" t="s">
        <v>17</v>
      </c>
      <c r="G6259" t="s">
        <v>14910</v>
      </c>
      <c r="H6259" t="s">
        <v>14911</v>
      </c>
      <c r="I6259" s="2">
        <v>43040</v>
      </c>
      <c r="J6259" s="2">
        <v>43404</v>
      </c>
      <c r="L6259">
        <v>55000</v>
      </c>
      <c r="M6259" t="s">
        <v>327</v>
      </c>
      <c r="N6259" t="s">
        <v>2449</v>
      </c>
      <c r="O6259" t="s">
        <v>34646</v>
      </c>
      <c r="P6259" t="s">
        <v>34366</v>
      </c>
      <c r="Q6259" t="s">
        <v>34572</v>
      </c>
      <c r="R6259" t="s">
        <v>34378</v>
      </c>
      <c r="S6259" s="2">
        <v>43034</v>
      </c>
    </row>
    <row r="6260" spans="2:19" x14ac:dyDescent="0.35">
      <c r="B6260" t="s">
        <v>14912</v>
      </c>
      <c r="D6260" t="str">
        <f>IF(ISNUMBER(SEARCH("UKRI",Table2[[#This Row],[SourcingOwnerEmail]])),"UKRI","UKSBS")</f>
        <v>UKSBS</v>
      </c>
      <c r="E6260" t="s">
        <v>11</v>
      </c>
      <c r="F6260" t="s">
        <v>159</v>
      </c>
      <c r="G6260" t="s">
        <v>5856</v>
      </c>
      <c r="H6260" t="s">
        <v>14913</v>
      </c>
      <c r="I6260" s="2">
        <v>43009</v>
      </c>
      <c r="J6260" s="2">
        <v>43373</v>
      </c>
      <c r="L6260">
        <v>145377.59</v>
      </c>
      <c r="M6260" t="s">
        <v>327</v>
      </c>
      <c r="N6260" t="s">
        <v>5735</v>
      </c>
      <c r="O6260" t="s">
        <v>34387</v>
      </c>
      <c r="P6260" t="s">
        <v>34415</v>
      </c>
      <c r="Q6260" t="s">
        <v>34417</v>
      </c>
      <c r="R6260" t="s">
        <v>34378</v>
      </c>
      <c r="S6260" s="2">
        <v>43019</v>
      </c>
    </row>
    <row r="6261" spans="2:19" x14ac:dyDescent="0.35">
      <c r="B6261" t="s">
        <v>14914</v>
      </c>
      <c r="D6261" t="str">
        <f>IF(ISNUMBER(SEARCH("UKRI",Table2[[#This Row],[SourcingOwnerEmail]])),"UKRI","UKSBS")</f>
        <v>UKSBS</v>
      </c>
      <c r="E6261" t="s">
        <v>11</v>
      </c>
      <c r="F6261" t="s">
        <v>159</v>
      </c>
      <c r="G6261" t="s">
        <v>5402</v>
      </c>
      <c r="H6261" t="s">
        <v>14915</v>
      </c>
      <c r="I6261" s="2">
        <v>43014</v>
      </c>
      <c r="J6261" s="2">
        <v>43378</v>
      </c>
      <c r="L6261">
        <v>78884.820000000007</v>
      </c>
      <c r="M6261" t="s">
        <v>327</v>
      </c>
      <c r="N6261" t="s">
        <v>416</v>
      </c>
      <c r="O6261" t="s">
        <v>34387</v>
      </c>
      <c r="P6261" t="s">
        <v>34602</v>
      </c>
      <c r="Q6261" t="s">
        <v>34603</v>
      </c>
      <c r="R6261" t="s">
        <v>34378</v>
      </c>
    </row>
    <row r="6262" spans="2:19" x14ac:dyDescent="0.35">
      <c r="B6262" t="s">
        <v>14916</v>
      </c>
      <c r="D6262" t="str">
        <f>IF(ISNUMBER(SEARCH("UKRI",Table2[[#This Row],[SourcingOwnerEmail]])),"UKRI","UKSBS")</f>
        <v>UKSBS</v>
      </c>
      <c r="E6262" t="s">
        <v>11</v>
      </c>
      <c r="F6262" t="s">
        <v>12</v>
      </c>
      <c r="G6262" t="s">
        <v>14917</v>
      </c>
      <c r="H6262" t="s">
        <v>14918</v>
      </c>
      <c r="I6262" s="2">
        <v>43014</v>
      </c>
      <c r="J6262" s="2">
        <v>43378</v>
      </c>
      <c r="L6262">
        <v>10000</v>
      </c>
      <c r="M6262" t="s">
        <v>327</v>
      </c>
      <c r="N6262" t="s">
        <v>2449</v>
      </c>
      <c r="O6262" t="s">
        <v>34379</v>
      </c>
      <c r="P6262" t="s">
        <v>34602</v>
      </c>
      <c r="Q6262" t="s">
        <v>34603</v>
      </c>
      <c r="R6262" t="s">
        <v>34378</v>
      </c>
    </row>
    <row r="6263" spans="2:19" x14ac:dyDescent="0.35">
      <c r="B6263" t="s">
        <v>14919</v>
      </c>
      <c r="D6263" t="str">
        <f>IF(ISNUMBER(SEARCH("UKRI",Table2[[#This Row],[SourcingOwnerEmail]])),"UKRI","UKSBS")</f>
        <v>UKSBS</v>
      </c>
      <c r="E6263" t="s">
        <v>11</v>
      </c>
      <c r="F6263" t="s">
        <v>253</v>
      </c>
      <c r="G6263" t="s">
        <v>12147</v>
      </c>
      <c r="H6263" t="s">
        <v>14920</v>
      </c>
      <c r="I6263" s="2">
        <v>42948</v>
      </c>
      <c r="J6263" s="2">
        <v>43189</v>
      </c>
      <c r="L6263">
        <v>13473</v>
      </c>
      <c r="M6263" t="s">
        <v>327</v>
      </c>
      <c r="N6263" t="s">
        <v>416</v>
      </c>
      <c r="O6263" t="s">
        <v>34379</v>
      </c>
      <c r="P6263" t="s">
        <v>34602</v>
      </c>
      <c r="Q6263" t="s">
        <v>34603</v>
      </c>
      <c r="R6263" t="s">
        <v>34378</v>
      </c>
    </row>
    <row r="6264" spans="2:19" x14ac:dyDescent="0.35">
      <c r="B6264" t="s">
        <v>14921</v>
      </c>
      <c r="D6264" t="str">
        <f>IF(ISNUMBER(SEARCH("UKRI",Table2[[#This Row],[SourcingOwnerEmail]])),"UKRI","UKSBS")</f>
        <v>UKSBS</v>
      </c>
      <c r="E6264" t="s">
        <v>11</v>
      </c>
      <c r="F6264" t="s">
        <v>250</v>
      </c>
      <c r="G6264" t="s">
        <v>5340</v>
      </c>
      <c r="H6264" t="s">
        <v>14922</v>
      </c>
      <c r="I6264" s="2">
        <v>43052</v>
      </c>
      <c r="J6264" s="2">
        <v>44877</v>
      </c>
      <c r="L6264">
        <v>62994</v>
      </c>
      <c r="M6264" t="s">
        <v>327</v>
      </c>
      <c r="N6264" t="s">
        <v>416</v>
      </c>
      <c r="O6264" t="s">
        <v>34387</v>
      </c>
      <c r="P6264" t="s">
        <v>34602</v>
      </c>
      <c r="Q6264" t="s">
        <v>34603</v>
      </c>
      <c r="R6264" t="s">
        <v>34378</v>
      </c>
    </row>
    <row r="6265" spans="2:19" x14ac:dyDescent="0.35">
      <c r="B6265" t="s">
        <v>14923</v>
      </c>
      <c r="D6265" t="str">
        <f>IF(ISNUMBER(SEARCH("UKRI",Table2[[#This Row],[SourcingOwnerEmail]])),"UKRI","UKSBS")</f>
        <v>UKSBS</v>
      </c>
      <c r="E6265" t="s">
        <v>11</v>
      </c>
      <c r="F6265" t="s">
        <v>159</v>
      </c>
      <c r="G6265" t="s">
        <v>14924</v>
      </c>
      <c r="H6265" t="s">
        <v>14925</v>
      </c>
      <c r="I6265" s="2">
        <v>43040</v>
      </c>
      <c r="J6265" s="2">
        <v>43404</v>
      </c>
      <c r="L6265">
        <v>9408.2900000000009</v>
      </c>
      <c r="M6265" t="s">
        <v>327</v>
      </c>
      <c r="N6265" t="s">
        <v>328</v>
      </c>
      <c r="O6265" t="s">
        <v>34379</v>
      </c>
      <c r="P6265" t="s">
        <v>34602</v>
      </c>
      <c r="Q6265" t="s">
        <v>34603</v>
      </c>
      <c r="R6265" t="s">
        <v>34378</v>
      </c>
    </row>
    <row r="6266" spans="2:19" x14ac:dyDescent="0.35">
      <c r="B6266" t="s">
        <v>14926</v>
      </c>
      <c r="D6266" t="str">
        <f>IF(ISNUMBER(SEARCH("UKRI",Table2[[#This Row],[SourcingOwnerEmail]])),"UKRI","UKSBS")</f>
        <v>UKSBS</v>
      </c>
      <c r="E6266" t="s">
        <v>11</v>
      </c>
      <c r="F6266" t="s">
        <v>670</v>
      </c>
      <c r="G6266" t="s">
        <v>2254</v>
      </c>
      <c r="H6266" t="s">
        <v>14927</v>
      </c>
      <c r="I6266" s="2">
        <v>43074</v>
      </c>
      <c r="J6266" s="2">
        <v>43316</v>
      </c>
      <c r="L6266">
        <v>340768.5</v>
      </c>
      <c r="M6266" t="s">
        <v>327</v>
      </c>
      <c r="N6266" t="s">
        <v>328</v>
      </c>
      <c r="O6266" t="s">
        <v>34650</v>
      </c>
      <c r="P6266" t="s">
        <v>34366</v>
      </c>
      <c r="Q6266" t="s">
        <v>34572</v>
      </c>
      <c r="R6266" t="s">
        <v>34378</v>
      </c>
      <c r="S6266" s="2">
        <v>43036</v>
      </c>
    </row>
    <row r="6267" spans="2:19" x14ac:dyDescent="0.35">
      <c r="B6267" t="s">
        <v>14928</v>
      </c>
      <c r="D6267" t="str">
        <f>IF(ISNUMBER(SEARCH("UKRI",Table2[[#This Row],[SourcingOwnerEmail]])),"UKRI","UKSBS")</f>
        <v>UKSBS</v>
      </c>
      <c r="E6267" t="s">
        <v>11</v>
      </c>
      <c r="F6267" t="s">
        <v>17</v>
      </c>
      <c r="G6267" t="s">
        <v>1333</v>
      </c>
      <c r="H6267" t="s">
        <v>14929</v>
      </c>
      <c r="I6267" s="2">
        <v>43032</v>
      </c>
      <c r="J6267" s="2">
        <v>43397</v>
      </c>
      <c r="L6267">
        <v>15545.7</v>
      </c>
      <c r="M6267" t="s">
        <v>327</v>
      </c>
      <c r="N6267" t="s">
        <v>2449</v>
      </c>
      <c r="O6267" t="s">
        <v>34379</v>
      </c>
      <c r="P6267" t="s">
        <v>34771</v>
      </c>
      <c r="Q6267" t="s">
        <v>34772</v>
      </c>
      <c r="R6267" t="s">
        <v>34378</v>
      </c>
    </row>
    <row r="6268" spans="2:19" x14ac:dyDescent="0.35">
      <c r="B6268" t="s">
        <v>14930</v>
      </c>
      <c r="D6268" t="str">
        <f>IF(ISNUMBER(SEARCH("UKRI",Table2[[#This Row],[SourcingOwnerEmail]])),"UKRI","UKSBS")</f>
        <v>UKSBS</v>
      </c>
      <c r="E6268" t="s">
        <v>11</v>
      </c>
      <c r="F6268" t="s">
        <v>12</v>
      </c>
      <c r="G6268" t="s">
        <v>14726</v>
      </c>
      <c r="H6268" t="s">
        <v>14931</v>
      </c>
      <c r="I6268" s="2">
        <v>43115</v>
      </c>
      <c r="J6268" s="2">
        <v>44940</v>
      </c>
      <c r="L6268">
        <v>10134</v>
      </c>
      <c r="M6268" t="s">
        <v>327</v>
      </c>
      <c r="N6268" t="s">
        <v>416</v>
      </c>
      <c r="O6268" t="s">
        <v>34379</v>
      </c>
      <c r="P6268" t="s">
        <v>34771</v>
      </c>
      <c r="Q6268" t="s">
        <v>34772</v>
      </c>
      <c r="R6268" t="s">
        <v>34378</v>
      </c>
    </row>
    <row r="6269" spans="2:19" x14ac:dyDescent="0.35">
      <c r="B6269" t="s">
        <v>1407</v>
      </c>
      <c r="D6269" t="str">
        <f>IF(ISNUMBER(SEARCH("UKRI",Table2[[#This Row],[SourcingOwnerEmail]])),"UKRI","UKSBS")</f>
        <v>UKSBS</v>
      </c>
      <c r="E6269" t="s">
        <v>11</v>
      </c>
      <c r="F6269" t="s">
        <v>17</v>
      </c>
      <c r="G6269" t="s">
        <v>1408</v>
      </c>
      <c r="H6269" t="s">
        <v>1280</v>
      </c>
      <c r="I6269" s="2">
        <v>41694</v>
      </c>
      <c r="J6269" s="2">
        <v>41824</v>
      </c>
      <c r="L6269">
        <v>89513</v>
      </c>
      <c r="M6269" t="s">
        <v>15</v>
      </c>
      <c r="P6269" t="s">
        <v>34506</v>
      </c>
      <c r="Q6269" t="s">
        <v>34507</v>
      </c>
      <c r="R6269" t="s">
        <v>34378</v>
      </c>
      <c r="S6269" s="2">
        <v>41694</v>
      </c>
    </row>
    <row r="6270" spans="2:19" x14ac:dyDescent="0.35">
      <c r="B6270" t="s">
        <v>14934</v>
      </c>
      <c r="D6270" t="str">
        <f>IF(ISNUMBER(SEARCH("UKRI",Table2[[#This Row],[SourcingOwnerEmail]])),"UKRI","UKSBS")</f>
        <v>UKSBS</v>
      </c>
      <c r="E6270" t="s">
        <v>11</v>
      </c>
      <c r="F6270" t="s">
        <v>17</v>
      </c>
      <c r="G6270" t="s">
        <v>1333</v>
      </c>
      <c r="H6270" t="s">
        <v>14935</v>
      </c>
      <c r="L6270">
        <v>15545.7</v>
      </c>
      <c r="M6270" t="s">
        <v>327</v>
      </c>
      <c r="N6270" t="s">
        <v>2449</v>
      </c>
      <c r="O6270" t="s">
        <v>34379</v>
      </c>
      <c r="P6270" t="s">
        <v>34613</v>
      </c>
      <c r="Q6270" t="s">
        <v>34614</v>
      </c>
      <c r="R6270" t="s">
        <v>34378</v>
      </c>
      <c r="S6270" s="2">
        <v>43031</v>
      </c>
    </row>
    <row r="6271" spans="2:19" x14ac:dyDescent="0.35">
      <c r="B6271" t="s">
        <v>14936</v>
      </c>
      <c r="D6271" t="str">
        <f>IF(ISNUMBER(SEARCH("UKRI",Table2[[#This Row],[SourcingOwnerEmail]])),"UKRI","UKSBS")</f>
        <v>UKSBS</v>
      </c>
      <c r="E6271" t="s">
        <v>11</v>
      </c>
      <c r="F6271" t="s">
        <v>129</v>
      </c>
      <c r="G6271" t="s">
        <v>1333</v>
      </c>
      <c r="H6271" t="s">
        <v>14937</v>
      </c>
      <c r="I6271" s="2">
        <v>43038</v>
      </c>
      <c r="J6271" s="2">
        <v>43402</v>
      </c>
      <c r="L6271">
        <v>64845.26</v>
      </c>
      <c r="M6271" t="s">
        <v>327</v>
      </c>
      <c r="N6271" t="s">
        <v>2449</v>
      </c>
      <c r="O6271" t="s">
        <v>34387</v>
      </c>
      <c r="P6271" t="s">
        <v>34602</v>
      </c>
      <c r="Q6271" t="s">
        <v>34603</v>
      </c>
      <c r="R6271" t="s">
        <v>34378</v>
      </c>
    </row>
    <row r="6272" spans="2:19" x14ac:dyDescent="0.35">
      <c r="B6272" t="s">
        <v>14938</v>
      </c>
      <c r="D6272" t="str">
        <f>IF(ISNUMBER(SEARCH("UKRI",Table2[[#This Row],[SourcingOwnerEmail]])),"UKRI","UKSBS")</f>
        <v>UKSBS</v>
      </c>
      <c r="E6272" t="s">
        <v>11</v>
      </c>
      <c r="F6272" t="s">
        <v>12</v>
      </c>
      <c r="G6272" t="s">
        <v>14939</v>
      </c>
      <c r="H6272" t="s">
        <v>14940</v>
      </c>
      <c r="I6272" s="2">
        <v>43041</v>
      </c>
      <c r="J6272" s="2">
        <v>43405</v>
      </c>
      <c r="L6272">
        <v>13414.65</v>
      </c>
      <c r="M6272" t="s">
        <v>327</v>
      </c>
      <c r="N6272" t="s">
        <v>328</v>
      </c>
      <c r="O6272" t="s">
        <v>34379</v>
      </c>
      <c r="P6272" t="s">
        <v>34602</v>
      </c>
      <c r="Q6272" t="s">
        <v>34603</v>
      </c>
      <c r="R6272" t="s">
        <v>34378</v>
      </c>
    </row>
    <row r="6273" spans="2:19" x14ac:dyDescent="0.35">
      <c r="B6273" t="s">
        <v>14941</v>
      </c>
      <c r="D6273" t="str">
        <f>IF(ISNUMBER(SEARCH("UKRI",Table2[[#This Row],[SourcingOwnerEmail]])),"UKRI","UKSBS")</f>
        <v>UKSBS</v>
      </c>
      <c r="E6273" t="s">
        <v>11</v>
      </c>
      <c r="F6273" t="s">
        <v>17</v>
      </c>
      <c r="H6273" t="s">
        <v>14942</v>
      </c>
      <c r="L6273">
        <v>0</v>
      </c>
      <c r="M6273" t="s">
        <v>327</v>
      </c>
      <c r="N6273" t="s">
        <v>2449</v>
      </c>
      <c r="O6273" t="s">
        <v>34379</v>
      </c>
      <c r="P6273" t="s">
        <v>34602</v>
      </c>
      <c r="Q6273" t="s">
        <v>34603</v>
      </c>
      <c r="R6273" t="s">
        <v>34378</v>
      </c>
    </row>
    <row r="6274" spans="2:19" x14ac:dyDescent="0.35">
      <c r="B6274" t="s">
        <v>14943</v>
      </c>
      <c r="D6274" t="str">
        <f>IF(ISNUMBER(SEARCH("UKRI",Table2[[#This Row],[SourcingOwnerEmail]])),"UKRI","UKSBS")</f>
        <v>UKSBS</v>
      </c>
      <c r="E6274" t="s">
        <v>11</v>
      </c>
      <c r="F6274" t="s">
        <v>670</v>
      </c>
      <c r="G6274" t="s">
        <v>6336</v>
      </c>
      <c r="H6274" t="s">
        <v>14944</v>
      </c>
      <c r="I6274" s="2">
        <v>43158</v>
      </c>
      <c r="J6274" s="2">
        <v>43887</v>
      </c>
      <c r="L6274">
        <v>160000</v>
      </c>
      <c r="M6274" t="s">
        <v>327</v>
      </c>
      <c r="N6274" t="s">
        <v>328</v>
      </c>
      <c r="O6274" t="s">
        <v>34399</v>
      </c>
      <c r="P6274" t="s">
        <v>34621</v>
      </c>
      <c r="Q6274" t="s">
        <v>34622</v>
      </c>
      <c r="R6274" t="s">
        <v>34378</v>
      </c>
      <c r="S6274" s="2">
        <v>43199</v>
      </c>
    </row>
    <row r="6275" spans="2:19" x14ac:dyDescent="0.35">
      <c r="B6275" t="s">
        <v>14945</v>
      </c>
      <c r="D6275" t="str">
        <f>IF(ISNUMBER(SEARCH("UKRI",Table2[[#This Row],[SourcingOwnerEmail]])),"UKRI","UKSBS")</f>
        <v>UKSBS</v>
      </c>
      <c r="E6275" t="s">
        <v>11</v>
      </c>
      <c r="F6275" t="s">
        <v>12</v>
      </c>
      <c r="G6275" t="s">
        <v>5402</v>
      </c>
      <c r="H6275" t="s">
        <v>6459</v>
      </c>
      <c r="I6275" s="2">
        <v>43077</v>
      </c>
      <c r="J6275" s="2">
        <v>43441</v>
      </c>
      <c r="L6275">
        <v>45099</v>
      </c>
      <c r="M6275" t="s">
        <v>327</v>
      </c>
      <c r="N6275" t="s">
        <v>328</v>
      </c>
      <c r="O6275" t="s">
        <v>34387</v>
      </c>
      <c r="P6275" t="s">
        <v>34594</v>
      </c>
      <c r="Q6275" t="s">
        <v>34595</v>
      </c>
      <c r="R6275" t="s">
        <v>34378</v>
      </c>
      <c r="S6275" s="2">
        <v>43077</v>
      </c>
    </row>
    <row r="6276" spans="2:19" x14ac:dyDescent="0.35">
      <c r="B6276" t="s">
        <v>14946</v>
      </c>
      <c r="D6276" t="str">
        <f>IF(ISNUMBER(SEARCH("UKRI",Table2[[#This Row],[SourcingOwnerEmail]])),"UKRI","UKSBS")</f>
        <v>UKSBS</v>
      </c>
      <c r="E6276" t="s">
        <v>11</v>
      </c>
      <c r="F6276" t="s">
        <v>12</v>
      </c>
      <c r="G6276" t="s">
        <v>5340</v>
      </c>
      <c r="H6276" t="s">
        <v>14947</v>
      </c>
      <c r="I6276" s="2">
        <v>43070</v>
      </c>
      <c r="J6276" s="2">
        <v>44165</v>
      </c>
      <c r="L6276">
        <v>32390.46</v>
      </c>
      <c r="M6276" t="s">
        <v>327</v>
      </c>
      <c r="N6276" t="s">
        <v>416</v>
      </c>
      <c r="O6276" t="s">
        <v>34387</v>
      </c>
      <c r="P6276" t="s">
        <v>34602</v>
      </c>
      <c r="Q6276" t="s">
        <v>34603</v>
      </c>
      <c r="R6276" t="s">
        <v>34378</v>
      </c>
      <c r="S6276" s="2">
        <v>43069</v>
      </c>
    </row>
    <row r="6277" spans="2:19" x14ac:dyDescent="0.35">
      <c r="B6277" t="s">
        <v>14948</v>
      </c>
      <c r="D6277" t="str">
        <f>IF(ISNUMBER(SEARCH("UKRI",Table2[[#This Row],[SourcingOwnerEmail]])),"UKRI","UKSBS")</f>
        <v>UKSBS</v>
      </c>
      <c r="E6277" t="s">
        <v>11</v>
      </c>
      <c r="F6277" t="s">
        <v>250</v>
      </c>
      <c r="G6277" t="s">
        <v>14949</v>
      </c>
      <c r="H6277" t="s">
        <v>14950</v>
      </c>
      <c r="I6277" s="2">
        <v>43047</v>
      </c>
      <c r="J6277" s="2">
        <v>43776</v>
      </c>
      <c r="L6277">
        <v>18834.95</v>
      </c>
      <c r="M6277" t="s">
        <v>327</v>
      </c>
      <c r="N6277" t="s">
        <v>416</v>
      </c>
      <c r="O6277" t="s">
        <v>34379</v>
      </c>
      <c r="P6277" t="s">
        <v>34602</v>
      </c>
      <c r="Q6277" t="s">
        <v>34603</v>
      </c>
      <c r="R6277" t="s">
        <v>34378</v>
      </c>
    </row>
    <row r="6278" spans="2:19" x14ac:dyDescent="0.35">
      <c r="B6278" t="s">
        <v>14951</v>
      </c>
      <c r="D6278" t="str">
        <f>IF(ISNUMBER(SEARCH("UKRI",Table2[[#This Row],[SourcingOwnerEmail]])),"UKRI","UKSBS")</f>
        <v>UKSBS</v>
      </c>
      <c r="E6278" t="s">
        <v>11</v>
      </c>
      <c r="F6278" t="s">
        <v>159</v>
      </c>
      <c r="G6278" t="s">
        <v>5340</v>
      </c>
      <c r="H6278" t="s">
        <v>14952</v>
      </c>
      <c r="I6278" s="2">
        <v>43136</v>
      </c>
      <c r="J6278" s="2">
        <v>43532</v>
      </c>
      <c r="L6278">
        <v>410000</v>
      </c>
      <c r="M6278" t="s">
        <v>327</v>
      </c>
      <c r="N6278" t="s">
        <v>416</v>
      </c>
      <c r="O6278" t="s">
        <v>34399</v>
      </c>
      <c r="P6278" t="s">
        <v>34366</v>
      </c>
      <c r="Q6278" t="s">
        <v>34572</v>
      </c>
      <c r="R6278" t="s">
        <v>34378</v>
      </c>
      <c r="S6278" s="2">
        <v>43112</v>
      </c>
    </row>
    <row r="6279" spans="2:19" x14ac:dyDescent="0.35">
      <c r="B6279" t="s">
        <v>14953</v>
      </c>
      <c r="D6279" t="str">
        <f>IF(ISNUMBER(SEARCH("UKRI",Table2[[#This Row],[SourcingOwnerEmail]])),"UKRI","UKSBS")</f>
        <v>UKSBS</v>
      </c>
      <c r="E6279" t="s">
        <v>11</v>
      </c>
      <c r="F6279" t="s">
        <v>12</v>
      </c>
      <c r="G6279" t="s">
        <v>5345</v>
      </c>
      <c r="H6279" t="s">
        <v>14954</v>
      </c>
      <c r="I6279" s="2">
        <v>43046</v>
      </c>
      <c r="J6279" s="2">
        <v>44141</v>
      </c>
      <c r="L6279">
        <v>833333</v>
      </c>
      <c r="M6279" t="s">
        <v>327</v>
      </c>
      <c r="N6279" t="s">
        <v>416</v>
      </c>
      <c r="O6279" t="s">
        <v>34387</v>
      </c>
      <c r="P6279" t="s">
        <v>34602</v>
      </c>
      <c r="Q6279" t="s">
        <v>34603</v>
      </c>
      <c r="R6279" t="s">
        <v>34378</v>
      </c>
      <c r="S6279" s="2">
        <v>43046</v>
      </c>
    </row>
    <row r="6280" spans="2:19" x14ac:dyDescent="0.35">
      <c r="B6280" t="s">
        <v>14955</v>
      </c>
      <c r="D6280" t="str">
        <f>IF(ISNUMBER(SEARCH("UKRI",Table2[[#This Row],[SourcingOwnerEmail]])),"UKRI","UKSBS")</f>
        <v>UKSBS</v>
      </c>
      <c r="E6280" t="s">
        <v>11</v>
      </c>
      <c r="F6280" t="s">
        <v>159</v>
      </c>
      <c r="G6280" t="s">
        <v>14956</v>
      </c>
      <c r="H6280" t="s">
        <v>14957</v>
      </c>
      <c r="I6280" s="2">
        <v>43042</v>
      </c>
      <c r="J6280" s="2">
        <v>43771</v>
      </c>
      <c r="L6280">
        <v>14300</v>
      </c>
      <c r="M6280" t="s">
        <v>327</v>
      </c>
      <c r="N6280" t="s">
        <v>416</v>
      </c>
      <c r="O6280" t="s">
        <v>34379</v>
      </c>
      <c r="P6280" t="s">
        <v>34602</v>
      </c>
      <c r="Q6280" t="s">
        <v>34603</v>
      </c>
      <c r="R6280" t="s">
        <v>34378</v>
      </c>
    </row>
    <row r="6281" spans="2:19" x14ac:dyDescent="0.35">
      <c r="B6281" t="s">
        <v>14958</v>
      </c>
      <c r="D6281" t="str">
        <f>IF(ISNUMBER(SEARCH("UKRI",Table2[[#This Row],[SourcingOwnerEmail]])),"UKRI","UKSBS")</f>
        <v>UKSBS</v>
      </c>
      <c r="E6281" t="s">
        <v>11</v>
      </c>
      <c r="F6281" t="s">
        <v>670</v>
      </c>
      <c r="G6281" t="s">
        <v>14624</v>
      </c>
      <c r="H6281" t="s">
        <v>14959</v>
      </c>
      <c r="I6281" s="2">
        <v>43069</v>
      </c>
      <c r="J6281" s="2">
        <v>43099</v>
      </c>
      <c r="L6281">
        <v>11625</v>
      </c>
      <c r="M6281" t="s">
        <v>327</v>
      </c>
      <c r="N6281" t="s">
        <v>328</v>
      </c>
      <c r="O6281" t="s">
        <v>34379</v>
      </c>
      <c r="P6281" t="s">
        <v>34621</v>
      </c>
      <c r="Q6281" t="s">
        <v>34622</v>
      </c>
      <c r="R6281" t="s">
        <v>34378</v>
      </c>
    </row>
    <row r="6282" spans="2:19" x14ac:dyDescent="0.35">
      <c r="B6282" t="s">
        <v>14960</v>
      </c>
      <c r="D6282" t="str">
        <f>IF(ISNUMBER(SEARCH("UKRI",Table2[[#This Row],[SourcingOwnerEmail]])),"UKRI","UKSBS")</f>
        <v>UKSBS</v>
      </c>
      <c r="E6282" t="s">
        <v>11</v>
      </c>
      <c r="F6282" t="s">
        <v>12</v>
      </c>
      <c r="H6282" t="s">
        <v>14961</v>
      </c>
      <c r="L6282">
        <v>0</v>
      </c>
      <c r="M6282" t="s">
        <v>327</v>
      </c>
      <c r="N6282" t="s">
        <v>416</v>
      </c>
      <c r="O6282" t="s">
        <v>34387</v>
      </c>
      <c r="P6282" t="s">
        <v>34613</v>
      </c>
      <c r="Q6282" t="s">
        <v>34614</v>
      </c>
      <c r="R6282" t="s">
        <v>34378</v>
      </c>
    </row>
    <row r="6283" spans="2:19" x14ac:dyDescent="0.35">
      <c r="B6283" t="s">
        <v>14962</v>
      </c>
      <c r="D6283" t="str">
        <f>IF(ISNUMBER(SEARCH("UKRI",Table2[[#This Row],[SourcingOwnerEmail]])),"UKRI","UKSBS")</f>
        <v>UKSBS</v>
      </c>
      <c r="E6283" t="s">
        <v>11</v>
      </c>
      <c r="F6283" t="s">
        <v>670</v>
      </c>
      <c r="H6283" t="s">
        <v>14963</v>
      </c>
      <c r="L6283">
        <v>0</v>
      </c>
      <c r="M6283" t="s">
        <v>327</v>
      </c>
      <c r="N6283" t="s">
        <v>2449</v>
      </c>
      <c r="O6283" t="s">
        <v>34646</v>
      </c>
      <c r="P6283" t="s">
        <v>34613</v>
      </c>
      <c r="Q6283" t="s">
        <v>34614</v>
      </c>
      <c r="R6283" t="s">
        <v>34378</v>
      </c>
    </row>
    <row r="6284" spans="2:19" x14ac:dyDescent="0.35">
      <c r="B6284" t="s">
        <v>14964</v>
      </c>
      <c r="D6284" t="str">
        <f>IF(ISNUMBER(SEARCH("UKRI",Table2[[#This Row],[SourcingOwnerEmail]])),"UKRI","UKSBS")</f>
        <v>UKSBS</v>
      </c>
      <c r="E6284" t="s">
        <v>11</v>
      </c>
      <c r="F6284" t="s">
        <v>159</v>
      </c>
      <c r="G6284" t="s">
        <v>14965</v>
      </c>
      <c r="H6284" t="s">
        <v>14966</v>
      </c>
      <c r="I6284" s="2">
        <v>43042</v>
      </c>
      <c r="J6284" s="2">
        <v>43406</v>
      </c>
      <c r="L6284">
        <v>14098.2</v>
      </c>
      <c r="M6284" t="s">
        <v>327</v>
      </c>
      <c r="N6284" t="s">
        <v>2449</v>
      </c>
      <c r="O6284" t="s">
        <v>34379</v>
      </c>
      <c r="P6284" t="s">
        <v>34602</v>
      </c>
      <c r="Q6284" t="s">
        <v>34603</v>
      </c>
      <c r="R6284" t="s">
        <v>34378</v>
      </c>
    </row>
    <row r="6285" spans="2:19" x14ac:dyDescent="0.35">
      <c r="B6285" t="s">
        <v>14967</v>
      </c>
      <c r="D6285" t="str">
        <f>IF(ISNUMBER(SEARCH("UKRI",Table2[[#This Row],[SourcingOwnerEmail]])),"UKRI","UKSBS")</f>
        <v>UKSBS</v>
      </c>
      <c r="E6285" t="s">
        <v>11</v>
      </c>
      <c r="F6285" t="s">
        <v>159</v>
      </c>
      <c r="G6285" t="s">
        <v>6277</v>
      </c>
      <c r="H6285" t="s">
        <v>14968</v>
      </c>
      <c r="I6285" s="2">
        <v>43091</v>
      </c>
      <c r="J6285" s="2">
        <v>43455</v>
      </c>
      <c r="L6285">
        <v>47396.84</v>
      </c>
      <c r="M6285" t="s">
        <v>327</v>
      </c>
      <c r="N6285" t="s">
        <v>416</v>
      </c>
      <c r="O6285" t="s">
        <v>34399</v>
      </c>
      <c r="P6285" t="s">
        <v>34767</v>
      </c>
      <c r="Q6285" t="s">
        <v>34768</v>
      </c>
      <c r="R6285" t="s">
        <v>34378</v>
      </c>
      <c r="S6285" s="2">
        <v>43091</v>
      </c>
    </row>
    <row r="6286" spans="2:19" x14ac:dyDescent="0.35">
      <c r="B6286" t="s">
        <v>14969</v>
      </c>
      <c r="D6286" t="str">
        <f>IF(ISNUMBER(SEARCH("UKRI",Table2[[#This Row],[SourcingOwnerEmail]])),"UKRI","UKSBS")</f>
        <v>UKSBS</v>
      </c>
      <c r="E6286" t="s">
        <v>11</v>
      </c>
      <c r="F6286" t="s">
        <v>12</v>
      </c>
      <c r="G6286" t="s">
        <v>5340</v>
      </c>
      <c r="H6286" t="s">
        <v>14970</v>
      </c>
      <c r="I6286" s="2">
        <v>43046</v>
      </c>
      <c r="J6286" s="2">
        <v>44871</v>
      </c>
      <c r="L6286">
        <v>11676.15</v>
      </c>
      <c r="M6286" t="s">
        <v>327</v>
      </c>
      <c r="N6286" t="s">
        <v>416</v>
      </c>
      <c r="O6286" t="s">
        <v>34379</v>
      </c>
      <c r="P6286" t="s">
        <v>34602</v>
      </c>
      <c r="Q6286" t="s">
        <v>34603</v>
      </c>
      <c r="R6286" t="s">
        <v>34378</v>
      </c>
    </row>
    <row r="6287" spans="2:19" x14ac:dyDescent="0.35">
      <c r="B6287" t="s">
        <v>14971</v>
      </c>
      <c r="D6287" t="str">
        <f>IF(ISNUMBER(SEARCH("UKRI",Table2[[#This Row],[SourcingOwnerEmail]])),"UKRI","UKSBS")</f>
        <v>UKSBS</v>
      </c>
      <c r="E6287" t="s">
        <v>11</v>
      </c>
      <c r="F6287" t="s">
        <v>17</v>
      </c>
      <c r="G6287" t="s">
        <v>5340</v>
      </c>
      <c r="H6287" t="s">
        <v>14972</v>
      </c>
      <c r="I6287" s="2">
        <v>43143</v>
      </c>
      <c r="J6287" s="2">
        <v>45015</v>
      </c>
      <c r="L6287">
        <v>146424</v>
      </c>
      <c r="M6287" t="s">
        <v>327</v>
      </c>
      <c r="N6287" t="s">
        <v>416</v>
      </c>
      <c r="O6287" t="s">
        <v>34399</v>
      </c>
      <c r="P6287" t="s">
        <v>34767</v>
      </c>
      <c r="Q6287" t="s">
        <v>34768</v>
      </c>
      <c r="R6287" t="s">
        <v>34378</v>
      </c>
      <c r="S6287" s="2">
        <v>43144</v>
      </c>
    </row>
    <row r="6288" spans="2:19" x14ac:dyDescent="0.35">
      <c r="B6288" t="s">
        <v>14973</v>
      </c>
      <c r="D6288" t="str">
        <f>IF(ISNUMBER(SEARCH("UKRI",Table2[[#This Row],[SourcingOwnerEmail]])),"UKRI","UKSBS")</f>
        <v>UKSBS</v>
      </c>
      <c r="E6288" t="s">
        <v>11</v>
      </c>
      <c r="F6288" t="s">
        <v>17</v>
      </c>
      <c r="G6288" t="s">
        <v>5340</v>
      </c>
      <c r="H6288" t="s">
        <v>14974</v>
      </c>
      <c r="I6288" s="2">
        <v>43143</v>
      </c>
      <c r="J6288" s="2">
        <v>45015</v>
      </c>
      <c r="L6288">
        <v>146424</v>
      </c>
      <c r="M6288" t="s">
        <v>327</v>
      </c>
      <c r="N6288" t="s">
        <v>416</v>
      </c>
      <c r="O6288" t="s">
        <v>34379</v>
      </c>
      <c r="P6288" t="s">
        <v>34596</v>
      </c>
      <c r="Q6288" t="s">
        <v>34597</v>
      </c>
      <c r="R6288" t="s">
        <v>34378</v>
      </c>
      <c r="S6288" s="2">
        <v>43150</v>
      </c>
    </row>
    <row r="6289" spans="2:19" x14ac:dyDescent="0.35">
      <c r="B6289" t="s">
        <v>14975</v>
      </c>
      <c r="D6289" t="str">
        <f>IF(ISNUMBER(SEARCH("UKRI",Table2[[#This Row],[SourcingOwnerEmail]])),"UKRI","UKSBS")</f>
        <v>UKSBS</v>
      </c>
      <c r="E6289" t="s">
        <v>11</v>
      </c>
      <c r="F6289" t="s">
        <v>12</v>
      </c>
      <c r="G6289" t="s">
        <v>5896</v>
      </c>
      <c r="H6289" t="s">
        <v>14976</v>
      </c>
      <c r="I6289" s="2">
        <v>43056</v>
      </c>
      <c r="J6289" s="2">
        <v>43420</v>
      </c>
      <c r="L6289">
        <v>18711.689999999999</v>
      </c>
      <c r="M6289" t="s">
        <v>327</v>
      </c>
      <c r="N6289" t="s">
        <v>416</v>
      </c>
      <c r="O6289" t="s">
        <v>34379</v>
      </c>
      <c r="P6289" t="s">
        <v>34602</v>
      </c>
      <c r="Q6289" t="s">
        <v>34603</v>
      </c>
      <c r="R6289" t="s">
        <v>34378</v>
      </c>
    </row>
    <row r="6290" spans="2:19" x14ac:dyDescent="0.35">
      <c r="B6290" t="s">
        <v>14977</v>
      </c>
      <c r="D6290" t="str">
        <f>IF(ISNUMBER(SEARCH("UKRI",Table2[[#This Row],[SourcingOwnerEmail]])),"UKRI","UKSBS")</f>
        <v>UKSBS</v>
      </c>
      <c r="E6290" t="s">
        <v>11</v>
      </c>
      <c r="F6290" t="s">
        <v>12</v>
      </c>
      <c r="G6290" t="s">
        <v>14726</v>
      </c>
      <c r="H6290" t="s">
        <v>14978</v>
      </c>
      <c r="I6290" s="2">
        <v>43132</v>
      </c>
      <c r="J6290" s="2">
        <v>44227</v>
      </c>
      <c r="L6290">
        <v>20884</v>
      </c>
      <c r="M6290" t="s">
        <v>327</v>
      </c>
      <c r="N6290" t="s">
        <v>416</v>
      </c>
      <c r="O6290" t="s">
        <v>34379</v>
      </c>
      <c r="P6290" t="s">
        <v>34767</v>
      </c>
      <c r="Q6290" t="s">
        <v>34768</v>
      </c>
      <c r="R6290" t="s">
        <v>34378</v>
      </c>
      <c r="S6290" s="2">
        <v>43131</v>
      </c>
    </row>
    <row r="6291" spans="2:19" x14ac:dyDescent="0.35">
      <c r="B6291" t="s">
        <v>14979</v>
      </c>
      <c r="D6291" t="str">
        <f>IF(ISNUMBER(SEARCH("UKRI",Table2[[#This Row],[SourcingOwnerEmail]])),"UKRI","UKSBS")</f>
        <v>UKSBS</v>
      </c>
      <c r="E6291" t="s">
        <v>11</v>
      </c>
      <c r="F6291" t="s">
        <v>12</v>
      </c>
      <c r="G6291" t="s">
        <v>5413</v>
      </c>
      <c r="H6291" t="s">
        <v>14980</v>
      </c>
      <c r="I6291" s="2">
        <v>43090</v>
      </c>
      <c r="J6291" s="2">
        <v>43454</v>
      </c>
      <c r="L6291">
        <v>13125</v>
      </c>
      <c r="M6291" t="s">
        <v>327</v>
      </c>
      <c r="N6291" t="s">
        <v>2449</v>
      </c>
      <c r="O6291" t="s">
        <v>34379</v>
      </c>
      <c r="P6291" t="s">
        <v>34602</v>
      </c>
      <c r="Q6291" t="s">
        <v>34603</v>
      </c>
      <c r="R6291" t="s">
        <v>34378</v>
      </c>
    </row>
    <row r="6292" spans="2:19" x14ac:dyDescent="0.35">
      <c r="B6292" t="s">
        <v>14981</v>
      </c>
      <c r="D6292" t="str">
        <f>IF(ISNUMBER(SEARCH("UKRI",Table2[[#This Row],[SourcingOwnerEmail]])),"UKRI","UKSBS")</f>
        <v>UKSBS</v>
      </c>
      <c r="E6292" t="s">
        <v>11</v>
      </c>
      <c r="F6292" t="s">
        <v>253</v>
      </c>
      <c r="G6292" t="s">
        <v>5431</v>
      </c>
      <c r="H6292" t="s">
        <v>14982</v>
      </c>
      <c r="I6292" s="2">
        <v>43060</v>
      </c>
      <c r="J6292" s="2">
        <v>43465</v>
      </c>
      <c r="L6292">
        <v>11275.79</v>
      </c>
      <c r="M6292" t="s">
        <v>327</v>
      </c>
      <c r="N6292" t="s">
        <v>416</v>
      </c>
      <c r="O6292" t="s">
        <v>34379</v>
      </c>
      <c r="P6292" t="s">
        <v>34602</v>
      </c>
      <c r="Q6292" t="s">
        <v>34603</v>
      </c>
      <c r="R6292" t="s">
        <v>34378</v>
      </c>
    </row>
    <row r="6293" spans="2:19" ht="43.5" x14ac:dyDescent="0.35">
      <c r="B6293" t="s">
        <v>14983</v>
      </c>
      <c r="D6293" t="str">
        <f>IF(ISNUMBER(SEARCH("UKRI",Table2[[#This Row],[SourcingOwnerEmail]])),"UKRI","UKSBS")</f>
        <v>UKSBS</v>
      </c>
      <c r="E6293" t="s">
        <v>11</v>
      </c>
      <c r="F6293" t="s">
        <v>159</v>
      </c>
      <c r="G6293" t="s">
        <v>6044</v>
      </c>
      <c r="H6293" s="3" t="s">
        <v>14984</v>
      </c>
      <c r="I6293" s="2">
        <v>43091</v>
      </c>
      <c r="J6293" s="2">
        <v>44186</v>
      </c>
      <c r="L6293">
        <v>47999</v>
      </c>
      <c r="M6293" t="s">
        <v>327</v>
      </c>
      <c r="N6293" t="s">
        <v>416</v>
      </c>
      <c r="O6293" t="s">
        <v>34387</v>
      </c>
      <c r="P6293" t="s">
        <v>34767</v>
      </c>
      <c r="Q6293" t="s">
        <v>34768</v>
      </c>
      <c r="R6293" t="s">
        <v>34378</v>
      </c>
      <c r="S6293" s="2">
        <v>43089</v>
      </c>
    </row>
    <row r="6294" spans="2:19" x14ac:dyDescent="0.35">
      <c r="B6294" t="s">
        <v>14985</v>
      </c>
      <c r="D6294" t="str">
        <f>IF(ISNUMBER(SEARCH("UKRI",Table2[[#This Row],[SourcingOwnerEmail]])),"UKRI","UKSBS")</f>
        <v>UKSBS</v>
      </c>
      <c r="E6294" t="s">
        <v>11</v>
      </c>
      <c r="F6294" t="s">
        <v>253</v>
      </c>
      <c r="G6294" t="s">
        <v>14986</v>
      </c>
      <c r="H6294" t="s">
        <v>14987</v>
      </c>
      <c r="I6294" s="2">
        <v>43089</v>
      </c>
      <c r="J6294" s="2">
        <v>43453</v>
      </c>
      <c r="L6294">
        <v>20431.57</v>
      </c>
      <c r="M6294" t="s">
        <v>327</v>
      </c>
      <c r="N6294" t="s">
        <v>416</v>
      </c>
      <c r="O6294" t="s">
        <v>34379</v>
      </c>
      <c r="P6294" t="s">
        <v>34767</v>
      </c>
      <c r="Q6294" t="s">
        <v>34768</v>
      </c>
      <c r="R6294" t="s">
        <v>34378</v>
      </c>
      <c r="S6294" s="2">
        <v>43084</v>
      </c>
    </row>
    <row r="6295" spans="2:19" x14ac:dyDescent="0.35">
      <c r="B6295" t="s">
        <v>14988</v>
      </c>
      <c r="D6295" t="str">
        <f>IF(ISNUMBER(SEARCH("UKRI",Table2[[#This Row],[SourcingOwnerEmail]])),"UKRI","UKSBS")</f>
        <v>UKSBS</v>
      </c>
      <c r="E6295" t="s">
        <v>11</v>
      </c>
      <c r="F6295" t="s">
        <v>159</v>
      </c>
      <c r="H6295" t="s">
        <v>14989</v>
      </c>
      <c r="L6295">
        <v>0</v>
      </c>
      <c r="M6295" t="s">
        <v>327</v>
      </c>
      <c r="N6295" t="s">
        <v>416</v>
      </c>
      <c r="O6295" t="s">
        <v>34379</v>
      </c>
      <c r="P6295" t="s">
        <v>34613</v>
      </c>
      <c r="Q6295" t="s">
        <v>34614</v>
      </c>
      <c r="R6295" t="s">
        <v>34378</v>
      </c>
    </row>
    <row r="6296" spans="2:19" x14ac:dyDescent="0.35">
      <c r="B6296" t="s">
        <v>14990</v>
      </c>
      <c r="D6296" t="str">
        <f>IF(ISNUMBER(SEARCH("UKRI",Table2[[#This Row],[SourcingOwnerEmail]])),"UKRI","UKSBS")</f>
        <v>UKSBS</v>
      </c>
      <c r="E6296" t="s">
        <v>11</v>
      </c>
      <c r="F6296" t="s">
        <v>12</v>
      </c>
      <c r="H6296" t="s">
        <v>14991</v>
      </c>
      <c r="L6296">
        <v>0</v>
      </c>
      <c r="M6296" t="s">
        <v>327</v>
      </c>
      <c r="N6296" t="s">
        <v>328</v>
      </c>
      <c r="O6296" t="s">
        <v>34379</v>
      </c>
      <c r="P6296" t="s">
        <v>34613</v>
      </c>
      <c r="Q6296" t="s">
        <v>34614</v>
      </c>
      <c r="R6296" t="s">
        <v>34378</v>
      </c>
    </row>
    <row r="6297" spans="2:19" x14ac:dyDescent="0.35">
      <c r="B6297" t="s">
        <v>14992</v>
      </c>
      <c r="D6297" t="str">
        <f>IF(ISNUMBER(SEARCH("UKRI",Table2[[#This Row],[SourcingOwnerEmail]])),"UKRI","UKSBS")</f>
        <v>UKSBS</v>
      </c>
      <c r="E6297" t="s">
        <v>11</v>
      </c>
      <c r="F6297" t="s">
        <v>12</v>
      </c>
      <c r="H6297" t="s">
        <v>14993</v>
      </c>
      <c r="L6297">
        <v>0</v>
      </c>
      <c r="M6297" t="s">
        <v>327</v>
      </c>
      <c r="N6297" t="s">
        <v>416</v>
      </c>
      <c r="O6297" t="s">
        <v>34379</v>
      </c>
      <c r="P6297" t="s">
        <v>34613</v>
      </c>
      <c r="Q6297" t="s">
        <v>34614</v>
      </c>
      <c r="R6297" t="s">
        <v>34378</v>
      </c>
    </row>
    <row r="6298" spans="2:19" x14ac:dyDescent="0.35">
      <c r="B6298" t="s">
        <v>14994</v>
      </c>
      <c r="D6298" t="str">
        <f>IF(ISNUMBER(SEARCH("UKRI",Table2[[#This Row],[SourcingOwnerEmail]])),"UKRI","UKSBS")</f>
        <v>UKSBS</v>
      </c>
      <c r="E6298" t="s">
        <v>11</v>
      </c>
      <c r="F6298" t="s">
        <v>12</v>
      </c>
      <c r="G6298" t="s">
        <v>5334</v>
      </c>
      <c r="H6298" t="s">
        <v>14995</v>
      </c>
      <c r="I6298" s="2">
        <v>43132</v>
      </c>
      <c r="J6298" s="2">
        <v>43496</v>
      </c>
      <c r="L6298">
        <v>59600</v>
      </c>
      <c r="M6298" t="s">
        <v>327</v>
      </c>
      <c r="N6298" t="s">
        <v>2449</v>
      </c>
      <c r="O6298" t="s">
        <v>34375</v>
      </c>
      <c r="P6298" t="s">
        <v>34613</v>
      </c>
      <c r="Q6298" t="s">
        <v>34614</v>
      </c>
      <c r="R6298" t="s">
        <v>34378</v>
      </c>
      <c r="S6298" s="2">
        <v>43108</v>
      </c>
    </row>
    <row r="6299" spans="2:19" x14ac:dyDescent="0.35">
      <c r="B6299" t="s">
        <v>14996</v>
      </c>
      <c r="D6299" t="str">
        <f>IF(ISNUMBER(SEARCH("UKRI",Table2[[#This Row],[SourcingOwnerEmail]])),"UKRI","UKSBS")</f>
        <v>UKSBS</v>
      </c>
      <c r="E6299" t="s">
        <v>11</v>
      </c>
      <c r="F6299" t="s">
        <v>670</v>
      </c>
      <c r="G6299" t="s">
        <v>6719</v>
      </c>
      <c r="H6299" t="s">
        <v>14997</v>
      </c>
      <c r="I6299" s="2">
        <v>43154</v>
      </c>
      <c r="J6299" s="2">
        <v>43518</v>
      </c>
      <c r="L6299">
        <v>37842</v>
      </c>
      <c r="M6299" t="s">
        <v>327</v>
      </c>
      <c r="N6299" t="s">
        <v>328</v>
      </c>
      <c r="O6299" t="s">
        <v>34646</v>
      </c>
      <c r="P6299" t="s">
        <v>34584</v>
      </c>
      <c r="Q6299" t="s">
        <v>34585</v>
      </c>
      <c r="R6299" t="s">
        <v>34378</v>
      </c>
      <c r="S6299" s="2">
        <v>43123</v>
      </c>
    </row>
    <row r="6300" spans="2:19" x14ac:dyDescent="0.35">
      <c r="B6300" t="s">
        <v>14998</v>
      </c>
      <c r="D6300" t="str">
        <f>IF(ISNUMBER(SEARCH("UKRI",Table2[[#This Row],[SourcingOwnerEmail]])),"UKRI","UKSBS")</f>
        <v>UKSBS</v>
      </c>
      <c r="E6300" t="s">
        <v>11</v>
      </c>
      <c r="F6300" t="s">
        <v>12</v>
      </c>
      <c r="G6300" t="s">
        <v>6277</v>
      </c>
      <c r="H6300" t="s">
        <v>14999</v>
      </c>
      <c r="I6300" s="2">
        <v>43146</v>
      </c>
      <c r="J6300" s="2">
        <v>44277</v>
      </c>
      <c r="L6300">
        <v>48375</v>
      </c>
      <c r="M6300" t="s">
        <v>327</v>
      </c>
      <c r="N6300" t="s">
        <v>416</v>
      </c>
      <c r="O6300" t="s">
        <v>34387</v>
      </c>
      <c r="P6300" t="s">
        <v>34767</v>
      </c>
      <c r="Q6300" t="s">
        <v>34768</v>
      </c>
      <c r="R6300" t="s">
        <v>34378</v>
      </c>
      <c r="S6300" s="2">
        <v>43143</v>
      </c>
    </row>
    <row r="6301" spans="2:19" x14ac:dyDescent="0.35">
      <c r="B6301" t="s">
        <v>15000</v>
      </c>
      <c r="D6301" t="str">
        <f>IF(ISNUMBER(SEARCH("UKRI",Table2[[#This Row],[SourcingOwnerEmail]])),"UKRI","UKSBS")</f>
        <v>UKSBS</v>
      </c>
      <c r="E6301" t="s">
        <v>11</v>
      </c>
      <c r="F6301" t="s">
        <v>12</v>
      </c>
      <c r="G6301" t="s">
        <v>15001</v>
      </c>
      <c r="H6301" t="s">
        <v>15002</v>
      </c>
      <c r="I6301" s="2">
        <v>43101</v>
      </c>
      <c r="J6301" s="2">
        <v>43830</v>
      </c>
      <c r="L6301">
        <v>99836</v>
      </c>
      <c r="M6301" t="s">
        <v>327</v>
      </c>
      <c r="N6301" t="s">
        <v>2449</v>
      </c>
      <c r="O6301" t="s">
        <v>34379</v>
      </c>
      <c r="P6301" t="s">
        <v>34602</v>
      </c>
      <c r="Q6301" t="s">
        <v>34603</v>
      </c>
      <c r="R6301" t="s">
        <v>34378</v>
      </c>
      <c r="S6301" s="2">
        <v>43090</v>
      </c>
    </row>
    <row r="6302" spans="2:19" x14ac:dyDescent="0.35">
      <c r="B6302" t="s">
        <v>15003</v>
      </c>
      <c r="D6302" t="str">
        <f>IF(ISNUMBER(SEARCH("UKRI",Table2[[#This Row],[SourcingOwnerEmail]])),"UKRI","UKSBS")</f>
        <v>UKSBS</v>
      </c>
      <c r="E6302" t="s">
        <v>11</v>
      </c>
      <c r="F6302" t="s">
        <v>159</v>
      </c>
      <c r="G6302" t="s">
        <v>5413</v>
      </c>
      <c r="H6302" t="s">
        <v>15004</v>
      </c>
      <c r="I6302" s="2">
        <v>43074</v>
      </c>
      <c r="J6302" s="2">
        <v>43438</v>
      </c>
      <c r="L6302">
        <v>10999</v>
      </c>
      <c r="M6302" t="s">
        <v>327</v>
      </c>
      <c r="N6302" t="s">
        <v>328</v>
      </c>
      <c r="O6302" t="s">
        <v>34379</v>
      </c>
      <c r="P6302" t="s">
        <v>34602</v>
      </c>
      <c r="Q6302" t="s">
        <v>34603</v>
      </c>
      <c r="R6302" t="s">
        <v>34378</v>
      </c>
      <c r="S6302" s="2">
        <v>43074</v>
      </c>
    </row>
    <row r="6303" spans="2:19" x14ac:dyDescent="0.35">
      <c r="B6303" t="s">
        <v>15005</v>
      </c>
      <c r="D6303" t="str">
        <f>IF(ISNUMBER(SEARCH("UKRI",Table2[[#This Row],[SourcingOwnerEmail]])),"UKRI","UKSBS")</f>
        <v>UKSBS</v>
      </c>
      <c r="E6303" t="s">
        <v>11</v>
      </c>
      <c r="F6303" t="s">
        <v>670</v>
      </c>
      <c r="G6303" t="s">
        <v>15006</v>
      </c>
      <c r="H6303" t="s">
        <v>15007</v>
      </c>
      <c r="I6303" s="2">
        <v>43080</v>
      </c>
      <c r="J6303" s="2">
        <v>43818</v>
      </c>
      <c r="L6303">
        <v>94498</v>
      </c>
      <c r="M6303" t="s">
        <v>327</v>
      </c>
      <c r="N6303" t="s">
        <v>2449</v>
      </c>
      <c r="O6303" t="s">
        <v>34646</v>
      </c>
      <c r="P6303" t="s">
        <v>34366</v>
      </c>
      <c r="Q6303" t="s">
        <v>34572</v>
      </c>
      <c r="R6303" t="s">
        <v>34378</v>
      </c>
      <c r="S6303" s="2">
        <v>43080</v>
      </c>
    </row>
    <row r="6304" spans="2:19" x14ac:dyDescent="0.35">
      <c r="B6304" t="s">
        <v>15008</v>
      </c>
      <c r="D6304" t="str">
        <f>IF(ISNUMBER(SEARCH("UKRI",Table2[[#This Row],[SourcingOwnerEmail]])),"UKRI","UKSBS")</f>
        <v>UKSBS</v>
      </c>
      <c r="E6304" t="s">
        <v>11</v>
      </c>
      <c r="F6304" t="s">
        <v>12</v>
      </c>
      <c r="G6304" t="s">
        <v>14717</v>
      </c>
      <c r="H6304" t="s">
        <v>15009</v>
      </c>
      <c r="I6304" s="2">
        <v>43174</v>
      </c>
      <c r="J6304" s="2">
        <v>44270</v>
      </c>
      <c r="L6304">
        <v>99598</v>
      </c>
      <c r="M6304" t="s">
        <v>327</v>
      </c>
      <c r="N6304" t="s">
        <v>416</v>
      </c>
      <c r="O6304" t="s">
        <v>34379</v>
      </c>
      <c r="P6304" t="s">
        <v>34613</v>
      </c>
      <c r="Q6304" t="s">
        <v>34614</v>
      </c>
      <c r="R6304" t="s">
        <v>34378</v>
      </c>
      <c r="S6304" s="2">
        <v>43180</v>
      </c>
    </row>
    <row r="6305" spans="2:19" x14ac:dyDescent="0.35">
      <c r="B6305" t="s">
        <v>15010</v>
      </c>
      <c r="D6305" t="str">
        <f>IF(ISNUMBER(SEARCH("UKRI",Table2[[#This Row],[SourcingOwnerEmail]])),"UKRI","UKSBS")</f>
        <v>UKSBS</v>
      </c>
      <c r="E6305" t="s">
        <v>11</v>
      </c>
      <c r="F6305" t="s">
        <v>12</v>
      </c>
      <c r="G6305" t="s">
        <v>5370</v>
      </c>
      <c r="H6305" t="s">
        <v>15011</v>
      </c>
      <c r="I6305" s="2">
        <v>43160</v>
      </c>
      <c r="J6305" s="2">
        <v>43524</v>
      </c>
      <c r="L6305">
        <v>39367.5</v>
      </c>
      <c r="M6305" t="s">
        <v>327</v>
      </c>
      <c r="N6305" t="s">
        <v>416</v>
      </c>
      <c r="O6305" t="s">
        <v>34387</v>
      </c>
      <c r="P6305" t="s">
        <v>34602</v>
      </c>
      <c r="Q6305" t="s">
        <v>34603</v>
      </c>
      <c r="R6305" t="s">
        <v>34378</v>
      </c>
      <c r="S6305" s="2">
        <v>43157</v>
      </c>
    </row>
    <row r="6306" spans="2:19" x14ac:dyDescent="0.35">
      <c r="B6306" t="s">
        <v>15012</v>
      </c>
      <c r="D6306" t="str">
        <f>IF(ISNUMBER(SEARCH("UKRI",Table2[[#This Row],[SourcingOwnerEmail]])),"UKRI","UKSBS")</f>
        <v>UKSBS</v>
      </c>
      <c r="E6306" t="s">
        <v>11</v>
      </c>
      <c r="F6306" t="s">
        <v>12</v>
      </c>
      <c r="G6306" t="s">
        <v>5402</v>
      </c>
      <c r="H6306" t="s">
        <v>15013</v>
      </c>
      <c r="I6306" s="2">
        <v>43091</v>
      </c>
      <c r="J6306" s="2">
        <v>43455</v>
      </c>
      <c r="L6306">
        <v>220277.72</v>
      </c>
      <c r="M6306" t="s">
        <v>327</v>
      </c>
      <c r="N6306" t="s">
        <v>5493</v>
      </c>
      <c r="O6306" t="s">
        <v>34387</v>
      </c>
      <c r="P6306" t="s">
        <v>34602</v>
      </c>
      <c r="Q6306" t="s">
        <v>34603</v>
      </c>
      <c r="R6306" t="s">
        <v>34378</v>
      </c>
      <c r="S6306" s="2">
        <v>43091</v>
      </c>
    </row>
    <row r="6307" spans="2:19" x14ac:dyDescent="0.35">
      <c r="B6307" t="s">
        <v>15014</v>
      </c>
      <c r="D6307" t="str">
        <f>IF(ISNUMBER(SEARCH("UKRI",Table2[[#This Row],[SourcingOwnerEmail]])),"UKRI","UKSBS")</f>
        <v>UKSBS</v>
      </c>
      <c r="E6307" t="s">
        <v>11</v>
      </c>
      <c r="F6307" t="s">
        <v>17</v>
      </c>
      <c r="G6307" t="s">
        <v>15015</v>
      </c>
      <c r="H6307" t="s">
        <v>15016</v>
      </c>
      <c r="I6307" s="2">
        <v>43089</v>
      </c>
      <c r="J6307" s="2">
        <v>43453</v>
      </c>
      <c r="L6307">
        <v>20960</v>
      </c>
      <c r="M6307" t="s">
        <v>327</v>
      </c>
      <c r="N6307" t="s">
        <v>416</v>
      </c>
      <c r="O6307" t="s">
        <v>34379</v>
      </c>
      <c r="P6307" t="s">
        <v>34602</v>
      </c>
      <c r="Q6307" t="s">
        <v>34603</v>
      </c>
      <c r="R6307" t="s">
        <v>34378</v>
      </c>
      <c r="S6307" s="2">
        <v>43089</v>
      </c>
    </row>
    <row r="6308" spans="2:19" x14ac:dyDescent="0.35">
      <c r="B6308" t="s">
        <v>15017</v>
      </c>
      <c r="D6308" t="str">
        <f>IF(ISNUMBER(SEARCH("UKRI",Table2[[#This Row],[SourcingOwnerEmail]])),"UKRI","UKSBS")</f>
        <v>UKSBS</v>
      </c>
      <c r="E6308" t="s">
        <v>11</v>
      </c>
      <c r="F6308" t="s">
        <v>159</v>
      </c>
      <c r="G6308" t="s">
        <v>15018</v>
      </c>
      <c r="H6308" t="s">
        <v>15019</v>
      </c>
      <c r="I6308" s="2">
        <v>43089</v>
      </c>
      <c r="J6308" s="2">
        <v>43453</v>
      </c>
      <c r="L6308">
        <v>22603</v>
      </c>
      <c r="M6308" t="s">
        <v>327</v>
      </c>
      <c r="N6308" t="s">
        <v>2449</v>
      </c>
      <c r="O6308" t="s">
        <v>34379</v>
      </c>
      <c r="P6308" t="s">
        <v>34602</v>
      </c>
      <c r="Q6308" t="s">
        <v>34603</v>
      </c>
      <c r="R6308" t="s">
        <v>34378</v>
      </c>
      <c r="S6308" s="2">
        <v>43089</v>
      </c>
    </row>
    <row r="6309" spans="2:19" x14ac:dyDescent="0.35">
      <c r="B6309" t="s">
        <v>15020</v>
      </c>
      <c r="D6309" t="str">
        <f>IF(ISNUMBER(SEARCH("UKRI",Table2[[#This Row],[SourcingOwnerEmail]])),"UKRI","UKSBS")</f>
        <v>UKSBS</v>
      </c>
      <c r="E6309" t="s">
        <v>11</v>
      </c>
      <c r="F6309" t="s">
        <v>670</v>
      </c>
      <c r="G6309" t="s">
        <v>15021</v>
      </c>
      <c r="H6309" t="s">
        <v>15022</v>
      </c>
      <c r="I6309" s="2">
        <v>43157</v>
      </c>
      <c r="J6309" s="2">
        <v>43281</v>
      </c>
      <c r="L6309">
        <v>22500</v>
      </c>
      <c r="M6309" t="s">
        <v>327</v>
      </c>
      <c r="N6309" t="s">
        <v>416</v>
      </c>
      <c r="O6309" t="s">
        <v>34379</v>
      </c>
      <c r="P6309" t="s">
        <v>34621</v>
      </c>
      <c r="Q6309" t="s">
        <v>34622</v>
      </c>
      <c r="R6309" t="s">
        <v>34378</v>
      </c>
      <c r="S6309" s="2">
        <v>43152</v>
      </c>
    </row>
    <row r="6310" spans="2:19" x14ac:dyDescent="0.35">
      <c r="B6310" t="s">
        <v>15023</v>
      </c>
      <c r="D6310" t="str">
        <f>IF(ISNUMBER(SEARCH("UKRI",Table2[[#This Row],[SourcingOwnerEmail]])),"UKRI","UKSBS")</f>
        <v>UKSBS</v>
      </c>
      <c r="E6310" t="s">
        <v>11</v>
      </c>
      <c r="F6310" t="s">
        <v>670</v>
      </c>
      <c r="G6310" t="s">
        <v>14903</v>
      </c>
      <c r="H6310" t="s">
        <v>15024</v>
      </c>
      <c r="I6310" s="2">
        <v>43129</v>
      </c>
      <c r="J6310" s="2">
        <v>43921</v>
      </c>
      <c r="L6310">
        <v>1658000</v>
      </c>
      <c r="M6310" t="s">
        <v>327</v>
      </c>
      <c r="N6310" t="s">
        <v>328</v>
      </c>
      <c r="O6310" t="s">
        <v>34646</v>
      </c>
      <c r="P6310" t="s">
        <v>34621</v>
      </c>
      <c r="Q6310" t="s">
        <v>34622</v>
      </c>
      <c r="R6310" t="s">
        <v>34378</v>
      </c>
      <c r="S6310" s="2">
        <v>43125</v>
      </c>
    </row>
    <row r="6311" spans="2:19" x14ac:dyDescent="0.35">
      <c r="B6311" t="s">
        <v>15025</v>
      </c>
      <c r="D6311" t="str">
        <f>IF(ISNUMBER(SEARCH("UKRI",Table2[[#This Row],[SourcingOwnerEmail]])),"UKRI","UKSBS")</f>
        <v>UKSBS</v>
      </c>
      <c r="E6311" t="s">
        <v>11</v>
      </c>
      <c r="F6311" t="s">
        <v>12</v>
      </c>
      <c r="G6311" t="s">
        <v>14292</v>
      </c>
      <c r="H6311" t="s">
        <v>15026</v>
      </c>
      <c r="I6311" s="2">
        <v>43133</v>
      </c>
      <c r="J6311" s="2">
        <v>43132</v>
      </c>
      <c r="L6311">
        <v>108851.55</v>
      </c>
      <c r="M6311" t="s">
        <v>327</v>
      </c>
      <c r="N6311" t="s">
        <v>2449</v>
      </c>
      <c r="O6311" t="s">
        <v>34379</v>
      </c>
      <c r="P6311" t="s">
        <v>34602</v>
      </c>
      <c r="Q6311" t="s">
        <v>34603</v>
      </c>
      <c r="R6311" t="s">
        <v>34378</v>
      </c>
      <c r="S6311" s="2">
        <v>43133</v>
      </c>
    </row>
    <row r="6312" spans="2:19" x14ac:dyDescent="0.35">
      <c r="B6312" t="s">
        <v>15027</v>
      </c>
      <c r="D6312" t="str">
        <f>IF(ISNUMBER(SEARCH("UKRI",Table2[[#This Row],[SourcingOwnerEmail]])),"UKRI","UKSBS")</f>
        <v>UKSBS</v>
      </c>
      <c r="E6312" t="s">
        <v>11</v>
      </c>
      <c r="F6312" t="s">
        <v>159</v>
      </c>
      <c r="G6312" t="s">
        <v>6851</v>
      </c>
      <c r="H6312" t="s">
        <v>15028</v>
      </c>
      <c r="I6312" s="2">
        <v>43115</v>
      </c>
      <c r="J6312" s="2">
        <v>43479</v>
      </c>
      <c r="L6312">
        <v>36576</v>
      </c>
      <c r="M6312" t="s">
        <v>327</v>
      </c>
      <c r="N6312" t="s">
        <v>328</v>
      </c>
      <c r="O6312" t="s">
        <v>34646</v>
      </c>
      <c r="P6312" t="s">
        <v>34596</v>
      </c>
      <c r="Q6312" t="s">
        <v>34597</v>
      </c>
      <c r="R6312" t="s">
        <v>34378</v>
      </c>
      <c r="S6312" s="2">
        <v>43110</v>
      </c>
    </row>
    <row r="6313" spans="2:19" x14ac:dyDescent="0.35">
      <c r="B6313" t="s">
        <v>15029</v>
      </c>
      <c r="D6313" t="str">
        <f>IF(ISNUMBER(SEARCH("UKRI",Table2[[#This Row],[SourcingOwnerEmail]])),"UKRI","UKSBS")</f>
        <v>UKSBS</v>
      </c>
      <c r="E6313" t="s">
        <v>11</v>
      </c>
      <c r="F6313" t="s">
        <v>12</v>
      </c>
      <c r="H6313" t="s">
        <v>15030</v>
      </c>
      <c r="L6313">
        <v>0</v>
      </c>
      <c r="M6313" t="s">
        <v>327</v>
      </c>
      <c r="N6313" t="s">
        <v>416</v>
      </c>
      <c r="O6313" t="s">
        <v>34387</v>
      </c>
      <c r="P6313" t="s">
        <v>34613</v>
      </c>
      <c r="Q6313" t="s">
        <v>34614</v>
      </c>
      <c r="R6313" t="s">
        <v>34378</v>
      </c>
    </row>
    <row r="6314" spans="2:19" x14ac:dyDescent="0.35">
      <c r="B6314" t="s">
        <v>15031</v>
      </c>
      <c r="D6314" t="str">
        <f>IF(ISNUMBER(SEARCH("UKRI",Table2[[#This Row],[SourcingOwnerEmail]])),"UKRI","UKSBS")</f>
        <v>UKSBS</v>
      </c>
      <c r="E6314" t="s">
        <v>11</v>
      </c>
      <c r="F6314" t="s">
        <v>17</v>
      </c>
      <c r="G6314" t="s">
        <v>15032</v>
      </c>
      <c r="H6314" t="s">
        <v>15033</v>
      </c>
      <c r="I6314" s="2">
        <v>43104</v>
      </c>
      <c r="J6314" s="2">
        <v>43437</v>
      </c>
      <c r="L6314">
        <v>20960</v>
      </c>
      <c r="M6314" t="s">
        <v>327</v>
      </c>
      <c r="N6314" t="s">
        <v>416</v>
      </c>
      <c r="O6314" t="s">
        <v>34379</v>
      </c>
      <c r="P6314" t="s">
        <v>34602</v>
      </c>
      <c r="Q6314" t="s">
        <v>34603</v>
      </c>
      <c r="R6314" t="s">
        <v>34378</v>
      </c>
      <c r="S6314" s="2">
        <v>43104</v>
      </c>
    </row>
    <row r="6315" spans="2:19" x14ac:dyDescent="0.35">
      <c r="B6315" t="s">
        <v>15034</v>
      </c>
      <c r="D6315" t="str">
        <f>IF(ISNUMBER(SEARCH("UKRI",Table2[[#This Row],[SourcingOwnerEmail]])),"UKRI","UKSBS")</f>
        <v>UKSBS</v>
      </c>
      <c r="E6315" t="s">
        <v>11</v>
      </c>
      <c r="F6315" t="s">
        <v>250</v>
      </c>
      <c r="G6315" t="s">
        <v>5345</v>
      </c>
      <c r="H6315" t="s">
        <v>15035</v>
      </c>
      <c r="I6315" s="2">
        <v>43112</v>
      </c>
      <c r="J6315" s="2">
        <v>45016</v>
      </c>
      <c r="L6315">
        <v>149928.39000000001</v>
      </c>
      <c r="M6315" t="s">
        <v>327</v>
      </c>
      <c r="N6315" t="s">
        <v>416</v>
      </c>
      <c r="O6315" t="s">
        <v>34387</v>
      </c>
      <c r="P6315" t="s">
        <v>34602</v>
      </c>
      <c r="Q6315" t="s">
        <v>34603</v>
      </c>
      <c r="R6315" t="s">
        <v>34378</v>
      </c>
      <c r="S6315" s="2">
        <v>43115</v>
      </c>
    </row>
    <row r="6316" spans="2:19" x14ac:dyDescent="0.35">
      <c r="B6316" t="s">
        <v>15036</v>
      </c>
      <c r="D6316" t="str">
        <f>IF(ISNUMBER(SEARCH("UKRI",Table2[[#This Row],[SourcingOwnerEmail]])),"UKRI","UKSBS")</f>
        <v>UKSBS</v>
      </c>
      <c r="E6316" t="s">
        <v>11</v>
      </c>
      <c r="F6316" t="s">
        <v>12</v>
      </c>
      <c r="G6316" t="s">
        <v>5340</v>
      </c>
      <c r="H6316" t="s">
        <v>15037</v>
      </c>
      <c r="I6316" s="2">
        <v>43111</v>
      </c>
      <c r="J6316" s="2">
        <v>43475</v>
      </c>
      <c r="L6316">
        <v>66300.2</v>
      </c>
      <c r="M6316" t="s">
        <v>327</v>
      </c>
      <c r="N6316" t="s">
        <v>328</v>
      </c>
      <c r="O6316" t="s">
        <v>34387</v>
      </c>
      <c r="P6316" t="s">
        <v>34602</v>
      </c>
      <c r="Q6316" t="s">
        <v>34603</v>
      </c>
      <c r="R6316" t="s">
        <v>34378</v>
      </c>
      <c r="S6316" s="2">
        <v>43111</v>
      </c>
    </row>
    <row r="6317" spans="2:19" x14ac:dyDescent="0.35">
      <c r="B6317" t="s">
        <v>15038</v>
      </c>
      <c r="D6317" t="str">
        <f>IF(ISNUMBER(SEARCH("UKRI",Table2[[#This Row],[SourcingOwnerEmail]])),"UKRI","UKSBS")</f>
        <v>UKSBS</v>
      </c>
      <c r="E6317" t="s">
        <v>11</v>
      </c>
      <c r="F6317" t="s">
        <v>17</v>
      </c>
      <c r="G6317" t="s">
        <v>15039</v>
      </c>
      <c r="H6317" t="s">
        <v>8546</v>
      </c>
      <c r="I6317" s="2">
        <v>43344</v>
      </c>
      <c r="J6317" s="2">
        <v>44074</v>
      </c>
      <c r="L6317">
        <v>40000</v>
      </c>
      <c r="M6317" t="s">
        <v>327</v>
      </c>
      <c r="N6317" t="s">
        <v>2449</v>
      </c>
      <c r="O6317" t="s">
        <v>34646</v>
      </c>
      <c r="P6317" t="s">
        <v>34366</v>
      </c>
      <c r="Q6317" t="s">
        <v>34572</v>
      </c>
      <c r="R6317" t="s">
        <v>34378</v>
      </c>
      <c r="S6317" s="2">
        <v>43144</v>
      </c>
    </row>
    <row r="6318" spans="2:19" x14ac:dyDescent="0.35">
      <c r="B6318" t="s">
        <v>15040</v>
      </c>
      <c r="D6318" t="str">
        <f>IF(ISNUMBER(SEARCH("UKRI",Table2[[#This Row],[SourcingOwnerEmail]])),"UKRI","UKSBS")</f>
        <v>UKSBS</v>
      </c>
      <c r="E6318" t="s">
        <v>11</v>
      </c>
      <c r="F6318" t="s">
        <v>250</v>
      </c>
      <c r="G6318" t="s">
        <v>15041</v>
      </c>
      <c r="H6318" t="s">
        <v>15042</v>
      </c>
      <c r="I6318" s="2">
        <v>43115</v>
      </c>
      <c r="J6318" s="2">
        <v>43479</v>
      </c>
      <c r="L6318">
        <v>314125</v>
      </c>
      <c r="M6318" t="s">
        <v>327</v>
      </c>
      <c r="N6318" t="s">
        <v>328</v>
      </c>
      <c r="O6318" t="s">
        <v>34646</v>
      </c>
      <c r="P6318" t="s">
        <v>34596</v>
      </c>
      <c r="Q6318" t="s">
        <v>34597</v>
      </c>
      <c r="R6318" t="s">
        <v>34378</v>
      </c>
      <c r="S6318" s="2">
        <v>43112</v>
      </c>
    </row>
    <row r="6319" spans="2:19" x14ac:dyDescent="0.35">
      <c r="B6319" t="s">
        <v>15043</v>
      </c>
      <c r="D6319" t="str">
        <f>IF(ISNUMBER(SEARCH("UKRI",Table2[[#This Row],[SourcingOwnerEmail]])),"UKRI","UKSBS")</f>
        <v>UKSBS</v>
      </c>
      <c r="E6319" t="s">
        <v>11</v>
      </c>
      <c r="F6319" t="s">
        <v>250</v>
      </c>
      <c r="G6319" t="s">
        <v>15041</v>
      </c>
      <c r="H6319" t="s">
        <v>15044</v>
      </c>
      <c r="I6319" s="2">
        <v>43129</v>
      </c>
      <c r="J6319" s="2">
        <v>43769</v>
      </c>
      <c r="L6319">
        <v>419090</v>
      </c>
      <c r="M6319" t="s">
        <v>327</v>
      </c>
      <c r="N6319" t="s">
        <v>328</v>
      </c>
      <c r="O6319" t="s">
        <v>34375</v>
      </c>
      <c r="P6319" t="s">
        <v>34407</v>
      </c>
      <c r="Q6319" t="s">
        <v>34408</v>
      </c>
      <c r="R6319" t="s">
        <v>34378</v>
      </c>
      <c r="S6319" s="2">
        <v>43777</v>
      </c>
    </row>
    <row r="6320" spans="2:19" x14ac:dyDescent="0.35">
      <c r="B6320" t="s">
        <v>15045</v>
      </c>
      <c r="D6320" t="str">
        <f>IF(ISNUMBER(SEARCH("UKRI",Table2[[#This Row],[SourcingOwnerEmail]])),"UKRI","UKSBS")</f>
        <v>UKSBS</v>
      </c>
      <c r="E6320" t="s">
        <v>11</v>
      </c>
      <c r="F6320" t="s">
        <v>670</v>
      </c>
      <c r="G6320" t="s">
        <v>14624</v>
      </c>
      <c r="H6320" t="s">
        <v>15046</v>
      </c>
      <c r="I6320" s="2">
        <v>43164</v>
      </c>
      <c r="J6320" s="2">
        <v>43347</v>
      </c>
      <c r="L6320">
        <v>59670</v>
      </c>
      <c r="M6320" t="s">
        <v>327</v>
      </c>
      <c r="N6320" t="s">
        <v>328</v>
      </c>
      <c r="O6320" t="s">
        <v>34646</v>
      </c>
      <c r="P6320" t="s">
        <v>34621</v>
      </c>
      <c r="Q6320" t="s">
        <v>34622</v>
      </c>
      <c r="R6320" t="s">
        <v>34378</v>
      </c>
      <c r="S6320" s="2">
        <v>43151</v>
      </c>
    </row>
    <row r="6321" spans="2:19" x14ac:dyDescent="0.35">
      <c r="B6321" t="s">
        <v>15047</v>
      </c>
      <c r="D6321" t="str">
        <f>IF(ISNUMBER(SEARCH("UKRI",Table2[[#This Row],[SourcingOwnerEmail]])),"UKRI","UKSBS")</f>
        <v>UKSBS</v>
      </c>
      <c r="E6321" t="s">
        <v>11</v>
      </c>
      <c r="F6321" t="s">
        <v>12</v>
      </c>
      <c r="G6321" t="s">
        <v>5345</v>
      </c>
      <c r="H6321" t="s">
        <v>15048</v>
      </c>
      <c r="I6321" s="2">
        <v>43112</v>
      </c>
      <c r="J6321" s="2">
        <v>44207</v>
      </c>
      <c r="L6321">
        <v>24827.79</v>
      </c>
      <c r="M6321" t="s">
        <v>327</v>
      </c>
      <c r="N6321" t="s">
        <v>416</v>
      </c>
      <c r="O6321" t="s">
        <v>34379</v>
      </c>
      <c r="P6321" t="s">
        <v>34602</v>
      </c>
      <c r="Q6321" t="s">
        <v>34603</v>
      </c>
      <c r="R6321" t="s">
        <v>34378</v>
      </c>
      <c r="S6321" s="2">
        <v>43112</v>
      </c>
    </row>
    <row r="6322" spans="2:19" x14ac:dyDescent="0.35">
      <c r="B6322" t="s">
        <v>15049</v>
      </c>
      <c r="D6322" t="str">
        <f>IF(ISNUMBER(SEARCH("UKRI",Table2[[#This Row],[SourcingOwnerEmail]])),"UKRI","UKSBS")</f>
        <v>UKSBS</v>
      </c>
      <c r="E6322" t="s">
        <v>11</v>
      </c>
      <c r="F6322" t="s">
        <v>12</v>
      </c>
      <c r="G6322" t="s">
        <v>5340</v>
      </c>
      <c r="H6322" t="s">
        <v>15050</v>
      </c>
      <c r="I6322" s="2">
        <v>43112</v>
      </c>
      <c r="J6322" s="2">
        <v>44207</v>
      </c>
      <c r="L6322">
        <v>694942</v>
      </c>
      <c r="M6322" t="s">
        <v>327</v>
      </c>
      <c r="N6322" t="s">
        <v>416</v>
      </c>
      <c r="O6322" t="s">
        <v>34387</v>
      </c>
      <c r="P6322" t="s">
        <v>34366</v>
      </c>
      <c r="Q6322" t="s">
        <v>34572</v>
      </c>
      <c r="R6322" t="s">
        <v>34378</v>
      </c>
      <c r="S6322" s="2">
        <v>43112</v>
      </c>
    </row>
    <row r="6323" spans="2:19" x14ac:dyDescent="0.35">
      <c r="B6323" t="s">
        <v>15051</v>
      </c>
      <c r="D6323" t="str">
        <f>IF(ISNUMBER(SEARCH("UKRI",Table2[[#This Row],[SourcingOwnerEmail]])),"UKRI","UKSBS")</f>
        <v>UKSBS</v>
      </c>
      <c r="E6323" t="s">
        <v>11</v>
      </c>
      <c r="F6323" t="s">
        <v>12</v>
      </c>
      <c r="G6323" t="s">
        <v>5345</v>
      </c>
      <c r="H6323" t="s">
        <v>15052</v>
      </c>
      <c r="I6323" s="2">
        <v>43112</v>
      </c>
      <c r="J6323" s="2">
        <v>44207</v>
      </c>
      <c r="L6323">
        <v>13075.78</v>
      </c>
      <c r="M6323" t="s">
        <v>327</v>
      </c>
      <c r="N6323" t="s">
        <v>416</v>
      </c>
      <c r="O6323" t="s">
        <v>34379</v>
      </c>
      <c r="P6323" t="s">
        <v>34602</v>
      </c>
      <c r="Q6323" t="s">
        <v>34603</v>
      </c>
      <c r="R6323" t="s">
        <v>34378</v>
      </c>
      <c r="S6323" s="2">
        <v>43112</v>
      </c>
    </row>
    <row r="6324" spans="2:19" x14ac:dyDescent="0.35">
      <c r="B6324" t="s">
        <v>15053</v>
      </c>
      <c r="D6324" t="str">
        <f>IF(ISNUMBER(SEARCH("UKRI",Table2[[#This Row],[SourcingOwnerEmail]])),"UKRI","UKSBS")</f>
        <v>UKSBS</v>
      </c>
      <c r="E6324" t="s">
        <v>11</v>
      </c>
      <c r="F6324" t="s">
        <v>250</v>
      </c>
      <c r="G6324" t="s">
        <v>1333</v>
      </c>
      <c r="H6324" t="s">
        <v>15054</v>
      </c>
      <c r="I6324" s="2">
        <v>43167</v>
      </c>
      <c r="J6324" s="2">
        <v>44992</v>
      </c>
      <c r="L6324">
        <v>92551.54</v>
      </c>
      <c r="M6324" t="s">
        <v>327</v>
      </c>
      <c r="N6324" t="s">
        <v>416</v>
      </c>
      <c r="O6324" t="s">
        <v>34399</v>
      </c>
      <c r="P6324" t="s">
        <v>34621</v>
      </c>
      <c r="Q6324" t="s">
        <v>34622</v>
      </c>
      <c r="R6324" t="s">
        <v>34378</v>
      </c>
      <c r="S6324" s="2">
        <v>43168</v>
      </c>
    </row>
    <row r="6325" spans="2:19" x14ac:dyDescent="0.35">
      <c r="B6325" t="s">
        <v>15055</v>
      </c>
      <c r="D6325" t="str">
        <f>IF(ISNUMBER(SEARCH("UKRI",Table2[[#This Row],[SourcingOwnerEmail]])),"UKRI","UKSBS")</f>
        <v>UKSBS</v>
      </c>
      <c r="E6325" t="s">
        <v>11</v>
      </c>
      <c r="F6325" t="s">
        <v>17</v>
      </c>
      <c r="G6325" t="s">
        <v>6277</v>
      </c>
      <c r="H6325" t="s">
        <v>15056</v>
      </c>
      <c r="I6325" s="2">
        <v>43160</v>
      </c>
      <c r="J6325" s="2">
        <v>44256</v>
      </c>
      <c r="L6325">
        <v>70388.33</v>
      </c>
      <c r="M6325" t="s">
        <v>327</v>
      </c>
      <c r="N6325" t="s">
        <v>416</v>
      </c>
      <c r="O6325" t="s">
        <v>34399</v>
      </c>
      <c r="P6325" t="s">
        <v>34613</v>
      </c>
      <c r="Q6325" t="s">
        <v>34614</v>
      </c>
      <c r="R6325" t="s">
        <v>34378</v>
      </c>
      <c r="S6325" s="2">
        <v>43158</v>
      </c>
    </row>
    <row r="6326" spans="2:19" x14ac:dyDescent="0.35">
      <c r="B6326" t="s">
        <v>15057</v>
      </c>
      <c r="D6326" t="str">
        <f>IF(ISNUMBER(SEARCH("UKRI",Table2[[#This Row],[SourcingOwnerEmail]])),"UKRI","UKSBS")</f>
        <v>UKSBS</v>
      </c>
      <c r="E6326" t="s">
        <v>11</v>
      </c>
      <c r="F6326" t="s">
        <v>430</v>
      </c>
      <c r="G6326" t="s">
        <v>14726</v>
      </c>
      <c r="H6326" t="s">
        <v>15058</v>
      </c>
      <c r="I6326" s="2">
        <v>42800</v>
      </c>
      <c r="J6326" s="2">
        <v>44280</v>
      </c>
      <c r="L6326">
        <v>38466</v>
      </c>
      <c r="M6326" t="s">
        <v>327</v>
      </c>
      <c r="N6326" t="s">
        <v>416</v>
      </c>
      <c r="O6326" t="s">
        <v>34387</v>
      </c>
      <c r="P6326" t="s">
        <v>34767</v>
      </c>
      <c r="Q6326" t="s">
        <v>34768</v>
      </c>
      <c r="R6326" t="s">
        <v>34378</v>
      </c>
      <c r="S6326" s="2">
        <v>43166</v>
      </c>
    </row>
    <row r="6327" spans="2:19" x14ac:dyDescent="0.35">
      <c r="B6327" t="s">
        <v>15059</v>
      </c>
      <c r="D6327" t="str">
        <f>IF(ISNUMBER(SEARCH("UKRI",Table2[[#This Row],[SourcingOwnerEmail]])),"UKRI","UKSBS")</f>
        <v>UKSBS</v>
      </c>
      <c r="E6327" t="s">
        <v>11</v>
      </c>
      <c r="F6327" t="s">
        <v>159</v>
      </c>
      <c r="G6327" t="s">
        <v>2704</v>
      </c>
      <c r="H6327" t="s">
        <v>15060</v>
      </c>
      <c r="I6327" s="2">
        <v>43187</v>
      </c>
      <c r="J6327" s="2">
        <v>43551</v>
      </c>
      <c r="L6327">
        <v>147466</v>
      </c>
      <c r="M6327" t="s">
        <v>327</v>
      </c>
      <c r="N6327" t="s">
        <v>5735</v>
      </c>
      <c r="O6327" t="s">
        <v>34375</v>
      </c>
      <c r="P6327" t="s">
        <v>34602</v>
      </c>
      <c r="Q6327" t="s">
        <v>34603</v>
      </c>
      <c r="R6327" t="s">
        <v>34378</v>
      </c>
      <c r="S6327" s="2">
        <v>43139</v>
      </c>
    </row>
    <row r="6328" spans="2:19" x14ac:dyDescent="0.35">
      <c r="B6328" t="s">
        <v>15061</v>
      </c>
      <c r="D6328" t="str">
        <f>IF(ISNUMBER(SEARCH("UKRI",Table2[[#This Row],[SourcingOwnerEmail]])),"UKRI","UKSBS")</f>
        <v>UKSBS</v>
      </c>
      <c r="E6328" t="s">
        <v>11</v>
      </c>
      <c r="F6328" t="s">
        <v>250</v>
      </c>
      <c r="G6328" t="s">
        <v>1288</v>
      </c>
      <c r="H6328" t="s">
        <v>15062</v>
      </c>
      <c r="I6328" s="2">
        <v>43151</v>
      </c>
      <c r="J6328" s="2">
        <v>43331</v>
      </c>
      <c r="L6328">
        <v>227000</v>
      </c>
      <c r="M6328" t="s">
        <v>327</v>
      </c>
      <c r="N6328" t="s">
        <v>416</v>
      </c>
      <c r="O6328" t="s">
        <v>34387</v>
      </c>
      <c r="P6328" t="s">
        <v>34602</v>
      </c>
      <c r="Q6328" t="s">
        <v>34603</v>
      </c>
      <c r="R6328" t="s">
        <v>34378</v>
      </c>
      <c r="S6328" s="2">
        <v>43151</v>
      </c>
    </row>
    <row r="6329" spans="2:19" x14ac:dyDescent="0.35">
      <c r="B6329" t="s">
        <v>15063</v>
      </c>
      <c r="D6329" t="str">
        <f>IF(ISNUMBER(SEARCH("UKRI",Table2[[#This Row],[SourcingOwnerEmail]])),"UKRI","UKSBS")</f>
        <v>UKSBS</v>
      </c>
      <c r="E6329" t="s">
        <v>11</v>
      </c>
      <c r="F6329" t="s">
        <v>17</v>
      </c>
      <c r="G6329" t="s">
        <v>5340</v>
      </c>
      <c r="H6329" t="s">
        <v>15064</v>
      </c>
      <c r="I6329" s="2">
        <v>43132</v>
      </c>
      <c r="J6329" s="2">
        <v>44957</v>
      </c>
      <c r="L6329">
        <v>104175.76</v>
      </c>
      <c r="M6329" t="s">
        <v>327</v>
      </c>
      <c r="N6329" t="s">
        <v>416</v>
      </c>
      <c r="O6329" t="s">
        <v>34387</v>
      </c>
      <c r="P6329" t="s">
        <v>34602</v>
      </c>
      <c r="Q6329" t="s">
        <v>34603</v>
      </c>
      <c r="R6329" t="s">
        <v>34378</v>
      </c>
      <c r="S6329" s="2">
        <v>43132</v>
      </c>
    </row>
    <row r="6330" spans="2:19" x14ac:dyDescent="0.35">
      <c r="B6330" t="s">
        <v>15065</v>
      </c>
      <c r="D6330" t="str">
        <f>IF(ISNUMBER(SEARCH("UKRI",Table2[[#This Row],[SourcingOwnerEmail]])),"UKRI","UKSBS")</f>
        <v>UKSBS</v>
      </c>
      <c r="E6330" t="s">
        <v>11</v>
      </c>
      <c r="F6330" t="s">
        <v>12</v>
      </c>
      <c r="G6330" t="s">
        <v>5664</v>
      </c>
      <c r="H6330" t="s">
        <v>15066</v>
      </c>
      <c r="I6330" s="2">
        <v>43122</v>
      </c>
      <c r="J6330" s="2">
        <v>43486</v>
      </c>
      <c r="L6330">
        <v>21263.53</v>
      </c>
      <c r="M6330" t="s">
        <v>327</v>
      </c>
      <c r="N6330" t="s">
        <v>2449</v>
      </c>
      <c r="O6330" t="s">
        <v>34379</v>
      </c>
      <c r="P6330" t="s">
        <v>34602</v>
      </c>
      <c r="Q6330" t="s">
        <v>34603</v>
      </c>
      <c r="R6330" t="s">
        <v>34378</v>
      </c>
      <c r="S6330" s="2">
        <v>43122</v>
      </c>
    </row>
    <row r="6331" spans="2:19" x14ac:dyDescent="0.35">
      <c r="B6331" t="s">
        <v>15067</v>
      </c>
      <c r="D6331" t="str">
        <f>IF(ISNUMBER(SEARCH("UKRI",Table2[[#This Row],[SourcingOwnerEmail]])),"UKRI","UKSBS")</f>
        <v>UKSBS</v>
      </c>
      <c r="E6331" t="s">
        <v>11</v>
      </c>
      <c r="F6331" t="s">
        <v>159</v>
      </c>
      <c r="G6331" t="s">
        <v>5345</v>
      </c>
      <c r="H6331" t="s">
        <v>15068</v>
      </c>
      <c r="I6331" s="2">
        <v>43132</v>
      </c>
      <c r="J6331" s="2">
        <v>43496</v>
      </c>
      <c r="L6331">
        <v>24999.040000000001</v>
      </c>
      <c r="M6331" t="s">
        <v>327</v>
      </c>
      <c r="N6331" t="s">
        <v>416</v>
      </c>
      <c r="O6331" t="s">
        <v>34379</v>
      </c>
      <c r="P6331" t="s">
        <v>34602</v>
      </c>
      <c r="Q6331" t="s">
        <v>34603</v>
      </c>
      <c r="R6331" t="s">
        <v>34378</v>
      </c>
      <c r="S6331" s="2">
        <v>43131</v>
      </c>
    </row>
    <row r="6332" spans="2:19" x14ac:dyDescent="0.35">
      <c r="B6332" t="s">
        <v>15069</v>
      </c>
      <c r="D6332" t="str">
        <f>IF(ISNUMBER(SEARCH("UKRI",Table2[[#This Row],[SourcingOwnerEmail]])),"UKRI","UKSBS")</f>
        <v>UKSBS</v>
      </c>
      <c r="E6332" t="s">
        <v>11</v>
      </c>
      <c r="F6332" t="s">
        <v>159</v>
      </c>
      <c r="G6332" t="s">
        <v>15070</v>
      </c>
      <c r="H6332" t="s">
        <v>15071</v>
      </c>
      <c r="I6332" s="2">
        <v>43150</v>
      </c>
      <c r="J6332" s="2">
        <v>43206</v>
      </c>
      <c r="L6332">
        <v>40000</v>
      </c>
      <c r="M6332" t="s">
        <v>327</v>
      </c>
      <c r="N6332" t="s">
        <v>328</v>
      </c>
      <c r="O6332" t="s">
        <v>34646</v>
      </c>
      <c r="P6332" t="s">
        <v>34568</v>
      </c>
      <c r="Q6332" t="s">
        <v>34569</v>
      </c>
      <c r="R6332" t="s">
        <v>34378</v>
      </c>
      <c r="S6332" s="2">
        <v>43151</v>
      </c>
    </row>
    <row r="6333" spans="2:19" x14ac:dyDescent="0.35">
      <c r="B6333" t="s">
        <v>15072</v>
      </c>
      <c r="D6333" t="str">
        <f>IF(ISNUMBER(SEARCH("UKRI",Table2[[#This Row],[SourcingOwnerEmail]])),"UKRI","UKSBS")</f>
        <v>UKSBS</v>
      </c>
      <c r="E6333" t="s">
        <v>11</v>
      </c>
      <c r="F6333" t="s">
        <v>159</v>
      </c>
      <c r="G6333" t="s">
        <v>15070</v>
      </c>
      <c r="H6333" t="s">
        <v>15073</v>
      </c>
      <c r="I6333" s="2">
        <v>43205</v>
      </c>
      <c r="J6333" s="2">
        <v>43219</v>
      </c>
      <c r="L6333">
        <v>1</v>
      </c>
      <c r="M6333" t="s">
        <v>327</v>
      </c>
      <c r="N6333" t="s">
        <v>328</v>
      </c>
      <c r="O6333" t="s">
        <v>34379</v>
      </c>
      <c r="P6333" t="s">
        <v>34596</v>
      </c>
      <c r="Q6333" t="s">
        <v>34597</v>
      </c>
      <c r="R6333" t="s">
        <v>34378</v>
      </c>
      <c r="S6333" s="2">
        <v>43187</v>
      </c>
    </row>
    <row r="6334" spans="2:19" x14ac:dyDescent="0.35">
      <c r="B6334" t="s">
        <v>15074</v>
      </c>
      <c r="D6334" t="str">
        <f>IF(ISNUMBER(SEARCH("UKRI",Table2[[#This Row],[SourcingOwnerEmail]])),"UKRI","UKSBS")</f>
        <v>UKSBS</v>
      </c>
      <c r="E6334" t="s">
        <v>11</v>
      </c>
      <c r="F6334" t="s">
        <v>430</v>
      </c>
      <c r="G6334" t="s">
        <v>5340</v>
      </c>
      <c r="H6334" t="s">
        <v>15075</v>
      </c>
      <c r="I6334" s="2">
        <v>43140</v>
      </c>
      <c r="J6334" s="2">
        <v>44235</v>
      </c>
      <c r="L6334">
        <v>2191377.2599999998</v>
      </c>
      <c r="M6334" t="s">
        <v>327</v>
      </c>
      <c r="N6334" t="s">
        <v>416</v>
      </c>
      <c r="O6334" t="s">
        <v>34387</v>
      </c>
      <c r="P6334" t="s">
        <v>34366</v>
      </c>
      <c r="Q6334" t="s">
        <v>34572</v>
      </c>
      <c r="R6334" t="s">
        <v>34378</v>
      </c>
      <c r="S6334" s="2">
        <v>43143</v>
      </c>
    </row>
    <row r="6335" spans="2:19" x14ac:dyDescent="0.35">
      <c r="B6335" t="s">
        <v>15076</v>
      </c>
      <c r="D6335" t="str">
        <f>IF(ISNUMBER(SEARCH("UKRI",Table2[[#This Row],[SourcingOwnerEmail]])),"UKRI","UKSBS")</f>
        <v>UKSBS</v>
      </c>
      <c r="E6335" t="s">
        <v>11</v>
      </c>
      <c r="F6335" t="s">
        <v>12</v>
      </c>
      <c r="G6335" t="s">
        <v>14314</v>
      </c>
      <c r="H6335" t="s">
        <v>15077</v>
      </c>
      <c r="I6335" s="2">
        <v>43147</v>
      </c>
      <c r="J6335" s="2">
        <v>43819</v>
      </c>
      <c r="L6335">
        <v>128520</v>
      </c>
      <c r="M6335" t="s">
        <v>327</v>
      </c>
      <c r="N6335" t="s">
        <v>328</v>
      </c>
      <c r="O6335" t="s">
        <v>34646</v>
      </c>
      <c r="P6335" t="s">
        <v>34584</v>
      </c>
      <c r="Q6335" t="s">
        <v>34585</v>
      </c>
      <c r="R6335" t="s">
        <v>34378</v>
      </c>
      <c r="S6335" s="2">
        <v>43167</v>
      </c>
    </row>
    <row r="6336" spans="2:19" x14ac:dyDescent="0.35">
      <c r="B6336" t="s">
        <v>15078</v>
      </c>
      <c r="D6336" t="str">
        <f>IF(ISNUMBER(SEARCH("UKRI",Table2[[#This Row],[SourcingOwnerEmail]])),"UKRI","UKSBS")</f>
        <v>UKSBS</v>
      </c>
      <c r="E6336" t="s">
        <v>11</v>
      </c>
      <c r="F6336" t="s">
        <v>430</v>
      </c>
      <c r="G6336" t="s">
        <v>5402</v>
      </c>
      <c r="H6336" t="s">
        <v>15079</v>
      </c>
      <c r="I6336" s="2">
        <v>43159</v>
      </c>
      <c r="J6336" s="2">
        <v>43523</v>
      </c>
      <c r="L6336">
        <v>75590.12</v>
      </c>
      <c r="M6336" t="s">
        <v>327</v>
      </c>
      <c r="N6336" t="s">
        <v>416</v>
      </c>
      <c r="O6336" t="s">
        <v>34387</v>
      </c>
      <c r="P6336" t="s">
        <v>34602</v>
      </c>
      <c r="Q6336" t="s">
        <v>34603</v>
      </c>
      <c r="R6336" t="s">
        <v>34378</v>
      </c>
      <c r="S6336" s="2">
        <v>43140</v>
      </c>
    </row>
    <row r="6337" spans="2:19" x14ac:dyDescent="0.35">
      <c r="B6337" t="s">
        <v>15080</v>
      </c>
      <c r="D6337" t="str">
        <f>IF(ISNUMBER(SEARCH("UKRI",Table2[[#This Row],[SourcingOwnerEmail]])),"UKRI","UKSBS")</f>
        <v>UKSBS</v>
      </c>
      <c r="E6337" t="s">
        <v>11</v>
      </c>
      <c r="F6337" t="s">
        <v>12</v>
      </c>
      <c r="G6337" t="s">
        <v>2762</v>
      </c>
      <c r="H6337" t="s">
        <v>15081</v>
      </c>
      <c r="I6337" s="2">
        <v>43188</v>
      </c>
      <c r="J6337" s="2">
        <v>44283</v>
      </c>
      <c r="L6337">
        <v>86921</v>
      </c>
      <c r="M6337" t="s">
        <v>327</v>
      </c>
      <c r="N6337" t="s">
        <v>2449</v>
      </c>
      <c r="O6337" t="s">
        <v>34387</v>
      </c>
      <c r="P6337" t="s">
        <v>34366</v>
      </c>
      <c r="Q6337" t="s">
        <v>34572</v>
      </c>
      <c r="R6337" t="s">
        <v>34378</v>
      </c>
      <c r="S6337" s="2">
        <v>43186</v>
      </c>
    </row>
    <row r="6338" spans="2:19" x14ac:dyDescent="0.35">
      <c r="B6338" t="s">
        <v>15082</v>
      </c>
      <c r="D6338" t="str">
        <f>IF(ISNUMBER(SEARCH("UKRI",Table2[[#This Row],[SourcingOwnerEmail]])),"UKRI","UKSBS")</f>
        <v>UKSBS</v>
      </c>
      <c r="E6338" t="s">
        <v>11</v>
      </c>
      <c r="F6338" t="s">
        <v>17</v>
      </c>
      <c r="G6338" t="s">
        <v>5402</v>
      </c>
      <c r="H6338" t="s">
        <v>15083</v>
      </c>
      <c r="I6338" s="2">
        <v>43145</v>
      </c>
      <c r="J6338" s="2">
        <v>44240</v>
      </c>
      <c r="L6338">
        <v>83852.52</v>
      </c>
      <c r="M6338" t="s">
        <v>327</v>
      </c>
      <c r="N6338" t="s">
        <v>416</v>
      </c>
      <c r="O6338" t="s">
        <v>34387</v>
      </c>
      <c r="P6338" t="s">
        <v>34602</v>
      </c>
      <c r="Q6338" t="s">
        <v>34603</v>
      </c>
      <c r="R6338" t="s">
        <v>34378</v>
      </c>
      <c r="S6338" s="2">
        <v>43132</v>
      </c>
    </row>
    <row r="6339" spans="2:19" x14ac:dyDescent="0.35">
      <c r="B6339" t="s">
        <v>15084</v>
      </c>
      <c r="D6339" t="str">
        <f>IF(ISNUMBER(SEARCH("UKRI",Table2[[#This Row],[SourcingOwnerEmail]])),"UKRI","UKSBS")</f>
        <v>UKSBS</v>
      </c>
      <c r="E6339" t="s">
        <v>11</v>
      </c>
      <c r="F6339" t="s">
        <v>159</v>
      </c>
      <c r="G6339" t="s">
        <v>5340</v>
      </c>
      <c r="H6339" t="s">
        <v>15085</v>
      </c>
      <c r="I6339" s="2">
        <v>43136</v>
      </c>
      <c r="J6339" s="2">
        <v>44231</v>
      </c>
      <c r="L6339">
        <v>32715.279999999999</v>
      </c>
      <c r="M6339" t="s">
        <v>327</v>
      </c>
      <c r="N6339" t="s">
        <v>416</v>
      </c>
      <c r="O6339" t="s">
        <v>34387</v>
      </c>
      <c r="P6339" t="s">
        <v>34602</v>
      </c>
      <c r="Q6339" t="s">
        <v>34603</v>
      </c>
      <c r="R6339" t="s">
        <v>34378</v>
      </c>
      <c r="S6339" s="2">
        <v>43136</v>
      </c>
    </row>
    <row r="6340" spans="2:19" x14ac:dyDescent="0.35">
      <c r="B6340" t="s">
        <v>15086</v>
      </c>
      <c r="D6340" t="str">
        <f>IF(ISNUMBER(SEARCH("UKRI",Table2[[#This Row],[SourcingOwnerEmail]])),"UKRI","UKSBS")</f>
        <v>UKSBS</v>
      </c>
      <c r="E6340" t="s">
        <v>11</v>
      </c>
      <c r="F6340" t="s">
        <v>430</v>
      </c>
      <c r="G6340" t="s">
        <v>5689</v>
      </c>
      <c r="H6340" t="s">
        <v>15087</v>
      </c>
      <c r="I6340" s="2">
        <v>43160</v>
      </c>
      <c r="J6340" s="2">
        <v>43555</v>
      </c>
      <c r="L6340">
        <v>50672.72</v>
      </c>
      <c r="M6340" t="s">
        <v>327</v>
      </c>
      <c r="N6340" t="s">
        <v>416</v>
      </c>
      <c r="O6340" t="s">
        <v>34387</v>
      </c>
      <c r="P6340" t="s">
        <v>34767</v>
      </c>
      <c r="Q6340" t="s">
        <v>34768</v>
      </c>
      <c r="R6340" t="s">
        <v>34378</v>
      </c>
      <c r="S6340" s="2">
        <v>43144</v>
      </c>
    </row>
    <row r="6341" spans="2:19" x14ac:dyDescent="0.35">
      <c r="B6341" t="s">
        <v>15088</v>
      </c>
      <c r="D6341" t="str">
        <f>IF(ISNUMBER(SEARCH("UKRI",Table2[[#This Row],[SourcingOwnerEmail]])),"UKRI","UKSBS")</f>
        <v>UKSBS</v>
      </c>
      <c r="E6341" t="s">
        <v>11</v>
      </c>
      <c r="F6341" t="s">
        <v>430</v>
      </c>
      <c r="G6341" t="s">
        <v>1333</v>
      </c>
      <c r="H6341" t="s">
        <v>15089</v>
      </c>
      <c r="I6341" s="2">
        <v>43139</v>
      </c>
      <c r="J6341" s="2">
        <v>43503</v>
      </c>
      <c r="L6341">
        <v>415407.61</v>
      </c>
      <c r="M6341" t="s">
        <v>327</v>
      </c>
      <c r="N6341" t="s">
        <v>416</v>
      </c>
      <c r="O6341" t="s">
        <v>34387</v>
      </c>
      <c r="P6341" t="s">
        <v>34602</v>
      </c>
      <c r="Q6341" t="s">
        <v>34603</v>
      </c>
      <c r="R6341" t="s">
        <v>34378</v>
      </c>
      <c r="S6341" s="2">
        <v>43140</v>
      </c>
    </row>
    <row r="6342" spans="2:19" x14ac:dyDescent="0.35">
      <c r="B6342" t="s">
        <v>15090</v>
      </c>
      <c r="D6342" t="str">
        <f>IF(ISNUMBER(SEARCH("UKRI",Table2[[#This Row],[SourcingOwnerEmail]])),"UKRI","UKSBS")</f>
        <v>UKSBS</v>
      </c>
      <c r="E6342" t="s">
        <v>11</v>
      </c>
      <c r="F6342" t="s">
        <v>250</v>
      </c>
      <c r="G6342" t="s">
        <v>15091</v>
      </c>
      <c r="H6342" t="s">
        <v>15092</v>
      </c>
      <c r="I6342" s="2">
        <v>43181</v>
      </c>
      <c r="J6342" s="2">
        <v>45006</v>
      </c>
      <c r="L6342">
        <v>92611.51</v>
      </c>
      <c r="M6342" t="s">
        <v>327</v>
      </c>
      <c r="N6342" t="s">
        <v>416</v>
      </c>
      <c r="O6342" t="s">
        <v>34399</v>
      </c>
      <c r="P6342" t="s">
        <v>34602</v>
      </c>
      <c r="Q6342" t="s">
        <v>34603</v>
      </c>
      <c r="R6342" t="s">
        <v>34378</v>
      </c>
      <c r="S6342" s="2">
        <v>43181</v>
      </c>
    </row>
    <row r="6343" spans="2:19" x14ac:dyDescent="0.35">
      <c r="B6343" t="s">
        <v>15093</v>
      </c>
      <c r="D6343" t="str">
        <f>IF(ISNUMBER(SEARCH("UKRI",Table2[[#This Row],[SourcingOwnerEmail]])),"UKRI","UKSBS")</f>
        <v>UKSBS</v>
      </c>
      <c r="E6343" t="s">
        <v>11</v>
      </c>
      <c r="F6343" t="s">
        <v>159</v>
      </c>
      <c r="G6343" t="s">
        <v>5405</v>
      </c>
      <c r="H6343" t="s">
        <v>15094</v>
      </c>
      <c r="I6343" s="2">
        <v>43160</v>
      </c>
      <c r="J6343" s="2">
        <v>43524</v>
      </c>
      <c r="L6343">
        <v>37800</v>
      </c>
      <c r="M6343" t="s">
        <v>327</v>
      </c>
      <c r="N6343" t="s">
        <v>416</v>
      </c>
      <c r="O6343" t="s">
        <v>34387</v>
      </c>
      <c r="P6343" t="s">
        <v>34397</v>
      </c>
      <c r="Q6343" t="s">
        <v>34402</v>
      </c>
      <c r="R6343" t="s">
        <v>34378</v>
      </c>
      <c r="S6343" s="2">
        <v>43140</v>
      </c>
    </row>
    <row r="6344" spans="2:19" x14ac:dyDescent="0.35">
      <c r="B6344" t="s">
        <v>15095</v>
      </c>
      <c r="D6344" t="str">
        <f>IF(ISNUMBER(SEARCH("UKRI",Table2[[#This Row],[SourcingOwnerEmail]])),"UKRI","UKSBS")</f>
        <v>UKSBS</v>
      </c>
      <c r="E6344" t="s">
        <v>11</v>
      </c>
      <c r="F6344" t="s">
        <v>12</v>
      </c>
      <c r="G6344" t="s">
        <v>5816</v>
      </c>
      <c r="H6344" t="s">
        <v>15096</v>
      </c>
      <c r="I6344" s="2">
        <v>43160</v>
      </c>
      <c r="J6344" s="2">
        <v>43890</v>
      </c>
      <c r="L6344">
        <v>17378.8</v>
      </c>
      <c r="M6344" t="s">
        <v>327</v>
      </c>
      <c r="N6344" t="s">
        <v>416</v>
      </c>
      <c r="O6344" t="s">
        <v>34646</v>
      </c>
      <c r="P6344" t="s">
        <v>34397</v>
      </c>
      <c r="Q6344" t="s">
        <v>34402</v>
      </c>
      <c r="R6344" t="s">
        <v>34378</v>
      </c>
      <c r="S6344" s="2">
        <v>43153</v>
      </c>
    </row>
    <row r="6345" spans="2:19" x14ac:dyDescent="0.35">
      <c r="B6345" t="s">
        <v>15097</v>
      </c>
      <c r="D6345" t="str">
        <f>IF(ISNUMBER(SEARCH("UKRI",Table2[[#This Row],[SourcingOwnerEmail]])),"UKRI","UKSBS")</f>
        <v>UKSBS</v>
      </c>
      <c r="E6345" t="s">
        <v>11</v>
      </c>
      <c r="F6345" t="s">
        <v>430</v>
      </c>
      <c r="G6345" t="s">
        <v>5340</v>
      </c>
      <c r="H6345" t="s">
        <v>15098</v>
      </c>
      <c r="I6345" s="2">
        <v>43140</v>
      </c>
      <c r="J6345" s="2">
        <v>44598</v>
      </c>
      <c r="L6345">
        <v>59994</v>
      </c>
      <c r="M6345" t="s">
        <v>327</v>
      </c>
      <c r="N6345" t="s">
        <v>416</v>
      </c>
      <c r="O6345" t="s">
        <v>34387</v>
      </c>
      <c r="P6345" t="s">
        <v>34366</v>
      </c>
      <c r="Q6345" t="s">
        <v>34572</v>
      </c>
      <c r="R6345" t="s">
        <v>34378</v>
      </c>
      <c r="S6345" s="2">
        <v>43140</v>
      </c>
    </row>
    <row r="6346" spans="2:19" x14ac:dyDescent="0.35">
      <c r="B6346" t="s">
        <v>15099</v>
      </c>
      <c r="D6346" t="str">
        <f>IF(ISNUMBER(SEARCH("UKRI",Table2[[#This Row],[SourcingOwnerEmail]])),"UKRI","UKSBS")</f>
        <v>UKSBS</v>
      </c>
      <c r="E6346" t="s">
        <v>11</v>
      </c>
      <c r="F6346" t="s">
        <v>2295</v>
      </c>
      <c r="G6346" t="s">
        <v>5340</v>
      </c>
      <c r="H6346" t="s">
        <v>15100</v>
      </c>
      <c r="I6346" s="2">
        <v>43144</v>
      </c>
      <c r="J6346" s="2">
        <v>44239</v>
      </c>
      <c r="L6346">
        <v>188630</v>
      </c>
      <c r="M6346" t="s">
        <v>327</v>
      </c>
      <c r="N6346" t="s">
        <v>416</v>
      </c>
      <c r="O6346" t="s">
        <v>34387</v>
      </c>
      <c r="P6346" t="s">
        <v>34602</v>
      </c>
      <c r="Q6346" t="s">
        <v>34603</v>
      </c>
      <c r="R6346" t="s">
        <v>34378</v>
      </c>
      <c r="S6346" s="2">
        <v>43143</v>
      </c>
    </row>
    <row r="6347" spans="2:19" x14ac:dyDescent="0.35">
      <c r="B6347" t="s">
        <v>15101</v>
      </c>
      <c r="D6347" t="str">
        <f>IF(ISNUMBER(SEARCH("UKRI",Table2[[#This Row],[SourcingOwnerEmail]])),"UKRI","UKSBS")</f>
        <v>UKSBS</v>
      </c>
      <c r="E6347" t="s">
        <v>11</v>
      </c>
      <c r="F6347" t="s">
        <v>5319</v>
      </c>
      <c r="G6347" t="s">
        <v>5340</v>
      </c>
      <c r="H6347" t="s">
        <v>15102</v>
      </c>
      <c r="I6347" s="2">
        <v>43167</v>
      </c>
      <c r="J6347" s="2">
        <v>44262</v>
      </c>
      <c r="L6347">
        <v>36531.730000000003</v>
      </c>
      <c r="M6347" t="s">
        <v>327</v>
      </c>
      <c r="N6347" t="s">
        <v>416</v>
      </c>
      <c r="O6347" t="s">
        <v>34387</v>
      </c>
      <c r="P6347" t="s">
        <v>34602</v>
      </c>
      <c r="Q6347" t="s">
        <v>34603</v>
      </c>
      <c r="R6347" t="s">
        <v>34378</v>
      </c>
      <c r="S6347" s="2">
        <v>43167</v>
      </c>
    </row>
    <row r="6348" spans="2:19" x14ac:dyDescent="0.35">
      <c r="B6348" t="s">
        <v>15103</v>
      </c>
      <c r="D6348" t="str">
        <f>IF(ISNUMBER(SEARCH("UKRI",Table2[[#This Row],[SourcingOwnerEmail]])),"UKRI","UKSBS")</f>
        <v>UKSBS</v>
      </c>
      <c r="E6348" t="s">
        <v>11</v>
      </c>
      <c r="F6348" t="s">
        <v>12</v>
      </c>
      <c r="G6348" t="s">
        <v>6101</v>
      </c>
      <c r="H6348" t="s">
        <v>15104</v>
      </c>
      <c r="I6348" s="2">
        <v>43164</v>
      </c>
      <c r="J6348" s="2">
        <v>44259</v>
      </c>
      <c r="L6348">
        <v>145392.85</v>
      </c>
      <c r="M6348" t="s">
        <v>327</v>
      </c>
      <c r="N6348" t="s">
        <v>416</v>
      </c>
      <c r="O6348" t="s">
        <v>34387</v>
      </c>
      <c r="P6348" t="s">
        <v>34397</v>
      </c>
      <c r="Q6348" t="s">
        <v>34402</v>
      </c>
      <c r="R6348" t="s">
        <v>34378</v>
      </c>
      <c r="S6348" s="2">
        <v>43173</v>
      </c>
    </row>
    <row r="6349" spans="2:19" x14ac:dyDescent="0.35">
      <c r="B6349" t="s">
        <v>15105</v>
      </c>
      <c r="D6349" t="str">
        <f>IF(ISNUMBER(SEARCH("UKRI",Table2[[#This Row],[SourcingOwnerEmail]])),"UKRI","UKSBS")</f>
        <v>UKSBS</v>
      </c>
      <c r="E6349" t="s">
        <v>11</v>
      </c>
      <c r="F6349" t="s">
        <v>159</v>
      </c>
      <c r="G6349" t="s">
        <v>14547</v>
      </c>
      <c r="H6349" t="s">
        <v>15106</v>
      </c>
      <c r="I6349" s="2">
        <v>43145</v>
      </c>
      <c r="J6349" s="2">
        <v>43547</v>
      </c>
      <c r="L6349">
        <v>32505.14</v>
      </c>
      <c r="M6349" t="s">
        <v>327</v>
      </c>
      <c r="N6349" t="s">
        <v>416</v>
      </c>
      <c r="O6349" t="s">
        <v>34387</v>
      </c>
      <c r="P6349" t="s">
        <v>34613</v>
      </c>
      <c r="Q6349" t="s">
        <v>34614</v>
      </c>
      <c r="R6349" t="s">
        <v>34378</v>
      </c>
      <c r="S6349" s="2">
        <v>43145</v>
      </c>
    </row>
    <row r="6350" spans="2:19" x14ac:dyDescent="0.35">
      <c r="B6350" t="s">
        <v>15107</v>
      </c>
      <c r="D6350" t="str">
        <f>IF(ISNUMBER(SEARCH("UKRI",Table2[[#This Row],[SourcingOwnerEmail]])),"UKRI","UKSBS")</f>
        <v>UKSBS</v>
      </c>
      <c r="E6350" t="s">
        <v>11</v>
      </c>
      <c r="F6350" t="s">
        <v>237</v>
      </c>
      <c r="G6350" t="s">
        <v>5340</v>
      </c>
      <c r="H6350" t="s">
        <v>15108</v>
      </c>
      <c r="I6350" s="2">
        <v>43143</v>
      </c>
      <c r="J6350" s="2">
        <v>44286</v>
      </c>
      <c r="L6350">
        <v>77134</v>
      </c>
      <c r="M6350" t="s">
        <v>327</v>
      </c>
      <c r="N6350" t="s">
        <v>416</v>
      </c>
      <c r="O6350" t="s">
        <v>34387</v>
      </c>
      <c r="P6350" t="s">
        <v>34613</v>
      </c>
      <c r="Q6350" t="s">
        <v>34614</v>
      </c>
      <c r="R6350" t="s">
        <v>34378</v>
      </c>
      <c r="S6350" s="2">
        <v>43144</v>
      </c>
    </row>
    <row r="6351" spans="2:19" x14ac:dyDescent="0.35">
      <c r="B6351" t="s">
        <v>15109</v>
      </c>
      <c r="D6351" t="str">
        <f>IF(ISNUMBER(SEARCH("UKRI",Table2[[#This Row],[SourcingOwnerEmail]])),"UKRI","UKSBS")</f>
        <v>UKSBS</v>
      </c>
      <c r="E6351" t="s">
        <v>11</v>
      </c>
      <c r="F6351" t="s">
        <v>5319</v>
      </c>
      <c r="G6351" t="s">
        <v>5340</v>
      </c>
      <c r="H6351" t="s">
        <v>15110</v>
      </c>
      <c r="I6351" s="2">
        <v>43143</v>
      </c>
      <c r="J6351" s="2">
        <v>44238</v>
      </c>
      <c r="L6351">
        <v>29970</v>
      </c>
      <c r="M6351" t="s">
        <v>327</v>
      </c>
      <c r="N6351" t="s">
        <v>416</v>
      </c>
      <c r="O6351" t="s">
        <v>34387</v>
      </c>
      <c r="P6351" t="s">
        <v>34602</v>
      </c>
      <c r="Q6351" t="s">
        <v>34603</v>
      </c>
      <c r="R6351" t="s">
        <v>34378</v>
      </c>
      <c r="S6351" s="2">
        <v>43143</v>
      </c>
    </row>
    <row r="6352" spans="2:19" x14ac:dyDescent="0.35">
      <c r="B6352" t="s">
        <v>15111</v>
      </c>
      <c r="D6352" t="str">
        <f>IF(ISNUMBER(SEARCH("UKRI",Table2[[#This Row],[SourcingOwnerEmail]])),"UKRI","UKSBS")</f>
        <v>UKSBS</v>
      </c>
      <c r="E6352" t="s">
        <v>11</v>
      </c>
      <c r="F6352" t="s">
        <v>237</v>
      </c>
      <c r="G6352" t="s">
        <v>5345</v>
      </c>
      <c r="H6352" t="s">
        <v>15112</v>
      </c>
      <c r="I6352" s="2">
        <v>43147</v>
      </c>
      <c r="J6352" s="2">
        <v>44242</v>
      </c>
      <c r="L6352">
        <v>666667</v>
      </c>
      <c r="M6352" t="s">
        <v>327</v>
      </c>
      <c r="N6352" t="s">
        <v>416</v>
      </c>
      <c r="O6352" t="s">
        <v>34387</v>
      </c>
      <c r="P6352" t="s">
        <v>34615</v>
      </c>
      <c r="Q6352" t="s">
        <v>34616</v>
      </c>
      <c r="R6352" t="s">
        <v>34378</v>
      </c>
      <c r="S6352" s="2">
        <v>43147</v>
      </c>
    </row>
    <row r="6353" spans="2:19" x14ac:dyDescent="0.35">
      <c r="B6353" t="s">
        <v>15113</v>
      </c>
      <c r="D6353" t="str">
        <f>IF(ISNUMBER(SEARCH("UKRI",Table2[[#This Row],[SourcingOwnerEmail]])),"UKRI","UKSBS")</f>
        <v>UKSBS</v>
      </c>
      <c r="E6353" t="s">
        <v>11</v>
      </c>
      <c r="F6353" t="s">
        <v>430</v>
      </c>
      <c r="G6353" t="s">
        <v>5402</v>
      </c>
      <c r="H6353" t="s">
        <v>15114</v>
      </c>
      <c r="I6353" s="2">
        <v>43154</v>
      </c>
      <c r="J6353" s="2">
        <v>43518</v>
      </c>
      <c r="L6353">
        <v>28441</v>
      </c>
      <c r="M6353" t="s">
        <v>327</v>
      </c>
      <c r="N6353" t="s">
        <v>416</v>
      </c>
      <c r="O6353" t="s">
        <v>34387</v>
      </c>
      <c r="P6353" t="s">
        <v>34602</v>
      </c>
      <c r="Q6353" t="s">
        <v>34603</v>
      </c>
      <c r="R6353" t="s">
        <v>34378</v>
      </c>
      <c r="S6353" s="2">
        <v>43157</v>
      </c>
    </row>
    <row r="6354" spans="2:19" x14ac:dyDescent="0.35">
      <c r="B6354" t="s">
        <v>15115</v>
      </c>
      <c r="D6354" t="str">
        <f>IF(ISNUMBER(SEARCH("UKRI",Table2[[#This Row],[SourcingOwnerEmail]])),"UKRI","UKSBS")</f>
        <v>UKSBS</v>
      </c>
      <c r="E6354" t="s">
        <v>11</v>
      </c>
      <c r="F6354" t="s">
        <v>159</v>
      </c>
      <c r="G6354" t="s">
        <v>14383</v>
      </c>
      <c r="H6354" t="s">
        <v>15116</v>
      </c>
      <c r="I6354" s="2">
        <v>43191</v>
      </c>
      <c r="J6354" s="2">
        <v>43921</v>
      </c>
      <c r="L6354">
        <v>23068</v>
      </c>
      <c r="M6354" t="s">
        <v>327</v>
      </c>
      <c r="N6354" t="s">
        <v>2449</v>
      </c>
      <c r="O6354" t="s">
        <v>34387</v>
      </c>
      <c r="P6354" t="s">
        <v>34621</v>
      </c>
      <c r="Q6354" t="s">
        <v>34622</v>
      </c>
      <c r="R6354" t="s">
        <v>34378</v>
      </c>
      <c r="S6354" s="2">
        <v>43194</v>
      </c>
    </row>
    <row r="6355" spans="2:19" x14ac:dyDescent="0.35">
      <c r="B6355" t="s">
        <v>15117</v>
      </c>
      <c r="D6355" t="str">
        <f>IF(ISNUMBER(SEARCH("UKRI",Table2[[#This Row],[SourcingOwnerEmail]])),"UKRI","UKSBS")</f>
        <v>UKSBS</v>
      </c>
      <c r="E6355" t="s">
        <v>11</v>
      </c>
      <c r="F6355" t="s">
        <v>159</v>
      </c>
      <c r="G6355" t="s">
        <v>14179</v>
      </c>
      <c r="H6355" t="s">
        <v>15118</v>
      </c>
      <c r="I6355" s="2">
        <v>43152</v>
      </c>
      <c r="J6355" s="2">
        <v>43517</v>
      </c>
      <c r="L6355">
        <v>13600.37</v>
      </c>
      <c r="M6355" t="s">
        <v>327</v>
      </c>
      <c r="N6355" t="s">
        <v>416</v>
      </c>
      <c r="O6355" t="s">
        <v>34379</v>
      </c>
      <c r="P6355" t="s">
        <v>34594</v>
      </c>
      <c r="Q6355" t="s">
        <v>34595</v>
      </c>
      <c r="R6355" t="s">
        <v>34378</v>
      </c>
      <c r="S6355" s="2">
        <v>43152</v>
      </c>
    </row>
    <row r="6356" spans="2:19" x14ac:dyDescent="0.35">
      <c r="B6356" t="s">
        <v>15119</v>
      </c>
      <c r="D6356" t="str">
        <f>IF(ISNUMBER(SEARCH("UKRI",Table2[[#This Row],[SourcingOwnerEmail]])),"UKRI","UKSBS")</f>
        <v>UKSBS</v>
      </c>
      <c r="E6356" t="s">
        <v>11</v>
      </c>
      <c r="F6356" t="s">
        <v>159</v>
      </c>
      <c r="G6356" t="s">
        <v>325</v>
      </c>
      <c r="H6356" t="s">
        <v>15120</v>
      </c>
      <c r="I6356" s="2">
        <v>43157</v>
      </c>
      <c r="J6356" s="2">
        <v>43554</v>
      </c>
      <c r="L6356">
        <v>29921.96</v>
      </c>
      <c r="M6356" t="s">
        <v>327</v>
      </c>
      <c r="N6356" t="s">
        <v>416</v>
      </c>
      <c r="O6356" t="s">
        <v>34387</v>
      </c>
      <c r="P6356" t="s">
        <v>34615</v>
      </c>
      <c r="Q6356" t="s">
        <v>34616</v>
      </c>
      <c r="R6356" t="s">
        <v>34378</v>
      </c>
      <c r="S6356" s="2">
        <v>43160</v>
      </c>
    </row>
    <row r="6357" spans="2:19" x14ac:dyDescent="0.35">
      <c r="B6357" t="s">
        <v>15121</v>
      </c>
      <c r="D6357" t="str">
        <f>IF(ISNUMBER(SEARCH("UKRI",Table2[[#This Row],[SourcingOwnerEmail]])),"UKRI","UKSBS")</f>
        <v>UKSBS</v>
      </c>
      <c r="E6357" t="s">
        <v>11</v>
      </c>
      <c r="F6357" t="s">
        <v>670</v>
      </c>
      <c r="G6357" t="s">
        <v>15122</v>
      </c>
      <c r="H6357" t="s">
        <v>15123</v>
      </c>
      <c r="I6357" s="2">
        <v>43178</v>
      </c>
      <c r="J6357" s="2">
        <v>43908</v>
      </c>
      <c r="L6357">
        <v>179680</v>
      </c>
      <c r="M6357" t="s">
        <v>327</v>
      </c>
      <c r="N6357" t="s">
        <v>2449</v>
      </c>
      <c r="O6357" t="s">
        <v>34646</v>
      </c>
      <c r="P6357" t="s">
        <v>34767</v>
      </c>
      <c r="Q6357" t="s">
        <v>34768</v>
      </c>
      <c r="R6357" t="s">
        <v>34378</v>
      </c>
      <c r="S6357" s="2">
        <v>43180</v>
      </c>
    </row>
    <row r="6358" spans="2:19" x14ac:dyDescent="0.35">
      <c r="B6358" t="s">
        <v>15124</v>
      </c>
      <c r="D6358" t="str">
        <f>IF(ISNUMBER(SEARCH("UKRI",Table2[[#This Row],[SourcingOwnerEmail]])),"UKRI","UKSBS")</f>
        <v>UKSBS</v>
      </c>
      <c r="E6358" t="s">
        <v>11</v>
      </c>
      <c r="F6358" t="s">
        <v>159</v>
      </c>
      <c r="G6358" t="s">
        <v>15125</v>
      </c>
      <c r="H6358" t="s">
        <v>15126</v>
      </c>
      <c r="I6358" s="2">
        <v>43300</v>
      </c>
      <c r="J6358" s="2">
        <v>43483</v>
      </c>
      <c r="L6358">
        <v>85693.75</v>
      </c>
      <c r="M6358" t="s">
        <v>327</v>
      </c>
      <c r="N6358" t="s">
        <v>328</v>
      </c>
      <c r="O6358" t="s">
        <v>34379</v>
      </c>
      <c r="P6358" t="s">
        <v>34621</v>
      </c>
      <c r="Q6358" t="s">
        <v>34622</v>
      </c>
      <c r="R6358" t="s">
        <v>34378</v>
      </c>
      <c r="S6358" s="2">
        <v>43353</v>
      </c>
    </row>
    <row r="6359" spans="2:19" x14ac:dyDescent="0.35">
      <c r="B6359" t="s">
        <v>15127</v>
      </c>
      <c r="D6359" t="str">
        <f>IF(ISNUMBER(SEARCH("UKRI",Table2[[#This Row],[SourcingOwnerEmail]])),"UKRI","UKSBS")</f>
        <v>UKSBS</v>
      </c>
      <c r="E6359" t="s">
        <v>11</v>
      </c>
      <c r="F6359" t="s">
        <v>670</v>
      </c>
      <c r="G6359" t="s">
        <v>3725</v>
      </c>
      <c r="H6359" t="s">
        <v>15128</v>
      </c>
      <c r="I6359" s="2">
        <v>43196</v>
      </c>
      <c r="J6359" s="2">
        <v>43560</v>
      </c>
      <c r="L6359">
        <v>20400</v>
      </c>
      <c r="M6359" t="s">
        <v>327</v>
      </c>
      <c r="N6359" t="s">
        <v>2449</v>
      </c>
      <c r="O6359" t="s">
        <v>34441</v>
      </c>
      <c r="P6359" t="s">
        <v>34621</v>
      </c>
      <c r="Q6359" t="s">
        <v>34622</v>
      </c>
      <c r="R6359" t="s">
        <v>34378</v>
      </c>
      <c r="S6359" s="2">
        <v>43189</v>
      </c>
    </row>
    <row r="6360" spans="2:19" x14ac:dyDescent="0.35">
      <c r="B6360" t="s">
        <v>15129</v>
      </c>
      <c r="D6360" t="str">
        <f>IF(ISNUMBER(SEARCH("UKRI",Table2[[#This Row],[SourcingOwnerEmail]])),"UKRI","UKSBS")</f>
        <v>UKSBS</v>
      </c>
      <c r="E6360" t="s">
        <v>11</v>
      </c>
      <c r="F6360" t="s">
        <v>670</v>
      </c>
      <c r="G6360" t="s">
        <v>5681</v>
      </c>
      <c r="H6360" t="s">
        <v>15130</v>
      </c>
      <c r="I6360" s="2">
        <v>43284</v>
      </c>
      <c r="J6360" s="2">
        <v>43648</v>
      </c>
      <c r="L6360">
        <v>1238667</v>
      </c>
      <c r="M6360" t="s">
        <v>327</v>
      </c>
      <c r="N6360" t="s">
        <v>2449</v>
      </c>
      <c r="O6360" t="s">
        <v>34646</v>
      </c>
      <c r="P6360" t="s">
        <v>34613</v>
      </c>
      <c r="Q6360" t="s">
        <v>34614</v>
      </c>
      <c r="R6360" t="s">
        <v>34378</v>
      </c>
      <c r="S6360" s="2">
        <v>43346</v>
      </c>
    </row>
    <row r="6361" spans="2:19" x14ac:dyDescent="0.35">
      <c r="B6361" t="s">
        <v>15131</v>
      </c>
      <c r="D6361" t="str">
        <f>IF(ISNUMBER(SEARCH("UKRI",Table2[[#This Row],[SourcingOwnerEmail]])),"UKRI","UKSBS")</f>
        <v>UKSBS</v>
      </c>
      <c r="E6361" t="s">
        <v>11</v>
      </c>
      <c r="F6361" t="s">
        <v>5319</v>
      </c>
      <c r="G6361" t="s">
        <v>5402</v>
      </c>
      <c r="H6361" t="s">
        <v>15132</v>
      </c>
      <c r="I6361" s="2">
        <v>43171</v>
      </c>
      <c r="J6361" s="2">
        <v>43535</v>
      </c>
      <c r="L6361">
        <v>17414.82</v>
      </c>
      <c r="M6361" t="s">
        <v>327</v>
      </c>
      <c r="N6361" t="s">
        <v>416</v>
      </c>
      <c r="O6361" t="s">
        <v>34387</v>
      </c>
      <c r="P6361" t="s">
        <v>34602</v>
      </c>
      <c r="Q6361" t="s">
        <v>34603</v>
      </c>
      <c r="R6361" t="s">
        <v>34378</v>
      </c>
      <c r="S6361" s="2">
        <v>43171</v>
      </c>
    </row>
    <row r="6362" spans="2:19" x14ac:dyDescent="0.35">
      <c r="B6362" t="s">
        <v>15133</v>
      </c>
      <c r="D6362" t="str">
        <f>IF(ISNUMBER(SEARCH("UKRI",Table2[[#This Row],[SourcingOwnerEmail]])),"UKRI","UKSBS")</f>
        <v>UKSBS</v>
      </c>
      <c r="E6362" t="s">
        <v>11</v>
      </c>
      <c r="F6362" t="s">
        <v>250</v>
      </c>
      <c r="G6362" t="s">
        <v>15134</v>
      </c>
      <c r="H6362" t="s">
        <v>15135</v>
      </c>
      <c r="I6362" s="2">
        <v>43167</v>
      </c>
      <c r="J6362" s="2">
        <v>43531</v>
      </c>
      <c r="L6362">
        <v>23125</v>
      </c>
      <c r="M6362" t="s">
        <v>327</v>
      </c>
      <c r="N6362" t="s">
        <v>2449</v>
      </c>
      <c r="O6362" t="s">
        <v>34379</v>
      </c>
      <c r="P6362" t="s">
        <v>34602</v>
      </c>
      <c r="Q6362" t="s">
        <v>34603</v>
      </c>
      <c r="R6362" t="s">
        <v>34378</v>
      </c>
      <c r="S6362" s="2">
        <v>43167</v>
      </c>
    </row>
    <row r="6363" spans="2:19" x14ac:dyDescent="0.35">
      <c r="B6363" t="s">
        <v>15136</v>
      </c>
      <c r="D6363" t="str">
        <f>IF(ISNUMBER(SEARCH("UKRI",Table2[[#This Row],[SourcingOwnerEmail]])),"UKRI","UKSBS")</f>
        <v>UKSBS</v>
      </c>
      <c r="E6363" t="s">
        <v>11</v>
      </c>
      <c r="F6363" t="s">
        <v>670</v>
      </c>
      <c r="G6363" t="s">
        <v>15137</v>
      </c>
      <c r="H6363" t="s">
        <v>15138</v>
      </c>
      <c r="I6363" s="2">
        <v>43185</v>
      </c>
      <c r="J6363" s="2">
        <v>43549</v>
      </c>
      <c r="L6363">
        <v>28685</v>
      </c>
      <c r="M6363" t="s">
        <v>327</v>
      </c>
      <c r="N6363" t="s">
        <v>2449</v>
      </c>
      <c r="O6363" t="s">
        <v>34646</v>
      </c>
      <c r="P6363" t="s">
        <v>34621</v>
      </c>
      <c r="Q6363" t="s">
        <v>34622</v>
      </c>
      <c r="R6363" t="s">
        <v>34378</v>
      </c>
      <c r="S6363" s="2">
        <v>43177</v>
      </c>
    </row>
    <row r="6364" spans="2:19" x14ac:dyDescent="0.35">
      <c r="B6364" t="s">
        <v>15139</v>
      </c>
      <c r="D6364" t="str">
        <f>IF(ISNUMBER(SEARCH("UKRI",Table2[[#This Row],[SourcingOwnerEmail]])),"UKRI","UKSBS")</f>
        <v>UKSBS</v>
      </c>
      <c r="E6364" t="s">
        <v>11</v>
      </c>
      <c r="F6364" t="s">
        <v>5319</v>
      </c>
      <c r="G6364" t="s">
        <v>5405</v>
      </c>
      <c r="H6364" t="s">
        <v>15140</v>
      </c>
      <c r="I6364" s="2">
        <v>43191</v>
      </c>
      <c r="J6364" s="2">
        <v>43555</v>
      </c>
      <c r="L6364">
        <v>36752.300000000003</v>
      </c>
      <c r="M6364" t="s">
        <v>327</v>
      </c>
      <c r="N6364" t="s">
        <v>2449</v>
      </c>
      <c r="O6364" t="s">
        <v>34387</v>
      </c>
      <c r="P6364" t="s">
        <v>34767</v>
      </c>
      <c r="Q6364" t="s">
        <v>34768</v>
      </c>
      <c r="R6364" t="s">
        <v>34378</v>
      </c>
      <c r="S6364" s="2">
        <v>43179</v>
      </c>
    </row>
    <row r="6365" spans="2:19" x14ac:dyDescent="0.35">
      <c r="B6365" t="s">
        <v>15141</v>
      </c>
      <c r="D6365" t="str">
        <f>IF(ISNUMBER(SEARCH("UKRI",Table2[[#This Row],[SourcingOwnerEmail]])),"UKRI","UKSBS")</f>
        <v>UKSBS</v>
      </c>
      <c r="E6365" t="s">
        <v>11</v>
      </c>
      <c r="F6365" t="s">
        <v>17</v>
      </c>
      <c r="G6365" t="s">
        <v>8246</v>
      </c>
      <c r="H6365" t="s">
        <v>15142</v>
      </c>
      <c r="I6365" s="2">
        <v>43173</v>
      </c>
      <c r="J6365" s="2">
        <v>43537</v>
      </c>
      <c r="L6365">
        <v>16461</v>
      </c>
      <c r="M6365" t="s">
        <v>327</v>
      </c>
      <c r="N6365" t="s">
        <v>2449</v>
      </c>
      <c r="O6365" t="s">
        <v>34379</v>
      </c>
      <c r="P6365" t="s">
        <v>34602</v>
      </c>
      <c r="Q6365" t="s">
        <v>34603</v>
      </c>
      <c r="R6365" t="s">
        <v>34378</v>
      </c>
      <c r="S6365" s="2">
        <v>43173</v>
      </c>
    </row>
    <row r="6366" spans="2:19" x14ac:dyDescent="0.35">
      <c r="B6366" t="s">
        <v>15143</v>
      </c>
      <c r="D6366" t="str">
        <f>IF(ISNUMBER(SEARCH("UKRI",Table2[[#This Row],[SourcingOwnerEmail]])),"UKRI","UKSBS")</f>
        <v>UKSBS</v>
      </c>
      <c r="E6366" t="s">
        <v>11</v>
      </c>
      <c r="F6366" t="s">
        <v>253</v>
      </c>
      <c r="G6366" t="s">
        <v>5323</v>
      </c>
      <c r="H6366" t="s">
        <v>15144</v>
      </c>
      <c r="I6366" s="2">
        <v>43188</v>
      </c>
      <c r="J6366" s="2">
        <v>43918</v>
      </c>
      <c r="L6366">
        <v>509584</v>
      </c>
      <c r="M6366" t="s">
        <v>327</v>
      </c>
      <c r="N6366" t="s">
        <v>3001</v>
      </c>
      <c r="O6366" t="s">
        <v>34646</v>
      </c>
      <c r="P6366" t="s">
        <v>34397</v>
      </c>
      <c r="Q6366" t="s">
        <v>34402</v>
      </c>
      <c r="R6366" t="s">
        <v>34378</v>
      </c>
      <c r="S6366" s="2">
        <v>43188</v>
      </c>
    </row>
    <row r="6367" spans="2:19" x14ac:dyDescent="0.35">
      <c r="B6367" t="s">
        <v>15145</v>
      </c>
      <c r="D6367" t="str">
        <f>IF(ISNUMBER(SEARCH("UKRI",Table2[[#This Row],[SourcingOwnerEmail]])),"UKRI","UKSBS")</f>
        <v>UKSBS</v>
      </c>
      <c r="E6367" t="s">
        <v>11</v>
      </c>
      <c r="F6367" t="s">
        <v>253</v>
      </c>
      <c r="G6367" t="s">
        <v>5337</v>
      </c>
      <c r="H6367" t="s">
        <v>15146</v>
      </c>
      <c r="I6367" s="2">
        <v>43188</v>
      </c>
      <c r="J6367" s="2">
        <v>43918</v>
      </c>
      <c r="L6367">
        <v>815269</v>
      </c>
      <c r="M6367" t="s">
        <v>327</v>
      </c>
      <c r="N6367" t="s">
        <v>3001</v>
      </c>
      <c r="O6367" t="s">
        <v>34646</v>
      </c>
      <c r="P6367" t="s">
        <v>34397</v>
      </c>
      <c r="Q6367" t="s">
        <v>34402</v>
      </c>
      <c r="R6367" t="s">
        <v>34378</v>
      </c>
      <c r="S6367" s="2">
        <v>43188</v>
      </c>
    </row>
    <row r="6368" spans="2:19" x14ac:dyDescent="0.35">
      <c r="B6368" t="s">
        <v>15147</v>
      </c>
      <c r="D6368" t="str">
        <f>IF(ISNUMBER(SEARCH("UKRI",Table2[[#This Row],[SourcingOwnerEmail]])),"UKRI","UKSBS")</f>
        <v>UKSBS</v>
      </c>
      <c r="E6368" t="s">
        <v>11</v>
      </c>
      <c r="F6368" t="s">
        <v>129</v>
      </c>
      <c r="G6368" t="s">
        <v>14018</v>
      </c>
      <c r="H6368" t="s">
        <v>15148</v>
      </c>
      <c r="I6368" s="2">
        <v>43221</v>
      </c>
      <c r="J6368" s="2">
        <v>43951</v>
      </c>
      <c r="L6368">
        <v>722000</v>
      </c>
      <c r="M6368" t="s">
        <v>327</v>
      </c>
      <c r="N6368" t="s">
        <v>2449</v>
      </c>
      <c r="O6368" t="s">
        <v>34646</v>
      </c>
      <c r="P6368" t="s">
        <v>34596</v>
      </c>
      <c r="Q6368" t="s">
        <v>34597</v>
      </c>
      <c r="R6368" t="s">
        <v>34378</v>
      </c>
      <c r="S6368" s="2">
        <v>43220</v>
      </c>
    </row>
    <row r="6369" spans="2:19" x14ac:dyDescent="0.35">
      <c r="B6369" t="s">
        <v>15149</v>
      </c>
      <c r="D6369" t="str">
        <f>IF(ISNUMBER(SEARCH("UKRI",Table2[[#This Row],[SourcingOwnerEmail]])),"UKRI","UKSBS")</f>
        <v>UKSBS</v>
      </c>
      <c r="E6369" t="s">
        <v>11</v>
      </c>
      <c r="F6369" t="s">
        <v>670</v>
      </c>
      <c r="G6369" t="s">
        <v>5489</v>
      </c>
      <c r="H6369" t="s">
        <v>15150</v>
      </c>
      <c r="I6369" s="2">
        <v>43223</v>
      </c>
      <c r="J6369" s="2">
        <v>43434</v>
      </c>
      <c r="L6369">
        <v>155500</v>
      </c>
      <c r="M6369" t="s">
        <v>327</v>
      </c>
      <c r="N6369" t="s">
        <v>416</v>
      </c>
      <c r="O6369" t="s">
        <v>34646</v>
      </c>
      <c r="P6369" t="s">
        <v>34366</v>
      </c>
      <c r="Q6369" t="s">
        <v>34572</v>
      </c>
      <c r="R6369" t="s">
        <v>34378</v>
      </c>
      <c r="S6369" s="2">
        <v>43238</v>
      </c>
    </row>
    <row r="6370" spans="2:19" x14ac:dyDescent="0.35">
      <c r="B6370" t="s">
        <v>1409</v>
      </c>
      <c r="D6370" t="str">
        <f>IF(ISNUMBER(SEARCH("UKRI",Table2[[#This Row],[SourcingOwnerEmail]])),"UKRI","UKSBS")</f>
        <v>UKSBS</v>
      </c>
      <c r="E6370" t="s">
        <v>11</v>
      </c>
      <c r="F6370" t="s">
        <v>17</v>
      </c>
      <c r="G6370" t="s">
        <v>1410</v>
      </c>
      <c r="H6370" t="s">
        <v>1280</v>
      </c>
      <c r="I6370" s="2">
        <v>41694</v>
      </c>
      <c r="J6370" s="2">
        <v>41824</v>
      </c>
      <c r="L6370">
        <v>58031.24</v>
      </c>
      <c r="M6370" t="s">
        <v>15</v>
      </c>
      <c r="P6370" t="s">
        <v>34506</v>
      </c>
      <c r="Q6370" t="s">
        <v>34507</v>
      </c>
      <c r="R6370" t="s">
        <v>34378</v>
      </c>
      <c r="S6370" s="2">
        <v>41694</v>
      </c>
    </row>
    <row r="6371" spans="2:19" x14ac:dyDescent="0.35">
      <c r="B6371" t="s">
        <v>15153</v>
      </c>
      <c r="D6371" t="str">
        <f>IF(ISNUMBER(SEARCH("UKRI",Table2[[#This Row],[SourcingOwnerEmail]])),"UKRI","UKSBS")</f>
        <v>UKSBS</v>
      </c>
      <c r="E6371" t="s">
        <v>11</v>
      </c>
      <c r="F6371" t="s">
        <v>670</v>
      </c>
      <c r="G6371" t="s">
        <v>5533</v>
      </c>
      <c r="H6371" t="s">
        <v>15154</v>
      </c>
      <c r="I6371" s="2">
        <v>43247</v>
      </c>
      <c r="J6371" s="2">
        <v>43611</v>
      </c>
      <c r="L6371">
        <v>136216</v>
      </c>
      <c r="M6371" t="s">
        <v>327</v>
      </c>
      <c r="N6371" t="s">
        <v>5735</v>
      </c>
      <c r="O6371" t="s">
        <v>34387</v>
      </c>
      <c r="P6371" t="s">
        <v>34621</v>
      </c>
      <c r="Q6371" t="s">
        <v>34622</v>
      </c>
      <c r="R6371" t="s">
        <v>34378</v>
      </c>
      <c r="S6371" s="2">
        <v>43230</v>
      </c>
    </row>
    <row r="6372" spans="2:19" x14ac:dyDescent="0.35">
      <c r="B6372" t="s">
        <v>15155</v>
      </c>
      <c r="D6372" t="str">
        <f>IF(ISNUMBER(SEARCH("UKRI",Table2[[#This Row],[SourcingOwnerEmail]])),"UKRI","UKSBS")</f>
        <v>UKSBS</v>
      </c>
      <c r="E6372" t="s">
        <v>11</v>
      </c>
      <c r="F6372" t="s">
        <v>430</v>
      </c>
      <c r="G6372" t="s">
        <v>1333</v>
      </c>
      <c r="H6372" t="s">
        <v>15156</v>
      </c>
      <c r="I6372" s="2">
        <v>43227</v>
      </c>
      <c r="J6372" s="2">
        <v>43226</v>
      </c>
      <c r="L6372">
        <v>149286.79999999999</v>
      </c>
      <c r="M6372" t="s">
        <v>327</v>
      </c>
      <c r="N6372" t="s">
        <v>5493</v>
      </c>
      <c r="O6372" t="s">
        <v>34387</v>
      </c>
      <c r="P6372" t="s">
        <v>34604</v>
      </c>
      <c r="Q6372" t="s">
        <v>34605</v>
      </c>
      <c r="R6372" t="s">
        <v>34378</v>
      </c>
      <c r="S6372" s="2">
        <v>43222</v>
      </c>
    </row>
    <row r="6373" spans="2:19" x14ac:dyDescent="0.35">
      <c r="B6373" t="s">
        <v>15157</v>
      </c>
      <c r="D6373" t="str">
        <f>IF(ISNUMBER(SEARCH("UKRI",Table2[[#This Row],[SourcingOwnerEmail]])),"UKRI","UKSBS")</f>
        <v>UKSBS</v>
      </c>
      <c r="E6373" t="s">
        <v>11</v>
      </c>
      <c r="F6373" t="s">
        <v>253</v>
      </c>
      <c r="G6373" t="s">
        <v>5629</v>
      </c>
      <c r="H6373" t="s">
        <v>15158</v>
      </c>
      <c r="I6373" s="2">
        <v>43217</v>
      </c>
      <c r="J6373" s="2">
        <v>43581</v>
      </c>
      <c r="L6373">
        <v>18368.740000000002</v>
      </c>
      <c r="M6373" t="s">
        <v>327</v>
      </c>
      <c r="N6373" t="s">
        <v>2449</v>
      </c>
      <c r="O6373" t="s">
        <v>34379</v>
      </c>
      <c r="P6373" t="s">
        <v>34767</v>
      </c>
      <c r="Q6373" t="s">
        <v>34768</v>
      </c>
      <c r="R6373" t="s">
        <v>34378</v>
      </c>
      <c r="S6373" s="2">
        <v>43217</v>
      </c>
    </row>
    <row r="6374" spans="2:19" x14ac:dyDescent="0.35">
      <c r="B6374" t="s">
        <v>15159</v>
      </c>
      <c r="D6374" t="str">
        <f>IF(ISNUMBER(SEARCH("UKRI",Table2[[#This Row],[SourcingOwnerEmail]])),"UKRI","UKSBS")</f>
        <v>UKSBS</v>
      </c>
      <c r="E6374" t="s">
        <v>11</v>
      </c>
      <c r="F6374" t="s">
        <v>430</v>
      </c>
      <c r="G6374" t="s">
        <v>15160</v>
      </c>
      <c r="H6374" t="s">
        <v>15161</v>
      </c>
      <c r="I6374" s="2">
        <v>43276</v>
      </c>
      <c r="J6374" s="2">
        <v>43640</v>
      </c>
      <c r="L6374">
        <v>180000</v>
      </c>
      <c r="M6374" t="s">
        <v>327</v>
      </c>
      <c r="N6374" t="s">
        <v>416</v>
      </c>
      <c r="O6374" t="s">
        <v>34379</v>
      </c>
      <c r="P6374" t="s">
        <v>34602</v>
      </c>
      <c r="Q6374" t="s">
        <v>34603</v>
      </c>
      <c r="R6374" t="s">
        <v>34378</v>
      </c>
      <c r="S6374" s="2">
        <v>43277</v>
      </c>
    </row>
    <row r="6375" spans="2:19" x14ac:dyDescent="0.35">
      <c r="B6375" t="s">
        <v>15162</v>
      </c>
      <c r="D6375" t="str">
        <f>IF(ISNUMBER(SEARCH("UKRI",Table2[[#This Row],[SourcingOwnerEmail]])),"UKRI","UKSBS")</f>
        <v>UKSBS</v>
      </c>
      <c r="E6375" t="s">
        <v>11</v>
      </c>
      <c r="F6375" t="s">
        <v>430</v>
      </c>
      <c r="G6375" t="s">
        <v>5361</v>
      </c>
      <c r="H6375" t="s">
        <v>15163</v>
      </c>
      <c r="I6375" s="2">
        <v>43282</v>
      </c>
      <c r="J6375" s="2">
        <v>43646</v>
      </c>
      <c r="L6375">
        <v>14924.7</v>
      </c>
      <c r="M6375" t="s">
        <v>327</v>
      </c>
      <c r="N6375" t="s">
        <v>328</v>
      </c>
      <c r="O6375" t="s">
        <v>34399</v>
      </c>
      <c r="P6375" t="s">
        <v>34602</v>
      </c>
      <c r="Q6375" t="s">
        <v>34603</v>
      </c>
      <c r="R6375" t="s">
        <v>34378</v>
      </c>
      <c r="S6375" s="2">
        <v>43269</v>
      </c>
    </row>
    <row r="6376" spans="2:19" x14ac:dyDescent="0.35">
      <c r="B6376" t="s">
        <v>15164</v>
      </c>
      <c r="D6376" t="str">
        <f>IF(ISNUMBER(SEARCH("UKRI",Table2[[#This Row],[SourcingOwnerEmail]])),"UKRI","UKSBS")</f>
        <v>UKSBS</v>
      </c>
      <c r="E6376" t="s">
        <v>11</v>
      </c>
      <c r="F6376" t="s">
        <v>2295</v>
      </c>
      <c r="G6376" t="s">
        <v>5861</v>
      </c>
      <c r="H6376" t="s">
        <v>15165</v>
      </c>
      <c r="I6376" s="2">
        <v>43556</v>
      </c>
      <c r="J6376" s="2">
        <v>44104</v>
      </c>
      <c r="K6376">
        <v>1000000</v>
      </c>
      <c r="L6376">
        <v>1066133.92</v>
      </c>
      <c r="M6376" t="s">
        <v>327</v>
      </c>
      <c r="N6376" t="s">
        <v>328</v>
      </c>
      <c r="O6376" t="s">
        <v>34650</v>
      </c>
      <c r="P6376" t="s">
        <v>34584</v>
      </c>
      <c r="Q6376" t="s">
        <v>34585</v>
      </c>
      <c r="R6376" t="s">
        <v>34378</v>
      </c>
      <c r="S6376" s="2">
        <v>43564</v>
      </c>
    </row>
    <row r="6377" spans="2:19" x14ac:dyDescent="0.35">
      <c r="B6377" t="s">
        <v>15166</v>
      </c>
      <c r="D6377" t="str">
        <f>IF(ISNUMBER(SEARCH("UKRI",Table2[[#This Row],[SourcingOwnerEmail]])),"UKRI","UKSBS")</f>
        <v>UKSBS</v>
      </c>
      <c r="E6377" t="s">
        <v>11</v>
      </c>
      <c r="F6377" t="s">
        <v>2295</v>
      </c>
      <c r="G6377" t="s">
        <v>1327</v>
      </c>
      <c r="H6377" t="s">
        <v>15167</v>
      </c>
      <c r="I6377" s="2">
        <v>43346</v>
      </c>
      <c r="J6377" s="2">
        <v>44076</v>
      </c>
      <c r="L6377">
        <v>1396488.13</v>
      </c>
      <c r="M6377" t="s">
        <v>327</v>
      </c>
      <c r="N6377" t="s">
        <v>328</v>
      </c>
      <c r="O6377" t="s">
        <v>34650</v>
      </c>
      <c r="P6377" t="s">
        <v>34621</v>
      </c>
      <c r="Q6377" t="s">
        <v>34622</v>
      </c>
      <c r="R6377" t="s">
        <v>34378</v>
      </c>
      <c r="S6377" s="2">
        <v>43356</v>
      </c>
    </row>
    <row r="6378" spans="2:19" x14ac:dyDescent="0.35">
      <c r="B6378" t="s">
        <v>15168</v>
      </c>
      <c r="D6378" t="str">
        <f>IF(ISNUMBER(SEARCH("UKRI",Table2[[#This Row],[SourcingOwnerEmail]])),"UKRI","UKSBS")</f>
        <v>UKSBS</v>
      </c>
      <c r="E6378" t="s">
        <v>11</v>
      </c>
      <c r="F6378" t="s">
        <v>430</v>
      </c>
      <c r="G6378" t="s">
        <v>1333</v>
      </c>
      <c r="H6378" t="s">
        <v>15169</v>
      </c>
      <c r="I6378" s="2">
        <v>43227</v>
      </c>
      <c r="J6378" s="2">
        <v>43591</v>
      </c>
      <c r="L6378">
        <v>127562.29</v>
      </c>
      <c r="M6378" t="s">
        <v>327</v>
      </c>
      <c r="N6378" t="s">
        <v>2449</v>
      </c>
      <c r="O6378" t="s">
        <v>34387</v>
      </c>
      <c r="P6378" t="s">
        <v>34366</v>
      </c>
      <c r="Q6378" t="s">
        <v>34572</v>
      </c>
      <c r="R6378" t="s">
        <v>34378</v>
      </c>
      <c r="S6378" s="2">
        <v>43224</v>
      </c>
    </row>
    <row r="6379" spans="2:19" x14ac:dyDescent="0.35">
      <c r="B6379" t="s">
        <v>15170</v>
      </c>
      <c r="D6379" t="str">
        <f>IF(ISNUMBER(SEARCH("UKRI",Table2[[#This Row],[SourcingOwnerEmail]])),"UKRI","UKSBS")</f>
        <v>UKSBS</v>
      </c>
      <c r="E6379" t="s">
        <v>11</v>
      </c>
      <c r="F6379" t="s">
        <v>237</v>
      </c>
      <c r="G6379" t="s">
        <v>14734</v>
      </c>
      <c r="H6379" t="s">
        <v>15171</v>
      </c>
      <c r="I6379" s="2">
        <v>43238</v>
      </c>
      <c r="J6379" s="2">
        <v>43237</v>
      </c>
      <c r="L6379">
        <v>67150.73</v>
      </c>
      <c r="M6379" t="s">
        <v>327</v>
      </c>
      <c r="N6379" t="s">
        <v>416</v>
      </c>
      <c r="O6379" t="s">
        <v>34387</v>
      </c>
      <c r="P6379" t="s">
        <v>34604</v>
      </c>
      <c r="Q6379" t="s">
        <v>34605</v>
      </c>
      <c r="R6379" t="s">
        <v>34378</v>
      </c>
      <c r="S6379" s="2">
        <v>43235</v>
      </c>
    </row>
    <row r="6380" spans="2:19" x14ac:dyDescent="0.35">
      <c r="B6380" t="s">
        <v>15172</v>
      </c>
      <c r="D6380" t="str">
        <f>IF(ISNUMBER(SEARCH("UKRI",Table2[[#This Row],[SourcingOwnerEmail]])),"UKRI","UKSBS")</f>
        <v>UKSBS</v>
      </c>
      <c r="E6380" t="s">
        <v>11</v>
      </c>
      <c r="F6380" t="s">
        <v>670</v>
      </c>
      <c r="G6380" t="s">
        <v>5323</v>
      </c>
      <c r="H6380" t="s">
        <v>15173</v>
      </c>
      <c r="I6380" s="2">
        <v>43252</v>
      </c>
      <c r="J6380" s="2">
        <v>43491</v>
      </c>
      <c r="K6380">
        <v>319052.14</v>
      </c>
      <c r="L6380">
        <v>319052.14</v>
      </c>
      <c r="M6380" t="s">
        <v>327</v>
      </c>
      <c r="N6380" t="s">
        <v>416</v>
      </c>
      <c r="O6380" t="s">
        <v>34646</v>
      </c>
      <c r="P6380" t="s">
        <v>34596</v>
      </c>
      <c r="Q6380" t="s">
        <v>34597</v>
      </c>
      <c r="R6380" t="s">
        <v>34378</v>
      </c>
      <c r="S6380" s="2">
        <v>43389</v>
      </c>
    </row>
    <row r="6381" spans="2:19" x14ac:dyDescent="0.35">
      <c r="B6381" t="s">
        <v>15174</v>
      </c>
      <c r="D6381" t="str">
        <f>IF(ISNUMBER(SEARCH("UKRI",Table2[[#This Row],[SourcingOwnerEmail]])),"UKRI","UKSBS")</f>
        <v>UKSBS</v>
      </c>
      <c r="E6381" t="s">
        <v>11</v>
      </c>
      <c r="F6381" t="s">
        <v>670</v>
      </c>
      <c r="G6381" t="s">
        <v>3153</v>
      </c>
      <c r="H6381" t="s">
        <v>15175</v>
      </c>
      <c r="I6381" s="2">
        <v>43276</v>
      </c>
      <c r="J6381" s="2">
        <v>43434</v>
      </c>
      <c r="L6381">
        <v>153750</v>
      </c>
      <c r="M6381" t="s">
        <v>327</v>
      </c>
      <c r="N6381" t="s">
        <v>328</v>
      </c>
      <c r="O6381" t="s">
        <v>34646</v>
      </c>
      <c r="P6381" t="s">
        <v>34767</v>
      </c>
      <c r="Q6381" t="s">
        <v>34768</v>
      </c>
      <c r="R6381" t="s">
        <v>34378</v>
      </c>
      <c r="S6381" s="2">
        <v>43307</v>
      </c>
    </row>
    <row r="6382" spans="2:19" x14ac:dyDescent="0.35">
      <c r="B6382" t="s">
        <v>15176</v>
      </c>
      <c r="D6382" t="str">
        <f>IF(ISNUMBER(SEARCH("UKRI",Table2[[#This Row],[SourcingOwnerEmail]])),"UKRI","UKSBS")</f>
        <v>UKSBS</v>
      </c>
      <c r="E6382" t="s">
        <v>11</v>
      </c>
      <c r="F6382" t="s">
        <v>430</v>
      </c>
      <c r="G6382" t="s">
        <v>1327</v>
      </c>
      <c r="H6382" t="s">
        <v>15177</v>
      </c>
      <c r="I6382" s="2">
        <v>43294</v>
      </c>
      <c r="J6382" s="2">
        <v>43830</v>
      </c>
      <c r="L6382">
        <v>314769.5</v>
      </c>
      <c r="M6382" t="s">
        <v>327</v>
      </c>
      <c r="N6382" t="s">
        <v>328</v>
      </c>
      <c r="O6382" t="s">
        <v>34650</v>
      </c>
      <c r="P6382" t="s">
        <v>34366</v>
      </c>
      <c r="Q6382" t="s">
        <v>34572</v>
      </c>
      <c r="R6382" t="s">
        <v>34378</v>
      </c>
      <c r="S6382" s="2">
        <v>43308</v>
      </c>
    </row>
    <row r="6383" spans="2:19" x14ac:dyDescent="0.35">
      <c r="B6383" t="s">
        <v>15178</v>
      </c>
      <c r="D6383" t="str">
        <f>IF(ISNUMBER(SEARCH("UKRI",Table2[[#This Row],[SourcingOwnerEmail]])),"UKRI","UKSBS")</f>
        <v>UKSBS</v>
      </c>
      <c r="E6383" t="s">
        <v>11</v>
      </c>
      <c r="F6383" t="s">
        <v>430</v>
      </c>
      <c r="G6383" t="s">
        <v>1327</v>
      </c>
      <c r="H6383" t="s">
        <v>15179</v>
      </c>
      <c r="I6383" s="2">
        <v>43294</v>
      </c>
      <c r="J6383" s="2">
        <v>44024</v>
      </c>
      <c r="L6383">
        <v>419316</v>
      </c>
      <c r="M6383" t="s">
        <v>327</v>
      </c>
      <c r="N6383" t="s">
        <v>328</v>
      </c>
      <c r="O6383" t="s">
        <v>34650</v>
      </c>
      <c r="P6383" t="s">
        <v>34366</v>
      </c>
      <c r="Q6383" t="s">
        <v>34572</v>
      </c>
      <c r="R6383" t="s">
        <v>34378</v>
      </c>
      <c r="S6383" s="2">
        <v>43308</v>
      </c>
    </row>
    <row r="6384" spans="2:19" x14ac:dyDescent="0.35">
      <c r="B6384" t="s">
        <v>15180</v>
      </c>
      <c r="D6384" t="str">
        <f>IF(ISNUMBER(SEARCH("UKRI",Table2[[#This Row],[SourcingOwnerEmail]])),"UKRI","UKSBS")</f>
        <v>UKSBS</v>
      </c>
      <c r="E6384" t="s">
        <v>11</v>
      </c>
      <c r="F6384" t="s">
        <v>345</v>
      </c>
      <c r="G6384" t="s">
        <v>5601</v>
      </c>
      <c r="H6384" t="s">
        <v>15181</v>
      </c>
      <c r="I6384" s="2">
        <v>43234</v>
      </c>
      <c r="J6384" s="2">
        <v>43598</v>
      </c>
      <c r="L6384">
        <v>24970</v>
      </c>
      <c r="M6384" t="s">
        <v>327</v>
      </c>
      <c r="N6384" t="s">
        <v>2449</v>
      </c>
      <c r="O6384" t="s">
        <v>34379</v>
      </c>
      <c r="P6384" t="s">
        <v>34602</v>
      </c>
      <c r="Q6384" t="s">
        <v>34603</v>
      </c>
      <c r="R6384" t="s">
        <v>34378</v>
      </c>
      <c r="S6384" s="2">
        <v>43234</v>
      </c>
    </row>
    <row r="6385" spans="2:19" x14ac:dyDescent="0.35">
      <c r="B6385" t="s">
        <v>15182</v>
      </c>
      <c r="D6385" t="str">
        <f>IF(ISNUMBER(SEARCH("UKRI",Table2[[#This Row],[SourcingOwnerEmail]])),"UKRI","UKSBS")</f>
        <v>UKSBS</v>
      </c>
      <c r="E6385" t="s">
        <v>11</v>
      </c>
      <c r="F6385" t="s">
        <v>670</v>
      </c>
      <c r="G6385" t="s">
        <v>8535</v>
      </c>
      <c r="H6385" t="s">
        <v>15183</v>
      </c>
      <c r="I6385" s="2">
        <v>43283</v>
      </c>
      <c r="J6385" s="2">
        <v>43647</v>
      </c>
      <c r="L6385">
        <v>40375</v>
      </c>
      <c r="M6385" t="s">
        <v>327</v>
      </c>
      <c r="N6385" t="s">
        <v>328</v>
      </c>
      <c r="O6385" t="s">
        <v>34646</v>
      </c>
      <c r="P6385" t="s">
        <v>34767</v>
      </c>
      <c r="Q6385" t="s">
        <v>34768</v>
      </c>
      <c r="R6385" t="s">
        <v>34378</v>
      </c>
      <c r="S6385" s="2">
        <v>43334</v>
      </c>
    </row>
    <row r="6386" spans="2:19" x14ac:dyDescent="0.35">
      <c r="B6386" t="s">
        <v>15184</v>
      </c>
      <c r="D6386" t="str">
        <f>IF(ISNUMBER(SEARCH("UKRI",Table2[[#This Row],[SourcingOwnerEmail]])),"UKRI","UKSBS")</f>
        <v>UKSBS</v>
      </c>
      <c r="E6386" t="s">
        <v>11</v>
      </c>
      <c r="F6386" t="s">
        <v>430</v>
      </c>
      <c r="G6386" t="s">
        <v>1338</v>
      </c>
      <c r="H6386" t="s">
        <v>15185</v>
      </c>
      <c r="I6386" s="2">
        <v>43297</v>
      </c>
      <c r="J6386" s="2">
        <v>44075</v>
      </c>
      <c r="L6386">
        <v>300618.38</v>
      </c>
      <c r="M6386" t="s">
        <v>327</v>
      </c>
      <c r="N6386" t="s">
        <v>5735</v>
      </c>
      <c r="O6386" t="s">
        <v>34399</v>
      </c>
      <c r="P6386" t="s">
        <v>34608</v>
      </c>
      <c r="Q6386" t="s">
        <v>34609</v>
      </c>
      <c r="R6386" t="s">
        <v>34378</v>
      </c>
      <c r="S6386" s="2">
        <v>43319</v>
      </c>
    </row>
    <row r="6387" spans="2:19" x14ac:dyDescent="0.35">
      <c r="B6387" t="s">
        <v>15186</v>
      </c>
      <c r="D6387" t="str">
        <f>IF(ISNUMBER(SEARCH("UKRI",Table2[[#This Row],[SourcingOwnerEmail]])),"UKRI","UKSBS")</f>
        <v>UKSBS</v>
      </c>
      <c r="E6387" t="s">
        <v>11</v>
      </c>
      <c r="F6387" t="s">
        <v>584</v>
      </c>
      <c r="G6387" t="s">
        <v>5383</v>
      </c>
      <c r="H6387" t="s">
        <v>15187</v>
      </c>
      <c r="I6387" s="2">
        <v>43283</v>
      </c>
      <c r="J6387" s="2">
        <v>43647</v>
      </c>
      <c r="L6387">
        <v>30146.16</v>
      </c>
      <c r="M6387" t="s">
        <v>327</v>
      </c>
      <c r="N6387" t="s">
        <v>416</v>
      </c>
      <c r="O6387" t="s">
        <v>34387</v>
      </c>
      <c r="P6387" t="s">
        <v>34604</v>
      </c>
      <c r="Q6387" t="s">
        <v>34605</v>
      </c>
      <c r="R6387" t="s">
        <v>34378</v>
      </c>
      <c r="S6387" s="2">
        <v>43287</v>
      </c>
    </row>
    <row r="6388" spans="2:19" x14ac:dyDescent="0.35">
      <c r="B6388" t="s">
        <v>15188</v>
      </c>
      <c r="D6388" t="str">
        <f>IF(ISNUMBER(SEARCH("UKRI",Table2[[#This Row],[SourcingOwnerEmail]])),"UKRI","UKSBS")</f>
        <v>UKSBS</v>
      </c>
      <c r="E6388" t="s">
        <v>11</v>
      </c>
      <c r="F6388" t="s">
        <v>345</v>
      </c>
      <c r="G6388" t="s">
        <v>5383</v>
      </c>
      <c r="H6388" t="s">
        <v>15189</v>
      </c>
      <c r="I6388" s="2">
        <v>43283</v>
      </c>
      <c r="J6388" s="2">
        <v>45108</v>
      </c>
      <c r="L6388">
        <v>17473.38</v>
      </c>
      <c r="M6388" t="s">
        <v>327</v>
      </c>
      <c r="N6388" t="s">
        <v>416</v>
      </c>
      <c r="O6388" t="s">
        <v>34387</v>
      </c>
      <c r="P6388" t="s">
        <v>34604</v>
      </c>
      <c r="Q6388" t="s">
        <v>34605</v>
      </c>
      <c r="R6388" t="s">
        <v>34378</v>
      </c>
      <c r="S6388" s="2">
        <v>43262</v>
      </c>
    </row>
    <row r="6389" spans="2:19" x14ac:dyDescent="0.35">
      <c r="B6389" t="s">
        <v>15190</v>
      </c>
      <c r="D6389" t="str">
        <f>IF(ISNUMBER(SEARCH("UKRI",Table2[[#This Row],[SourcingOwnerEmail]])),"UKRI","UKSBS")</f>
        <v>UKSBS</v>
      </c>
      <c r="E6389" t="s">
        <v>11</v>
      </c>
      <c r="F6389" t="s">
        <v>345</v>
      </c>
      <c r="G6389" t="s">
        <v>6277</v>
      </c>
      <c r="H6389" t="s">
        <v>14741</v>
      </c>
      <c r="I6389" s="2">
        <v>43290</v>
      </c>
      <c r="J6389" s="2">
        <v>43653</v>
      </c>
      <c r="L6389">
        <v>40256</v>
      </c>
      <c r="M6389" t="s">
        <v>327</v>
      </c>
      <c r="N6389" t="s">
        <v>2449</v>
      </c>
      <c r="O6389" t="s">
        <v>34399</v>
      </c>
      <c r="P6389" t="s">
        <v>34613</v>
      </c>
      <c r="Q6389" t="s">
        <v>34614</v>
      </c>
      <c r="R6389" t="s">
        <v>34378</v>
      </c>
      <c r="S6389" s="2">
        <v>43293</v>
      </c>
    </row>
    <row r="6390" spans="2:19" x14ac:dyDescent="0.35">
      <c r="B6390" t="s">
        <v>15191</v>
      </c>
      <c r="D6390" t="str">
        <f>IF(ISNUMBER(SEARCH("UKRI",Table2[[#This Row],[SourcingOwnerEmail]])),"UKRI","UKSBS")</f>
        <v>UKSBS</v>
      </c>
      <c r="E6390" t="s">
        <v>11</v>
      </c>
      <c r="F6390" t="s">
        <v>5319</v>
      </c>
      <c r="G6390" t="s">
        <v>5473</v>
      </c>
      <c r="H6390" t="s">
        <v>15192</v>
      </c>
      <c r="I6390" s="2">
        <v>43292</v>
      </c>
      <c r="J6390" s="2">
        <v>43374</v>
      </c>
      <c r="L6390">
        <v>190221.28</v>
      </c>
      <c r="M6390" t="s">
        <v>327</v>
      </c>
      <c r="N6390" t="s">
        <v>416</v>
      </c>
      <c r="O6390" t="s">
        <v>34387</v>
      </c>
      <c r="P6390" t="s">
        <v>34621</v>
      </c>
      <c r="Q6390" t="s">
        <v>34622</v>
      </c>
      <c r="R6390" t="s">
        <v>34378</v>
      </c>
      <c r="S6390" s="2">
        <v>43292</v>
      </c>
    </row>
    <row r="6391" spans="2:19" x14ac:dyDescent="0.35">
      <c r="B6391" t="s">
        <v>15193</v>
      </c>
      <c r="D6391" t="str">
        <f>IF(ISNUMBER(SEARCH("UKRI",Table2[[#This Row],[SourcingOwnerEmail]])),"UKRI","UKSBS")</f>
        <v>UKSBS</v>
      </c>
      <c r="E6391" t="s">
        <v>11</v>
      </c>
      <c r="F6391" t="s">
        <v>5319</v>
      </c>
      <c r="G6391" t="s">
        <v>7243</v>
      </c>
      <c r="H6391" t="s">
        <v>15194</v>
      </c>
      <c r="I6391" s="2">
        <v>43346</v>
      </c>
      <c r="J6391" s="2">
        <v>44257</v>
      </c>
      <c r="L6391">
        <v>145474</v>
      </c>
      <c r="M6391" t="s">
        <v>327</v>
      </c>
      <c r="N6391" t="s">
        <v>2449</v>
      </c>
      <c r="O6391" t="s">
        <v>34387</v>
      </c>
      <c r="P6391" t="s">
        <v>34621</v>
      </c>
      <c r="Q6391" t="s">
        <v>34622</v>
      </c>
      <c r="R6391" t="s">
        <v>34378</v>
      </c>
      <c r="S6391" s="2">
        <v>43364</v>
      </c>
    </row>
    <row r="6392" spans="2:19" x14ac:dyDescent="0.35">
      <c r="B6392" t="s">
        <v>15195</v>
      </c>
      <c r="D6392" t="str">
        <f>IF(ISNUMBER(SEARCH("UKRI",Table2[[#This Row],[SourcingOwnerEmail]])),"UKRI","UKSBS")</f>
        <v>UKSBS</v>
      </c>
      <c r="E6392" t="s">
        <v>11</v>
      </c>
      <c r="F6392" t="s">
        <v>49</v>
      </c>
      <c r="G6392" t="s">
        <v>15196</v>
      </c>
      <c r="H6392" t="s">
        <v>15197</v>
      </c>
      <c r="I6392" s="2">
        <v>43395</v>
      </c>
      <c r="J6392" s="2">
        <v>44491</v>
      </c>
      <c r="L6392">
        <v>167762</v>
      </c>
      <c r="M6392" t="s">
        <v>327</v>
      </c>
      <c r="N6392" t="s">
        <v>2449</v>
      </c>
      <c r="O6392" t="s">
        <v>34646</v>
      </c>
      <c r="P6392" t="s">
        <v>34613</v>
      </c>
      <c r="Q6392" t="s">
        <v>34614</v>
      </c>
      <c r="R6392" t="s">
        <v>34378</v>
      </c>
      <c r="S6392" s="2">
        <v>43396</v>
      </c>
    </row>
    <row r="6393" spans="2:19" x14ac:dyDescent="0.35">
      <c r="B6393" t="s">
        <v>15198</v>
      </c>
      <c r="D6393" t="str">
        <f>IF(ISNUMBER(SEARCH("UKRI",Table2[[#This Row],[SourcingOwnerEmail]])),"UKRI","UKSBS")</f>
        <v>UKSBS</v>
      </c>
      <c r="E6393" t="s">
        <v>11</v>
      </c>
      <c r="F6393" t="s">
        <v>1762</v>
      </c>
      <c r="G6393" t="s">
        <v>1288</v>
      </c>
      <c r="H6393" t="s">
        <v>15199</v>
      </c>
      <c r="I6393" s="2">
        <v>43326</v>
      </c>
      <c r="J6393" s="2">
        <v>43690</v>
      </c>
      <c r="L6393">
        <v>30616</v>
      </c>
      <c r="M6393" t="s">
        <v>327</v>
      </c>
      <c r="N6393" t="s">
        <v>2449</v>
      </c>
      <c r="O6393" t="s">
        <v>34399</v>
      </c>
      <c r="P6393" t="s">
        <v>34604</v>
      </c>
      <c r="Q6393" t="s">
        <v>34605</v>
      </c>
      <c r="R6393" t="s">
        <v>34378</v>
      </c>
      <c r="S6393" s="2">
        <v>43321</v>
      </c>
    </row>
    <row r="6394" spans="2:19" x14ac:dyDescent="0.35">
      <c r="B6394" t="s">
        <v>15200</v>
      </c>
      <c r="D6394" t="str">
        <f>IF(ISNUMBER(SEARCH("UKRI",Table2[[#This Row],[SourcingOwnerEmail]])),"UKRI","UKSBS")</f>
        <v>UKSBS</v>
      </c>
      <c r="E6394" t="s">
        <v>11</v>
      </c>
      <c r="F6394" t="s">
        <v>5319</v>
      </c>
      <c r="G6394" t="s">
        <v>1327</v>
      </c>
      <c r="H6394" t="s">
        <v>15201</v>
      </c>
      <c r="I6394" s="2">
        <v>43355</v>
      </c>
      <c r="J6394" s="2">
        <v>43738</v>
      </c>
      <c r="K6394">
        <v>600000</v>
      </c>
      <c r="L6394">
        <v>519133.84</v>
      </c>
      <c r="M6394" t="s">
        <v>327</v>
      </c>
      <c r="N6394" t="s">
        <v>328</v>
      </c>
      <c r="O6394" t="s">
        <v>34650</v>
      </c>
      <c r="P6394" t="s">
        <v>34621</v>
      </c>
      <c r="Q6394" t="s">
        <v>34622</v>
      </c>
      <c r="R6394" t="s">
        <v>34378</v>
      </c>
      <c r="S6394" s="2">
        <v>43411</v>
      </c>
    </row>
    <row r="6395" spans="2:19" x14ac:dyDescent="0.35">
      <c r="B6395" t="s">
        <v>15202</v>
      </c>
      <c r="D6395" t="str">
        <f>IF(ISNUMBER(SEARCH("UKRI",Table2[[#This Row],[SourcingOwnerEmail]])),"UKRI","UKSBS")</f>
        <v>UKSBS</v>
      </c>
      <c r="E6395" t="s">
        <v>11</v>
      </c>
      <c r="F6395" t="s">
        <v>670</v>
      </c>
      <c r="G6395" t="s">
        <v>15203</v>
      </c>
      <c r="H6395" t="s">
        <v>15204</v>
      </c>
      <c r="I6395" s="2">
        <v>43300</v>
      </c>
      <c r="J6395" s="2">
        <v>43361</v>
      </c>
      <c r="L6395">
        <v>70000</v>
      </c>
      <c r="M6395" t="s">
        <v>327</v>
      </c>
      <c r="N6395" t="s">
        <v>328</v>
      </c>
      <c r="O6395" t="s">
        <v>34646</v>
      </c>
      <c r="P6395" t="s">
        <v>34767</v>
      </c>
      <c r="Q6395" t="s">
        <v>34768</v>
      </c>
      <c r="R6395" t="s">
        <v>34378</v>
      </c>
      <c r="S6395" s="2">
        <v>43291</v>
      </c>
    </row>
    <row r="6396" spans="2:19" x14ac:dyDescent="0.35">
      <c r="B6396" t="s">
        <v>15205</v>
      </c>
      <c r="D6396" t="str">
        <f>IF(ISNUMBER(SEARCH("UKRI",Table2[[#This Row],[SourcingOwnerEmail]])),"UKRI","UKSBS")</f>
        <v>UKSBS</v>
      </c>
      <c r="E6396" t="s">
        <v>11</v>
      </c>
      <c r="F6396" t="s">
        <v>2295</v>
      </c>
      <c r="G6396" t="s">
        <v>15206</v>
      </c>
      <c r="H6396" t="s">
        <v>15207</v>
      </c>
      <c r="I6396" s="2">
        <v>43348</v>
      </c>
      <c r="J6396" s="2">
        <v>43525</v>
      </c>
      <c r="K6396">
        <v>60000</v>
      </c>
      <c r="L6396">
        <v>58905.599999999999</v>
      </c>
      <c r="M6396" t="s">
        <v>327</v>
      </c>
      <c r="N6396" t="s">
        <v>328</v>
      </c>
      <c r="O6396" t="s">
        <v>34379</v>
      </c>
      <c r="P6396" t="s">
        <v>34613</v>
      </c>
      <c r="Q6396" t="s">
        <v>34614</v>
      </c>
      <c r="R6396" t="s">
        <v>34378</v>
      </c>
      <c r="S6396" s="2">
        <v>43383</v>
      </c>
    </row>
    <row r="6397" spans="2:19" x14ac:dyDescent="0.35">
      <c r="B6397" t="s">
        <v>15208</v>
      </c>
      <c r="D6397" t="str">
        <f>IF(ISNUMBER(SEARCH("UKRI",Table2[[#This Row],[SourcingOwnerEmail]])),"UKRI","UKSBS")</f>
        <v>UKSBS</v>
      </c>
      <c r="E6397" t="s">
        <v>11</v>
      </c>
      <c r="F6397" t="s">
        <v>670</v>
      </c>
      <c r="G6397" t="s">
        <v>3153</v>
      </c>
      <c r="H6397" t="s">
        <v>15209</v>
      </c>
      <c r="I6397" s="2">
        <v>43346</v>
      </c>
      <c r="J6397" s="2">
        <v>43710</v>
      </c>
      <c r="L6397">
        <v>1070000</v>
      </c>
      <c r="M6397" t="s">
        <v>327</v>
      </c>
      <c r="N6397" t="s">
        <v>328</v>
      </c>
      <c r="O6397" t="s">
        <v>34650</v>
      </c>
      <c r="P6397" t="s">
        <v>34366</v>
      </c>
      <c r="Q6397" t="s">
        <v>34572</v>
      </c>
      <c r="R6397" t="s">
        <v>34378</v>
      </c>
      <c r="S6397" s="2">
        <v>43335</v>
      </c>
    </row>
    <row r="6398" spans="2:19" x14ac:dyDescent="0.35">
      <c r="B6398" t="s">
        <v>15210</v>
      </c>
      <c r="D6398" t="str">
        <f>IF(ISNUMBER(SEARCH("UKRI",Table2[[#This Row],[SourcingOwnerEmail]])),"UKRI","UKSBS")</f>
        <v>UKSBS</v>
      </c>
      <c r="E6398" t="s">
        <v>11</v>
      </c>
      <c r="F6398" t="s">
        <v>670</v>
      </c>
      <c r="G6398" t="s">
        <v>5391</v>
      </c>
      <c r="H6398" t="s">
        <v>15211</v>
      </c>
      <c r="I6398" s="2">
        <v>43710</v>
      </c>
      <c r="J6398" s="2">
        <v>44075</v>
      </c>
      <c r="L6398">
        <v>535000</v>
      </c>
      <c r="M6398" t="s">
        <v>327</v>
      </c>
      <c r="N6398" t="s">
        <v>328</v>
      </c>
      <c r="O6398" t="s">
        <v>34650</v>
      </c>
      <c r="P6398" t="s">
        <v>34619</v>
      </c>
      <c r="Q6398" t="s">
        <v>34620</v>
      </c>
      <c r="R6398" t="s">
        <v>34378</v>
      </c>
      <c r="S6398" s="2">
        <v>43689</v>
      </c>
    </row>
    <row r="6399" spans="2:19" x14ac:dyDescent="0.35">
      <c r="B6399" t="s">
        <v>15212</v>
      </c>
      <c r="D6399" t="str">
        <f>IF(ISNUMBER(SEARCH("UKRI",Table2[[#This Row],[SourcingOwnerEmail]])),"UKRI","UKSBS")</f>
        <v>UKSBS</v>
      </c>
      <c r="E6399" t="s">
        <v>11</v>
      </c>
      <c r="F6399" t="s">
        <v>5319</v>
      </c>
      <c r="G6399" t="s">
        <v>15213</v>
      </c>
      <c r="H6399" t="s">
        <v>15214</v>
      </c>
      <c r="I6399" s="2">
        <v>43343</v>
      </c>
      <c r="J6399" s="2">
        <v>43709</v>
      </c>
      <c r="L6399">
        <v>33754.5</v>
      </c>
      <c r="M6399" t="s">
        <v>327</v>
      </c>
      <c r="N6399" t="s">
        <v>2449</v>
      </c>
      <c r="O6399" t="s">
        <v>34379</v>
      </c>
      <c r="P6399" t="s">
        <v>34604</v>
      </c>
      <c r="Q6399" t="s">
        <v>34605</v>
      </c>
      <c r="R6399" t="s">
        <v>34378</v>
      </c>
      <c r="S6399" s="2">
        <v>43347</v>
      </c>
    </row>
    <row r="6400" spans="2:19" x14ac:dyDescent="0.35">
      <c r="B6400" t="s">
        <v>15215</v>
      </c>
      <c r="D6400" t="str">
        <f>IF(ISNUMBER(SEARCH("UKRI",Table2[[#This Row],[SourcingOwnerEmail]])),"UKRI","UKSBS")</f>
        <v>UKSBS</v>
      </c>
      <c r="E6400" t="s">
        <v>11</v>
      </c>
      <c r="F6400" t="s">
        <v>345</v>
      </c>
      <c r="G6400" t="s">
        <v>5383</v>
      </c>
      <c r="H6400" t="s">
        <v>15216</v>
      </c>
      <c r="I6400" s="2">
        <v>43273</v>
      </c>
      <c r="J6400" s="2">
        <v>43637</v>
      </c>
      <c r="L6400">
        <v>15578.24</v>
      </c>
      <c r="M6400" t="s">
        <v>327</v>
      </c>
      <c r="N6400" t="s">
        <v>5735</v>
      </c>
      <c r="O6400" t="s">
        <v>34387</v>
      </c>
      <c r="P6400" t="s">
        <v>34602</v>
      </c>
      <c r="Q6400" t="s">
        <v>34603</v>
      </c>
      <c r="R6400" t="s">
        <v>34378</v>
      </c>
      <c r="S6400" s="2">
        <v>43273</v>
      </c>
    </row>
    <row r="6401" spans="2:19" x14ac:dyDescent="0.35">
      <c r="B6401" t="s">
        <v>15217</v>
      </c>
      <c r="D6401" t="str">
        <f>IF(ISNUMBER(SEARCH("UKRI",Table2[[#This Row],[SourcingOwnerEmail]])),"UKRI","UKSBS")</f>
        <v>UKSBS</v>
      </c>
      <c r="E6401" t="s">
        <v>11</v>
      </c>
      <c r="F6401" t="s">
        <v>340</v>
      </c>
      <c r="G6401" t="s">
        <v>15218</v>
      </c>
      <c r="H6401" t="s">
        <v>15219</v>
      </c>
      <c r="I6401" s="2">
        <v>43276</v>
      </c>
      <c r="J6401" s="2">
        <v>43640</v>
      </c>
      <c r="L6401">
        <v>10885</v>
      </c>
      <c r="M6401" t="s">
        <v>463</v>
      </c>
      <c r="N6401" t="s">
        <v>3769</v>
      </c>
      <c r="O6401" t="s">
        <v>34379</v>
      </c>
      <c r="P6401" t="s">
        <v>34602</v>
      </c>
      <c r="Q6401" t="s">
        <v>34603</v>
      </c>
      <c r="R6401" t="s">
        <v>34378</v>
      </c>
      <c r="S6401" s="2">
        <v>43276</v>
      </c>
    </row>
    <row r="6402" spans="2:19" x14ac:dyDescent="0.35">
      <c r="B6402" t="s">
        <v>15220</v>
      </c>
      <c r="D6402" t="str">
        <f>IF(ISNUMBER(SEARCH("UKRI",Table2[[#This Row],[SourcingOwnerEmail]])),"UKRI","UKSBS")</f>
        <v>UKSBS</v>
      </c>
      <c r="E6402" t="s">
        <v>11</v>
      </c>
      <c r="F6402" t="s">
        <v>430</v>
      </c>
      <c r="G6402" t="s">
        <v>5361</v>
      </c>
      <c r="H6402" t="s">
        <v>15221</v>
      </c>
      <c r="I6402" s="2">
        <v>43282</v>
      </c>
      <c r="J6402" s="2">
        <v>43646</v>
      </c>
      <c r="L6402">
        <v>20871.740000000002</v>
      </c>
      <c r="M6402" t="s">
        <v>327</v>
      </c>
      <c r="N6402" t="s">
        <v>328</v>
      </c>
      <c r="O6402" t="s">
        <v>34379</v>
      </c>
      <c r="P6402" t="s">
        <v>34602</v>
      </c>
      <c r="Q6402" t="s">
        <v>34603</v>
      </c>
      <c r="R6402" t="s">
        <v>34378</v>
      </c>
      <c r="S6402" s="2">
        <v>43276</v>
      </c>
    </row>
    <row r="6403" spans="2:19" x14ac:dyDescent="0.35">
      <c r="B6403" t="s">
        <v>15222</v>
      </c>
      <c r="D6403" t="str">
        <f>IF(ISNUMBER(SEARCH("UKRI",Table2[[#This Row],[SourcingOwnerEmail]])),"UKRI","UKSBS")</f>
        <v>UKSBS</v>
      </c>
      <c r="E6403" t="s">
        <v>11</v>
      </c>
      <c r="F6403" t="s">
        <v>616</v>
      </c>
      <c r="G6403" t="s">
        <v>15223</v>
      </c>
      <c r="H6403" t="s">
        <v>15224</v>
      </c>
      <c r="I6403" s="2">
        <v>43353</v>
      </c>
      <c r="J6403" s="2">
        <v>44083</v>
      </c>
      <c r="L6403">
        <v>38610</v>
      </c>
      <c r="M6403" t="s">
        <v>327</v>
      </c>
      <c r="N6403" t="s">
        <v>328</v>
      </c>
      <c r="O6403" t="s">
        <v>34379</v>
      </c>
      <c r="P6403" t="s">
        <v>34621</v>
      </c>
      <c r="Q6403" t="s">
        <v>34622</v>
      </c>
      <c r="R6403" t="s">
        <v>34378</v>
      </c>
      <c r="S6403" s="2">
        <v>43362</v>
      </c>
    </row>
    <row r="6404" spans="2:19" x14ac:dyDescent="0.35">
      <c r="B6404" t="s">
        <v>15225</v>
      </c>
      <c r="D6404" t="str">
        <f>IF(ISNUMBER(SEARCH("UKRI",Table2[[#This Row],[SourcingOwnerEmail]])),"UKRI","UKSBS")</f>
        <v>UKSBS</v>
      </c>
      <c r="E6404" t="s">
        <v>11</v>
      </c>
      <c r="F6404" t="s">
        <v>670</v>
      </c>
      <c r="G6404" t="s">
        <v>5640</v>
      </c>
      <c r="H6404" t="s">
        <v>15226</v>
      </c>
      <c r="I6404" s="2">
        <v>43284</v>
      </c>
      <c r="J6404" s="2">
        <v>43648</v>
      </c>
      <c r="L6404">
        <v>1599335</v>
      </c>
      <c r="M6404" t="s">
        <v>327</v>
      </c>
      <c r="N6404" t="s">
        <v>328</v>
      </c>
      <c r="O6404" t="s">
        <v>34646</v>
      </c>
      <c r="P6404" t="s">
        <v>34613</v>
      </c>
      <c r="Q6404" t="s">
        <v>34614</v>
      </c>
      <c r="R6404" t="s">
        <v>34378</v>
      </c>
      <c r="S6404" s="2">
        <v>43280</v>
      </c>
    </row>
    <row r="6405" spans="2:19" x14ac:dyDescent="0.35">
      <c r="B6405" t="s">
        <v>15227</v>
      </c>
      <c r="D6405" t="str">
        <f>IF(ISNUMBER(SEARCH("UKRI",Table2[[#This Row],[SourcingOwnerEmail]])),"UKRI","UKSBS")</f>
        <v>UKSBS</v>
      </c>
      <c r="E6405" t="s">
        <v>11</v>
      </c>
      <c r="F6405" t="s">
        <v>250</v>
      </c>
      <c r="G6405" t="s">
        <v>15228</v>
      </c>
      <c r="H6405" t="s">
        <v>15229</v>
      </c>
      <c r="I6405" s="2">
        <v>43346</v>
      </c>
      <c r="J6405" s="2">
        <v>44439</v>
      </c>
      <c r="L6405">
        <v>23887.5</v>
      </c>
      <c r="M6405" t="s">
        <v>327</v>
      </c>
      <c r="N6405" t="s">
        <v>328</v>
      </c>
      <c r="O6405" t="s">
        <v>34379</v>
      </c>
      <c r="P6405" t="s">
        <v>34621</v>
      </c>
      <c r="Q6405" t="s">
        <v>34622</v>
      </c>
      <c r="R6405" t="s">
        <v>34378</v>
      </c>
      <c r="S6405" s="2">
        <v>43308</v>
      </c>
    </row>
    <row r="6406" spans="2:19" x14ac:dyDescent="0.35">
      <c r="B6406" t="s">
        <v>15230</v>
      </c>
      <c r="D6406" t="str">
        <f>IF(ISNUMBER(SEARCH("UKRI",Table2[[#This Row],[SourcingOwnerEmail]])),"UKRI","UKSBS")</f>
        <v>UKSBS</v>
      </c>
      <c r="E6406" t="s">
        <v>11</v>
      </c>
      <c r="F6406" t="s">
        <v>430</v>
      </c>
      <c r="G6406" t="s">
        <v>6192</v>
      </c>
      <c r="H6406" t="s">
        <v>15231</v>
      </c>
      <c r="I6406" s="2">
        <v>43283</v>
      </c>
      <c r="J6406" s="2">
        <v>43282</v>
      </c>
      <c r="L6406">
        <v>12259.41</v>
      </c>
      <c r="M6406" t="s">
        <v>327</v>
      </c>
      <c r="N6406" t="s">
        <v>328</v>
      </c>
      <c r="O6406" t="s">
        <v>34646</v>
      </c>
      <c r="P6406" t="s">
        <v>34602</v>
      </c>
      <c r="Q6406" t="s">
        <v>34603</v>
      </c>
      <c r="R6406" t="s">
        <v>34378</v>
      </c>
      <c r="S6406" s="2">
        <v>43283</v>
      </c>
    </row>
    <row r="6407" spans="2:19" x14ac:dyDescent="0.35">
      <c r="B6407" t="s">
        <v>15232</v>
      </c>
      <c r="D6407" t="str">
        <f>IF(ISNUMBER(SEARCH("UKRI",Table2[[#This Row],[SourcingOwnerEmail]])),"UKRI","UKSBS")</f>
        <v>UKSBS</v>
      </c>
      <c r="E6407" t="s">
        <v>11</v>
      </c>
      <c r="F6407" t="s">
        <v>345</v>
      </c>
      <c r="G6407" t="s">
        <v>5502</v>
      </c>
      <c r="H6407" t="s">
        <v>15233</v>
      </c>
      <c r="I6407" s="2">
        <v>43284</v>
      </c>
      <c r="J6407" s="2">
        <v>43648</v>
      </c>
      <c r="L6407">
        <v>12257.79</v>
      </c>
      <c r="M6407" t="s">
        <v>327</v>
      </c>
      <c r="N6407" t="s">
        <v>416</v>
      </c>
      <c r="O6407" t="s">
        <v>34379</v>
      </c>
      <c r="P6407" t="s">
        <v>34602</v>
      </c>
      <c r="Q6407" t="s">
        <v>34603</v>
      </c>
      <c r="R6407" t="s">
        <v>34378</v>
      </c>
      <c r="S6407" s="2">
        <v>43284</v>
      </c>
    </row>
    <row r="6408" spans="2:19" x14ac:dyDescent="0.35">
      <c r="B6408" t="s">
        <v>15234</v>
      </c>
      <c r="D6408" t="str">
        <f>IF(ISNUMBER(SEARCH("UKRI",Table2[[#This Row],[SourcingOwnerEmail]])),"UKRI","UKSBS")</f>
        <v>UKSBS</v>
      </c>
      <c r="E6408" t="s">
        <v>11</v>
      </c>
      <c r="F6408" t="s">
        <v>75</v>
      </c>
      <c r="G6408" t="s">
        <v>5340</v>
      </c>
      <c r="H6408" t="s">
        <v>15235</v>
      </c>
      <c r="I6408" s="2">
        <v>43287</v>
      </c>
      <c r="J6408" s="2">
        <v>45112</v>
      </c>
      <c r="L6408">
        <v>400000</v>
      </c>
      <c r="M6408" t="s">
        <v>327</v>
      </c>
      <c r="N6408" t="s">
        <v>416</v>
      </c>
      <c r="O6408" t="s">
        <v>34387</v>
      </c>
      <c r="P6408" t="s">
        <v>34613</v>
      </c>
      <c r="Q6408" t="s">
        <v>34614</v>
      </c>
      <c r="R6408" t="s">
        <v>34378</v>
      </c>
      <c r="S6408" s="2">
        <v>43291</v>
      </c>
    </row>
    <row r="6409" spans="2:19" x14ac:dyDescent="0.35">
      <c r="B6409" t="s">
        <v>15236</v>
      </c>
      <c r="D6409" t="str">
        <f>IF(ISNUMBER(SEARCH("UKRI",Table2[[#This Row],[SourcingOwnerEmail]])),"UKRI","UKSBS")</f>
        <v>UKSBS</v>
      </c>
      <c r="E6409" t="s">
        <v>11</v>
      </c>
      <c r="F6409" t="s">
        <v>345</v>
      </c>
      <c r="G6409" t="s">
        <v>5383</v>
      </c>
      <c r="H6409" t="s">
        <v>15237</v>
      </c>
      <c r="I6409" s="2">
        <v>43318</v>
      </c>
      <c r="J6409" s="2">
        <v>43682</v>
      </c>
      <c r="L6409">
        <v>38539.760000000002</v>
      </c>
      <c r="M6409" t="s">
        <v>327</v>
      </c>
      <c r="N6409" t="s">
        <v>416</v>
      </c>
      <c r="O6409" t="s">
        <v>34399</v>
      </c>
      <c r="P6409" t="s">
        <v>34604</v>
      </c>
      <c r="Q6409" t="s">
        <v>34605</v>
      </c>
      <c r="R6409" t="s">
        <v>34378</v>
      </c>
      <c r="S6409" s="2">
        <v>43308</v>
      </c>
    </row>
    <row r="6410" spans="2:19" x14ac:dyDescent="0.35">
      <c r="B6410" t="s">
        <v>15238</v>
      </c>
      <c r="D6410" t="str">
        <f>IF(ISNUMBER(SEARCH("UKRI",Table2[[#This Row],[SourcingOwnerEmail]])),"UKRI","UKSBS")</f>
        <v>UKSBS</v>
      </c>
      <c r="E6410" t="s">
        <v>11</v>
      </c>
      <c r="F6410" t="s">
        <v>584</v>
      </c>
      <c r="G6410" t="s">
        <v>5592</v>
      </c>
      <c r="H6410" t="s">
        <v>15239</v>
      </c>
      <c r="I6410" s="2">
        <v>43290</v>
      </c>
      <c r="J6410" s="2">
        <v>45115</v>
      </c>
      <c r="L6410">
        <v>100269.15</v>
      </c>
      <c r="M6410" t="s">
        <v>327</v>
      </c>
      <c r="N6410" t="s">
        <v>416</v>
      </c>
      <c r="O6410" t="s">
        <v>34387</v>
      </c>
      <c r="P6410" t="s">
        <v>34604</v>
      </c>
      <c r="Q6410" t="s">
        <v>34605</v>
      </c>
      <c r="R6410" t="s">
        <v>34378</v>
      </c>
      <c r="S6410" s="2">
        <v>43292</v>
      </c>
    </row>
    <row r="6411" spans="2:19" x14ac:dyDescent="0.35">
      <c r="B6411" t="s">
        <v>15240</v>
      </c>
      <c r="D6411" t="str">
        <f>IF(ISNUMBER(SEARCH("UKRI",Table2[[#This Row],[SourcingOwnerEmail]])),"UKRI","UKSBS")</f>
        <v>UKSBS</v>
      </c>
      <c r="E6411" t="s">
        <v>11</v>
      </c>
      <c r="F6411" t="s">
        <v>345</v>
      </c>
      <c r="G6411" t="s">
        <v>7899</v>
      </c>
      <c r="H6411" t="s">
        <v>15241</v>
      </c>
      <c r="I6411" s="2">
        <v>43313</v>
      </c>
      <c r="J6411" s="2">
        <v>43677</v>
      </c>
      <c r="L6411">
        <v>201030.36</v>
      </c>
      <c r="M6411" t="s">
        <v>327</v>
      </c>
      <c r="N6411" t="s">
        <v>416</v>
      </c>
      <c r="O6411" t="s">
        <v>34399</v>
      </c>
      <c r="P6411" t="s">
        <v>34397</v>
      </c>
      <c r="Q6411" t="s">
        <v>34402</v>
      </c>
      <c r="R6411" t="s">
        <v>34378</v>
      </c>
      <c r="S6411" s="2">
        <v>43311</v>
      </c>
    </row>
    <row r="6412" spans="2:19" x14ac:dyDescent="0.35">
      <c r="B6412" t="s">
        <v>15242</v>
      </c>
      <c r="D6412" t="str">
        <f>IF(ISNUMBER(SEARCH("UKRI",Table2[[#This Row],[SourcingOwnerEmail]])),"UKRI","UKSBS")</f>
        <v>UKSBS</v>
      </c>
      <c r="E6412" t="s">
        <v>11</v>
      </c>
      <c r="F6412" t="s">
        <v>345</v>
      </c>
      <c r="G6412" t="s">
        <v>15243</v>
      </c>
      <c r="H6412" t="s">
        <v>15244</v>
      </c>
      <c r="I6412" s="2">
        <v>43313</v>
      </c>
      <c r="J6412" s="2">
        <v>43677</v>
      </c>
      <c r="L6412">
        <v>201030.36</v>
      </c>
      <c r="M6412" t="s">
        <v>327</v>
      </c>
      <c r="N6412" t="s">
        <v>416</v>
      </c>
      <c r="O6412" t="s">
        <v>34379</v>
      </c>
      <c r="P6412" t="s">
        <v>34397</v>
      </c>
      <c r="Q6412" t="s">
        <v>34402</v>
      </c>
      <c r="R6412" t="s">
        <v>34378</v>
      </c>
      <c r="S6412" s="2">
        <v>43322</v>
      </c>
    </row>
    <row r="6413" spans="2:19" x14ac:dyDescent="0.35">
      <c r="B6413" t="s">
        <v>15245</v>
      </c>
      <c r="D6413" t="str">
        <f>IF(ISNUMBER(SEARCH("UKRI",Table2[[#This Row],[SourcingOwnerEmail]])),"UKRI","UKSBS")</f>
        <v>UKSBS</v>
      </c>
      <c r="E6413" t="s">
        <v>11</v>
      </c>
      <c r="F6413" t="s">
        <v>80</v>
      </c>
      <c r="G6413" t="s">
        <v>15246</v>
      </c>
      <c r="H6413" t="s">
        <v>15247</v>
      </c>
      <c r="I6413" s="2">
        <v>43336</v>
      </c>
      <c r="J6413" s="2">
        <v>44066</v>
      </c>
      <c r="L6413">
        <v>48000</v>
      </c>
      <c r="M6413" t="s">
        <v>327</v>
      </c>
      <c r="N6413" t="s">
        <v>2449</v>
      </c>
      <c r="O6413" t="s">
        <v>34387</v>
      </c>
      <c r="P6413" t="s">
        <v>34366</v>
      </c>
      <c r="Q6413" t="s">
        <v>34572</v>
      </c>
      <c r="R6413" t="s">
        <v>34378</v>
      </c>
      <c r="S6413" s="2">
        <v>43342</v>
      </c>
    </row>
    <row r="6414" spans="2:19" x14ac:dyDescent="0.35">
      <c r="B6414" t="s">
        <v>15248</v>
      </c>
      <c r="D6414" t="str">
        <f>IF(ISNUMBER(SEARCH("UKRI",Table2[[#This Row],[SourcingOwnerEmail]])),"UKRI","UKSBS")</f>
        <v>UKSBS</v>
      </c>
      <c r="E6414" t="s">
        <v>11</v>
      </c>
      <c r="F6414" t="s">
        <v>345</v>
      </c>
      <c r="G6414" t="s">
        <v>325</v>
      </c>
      <c r="H6414" t="s">
        <v>15249</v>
      </c>
      <c r="I6414" s="2">
        <v>43311</v>
      </c>
      <c r="J6414" s="2">
        <v>43675</v>
      </c>
      <c r="L6414">
        <v>39280.400000000001</v>
      </c>
      <c r="M6414" t="s">
        <v>327</v>
      </c>
      <c r="N6414" t="s">
        <v>416</v>
      </c>
      <c r="O6414" t="s">
        <v>34387</v>
      </c>
      <c r="P6414" t="s">
        <v>34604</v>
      </c>
      <c r="Q6414" t="s">
        <v>34605</v>
      </c>
      <c r="R6414" t="s">
        <v>34378</v>
      </c>
      <c r="S6414" s="2">
        <v>43308</v>
      </c>
    </row>
    <row r="6415" spans="2:19" x14ac:dyDescent="0.35">
      <c r="B6415" t="s">
        <v>15250</v>
      </c>
      <c r="D6415" t="str">
        <f>IF(ISNUMBER(SEARCH("UKRI",Table2[[#This Row],[SourcingOwnerEmail]])),"UKRI","UKSBS")</f>
        <v>UKSBS</v>
      </c>
      <c r="E6415" t="s">
        <v>11</v>
      </c>
      <c r="F6415" t="s">
        <v>5319</v>
      </c>
      <c r="G6415" t="s">
        <v>1327</v>
      </c>
      <c r="H6415" t="s">
        <v>15251</v>
      </c>
      <c r="I6415" s="2">
        <v>43409</v>
      </c>
      <c r="J6415" s="2">
        <v>43773</v>
      </c>
      <c r="K6415">
        <v>100000</v>
      </c>
      <c r="L6415">
        <v>99770.42</v>
      </c>
      <c r="M6415" t="s">
        <v>327</v>
      </c>
      <c r="N6415" t="s">
        <v>328</v>
      </c>
      <c r="O6415" t="s">
        <v>34650</v>
      </c>
      <c r="P6415" t="s">
        <v>34621</v>
      </c>
      <c r="Q6415" t="s">
        <v>34622</v>
      </c>
      <c r="R6415" t="s">
        <v>34378</v>
      </c>
      <c r="S6415" s="2">
        <v>43472</v>
      </c>
    </row>
    <row r="6416" spans="2:19" x14ac:dyDescent="0.35">
      <c r="B6416" t="s">
        <v>15252</v>
      </c>
      <c r="D6416" t="str">
        <f>IF(ISNUMBER(SEARCH("UKRI",Table2[[#This Row],[SourcingOwnerEmail]])),"UKRI","UKSBS")</f>
        <v>UKSBS</v>
      </c>
      <c r="E6416" t="s">
        <v>11</v>
      </c>
      <c r="F6416" t="s">
        <v>345</v>
      </c>
      <c r="G6416" t="s">
        <v>5383</v>
      </c>
      <c r="H6416" t="s">
        <v>15253</v>
      </c>
      <c r="I6416" s="2">
        <v>43308</v>
      </c>
      <c r="J6416" s="2">
        <v>45133</v>
      </c>
      <c r="L6416">
        <v>20206.02</v>
      </c>
      <c r="M6416" t="s">
        <v>327</v>
      </c>
      <c r="N6416" t="s">
        <v>416</v>
      </c>
      <c r="O6416" t="s">
        <v>34387</v>
      </c>
      <c r="P6416" t="s">
        <v>34604</v>
      </c>
      <c r="Q6416" t="s">
        <v>34605</v>
      </c>
      <c r="R6416" t="s">
        <v>34378</v>
      </c>
      <c r="S6416" s="2">
        <v>43308</v>
      </c>
    </row>
    <row r="6417" spans="2:19" x14ac:dyDescent="0.35">
      <c r="B6417" t="s">
        <v>15254</v>
      </c>
      <c r="D6417" t="str">
        <f>IF(ISNUMBER(SEARCH("UKRI",Table2[[#This Row],[SourcingOwnerEmail]])),"UKRI","UKSBS")</f>
        <v>UKSBS</v>
      </c>
      <c r="E6417" t="s">
        <v>11</v>
      </c>
      <c r="F6417" t="s">
        <v>12</v>
      </c>
      <c r="G6417" t="s">
        <v>5340</v>
      </c>
      <c r="H6417" t="s">
        <v>15255</v>
      </c>
      <c r="I6417" s="2">
        <v>43314</v>
      </c>
      <c r="J6417" s="2">
        <v>44409</v>
      </c>
      <c r="L6417">
        <v>20782.830000000002</v>
      </c>
      <c r="M6417" t="s">
        <v>327</v>
      </c>
      <c r="N6417" t="s">
        <v>416</v>
      </c>
      <c r="O6417" t="s">
        <v>34441</v>
      </c>
      <c r="P6417" t="s">
        <v>34596</v>
      </c>
      <c r="Q6417" t="s">
        <v>34597</v>
      </c>
      <c r="R6417" t="s">
        <v>34378</v>
      </c>
      <c r="S6417" s="2">
        <v>43314</v>
      </c>
    </row>
    <row r="6418" spans="2:19" x14ac:dyDescent="0.35">
      <c r="B6418" t="s">
        <v>15256</v>
      </c>
      <c r="D6418" t="str">
        <f>IF(ISNUMBER(SEARCH("UKRI",Table2[[#This Row],[SourcingOwnerEmail]])),"UKRI","UKSBS")</f>
        <v>UKSBS</v>
      </c>
      <c r="E6418" t="s">
        <v>11</v>
      </c>
      <c r="F6418" t="s">
        <v>12</v>
      </c>
      <c r="G6418" t="s">
        <v>1288</v>
      </c>
      <c r="H6418" t="s">
        <v>15257</v>
      </c>
      <c r="I6418" s="2">
        <v>43339</v>
      </c>
      <c r="J6418" s="2">
        <v>43522</v>
      </c>
      <c r="L6418">
        <v>129431.53</v>
      </c>
      <c r="M6418" t="s">
        <v>327</v>
      </c>
      <c r="N6418" t="s">
        <v>416</v>
      </c>
      <c r="O6418" t="s">
        <v>34399</v>
      </c>
      <c r="P6418" t="s">
        <v>34596</v>
      </c>
      <c r="Q6418" t="s">
        <v>34597</v>
      </c>
      <c r="R6418" t="s">
        <v>34378</v>
      </c>
      <c r="S6418" s="2">
        <v>43340</v>
      </c>
    </row>
    <row r="6419" spans="2:19" x14ac:dyDescent="0.35">
      <c r="B6419" t="s">
        <v>15258</v>
      </c>
      <c r="D6419" t="str">
        <f>IF(ISNUMBER(SEARCH("UKRI",Table2[[#This Row],[SourcingOwnerEmail]])),"UKRI","UKSBS")</f>
        <v>UKSBS</v>
      </c>
      <c r="E6419" t="s">
        <v>11</v>
      </c>
      <c r="F6419" t="s">
        <v>75</v>
      </c>
      <c r="G6419" t="s">
        <v>15259</v>
      </c>
      <c r="H6419" t="s">
        <v>15260</v>
      </c>
      <c r="I6419" s="2">
        <v>43405</v>
      </c>
      <c r="J6419" s="2">
        <v>44500</v>
      </c>
      <c r="L6419">
        <v>162847.82999999999</v>
      </c>
      <c r="M6419" t="s">
        <v>327</v>
      </c>
      <c r="N6419" t="s">
        <v>328</v>
      </c>
      <c r="O6419" t="s">
        <v>34399</v>
      </c>
      <c r="P6419" t="s">
        <v>34621</v>
      </c>
      <c r="Q6419" t="s">
        <v>34622</v>
      </c>
      <c r="R6419" t="s">
        <v>34378</v>
      </c>
      <c r="S6419" s="2">
        <v>43383</v>
      </c>
    </row>
    <row r="6420" spans="2:19" ht="29" x14ac:dyDescent="0.35">
      <c r="B6420" t="s">
        <v>15261</v>
      </c>
      <c r="D6420" t="str">
        <f>IF(ISNUMBER(SEARCH("UKRI",Table2[[#This Row],[SourcingOwnerEmail]])),"UKRI","UKSBS")</f>
        <v>UKSBS</v>
      </c>
      <c r="E6420" t="s">
        <v>11</v>
      </c>
      <c r="F6420" t="s">
        <v>12</v>
      </c>
      <c r="G6420" t="s">
        <v>5345</v>
      </c>
      <c r="H6420" s="3" t="s">
        <v>15262</v>
      </c>
      <c r="I6420" s="2">
        <v>43432</v>
      </c>
      <c r="J6420" s="2">
        <v>44650</v>
      </c>
      <c r="L6420">
        <v>105859.67</v>
      </c>
      <c r="M6420" t="s">
        <v>327</v>
      </c>
      <c r="N6420" t="s">
        <v>416</v>
      </c>
      <c r="O6420" t="s">
        <v>34387</v>
      </c>
      <c r="P6420" t="s">
        <v>34615</v>
      </c>
      <c r="Q6420" t="s">
        <v>34616</v>
      </c>
      <c r="R6420" t="s">
        <v>34378</v>
      </c>
      <c r="S6420" s="2">
        <v>43444</v>
      </c>
    </row>
    <row r="6421" spans="2:19" x14ac:dyDescent="0.35">
      <c r="B6421" t="s">
        <v>15263</v>
      </c>
      <c r="D6421" t="str">
        <f>IF(ISNUMBER(SEARCH("UKRI",Table2[[#This Row],[SourcingOwnerEmail]])),"UKRI","UKSBS")</f>
        <v>UKSBS</v>
      </c>
      <c r="E6421" t="s">
        <v>11</v>
      </c>
      <c r="F6421" t="s">
        <v>670</v>
      </c>
      <c r="G6421" t="s">
        <v>2254</v>
      </c>
      <c r="H6421" t="s">
        <v>15264</v>
      </c>
      <c r="I6421" s="2">
        <v>43348</v>
      </c>
      <c r="J6421" s="2">
        <v>43644</v>
      </c>
      <c r="L6421">
        <v>370000</v>
      </c>
      <c r="M6421" t="s">
        <v>327</v>
      </c>
      <c r="N6421" t="s">
        <v>328</v>
      </c>
      <c r="O6421" t="s">
        <v>34646</v>
      </c>
      <c r="P6421" t="s">
        <v>34767</v>
      </c>
      <c r="Q6421" t="s">
        <v>34768</v>
      </c>
      <c r="R6421" t="s">
        <v>34378</v>
      </c>
      <c r="S6421" s="2">
        <v>43349</v>
      </c>
    </row>
    <row r="6422" spans="2:19" x14ac:dyDescent="0.35">
      <c r="B6422" t="s">
        <v>15265</v>
      </c>
      <c r="D6422" t="str">
        <f>IF(ISNUMBER(SEARCH("UKRI",Table2[[#This Row],[SourcingOwnerEmail]])),"UKRI","UKSBS")</f>
        <v>UKSBS</v>
      </c>
      <c r="E6422" t="s">
        <v>11</v>
      </c>
      <c r="F6422" t="s">
        <v>584</v>
      </c>
      <c r="G6422" t="s">
        <v>6478</v>
      </c>
      <c r="H6422" t="s">
        <v>15266</v>
      </c>
      <c r="I6422" s="2">
        <v>43381</v>
      </c>
      <c r="J6422" s="2">
        <v>43928</v>
      </c>
      <c r="K6422">
        <v>156000</v>
      </c>
      <c r="L6422">
        <v>156000</v>
      </c>
      <c r="M6422" t="s">
        <v>327</v>
      </c>
      <c r="N6422" t="s">
        <v>328</v>
      </c>
      <c r="O6422" t="s">
        <v>34650</v>
      </c>
      <c r="P6422" t="s">
        <v>34621</v>
      </c>
      <c r="Q6422" t="s">
        <v>34622</v>
      </c>
      <c r="R6422" t="s">
        <v>34378</v>
      </c>
      <c r="S6422" s="2">
        <v>43395</v>
      </c>
    </row>
    <row r="6423" spans="2:19" x14ac:dyDescent="0.35">
      <c r="B6423" t="s">
        <v>15267</v>
      </c>
      <c r="D6423" t="str">
        <f>IF(ISNUMBER(SEARCH("UKRI",Table2[[#This Row],[SourcingOwnerEmail]])),"UKRI","UKSBS")</f>
        <v>UKSBS</v>
      </c>
      <c r="E6423" t="s">
        <v>11</v>
      </c>
      <c r="F6423" t="s">
        <v>253</v>
      </c>
      <c r="G6423" t="s">
        <v>5502</v>
      </c>
      <c r="H6423" t="s">
        <v>15268</v>
      </c>
      <c r="I6423" s="2">
        <v>43336</v>
      </c>
      <c r="J6423" s="2">
        <v>43700</v>
      </c>
      <c r="L6423">
        <v>15600</v>
      </c>
      <c r="M6423" t="s">
        <v>327</v>
      </c>
      <c r="N6423" t="s">
        <v>416</v>
      </c>
      <c r="O6423" t="s">
        <v>34379</v>
      </c>
      <c r="P6423" t="s">
        <v>34439</v>
      </c>
      <c r="Q6423" t="s">
        <v>34440</v>
      </c>
      <c r="R6423" t="s">
        <v>34378</v>
      </c>
      <c r="S6423" s="2">
        <v>43336</v>
      </c>
    </row>
    <row r="6424" spans="2:19" x14ac:dyDescent="0.35">
      <c r="B6424" t="s">
        <v>15269</v>
      </c>
      <c r="D6424" t="str">
        <f>IF(ISNUMBER(SEARCH("UKRI",Table2[[#This Row],[SourcingOwnerEmail]])),"UKRI","UKSBS")</f>
        <v>UKSBS</v>
      </c>
      <c r="E6424" t="s">
        <v>11</v>
      </c>
      <c r="F6424" t="s">
        <v>430</v>
      </c>
      <c r="G6424" t="s">
        <v>6155</v>
      </c>
      <c r="H6424" t="s">
        <v>15270</v>
      </c>
      <c r="I6424" s="2">
        <v>43435</v>
      </c>
      <c r="J6424" s="2">
        <v>45260</v>
      </c>
      <c r="L6424">
        <v>15000</v>
      </c>
      <c r="M6424" t="s">
        <v>327</v>
      </c>
      <c r="N6424" t="s">
        <v>416</v>
      </c>
      <c r="O6424" t="s">
        <v>34387</v>
      </c>
      <c r="P6424" t="s">
        <v>34621</v>
      </c>
      <c r="Q6424" t="s">
        <v>34622</v>
      </c>
      <c r="R6424" t="s">
        <v>34378</v>
      </c>
      <c r="S6424" s="2">
        <v>43481</v>
      </c>
    </row>
    <row r="6425" spans="2:19" x14ac:dyDescent="0.35">
      <c r="B6425" t="s">
        <v>15271</v>
      </c>
      <c r="D6425" t="str">
        <f>IF(ISNUMBER(SEARCH("UKRI",Table2[[#This Row],[SourcingOwnerEmail]])),"UKRI","UKSBS")</f>
        <v>UKSBS</v>
      </c>
      <c r="E6425" t="s">
        <v>11</v>
      </c>
      <c r="F6425" t="s">
        <v>49</v>
      </c>
      <c r="G6425" t="s">
        <v>6467</v>
      </c>
      <c r="H6425" t="s">
        <v>15272</v>
      </c>
      <c r="I6425" s="2">
        <v>43405</v>
      </c>
      <c r="J6425" s="2">
        <v>43769</v>
      </c>
      <c r="L6425">
        <v>60000</v>
      </c>
      <c r="M6425" t="s">
        <v>327</v>
      </c>
      <c r="N6425" t="s">
        <v>328</v>
      </c>
      <c r="O6425" t="s">
        <v>34646</v>
      </c>
      <c r="P6425" t="s">
        <v>34767</v>
      </c>
      <c r="Q6425" t="s">
        <v>34768</v>
      </c>
      <c r="R6425" t="s">
        <v>34378</v>
      </c>
      <c r="S6425" s="2">
        <v>43405</v>
      </c>
    </row>
    <row r="6426" spans="2:19" x14ac:dyDescent="0.35">
      <c r="B6426" t="s">
        <v>15273</v>
      </c>
      <c r="D6426" t="str">
        <f>IF(ISNUMBER(SEARCH("UKRI",Table2[[#This Row],[SourcingOwnerEmail]])),"UKRI","UKSBS")</f>
        <v>UKSBS</v>
      </c>
      <c r="E6426" t="s">
        <v>11</v>
      </c>
      <c r="F6426" t="s">
        <v>5319</v>
      </c>
      <c r="G6426" t="s">
        <v>5345</v>
      </c>
      <c r="H6426" t="s">
        <v>15274</v>
      </c>
      <c r="I6426" s="2">
        <v>43480</v>
      </c>
      <c r="J6426" s="2">
        <v>43555</v>
      </c>
      <c r="K6426">
        <v>590000</v>
      </c>
      <c r="L6426">
        <v>251440.2</v>
      </c>
      <c r="M6426" t="s">
        <v>327</v>
      </c>
      <c r="N6426" t="s">
        <v>416</v>
      </c>
      <c r="O6426" t="s">
        <v>34399</v>
      </c>
      <c r="P6426" t="s">
        <v>34615</v>
      </c>
      <c r="Q6426" t="s">
        <v>34616</v>
      </c>
      <c r="R6426" t="s">
        <v>34378</v>
      </c>
      <c r="S6426" s="2">
        <v>43487</v>
      </c>
    </row>
    <row r="6427" spans="2:19" x14ac:dyDescent="0.35">
      <c r="B6427" t="s">
        <v>15275</v>
      </c>
      <c r="D6427" t="str">
        <f>IF(ISNUMBER(SEARCH("UKRI",Table2[[#This Row],[SourcingOwnerEmail]])),"UKRI","UKSBS")</f>
        <v>UKSBS</v>
      </c>
      <c r="E6427" t="s">
        <v>11</v>
      </c>
      <c r="F6427" t="s">
        <v>5319</v>
      </c>
      <c r="G6427" t="s">
        <v>5340</v>
      </c>
      <c r="H6427" t="s">
        <v>15276</v>
      </c>
      <c r="I6427" s="2">
        <v>43480</v>
      </c>
      <c r="J6427" s="2">
        <v>43555</v>
      </c>
      <c r="K6427">
        <v>590000</v>
      </c>
      <c r="L6427">
        <v>249386</v>
      </c>
      <c r="M6427" t="s">
        <v>327</v>
      </c>
      <c r="N6427" t="s">
        <v>416</v>
      </c>
      <c r="O6427" t="s">
        <v>34399</v>
      </c>
      <c r="P6427" t="s">
        <v>34615</v>
      </c>
      <c r="Q6427" t="s">
        <v>34616</v>
      </c>
      <c r="R6427" t="s">
        <v>34378</v>
      </c>
      <c r="S6427" s="2">
        <v>43487</v>
      </c>
    </row>
    <row r="6428" spans="2:19" x14ac:dyDescent="0.35">
      <c r="B6428" t="s">
        <v>15277</v>
      </c>
      <c r="D6428" t="str">
        <f>IF(ISNUMBER(SEARCH("UKRI",Table2[[#This Row],[SourcingOwnerEmail]])),"UKRI","UKSBS")</f>
        <v>UKSBS</v>
      </c>
      <c r="E6428" t="s">
        <v>11</v>
      </c>
      <c r="F6428" t="s">
        <v>237</v>
      </c>
      <c r="G6428" t="s">
        <v>5670</v>
      </c>
      <c r="H6428" t="s">
        <v>15278</v>
      </c>
      <c r="I6428" s="2">
        <v>43282</v>
      </c>
      <c r="J6428" s="2">
        <v>43646</v>
      </c>
      <c r="L6428">
        <v>24069.5</v>
      </c>
      <c r="M6428" t="s">
        <v>327</v>
      </c>
      <c r="N6428" t="s">
        <v>2449</v>
      </c>
      <c r="O6428" t="s">
        <v>34375</v>
      </c>
      <c r="P6428" t="s">
        <v>34602</v>
      </c>
      <c r="Q6428" t="s">
        <v>34603</v>
      </c>
      <c r="R6428" t="s">
        <v>34378</v>
      </c>
      <c r="S6428" s="2">
        <v>43357</v>
      </c>
    </row>
    <row r="6429" spans="2:19" x14ac:dyDescent="0.35">
      <c r="B6429" t="s">
        <v>15279</v>
      </c>
      <c r="D6429" t="str">
        <f>IF(ISNUMBER(SEARCH("UKRI",Table2[[#This Row],[SourcingOwnerEmail]])),"UKRI","UKSBS")</f>
        <v>UKSBS</v>
      </c>
      <c r="E6429" t="s">
        <v>11</v>
      </c>
      <c r="F6429" t="s">
        <v>584</v>
      </c>
      <c r="G6429" t="s">
        <v>6173</v>
      </c>
      <c r="H6429" t="s">
        <v>15280</v>
      </c>
      <c r="I6429" s="2">
        <v>43514</v>
      </c>
      <c r="J6429" s="2">
        <v>45339</v>
      </c>
      <c r="L6429">
        <v>228441.4</v>
      </c>
      <c r="M6429" t="s">
        <v>327</v>
      </c>
      <c r="N6429" t="s">
        <v>416</v>
      </c>
      <c r="O6429" t="s">
        <v>34399</v>
      </c>
      <c r="P6429" t="s">
        <v>34611</v>
      </c>
      <c r="Q6429" t="s">
        <v>34612</v>
      </c>
      <c r="R6429" t="s">
        <v>34378</v>
      </c>
      <c r="S6429" s="2">
        <v>43538</v>
      </c>
    </row>
    <row r="6430" spans="2:19" x14ac:dyDescent="0.35">
      <c r="B6430" t="s">
        <v>15281</v>
      </c>
      <c r="D6430" t="str">
        <f>IF(ISNUMBER(SEARCH("UKRI",Table2[[#This Row],[SourcingOwnerEmail]])),"UKRI","UKSBS")</f>
        <v>UKSBS</v>
      </c>
      <c r="E6430" t="s">
        <v>11</v>
      </c>
      <c r="F6430" t="s">
        <v>49</v>
      </c>
      <c r="G6430" t="s">
        <v>1338</v>
      </c>
      <c r="H6430" t="s">
        <v>15282</v>
      </c>
      <c r="I6430" s="2">
        <v>43511</v>
      </c>
      <c r="J6430" s="2">
        <v>44606</v>
      </c>
      <c r="K6430">
        <v>5000000</v>
      </c>
      <c r="L6430">
        <v>5000000</v>
      </c>
      <c r="M6430" t="s">
        <v>327</v>
      </c>
      <c r="N6430" t="s">
        <v>416</v>
      </c>
      <c r="O6430" t="s">
        <v>34399</v>
      </c>
      <c r="P6430" t="s">
        <v>34625</v>
      </c>
      <c r="Q6430" t="s">
        <v>34626</v>
      </c>
      <c r="R6430" t="s">
        <v>34378</v>
      </c>
      <c r="S6430" s="2">
        <v>43518</v>
      </c>
    </row>
    <row r="6431" spans="2:19" x14ac:dyDescent="0.35">
      <c r="B6431" t="s">
        <v>15283</v>
      </c>
      <c r="D6431" t="str">
        <f>IF(ISNUMBER(SEARCH("UKRI",Table2[[#This Row],[SourcingOwnerEmail]])),"UKRI","UKSBS")</f>
        <v>UKSBS</v>
      </c>
      <c r="E6431" t="s">
        <v>11</v>
      </c>
      <c r="F6431" t="s">
        <v>5319</v>
      </c>
      <c r="G6431" t="s">
        <v>15284</v>
      </c>
      <c r="H6431" t="s">
        <v>15285</v>
      </c>
      <c r="I6431" s="2">
        <v>43486</v>
      </c>
      <c r="J6431" s="2">
        <v>43666</v>
      </c>
      <c r="K6431">
        <v>100000</v>
      </c>
      <c r="L6431">
        <v>82800</v>
      </c>
      <c r="M6431" t="s">
        <v>327</v>
      </c>
      <c r="N6431" t="s">
        <v>328</v>
      </c>
      <c r="O6431" t="s">
        <v>34379</v>
      </c>
      <c r="P6431" t="s">
        <v>34611</v>
      </c>
      <c r="Q6431" t="s">
        <v>34612</v>
      </c>
      <c r="R6431" t="s">
        <v>34378</v>
      </c>
      <c r="S6431" s="2">
        <v>43530</v>
      </c>
    </row>
    <row r="6432" spans="2:19" x14ac:dyDescent="0.35">
      <c r="B6432" t="s">
        <v>15286</v>
      </c>
      <c r="D6432" t="str">
        <f>IF(ISNUMBER(SEARCH("UKRI",Table2[[#This Row],[SourcingOwnerEmail]])),"UKRI","UKSBS")</f>
        <v>UKSBS</v>
      </c>
      <c r="E6432" t="s">
        <v>11</v>
      </c>
      <c r="F6432" t="s">
        <v>340</v>
      </c>
      <c r="G6432" t="s">
        <v>6851</v>
      </c>
      <c r="H6432" t="s">
        <v>15287</v>
      </c>
      <c r="I6432" s="2">
        <v>43381</v>
      </c>
      <c r="J6432" s="2">
        <v>43562</v>
      </c>
      <c r="L6432">
        <v>18854</v>
      </c>
      <c r="M6432" t="s">
        <v>327</v>
      </c>
      <c r="N6432" t="s">
        <v>328</v>
      </c>
      <c r="O6432" t="s">
        <v>83</v>
      </c>
      <c r="P6432" t="s">
        <v>34602</v>
      </c>
      <c r="Q6432" t="s">
        <v>34603</v>
      </c>
      <c r="R6432" t="s">
        <v>34378</v>
      </c>
      <c r="S6432" s="2">
        <v>43381</v>
      </c>
    </row>
    <row r="6433" spans="2:19" x14ac:dyDescent="0.35">
      <c r="B6433" t="s">
        <v>15288</v>
      </c>
      <c r="D6433" t="str">
        <f>IF(ISNUMBER(SEARCH("UKRI",Table2[[#This Row],[SourcingOwnerEmail]])),"UKRI","UKSBS")</f>
        <v>UKSBS</v>
      </c>
      <c r="E6433" t="s">
        <v>11</v>
      </c>
      <c r="F6433" t="s">
        <v>250</v>
      </c>
      <c r="G6433" t="s">
        <v>5402</v>
      </c>
      <c r="H6433" t="s">
        <v>15289</v>
      </c>
      <c r="L6433">
        <v>45450.1</v>
      </c>
      <c r="M6433" t="s">
        <v>327</v>
      </c>
      <c r="N6433" t="s">
        <v>416</v>
      </c>
      <c r="O6433" t="s">
        <v>34387</v>
      </c>
      <c r="P6433" t="s">
        <v>34604</v>
      </c>
      <c r="Q6433" t="s">
        <v>34605</v>
      </c>
      <c r="R6433" t="s">
        <v>34378</v>
      </c>
      <c r="S6433" s="2">
        <v>43433</v>
      </c>
    </row>
    <row r="6434" spans="2:19" x14ac:dyDescent="0.35">
      <c r="B6434" t="s">
        <v>15290</v>
      </c>
      <c r="D6434" t="str">
        <f>IF(ISNUMBER(SEARCH("UKRI",Table2[[#This Row],[SourcingOwnerEmail]])),"UKRI","UKSBS")</f>
        <v>UKSBS</v>
      </c>
      <c r="E6434" t="s">
        <v>11</v>
      </c>
      <c r="F6434" t="s">
        <v>237</v>
      </c>
      <c r="G6434" t="s">
        <v>5402</v>
      </c>
      <c r="H6434" t="s">
        <v>15291</v>
      </c>
      <c r="I6434" s="2">
        <v>43392</v>
      </c>
      <c r="J6434" s="2">
        <v>43756</v>
      </c>
      <c r="L6434">
        <v>60539.24</v>
      </c>
      <c r="M6434" t="s">
        <v>327</v>
      </c>
      <c r="N6434" t="s">
        <v>416</v>
      </c>
      <c r="O6434" t="s">
        <v>34387</v>
      </c>
      <c r="P6434" t="s">
        <v>34439</v>
      </c>
      <c r="Q6434" t="s">
        <v>34440</v>
      </c>
      <c r="R6434" t="s">
        <v>34378</v>
      </c>
      <c r="S6434" s="2">
        <v>43413</v>
      </c>
    </row>
    <row r="6435" spans="2:19" x14ac:dyDescent="0.35">
      <c r="B6435" t="s">
        <v>15292</v>
      </c>
      <c r="D6435" t="str">
        <f>IF(ISNUMBER(SEARCH("UKRI",Table2[[#This Row],[SourcingOwnerEmail]])),"UKRI","UKSBS")</f>
        <v>UKSBS</v>
      </c>
      <c r="E6435" t="s">
        <v>11</v>
      </c>
      <c r="F6435" t="s">
        <v>345</v>
      </c>
      <c r="G6435" t="s">
        <v>5856</v>
      </c>
      <c r="H6435" t="s">
        <v>15293</v>
      </c>
      <c r="I6435" s="2">
        <v>43374</v>
      </c>
      <c r="J6435" s="2">
        <v>43738</v>
      </c>
      <c r="L6435">
        <v>180813.97</v>
      </c>
      <c r="M6435" t="s">
        <v>327</v>
      </c>
      <c r="N6435" t="s">
        <v>328</v>
      </c>
      <c r="O6435" t="s">
        <v>34387</v>
      </c>
      <c r="P6435" t="s">
        <v>34611</v>
      </c>
      <c r="Q6435" t="s">
        <v>34612</v>
      </c>
      <c r="R6435" t="s">
        <v>34378</v>
      </c>
      <c r="S6435" s="2">
        <v>43390</v>
      </c>
    </row>
    <row r="6436" spans="2:19" x14ac:dyDescent="0.35">
      <c r="B6436" t="s">
        <v>15294</v>
      </c>
      <c r="D6436" t="str">
        <f>IF(ISNUMBER(SEARCH("UKRI",Table2[[#This Row],[SourcingOwnerEmail]])),"UKRI","UKSBS")</f>
        <v>UKSBS</v>
      </c>
      <c r="E6436" t="s">
        <v>11</v>
      </c>
      <c r="F6436" t="s">
        <v>93</v>
      </c>
      <c r="G6436" t="s">
        <v>15295</v>
      </c>
      <c r="H6436" t="s">
        <v>15296</v>
      </c>
      <c r="I6436" s="2">
        <v>43405</v>
      </c>
      <c r="J6436" s="2">
        <v>44514</v>
      </c>
      <c r="L6436">
        <v>100000</v>
      </c>
      <c r="M6436" t="s">
        <v>327</v>
      </c>
      <c r="N6436" t="s">
        <v>416</v>
      </c>
      <c r="O6436" t="s">
        <v>34387</v>
      </c>
      <c r="P6436" t="s">
        <v>34767</v>
      </c>
      <c r="Q6436" t="s">
        <v>34768</v>
      </c>
      <c r="R6436" t="s">
        <v>34378</v>
      </c>
      <c r="S6436" s="2">
        <v>43405</v>
      </c>
    </row>
    <row r="6437" spans="2:19" x14ac:dyDescent="0.35">
      <c r="B6437" t="s">
        <v>15297</v>
      </c>
      <c r="D6437" t="str">
        <f>IF(ISNUMBER(SEARCH("UKRI",Table2[[#This Row],[SourcingOwnerEmail]])),"UKRI","UKSBS")</f>
        <v>UKSBS</v>
      </c>
      <c r="E6437" t="s">
        <v>11</v>
      </c>
      <c r="F6437" t="s">
        <v>75</v>
      </c>
      <c r="G6437" t="s">
        <v>15298</v>
      </c>
      <c r="H6437" t="s">
        <v>15299</v>
      </c>
      <c r="I6437" s="2">
        <v>43426</v>
      </c>
      <c r="J6437" s="2">
        <v>43790</v>
      </c>
      <c r="L6437">
        <v>39159</v>
      </c>
      <c r="M6437" t="s">
        <v>327</v>
      </c>
      <c r="N6437" t="s">
        <v>2449</v>
      </c>
      <c r="O6437" t="s">
        <v>83</v>
      </c>
      <c r="P6437" t="s">
        <v>34604</v>
      </c>
      <c r="Q6437" t="s">
        <v>34605</v>
      </c>
      <c r="R6437" t="s">
        <v>34378</v>
      </c>
      <c r="S6437" s="2">
        <v>43404</v>
      </c>
    </row>
    <row r="6438" spans="2:19" x14ac:dyDescent="0.35">
      <c r="B6438" t="s">
        <v>15300</v>
      </c>
      <c r="D6438" t="str">
        <f>IF(ISNUMBER(SEARCH("UKRI",Table2[[#This Row],[SourcingOwnerEmail]])),"UKRI","UKSBS")</f>
        <v>UKSBS</v>
      </c>
      <c r="E6438" t="s">
        <v>11</v>
      </c>
      <c r="F6438" t="s">
        <v>80</v>
      </c>
      <c r="G6438" t="s">
        <v>15301</v>
      </c>
      <c r="H6438" t="s">
        <v>15302</v>
      </c>
      <c r="I6438" s="2">
        <v>43497</v>
      </c>
      <c r="J6438" s="2">
        <v>45345</v>
      </c>
      <c r="L6438">
        <v>68912.5</v>
      </c>
      <c r="M6438" t="s">
        <v>327</v>
      </c>
      <c r="N6438" t="s">
        <v>416</v>
      </c>
      <c r="O6438" t="s">
        <v>34379</v>
      </c>
      <c r="P6438" t="s">
        <v>34665</v>
      </c>
      <c r="Q6438" t="s">
        <v>34666</v>
      </c>
      <c r="R6438" t="s">
        <v>34454</v>
      </c>
      <c r="S6438" s="2">
        <v>43502</v>
      </c>
    </row>
    <row r="6439" spans="2:19" x14ac:dyDescent="0.35">
      <c r="B6439" t="s">
        <v>15303</v>
      </c>
      <c r="D6439" t="str">
        <f>IF(ISNUMBER(SEARCH("UKRI",Table2[[#This Row],[SourcingOwnerEmail]])),"UKRI","UKSBS")</f>
        <v>UKSBS</v>
      </c>
      <c r="E6439" t="s">
        <v>11</v>
      </c>
      <c r="F6439" t="s">
        <v>129</v>
      </c>
      <c r="G6439" t="s">
        <v>1333</v>
      </c>
      <c r="H6439" t="s">
        <v>15304</v>
      </c>
      <c r="I6439" s="2">
        <v>43405</v>
      </c>
      <c r="J6439" s="2">
        <v>43769</v>
      </c>
      <c r="L6439">
        <v>64442.41</v>
      </c>
      <c r="M6439" t="s">
        <v>327</v>
      </c>
      <c r="N6439" t="s">
        <v>2449</v>
      </c>
      <c r="O6439" t="s">
        <v>34387</v>
      </c>
      <c r="P6439" t="s">
        <v>34439</v>
      </c>
      <c r="Q6439" t="s">
        <v>34440</v>
      </c>
      <c r="R6439" t="s">
        <v>34378</v>
      </c>
      <c r="S6439" s="2">
        <v>43397</v>
      </c>
    </row>
    <row r="6440" spans="2:19" x14ac:dyDescent="0.35">
      <c r="B6440" t="s">
        <v>15305</v>
      </c>
      <c r="D6440" t="str">
        <f>IF(ISNUMBER(SEARCH("UKRI",Table2[[#This Row],[SourcingOwnerEmail]])),"UKRI","UKSBS")</f>
        <v>UKSBS</v>
      </c>
      <c r="E6440" t="s">
        <v>11</v>
      </c>
      <c r="F6440" t="s">
        <v>12</v>
      </c>
      <c r="G6440" t="s">
        <v>15306</v>
      </c>
      <c r="H6440" t="s">
        <v>15307</v>
      </c>
      <c r="I6440" s="2">
        <v>43111</v>
      </c>
      <c r="J6440" s="2">
        <v>43175</v>
      </c>
      <c r="L6440">
        <v>162048</v>
      </c>
      <c r="M6440" t="s">
        <v>20</v>
      </c>
      <c r="N6440" t="s">
        <v>21</v>
      </c>
      <c r="O6440" t="s">
        <v>34379</v>
      </c>
      <c r="P6440" t="s">
        <v>34774</v>
      </c>
      <c r="Q6440" t="s">
        <v>34775</v>
      </c>
      <c r="R6440" t="s">
        <v>34378</v>
      </c>
      <c r="S6440" s="2">
        <v>43111</v>
      </c>
    </row>
    <row r="6441" spans="2:19" x14ac:dyDescent="0.35">
      <c r="B6441" t="s">
        <v>1411</v>
      </c>
      <c r="D6441" t="str">
        <f>IF(ISNUMBER(SEARCH("UKRI",Table2[[#This Row],[SourcingOwnerEmail]])),"UKRI","UKSBS")</f>
        <v>UKSBS</v>
      </c>
      <c r="E6441" t="s">
        <v>11</v>
      </c>
      <c r="F6441" t="s">
        <v>12</v>
      </c>
      <c r="G6441" t="s">
        <v>1412</v>
      </c>
      <c r="H6441" t="s">
        <v>1280</v>
      </c>
      <c r="I6441" s="2">
        <v>41676</v>
      </c>
      <c r="L6441">
        <v>37000</v>
      </c>
      <c r="M6441" t="s">
        <v>164</v>
      </c>
      <c r="P6441" t="s">
        <v>34511</v>
      </c>
      <c r="Q6441" t="s">
        <v>34512</v>
      </c>
      <c r="R6441" t="s">
        <v>34378</v>
      </c>
      <c r="S6441" s="2">
        <v>41676</v>
      </c>
    </row>
    <row r="6442" spans="2:19" x14ac:dyDescent="0.35">
      <c r="B6442" t="s">
        <v>15310</v>
      </c>
      <c r="D6442" t="str">
        <f>IF(ISNUMBER(SEARCH("UKRI",Table2[[#This Row],[SourcingOwnerEmail]])),"UKRI","UKSBS")</f>
        <v>UKSBS</v>
      </c>
      <c r="E6442" t="s">
        <v>11</v>
      </c>
      <c r="F6442" t="s">
        <v>17</v>
      </c>
      <c r="G6442" t="s">
        <v>15311</v>
      </c>
      <c r="H6442" t="s">
        <v>15312</v>
      </c>
      <c r="I6442" s="2">
        <v>42654</v>
      </c>
      <c r="J6442" s="2">
        <v>42734</v>
      </c>
      <c r="L6442">
        <v>68226.399999999994</v>
      </c>
      <c r="M6442" t="s">
        <v>20</v>
      </c>
      <c r="N6442" t="s">
        <v>21</v>
      </c>
      <c r="O6442" t="s">
        <v>34399</v>
      </c>
      <c r="P6442" t="s">
        <v>34384</v>
      </c>
      <c r="Q6442" t="s">
        <v>34438</v>
      </c>
      <c r="R6442" t="s">
        <v>34378</v>
      </c>
      <c r="S6442" s="2">
        <v>42650</v>
      </c>
    </row>
    <row r="6443" spans="2:19" x14ac:dyDescent="0.35">
      <c r="B6443" t="s">
        <v>15313</v>
      </c>
      <c r="D6443" t="str">
        <f>IF(ISNUMBER(SEARCH("UKRI",Table2[[#This Row],[SourcingOwnerEmail]])),"UKRI","UKSBS")</f>
        <v>UKSBS</v>
      </c>
      <c r="E6443" t="s">
        <v>11</v>
      </c>
      <c r="F6443" t="s">
        <v>17</v>
      </c>
      <c r="G6443" t="s">
        <v>1120</v>
      </c>
      <c r="H6443" t="s">
        <v>15314</v>
      </c>
      <c r="I6443" s="2">
        <v>42615</v>
      </c>
      <c r="J6443" s="2">
        <v>42706</v>
      </c>
      <c r="L6443">
        <v>51813.42</v>
      </c>
      <c r="M6443" t="s">
        <v>20</v>
      </c>
      <c r="N6443" t="s">
        <v>21</v>
      </c>
      <c r="O6443" t="s">
        <v>34733</v>
      </c>
      <c r="P6443" t="s">
        <v>34384</v>
      </c>
      <c r="Q6443" t="s">
        <v>34438</v>
      </c>
      <c r="R6443" t="s">
        <v>34378</v>
      </c>
      <c r="S6443" s="2">
        <v>42613</v>
      </c>
    </row>
    <row r="6444" spans="2:19" x14ac:dyDescent="0.35">
      <c r="B6444" t="s">
        <v>1413</v>
      </c>
      <c r="D6444" t="str">
        <f>IF(ISNUMBER(SEARCH("UKRI",Table2[[#This Row],[SourcingOwnerEmail]])),"UKRI","UKSBS")</f>
        <v>UKSBS</v>
      </c>
      <c r="E6444" t="s">
        <v>11</v>
      </c>
      <c r="F6444" t="s">
        <v>129</v>
      </c>
      <c r="G6444" t="s">
        <v>1414</v>
      </c>
      <c r="H6444" t="s">
        <v>1280</v>
      </c>
      <c r="I6444" s="2">
        <v>41699</v>
      </c>
      <c r="J6444" s="2">
        <v>42004</v>
      </c>
      <c r="L6444">
        <v>10418.23</v>
      </c>
      <c r="M6444" t="s">
        <v>15</v>
      </c>
      <c r="R6444" t="s">
        <v>34378</v>
      </c>
      <c r="S6444" s="2">
        <v>41699</v>
      </c>
    </row>
    <row r="6445" spans="2:19" x14ac:dyDescent="0.35">
      <c r="B6445" t="s">
        <v>1415</v>
      </c>
      <c r="D6445" t="str">
        <f>IF(ISNUMBER(SEARCH("UKRI",Table2[[#This Row],[SourcingOwnerEmail]])),"UKRI","UKSBS")</f>
        <v>UKSBS</v>
      </c>
      <c r="E6445" t="s">
        <v>11</v>
      </c>
      <c r="F6445" t="s">
        <v>129</v>
      </c>
      <c r="G6445" t="s">
        <v>1416</v>
      </c>
      <c r="H6445" t="s">
        <v>1280</v>
      </c>
      <c r="I6445" s="2">
        <v>41640</v>
      </c>
      <c r="J6445" s="2">
        <v>42004</v>
      </c>
      <c r="L6445">
        <v>155169.76</v>
      </c>
      <c r="M6445" t="s">
        <v>15</v>
      </c>
      <c r="R6445" t="s">
        <v>34378</v>
      </c>
      <c r="S6445" s="2">
        <v>41640</v>
      </c>
    </row>
    <row r="6446" spans="2:19" ht="29" x14ac:dyDescent="0.35">
      <c r="B6446" t="s">
        <v>15319</v>
      </c>
      <c r="D6446" t="str">
        <f>IF(ISNUMBER(SEARCH("UKRI",Table2[[#This Row],[SourcingOwnerEmail]])),"UKRI","UKSBS")</f>
        <v>UKSBS</v>
      </c>
      <c r="E6446" t="s">
        <v>11</v>
      </c>
      <c r="F6446" t="s">
        <v>49</v>
      </c>
      <c r="G6446" t="s">
        <v>417</v>
      </c>
      <c r="H6446" s="3" t="s">
        <v>15320</v>
      </c>
      <c r="I6446" s="2">
        <v>42156</v>
      </c>
      <c r="J6446" s="2">
        <v>43251</v>
      </c>
      <c r="L6446">
        <v>8860770</v>
      </c>
      <c r="M6446" t="s">
        <v>327</v>
      </c>
      <c r="N6446" t="s">
        <v>2449</v>
      </c>
      <c r="O6446" t="s">
        <v>34375</v>
      </c>
      <c r="P6446" t="s">
        <v>34778</v>
      </c>
      <c r="Q6446" t="s">
        <v>34779</v>
      </c>
      <c r="R6446" t="s">
        <v>34378</v>
      </c>
      <c r="S6446" s="2">
        <v>42153</v>
      </c>
    </row>
    <row r="6447" spans="2:19" x14ac:dyDescent="0.35">
      <c r="B6447" t="s">
        <v>15321</v>
      </c>
      <c r="D6447" t="str">
        <f>IF(ISNUMBER(SEARCH("UKRI",Table2[[#This Row],[SourcingOwnerEmail]])),"UKRI","UKSBS")</f>
        <v>UKSBS</v>
      </c>
      <c r="E6447" t="s">
        <v>11</v>
      </c>
      <c r="F6447" t="s">
        <v>670</v>
      </c>
      <c r="G6447" t="s">
        <v>970</v>
      </c>
      <c r="H6447" t="s">
        <v>15322</v>
      </c>
      <c r="I6447" s="2">
        <v>43028</v>
      </c>
      <c r="J6447" s="2">
        <v>45198</v>
      </c>
      <c r="K6447">
        <v>600000</v>
      </c>
      <c r="L6447">
        <v>638480.1</v>
      </c>
      <c r="M6447" t="s">
        <v>20</v>
      </c>
      <c r="N6447" t="s">
        <v>949</v>
      </c>
      <c r="O6447" t="s">
        <v>34418</v>
      </c>
      <c r="P6447" t="s">
        <v>34582</v>
      </c>
      <c r="Q6447" t="s">
        <v>34583</v>
      </c>
      <c r="R6447" t="s">
        <v>34378</v>
      </c>
      <c r="S6447" s="2">
        <v>43010</v>
      </c>
    </row>
    <row r="6448" spans="2:19" x14ac:dyDescent="0.35">
      <c r="B6448" t="s">
        <v>15323</v>
      </c>
      <c r="D6448" t="str">
        <f>IF(ISNUMBER(SEARCH("UKRI",Table2[[#This Row],[SourcingOwnerEmail]])),"UKRI","UKSBS")</f>
        <v>UKSBS</v>
      </c>
      <c r="E6448" t="s">
        <v>11</v>
      </c>
      <c r="F6448" t="s">
        <v>12</v>
      </c>
      <c r="G6448" t="s">
        <v>15324</v>
      </c>
      <c r="H6448" t="s">
        <v>15325</v>
      </c>
      <c r="I6448" s="2">
        <v>42268</v>
      </c>
      <c r="J6448" s="2">
        <v>42454</v>
      </c>
      <c r="L6448">
        <v>422450</v>
      </c>
      <c r="M6448" t="s">
        <v>20</v>
      </c>
      <c r="N6448" t="s">
        <v>21</v>
      </c>
      <c r="O6448" t="s">
        <v>34418</v>
      </c>
      <c r="P6448" t="s">
        <v>34483</v>
      </c>
      <c r="R6448" t="s">
        <v>34378</v>
      </c>
      <c r="S6448" s="2">
        <v>42262</v>
      </c>
    </row>
    <row r="6449" spans="2:19" x14ac:dyDescent="0.35">
      <c r="B6449" t="s">
        <v>15326</v>
      </c>
      <c r="D6449" t="str">
        <f>IF(ISNUMBER(SEARCH("UKRI",Table2[[#This Row],[SourcingOwnerEmail]])),"UKRI","UKSBS")</f>
        <v>UKSBS</v>
      </c>
      <c r="E6449" t="s">
        <v>11</v>
      </c>
      <c r="F6449" t="s">
        <v>12</v>
      </c>
      <c r="G6449" t="s">
        <v>15327</v>
      </c>
      <c r="H6449" t="s">
        <v>15328</v>
      </c>
      <c r="I6449" s="2">
        <v>42461</v>
      </c>
      <c r="J6449" s="2">
        <v>42825</v>
      </c>
      <c r="L6449">
        <v>777004</v>
      </c>
      <c r="M6449" t="s">
        <v>20</v>
      </c>
      <c r="N6449" t="s">
        <v>21</v>
      </c>
      <c r="O6449" t="s">
        <v>34418</v>
      </c>
      <c r="P6449" t="s">
        <v>34483</v>
      </c>
      <c r="R6449" t="s">
        <v>34378</v>
      </c>
      <c r="S6449" s="2">
        <v>42339</v>
      </c>
    </row>
    <row r="6450" spans="2:19" x14ac:dyDescent="0.35">
      <c r="B6450" t="s">
        <v>15329</v>
      </c>
      <c r="D6450" t="str">
        <f>IF(ISNUMBER(SEARCH("UKRI",Table2[[#This Row],[SourcingOwnerEmail]])),"UKRI","UKSBS")</f>
        <v>UKSBS</v>
      </c>
      <c r="E6450" t="s">
        <v>11</v>
      </c>
      <c r="F6450" t="s">
        <v>12</v>
      </c>
      <c r="G6450" t="s">
        <v>6061</v>
      </c>
      <c r="H6450" t="s">
        <v>15330</v>
      </c>
      <c r="I6450" s="2">
        <v>42777</v>
      </c>
      <c r="J6450" s="2">
        <v>43507</v>
      </c>
      <c r="L6450">
        <v>211108</v>
      </c>
      <c r="M6450" t="s">
        <v>20</v>
      </c>
      <c r="N6450" t="s">
        <v>21</v>
      </c>
      <c r="O6450" t="s">
        <v>34418</v>
      </c>
      <c r="P6450" t="s">
        <v>34392</v>
      </c>
      <c r="Q6450" t="s">
        <v>34485</v>
      </c>
      <c r="R6450" t="s">
        <v>34378</v>
      </c>
      <c r="S6450" s="2">
        <v>42777</v>
      </c>
    </row>
    <row r="6451" spans="2:19" x14ac:dyDescent="0.35">
      <c r="B6451" t="s">
        <v>15331</v>
      </c>
      <c r="D6451" t="str">
        <f>IF(ISNUMBER(SEARCH("UKRI",Table2[[#This Row],[SourcingOwnerEmail]])),"UKRI","UKSBS")</f>
        <v>UKSBS</v>
      </c>
      <c r="E6451" t="s">
        <v>11</v>
      </c>
      <c r="F6451" t="s">
        <v>159</v>
      </c>
      <c r="G6451" t="s">
        <v>15332</v>
      </c>
      <c r="H6451" t="s">
        <v>15333</v>
      </c>
      <c r="I6451" s="2">
        <v>42790</v>
      </c>
      <c r="J6451" s="2">
        <v>42825</v>
      </c>
      <c r="L6451">
        <v>187696</v>
      </c>
      <c r="M6451" t="s">
        <v>20</v>
      </c>
      <c r="N6451" t="s">
        <v>21</v>
      </c>
      <c r="O6451" t="s">
        <v>34418</v>
      </c>
      <c r="P6451" t="s">
        <v>34392</v>
      </c>
      <c r="Q6451" t="s">
        <v>34485</v>
      </c>
      <c r="R6451" t="s">
        <v>34378</v>
      </c>
      <c r="S6451" s="2">
        <v>42790</v>
      </c>
    </row>
    <row r="6452" spans="2:19" x14ac:dyDescent="0.35">
      <c r="B6452" t="s">
        <v>1417</v>
      </c>
      <c r="D6452" t="str">
        <f>IF(ISNUMBER(SEARCH("UKRI",Table2[[#This Row],[SourcingOwnerEmail]])),"UKRI","UKSBS")</f>
        <v>UKSBS</v>
      </c>
      <c r="E6452" t="s">
        <v>11</v>
      </c>
      <c r="F6452" t="s">
        <v>129</v>
      </c>
      <c r="G6452" t="s">
        <v>1418</v>
      </c>
      <c r="H6452" t="s">
        <v>1280</v>
      </c>
      <c r="I6452" s="2">
        <v>41106</v>
      </c>
      <c r="J6452" s="2">
        <v>41159</v>
      </c>
      <c r="L6452">
        <v>300218.11</v>
      </c>
      <c r="M6452" t="s">
        <v>15</v>
      </c>
      <c r="P6452" t="s">
        <v>34459</v>
      </c>
      <c r="Q6452" t="s">
        <v>34505</v>
      </c>
      <c r="R6452" t="s">
        <v>34378</v>
      </c>
      <c r="S6452" s="2">
        <v>41106</v>
      </c>
    </row>
    <row r="6453" spans="2:19" x14ac:dyDescent="0.35">
      <c r="B6453" t="s">
        <v>1419</v>
      </c>
      <c r="D6453" t="str">
        <f>IF(ISNUMBER(SEARCH("UKRI",Table2[[#This Row],[SourcingOwnerEmail]])),"UKRI","UKSBS")</f>
        <v>UKSBS</v>
      </c>
      <c r="E6453" t="s">
        <v>11</v>
      </c>
      <c r="F6453" t="s">
        <v>12</v>
      </c>
      <c r="G6453" t="s">
        <v>1420</v>
      </c>
      <c r="H6453" t="s">
        <v>1280</v>
      </c>
      <c r="I6453" s="2">
        <v>41983</v>
      </c>
      <c r="J6453" s="2">
        <v>42103</v>
      </c>
      <c r="L6453">
        <v>450840</v>
      </c>
      <c r="M6453" t="s">
        <v>463</v>
      </c>
      <c r="P6453" t="s">
        <v>34422</v>
      </c>
      <c r="Q6453" t="s">
        <v>34423</v>
      </c>
      <c r="R6453" t="s">
        <v>34378</v>
      </c>
      <c r="S6453" s="2">
        <v>41983</v>
      </c>
    </row>
    <row r="6454" spans="2:19" x14ac:dyDescent="0.35">
      <c r="B6454" t="s">
        <v>1421</v>
      </c>
      <c r="D6454" t="str">
        <f>IF(ISNUMBER(SEARCH("UKRI",Table2[[#This Row],[SourcingOwnerEmail]])),"UKRI","UKSBS")</f>
        <v>UKSBS</v>
      </c>
      <c r="E6454" t="s">
        <v>11</v>
      </c>
      <c r="F6454" t="s">
        <v>12</v>
      </c>
      <c r="G6454" t="s">
        <v>1422</v>
      </c>
      <c r="H6454" t="s">
        <v>1280</v>
      </c>
      <c r="I6454" s="2">
        <v>41575</v>
      </c>
      <c r="J6454" s="2">
        <v>41710</v>
      </c>
      <c r="L6454">
        <v>134129</v>
      </c>
      <c r="M6454" t="s">
        <v>463</v>
      </c>
      <c r="P6454" t="s">
        <v>34422</v>
      </c>
      <c r="Q6454" t="s">
        <v>34423</v>
      </c>
      <c r="R6454" t="s">
        <v>34378</v>
      </c>
      <c r="S6454" s="2">
        <v>41575</v>
      </c>
    </row>
    <row r="6455" spans="2:19" x14ac:dyDescent="0.35">
      <c r="B6455" t="s">
        <v>1423</v>
      </c>
      <c r="D6455" t="str">
        <f>IF(ISNUMBER(SEARCH("UKRI",Table2[[#This Row],[SourcingOwnerEmail]])),"UKRI","UKSBS")</f>
        <v>UKSBS</v>
      </c>
      <c r="E6455" t="s">
        <v>11</v>
      </c>
      <c r="F6455" t="s">
        <v>12</v>
      </c>
      <c r="G6455" t="s">
        <v>1424</v>
      </c>
      <c r="H6455" t="s">
        <v>1280</v>
      </c>
      <c r="I6455" s="2">
        <v>41701</v>
      </c>
      <c r="J6455" s="2">
        <v>42009</v>
      </c>
      <c r="L6455">
        <v>669043</v>
      </c>
      <c r="M6455" t="s">
        <v>463</v>
      </c>
      <c r="P6455" t="s">
        <v>34422</v>
      </c>
      <c r="Q6455" t="s">
        <v>34423</v>
      </c>
      <c r="R6455" t="s">
        <v>34378</v>
      </c>
      <c r="S6455" s="2">
        <v>41701</v>
      </c>
    </row>
    <row r="6456" spans="2:19" x14ac:dyDescent="0.35">
      <c r="B6456" t="s">
        <v>1425</v>
      </c>
      <c r="D6456" t="str">
        <f>IF(ISNUMBER(SEARCH("UKRI",Table2[[#This Row],[SourcingOwnerEmail]])),"UKRI","UKSBS")</f>
        <v>UKSBS</v>
      </c>
      <c r="E6456" t="s">
        <v>11</v>
      </c>
      <c r="F6456" t="s">
        <v>12</v>
      </c>
      <c r="G6456" t="s">
        <v>235</v>
      </c>
      <c r="H6456" t="s">
        <v>1280</v>
      </c>
      <c r="I6456" s="2">
        <v>41730</v>
      </c>
      <c r="J6456" s="2">
        <v>41929</v>
      </c>
      <c r="L6456">
        <v>178819</v>
      </c>
      <c r="M6456" t="s">
        <v>463</v>
      </c>
      <c r="P6456" t="s">
        <v>34422</v>
      </c>
      <c r="Q6456" t="s">
        <v>34423</v>
      </c>
      <c r="R6456" t="s">
        <v>34378</v>
      </c>
      <c r="S6456" s="2">
        <v>41730</v>
      </c>
    </row>
    <row r="6457" spans="2:19" x14ac:dyDescent="0.35">
      <c r="B6457" t="s">
        <v>1426</v>
      </c>
      <c r="D6457" t="str">
        <f>IF(ISNUMBER(SEARCH("UKRI",Table2[[#This Row],[SourcingOwnerEmail]])),"UKRI","UKSBS")</f>
        <v>UKSBS</v>
      </c>
      <c r="E6457" t="s">
        <v>11</v>
      </c>
      <c r="F6457" t="s">
        <v>12</v>
      </c>
      <c r="G6457" t="s">
        <v>1427</v>
      </c>
      <c r="H6457" t="s">
        <v>1280</v>
      </c>
      <c r="I6457" s="2">
        <v>41365</v>
      </c>
      <c r="J6457" s="2">
        <v>41759</v>
      </c>
      <c r="L6457">
        <v>172040</v>
      </c>
      <c r="M6457" t="s">
        <v>673</v>
      </c>
      <c r="P6457" t="s">
        <v>34422</v>
      </c>
      <c r="Q6457" t="s">
        <v>34423</v>
      </c>
      <c r="R6457" t="s">
        <v>34378</v>
      </c>
      <c r="S6457" s="2">
        <v>41365</v>
      </c>
    </row>
    <row r="6458" spans="2:19" x14ac:dyDescent="0.35">
      <c r="B6458" t="s">
        <v>1428</v>
      </c>
      <c r="D6458" t="str">
        <f>IF(ISNUMBER(SEARCH("UKRI",Table2[[#This Row],[SourcingOwnerEmail]])),"UKRI","UKSBS")</f>
        <v>UKSBS</v>
      </c>
      <c r="E6458" t="s">
        <v>11</v>
      </c>
      <c r="F6458" t="s">
        <v>159</v>
      </c>
      <c r="G6458" t="s">
        <v>1429</v>
      </c>
      <c r="H6458" t="s">
        <v>1280</v>
      </c>
      <c r="I6458" s="2">
        <v>41691</v>
      </c>
      <c r="J6458" s="2">
        <v>41729</v>
      </c>
      <c r="L6458">
        <v>226732.58</v>
      </c>
      <c r="M6458" t="s">
        <v>15</v>
      </c>
      <c r="P6458" t="s">
        <v>34513</v>
      </c>
      <c r="Q6458" t="s">
        <v>34514</v>
      </c>
      <c r="R6458" t="s">
        <v>34378</v>
      </c>
      <c r="S6458" s="2">
        <v>41691</v>
      </c>
    </row>
    <row r="6459" spans="2:19" x14ac:dyDescent="0.35">
      <c r="B6459" t="s">
        <v>1430</v>
      </c>
      <c r="D6459" t="str">
        <f>IF(ISNUMBER(SEARCH("UKRI",Table2[[#This Row],[SourcingOwnerEmail]])),"UKRI","UKSBS")</f>
        <v>UKSBS</v>
      </c>
      <c r="E6459" t="s">
        <v>11</v>
      </c>
      <c r="F6459" t="s">
        <v>159</v>
      </c>
      <c r="G6459" t="s">
        <v>1431</v>
      </c>
      <c r="H6459" t="s">
        <v>1280</v>
      </c>
      <c r="I6459" s="2">
        <v>41706</v>
      </c>
      <c r="J6459" s="2">
        <v>41720</v>
      </c>
      <c r="L6459">
        <v>43980</v>
      </c>
      <c r="M6459" t="s">
        <v>15</v>
      </c>
      <c r="P6459" t="s">
        <v>34513</v>
      </c>
      <c r="Q6459" t="s">
        <v>34514</v>
      </c>
      <c r="R6459" t="s">
        <v>34378</v>
      </c>
      <c r="S6459" s="2">
        <v>41706</v>
      </c>
    </row>
    <row r="6460" spans="2:19" x14ac:dyDescent="0.35">
      <c r="B6460" t="s">
        <v>1432</v>
      </c>
      <c r="D6460" t="str">
        <f>IF(ISNUMBER(SEARCH("UKRI",Table2[[#This Row],[SourcingOwnerEmail]])),"UKRI","UKSBS")</f>
        <v>UKSBS</v>
      </c>
      <c r="E6460" t="s">
        <v>11</v>
      </c>
      <c r="F6460" t="s">
        <v>159</v>
      </c>
      <c r="G6460" t="s">
        <v>1310</v>
      </c>
      <c r="H6460" t="s">
        <v>1280</v>
      </c>
      <c r="I6460" s="2">
        <v>41778</v>
      </c>
      <c r="J6460" s="2">
        <v>41831</v>
      </c>
      <c r="L6460">
        <v>191453.09</v>
      </c>
      <c r="M6460" t="s">
        <v>15</v>
      </c>
      <c r="P6460" t="s">
        <v>34513</v>
      </c>
      <c r="Q6460" t="s">
        <v>34514</v>
      </c>
      <c r="R6460" t="s">
        <v>34378</v>
      </c>
      <c r="S6460" s="2">
        <v>41778</v>
      </c>
    </row>
    <row r="6461" spans="2:19" x14ac:dyDescent="0.35">
      <c r="B6461" t="s">
        <v>1433</v>
      </c>
      <c r="D6461" t="str">
        <f>IF(ISNUMBER(SEARCH("UKRI",Table2[[#This Row],[SourcingOwnerEmail]])),"UKRI","UKSBS")</f>
        <v>UKSBS</v>
      </c>
      <c r="E6461" t="s">
        <v>11</v>
      </c>
      <c r="F6461" t="s">
        <v>159</v>
      </c>
      <c r="G6461" t="s">
        <v>1310</v>
      </c>
      <c r="H6461" t="s">
        <v>1280</v>
      </c>
      <c r="I6461" s="2">
        <v>41757</v>
      </c>
      <c r="J6461" s="2">
        <v>41817</v>
      </c>
      <c r="L6461">
        <v>95476</v>
      </c>
      <c r="M6461" t="s">
        <v>15</v>
      </c>
      <c r="P6461" t="s">
        <v>34513</v>
      </c>
      <c r="Q6461" t="s">
        <v>34514</v>
      </c>
      <c r="R6461" t="s">
        <v>34378</v>
      </c>
      <c r="S6461" s="2">
        <v>41757</v>
      </c>
    </row>
    <row r="6462" spans="2:19" x14ac:dyDescent="0.35">
      <c r="B6462" t="s">
        <v>1434</v>
      </c>
      <c r="D6462" t="str">
        <f>IF(ISNUMBER(SEARCH("UKRI",Table2[[#This Row],[SourcingOwnerEmail]])),"UKRI","UKSBS")</f>
        <v>UKSBS</v>
      </c>
      <c r="E6462" t="s">
        <v>11</v>
      </c>
      <c r="F6462" t="s">
        <v>129</v>
      </c>
      <c r="G6462" t="s">
        <v>1435</v>
      </c>
      <c r="H6462" t="s">
        <v>1280</v>
      </c>
      <c r="I6462" s="2">
        <v>41183</v>
      </c>
      <c r="J6462" s="2">
        <v>41333</v>
      </c>
      <c r="L6462">
        <v>386527.93</v>
      </c>
      <c r="M6462" t="s">
        <v>15</v>
      </c>
      <c r="P6462" t="s">
        <v>34459</v>
      </c>
      <c r="Q6462" t="s">
        <v>34505</v>
      </c>
      <c r="R6462" t="s">
        <v>34378</v>
      </c>
      <c r="S6462" s="2">
        <v>41183</v>
      </c>
    </row>
    <row r="6463" spans="2:19" x14ac:dyDescent="0.35">
      <c r="B6463" t="s">
        <v>15357</v>
      </c>
      <c r="D6463" t="str">
        <f>IF(ISNUMBER(SEARCH("UKRI",Table2[[#This Row],[SourcingOwnerEmail]])),"UKRI","UKSBS")</f>
        <v>UKSBS</v>
      </c>
      <c r="E6463" t="s">
        <v>11</v>
      </c>
      <c r="F6463" t="s">
        <v>12</v>
      </c>
      <c r="G6463" t="s">
        <v>15358</v>
      </c>
      <c r="H6463" t="s">
        <v>15359</v>
      </c>
      <c r="I6463" s="2">
        <v>42278</v>
      </c>
      <c r="J6463" s="2">
        <v>42825</v>
      </c>
      <c r="L6463">
        <v>1</v>
      </c>
      <c r="M6463" t="s">
        <v>139</v>
      </c>
      <c r="N6463" t="s">
        <v>140</v>
      </c>
      <c r="O6463" t="s">
        <v>34379</v>
      </c>
      <c r="P6463" t="s">
        <v>34464</v>
      </c>
      <c r="R6463" t="s">
        <v>34378</v>
      </c>
    </row>
    <row r="6464" spans="2:19" x14ac:dyDescent="0.35">
      <c r="B6464" t="s">
        <v>15360</v>
      </c>
      <c r="D6464" t="str">
        <f>IF(ISNUMBER(SEARCH("UKRI",Table2[[#This Row],[SourcingOwnerEmail]])),"UKRI","UKSBS")</f>
        <v>UKSBS</v>
      </c>
      <c r="E6464" t="s">
        <v>11</v>
      </c>
      <c r="F6464" t="s">
        <v>12</v>
      </c>
      <c r="G6464" t="s">
        <v>15361</v>
      </c>
      <c r="H6464" t="s">
        <v>15362</v>
      </c>
      <c r="I6464" s="2">
        <v>42811</v>
      </c>
      <c r="J6464" s="2">
        <v>42874</v>
      </c>
      <c r="L6464">
        <v>15987.82</v>
      </c>
      <c r="M6464" t="s">
        <v>673</v>
      </c>
      <c r="N6464" t="s">
        <v>3816</v>
      </c>
      <c r="O6464" t="s">
        <v>34379</v>
      </c>
      <c r="P6464" t="s">
        <v>34382</v>
      </c>
      <c r="Q6464" t="s">
        <v>34383</v>
      </c>
      <c r="R6464" t="s">
        <v>34378</v>
      </c>
      <c r="S6464" s="2">
        <v>42811</v>
      </c>
    </row>
    <row r="6465" spans="2:19" x14ac:dyDescent="0.35">
      <c r="B6465" t="s">
        <v>15363</v>
      </c>
      <c r="D6465" t="str">
        <f>IF(ISNUMBER(SEARCH("UKRI",Table2[[#This Row],[SourcingOwnerEmail]])),"UKRI","UKSBS")</f>
        <v>UKSBS</v>
      </c>
      <c r="E6465" t="s">
        <v>11</v>
      </c>
      <c r="F6465" t="s">
        <v>12</v>
      </c>
      <c r="G6465" t="s">
        <v>235</v>
      </c>
      <c r="H6465" t="s">
        <v>15364</v>
      </c>
      <c r="I6465" s="2">
        <v>42199</v>
      </c>
      <c r="J6465" s="2">
        <v>42359</v>
      </c>
      <c r="L6465">
        <v>37000</v>
      </c>
      <c r="M6465" t="s">
        <v>20</v>
      </c>
      <c r="N6465" t="s">
        <v>21</v>
      </c>
      <c r="O6465" t="s">
        <v>34414</v>
      </c>
      <c r="P6465" t="s">
        <v>34420</v>
      </c>
      <c r="R6465" t="s">
        <v>34378</v>
      </c>
      <c r="S6465" s="2">
        <v>42199</v>
      </c>
    </row>
    <row r="6466" spans="2:19" x14ac:dyDescent="0.35">
      <c r="B6466" t="s">
        <v>15365</v>
      </c>
      <c r="D6466" t="str">
        <f>IF(ISNUMBER(SEARCH("UKRI",Table2[[#This Row],[SourcingOwnerEmail]])),"UKRI","UKSBS")</f>
        <v>UKSBS</v>
      </c>
      <c r="E6466" t="s">
        <v>11</v>
      </c>
      <c r="F6466" t="s">
        <v>626</v>
      </c>
      <c r="G6466" t="s">
        <v>15366</v>
      </c>
      <c r="H6466" t="s">
        <v>15367</v>
      </c>
      <c r="I6466" s="2">
        <v>41610</v>
      </c>
      <c r="J6466" s="2">
        <v>43071</v>
      </c>
      <c r="L6466">
        <v>19166667</v>
      </c>
      <c r="M6466" t="s">
        <v>327</v>
      </c>
      <c r="N6466" t="s">
        <v>416</v>
      </c>
      <c r="O6466" t="s">
        <v>34418</v>
      </c>
      <c r="P6466" t="s">
        <v>34780</v>
      </c>
      <c r="Q6466" t="s">
        <v>34777</v>
      </c>
      <c r="R6466" t="s">
        <v>34378</v>
      </c>
      <c r="S6466" s="2">
        <v>41472</v>
      </c>
    </row>
    <row r="6467" spans="2:19" x14ac:dyDescent="0.35">
      <c r="B6467" t="s">
        <v>15368</v>
      </c>
      <c r="D6467" t="str">
        <f>IF(ISNUMBER(SEARCH("UKRI",Table2[[#This Row],[SourcingOwnerEmail]])),"UKRI","UKSBS")</f>
        <v>UKSBS</v>
      </c>
      <c r="E6467" t="s">
        <v>11</v>
      </c>
      <c r="F6467" t="s">
        <v>626</v>
      </c>
      <c r="G6467" t="s">
        <v>15369</v>
      </c>
      <c r="H6467" t="s">
        <v>15370</v>
      </c>
      <c r="I6467" s="2">
        <v>41610</v>
      </c>
      <c r="J6467" s="2">
        <v>43071</v>
      </c>
      <c r="L6467">
        <v>5140206.8499999996</v>
      </c>
      <c r="M6467" t="s">
        <v>327</v>
      </c>
      <c r="N6467" t="s">
        <v>328</v>
      </c>
      <c r="O6467" t="s">
        <v>34418</v>
      </c>
      <c r="P6467" t="s">
        <v>34780</v>
      </c>
      <c r="Q6467" t="s">
        <v>34777</v>
      </c>
      <c r="R6467" t="s">
        <v>34378</v>
      </c>
      <c r="S6467" s="2">
        <v>41509</v>
      </c>
    </row>
    <row r="6468" spans="2:19" x14ac:dyDescent="0.35">
      <c r="B6468" t="s">
        <v>15371</v>
      </c>
      <c r="D6468" t="str">
        <f>IF(ISNUMBER(SEARCH("UKRI",Table2[[#This Row],[SourcingOwnerEmail]])),"UKRI","UKSBS")</f>
        <v>UKSBS</v>
      </c>
      <c r="E6468" t="s">
        <v>11</v>
      </c>
      <c r="F6468" t="s">
        <v>626</v>
      </c>
      <c r="G6468" t="s">
        <v>15369</v>
      </c>
      <c r="H6468" t="s">
        <v>15372</v>
      </c>
      <c r="I6468" s="2">
        <v>41610</v>
      </c>
      <c r="J6468" s="2">
        <v>43071</v>
      </c>
      <c r="L6468">
        <v>7300865</v>
      </c>
      <c r="M6468" t="s">
        <v>327</v>
      </c>
      <c r="N6468" t="s">
        <v>2449</v>
      </c>
      <c r="O6468" t="s">
        <v>34418</v>
      </c>
      <c r="P6468" t="s">
        <v>34780</v>
      </c>
      <c r="Q6468" t="s">
        <v>34777</v>
      </c>
      <c r="R6468" t="s">
        <v>34378</v>
      </c>
      <c r="S6468" s="2">
        <v>41569</v>
      </c>
    </row>
    <row r="6469" spans="2:19" x14ac:dyDescent="0.35">
      <c r="B6469" t="s">
        <v>15373</v>
      </c>
      <c r="D6469" t="str">
        <f>IF(ISNUMBER(SEARCH("UKRI",Table2[[#This Row],[SourcingOwnerEmail]])),"UKRI","UKSBS")</f>
        <v>UKSBS</v>
      </c>
      <c r="E6469" t="s">
        <v>11</v>
      </c>
      <c r="F6469" t="s">
        <v>12</v>
      </c>
      <c r="G6469" t="s">
        <v>235</v>
      </c>
      <c r="H6469" t="s">
        <v>15374</v>
      </c>
      <c r="I6469" s="2">
        <v>42199</v>
      </c>
      <c r="J6469" s="2">
        <v>42460</v>
      </c>
      <c r="L6469">
        <v>156600</v>
      </c>
      <c r="M6469" t="s">
        <v>20</v>
      </c>
      <c r="N6469" t="s">
        <v>21</v>
      </c>
      <c r="O6469" t="s">
        <v>34414</v>
      </c>
      <c r="P6469" t="s">
        <v>34420</v>
      </c>
      <c r="R6469" t="s">
        <v>34378</v>
      </c>
      <c r="S6469" s="2">
        <v>42199</v>
      </c>
    </row>
    <row r="6470" spans="2:19" x14ac:dyDescent="0.35">
      <c r="B6470" t="s">
        <v>15375</v>
      </c>
      <c r="D6470" t="str">
        <f>IF(ISNUMBER(SEARCH("UKRI",Table2[[#This Row],[SourcingOwnerEmail]])),"UKRI","UKSBS")</f>
        <v>UKSBS</v>
      </c>
      <c r="E6470" t="s">
        <v>11</v>
      </c>
      <c r="F6470" t="s">
        <v>12</v>
      </c>
      <c r="H6470" t="s">
        <v>15376</v>
      </c>
      <c r="L6470">
        <v>0</v>
      </c>
      <c r="M6470" t="s">
        <v>327</v>
      </c>
      <c r="N6470" t="s">
        <v>328</v>
      </c>
      <c r="O6470" t="s">
        <v>34414</v>
      </c>
      <c r="P6470" t="s">
        <v>34776</v>
      </c>
      <c r="Q6470" t="s">
        <v>34777</v>
      </c>
      <c r="R6470" t="s">
        <v>34378</v>
      </c>
      <c r="S6470" s="2">
        <v>41670</v>
      </c>
    </row>
    <row r="6471" spans="2:19" x14ac:dyDescent="0.35">
      <c r="B6471" t="s">
        <v>1436</v>
      </c>
      <c r="D6471" t="str">
        <f>IF(ISNUMBER(SEARCH("UKRI",Table2[[#This Row],[SourcingOwnerEmail]])),"UKRI","UKSBS")</f>
        <v>UKSBS</v>
      </c>
      <c r="E6471" t="s">
        <v>11</v>
      </c>
      <c r="F6471" t="s">
        <v>12</v>
      </c>
      <c r="G6471" t="s">
        <v>1437</v>
      </c>
      <c r="H6471" t="s">
        <v>1280</v>
      </c>
      <c r="I6471" s="2">
        <v>41598</v>
      </c>
      <c r="J6471" s="2">
        <v>41790</v>
      </c>
      <c r="L6471">
        <v>107820</v>
      </c>
      <c r="M6471" t="s">
        <v>463</v>
      </c>
      <c r="P6471" t="s">
        <v>34515</v>
      </c>
      <c r="Q6471" t="s">
        <v>34484</v>
      </c>
      <c r="R6471" t="s">
        <v>34378</v>
      </c>
      <c r="S6471" s="2">
        <v>41598</v>
      </c>
    </row>
    <row r="6472" spans="2:19" x14ac:dyDescent="0.35">
      <c r="B6472" t="s">
        <v>1438</v>
      </c>
      <c r="D6472" t="str">
        <f>IF(ISNUMBER(SEARCH("UKRI",Table2[[#This Row],[SourcingOwnerEmail]])),"UKRI","UKSBS")</f>
        <v>UKSBS</v>
      </c>
      <c r="E6472" t="s">
        <v>11</v>
      </c>
      <c r="F6472" t="s">
        <v>12</v>
      </c>
      <c r="G6472" t="s">
        <v>1439</v>
      </c>
      <c r="H6472" t="s">
        <v>1280</v>
      </c>
      <c r="I6472" s="2">
        <v>41772</v>
      </c>
      <c r="J6472" s="2">
        <v>41824</v>
      </c>
      <c r="L6472">
        <v>128625</v>
      </c>
      <c r="M6472" t="s">
        <v>317</v>
      </c>
      <c r="P6472" t="s">
        <v>34422</v>
      </c>
      <c r="Q6472" t="s">
        <v>34423</v>
      </c>
      <c r="R6472" t="s">
        <v>34378</v>
      </c>
      <c r="S6472" s="2">
        <v>41772</v>
      </c>
    </row>
    <row r="6473" spans="2:19" x14ac:dyDescent="0.35">
      <c r="B6473" t="s">
        <v>15381</v>
      </c>
      <c r="D6473" t="str">
        <f>IF(ISNUMBER(SEARCH("UKRI",Table2[[#This Row],[SourcingOwnerEmail]])),"UKRI","UKSBS")</f>
        <v>UKSBS</v>
      </c>
      <c r="E6473" t="s">
        <v>11</v>
      </c>
      <c r="F6473" t="s">
        <v>626</v>
      </c>
      <c r="G6473" t="s">
        <v>2870</v>
      </c>
      <c r="H6473" t="s">
        <v>15382</v>
      </c>
      <c r="I6473" s="2">
        <v>42009</v>
      </c>
      <c r="J6473" s="2">
        <v>43834</v>
      </c>
      <c r="L6473">
        <v>2700000</v>
      </c>
      <c r="M6473" t="s">
        <v>20</v>
      </c>
      <c r="N6473" t="s">
        <v>21</v>
      </c>
      <c r="O6473" t="s">
        <v>34379</v>
      </c>
      <c r="P6473" t="s">
        <v>34781</v>
      </c>
      <c r="Q6473" t="s">
        <v>34782</v>
      </c>
      <c r="R6473" t="s">
        <v>34378</v>
      </c>
      <c r="S6473" s="2">
        <v>42009</v>
      </c>
    </row>
    <row r="6474" spans="2:19" x14ac:dyDescent="0.35">
      <c r="B6474" t="s">
        <v>1440</v>
      </c>
      <c r="D6474" t="str">
        <f>IF(ISNUMBER(SEARCH("UKRI",Table2[[#This Row],[SourcingOwnerEmail]])),"UKRI","UKSBS")</f>
        <v>UKSBS</v>
      </c>
      <c r="E6474" t="s">
        <v>11</v>
      </c>
      <c r="F6474" t="s">
        <v>12</v>
      </c>
      <c r="G6474" t="s">
        <v>1441</v>
      </c>
      <c r="H6474" t="s">
        <v>1280</v>
      </c>
      <c r="I6474" s="2">
        <v>41774</v>
      </c>
      <c r="J6474" s="2">
        <v>41981</v>
      </c>
      <c r="L6474">
        <v>139394</v>
      </c>
      <c r="M6474" t="s">
        <v>463</v>
      </c>
      <c r="P6474" t="s">
        <v>34422</v>
      </c>
      <c r="Q6474" t="s">
        <v>34423</v>
      </c>
      <c r="R6474" t="s">
        <v>34378</v>
      </c>
      <c r="S6474" s="2">
        <v>41774</v>
      </c>
    </row>
    <row r="6475" spans="2:19" x14ac:dyDescent="0.35">
      <c r="B6475" t="s">
        <v>1442</v>
      </c>
      <c r="D6475" t="str">
        <f>IF(ISNUMBER(SEARCH("UKRI",Table2[[#This Row],[SourcingOwnerEmail]])),"UKRI","UKSBS")</f>
        <v>UKSBS</v>
      </c>
      <c r="E6475" t="s">
        <v>11</v>
      </c>
      <c r="F6475" t="s">
        <v>12</v>
      </c>
      <c r="G6475" t="s">
        <v>1443</v>
      </c>
      <c r="H6475" t="s">
        <v>1280</v>
      </c>
      <c r="I6475" s="2">
        <v>41803</v>
      </c>
      <c r="J6475" s="2">
        <v>41936</v>
      </c>
      <c r="L6475">
        <v>0</v>
      </c>
      <c r="M6475" t="s">
        <v>463</v>
      </c>
      <c r="P6475" t="s">
        <v>34422</v>
      </c>
      <c r="Q6475" t="s">
        <v>34516</v>
      </c>
      <c r="R6475" t="s">
        <v>34378</v>
      </c>
      <c r="S6475" s="2">
        <v>41803</v>
      </c>
    </row>
    <row r="6476" spans="2:19" x14ac:dyDescent="0.35">
      <c r="B6476" t="s">
        <v>1444</v>
      </c>
      <c r="D6476" t="str">
        <f>IF(ISNUMBER(SEARCH("UKRI",Table2[[#This Row],[SourcingOwnerEmail]])),"UKRI","UKSBS")</f>
        <v>UKSBS</v>
      </c>
      <c r="E6476" t="s">
        <v>11</v>
      </c>
      <c r="F6476" t="s">
        <v>129</v>
      </c>
      <c r="G6476" t="s">
        <v>1445</v>
      </c>
      <c r="H6476" t="s">
        <v>1280</v>
      </c>
      <c r="I6476" s="2">
        <v>41808</v>
      </c>
      <c r="J6476" s="2">
        <v>41912</v>
      </c>
      <c r="L6476">
        <v>70203.100000000006</v>
      </c>
      <c r="M6476" t="s">
        <v>15</v>
      </c>
      <c r="P6476" t="s">
        <v>34517</v>
      </c>
      <c r="Q6476" t="s">
        <v>34518</v>
      </c>
      <c r="R6476" t="s">
        <v>34378</v>
      </c>
      <c r="S6476" s="2">
        <v>41808</v>
      </c>
    </row>
    <row r="6477" spans="2:19" x14ac:dyDescent="0.35">
      <c r="B6477" t="s">
        <v>1446</v>
      </c>
      <c r="D6477" t="str">
        <f>IF(ISNUMBER(SEARCH("UKRI",Table2[[#This Row],[SourcingOwnerEmail]])),"UKRI","UKSBS")</f>
        <v>UKSBS</v>
      </c>
      <c r="E6477" t="s">
        <v>11</v>
      </c>
      <c r="F6477" t="s">
        <v>12</v>
      </c>
      <c r="G6477" t="s">
        <v>1447</v>
      </c>
      <c r="H6477" t="s">
        <v>1280</v>
      </c>
      <c r="I6477" s="2">
        <v>41809</v>
      </c>
      <c r="J6477" s="2">
        <v>41946</v>
      </c>
      <c r="L6477">
        <v>150440</v>
      </c>
      <c r="M6477" t="s">
        <v>463</v>
      </c>
      <c r="P6477" t="s">
        <v>34422</v>
      </c>
      <c r="Q6477" t="s">
        <v>34423</v>
      </c>
      <c r="R6477" t="s">
        <v>34378</v>
      </c>
      <c r="S6477" s="2">
        <v>41809</v>
      </c>
    </row>
    <row r="6478" spans="2:19" x14ac:dyDescent="0.35">
      <c r="B6478" t="s">
        <v>1451</v>
      </c>
      <c r="D6478" t="str">
        <f>IF(ISNUMBER(SEARCH("UKRI",Table2[[#This Row],[SourcingOwnerEmail]])),"UKRI","UKSBS")</f>
        <v>UKSBS</v>
      </c>
      <c r="E6478" t="s">
        <v>11</v>
      </c>
      <c r="F6478" t="s">
        <v>159</v>
      </c>
      <c r="G6478" t="s">
        <v>1452</v>
      </c>
      <c r="H6478" t="s">
        <v>1280</v>
      </c>
      <c r="I6478" s="2">
        <v>41115</v>
      </c>
      <c r="L6478">
        <v>324045</v>
      </c>
      <c r="M6478" t="s">
        <v>15</v>
      </c>
      <c r="P6478" t="s">
        <v>34459</v>
      </c>
      <c r="Q6478" t="s">
        <v>34505</v>
      </c>
      <c r="R6478" t="s">
        <v>34378</v>
      </c>
      <c r="S6478" s="2">
        <v>41115</v>
      </c>
    </row>
    <row r="6479" spans="2:19" x14ac:dyDescent="0.35">
      <c r="B6479" t="s">
        <v>1453</v>
      </c>
      <c r="D6479" t="str">
        <f>IF(ISNUMBER(SEARCH("UKRI",Table2[[#This Row],[SourcingOwnerEmail]])),"UKRI","UKSBS")</f>
        <v>UKSBS</v>
      </c>
      <c r="E6479" t="s">
        <v>11</v>
      </c>
      <c r="F6479" t="s">
        <v>12</v>
      </c>
      <c r="G6479" t="s">
        <v>1286</v>
      </c>
      <c r="H6479" t="s">
        <v>1280</v>
      </c>
      <c r="I6479" s="2">
        <v>41852</v>
      </c>
      <c r="J6479" s="2">
        <v>42216</v>
      </c>
      <c r="L6479">
        <v>618234.82999999996</v>
      </c>
      <c r="M6479" t="s">
        <v>15</v>
      </c>
      <c r="P6479" t="s">
        <v>34437</v>
      </c>
      <c r="Q6479" t="s">
        <v>34522</v>
      </c>
      <c r="R6479" t="s">
        <v>34378</v>
      </c>
      <c r="S6479" s="2">
        <v>41852</v>
      </c>
    </row>
    <row r="6480" spans="2:19" x14ac:dyDescent="0.35">
      <c r="B6480" t="s">
        <v>1454</v>
      </c>
      <c r="D6480" t="str">
        <f>IF(ISNUMBER(SEARCH("UKRI",Table2[[#This Row],[SourcingOwnerEmail]])),"UKRI","UKSBS")</f>
        <v>UKSBS</v>
      </c>
      <c r="E6480" t="s">
        <v>11</v>
      </c>
      <c r="F6480" t="s">
        <v>159</v>
      </c>
      <c r="G6480" t="s">
        <v>1286</v>
      </c>
      <c r="H6480" t="s">
        <v>1280</v>
      </c>
      <c r="I6480" s="2">
        <v>41855</v>
      </c>
      <c r="J6480" s="2">
        <v>42219</v>
      </c>
      <c r="L6480">
        <v>157684.37</v>
      </c>
      <c r="M6480" t="s">
        <v>15</v>
      </c>
      <c r="P6480" t="s">
        <v>34437</v>
      </c>
      <c r="Q6480" t="s">
        <v>34522</v>
      </c>
      <c r="R6480" t="s">
        <v>34378</v>
      </c>
      <c r="S6480" s="2">
        <v>41855</v>
      </c>
    </row>
    <row r="6481" spans="2:19" x14ac:dyDescent="0.35">
      <c r="B6481" t="s">
        <v>15398</v>
      </c>
      <c r="D6481" t="str">
        <f>IF(ISNUMBER(SEARCH("UKRI",Table2[[#This Row],[SourcingOwnerEmail]])),"UKRI","UKSBS")</f>
        <v>UKSBS</v>
      </c>
      <c r="E6481" t="s">
        <v>11</v>
      </c>
      <c r="F6481" t="s">
        <v>159</v>
      </c>
      <c r="G6481" t="s">
        <v>15399</v>
      </c>
      <c r="H6481" t="s">
        <v>15400</v>
      </c>
      <c r="I6481" s="2">
        <v>42328</v>
      </c>
      <c r="J6481" s="2">
        <v>44009</v>
      </c>
      <c r="L6481">
        <v>144000000</v>
      </c>
      <c r="M6481" t="s">
        <v>57</v>
      </c>
      <c r="N6481" t="s">
        <v>58</v>
      </c>
      <c r="O6481" t="s">
        <v>34418</v>
      </c>
      <c r="P6481" t="s">
        <v>34783</v>
      </c>
      <c r="Q6481" t="s">
        <v>34784</v>
      </c>
      <c r="R6481" t="s">
        <v>34378</v>
      </c>
      <c r="S6481" s="2">
        <v>42328</v>
      </c>
    </row>
    <row r="6482" spans="2:19" x14ac:dyDescent="0.35">
      <c r="B6482" t="s">
        <v>15401</v>
      </c>
      <c r="D6482" t="str">
        <f>IF(ISNUMBER(SEARCH("UKRI",Table2[[#This Row],[SourcingOwnerEmail]])),"UKRI","UKSBS")</f>
        <v>UKSBS</v>
      </c>
      <c r="E6482" t="s">
        <v>11</v>
      </c>
      <c r="F6482" t="s">
        <v>159</v>
      </c>
      <c r="G6482" t="s">
        <v>15402</v>
      </c>
      <c r="H6482" t="s">
        <v>15403</v>
      </c>
      <c r="I6482" s="2">
        <v>42129</v>
      </c>
      <c r="J6482" s="2">
        <v>43921</v>
      </c>
      <c r="L6482">
        <v>1298142</v>
      </c>
      <c r="M6482" t="s">
        <v>57</v>
      </c>
      <c r="N6482" t="s">
        <v>58</v>
      </c>
      <c r="O6482" t="s">
        <v>34418</v>
      </c>
      <c r="P6482" t="s">
        <v>34783</v>
      </c>
      <c r="R6482" t="s">
        <v>34378</v>
      </c>
      <c r="S6482" s="2">
        <v>42130</v>
      </c>
    </row>
    <row r="6483" spans="2:19" x14ac:dyDescent="0.35">
      <c r="B6483" t="s">
        <v>15404</v>
      </c>
      <c r="D6483" t="str">
        <f>IF(ISNUMBER(SEARCH("UKRI",Table2[[#This Row],[SourcingOwnerEmail]])),"UKRI","UKSBS")</f>
        <v>UKSBS</v>
      </c>
      <c r="E6483" t="s">
        <v>11</v>
      </c>
      <c r="F6483" t="s">
        <v>626</v>
      </c>
      <c r="G6483" t="s">
        <v>15405</v>
      </c>
      <c r="H6483" t="s">
        <v>15406</v>
      </c>
      <c r="I6483" s="2">
        <v>42685</v>
      </c>
      <c r="J6483" s="2">
        <v>44500</v>
      </c>
      <c r="L6483">
        <v>4680553.18</v>
      </c>
      <c r="M6483" t="s">
        <v>20</v>
      </c>
      <c r="N6483" t="s">
        <v>21</v>
      </c>
      <c r="O6483" t="s">
        <v>34701</v>
      </c>
      <c r="P6483" t="s">
        <v>34781</v>
      </c>
      <c r="Q6483" t="s">
        <v>34782</v>
      </c>
      <c r="R6483" t="s">
        <v>34378</v>
      </c>
      <c r="S6483" s="2">
        <v>42580</v>
      </c>
    </row>
    <row r="6484" spans="2:19" x14ac:dyDescent="0.35">
      <c r="B6484" t="s">
        <v>1455</v>
      </c>
      <c r="D6484" t="str">
        <f>IF(ISNUMBER(SEARCH("UKRI",Table2[[#This Row],[SourcingOwnerEmail]])),"UKRI","UKSBS")</f>
        <v>UKSBS</v>
      </c>
      <c r="E6484" t="s">
        <v>11</v>
      </c>
      <c r="F6484" t="s">
        <v>129</v>
      </c>
      <c r="G6484" t="s">
        <v>1456</v>
      </c>
      <c r="H6484" t="s">
        <v>1280</v>
      </c>
      <c r="I6484" s="2">
        <v>41244</v>
      </c>
      <c r="J6484" s="2">
        <v>42368</v>
      </c>
      <c r="L6484">
        <v>27888</v>
      </c>
      <c r="M6484" t="s">
        <v>15</v>
      </c>
      <c r="P6484" t="s">
        <v>34513</v>
      </c>
      <c r="Q6484" t="s">
        <v>34514</v>
      </c>
      <c r="R6484" t="s">
        <v>34378</v>
      </c>
      <c r="S6484" s="2">
        <v>41244</v>
      </c>
    </row>
    <row r="6485" spans="2:19" x14ac:dyDescent="0.35">
      <c r="B6485" t="s">
        <v>15410</v>
      </c>
      <c r="D6485" t="str">
        <f>IF(ISNUMBER(SEARCH("UKRI",Table2[[#This Row],[SourcingOwnerEmail]])),"UKRI","UKSBS")</f>
        <v>UKSBS</v>
      </c>
      <c r="E6485" t="s">
        <v>11</v>
      </c>
      <c r="F6485" t="s">
        <v>626</v>
      </c>
      <c r="G6485" t="s">
        <v>3904</v>
      </c>
      <c r="H6485" t="s">
        <v>15411</v>
      </c>
      <c r="I6485" s="2">
        <v>42461</v>
      </c>
      <c r="J6485" s="2">
        <v>44286</v>
      </c>
      <c r="L6485">
        <v>4001961.4</v>
      </c>
      <c r="M6485" t="s">
        <v>20</v>
      </c>
      <c r="N6485" t="s">
        <v>21</v>
      </c>
      <c r="O6485" t="s">
        <v>34418</v>
      </c>
      <c r="P6485" t="s">
        <v>34781</v>
      </c>
      <c r="R6485" t="s">
        <v>34378</v>
      </c>
      <c r="S6485" s="2">
        <v>42494</v>
      </c>
    </row>
    <row r="6486" spans="2:19" x14ac:dyDescent="0.35">
      <c r="B6486" t="s">
        <v>15412</v>
      </c>
      <c r="D6486" t="str">
        <f>IF(ISNUMBER(SEARCH("UKRI",Table2[[#This Row],[SourcingOwnerEmail]])),"UKRI","UKSBS")</f>
        <v>UKSBS</v>
      </c>
      <c r="E6486" t="s">
        <v>11</v>
      </c>
      <c r="F6486" t="s">
        <v>626</v>
      </c>
      <c r="G6486" t="s">
        <v>1239</v>
      </c>
      <c r="H6486" t="s">
        <v>15413</v>
      </c>
      <c r="I6486" s="2">
        <v>42461</v>
      </c>
      <c r="J6486" s="2">
        <v>44286</v>
      </c>
      <c r="L6486">
        <v>7651274</v>
      </c>
      <c r="M6486" t="s">
        <v>20</v>
      </c>
      <c r="N6486" t="s">
        <v>21</v>
      </c>
      <c r="O6486" t="s">
        <v>34418</v>
      </c>
      <c r="P6486" t="s">
        <v>34781</v>
      </c>
      <c r="R6486" t="s">
        <v>34378</v>
      </c>
      <c r="S6486" s="2">
        <v>42634</v>
      </c>
    </row>
    <row r="6487" spans="2:19" x14ac:dyDescent="0.35">
      <c r="B6487" t="s">
        <v>15414</v>
      </c>
      <c r="D6487" t="str">
        <f>IF(ISNUMBER(SEARCH("UKRI",Table2[[#This Row],[SourcingOwnerEmail]])),"UKRI","UKSBS")</f>
        <v>UKSBS</v>
      </c>
      <c r="E6487" t="s">
        <v>11</v>
      </c>
      <c r="F6487" t="s">
        <v>250</v>
      </c>
      <c r="G6487" t="s">
        <v>15415</v>
      </c>
      <c r="H6487" t="s">
        <v>15416</v>
      </c>
      <c r="L6487">
        <v>309818.36</v>
      </c>
      <c r="M6487" t="s">
        <v>20</v>
      </c>
      <c r="N6487" t="s">
        <v>21</v>
      </c>
      <c r="O6487" t="s">
        <v>34418</v>
      </c>
      <c r="P6487" t="s">
        <v>34776</v>
      </c>
      <c r="R6487" t="s">
        <v>34378</v>
      </c>
      <c r="S6487" s="2">
        <v>42262</v>
      </c>
    </row>
    <row r="6488" spans="2:19" x14ac:dyDescent="0.35">
      <c r="B6488" t="s">
        <v>15417</v>
      </c>
      <c r="D6488" t="str">
        <f>IF(ISNUMBER(SEARCH("UKRI",Table2[[#This Row],[SourcingOwnerEmail]])),"UKRI","UKSBS")</f>
        <v>UKSBS</v>
      </c>
      <c r="E6488" t="s">
        <v>11</v>
      </c>
      <c r="F6488" t="s">
        <v>12</v>
      </c>
      <c r="G6488" t="s">
        <v>9864</v>
      </c>
      <c r="H6488" t="s">
        <v>15418</v>
      </c>
      <c r="I6488" s="2">
        <v>42185</v>
      </c>
      <c r="J6488" s="2">
        <v>42247</v>
      </c>
      <c r="L6488">
        <v>24999</v>
      </c>
      <c r="M6488" t="s">
        <v>913</v>
      </c>
      <c r="N6488" t="s">
        <v>914</v>
      </c>
      <c r="O6488" t="s">
        <v>34379</v>
      </c>
      <c r="P6488" t="s">
        <v>34785</v>
      </c>
      <c r="R6488" t="s">
        <v>34378</v>
      </c>
      <c r="S6488" s="2">
        <v>42185</v>
      </c>
    </row>
    <row r="6489" spans="2:19" x14ac:dyDescent="0.35">
      <c r="B6489" t="s">
        <v>15419</v>
      </c>
      <c r="D6489" t="str">
        <f>IF(ISNUMBER(SEARCH("UKRI",Table2[[#This Row],[SourcingOwnerEmail]])),"UKRI","UKSBS")</f>
        <v>UKSBS</v>
      </c>
      <c r="E6489" t="s">
        <v>11</v>
      </c>
      <c r="F6489" t="s">
        <v>626</v>
      </c>
      <c r="G6489" t="s">
        <v>15420</v>
      </c>
      <c r="H6489" t="s">
        <v>15421</v>
      </c>
      <c r="I6489" s="2">
        <v>42675</v>
      </c>
      <c r="J6489" s="2">
        <v>44500</v>
      </c>
      <c r="L6489">
        <v>450000</v>
      </c>
      <c r="M6489" t="s">
        <v>327</v>
      </c>
      <c r="N6489" t="s">
        <v>328</v>
      </c>
      <c r="O6489" t="s">
        <v>34701</v>
      </c>
      <c r="P6489" t="s">
        <v>34492</v>
      </c>
      <c r="Q6489" t="s">
        <v>34493</v>
      </c>
      <c r="R6489" t="s">
        <v>34378</v>
      </c>
      <c r="S6489" s="2">
        <v>42643</v>
      </c>
    </row>
    <row r="6490" spans="2:19" x14ac:dyDescent="0.35">
      <c r="B6490" t="s">
        <v>15422</v>
      </c>
      <c r="D6490" t="str">
        <f>IF(ISNUMBER(SEARCH("UKRI",Table2[[#This Row],[SourcingOwnerEmail]])),"UKRI","UKSBS")</f>
        <v>UKSBS</v>
      </c>
      <c r="E6490" t="s">
        <v>11</v>
      </c>
      <c r="F6490" t="s">
        <v>837</v>
      </c>
      <c r="G6490" t="s">
        <v>15423</v>
      </c>
      <c r="H6490" t="s">
        <v>15424</v>
      </c>
      <c r="I6490" s="2">
        <v>42644</v>
      </c>
      <c r="J6490" s="2">
        <v>43738</v>
      </c>
      <c r="L6490">
        <v>20474509</v>
      </c>
      <c r="M6490" t="s">
        <v>139</v>
      </c>
      <c r="N6490" t="s">
        <v>140</v>
      </c>
      <c r="O6490" t="s">
        <v>34418</v>
      </c>
      <c r="P6490" t="s">
        <v>34785</v>
      </c>
      <c r="R6490" t="s">
        <v>34378</v>
      </c>
      <c r="S6490" s="2">
        <v>42605</v>
      </c>
    </row>
    <row r="6491" spans="2:19" x14ac:dyDescent="0.35">
      <c r="B6491" t="s">
        <v>15425</v>
      </c>
      <c r="D6491" t="str">
        <f>IF(ISNUMBER(SEARCH("UKRI",Table2[[#This Row],[SourcingOwnerEmail]])),"UKRI","UKSBS")</f>
        <v>UKSBS</v>
      </c>
      <c r="E6491" t="s">
        <v>11</v>
      </c>
      <c r="F6491" t="s">
        <v>12</v>
      </c>
      <c r="G6491" t="s">
        <v>15426</v>
      </c>
      <c r="H6491" t="s">
        <v>15427</v>
      </c>
      <c r="I6491" s="2">
        <v>42355</v>
      </c>
      <c r="J6491" s="2">
        <v>43815</v>
      </c>
      <c r="L6491">
        <v>350000</v>
      </c>
      <c r="M6491" t="s">
        <v>913</v>
      </c>
      <c r="N6491" t="s">
        <v>914</v>
      </c>
      <c r="O6491" t="s">
        <v>34379</v>
      </c>
      <c r="P6491" t="s">
        <v>34785</v>
      </c>
      <c r="R6491" t="s">
        <v>34378</v>
      </c>
      <c r="S6491" s="2">
        <v>42355</v>
      </c>
    </row>
    <row r="6492" spans="2:19" x14ac:dyDescent="0.35">
      <c r="B6492" t="s">
        <v>15428</v>
      </c>
      <c r="D6492" t="str">
        <f>IF(ISNUMBER(SEARCH("UKRI",Table2[[#This Row],[SourcingOwnerEmail]])),"UKRI","UKSBS")</f>
        <v>UKSBS</v>
      </c>
      <c r="E6492" t="s">
        <v>11</v>
      </c>
      <c r="F6492" t="s">
        <v>12</v>
      </c>
      <c r="G6492" t="s">
        <v>222</v>
      </c>
      <c r="H6492" t="s">
        <v>15429</v>
      </c>
      <c r="L6492">
        <v>500000</v>
      </c>
      <c r="M6492" t="s">
        <v>913</v>
      </c>
      <c r="N6492" t="s">
        <v>914</v>
      </c>
      <c r="O6492" t="s">
        <v>34379</v>
      </c>
      <c r="P6492" t="s">
        <v>34785</v>
      </c>
      <c r="R6492" t="s">
        <v>34378</v>
      </c>
      <c r="S6492" s="2">
        <v>42409</v>
      </c>
    </row>
    <row r="6493" spans="2:19" x14ac:dyDescent="0.35">
      <c r="B6493" t="s">
        <v>15430</v>
      </c>
      <c r="D6493" t="str">
        <f>IF(ISNUMBER(SEARCH("UKRI",Table2[[#This Row],[SourcingOwnerEmail]])),"UKRI","UKSBS")</f>
        <v>UKSBS</v>
      </c>
      <c r="E6493" t="s">
        <v>11</v>
      </c>
      <c r="F6493" t="s">
        <v>12</v>
      </c>
      <c r="G6493" t="s">
        <v>15431</v>
      </c>
      <c r="H6493" t="s">
        <v>15432</v>
      </c>
      <c r="I6493" s="2">
        <v>42650</v>
      </c>
      <c r="J6493" s="2">
        <v>44136</v>
      </c>
      <c r="L6493">
        <v>470871</v>
      </c>
      <c r="M6493" t="s">
        <v>913</v>
      </c>
      <c r="N6493" t="s">
        <v>914</v>
      </c>
      <c r="O6493" t="s">
        <v>34375</v>
      </c>
      <c r="P6493" t="s">
        <v>34785</v>
      </c>
      <c r="R6493" t="s">
        <v>34378</v>
      </c>
      <c r="S6493" s="2">
        <v>42650</v>
      </c>
    </row>
    <row r="6494" spans="2:19" x14ac:dyDescent="0.35">
      <c r="B6494" t="s">
        <v>15433</v>
      </c>
      <c r="D6494" t="str">
        <f>IF(ISNUMBER(SEARCH("UKRI",Table2[[#This Row],[SourcingOwnerEmail]])),"UKRI","UKSBS")</f>
        <v>UKSBS</v>
      </c>
      <c r="E6494" t="s">
        <v>11</v>
      </c>
      <c r="F6494" t="s">
        <v>159</v>
      </c>
      <c r="G6494" t="s">
        <v>15434</v>
      </c>
      <c r="H6494" t="s">
        <v>15435</v>
      </c>
      <c r="I6494" s="2">
        <v>42461</v>
      </c>
      <c r="J6494" s="2">
        <v>42825</v>
      </c>
      <c r="L6494">
        <v>678000</v>
      </c>
      <c r="M6494" t="s">
        <v>327</v>
      </c>
      <c r="N6494" t="s">
        <v>328</v>
      </c>
      <c r="O6494" t="s">
        <v>34375</v>
      </c>
      <c r="P6494" t="s">
        <v>34492</v>
      </c>
      <c r="Q6494" t="s">
        <v>34493</v>
      </c>
      <c r="R6494" t="s">
        <v>34378</v>
      </c>
      <c r="S6494" s="2">
        <v>42461</v>
      </c>
    </row>
    <row r="6495" spans="2:19" x14ac:dyDescent="0.35">
      <c r="B6495" t="s">
        <v>15436</v>
      </c>
      <c r="D6495" t="str">
        <f>IF(ISNUMBER(SEARCH("UKRI",Table2[[#This Row],[SourcingOwnerEmail]])),"UKRI","UKSBS")</f>
        <v>UKSBS</v>
      </c>
      <c r="E6495" t="s">
        <v>11</v>
      </c>
      <c r="F6495" t="s">
        <v>12</v>
      </c>
      <c r="G6495" t="s">
        <v>15437</v>
      </c>
      <c r="H6495" t="s">
        <v>15438</v>
      </c>
      <c r="I6495" s="2">
        <v>42361</v>
      </c>
      <c r="J6495" s="2">
        <v>42426</v>
      </c>
      <c r="L6495">
        <v>47605</v>
      </c>
      <c r="M6495" t="s">
        <v>20</v>
      </c>
      <c r="N6495" t="s">
        <v>21</v>
      </c>
      <c r="O6495" t="s">
        <v>34379</v>
      </c>
      <c r="P6495" t="s">
        <v>34483</v>
      </c>
      <c r="Q6495" t="s">
        <v>34484</v>
      </c>
      <c r="R6495" t="s">
        <v>34378</v>
      </c>
      <c r="S6495" s="2">
        <v>42347</v>
      </c>
    </row>
    <row r="6496" spans="2:19" x14ac:dyDescent="0.35">
      <c r="B6496" t="s">
        <v>15439</v>
      </c>
      <c r="D6496" t="str">
        <f>IF(ISNUMBER(SEARCH("UKRI",Table2[[#This Row],[SourcingOwnerEmail]])),"UKRI","UKSBS")</f>
        <v>UKSBS</v>
      </c>
      <c r="E6496" t="s">
        <v>11</v>
      </c>
      <c r="F6496" t="s">
        <v>12</v>
      </c>
      <c r="G6496" t="s">
        <v>1129</v>
      </c>
      <c r="H6496" t="s">
        <v>15440</v>
      </c>
      <c r="I6496" s="2">
        <v>42312</v>
      </c>
      <c r="L6496">
        <v>42000</v>
      </c>
      <c r="M6496" t="s">
        <v>20</v>
      </c>
      <c r="N6496" t="s">
        <v>21</v>
      </c>
      <c r="O6496" t="s">
        <v>34379</v>
      </c>
      <c r="P6496" t="s">
        <v>34483</v>
      </c>
      <c r="Q6496" t="s">
        <v>34484</v>
      </c>
      <c r="R6496" t="s">
        <v>34378</v>
      </c>
      <c r="S6496" s="2">
        <v>42312</v>
      </c>
    </row>
    <row r="6497" spans="2:19" x14ac:dyDescent="0.35">
      <c r="B6497" t="s">
        <v>15441</v>
      </c>
      <c r="D6497" t="str">
        <f>IF(ISNUMBER(SEARCH("UKRI",Table2[[#This Row],[SourcingOwnerEmail]])),"UKRI","UKSBS")</f>
        <v>UKSBS</v>
      </c>
      <c r="E6497" t="s">
        <v>11</v>
      </c>
      <c r="F6497" t="s">
        <v>12</v>
      </c>
      <c r="G6497" t="s">
        <v>15442</v>
      </c>
      <c r="H6497" t="s">
        <v>15443</v>
      </c>
      <c r="I6497" s="2">
        <v>42395</v>
      </c>
      <c r="J6497" s="2">
        <v>42447</v>
      </c>
      <c r="L6497">
        <v>51417</v>
      </c>
      <c r="M6497" t="s">
        <v>20</v>
      </c>
      <c r="N6497" t="s">
        <v>21</v>
      </c>
      <c r="O6497" t="s">
        <v>34379</v>
      </c>
      <c r="P6497" t="s">
        <v>34420</v>
      </c>
      <c r="Q6497" t="s">
        <v>34458</v>
      </c>
      <c r="R6497" t="s">
        <v>34378</v>
      </c>
      <c r="S6497" s="2">
        <v>42395</v>
      </c>
    </row>
    <row r="6498" spans="2:19" x14ac:dyDescent="0.35">
      <c r="B6498" t="s">
        <v>15444</v>
      </c>
      <c r="D6498" t="str">
        <f>IF(ISNUMBER(SEARCH("UKRI",Table2[[#This Row],[SourcingOwnerEmail]])),"UKRI","UKSBS")</f>
        <v>UKSBS</v>
      </c>
      <c r="E6498" t="s">
        <v>11</v>
      </c>
      <c r="F6498" t="s">
        <v>12</v>
      </c>
      <c r="G6498" t="s">
        <v>15445</v>
      </c>
      <c r="H6498" t="s">
        <v>15446</v>
      </c>
      <c r="I6498" s="2">
        <v>42369</v>
      </c>
      <c r="J6498" s="2">
        <v>42369</v>
      </c>
      <c r="L6498">
        <v>40000</v>
      </c>
      <c r="M6498" t="s">
        <v>20</v>
      </c>
      <c r="N6498" t="s">
        <v>21</v>
      </c>
      <c r="O6498" t="s">
        <v>34379</v>
      </c>
      <c r="P6498" t="s">
        <v>34786</v>
      </c>
      <c r="Q6498" t="s">
        <v>34787</v>
      </c>
      <c r="R6498" t="s">
        <v>34378</v>
      </c>
      <c r="S6498" s="2">
        <v>42341</v>
      </c>
    </row>
    <row r="6499" spans="2:19" x14ac:dyDescent="0.35">
      <c r="B6499" t="s">
        <v>15447</v>
      </c>
      <c r="D6499" t="str">
        <f>IF(ISNUMBER(SEARCH("UKRI",Table2[[#This Row],[SourcingOwnerEmail]])),"UKRI","UKSBS")</f>
        <v>UKSBS</v>
      </c>
      <c r="E6499" t="s">
        <v>11</v>
      </c>
      <c r="F6499" t="s">
        <v>12</v>
      </c>
      <c r="G6499" t="s">
        <v>15448</v>
      </c>
      <c r="H6499" t="s">
        <v>15449</v>
      </c>
      <c r="I6499" s="2">
        <v>42458</v>
      </c>
      <c r="J6499" s="2">
        <v>42822</v>
      </c>
      <c r="L6499">
        <v>146080</v>
      </c>
      <c r="M6499" t="s">
        <v>20</v>
      </c>
      <c r="N6499" t="s">
        <v>21</v>
      </c>
      <c r="O6499" t="s">
        <v>34379</v>
      </c>
      <c r="P6499" t="s">
        <v>34749</v>
      </c>
      <c r="Q6499" t="s">
        <v>34788</v>
      </c>
      <c r="R6499" t="s">
        <v>34378</v>
      </c>
      <c r="S6499" s="2">
        <v>42452</v>
      </c>
    </row>
    <row r="6500" spans="2:19" x14ac:dyDescent="0.35">
      <c r="B6500" t="s">
        <v>15450</v>
      </c>
      <c r="D6500" t="str">
        <f>IF(ISNUMBER(SEARCH("UKRI",Table2[[#This Row],[SourcingOwnerEmail]])),"UKRI","UKSBS")</f>
        <v>UKSBS</v>
      </c>
      <c r="E6500" t="s">
        <v>11</v>
      </c>
      <c r="F6500" t="s">
        <v>12</v>
      </c>
      <c r="G6500" t="s">
        <v>524</v>
      </c>
      <c r="H6500" t="s">
        <v>15451</v>
      </c>
      <c r="I6500" s="2">
        <v>42383</v>
      </c>
      <c r="J6500" s="2">
        <v>42643</v>
      </c>
      <c r="L6500">
        <v>86059</v>
      </c>
      <c r="M6500" t="s">
        <v>20</v>
      </c>
      <c r="N6500" t="s">
        <v>21</v>
      </c>
      <c r="O6500" t="s">
        <v>34379</v>
      </c>
      <c r="P6500" t="s">
        <v>34483</v>
      </c>
      <c r="Q6500" t="s">
        <v>34484</v>
      </c>
      <c r="R6500" t="s">
        <v>34378</v>
      </c>
      <c r="S6500" s="2">
        <v>42381</v>
      </c>
    </row>
    <row r="6501" spans="2:19" x14ac:dyDescent="0.35">
      <c r="B6501" t="s">
        <v>15452</v>
      </c>
      <c r="D6501" t="str">
        <f>IF(ISNUMBER(SEARCH("UKRI",Table2[[#This Row],[SourcingOwnerEmail]])),"UKRI","UKSBS")</f>
        <v>UKSBS</v>
      </c>
      <c r="E6501" t="s">
        <v>11</v>
      </c>
      <c r="F6501" t="s">
        <v>12</v>
      </c>
      <c r="G6501" t="s">
        <v>15453</v>
      </c>
      <c r="H6501" t="s">
        <v>15454</v>
      </c>
      <c r="I6501" s="2">
        <v>42331</v>
      </c>
      <c r="J6501" s="2">
        <v>42409</v>
      </c>
      <c r="L6501">
        <v>38645.480000000003</v>
      </c>
      <c r="M6501" t="s">
        <v>20</v>
      </c>
      <c r="N6501" t="s">
        <v>21</v>
      </c>
      <c r="O6501" t="s">
        <v>34379</v>
      </c>
      <c r="P6501" t="s">
        <v>34483</v>
      </c>
      <c r="R6501" t="s">
        <v>34378</v>
      </c>
      <c r="S6501" s="2">
        <v>42321</v>
      </c>
    </row>
    <row r="6502" spans="2:19" x14ac:dyDescent="0.35">
      <c r="B6502" t="s">
        <v>15455</v>
      </c>
      <c r="D6502" t="str">
        <f>IF(ISNUMBER(SEARCH("UKRI",Table2[[#This Row],[SourcingOwnerEmail]])),"UKRI","UKSBS")</f>
        <v>UKSBS</v>
      </c>
      <c r="E6502" t="s">
        <v>11</v>
      </c>
      <c r="F6502" t="s">
        <v>12</v>
      </c>
      <c r="G6502" t="s">
        <v>15456</v>
      </c>
      <c r="H6502" t="s">
        <v>15457</v>
      </c>
      <c r="I6502" s="2">
        <v>42256</v>
      </c>
      <c r="J6502" s="2">
        <v>42272</v>
      </c>
      <c r="L6502">
        <v>34809.620000000003</v>
      </c>
      <c r="M6502" t="s">
        <v>20</v>
      </c>
      <c r="N6502" t="s">
        <v>21</v>
      </c>
      <c r="O6502" t="s">
        <v>34375</v>
      </c>
      <c r="P6502" t="s">
        <v>34483</v>
      </c>
      <c r="Q6502" t="s">
        <v>34484</v>
      </c>
      <c r="R6502" t="s">
        <v>34378</v>
      </c>
    </row>
    <row r="6503" spans="2:19" ht="29" x14ac:dyDescent="0.35">
      <c r="B6503" t="s">
        <v>15458</v>
      </c>
      <c r="D6503" t="str">
        <f>IF(ISNUMBER(SEARCH("UKRI",Table2[[#This Row],[SourcingOwnerEmail]])),"UKRI","UKSBS")</f>
        <v>UKSBS</v>
      </c>
      <c r="E6503" t="s">
        <v>11</v>
      </c>
      <c r="F6503" t="s">
        <v>670</v>
      </c>
      <c r="G6503" t="s">
        <v>15459</v>
      </c>
      <c r="H6503" s="3" t="s">
        <v>15460</v>
      </c>
      <c r="I6503" s="2">
        <v>42401</v>
      </c>
      <c r="J6503" s="2">
        <v>42766</v>
      </c>
      <c r="L6503">
        <v>477000</v>
      </c>
      <c r="M6503" t="s">
        <v>139</v>
      </c>
      <c r="N6503" t="s">
        <v>140</v>
      </c>
      <c r="O6503" t="s">
        <v>34418</v>
      </c>
      <c r="P6503" t="s">
        <v>34492</v>
      </c>
      <c r="Q6503" t="s">
        <v>34493</v>
      </c>
      <c r="R6503" t="s">
        <v>34378</v>
      </c>
      <c r="S6503" s="2">
        <v>42401</v>
      </c>
    </row>
    <row r="6504" spans="2:19" x14ac:dyDescent="0.35">
      <c r="B6504" t="s">
        <v>15461</v>
      </c>
      <c r="D6504" t="str">
        <f>IF(ISNUMBER(SEARCH("UKRI",Table2[[#This Row],[SourcingOwnerEmail]])),"UKRI","UKSBS")</f>
        <v>UKSBS</v>
      </c>
      <c r="E6504" t="s">
        <v>11</v>
      </c>
      <c r="F6504" t="s">
        <v>12</v>
      </c>
      <c r="G6504" t="s">
        <v>15462</v>
      </c>
      <c r="H6504" t="s">
        <v>15463</v>
      </c>
      <c r="I6504" s="2">
        <v>42391</v>
      </c>
      <c r="J6504" s="2">
        <v>42757</v>
      </c>
      <c r="L6504">
        <v>801512.31</v>
      </c>
      <c r="M6504" t="s">
        <v>327</v>
      </c>
      <c r="N6504" t="s">
        <v>416</v>
      </c>
      <c r="O6504" t="s">
        <v>34379</v>
      </c>
      <c r="P6504" t="s">
        <v>34780</v>
      </c>
      <c r="R6504" t="s">
        <v>34378</v>
      </c>
      <c r="S6504" s="2">
        <v>42391</v>
      </c>
    </row>
    <row r="6505" spans="2:19" x14ac:dyDescent="0.35">
      <c r="B6505" t="s">
        <v>15464</v>
      </c>
      <c r="D6505" t="str">
        <f>IF(ISNUMBER(SEARCH("UKRI",Table2[[#This Row],[SourcingOwnerEmail]])),"UKRI","UKSBS")</f>
        <v>UKSBS</v>
      </c>
      <c r="E6505" t="s">
        <v>11</v>
      </c>
      <c r="F6505" t="s">
        <v>12</v>
      </c>
      <c r="G6505" t="s">
        <v>5345</v>
      </c>
      <c r="H6505" t="s">
        <v>15465</v>
      </c>
      <c r="I6505" s="2">
        <v>42384</v>
      </c>
      <c r="J6505" s="2">
        <v>42750</v>
      </c>
      <c r="L6505">
        <v>708513.63</v>
      </c>
      <c r="M6505" t="s">
        <v>327</v>
      </c>
      <c r="N6505" t="s">
        <v>416</v>
      </c>
      <c r="O6505" t="s">
        <v>34399</v>
      </c>
      <c r="P6505" t="s">
        <v>34780</v>
      </c>
      <c r="Q6505" t="s">
        <v>34789</v>
      </c>
      <c r="R6505" t="s">
        <v>34378</v>
      </c>
      <c r="S6505" s="2">
        <v>42384</v>
      </c>
    </row>
    <row r="6506" spans="2:19" x14ac:dyDescent="0.35">
      <c r="B6506" t="s">
        <v>15466</v>
      </c>
      <c r="D6506" t="str">
        <f>IF(ISNUMBER(SEARCH("UKRI",Table2[[#This Row],[SourcingOwnerEmail]])),"UKRI","UKSBS")</f>
        <v>UKSBS</v>
      </c>
      <c r="E6506" t="s">
        <v>11</v>
      </c>
      <c r="F6506" t="s">
        <v>12</v>
      </c>
      <c r="G6506" t="s">
        <v>15467</v>
      </c>
      <c r="H6506" t="s">
        <v>15468</v>
      </c>
      <c r="I6506" s="2">
        <v>42349</v>
      </c>
      <c r="J6506" s="2">
        <v>42439</v>
      </c>
      <c r="L6506">
        <v>93550</v>
      </c>
      <c r="M6506" t="s">
        <v>20</v>
      </c>
      <c r="N6506" t="s">
        <v>21</v>
      </c>
      <c r="O6506" t="s">
        <v>34375</v>
      </c>
      <c r="P6506" t="s">
        <v>34483</v>
      </c>
      <c r="R6506" t="s">
        <v>34378</v>
      </c>
      <c r="S6506" s="2">
        <v>42349</v>
      </c>
    </row>
    <row r="6507" spans="2:19" x14ac:dyDescent="0.35">
      <c r="B6507" t="s">
        <v>15469</v>
      </c>
      <c r="D6507" t="str">
        <f>IF(ISNUMBER(SEARCH("UKRI",Table2[[#This Row],[SourcingOwnerEmail]])),"UKRI","UKSBS")</f>
        <v>UKSBS</v>
      </c>
      <c r="E6507" t="s">
        <v>11</v>
      </c>
      <c r="F6507" t="s">
        <v>12</v>
      </c>
      <c r="G6507" t="s">
        <v>15470</v>
      </c>
      <c r="H6507" t="s">
        <v>15471</v>
      </c>
      <c r="I6507" s="2">
        <v>42284</v>
      </c>
      <c r="J6507" s="2">
        <v>42454</v>
      </c>
      <c r="L6507">
        <v>93320</v>
      </c>
      <c r="M6507" t="s">
        <v>20</v>
      </c>
      <c r="N6507" t="s">
        <v>21</v>
      </c>
      <c r="O6507" t="s">
        <v>34375</v>
      </c>
      <c r="P6507" t="s">
        <v>34483</v>
      </c>
      <c r="R6507" t="s">
        <v>34378</v>
      </c>
      <c r="S6507" s="2">
        <v>42283</v>
      </c>
    </row>
    <row r="6508" spans="2:19" x14ac:dyDescent="0.35">
      <c r="B6508" t="s">
        <v>15472</v>
      </c>
      <c r="D6508" t="str">
        <f>IF(ISNUMBER(SEARCH("UKRI",Table2[[#This Row],[SourcingOwnerEmail]])),"UKRI","UKSBS")</f>
        <v>UKSBS</v>
      </c>
      <c r="E6508" t="s">
        <v>11</v>
      </c>
      <c r="F6508" t="s">
        <v>12</v>
      </c>
      <c r="G6508" t="s">
        <v>903</v>
      </c>
      <c r="H6508" t="s">
        <v>15473</v>
      </c>
      <c r="I6508" s="2">
        <v>42339</v>
      </c>
      <c r="J6508" s="2">
        <v>42522</v>
      </c>
      <c r="L6508">
        <v>274622</v>
      </c>
      <c r="M6508" t="s">
        <v>20</v>
      </c>
      <c r="N6508" t="s">
        <v>21</v>
      </c>
      <c r="O6508" t="s">
        <v>34375</v>
      </c>
      <c r="P6508" t="s">
        <v>34483</v>
      </c>
      <c r="Q6508" t="s">
        <v>34484</v>
      </c>
      <c r="R6508" t="s">
        <v>34378</v>
      </c>
      <c r="S6508" s="2">
        <v>42338</v>
      </c>
    </row>
    <row r="6509" spans="2:19" x14ac:dyDescent="0.35">
      <c r="B6509" t="s">
        <v>15474</v>
      </c>
      <c r="D6509" t="str">
        <f>IF(ISNUMBER(SEARCH("UKRI",Table2[[#This Row],[SourcingOwnerEmail]])),"UKRI","UKSBS")</f>
        <v>UKSBS</v>
      </c>
      <c r="E6509" t="s">
        <v>11</v>
      </c>
      <c r="F6509" t="s">
        <v>12</v>
      </c>
      <c r="G6509" t="s">
        <v>15475</v>
      </c>
      <c r="H6509" t="s">
        <v>15476</v>
      </c>
      <c r="I6509" s="2">
        <v>42451</v>
      </c>
      <c r="J6509" s="2">
        <v>42825</v>
      </c>
      <c r="L6509">
        <v>217222</v>
      </c>
      <c r="M6509" t="s">
        <v>20</v>
      </c>
      <c r="N6509" t="s">
        <v>21</v>
      </c>
      <c r="O6509" t="s">
        <v>34418</v>
      </c>
      <c r="P6509" t="s">
        <v>34483</v>
      </c>
      <c r="Q6509" t="s">
        <v>34484</v>
      </c>
      <c r="R6509" t="s">
        <v>34378</v>
      </c>
      <c r="S6509" s="2">
        <v>42451</v>
      </c>
    </row>
    <row r="6510" spans="2:19" x14ac:dyDescent="0.35">
      <c r="B6510" t="s">
        <v>15477</v>
      </c>
      <c r="D6510" t="str">
        <f>IF(ISNUMBER(SEARCH("UKRI",Table2[[#This Row],[SourcingOwnerEmail]])),"UKRI","UKSBS")</f>
        <v>UKSBS</v>
      </c>
      <c r="E6510" t="s">
        <v>11</v>
      </c>
      <c r="F6510" t="s">
        <v>12</v>
      </c>
      <c r="G6510" t="s">
        <v>15478</v>
      </c>
      <c r="H6510" t="s">
        <v>15479</v>
      </c>
      <c r="I6510" s="2">
        <v>42381</v>
      </c>
      <c r="J6510" s="2">
        <v>42496</v>
      </c>
      <c r="L6510">
        <v>86678.5</v>
      </c>
      <c r="M6510" t="s">
        <v>20</v>
      </c>
      <c r="N6510" t="s">
        <v>21</v>
      </c>
      <c r="O6510" t="s">
        <v>34379</v>
      </c>
      <c r="P6510" t="s">
        <v>34420</v>
      </c>
      <c r="Q6510" t="s">
        <v>34458</v>
      </c>
      <c r="R6510" t="s">
        <v>34378</v>
      </c>
      <c r="S6510" s="2">
        <v>42381</v>
      </c>
    </row>
    <row r="6511" spans="2:19" x14ac:dyDescent="0.35">
      <c r="B6511" t="s">
        <v>15480</v>
      </c>
      <c r="D6511" t="str">
        <f>IF(ISNUMBER(SEARCH("UKRI",Table2[[#This Row],[SourcingOwnerEmail]])),"UKRI","UKSBS")</f>
        <v>UKSBS</v>
      </c>
      <c r="E6511" t="s">
        <v>11</v>
      </c>
      <c r="F6511" t="s">
        <v>12</v>
      </c>
      <c r="G6511" t="s">
        <v>147</v>
      </c>
      <c r="H6511" t="s">
        <v>15481</v>
      </c>
      <c r="I6511" s="2">
        <v>42346</v>
      </c>
      <c r="J6511" s="2">
        <v>42429</v>
      </c>
      <c r="L6511">
        <v>154335</v>
      </c>
      <c r="M6511" t="s">
        <v>20</v>
      </c>
      <c r="N6511" t="s">
        <v>21</v>
      </c>
      <c r="O6511" t="s">
        <v>34379</v>
      </c>
      <c r="P6511" t="s">
        <v>34420</v>
      </c>
      <c r="Q6511" t="s">
        <v>34458</v>
      </c>
      <c r="R6511" t="s">
        <v>34378</v>
      </c>
      <c r="S6511" s="2">
        <v>42346</v>
      </c>
    </row>
    <row r="6512" spans="2:19" x14ac:dyDescent="0.35">
      <c r="B6512" t="s">
        <v>15482</v>
      </c>
      <c r="D6512" t="str">
        <f>IF(ISNUMBER(SEARCH("UKRI",Table2[[#This Row],[SourcingOwnerEmail]])),"UKRI","UKSBS")</f>
        <v>UKSBS</v>
      </c>
      <c r="E6512" t="s">
        <v>11</v>
      </c>
      <c r="F6512" t="s">
        <v>12</v>
      </c>
      <c r="G6512" t="s">
        <v>15470</v>
      </c>
      <c r="H6512" t="s">
        <v>15483</v>
      </c>
      <c r="I6512" s="2">
        <v>42304</v>
      </c>
      <c r="J6512" s="2">
        <v>42430</v>
      </c>
      <c r="L6512">
        <v>98727.89</v>
      </c>
      <c r="M6512" t="s">
        <v>20</v>
      </c>
      <c r="N6512" t="s">
        <v>21</v>
      </c>
      <c r="O6512" t="s">
        <v>34375</v>
      </c>
      <c r="P6512" t="s">
        <v>34483</v>
      </c>
      <c r="R6512" t="s">
        <v>34378</v>
      </c>
      <c r="S6512" s="2">
        <v>42304</v>
      </c>
    </row>
    <row r="6513" spans="2:19" x14ac:dyDescent="0.35">
      <c r="B6513" t="s">
        <v>15484</v>
      </c>
      <c r="D6513" t="str">
        <f>IF(ISNUMBER(SEARCH("UKRI",Table2[[#This Row],[SourcingOwnerEmail]])),"UKRI","UKSBS")</f>
        <v>UKSBS</v>
      </c>
      <c r="E6513" t="s">
        <v>11</v>
      </c>
      <c r="F6513" t="s">
        <v>12</v>
      </c>
      <c r="H6513" t="s">
        <v>15485</v>
      </c>
      <c r="I6513" s="2">
        <v>42286</v>
      </c>
      <c r="J6513" s="2">
        <v>42286</v>
      </c>
      <c r="L6513">
        <v>11000</v>
      </c>
      <c r="M6513" t="s">
        <v>2204</v>
      </c>
      <c r="N6513" t="s">
        <v>2205</v>
      </c>
      <c r="O6513" t="s">
        <v>34375</v>
      </c>
      <c r="P6513" t="s">
        <v>34786</v>
      </c>
      <c r="Q6513" t="s">
        <v>34787</v>
      </c>
      <c r="R6513" t="s">
        <v>34378</v>
      </c>
      <c r="S6513" s="2">
        <v>42286</v>
      </c>
    </row>
    <row r="6514" spans="2:19" x14ac:dyDescent="0.35">
      <c r="B6514" t="s">
        <v>15486</v>
      </c>
      <c r="D6514" t="str">
        <f>IF(ISNUMBER(SEARCH("UKRI",Table2[[#This Row],[SourcingOwnerEmail]])),"UKRI","UKSBS")</f>
        <v>UKSBS</v>
      </c>
      <c r="E6514" t="s">
        <v>11</v>
      </c>
      <c r="F6514" t="s">
        <v>12</v>
      </c>
      <c r="G6514" t="s">
        <v>15487</v>
      </c>
      <c r="H6514" t="s">
        <v>15488</v>
      </c>
      <c r="I6514" s="2">
        <v>42443</v>
      </c>
      <c r="J6514" s="2">
        <v>42727</v>
      </c>
      <c r="L6514">
        <v>752310</v>
      </c>
      <c r="M6514" t="s">
        <v>20</v>
      </c>
      <c r="N6514" t="s">
        <v>21</v>
      </c>
      <c r="O6514" t="s">
        <v>34418</v>
      </c>
      <c r="P6514" t="s">
        <v>34483</v>
      </c>
      <c r="Q6514" t="s">
        <v>34484</v>
      </c>
      <c r="R6514" t="s">
        <v>34378</v>
      </c>
      <c r="S6514" s="2">
        <v>42428</v>
      </c>
    </row>
    <row r="6515" spans="2:19" x14ac:dyDescent="0.35">
      <c r="B6515" t="s">
        <v>15489</v>
      </c>
      <c r="D6515" t="str">
        <f>IF(ISNUMBER(SEARCH("UKRI",Table2[[#This Row],[SourcingOwnerEmail]])),"UKRI","UKSBS")</f>
        <v>UKSBS</v>
      </c>
      <c r="E6515" t="s">
        <v>11</v>
      </c>
      <c r="F6515" t="s">
        <v>237</v>
      </c>
      <c r="G6515" t="s">
        <v>15490</v>
      </c>
      <c r="H6515" t="s">
        <v>15491</v>
      </c>
      <c r="I6515" s="2">
        <v>42310</v>
      </c>
      <c r="J6515" s="2">
        <v>42460</v>
      </c>
      <c r="L6515">
        <v>183497.39</v>
      </c>
      <c r="M6515" t="s">
        <v>20</v>
      </c>
      <c r="N6515" t="s">
        <v>21</v>
      </c>
      <c r="O6515" t="s">
        <v>34375</v>
      </c>
      <c r="P6515" t="s">
        <v>34420</v>
      </c>
      <c r="Q6515" t="s">
        <v>34458</v>
      </c>
      <c r="R6515" t="s">
        <v>34378</v>
      </c>
      <c r="S6515" s="2">
        <v>42310</v>
      </c>
    </row>
    <row r="6516" spans="2:19" x14ac:dyDescent="0.35">
      <c r="B6516" t="s">
        <v>15492</v>
      </c>
      <c r="D6516" t="str">
        <f>IF(ISNUMBER(SEARCH("UKRI",Table2[[#This Row],[SourcingOwnerEmail]])),"UKRI","UKSBS")</f>
        <v>UKSBS</v>
      </c>
      <c r="E6516" t="s">
        <v>11</v>
      </c>
      <c r="F6516" t="s">
        <v>12</v>
      </c>
      <c r="G6516" t="s">
        <v>15493</v>
      </c>
      <c r="H6516" t="s">
        <v>15494</v>
      </c>
      <c r="I6516" s="2">
        <v>42439</v>
      </c>
      <c r="J6516" s="2">
        <v>42580</v>
      </c>
      <c r="L6516">
        <v>1496979.7</v>
      </c>
      <c r="M6516" t="s">
        <v>20</v>
      </c>
      <c r="N6516" t="s">
        <v>21</v>
      </c>
      <c r="O6516" t="s">
        <v>34418</v>
      </c>
      <c r="P6516" t="s">
        <v>34420</v>
      </c>
      <c r="R6516" t="s">
        <v>34378</v>
      </c>
      <c r="S6516" s="2">
        <v>42439</v>
      </c>
    </row>
    <row r="6517" spans="2:19" x14ac:dyDescent="0.35">
      <c r="B6517" t="s">
        <v>15495</v>
      </c>
      <c r="D6517" t="str">
        <f>IF(ISNUMBER(SEARCH("UKRI",Table2[[#This Row],[SourcingOwnerEmail]])),"UKRI","UKSBS")</f>
        <v>UKSBS</v>
      </c>
      <c r="E6517" t="s">
        <v>11</v>
      </c>
      <c r="F6517" t="s">
        <v>12</v>
      </c>
      <c r="G6517" t="s">
        <v>15496</v>
      </c>
      <c r="H6517" t="s">
        <v>15497</v>
      </c>
      <c r="I6517" s="2">
        <v>42517</v>
      </c>
      <c r="J6517" s="2">
        <v>42734</v>
      </c>
      <c r="L6517">
        <v>194750</v>
      </c>
      <c r="M6517" t="s">
        <v>20</v>
      </c>
      <c r="N6517" t="s">
        <v>21</v>
      </c>
      <c r="O6517" t="s">
        <v>34418</v>
      </c>
      <c r="P6517" t="s">
        <v>34420</v>
      </c>
      <c r="Q6517" t="s">
        <v>34458</v>
      </c>
      <c r="R6517" t="s">
        <v>34378</v>
      </c>
      <c r="S6517" s="2">
        <v>42517</v>
      </c>
    </row>
    <row r="6518" spans="2:19" x14ac:dyDescent="0.35">
      <c r="B6518" t="s">
        <v>15498</v>
      </c>
      <c r="D6518" t="str">
        <f>IF(ISNUMBER(SEARCH("UKRI",Table2[[#This Row],[SourcingOwnerEmail]])),"UKRI","UKSBS")</f>
        <v>UKSBS</v>
      </c>
      <c r="E6518" t="s">
        <v>11</v>
      </c>
      <c r="F6518" t="s">
        <v>12</v>
      </c>
      <c r="G6518" t="s">
        <v>15499</v>
      </c>
      <c r="H6518" t="s">
        <v>15500</v>
      </c>
      <c r="I6518" s="2">
        <v>42485</v>
      </c>
      <c r="J6518" s="2">
        <v>42643</v>
      </c>
      <c r="L6518">
        <v>198000</v>
      </c>
      <c r="M6518" t="s">
        <v>20</v>
      </c>
      <c r="N6518" t="s">
        <v>21</v>
      </c>
      <c r="O6518" t="s">
        <v>34375</v>
      </c>
      <c r="P6518" t="s">
        <v>34483</v>
      </c>
      <c r="R6518" t="s">
        <v>34378</v>
      </c>
      <c r="S6518" s="2">
        <v>42447</v>
      </c>
    </row>
    <row r="6519" spans="2:19" x14ac:dyDescent="0.35">
      <c r="B6519" t="s">
        <v>15501</v>
      </c>
      <c r="D6519" t="str">
        <f>IF(ISNUMBER(SEARCH("UKRI",Table2[[#This Row],[SourcingOwnerEmail]])),"UKRI","UKSBS")</f>
        <v>UKSBS</v>
      </c>
      <c r="E6519" t="s">
        <v>11</v>
      </c>
      <c r="F6519" t="s">
        <v>12</v>
      </c>
      <c r="G6519" t="s">
        <v>15502</v>
      </c>
      <c r="H6519" t="s">
        <v>15503</v>
      </c>
      <c r="I6519" s="2">
        <v>42461</v>
      </c>
      <c r="J6519" s="2">
        <v>42653</v>
      </c>
      <c r="L6519">
        <v>117800</v>
      </c>
      <c r="M6519" t="s">
        <v>20</v>
      </c>
      <c r="N6519" t="s">
        <v>21</v>
      </c>
      <c r="O6519" t="s">
        <v>34375</v>
      </c>
      <c r="P6519" t="s">
        <v>34483</v>
      </c>
      <c r="Q6519" t="s">
        <v>34484</v>
      </c>
      <c r="R6519" t="s">
        <v>34378</v>
      </c>
      <c r="S6519" s="2">
        <v>42447</v>
      </c>
    </row>
    <row r="6520" spans="2:19" x14ac:dyDescent="0.35">
      <c r="B6520" t="s">
        <v>15504</v>
      </c>
      <c r="D6520" t="str">
        <f>IF(ISNUMBER(SEARCH("UKRI",Table2[[#This Row],[SourcingOwnerEmail]])),"UKRI","UKSBS")</f>
        <v>UKSBS</v>
      </c>
      <c r="E6520" t="s">
        <v>11</v>
      </c>
      <c r="F6520" t="s">
        <v>17</v>
      </c>
      <c r="G6520" t="s">
        <v>101</v>
      </c>
      <c r="H6520" t="s">
        <v>15505</v>
      </c>
      <c r="I6520" s="2">
        <v>42366</v>
      </c>
      <c r="J6520" s="2">
        <v>42400</v>
      </c>
      <c r="L6520">
        <v>111937.05</v>
      </c>
      <c r="M6520" t="s">
        <v>20</v>
      </c>
      <c r="N6520" t="s">
        <v>21</v>
      </c>
      <c r="O6520" t="s">
        <v>34379</v>
      </c>
      <c r="P6520" t="s">
        <v>34749</v>
      </c>
      <c r="Q6520" t="s">
        <v>34788</v>
      </c>
      <c r="R6520" t="s">
        <v>34378</v>
      </c>
      <c r="S6520" s="2">
        <v>42356</v>
      </c>
    </row>
    <row r="6521" spans="2:19" x14ac:dyDescent="0.35">
      <c r="B6521" t="s">
        <v>15506</v>
      </c>
      <c r="D6521" t="str">
        <f>IF(ISNUMBER(SEARCH("UKRI",Table2[[#This Row],[SourcingOwnerEmail]])),"UKRI","UKSBS")</f>
        <v>UKSBS</v>
      </c>
      <c r="E6521" t="s">
        <v>11</v>
      </c>
      <c r="F6521" t="s">
        <v>12</v>
      </c>
      <c r="G6521" t="s">
        <v>15507</v>
      </c>
      <c r="H6521" t="s">
        <v>15508</v>
      </c>
      <c r="I6521" s="2">
        <v>42310</v>
      </c>
      <c r="J6521" s="2">
        <v>42460</v>
      </c>
      <c r="L6521">
        <v>70800</v>
      </c>
      <c r="M6521" t="s">
        <v>20</v>
      </c>
      <c r="N6521" t="s">
        <v>21</v>
      </c>
      <c r="O6521" t="s">
        <v>34375</v>
      </c>
      <c r="P6521" t="s">
        <v>34420</v>
      </c>
      <c r="R6521" t="s">
        <v>34378</v>
      </c>
    </row>
    <row r="6522" spans="2:19" x14ac:dyDescent="0.35">
      <c r="B6522" t="s">
        <v>15509</v>
      </c>
      <c r="D6522" t="str">
        <f>IF(ISNUMBER(SEARCH("UKRI",Table2[[#This Row],[SourcingOwnerEmail]])),"UKRI","UKSBS")</f>
        <v>UKSBS</v>
      </c>
      <c r="E6522" t="s">
        <v>11</v>
      </c>
      <c r="F6522" t="s">
        <v>12</v>
      </c>
      <c r="G6522" t="s">
        <v>15510</v>
      </c>
      <c r="H6522" t="s">
        <v>15511</v>
      </c>
      <c r="I6522" s="2">
        <v>42398</v>
      </c>
      <c r="J6522" s="2">
        <v>42454</v>
      </c>
      <c r="L6522">
        <v>52642.46</v>
      </c>
      <c r="M6522" t="s">
        <v>20</v>
      </c>
      <c r="N6522" t="s">
        <v>21</v>
      </c>
      <c r="O6522" t="s">
        <v>34379</v>
      </c>
      <c r="P6522" t="s">
        <v>34483</v>
      </c>
      <c r="Q6522" t="s">
        <v>34484</v>
      </c>
      <c r="R6522" t="s">
        <v>34378</v>
      </c>
      <c r="S6522" s="2">
        <v>42394</v>
      </c>
    </row>
    <row r="6523" spans="2:19" x14ac:dyDescent="0.35">
      <c r="B6523" t="s">
        <v>15512</v>
      </c>
      <c r="D6523" t="str">
        <f>IF(ISNUMBER(SEARCH("UKRI",Table2[[#This Row],[SourcingOwnerEmail]])),"UKRI","UKSBS")</f>
        <v>UKSBS</v>
      </c>
      <c r="E6523" t="s">
        <v>11</v>
      </c>
      <c r="F6523" t="s">
        <v>12</v>
      </c>
      <c r="G6523" t="s">
        <v>15513</v>
      </c>
      <c r="H6523" t="s">
        <v>15514</v>
      </c>
      <c r="I6523" s="2">
        <v>42355</v>
      </c>
      <c r="J6523" s="2">
        <v>42391</v>
      </c>
      <c r="L6523">
        <v>44566</v>
      </c>
      <c r="M6523" t="s">
        <v>20</v>
      </c>
      <c r="N6523" t="s">
        <v>21</v>
      </c>
      <c r="O6523" t="s">
        <v>34379</v>
      </c>
      <c r="P6523" t="s">
        <v>34483</v>
      </c>
      <c r="Q6523" t="s">
        <v>34484</v>
      </c>
      <c r="R6523" t="s">
        <v>34378</v>
      </c>
      <c r="S6523" s="2">
        <v>42354</v>
      </c>
    </row>
    <row r="6524" spans="2:19" x14ac:dyDescent="0.35">
      <c r="B6524" t="s">
        <v>15515</v>
      </c>
      <c r="D6524" t="str">
        <f>IF(ISNUMBER(SEARCH("UKRI",Table2[[#This Row],[SourcingOwnerEmail]])),"UKRI","UKSBS")</f>
        <v>UKSBS</v>
      </c>
      <c r="E6524" t="s">
        <v>11</v>
      </c>
      <c r="F6524" t="s">
        <v>12</v>
      </c>
      <c r="G6524" t="s">
        <v>15516</v>
      </c>
      <c r="H6524" t="s">
        <v>15517</v>
      </c>
      <c r="I6524" s="2">
        <v>42317</v>
      </c>
      <c r="J6524" s="2">
        <v>42362</v>
      </c>
      <c r="L6524">
        <v>63895</v>
      </c>
      <c r="M6524" t="s">
        <v>20</v>
      </c>
      <c r="N6524" t="s">
        <v>21</v>
      </c>
      <c r="O6524" t="s">
        <v>34375</v>
      </c>
      <c r="P6524" t="s">
        <v>34420</v>
      </c>
      <c r="Q6524" t="s">
        <v>34458</v>
      </c>
      <c r="R6524" t="s">
        <v>34378</v>
      </c>
    </row>
    <row r="6525" spans="2:19" x14ac:dyDescent="0.35">
      <c r="B6525" t="s">
        <v>15518</v>
      </c>
      <c r="D6525" t="str">
        <f>IF(ISNUMBER(SEARCH("UKRI",Table2[[#This Row],[SourcingOwnerEmail]])),"UKRI","UKSBS")</f>
        <v>UKSBS</v>
      </c>
      <c r="E6525" t="s">
        <v>11</v>
      </c>
      <c r="F6525" t="s">
        <v>12</v>
      </c>
      <c r="G6525" t="s">
        <v>15519</v>
      </c>
      <c r="H6525" t="s">
        <v>15520</v>
      </c>
      <c r="I6525" s="2">
        <v>42354</v>
      </c>
      <c r="J6525" s="2">
        <v>42080</v>
      </c>
      <c r="L6525">
        <v>59000</v>
      </c>
      <c r="M6525" t="s">
        <v>20</v>
      </c>
      <c r="N6525" t="s">
        <v>21</v>
      </c>
      <c r="O6525" t="s">
        <v>34379</v>
      </c>
      <c r="P6525" t="s">
        <v>34483</v>
      </c>
      <c r="Q6525" t="s">
        <v>34484</v>
      </c>
      <c r="R6525" t="s">
        <v>34378</v>
      </c>
      <c r="S6525" s="2">
        <v>42354</v>
      </c>
    </row>
    <row r="6526" spans="2:19" x14ac:dyDescent="0.35">
      <c r="B6526" t="s">
        <v>15521</v>
      </c>
      <c r="D6526" t="str">
        <f>IF(ISNUMBER(SEARCH("UKRI",Table2[[#This Row],[SourcingOwnerEmail]])),"UKRI","UKSBS")</f>
        <v>UKSBS</v>
      </c>
      <c r="E6526" t="s">
        <v>11</v>
      </c>
      <c r="F6526" t="s">
        <v>12</v>
      </c>
      <c r="G6526" t="s">
        <v>15522</v>
      </c>
      <c r="H6526" t="s">
        <v>15523</v>
      </c>
      <c r="I6526" s="2">
        <v>42380</v>
      </c>
      <c r="J6526" s="2">
        <v>42460</v>
      </c>
      <c r="L6526">
        <v>99503</v>
      </c>
      <c r="M6526" t="s">
        <v>20</v>
      </c>
      <c r="N6526" t="s">
        <v>21</v>
      </c>
      <c r="O6526" t="s">
        <v>34379</v>
      </c>
      <c r="P6526" t="s">
        <v>34790</v>
      </c>
      <c r="Q6526" t="s">
        <v>34791</v>
      </c>
      <c r="R6526" t="s">
        <v>34378</v>
      </c>
      <c r="S6526" s="2">
        <v>42380</v>
      </c>
    </row>
    <row r="6527" spans="2:19" x14ac:dyDescent="0.35">
      <c r="B6527" t="s">
        <v>15524</v>
      </c>
      <c r="D6527" t="str">
        <f>IF(ISNUMBER(SEARCH("UKRI",Table2[[#This Row],[SourcingOwnerEmail]])),"UKRI","UKSBS")</f>
        <v>UKSBS</v>
      </c>
      <c r="E6527" t="s">
        <v>11</v>
      </c>
      <c r="F6527" t="s">
        <v>12</v>
      </c>
      <c r="G6527" t="s">
        <v>15525</v>
      </c>
      <c r="H6527" t="s">
        <v>15526</v>
      </c>
      <c r="I6527" s="2">
        <v>42412</v>
      </c>
      <c r="J6527" s="2">
        <v>42468</v>
      </c>
      <c r="L6527">
        <v>222674</v>
      </c>
      <c r="M6527" t="s">
        <v>20</v>
      </c>
      <c r="N6527" t="s">
        <v>21</v>
      </c>
      <c r="O6527" t="s">
        <v>34418</v>
      </c>
      <c r="P6527" t="s">
        <v>34483</v>
      </c>
      <c r="Q6527" t="s">
        <v>34484</v>
      </c>
      <c r="R6527" t="s">
        <v>34378</v>
      </c>
      <c r="S6527" s="2">
        <v>42412</v>
      </c>
    </row>
    <row r="6528" spans="2:19" x14ac:dyDescent="0.35">
      <c r="B6528" t="s">
        <v>15527</v>
      </c>
      <c r="D6528" t="str">
        <f>IF(ISNUMBER(SEARCH("UKRI",Table2[[#This Row],[SourcingOwnerEmail]])),"UKRI","UKSBS")</f>
        <v>UKSBS</v>
      </c>
      <c r="E6528" t="s">
        <v>11</v>
      </c>
      <c r="F6528" t="s">
        <v>12</v>
      </c>
      <c r="G6528" t="s">
        <v>15528</v>
      </c>
      <c r="H6528" t="s">
        <v>15529</v>
      </c>
      <c r="I6528" s="2">
        <v>42507</v>
      </c>
      <c r="J6528" s="2">
        <v>42766</v>
      </c>
      <c r="L6528">
        <v>181248.64000000001</v>
      </c>
      <c r="M6528" t="s">
        <v>20</v>
      </c>
      <c r="N6528" t="s">
        <v>21</v>
      </c>
      <c r="O6528" t="s">
        <v>34418</v>
      </c>
      <c r="P6528" t="s">
        <v>34483</v>
      </c>
      <c r="Q6528" t="s">
        <v>34484</v>
      </c>
      <c r="R6528" t="s">
        <v>34378</v>
      </c>
      <c r="S6528" s="2">
        <v>42507</v>
      </c>
    </row>
    <row r="6529" spans="2:19" x14ac:dyDescent="0.35">
      <c r="B6529" t="s">
        <v>15530</v>
      </c>
      <c r="D6529" t="str">
        <f>IF(ISNUMBER(SEARCH("UKRI",Table2[[#This Row],[SourcingOwnerEmail]])),"UKRI","UKSBS")</f>
        <v>UKSBS</v>
      </c>
      <c r="E6529" t="s">
        <v>11</v>
      </c>
      <c r="F6529" t="s">
        <v>250</v>
      </c>
      <c r="G6529" t="s">
        <v>8783</v>
      </c>
      <c r="H6529" t="s">
        <v>15531</v>
      </c>
      <c r="I6529" s="2">
        <v>43010</v>
      </c>
      <c r="J6529" s="2">
        <v>44834</v>
      </c>
      <c r="L6529">
        <v>2978758.61</v>
      </c>
      <c r="M6529" t="s">
        <v>327</v>
      </c>
      <c r="N6529" t="s">
        <v>3001</v>
      </c>
      <c r="O6529" t="s">
        <v>34519</v>
      </c>
      <c r="P6529" t="s">
        <v>34667</v>
      </c>
      <c r="Q6529" t="s">
        <v>34668</v>
      </c>
      <c r="R6529" t="s">
        <v>34378</v>
      </c>
      <c r="S6529" s="2">
        <v>42871</v>
      </c>
    </row>
    <row r="6530" spans="2:19" x14ac:dyDescent="0.35">
      <c r="B6530" t="s">
        <v>15532</v>
      </c>
      <c r="D6530" t="str">
        <f>IF(ISNUMBER(SEARCH("UKRI",Table2[[#This Row],[SourcingOwnerEmail]])),"UKRI","UKSBS")</f>
        <v>UKSBS</v>
      </c>
      <c r="E6530" t="s">
        <v>11</v>
      </c>
      <c r="F6530" t="s">
        <v>12</v>
      </c>
      <c r="G6530" t="s">
        <v>15533</v>
      </c>
      <c r="H6530" t="s">
        <v>15534</v>
      </c>
      <c r="I6530" s="2">
        <v>42410</v>
      </c>
      <c r="J6530" s="2">
        <v>42454</v>
      </c>
      <c r="L6530">
        <v>113300</v>
      </c>
      <c r="M6530" t="s">
        <v>20</v>
      </c>
      <c r="N6530" t="s">
        <v>21</v>
      </c>
      <c r="O6530" t="s">
        <v>34379</v>
      </c>
      <c r="P6530" t="s">
        <v>34483</v>
      </c>
      <c r="Q6530" t="s">
        <v>34484</v>
      </c>
      <c r="R6530" t="s">
        <v>34378</v>
      </c>
      <c r="S6530" s="2">
        <v>42408</v>
      </c>
    </row>
    <row r="6531" spans="2:19" x14ac:dyDescent="0.35">
      <c r="B6531" t="s">
        <v>15535</v>
      </c>
      <c r="D6531" t="str">
        <f>IF(ISNUMBER(SEARCH("UKRI",Table2[[#This Row],[SourcingOwnerEmail]])),"UKRI","UKSBS")</f>
        <v>UKSBS</v>
      </c>
      <c r="E6531" t="s">
        <v>11</v>
      </c>
      <c r="F6531" t="s">
        <v>12</v>
      </c>
      <c r="G6531" t="s">
        <v>15536</v>
      </c>
      <c r="H6531" t="s">
        <v>15537</v>
      </c>
      <c r="I6531" s="2">
        <v>42375</v>
      </c>
      <c r="J6531" s="2">
        <v>43471</v>
      </c>
      <c r="L6531">
        <v>775000</v>
      </c>
      <c r="M6531" t="s">
        <v>327</v>
      </c>
      <c r="N6531" t="s">
        <v>2449</v>
      </c>
      <c r="O6531" t="s">
        <v>34375</v>
      </c>
      <c r="P6531" t="s">
        <v>34780</v>
      </c>
      <c r="Q6531" t="s">
        <v>34789</v>
      </c>
      <c r="R6531" t="s">
        <v>34378</v>
      </c>
      <c r="S6531" s="2">
        <v>42375</v>
      </c>
    </row>
    <row r="6532" spans="2:19" x14ac:dyDescent="0.35">
      <c r="B6532" t="s">
        <v>15538</v>
      </c>
      <c r="D6532" t="str">
        <f>IF(ISNUMBER(SEARCH("UKRI",Table2[[#This Row],[SourcingOwnerEmail]])),"UKRI","UKSBS")</f>
        <v>UKSBS</v>
      </c>
      <c r="E6532" t="s">
        <v>11</v>
      </c>
      <c r="F6532" t="s">
        <v>12</v>
      </c>
      <c r="G6532" t="s">
        <v>235</v>
      </c>
      <c r="H6532" t="s">
        <v>15539</v>
      </c>
      <c r="I6532" s="2">
        <v>42878</v>
      </c>
      <c r="J6532" s="2">
        <v>44338</v>
      </c>
      <c r="L6532">
        <v>105980</v>
      </c>
      <c r="M6532" t="s">
        <v>20</v>
      </c>
      <c r="N6532" t="s">
        <v>21</v>
      </c>
      <c r="O6532" t="s">
        <v>34418</v>
      </c>
      <c r="P6532" t="s">
        <v>34420</v>
      </c>
      <c r="Q6532" t="s">
        <v>34421</v>
      </c>
      <c r="R6532" t="s">
        <v>34378</v>
      </c>
      <c r="S6532" s="2">
        <v>42878</v>
      </c>
    </row>
    <row r="6533" spans="2:19" x14ac:dyDescent="0.35">
      <c r="B6533" t="s">
        <v>15540</v>
      </c>
      <c r="D6533" t="str">
        <f>IF(ISNUMBER(SEARCH("UKRI",Table2[[#This Row],[SourcingOwnerEmail]])),"UKRI","UKSBS")</f>
        <v>UKSBS</v>
      </c>
      <c r="E6533" t="s">
        <v>11</v>
      </c>
      <c r="F6533" t="s">
        <v>12</v>
      </c>
      <c r="H6533" t="s">
        <v>15541</v>
      </c>
      <c r="I6533" s="2">
        <v>42347</v>
      </c>
      <c r="J6533" s="2">
        <v>42422</v>
      </c>
      <c r="L6533">
        <v>30000</v>
      </c>
      <c r="M6533" t="s">
        <v>20</v>
      </c>
      <c r="N6533" t="s">
        <v>21</v>
      </c>
      <c r="O6533" t="s">
        <v>34379</v>
      </c>
      <c r="P6533" t="s">
        <v>34786</v>
      </c>
      <c r="Q6533" t="s">
        <v>34787</v>
      </c>
      <c r="R6533" t="s">
        <v>34378</v>
      </c>
      <c r="S6533" s="2">
        <v>42347</v>
      </c>
    </row>
    <row r="6534" spans="2:19" x14ac:dyDescent="0.35">
      <c r="B6534" t="s">
        <v>15542</v>
      </c>
      <c r="D6534" t="str">
        <f>IF(ISNUMBER(SEARCH("UKRI",Table2[[#This Row],[SourcingOwnerEmail]])),"UKRI","UKSBS")</f>
        <v>UKSBS</v>
      </c>
      <c r="E6534" t="s">
        <v>11</v>
      </c>
      <c r="F6534" t="s">
        <v>250</v>
      </c>
      <c r="G6534" t="s">
        <v>15543</v>
      </c>
      <c r="H6534" t="s">
        <v>15544</v>
      </c>
      <c r="I6534" s="2">
        <v>42606</v>
      </c>
      <c r="J6534" s="2">
        <v>42970</v>
      </c>
      <c r="L6534">
        <v>393000</v>
      </c>
      <c r="M6534" t="s">
        <v>20</v>
      </c>
      <c r="N6534" t="s">
        <v>21</v>
      </c>
      <c r="O6534" t="s">
        <v>34418</v>
      </c>
      <c r="P6534" t="s">
        <v>34492</v>
      </c>
      <c r="Q6534" t="s">
        <v>34493</v>
      </c>
      <c r="R6534" t="s">
        <v>34378</v>
      </c>
      <c r="S6534" s="2">
        <v>42559</v>
      </c>
    </row>
    <row r="6535" spans="2:19" x14ac:dyDescent="0.35">
      <c r="B6535" t="s">
        <v>15545</v>
      </c>
      <c r="D6535" t="str">
        <f>IF(ISNUMBER(SEARCH("UKRI",Table2[[#This Row],[SourcingOwnerEmail]])),"UKRI","UKSBS")</f>
        <v>UKSBS</v>
      </c>
      <c r="E6535" t="s">
        <v>11</v>
      </c>
      <c r="F6535" t="s">
        <v>12</v>
      </c>
      <c r="G6535" t="s">
        <v>15546</v>
      </c>
      <c r="H6535" t="s">
        <v>15547</v>
      </c>
      <c r="I6535" s="2">
        <v>42425</v>
      </c>
      <c r="J6535" s="2">
        <v>42791</v>
      </c>
      <c r="L6535">
        <v>52723</v>
      </c>
      <c r="M6535" t="s">
        <v>327</v>
      </c>
      <c r="N6535" t="s">
        <v>3001</v>
      </c>
      <c r="O6535" t="s">
        <v>34375</v>
      </c>
      <c r="P6535" t="s">
        <v>34780</v>
      </c>
      <c r="Q6535" t="s">
        <v>34789</v>
      </c>
      <c r="R6535" t="s">
        <v>34378</v>
      </c>
      <c r="S6535" s="2">
        <v>42425</v>
      </c>
    </row>
    <row r="6536" spans="2:19" x14ac:dyDescent="0.35">
      <c r="B6536" t="s">
        <v>15548</v>
      </c>
      <c r="D6536" t="str">
        <f>IF(ISNUMBER(SEARCH("UKRI",Table2[[#This Row],[SourcingOwnerEmail]])),"UKRI","UKSBS")</f>
        <v>UKSBS</v>
      </c>
      <c r="E6536" t="s">
        <v>11</v>
      </c>
      <c r="F6536" t="s">
        <v>12</v>
      </c>
      <c r="G6536" t="s">
        <v>15549</v>
      </c>
      <c r="H6536" t="s">
        <v>15550</v>
      </c>
      <c r="I6536" s="2">
        <v>42544</v>
      </c>
      <c r="J6536" s="2">
        <v>42615</v>
      </c>
      <c r="L6536">
        <v>349212.62</v>
      </c>
      <c r="M6536" t="s">
        <v>20</v>
      </c>
      <c r="N6536" t="s">
        <v>21</v>
      </c>
      <c r="O6536" t="s">
        <v>34418</v>
      </c>
      <c r="P6536" t="s">
        <v>34420</v>
      </c>
      <c r="Q6536" t="s">
        <v>34458</v>
      </c>
      <c r="R6536" t="s">
        <v>34378</v>
      </c>
      <c r="S6536" s="2">
        <v>42548</v>
      </c>
    </row>
    <row r="6537" spans="2:19" x14ac:dyDescent="0.35">
      <c r="B6537" t="s">
        <v>15551</v>
      </c>
      <c r="D6537" t="str">
        <f>IF(ISNUMBER(SEARCH("UKRI",Table2[[#This Row],[SourcingOwnerEmail]])),"UKRI","UKSBS")</f>
        <v>UKSBS</v>
      </c>
      <c r="E6537" t="s">
        <v>11</v>
      </c>
      <c r="F6537" t="s">
        <v>250</v>
      </c>
      <c r="G6537" t="s">
        <v>15552</v>
      </c>
      <c r="H6537" t="s">
        <v>15553</v>
      </c>
      <c r="I6537" s="2">
        <v>42606</v>
      </c>
      <c r="J6537" s="2">
        <v>42970</v>
      </c>
      <c r="L6537">
        <v>116</v>
      </c>
      <c r="M6537" t="s">
        <v>20</v>
      </c>
      <c r="N6537" t="s">
        <v>21</v>
      </c>
      <c r="O6537" t="s">
        <v>34701</v>
      </c>
      <c r="P6537" t="s">
        <v>34492</v>
      </c>
      <c r="Q6537" t="s">
        <v>34792</v>
      </c>
      <c r="R6537" t="s">
        <v>34378</v>
      </c>
      <c r="S6537" s="2">
        <v>42520</v>
      </c>
    </row>
    <row r="6538" spans="2:19" x14ac:dyDescent="0.35">
      <c r="B6538" t="s">
        <v>15554</v>
      </c>
      <c r="D6538" t="str">
        <f>IF(ISNUMBER(SEARCH("UKRI",Table2[[#This Row],[SourcingOwnerEmail]])),"UKRI","UKSBS")</f>
        <v>UKSBS</v>
      </c>
      <c r="E6538" t="s">
        <v>11</v>
      </c>
      <c r="F6538" t="s">
        <v>12</v>
      </c>
      <c r="G6538" t="s">
        <v>524</v>
      </c>
      <c r="H6538" t="s">
        <v>15555</v>
      </c>
      <c r="I6538" s="2">
        <v>42640</v>
      </c>
      <c r="J6538" s="2">
        <v>42822</v>
      </c>
      <c r="L6538">
        <v>181678</v>
      </c>
      <c r="M6538" t="s">
        <v>20</v>
      </c>
      <c r="N6538" t="s">
        <v>21</v>
      </c>
      <c r="O6538" t="s">
        <v>34701</v>
      </c>
      <c r="P6538" t="s">
        <v>34749</v>
      </c>
      <c r="Q6538" t="s">
        <v>34793</v>
      </c>
      <c r="R6538" t="s">
        <v>34378</v>
      </c>
      <c r="S6538" s="2">
        <v>42625</v>
      </c>
    </row>
    <row r="6539" spans="2:19" x14ac:dyDescent="0.35">
      <c r="B6539" t="s">
        <v>15556</v>
      </c>
      <c r="D6539" t="str">
        <f>IF(ISNUMBER(SEARCH("UKRI",Table2[[#This Row],[SourcingOwnerEmail]])),"UKRI","UKSBS")</f>
        <v>UKSBS</v>
      </c>
      <c r="E6539" t="s">
        <v>11</v>
      </c>
      <c r="F6539" t="s">
        <v>12</v>
      </c>
      <c r="G6539" t="s">
        <v>15557</v>
      </c>
      <c r="H6539" t="s">
        <v>15558</v>
      </c>
      <c r="I6539" s="2">
        <v>42422</v>
      </c>
      <c r="J6539" s="2">
        <v>42551</v>
      </c>
      <c r="L6539">
        <v>111000</v>
      </c>
      <c r="M6539" t="s">
        <v>20</v>
      </c>
      <c r="N6539" t="s">
        <v>21</v>
      </c>
      <c r="O6539" t="s">
        <v>34379</v>
      </c>
      <c r="P6539" t="s">
        <v>34749</v>
      </c>
      <c r="Q6539" t="s">
        <v>34788</v>
      </c>
      <c r="R6539" t="s">
        <v>34378</v>
      </c>
      <c r="S6539" s="2">
        <v>42417</v>
      </c>
    </row>
    <row r="6540" spans="2:19" x14ac:dyDescent="0.35">
      <c r="B6540" t="s">
        <v>15559</v>
      </c>
      <c r="D6540" t="str">
        <f>IF(ISNUMBER(SEARCH("UKRI",Table2[[#This Row],[SourcingOwnerEmail]])),"UKRI","UKSBS")</f>
        <v>UKSBS</v>
      </c>
      <c r="E6540" t="s">
        <v>11</v>
      </c>
      <c r="F6540" t="s">
        <v>12</v>
      </c>
      <c r="G6540" t="s">
        <v>15448</v>
      </c>
      <c r="H6540" t="s">
        <v>15560</v>
      </c>
      <c r="I6540" s="2">
        <v>42422</v>
      </c>
      <c r="J6540" s="2">
        <v>42551</v>
      </c>
      <c r="L6540">
        <v>104900</v>
      </c>
      <c r="M6540" t="s">
        <v>20</v>
      </c>
      <c r="N6540" t="s">
        <v>21</v>
      </c>
      <c r="O6540" t="s">
        <v>34379</v>
      </c>
      <c r="P6540" t="s">
        <v>34749</v>
      </c>
      <c r="Q6540" t="s">
        <v>34788</v>
      </c>
      <c r="R6540" t="s">
        <v>34378</v>
      </c>
      <c r="S6540" s="2">
        <v>42417</v>
      </c>
    </row>
    <row r="6541" spans="2:19" x14ac:dyDescent="0.35">
      <c r="B6541" t="s">
        <v>15561</v>
      </c>
      <c r="D6541" t="str">
        <f>IF(ISNUMBER(SEARCH("UKRI",Table2[[#This Row],[SourcingOwnerEmail]])),"UKRI","UKSBS")</f>
        <v>UKSBS</v>
      </c>
      <c r="E6541" t="s">
        <v>11</v>
      </c>
      <c r="F6541" t="s">
        <v>12</v>
      </c>
      <c r="G6541" t="s">
        <v>15562</v>
      </c>
      <c r="H6541" t="s">
        <v>15563</v>
      </c>
      <c r="I6541" s="2">
        <v>42411</v>
      </c>
      <c r="J6541" s="2">
        <v>42445</v>
      </c>
      <c r="L6541">
        <v>60602.42</v>
      </c>
      <c r="M6541" t="s">
        <v>20</v>
      </c>
      <c r="N6541" t="s">
        <v>21</v>
      </c>
      <c r="O6541" t="s">
        <v>34379</v>
      </c>
      <c r="P6541" t="s">
        <v>34483</v>
      </c>
      <c r="Q6541" t="s">
        <v>34484</v>
      </c>
      <c r="R6541" t="s">
        <v>34378</v>
      </c>
      <c r="S6541" s="2">
        <v>42411</v>
      </c>
    </row>
    <row r="6542" spans="2:19" x14ac:dyDescent="0.35">
      <c r="B6542" t="s">
        <v>15564</v>
      </c>
      <c r="D6542" t="str">
        <f>IF(ISNUMBER(SEARCH("UKRI",Table2[[#This Row],[SourcingOwnerEmail]])),"UKRI","UKSBS")</f>
        <v>UKSBS</v>
      </c>
      <c r="E6542" t="s">
        <v>11</v>
      </c>
      <c r="F6542" t="s">
        <v>626</v>
      </c>
      <c r="G6542" t="s">
        <v>4188</v>
      </c>
      <c r="H6542" t="s">
        <v>15565</v>
      </c>
      <c r="I6542" s="2">
        <v>42736</v>
      </c>
      <c r="J6542" s="2">
        <v>44561</v>
      </c>
      <c r="L6542">
        <v>8836433.1600000001</v>
      </c>
      <c r="M6542" t="s">
        <v>20</v>
      </c>
      <c r="N6542" t="s">
        <v>21</v>
      </c>
      <c r="O6542" t="s">
        <v>34701</v>
      </c>
      <c r="P6542" t="s">
        <v>34781</v>
      </c>
      <c r="Q6542" t="s">
        <v>34782</v>
      </c>
      <c r="R6542" t="s">
        <v>34378</v>
      </c>
      <c r="S6542" s="2">
        <v>42751</v>
      </c>
    </row>
    <row r="6543" spans="2:19" x14ac:dyDescent="0.35">
      <c r="B6543" t="s">
        <v>15566</v>
      </c>
      <c r="D6543" t="str">
        <f>IF(ISNUMBER(SEARCH("UKRI",Table2[[#This Row],[SourcingOwnerEmail]])),"UKRI","UKSBS")</f>
        <v>UKSBS</v>
      </c>
      <c r="E6543" t="s">
        <v>11</v>
      </c>
      <c r="F6543" t="s">
        <v>12</v>
      </c>
      <c r="G6543" t="s">
        <v>5915</v>
      </c>
      <c r="H6543" t="s">
        <v>15567</v>
      </c>
      <c r="I6543" s="2">
        <v>42431</v>
      </c>
      <c r="J6543" s="2">
        <v>43526</v>
      </c>
      <c r="L6543">
        <v>208332</v>
      </c>
      <c r="M6543" t="s">
        <v>327</v>
      </c>
      <c r="N6543" t="s">
        <v>416</v>
      </c>
      <c r="O6543" t="s">
        <v>34399</v>
      </c>
      <c r="P6543" t="s">
        <v>34749</v>
      </c>
      <c r="Q6543" t="s">
        <v>34788</v>
      </c>
      <c r="R6543" t="s">
        <v>34378</v>
      </c>
      <c r="S6543" s="2">
        <v>42415</v>
      </c>
    </row>
    <row r="6544" spans="2:19" x14ac:dyDescent="0.35">
      <c r="B6544" t="s">
        <v>15568</v>
      </c>
      <c r="D6544" t="str">
        <f>IF(ISNUMBER(SEARCH("UKRI",Table2[[#This Row],[SourcingOwnerEmail]])),"UKRI","UKSBS")</f>
        <v>UKSBS</v>
      </c>
      <c r="E6544" t="s">
        <v>11</v>
      </c>
      <c r="F6544" t="s">
        <v>12</v>
      </c>
      <c r="G6544" t="s">
        <v>5915</v>
      </c>
      <c r="H6544" t="s">
        <v>15569</v>
      </c>
      <c r="I6544" s="2">
        <v>42431</v>
      </c>
      <c r="J6544" s="2">
        <v>43526</v>
      </c>
      <c r="L6544">
        <v>416666.12</v>
      </c>
      <c r="M6544" t="s">
        <v>327</v>
      </c>
      <c r="N6544" t="s">
        <v>416</v>
      </c>
      <c r="O6544" t="s">
        <v>34399</v>
      </c>
      <c r="P6544" t="s">
        <v>34749</v>
      </c>
      <c r="Q6544" t="s">
        <v>34788</v>
      </c>
      <c r="R6544" t="s">
        <v>34378</v>
      </c>
      <c r="S6544" s="2">
        <v>42415</v>
      </c>
    </row>
    <row r="6545" spans="2:19" x14ac:dyDescent="0.35">
      <c r="B6545" t="s">
        <v>15570</v>
      </c>
      <c r="D6545" t="str">
        <f>IF(ISNUMBER(SEARCH("UKRI",Table2[[#This Row],[SourcingOwnerEmail]])),"UKRI","UKSBS")</f>
        <v>UKSBS</v>
      </c>
      <c r="E6545" t="s">
        <v>11</v>
      </c>
      <c r="F6545" t="s">
        <v>12</v>
      </c>
      <c r="G6545" t="s">
        <v>15571</v>
      </c>
      <c r="H6545" t="s">
        <v>15572</v>
      </c>
      <c r="I6545" s="2">
        <v>42412</v>
      </c>
      <c r="L6545">
        <v>165000</v>
      </c>
      <c r="M6545" t="s">
        <v>327</v>
      </c>
      <c r="N6545" t="s">
        <v>416</v>
      </c>
      <c r="O6545" t="s">
        <v>34399</v>
      </c>
      <c r="P6545" t="s">
        <v>34492</v>
      </c>
      <c r="Q6545" t="s">
        <v>34493</v>
      </c>
      <c r="R6545" t="s">
        <v>34378</v>
      </c>
      <c r="S6545" s="2">
        <v>42412</v>
      </c>
    </row>
    <row r="6546" spans="2:19" x14ac:dyDescent="0.35">
      <c r="B6546" t="s">
        <v>15573</v>
      </c>
      <c r="D6546" t="str">
        <f>IF(ISNUMBER(SEARCH("UKRI",Table2[[#This Row],[SourcingOwnerEmail]])),"UKRI","UKSBS")</f>
        <v>UKSBS</v>
      </c>
      <c r="E6546" t="s">
        <v>11</v>
      </c>
      <c r="F6546" t="s">
        <v>12</v>
      </c>
      <c r="G6546" t="s">
        <v>13320</v>
      </c>
      <c r="H6546" t="s">
        <v>15574</v>
      </c>
      <c r="L6546">
        <v>89995</v>
      </c>
      <c r="M6546" t="s">
        <v>20</v>
      </c>
      <c r="N6546" t="s">
        <v>21</v>
      </c>
      <c r="O6546" t="s">
        <v>34375</v>
      </c>
      <c r="P6546" t="s">
        <v>34786</v>
      </c>
      <c r="Q6546" t="s">
        <v>34787</v>
      </c>
      <c r="R6546" t="s">
        <v>34378</v>
      </c>
      <c r="S6546" s="2">
        <v>42429</v>
      </c>
    </row>
    <row r="6547" spans="2:19" x14ac:dyDescent="0.35">
      <c r="B6547" t="s">
        <v>15575</v>
      </c>
      <c r="D6547" t="str">
        <f>IF(ISNUMBER(SEARCH("UKRI",Table2[[#This Row],[SourcingOwnerEmail]])),"UKRI","UKSBS")</f>
        <v>UKSBS</v>
      </c>
      <c r="E6547" t="s">
        <v>11</v>
      </c>
      <c r="F6547" t="s">
        <v>12</v>
      </c>
      <c r="G6547" t="s">
        <v>15576</v>
      </c>
      <c r="H6547" t="s">
        <v>15577</v>
      </c>
      <c r="I6547" s="2">
        <v>42633</v>
      </c>
      <c r="J6547" s="2">
        <v>42919</v>
      </c>
      <c r="L6547">
        <v>470769</v>
      </c>
      <c r="M6547" t="s">
        <v>20</v>
      </c>
      <c r="N6547" t="s">
        <v>21</v>
      </c>
      <c r="O6547" t="s">
        <v>34418</v>
      </c>
      <c r="P6547" t="s">
        <v>34483</v>
      </c>
      <c r="Q6547" t="s">
        <v>34484</v>
      </c>
      <c r="R6547" t="s">
        <v>34378</v>
      </c>
      <c r="S6547" s="2">
        <v>42640</v>
      </c>
    </row>
    <row r="6548" spans="2:19" x14ac:dyDescent="0.35">
      <c r="B6548" t="s">
        <v>15578</v>
      </c>
      <c r="D6548" t="str">
        <f>IF(ISNUMBER(SEARCH("UKRI",Table2[[#This Row],[SourcingOwnerEmail]])),"UKRI","UKSBS")</f>
        <v>UKSBS</v>
      </c>
      <c r="E6548" t="s">
        <v>11</v>
      </c>
      <c r="F6548" t="s">
        <v>12</v>
      </c>
      <c r="G6548" t="s">
        <v>11862</v>
      </c>
      <c r="H6548" t="s">
        <v>15579</v>
      </c>
      <c r="I6548" s="2">
        <v>42480</v>
      </c>
      <c r="J6548" s="2">
        <v>42601</v>
      </c>
      <c r="L6548">
        <v>57100</v>
      </c>
      <c r="M6548" t="s">
        <v>20</v>
      </c>
      <c r="N6548" t="s">
        <v>21</v>
      </c>
      <c r="O6548" t="s">
        <v>34379</v>
      </c>
      <c r="P6548" t="s">
        <v>34483</v>
      </c>
      <c r="Q6548" t="s">
        <v>34484</v>
      </c>
      <c r="R6548" t="s">
        <v>34378</v>
      </c>
      <c r="S6548" s="2">
        <v>42475</v>
      </c>
    </row>
    <row r="6549" spans="2:19" x14ac:dyDescent="0.35">
      <c r="B6549" t="s">
        <v>15580</v>
      </c>
      <c r="D6549" t="str">
        <f>IF(ISNUMBER(SEARCH("UKRI",Table2[[#This Row],[SourcingOwnerEmail]])),"UKRI","UKSBS")</f>
        <v>UKSBS</v>
      </c>
      <c r="E6549" t="s">
        <v>11</v>
      </c>
      <c r="F6549" t="s">
        <v>12</v>
      </c>
      <c r="G6549" t="s">
        <v>13511</v>
      </c>
      <c r="H6549" t="s">
        <v>15581</v>
      </c>
      <c r="I6549" s="2">
        <v>42485</v>
      </c>
      <c r="J6549" s="2">
        <v>42582</v>
      </c>
      <c r="L6549">
        <v>70000</v>
      </c>
      <c r="M6549" t="s">
        <v>20</v>
      </c>
      <c r="N6549" t="s">
        <v>21</v>
      </c>
      <c r="O6549" t="s">
        <v>34379</v>
      </c>
      <c r="P6549" t="s">
        <v>34749</v>
      </c>
      <c r="Q6549" t="s">
        <v>34788</v>
      </c>
      <c r="R6549" t="s">
        <v>34378</v>
      </c>
      <c r="S6549" s="2">
        <v>42453</v>
      </c>
    </row>
    <row r="6550" spans="2:19" x14ac:dyDescent="0.35">
      <c r="B6550" t="s">
        <v>15582</v>
      </c>
      <c r="D6550" t="str">
        <f>IF(ISNUMBER(SEARCH("UKRI",Table2[[#This Row],[SourcingOwnerEmail]])),"UKRI","UKSBS")</f>
        <v>UKSBS</v>
      </c>
      <c r="E6550" t="s">
        <v>11</v>
      </c>
      <c r="F6550" t="s">
        <v>12</v>
      </c>
      <c r="G6550" t="s">
        <v>15583</v>
      </c>
      <c r="H6550" t="s">
        <v>15584</v>
      </c>
      <c r="I6550" s="2">
        <v>42604</v>
      </c>
      <c r="J6550" s="2">
        <v>43313</v>
      </c>
      <c r="L6550">
        <v>1175562</v>
      </c>
      <c r="M6550" t="s">
        <v>20</v>
      </c>
      <c r="N6550" t="s">
        <v>21</v>
      </c>
      <c r="O6550" t="s">
        <v>34418</v>
      </c>
      <c r="P6550" t="s">
        <v>34420</v>
      </c>
      <c r="Q6550" t="s">
        <v>34458</v>
      </c>
      <c r="R6550" t="s">
        <v>34378</v>
      </c>
      <c r="S6550" s="2">
        <v>42604</v>
      </c>
    </row>
    <row r="6551" spans="2:19" x14ac:dyDescent="0.35">
      <c r="B6551" t="s">
        <v>15585</v>
      </c>
      <c r="D6551" t="str">
        <f>IF(ISNUMBER(SEARCH("UKRI",Table2[[#This Row],[SourcingOwnerEmail]])),"UKRI","UKSBS")</f>
        <v>UKSBS</v>
      </c>
      <c r="E6551" t="s">
        <v>11</v>
      </c>
      <c r="F6551" t="s">
        <v>12</v>
      </c>
      <c r="G6551" t="s">
        <v>15576</v>
      </c>
      <c r="H6551" t="s">
        <v>15586</v>
      </c>
      <c r="I6551" s="2">
        <v>42647</v>
      </c>
      <c r="J6551" s="2">
        <v>42867</v>
      </c>
      <c r="L6551">
        <v>202189</v>
      </c>
      <c r="M6551" t="s">
        <v>20</v>
      </c>
      <c r="N6551" t="s">
        <v>21</v>
      </c>
      <c r="O6551" t="s">
        <v>34379</v>
      </c>
      <c r="P6551" t="s">
        <v>34483</v>
      </c>
      <c r="Q6551" t="s">
        <v>34484</v>
      </c>
      <c r="R6551" t="s">
        <v>34378</v>
      </c>
      <c r="S6551" s="2">
        <v>42647</v>
      </c>
    </row>
    <row r="6552" spans="2:19" x14ac:dyDescent="0.35">
      <c r="B6552" t="s">
        <v>15587</v>
      </c>
      <c r="D6552" t="str">
        <f>IF(ISNUMBER(SEARCH("UKRI",Table2[[#This Row],[SourcingOwnerEmail]])),"UKRI","UKSBS")</f>
        <v>UKSBS</v>
      </c>
      <c r="E6552" t="s">
        <v>11</v>
      </c>
      <c r="F6552" t="s">
        <v>12</v>
      </c>
      <c r="G6552" t="s">
        <v>5450</v>
      </c>
      <c r="H6552" t="s">
        <v>15588</v>
      </c>
      <c r="I6552" s="2">
        <v>42570</v>
      </c>
      <c r="J6552" s="2">
        <v>42935</v>
      </c>
      <c r="L6552">
        <v>131276.74</v>
      </c>
      <c r="M6552" t="s">
        <v>20</v>
      </c>
      <c r="N6552" t="s">
        <v>21</v>
      </c>
      <c r="O6552" t="s">
        <v>34379</v>
      </c>
      <c r="P6552" t="s">
        <v>34780</v>
      </c>
      <c r="Q6552" t="s">
        <v>34789</v>
      </c>
      <c r="R6552" t="s">
        <v>34378</v>
      </c>
      <c r="S6552" s="2">
        <v>42570</v>
      </c>
    </row>
    <row r="6553" spans="2:19" x14ac:dyDescent="0.35">
      <c r="B6553" t="s">
        <v>15589</v>
      </c>
      <c r="D6553" t="str">
        <f>IF(ISNUMBER(SEARCH("UKRI",Table2[[#This Row],[SourcingOwnerEmail]])),"UKRI","UKSBS")</f>
        <v>UKSBS</v>
      </c>
      <c r="E6553" t="s">
        <v>11</v>
      </c>
      <c r="F6553" t="s">
        <v>12</v>
      </c>
      <c r="H6553" t="s">
        <v>15590</v>
      </c>
      <c r="I6553" s="2">
        <v>42381</v>
      </c>
      <c r="J6553" s="2">
        <v>42381</v>
      </c>
      <c r="L6553">
        <v>40000</v>
      </c>
      <c r="M6553" t="s">
        <v>20</v>
      </c>
      <c r="N6553" t="s">
        <v>21</v>
      </c>
      <c r="O6553" t="s">
        <v>34375</v>
      </c>
      <c r="P6553" t="s">
        <v>34786</v>
      </c>
      <c r="Q6553" t="s">
        <v>34787</v>
      </c>
      <c r="R6553" t="s">
        <v>34378</v>
      </c>
      <c r="S6553" s="2">
        <v>42381</v>
      </c>
    </row>
    <row r="6554" spans="2:19" x14ac:dyDescent="0.35">
      <c r="B6554" t="s">
        <v>15591</v>
      </c>
      <c r="D6554" t="str">
        <f>IF(ISNUMBER(SEARCH("UKRI",Table2[[#This Row],[SourcingOwnerEmail]])),"UKRI","UKSBS")</f>
        <v>UKSBS</v>
      </c>
      <c r="E6554" t="s">
        <v>11</v>
      </c>
      <c r="F6554" t="s">
        <v>12</v>
      </c>
      <c r="H6554" t="s">
        <v>15592</v>
      </c>
      <c r="I6554" s="2">
        <v>42426</v>
      </c>
      <c r="J6554" s="2">
        <v>42426</v>
      </c>
      <c r="L6554">
        <v>20000</v>
      </c>
      <c r="M6554" t="s">
        <v>20</v>
      </c>
      <c r="N6554" t="s">
        <v>21</v>
      </c>
      <c r="O6554" t="s">
        <v>34379</v>
      </c>
      <c r="P6554" t="s">
        <v>34786</v>
      </c>
      <c r="Q6554" t="s">
        <v>34787</v>
      </c>
      <c r="R6554" t="s">
        <v>34378</v>
      </c>
      <c r="S6554" s="2">
        <v>42381</v>
      </c>
    </row>
    <row r="6555" spans="2:19" x14ac:dyDescent="0.35">
      <c r="B6555" t="s">
        <v>15593</v>
      </c>
      <c r="D6555" t="str">
        <f>IF(ISNUMBER(SEARCH("UKRI",Table2[[#This Row],[SourcingOwnerEmail]])),"UKRI","UKSBS")</f>
        <v>UKSBS</v>
      </c>
      <c r="E6555" t="s">
        <v>11</v>
      </c>
      <c r="F6555" t="s">
        <v>12</v>
      </c>
      <c r="G6555" t="s">
        <v>15594</v>
      </c>
      <c r="H6555" t="s">
        <v>15595</v>
      </c>
      <c r="I6555" s="2">
        <v>42480</v>
      </c>
      <c r="J6555" s="2">
        <v>42499</v>
      </c>
      <c r="L6555">
        <v>40500</v>
      </c>
      <c r="M6555" t="s">
        <v>20</v>
      </c>
      <c r="N6555" t="s">
        <v>21</v>
      </c>
      <c r="O6555" t="s">
        <v>34379</v>
      </c>
      <c r="P6555" t="s">
        <v>34420</v>
      </c>
      <c r="Q6555" t="s">
        <v>34458</v>
      </c>
      <c r="R6555" t="s">
        <v>34378</v>
      </c>
      <c r="S6555" s="2">
        <v>42475</v>
      </c>
    </row>
    <row r="6556" spans="2:19" x14ac:dyDescent="0.35">
      <c r="B6556" t="s">
        <v>15596</v>
      </c>
      <c r="D6556" t="str">
        <f>IF(ISNUMBER(SEARCH("UKRI",Table2[[#This Row],[SourcingOwnerEmail]])),"UKRI","UKSBS")</f>
        <v>UKSBS</v>
      </c>
      <c r="E6556" t="s">
        <v>11</v>
      </c>
      <c r="F6556" t="s">
        <v>12</v>
      </c>
      <c r="G6556" t="s">
        <v>15597</v>
      </c>
      <c r="H6556" t="s">
        <v>15598</v>
      </c>
      <c r="I6556" s="2">
        <v>42772</v>
      </c>
      <c r="J6556" s="2">
        <v>43248</v>
      </c>
      <c r="L6556">
        <v>201000</v>
      </c>
      <c r="M6556" t="s">
        <v>20</v>
      </c>
      <c r="N6556" t="s">
        <v>21</v>
      </c>
      <c r="O6556" t="s">
        <v>34418</v>
      </c>
      <c r="P6556" t="s">
        <v>34420</v>
      </c>
      <c r="Q6556" t="s">
        <v>34421</v>
      </c>
      <c r="R6556" t="s">
        <v>34378</v>
      </c>
      <c r="S6556" s="2">
        <v>42772</v>
      </c>
    </row>
    <row r="6557" spans="2:19" x14ac:dyDescent="0.35">
      <c r="B6557" t="s">
        <v>15599</v>
      </c>
      <c r="D6557" t="str">
        <f>IF(ISNUMBER(SEARCH("UKRI",Table2[[#This Row],[SourcingOwnerEmail]])),"UKRI","UKSBS")</f>
        <v>UKSBS</v>
      </c>
      <c r="E6557" t="s">
        <v>11</v>
      </c>
      <c r="F6557" t="s">
        <v>12</v>
      </c>
      <c r="G6557" t="s">
        <v>4964</v>
      </c>
      <c r="H6557" t="s">
        <v>15600</v>
      </c>
      <c r="I6557" s="2">
        <v>42436</v>
      </c>
      <c r="J6557" s="2">
        <v>42452</v>
      </c>
      <c r="L6557">
        <v>99462</v>
      </c>
      <c r="M6557" t="s">
        <v>20</v>
      </c>
      <c r="N6557" t="s">
        <v>21</v>
      </c>
      <c r="O6557" t="s">
        <v>34379</v>
      </c>
      <c r="P6557" t="s">
        <v>34483</v>
      </c>
      <c r="Q6557" t="s">
        <v>34484</v>
      </c>
      <c r="R6557" t="s">
        <v>34378</v>
      </c>
      <c r="S6557" s="2">
        <v>42436</v>
      </c>
    </row>
    <row r="6558" spans="2:19" x14ac:dyDescent="0.35">
      <c r="B6558" t="s">
        <v>15601</v>
      </c>
      <c r="D6558" t="str">
        <f>IF(ISNUMBER(SEARCH("UKRI",Table2[[#This Row],[SourcingOwnerEmail]])),"UKRI","UKSBS")</f>
        <v>UKSBS</v>
      </c>
      <c r="E6558" t="s">
        <v>11</v>
      </c>
      <c r="F6558" t="s">
        <v>670</v>
      </c>
      <c r="G6558" t="s">
        <v>15602</v>
      </c>
      <c r="H6558" t="s">
        <v>15603</v>
      </c>
      <c r="I6558" s="2">
        <v>42527</v>
      </c>
      <c r="J6558" s="2">
        <v>42643</v>
      </c>
      <c r="L6558">
        <v>377220</v>
      </c>
      <c r="M6558" t="s">
        <v>20</v>
      </c>
      <c r="N6558" t="s">
        <v>21</v>
      </c>
      <c r="O6558" t="s">
        <v>34418</v>
      </c>
      <c r="P6558" t="s">
        <v>34783</v>
      </c>
      <c r="Q6558" t="s">
        <v>34784</v>
      </c>
      <c r="R6558" t="s">
        <v>34378</v>
      </c>
      <c r="S6558" s="2">
        <v>42527</v>
      </c>
    </row>
    <row r="6559" spans="2:19" x14ac:dyDescent="0.35">
      <c r="B6559" t="s">
        <v>15604</v>
      </c>
      <c r="D6559" t="str">
        <f>IF(ISNUMBER(SEARCH("UKRI",Table2[[#This Row],[SourcingOwnerEmail]])),"UKRI","UKSBS")</f>
        <v>UKSBS</v>
      </c>
      <c r="E6559" t="s">
        <v>11</v>
      </c>
      <c r="F6559" t="s">
        <v>17</v>
      </c>
      <c r="G6559" t="s">
        <v>1161</v>
      </c>
      <c r="H6559" t="s">
        <v>15605</v>
      </c>
      <c r="I6559" s="2">
        <v>42808</v>
      </c>
      <c r="J6559" s="2">
        <v>43537</v>
      </c>
      <c r="L6559">
        <v>365953</v>
      </c>
      <c r="M6559" t="s">
        <v>20</v>
      </c>
      <c r="N6559" t="s">
        <v>21</v>
      </c>
      <c r="O6559" t="s">
        <v>34418</v>
      </c>
      <c r="P6559" t="s">
        <v>34506</v>
      </c>
      <c r="Q6559" t="s">
        <v>34794</v>
      </c>
      <c r="R6559" t="s">
        <v>34378</v>
      </c>
      <c r="S6559" s="2">
        <v>42808</v>
      </c>
    </row>
    <row r="6560" spans="2:19" x14ac:dyDescent="0.35">
      <c r="B6560" t="s">
        <v>15606</v>
      </c>
      <c r="D6560" t="str">
        <f>IF(ISNUMBER(SEARCH("UKRI",Table2[[#This Row],[SourcingOwnerEmail]])),"UKRI","UKSBS")</f>
        <v>UKSBS</v>
      </c>
      <c r="E6560" t="s">
        <v>11</v>
      </c>
      <c r="F6560" t="s">
        <v>12</v>
      </c>
      <c r="G6560" t="s">
        <v>202</v>
      </c>
      <c r="H6560" t="s">
        <v>15607</v>
      </c>
      <c r="I6560" s="2">
        <v>42564</v>
      </c>
      <c r="J6560" s="2">
        <v>42766</v>
      </c>
      <c r="L6560">
        <v>190224</v>
      </c>
      <c r="M6560" t="s">
        <v>20</v>
      </c>
      <c r="N6560" t="s">
        <v>21</v>
      </c>
      <c r="O6560" t="s">
        <v>34418</v>
      </c>
      <c r="P6560" t="s">
        <v>34483</v>
      </c>
      <c r="Q6560" t="s">
        <v>34484</v>
      </c>
      <c r="R6560" t="s">
        <v>34378</v>
      </c>
      <c r="S6560" s="2">
        <v>42564</v>
      </c>
    </row>
    <row r="6561" spans="2:19" x14ac:dyDescent="0.35">
      <c r="B6561" t="s">
        <v>15608</v>
      </c>
      <c r="D6561" t="str">
        <f>IF(ISNUMBER(SEARCH("UKRI",Table2[[#This Row],[SourcingOwnerEmail]])),"UKRI","UKSBS")</f>
        <v>UKSBS</v>
      </c>
      <c r="E6561" t="s">
        <v>11</v>
      </c>
      <c r="F6561" t="s">
        <v>12</v>
      </c>
      <c r="G6561" t="s">
        <v>15609</v>
      </c>
      <c r="H6561" t="s">
        <v>15610</v>
      </c>
      <c r="I6561" s="2">
        <v>42600</v>
      </c>
      <c r="J6561" s="2">
        <v>42755</v>
      </c>
      <c r="L6561">
        <v>42400</v>
      </c>
      <c r="M6561" t="s">
        <v>20</v>
      </c>
      <c r="N6561" t="s">
        <v>21</v>
      </c>
      <c r="O6561" t="s">
        <v>34701</v>
      </c>
      <c r="P6561" t="s">
        <v>34483</v>
      </c>
      <c r="Q6561" t="s">
        <v>34484</v>
      </c>
      <c r="R6561" t="s">
        <v>34378</v>
      </c>
      <c r="S6561" s="2">
        <v>42578</v>
      </c>
    </row>
    <row r="6562" spans="2:19" x14ac:dyDescent="0.35">
      <c r="B6562" t="s">
        <v>15611</v>
      </c>
      <c r="D6562" t="str">
        <f>IF(ISNUMBER(SEARCH("UKRI",Table2[[#This Row],[SourcingOwnerEmail]])),"UKRI","UKSBS")</f>
        <v>UKSBS</v>
      </c>
      <c r="E6562" t="s">
        <v>11</v>
      </c>
      <c r="F6562" t="s">
        <v>12</v>
      </c>
      <c r="G6562" t="s">
        <v>15612</v>
      </c>
      <c r="H6562" t="s">
        <v>15613</v>
      </c>
      <c r="L6562">
        <v>2944363</v>
      </c>
      <c r="M6562" t="s">
        <v>20</v>
      </c>
      <c r="N6562" t="s">
        <v>21</v>
      </c>
      <c r="O6562" t="s">
        <v>34379</v>
      </c>
      <c r="P6562" t="s">
        <v>34749</v>
      </c>
      <c r="Q6562" t="s">
        <v>34795</v>
      </c>
      <c r="R6562" t="s">
        <v>34378</v>
      </c>
      <c r="S6562" s="2">
        <v>42619</v>
      </c>
    </row>
    <row r="6563" spans="2:19" x14ac:dyDescent="0.35">
      <c r="B6563" t="s">
        <v>15614</v>
      </c>
      <c r="D6563" t="str">
        <f>IF(ISNUMBER(SEARCH("UKRI",Table2[[#This Row],[SourcingOwnerEmail]])),"UKRI","UKSBS")</f>
        <v>UKSBS</v>
      </c>
      <c r="E6563" t="s">
        <v>11</v>
      </c>
      <c r="F6563" t="s">
        <v>12</v>
      </c>
      <c r="G6563" t="s">
        <v>11829</v>
      </c>
      <c r="H6563" t="s">
        <v>15615</v>
      </c>
      <c r="I6563" s="2">
        <v>42467</v>
      </c>
      <c r="J6563" s="2">
        <v>42582</v>
      </c>
      <c r="L6563">
        <v>276500</v>
      </c>
      <c r="M6563" t="s">
        <v>20</v>
      </c>
      <c r="N6563" t="s">
        <v>21</v>
      </c>
      <c r="O6563" t="s">
        <v>34375</v>
      </c>
      <c r="P6563" t="s">
        <v>34420</v>
      </c>
      <c r="Q6563" t="s">
        <v>34458</v>
      </c>
      <c r="R6563" t="s">
        <v>34378</v>
      </c>
      <c r="S6563" s="2">
        <v>42466</v>
      </c>
    </row>
    <row r="6564" spans="2:19" x14ac:dyDescent="0.35">
      <c r="B6564" t="s">
        <v>15616</v>
      </c>
      <c r="D6564" t="str">
        <f>IF(ISNUMBER(SEARCH("UKRI",Table2[[#This Row],[SourcingOwnerEmail]])),"UKRI","UKSBS")</f>
        <v>UKSBS</v>
      </c>
      <c r="E6564" t="s">
        <v>11</v>
      </c>
      <c r="F6564" t="s">
        <v>12</v>
      </c>
      <c r="G6564" t="s">
        <v>4943</v>
      </c>
      <c r="H6564" t="s">
        <v>15617</v>
      </c>
      <c r="I6564" s="2">
        <v>42604</v>
      </c>
      <c r="J6564" s="2">
        <v>42713</v>
      </c>
      <c r="L6564">
        <v>65362.400000000001</v>
      </c>
      <c r="M6564" t="s">
        <v>20</v>
      </c>
      <c r="N6564" t="s">
        <v>21</v>
      </c>
      <c r="O6564" t="s">
        <v>34375</v>
      </c>
      <c r="P6564" t="s">
        <v>34483</v>
      </c>
      <c r="Q6564" t="s">
        <v>34484</v>
      </c>
      <c r="R6564" t="s">
        <v>34378</v>
      </c>
      <c r="S6564" s="2">
        <v>42598</v>
      </c>
    </row>
    <row r="6565" spans="2:19" x14ac:dyDescent="0.35">
      <c r="B6565" t="s">
        <v>15618</v>
      </c>
      <c r="D6565" t="str">
        <f>IF(ISNUMBER(SEARCH("UKRI",Table2[[#This Row],[SourcingOwnerEmail]])),"UKRI","UKSBS")</f>
        <v>UKSBS</v>
      </c>
      <c r="E6565" t="s">
        <v>11</v>
      </c>
      <c r="F6565" t="s">
        <v>12</v>
      </c>
      <c r="G6565" t="s">
        <v>13882</v>
      </c>
      <c r="H6565" t="s">
        <v>15619</v>
      </c>
      <c r="I6565" s="2">
        <v>42604</v>
      </c>
      <c r="J6565" s="2">
        <v>42643</v>
      </c>
      <c r="L6565">
        <v>45.677</v>
      </c>
      <c r="M6565" t="s">
        <v>20</v>
      </c>
      <c r="N6565" t="s">
        <v>21</v>
      </c>
      <c r="O6565" t="s">
        <v>34375</v>
      </c>
      <c r="P6565" t="s">
        <v>34420</v>
      </c>
      <c r="Q6565" t="s">
        <v>34458</v>
      </c>
      <c r="R6565" t="s">
        <v>34378</v>
      </c>
      <c r="S6565" s="2">
        <v>42601</v>
      </c>
    </row>
    <row r="6566" spans="2:19" x14ac:dyDescent="0.35">
      <c r="B6566" t="s">
        <v>15620</v>
      </c>
      <c r="D6566" t="str">
        <f>IF(ISNUMBER(SEARCH("UKRI",Table2[[#This Row],[SourcingOwnerEmail]])),"UKRI","UKSBS")</f>
        <v>UKSBS</v>
      </c>
      <c r="E6566" t="s">
        <v>11</v>
      </c>
      <c r="F6566" t="s">
        <v>12</v>
      </c>
      <c r="G6566" t="s">
        <v>213</v>
      </c>
      <c r="H6566" t="s">
        <v>15621</v>
      </c>
      <c r="I6566" s="2">
        <v>42648</v>
      </c>
      <c r="J6566" s="2">
        <v>43646</v>
      </c>
      <c r="L6566">
        <v>612920</v>
      </c>
      <c r="M6566" t="s">
        <v>20</v>
      </c>
      <c r="N6566" t="s">
        <v>21</v>
      </c>
      <c r="O6566" t="s">
        <v>34418</v>
      </c>
      <c r="P6566" t="s">
        <v>34483</v>
      </c>
      <c r="Q6566" t="s">
        <v>34484</v>
      </c>
      <c r="R6566" t="s">
        <v>34378</v>
      </c>
      <c r="S6566" s="2">
        <v>42646</v>
      </c>
    </row>
    <row r="6567" spans="2:19" x14ac:dyDescent="0.35">
      <c r="B6567" t="s">
        <v>15622</v>
      </c>
      <c r="D6567" t="str">
        <f>IF(ISNUMBER(SEARCH("UKRI",Table2[[#This Row],[SourcingOwnerEmail]])),"UKRI","UKSBS")</f>
        <v>UKSBS</v>
      </c>
      <c r="E6567" t="s">
        <v>11</v>
      </c>
      <c r="F6567" t="s">
        <v>12</v>
      </c>
      <c r="G6567" t="s">
        <v>1424</v>
      </c>
      <c r="H6567" t="s">
        <v>15623</v>
      </c>
      <c r="I6567" s="2">
        <v>42907</v>
      </c>
      <c r="J6567" s="2">
        <v>43271</v>
      </c>
      <c r="L6567">
        <v>778508.77</v>
      </c>
      <c r="M6567" t="s">
        <v>20</v>
      </c>
      <c r="N6567" t="s">
        <v>21</v>
      </c>
      <c r="O6567" t="s">
        <v>34418</v>
      </c>
      <c r="P6567" t="s">
        <v>34783</v>
      </c>
      <c r="Q6567" t="s">
        <v>34796</v>
      </c>
      <c r="R6567" t="s">
        <v>34378</v>
      </c>
      <c r="S6567" s="2">
        <v>42907</v>
      </c>
    </row>
    <row r="6568" spans="2:19" x14ac:dyDescent="0.35">
      <c r="B6568" t="s">
        <v>15624</v>
      </c>
      <c r="D6568" t="str">
        <f>IF(ISNUMBER(SEARCH("UKRI",Table2[[#This Row],[SourcingOwnerEmail]])),"UKRI","UKSBS")</f>
        <v>UKSBS</v>
      </c>
      <c r="E6568" t="s">
        <v>11</v>
      </c>
      <c r="F6568" t="s">
        <v>12</v>
      </c>
      <c r="G6568" t="s">
        <v>12379</v>
      </c>
      <c r="H6568" t="s">
        <v>15625</v>
      </c>
      <c r="I6568" s="2">
        <v>42528</v>
      </c>
      <c r="J6568" s="2">
        <v>42629</v>
      </c>
      <c r="L6568">
        <v>54490</v>
      </c>
      <c r="M6568" t="s">
        <v>20</v>
      </c>
      <c r="N6568" t="s">
        <v>21</v>
      </c>
      <c r="O6568" t="s">
        <v>34379</v>
      </c>
      <c r="P6568" t="s">
        <v>34749</v>
      </c>
      <c r="Q6568" t="s">
        <v>34795</v>
      </c>
      <c r="R6568" t="s">
        <v>34378</v>
      </c>
      <c r="S6568" s="2">
        <v>42514</v>
      </c>
    </row>
    <row r="6569" spans="2:19" x14ac:dyDescent="0.35">
      <c r="B6569" t="s">
        <v>15626</v>
      </c>
      <c r="D6569" t="str">
        <f>IF(ISNUMBER(SEARCH("UKRI",Table2[[#This Row],[SourcingOwnerEmail]])),"UKRI","UKSBS")</f>
        <v>UKSBS</v>
      </c>
      <c r="E6569" t="s">
        <v>11</v>
      </c>
      <c r="F6569" t="s">
        <v>12</v>
      </c>
      <c r="G6569" t="s">
        <v>15627</v>
      </c>
      <c r="H6569" t="s">
        <v>15628</v>
      </c>
      <c r="I6569" s="2">
        <v>42583</v>
      </c>
      <c r="J6569" s="2">
        <v>42735</v>
      </c>
      <c r="L6569">
        <v>30981</v>
      </c>
      <c r="M6569" t="s">
        <v>20</v>
      </c>
      <c r="N6569" t="s">
        <v>21</v>
      </c>
      <c r="O6569" t="s">
        <v>34379</v>
      </c>
      <c r="P6569" t="s">
        <v>34483</v>
      </c>
      <c r="Q6569" t="s">
        <v>34797</v>
      </c>
      <c r="R6569" t="s">
        <v>34378</v>
      </c>
      <c r="S6569" s="2">
        <v>42579</v>
      </c>
    </row>
    <row r="6570" spans="2:19" x14ac:dyDescent="0.35">
      <c r="B6570" t="s">
        <v>15629</v>
      </c>
      <c r="D6570" t="str">
        <f>IF(ISNUMBER(SEARCH("UKRI",Table2[[#This Row],[SourcingOwnerEmail]])),"UKRI","UKSBS")</f>
        <v>UKSBS</v>
      </c>
      <c r="E6570" t="s">
        <v>11</v>
      </c>
      <c r="F6570" t="s">
        <v>12</v>
      </c>
      <c r="G6570" t="s">
        <v>15630</v>
      </c>
      <c r="H6570" t="s">
        <v>15631</v>
      </c>
      <c r="I6570" s="2">
        <v>42585</v>
      </c>
      <c r="J6570" s="2">
        <v>42741</v>
      </c>
      <c r="L6570">
        <v>459360</v>
      </c>
      <c r="M6570" t="s">
        <v>20</v>
      </c>
      <c r="N6570" t="s">
        <v>21</v>
      </c>
      <c r="O6570" t="s">
        <v>34418</v>
      </c>
      <c r="P6570" t="s">
        <v>34483</v>
      </c>
      <c r="Q6570" t="s">
        <v>34797</v>
      </c>
      <c r="R6570" t="s">
        <v>34378</v>
      </c>
      <c r="S6570" s="2">
        <v>42585</v>
      </c>
    </row>
    <row r="6571" spans="2:19" x14ac:dyDescent="0.35">
      <c r="B6571" t="s">
        <v>15632</v>
      </c>
      <c r="D6571" t="str">
        <f>IF(ISNUMBER(SEARCH("UKRI",Table2[[#This Row],[SourcingOwnerEmail]])),"UKRI","UKSBS")</f>
        <v>UKSBS</v>
      </c>
      <c r="E6571" t="s">
        <v>11</v>
      </c>
      <c r="F6571" t="s">
        <v>12</v>
      </c>
      <c r="G6571" t="s">
        <v>5915</v>
      </c>
      <c r="H6571" t="s">
        <v>15633</v>
      </c>
      <c r="I6571" s="2">
        <v>42716</v>
      </c>
      <c r="J6571" s="2">
        <v>44176</v>
      </c>
      <c r="L6571">
        <v>15725468</v>
      </c>
      <c r="M6571" t="s">
        <v>327</v>
      </c>
      <c r="N6571" t="s">
        <v>416</v>
      </c>
      <c r="O6571" t="s">
        <v>34418</v>
      </c>
      <c r="P6571" t="s">
        <v>34780</v>
      </c>
      <c r="Q6571" t="s">
        <v>34798</v>
      </c>
      <c r="R6571" t="s">
        <v>34378</v>
      </c>
      <c r="S6571" s="2">
        <v>42689</v>
      </c>
    </row>
    <row r="6572" spans="2:19" x14ac:dyDescent="0.35">
      <c r="B6572" t="s">
        <v>15634</v>
      </c>
      <c r="D6572" t="str">
        <f>IF(ISNUMBER(SEARCH("UKRI",Table2[[#This Row],[SourcingOwnerEmail]])),"UKRI","UKSBS")</f>
        <v>UKSBS</v>
      </c>
      <c r="E6572" t="s">
        <v>11</v>
      </c>
      <c r="F6572" t="s">
        <v>159</v>
      </c>
      <c r="G6572" t="s">
        <v>15635</v>
      </c>
      <c r="H6572" t="s">
        <v>15636</v>
      </c>
      <c r="I6572" s="2">
        <v>42825</v>
      </c>
      <c r="J6572" s="2">
        <v>44651</v>
      </c>
      <c r="L6572">
        <v>7500000</v>
      </c>
      <c r="O6572" t="s">
        <v>34519</v>
      </c>
      <c r="P6572" t="s">
        <v>34492</v>
      </c>
      <c r="Q6572" t="s">
        <v>34681</v>
      </c>
      <c r="R6572" t="s">
        <v>34378</v>
      </c>
      <c r="S6572" s="2">
        <v>42762</v>
      </c>
    </row>
    <row r="6573" spans="2:19" x14ac:dyDescent="0.35">
      <c r="B6573" t="s">
        <v>15637</v>
      </c>
      <c r="D6573" t="str">
        <f>IF(ISNUMBER(SEARCH("UKRI",Table2[[#This Row],[SourcingOwnerEmail]])),"UKRI","UKSBS")</f>
        <v>UKSBS</v>
      </c>
      <c r="E6573" t="s">
        <v>11</v>
      </c>
      <c r="F6573" t="s">
        <v>626</v>
      </c>
      <c r="G6573" t="s">
        <v>15638</v>
      </c>
      <c r="H6573" t="s">
        <v>15639</v>
      </c>
      <c r="I6573" s="2">
        <v>42808</v>
      </c>
      <c r="J6573" s="2">
        <v>44268</v>
      </c>
      <c r="L6573">
        <v>7148932.6500000004</v>
      </c>
      <c r="M6573" t="s">
        <v>20</v>
      </c>
      <c r="N6573" t="s">
        <v>21</v>
      </c>
      <c r="O6573" t="s">
        <v>34418</v>
      </c>
      <c r="P6573" t="s">
        <v>34781</v>
      </c>
      <c r="Q6573" t="s">
        <v>34782</v>
      </c>
      <c r="R6573" t="s">
        <v>34378</v>
      </c>
      <c r="S6573" s="2">
        <v>42699</v>
      </c>
    </row>
    <row r="6574" spans="2:19" x14ac:dyDescent="0.35">
      <c r="B6574" t="s">
        <v>15640</v>
      </c>
      <c r="D6574" t="str">
        <f>IF(ISNUMBER(SEARCH("UKRI",Table2[[#This Row],[SourcingOwnerEmail]])),"UKRI","UKSBS")</f>
        <v>UKSBS</v>
      </c>
      <c r="E6574" t="s">
        <v>11</v>
      </c>
      <c r="F6574" t="s">
        <v>12</v>
      </c>
      <c r="G6574" t="s">
        <v>15641</v>
      </c>
      <c r="H6574" t="s">
        <v>15642</v>
      </c>
      <c r="I6574" s="2">
        <v>42537</v>
      </c>
      <c r="J6574" s="2">
        <v>42650</v>
      </c>
      <c r="L6574">
        <v>58055</v>
      </c>
      <c r="M6574" t="s">
        <v>20</v>
      </c>
      <c r="N6574" t="s">
        <v>21</v>
      </c>
      <c r="O6574" t="s">
        <v>34379</v>
      </c>
      <c r="P6574" t="s">
        <v>34749</v>
      </c>
      <c r="Q6574" t="s">
        <v>34795</v>
      </c>
      <c r="R6574" t="s">
        <v>34378</v>
      </c>
      <c r="S6574" s="2">
        <v>42535</v>
      </c>
    </row>
    <row r="6575" spans="2:19" x14ac:dyDescent="0.35">
      <c r="B6575" t="s">
        <v>15643</v>
      </c>
      <c r="D6575" t="str">
        <f>IF(ISNUMBER(SEARCH("UKRI",Table2[[#This Row],[SourcingOwnerEmail]])),"UKRI","UKSBS")</f>
        <v>UKSBS</v>
      </c>
      <c r="E6575" t="s">
        <v>11</v>
      </c>
      <c r="F6575" t="s">
        <v>12</v>
      </c>
      <c r="G6575" t="s">
        <v>15644</v>
      </c>
      <c r="H6575" t="s">
        <v>15645</v>
      </c>
      <c r="I6575" s="2">
        <v>42713</v>
      </c>
      <c r="J6575" s="2">
        <v>42916</v>
      </c>
      <c r="L6575">
        <v>457900</v>
      </c>
      <c r="M6575" t="s">
        <v>20</v>
      </c>
      <c r="N6575" t="s">
        <v>21</v>
      </c>
      <c r="O6575" t="s">
        <v>34375</v>
      </c>
      <c r="P6575" t="s">
        <v>34483</v>
      </c>
      <c r="Q6575" t="s">
        <v>34797</v>
      </c>
      <c r="R6575" t="s">
        <v>34378</v>
      </c>
      <c r="S6575" s="2">
        <v>42713</v>
      </c>
    </row>
    <row r="6576" spans="2:19" x14ac:dyDescent="0.35">
      <c r="B6576" t="s">
        <v>15646</v>
      </c>
      <c r="D6576" t="str">
        <f>IF(ISNUMBER(SEARCH("UKRI",Table2[[#This Row],[SourcingOwnerEmail]])),"UKRI","UKSBS")</f>
        <v>UKSBS</v>
      </c>
      <c r="E6576" t="s">
        <v>11</v>
      </c>
      <c r="F6576" t="s">
        <v>12</v>
      </c>
      <c r="G6576" t="s">
        <v>11382</v>
      </c>
      <c r="H6576" t="s">
        <v>15647</v>
      </c>
      <c r="I6576" s="2">
        <v>42675</v>
      </c>
      <c r="J6576" s="2">
        <v>44135</v>
      </c>
      <c r="L6576">
        <v>82200</v>
      </c>
      <c r="M6576" t="s">
        <v>20</v>
      </c>
      <c r="N6576" t="s">
        <v>21</v>
      </c>
      <c r="O6576" t="s">
        <v>34418</v>
      </c>
      <c r="P6576" t="s">
        <v>34483</v>
      </c>
      <c r="Q6576" t="s">
        <v>34797</v>
      </c>
      <c r="R6576" t="s">
        <v>34378</v>
      </c>
      <c r="S6576" s="2">
        <v>42662</v>
      </c>
    </row>
    <row r="6577" spans="2:19" x14ac:dyDescent="0.35">
      <c r="B6577" t="s">
        <v>15648</v>
      </c>
      <c r="D6577" t="str">
        <f>IF(ISNUMBER(SEARCH("UKRI",Table2[[#This Row],[SourcingOwnerEmail]])),"UKRI","UKSBS")</f>
        <v>UKSBS</v>
      </c>
      <c r="E6577" t="s">
        <v>11</v>
      </c>
      <c r="F6577" t="s">
        <v>17</v>
      </c>
      <c r="G6577" t="s">
        <v>147</v>
      </c>
      <c r="H6577" t="s">
        <v>15649</v>
      </c>
      <c r="I6577" s="2">
        <v>42530</v>
      </c>
      <c r="J6577" s="2">
        <v>42895</v>
      </c>
      <c r="L6577">
        <v>99999</v>
      </c>
      <c r="M6577" t="s">
        <v>20</v>
      </c>
      <c r="N6577" t="s">
        <v>21</v>
      </c>
      <c r="O6577" t="s">
        <v>34375</v>
      </c>
      <c r="P6577" t="s">
        <v>34774</v>
      </c>
      <c r="Q6577" t="s">
        <v>34775</v>
      </c>
      <c r="R6577" t="s">
        <v>34378</v>
      </c>
      <c r="S6577" s="2">
        <v>42530</v>
      </c>
    </row>
    <row r="6578" spans="2:19" x14ac:dyDescent="0.35">
      <c r="B6578" t="s">
        <v>15650</v>
      </c>
      <c r="D6578" t="str">
        <f>IF(ISNUMBER(SEARCH("UKRI",Table2[[#This Row],[SourcingOwnerEmail]])),"UKRI","UKSBS")</f>
        <v>UKSBS</v>
      </c>
      <c r="E6578" t="s">
        <v>11</v>
      </c>
      <c r="F6578" t="s">
        <v>12</v>
      </c>
      <c r="G6578" t="s">
        <v>524</v>
      </c>
      <c r="H6578" t="s">
        <v>15651</v>
      </c>
      <c r="I6578" s="2">
        <v>42821</v>
      </c>
      <c r="J6578" s="2">
        <v>43185</v>
      </c>
      <c r="L6578">
        <v>840000</v>
      </c>
      <c r="M6578" t="s">
        <v>20</v>
      </c>
      <c r="N6578" t="s">
        <v>21</v>
      </c>
      <c r="O6578" t="s">
        <v>34418</v>
      </c>
      <c r="P6578" t="s">
        <v>34790</v>
      </c>
      <c r="Q6578" t="s">
        <v>34799</v>
      </c>
      <c r="R6578" t="s">
        <v>34378</v>
      </c>
      <c r="S6578" s="2">
        <v>42821</v>
      </c>
    </row>
    <row r="6579" spans="2:19" x14ac:dyDescent="0.35">
      <c r="B6579" t="s">
        <v>15652</v>
      </c>
      <c r="D6579" t="str">
        <f>IF(ISNUMBER(SEARCH("UKRI",Table2[[#This Row],[SourcingOwnerEmail]])),"UKRI","UKSBS")</f>
        <v>UKSBS</v>
      </c>
      <c r="E6579" t="s">
        <v>11</v>
      </c>
      <c r="F6579" t="s">
        <v>12</v>
      </c>
      <c r="G6579" t="s">
        <v>15653</v>
      </c>
      <c r="H6579" t="s">
        <v>15654</v>
      </c>
      <c r="I6579" s="2">
        <v>42486</v>
      </c>
      <c r="J6579" s="2">
        <v>42766</v>
      </c>
      <c r="L6579">
        <v>158900</v>
      </c>
      <c r="M6579" t="s">
        <v>20</v>
      </c>
      <c r="N6579" t="s">
        <v>21</v>
      </c>
      <c r="O6579" t="s">
        <v>34375</v>
      </c>
      <c r="P6579" t="s">
        <v>34420</v>
      </c>
      <c r="Q6579" t="s">
        <v>34421</v>
      </c>
      <c r="R6579" t="s">
        <v>34378</v>
      </c>
      <c r="S6579" s="2">
        <v>42618</v>
      </c>
    </row>
    <row r="6580" spans="2:19" x14ac:dyDescent="0.35">
      <c r="B6580" t="s">
        <v>15655</v>
      </c>
      <c r="D6580" t="str">
        <f>IF(ISNUMBER(SEARCH("UKRI",Table2[[#This Row],[SourcingOwnerEmail]])),"UKRI","UKSBS")</f>
        <v>UKSBS</v>
      </c>
      <c r="E6580" t="s">
        <v>11</v>
      </c>
      <c r="F6580" t="s">
        <v>12</v>
      </c>
      <c r="G6580" t="s">
        <v>15656</v>
      </c>
      <c r="H6580" t="s">
        <v>15657</v>
      </c>
      <c r="I6580" s="2">
        <v>42725</v>
      </c>
      <c r="J6580" s="2">
        <v>43105</v>
      </c>
      <c r="L6580">
        <v>48400</v>
      </c>
      <c r="M6580" t="s">
        <v>20</v>
      </c>
      <c r="N6580" t="s">
        <v>21</v>
      </c>
      <c r="O6580" t="s">
        <v>34379</v>
      </c>
      <c r="P6580" t="s">
        <v>34420</v>
      </c>
      <c r="Q6580" t="s">
        <v>34421</v>
      </c>
      <c r="R6580" t="s">
        <v>34378</v>
      </c>
      <c r="S6580" s="2">
        <v>42725</v>
      </c>
    </row>
    <row r="6581" spans="2:19" x14ac:dyDescent="0.35">
      <c r="B6581" t="s">
        <v>15658</v>
      </c>
      <c r="D6581" t="str">
        <f>IF(ISNUMBER(SEARCH("UKRI",Table2[[#This Row],[SourcingOwnerEmail]])),"UKRI","UKSBS")</f>
        <v>UKSBS</v>
      </c>
      <c r="E6581" t="s">
        <v>11</v>
      </c>
      <c r="F6581" t="s">
        <v>12</v>
      </c>
      <c r="G6581" t="s">
        <v>1173</v>
      </c>
      <c r="H6581" t="s">
        <v>15659</v>
      </c>
      <c r="I6581" s="2">
        <v>42625</v>
      </c>
      <c r="J6581" s="2">
        <v>42720</v>
      </c>
      <c r="L6581">
        <v>316967</v>
      </c>
      <c r="M6581" t="s">
        <v>20</v>
      </c>
      <c r="N6581" t="s">
        <v>21</v>
      </c>
      <c r="O6581" t="s">
        <v>34379</v>
      </c>
      <c r="P6581" t="s">
        <v>34483</v>
      </c>
      <c r="Q6581" t="s">
        <v>34797</v>
      </c>
      <c r="R6581" t="s">
        <v>34378</v>
      </c>
      <c r="S6581" s="2">
        <v>42606</v>
      </c>
    </row>
    <row r="6582" spans="2:19" x14ac:dyDescent="0.35">
      <c r="B6582" t="s">
        <v>15660</v>
      </c>
      <c r="D6582" t="str">
        <f>IF(ISNUMBER(SEARCH("UKRI",Table2[[#This Row],[SourcingOwnerEmail]])),"UKRI","UKSBS")</f>
        <v>UKSBS</v>
      </c>
      <c r="E6582" t="s">
        <v>11</v>
      </c>
      <c r="F6582" t="s">
        <v>12</v>
      </c>
      <c r="G6582" t="s">
        <v>10516</v>
      </c>
      <c r="H6582" t="s">
        <v>15661</v>
      </c>
      <c r="I6582" s="2">
        <v>42563</v>
      </c>
      <c r="J6582" s="2">
        <v>42563</v>
      </c>
      <c r="L6582">
        <v>29197.200000000001</v>
      </c>
      <c r="M6582" t="s">
        <v>20</v>
      </c>
      <c r="N6582" t="s">
        <v>21</v>
      </c>
      <c r="O6582" t="s">
        <v>34379</v>
      </c>
      <c r="P6582" t="s">
        <v>34790</v>
      </c>
      <c r="Q6582" t="s">
        <v>34799</v>
      </c>
      <c r="R6582" t="s">
        <v>34378</v>
      </c>
      <c r="S6582" s="2">
        <v>42562</v>
      </c>
    </row>
    <row r="6583" spans="2:19" x14ac:dyDescent="0.35">
      <c r="B6583" t="s">
        <v>15662</v>
      </c>
      <c r="D6583" t="str">
        <f>IF(ISNUMBER(SEARCH("UKRI",Table2[[#This Row],[SourcingOwnerEmail]])),"UKRI","UKSBS")</f>
        <v>UKSBS</v>
      </c>
      <c r="E6583" t="s">
        <v>11</v>
      </c>
      <c r="F6583" t="s">
        <v>12</v>
      </c>
      <c r="G6583" t="s">
        <v>94</v>
      </c>
      <c r="H6583" t="s">
        <v>15663</v>
      </c>
      <c r="I6583" s="2">
        <v>42684</v>
      </c>
      <c r="J6583" s="2">
        <v>42766</v>
      </c>
      <c r="L6583">
        <v>91466</v>
      </c>
      <c r="M6583" t="s">
        <v>20</v>
      </c>
      <c r="N6583" t="s">
        <v>21</v>
      </c>
      <c r="O6583" t="s">
        <v>34379</v>
      </c>
      <c r="P6583" t="s">
        <v>34420</v>
      </c>
      <c r="Q6583" t="s">
        <v>34421</v>
      </c>
      <c r="R6583" t="s">
        <v>34378</v>
      </c>
      <c r="S6583" s="2">
        <v>42684</v>
      </c>
    </row>
    <row r="6584" spans="2:19" x14ac:dyDescent="0.35">
      <c r="B6584" t="s">
        <v>15664</v>
      </c>
      <c r="D6584" t="str">
        <f>IF(ISNUMBER(SEARCH("UKRI",Table2[[#This Row],[SourcingOwnerEmail]])),"UKRI","UKSBS")</f>
        <v>UKSBS</v>
      </c>
      <c r="E6584" t="s">
        <v>11</v>
      </c>
      <c r="F6584" t="s">
        <v>12</v>
      </c>
      <c r="G6584" t="s">
        <v>66</v>
      </c>
      <c r="H6584" t="s">
        <v>15665</v>
      </c>
      <c r="I6584" s="2">
        <v>42556</v>
      </c>
      <c r="J6584" s="2">
        <v>42556</v>
      </c>
      <c r="L6584">
        <v>22163</v>
      </c>
      <c r="M6584" t="s">
        <v>20</v>
      </c>
      <c r="N6584" t="s">
        <v>21</v>
      </c>
      <c r="O6584" t="s">
        <v>34379</v>
      </c>
      <c r="P6584" t="s">
        <v>34790</v>
      </c>
      <c r="Q6584" t="s">
        <v>34799</v>
      </c>
      <c r="R6584" t="s">
        <v>34378</v>
      </c>
      <c r="S6584" s="2">
        <v>42556</v>
      </c>
    </row>
    <row r="6585" spans="2:19" x14ac:dyDescent="0.35">
      <c r="B6585" t="s">
        <v>15666</v>
      </c>
      <c r="D6585" t="str">
        <f>IF(ISNUMBER(SEARCH("UKRI",Table2[[#This Row],[SourcingOwnerEmail]])),"UKRI","UKSBS")</f>
        <v>UKSBS</v>
      </c>
      <c r="E6585" t="s">
        <v>11</v>
      </c>
      <c r="F6585" t="s">
        <v>12</v>
      </c>
      <c r="G6585" t="s">
        <v>15667</v>
      </c>
      <c r="H6585" t="s">
        <v>15668</v>
      </c>
      <c r="I6585" s="2">
        <v>43008</v>
      </c>
      <c r="J6585" s="2">
        <v>43373</v>
      </c>
      <c r="L6585">
        <v>144950</v>
      </c>
      <c r="M6585" t="s">
        <v>463</v>
      </c>
      <c r="N6585" t="s">
        <v>2971</v>
      </c>
      <c r="O6585" t="s">
        <v>34379</v>
      </c>
      <c r="P6585" t="s">
        <v>34389</v>
      </c>
      <c r="Q6585" t="s">
        <v>34424</v>
      </c>
      <c r="R6585" t="s">
        <v>34378</v>
      </c>
      <c r="S6585" s="2">
        <v>43007</v>
      </c>
    </row>
    <row r="6586" spans="2:19" x14ac:dyDescent="0.35">
      <c r="B6586" t="s">
        <v>15669</v>
      </c>
      <c r="D6586" t="str">
        <f>IF(ISNUMBER(SEARCH("UKRI",Table2[[#This Row],[SourcingOwnerEmail]])),"UKRI","UKSBS")</f>
        <v>UKSBS</v>
      </c>
      <c r="E6586" t="s">
        <v>11</v>
      </c>
      <c r="F6586" t="s">
        <v>12</v>
      </c>
      <c r="G6586" t="s">
        <v>202</v>
      </c>
      <c r="H6586" t="s">
        <v>15670</v>
      </c>
      <c r="I6586" s="2">
        <v>42639</v>
      </c>
      <c r="J6586" s="2">
        <v>42795</v>
      </c>
      <c r="L6586">
        <v>61635</v>
      </c>
      <c r="M6586" t="s">
        <v>20</v>
      </c>
      <c r="N6586" t="s">
        <v>21</v>
      </c>
      <c r="O6586" t="s">
        <v>34379</v>
      </c>
      <c r="P6586" t="s">
        <v>34483</v>
      </c>
      <c r="Q6586" t="s">
        <v>34797</v>
      </c>
      <c r="R6586" t="s">
        <v>34378</v>
      </c>
      <c r="S6586" s="2">
        <v>42636</v>
      </c>
    </row>
    <row r="6587" spans="2:19" x14ac:dyDescent="0.35">
      <c r="B6587" t="s">
        <v>15671</v>
      </c>
      <c r="D6587" t="str">
        <f>IF(ISNUMBER(SEARCH("UKRI",Table2[[#This Row],[SourcingOwnerEmail]])),"UKRI","UKSBS")</f>
        <v>UKSBS</v>
      </c>
      <c r="E6587" t="s">
        <v>11</v>
      </c>
      <c r="F6587" t="s">
        <v>12</v>
      </c>
      <c r="G6587" t="s">
        <v>15672</v>
      </c>
      <c r="H6587" t="s">
        <v>15673</v>
      </c>
      <c r="I6587" s="2">
        <v>42580</v>
      </c>
      <c r="J6587" s="2">
        <v>42643</v>
      </c>
      <c r="L6587">
        <v>143050</v>
      </c>
      <c r="M6587" t="s">
        <v>20</v>
      </c>
      <c r="N6587" t="s">
        <v>21</v>
      </c>
      <c r="O6587" t="s">
        <v>34375</v>
      </c>
      <c r="P6587" t="s">
        <v>34483</v>
      </c>
      <c r="Q6587" t="s">
        <v>34797</v>
      </c>
      <c r="R6587" t="s">
        <v>34378</v>
      </c>
      <c r="S6587" s="2">
        <v>42580</v>
      </c>
    </row>
    <row r="6588" spans="2:19" x14ac:dyDescent="0.35">
      <c r="B6588" t="s">
        <v>15674</v>
      </c>
      <c r="D6588" t="str">
        <f>IF(ISNUMBER(SEARCH("UKRI",Table2[[#This Row],[SourcingOwnerEmail]])),"UKRI","UKSBS")</f>
        <v>UKSBS</v>
      </c>
      <c r="E6588" t="s">
        <v>11</v>
      </c>
      <c r="F6588" t="s">
        <v>12</v>
      </c>
      <c r="G6588" t="s">
        <v>101</v>
      </c>
      <c r="H6588" t="s">
        <v>15675</v>
      </c>
      <c r="I6588" s="2">
        <v>42528</v>
      </c>
      <c r="J6588" s="2">
        <v>42893</v>
      </c>
      <c r="L6588">
        <v>90000</v>
      </c>
      <c r="M6588" t="s">
        <v>20</v>
      </c>
      <c r="N6588" t="s">
        <v>21</v>
      </c>
      <c r="O6588" t="s">
        <v>34375</v>
      </c>
      <c r="P6588" t="s">
        <v>34774</v>
      </c>
      <c r="Q6588" t="s">
        <v>34775</v>
      </c>
      <c r="R6588" t="s">
        <v>34378</v>
      </c>
      <c r="S6588" s="2">
        <v>42528</v>
      </c>
    </row>
    <row r="6589" spans="2:19" x14ac:dyDescent="0.35">
      <c r="B6589" t="s">
        <v>15676</v>
      </c>
      <c r="D6589" t="str">
        <f>IF(ISNUMBER(SEARCH("UKRI",Table2[[#This Row],[SourcingOwnerEmail]])),"UKRI","UKSBS")</f>
        <v>UKSBS</v>
      </c>
      <c r="E6589" t="s">
        <v>11</v>
      </c>
      <c r="F6589" t="s">
        <v>159</v>
      </c>
      <c r="G6589" t="s">
        <v>15677</v>
      </c>
      <c r="H6589" t="s">
        <v>15678</v>
      </c>
      <c r="I6589" s="2">
        <v>42587</v>
      </c>
      <c r="J6589" s="2">
        <v>42587</v>
      </c>
      <c r="L6589">
        <v>20000</v>
      </c>
      <c r="M6589" t="s">
        <v>20</v>
      </c>
      <c r="N6589" t="s">
        <v>21</v>
      </c>
      <c r="O6589" t="s">
        <v>34379</v>
      </c>
      <c r="P6589" t="s">
        <v>34790</v>
      </c>
      <c r="Q6589" t="s">
        <v>34799</v>
      </c>
      <c r="R6589" t="s">
        <v>34378</v>
      </c>
      <c r="S6589" s="2">
        <v>42562</v>
      </c>
    </row>
    <row r="6590" spans="2:19" x14ac:dyDescent="0.35">
      <c r="B6590" t="s">
        <v>15679</v>
      </c>
      <c r="D6590" t="str">
        <f>IF(ISNUMBER(SEARCH("UKRI",Table2[[#This Row],[SourcingOwnerEmail]])),"UKRI","UKSBS")</f>
        <v>UKSBS</v>
      </c>
      <c r="E6590" t="s">
        <v>11</v>
      </c>
      <c r="F6590" t="s">
        <v>12</v>
      </c>
      <c r="G6590" t="s">
        <v>15680</v>
      </c>
      <c r="H6590" t="s">
        <v>15681</v>
      </c>
      <c r="I6590" s="2">
        <v>42643</v>
      </c>
      <c r="J6590" s="2">
        <v>42766</v>
      </c>
      <c r="L6590">
        <v>105393</v>
      </c>
      <c r="M6590" t="s">
        <v>20</v>
      </c>
      <c r="N6590" t="s">
        <v>21</v>
      </c>
      <c r="O6590" t="s">
        <v>34379</v>
      </c>
      <c r="P6590" t="s">
        <v>34420</v>
      </c>
      <c r="Q6590" t="s">
        <v>34421</v>
      </c>
      <c r="R6590" t="s">
        <v>34378</v>
      </c>
      <c r="S6590" s="2">
        <v>42643</v>
      </c>
    </row>
    <row r="6591" spans="2:19" x14ac:dyDescent="0.35">
      <c r="B6591" t="s">
        <v>15682</v>
      </c>
      <c r="D6591" t="str">
        <f>IF(ISNUMBER(SEARCH("UKRI",Table2[[#This Row],[SourcingOwnerEmail]])),"UKRI","UKSBS")</f>
        <v>UKSBS</v>
      </c>
      <c r="E6591" t="s">
        <v>11</v>
      </c>
      <c r="F6591" t="s">
        <v>12</v>
      </c>
      <c r="G6591" t="s">
        <v>10671</v>
      </c>
      <c r="H6591" t="s">
        <v>15683</v>
      </c>
      <c r="I6591" s="2">
        <v>42586</v>
      </c>
      <c r="J6591" s="2">
        <v>42643</v>
      </c>
      <c r="L6591">
        <v>43702.86</v>
      </c>
      <c r="M6591" t="s">
        <v>20</v>
      </c>
      <c r="N6591" t="s">
        <v>21</v>
      </c>
      <c r="O6591" t="s">
        <v>34733</v>
      </c>
      <c r="P6591" t="s">
        <v>34420</v>
      </c>
      <c r="Q6591" t="s">
        <v>34421</v>
      </c>
      <c r="R6591" t="s">
        <v>34378</v>
      </c>
      <c r="S6591" s="2">
        <v>42586</v>
      </c>
    </row>
    <row r="6592" spans="2:19" x14ac:dyDescent="0.35">
      <c r="B6592" t="s">
        <v>15684</v>
      </c>
      <c r="D6592" t="str">
        <f>IF(ISNUMBER(SEARCH("UKRI",Table2[[#This Row],[SourcingOwnerEmail]])),"UKRI","UKSBS")</f>
        <v>UKSBS</v>
      </c>
      <c r="E6592" t="s">
        <v>11</v>
      </c>
      <c r="F6592" t="s">
        <v>12</v>
      </c>
      <c r="G6592" t="s">
        <v>15685</v>
      </c>
      <c r="H6592" t="s">
        <v>15686</v>
      </c>
      <c r="I6592" s="2">
        <v>42691</v>
      </c>
      <c r="J6592" s="2">
        <v>42793</v>
      </c>
      <c r="L6592">
        <v>88645</v>
      </c>
      <c r="M6592" t="s">
        <v>20</v>
      </c>
      <c r="N6592" t="s">
        <v>21</v>
      </c>
      <c r="O6592" t="s">
        <v>34379</v>
      </c>
      <c r="P6592" t="s">
        <v>34420</v>
      </c>
      <c r="Q6592" t="s">
        <v>34421</v>
      </c>
      <c r="R6592" t="s">
        <v>34378</v>
      </c>
      <c r="S6592" s="2">
        <v>42691</v>
      </c>
    </row>
    <row r="6593" spans="2:19" x14ac:dyDescent="0.35">
      <c r="B6593" t="s">
        <v>15687</v>
      </c>
      <c r="D6593" t="str">
        <f>IF(ISNUMBER(SEARCH("UKRI",Table2[[#This Row],[SourcingOwnerEmail]])),"UKRI","UKSBS")</f>
        <v>UKSBS</v>
      </c>
      <c r="E6593" t="s">
        <v>11</v>
      </c>
      <c r="F6593" t="s">
        <v>159</v>
      </c>
      <c r="G6593" t="s">
        <v>15688</v>
      </c>
      <c r="H6593" t="s">
        <v>15689</v>
      </c>
      <c r="I6593" s="2">
        <v>42747</v>
      </c>
      <c r="J6593" s="2">
        <v>43111</v>
      </c>
      <c r="L6593">
        <v>504000</v>
      </c>
      <c r="M6593" t="s">
        <v>20</v>
      </c>
      <c r="N6593" t="s">
        <v>21</v>
      </c>
      <c r="O6593" t="s">
        <v>34418</v>
      </c>
      <c r="P6593" t="s">
        <v>34394</v>
      </c>
      <c r="Q6593" t="s">
        <v>34800</v>
      </c>
      <c r="R6593" t="s">
        <v>34378</v>
      </c>
      <c r="S6593" s="2">
        <v>42746</v>
      </c>
    </row>
    <row r="6594" spans="2:19" x14ac:dyDescent="0.35">
      <c r="B6594" t="s">
        <v>15690</v>
      </c>
      <c r="D6594" t="str">
        <f>IF(ISNUMBER(SEARCH("UKRI",Table2[[#This Row],[SourcingOwnerEmail]])),"UKRI","UKSBS")</f>
        <v>UKSBS</v>
      </c>
      <c r="E6594" t="s">
        <v>11</v>
      </c>
      <c r="F6594" t="s">
        <v>12</v>
      </c>
      <c r="G6594" t="s">
        <v>15691</v>
      </c>
      <c r="H6594" t="s">
        <v>15692</v>
      </c>
      <c r="I6594" s="2">
        <v>42814</v>
      </c>
      <c r="J6594" s="2">
        <v>43489</v>
      </c>
      <c r="L6594">
        <v>3789907</v>
      </c>
      <c r="M6594" t="s">
        <v>20</v>
      </c>
      <c r="N6594" t="s">
        <v>21</v>
      </c>
      <c r="O6594" t="s">
        <v>34418</v>
      </c>
      <c r="P6594" t="s">
        <v>34506</v>
      </c>
      <c r="Q6594" t="s">
        <v>34794</v>
      </c>
      <c r="R6594" t="s">
        <v>34378</v>
      </c>
      <c r="S6594" s="2">
        <v>42814</v>
      </c>
    </row>
    <row r="6595" spans="2:19" x14ac:dyDescent="0.35">
      <c r="B6595" t="s">
        <v>15693</v>
      </c>
      <c r="D6595" t="str">
        <f>IF(ISNUMBER(SEARCH("UKRI",Table2[[#This Row],[SourcingOwnerEmail]])),"UKRI","UKSBS")</f>
        <v>UKSBS</v>
      </c>
      <c r="E6595" t="s">
        <v>11</v>
      </c>
      <c r="F6595" t="s">
        <v>250</v>
      </c>
      <c r="G6595" t="s">
        <v>15688</v>
      </c>
      <c r="H6595" t="s">
        <v>15694</v>
      </c>
      <c r="I6595" s="2">
        <v>42747</v>
      </c>
      <c r="J6595" s="2">
        <v>43111</v>
      </c>
      <c r="L6595">
        <v>452000</v>
      </c>
      <c r="M6595" t="s">
        <v>20</v>
      </c>
      <c r="N6595" t="s">
        <v>21</v>
      </c>
      <c r="O6595" t="s">
        <v>34418</v>
      </c>
      <c r="P6595" t="s">
        <v>34394</v>
      </c>
      <c r="Q6595" t="s">
        <v>34800</v>
      </c>
      <c r="R6595" t="s">
        <v>34378</v>
      </c>
      <c r="S6595" s="2">
        <v>42746</v>
      </c>
    </row>
    <row r="6596" spans="2:19" x14ac:dyDescent="0.35">
      <c r="B6596" t="s">
        <v>15695</v>
      </c>
      <c r="D6596" t="str">
        <f>IF(ISNUMBER(SEARCH("UKRI",Table2[[#This Row],[SourcingOwnerEmail]])),"UKRI","UKSBS")</f>
        <v>UKSBS</v>
      </c>
      <c r="E6596" t="s">
        <v>11</v>
      </c>
      <c r="F6596" t="s">
        <v>250</v>
      </c>
      <c r="G6596" t="s">
        <v>15688</v>
      </c>
      <c r="H6596" t="s">
        <v>15696</v>
      </c>
      <c r="I6596" s="2">
        <v>42747</v>
      </c>
      <c r="J6596" s="2">
        <v>43111</v>
      </c>
      <c r="L6596">
        <v>398400</v>
      </c>
      <c r="M6596" t="s">
        <v>20</v>
      </c>
      <c r="N6596" t="s">
        <v>21</v>
      </c>
      <c r="O6596" t="s">
        <v>34701</v>
      </c>
      <c r="P6596" t="s">
        <v>34394</v>
      </c>
      <c r="Q6596" t="s">
        <v>34800</v>
      </c>
      <c r="R6596" t="s">
        <v>34378</v>
      </c>
      <c r="S6596" s="2">
        <v>42746</v>
      </c>
    </row>
    <row r="6597" spans="2:19" x14ac:dyDescent="0.35">
      <c r="B6597" t="s">
        <v>15697</v>
      </c>
      <c r="D6597" t="str">
        <f>IF(ISNUMBER(SEARCH("UKRI",Table2[[#This Row],[SourcingOwnerEmail]])),"UKRI","UKSBS")</f>
        <v>UKSBS</v>
      </c>
      <c r="E6597" t="s">
        <v>11</v>
      </c>
      <c r="F6597" t="s">
        <v>12</v>
      </c>
      <c r="G6597" t="s">
        <v>15698</v>
      </c>
      <c r="H6597" t="s">
        <v>15699</v>
      </c>
      <c r="I6597" s="2">
        <v>42566</v>
      </c>
      <c r="J6597" s="2">
        <v>42597</v>
      </c>
      <c r="L6597">
        <v>16845</v>
      </c>
      <c r="M6597" t="s">
        <v>20</v>
      </c>
      <c r="N6597" t="s">
        <v>21</v>
      </c>
      <c r="O6597" t="s">
        <v>34379</v>
      </c>
      <c r="P6597" t="s">
        <v>34801</v>
      </c>
      <c r="Q6597" t="s">
        <v>34802</v>
      </c>
      <c r="R6597" t="s">
        <v>34378</v>
      </c>
      <c r="S6597" s="2">
        <v>42566</v>
      </c>
    </row>
    <row r="6598" spans="2:19" x14ac:dyDescent="0.35">
      <c r="B6598" t="s">
        <v>1457</v>
      </c>
      <c r="D6598" t="str">
        <f>IF(ISNUMBER(SEARCH("UKRI",Table2[[#This Row],[SourcingOwnerEmail]])),"UKRI","UKSBS")</f>
        <v>UKSBS</v>
      </c>
      <c r="E6598" t="s">
        <v>11</v>
      </c>
      <c r="F6598" t="s">
        <v>12</v>
      </c>
      <c r="G6598" t="s">
        <v>1458</v>
      </c>
      <c r="H6598" t="s">
        <v>1280</v>
      </c>
      <c r="I6598" s="2">
        <v>41900</v>
      </c>
      <c r="J6598" s="2">
        <v>41993</v>
      </c>
      <c r="L6598">
        <v>83000</v>
      </c>
      <c r="M6598" t="s">
        <v>20</v>
      </c>
      <c r="P6598" t="s">
        <v>34523</v>
      </c>
      <c r="Q6598" t="s">
        <v>34524</v>
      </c>
      <c r="R6598" t="s">
        <v>34378</v>
      </c>
      <c r="S6598" s="2">
        <v>41900</v>
      </c>
    </row>
    <row r="6599" spans="2:19" x14ac:dyDescent="0.35">
      <c r="B6599" t="s">
        <v>15702</v>
      </c>
      <c r="D6599" t="str">
        <f>IF(ISNUMBER(SEARCH("UKRI",Table2[[#This Row],[SourcingOwnerEmail]])),"UKRI","UKSBS")</f>
        <v>UKSBS</v>
      </c>
      <c r="E6599" t="s">
        <v>11</v>
      </c>
      <c r="F6599" t="s">
        <v>159</v>
      </c>
      <c r="G6599" t="s">
        <v>12416</v>
      </c>
      <c r="H6599" t="s">
        <v>15703</v>
      </c>
      <c r="I6599" s="2">
        <v>42599</v>
      </c>
      <c r="J6599" s="2">
        <v>42634</v>
      </c>
      <c r="L6599">
        <v>99997</v>
      </c>
      <c r="M6599" t="s">
        <v>20</v>
      </c>
      <c r="N6599" t="s">
        <v>21</v>
      </c>
      <c r="O6599" t="s">
        <v>34379</v>
      </c>
      <c r="P6599" t="s">
        <v>34394</v>
      </c>
      <c r="Q6599" t="s">
        <v>34800</v>
      </c>
      <c r="R6599" t="s">
        <v>34378</v>
      </c>
      <c r="S6599" s="2">
        <v>42599</v>
      </c>
    </row>
    <row r="6600" spans="2:19" x14ac:dyDescent="0.35">
      <c r="B6600" t="s">
        <v>15704</v>
      </c>
      <c r="D6600" t="str">
        <f>IF(ISNUMBER(SEARCH("UKRI",Table2[[#This Row],[SourcingOwnerEmail]])),"UKRI","UKSBS")</f>
        <v>UKSBS</v>
      </c>
      <c r="E6600" t="s">
        <v>11</v>
      </c>
      <c r="F6600" t="s">
        <v>17</v>
      </c>
      <c r="G6600" t="s">
        <v>15705</v>
      </c>
      <c r="H6600" t="s">
        <v>15706</v>
      </c>
      <c r="I6600" s="2">
        <v>42786</v>
      </c>
      <c r="J6600" s="2">
        <v>42916</v>
      </c>
      <c r="L6600">
        <v>159500</v>
      </c>
      <c r="M6600" t="s">
        <v>20</v>
      </c>
      <c r="N6600" t="s">
        <v>21</v>
      </c>
      <c r="O6600" t="s">
        <v>34418</v>
      </c>
      <c r="P6600" t="s">
        <v>34749</v>
      </c>
      <c r="Q6600" t="s">
        <v>34795</v>
      </c>
      <c r="R6600" t="s">
        <v>34378</v>
      </c>
      <c r="S6600" s="2">
        <v>42783</v>
      </c>
    </row>
    <row r="6601" spans="2:19" x14ac:dyDescent="0.35">
      <c r="B6601" t="s">
        <v>15707</v>
      </c>
      <c r="D6601" t="str">
        <f>IF(ISNUMBER(SEARCH("UKRI",Table2[[#This Row],[SourcingOwnerEmail]])),"UKRI","UKSBS")</f>
        <v>UKSBS</v>
      </c>
      <c r="E6601" t="s">
        <v>11</v>
      </c>
      <c r="F6601" t="s">
        <v>12</v>
      </c>
      <c r="G6601" t="s">
        <v>15708</v>
      </c>
      <c r="H6601" t="s">
        <v>15709</v>
      </c>
      <c r="I6601" s="2">
        <v>42628</v>
      </c>
      <c r="J6601" s="2">
        <v>42589</v>
      </c>
      <c r="L6601">
        <v>126250</v>
      </c>
      <c r="M6601" t="s">
        <v>20</v>
      </c>
      <c r="N6601" t="s">
        <v>21</v>
      </c>
      <c r="O6601" t="s">
        <v>34379</v>
      </c>
      <c r="P6601" t="s">
        <v>34394</v>
      </c>
      <c r="Q6601" t="s">
        <v>34800</v>
      </c>
      <c r="R6601" t="s">
        <v>34378</v>
      </c>
      <c r="S6601" s="2">
        <v>42628</v>
      </c>
    </row>
    <row r="6602" spans="2:19" x14ac:dyDescent="0.35">
      <c r="B6602" t="s">
        <v>15710</v>
      </c>
      <c r="D6602" t="str">
        <f>IF(ISNUMBER(SEARCH("UKRI",Table2[[#This Row],[SourcingOwnerEmail]])),"UKRI","UKSBS")</f>
        <v>UKSBS</v>
      </c>
      <c r="E6602" t="s">
        <v>11</v>
      </c>
      <c r="F6602" t="s">
        <v>159</v>
      </c>
      <c r="G6602" t="s">
        <v>15711</v>
      </c>
      <c r="H6602" t="s">
        <v>15712</v>
      </c>
      <c r="I6602" s="2">
        <v>42741</v>
      </c>
      <c r="J6602" s="2">
        <v>43106</v>
      </c>
      <c r="L6602">
        <v>125754.5</v>
      </c>
      <c r="M6602" t="s">
        <v>20</v>
      </c>
      <c r="N6602" t="s">
        <v>21</v>
      </c>
      <c r="O6602" t="s">
        <v>34379</v>
      </c>
      <c r="P6602" t="s">
        <v>34389</v>
      </c>
      <c r="Q6602" t="s">
        <v>34424</v>
      </c>
      <c r="R6602" t="s">
        <v>34378</v>
      </c>
      <c r="S6602" s="2">
        <v>42740</v>
      </c>
    </row>
    <row r="6603" spans="2:19" x14ac:dyDescent="0.35">
      <c r="B6603" t="s">
        <v>15713</v>
      </c>
      <c r="D6603" t="str">
        <f>IF(ISNUMBER(SEARCH("UKRI",Table2[[#This Row],[SourcingOwnerEmail]])),"UKRI","UKSBS")</f>
        <v>UKSBS</v>
      </c>
      <c r="E6603" t="s">
        <v>11</v>
      </c>
      <c r="F6603" t="s">
        <v>159</v>
      </c>
      <c r="G6603" t="s">
        <v>15714</v>
      </c>
      <c r="H6603" t="s">
        <v>15715</v>
      </c>
      <c r="I6603" s="2">
        <v>42592</v>
      </c>
      <c r="J6603" s="2">
        <v>42623</v>
      </c>
      <c r="L6603">
        <v>138500</v>
      </c>
      <c r="M6603" t="s">
        <v>420</v>
      </c>
      <c r="N6603" t="s">
        <v>4334</v>
      </c>
      <c r="O6603" t="s">
        <v>34379</v>
      </c>
      <c r="P6603" t="s">
        <v>34801</v>
      </c>
      <c r="Q6603" t="s">
        <v>34802</v>
      </c>
      <c r="R6603" t="s">
        <v>34378</v>
      </c>
      <c r="S6603" s="2">
        <v>42592</v>
      </c>
    </row>
    <row r="6604" spans="2:19" x14ac:dyDescent="0.35">
      <c r="B6604" t="s">
        <v>15716</v>
      </c>
      <c r="D6604" t="str">
        <f>IF(ISNUMBER(SEARCH("UKRI",Table2[[#This Row],[SourcingOwnerEmail]])),"UKRI","UKSBS")</f>
        <v>UKSBS</v>
      </c>
      <c r="E6604" t="s">
        <v>11</v>
      </c>
      <c r="F6604" t="s">
        <v>159</v>
      </c>
      <c r="G6604" t="s">
        <v>15717</v>
      </c>
      <c r="H6604" t="s">
        <v>15718</v>
      </c>
      <c r="I6604" s="2">
        <v>42634</v>
      </c>
      <c r="J6604" s="2">
        <v>42634</v>
      </c>
      <c r="L6604">
        <v>13461.75</v>
      </c>
      <c r="M6604" t="s">
        <v>20</v>
      </c>
      <c r="N6604" t="s">
        <v>21</v>
      </c>
      <c r="O6604" t="s">
        <v>34379</v>
      </c>
      <c r="P6604" t="s">
        <v>34790</v>
      </c>
      <c r="Q6604" t="s">
        <v>34799</v>
      </c>
      <c r="R6604" t="s">
        <v>34378</v>
      </c>
      <c r="S6604" s="2">
        <v>42571</v>
      </c>
    </row>
    <row r="6605" spans="2:19" x14ac:dyDescent="0.35">
      <c r="B6605" t="s">
        <v>15719</v>
      </c>
      <c r="D6605" t="str">
        <f>IF(ISNUMBER(SEARCH("UKRI",Table2[[#This Row],[SourcingOwnerEmail]])),"UKRI","UKSBS")</f>
        <v>UKSBS</v>
      </c>
      <c r="E6605" t="s">
        <v>11</v>
      </c>
      <c r="F6605" t="s">
        <v>159</v>
      </c>
      <c r="G6605" t="s">
        <v>15720</v>
      </c>
      <c r="H6605" t="s">
        <v>15721</v>
      </c>
      <c r="I6605" s="2">
        <v>42572</v>
      </c>
      <c r="J6605" s="2">
        <v>42603</v>
      </c>
      <c r="L6605">
        <v>20008</v>
      </c>
      <c r="M6605" t="s">
        <v>20</v>
      </c>
      <c r="N6605" t="s">
        <v>21</v>
      </c>
      <c r="O6605" t="s">
        <v>34379</v>
      </c>
      <c r="P6605" t="s">
        <v>34801</v>
      </c>
      <c r="Q6605" t="s">
        <v>34802</v>
      </c>
      <c r="R6605" t="s">
        <v>34378</v>
      </c>
      <c r="S6605" s="2">
        <v>42571</v>
      </c>
    </row>
    <row r="6606" spans="2:19" x14ac:dyDescent="0.35">
      <c r="B6606" t="s">
        <v>15722</v>
      </c>
      <c r="D6606" t="str">
        <f>IF(ISNUMBER(SEARCH("UKRI",Table2[[#This Row],[SourcingOwnerEmail]])),"UKRI","UKSBS")</f>
        <v>UKSBS</v>
      </c>
      <c r="E6606" t="s">
        <v>11</v>
      </c>
      <c r="F6606" t="s">
        <v>159</v>
      </c>
      <c r="G6606" t="s">
        <v>15723</v>
      </c>
      <c r="H6606" t="s">
        <v>15724</v>
      </c>
      <c r="I6606" s="2">
        <v>42586</v>
      </c>
      <c r="J6606" s="2">
        <v>42617</v>
      </c>
      <c r="L6606">
        <v>23701</v>
      </c>
      <c r="M6606" t="s">
        <v>20</v>
      </c>
      <c r="N6606" t="s">
        <v>21</v>
      </c>
      <c r="O6606" t="s">
        <v>34379</v>
      </c>
      <c r="P6606" t="s">
        <v>34801</v>
      </c>
      <c r="Q6606" t="s">
        <v>34802</v>
      </c>
      <c r="R6606" t="s">
        <v>34378</v>
      </c>
      <c r="S6606" s="2">
        <v>42586</v>
      </c>
    </row>
    <row r="6607" spans="2:19" x14ac:dyDescent="0.35">
      <c r="B6607" t="s">
        <v>15725</v>
      </c>
      <c r="D6607" t="str">
        <f>IF(ISNUMBER(SEARCH("UKRI",Table2[[#This Row],[SourcingOwnerEmail]])),"UKRI","UKSBS")</f>
        <v>UKSBS</v>
      </c>
      <c r="E6607" t="s">
        <v>11</v>
      </c>
      <c r="F6607" t="s">
        <v>12</v>
      </c>
      <c r="G6607" t="s">
        <v>6061</v>
      </c>
      <c r="H6607" t="s">
        <v>15726</v>
      </c>
      <c r="I6607" s="2">
        <v>42662</v>
      </c>
      <c r="J6607" s="2">
        <v>42916</v>
      </c>
      <c r="L6607">
        <v>110568.2</v>
      </c>
      <c r="M6607" t="s">
        <v>20</v>
      </c>
      <c r="N6607" t="s">
        <v>21</v>
      </c>
      <c r="O6607" t="s">
        <v>34375</v>
      </c>
      <c r="P6607" t="s">
        <v>34420</v>
      </c>
      <c r="Q6607" t="s">
        <v>34421</v>
      </c>
      <c r="R6607" t="s">
        <v>34378</v>
      </c>
      <c r="S6607" s="2">
        <v>42662</v>
      </c>
    </row>
    <row r="6608" spans="2:19" x14ac:dyDescent="0.35">
      <c r="B6608" t="s">
        <v>15727</v>
      </c>
      <c r="D6608" t="str">
        <f>IF(ISNUMBER(SEARCH("UKRI",Table2[[#This Row],[SourcingOwnerEmail]])),"UKRI","UKSBS")</f>
        <v>UKSBS</v>
      </c>
      <c r="E6608" t="s">
        <v>11</v>
      </c>
      <c r="F6608" t="s">
        <v>12</v>
      </c>
      <c r="G6608" t="s">
        <v>1420</v>
      </c>
      <c r="H6608" t="s">
        <v>15728</v>
      </c>
      <c r="I6608" s="2">
        <v>42816</v>
      </c>
      <c r="J6608" s="2">
        <v>42986</v>
      </c>
      <c r="L6608">
        <v>60000</v>
      </c>
      <c r="M6608" t="s">
        <v>20</v>
      </c>
      <c r="N6608" t="s">
        <v>21</v>
      </c>
      <c r="O6608" t="s">
        <v>34379</v>
      </c>
      <c r="P6608" t="s">
        <v>34394</v>
      </c>
      <c r="Q6608" t="s">
        <v>34800</v>
      </c>
      <c r="R6608" t="s">
        <v>34378</v>
      </c>
      <c r="S6608" s="2">
        <v>42816</v>
      </c>
    </row>
    <row r="6609" spans="2:19" x14ac:dyDescent="0.35">
      <c r="B6609" t="s">
        <v>15729</v>
      </c>
      <c r="D6609" t="str">
        <f>IF(ISNUMBER(SEARCH("UKRI",Table2[[#This Row],[SourcingOwnerEmail]])),"UKRI","UKSBS")</f>
        <v>UKSBS</v>
      </c>
      <c r="E6609" t="s">
        <v>11</v>
      </c>
      <c r="F6609" t="s">
        <v>159</v>
      </c>
      <c r="G6609" t="s">
        <v>15730</v>
      </c>
      <c r="H6609" t="s">
        <v>15731</v>
      </c>
      <c r="I6609" s="2">
        <v>42580</v>
      </c>
      <c r="J6609" s="2">
        <v>42580</v>
      </c>
      <c r="L6609">
        <v>20760</v>
      </c>
      <c r="M6609" t="s">
        <v>20</v>
      </c>
      <c r="N6609" t="s">
        <v>21</v>
      </c>
      <c r="O6609" t="s">
        <v>34379</v>
      </c>
      <c r="P6609" t="s">
        <v>34790</v>
      </c>
      <c r="Q6609" t="s">
        <v>34799</v>
      </c>
      <c r="R6609" t="s">
        <v>34378</v>
      </c>
      <c r="S6609" s="2">
        <v>42578</v>
      </c>
    </row>
    <row r="6610" spans="2:19" x14ac:dyDescent="0.35">
      <c r="B6610" t="s">
        <v>15732</v>
      </c>
      <c r="D6610" t="str">
        <f>IF(ISNUMBER(SEARCH("UKRI",Table2[[#This Row],[SourcingOwnerEmail]])),"UKRI","UKSBS")</f>
        <v>UKSBS</v>
      </c>
      <c r="E6610" t="s">
        <v>11</v>
      </c>
      <c r="F6610" t="s">
        <v>12</v>
      </c>
      <c r="G6610" t="s">
        <v>15733</v>
      </c>
      <c r="H6610" t="s">
        <v>15734</v>
      </c>
      <c r="I6610" s="2">
        <v>42945</v>
      </c>
      <c r="L6610">
        <v>346566</v>
      </c>
      <c r="M6610" t="s">
        <v>20</v>
      </c>
      <c r="N6610" t="s">
        <v>21</v>
      </c>
      <c r="O6610" t="s">
        <v>34418</v>
      </c>
      <c r="P6610" t="s">
        <v>34749</v>
      </c>
      <c r="Q6610" t="s">
        <v>34795</v>
      </c>
      <c r="R6610" t="s">
        <v>34378</v>
      </c>
      <c r="S6610" s="2">
        <v>42915</v>
      </c>
    </row>
    <row r="6611" spans="2:19" x14ac:dyDescent="0.35">
      <c r="B6611" t="s">
        <v>15735</v>
      </c>
      <c r="D6611" t="str">
        <f>IF(ISNUMBER(SEARCH("UKRI",Table2[[#This Row],[SourcingOwnerEmail]])),"UKRI","UKSBS")</f>
        <v>UKSBS</v>
      </c>
      <c r="E6611" t="s">
        <v>11</v>
      </c>
      <c r="F6611" t="s">
        <v>12</v>
      </c>
      <c r="G6611" t="s">
        <v>12124</v>
      </c>
      <c r="H6611" t="s">
        <v>15736</v>
      </c>
      <c r="L6611">
        <v>720600</v>
      </c>
      <c r="M6611" t="s">
        <v>20</v>
      </c>
      <c r="N6611" t="s">
        <v>21</v>
      </c>
      <c r="O6611" t="s">
        <v>34418</v>
      </c>
      <c r="P6611" t="s">
        <v>34749</v>
      </c>
      <c r="Q6611" t="s">
        <v>34795</v>
      </c>
      <c r="R6611" t="s">
        <v>34378</v>
      </c>
      <c r="S6611" s="2">
        <v>42796</v>
      </c>
    </row>
    <row r="6612" spans="2:19" x14ac:dyDescent="0.35">
      <c r="B6612" t="s">
        <v>15737</v>
      </c>
      <c r="D6612" t="str">
        <f>IF(ISNUMBER(SEARCH("UKRI",Table2[[#This Row],[SourcingOwnerEmail]])),"UKRI","UKSBS")</f>
        <v>UKSBS</v>
      </c>
      <c r="E6612" t="s">
        <v>11</v>
      </c>
      <c r="F6612" t="s">
        <v>2295</v>
      </c>
      <c r="G6612" t="s">
        <v>5268</v>
      </c>
      <c r="H6612" t="s">
        <v>15738</v>
      </c>
      <c r="I6612" s="2">
        <v>43256</v>
      </c>
      <c r="J6612" s="2">
        <v>44716</v>
      </c>
      <c r="L6612">
        <v>17153.68</v>
      </c>
      <c r="M6612" t="s">
        <v>20</v>
      </c>
      <c r="N6612" t="s">
        <v>21</v>
      </c>
      <c r="O6612" t="s">
        <v>34418</v>
      </c>
      <c r="P6612" t="s">
        <v>34420</v>
      </c>
      <c r="Q6612" t="s">
        <v>34421</v>
      </c>
      <c r="R6612" t="s">
        <v>34378</v>
      </c>
      <c r="S6612" s="2">
        <v>43308</v>
      </c>
    </row>
    <row r="6613" spans="2:19" x14ac:dyDescent="0.35">
      <c r="B6613" t="s">
        <v>15739</v>
      </c>
      <c r="D6613" t="str">
        <f>IF(ISNUMBER(SEARCH("UKRI",Table2[[#This Row],[SourcingOwnerEmail]])),"UKRI","UKSBS")</f>
        <v>UKSBS</v>
      </c>
      <c r="E6613" t="s">
        <v>11</v>
      </c>
      <c r="F6613" t="s">
        <v>12</v>
      </c>
      <c r="G6613" t="s">
        <v>8672</v>
      </c>
      <c r="H6613" t="s">
        <v>15740</v>
      </c>
      <c r="I6613" s="2">
        <v>42642</v>
      </c>
      <c r="J6613" s="2">
        <v>42642</v>
      </c>
      <c r="L6613">
        <v>116000</v>
      </c>
      <c r="M6613" t="s">
        <v>20</v>
      </c>
      <c r="N6613" t="s">
        <v>21</v>
      </c>
      <c r="O6613" t="s">
        <v>34379</v>
      </c>
      <c r="P6613" t="s">
        <v>34483</v>
      </c>
      <c r="Q6613" t="s">
        <v>34797</v>
      </c>
      <c r="R6613" t="s">
        <v>34378</v>
      </c>
      <c r="S6613" s="2">
        <v>42642</v>
      </c>
    </row>
    <row r="6614" spans="2:19" x14ac:dyDescent="0.35">
      <c r="B6614" t="s">
        <v>15741</v>
      </c>
      <c r="D6614" t="str">
        <f>IF(ISNUMBER(SEARCH("UKRI",Table2[[#This Row],[SourcingOwnerEmail]])),"UKRI","UKSBS")</f>
        <v>UKSBS</v>
      </c>
      <c r="E6614" t="s">
        <v>11</v>
      </c>
      <c r="F6614" t="s">
        <v>253</v>
      </c>
      <c r="G6614" t="s">
        <v>15742</v>
      </c>
      <c r="H6614" t="s">
        <v>15743</v>
      </c>
      <c r="I6614" s="2">
        <v>42622</v>
      </c>
      <c r="J6614" s="2">
        <v>42622</v>
      </c>
      <c r="L6614">
        <v>24344.32</v>
      </c>
      <c r="M6614" t="s">
        <v>20</v>
      </c>
      <c r="N6614" t="s">
        <v>21</v>
      </c>
      <c r="O6614" t="s">
        <v>34379</v>
      </c>
      <c r="P6614" t="s">
        <v>34790</v>
      </c>
      <c r="Q6614" t="s">
        <v>34799</v>
      </c>
      <c r="R6614" t="s">
        <v>34378</v>
      </c>
      <c r="S6614" s="2">
        <v>42578</v>
      </c>
    </row>
    <row r="6615" spans="2:19" x14ac:dyDescent="0.35">
      <c r="B6615" t="s">
        <v>15744</v>
      </c>
      <c r="D6615" t="str">
        <f>IF(ISNUMBER(SEARCH("UKRI",Table2[[#This Row],[SourcingOwnerEmail]])),"UKRI","UKSBS")</f>
        <v>UKSBS</v>
      </c>
      <c r="E6615" t="s">
        <v>11</v>
      </c>
      <c r="F6615" t="s">
        <v>253</v>
      </c>
      <c r="G6615" t="s">
        <v>15730</v>
      </c>
      <c r="H6615" t="s">
        <v>15745</v>
      </c>
      <c r="I6615" s="2">
        <v>42608</v>
      </c>
      <c r="J6615" s="2">
        <v>42825</v>
      </c>
      <c r="L6615">
        <v>650</v>
      </c>
      <c r="M6615" t="s">
        <v>20</v>
      </c>
      <c r="N6615" t="s">
        <v>21</v>
      </c>
      <c r="O6615" t="s">
        <v>34379</v>
      </c>
      <c r="P6615" t="s">
        <v>34790</v>
      </c>
      <c r="Q6615" t="s">
        <v>34799</v>
      </c>
      <c r="R6615" t="s">
        <v>34378</v>
      </c>
      <c r="S6615" s="2">
        <v>42579</v>
      </c>
    </row>
    <row r="6616" spans="2:19" x14ac:dyDescent="0.35">
      <c r="B6616" t="s">
        <v>15746</v>
      </c>
      <c r="D6616" t="str">
        <f>IF(ISNUMBER(SEARCH("UKRI",Table2[[#This Row],[SourcingOwnerEmail]])),"UKRI","UKSBS")</f>
        <v>UKSBS</v>
      </c>
      <c r="E6616" t="s">
        <v>11</v>
      </c>
      <c r="F6616" t="s">
        <v>253</v>
      </c>
      <c r="G6616" t="s">
        <v>15730</v>
      </c>
      <c r="H6616" t="s">
        <v>15747</v>
      </c>
      <c r="I6616" s="2">
        <v>42608</v>
      </c>
      <c r="J6616" s="2">
        <v>42608</v>
      </c>
      <c r="L6616">
        <v>2200</v>
      </c>
      <c r="M6616" t="s">
        <v>20</v>
      </c>
      <c r="N6616" t="s">
        <v>21</v>
      </c>
      <c r="O6616" t="s">
        <v>34379</v>
      </c>
      <c r="P6616" t="s">
        <v>34790</v>
      </c>
      <c r="Q6616" t="s">
        <v>34799</v>
      </c>
      <c r="R6616" t="s">
        <v>34378</v>
      </c>
      <c r="S6616" s="2">
        <v>42579</v>
      </c>
    </row>
    <row r="6617" spans="2:19" x14ac:dyDescent="0.35">
      <c r="B6617" t="s">
        <v>15748</v>
      </c>
      <c r="D6617" t="str">
        <f>IF(ISNUMBER(SEARCH("UKRI",Table2[[#This Row],[SourcingOwnerEmail]])),"UKRI","UKSBS")</f>
        <v>UKSBS</v>
      </c>
      <c r="E6617" t="s">
        <v>11</v>
      </c>
      <c r="F6617" t="s">
        <v>159</v>
      </c>
      <c r="G6617" t="s">
        <v>15749</v>
      </c>
      <c r="H6617" t="s">
        <v>15750</v>
      </c>
      <c r="I6617" s="2">
        <v>42594</v>
      </c>
      <c r="J6617" s="2">
        <v>42646</v>
      </c>
      <c r="L6617">
        <v>434112</v>
      </c>
      <c r="M6617" t="s">
        <v>20</v>
      </c>
      <c r="N6617" t="s">
        <v>21</v>
      </c>
      <c r="O6617" t="s">
        <v>34399</v>
      </c>
      <c r="P6617" t="s">
        <v>34394</v>
      </c>
      <c r="Q6617" t="s">
        <v>34800</v>
      </c>
      <c r="R6617" t="s">
        <v>34378</v>
      </c>
      <c r="S6617" s="2">
        <v>42594</v>
      </c>
    </row>
    <row r="6618" spans="2:19" x14ac:dyDescent="0.35">
      <c r="B6618" t="s">
        <v>15751</v>
      </c>
      <c r="D6618" t="str">
        <f>IF(ISNUMBER(SEARCH("UKRI",Table2[[#This Row],[SourcingOwnerEmail]])),"UKRI","UKSBS")</f>
        <v>UKSBS</v>
      </c>
      <c r="E6618" t="s">
        <v>11</v>
      </c>
      <c r="F6618" t="s">
        <v>12</v>
      </c>
      <c r="G6618" t="s">
        <v>15448</v>
      </c>
      <c r="H6618" t="s">
        <v>15752</v>
      </c>
      <c r="I6618" s="2">
        <v>42699</v>
      </c>
      <c r="J6618" s="2">
        <v>43063</v>
      </c>
      <c r="L6618">
        <v>453900</v>
      </c>
      <c r="M6618" t="s">
        <v>20</v>
      </c>
      <c r="N6618" t="s">
        <v>21</v>
      </c>
      <c r="O6618" t="s">
        <v>34418</v>
      </c>
      <c r="P6618" t="s">
        <v>34749</v>
      </c>
      <c r="Q6618" t="s">
        <v>34795</v>
      </c>
      <c r="R6618" t="s">
        <v>34378</v>
      </c>
      <c r="S6618" s="2">
        <v>42683</v>
      </c>
    </row>
    <row r="6619" spans="2:19" x14ac:dyDescent="0.35">
      <c r="B6619" t="s">
        <v>15753</v>
      </c>
      <c r="D6619" t="str">
        <f>IF(ISNUMBER(SEARCH("UKRI",Table2[[#This Row],[SourcingOwnerEmail]])),"UKRI","UKSBS")</f>
        <v>UKSBS</v>
      </c>
      <c r="E6619" t="s">
        <v>11</v>
      </c>
      <c r="F6619" t="s">
        <v>159</v>
      </c>
      <c r="G6619" t="s">
        <v>10810</v>
      </c>
      <c r="H6619" t="s">
        <v>15754</v>
      </c>
      <c r="I6619" s="2">
        <v>42636</v>
      </c>
      <c r="J6619" s="2">
        <v>43000</v>
      </c>
      <c r="L6619">
        <v>63017</v>
      </c>
      <c r="M6619" t="s">
        <v>463</v>
      </c>
      <c r="N6619" t="s">
        <v>2971</v>
      </c>
      <c r="O6619" t="s">
        <v>34379</v>
      </c>
      <c r="P6619" t="s">
        <v>34801</v>
      </c>
      <c r="Q6619" t="s">
        <v>34802</v>
      </c>
      <c r="R6619" t="s">
        <v>34378</v>
      </c>
      <c r="S6619" s="2">
        <v>42634</v>
      </c>
    </row>
    <row r="6620" spans="2:19" x14ac:dyDescent="0.35">
      <c r="B6620" t="s">
        <v>15755</v>
      </c>
      <c r="D6620" t="str">
        <f>IF(ISNUMBER(SEARCH("UKRI",Table2[[#This Row],[SourcingOwnerEmail]])),"UKRI","UKSBS")</f>
        <v>UKSBS</v>
      </c>
      <c r="E6620" t="s">
        <v>11</v>
      </c>
      <c r="F6620" t="s">
        <v>12</v>
      </c>
      <c r="G6620" t="s">
        <v>13511</v>
      </c>
      <c r="H6620" t="s">
        <v>15756</v>
      </c>
      <c r="I6620" s="2">
        <v>42585</v>
      </c>
      <c r="J6620" s="2">
        <v>42632</v>
      </c>
      <c r="L6620">
        <v>63698.13</v>
      </c>
      <c r="M6620" t="s">
        <v>20</v>
      </c>
      <c r="N6620" t="s">
        <v>21</v>
      </c>
      <c r="O6620" t="s">
        <v>34379</v>
      </c>
      <c r="P6620" t="s">
        <v>34483</v>
      </c>
      <c r="Q6620" t="s">
        <v>34797</v>
      </c>
      <c r="R6620" t="s">
        <v>34378</v>
      </c>
      <c r="S6620" s="2">
        <v>42586</v>
      </c>
    </row>
    <row r="6621" spans="2:19" x14ac:dyDescent="0.35">
      <c r="B6621" t="s">
        <v>15757</v>
      </c>
      <c r="D6621" t="str">
        <f>IF(ISNUMBER(SEARCH("UKRI",Table2[[#This Row],[SourcingOwnerEmail]])),"UKRI","UKSBS")</f>
        <v>UKSBS</v>
      </c>
      <c r="E6621" t="s">
        <v>11</v>
      </c>
      <c r="F6621" t="s">
        <v>159</v>
      </c>
      <c r="G6621" t="s">
        <v>10901</v>
      </c>
      <c r="H6621" t="s">
        <v>15758</v>
      </c>
      <c r="I6621" s="2">
        <v>42592</v>
      </c>
      <c r="J6621" s="2">
        <v>42592</v>
      </c>
      <c r="L6621">
        <v>18478.400000000001</v>
      </c>
      <c r="M6621" t="s">
        <v>463</v>
      </c>
      <c r="N6621" t="s">
        <v>3769</v>
      </c>
      <c r="O6621" t="s">
        <v>34375</v>
      </c>
      <c r="P6621" t="s">
        <v>34389</v>
      </c>
      <c r="Q6621" t="s">
        <v>34424</v>
      </c>
      <c r="R6621" t="s">
        <v>34378</v>
      </c>
    </row>
    <row r="6622" spans="2:19" x14ac:dyDescent="0.35">
      <c r="B6622" t="s">
        <v>15759</v>
      </c>
      <c r="D6622" t="str">
        <f>IF(ISNUMBER(SEARCH("UKRI",Table2[[#This Row],[SourcingOwnerEmail]])),"UKRI","UKSBS")</f>
        <v>UKSBS</v>
      </c>
      <c r="E6622" t="s">
        <v>11</v>
      </c>
      <c r="F6622" t="s">
        <v>49</v>
      </c>
      <c r="G6622" t="s">
        <v>15760</v>
      </c>
      <c r="H6622" t="s">
        <v>15761</v>
      </c>
      <c r="I6622" s="2">
        <v>42657</v>
      </c>
      <c r="J6622" s="2">
        <v>42825</v>
      </c>
      <c r="L6622">
        <v>31250</v>
      </c>
      <c r="M6622" t="s">
        <v>20</v>
      </c>
      <c r="N6622" t="s">
        <v>21</v>
      </c>
      <c r="O6622" t="s">
        <v>34379</v>
      </c>
      <c r="P6622" t="s">
        <v>34790</v>
      </c>
      <c r="Q6622" t="s">
        <v>34799</v>
      </c>
      <c r="R6622" t="s">
        <v>34378</v>
      </c>
      <c r="S6622" s="2">
        <v>42643</v>
      </c>
    </row>
    <row r="6623" spans="2:19" x14ac:dyDescent="0.35">
      <c r="B6623" t="s">
        <v>15762</v>
      </c>
      <c r="D6623" t="str">
        <f>IF(ISNUMBER(SEARCH("UKRI",Table2[[#This Row],[SourcingOwnerEmail]])),"UKRI","UKSBS")</f>
        <v>UKSBS</v>
      </c>
      <c r="E6623" t="s">
        <v>11</v>
      </c>
      <c r="F6623" t="s">
        <v>626</v>
      </c>
      <c r="G6623" t="s">
        <v>15763</v>
      </c>
      <c r="H6623" t="s">
        <v>15764</v>
      </c>
      <c r="I6623" s="2">
        <v>42979</v>
      </c>
      <c r="J6623" s="2">
        <v>44074</v>
      </c>
      <c r="L6623">
        <v>3095447.05</v>
      </c>
      <c r="M6623" t="s">
        <v>20</v>
      </c>
      <c r="N6623" t="s">
        <v>21</v>
      </c>
      <c r="O6623" t="s">
        <v>34418</v>
      </c>
      <c r="P6623" t="s">
        <v>34781</v>
      </c>
      <c r="Q6623" t="s">
        <v>34782</v>
      </c>
      <c r="R6623" t="s">
        <v>34378</v>
      </c>
      <c r="S6623" s="2">
        <v>42934</v>
      </c>
    </row>
    <row r="6624" spans="2:19" x14ac:dyDescent="0.35">
      <c r="B6624" t="s">
        <v>15765</v>
      </c>
      <c r="D6624" t="str">
        <f>IF(ISNUMBER(SEARCH("UKRI",Table2[[#This Row],[SourcingOwnerEmail]])),"UKRI","UKSBS")</f>
        <v>UKSBS</v>
      </c>
      <c r="E6624" t="s">
        <v>11</v>
      </c>
      <c r="F6624" t="s">
        <v>12</v>
      </c>
      <c r="G6624" t="s">
        <v>143</v>
      </c>
      <c r="H6624" t="s">
        <v>15766</v>
      </c>
      <c r="I6624" s="2">
        <v>42740</v>
      </c>
      <c r="J6624" s="2">
        <v>42740</v>
      </c>
      <c r="L6624">
        <v>70250</v>
      </c>
      <c r="M6624" t="s">
        <v>20</v>
      </c>
      <c r="N6624" t="s">
        <v>21</v>
      </c>
      <c r="O6624" t="s">
        <v>34379</v>
      </c>
      <c r="P6624" t="s">
        <v>34389</v>
      </c>
      <c r="Q6624" t="s">
        <v>34424</v>
      </c>
      <c r="R6624" t="s">
        <v>34378</v>
      </c>
      <c r="S6624" s="2">
        <v>42740</v>
      </c>
    </row>
    <row r="6625" spans="2:19" x14ac:dyDescent="0.35">
      <c r="B6625" t="s">
        <v>15767</v>
      </c>
      <c r="D6625" t="str">
        <f>IF(ISNUMBER(SEARCH("UKRI",Table2[[#This Row],[SourcingOwnerEmail]])),"UKRI","UKSBS")</f>
        <v>UKSBS</v>
      </c>
      <c r="E6625" t="s">
        <v>11</v>
      </c>
      <c r="F6625" t="s">
        <v>12</v>
      </c>
      <c r="G6625" t="s">
        <v>13927</v>
      </c>
      <c r="H6625" t="s">
        <v>15768</v>
      </c>
      <c r="I6625" s="2">
        <v>42642</v>
      </c>
      <c r="J6625" s="2">
        <v>43006</v>
      </c>
      <c r="L6625">
        <v>65900</v>
      </c>
      <c r="M6625" t="s">
        <v>20</v>
      </c>
      <c r="N6625" t="s">
        <v>21</v>
      </c>
      <c r="O6625" t="s">
        <v>34379</v>
      </c>
      <c r="P6625" t="s">
        <v>34801</v>
      </c>
      <c r="Q6625" t="s">
        <v>34802</v>
      </c>
      <c r="R6625" t="s">
        <v>34378</v>
      </c>
      <c r="S6625" s="2">
        <v>42640</v>
      </c>
    </row>
    <row r="6626" spans="2:19" x14ac:dyDescent="0.35">
      <c r="B6626" t="s">
        <v>15769</v>
      </c>
      <c r="D6626" t="str">
        <f>IF(ISNUMBER(SEARCH("UKRI",Table2[[#This Row],[SourcingOwnerEmail]])),"UKRI","UKSBS")</f>
        <v>UKSBS</v>
      </c>
      <c r="E6626" t="s">
        <v>11</v>
      </c>
      <c r="F6626" t="s">
        <v>12</v>
      </c>
      <c r="G6626" t="s">
        <v>202</v>
      </c>
      <c r="H6626" t="s">
        <v>15770</v>
      </c>
      <c r="I6626" s="2">
        <v>42683</v>
      </c>
      <c r="J6626" s="2">
        <v>42766</v>
      </c>
      <c r="L6626">
        <v>42751</v>
      </c>
      <c r="M6626" t="s">
        <v>20</v>
      </c>
      <c r="N6626" t="s">
        <v>21</v>
      </c>
      <c r="O6626" t="s">
        <v>34379</v>
      </c>
      <c r="P6626" t="s">
        <v>34483</v>
      </c>
      <c r="Q6626" t="s">
        <v>34797</v>
      </c>
      <c r="R6626" t="s">
        <v>34378</v>
      </c>
      <c r="S6626" s="2">
        <v>42671</v>
      </c>
    </row>
    <row r="6627" spans="2:19" x14ac:dyDescent="0.35">
      <c r="B6627" t="s">
        <v>15771</v>
      </c>
      <c r="D6627" t="str">
        <f>IF(ISNUMBER(SEARCH("UKRI",Table2[[#This Row],[SourcingOwnerEmail]])),"UKRI","UKSBS")</f>
        <v>UKSBS</v>
      </c>
      <c r="E6627" t="s">
        <v>11</v>
      </c>
      <c r="F6627" t="s">
        <v>12</v>
      </c>
      <c r="G6627" t="s">
        <v>15772</v>
      </c>
      <c r="H6627" t="s">
        <v>15773</v>
      </c>
      <c r="I6627" s="2">
        <v>42720</v>
      </c>
      <c r="J6627" s="2">
        <v>42860</v>
      </c>
      <c r="L6627">
        <v>95021.45</v>
      </c>
      <c r="M6627" t="s">
        <v>20</v>
      </c>
      <c r="N6627" t="s">
        <v>21</v>
      </c>
      <c r="O6627" t="s">
        <v>34379</v>
      </c>
      <c r="P6627" t="s">
        <v>34483</v>
      </c>
      <c r="Q6627" t="s">
        <v>34797</v>
      </c>
      <c r="R6627" t="s">
        <v>34378</v>
      </c>
      <c r="S6627" s="2">
        <v>42696</v>
      </c>
    </row>
    <row r="6628" spans="2:19" x14ac:dyDescent="0.35">
      <c r="B6628" t="s">
        <v>15774</v>
      </c>
      <c r="D6628" t="str">
        <f>IF(ISNUMBER(SEARCH("UKRI",Table2[[#This Row],[SourcingOwnerEmail]])),"UKRI","UKSBS")</f>
        <v>UKSBS</v>
      </c>
      <c r="E6628" t="s">
        <v>11</v>
      </c>
      <c r="F6628" t="s">
        <v>12</v>
      </c>
      <c r="G6628" t="s">
        <v>15775</v>
      </c>
      <c r="H6628" t="s">
        <v>15776</v>
      </c>
      <c r="I6628" s="2">
        <v>42762</v>
      </c>
      <c r="J6628" s="2">
        <v>44222</v>
      </c>
      <c r="L6628">
        <v>697660</v>
      </c>
      <c r="M6628" t="s">
        <v>20</v>
      </c>
      <c r="N6628" t="s">
        <v>21</v>
      </c>
      <c r="O6628" t="s">
        <v>34418</v>
      </c>
      <c r="P6628" t="s">
        <v>34483</v>
      </c>
      <c r="Q6628" t="s">
        <v>34797</v>
      </c>
      <c r="R6628" t="s">
        <v>34378</v>
      </c>
      <c r="S6628" s="2">
        <v>42739</v>
      </c>
    </row>
    <row r="6629" spans="2:19" x14ac:dyDescent="0.35">
      <c r="B6629" t="s">
        <v>15777</v>
      </c>
      <c r="D6629" t="str">
        <f>IF(ISNUMBER(SEARCH("UKRI",Table2[[#This Row],[SourcingOwnerEmail]])),"UKRI","UKSBS")</f>
        <v>UKSBS</v>
      </c>
      <c r="E6629" t="s">
        <v>11</v>
      </c>
      <c r="F6629" t="s">
        <v>159</v>
      </c>
      <c r="G6629" t="s">
        <v>15778</v>
      </c>
      <c r="H6629" t="s">
        <v>15779</v>
      </c>
      <c r="I6629" s="2">
        <v>42635</v>
      </c>
      <c r="J6629" s="2">
        <v>42635</v>
      </c>
      <c r="L6629">
        <v>24950</v>
      </c>
      <c r="M6629" t="s">
        <v>2204</v>
      </c>
      <c r="N6629" t="s">
        <v>2205</v>
      </c>
      <c r="O6629" t="s">
        <v>34379</v>
      </c>
      <c r="P6629" t="s">
        <v>34389</v>
      </c>
      <c r="Q6629" t="s">
        <v>34424</v>
      </c>
      <c r="R6629" t="s">
        <v>34378</v>
      </c>
      <c r="S6629" s="2">
        <v>42635</v>
      </c>
    </row>
    <row r="6630" spans="2:19" x14ac:dyDescent="0.35">
      <c r="B6630" t="s">
        <v>15780</v>
      </c>
      <c r="D6630" t="str">
        <f>IF(ISNUMBER(SEARCH("UKRI",Table2[[#This Row],[SourcingOwnerEmail]])),"UKRI","UKSBS")</f>
        <v>UKSBS</v>
      </c>
      <c r="E6630" t="s">
        <v>11</v>
      </c>
      <c r="F6630" t="s">
        <v>12</v>
      </c>
      <c r="G6630" t="s">
        <v>15781</v>
      </c>
      <c r="H6630" t="s">
        <v>15782</v>
      </c>
      <c r="I6630" s="2">
        <v>42667</v>
      </c>
      <c r="J6630" s="2">
        <v>43031</v>
      </c>
      <c r="L6630">
        <v>19890.240000000002</v>
      </c>
      <c r="M6630" t="s">
        <v>463</v>
      </c>
      <c r="N6630" t="s">
        <v>464</v>
      </c>
      <c r="O6630" t="s">
        <v>34379</v>
      </c>
      <c r="P6630" t="s">
        <v>34389</v>
      </c>
      <c r="Q6630" t="s">
        <v>34424</v>
      </c>
      <c r="R6630" t="s">
        <v>34378</v>
      </c>
      <c r="S6630" s="2">
        <v>42664</v>
      </c>
    </row>
    <row r="6631" spans="2:19" x14ac:dyDescent="0.35">
      <c r="B6631" t="s">
        <v>15783</v>
      </c>
      <c r="D6631" t="str">
        <f>IF(ISNUMBER(SEARCH("UKRI",Table2[[#This Row],[SourcingOwnerEmail]])),"UKRI","UKSBS")</f>
        <v>UKSBS</v>
      </c>
      <c r="E6631" t="s">
        <v>11</v>
      </c>
      <c r="F6631" t="s">
        <v>12</v>
      </c>
      <c r="G6631" t="s">
        <v>15784</v>
      </c>
      <c r="H6631" t="s">
        <v>15785</v>
      </c>
      <c r="I6631" s="2">
        <v>42634</v>
      </c>
      <c r="J6631" s="2">
        <v>43100</v>
      </c>
      <c r="L6631">
        <v>24999</v>
      </c>
      <c r="M6631" t="s">
        <v>20</v>
      </c>
      <c r="N6631" t="s">
        <v>21</v>
      </c>
      <c r="O6631" t="s">
        <v>34375</v>
      </c>
      <c r="P6631" t="s">
        <v>34420</v>
      </c>
      <c r="Q6631" t="s">
        <v>34421</v>
      </c>
      <c r="R6631" t="s">
        <v>34378</v>
      </c>
      <c r="S6631" s="2">
        <v>42634</v>
      </c>
    </row>
    <row r="6632" spans="2:19" x14ac:dyDescent="0.35">
      <c r="B6632" t="s">
        <v>15786</v>
      </c>
      <c r="D6632" t="str">
        <f>IF(ISNUMBER(SEARCH("UKRI",Table2[[#This Row],[SourcingOwnerEmail]])),"UKRI","UKSBS")</f>
        <v>UKSBS</v>
      </c>
      <c r="E6632" t="s">
        <v>11</v>
      </c>
      <c r="F6632" t="s">
        <v>12</v>
      </c>
      <c r="G6632" t="s">
        <v>1230</v>
      </c>
      <c r="H6632" t="s">
        <v>15787</v>
      </c>
      <c r="I6632" s="2">
        <v>42709</v>
      </c>
      <c r="J6632" s="2">
        <v>42783</v>
      </c>
      <c r="L6632">
        <v>40630</v>
      </c>
      <c r="M6632" t="s">
        <v>20</v>
      </c>
      <c r="N6632" t="s">
        <v>21</v>
      </c>
      <c r="O6632" t="s">
        <v>34375</v>
      </c>
      <c r="P6632" t="s">
        <v>34420</v>
      </c>
      <c r="Q6632" t="s">
        <v>34421</v>
      </c>
      <c r="R6632" t="s">
        <v>34378</v>
      </c>
      <c r="S6632" s="2">
        <v>42709</v>
      </c>
    </row>
    <row r="6633" spans="2:19" x14ac:dyDescent="0.35">
      <c r="B6633" t="s">
        <v>15788</v>
      </c>
      <c r="D6633" t="str">
        <f>IF(ISNUMBER(SEARCH("UKRI",Table2[[#This Row],[SourcingOwnerEmail]])),"UKRI","UKSBS")</f>
        <v>UKSBS</v>
      </c>
      <c r="E6633" t="s">
        <v>11</v>
      </c>
      <c r="F6633" t="s">
        <v>12</v>
      </c>
      <c r="G6633" t="s">
        <v>524</v>
      </c>
      <c r="H6633" t="s">
        <v>15789</v>
      </c>
      <c r="I6633" s="2">
        <v>42667</v>
      </c>
      <c r="J6633" s="2">
        <v>42818</v>
      </c>
      <c r="L6633">
        <v>119500</v>
      </c>
      <c r="M6633" t="s">
        <v>20</v>
      </c>
      <c r="N6633" t="s">
        <v>21</v>
      </c>
      <c r="O6633" t="s">
        <v>34379</v>
      </c>
      <c r="P6633" t="s">
        <v>34749</v>
      </c>
      <c r="Q6633" t="s">
        <v>34795</v>
      </c>
      <c r="R6633" t="s">
        <v>34378</v>
      </c>
      <c r="S6633" s="2">
        <v>42656</v>
      </c>
    </row>
    <row r="6634" spans="2:19" x14ac:dyDescent="0.35">
      <c r="B6634" t="s">
        <v>15790</v>
      </c>
      <c r="D6634" t="str">
        <f>IF(ISNUMBER(SEARCH("UKRI",Table2[[#This Row],[SourcingOwnerEmail]])),"UKRI","UKSBS")</f>
        <v>UKSBS</v>
      </c>
      <c r="E6634" t="s">
        <v>11</v>
      </c>
      <c r="F6634" t="s">
        <v>12</v>
      </c>
      <c r="G6634" t="s">
        <v>15791</v>
      </c>
      <c r="H6634" t="s">
        <v>15792</v>
      </c>
      <c r="I6634" s="2">
        <v>42639</v>
      </c>
      <c r="J6634" s="2">
        <v>43003</v>
      </c>
      <c r="L6634">
        <v>13600</v>
      </c>
      <c r="M6634" t="s">
        <v>20</v>
      </c>
      <c r="N6634" t="s">
        <v>21</v>
      </c>
      <c r="O6634" t="s">
        <v>34379</v>
      </c>
      <c r="P6634" t="s">
        <v>34801</v>
      </c>
      <c r="Q6634" t="s">
        <v>34802</v>
      </c>
      <c r="R6634" t="s">
        <v>34378</v>
      </c>
      <c r="S6634" s="2">
        <v>42639</v>
      </c>
    </row>
    <row r="6635" spans="2:19" x14ac:dyDescent="0.35">
      <c r="B6635" t="s">
        <v>15793</v>
      </c>
      <c r="D6635" t="str">
        <f>IF(ISNUMBER(SEARCH("UKRI",Table2[[#This Row],[SourcingOwnerEmail]])),"UKRI","UKSBS")</f>
        <v>UKSBS</v>
      </c>
      <c r="E6635" t="s">
        <v>11</v>
      </c>
      <c r="F6635" t="s">
        <v>12</v>
      </c>
      <c r="G6635" t="s">
        <v>15775</v>
      </c>
      <c r="H6635" t="s">
        <v>15794</v>
      </c>
      <c r="I6635" s="2">
        <v>42740</v>
      </c>
      <c r="J6635" s="2">
        <v>43105</v>
      </c>
      <c r="L6635">
        <v>54167</v>
      </c>
      <c r="M6635" t="s">
        <v>20</v>
      </c>
      <c r="N6635" t="s">
        <v>21</v>
      </c>
      <c r="O6635" t="s">
        <v>34379</v>
      </c>
      <c r="P6635" t="s">
        <v>34790</v>
      </c>
      <c r="Q6635" t="s">
        <v>34799</v>
      </c>
      <c r="R6635" t="s">
        <v>34378</v>
      </c>
      <c r="S6635" s="2">
        <v>42685</v>
      </c>
    </row>
    <row r="6636" spans="2:19" x14ac:dyDescent="0.35">
      <c r="B6636" t="s">
        <v>15795</v>
      </c>
      <c r="D6636" t="str">
        <f>IF(ISNUMBER(SEARCH("UKRI",Table2[[#This Row],[SourcingOwnerEmail]])),"UKRI","UKSBS")</f>
        <v>UKSBS</v>
      </c>
      <c r="E6636" t="s">
        <v>11</v>
      </c>
      <c r="F6636" t="s">
        <v>159</v>
      </c>
      <c r="G6636" t="s">
        <v>15796</v>
      </c>
      <c r="H6636" t="s">
        <v>15797</v>
      </c>
      <c r="I6636" s="2">
        <v>42802</v>
      </c>
      <c r="J6636" s="2">
        <v>44627</v>
      </c>
      <c r="L6636">
        <v>4000000</v>
      </c>
      <c r="M6636" t="s">
        <v>20</v>
      </c>
      <c r="N6636" t="s">
        <v>21</v>
      </c>
      <c r="O6636" t="s">
        <v>34418</v>
      </c>
      <c r="P6636" t="s">
        <v>34394</v>
      </c>
      <c r="Q6636" t="s">
        <v>34800</v>
      </c>
      <c r="R6636" t="s">
        <v>34378</v>
      </c>
      <c r="S6636" s="2">
        <v>42802</v>
      </c>
    </row>
    <row r="6637" spans="2:19" x14ac:dyDescent="0.35">
      <c r="B6637" t="s">
        <v>15798</v>
      </c>
      <c r="D6637" t="str">
        <f>IF(ISNUMBER(SEARCH("UKRI",Table2[[#This Row],[SourcingOwnerEmail]])),"UKRI","UKSBS")</f>
        <v>UKSBS</v>
      </c>
      <c r="E6637" t="s">
        <v>11</v>
      </c>
      <c r="F6637" t="s">
        <v>250</v>
      </c>
      <c r="G6637" t="s">
        <v>15799</v>
      </c>
      <c r="H6637" t="s">
        <v>15800</v>
      </c>
      <c r="I6637" s="2">
        <v>42878</v>
      </c>
      <c r="J6637" s="2">
        <v>43192</v>
      </c>
      <c r="L6637">
        <v>170945</v>
      </c>
      <c r="M6637" t="s">
        <v>20</v>
      </c>
      <c r="N6637" t="s">
        <v>21</v>
      </c>
      <c r="O6637" t="s">
        <v>34418</v>
      </c>
      <c r="P6637" t="s">
        <v>34394</v>
      </c>
      <c r="Q6637" t="s">
        <v>34800</v>
      </c>
      <c r="R6637" t="s">
        <v>34378</v>
      </c>
      <c r="S6637" s="2">
        <v>42878</v>
      </c>
    </row>
    <row r="6638" spans="2:19" x14ac:dyDescent="0.35">
      <c r="B6638" t="s">
        <v>15801</v>
      </c>
      <c r="D6638" t="str">
        <f>IF(ISNUMBER(SEARCH("UKRI",Table2[[#This Row],[SourcingOwnerEmail]])),"UKRI","UKSBS")</f>
        <v>UKSBS</v>
      </c>
      <c r="E6638" t="s">
        <v>11</v>
      </c>
      <c r="F6638" t="s">
        <v>12</v>
      </c>
      <c r="G6638" t="s">
        <v>15802</v>
      </c>
      <c r="H6638" t="s">
        <v>15803</v>
      </c>
      <c r="I6638" s="2">
        <v>42788</v>
      </c>
      <c r="J6638" s="2">
        <v>43882</v>
      </c>
      <c r="L6638">
        <v>715904</v>
      </c>
      <c r="M6638" t="s">
        <v>20</v>
      </c>
      <c r="N6638" t="s">
        <v>21</v>
      </c>
      <c r="O6638" t="s">
        <v>34418</v>
      </c>
      <c r="P6638" t="s">
        <v>34774</v>
      </c>
      <c r="Q6638" t="s">
        <v>34775</v>
      </c>
      <c r="R6638" t="s">
        <v>34378</v>
      </c>
      <c r="S6638" s="2">
        <v>42780</v>
      </c>
    </row>
    <row r="6639" spans="2:19" x14ac:dyDescent="0.35">
      <c r="B6639" t="s">
        <v>15804</v>
      </c>
      <c r="D6639" t="str">
        <f>IF(ISNUMBER(SEARCH("UKRI",Table2[[#This Row],[SourcingOwnerEmail]])),"UKRI","UKSBS")</f>
        <v>UKSBS</v>
      </c>
      <c r="E6639" t="s">
        <v>11</v>
      </c>
      <c r="F6639" t="s">
        <v>159</v>
      </c>
      <c r="G6639" t="s">
        <v>15805</v>
      </c>
      <c r="H6639" t="s">
        <v>15806</v>
      </c>
      <c r="I6639" s="2">
        <v>42793</v>
      </c>
      <c r="J6639" s="2">
        <v>44618</v>
      </c>
      <c r="L6639">
        <v>4000000</v>
      </c>
      <c r="M6639" t="s">
        <v>20</v>
      </c>
      <c r="N6639" t="s">
        <v>21</v>
      </c>
      <c r="O6639" t="s">
        <v>34418</v>
      </c>
      <c r="P6639" t="s">
        <v>34394</v>
      </c>
      <c r="Q6639" t="s">
        <v>34800</v>
      </c>
      <c r="R6639" t="s">
        <v>34378</v>
      </c>
      <c r="S6639" s="2">
        <v>42794</v>
      </c>
    </row>
    <row r="6640" spans="2:19" x14ac:dyDescent="0.35">
      <c r="B6640" t="s">
        <v>15807</v>
      </c>
      <c r="D6640" t="str">
        <f>IF(ISNUMBER(SEARCH("UKRI",Table2[[#This Row],[SourcingOwnerEmail]])),"UKRI","UKSBS")</f>
        <v>UKSBS</v>
      </c>
      <c r="E6640" t="s">
        <v>11</v>
      </c>
      <c r="F6640" t="s">
        <v>12</v>
      </c>
      <c r="G6640" t="s">
        <v>12056</v>
      </c>
      <c r="H6640" t="s">
        <v>15808</v>
      </c>
      <c r="I6640" s="2">
        <v>42674</v>
      </c>
      <c r="J6640" s="2">
        <v>42797</v>
      </c>
      <c r="L6640">
        <v>26015</v>
      </c>
      <c r="M6640" t="s">
        <v>20</v>
      </c>
      <c r="N6640" t="s">
        <v>21</v>
      </c>
      <c r="O6640" t="s">
        <v>34379</v>
      </c>
      <c r="P6640" t="s">
        <v>34483</v>
      </c>
      <c r="Q6640" t="s">
        <v>34797</v>
      </c>
      <c r="R6640" t="s">
        <v>34378</v>
      </c>
      <c r="S6640" s="2">
        <v>42663</v>
      </c>
    </row>
    <row r="6641" spans="2:19" x14ac:dyDescent="0.35">
      <c r="B6641" t="s">
        <v>15809</v>
      </c>
      <c r="D6641" t="str">
        <f>IF(ISNUMBER(SEARCH("UKRI",Table2[[#This Row],[SourcingOwnerEmail]])),"UKRI","UKSBS")</f>
        <v>UKSBS</v>
      </c>
      <c r="E6641" t="s">
        <v>11</v>
      </c>
      <c r="F6641" t="s">
        <v>159</v>
      </c>
      <c r="G6641" t="s">
        <v>15688</v>
      </c>
      <c r="H6641" t="s">
        <v>15810</v>
      </c>
      <c r="I6641" s="2">
        <v>42741</v>
      </c>
      <c r="J6641" s="2">
        <v>42794</v>
      </c>
      <c r="L6641">
        <v>91235.04</v>
      </c>
      <c r="M6641" t="s">
        <v>463</v>
      </c>
      <c r="N6641" t="s">
        <v>2971</v>
      </c>
      <c r="O6641" t="s">
        <v>34379</v>
      </c>
      <c r="P6641" t="s">
        <v>34429</v>
      </c>
      <c r="Q6641" t="s">
        <v>34430</v>
      </c>
      <c r="R6641" t="s">
        <v>34378</v>
      </c>
      <c r="S6641" s="2">
        <v>42717</v>
      </c>
    </row>
    <row r="6642" spans="2:19" x14ac:dyDescent="0.35">
      <c r="B6642" t="s">
        <v>15811</v>
      </c>
      <c r="D6642" t="str">
        <f>IF(ISNUMBER(SEARCH("UKRI",Table2[[#This Row],[SourcingOwnerEmail]])),"UKRI","UKSBS")</f>
        <v>UKSBS</v>
      </c>
      <c r="E6642" t="s">
        <v>11</v>
      </c>
      <c r="F6642" t="s">
        <v>159</v>
      </c>
      <c r="G6642" t="s">
        <v>14367</v>
      </c>
      <c r="H6642" t="s">
        <v>15812</v>
      </c>
      <c r="I6642" s="2">
        <v>42793</v>
      </c>
      <c r="J6642" s="2">
        <v>43147</v>
      </c>
      <c r="L6642">
        <v>208000</v>
      </c>
      <c r="M6642" t="s">
        <v>327</v>
      </c>
      <c r="N6642" t="s">
        <v>416</v>
      </c>
      <c r="O6642" t="s">
        <v>34399</v>
      </c>
      <c r="P6642" t="s">
        <v>34780</v>
      </c>
      <c r="Q6642" t="s">
        <v>34803</v>
      </c>
      <c r="R6642" t="s">
        <v>34378</v>
      </c>
      <c r="S6642" s="2">
        <v>42790</v>
      </c>
    </row>
    <row r="6643" spans="2:19" x14ac:dyDescent="0.35">
      <c r="B6643" t="s">
        <v>15813</v>
      </c>
      <c r="D6643" t="str">
        <f>IF(ISNUMBER(SEARCH("UKRI",Table2[[#This Row],[SourcingOwnerEmail]])),"UKRI","UKSBS")</f>
        <v>UKSBS</v>
      </c>
      <c r="E6643" t="s">
        <v>11</v>
      </c>
      <c r="F6643" t="s">
        <v>670</v>
      </c>
      <c r="G6643" t="s">
        <v>15459</v>
      </c>
      <c r="H6643" t="s">
        <v>15814</v>
      </c>
      <c r="I6643" s="2">
        <v>42786</v>
      </c>
      <c r="J6643" s="2">
        <v>44286</v>
      </c>
      <c r="K6643">
        <v>2100000</v>
      </c>
      <c r="L6643">
        <v>2100000</v>
      </c>
      <c r="M6643" t="s">
        <v>164</v>
      </c>
      <c r="N6643" t="s">
        <v>165</v>
      </c>
      <c r="O6643" t="s">
        <v>34519</v>
      </c>
      <c r="P6643" t="s">
        <v>34804</v>
      </c>
      <c r="Q6643" t="s">
        <v>34805</v>
      </c>
      <c r="R6643" t="s">
        <v>34378</v>
      </c>
      <c r="S6643" s="2">
        <v>42380</v>
      </c>
    </row>
    <row r="6644" spans="2:19" x14ac:dyDescent="0.35">
      <c r="B6644" t="s">
        <v>15815</v>
      </c>
      <c r="D6644" t="str">
        <f>IF(ISNUMBER(SEARCH("UKRI",Table2[[#This Row],[SourcingOwnerEmail]])),"UKRI","UKSBS")</f>
        <v>UKSBS</v>
      </c>
      <c r="E6644" t="s">
        <v>11</v>
      </c>
      <c r="F6644" t="s">
        <v>250</v>
      </c>
      <c r="G6644" t="s">
        <v>15816</v>
      </c>
      <c r="H6644" t="s">
        <v>15817</v>
      </c>
      <c r="I6644" s="2">
        <v>42716</v>
      </c>
      <c r="J6644" s="2">
        <v>43080</v>
      </c>
      <c r="L6644">
        <v>78982.8</v>
      </c>
      <c r="M6644" t="s">
        <v>20</v>
      </c>
      <c r="N6644" t="s">
        <v>21</v>
      </c>
      <c r="O6644" t="s">
        <v>34379</v>
      </c>
      <c r="P6644" t="s">
        <v>34801</v>
      </c>
      <c r="Q6644" t="s">
        <v>34802</v>
      </c>
      <c r="R6644" t="s">
        <v>34378</v>
      </c>
      <c r="S6644" s="2">
        <v>42709</v>
      </c>
    </row>
    <row r="6645" spans="2:19" x14ac:dyDescent="0.35">
      <c r="B6645" t="s">
        <v>15818</v>
      </c>
      <c r="D6645" t="str">
        <f>IF(ISNUMBER(SEARCH("UKRI",Table2[[#This Row],[SourcingOwnerEmail]])),"UKRI","UKSBS")</f>
        <v>UKSBS</v>
      </c>
      <c r="E6645" t="s">
        <v>11</v>
      </c>
      <c r="F6645" t="s">
        <v>12</v>
      </c>
      <c r="G6645" t="s">
        <v>15819</v>
      </c>
      <c r="H6645" t="s">
        <v>15820</v>
      </c>
      <c r="I6645" s="2">
        <v>42653</v>
      </c>
      <c r="J6645" s="2">
        <v>42674</v>
      </c>
      <c r="L6645">
        <v>21530</v>
      </c>
      <c r="M6645" t="s">
        <v>20</v>
      </c>
      <c r="N6645" t="s">
        <v>21</v>
      </c>
      <c r="O6645" t="s">
        <v>34375</v>
      </c>
      <c r="P6645" t="s">
        <v>34483</v>
      </c>
      <c r="Q6645" t="s">
        <v>34797</v>
      </c>
      <c r="R6645" t="s">
        <v>34378</v>
      </c>
      <c r="S6645" s="2">
        <v>42653</v>
      </c>
    </row>
    <row r="6646" spans="2:19" x14ac:dyDescent="0.35">
      <c r="B6646" t="s">
        <v>15821</v>
      </c>
      <c r="D6646" t="str">
        <f>IF(ISNUMBER(SEARCH("UKRI",Table2[[#This Row],[SourcingOwnerEmail]])),"UKRI","UKSBS")</f>
        <v>UKSBS</v>
      </c>
      <c r="E6646" t="s">
        <v>11</v>
      </c>
      <c r="F6646" t="s">
        <v>159</v>
      </c>
      <c r="G6646" t="s">
        <v>15332</v>
      </c>
      <c r="H6646" t="s">
        <v>15822</v>
      </c>
      <c r="I6646" s="2">
        <v>42747</v>
      </c>
      <c r="J6646" s="2">
        <v>43112</v>
      </c>
      <c r="L6646">
        <v>60353</v>
      </c>
      <c r="M6646" t="s">
        <v>20</v>
      </c>
      <c r="N6646" t="s">
        <v>21</v>
      </c>
      <c r="O6646" t="s">
        <v>34379</v>
      </c>
      <c r="P6646" t="s">
        <v>34389</v>
      </c>
      <c r="Q6646" t="s">
        <v>34424</v>
      </c>
      <c r="R6646" t="s">
        <v>34378</v>
      </c>
      <c r="S6646" s="2">
        <v>42747</v>
      </c>
    </row>
    <row r="6647" spans="2:19" x14ac:dyDescent="0.35">
      <c r="B6647" t="s">
        <v>15823</v>
      </c>
      <c r="D6647" t="str">
        <f>IF(ISNUMBER(SEARCH("UKRI",Table2[[#This Row],[SourcingOwnerEmail]])),"UKRI","UKSBS")</f>
        <v>UKSBS</v>
      </c>
      <c r="E6647" t="s">
        <v>11</v>
      </c>
      <c r="F6647" t="s">
        <v>12</v>
      </c>
      <c r="G6647" t="s">
        <v>15549</v>
      </c>
      <c r="H6647" t="s">
        <v>15824</v>
      </c>
      <c r="I6647" s="2">
        <v>42703</v>
      </c>
      <c r="J6647" s="2">
        <v>42727</v>
      </c>
      <c r="L6647">
        <v>93093.119999999995</v>
      </c>
      <c r="M6647" t="s">
        <v>20</v>
      </c>
      <c r="N6647" t="s">
        <v>21</v>
      </c>
      <c r="O6647" t="s">
        <v>34379</v>
      </c>
      <c r="P6647" t="s">
        <v>34483</v>
      </c>
      <c r="Q6647" t="s">
        <v>34797</v>
      </c>
      <c r="R6647" t="s">
        <v>34378</v>
      </c>
      <c r="S6647" s="2">
        <v>42699</v>
      </c>
    </row>
    <row r="6648" spans="2:19" x14ac:dyDescent="0.35">
      <c r="B6648" t="s">
        <v>15825</v>
      </c>
      <c r="D6648" t="str">
        <f>IF(ISNUMBER(SEARCH("UKRI",Table2[[#This Row],[SourcingOwnerEmail]])),"UKRI","UKSBS")</f>
        <v>UKSBS</v>
      </c>
      <c r="E6648" t="s">
        <v>11</v>
      </c>
      <c r="F6648" t="s">
        <v>12</v>
      </c>
      <c r="G6648" t="s">
        <v>213</v>
      </c>
      <c r="H6648" t="s">
        <v>15826</v>
      </c>
      <c r="I6648" s="2">
        <v>42807</v>
      </c>
      <c r="J6648" s="2">
        <v>42993</v>
      </c>
      <c r="L6648">
        <v>285000</v>
      </c>
      <c r="M6648" t="s">
        <v>20</v>
      </c>
      <c r="N6648" t="s">
        <v>21</v>
      </c>
      <c r="O6648" t="s">
        <v>34375</v>
      </c>
      <c r="P6648" t="s">
        <v>34483</v>
      </c>
      <c r="Q6648" t="s">
        <v>34797</v>
      </c>
      <c r="R6648" t="s">
        <v>34378</v>
      </c>
      <c r="S6648" s="2">
        <v>42809</v>
      </c>
    </row>
    <row r="6649" spans="2:19" x14ac:dyDescent="0.35">
      <c r="B6649" t="s">
        <v>15827</v>
      </c>
      <c r="D6649" t="str">
        <f>IF(ISNUMBER(SEARCH("UKRI",Table2[[#This Row],[SourcingOwnerEmail]])),"UKRI","UKSBS")</f>
        <v>UKSBS</v>
      </c>
      <c r="E6649" t="s">
        <v>11</v>
      </c>
      <c r="F6649" t="s">
        <v>12</v>
      </c>
      <c r="G6649" t="s">
        <v>15653</v>
      </c>
      <c r="H6649" t="s">
        <v>15828</v>
      </c>
      <c r="I6649" s="2">
        <v>42660</v>
      </c>
      <c r="J6649" s="2">
        <v>42818</v>
      </c>
      <c r="L6649">
        <v>114720</v>
      </c>
      <c r="M6649" t="s">
        <v>20</v>
      </c>
      <c r="N6649" t="s">
        <v>21</v>
      </c>
      <c r="O6649" t="s">
        <v>34375</v>
      </c>
      <c r="P6649" t="s">
        <v>34420</v>
      </c>
      <c r="Q6649" t="s">
        <v>34421</v>
      </c>
      <c r="R6649" t="s">
        <v>34378</v>
      </c>
      <c r="S6649" s="2">
        <v>42660</v>
      </c>
    </row>
    <row r="6650" spans="2:19" x14ac:dyDescent="0.35">
      <c r="B6650" t="s">
        <v>15829</v>
      </c>
      <c r="D6650" t="str">
        <f>IF(ISNUMBER(SEARCH("UKRI",Table2[[#This Row],[SourcingOwnerEmail]])),"UKRI","UKSBS")</f>
        <v>UKSBS</v>
      </c>
      <c r="E6650" t="s">
        <v>11</v>
      </c>
      <c r="F6650" t="s">
        <v>12</v>
      </c>
      <c r="G6650" t="s">
        <v>15830</v>
      </c>
      <c r="H6650" t="s">
        <v>15831</v>
      </c>
      <c r="I6650" s="2">
        <v>42772</v>
      </c>
      <c r="J6650" s="2">
        <v>42916</v>
      </c>
      <c r="L6650">
        <v>72781</v>
      </c>
      <c r="M6650" t="s">
        <v>20</v>
      </c>
      <c r="N6650" t="s">
        <v>21</v>
      </c>
      <c r="O6650" t="s">
        <v>34379</v>
      </c>
      <c r="P6650" t="s">
        <v>34420</v>
      </c>
      <c r="Q6650" t="s">
        <v>34421</v>
      </c>
      <c r="R6650" t="s">
        <v>34378</v>
      </c>
      <c r="S6650" s="2">
        <v>42772</v>
      </c>
    </row>
    <row r="6651" spans="2:19" x14ac:dyDescent="0.35">
      <c r="B6651" t="s">
        <v>15832</v>
      </c>
      <c r="D6651" t="str">
        <f>IF(ISNUMBER(SEARCH("UKRI",Table2[[#This Row],[SourcingOwnerEmail]])),"UKRI","UKSBS")</f>
        <v>UKSBS</v>
      </c>
      <c r="E6651" t="s">
        <v>11</v>
      </c>
      <c r="F6651" t="s">
        <v>12</v>
      </c>
      <c r="G6651" t="s">
        <v>15833</v>
      </c>
      <c r="H6651" t="s">
        <v>15834</v>
      </c>
      <c r="I6651" s="2">
        <v>42776</v>
      </c>
      <c r="J6651" s="2">
        <v>42947</v>
      </c>
      <c r="L6651">
        <v>100250</v>
      </c>
      <c r="M6651" t="s">
        <v>20</v>
      </c>
      <c r="N6651" t="s">
        <v>21</v>
      </c>
      <c r="O6651" t="s">
        <v>34379</v>
      </c>
      <c r="P6651" t="s">
        <v>34483</v>
      </c>
      <c r="Q6651" t="s">
        <v>34797</v>
      </c>
      <c r="R6651" t="s">
        <v>34378</v>
      </c>
      <c r="S6651" s="2">
        <v>42776</v>
      </c>
    </row>
    <row r="6652" spans="2:19" x14ac:dyDescent="0.35">
      <c r="B6652" t="s">
        <v>15835</v>
      </c>
      <c r="D6652" t="str">
        <f>IF(ISNUMBER(SEARCH("UKRI",Table2[[#This Row],[SourcingOwnerEmail]])),"UKRI","UKSBS")</f>
        <v>UKSBS</v>
      </c>
      <c r="E6652" t="s">
        <v>11</v>
      </c>
      <c r="F6652" t="s">
        <v>12</v>
      </c>
      <c r="G6652" t="s">
        <v>922</v>
      </c>
      <c r="H6652" t="s">
        <v>15836</v>
      </c>
      <c r="I6652" s="2">
        <v>42766</v>
      </c>
      <c r="J6652" s="2">
        <v>42884</v>
      </c>
      <c r="L6652">
        <v>58195</v>
      </c>
      <c r="M6652" t="s">
        <v>20</v>
      </c>
      <c r="N6652" t="s">
        <v>21</v>
      </c>
      <c r="O6652" t="s">
        <v>34379</v>
      </c>
      <c r="P6652" t="s">
        <v>34420</v>
      </c>
      <c r="Q6652" t="s">
        <v>34421</v>
      </c>
      <c r="R6652" t="s">
        <v>34378</v>
      </c>
      <c r="S6652" s="2">
        <v>42782</v>
      </c>
    </row>
    <row r="6653" spans="2:19" x14ac:dyDescent="0.35">
      <c r="B6653" t="s">
        <v>15837</v>
      </c>
      <c r="D6653" t="str">
        <f>IF(ISNUMBER(SEARCH("UKRI",Table2[[#This Row],[SourcingOwnerEmail]])),"UKRI","UKSBS")</f>
        <v>UKSBS</v>
      </c>
      <c r="E6653" t="s">
        <v>11</v>
      </c>
      <c r="F6653" t="s">
        <v>159</v>
      </c>
      <c r="G6653" t="s">
        <v>15838</v>
      </c>
      <c r="H6653" t="s">
        <v>15839</v>
      </c>
      <c r="I6653" s="2">
        <v>42824</v>
      </c>
      <c r="J6653" s="2">
        <v>43189</v>
      </c>
      <c r="L6653">
        <v>54686.3</v>
      </c>
      <c r="M6653" t="s">
        <v>20</v>
      </c>
      <c r="N6653" t="s">
        <v>21</v>
      </c>
      <c r="O6653" t="s">
        <v>34379</v>
      </c>
      <c r="P6653" t="s">
        <v>34429</v>
      </c>
      <c r="Q6653" t="s">
        <v>34430</v>
      </c>
      <c r="R6653" t="s">
        <v>34378</v>
      </c>
      <c r="S6653" s="2">
        <v>42824</v>
      </c>
    </row>
    <row r="6654" spans="2:19" x14ac:dyDescent="0.35">
      <c r="B6654" t="s">
        <v>15840</v>
      </c>
      <c r="D6654" t="str">
        <f>IF(ISNUMBER(SEARCH("UKRI",Table2[[#This Row],[SourcingOwnerEmail]])),"UKRI","UKSBS")</f>
        <v>UKSBS</v>
      </c>
      <c r="E6654" t="s">
        <v>11</v>
      </c>
      <c r="F6654" t="s">
        <v>12</v>
      </c>
      <c r="G6654" t="s">
        <v>15841</v>
      </c>
      <c r="H6654" t="s">
        <v>15842</v>
      </c>
      <c r="I6654" s="2">
        <v>42795</v>
      </c>
      <c r="J6654" s="2">
        <v>42940</v>
      </c>
      <c r="L6654">
        <v>192802</v>
      </c>
      <c r="M6654" t="s">
        <v>20</v>
      </c>
      <c r="N6654" t="s">
        <v>21</v>
      </c>
      <c r="O6654" t="s">
        <v>34375</v>
      </c>
      <c r="P6654" t="s">
        <v>34420</v>
      </c>
      <c r="Q6654" t="s">
        <v>34421</v>
      </c>
      <c r="R6654" t="s">
        <v>34378</v>
      </c>
      <c r="S6654" s="2">
        <v>42795</v>
      </c>
    </row>
    <row r="6655" spans="2:19" x14ac:dyDescent="0.35">
      <c r="B6655" t="s">
        <v>15843</v>
      </c>
      <c r="D6655" t="str">
        <f>IF(ISNUMBER(SEARCH("UKRI",Table2[[#This Row],[SourcingOwnerEmail]])),"UKRI","UKSBS")</f>
        <v>UKSBS</v>
      </c>
      <c r="E6655" t="s">
        <v>11</v>
      </c>
      <c r="F6655" t="s">
        <v>12</v>
      </c>
      <c r="G6655" t="s">
        <v>15844</v>
      </c>
      <c r="H6655" t="s">
        <v>15845</v>
      </c>
      <c r="I6655" s="2">
        <v>42718</v>
      </c>
      <c r="J6655" s="2">
        <v>42849</v>
      </c>
      <c r="L6655">
        <v>273172</v>
      </c>
      <c r="M6655" t="s">
        <v>20</v>
      </c>
      <c r="N6655" t="s">
        <v>21</v>
      </c>
      <c r="O6655" t="s">
        <v>34399</v>
      </c>
      <c r="P6655" t="s">
        <v>34420</v>
      </c>
      <c r="Q6655" t="s">
        <v>34421</v>
      </c>
      <c r="R6655" t="s">
        <v>34378</v>
      </c>
      <c r="S6655" s="2">
        <v>42718</v>
      </c>
    </row>
    <row r="6656" spans="2:19" x14ac:dyDescent="0.35">
      <c r="B6656" t="s">
        <v>15846</v>
      </c>
      <c r="D6656" t="str">
        <f>IF(ISNUMBER(SEARCH("UKRI",Table2[[#This Row],[SourcingOwnerEmail]])),"UKRI","UKSBS")</f>
        <v>UKSBS</v>
      </c>
      <c r="E6656" t="s">
        <v>11</v>
      </c>
      <c r="F6656" t="s">
        <v>12</v>
      </c>
      <c r="G6656" t="s">
        <v>15847</v>
      </c>
      <c r="H6656" t="s">
        <v>15848</v>
      </c>
      <c r="I6656" s="2">
        <v>42766</v>
      </c>
      <c r="J6656" s="2">
        <v>43190</v>
      </c>
      <c r="L6656">
        <v>128600</v>
      </c>
      <c r="M6656" t="s">
        <v>20</v>
      </c>
      <c r="N6656" t="s">
        <v>21</v>
      </c>
      <c r="O6656" t="s">
        <v>34379</v>
      </c>
      <c r="P6656" t="s">
        <v>34790</v>
      </c>
      <c r="Q6656" t="s">
        <v>34799</v>
      </c>
      <c r="R6656" t="s">
        <v>34378</v>
      </c>
      <c r="S6656" s="2">
        <v>42742</v>
      </c>
    </row>
    <row r="6657" spans="2:19" x14ac:dyDescent="0.35">
      <c r="B6657" t="s">
        <v>15849</v>
      </c>
      <c r="D6657" t="str">
        <f>IF(ISNUMBER(SEARCH("UKRI",Table2[[#This Row],[SourcingOwnerEmail]])),"UKRI","UKSBS")</f>
        <v>UKSBS</v>
      </c>
      <c r="E6657" t="s">
        <v>11</v>
      </c>
      <c r="F6657" t="s">
        <v>12</v>
      </c>
      <c r="G6657" t="s">
        <v>213</v>
      </c>
      <c r="H6657" t="s">
        <v>15850</v>
      </c>
      <c r="I6657" s="2">
        <v>42758</v>
      </c>
      <c r="J6657" s="2">
        <v>42821</v>
      </c>
      <c r="L6657">
        <v>498000</v>
      </c>
      <c r="M6657" t="s">
        <v>20</v>
      </c>
      <c r="N6657" t="s">
        <v>21</v>
      </c>
      <c r="O6657" t="s">
        <v>34375</v>
      </c>
      <c r="P6657" t="s">
        <v>34483</v>
      </c>
      <c r="Q6657" t="s">
        <v>34797</v>
      </c>
      <c r="R6657" t="s">
        <v>34378</v>
      </c>
      <c r="S6657" s="2">
        <v>42758</v>
      </c>
    </row>
    <row r="6658" spans="2:19" x14ac:dyDescent="0.35">
      <c r="B6658" t="s">
        <v>15851</v>
      </c>
      <c r="D6658" t="str">
        <f>IF(ISNUMBER(SEARCH("UKRI",Table2[[#This Row],[SourcingOwnerEmail]])),"UKRI","UKSBS")</f>
        <v>UKSBS</v>
      </c>
      <c r="E6658" t="s">
        <v>11</v>
      </c>
      <c r="F6658" t="s">
        <v>12</v>
      </c>
      <c r="G6658" t="s">
        <v>15852</v>
      </c>
      <c r="H6658" t="s">
        <v>15853</v>
      </c>
      <c r="I6658" s="2">
        <v>42709</v>
      </c>
      <c r="J6658" s="2">
        <v>42795</v>
      </c>
      <c r="L6658">
        <v>147355</v>
      </c>
      <c r="M6658" t="s">
        <v>20</v>
      </c>
      <c r="N6658" t="s">
        <v>21</v>
      </c>
      <c r="O6658" t="s">
        <v>34379</v>
      </c>
      <c r="P6658" t="s">
        <v>34483</v>
      </c>
      <c r="Q6658" t="s">
        <v>34797</v>
      </c>
      <c r="R6658" t="s">
        <v>34378</v>
      </c>
      <c r="S6658" s="2">
        <v>42705</v>
      </c>
    </row>
    <row r="6659" spans="2:19" x14ac:dyDescent="0.35">
      <c r="B6659" t="s">
        <v>15854</v>
      </c>
      <c r="D6659" t="str">
        <f>IF(ISNUMBER(SEARCH("UKRI",Table2[[#This Row],[SourcingOwnerEmail]])),"UKRI","UKSBS")</f>
        <v>UKSBS</v>
      </c>
      <c r="E6659" t="s">
        <v>11</v>
      </c>
      <c r="F6659" t="s">
        <v>12</v>
      </c>
      <c r="G6659" t="s">
        <v>143</v>
      </c>
      <c r="H6659" t="s">
        <v>15855</v>
      </c>
      <c r="I6659" s="2">
        <v>42762</v>
      </c>
      <c r="J6659" s="2">
        <v>42818</v>
      </c>
      <c r="L6659">
        <v>199000</v>
      </c>
      <c r="M6659" t="s">
        <v>20</v>
      </c>
      <c r="N6659" t="s">
        <v>21</v>
      </c>
      <c r="O6659" t="s">
        <v>34418</v>
      </c>
      <c r="P6659" t="s">
        <v>34483</v>
      </c>
      <c r="Q6659" t="s">
        <v>34797</v>
      </c>
      <c r="R6659" t="s">
        <v>34378</v>
      </c>
      <c r="S6659" s="2">
        <v>42762</v>
      </c>
    </row>
    <row r="6660" spans="2:19" x14ac:dyDescent="0.35">
      <c r="B6660" t="s">
        <v>15856</v>
      </c>
      <c r="D6660" t="str">
        <f>IF(ISNUMBER(SEARCH("UKRI",Table2[[#This Row],[SourcingOwnerEmail]])),"UKRI","UKSBS")</f>
        <v>UKSBS</v>
      </c>
      <c r="E6660" t="s">
        <v>11</v>
      </c>
      <c r="F6660" t="s">
        <v>12</v>
      </c>
      <c r="G6660" t="s">
        <v>15857</v>
      </c>
      <c r="H6660" t="s">
        <v>15858</v>
      </c>
      <c r="I6660" s="2">
        <v>42710</v>
      </c>
      <c r="J6660" s="2">
        <v>42795</v>
      </c>
      <c r="L6660">
        <v>97600</v>
      </c>
      <c r="M6660" t="s">
        <v>20</v>
      </c>
      <c r="N6660" t="s">
        <v>21</v>
      </c>
      <c r="O6660" t="s">
        <v>34375</v>
      </c>
      <c r="P6660" t="s">
        <v>34483</v>
      </c>
      <c r="Q6660" t="s">
        <v>34797</v>
      </c>
      <c r="R6660" t="s">
        <v>34378</v>
      </c>
      <c r="S6660" s="2">
        <v>42710</v>
      </c>
    </row>
    <row r="6661" spans="2:19" x14ac:dyDescent="0.35">
      <c r="B6661" t="s">
        <v>15859</v>
      </c>
      <c r="D6661" t="str">
        <f>IF(ISNUMBER(SEARCH("UKRI",Table2[[#This Row],[SourcingOwnerEmail]])),"UKRI","UKSBS")</f>
        <v>UKSBS</v>
      </c>
      <c r="E6661" t="s">
        <v>11</v>
      </c>
      <c r="F6661" t="s">
        <v>12</v>
      </c>
      <c r="G6661" t="s">
        <v>15860</v>
      </c>
      <c r="H6661" t="s">
        <v>15861</v>
      </c>
      <c r="I6661" s="2">
        <v>42772</v>
      </c>
      <c r="J6661" s="2">
        <v>43137</v>
      </c>
      <c r="L6661">
        <v>15650</v>
      </c>
      <c r="M6661" t="s">
        <v>20</v>
      </c>
      <c r="N6661" t="s">
        <v>21</v>
      </c>
      <c r="O6661" t="s">
        <v>34379</v>
      </c>
      <c r="P6661" t="s">
        <v>34790</v>
      </c>
      <c r="Q6661" t="s">
        <v>34799</v>
      </c>
      <c r="R6661" t="s">
        <v>34378</v>
      </c>
      <c r="S6661" s="2">
        <v>42765</v>
      </c>
    </row>
    <row r="6662" spans="2:19" x14ac:dyDescent="0.35">
      <c r="B6662" t="s">
        <v>15862</v>
      </c>
      <c r="D6662" t="str">
        <f>IF(ISNUMBER(SEARCH("UKRI",Table2[[#This Row],[SourcingOwnerEmail]])),"UKRI","UKSBS")</f>
        <v>UKSBS</v>
      </c>
      <c r="E6662" t="s">
        <v>11</v>
      </c>
      <c r="F6662" t="s">
        <v>12</v>
      </c>
      <c r="G6662" t="s">
        <v>15863</v>
      </c>
      <c r="H6662" t="s">
        <v>15864</v>
      </c>
      <c r="I6662" s="2">
        <v>42755</v>
      </c>
      <c r="J6662" s="2">
        <v>42912</v>
      </c>
      <c r="L6662">
        <v>108240</v>
      </c>
      <c r="M6662" t="s">
        <v>20</v>
      </c>
      <c r="N6662" t="s">
        <v>21</v>
      </c>
      <c r="O6662" t="s">
        <v>34379</v>
      </c>
      <c r="P6662" t="s">
        <v>34483</v>
      </c>
      <c r="Q6662" t="s">
        <v>34797</v>
      </c>
      <c r="R6662" t="s">
        <v>34378</v>
      </c>
      <c r="S6662" s="2">
        <v>42755</v>
      </c>
    </row>
    <row r="6663" spans="2:19" x14ac:dyDescent="0.35">
      <c r="B6663" t="s">
        <v>15865</v>
      </c>
      <c r="D6663" t="str">
        <f>IF(ISNUMBER(SEARCH("UKRI",Table2[[#This Row],[SourcingOwnerEmail]])),"UKRI","UKSBS")</f>
        <v>UKSBS</v>
      </c>
      <c r="E6663" t="s">
        <v>11</v>
      </c>
      <c r="F6663" t="s">
        <v>12</v>
      </c>
      <c r="G6663" t="s">
        <v>15866</v>
      </c>
      <c r="H6663" t="s">
        <v>15867</v>
      </c>
      <c r="I6663" s="2">
        <v>42773</v>
      </c>
      <c r="J6663" s="2">
        <v>42818</v>
      </c>
      <c r="L6663">
        <v>229700</v>
      </c>
      <c r="M6663" t="s">
        <v>20</v>
      </c>
      <c r="N6663" t="s">
        <v>21</v>
      </c>
      <c r="O6663" t="s">
        <v>34418</v>
      </c>
      <c r="P6663" t="s">
        <v>34483</v>
      </c>
      <c r="Q6663" t="s">
        <v>34797</v>
      </c>
      <c r="R6663" t="s">
        <v>34378</v>
      </c>
      <c r="S6663" s="2">
        <v>42773</v>
      </c>
    </row>
    <row r="6664" spans="2:19" x14ac:dyDescent="0.35">
      <c r="B6664" t="s">
        <v>15868</v>
      </c>
      <c r="D6664" t="str">
        <f>IF(ISNUMBER(SEARCH("UKRI",Table2[[#This Row],[SourcingOwnerEmail]])),"UKRI","UKSBS")</f>
        <v>UKSBS</v>
      </c>
      <c r="E6664" t="s">
        <v>11</v>
      </c>
      <c r="F6664" t="s">
        <v>12</v>
      </c>
      <c r="G6664" t="s">
        <v>5340</v>
      </c>
      <c r="H6664" t="s">
        <v>15869</v>
      </c>
      <c r="I6664" s="2">
        <v>42782</v>
      </c>
      <c r="J6664" s="2">
        <v>43146</v>
      </c>
      <c r="L6664">
        <v>748365.5</v>
      </c>
      <c r="M6664" t="s">
        <v>327</v>
      </c>
      <c r="N6664" t="s">
        <v>416</v>
      </c>
      <c r="O6664" t="s">
        <v>34399</v>
      </c>
      <c r="P6664" t="s">
        <v>34780</v>
      </c>
      <c r="Q6664" t="s">
        <v>34806</v>
      </c>
      <c r="R6664" t="s">
        <v>34378</v>
      </c>
      <c r="S6664" s="2">
        <v>42782</v>
      </c>
    </row>
    <row r="6665" spans="2:19" x14ac:dyDescent="0.35">
      <c r="B6665" t="s">
        <v>15870</v>
      </c>
      <c r="D6665" t="str">
        <f>IF(ISNUMBER(SEARCH("UKRI",Table2[[#This Row],[SourcingOwnerEmail]])),"UKRI","UKSBS")</f>
        <v>UKSBS</v>
      </c>
      <c r="E6665" t="s">
        <v>11</v>
      </c>
      <c r="F6665" t="s">
        <v>12</v>
      </c>
      <c r="G6665" t="s">
        <v>15871</v>
      </c>
      <c r="H6665" t="s">
        <v>15872</v>
      </c>
      <c r="I6665" s="2">
        <v>42776</v>
      </c>
      <c r="J6665" s="2">
        <v>43266</v>
      </c>
      <c r="L6665">
        <v>696000</v>
      </c>
      <c r="M6665" t="s">
        <v>20</v>
      </c>
      <c r="N6665" t="s">
        <v>21</v>
      </c>
      <c r="O6665" t="s">
        <v>34418</v>
      </c>
      <c r="P6665" t="s">
        <v>34483</v>
      </c>
      <c r="Q6665" t="s">
        <v>34797</v>
      </c>
      <c r="R6665" t="s">
        <v>34378</v>
      </c>
      <c r="S6665" s="2">
        <v>42776</v>
      </c>
    </row>
    <row r="6666" spans="2:19" x14ac:dyDescent="0.35">
      <c r="B6666" t="s">
        <v>15873</v>
      </c>
      <c r="D6666" t="str">
        <f>IF(ISNUMBER(SEARCH("UKRI",Table2[[#This Row],[SourcingOwnerEmail]])),"UKRI","UKSBS")</f>
        <v>UKSBS</v>
      </c>
      <c r="E6666" t="s">
        <v>11</v>
      </c>
      <c r="F6666" t="s">
        <v>12</v>
      </c>
      <c r="G6666" t="s">
        <v>1437</v>
      </c>
      <c r="H6666" t="s">
        <v>15874</v>
      </c>
      <c r="I6666" s="2">
        <v>42711</v>
      </c>
      <c r="J6666" s="2">
        <v>43075</v>
      </c>
      <c r="L6666">
        <v>24978</v>
      </c>
      <c r="M6666" t="s">
        <v>20</v>
      </c>
      <c r="N6666" t="s">
        <v>21</v>
      </c>
      <c r="O6666" t="s">
        <v>34379</v>
      </c>
      <c r="P6666" t="s">
        <v>34801</v>
      </c>
      <c r="Q6666" t="s">
        <v>34802</v>
      </c>
      <c r="R6666" t="s">
        <v>34378</v>
      </c>
      <c r="S6666" s="2">
        <v>42711</v>
      </c>
    </row>
    <row r="6667" spans="2:19" x14ac:dyDescent="0.35">
      <c r="B6667" t="s">
        <v>15875</v>
      </c>
      <c r="D6667" t="str">
        <f>IF(ISNUMBER(SEARCH("UKRI",Table2[[#This Row],[SourcingOwnerEmail]])),"UKRI","UKSBS")</f>
        <v>UKSBS</v>
      </c>
      <c r="E6667" t="s">
        <v>11</v>
      </c>
      <c r="F6667" t="s">
        <v>12</v>
      </c>
      <c r="G6667" t="s">
        <v>1437</v>
      </c>
      <c r="H6667" t="s">
        <v>15876</v>
      </c>
      <c r="I6667" s="2">
        <v>42711</v>
      </c>
      <c r="J6667" s="2">
        <v>43075</v>
      </c>
      <c r="L6667">
        <v>18899.82</v>
      </c>
      <c r="M6667" t="s">
        <v>20</v>
      </c>
      <c r="N6667" t="s">
        <v>21</v>
      </c>
      <c r="O6667" t="s">
        <v>34379</v>
      </c>
      <c r="P6667" t="s">
        <v>34801</v>
      </c>
      <c r="Q6667" t="s">
        <v>34802</v>
      </c>
      <c r="R6667" t="s">
        <v>34378</v>
      </c>
      <c r="S6667" s="2">
        <v>42711</v>
      </c>
    </row>
    <row r="6668" spans="2:19" x14ac:dyDescent="0.35">
      <c r="B6668" t="s">
        <v>15877</v>
      </c>
      <c r="D6668" t="str">
        <f>IF(ISNUMBER(SEARCH("UKRI",Table2[[#This Row],[SourcingOwnerEmail]])),"UKRI","UKSBS")</f>
        <v>UKSBS</v>
      </c>
      <c r="E6668" t="s">
        <v>11</v>
      </c>
      <c r="F6668" t="s">
        <v>12</v>
      </c>
      <c r="G6668" t="s">
        <v>15653</v>
      </c>
      <c r="H6668" t="s">
        <v>15878</v>
      </c>
      <c r="I6668" s="2">
        <v>42758</v>
      </c>
      <c r="J6668" s="2">
        <v>42887</v>
      </c>
      <c r="L6668">
        <v>114720</v>
      </c>
      <c r="M6668" t="s">
        <v>20</v>
      </c>
      <c r="N6668" t="s">
        <v>21</v>
      </c>
      <c r="O6668" t="s">
        <v>34375</v>
      </c>
      <c r="P6668" t="s">
        <v>34420</v>
      </c>
      <c r="Q6668" t="s">
        <v>34421</v>
      </c>
      <c r="R6668" t="s">
        <v>34378</v>
      </c>
      <c r="S6668" s="2">
        <v>42758</v>
      </c>
    </row>
    <row r="6669" spans="2:19" x14ac:dyDescent="0.35">
      <c r="B6669" t="s">
        <v>15879</v>
      </c>
      <c r="D6669" t="str">
        <f>IF(ISNUMBER(SEARCH("UKRI",Table2[[#This Row],[SourcingOwnerEmail]])),"UKRI","UKSBS")</f>
        <v>UKSBS</v>
      </c>
      <c r="E6669" t="s">
        <v>11</v>
      </c>
      <c r="F6669" t="s">
        <v>159</v>
      </c>
      <c r="G6669" t="s">
        <v>1120</v>
      </c>
      <c r="H6669" t="s">
        <v>15880</v>
      </c>
      <c r="I6669" s="2">
        <v>42752</v>
      </c>
      <c r="J6669" s="2">
        <v>42818</v>
      </c>
      <c r="L6669">
        <v>200000</v>
      </c>
      <c r="M6669" t="s">
        <v>20</v>
      </c>
      <c r="N6669" t="s">
        <v>21</v>
      </c>
      <c r="O6669" t="s">
        <v>34379</v>
      </c>
      <c r="P6669" t="s">
        <v>34429</v>
      </c>
      <c r="Q6669" t="s">
        <v>34430</v>
      </c>
      <c r="R6669" t="s">
        <v>34378</v>
      </c>
      <c r="S6669" s="2">
        <v>42752</v>
      </c>
    </row>
    <row r="6670" spans="2:19" x14ac:dyDescent="0.35">
      <c r="B6670" t="s">
        <v>15881</v>
      </c>
      <c r="D6670" t="str">
        <f>IF(ISNUMBER(SEARCH("UKRI",Table2[[#This Row],[SourcingOwnerEmail]])),"UKRI","UKSBS")</f>
        <v>UKSBS</v>
      </c>
      <c r="E6670" t="s">
        <v>11</v>
      </c>
      <c r="F6670" t="s">
        <v>253</v>
      </c>
      <c r="G6670" t="s">
        <v>5121</v>
      </c>
      <c r="H6670" t="s">
        <v>15882</v>
      </c>
      <c r="I6670" s="2">
        <v>42723</v>
      </c>
      <c r="J6670" s="2">
        <v>42825</v>
      </c>
      <c r="L6670">
        <v>158155</v>
      </c>
      <c r="M6670" t="s">
        <v>20</v>
      </c>
      <c r="N6670" t="s">
        <v>21</v>
      </c>
      <c r="O6670" t="s">
        <v>34379</v>
      </c>
      <c r="P6670" t="s">
        <v>34790</v>
      </c>
      <c r="Q6670" t="s">
        <v>34799</v>
      </c>
      <c r="R6670" t="s">
        <v>34378</v>
      </c>
      <c r="S6670" s="2">
        <v>42718</v>
      </c>
    </row>
    <row r="6671" spans="2:19" x14ac:dyDescent="0.35">
      <c r="B6671" t="s">
        <v>15883</v>
      </c>
      <c r="D6671" t="str">
        <f>IF(ISNUMBER(SEARCH("UKRI",Table2[[#This Row],[SourcingOwnerEmail]])),"UKRI","UKSBS")</f>
        <v>UKSBS</v>
      </c>
      <c r="E6671" t="s">
        <v>11</v>
      </c>
      <c r="F6671" t="s">
        <v>250</v>
      </c>
      <c r="G6671" t="s">
        <v>15884</v>
      </c>
      <c r="H6671" t="s">
        <v>15885</v>
      </c>
      <c r="I6671" s="2">
        <v>42954</v>
      </c>
      <c r="J6671" s="2">
        <v>44049</v>
      </c>
      <c r="L6671">
        <v>9800000</v>
      </c>
      <c r="M6671" t="s">
        <v>9801</v>
      </c>
      <c r="N6671" t="s">
        <v>10012</v>
      </c>
      <c r="O6671" t="s">
        <v>34418</v>
      </c>
      <c r="P6671" t="s">
        <v>34492</v>
      </c>
      <c r="Q6671" t="s">
        <v>34681</v>
      </c>
      <c r="R6671" t="s">
        <v>34378</v>
      </c>
      <c r="S6671" s="2">
        <v>42948</v>
      </c>
    </row>
    <row r="6672" spans="2:19" x14ac:dyDescent="0.35">
      <c r="B6672" t="s">
        <v>15886</v>
      </c>
      <c r="D6672" t="str">
        <f>IF(ISNUMBER(SEARCH("UKRI",Table2[[#This Row],[SourcingOwnerEmail]])),"UKRI","UKSBS")</f>
        <v>UKSBS</v>
      </c>
      <c r="E6672" t="s">
        <v>11</v>
      </c>
      <c r="F6672" t="s">
        <v>12</v>
      </c>
      <c r="G6672" t="s">
        <v>9210</v>
      </c>
      <c r="H6672" t="s">
        <v>15887</v>
      </c>
      <c r="I6672" s="2">
        <v>42775</v>
      </c>
      <c r="J6672" s="2">
        <v>43139</v>
      </c>
      <c r="L6672">
        <v>34667</v>
      </c>
      <c r="M6672" t="s">
        <v>20</v>
      </c>
      <c r="N6672" t="s">
        <v>21</v>
      </c>
      <c r="O6672" t="s">
        <v>34379</v>
      </c>
      <c r="P6672" t="s">
        <v>34801</v>
      </c>
      <c r="Q6672" t="s">
        <v>34802</v>
      </c>
      <c r="R6672" t="s">
        <v>34378</v>
      </c>
      <c r="S6672" s="2">
        <v>42775</v>
      </c>
    </row>
    <row r="6673" spans="2:19" x14ac:dyDescent="0.35">
      <c r="B6673" t="s">
        <v>15888</v>
      </c>
      <c r="D6673" t="str">
        <f>IF(ISNUMBER(SEARCH("UKRI",Table2[[#This Row],[SourcingOwnerEmail]])),"UKRI","UKSBS")</f>
        <v>UKSBS</v>
      </c>
      <c r="E6673" t="s">
        <v>11</v>
      </c>
      <c r="F6673" t="s">
        <v>12</v>
      </c>
      <c r="G6673" t="s">
        <v>5195</v>
      </c>
      <c r="H6673" t="s">
        <v>15889</v>
      </c>
      <c r="I6673" s="2">
        <v>42802</v>
      </c>
      <c r="J6673" s="2">
        <v>43166</v>
      </c>
      <c r="L6673">
        <v>49429</v>
      </c>
      <c r="M6673" t="s">
        <v>20</v>
      </c>
      <c r="N6673" t="s">
        <v>21</v>
      </c>
      <c r="O6673" t="s">
        <v>34379</v>
      </c>
      <c r="P6673" t="s">
        <v>34801</v>
      </c>
      <c r="Q6673" t="s">
        <v>34802</v>
      </c>
      <c r="R6673" t="s">
        <v>34378</v>
      </c>
      <c r="S6673" s="2">
        <v>42790</v>
      </c>
    </row>
    <row r="6674" spans="2:19" x14ac:dyDescent="0.35">
      <c r="B6674" t="s">
        <v>15890</v>
      </c>
      <c r="D6674" t="str">
        <f>IF(ISNUMBER(SEARCH("UKRI",Table2[[#This Row],[SourcingOwnerEmail]])),"UKRI","UKSBS")</f>
        <v>UKSBS</v>
      </c>
      <c r="E6674" t="s">
        <v>11</v>
      </c>
      <c r="F6674" t="s">
        <v>12</v>
      </c>
      <c r="G6674" t="s">
        <v>15891</v>
      </c>
      <c r="H6674" t="s">
        <v>15892</v>
      </c>
      <c r="I6674" s="2">
        <v>42744</v>
      </c>
      <c r="J6674" s="2">
        <v>43190</v>
      </c>
      <c r="L6674">
        <v>49717.4</v>
      </c>
      <c r="M6674" t="s">
        <v>20</v>
      </c>
      <c r="N6674" t="s">
        <v>21</v>
      </c>
      <c r="O6674" t="s">
        <v>34379</v>
      </c>
      <c r="P6674" t="s">
        <v>34790</v>
      </c>
      <c r="Q6674" t="s">
        <v>34799</v>
      </c>
      <c r="R6674" t="s">
        <v>34378</v>
      </c>
      <c r="S6674" s="2">
        <v>42744</v>
      </c>
    </row>
    <row r="6675" spans="2:19" x14ac:dyDescent="0.35">
      <c r="B6675" t="s">
        <v>15893</v>
      </c>
      <c r="D6675" t="str">
        <f>IF(ISNUMBER(SEARCH("UKRI",Table2[[#This Row],[SourcingOwnerEmail]])),"UKRI","UKSBS")</f>
        <v>UKSBS</v>
      </c>
      <c r="E6675" t="s">
        <v>11</v>
      </c>
      <c r="F6675" t="s">
        <v>12</v>
      </c>
      <c r="G6675" t="s">
        <v>108</v>
      </c>
      <c r="H6675" t="s">
        <v>15894</v>
      </c>
      <c r="I6675" s="2">
        <v>42790</v>
      </c>
      <c r="J6675" s="2">
        <v>42825</v>
      </c>
      <c r="L6675">
        <v>160000</v>
      </c>
      <c r="M6675" t="s">
        <v>20</v>
      </c>
      <c r="N6675" t="s">
        <v>21</v>
      </c>
      <c r="O6675" t="s">
        <v>34379</v>
      </c>
      <c r="P6675" t="s">
        <v>34420</v>
      </c>
      <c r="Q6675" t="s">
        <v>34421</v>
      </c>
      <c r="R6675" t="s">
        <v>34378</v>
      </c>
      <c r="S6675" s="2">
        <v>42790</v>
      </c>
    </row>
    <row r="6676" spans="2:19" x14ac:dyDescent="0.35">
      <c r="B6676" t="s">
        <v>15895</v>
      </c>
      <c r="D6676" t="str">
        <f>IF(ISNUMBER(SEARCH("UKRI",Table2[[#This Row],[SourcingOwnerEmail]])),"UKRI","UKSBS")</f>
        <v>UKSBS</v>
      </c>
      <c r="E6676" t="s">
        <v>11</v>
      </c>
      <c r="F6676" t="s">
        <v>12</v>
      </c>
      <c r="G6676" t="s">
        <v>15896</v>
      </c>
      <c r="H6676" t="s">
        <v>15897</v>
      </c>
      <c r="I6676" s="2">
        <v>42895</v>
      </c>
      <c r="J6676" s="2">
        <v>43259</v>
      </c>
      <c r="L6676">
        <v>248940</v>
      </c>
      <c r="M6676" t="s">
        <v>20</v>
      </c>
      <c r="N6676" t="s">
        <v>21</v>
      </c>
      <c r="O6676" t="s">
        <v>34418</v>
      </c>
      <c r="P6676" t="s">
        <v>34394</v>
      </c>
      <c r="Q6676" t="s">
        <v>34800</v>
      </c>
      <c r="R6676" t="s">
        <v>34378</v>
      </c>
      <c r="S6676" s="2">
        <v>42892</v>
      </c>
    </row>
    <row r="6677" spans="2:19" x14ac:dyDescent="0.35">
      <c r="B6677" t="s">
        <v>15898</v>
      </c>
      <c r="D6677" t="str">
        <f>IF(ISNUMBER(SEARCH("UKRI",Table2[[#This Row],[SourcingOwnerEmail]])),"UKRI","UKSBS")</f>
        <v>UKSBS</v>
      </c>
      <c r="E6677" t="s">
        <v>11</v>
      </c>
      <c r="F6677" t="s">
        <v>159</v>
      </c>
      <c r="G6677" t="s">
        <v>15899</v>
      </c>
      <c r="H6677" t="s">
        <v>15900</v>
      </c>
      <c r="I6677" s="2">
        <v>43128</v>
      </c>
      <c r="J6677" s="2">
        <v>43159</v>
      </c>
      <c r="L6677">
        <v>90960</v>
      </c>
      <c r="M6677" t="s">
        <v>20</v>
      </c>
      <c r="N6677" t="s">
        <v>949</v>
      </c>
      <c r="O6677" t="s">
        <v>34379</v>
      </c>
      <c r="P6677" t="s">
        <v>34781</v>
      </c>
      <c r="Q6677" t="s">
        <v>34782</v>
      </c>
      <c r="R6677" t="s">
        <v>34378</v>
      </c>
      <c r="S6677" s="2">
        <v>42807</v>
      </c>
    </row>
    <row r="6678" spans="2:19" x14ac:dyDescent="0.35">
      <c r="B6678" t="s">
        <v>15901</v>
      </c>
      <c r="D6678" t="str">
        <f>IF(ISNUMBER(SEARCH("UKRI",Table2[[#This Row],[SourcingOwnerEmail]])),"UKRI","UKSBS")</f>
        <v>UKSBS</v>
      </c>
      <c r="E6678" t="s">
        <v>11</v>
      </c>
      <c r="F6678" t="s">
        <v>12</v>
      </c>
      <c r="G6678" t="s">
        <v>15902</v>
      </c>
      <c r="H6678" t="s">
        <v>15903</v>
      </c>
      <c r="I6678" s="2">
        <v>42769</v>
      </c>
      <c r="J6678" s="2">
        <v>43134</v>
      </c>
      <c r="L6678">
        <v>129500</v>
      </c>
      <c r="M6678" t="s">
        <v>463</v>
      </c>
      <c r="N6678" t="s">
        <v>2971</v>
      </c>
      <c r="O6678" t="s">
        <v>34379</v>
      </c>
      <c r="P6678" t="s">
        <v>34389</v>
      </c>
      <c r="Q6678" t="s">
        <v>34424</v>
      </c>
      <c r="R6678" t="s">
        <v>34378</v>
      </c>
      <c r="S6678" s="2">
        <v>42769</v>
      </c>
    </row>
    <row r="6679" spans="2:19" x14ac:dyDescent="0.35">
      <c r="B6679" t="s">
        <v>15904</v>
      </c>
      <c r="D6679" t="str">
        <f>IF(ISNUMBER(SEARCH("UKRI",Table2[[#This Row],[SourcingOwnerEmail]])),"UKRI","UKSBS")</f>
        <v>UKSBS</v>
      </c>
      <c r="E6679" t="s">
        <v>11</v>
      </c>
      <c r="F6679" t="s">
        <v>12</v>
      </c>
      <c r="G6679" t="s">
        <v>240</v>
      </c>
      <c r="H6679" t="s">
        <v>15905</v>
      </c>
      <c r="I6679" s="2">
        <v>42769</v>
      </c>
      <c r="J6679" s="2">
        <v>43133</v>
      </c>
      <c r="L6679">
        <v>149349</v>
      </c>
      <c r="M6679" t="s">
        <v>20</v>
      </c>
      <c r="N6679" t="s">
        <v>21</v>
      </c>
      <c r="O6679" t="s">
        <v>34379</v>
      </c>
      <c r="P6679" t="s">
        <v>34749</v>
      </c>
      <c r="Q6679" t="s">
        <v>34795</v>
      </c>
      <c r="R6679" t="s">
        <v>34378</v>
      </c>
      <c r="S6679" s="2">
        <v>42767</v>
      </c>
    </row>
    <row r="6680" spans="2:19" x14ac:dyDescent="0.35">
      <c r="B6680" t="s">
        <v>15906</v>
      </c>
      <c r="D6680" t="str">
        <f>IF(ISNUMBER(SEARCH("UKRI",Table2[[#This Row],[SourcingOwnerEmail]])),"UKRI","UKSBS")</f>
        <v>UKSBS</v>
      </c>
      <c r="E6680" t="s">
        <v>11</v>
      </c>
      <c r="F6680" t="s">
        <v>12</v>
      </c>
      <c r="G6680" t="s">
        <v>11884</v>
      </c>
      <c r="H6680" t="s">
        <v>15907</v>
      </c>
      <c r="I6680" s="2">
        <v>42772</v>
      </c>
      <c r="J6680" s="2">
        <v>43137</v>
      </c>
      <c r="L6680">
        <v>130298</v>
      </c>
      <c r="M6680" t="s">
        <v>20</v>
      </c>
      <c r="N6680" t="s">
        <v>21</v>
      </c>
      <c r="O6680" t="s">
        <v>34379</v>
      </c>
      <c r="P6680" t="s">
        <v>34790</v>
      </c>
      <c r="Q6680" t="s">
        <v>34799</v>
      </c>
      <c r="R6680" t="s">
        <v>34378</v>
      </c>
      <c r="S6680" s="2">
        <v>42766</v>
      </c>
    </row>
    <row r="6681" spans="2:19" x14ac:dyDescent="0.35">
      <c r="B6681" t="s">
        <v>15908</v>
      </c>
      <c r="D6681" t="str">
        <f>IF(ISNUMBER(SEARCH("UKRI",Table2[[#This Row],[SourcingOwnerEmail]])),"UKRI","UKSBS")</f>
        <v>UKSBS</v>
      </c>
      <c r="E6681" t="s">
        <v>11</v>
      </c>
      <c r="F6681" t="s">
        <v>12</v>
      </c>
      <c r="G6681" t="s">
        <v>15909</v>
      </c>
      <c r="H6681" t="s">
        <v>15910</v>
      </c>
      <c r="I6681" s="2">
        <v>42772</v>
      </c>
      <c r="J6681" s="2">
        <v>43165</v>
      </c>
      <c r="L6681">
        <v>77016</v>
      </c>
      <c r="M6681" t="s">
        <v>20</v>
      </c>
      <c r="N6681" t="s">
        <v>21</v>
      </c>
      <c r="O6681" t="s">
        <v>34379</v>
      </c>
      <c r="P6681" t="s">
        <v>34790</v>
      </c>
      <c r="Q6681" t="s">
        <v>34799</v>
      </c>
      <c r="R6681" t="s">
        <v>34378</v>
      </c>
      <c r="S6681" s="2">
        <v>42768</v>
      </c>
    </row>
    <row r="6682" spans="2:19" x14ac:dyDescent="0.35">
      <c r="B6682" t="s">
        <v>15911</v>
      </c>
      <c r="D6682" t="str">
        <f>IF(ISNUMBER(SEARCH("UKRI",Table2[[#This Row],[SourcingOwnerEmail]])),"UKRI","UKSBS")</f>
        <v>UKSBS</v>
      </c>
      <c r="E6682" t="s">
        <v>11</v>
      </c>
      <c r="F6682" t="s">
        <v>12</v>
      </c>
      <c r="G6682" t="s">
        <v>240</v>
      </c>
      <c r="H6682" t="s">
        <v>15912</v>
      </c>
      <c r="I6682" s="2">
        <v>42769</v>
      </c>
      <c r="J6682" s="2">
        <v>43133</v>
      </c>
      <c r="L6682">
        <v>59917</v>
      </c>
      <c r="M6682" t="s">
        <v>20</v>
      </c>
      <c r="N6682" t="s">
        <v>21</v>
      </c>
      <c r="O6682" t="s">
        <v>34379</v>
      </c>
      <c r="P6682" t="s">
        <v>34749</v>
      </c>
      <c r="Q6682" t="s">
        <v>34795</v>
      </c>
      <c r="R6682" t="s">
        <v>34378</v>
      </c>
      <c r="S6682" s="2">
        <v>42768</v>
      </c>
    </row>
    <row r="6683" spans="2:19" x14ac:dyDescent="0.35">
      <c r="B6683" t="s">
        <v>15913</v>
      </c>
      <c r="D6683" t="str">
        <f>IF(ISNUMBER(SEARCH("UKRI",Table2[[#This Row],[SourcingOwnerEmail]])),"UKRI","UKSBS")</f>
        <v>UKSBS</v>
      </c>
      <c r="E6683" t="s">
        <v>11</v>
      </c>
      <c r="F6683" t="s">
        <v>17</v>
      </c>
      <c r="G6683" t="s">
        <v>15914</v>
      </c>
      <c r="H6683" t="s">
        <v>15915</v>
      </c>
      <c r="I6683" s="2">
        <v>42852</v>
      </c>
      <c r="J6683" s="2">
        <v>43216</v>
      </c>
      <c r="L6683">
        <v>215110</v>
      </c>
      <c r="M6683" t="s">
        <v>20</v>
      </c>
      <c r="N6683" t="s">
        <v>21</v>
      </c>
      <c r="O6683" t="s">
        <v>34418</v>
      </c>
      <c r="P6683" t="s">
        <v>34506</v>
      </c>
      <c r="Q6683" t="s">
        <v>34794</v>
      </c>
      <c r="R6683" t="s">
        <v>34378</v>
      </c>
      <c r="S6683" s="2">
        <v>42843</v>
      </c>
    </row>
    <row r="6684" spans="2:19" x14ac:dyDescent="0.35">
      <c r="B6684" t="s">
        <v>15916</v>
      </c>
      <c r="D6684" t="str">
        <f>IF(ISNUMBER(SEARCH("UKRI",Table2[[#This Row],[SourcingOwnerEmail]])),"UKRI","UKSBS")</f>
        <v>UKSBS</v>
      </c>
      <c r="E6684" t="s">
        <v>11</v>
      </c>
      <c r="F6684" t="s">
        <v>12</v>
      </c>
      <c r="G6684" t="s">
        <v>9636</v>
      </c>
      <c r="H6684" t="s">
        <v>15917</v>
      </c>
      <c r="I6684" s="2">
        <v>42912</v>
      </c>
      <c r="J6684" s="2">
        <v>44372</v>
      </c>
      <c r="L6684">
        <v>400000</v>
      </c>
      <c r="M6684" t="s">
        <v>913</v>
      </c>
      <c r="N6684" t="s">
        <v>914</v>
      </c>
      <c r="O6684" t="s">
        <v>34418</v>
      </c>
      <c r="P6684" t="s">
        <v>34785</v>
      </c>
      <c r="Q6684" t="s">
        <v>34807</v>
      </c>
      <c r="R6684" t="s">
        <v>34378</v>
      </c>
      <c r="S6684" s="2">
        <v>42941</v>
      </c>
    </row>
    <row r="6685" spans="2:19" x14ac:dyDescent="0.35">
      <c r="B6685" t="s">
        <v>15918</v>
      </c>
      <c r="D6685" t="str">
        <f>IF(ISNUMBER(SEARCH("UKRI",Table2[[#This Row],[SourcingOwnerEmail]])),"UKRI","UKSBS")</f>
        <v>UKSBS</v>
      </c>
      <c r="E6685" t="s">
        <v>11</v>
      </c>
      <c r="F6685" t="s">
        <v>12</v>
      </c>
      <c r="G6685" t="s">
        <v>15919</v>
      </c>
      <c r="H6685" t="s">
        <v>15920</v>
      </c>
      <c r="I6685" s="2">
        <v>42811</v>
      </c>
      <c r="J6685" s="2">
        <v>43176</v>
      </c>
      <c r="L6685">
        <v>128500</v>
      </c>
      <c r="M6685" t="s">
        <v>20</v>
      </c>
      <c r="N6685" t="s">
        <v>21</v>
      </c>
      <c r="O6685" t="s">
        <v>34379</v>
      </c>
      <c r="P6685" t="s">
        <v>34790</v>
      </c>
      <c r="Q6685" t="s">
        <v>34799</v>
      </c>
      <c r="R6685" t="s">
        <v>34378</v>
      </c>
      <c r="S6685" s="2">
        <v>42811</v>
      </c>
    </row>
    <row r="6686" spans="2:19" x14ac:dyDescent="0.35">
      <c r="B6686" t="s">
        <v>15921</v>
      </c>
      <c r="D6686" t="str">
        <f>IF(ISNUMBER(SEARCH("UKRI",Table2[[#This Row],[SourcingOwnerEmail]])),"UKRI","UKSBS")</f>
        <v>UKSBS</v>
      </c>
      <c r="E6686" t="s">
        <v>11</v>
      </c>
      <c r="F6686" t="s">
        <v>12</v>
      </c>
      <c r="G6686" t="s">
        <v>15922</v>
      </c>
      <c r="H6686" t="s">
        <v>15923</v>
      </c>
      <c r="I6686" s="2">
        <v>42789</v>
      </c>
      <c r="J6686" s="2">
        <v>43154</v>
      </c>
      <c r="L6686">
        <v>78685</v>
      </c>
      <c r="M6686" t="s">
        <v>463</v>
      </c>
      <c r="N6686" t="s">
        <v>464</v>
      </c>
      <c r="O6686" t="s">
        <v>34379</v>
      </c>
      <c r="P6686" t="s">
        <v>34389</v>
      </c>
      <c r="Q6686" t="s">
        <v>34424</v>
      </c>
      <c r="R6686" t="s">
        <v>34378</v>
      </c>
      <c r="S6686" s="2">
        <v>42788</v>
      </c>
    </row>
    <row r="6687" spans="2:19" x14ac:dyDescent="0.35">
      <c r="B6687" t="s">
        <v>15924</v>
      </c>
      <c r="D6687" t="str">
        <f>IF(ISNUMBER(SEARCH("UKRI",Table2[[#This Row],[SourcingOwnerEmail]])),"UKRI","UKSBS")</f>
        <v>UKSBS</v>
      </c>
      <c r="E6687" t="s">
        <v>11</v>
      </c>
      <c r="F6687" t="s">
        <v>159</v>
      </c>
      <c r="G6687" t="s">
        <v>15925</v>
      </c>
      <c r="H6687" t="s">
        <v>12183</v>
      </c>
      <c r="I6687" s="2">
        <v>42797</v>
      </c>
      <c r="J6687" s="2">
        <v>43161</v>
      </c>
      <c r="L6687">
        <v>26888</v>
      </c>
      <c r="M6687" t="s">
        <v>20</v>
      </c>
      <c r="N6687" t="s">
        <v>21</v>
      </c>
      <c r="O6687" t="s">
        <v>34379</v>
      </c>
      <c r="P6687" t="s">
        <v>34801</v>
      </c>
      <c r="Q6687" t="s">
        <v>34802</v>
      </c>
      <c r="R6687" t="s">
        <v>34378</v>
      </c>
      <c r="S6687" s="2">
        <v>42790</v>
      </c>
    </row>
    <row r="6688" spans="2:19" x14ac:dyDescent="0.35">
      <c r="B6688" t="s">
        <v>15926</v>
      </c>
      <c r="D6688" t="str">
        <f>IF(ISNUMBER(SEARCH("UKRI",Table2[[#This Row],[SourcingOwnerEmail]])),"UKRI","UKSBS")</f>
        <v>UKSBS</v>
      </c>
      <c r="E6688" t="s">
        <v>11</v>
      </c>
      <c r="F6688" t="s">
        <v>250</v>
      </c>
      <c r="G6688" t="s">
        <v>15927</v>
      </c>
      <c r="H6688" t="s">
        <v>15928</v>
      </c>
      <c r="I6688" s="2">
        <v>42828</v>
      </c>
      <c r="J6688" s="2">
        <v>43192</v>
      </c>
      <c r="L6688">
        <v>90000</v>
      </c>
      <c r="M6688" t="s">
        <v>20</v>
      </c>
      <c r="N6688" t="s">
        <v>21</v>
      </c>
      <c r="O6688" t="s">
        <v>34379</v>
      </c>
      <c r="P6688" t="s">
        <v>34801</v>
      </c>
      <c r="Q6688" t="s">
        <v>34802</v>
      </c>
      <c r="R6688" t="s">
        <v>34378</v>
      </c>
      <c r="S6688" s="2">
        <v>42810</v>
      </c>
    </row>
    <row r="6689" spans="2:19" x14ac:dyDescent="0.35">
      <c r="B6689" t="s">
        <v>15929</v>
      </c>
      <c r="D6689" t="str">
        <f>IF(ISNUMBER(SEARCH("UKRI",Table2[[#This Row],[SourcingOwnerEmail]])),"UKRI","UKSBS")</f>
        <v>UKSBS</v>
      </c>
      <c r="E6689" t="s">
        <v>11</v>
      </c>
      <c r="F6689" t="s">
        <v>12</v>
      </c>
      <c r="G6689" t="s">
        <v>11894</v>
      </c>
      <c r="H6689" t="s">
        <v>15930</v>
      </c>
      <c r="I6689" s="2">
        <v>42776</v>
      </c>
      <c r="J6689" s="2">
        <v>43141</v>
      </c>
      <c r="L6689">
        <v>33740</v>
      </c>
      <c r="M6689" t="s">
        <v>20</v>
      </c>
      <c r="N6689" t="s">
        <v>21</v>
      </c>
      <c r="O6689" t="s">
        <v>34379</v>
      </c>
      <c r="P6689" t="s">
        <v>34389</v>
      </c>
      <c r="Q6689" t="s">
        <v>34424</v>
      </c>
      <c r="R6689" t="s">
        <v>34378</v>
      </c>
      <c r="S6689" s="2">
        <v>42776</v>
      </c>
    </row>
    <row r="6690" spans="2:19" x14ac:dyDescent="0.35">
      <c r="B6690" t="s">
        <v>15931</v>
      </c>
      <c r="D6690" t="str">
        <f>IF(ISNUMBER(SEARCH("UKRI",Table2[[#This Row],[SourcingOwnerEmail]])),"UKRI","UKSBS")</f>
        <v>UKSBS</v>
      </c>
      <c r="E6690" t="s">
        <v>11</v>
      </c>
      <c r="F6690" t="s">
        <v>12</v>
      </c>
      <c r="G6690" t="s">
        <v>1221</v>
      </c>
      <c r="H6690" t="s">
        <v>15932</v>
      </c>
      <c r="I6690" s="2">
        <v>42772</v>
      </c>
      <c r="J6690" s="2">
        <v>43137</v>
      </c>
      <c r="L6690">
        <v>15517.84</v>
      </c>
      <c r="M6690" t="s">
        <v>463</v>
      </c>
      <c r="N6690" t="s">
        <v>464</v>
      </c>
      <c r="O6690" t="s">
        <v>34379</v>
      </c>
      <c r="P6690" t="s">
        <v>34389</v>
      </c>
      <c r="Q6690" t="s">
        <v>34424</v>
      </c>
      <c r="R6690" t="s">
        <v>34378</v>
      </c>
    </row>
    <row r="6691" spans="2:19" x14ac:dyDescent="0.35">
      <c r="B6691" t="s">
        <v>15933</v>
      </c>
      <c r="D6691" t="str">
        <f>IF(ISNUMBER(SEARCH("UKRI",Table2[[#This Row],[SourcingOwnerEmail]])),"UKRI","UKSBS")</f>
        <v>UKSBS</v>
      </c>
      <c r="E6691" t="s">
        <v>11</v>
      </c>
      <c r="F6691" t="s">
        <v>12</v>
      </c>
      <c r="G6691" t="s">
        <v>13549</v>
      </c>
      <c r="H6691" t="s">
        <v>15934</v>
      </c>
      <c r="I6691" s="2">
        <v>42811</v>
      </c>
      <c r="J6691" s="2">
        <v>42860</v>
      </c>
      <c r="L6691">
        <v>98119</v>
      </c>
      <c r="M6691" t="s">
        <v>20</v>
      </c>
      <c r="N6691" t="s">
        <v>21</v>
      </c>
      <c r="O6691" t="s">
        <v>34379</v>
      </c>
      <c r="P6691" t="s">
        <v>34483</v>
      </c>
      <c r="Q6691" t="s">
        <v>34797</v>
      </c>
      <c r="R6691" t="s">
        <v>34378</v>
      </c>
      <c r="S6691" s="2">
        <v>42810</v>
      </c>
    </row>
    <row r="6692" spans="2:19" x14ac:dyDescent="0.35">
      <c r="B6692" t="s">
        <v>15935</v>
      </c>
      <c r="D6692" t="str">
        <f>IF(ISNUMBER(SEARCH("UKRI",Table2[[#This Row],[SourcingOwnerEmail]])),"UKRI","UKSBS")</f>
        <v>UKSBS</v>
      </c>
      <c r="E6692" t="s">
        <v>11</v>
      </c>
      <c r="F6692" t="s">
        <v>250</v>
      </c>
      <c r="G6692" t="s">
        <v>15936</v>
      </c>
      <c r="H6692" t="s">
        <v>15937</v>
      </c>
      <c r="I6692" s="2">
        <v>42829</v>
      </c>
      <c r="J6692" s="2">
        <v>43252</v>
      </c>
      <c r="L6692">
        <v>148780</v>
      </c>
      <c r="M6692" t="s">
        <v>20</v>
      </c>
      <c r="N6692" t="s">
        <v>21</v>
      </c>
      <c r="O6692" t="s">
        <v>34379</v>
      </c>
      <c r="P6692" t="s">
        <v>34790</v>
      </c>
      <c r="Q6692" t="s">
        <v>34799</v>
      </c>
      <c r="R6692" t="s">
        <v>34378</v>
      </c>
      <c r="S6692" s="2">
        <v>42829</v>
      </c>
    </row>
    <row r="6693" spans="2:19" x14ac:dyDescent="0.35">
      <c r="B6693" t="s">
        <v>15938</v>
      </c>
      <c r="D6693" t="str">
        <f>IF(ISNUMBER(SEARCH("UKRI",Table2[[#This Row],[SourcingOwnerEmail]])),"UKRI","UKSBS")</f>
        <v>UKSBS</v>
      </c>
      <c r="E6693" t="s">
        <v>11</v>
      </c>
      <c r="F6693" t="s">
        <v>12</v>
      </c>
      <c r="G6693" t="s">
        <v>15939</v>
      </c>
      <c r="H6693" t="s">
        <v>15940</v>
      </c>
      <c r="I6693" s="2">
        <v>42888</v>
      </c>
      <c r="J6693" s="2">
        <v>43617</v>
      </c>
      <c r="L6693">
        <v>1064500</v>
      </c>
      <c r="M6693" t="s">
        <v>20</v>
      </c>
      <c r="N6693" t="s">
        <v>21</v>
      </c>
      <c r="O6693" t="s">
        <v>34418</v>
      </c>
      <c r="P6693" t="s">
        <v>34808</v>
      </c>
      <c r="Q6693" t="s">
        <v>34809</v>
      </c>
      <c r="R6693" t="s">
        <v>34378</v>
      </c>
      <c r="S6693" s="2">
        <v>42871</v>
      </c>
    </row>
    <row r="6694" spans="2:19" x14ac:dyDescent="0.35">
      <c r="B6694" t="s">
        <v>15941</v>
      </c>
      <c r="D6694" t="str">
        <f>IF(ISNUMBER(SEARCH("UKRI",Table2[[#This Row],[SourcingOwnerEmail]])),"UKRI","UKSBS")</f>
        <v>UKSBS</v>
      </c>
      <c r="E6694" t="s">
        <v>11</v>
      </c>
      <c r="F6694" t="s">
        <v>12</v>
      </c>
      <c r="G6694" t="s">
        <v>15942</v>
      </c>
      <c r="H6694" t="s">
        <v>15943</v>
      </c>
      <c r="I6694" s="2">
        <v>42993</v>
      </c>
      <c r="J6694" s="2">
        <v>43830</v>
      </c>
      <c r="L6694">
        <v>1096090</v>
      </c>
      <c r="M6694" t="s">
        <v>20</v>
      </c>
      <c r="N6694" t="s">
        <v>21</v>
      </c>
      <c r="O6694" t="s">
        <v>34418</v>
      </c>
      <c r="P6694" t="s">
        <v>34810</v>
      </c>
      <c r="Q6694" t="s">
        <v>34811</v>
      </c>
      <c r="R6694" t="s">
        <v>34378</v>
      </c>
      <c r="S6694" s="2">
        <v>42993</v>
      </c>
    </row>
    <row r="6695" spans="2:19" x14ac:dyDescent="0.35">
      <c r="B6695" t="s">
        <v>15944</v>
      </c>
      <c r="D6695" t="str">
        <f>IF(ISNUMBER(SEARCH("UKRI",Table2[[#This Row],[SourcingOwnerEmail]])),"UKRI","UKSBS")</f>
        <v>UKSBS</v>
      </c>
      <c r="E6695" t="s">
        <v>11</v>
      </c>
      <c r="F6695" t="s">
        <v>250</v>
      </c>
      <c r="G6695" t="s">
        <v>15945</v>
      </c>
      <c r="H6695" t="s">
        <v>15946</v>
      </c>
      <c r="I6695" s="2">
        <v>42775</v>
      </c>
      <c r="J6695" s="2">
        <v>43140</v>
      </c>
      <c r="L6695">
        <v>18654.29</v>
      </c>
      <c r="M6695" t="s">
        <v>20</v>
      </c>
      <c r="N6695" t="s">
        <v>21</v>
      </c>
      <c r="O6695" t="s">
        <v>34379</v>
      </c>
      <c r="P6695" t="s">
        <v>34790</v>
      </c>
      <c r="Q6695" t="s">
        <v>34799</v>
      </c>
      <c r="R6695" t="s">
        <v>34378</v>
      </c>
      <c r="S6695" s="2">
        <v>42775</v>
      </c>
    </row>
    <row r="6696" spans="2:19" x14ac:dyDescent="0.35">
      <c r="B6696" t="s">
        <v>15947</v>
      </c>
      <c r="D6696" t="str">
        <f>IF(ISNUMBER(SEARCH("UKRI",Table2[[#This Row],[SourcingOwnerEmail]])),"UKRI","UKSBS")</f>
        <v>UKSBS</v>
      </c>
      <c r="E6696" t="s">
        <v>11</v>
      </c>
      <c r="F6696" t="s">
        <v>12</v>
      </c>
      <c r="G6696" t="s">
        <v>15948</v>
      </c>
      <c r="H6696" t="s">
        <v>15949</v>
      </c>
      <c r="I6696" s="2">
        <v>42877</v>
      </c>
      <c r="J6696" s="2">
        <v>43008</v>
      </c>
      <c r="L6696">
        <v>120780</v>
      </c>
      <c r="M6696" t="s">
        <v>20</v>
      </c>
      <c r="N6696" t="s">
        <v>21</v>
      </c>
      <c r="O6696" t="s">
        <v>34379</v>
      </c>
      <c r="P6696" t="s">
        <v>34483</v>
      </c>
      <c r="Q6696" t="s">
        <v>34797</v>
      </c>
      <c r="R6696" t="s">
        <v>34378</v>
      </c>
      <c r="S6696" s="2">
        <v>42870</v>
      </c>
    </row>
    <row r="6697" spans="2:19" x14ac:dyDescent="0.35">
      <c r="B6697" t="s">
        <v>15950</v>
      </c>
      <c r="D6697" t="str">
        <f>IF(ISNUMBER(SEARCH("UKRI",Table2[[#This Row],[SourcingOwnerEmail]])),"UKRI","UKSBS")</f>
        <v>UKSBS</v>
      </c>
      <c r="E6697" t="s">
        <v>11</v>
      </c>
      <c r="F6697" t="s">
        <v>12</v>
      </c>
      <c r="G6697" t="s">
        <v>15830</v>
      </c>
      <c r="H6697" t="s">
        <v>15951</v>
      </c>
      <c r="I6697" s="2">
        <v>42829</v>
      </c>
      <c r="J6697" s="2">
        <v>42958</v>
      </c>
      <c r="L6697">
        <v>144000</v>
      </c>
      <c r="M6697" t="s">
        <v>20</v>
      </c>
      <c r="N6697" t="s">
        <v>21</v>
      </c>
      <c r="O6697" t="s">
        <v>34379</v>
      </c>
      <c r="P6697" t="s">
        <v>34420</v>
      </c>
      <c r="Q6697" t="s">
        <v>34421</v>
      </c>
      <c r="R6697" t="s">
        <v>34378</v>
      </c>
      <c r="S6697" s="2">
        <v>42829</v>
      </c>
    </row>
    <row r="6698" spans="2:19" x14ac:dyDescent="0.35">
      <c r="B6698" t="s">
        <v>15952</v>
      </c>
      <c r="D6698" t="str">
        <f>IF(ISNUMBER(SEARCH("UKRI",Table2[[#This Row],[SourcingOwnerEmail]])),"UKRI","UKSBS")</f>
        <v>UKSBS</v>
      </c>
      <c r="E6698" t="s">
        <v>11</v>
      </c>
      <c r="F6698" t="s">
        <v>159</v>
      </c>
      <c r="G6698" t="s">
        <v>15953</v>
      </c>
      <c r="H6698" t="s">
        <v>15954</v>
      </c>
      <c r="I6698" s="2">
        <v>42783</v>
      </c>
      <c r="J6698" s="2">
        <v>43148</v>
      </c>
      <c r="L6698">
        <v>21518.18</v>
      </c>
      <c r="M6698" t="s">
        <v>463</v>
      </c>
      <c r="N6698" t="s">
        <v>464</v>
      </c>
      <c r="O6698" t="s">
        <v>34379</v>
      </c>
      <c r="P6698" t="s">
        <v>34389</v>
      </c>
      <c r="Q6698" t="s">
        <v>34424</v>
      </c>
      <c r="R6698" t="s">
        <v>34378</v>
      </c>
      <c r="S6698" s="2">
        <v>42783</v>
      </c>
    </row>
    <row r="6699" spans="2:19" x14ac:dyDescent="0.35">
      <c r="B6699" t="s">
        <v>15955</v>
      </c>
      <c r="D6699" t="str">
        <f>IF(ISNUMBER(SEARCH("UKRI",Table2[[#This Row],[SourcingOwnerEmail]])),"UKRI","UKSBS")</f>
        <v>UKSBS</v>
      </c>
      <c r="E6699" t="s">
        <v>11</v>
      </c>
      <c r="F6699" t="s">
        <v>253</v>
      </c>
      <c r="G6699" t="s">
        <v>15956</v>
      </c>
      <c r="H6699" t="s">
        <v>15957</v>
      </c>
      <c r="I6699" s="2">
        <v>42807</v>
      </c>
      <c r="J6699" s="2">
        <v>43172</v>
      </c>
      <c r="L6699">
        <v>33775</v>
      </c>
      <c r="M6699" t="s">
        <v>20</v>
      </c>
      <c r="N6699" t="s">
        <v>21</v>
      </c>
      <c r="O6699" t="s">
        <v>34379</v>
      </c>
      <c r="P6699" t="s">
        <v>34790</v>
      </c>
      <c r="Q6699" t="s">
        <v>34799</v>
      </c>
      <c r="R6699" t="s">
        <v>34378</v>
      </c>
      <c r="S6699" s="2">
        <v>42807</v>
      </c>
    </row>
    <row r="6700" spans="2:19" x14ac:dyDescent="0.35">
      <c r="B6700" t="s">
        <v>15958</v>
      </c>
      <c r="D6700" t="str">
        <f>IF(ISNUMBER(SEARCH("UKRI",Table2[[#This Row],[SourcingOwnerEmail]])),"UKRI","UKSBS")</f>
        <v>UKSBS</v>
      </c>
      <c r="E6700" t="s">
        <v>11</v>
      </c>
      <c r="F6700" t="s">
        <v>12</v>
      </c>
      <c r="G6700" t="s">
        <v>15959</v>
      </c>
      <c r="H6700" t="s">
        <v>15960</v>
      </c>
      <c r="I6700" s="2">
        <v>42803</v>
      </c>
      <c r="J6700" s="2">
        <v>42832</v>
      </c>
      <c r="L6700">
        <v>65000</v>
      </c>
      <c r="M6700" t="s">
        <v>20</v>
      </c>
      <c r="N6700" t="s">
        <v>21</v>
      </c>
      <c r="O6700" t="s">
        <v>34379</v>
      </c>
      <c r="P6700" t="s">
        <v>34394</v>
      </c>
      <c r="Q6700" t="s">
        <v>34800</v>
      </c>
      <c r="R6700" t="s">
        <v>34378</v>
      </c>
      <c r="S6700" s="2">
        <v>42803</v>
      </c>
    </row>
    <row r="6701" spans="2:19" x14ac:dyDescent="0.35">
      <c r="B6701" t="s">
        <v>15961</v>
      </c>
      <c r="D6701" t="str">
        <f>IF(ISNUMBER(SEARCH("UKRI",Table2[[#This Row],[SourcingOwnerEmail]])),"UKRI","UKSBS")</f>
        <v>UKSBS</v>
      </c>
      <c r="E6701" t="s">
        <v>11</v>
      </c>
      <c r="F6701" t="s">
        <v>12</v>
      </c>
      <c r="G6701" t="s">
        <v>348</v>
      </c>
      <c r="H6701" t="s">
        <v>15962</v>
      </c>
      <c r="I6701" s="2">
        <v>42783</v>
      </c>
      <c r="J6701" s="2">
        <v>42795</v>
      </c>
      <c r="L6701">
        <v>120000</v>
      </c>
      <c r="M6701" t="s">
        <v>20</v>
      </c>
      <c r="N6701" t="s">
        <v>21</v>
      </c>
      <c r="O6701" t="s">
        <v>34375</v>
      </c>
      <c r="P6701" t="s">
        <v>34420</v>
      </c>
      <c r="Q6701" t="s">
        <v>34421</v>
      </c>
      <c r="R6701" t="s">
        <v>34378</v>
      </c>
      <c r="S6701" s="2">
        <v>42783</v>
      </c>
    </row>
    <row r="6702" spans="2:19" x14ac:dyDescent="0.35">
      <c r="B6702" t="s">
        <v>15963</v>
      </c>
      <c r="D6702" t="str">
        <f>IF(ISNUMBER(SEARCH("UKRI",Table2[[#This Row],[SourcingOwnerEmail]])),"UKRI","UKSBS")</f>
        <v>UKSBS</v>
      </c>
      <c r="E6702" t="s">
        <v>11</v>
      </c>
      <c r="F6702" t="s">
        <v>12</v>
      </c>
      <c r="G6702" t="s">
        <v>524</v>
      </c>
      <c r="H6702" t="s">
        <v>15964</v>
      </c>
      <c r="I6702" s="2">
        <v>42992</v>
      </c>
      <c r="J6702" s="2">
        <v>43159</v>
      </c>
      <c r="L6702">
        <v>68000</v>
      </c>
      <c r="M6702" t="s">
        <v>20</v>
      </c>
      <c r="N6702" t="s">
        <v>21</v>
      </c>
      <c r="O6702" t="s">
        <v>34379</v>
      </c>
      <c r="P6702" t="s">
        <v>34483</v>
      </c>
      <c r="Q6702" t="s">
        <v>34797</v>
      </c>
      <c r="R6702" t="s">
        <v>34378</v>
      </c>
      <c r="S6702" s="2">
        <v>42992</v>
      </c>
    </row>
    <row r="6703" spans="2:19" x14ac:dyDescent="0.35">
      <c r="B6703" t="s">
        <v>15965</v>
      </c>
      <c r="D6703" t="str">
        <f>IF(ISNUMBER(SEARCH("UKRI",Table2[[#This Row],[SourcingOwnerEmail]])),"UKRI","UKSBS")</f>
        <v>UKSBS</v>
      </c>
      <c r="E6703" t="s">
        <v>11</v>
      </c>
      <c r="F6703" t="s">
        <v>250</v>
      </c>
      <c r="G6703" t="s">
        <v>15966</v>
      </c>
      <c r="H6703" t="s">
        <v>15967</v>
      </c>
      <c r="I6703" s="2">
        <v>42968</v>
      </c>
      <c r="J6703" s="2">
        <v>44063</v>
      </c>
      <c r="L6703">
        <v>804000</v>
      </c>
      <c r="M6703" t="s">
        <v>20</v>
      </c>
      <c r="N6703" t="s">
        <v>21</v>
      </c>
      <c r="O6703" t="s">
        <v>34418</v>
      </c>
      <c r="P6703" t="s">
        <v>34394</v>
      </c>
      <c r="Q6703" t="s">
        <v>34800</v>
      </c>
      <c r="R6703" t="s">
        <v>34378</v>
      </c>
      <c r="S6703" s="2">
        <v>43010</v>
      </c>
    </row>
    <row r="6704" spans="2:19" x14ac:dyDescent="0.35">
      <c r="B6704" t="s">
        <v>15968</v>
      </c>
      <c r="D6704" t="str">
        <f>IF(ISNUMBER(SEARCH("UKRI",Table2[[#This Row],[SourcingOwnerEmail]])),"UKRI","UKSBS")</f>
        <v>UKSBS</v>
      </c>
      <c r="E6704" t="s">
        <v>11</v>
      </c>
      <c r="F6704" t="s">
        <v>250</v>
      </c>
      <c r="G6704" t="s">
        <v>15969</v>
      </c>
      <c r="H6704" t="s">
        <v>15970</v>
      </c>
      <c r="I6704" s="2">
        <v>42829</v>
      </c>
      <c r="J6704" s="2">
        <v>43194</v>
      </c>
      <c r="L6704">
        <v>53696.6</v>
      </c>
      <c r="M6704" t="s">
        <v>20</v>
      </c>
      <c r="N6704" t="s">
        <v>21</v>
      </c>
      <c r="O6704" t="s">
        <v>34379</v>
      </c>
      <c r="P6704" t="s">
        <v>34790</v>
      </c>
      <c r="Q6704" t="s">
        <v>34799</v>
      </c>
      <c r="R6704" t="s">
        <v>34378</v>
      </c>
      <c r="S6704" s="2">
        <v>42829</v>
      </c>
    </row>
    <row r="6705" spans="2:19" x14ac:dyDescent="0.35">
      <c r="B6705" t="s">
        <v>15971</v>
      </c>
      <c r="D6705" t="str">
        <f>IF(ISNUMBER(SEARCH("UKRI",Table2[[#This Row],[SourcingOwnerEmail]])),"UKRI","UKSBS")</f>
        <v>UKSBS</v>
      </c>
      <c r="E6705" t="s">
        <v>11</v>
      </c>
      <c r="F6705" t="s">
        <v>12</v>
      </c>
      <c r="G6705" t="s">
        <v>240</v>
      </c>
      <c r="H6705" t="s">
        <v>15972</v>
      </c>
      <c r="I6705" s="2">
        <v>42864</v>
      </c>
      <c r="J6705" s="2">
        <v>43228</v>
      </c>
      <c r="L6705">
        <v>143000</v>
      </c>
      <c r="M6705" t="s">
        <v>20</v>
      </c>
      <c r="N6705" t="s">
        <v>21</v>
      </c>
      <c r="O6705" t="s">
        <v>34379</v>
      </c>
      <c r="P6705" t="s">
        <v>34790</v>
      </c>
      <c r="Q6705" t="s">
        <v>34799</v>
      </c>
      <c r="R6705" t="s">
        <v>34378</v>
      </c>
      <c r="S6705" s="2">
        <v>42864</v>
      </c>
    </row>
    <row r="6706" spans="2:19" x14ac:dyDescent="0.35">
      <c r="B6706" t="s">
        <v>15973</v>
      </c>
      <c r="D6706" t="str">
        <f>IF(ISNUMBER(SEARCH("UKRI",Table2[[#This Row],[SourcingOwnerEmail]])),"UKRI","UKSBS")</f>
        <v>UKSBS</v>
      </c>
      <c r="E6706" t="s">
        <v>11</v>
      </c>
      <c r="F6706" t="s">
        <v>12</v>
      </c>
      <c r="G6706" t="s">
        <v>15974</v>
      </c>
      <c r="H6706" t="s">
        <v>15975</v>
      </c>
      <c r="I6706" s="2">
        <v>42933</v>
      </c>
      <c r="J6706" s="2">
        <v>43481</v>
      </c>
      <c r="L6706">
        <v>628480</v>
      </c>
      <c r="M6706" t="s">
        <v>20</v>
      </c>
      <c r="N6706" t="s">
        <v>21</v>
      </c>
      <c r="O6706" t="s">
        <v>34701</v>
      </c>
      <c r="P6706" t="s">
        <v>34506</v>
      </c>
      <c r="Q6706" t="s">
        <v>34794</v>
      </c>
      <c r="R6706" t="s">
        <v>34378</v>
      </c>
      <c r="S6706" s="2">
        <v>42915</v>
      </c>
    </row>
    <row r="6707" spans="2:19" x14ac:dyDescent="0.35">
      <c r="B6707" t="s">
        <v>15976</v>
      </c>
      <c r="D6707" t="str">
        <f>IF(ISNUMBER(SEARCH("UKRI",Table2[[#This Row],[SourcingOwnerEmail]])),"UKRI","UKSBS")</f>
        <v>UKSBS</v>
      </c>
      <c r="E6707" t="s">
        <v>11</v>
      </c>
      <c r="F6707" t="s">
        <v>250</v>
      </c>
      <c r="G6707" t="s">
        <v>11450</v>
      </c>
      <c r="H6707" t="s">
        <v>15977</v>
      </c>
      <c r="I6707" s="2">
        <v>42829</v>
      </c>
      <c r="J6707" s="2">
        <v>43194</v>
      </c>
      <c r="L6707">
        <v>18816</v>
      </c>
      <c r="M6707" t="s">
        <v>20</v>
      </c>
      <c r="N6707" t="s">
        <v>21</v>
      </c>
      <c r="O6707" t="s">
        <v>34379</v>
      </c>
      <c r="P6707" t="s">
        <v>34790</v>
      </c>
      <c r="Q6707" t="s">
        <v>34799</v>
      </c>
      <c r="R6707" t="s">
        <v>34378</v>
      </c>
      <c r="S6707" s="2">
        <v>42829</v>
      </c>
    </row>
    <row r="6708" spans="2:19" x14ac:dyDescent="0.35">
      <c r="B6708" t="s">
        <v>15978</v>
      </c>
      <c r="D6708" t="str">
        <f>IF(ISNUMBER(SEARCH("UKRI",Table2[[#This Row],[SourcingOwnerEmail]])),"UKRI","UKSBS")</f>
        <v>UKSBS</v>
      </c>
      <c r="E6708" t="s">
        <v>11</v>
      </c>
      <c r="F6708" t="s">
        <v>12</v>
      </c>
      <c r="G6708" t="s">
        <v>15979</v>
      </c>
      <c r="H6708" t="s">
        <v>15980</v>
      </c>
      <c r="I6708" s="2">
        <v>42976</v>
      </c>
      <c r="J6708" s="2">
        <v>43340</v>
      </c>
      <c r="L6708">
        <v>306557</v>
      </c>
      <c r="M6708" t="s">
        <v>20</v>
      </c>
      <c r="N6708" t="s">
        <v>21</v>
      </c>
      <c r="O6708" t="s">
        <v>34519</v>
      </c>
      <c r="P6708" t="s">
        <v>34790</v>
      </c>
      <c r="Q6708" t="s">
        <v>34799</v>
      </c>
      <c r="R6708" t="s">
        <v>34378</v>
      </c>
      <c r="S6708" s="2">
        <v>42976</v>
      </c>
    </row>
    <row r="6709" spans="2:19" x14ac:dyDescent="0.35">
      <c r="B6709" t="s">
        <v>15981</v>
      </c>
      <c r="D6709" t="str">
        <f>IF(ISNUMBER(SEARCH("UKRI",Table2[[#This Row],[SourcingOwnerEmail]])),"UKRI","UKSBS")</f>
        <v>UKSBS</v>
      </c>
      <c r="E6709" t="s">
        <v>11</v>
      </c>
      <c r="F6709" t="s">
        <v>12</v>
      </c>
      <c r="G6709" t="s">
        <v>414</v>
      </c>
      <c r="H6709" t="s">
        <v>15982</v>
      </c>
      <c r="I6709" s="2">
        <v>42850</v>
      </c>
      <c r="J6709" s="2">
        <v>42886</v>
      </c>
      <c r="L6709">
        <v>31104.799999999999</v>
      </c>
      <c r="M6709" t="s">
        <v>20</v>
      </c>
      <c r="N6709" t="s">
        <v>21</v>
      </c>
      <c r="O6709" t="s">
        <v>34375</v>
      </c>
      <c r="P6709" t="s">
        <v>34420</v>
      </c>
      <c r="Q6709" t="s">
        <v>34421</v>
      </c>
      <c r="R6709" t="s">
        <v>34378</v>
      </c>
      <c r="S6709" s="2">
        <v>42850</v>
      </c>
    </row>
    <row r="6710" spans="2:19" x14ac:dyDescent="0.35">
      <c r="B6710" t="s">
        <v>15983</v>
      </c>
      <c r="D6710" t="str">
        <f>IF(ISNUMBER(SEARCH("UKRI",Table2[[#This Row],[SourcingOwnerEmail]])),"UKRI","UKSBS")</f>
        <v>UKSBS</v>
      </c>
      <c r="E6710" t="s">
        <v>11</v>
      </c>
      <c r="F6710" t="s">
        <v>12</v>
      </c>
      <c r="G6710" t="s">
        <v>15984</v>
      </c>
      <c r="H6710" t="s">
        <v>15985</v>
      </c>
      <c r="I6710" s="2">
        <v>42957</v>
      </c>
      <c r="J6710" s="2">
        <v>43131</v>
      </c>
      <c r="L6710">
        <v>101000</v>
      </c>
      <c r="M6710" t="s">
        <v>20</v>
      </c>
      <c r="N6710" t="s">
        <v>21</v>
      </c>
      <c r="O6710" t="s">
        <v>34418</v>
      </c>
      <c r="P6710" t="s">
        <v>34483</v>
      </c>
      <c r="Q6710" t="s">
        <v>34797</v>
      </c>
      <c r="R6710" t="s">
        <v>34378</v>
      </c>
      <c r="S6710" s="2">
        <v>42948</v>
      </c>
    </row>
    <row r="6711" spans="2:19" x14ac:dyDescent="0.35">
      <c r="B6711" t="s">
        <v>15986</v>
      </c>
      <c r="D6711" t="str">
        <f>IF(ISNUMBER(SEARCH("UKRI",Table2[[#This Row],[SourcingOwnerEmail]])),"UKRI","UKSBS")</f>
        <v>UKSBS</v>
      </c>
      <c r="E6711" t="s">
        <v>11</v>
      </c>
      <c r="F6711" t="s">
        <v>12</v>
      </c>
      <c r="G6711" t="s">
        <v>939</v>
      </c>
      <c r="H6711" t="s">
        <v>15987</v>
      </c>
      <c r="J6711" s="2">
        <v>42947</v>
      </c>
      <c r="L6711">
        <v>27340</v>
      </c>
      <c r="M6711" t="s">
        <v>20</v>
      </c>
      <c r="N6711" t="s">
        <v>21</v>
      </c>
      <c r="O6711" t="s">
        <v>34379</v>
      </c>
      <c r="P6711" t="s">
        <v>34420</v>
      </c>
      <c r="Q6711" t="s">
        <v>34421</v>
      </c>
      <c r="R6711" t="s">
        <v>34378</v>
      </c>
      <c r="S6711" s="2">
        <v>42888</v>
      </c>
    </row>
    <row r="6712" spans="2:19" x14ac:dyDescent="0.35">
      <c r="B6712" t="s">
        <v>15988</v>
      </c>
      <c r="D6712" t="str">
        <f>IF(ISNUMBER(SEARCH("UKRI",Table2[[#This Row],[SourcingOwnerEmail]])),"UKRI","UKSBS")</f>
        <v>UKSBS</v>
      </c>
      <c r="E6712" t="s">
        <v>11</v>
      </c>
      <c r="F6712" t="s">
        <v>17</v>
      </c>
      <c r="G6712" t="s">
        <v>348</v>
      </c>
      <c r="H6712" t="s">
        <v>15989</v>
      </c>
      <c r="I6712" s="2">
        <v>43007</v>
      </c>
      <c r="J6712" s="2">
        <v>44104</v>
      </c>
      <c r="L6712">
        <v>4325000</v>
      </c>
      <c r="M6712" t="s">
        <v>20</v>
      </c>
      <c r="N6712" t="s">
        <v>21</v>
      </c>
      <c r="O6712" t="s">
        <v>34418</v>
      </c>
      <c r="P6712" t="s">
        <v>34812</v>
      </c>
      <c r="Q6712" t="s">
        <v>34813</v>
      </c>
      <c r="R6712" t="s">
        <v>34378</v>
      </c>
      <c r="S6712" s="2">
        <v>42982</v>
      </c>
    </row>
    <row r="6713" spans="2:19" x14ac:dyDescent="0.35">
      <c r="B6713" t="s">
        <v>15990</v>
      </c>
      <c r="D6713" t="str">
        <f>IF(ISNUMBER(SEARCH("UKRI",Table2[[#This Row],[SourcingOwnerEmail]])),"UKRI","UKSBS")</f>
        <v>UKSBS</v>
      </c>
      <c r="E6713" t="s">
        <v>11</v>
      </c>
      <c r="F6713" t="s">
        <v>12</v>
      </c>
      <c r="G6713" t="s">
        <v>15991</v>
      </c>
      <c r="H6713" t="s">
        <v>15992</v>
      </c>
      <c r="I6713" s="2">
        <v>42968</v>
      </c>
      <c r="J6713" s="2">
        <v>43174</v>
      </c>
      <c r="L6713">
        <v>139982</v>
      </c>
      <c r="M6713" t="s">
        <v>20</v>
      </c>
      <c r="N6713" t="s">
        <v>21</v>
      </c>
      <c r="O6713" t="s">
        <v>34379</v>
      </c>
      <c r="P6713" t="s">
        <v>34810</v>
      </c>
      <c r="Q6713" t="s">
        <v>34811</v>
      </c>
      <c r="R6713" t="s">
        <v>34378</v>
      </c>
      <c r="S6713" s="2">
        <v>42968</v>
      </c>
    </row>
    <row r="6714" spans="2:19" x14ac:dyDescent="0.35">
      <c r="B6714" t="s">
        <v>15993</v>
      </c>
      <c r="D6714" t="str">
        <f>IF(ISNUMBER(SEARCH("UKRI",Table2[[#This Row],[SourcingOwnerEmail]])),"UKRI","UKSBS")</f>
        <v>UKSBS</v>
      </c>
      <c r="E6714" t="s">
        <v>11</v>
      </c>
      <c r="F6714" t="s">
        <v>12</v>
      </c>
      <c r="G6714" t="s">
        <v>15994</v>
      </c>
      <c r="H6714" t="s">
        <v>15995</v>
      </c>
      <c r="I6714" s="2">
        <v>42865</v>
      </c>
      <c r="J6714" s="2">
        <v>42870</v>
      </c>
      <c r="L6714">
        <v>13969.37</v>
      </c>
      <c r="M6714" t="s">
        <v>20</v>
      </c>
      <c r="N6714" t="s">
        <v>21</v>
      </c>
      <c r="O6714" t="s">
        <v>34379</v>
      </c>
      <c r="P6714" t="s">
        <v>34420</v>
      </c>
      <c r="Q6714" t="s">
        <v>34421</v>
      </c>
      <c r="R6714" t="s">
        <v>34378</v>
      </c>
      <c r="S6714" s="2">
        <v>42865</v>
      </c>
    </row>
    <row r="6715" spans="2:19" x14ac:dyDescent="0.35">
      <c r="B6715" t="s">
        <v>15996</v>
      </c>
      <c r="D6715" t="str">
        <f>IF(ISNUMBER(SEARCH("UKRI",Table2[[#This Row],[SourcingOwnerEmail]])),"UKRI","UKSBS")</f>
        <v>UKSBS</v>
      </c>
      <c r="E6715" t="s">
        <v>11</v>
      </c>
      <c r="F6715" t="s">
        <v>12</v>
      </c>
      <c r="G6715" t="s">
        <v>15997</v>
      </c>
      <c r="H6715" t="s">
        <v>15998</v>
      </c>
      <c r="I6715" s="2">
        <v>43090</v>
      </c>
      <c r="J6715" s="2">
        <v>43465</v>
      </c>
      <c r="L6715">
        <v>115000</v>
      </c>
      <c r="M6715" t="s">
        <v>463</v>
      </c>
      <c r="N6715" t="s">
        <v>464</v>
      </c>
      <c r="O6715" t="s">
        <v>34418</v>
      </c>
      <c r="P6715" t="s">
        <v>34389</v>
      </c>
      <c r="Q6715" t="s">
        <v>34424</v>
      </c>
      <c r="R6715" t="s">
        <v>34378</v>
      </c>
      <c r="S6715" s="2">
        <v>43084</v>
      </c>
    </row>
    <row r="6716" spans="2:19" x14ac:dyDescent="0.35">
      <c r="B6716" t="s">
        <v>15999</v>
      </c>
      <c r="D6716" t="str">
        <f>IF(ISNUMBER(SEARCH("UKRI",Table2[[#This Row],[SourcingOwnerEmail]])),"UKRI","UKSBS")</f>
        <v>UKSBS</v>
      </c>
      <c r="E6716" t="s">
        <v>11</v>
      </c>
      <c r="F6716" t="s">
        <v>159</v>
      </c>
      <c r="G6716" t="s">
        <v>15714</v>
      </c>
      <c r="H6716" t="s">
        <v>16000</v>
      </c>
      <c r="I6716" s="2">
        <v>43077</v>
      </c>
      <c r="J6716" s="2">
        <v>44903</v>
      </c>
      <c r="L6716">
        <v>566400</v>
      </c>
      <c r="M6716" t="s">
        <v>463</v>
      </c>
      <c r="N6716" t="s">
        <v>2971</v>
      </c>
      <c r="O6716" t="s">
        <v>34418</v>
      </c>
      <c r="P6716" t="s">
        <v>34389</v>
      </c>
      <c r="Q6716" t="s">
        <v>34424</v>
      </c>
      <c r="R6716" t="s">
        <v>34378</v>
      </c>
      <c r="S6716" s="2">
        <v>43145</v>
      </c>
    </row>
    <row r="6717" spans="2:19" x14ac:dyDescent="0.35">
      <c r="B6717" t="s">
        <v>16001</v>
      </c>
      <c r="D6717" t="str">
        <f>IF(ISNUMBER(SEARCH("UKRI",Table2[[#This Row],[SourcingOwnerEmail]])),"UKRI","UKSBS")</f>
        <v>UKSBS</v>
      </c>
      <c r="E6717" t="s">
        <v>11</v>
      </c>
      <c r="F6717" t="s">
        <v>12</v>
      </c>
      <c r="G6717" t="s">
        <v>235</v>
      </c>
      <c r="H6717" t="s">
        <v>16002</v>
      </c>
      <c r="I6717" s="2">
        <v>42887</v>
      </c>
      <c r="J6717" s="2">
        <v>43069</v>
      </c>
      <c r="L6717">
        <v>38300</v>
      </c>
      <c r="M6717" t="s">
        <v>20</v>
      </c>
      <c r="N6717" t="s">
        <v>21</v>
      </c>
      <c r="O6717" t="s">
        <v>34375</v>
      </c>
      <c r="P6717" t="s">
        <v>34420</v>
      </c>
      <c r="Q6717" t="s">
        <v>34421</v>
      </c>
      <c r="R6717" t="s">
        <v>34378</v>
      </c>
      <c r="S6717" s="2">
        <v>42887</v>
      </c>
    </row>
    <row r="6718" spans="2:19" x14ac:dyDescent="0.35">
      <c r="B6718" t="s">
        <v>16003</v>
      </c>
      <c r="D6718" t="str">
        <f>IF(ISNUMBER(SEARCH("UKRI",Table2[[#This Row],[SourcingOwnerEmail]])),"UKRI","UKSBS")</f>
        <v>UKSBS</v>
      </c>
      <c r="E6718" t="s">
        <v>11</v>
      </c>
      <c r="F6718" t="s">
        <v>159</v>
      </c>
      <c r="G6718" t="s">
        <v>16004</v>
      </c>
      <c r="H6718" t="s">
        <v>16005</v>
      </c>
      <c r="I6718" s="2">
        <v>43039</v>
      </c>
      <c r="J6718" s="2">
        <v>43403</v>
      </c>
      <c r="L6718">
        <v>149995</v>
      </c>
      <c r="M6718" t="s">
        <v>20</v>
      </c>
      <c r="N6718" t="s">
        <v>21</v>
      </c>
      <c r="O6718" t="s">
        <v>34379</v>
      </c>
      <c r="P6718" t="s">
        <v>34790</v>
      </c>
      <c r="Q6718" t="s">
        <v>34799</v>
      </c>
      <c r="R6718" t="s">
        <v>34378</v>
      </c>
      <c r="S6718" s="2">
        <v>43039</v>
      </c>
    </row>
    <row r="6719" spans="2:19" x14ac:dyDescent="0.35">
      <c r="B6719" t="s">
        <v>16006</v>
      </c>
      <c r="D6719" t="str">
        <f>IF(ISNUMBER(SEARCH("UKRI",Table2[[#This Row],[SourcingOwnerEmail]])),"UKRI","UKSBS")</f>
        <v>UKSBS</v>
      </c>
      <c r="E6719" t="s">
        <v>11</v>
      </c>
      <c r="F6719" t="s">
        <v>250</v>
      </c>
      <c r="G6719" t="s">
        <v>16007</v>
      </c>
      <c r="H6719" t="s">
        <v>16008</v>
      </c>
      <c r="I6719" s="2">
        <v>43108</v>
      </c>
      <c r="J6719" s="2">
        <v>43473</v>
      </c>
      <c r="L6719">
        <v>138600</v>
      </c>
      <c r="M6719" t="s">
        <v>20</v>
      </c>
      <c r="N6719" t="s">
        <v>21</v>
      </c>
      <c r="O6719" t="s">
        <v>34379</v>
      </c>
      <c r="P6719" t="s">
        <v>34790</v>
      </c>
      <c r="Q6719" t="s">
        <v>34799</v>
      </c>
      <c r="R6719" t="s">
        <v>34378</v>
      </c>
      <c r="S6719" s="2">
        <v>43168</v>
      </c>
    </row>
    <row r="6720" spans="2:19" x14ac:dyDescent="0.35">
      <c r="B6720" t="s">
        <v>16009</v>
      </c>
      <c r="D6720" t="str">
        <f>IF(ISNUMBER(SEARCH("UKRI",Table2[[#This Row],[SourcingOwnerEmail]])),"UKRI","UKSBS")</f>
        <v>UKSBS</v>
      </c>
      <c r="E6720" t="s">
        <v>11</v>
      </c>
      <c r="F6720" t="s">
        <v>12</v>
      </c>
      <c r="G6720" t="s">
        <v>16010</v>
      </c>
      <c r="H6720" t="s">
        <v>16011</v>
      </c>
      <c r="I6720" s="2">
        <v>43048</v>
      </c>
      <c r="J6720" s="2">
        <v>43336</v>
      </c>
      <c r="K6720">
        <v>120000</v>
      </c>
      <c r="L6720">
        <v>155970</v>
      </c>
      <c r="M6720" t="s">
        <v>20</v>
      </c>
      <c r="N6720" t="s">
        <v>21</v>
      </c>
      <c r="O6720" t="s">
        <v>34379</v>
      </c>
      <c r="P6720" t="s">
        <v>34808</v>
      </c>
      <c r="Q6720" t="s">
        <v>34809</v>
      </c>
      <c r="R6720" t="s">
        <v>34378</v>
      </c>
      <c r="S6720" s="2">
        <v>43048</v>
      </c>
    </row>
    <row r="6721" spans="2:19" x14ac:dyDescent="0.35">
      <c r="B6721" t="s">
        <v>16012</v>
      </c>
      <c r="D6721" t="str">
        <f>IF(ISNUMBER(SEARCH("UKRI",Table2[[#This Row],[SourcingOwnerEmail]])),"UKRI","UKSBS")</f>
        <v>UKSBS</v>
      </c>
      <c r="E6721" t="s">
        <v>11</v>
      </c>
      <c r="F6721" t="s">
        <v>12</v>
      </c>
      <c r="G6721" t="s">
        <v>16013</v>
      </c>
      <c r="H6721" t="s">
        <v>16014</v>
      </c>
      <c r="I6721" s="2">
        <v>42795</v>
      </c>
      <c r="J6721" s="2">
        <v>43159</v>
      </c>
      <c r="L6721">
        <v>38250</v>
      </c>
      <c r="M6721" t="s">
        <v>20</v>
      </c>
      <c r="N6721" t="s">
        <v>21</v>
      </c>
      <c r="O6721" t="s">
        <v>34375</v>
      </c>
      <c r="P6721" t="s">
        <v>34420</v>
      </c>
      <c r="Q6721" t="s">
        <v>34421</v>
      </c>
      <c r="R6721" t="s">
        <v>34378</v>
      </c>
      <c r="S6721" s="2">
        <v>42887</v>
      </c>
    </row>
    <row r="6722" spans="2:19" x14ac:dyDescent="0.35">
      <c r="B6722" t="s">
        <v>16015</v>
      </c>
      <c r="D6722" t="str">
        <f>IF(ISNUMBER(SEARCH("UKRI",Table2[[#This Row],[SourcingOwnerEmail]])),"UKRI","UKSBS")</f>
        <v>UKSBS</v>
      </c>
      <c r="E6722" t="s">
        <v>11</v>
      </c>
      <c r="F6722" t="s">
        <v>12</v>
      </c>
      <c r="G6722" t="s">
        <v>16016</v>
      </c>
      <c r="H6722" t="s">
        <v>16017</v>
      </c>
      <c r="I6722" s="2">
        <v>42908</v>
      </c>
      <c r="J6722" s="2">
        <v>43024</v>
      </c>
      <c r="L6722">
        <v>16625</v>
      </c>
      <c r="M6722" t="s">
        <v>20</v>
      </c>
      <c r="N6722" t="s">
        <v>21</v>
      </c>
      <c r="O6722" t="s">
        <v>34375</v>
      </c>
      <c r="P6722" t="s">
        <v>34420</v>
      </c>
      <c r="Q6722" t="s">
        <v>34421</v>
      </c>
      <c r="R6722" t="s">
        <v>34378</v>
      </c>
      <c r="S6722" s="2">
        <v>42908</v>
      </c>
    </row>
    <row r="6723" spans="2:19" x14ac:dyDescent="0.35">
      <c r="B6723" t="s">
        <v>16018</v>
      </c>
      <c r="D6723" t="str">
        <f>IF(ISNUMBER(SEARCH("UKRI",Table2[[#This Row],[SourcingOwnerEmail]])),"UKRI","UKSBS")</f>
        <v>UKSBS</v>
      </c>
      <c r="E6723" t="s">
        <v>11</v>
      </c>
      <c r="F6723" t="s">
        <v>17</v>
      </c>
      <c r="G6723" t="s">
        <v>101</v>
      </c>
      <c r="H6723" t="s">
        <v>16019</v>
      </c>
      <c r="I6723" s="2">
        <v>42923</v>
      </c>
      <c r="J6723" s="2">
        <v>43287</v>
      </c>
      <c r="L6723">
        <v>83469.13</v>
      </c>
      <c r="M6723" t="s">
        <v>2204</v>
      </c>
      <c r="N6723" t="s">
        <v>5129</v>
      </c>
      <c r="O6723" t="s">
        <v>34379</v>
      </c>
      <c r="P6723" t="s">
        <v>34790</v>
      </c>
      <c r="Q6723" t="s">
        <v>34799</v>
      </c>
      <c r="R6723" t="s">
        <v>34378</v>
      </c>
      <c r="S6723" s="2">
        <v>42940</v>
      </c>
    </row>
    <row r="6724" spans="2:19" x14ac:dyDescent="0.35">
      <c r="B6724" t="s">
        <v>16020</v>
      </c>
      <c r="D6724" t="str">
        <f>IF(ISNUMBER(SEARCH("UKRI",Table2[[#This Row],[SourcingOwnerEmail]])),"UKRI","UKSBS")</f>
        <v>UKSBS</v>
      </c>
      <c r="E6724" t="s">
        <v>11</v>
      </c>
      <c r="F6724" t="s">
        <v>159</v>
      </c>
      <c r="G6724" t="s">
        <v>2404</v>
      </c>
      <c r="H6724" t="s">
        <v>16021</v>
      </c>
      <c r="I6724" s="2">
        <v>42948</v>
      </c>
      <c r="J6724" s="2">
        <v>43069</v>
      </c>
      <c r="L6724">
        <v>165000</v>
      </c>
      <c r="M6724" t="s">
        <v>20</v>
      </c>
      <c r="N6724" t="s">
        <v>21</v>
      </c>
      <c r="O6724" t="s">
        <v>34379</v>
      </c>
      <c r="P6724" t="s">
        <v>34394</v>
      </c>
      <c r="Q6724" t="s">
        <v>34800</v>
      </c>
      <c r="R6724" t="s">
        <v>34378</v>
      </c>
      <c r="S6724" s="2">
        <v>42948</v>
      </c>
    </row>
    <row r="6725" spans="2:19" x14ac:dyDescent="0.35">
      <c r="B6725" t="s">
        <v>16022</v>
      </c>
      <c r="D6725" t="str">
        <f>IF(ISNUMBER(SEARCH("UKRI",Table2[[#This Row],[SourcingOwnerEmail]])),"UKRI","UKSBS")</f>
        <v>UKSBS</v>
      </c>
      <c r="E6725" t="s">
        <v>11</v>
      </c>
      <c r="F6725" t="s">
        <v>159</v>
      </c>
      <c r="G6725" t="s">
        <v>15714</v>
      </c>
      <c r="H6725" t="s">
        <v>16023</v>
      </c>
      <c r="I6725" s="2">
        <v>42949</v>
      </c>
      <c r="J6725" s="2">
        <v>42948</v>
      </c>
      <c r="L6725">
        <v>67700</v>
      </c>
      <c r="M6725" t="s">
        <v>463</v>
      </c>
      <c r="N6725" t="s">
        <v>2971</v>
      </c>
      <c r="O6725" t="s">
        <v>34379</v>
      </c>
      <c r="P6725" t="s">
        <v>34389</v>
      </c>
      <c r="Q6725" t="s">
        <v>34424</v>
      </c>
      <c r="R6725" t="s">
        <v>34378</v>
      </c>
      <c r="S6725" s="2">
        <v>42927</v>
      </c>
    </row>
    <row r="6726" spans="2:19" x14ac:dyDescent="0.35">
      <c r="B6726" t="s">
        <v>16024</v>
      </c>
      <c r="D6726" t="str">
        <f>IF(ISNUMBER(SEARCH("UKRI",Table2[[#This Row],[SourcingOwnerEmail]])),"UKRI","UKSBS")</f>
        <v>UKSBS</v>
      </c>
      <c r="E6726" t="s">
        <v>11</v>
      </c>
      <c r="F6726" t="s">
        <v>670</v>
      </c>
      <c r="G6726" t="s">
        <v>16025</v>
      </c>
      <c r="H6726" t="s">
        <v>16026</v>
      </c>
      <c r="I6726" s="2">
        <v>43010</v>
      </c>
      <c r="J6726" s="2">
        <v>44470</v>
      </c>
      <c r="L6726">
        <v>128800</v>
      </c>
      <c r="M6726" t="s">
        <v>327</v>
      </c>
      <c r="N6726" t="s">
        <v>2449</v>
      </c>
      <c r="O6726" t="s">
        <v>34646</v>
      </c>
      <c r="P6726" t="s">
        <v>34464</v>
      </c>
      <c r="Q6726" t="s">
        <v>34814</v>
      </c>
      <c r="R6726" t="s">
        <v>34378</v>
      </c>
      <c r="S6726" s="2">
        <v>43020</v>
      </c>
    </row>
    <row r="6727" spans="2:19" x14ac:dyDescent="0.35">
      <c r="B6727" t="s">
        <v>16029</v>
      </c>
      <c r="D6727" t="str">
        <f>IF(ISNUMBER(SEARCH("UKRI",Table2[[#This Row],[SourcingOwnerEmail]])),"UKRI","UKSBS")</f>
        <v>UKSBS</v>
      </c>
      <c r="E6727" t="s">
        <v>11</v>
      </c>
      <c r="F6727" t="s">
        <v>159</v>
      </c>
      <c r="H6727" t="s">
        <v>16030</v>
      </c>
      <c r="I6727" s="2">
        <v>42908</v>
      </c>
      <c r="L6727">
        <v>16242</v>
      </c>
      <c r="M6727" t="s">
        <v>139</v>
      </c>
      <c r="N6727" t="s">
        <v>1853</v>
      </c>
      <c r="O6727" t="s">
        <v>34375</v>
      </c>
      <c r="P6727" t="s">
        <v>34812</v>
      </c>
      <c r="Q6727" t="s">
        <v>34813</v>
      </c>
      <c r="R6727" t="s">
        <v>34378</v>
      </c>
    </row>
    <row r="6728" spans="2:19" x14ac:dyDescent="0.35">
      <c r="B6728" t="s">
        <v>16031</v>
      </c>
      <c r="D6728" t="str">
        <f>IF(ISNUMBER(SEARCH("UKRI",Table2[[#This Row],[SourcingOwnerEmail]])),"UKRI","UKSBS")</f>
        <v>UKSBS</v>
      </c>
      <c r="E6728" t="s">
        <v>11</v>
      </c>
      <c r="F6728" t="s">
        <v>670</v>
      </c>
      <c r="G6728" t="s">
        <v>16032</v>
      </c>
      <c r="H6728" t="s">
        <v>16033</v>
      </c>
      <c r="I6728" s="2">
        <v>43014</v>
      </c>
      <c r="J6728" s="2">
        <v>43281</v>
      </c>
      <c r="L6728">
        <v>1641667</v>
      </c>
      <c r="M6728" t="s">
        <v>139</v>
      </c>
      <c r="N6728" t="s">
        <v>140</v>
      </c>
      <c r="O6728" t="s">
        <v>34418</v>
      </c>
      <c r="P6728" t="s">
        <v>34781</v>
      </c>
      <c r="Q6728" t="s">
        <v>34782</v>
      </c>
      <c r="R6728" t="s">
        <v>34378</v>
      </c>
      <c r="S6728" s="2">
        <v>43014</v>
      </c>
    </row>
    <row r="6729" spans="2:19" x14ac:dyDescent="0.35">
      <c r="B6729" t="s">
        <v>16034</v>
      </c>
      <c r="D6729" t="str">
        <f>IF(ISNUMBER(SEARCH("UKRI",Table2[[#This Row],[SourcingOwnerEmail]])),"UKRI","UKSBS")</f>
        <v>UKSBS</v>
      </c>
      <c r="E6729" t="s">
        <v>11</v>
      </c>
      <c r="F6729" t="s">
        <v>17</v>
      </c>
      <c r="G6729" t="s">
        <v>16035</v>
      </c>
      <c r="H6729" t="s">
        <v>16036</v>
      </c>
      <c r="I6729" s="2">
        <v>43032</v>
      </c>
      <c r="J6729" s="2">
        <v>43396</v>
      </c>
      <c r="L6729">
        <v>619409.80000000005</v>
      </c>
      <c r="M6729" t="s">
        <v>2204</v>
      </c>
      <c r="N6729" t="s">
        <v>5129</v>
      </c>
      <c r="O6729" t="s">
        <v>34379</v>
      </c>
      <c r="P6729" t="s">
        <v>34790</v>
      </c>
      <c r="Q6729" t="s">
        <v>34799</v>
      </c>
      <c r="R6729" t="s">
        <v>34378</v>
      </c>
      <c r="S6729" s="2">
        <v>43027</v>
      </c>
    </row>
    <row r="6730" spans="2:19" x14ac:dyDescent="0.35">
      <c r="B6730" t="s">
        <v>16037</v>
      </c>
      <c r="D6730" t="str">
        <f>IF(ISNUMBER(SEARCH("UKRI",Table2[[#This Row],[SourcingOwnerEmail]])),"UKRI","UKSBS")</f>
        <v>UKSBS</v>
      </c>
      <c r="E6730" t="s">
        <v>11</v>
      </c>
      <c r="F6730" t="s">
        <v>12</v>
      </c>
      <c r="G6730" t="s">
        <v>15979</v>
      </c>
      <c r="H6730" t="s">
        <v>16038</v>
      </c>
      <c r="I6730" s="2">
        <v>42954</v>
      </c>
      <c r="J6730" s="2">
        <v>43319</v>
      </c>
      <c r="L6730">
        <v>74976</v>
      </c>
      <c r="M6730" t="s">
        <v>463</v>
      </c>
      <c r="N6730" t="s">
        <v>464</v>
      </c>
      <c r="O6730" t="s">
        <v>34379</v>
      </c>
      <c r="P6730" t="s">
        <v>34389</v>
      </c>
      <c r="Q6730" t="s">
        <v>34424</v>
      </c>
      <c r="R6730" t="s">
        <v>34378</v>
      </c>
      <c r="S6730" s="2">
        <v>42937</v>
      </c>
    </row>
    <row r="6731" spans="2:19" x14ac:dyDescent="0.35">
      <c r="B6731" t="s">
        <v>16039</v>
      </c>
      <c r="D6731" t="str">
        <f>IF(ISNUMBER(SEARCH("UKRI",Table2[[#This Row],[SourcingOwnerEmail]])),"UKRI","UKSBS")</f>
        <v>UKSBS</v>
      </c>
      <c r="E6731" t="s">
        <v>11</v>
      </c>
      <c r="F6731" t="s">
        <v>159</v>
      </c>
      <c r="G6731" t="s">
        <v>13391</v>
      </c>
      <c r="H6731" t="s">
        <v>16040</v>
      </c>
      <c r="I6731" s="2">
        <v>42979</v>
      </c>
      <c r="J6731" s="2">
        <v>42979</v>
      </c>
      <c r="L6731">
        <v>38000</v>
      </c>
      <c r="M6731" t="s">
        <v>9801</v>
      </c>
      <c r="N6731" t="s">
        <v>16041</v>
      </c>
      <c r="O6731" t="s">
        <v>34375</v>
      </c>
      <c r="P6731" t="s">
        <v>34812</v>
      </c>
      <c r="Q6731" t="s">
        <v>34813</v>
      </c>
      <c r="R6731" t="s">
        <v>34378</v>
      </c>
      <c r="S6731" s="2">
        <v>42942</v>
      </c>
    </row>
    <row r="6732" spans="2:19" x14ac:dyDescent="0.35">
      <c r="B6732" t="s">
        <v>16042</v>
      </c>
      <c r="D6732" t="str">
        <f>IF(ISNUMBER(SEARCH("UKRI",Table2[[#This Row],[SourcingOwnerEmail]])),"UKRI","UKSBS")</f>
        <v>UKSBS</v>
      </c>
      <c r="E6732" t="s">
        <v>11</v>
      </c>
      <c r="F6732" t="s">
        <v>12</v>
      </c>
      <c r="G6732" t="s">
        <v>15772</v>
      </c>
      <c r="H6732" t="s">
        <v>16043</v>
      </c>
      <c r="I6732" s="2">
        <v>42982</v>
      </c>
      <c r="J6732" s="2">
        <v>43159</v>
      </c>
      <c r="L6732">
        <v>160751.76</v>
      </c>
      <c r="M6732" t="s">
        <v>20</v>
      </c>
      <c r="N6732" t="s">
        <v>21</v>
      </c>
      <c r="O6732" t="s">
        <v>34379</v>
      </c>
      <c r="P6732" t="s">
        <v>34483</v>
      </c>
      <c r="Q6732" t="s">
        <v>34797</v>
      </c>
      <c r="R6732" t="s">
        <v>34378</v>
      </c>
      <c r="S6732" s="2">
        <v>42962</v>
      </c>
    </row>
    <row r="6733" spans="2:19" x14ac:dyDescent="0.35">
      <c r="B6733" t="s">
        <v>16044</v>
      </c>
      <c r="D6733" t="str">
        <f>IF(ISNUMBER(SEARCH("UKRI",Table2[[#This Row],[SourcingOwnerEmail]])),"UKRI","UKSBS")</f>
        <v>UKSBS</v>
      </c>
      <c r="E6733" t="s">
        <v>11</v>
      </c>
      <c r="F6733" t="s">
        <v>12</v>
      </c>
      <c r="G6733" t="s">
        <v>15860</v>
      </c>
      <c r="H6733" t="s">
        <v>16045</v>
      </c>
      <c r="I6733" s="2">
        <v>43140</v>
      </c>
      <c r="J6733" s="2">
        <v>43628</v>
      </c>
      <c r="L6733">
        <v>973620</v>
      </c>
      <c r="M6733" t="s">
        <v>20</v>
      </c>
      <c r="N6733" t="s">
        <v>21</v>
      </c>
      <c r="O6733" t="s">
        <v>34418</v>
      </c>
      <c r="P6733" t="s">
        <v>34483</v>
      </c>
      <c r="Q6733" t="s">
        <v>34797</v>
      </c>
      <c r="R6733" t="s">
        <v>34378</v>
      </c>
      <c r="S6733" s="2">
        <v>43159</v>
      </c>
    </row>
    <row r="6734" spans="2:19" x14ac:dyDescent="0.35">
      <c r="B6734" t="s">
        <v>16046</v>
      </c>
      <c r="D6734" t="str">
        <f>IF(ISNUMBER(SEARCH("UKRI",Table2[[#This Row],[SourcingOwnerEmail]])),"UKRI","UKSBS")</f>
        <v>UKSBS</v>
      </c>
      <c r="E6734" t="s">
        <v>11</v>
      </c>
      <c r="F6734" t="s">
        <v>12</v>
      </c>
      <c r="G6734" t="s">
        <v>16047</v>
      </c>
      <c r="H6734" t="s">
        <v>16048</v>
      </c>
      <c r="I6734" s="2">
        <v>43013</v>
      </c>
      <c r="J6734" s="2">
        <v>43070</v>
      </c>
      <c r="L6734">
        <v>66800</v>
      </c>
      <c r="M6734" t="s">
        <v>20</v>
      </c>
      <c r="N6734" t="s">
        <v>21</v>
      </c>
      <c r="O6734" t="s">
        <v>34379</v>
      </c>
      <c r="P6734" t="s">
        <v>34420</v>
      </c>
      <c r="Q6734" t="s">
        <v>34421</v>
      </c>
      <c r="R6734" t="s">
        <v>34378</v>
      </c>
      <c r="S6734" s="2">
        <v>43070</v>
      </c>
    </row>
    <row r="6735" spans="2:19" x14ac:dyDescent="0.35">
      <c r="B6735" t="s">
        <v>16049</v>
      </c>
      <c r="D6735" t="str">
        <f>IF(ISNUMBER(SEARCH("UKRI",Table2[[#This Row],[SourcingOwnerEmail]])),"UKRI","UKSBS")</f>
        <v>UKSBS</v>
      </c>
      <c r="E6735" t="s">
        <v>11</v>
      </c>
      <c r="F6735" t="s">
        <v>17</v>
      </c>
      <c r="G6735" t="s">
        <v>16035</v>
      </c>
      <c r="H6735" t="s">
        <v>16050</v>
      </c>
      <c r="I6735" s="2">
        <v>42990</v>
      </c>
      <c r="J6735" s="2">
        <v>43354</v>
      </c>
      <c r="L6735">
        <v>600000</v>
      </c>
      <c r="M6735" t="s">
        <v>2204</v>
      </c>
      <c r="N6735" t="s">
        <v>2205</v>
      </c>
      <c r="O6735" t="s">
        <v>34399</v>
      </c>
      <c r="P6735" t="s">
        <v>34790</v>
      </c>
      <c r="Q6735" t="s">
        <v>34799</v>
      </c>
      <c r="R6735" t="s">
        <v>34378</v>
      </c>
      <c r="S6735" s="2">
        <v>42991</v>
      </c>
    </row>
    <row r="6736" spans="2:19" x14ac:dyDescent="0.35">
      <c r="B6736" t="s">
        <v>16051</v>
      </c>
      <c r="D6736" t="str">
        <f>IF(ISNUMBER(SEARCH("UKRI",Table2[[#This Row],[SourcingOwnerEmail]])),"UKRI","UKSBS")</f>
        <v>UKSBS</v>
      </c>
      <c r="E6736" t="s">
        <v>11</v>
      </c>
      <c r="F6736" t="s">
        <v>12</v>
      </c>
      <c r="G6736" t="s">
        <v>16052</v>
      </c>
      <c r="H6736" t="s">
        <v>16053</v>
      </c>
      <c r="I6736" s="2">
        <v>43018</v>
      </c>
      <c r="J6736" s="2">
        <v>43115</v>
      </c>
      <c r="L6736">
        <v>12400</v>
      </c>
      <c r="M6736" t="s">
        <v>20</v>
      </c>
      <c r="N6736" t="s">
        <v>21</v>
      </c>
      <c r="O6736" t="s">
        <v>34379</v>
      </c>
      <c r="P6736" t="s">
        <v>34420</v>
      </c>
      <c r="Q6736" t="s">
        <v>34421</v>
      </c>
      <c r="R6736" t="s">
        <v>34378</v>
      </c>
      <c r="S6736" s="2">
        <v>43018</v>
      </c>
    </row>
    <row r="6737" spans="2:19" x14ac:dyDescent="0.35">
      <c r="B6737" t="s">
        <v>16054</v>
      </c>
      <c r="D6737" t="str">
        <f>IF(ISNUMBER(SEARCH("UKRI",Table2[[#This Row],[SourcingOwnerEmail]])),"UKRI","UKSBS")</f>
        <v>UKSBS</v>
      </c>
      <c r="E6737" t="s">
        <v>11</v>
      </c>
      <c r="F6737" t="s">
        <v>12</v>
      </c>
      <c r="G6737" t="s">
        <v>11862</v>
      </c>
      <c r="H6737" t="s">
        <v>16055</v>
      </c>
      <c r="I6737" s="2">
        <v>43027</v>
      </c>
      <c r="J6737" s="2">
        <v>43340</v>
      </c>
      <c r="L6737">
        <v>272160</v>
      </c>
      <c r="M6737" t="s">
        <v>20</v>
      </c>
      <c r="N6737" t="s">
        <v>21</v>
      </c>
      <c r="O6737" t="s">
        <v>34379</v>
      </c>
      <c r="P6737" t="s">
        <v>34808</v>
      </c>
      <c r="Q6737" t="s">
        <v>34809</v>
      </c>
      <c r="R6737" t="s">
        <v>34378</v>
      </c>
      <c r="S6737" s="2">
        <v>43027</v>
      </c>
    </row>
    <row r="6738" spans="2:19" x14ac:dyDescent="0.35">
      <c r="B6738" t="s">
        <v>16056</v>
      </c>
      <c r="D6738" t="str">
        <f>IF(ISNUMBER(SEARCH("UKRI",Table2[[#This Row],[SourcingOwnerEmail]])),"UKRI","UKSBS")</f>
        <v>UKSBS</v>
      </c>
      <c r="E6738" t="s">
        <v>11</v>
      </c>
      <c r="F6738" t="s">
        <v>250</v>
      </c>
      <c r="G6738" t="s">
        <v>16057</v>
      </c>
      <c r="H6738" t="s">
        <v>16058</v>
      </c>
      <c r="I6738" s="2">
        <v>43237</v>
      </c>
      <c r="J6738" s="2">
        <v>43601</v>
      </c>
      <c r="L6738">
        <v>462200</v>
      </c>
      <c r="M6738" t="s">
        <v>463</v>
      </c>
      <c r="N6738" t="s">
        <v>2971</v>
      </c>
      <c r="O6738" t="s">
        <v>34418</v>
      </c>
      <c r="P6738" t="s">
        <v>34499</v>
      </c>
      <c r="Q6738" t="s">
        <v>34817</v>
      </c>
      <c r="R6738" t="s">
        <v>34378</v>
      </c>
      <c r="S6738" s="2">
        <v>43237</v>
      </c>
    </row>
    <row r="6739" spans="2:19" x14ac:dyDescent="0.35">
      <c r="B6739" t="s">
        <v>16059</v>
      </c>
      <c r="D6739" t="str">
        <f>IF(ISNUMBER(SEARCH("UKRI",Table2[[#This Row],[SourcingOwnerEmail]])),"UKRI","UKSBS")</f>
        <v>UKSBS</v>
      </c>
      <c r="E6739" t="s">
        <v>11</v>
      </c>
      <c r="F6739" t="s">
        <v>670</v>
      </c>
      <c r="G6739" t="s">
        <v>2442</v>
      </c>
      <c r="H6739" t="s">
        <v>16060</v>
      </c>
      <c r="I6739" s="2">
        <v>43115</v>
      </c>
      <c r="J6739" s="2">
        <v>43555</v>
      </c>
      <c r="L6739">
        <v>202517.73</v>
      </c>
      <c r="M6739" t="s">
        <v>164</v>
      </c>
      <c r="N6739" t="s">
        <v>165</v>
      </c>
      <c r="O6739" t="s">
        <v>34418</v>
      </c>
      <c r="P6739" t="s">
        <v>34724</v>
      </c>
      <c r="Q6739" t="s">
        <v>34770</v>
      </c>
      <c r="R6739" t="s">
        <v>34378</v>
      </c>
      <c r="S6739" s="2">
        <v>43139</v>
      </c>
    </row>
    <row r="6740" spans="2:19" x14ac:dyDescent="0.35">
      <c r="B6740" t="s">
        <v>16061</v>
      </c>
      <c r="D6740" t="str">
        <f>IF(ISNUMBER(SEARCH("UKRI",Table2[[#This Row],[SourcingOwnerEmail]])),"UKRI","UKSBS")</f>
        <v>UKSBS</v>
      </c>
      <c r="E6740" t="s">
        <v>11</v>
      </c>
      <c r="F6740" t="s">
        <v>670</v>
      </c>
      <c r="G6740" t="s">
        <v>2442</v>
      </c>
      <c r="H6740" t="s">
        <v>16062</v>
      </c>
      <c r="I6740" s="2">
        <v>43115</v>
      </c>
      <c r="J6740" s="2">
        <v>43555</v>
      </c>
      <c r="L6740">
        <v>344816.05</v>
      </c>
      <c r="M6740" t="s">
        <v>164</v>
      </c>
      <c r="N6740" t="s">
        <v>165</v>
      </c>
      <c r="O6740" t="s">
        <v>34418</v>
      </c>
      <c r="P6740" t="s">
        <v>34724</v>
      </c>
      <c r="Q6740" t="s">
        <v>34770</v>
      </c>
      <c r="R6740" t="s">
        <v>34378</v>
      </c>
      <c r="S6740" s="2">
        <v>43139</v>
      </c>
    </row>
    <row r="6741" spans="2:19" x14ac:dyDescent="0.35">
      <c r="B6741" t="s">
        <v>16063</v>
      </c>
      <c r="D6741" t="str">
        <f>IF(ISNUMBER(SEARCH("UKRI",Table2[[#This Row],[SourcingOwnerEmail]])),"UKRI","UKSBS")</f>
        <v>UKSBS</v>
      </c>
      <c r="E6741" t="s">
        <v>11</v>
      </c>
      <c r="F6741" t="s">
        <v>670</v>
      </c>
      <c r="G6741" t="s">
        <v>16064</v>
      </c>
      <c r="H6741" t="s">
        <v>16065</v>
      </c>
      <c r="I6741" s="2">
        <v>43115</v>
      </c>
      <c r="J6741" s="2">
        <v>43555</v>
      </c>
      <c r="L6741">
        <v>291500</v>
      </c>
      <c r="M6741" t="s">
        <v>164</v>
      </c>
      <c r="N6741" t="s">
        <v>165</v>
      </c>
      <c r="O6741" t="s">
        <v>34418</v>
      </c>
      <c r="P6741" t="s">
        <v>34724</v>
      </c>
      <c r="Q6741" t="s">
        <v>34770</v>
      </c>
      <c r="R6741" t="s">
        <v>34378</v>
      </c>
      <c r="S6741" s="2">
        <v>43119</v>
      </c>
    </row>
    <row r="6742" spans="2:19" x14ac:dyDescent="0.35">
      <c r="B6742" t="s">
        <v>16066</v>
      </c>
      <c r="D6742" t="str">
        <f>IF(ISNUMBER(SEARCH("UKRI",Table2[[#This Row],[SourcingOwnerEmail]])),"UKRI","UKSBS")</f>
        <v>UKSBS</v>
      </c>
      <c r="E6742" t="s">
        <v>11</v>
      </c>
      <c r="F6742" t="s">
        <v>670</v>
      </c>
      <c r="G6742" t="s">
        <v>16067</v>
      </c>
      <c r="H6742" t="s">
        <v>16068</v>
      </c>
      <c r="I6742" s="2">
        <v>43132</v>
      </c>
      <c r="J6742" s="2">
        <v>43921</v>
      </c>
      <c r="L6742">
        <v>454500</v>
      </c>
      <c r="M6742" t="s">
        <v>164</v>
      </c>
      <c r="N6742" t="s">
        <v>165</v>
      </c>
      <c r="O6742" t="s">
        <v>34418</v>
      </c>
      <c r="P6742" t="s">
        <v>34724</v>
      </c>
      <c r="Q6742" t="s">
        <v>34770</v>
      </c>
      <c r="R6742" t="s">
        <v>34378</v>
      </c>
      <c r="S6742" s="2">
        <v>43133</v>
      </c>
    </row>
    <row r="6743" spans="2:19" x14ac:dyDescent="0.35">
      <c r="B6743" t="s">
        <v>16069</v>
      </c>
      <c r="D6743" t="str">
        <f>IF(ISNUMBER(SEARCH("UKRI",Table2[[#This Row],[SourcingOwnerEmail]])),"UKRI","UKSBS")</f>
        <v>UKSBS</v>
      </c>
      <c r="E6743" t="s">
        <v>11</v>
      </c>
      <c r="F6743" t="s">
        <v>17</v>
      </c>
      <c r="G6743" t="s">
        <v>4811</v>
      </c>
      <c r="H6743" t="s">
        <v>16070</v>
      </c>
      <c r="I6743" s="2">
        <v>43068</v>
      </c>
      <c r="J6743" s="2">
        <v>43190</v>
      </c>
      <c r="L6743">
        <v>101250</v>
      </c>
      <c r="M6743" t="s">
        <v>20</v>
      </c>
      <c r="N6743" t="s">
        <v>21</v>
      </c>
      <c r="O6743" t="s">
        <v>34379</v>
      </c>
      <c r="P6743" t="s">
        <v>34389</v>
      </c>
      <c r="Q6743" t="s">
        <v>34424</v>
      </c>
      <c r="R6743" t="s">
        <v>34378</v>
      </c>
      <c r="S6743" s="2">
        <v>43068</v>
      </c>
    </row>
    <row r="6744" spans="2:19" x14ac:dyDescent="0.35">
      <c r="B6744" t="s">
        <v>16071</v>
      </c>
      <c r="D6744" t="str">
        <f>IF(ISNUMBER(SEARCH("UKRI",Table2[[#This Row],[SourcingOwnerEmail]])),"UKRI","UKSBS")</f>
        <v>UKSBS</v>
      </c>
      <c r="E6744" t="s">
        <v>11</v>
      </c>
      <c r="F6744" t="s">
        <v>159</v>
      </c>
      <c r="G6744" t="s">
        <v>16072</v>
      </c>
      <c r="H6744" t="s">
        <v>16073</v>
      </c>
      <c r="I6744" s="2">
        <v>43165</v>
      </c>
      <c r="J6744" s="2">
        <v>44621</v>
      </c>
      <c r="L6744">
        <v>248953</v>
      </c>
      <c r="M6744" t="s">
        <v>20</v>
      </c>
      <c r="N6744" t="s">
        <v>21</v>
      </c>
      <c r="O6744" t="s">
        <v>34418</v>
      </c>
      <c r="P6744" t="s">
        <v>34790</v>
      </c>
      <c r="Q6744" t="s">
        <v>34799</v>
      </c>
      <c r="R6744" t="s">
        <v>34378</v>
      </c>
      <c r="S6744" s="2">
        <v>43165</v>
      </c>
    </row>
    <row r="6745" spans="2:19" x14ac:dyDescent="0.35">
      <c r="B6745" t="s">
        <v>16074</v>
      </c>
      <c r="D6745" t="str">
        <f>IF(ISNUMBER(SEARCH("UKRI",Table2[[#This Row],[SourcingOwnerEmail]])),"UKRI","UKSBS")</f>
        <v>UKSBS</v>
      </c>
      <c r="E6745" t="s">
        <v>11</v>
      </c>
      <c r="F6745" t="s">
        <v>12</v>
      </c>
      <c r="G6745" t="s">
        <v>16075</v>
      </c>
      <c r="H6745" t="s">
        <v>16076</v>
      </c>
      <c r="I6745" s="2">
        <v>43027</v>
      </c>
      <c r="J6745" s="2">
        <v>43140</v>
      </c>
      <c r="L6745">
        <v>119500</v>
      </c>
      <c r="M6745" t="s">
        <v>20</v>
      </c>
      <c r="N6745" t="s">
        <v>21</v>
      </c>
      <c r="O6745" t="s">
        <v>34379</v>
      </c>
      <c r="P6745" t="s">
        <v>34420</v>
      </c>
      <c r="Q6745" t="s">
        <v>34421</v>
      </c>
      <c r="R6745" t="s">
        <v>34378</v>
      </c>
      <c r="S6745" s="2">
        <v>43027</v>
      </c>
    </row>
    <row r="6746" spans="2:19" x14ac:dyDescent="0.35">
      <c r="B6746" t="s">
        <v>16077</v>
      </c>
      <c r="D6746" t="str">
        <f>IF(ISNUMBER(SEARCH("UKRI",Table2[[#This Row],[SourcingOwnerEmail]])),"UKRI","UKSBS")</f>
        <v>UKSBS</v>
      </c>
      <c r="E6746" t="s">
        <v>11</v>
      </c>
      <c r="F6746" t="s">
        <v>17</v>
      </c>
      <c r="G6746" t="s">
        <v>16078</v>
      </c>
      <c r="H6746" t="s">
        <v>16079</v>
      </c>
      <c r="I6746" s="2">
        <v>43028</v>
      </c>
      <c r="J6746" s="2">
        <v>43392</v>
      </c>
      <c r="L6746">
        <v>71402.31</v>
      </c>
      <c r="M6746" t="s">
        <v>2204</v>
      </c>
      <c r="N6746" t="s">
        <v>5129</v>
      </c>
      <c r="O6746" t="s">
        <v>34379</v>
      </c>
      <c r="P6746" t="s">
        <v>34790</v>
      </c>
      <c r="Q6746" t="s">
        <v>34799</v>
      </c>
      <c r="R6746" t="s">
        <v>34378</v>
      </c>
      <c r="S6746" s="2">
        <v>43027</v>
      </c>
    </row>
    <row r="6747" spans="2:19" x14ac:dyDescent="0.35">
      <c r="B6747" t="s">
        <v>16080</v>
      </c>
      <c r="D6747" t="str">
        <f>IF(ISNUMBER(SEARCH("UKRI",Table2[[#This Row],[SourcingOwnerEmail]])),"UKRI","UKSBS")</f>
        <v>UKSBS</v>
      </c>
      <c r="E6747" t="s">
        <v>11</v>
      </c>
      <c r="F6747" t="s">
        <v>12</v>
      </c>
      <c r="G6747" t="s">
        <v>524</v>
      </c>
      <c r="H6747" t="s">
        <v>16081</v>
      </c>
      <c r="I6747" s="2">
        <v>43004</v>
      </c>
      <c r="J6747" s="2">
        <v>43040</v>
      </c>
      <c r="L6747">
        <v>16234.68</v>
      </c>
      <c r="M6747" t="s">
        <v>20</v>
      </c>
      <c r="N6747" t="s">
        <v>21</v>
      </c>
      <c r="O6747" t="s">
        <v>34379</v>
      </c>
      <c r="P6747" t="s">
        <v>34818</v>
      </c>
      <c r="Q6747" t="s">
        <v>34819</v>
      </c>
      <c r="R6747" t="s">
        <v>34378</v>
      </c>
      <c r="S6747" s="2">
        <v>43004</v>
      </c>
    </row>
    <row r="6748" spans="2:19" x14ac:dyDescent="0.35">
      <c r="B6748" t="s">
        <v>16082</v>
      </c>
      <c r="D6748" t="str">
        <f>IF(ISNUMBER(SEARCH("UKRI",Table2[[#This Row],[SourcingOwnerEmail]])),"UKRI","UKSBS")</f>
        <v>UKSBS</v>
      </c>
      <c r="E6748" t="s">
        <v>11</v>
      </c>
      <c r="F6748" t="s">
        <v>12</v>
      </c>
      <c r="G6748" t="s">
        <v>202</v>
      </c>
      <c r="H6748" t="s">
        <v>16083</v>
      </c>
      <c r="I6748" s="2">
        <v>43027</v>
      </c>
      <c r="J6748" s="2">
        <v>43077</v>
      </c>
      <c r="L6748">
        <v>16520</v>
      </c>
      <c r="M6748" t="s">
        <v>20</v>
      </c>
      <c r="N6748" t="s">
        <v>21</v>
      </c>
      <c r="O6748" t="s">
        <v>34379</v>
      </c>
      <c r="P6748" t="s">
        <v>34818</v>
      </c>
      <c r="Q6748" t="s">
        <v>34819</v>
      </c>
      <c r="R6748" t="s">
        <v>34378</v>
      </c>
      <c r="S6748" s="2">
        <v>43027</v>
      </c>
    </row>
    <row r="6749" spans="2:19" x14ac:dyDescent="0.35">
      <c r="B6749" t="s">
        <v>16084</v>
      </c>
      <c r="D6749" t="str">
        <f>IF(ISNUMBER(SEARCH("UKRI",Table2[[#This Row],[SourcingOwnerEmail]])),"UKRI","UKSBS")</f>
        <v>UKSBS</v>
      </c>
      <c r="E6749" t="s">
        <v>11</v>
      </c>
      <c r="F6749" t="s">
        <v>12</v>
      </c>
      <c r="G6749" t="s">
        <v>16085</v>
      </c>
      <c r="H6749" t="s">
        <v>16086</v>
      </c>
      <c r="I6749" s="2">
        <v>43112</v>
      </c>
      <c r="J6749" s="2">
        <v>43224</v>
      </c>
      <c r="K6749">
        <v>124000</v>
      </c>
      <c r="L6749">
        <v>124341.6</v>
      </c>
      <c r="M6749" t="s">
        <v>463</v>
      </c>
      <c r="N6749" t="s">
        <v>464</v>
      </c>
      <c r="O6749" t="s">
        <v>34379</v>
      </c>
      <c r="P6749" t="s">
        <v>34808</v>
      </c>
      <c r="Q6749" t="s">
        <v>34809</v>
      </c>
      <c r="R6749" t="s">
        <v>34378</v>
      </c>
      <c r="S6749" s="2">
        <v>43112</v>
      </c>
    </row>
    <row r="6750" spans="2:19" x14ac:dyDescent="0.35">
      <c r="B6750" t="s">
        <v>16087</v>
      </c>
      <c r="D6750" t="str">
        <f>IF(ISNUMBER(SEARCH("UKRI",Table2[[#This Row],[SourcingOwnerEmail]])),"UKRI","UKSBS")</f>
        <v>UKSBS</v>
      </c>
      <c r="E6750" t="s">
        <v>11</v>
      </c>
      <c r="F6750" t="s">
        <v>12</v>
      </c>
      <c r="G6750" t="s">
        <v>16088</v>
      </c>
      <c r="H6750" t="s">
        <v>16089</v>
      </c>
      <c r="I6750" s="2">
        <v>43108</v>
      </c>
      <c r="J6750" s="2">
        <v>44012</v>
      </c>
      <c r="L6750">
        <v>527990</v>
      </c>
      <c r="M6750" t="s">
        <v>20</v>
      </c>
      <c r="N6750" t="s">
        <v>21</v>
      </c>
      <c r="O6750" t="s">
        <v>34418</v>
      </c>
      <c r="P6750" t="s">
        <v>34818</v>
      </c>
      <c r="Q6750" t="s">
        <v>34819</v>
      </c>
      <c r="R6750" t="s">
        <v>34378</v>
      </c>
      <c r="S6750" s="2">
        <v>43108</v>
      </c>
    </row>
    <row r="6751" spans="2:19" x14ac:dyDescent="0.35">
      <c r="B6751" t="s">
        <v>16090</v>
      </c>
      <c r="D6751" t="str">
        <f>IF(ISNUMBER(SEARCH("UKRI",Table2[[#This Row],[SourcingOwnerEmail]])),"UKRI","UKSBS")</f>
        <v>UKSBS</v>
      </c>
      <c r="E6751" t="s">
        <v>11</v>
      </c>
      <c r="F6751" t="s">
        <v>12</v>
      </c>
      <c r="H6751" t="s">
        <v>16091</v>
      </c>
      <c r="L6751">
        <v>476838.46</v>
      </c>
      <c r="M6751" t="s">
        <v>913</v>
      </c>
      <c r="N6751" t="s">
        <v>914</v>
      </c>
      <c r="O6751" t="s">
        <v>34375</v>
      </c>
      <c r="P6751" t="s">
        <v>34785</v>
      </c>
      <c r="Q6751" t="s">
        <v>34807</v>
      </c>
      <c r="R6751" t="s">
        <v>34378</v>
      </c>
      <c r="S6751" s="2">
        <v>42962</v>
      </c>
    </row>
    <row r="6752" spans="2:19" x14ac:dyDescent="0.35">
      <c r="B6752" t="s">
        <v>16092</v>
      </c>
      <c r="D6752" t="str">
        <f>IF(ISNUMBER(SEARCH("UKRI",Table2[[#This Row],[SourcingOwnerEmail]])),"UKRI","UKSBS")</f>
        <v>UKSBS</v>
      </c>
      <c r="E6752" t="s">
        <v>11</v>
      </c>
      <c r="F6752" t="s">
        <v>12</v>
      </c>
      <c r="G6752" t="s">
        <v>16093</v>
      </c>
      <c r="H6752" t="s">
        <v>16094</v>
      </c>
      <c r="I6752" s="2">
        <v>42999</v>
      </c>
      <c r="J6752" s="2">
        <v>43059</v>
      </c>
      <c r="L6752">
        <v>23448.55</v>
      </c>
      <c r="M6752" t="s">
        <v>463</v>
      </c>
      <c r="N6752" t="s">
        <v>464</v>
      </c>
      <c r="O6752" t="s">
        <v>34375</v>
      </c>
      <c r="P6752" t="s">
        <v>34818</v>
      </c>
      <c r="Q6752" t="s">
        <v>34819</v>
      </c>
      <c r="R6752" t="s">
        <v>34378</v>
      </c>
      <c r="S6752" s="2">
        <v>42999</v>
      </c>
    </row>
    <row r="6753" spans="2:19" x14ac:dyDescent="0.35">
      <c r="B6753" t="s">
        <v>16095</v>
      </c>
      <c r="D6753" t="str">
        <f>IF(ISNUMBER(SEARCH("UKRI",Table2[[#This Row],[SourcingOwnerEmail]])),"UKRI","UKSBS")</f>
        <v>UKSBS</v>
      </c>
      <c r="E6753" t="s">
        <v>11</v>
      </c>
      <c r="F6753" t="s">
        <v>12</v>
      </c>
      <c r="G6753" t="s">
        <v>202</v>
      </c>
      <c r="H6753" t="s">
        <v>16096</v>
      </c>
      <c r="I6753" s="2">
        <v>42999</v>
      </c>
      <c r="J6753" s="2">
        <v>43027</v>
      </c>
      <c r="L6753">
        <v>11100</v>
      </c>
      <c r="M6753" t="s">
        <v>9801</v>
      </c>
      <c r="N6753" t="s">
        <v>10012</v>
      </c>
      <c r="O6753" t="s">
        <v>34379</v>
      </c>
      <c r="P6753" t="s">
        <v>34818</v>
      </c>
      <c r="Q6753" t="s">
        <v>34819</v>
      </c>
      <c r="R6753" t="s">
        <v>34378</v>
      </c>
      <c r="S6753" s="2">
        <v>42999</v>
      </c>
    </row>
    <row r="6754" spans="2:19" x14ac:dyDescent="0.35">
      <c r="B6754" t="s">
        <v>16097</v>
      </c>
      <c r="D6754" t="str">
        <f>IF(ISNUMBER(SEARCH("UKRI",Table2[[#This Row],[SourcingOwnerEmail]])),"UKRI","UKSBS")</f>
        <v>UKSBS</v>
      </c>
      <c r="E6754" t="s">
        <v>11</v>
      </c>
      <c r="F6754" t="s">
        <v>12</v>
      </c>
      <c r="G6754" t="s">
        <v>16098</v>
      </c>
      <c r="H6754" t="s">
        <v>16099</v>
      </c>
      <c r="I6754" s="2">
        <v>43011</v>
      </c>
      <c r="J6754" s="2">
        <v>43119</v>
      </c>
      <c r="L6754">
        <v>22838.3</v>
      </c>
      <c r="M6754" t="s">
        <v>463</v>
      </c>
      <c r="N6754" t="s">
        <v>464</v>
      </c>
      <c r="O6754" t="s">
        <v>34379</v>
      </c>
      <c r="P6754" t="s">
        <v>34818</v>
      </c>
      <c r="Q6754" t="s">
        <v>34819</v>
      </c>
      <c r="R6754" t="s">
        <v>34378</v>
      </c>
      <c r="S6754" s="2">
        <v>43011</v>
      </c>
    </row>
    <row r="6755" spans="2:19" x14ac:dyDescent="0.35">
      <c r="B6755" t="s">
        <v>16100</v>
      </c>
      <c r="D6755" t="str">
        <f>IF(ISNUMBER(SEARCH("UKRI",Table2[[#This Row],[SourcingOwnerEmail]])),"UKRI","UKSBS")</f>
        <v>UKSBS</v>
      </c>
      <c r="E6755" t="s">
        <v>11</v>
      </c>
      <c r="F6755" t="s">
        <v>12</v>
      </c>
      <c r="G6755" t="s">
        <v>16101</v>
      </c>
      <c r="H6755" t="s">
        <v>16102</v>
      </c>
      <c r="I6755" s="2">
        <v>43080</v>
      </c>
      <c r="J6755" s="2">
        <v>43129</v>
      </c>
      <c r="L6755">
        <v>79950</v>
      </c>
      <c r="M6755" t="s">
        <v>20</v>
      </c>
      <c r="N6755" t="s">
        <v>21</v>
      </c>
      <c r="O6755" t="s">
        <v>34418</v>
      </c>
      <c r="P6755" t="s">
        <v>34820</v>
      </c>
      <c r="Q6755" t="s">
        <v>34821</v>
      </c>
      <c r="R6755" t="s">
        <v>34378</v>
      </c>
      <c r="S6755" s="2">
        <v>43067</v>
      </c>
    </row>
    <row r="6756" spans="2:19" x14ac:dyDescent="0.35">
      <c r="B6756" t="s">
        <v>16103</v>
      </c>
      <c r="D6756" t="str">
        <f>IF(ISNUMBER(SEARCH("UKRI",Table2[[#This Row],[SourcingOwnerEmail]])),"UKRI","UKSBS")</f>
        <v>UKSBS</v>
      </c>
      <c r="E6756" t="s">
        <v>11</v>
      </c>
      <c r="F6756" t="s">
        <v>12</v>
      </c>
      <c r="G6756" t="s">
        <v>16104</v>
      </c>
      <c r="H6756" t="s">
        <v>16105</v>
      </c>
      <c r="I6756" s="2">
        <v>43068</v>
      </c>
      <c r="J6756" s="2">
        <v>43131</v>
      </c>
      <c r="L6756">
        <v>124628</v>
      </c>
      <c r="M6756" t="s">
        <v>20</v>
      </c>
      <c r="N6756" t="s">
        <v>21</v>
      </c>
      <c r="O6756" t="s">
        <v>34379</v>
      </c>
      <c r="P6756" t="s">
        <v>34820</v>
      </c>
      <c r="Q6756" t="s">
        <v>34821</v>
      </c>
      <c r="R6756" t="s">
        <v>34378</v>
      </c>
      <c r="S6756" s="2">
        <v>43068</v>
      </c>
    </row>
    <row r="6757" spans="2:19" x14ac:dyDescent="0.35">
      <c r="B6757" t="s">
        <v>16106</v>
      </c>
      <c r="D6757" t="str">
        <f>IF(ISNUMBER(SEARCH("UKRI",Table2[[#This Row],[SourcingOwnerEmail]])),"UKRI","UKSBS")</f>
        <v>UKSBS</v>
      </c>
      <c r="E6757" t="s">
        <v>11</v>
      </c>
      <c r="F6757" t="s">
        <v>12</v>
      </c>
      <c r="G6757" t="s">
        <v>11862</v>
      </c>
      <c r="H6757" t="s">
        <v>16107</v>
      </c>
      <c r="I6757" s="2">
        <v>43088</v>
      </c>
      <c r="J6757" s="2">
        <v>43346</v>
      </c>
      <c r="K6757">
        <v>45000</v>
      </c>
      <c r="L6757">
        <v>76560</v>
      </c>
      <c r="M6757" t="s">
        <v>20</v>
      </c>
      <c r="N6757" t="s">
        <v>21</v>
      </c>
      <c r="O6757" t="s">
        <v>34379</v>
      </c>
      <c r="P6757" t="s">
        <v>34808</v>
      </c>
      <c r="Q6757" t="s">
        <v>34809</v>
      </c>
      <c r="R6757" t="s">
        <v>34378</v>
      </c>
      <c r="S6757" s="2">
        <v>43115</v>
      </c>
    </row>
    <row r="6758" spans="2:19" x14ac:dyDescent="0.35">
      <c r="B6758" t="s">
        <v>16108</v>
      </c>
      <c r="D6758" t="str">
        <f>IF(ISNUMBER(SEARCH("UKRI",Table2[[#This Row],[SourcingOwnerEmail]])),"UKRI","UKSBS")</f>
        <v>UKSBS</v>
      </c>
      <c r="E6758" t="s">
        <v>11</v>
      </c>
      <c r="F6758" t="s">
        <v>12</v>
      </c>
      <c r="G6758" t="s">
        <v>15576</v>
      </c>
      <c r="H6758" t="s">
        <v>16109</v>
      </c>
      <c r="I6758" s="2">
        <v>43052</v>
      </c>
      <c r="J6758" s="2">
        <v>43189</v>
      </c>
      <c r="L6758">
        <v>118748.77</v>
      </c>
      <c r="M6758" t="s">
        <v>20</v>
      </c>
      <c r="N6758" t="s">
        <v>21</v>
      </c>
      <c r="O6758" t="s">
        <v>34379</v>
      </c>
      <c r="P6758" t="s">
        <v>34820</v>
      </c>
      <c r="Q6758" t="s">
        <v>34821</v>
      </c>
      <c r="R6758" t="s">
        <v>34378</v>
      </c>
      <c r="S6758" s="2">
        <v>43040</v>
      </c>
    </row>
    <row r="6759" spans="2:19" x14ac:dyDescent="0.35">
      <c r="B6759" t="s">
        <v>16110</v>
      </c>
      <c r="D6759" t="str">
        <f>IF(ISNUMBER(SEARCH("UKRI",Table2[[#This Row],[SourcingOwnerEmail]])),"UKRI","UKSBS")</f>
        <v>UKSBS</v>
      </c>
      <c r="E6759" t="s">
        <v>11</v>
      </c>
      <c r="F6759" t="s">
        <v>12</v>
      </c>
      <c r="G6759" t="s">
        <v>16111</v>
      </c>
      <c r="H6759" t="s">
        <v>16112</v>
      </c>
      <c r="I6759" s="2">
        <v>43052</v>
      </c>
      <c r="J6759" s="2">
        <v>43115</v>
      </c>
      <c r="L6759">
        <v>23460</v>
      </c>
      <c r="M6759" t="s">
        <v>20</v>
      </c>
      <c r="N6759" t="s">
        <v>21</v>
      </c>
      <c r="O6759" t="s">
        <v>34379</v>
      </c>
      <c r="P6759" t="s">
        <v>34820</v>
      </c>
      <c r="Q6759" t="s">
        <v>34821</v>
      </c>
      <c r="R6759" t="s">
        <v>34378</v>
      </c>
      <c r="S6759" s="2">
        <v>43034</v>
      </c>
    </row>
    <row r="6760" spans="2:19" x14ac:dyDescent="0.35">
      <c r="B6760" t="s">
        <v>16113</v>
      </c>
      <c r="D6760" t="str">
        <f>IF(ISNUMBER(SEARCH("UKRI",Table2[[#This Row],[SourcingOwnerEmail]])),"UKRI","UKSBS")</f>
        <v>UKSBS</v>
      </c>
      <c r="E6760" t="s">
        <v>11</v>
      </c>
      <c r="F6760" t="s">
        <v>12</v>
      </c>
      <c r="G6760" t="s">
        <v>11784</v>
      </c>
      <c r="H6760" t="s">
        <v>16114</v>
      </c>
      <c r="I6760" s="2">
        <v>43024</v>
      </c>
      <c r="J6760" s="2">
        <v>43084</v>
      </c>
      <c r="L6760">
        <v>16020</v>
      </c>
      <c r="M6760" t="s">
        <v>20</v>
      </c>
      <c r="N6760" t="s">
        <v>21</v>
      </c>
      <c r="O6760" t="s">
        <v>34379</v>
      </c>
      <c r="P6760" t="s">
        <v>34820</v>
      </c>
      <c r="Q6760" t="s">
        <v>34821</v>
      </c>
      <c r="R6760" t="s">
        <v>34378</v>
      </c>
      <c r="S6760" s="2">
        <v>43024</v>
      </c>
    </row>
    <row r="6761" spans="2:19" x14ac:dyDescent="0.35">
      <c r="B6761" t="s">
        <v>16115</v>
      </c>
      <c r="D6761" t="str">
        <f>IF(ISNUMBER(SEARCH("UKRI",Table2[[#This Row],[SourcingOwnerEmail]])),"UKRI","UKSBS")</f>
        <v>UKSBS</v>
      </c>
      <c r="E6761" t="s">
        <v>11</v>
      </c>
      <c r="F6761" t="s">
        <v>250</v>
      </c>
      <c r="G6761" t="s">
        <v>16116</v>
      </c>
      <c r="H6761" t="s">
        <v>16117</v>
      </c>
      <c r="I6761" s="2">
        <v>43087</v>
      </c>
      <c r="J6761" s="2">
        <v>43482</v>
      </c>
      <c r="L6761">
        <v>78906.899999999994</v>
      </c>
      <c r="M6761" t="s">
        <v>20</v>
      </c>
      <c r="N6761" t="s">
        <v>21</v>
      </c>
      <c r="O6761" t="s">
        <v>34379</v>
      </c>
      <c r="P6761" t="s">
        <v>34506</v>
      </c>
      <c r="Q6761" t="s">
        <v>34794</v>
      </c>
      <c r="R6761" t="s">
        <v>34378</v>
      </c>
      <c r="S6761" s="2">
        <v>43087</v>
      </c>
    </row>
    <row r="6762" spans="2:19" x14ac:dyDescent="0.35">
      <c r="B6762" s="8" t="s">
        <v>16118</v>
      </c>
      <c r="C6762" s="8"/>
      <c r="D6762" s="8" t="str">
        <f>IF(ISNUMBER(SEARCH("UKRI",Table2[[#This Row],[SourcingOwnerEmail]])),"UKRI","UKSBS")</f>
        <v>UKRI</v>
      </c>
      <c r="E6762" s="8" t="s">
        <v>11</v>
      </c>
      <c r="F6762" s="8" t="s">
        <v>626</v>
      </c>
      <c r="G6762" s="8" t="s">
        <v>16119</v>
      </c>
      <c r="H6762" s="8" t="s">
        <v>16120</v>
      </c>
      <c r="I6762" s="9">
        <v>43733</v>
      </c>
      <c r="J6762" s="9">
        <v>45417</v>
      </c>
      <c r="K6762" s="8">
        <v>42000000</v>
      </c>
      <c r="L6762" s="8">
        <v>40000000</v>
      </c>
      <c r="M6762" s="8" t="s">
        <v>327</v>
      </c>
      <c r="N6762" s="8" t="s">
        <v>416</v>
      </c>
      <c r="O6762" s="8" t="s">
        <v>34418</v>
      </c>
      <c r="P6762" s="8" t="s">
        <v>34781</v>
      </c>
      <c r="Q6762" s="8" t="s">
        <v>34822</v>
      </c>
      <c r="R6762" s="8" t="s">
        <v>34557</v>
      </c>
      <c r="S6762" s="9">
        <v>43733</v>
      </c>
    </row>
    <row r="6763" spans="2:19" x14ac:dyDescent="0.35">
      <c r="B6763" s="8" t="s">
        <v>16121</v>
      </c>
      <c r="C6763" s="8"/>
      <c r="D6763" s="8" t="str">
        <f>IF(ISNUMBER(SEARCH("UKRI",Table2[[#This Row],[SourcingOwnerEmail]])),"UKRI","UKSBS")</f>
        <v>UKRI</v>
      </c>
      <c r="E6763" s="8" t="s">
        <v>11</v>
      </c>
      <c r="F6763" s="8" t="s">
        <v>626</v>
      </c>
      <c r="G6763" s="8" t="s">
        <v>15369</v>
      </c>
      <c r="H6763" s="8" t="s">
        <v>16122</v>
      </c>
      <c r="I6763" s="9">
        <v>43888</v>
      </c>
      <c r="J6763" s="9">
        <v>45782</v>
      </c>
      <c r="K6763" s="8">
        <v>13851310.800000001</v>
      </c>
      <c r="L6763" s="8">
        <v>17467698.039999999</v>
      </c>
      <c r="M6763" s="8" t="s">
        <v>327</v>
      </c>
      <c r="N6763" s="8" t="s">
        <v>328</v>
      </c>
      <c r="O6763" s="8" t="s">
        <v>34418</v>
      </c>
      <c r="P6763" s="8" t="s">
        <v>34781</v>
      </c>
      <c r="Q6763" s="8" t="s">
        <v>34822</v>
      </c>
      <c r="R6763" s="8" t="s">
        <v>34557</v>
      </c>
      <c r="S6763" s="9">
        <v>43922</v>
      </c>
    </row>
    <row r="6764" spans="2:19" x14ac:dyDescent="0.35">
      <c r="B6764" t="s">
        <v>16123</v>
      </c>
      <c r="D6764" t="str">
        <f>IF(ISNUMBER(SEARCH("UKRI",Table2[[#This Row],[SourcingOwnerEmail]])),"UKRI","UKSBS")</f>
        <v>UKSBS</v>
      </c>
      <c r="E6764" t="s">
        <v>11</v>
      </c>
      <c r="F6764" t="s">
        <v>12</v>
      </c>
      <c r="G6764" t="s">
        <v>12416</v>
      </c>
      <c r="H6764" t="s">
        <v>16124</v>
      </c>
      <c r="I6764" s="2">
        <v>43060</v>
      </c>
      <c r="J6764" s="2">
        <v>43133</v>
      </c>
      <c r="L6764">
        <v>135000</v>
      </c>
      <c r="M6764" t="s">
        <v>20</v>
      </c>
      <c r="N6764" t="s">
        <v>21</v>
      </c>
      <c r="O6764" t="s">
        <v>34379</v>
      </c>
      <c r="P6764" t="s">
        <v>34820</v>
      </c>
      <c r="Q6764" t="s">
        <v>34821</v>
      </c>
      <c r="R6764" t="s">
        <v>34378</v>
      </c>
      <c r="S6764" s="2">
        <v>43045</v>
      </c>
    </row>
    <row r="6765" spans="2:19" x14ac:dyDescent="0.35">
      <c r="B6765" t="s">
        <v>16125</v>
      </c>
      <c r="D6765" t="str">
        <f>IF(ISNUMBER(SEARCH("UKRI",Table2[[#This Row],[SourcingOwnerEmail]])),"UKRI","UKSBS")</f>
        <v>UKSBS</v>
      </c>
      <c r="E6765" t="s">
        <v>11</v>
      </c>
      <c r="F6765" t="s">
        <v>12</v>
      </c>
      <c r="G6765" t="s">
        <v>15549</v>
      </c>
      <c r="H6765" t="s">
        <v>16126</v>
      </c>
      <c r="I6765" s="2">
        <v>43118</v>
      </c>
      <c r="J6765" s="2">
        <v>43189</v>
      </c>
      <c r="L6765">
        <v>97715.86</v>
      </c>
      <c r="M6765" t="s">
        <v>20</v>
      </c>
      <c r="N6765" t="s">
        <v>21</v>
      </c>
      <c r="O6765" t="s">
        <v>34379</v>
      </c>
      <c r="P6765" t="s">
        <v>34818</v>
      </c>
      <c r="Q6765" t="s">
        <v>34819</v>
      </c>
      <c r="R6765" t="s">
        <v>34378</v>
      </c>
      <c r="S6765" s="2">
        <v>43118</v>
      </c>
    </row>
    <row r="6766" spans="2:19" x14ac:dyDescent="0.35">
      <c r="B6766" t="s">
        <v>16127</v>
      </c>
      <c r="D6766" t="str">
        <f>IF(ISNUMBER(SEARCH("UKRI",Table2[[#This Row],[SourcingOwnerEmail]])),"UKRI","UKSBS")</f>
        <v>UKSBS</v>
      </c>
      <c r="E6766" t="s">
        <v>11</v>
      </c>
      <c r="F6766" t="s">
        <v>12</v>
      </c>
      <c r="G6766" t="s">
        <v>16128</v>
      </c>
      <c r="H6766" t="s">
        <v>16129</v>
      </c>
      <c r="I6766" s="2">
        <v>43069</v>
      </c>
      <c r="J6766" s="2">
        <v>43175</v>
      </c>
      <c r="L6766">
        <v>48305</v>
      </c>
      <c r="M6766" t="s">
        <v>20</v>
      </c>
      <c r="N6766" t="s">
        <v>21</v>
      </c>
      <c r="O6766" t="s">
        <v>34379</v>
      </c>
      <c r="P6766" t="s">
        <v>34820</v>
      </c>
      <c r="Q6766" t="s">
        <v>34821</v>
      </c>
      <c r="R6766" t="s">
        <v>34378</v>
      </c>
      <c r="S6766" s="2">
        <v>43063</v>
      </c>
    </row>
    <row r="6767" spans="2:19" x14ac:dyDescent="0.35">
      <c r="B6767" t="s">
        <v>16130</v>
      </c>
      <c r="D6767" t="str">
        <f>IF(ISNUMBER(SEARCH("UKRI",Table2[[#This Row],[SourcingOwnerEmail]])),"UKRI","UKSBS")</f>
        <v>UKSBS</v>
      </c>
      <c r="E6767" t="s">
        <v>11</v>
      </c>
      <c r="F6767" t="s">
        <v>12</v>
      </c>
      <c r="G6767" t="s">
        <v>16131</v>
      </c>
      <c r="H6767" t="s">
        <v>16132</v>
      </c>
      <c r="I6767" s="2">
        <v>43108</v>
      </c>
      <c r="J6767" s="2">
        <v>43189</v>
      </c>
      <c r="L6767">
        <v>39503.5</v>
      </c>
      <c r="M6767" t="s">
        <v>20</v>
      </c>
      <c r="N6767" t="s">
        <v>21</v>
      </c>
      <c r="O6767" t="s">
        <v>34379</v>
      </c>
      <c r="P6767" t="s">
        <v>34820</v>
      </c>
      <c r="Q6767" t="s">
        <v>34821</v>
      </c>
      <c r="R6767" t="s">
        <v>34378</v>
      </c>
      <c r="S6767" s="2">
        <v>43108</v>
      </c>
    </row>
    <row r="6768" spans="2:19" x14ac:dyDescent="0.35">
      <c r="B6768" t="s">
        <v>16133</v>
      </c>
      <c r="D6768" t="str">
        <f>IF(ISNUMBER(SEARCH("UKRI",Table2[[#This Row],[SourcingOwnerEmail]])),"UKRI","UKSBS")</f>
        <v>UKSBS</v>
      </c>
      <c r="E6768" t="s">
        <v>11</v>
      </c>
      <c r="F6768" t="s">
        <v>237</v>
      </c>
      <c r="G6768" t="s">
        <v>16134</v>
      </c>
      <c r="H6768" t="s">
        <v>16135</v>
      </c>
      <c r="I6768" s="2">
        <v>43242</v>
      </c>
      <c r="J6768" s="2">
        <v>43978</v>
      </c>
      <c r="L6768">
        <v>7960000</v>
      </c>
      <c r="M6768" t="s">
        <v>20</v>
      </c>
      <c r="N6768" t="s">
        <v>21</v>
      </c>
      <c r="O6768" t="s">
        <v>34418</v>
      </c>
      <c r="P6768" t="s">
        <v>34483</v>
      </c>
      <c r="Q6768" t="s">
        <v>34797</v>
      </c>
      <c r="R6768" t="s">
        <v>34378</v>
      </c>
      <c r="S6768" s="2">
        <v>43252</v>
      </c>
    </row>
    <row r="6769" spans="2:19" x14ac:dyDescent="0.35">
      <c r="B6769" s="8" t="s">
        <v>16136</v>
      </c>
      <c r="C6769" s="8"/>
      <c r="D6769" s="8" t="str">
        <f>IF(ISNUMBER(SEARCH("UKRI",Table2[[#This Row],[SourcingOwnerEmail]])),"UKRI","UKSBS")</f>
        <v>UKRI</v>
      </c>
      <c r="E6769" s="8" t="s">
        <v>11</v>
      </c>
      <c r="F6769" s="8" t="s">
        <v>237</v>
      </c>
      <c r="G6769" s="8"/>
      <c r="H6769" s="8" t="s">
        <v>16137</v>
      </c>
      <c r="I6769" s="8"/>
      <c r="J6769" s="8"/>
      <c r="K6769" s="8">
        <v>8308828</v>
      </c>
      <c r="L6769" s="8">
        <v>0</v>
      </c>
      <c r="M6769" s="8" t="s">
        <v>20</v>
      </c>
      <c r="N6769" s="8" t="s">
        <v>1734</v>
      </c>
      <c r="O6769" s="8" t="s">
        <v>34418</v>
      </c>
      <c r="P6769" s="8" t="s">
        <v>34483</v>
      </c>
      <c r="Q6769" s="8" t="s">
        <v>34700</v>
      </c>
      <c r="R6769" s="8" t="s">
        <v>34557</v>
      </c>
      <c r="S6769" s="9">
        <v>43252</v>
      </c>
    </row>
    <row r="6770" spans="2:19" x14ac:dyDescent="0.35">
      <c r="B6770" t="s">
        <v>16138</v>
      </c>
      <c r="D6770" t="str">
        <f>IF(ISNUMBER(SEARCH("UKRI",Table2[[#This Row],[SourcingOwnerEmail]])),"UKRI","UKSBS")</f>
        <v>UKSBS</v>
      </c>
      <c r="E6770" t="s">
        <v>11</v>
      </c>
      <c r="F6770" t="s">
        <v>12</v>
      </c>
      <c r="G6770" t="s">
        <v>16139</v>
      </c>
      <c r="H6770" t="s">
        <v>16140</v>
      </c>
      <c r="I6770" s="2">
        <v>43109</v>
      </c>
      <c r="J6770" s="2">
        <v>43472</v>
      </c>
      <c r="L6770">
        <v>88934.5</v>
      </c>
      <c r="M6770" t="s">
        <v>20</v>
      </c>
      <c r="N6770" t="s">
        <v>21</v>
      </c>
      <c r="O6770" t="s">
        <v>34379</v>
      </c>
      <c r="P6770" t="s">
        <v>34790</v>
      </c>
      <c r="Q6770" t="s">
        <v>34799</v>
      </c>
      <c r="R6770" t="s">
        <v>34378</v>
      </c>
      <c r="S6770" s="2">
        <v>43116</v>
      </c>
    </row>
    <row r="6771" spans="2:19" x14ac:dyDescent="0.35">
      <c r="B6771" t="s">
        <v>16141</v>
      </c>
      <c r="D6771" t="str">
        <f>IF(ISNUMBER(SEARCH("UKRI",Table2[[#This Row],[SourcingOwnerEmail]])),"UKRI","UKSBS")</f>
        <v>UKSBS</v>
      </c>
      <c r="E6771" t="s">
        <v>11</v>
      </c>
      <c r="F6771" t="s">
        <v>12</v>
      </c>
      <c r="G6771" t="s">
        <v>16142</v>
      </c>
      <c r="H6771" t="s">
        <v>16143</v>
      </c>
      <c r="I6771" s="2">
        <v>43290</v>
      </c>
      <c r="J6771" s="2">
        <v>47369</v>
      </c>
      <c r="L6771">
        <v>2849497.83</v>
      </c>
      <c r="M6771" t="s">
        <v>20</v>
      </c>
      <c r="N6771" t="s">
        <v>21</v>
      </c>
      <c r="O6771" t="s">
        <v>34418</v>
      </c>
      <c r="P6771" t="s">
        <v>34483</v>
      </c>
      <c r="Q6771" t="s">
        <v>34797</v>
      </c>
      <c r="R6771" t="s">
        <v>34378</v>
      </c>
      <c r="S6771" s="2">
        <v>43292</v>
      </c>
    </row>
    <row r="6772" spans="2:19" x14ac:dyDescent="0.35">
      <c r="B6772" t="s">
        <v>16144</v>
      </c>
      <c r="D6772" t="str">
        <f>IF(ISNUMBER(SEARCH("UKRI",Table2[[#This Row],[SourcingOwnerEmail]])),"UKRI","UKSBS")</f>
        <v>UKSBS</v>
      </c>
      <c r="E6772" t="s">
        <v>11</v>
      </c>
      <c r="F6772" t="s">
        <v>12</v>
      </c>
      <c r="G6772" t="s">
        <v>6833</v>
      </c>
      <c r="H6772" t="s">
        <v>16145</v>
      </c>
      <c r="I6772" s="2">
        <v>43190</v>
      </c>
      <c r="J6772" s="2">
        <v>44346</v>
      </c>
      <c r="L6772">
        <v>449993.83</v>
      </c>
      <c r="M6772" t="s">
        <v>327</v>
      </c>
      <c r="N6772" t="s">
        <v>416</v>
      </c>
      <c r="O6772" t="s">
        <v>34418</v>
      </c>
      <c r="P6772" t="s">
        <v>34781</v>
      </c>
      <c r="Q6772" t="s">
        <v>34782</v>
      </c>
      <c r="R6772" t="s">
        <v>34378</v>
      </c>
      <c r="S6772" s="2">
        <v>43158</v>
      </c>
    </row>
    <row r="6773" spans="2:19" x14ac:dyDescent="0.35">
      <c r="B6773" t="s">
        <v>16146</v>
      </c>
      <c r="D6773" t="str">
        <f>IF(ISNUMBER(SEARCH("UKRI",Table2[[#This Row],[SourcingOwnerEmail]])),"UKRI","UKSBS")</f>
        <v>UKSBS</v>
      </c>
      <c r="E6773" t="s">
        <v>11</v>
      </c>
      <c r="F6773" t="s">
        <v>17</v>
      </c>
      <c r="G6773" t="s">
        <v>16147</v>
      </c>
      <c r="H6773" t="s">
        <v>16148</v>
      </c>
      <c r="I6773" s="2">
        <v>43115</v>
      </c>
      <c r="J6773" s="2">
        <v>43524</v>
      </c>
      <c r="L6773">
        <v>60800</v>
      </c>
      <c r="M6773" t="s">
        <v>463</v>
      </c>
      <c r="N6773" t="s">
        <v>2971</v>
      </c>
      <c r="O6773" t="s">
        <v>34379</v>
      </c>
      <c r="P6773" t="s">
        <v>34812</v>
      </c>
      <c r="Q6773" t="s">
        <v>34813</v>
      </c>
      <c r="R6773" t="s">
        <v>34378</v>
      </c>
      <c r="S6773" s="2">
        <v>43115</v>
      </c>
    </row>
    <row r="6774" spans="2:19" x14ac:dyDescent="0.35">
      <c r="B6774" t="s">
        <v>16149</v>
      </c>
      <c r="D6774" t="str">
        <f>IF(ISNUMBER(SEARCH("UKRI",Table2[[#This Row],[SourcingOwnerEmail]])),"UKRI","UKSBS")</f>
        <v>UKSBS</v>
      </c>
      <c r="E6774" t="s">
        <v>11</v>
      </c>
      <c r="F6774" t="s">
        <v>12</v>
      </c>
      <c r="G6774" t="s">
        <v>16150</v>
      </c>
      <c r="H6774" t="s">
        <v>16151</v>
      </c>
      <c r="I6774" s="2">
        <v>43089</v>
      </c>
      <c r="J6774" s="2">
        <v>43159</v>
      </c>
      <c r="L6774">
        <v>133953.01</v>
      </c>
      <c r="M6774" t="s">
        <v>20</v>
      </c>
      <c r="N6774" t="s">
        <v>21</v>
      </c>
      <c r="O6774" t="s">
        <v>34399</v>
      </c>
      <c r="P6774" t="s">
        <v>34420</v>
      </c>
      <c r="Q6774" t="s">
        <v>34421</v>
      </c>
      <c r="R6774" t="s">
        <v>34378</v>
      </c>
      <c r="S6774" s="2">
        <v>43089</v>
      </c>
    </row>
    <row r="6775" spans="2:19" x14ac:dyDescent="0.35">
      <c r="B6775" t="s">
        <v>16152</v>
      </c>
      <c r="D6775" t="str">
        <f>IF(ISNUMBER(SEARCH("UKRI",Table2[[#This Row],[SourcingOwnerEmail]])),"UKRI","UKSBS")</f>
        <v>UKSBS</v>
      </c>
      <c r="E6775" t="s">
        <v>11</v>
      </c>
      <c r="F6775" t="s">
        <v>17</v>
      </c>
      <c r="G6775" t="s">
        <v>16035</v>
      </c>
      <c r="H6775" t="s">
        <v>16153</v>
      </c>
      <c r="I6775" s="2">
        <v>43074</v>
      </c>
      <c r="J6775" s="2">
        <v>43438</v>
      </c>
      <c r="L6775">
        <v>220000</v>
      </c>
      <c r="M6775" t="s">
        <v>2204</v>
      </c>
      <c r="N6775" t="s">
        <v>5129</v>
      </c>
      <c r="O6775" t="s">
        <v>34379</v>
      </c>
      <c r="P6775" t="s">
        <v>34790</v>
      </c>
      <c r="Q6775" t="s">
        <v>34799</v>
      </c>
      <c r="R6775" t="s">
        <v>34378</v>
      </c>
      <c r="S6775" s="2">
        <v>43060</v>
      </c>
    </row>
    <row r="6776" spans="2:19" x14ac:dyDescent="0.35">
      <c r="B6776" t="s">
        <v>16154</v>
      </c>
      <c r="D6776" t="str">
        <f>IF(ISNUMBER(SEARCH("UKRI",Table2[[#This Row],[SourcingOwnerEmail]])),"UKRI","UKSBS")</f>
        <v>UKSBS</v>
      </c>
      <c r="E6776" t="s">
        <v>11</v>
      </c>
      <c r="F6776" t="s">
        <v>12</v>
      </c>
      <c r="G6776" t="s">
        <v>16155</v>
      </c>
      <c r="H6776" t="s">
        <v>16156</v>
      </c>
      <c r="I6776" s="2">
        <v>43201</v>
      </c>
      <c r="J6776" s="2">
        <v>43312</v>
      </c>
      <c r="L6776">
        <v>55999</v>
      </c>
      <c r="M6776" t="s">
        <v>463</v>
      </c>
      <c r="N6776" t="s">
        <v>464</v>
      </c>
      <c r="O6776" t="s">
        <v>34379</v>
      </c>
      <c r="P6776" t="s">
        <v>34818</v>
      </c>
      <c r="Q6776" t="s">
        <v>34819</v>
      </c>
      <c r="R6776" t="s">
        <v>34378</v>
      </c>
      <c r="S6776" s="2">
        <v>43201</v>
      </c>
    </row>
    <row r="6777" spans="2:19" x14ac:dyDescent="0.35">
      <c r="B6777" t="s">
        <v>16157</v>
      </c>
      <c r="D6777" t="str">
        <f>IF(ISNUMBER(SEARCH("UKRI",Table2[[#This Row],[SourcingOwnerEmail]])),"UKRI","UKSBS")</f>
        <v>UKSBS</v>
      </c>
      <c r="E6777" t="s">
        <v>11</v>
      </c>
      <c r="F6777" t="s">
        <v>670</v>
      </c>
      <c r="G6777" t="s">
        <v>2870</v>
      </c>
      <c r="H6777" t="s">
        <v>16158</v>
      </c>
      <c r="I6777" s="2">
        <v>43220</v>
      </c>
      <c r="J6777" s="2">
        <v>43585</v>
      </c>
      <c r="L6777">
        <v>956000</v>
      </c>
      <c r="M6777" t="s">
        <v>20</v>
      </c>
      <c r="N6777" t="s">
        <v>21</v>
      </c>
      <c r="O6777" t="s">
        <v>34418</v>
      </c>
      <c r="P6777" t="s">
        <v>34781</v>
      </c>
      <c r="Q6777" t="s">
        <v>34782</v>
      </c>
      <c r="R6777" t="s">
        <v>34378</v>
      </c>
      <c r="S6777" s="2">
        <v>43220</v>
      </c>
    </row>
    <row r="6778" spans="2:19" x14ac:dyDescent="0.35">
      <c r="B6778" t="s">
        <v>16159</v>
      </c>
      <c r="D6778" t="str">
        <f>IF(ISNUMBER(SEARCH("UKRI",Table2[[#This Row],[SourcingOwnerEmail]])),"UKRI","UKSBS")</f>
        <v>UKSBS</v>
      </c>
      <c r="E6778" t="s">
        <v>11</v>
      </c>
      <c r="F6778" t="s">
        <v>12</v>
      </c>
      <c r="G6778" t="s">
        <v>15499</v>
      </c>
      <c r="H6778" t="s">
        <v>16160</v>
      </c>
      <c r="I6778" s="2">
        <v>43108</v>
      </c>
      <c r="J6778" s="2">
        <v>43189</v>
      </c>
      <c r="L6778">
        <v>295366</v>
      </c>
      <c r="M6778" t="s">
        <v>463</v>
      </c>
      <c r="N6778" t="s">
        <v>464</v>
      </c>
      <c r="O6778" t="s">
        <v>34375</v>
      </c>
      <c r="P6778" t="s">
        <v>34818</v>
      </c>
      <c r="Q6778" t="s">
        <v>34819</v>
      </c>
      <c r="R6778" t="s">
        <v>34378</v>
      </c>
      <c r="S6778" s="2">
        <v>43108</v>
      </c>
    </row>
    <row r="6779" spans="2:19" x14ac:dyDescent="0.35">
      <c r="B6779" t="s">
        <v>16161</v>
      </c>
      <c r="D6779" t="str">
        <f>IF(ISNUMBER(SEARCH("UKRI",Table2[[#This Row],[SourcingOwnerEmail]])),"UKRI","UKSBS")</f>
        <v>UKSBS</v>
      </c>
      <c r="E6779" t="s">
        <v>11</v>
      </c>
      <c r="F6779" t="s">
        <v>626</v>
      </c>
      <c r="G6779" t="s">
        <v>16162</v>
      </c>
      <c r="H6779" t="s">
        <v>16163</v>
      </c>
      <c r="I6779" s="2">
        <v>43046</v>
      </c>
      <c r="J6779" s="2">
        <v>43123</v>
      </c>
      <c r="L6779">
        <v>17600</v>
      </c>
      <c r="M6779" t="s">
        <v>463</v>
      </c>
      <c r="N6779" t="s">
        <v>464</v>
      </c>
      <c r="O6779" t="s">
        <v>34379</v>
      </c>
      <c r="P6779" t="s">
        <v>34818</v>
      </c>
      <c r="Q6779" t="s">
        <v>34819</v>
      </c>
      <c r="R6779" t="s">
        <v>34378</v>
      </c>
      <c r="S6779" s="2">
        <v>43046</v>
      </c>
    </row>
    <row r="6780" spans="2:19" x14ac:dyDescent="0.35">
      <c r="B6780" t="s">
        <v>16164</v>
      </c>
      <c r="D6780" t="str">
        <f>IF(ISNUMBER(SEARCH("UKRI",Table2[[#This Row],[SourcingOwnerEmail]])),"UKRI","UKSBS")</f>
        <v>UKSBS</v>
      </c>
      <c r="E6780" t="s">
        <v>11</v>
      </c>
      <c r="F6780" t="s">
        <v>12</v>
      </c>
      <c r="G6780" t="s">
        <v>16165</v>
      </c>
      <c r="H6780" t="s">
        <v>16166</v>
      </c>
      <c r="I6780" s="2">
        <v>43116</v>
      </c>
      <c r="J6780" s="2">
        <v>44211</v>
      </c>
      <c r="L6780">
        <v>776338.71</v>
      </c>
      <c r="M6780" t="s">
        <v>327</v>
      </c>
      <c r="N6780" t="s">
        <v>416</v>
      </c>
      <c r="O6780" t="s">
        <v>34399</v>
      </c>
      <c r="P6780" t="s">
        <v>34780</v>
      </c>
      <c r="Q6780" t="s">
        <v>34789</v>
      </c>
      <c r="R6780" t="s">
        <v>34378</v>
      </c>
      <c r="S6780" s="2">
        <v>43116</v>
      </c>
    </row>
    <row r="6781" spans="2:19" x14ac:dyDescent="0.35">
      <c r="B6781" t="s">
        <v>16167</v>
      </c>
      <c r="D6781" t="str">
        <f>IF(ISNUMBER(SEARCH("UKRI",Table2[[#This Row],[SourcingOwnerEmail]])),"UKRI","UKSBS")</f>
        <v>UKSBS</v>
      </c>
      <c r="E6781" t="s">
        <v>11</v>
      </c>
      <c r="F6781" t="s">
        <v>237</v>
      </c>
      <c r="G6781" t="s">
        <v>5345</v>
      </c>
      <c r="H6781" t="s">
        <v>16168</v>
      </c>
      <c r="I6781" s="2">
        <v>43333</v>
      </c>
      <c r="J6781" s="2">
        <v>43343</v>
      </c>
      <c r="L6781">
        <v>27604.720000000001</v>
      </c>
      <c r="M6781" t="s">
        <v>327</v>
      </c>
      <c r="N6781" t="s">
        <v>416</v>
      </c>
      <c r="O6781" t="s">
        <v>34379</v>
      </c>
      <c r="P6781" t="s">
        <v>34596</v>
      </c>
      <c r="Q6781" t="s">
        <v>34597</v>
      </c>
      <c r="R6781" t="s">
        <v>34378</v>
      </c>
      <c r="S6781" s="2">
        <v>43341</v>
      </c>
    </row>
    <row r="6782" spans="2:19" x14ac:dyDescent="0.35">
      <c r="B6782" t="s">
        <v>1459</v>
      </c>
      <c r="D6782" t="str">
        <f>IF(ISNUMBER(SEARCH("UKRI",Table2[[#This Row],[SourcingOwnerEmail]])),"UKRI","UKSBS")</f>
        <v>UKSBS</v>
      </c>
      <c r="E6782" t="s">
        <v>11</v>
      </c>
      <c r="F6782" t="s">
        <v>17</v>
      </c>
      <c r="G6782" t="s">
        <v>639</v>
      </c>
      <c r="H6782" t="s">
        <v>1280</v>
      </c>
      <c r="I6782" s="2">
        <v>41184</v>
      </c>
      <c r="J6782" s="2">
        <v>41185</v>
      </c>
      <c r="L6782">
        <v>472077</v>
      </c>
      <c r="M6782" t="s">
        <v>15</v>
      </c>
      <c r="P6782" t="s">
        <v>34510</v>
      </c>
      <c r="Q6782" t="s">
        <v>34505</v>
      </c>
      <c r="R6782" t="s">
        <v>34378</v>
      </c>
      <c r="S6782" s="2">
        <v>41184</v>
      </c>
    </row>
    <row r="6783" spans="2:19" x14ac:dyDescent="0.35">
      <c r="B6783" t="s">
        <v>16170</v>
      </c>
      <c r="D6783" t="str">
        <f>IF(ISNUMBER(SEARCH("UKRI",Table2[[#This Row],[SourcingOwnerEmail]])),"UKRI","UKSBS")</f>
        <v>UKSBS</v>
      </c>
      <c r="E6783" t="s">
        <v>11</v>
      </c>
      <c r="F6783" t="s">
        <v>12</v>
      </c>
      <c r="G6783" t="s">
        <v>16165</v>
      </c>
      <c r="H6783" t="s">
        <v>16171</v>
      </c>
      <c r="I6783" s="2">
        <v>43139</v>
      </c>
      <c r="J6783" s="2">
        <v>44234</v>
      </c>
      <c r="L6783">
        <v>632276.62</v>
      </c>
      <c r="M6783" t="s">
        <v>327</v>
      </c>
      <c r="N6783" t="s">
        <v>416</v>
      </c>
      <c r="O6783" t="s">
        <v>34399</v>
      </c>
      <c r="P6783" t="s">
        <v>34780</v>
      </c>
      <c r="Q6783" t="s">
        <v>34789</v>
      </c>
      <c r="R6783" t="s">
        <v>34378</v>
      </c>
      <c r="S6783" s="2">
        <v>43139</v>
      </c>
    </row>
    <row r="6784" spans="2:19" x14ac:dyDescent="0.35">
      <c r="B6784" t="s">
        <v>16172</v>
      </c>
      <c r="D6784" t="str">
        <f>IF(ISNUMBER(SEARCH("UKRI",Table2[[#This Row],[SourcingOwnerEmail]])),"UKRI","UKSBS")</f>
        <v>UKSBS</v>
      </c>
      <c r="E6784" t="s">
        <v>11</v>
      </c>
      <c r="F6784" t="s">
        <v>12</v>
      </c>
      <c r="G6784" t="s">
        <v>16173</v>
      </c>
      <c r="H6784" t="s">
        <v>16174</v>
      </c>
      <c r="I6784" s="2">
        <v>43062</v>
      </c>
      <c r="J6784" s="2">
        <v>43123</v>
      </c>
      <c r="L6784">
        <v>10468</v>
      </c>
      <c r="M6784" t="s">
        <v>20</v>
      </c>
      <c r="N6784" t="s">
        <v>21</v>
      </c>
      <c r="O6784" t="s">
        <v>34379</v>
      </c>
      <c r="P6784" t="s">
        <v>34818</v>
      </c>
      <c r="Q6784" t="s">
        <v>34819</v>
      </c>
      <c r="R6784" t="s">
        <v>34378</v>
      </c>
      <c r="S6784" s="2">
        <v>43062</v>
      </c>
    </row>
    <row r="6785" spans="2:19" x14ac:dyDescent="0.35">
      <c r="B6785" t="s">
        <v>16175</v>
      </c>
      <c r="D6785" t="str">
        <f>IF(ISNUMBER(SEARCH("UKRI",Table2[[#This Row],[SourcingOwnerEmail]])),"UKRI","UKSBS")</f>
        <v>UKSBS</v>
      </c>
      <c r="E6785" t="s">
        <v>11</v>
      </c>
      <c r="F6785" t="s">
        <v>12</v>
      </c>
      <c r="G6785" t="s">
        <v>16176</v>
      </c>
      <c r="H6785" t="s">
        <v>16177</v>
      </c>
      <c r="I6785" s="2">
        <v>43080</v>
      </c>
      <c r="J6785" s="2">
        <v>43130</v>
      </c>
      <c r="L6785">
        <v>57186.39</v>
      </c>
      <c r="M6785" t="s">
        <v>20</v>
      </c>
      <c r="N6785" t="s">
        <v>21</v>
      </c>
      <c r="O6785" t="s">
        <v>34379</v>
      </c>
      <c r="P6785" t="s">
        <v>34820</v>
      </c>
      <c r="Q6785" t="s">
        <v>34821</v>
      </c>
      <c r="R6785" t="s">
        <v>34378</v>
      </c>
      <c r="S6785" s="2">
        <v>43080</v>
      </c>
    </row>
    <row r="6786" spans="2:19" x14ac:dyDescent="0.35">
      <c r="B6786" t="s">
        <v>16178</v>
      </c>
      <c r="D6786" t="str">
        <f>IF(ISNUMBER(SEARCH("UKRI",Table2[[#This Row],[SourcingOwnerEmail]])),"UKRI","UKSBS")</f>
        <v>UKSBS</v>
      </c>
      <c r="E6786" t="s">
        <v>11</v>
      </c>
      <c r="F6786" t="s">
        <v>12</v>
      </c>
      <c r="G6786" t="s">
        <v>16179</v>
      </c>
      <c r="H6786" t="s">
        <v>16180</v>
      </c>
      <c r="I6786" s="2">
        <v>43147</v>
      </c>
      <c r="J6786" s="2">
        <v>43174</v>
      </c>
      <c r="L6786">
        <v>62115</v>
      </c>
      <c r="M6786" t="s">
        <v>463</v>
      </c>
      <c r="N6786" t="s">
        <v>464</v>
      </c>
      <c r="O6786" t="s">
        <v>34379</v>
      </c>
      <c r="P6786" t="s">
        <v>34818</v>
      </c>
      <c r="Q6786" t="s">
        <v>34819</v>
      </c>
      <c r="R6786" t="s">
        <v>34378</v>
      </c>
      <c r="S6786" s="2">
        <v>43147</v>
      </c>
    </row>
    <row r="6787" spans="2:19" x14ac:dyDescent="0.35">
      <c r="B6787" t="s">
        <v>16181</v>
      </c>
      <c r="D6787" t="str">
        <f>IF(ISNUMBER(SEARCH("UKRI",Table2[[#This Row],[SourcingOwnerEmail]])),"UKRI","UKSBS")</f>
        <v>UKSBS</v>
      </c>
      <c r="E6787" t="s">
        <v>11</v>
      </c>
      <c r="F6787" t="s">
        <v>17</v>
      </c>
      <c r="G6787" t="s">
        <v>16035</v>
      </c>
      <c r="H6787" t="s">
        <v>16182</v>
      </c>
      <c r="I6787" s="2">
        <v>43080</v>
      </c>
      <c r="J6787" s="2">
        <v>43444</v>
      </c>
      <c r="L6787">
        <v>213534.89</v>
      </c>
      <c r="M6787" t="s">
        <v>2204</v>
      </c>
      <c r="N6787" t="s">
        <v>5129</v>
      </c>
      <c r="O6787" t="s">
        <v>34379</v>
      </c>
      <c r="P6787" t="s">
        <v>34790</v>
      </c>
      <c r="Q6787" t="s">
        <v>34799</v>
      </c>
      <c r="R6787" t="s">
        <v>34378</v>
      </c>
      <c r="S6787" s="2">
        <v>43077</v>
      </c>
    </row>
    <row r="6788" spans="2:19" x14ac:dyDescent="0.35">
      <c r="B6788" t="s">
        <v>16183</v>
      </c>
      <c r="D6788" t="str">
        <f>IF(ISNUMBER(SEARCH("UKRI",Table2[[#This Row],[SourcingOwnerEmail]])),"UKRI","UKSBS")</f>
        <v>UKSBS</v>
      </c>
      <c r="E6788" t="s">
        <v>11</v>
      </c>
      <c r="F6788" t="s">
        <v>345</v>
      </c>
      <c r="G6788" t="s">
        <v>16184</v>
      </c>
      <c r="H6788" t="s">
        <v>16185</v>
      </c>
      <c r="I6788" s="2">
        <v>43132</v>
      </c>
      <c r="J6788" s="2">
        <v>44227</v>
      </c>
      <c r="L6788">
        <v>943386</v>
      </c>
      <c r="M6788" t="s">
        <v>20</v>
      </c>
      <c r="N6788" t="s">
        <v>21</v>
      </c>
      <c r="O6788" t="s">
        <v>34418</v>
      </c>
      <c r="P6788" t="s">
        <v>34506</v>
      </c>
      <c r="Q6788" t="s">
        <v>34794</v>
      </c>
      <c r="R6788" t="s">
        <v>34378</v>
      </c>
      <c r="S6788" s="2">
        <v>43132</v>
      </c>
    </row>
    <row r="6789" spans="2:19" x14ac:dyDescent="0.35">
      <c r="B6789" t="s">
        <v>16186</v>
      </c>
      <c r="D6789" t="str">
        <f>IF(ISNUMBER(SEARCH("UKRI",Table2[[#This Row],[SourcingOwnerEmail]])),"UKRI","UKSBS")</f>
        <v>UKSBS</v>
      </c>
      <c r="E6789" t="s">
        <v>11</v>
      </c>
      <c r="F6789" t="s">
        <v>12</v>
      </c>
      <c r="G6789" t="s">
        <v>5345</v>
      </c>
      <c r="H6789" t="s">
        <v>16187</v>
      </c>
      <c r="I6789" s="2">
        <v>43126</v>
      </c>
      <c r="J6789" s="2">
        <v>44312</v>
      </c>
      <c r="L6789">
        <v>1217261.8</v>
      </c>
      <c r="M6789" t="s">
        <v>327</v>
      </c>
      <c r="N6789" t="s">
        <v>416</v>
      </c>
      <c r="O6789" t="s">
        <v>34399</v>
      </c>
      <c r="P6789" t="s">
        <v>34812</v>
      </c>
      <c r="Q6789" t="s">
        <v>34813</v>
      </c>
      <c r="R6789" t="s">
        <v>34378</v>
      </c>
      <c r="S6789" s="2">
        <v>43126</v>
      </c>
    </row>
    <row r="6790" spans="2:19" x14ac:dyDescent="0.35">
      <c r="B6790" t="s">
        <v>16188</v>
      </c>
      <c r="D6790" t="str">
        <f>IF(ISNUMBER(SEARCH("UKRI",Table2[[#This Row],[SourcingOwnerEmail]])),"UKRI","UKSBS")</f>
        <v>UKSBS</v>
      </c>
      <c r="E6790" t="s">
        <v>11</v>
      </c>
      <c r="F6790" t="s">
        <v>49</v>
      </c>
      <c r="G6790" t="s">
        <v>5541</v>
      </c>
      <c r="H6790" t="s">
        <v>16189</v>
      </c>
      <c r="I6790" s="2">
        <v>43282</v>
      </c>
      <c r="J6790" s="2">
        <v>44012</v>
      </c>
      <c r="K6790">
        <v>2200000</v>
      </c>
      <c r="L6790">
        <v>1100000</v>
      </c>
      <c r="M6790" t="s">
        <v>327</v>
      </c>
      <c r="N6790" t="s">
        <v>416</v>
      </c>
      <c r="O6790" t="s">
        <v>34399</v>
      </c>
      <c r="P6790" t="s">
        <v>34492</v>
      </c>
      <c r="Q6790" t="s">
        <v>34681</v>
      </c>
      <c r="R6790" t="s">
        <v>34378</v>
      </c>
      <c r="S6790" s="2">
        <v>43281</v>
      </c>
    </row>
    <row r="6791" spans="2:19" x14ac:dyDescent="0.35">
      <c r="B6791" t="s">
        <v>16190</v>
      </c>
      <c r="D6791" t="str">
        <f>IF(ISNUMBER(SEARCH("UKRI",Table2[[#This Row],[SourcingOwnerEmail]])),"UKRI","UKSBS")</f>
        <v>UKSBS</v>
      </c>
      <c r="E6791" t="s">
        <v>11</v>
      </c>
      <c r="F6791" t="s">
        <v>12</v>
      </c>
      <c r="G6791" t="s">
        <v>13314</v>
      </c>
      <c r="H6791" t="s">
        <v>16191</v>
      </c>
      <c r="I6791" s="2">
        <v>43077</v>
      </c>
      <c r="J6791" s="2">
        <v>43175</v>
      </c>
      <c r="L6791">
        <v>14837.5</v>
      </c>
      <c r="M6791" t="s">
        <v>20</v>
      </c>
      <c r="N6791" t="s">
        <v>21</v>
      </c>
      <c r="O6791" t="s">
        <v>34379</v>
      </c>
      <c r="P6791" t="s">
        <v>34420</v>
      </c>
      <c r="Q6791" t="s">
        <v>34421</v>
      </c>
      <c r="R6791" t="s">
        <v>34378</v>
      </c>
      <c r="S6791" s="2">
        <v>43077</v>
      </c>
    </row>
    <row r="6792" spans="2:19" x14ac:dyDescent="0.35">
      <c r="B6792" t="s">
        <v>16192</v>
      </c>
      <c r="D6792" t="str">
        <f>IF(ISNUMBER(SEARCH("UKRI",Table2[[#This Row],[SourcingOwnerEmail]])),"UKRI","UKSBS")</f>
        <v>UKSBS</v>
      </c>
      <c r="E6792" t="s">
        <v>11</v>
      </c>
      <c r="F6792" t="s">
        <v>430</v>
      </c>
      <c r="G6792" t="s">
        <v>16165</v>
      </c>
      <c r="H6792" t="s">
        <v>16193</v>
      </c>
      <c r="I6792" s="2">
        <v>43341</v>
      </c>
      <c r="J6792" s="2">
        <v>44801</v>
      </c>
      <c r="L6792">
        <v>2500000</v>
      </c>
      <c r="M6792" t="s">
        <v>20</v>
      </c>
      <c r="N6792" t="s">
        <v>21</v>
      </c>
      <c r="O6792" t="s">
        <v>34399</v>
      </c>
      <c r="P6792" t="s">
        <v>34820</v>
      </c>
      <c r="Q6792" t="s">
        <v>34821</v>
      </c>
      <c r="R6792" t="s">
        <v>34378</v>
      </c>
      <c r="S6792" s="2">
        <v>43350</v>
      </c>
    </row>
    <row r="6793" spans="2:19" x14ac:dyDescent="0.35">
      <c r="B6793" t="s">
        <v>16194</v>
      </c>
      <c r="D6793" t="str">
        <f>IF(ISNUMBER(SEARCH("UKRI",Table2[[#This Row],[SourcingOwnerEmail]])),"UKRI","UKSBS")</f>
        <v>UKSBS</v>
      </c>
      <c r="E6793" t="s">
        <v>11</v>
      </c>
      <c r="F6793" t="s">
        <v>12</v>
      </c>
      <c r="G6793" t="s">
        <v>5186</v>
      </c>
      <c r="H6793" t="s">
        <v>16195</v>
      </c>
      <c r="I6793" s="2">
        <v>43077</v>
      </c>
      <c r="J6793" s="2">
        <v>43188</v>
      </c>
      <c r="L6793">
        <v>15987</v>
      </c>
      <c r="M6793" t="s">
        <v>20</v>
      </c>
      <c r="N6793" t="s">
        <v>21</v>
      </c>
      <c r="O6793" t="s">
        <v>34379</v>
      </c>
      <c r="P6793" t="s">
        <v>34420</v>
      </c>
      <c r="Q6793" t="s">
        <v>34421</v>
      </c>
      <c r="R6793" t="s">
        <v>34378</v>
      </c>
      <c r="S6793" s="2">
        <v>43087</v>
      </c>
    </row>
    <row r="6794" spans="2:19" x14ac:dyDescent="0.35">
      <c r="B6794" t="s">
        <v>16196</v>
      </c>
      <c r="D6794" t="str">
        <f>IF(ISNUMBER(SEARCH("UKRI",Table2[[#This Row],[SourcingOwnerEmail]])),"UKRI","UKSBS")</f>
        <v>UKSBS</v>
      </c>
      <c r="E6794" t="s">
        <v>11</v>
      </c>
      <c r="F6794" t="s">
        <v>626</v>
      </c>
      <c r="G6794" t="s">
        <v>15871</v>
      </c>
      <c r="H6794" t="s">
        <v>16197</v>
      </c>
      <c r="I6794" s="2">
        <v>43104</v>
      </c>
      <c r="J6794" s="2">
        <v>43187</v>
      </c>
      <c r="L6794">
        <v>84500</v>
      </c>
      <c r="M6794" t="s">
        <v>463</v>
      </c>
      <c r="N6794" t="s">
        <v>464</v>
      </c>
      <c r="O6794" t="s">
        <v>34379</v>
      </c>
      <c r="P6794" t="s">
        <v>34818</v>
      </c>
      <c r="Q6794" t="s">
        <v>34819</v>
      </c>
      <c r="R6794" t="s">
        <v>34378</v>
      </c>
      <c r="S6794" s="2">
        <v>43104</v>
      </c>
    </row>
    <row r="6795" spans="2:19" x14ac:dyDescent="0.35">
      <c r="B6795" t="s">
        <v>16198</v>
      </c>
      <c r="D6795" t="str">
        <f>IF(ISNUMBER(SEARCH("UKRI",Table2[[#This Row],[SourcingOwnerEmail]])),"UKRI","UKSBS")</f>
        <v>UKSBS</v>
      </c>
      <c r="E6795" t="s">
        <v>11</v>
      </c>
      <c r="F6795" t="s">
        <v>626</v>
      </c>
      <c r="G6795" t="s">
        <v>16199</v>
      </c>
      <c r="H6795" t="s">
        <v>16200</v>
      </c>
      <c r="I6795" s="2">
        <v>43088</v>
      </c>
      <c r="J6795" s="2">
        <v>43188</v>
      </c>
      <c r="L6795">
        <v>19750</v>
      </c>
      <c r="M6795" t="s">
        <v>463</v>
      </c>
      <c r="N6795" t="s">
        <v>464</v>
      </c>
      <c r="O6795" t="s">
        <v>34379</v>
      </c>
      <c r="P6795" t="s">
        <v>34818</v>
      </c>
      <c r="Q6795" t="s">
        <v>34819</v>
      </c>
      <c r="R6795" t="s">
        <v>34378</v>
      </c>
      <c r="S6795" s="2">
        <v>43088</v>
      </c>
    </row>
    <row r="6796" spans="2:19" x14ac:dyDescent="0.35">
      <c r="B6796" t="s">
        <v>16201</v>
      </c>
      <c r="D6796" t="str">
        <f>IF(ISNUMBER(SEARCH("UKRI",Table2[[#This Row],[SourcingOwnerEmail]])),"UKRI","UKSBS")</f>
        <v>UKSBS</v>
      </c>
      <c r="E6796" t="s">
        <v>11</v>
      </c>
      <c r="F6796" t="s">
        <v>12</v>
      </c>
      <c r="G6796" t="s">
        <v>16202</v>
      </c>
      <c r="H6796" t="s">
        <v>16203</v>
      </c>
      <c r="I6796" s="2">
        <v>43180</v>
      </c>
      <c r="J6796" s="2">
        <v>43271</v>
      </c>
      <c r="L6796">
        <v>69600</v>
      </c>
      <c r="M6796" t="s">
        <v>20</v>
      </c>
      <c r="N6796" t="s">
        <v>21</v>
      </c>
      <c r="O6796" t="s">
        <v>34379</v>
      </c>
      <c r="P6796" t="s">
        <v>34820</v>
      </c>
      <c r="Q6796" t="s">
        <v>34821</v>
      </c>
      <c r="R6796" t="s">
        <v>34378</v>
      </c>
      <c r="S6796" s="2">
        <v>43187</v>
      </c>
    </row>
    <row r="6797" spans="2:19" x14ac:dyDescent="0.35">
      <c r="B6797" t="s">
        <v>16204</v>
      </c>
      <c r="D6797" t="str">
        <f>IF(ISNUMBER(SEARCH("UKRI",Table2[[#This Row],[SourcingOwnerEmail]])),"UKRI","UKSBS")</f>
        <v>UKSBS</v>
      </c>
      <c r="E6797" t="s">
        <v>11</v>
      </c>
      <c r="F6797" t="s">
        <v>12</v>
      </c>
      <c r="G6797" t="s">
        <v>143</v>
      </c>
      <c r="H6797" t="s">
        <v>16205</v>
      </c>
      <c r="I6797" s="2">
        <v>43073</v>
      </c>
      <c r="J6797" s="2">
        <v>43110</v>
      </c>
      <c r="L6797">
        <v>21530.68</v>
      </c>
      <c r="M6797" t="s">
        <v>20</v>
      </c>
      <c r="N6797" t="s">
        <v>21</v>
      </c>
      <c r="O6797" t="s">
        <v>34379</v>
      </c>
      <c r="P6797" t="s">
        <v>34420</v>
      </c>
      <c r="Q6797" t="s">
        <v>34421</v>
      </c>
      <c r="R6797" t="s">
        <v>34378</v>
      </c>
      <c r="S6797" s="2">
        <v>43073</v>
      </c>
    </row>
    <row r="6798" spans="2:19" x14ac:dyDescent="0.35">
      <c r="B6798" t="s">
        <v>16206</v>
      </c>
      <c r="D6798" t="str">
        <f>IF(ISNUMBER(SEARCH("UKRI",Table2[[#This Row],[SourcingOwnerEmail]])),"UKRI","UKSBS")</f>
        <v>UKSBS</v>
      </c>
      <c r="E6798" t="s">
        <v>11</v>
      </c>
      <c r="F6798" t="s">
        <v>12</v>
      </c>
      <c r="G6798" t="s">
        <v>15959</v>
      </c>
      <c r="H6798" t="s">
        <v>16207</v>
      </c>
      <c r="I6798" s="2">
        <v>43139</v>
      </c>
      <c r="J6798" s="2">
        <v>43250</v>
      </c>
      <c r="L6798">
        <v>132825</v>
      </c>
      <c r="M6798" t="s">
        <v>463</v>
      </c>
      <c r="N6798" t="s">
        <v>2971</v>
      </c>
      <c r="O6798" t="s">
        <v>34379</v>
      </c>
      <c r="P6798" t="s">
        <v>34724</v>
      </c>
      <c r="Q6798" t="s">
        <v>34770</v>
      </c>
      <c r="R6798" t="s">
        <v>34378</v>
      </c>
      <c r="S6798" s="2">
        <v>43139</v>
      </c>
    </row>
    <row r="6799" spans="2:19" x14ac:dyDescent="0.35">
      <c r="B6799" t="s">
        <v>16208</v>
      </c>
      <c r="D6799" t="str">
        <f>IF(ISNUMBER(SEARCH("UKRI",Table2[[#This Row],[SourcingOwnerEmail]])),"UKRI","UKSBS")</f>
        <v>UKSBS</v>
      </c>
      <c r="E6799" t="s">
        <v>11</v>
      </c>
      <c r="F6799" t="s">
        <v>12</v>
      </c>
      <c r="G6799" t="s">
        <v>202</v>
      </c>
      <c r="H6799" t="s">
        <v>16209</v>
      </c>
      <c r="I6799" s="2">
        <v>43124</v>
      </c>
      <c r="J6799" s="2">
        <v>43189</v>
      </c>
      <c r="L6799">
        <v>103320</v>
      </c>
      <c r="M6799" t="s">
        <v>20</v>
      </c>
      <c r="N6799" t="s">
        <v>21</v>
      </c>
      <c r="O6799" t="s">
        <v>34379</v>
      </c>
      <c r="P6799" t="s">
        <v>34820</v>
      </c>
      <c r="Q6799" t="s">
        <v>34821</v>
      </c>
      <c r="R6799" t="s">
        <v>34378</v>
      </c>
      <c r="S6799" s="2">
        <v>43168</v>
      </c>
    </row>
    <row r="6800" spans="2:19" x14ac:dyDescent="0.35">
      <c r="B6800" t="s">
        <v>16210</v>
      </c>
      <c r="D6800" t="str">
        <f>IF(ISNUMBER(SEARCH("UKRI",Table2[[#This Row],[SourcingOwnerEmail]])),"UKRI","UKSBS")</f>
        <v>UKSBS</v>
      </c>
      <c r="E6800" t="s">
        <v>11</v>
      </c>
      <c r="F6800" t="s">
        <v>12</v>
      </c>
      <c r="G6800" t="s">
        <v>16211</v>
      </c>
      <c r="H6800" t="s">
        <v>16212</v>
      </c>
      <c r="I6800" s="2">
        <v>43174</v>
      </c>
      <c r="J6800" s="2">
        <v>43251</v>
      </c>
      <c r="L6800">
        <v>79500</v>
      </c>
      <c r="M6800" t="s">
        <v>20</v>
      </c>
      <c r="N6800" t="s">
        <v>21</v>
      </c>
      <c r="O6800" t="s">
        <v>34379</v>
      </c>
      <c r="P6800" t="s">
        <v>34420</v>
      </c>
      <c r="Q6800" t="s">
        <v>34421</v>
      </c>
      <c r="R6800" t="s">
        <v>34378</v>
      </c>
      <c r="S6800" s="2">
        <v>43174</v>
      </c>
    </row>
    <row r="6801" spans="2:19" x14ac:dyDescent="0.35">
      <c r="B6801" t="s">
        <v>16213</v>
      </c>
      <c r="D6801" t="str">
        <f>IF(ISNUMBER(SEARCH("UKRI",Table2[[#This Row],[SourcingOwnerEmail]])),"UKRI","UKSBS")</f>
        <v>UKSBS</v>
      </c>
      <c r="E6801" t="s">
        <v>11</v>
      </c>
      <c r="F6801" t="s">
        <v>626</v>
      </c>
      <c r="G6801" t="s">
        <v>16214</v>
      </c>
      <c r="H6801" t="s">
        <v>16215</v>
      </c>
      <c r="I6801" s="2">
        <v>43104</v>
      </c>
      <c r="J6801" s="2">
        <v>43132</v>
      </c>
      <c r="L6801">
        <v>117056</v>
      </c>
      <c r="M6801" t="s">
        <v>463</v>
      </c>
      <c r="N6801" t="s">
        <v>464</v>
      </c>
      <c r="O6801" t="s">
        <v>34379</v>
      </c>
      <c r="P6801" t="s">
        <v>34818</v>
      </c>
      <c r="Q6801" t="s">
        <v>34819</v>
      </c>
      <c r="R6801" t="s">
        <v>34378</v>
      </c>
      <c r="S6801" s="2">
        <v>43104</v>
      </c>
    </row>
    <row r="6802" spans="2:19" x14ac:dyDescent="0.35">
      <c r="B6802" t="s">
        <v>16216</v>
      </c>
      <c r="D6802" t="str">
        <f>IF(ISNUMBER(SEARCH("UKRI",Table2[[#This Row],[SourcingOwnerEmail]])),"UKRI","UKSBS")</f>
        <v>UKSBS</v>
      </c>
      <c r="E6802" t="s">
        <v>11</v>
      </c>
      <c r="F6802" t="s">
        <v>250</v>
      </c>
      <c r="G6802" t="s">
        <v>16217</v>
      </c>
      <c r="H6802" t="s">
        <v>16218</v>
      </c>
      <c r="I6802" s="2">
        <v>43075</v>
      </c>
      <c r="J6802" s="2">
        <v>43439</v>
      </c>
      <c r="L6802">
        <v>29429</v>
      </c>
      <c r="M6802" t="s">
        <v>20</v>
      </c>
      <c r="N6802" t="s">
        <v>21</v>
      </c>
      <c r="O6802" t="s">
        <v>34379</v>
      </c>
      <c r="P6802" t="s">
        <v>34790</v>
      </c>
      <c r="Q6802" t="s">
        <v>34799</v>
      </c>
      <c r="R6802" t="s">
        <v>34378</v>
      </c>
      <c r="S6802" s="2">
        <v>43075</v>
      </c>
    </row>
    <row r="6803" spans="2:19" x14ac:dyDescent="0.35">
      <c r="B6803" t="s">
        <v>16219</v>
      </c>
      <c r="D6803" t="str">
        <f>IF(ISNUMBER(SEARCH("UKRI",Table2[[#This Row],[SourcingOwnerEmail]])),"UKRI","UKSBS")</f>
        <v>UKSBS</v>
      </c>
      <c r="E6803" t="s">
        <v>11</v>
      </c>
      <c r="F6803" t="s">
        <v>5319</v>
      </c>
      <c r="G6803" t="s">
        <v>5345</v>
      </c>
      <c r="H6803" t="s">
        <v>16220</v>
      </c>
      <c r="I6803" s="2">
        <v>43089</v>
      </c>
      <c r="J6803" s="2">
        <v>44183</v>
      </c>
      <c r="L6803">
        <v>1064437.18</v>
      </c>
      <c r="M6803" t="s">
        <v>327</v>
      </c>
      <c r="N6803" t="s">
        <v>416</v>
      </c>
      <c r="O6803" t="s">
        <v>34387</v>
      </c>
      <c r="P6803" t="s">
        <v>34780</v>
      </c>
      <c r="Q6803" t="s">
        <v>34789</v>
      </c>
      <c r="R6803" t="s">
        <v>34378</v>
      </c>
      <c r="S6803" s="2">
        <v>43040</v>
      </c>
    </row>
    <row r="6804" spans="2:19" x14ac:dyDescent="0.35">
      <c r="B6804" t="s">
        <v>16221</v>
      </c>
      <c r="D6804" t="str">
        <f>IF(ISNUMBER(SEARCH("UKRI",Table2[[#This Row],[SourcingOwnerEmail]])),"UKRI","UKSBS")</f>
        <v>UKSBS</v>
      </c>
      <c r="E6804" t="s">
        <v>11</v>
      </c>
      <c r="F6804" t="s">
        <v>12</v>
      </c>
      <c r="G6804" t="s">
        <v>5345</v>
      </c>
      <c r="H6804" t="s">
        <v>16222</v>
      </c>
      <c r="I6804" s="2">
        <v>43133</v>
      </c>
      <c r="J6804" s="2">
        <v>44315</v>
      </c>
      <c r="L6804">
        <v>471009.37</v>
      </c>
      <c r="M6804" t="s">
        <v>327</v>
      </c>
      <c r="N6804" t="s">
        <v>416</v>
      </c>
      <c r="O6804" t="s">
        <v>34399</v>
      </c>
      <c r="P6804" t="s">
        <v>34812</v>
      </c>
      <c r="Q6804" t="s">
        <v>34813</v>
      </c>
      <c r="R6804" t="s">
        <v>34378</v>
      </c>
      <c r="S6804" s="2">
        <v>43136</v>
      </c>
    </row>
    <row r="6805" spans="2:19" x14ac:dyDescent="0.35">
      <c r="B6805" t="s">
        <v>16223</v>
      </c>
      <c r="D6805" t="str">
        <f>IF(ISNUMBER(SEARCH("UKRI",Table2[[#This Row],[SourcingOwnerEmail]])),"UKRI","UKSBS")</f>
        <v>UKSBS</v>
      </c>
      <c r="E6805" t="s">
        <v>11</v>
      </c>
      <c r="F6805" t="s">
        <v>12</v>
      </c>
      <c r="G6805" t="s">
        <v>15959</v>
      </c>
      <c r="H6805" t="s">
        <v>16224</v>
      </c>
      <c r="I6805" s="2">
        <v>43139</v>
      </c>
      <c r="J6805" s="2">
        <v>43249</v>
      </c>
      <c r="L6805">
        <v>149950</v>
      </c>
      <c r="M6805" t="s">
        <v>20</v>
      </c>
      <c r="N6805" t="s">
        <v>21</v>
      </c>
      <c r="O6805" t="s">
        <v>34379</v>
      </c>
      <c r="P6805" t="s">
        <v>34724</v>
      </c>
      <c r="Q6805" t="s">
        <v>34770</v>
      </c>
      <c r="R6805" t="s">
        <v>34378</v>
      </c>
      <c r="S6805" s="2">
        <v>43139</v>
      </c>
    </row>
    <row r="6806" spans="2:19" x14ac:dyDescent="0.35">
      <c r="B6806" t="s">
        <v>16225</v>
      </c>
      <c r="D6806" t="str">
        <f>IF(ISNUMBER(SEARCH("UKRI",Table2[[#This Row],[SourcingOwnerEmail]])),"UKRI","UKSBS")</f>
        <v>UKSBS</v>
      </c>
      <c r="E6806" t="s">
        <v>11</v>
      </c>
      <c r="F6806" t="s">
        <v>237</v>
      </c>
      <c r="G6806" t="s">
        <v>16226</v>
      </c>
      <c r="H6806" t="s">
        <v>16227</v>
      </c>
      <c r="I6806" s="2">
        <v>43440</v>
      </c>
      <c r="J6806" s="2">
        <v>43609</v>
      </c>
      <c r="K6806">
        <v>70000</v>
      </c>
      <c r="L6806">
        <v>69824.47</v>
      </c>
      <c r="M6806" t="s">
        <v>20</v>
      </c>
      <c r="N6806" t="s">
        <v>21</v>
      </c>
      <c r="O6806" t="s">
        <v>34375</v>
      </c>
      <c r="P6806" t="s">
        <v>34820</v>
      </c>
      <c r="Q6806" t="s">
        <v>34821</v>
      </c>
      <c r="R6806" t="s">
        <v>34378</v>
      </c>
      <c r="S6806" s="2">
        <v>43446</v>
      </c>
    </row>
    <row r="6807" spans="2:19" x14ac:dyDescent="0.35">
      <c r="B6807" t="s">
        <v>16228</v>
      </c>
      <c r="D6807" t="str">
        <f>IF(ISNUMBER(SEARCH("UKRI",Table2[[#This Row],[SourcingOwnerEmail]])),"UKRI","UKSBS")</f>
        <v>UKSBS</v>
      </c>
      <c r="E6807" t="s">
        <v>11</v>
      </c>
      <c r="F6807" t="s">
        <v>159</v>
      </c>
      <c r="G6807" t="s">
        <v>16229</v>
      </c>
      <c r="H6807" t="s">
        <v>16230</v>
      </c>
      <c r="I6807" s="2">
        <v>43165</v>
      </c>
      <c r="J6807" s="2">
        <v>43371</v>
      </c>
      <c r="L6807">
        <v>270700</v>
      </c>
      <c r="M6807" t="s">
        <v>20</v>
      </c>
      <c r="N6807" t="s">
        <v>21</v>
      </c>
      <c r="O6807" t="s">
        <v>34418</v>
      </c>
      <c r="P6807" t="s">
        <v>34499</v>
      </c>
      <c r="Q6807" t="s">
        <v>34817</v>
      </c>
      <c r="R6807" t="s">
        <v>34378</v>
      </c>
      <c r="S6807" s="2">
        <v>43165</v>
      </c>
    </row>
    <row r="6808" spans="2:19" x14ac:dyDescent="0.35">
      <c r="B6808" t="s">
        <v>16231</v>
      </c>
      <c r="D6808" t="str">
        <f>IF(ISNUMBER(SEARCH("UKRI",Table2[[#This Row],[SourcingOwnerEmail]])),"UKRI","UKSBS")</f>
        <v>UKSBS</v>
      </c>
      <c r="E6808" t="s">
        <v>11</v>
      </c>
      <c r="F6808" t="s">
        <v>12</v>
      </c>
      <c r="G6808" t="s">
        <v>15672</v>
      </c>
      <c r="H6808" t="s">
        <v>16232</v>
      </c>
      <c r="I6808" s="2">
        <v>43133</v>
      </c>
      <c r="J6808" s="2">
        <v>43189</v>
      </c>
      <c r="L6808">
        <v>78830</v>
      </c>
      <c r="M6808" t="s">
        <v>20</v>
      </c>
      <c r="N6808" t="s">
        <v>21</v>
      </c>
      <c r="O6808" t="s">
        <v>34379</v>
      </c>
      <c r="P6808" t="s">
        <v>34820</v>
      </c>
      <c r="Q6808" t="s">
        <v>34821</v>
      </c>
      <c r="R6808" t="s">
        <v>34378</v>
      </c>
      <c r="S6808" s="2">
        <v>43138</v>
      </c>
    </row>
    <row r="6809" spans="2:19" x14ac:dyDescent="0.35">
      <c r="B6809" t="s">
        <v>16233</v>
      </c>
      <c r="D6809" t="str">
        <f>IF(ISNUMBER(SEARCH("UKRI",Table2[[#This Row],[SourcingOwnerEmail]])),"UKRI","UKSBS")</f>
        <v>UKSBS</v>
      </c>
      <c r="E6809" t="s">
        <v>11</v>
      </c>
      <c r="F6809" t="s">
        <v>12</v>
      </c>
      <c r="G6809" t="s">
        <v>5340</v>
      </c>
      <c r="H6809" t="s">
        <v>16234</v>
      </c>
      <c r="I6809" s="2">
        <v>43144</v>
      </c>
      <c r="J6809" s="2">
        <v>44315</v>
      </c>
      <c r="L6809">
        <v>598165.14</v>
      </c>
      <c r="M6809" t="s">
        <v>327</v>
      </c>
      <c r="N6809" t="s">
        <v>416</v>
      </c>
      <c r="O6809" t="s">
        <v>34399</v>
      </c>
      <c r="P6809" t="s">
        <v>34812</v>
      </c>
      <c r="Q6809" t="s">
        <v>34813</v>
      </c>
      <c r="R6809" t="s">
        <v>34378</v>
      </c>
      <c r="S6809" s="2">
        <v>43144</v>
      </c>
    </row>
    <row r="6810" spans="2:19" x14ac:dyDescent="0.35">
      <c r="B6810" t="s">
        <v>16235</v>
      </c>
      <c r="D6810" t="str">
        <f>IF(ISNUMBER(SEARCH("UKRI",Table2[[#This Row],[SourcingOwnerEmail]])),"UKRI","UKSBS")</f>
        <v>UKSBS</v>
      </c>
      <c r="E6810" t="s">
        <v>11</v>
      </c>
      <c r="F6810" t="s">
        <v>626</v>
      </c>
      <c r="G6810" t="s">
        <v>16236</v>
      </c>
      <c r="H6810" t="s">
        <v>16237</v>
      </c>
      <c r="I6810" s="2">
        <v>43119</v>
      </c>
      <c r="J6810" s="2">
        <v>43189</v>
      </c>
      <c r="L6810">
        <v>62104</v>
      </c>
      <c r="M6810" t="s">
        <v>463</v>
      </c>
      <c r="N6810" t="s">
        <v>464</v>
      </c>
      <c r="O6810" t="s">
        <v>34375</v>
      </c>
      <c r="P6810" t="s">
        <v>34818</v>
      </c>
      <c r="Q6810" t="s">
        <v>34819</v>
      </c>
      <c r="R6810" t="s">
        <v>34378</v>
      </c>
      <c r="S6810" s="2">
        <v>43119</v>
      </c>
    </row>
    <row r="6811" spans="2:19" x14ac:dyDescent="0.35">
      <c r="B6811" t="s">
        <v>16238</v>
      </c>
      <c r="D6811" t="str">
        <f>IF(ISNUMBER(SEARCH("UKRI",Table2[[#This Row],[SourcingOwnerEmail]])),"UKRI","UKSBS")</f>
        <v>UKSBS</v>
      </c>
      <c r="E6811" t="s">
        <v>11</v>
      </c>
      <c r="F6811" t="s">
        <v>12</v>
      </c>
      <c r="G6811" t="s">
        <v>16239</v>
      </c>
      <c r="H6811" t="s">
        <v>16240</v>
      </c>
      <c r="I6811" s="2">
        <v>43104</v>
      </c>
      <c r="J6811" s="2">
        <v>43145</v>
      </c>
      <c r="L6811">
        <v>17480.830000000002</v>
      </c>
      <c r="M6811" t="s">
        <v>20</v>
      </c>
      <c r="N6811" t="s">
        <v>21</v>
      </c>
      <c r="O6811" t="s">
        <v>34375</v>
      </c>
      <c r="P6811" t="s">
        <v>34420</v>
      </c>
      <c r="Q6811" t="s">
        <v>34421</v>
      </c>
      <c r="R6811" t="s">
        <v>34378</v>
      </c>
      <c r="S6811" s="2">
        <v>43104</v>
      </c>
    </row>
    <row r="6812" spans="2:19" x14ac:dyDescent="0.35">
      <c r="B6812" t="s">
        <v>16241</v>
      </c>
      <c r="D6812" t="str">
        <f>IF(ISNUMBER(SEARCH("UKRI",Table2[[#This Row],[SourcingOwnerEmail]])),"UKRI","UKSBS")</f>
        <v>UKSBS</v>
      </c>
      <c r="E6812" t="s">
        <v>11</v>
      </c>
      <c r="F6812" t="s">
        <v>12</v>
      </c>
      <c r="G6812" t="s">
        <v>16016</v>
      </c>
      <c r="H6812" t="s">
        <v>16242</v>
      </c>
      <c r="I6812" s="2">
        <v>43104</v>
      </c>
      <c r="J6812" s="2">
        <v>43301</v>
      </c>
      <c r="L6812">
        <v>71323.320000000007</v>
      </c>
      <c r="M6812" t="s">
        <v>20</v>
      </c>
      <c r="N6812" t="s">
        <v>21</v>
      </c>
      <c r="O6812" t="s">
        <v>34375</v>
      </c>
      <c r="P6812" t="s">
        <v>34420</v>
      </c>
      <c r="Q6812" t="s">
        <v>34421</v>
      </c>
      <c r="R6812" t="s">
        <v>34378</v>
      </c>
      <c r="S6812" s="2">
        <v>43104</v>
      </c>
    </row>
    <row r="6813" spans="2:19" x14ac:dyDescent="0.35">
      <c r="B6813" t="s">
        <v>16243</v>
      </c>
      <c r="D6813" t="str">
        <f>IF(ISNUMBER(SEARCH("UKRI",Table2[[#This Row],[SourcingOwnerEmail]])),"UKRI","UKSBS")</f>
        <v>UKSBS</v>
      </c>
      <c r="E6813" t="s">
        <v>11</v>
      </c>
      <c r="F6813" t="s">
        <v>12</v>
      </c>
      <c r="G6813" t="s">
        <v>16244</v>
      </c>
      <c r="H6813" t="s">
        <v>16245</v>
      </c>
      <c r="I6813" s="2">
        <v>43161</v>
      </c>
      <c r="J6813" s="2">
        <v>43188</v>
      </c>
      <c r="L6813">
        <v>134926</v>
      </c>
      <c r="M6813" t="s">
        <v>20</v>
      </c>
      <c r="N6813" t="s">
        <v>21</v>
      </c>
      <c r="O6813" t="s">
        <v>34379</v>
      </c>
      <c r="P6813" t="s">
        <v>34724</v>
      </c>
      <c r="Q6813" t="s">
        <v>34770</v>
      </c>
      <c r="R6813" t="s">
        <v>34378</v>
      </c>
      <c r="S6813" s="2">
        <v>43160</v>
      </c>
    </row>
    <row r="6814" spans="2:19" x14ac:dyDescent="0.35">
      <c r="B6814" t="s">
        <v>16246</v>
      </c>
      <c r="D6814" t="str">
        <f>IF(ISNUMBER(SEARCH("UKRI",Table2[[#This Row],[SourcingOwnerEmail]])),"UKRI","UKSBS")</f>
        <v>UKSBS</v>
      </c>
      <c r="E6814" t="s">
        <v>11</v>
      </c>
      <c r="F6814" t="s">
        <v>626</v>
      </c>
      <c r="G6814" t="s">
        <v>16247</v>
      </c>
      <c r="H6814" t="s">
        <v>16248</v>
      </c>
      <c r="I6814" s="2">
        <v>43115</v>
      </c>
      <c r="J6814" s="2">
        <v>43189</v>
      </c>
      <c r="L6814">
        <v>14616</v>
      </c>
      <c r="M6814" t="s">
        <v>139</v>
      </c>
      <c r="N6814" t="s">
        <v>140</v>
      </c>
      <c r="O6814" t="s">
        <v>34375</v>
      </c>
      <c r="P6814" t="s">
        <v>34818</v>
      </c>
      <c r="Q6814" t="s">
        <v>34819</v>
      </c>
      <c r="R6814" t="s">
        <v>34378</v>
      </c>
      <c r="S6814" s="2">
        <v>43115</v>
      </c>
    </row>
    <row r="6815" spans="2:19" x14ac:dyDescent="0.35">
      <c r="B6815" t="s">
        <v>16249</v>
      </c>
      <c r="D6815" t="str">
        <f>IF(ISNUMBER(SEARCH("UKRI",Table2[[#This Row],[SourcingOwnerEmail]])),"UKRI","UKSBS")</f>
        <v>UKSBS</v>
      </c>
      <c r="E6815" t="s">
        <v>11</v>
      </c>
      <c r="F6815" t="s">
        <v>626</v>
      </c>
      <c r="G6815" t="s">
        <v>5186</v>
      </c>
      <c r="H6815" t="s">
        <v>16250</v>
      </c>
      <c r="I6815" s="2">
        <v>43117</v>
      </c>
      <c r="J6815" s="2">
        <v>43188</v>
      </c>
      <c r="L6815">
        <v>20855</v>
      </c>
      <c r="M6815" t="s">
        <v>20</v>
      </c>
      <c r="N6815" t="s">
        <v>21</v>
      </c>
      <c r="O6815" t="s">
        <v>34379</v>
      </c>
      <c r="P6815" t="s">
        <v>34420</v>
      </c>
      <c r="Q6815" t="s">
        <v>34421</v>
      </c>
      <c r="R6815" t="s">
        <v>34378</v>
      </c>
      <c r="S6815" s="2">
        <v>43117</v>
      </c>
    </row>
    <row r="6816" spans="2:19" x14ac:dyDescent="0.35">
      <c r="B6816" t="s">
        <v>16251</v>
      </c>
      <c r="D6816" t="str">
        <f>IF(ISNUMBER(SEARCH("UKRI",Table2[[#This Row],[SourcingOwnerEmail]])),"UKRI","UKSBS")</f>
        <v>UKSBS</v>
      </c>
      <c r="E6816" t="s">
        <v>11</v>
      </c>
      <c r="F6816" t="s">
        <v>626</v>
      </c>
      <c r="G6816" t="s">
        <v>5186</v>
      </c>
      <c r="H6816" t="s">
        <v>917</v>
      </c>
      <c r="I6816" s="2">
        <v>43117</v>
      </c>
      <c r="J6816" s="2">
        <v>43188</v>
      </c>
      <c r="L6816">
        <v>41566</v>
      </c>
      <c r="M6816" t="s">
        <v>20</v>
      </c>
      <c r="N6816" t="s">
        <v>21</v>
      </c>
      <c r="O6816" t="s">
        <v>34379</v>
      </c>
      <c r="P6816" t="s">
        <v>34420</v>
      </c>
      <c r="Q6816" t="s">
        <v>34421</v>
      </c>
      <c r="R6816" t="s">
        <v>34378</v>
      </c>
      <c r="S6816" s="2">
        <v>43117</v>
      </c>
    </row>
    <row r="6817" spans="2:19" x14ac:dyDescent="0.35">
      <c r="B6817" t="s">
        <v>16252</v>
      </c>
      <c r="D6817" t="str">
        <f>IF(ISNUMBER(SEARCH("UKRI",Table2[[#This Row],[SourcingOwnerEmail]])),"UKRI","UKSBS")</f>
        <v>UKSBS</v>
      </c>
      <c r="E6817" t="s">
        <v>11</v>
      </c>
      <c r="F6817" t="s">
        <v>12</v>
      </c>
      <c r="G6817" t="s">
        <v>16253</v>
      </c>
      <c r="H6817" t="s">
        <v>16254</v>
      </c>
      <c r="I6817" s="2">
        <v>43111</v>
      </c>
      <c r="J6817" s="2">
        <v>43189</v>
      </c>
      <c r="L6817">
        <v>14227</v>
      </c>
      <c r="M6817" t="s">
        <v>20</v>
      </c>
      <c r="N6817" t="s">
        <v>21</v>
      </c>
      <c r="O6817" t="s">
        <v>34379</v>
      </c>
      <c r="P6817" t="s">
        <v>34420</v>
      </c>
      <c r="Q6817" t="s">
        <v>34421</v>
      </c>
      <c r="R6817" t="s">
        <v>34378</v>
      </c>
      <c r="S6817" s="2">
        <v>43111</v>
      </c>
    </row>
    <row r="6818" spans="2:19" x14ac:dyDescent="0.35">
      <c r="B6818" t="s">
        <v>16255</v>
      </c>
      <c r="D6818" t="str">
        <f>IF(ISNUMBER(SEARCH("UKRI",Table2[[#This Row],[SourcingOwnerEmail]])),"UKRI","UKSBS")</f>
        <v>UKSBS</v>
      </c>
      <c r="E6818" t="s">
        <v>11</v>
      </c>
      <c r="F6818" t="s">
        <v>12</v>
      </c>
      <c r="G6818" t="s">
        <v>16253</v>
      </c>
      <c r="H6818" t="s">
        <v>16256</v>
      </c>
      <c r="I6818" s="2">
        <v>43111</v>
      </c>
      <c r="J6818" s="2">
        <v>43189</v>
      </c>
      <c r="L6818">
        <v>14344</v>
      </c>
      <c r="M6818" t="s">
        <v>20</v>
      </c>
      <c r="N6818" t="s">
        <v>21</v>
      </c>
      <c r="O6818" t="s">
        <v>34379</v>
      </c>
      <c r="P6818" t="s">
        <v>34420</v>
      </c>
      <c r="Q6818" t="s">
        <v>34421</v>
      </c>
      <c r="R6818" t="s">
        <v>34378</v>
      </c>
      <c r="S6818" s="2">
        <v>43111</v>
      </c>
    </row>
    <row r="6819" spans="2:19" x14ac:dyDescent="0.35">
      <c r="B6819" t="s">
        <v>16257</v>
      </c>
      <c r="D6819" t="str">
        <f>IF(ISNUMBER(SEARCH("UKRI",Table2[[#This Row],[SourcingOwnerEmail]])),"UKRI","UKSBS")</f>
        <v>UKSBS</v>
      </c>
      <c r="E6819" t="s">
        <v>11</v>
      </c>
      <c r="F6819" t="s">
        <v>12</v>
      </c>
      <c r="G6819" t="s">
        <v>16258</v>
      </c>
      <c r="H6819" t="s">
        <v>16259</v>
      </c>
      <c r="I6819" s="2">
        <v>43159</v>
      </c>
      <c r="J6819" s="2">
        <v>43190</v>
      </c>
      <c r="L6819">
        <v>40000</v>
      </c>
      <c r="M6819" t="s">
        <v>20</v>
      </c>
      <c r="N6819" t="s">
        <v>21</v>
      </c>
      <c r="O6819" t="s">
        <v>34379</v>
      </c>
      <c r="P6819" t="s">
        <v>34420</v>
      </c>
      <c r="Q6819" t="s">
        <v>34421</v>
      </c>
      <c r="R6819" t="s">
        <v>34378</v>
      </c>
      <c r="S6819" s="2">
        <v>43159</v>
      </c>
    </row>
    <row r="6820" spans="2:19" x14ac:dyDescent="0.35">
      <c r="B6820" t="s">
        <v>16260</v>
      </c>
      <c r="D6820" t="str">
        <f>IF(ISNUMBER(SEARCH("UKRI",Table2[[#This Row],[SourcingOwnerEmail]])),"UKRI","UKSBS")</f>
        <v>UKSBS</v>
      </c>
      <c r="E6820" t="s">
        <v>11</v>
      </c>
      <c r="F6820" t="s">
        <v>2295</v>
      </c>
      <c r="G6820" t="s">
        <v>16261</v>
      </c>
      <c r="H6820" t="s">
        <v>16262</v>
      </c>
      <c r="I6820" s="2">
        <v>43280</v>
      </c>
      <c r="J6820" s="2">
        <v>44740</v>
      </c>
      <c r="L6820">
        <v>1500000</v>
      </c>
      <c r="M6820" t="s">
        <v>20</v>
      </c>
      <c r="N6820" t="s">
        <v>21</v>
      </c>
      <c r="O6820" t="s">
        <v>34418</v>
      </c>
      <c r="P6820" t="s">
        <v>34724</v>
      </c>
      <c r="Q6820" t="s">
        <v>34770</v>
      </c>
      <c r="R6820" t="s">
        <v>34378</v>
      </c>
      <c r="S6820" s="2">
        <v>43291</v>
      </c>
    </row>
    <row r="6821" spans="2:19" x14ac:dyDescent="0.35">
      <c r="B6821" t="s">
        <v>16263</v>
      </c>
      <c r="D6821" t="str">
        <f>IF(ISNUMBER(SEARCH("UKRI",Table2[[#This Row],[SourcingOwnerEmail]])),"UKRI","UKSBS")</f>
        <v>UKSBS</v>
      </c>
      <c r="E6821" t="s">
        <v>11</v>
      </c>
      <c r="F6821" t="s">
        <v>12</v>
      </c>
      <c r="G6821" t="s">
        <v>16264</v>
      </c>
      <c r="H6821" t="s">
        <v>16265</v>
      </c>
      <c r="I6821" s="2">
        <v>43151</v>
      </c>
      <c r="J6821" s="2">
        <v>43189</v>
      </c>
      <c r="L6821">
        <v>42937.27</v>
      </c>
      <c r="M6821" t="s">
        <v>20</v>
      </c>
      <c r="N6821" t="s">
        <v>21</v>
      </c>
      <c r="O6821" t="s">
        <v>34379</v>
      </c>
      <c r="P6821" t="s">
        <v>34820</v>
      </c>
      <c r="Q6821" t="s">
        <v>34821</v>
      </c>
      <c r="R6821" t="s">
        <v>34378</v>
      </c>
      <c r="S6821" s="2">
        <v>43151</v>
      </c>
    </row>
    <row r="6822" spans="2:19" x14ac:dyDescent="0.35">
      <c r="B6822" t="s">
        <v>16266</v>
      </c>
      <c r="D6822" t="str">
        <f>IF(ISNUMBER(SEARCH("UKRI",Table2[[#This Row],[SourcingOwnerEmail]])),"UKRI","UKSBS")</f>
        <v>UKSBS</v>
      </c>
      <c r="E6822" t="s">
        <v>11</v>
      </c>
      <c r="F6822" t="s">
        <v>2295</v>
      </c>
      <c r="G6822" t="s">
        <v>12041</v>
      </c>
      <c r="H6822" t="s">
        <v>16267</v>
      </c>
      <c r="I6822" s="2">
        <v>43343</v>
      </c>
      <c r="J6822" s="2">
        <v>43532</v>
      </c>
      <c r="L6822">
        <v>395101</v>
      </c>
      <c r="M6822" t="s">
        <v>20</v>
      </c>
      <c r="N6822" t="s">
        <v>21</v>
      </c>
      <c r="O6822" t="s">
        <v>34418</v>
      </c>
      <c r="P6822" t="s">
        <v>34820</v>
      </c>
      <c r="Q6822" t="s">
        <v>34821</v>
      </c>
      <c r="R6822" t="s">
        <v>34378</v>
      </c>
      <c r="S6822" s="2">
        <v>43349</v>
      </c>
    </row>
    <row r="6823" spans="2:19" x14ac:dyDescent="0.35">
      <c r="B6823" t="s">
        <v>16268</v>
      </c>
      <c r="D6823" t="str">
        <f>IF(ISNUMBER(SEARCH("UKRI",Table2[[#This Row],[SourcingOwnerEmail]])),"UKRI","UKSBS")</f>
        <v>UKSBS</v>
      </c>
      <c r="E6823" t="s">
        <v>11</v>
      </c>
      <c r="F6823" t="s">
        <v>12</v>
      </c>
      <c r="G6823" t="s">
        <v>15549</v>
      </c>
      <c r="H6823" t="s">
        <v>16269</v>
      </c>
      <c r="I6823" s="2">
        <v>43115</v>
      </c>
      <c r="J6823" s="2">
        <v>43189</v>
      </c>
      <c r="L6823">
        <v>24146.62</v>
      </c>
      <c r="M6823" t="s">
        <v>327</v>
      </c>
      <c r="N6823" t="s">
        <v>416</v>
      </c>
      <c r="O6823" t="s">
        <v>34379</v>
      </c>
      <c r="P6823" t="s">
        <v>34724</v>
      </c>
      <c r="Q6823" t="s">
        <v>34770</v>
      </c>
      <c r="R6823" t="s">
        <v>34378</v>
      </c>
      <c r="S6823" s="2">
        <v>43115</v>
      </c>
    </row>
    <row r="6824" spans="2:19" x14ac:dyDescent="0.35">
      <c r="B6824" t="s">
        <v>16270</v>
      </c>
      <c r="D6824" t="str">
        <f>IF(ISNUMBER(SEARCH("UKRI",Table2[[#This Row],[SourcingOwnerEmail]])),"UKRI","UKSBS")</f>
        <v>UKSBS</v>
      </c>
      <c r="E6824" t="s">
        <v>11</v>
      </c>
      <c r="F6824" t="s">
        <v>430</v>
      </c>
      <c r="G6824" t="s">
        <v>15549</v>
      </c>
      <c r="H6824" t="s">
        <v>16269</v>
      </c>
      <c r="I6824" s="2">
        <v>43115</v>
      </c>
      <c r="J6824" s="2">
        <v>43189</v>
      </c>
      <c r="L6824">
        <v>57953.440000000002</v>
      </c>
      <c r="M6824" t="s">
        <v>327</v>
      </c>
      <c r="N6824" t="s">
        <v>416</v>
      </c>
      <c r="O6824" t="s">
        <v>34379</v>
      </c>
      <c r="P6824" t="s">
        <v>34724</v>
      </c>
      <c r="Q6824" t="s">
        <v>34770</v>
      </c>
      <c r="R6824" t="s">
        <v>34378</v>
      </c>
      <c r="S6824" s="2">
        <v>43115</v>
      </c>
    </row>
    <row r="6825" spans="2:19" x14ac:dyDescent="0.35">
      <c r="B6825" t="s">
        <v>16271</v>
      </c>
      <c r="D6825" t="str">
        <f>IF(ISNUMBER(SEARCH("UKRI",Table2[[#This Row],[SourcingOwnerEmail]])),"UKRI","UKSBS")</f>
        <v>UKSBS</v>
      </c>
      <c r="E6825" t="s">
        <v>11</v>
      </c>
      <c r="F6825" t="s">
        <v>430</v>
      </c>
      <c r="G6825" t="s">
        <v>14334</v>
      </c>
      <c r="H6825" t="s">
        <v>16272</v>
      </c>
      <c r="I6825" s="2">
        <v>43273</v>
      </c>
      <c r="J6825" s="2">
        <v>44368</v>
      </c>
      <c r="L6825">
        <v>144997.4</v>
      </c>
      <c r="M6825" t="s">
        <v>327</v>
      </c>
      <c r="N6825" t="s">
        <v>416</v>
      </c>
      <c r="O6825" t="s">
        <v>34379</v>
      </c>
      <c r="P6825" t="s">
        <v>34781</v>
      </c>
      <c r="Q6825" t="s">
        <v>34782</v>
      </c>
      <c r="R6825" t="s">
        <v>34378</v>
      </c>
      <c r="S6825" s="2">
        <v>43269</v>
      </c>
    </row>
    <row r="6826" spans="2:19" x14ac:dyDescent="0.35">
      <c r="B6826" t="s">
        <v>16273</v>
      </c>
      <c r="D6826" t="str">
        <f>IF(ISNUMBER(SEARCH("UKRI",Table2[[#This Row],[SourcingOwnerEmail]])),"UKRI","UKSBS")</f>
        <v>UKSBS</v>
      </c>
      <c r="E6826" t="s">
        <v>11</v>
      </c>
      <c r="F6826" t="s">
        <v>626</v>
      </c>
      <c r="G6826" t="s">
        <v>524</v>
      </c>
      <c r="H6826" t="s">
        <v>16274</v>
      </c>
      <c r="I6826" s="2">
        <v>43119</v>
      </c>
      <c r="J6826" s="2">
        <v>43189</v>
      </c>
      <c r="L6826">
        <v>15300</v>
      </c>
      <c r="M6826" t="s">
        <v>463</v>
      </c>
      <c r="N6826" t="s">
        <v>464</v>
      </c>
      <c r="O6826" t="s">
        <v>34375</v>
      </c>
      <c r="P6826" t="s">
        <v>34818</v>
      </c>
      <c r="Q6826" t="s">
        <v>34819</v>
      </c>
      <c r="R6826" t="s">
        <v>34378</v>
      </c>
      <c r="S6826" s="2">
        <v>43119</v>
      </c>
    </row>
    <row r="6827" spans="2:19" x14ac:dyDescent="0.35">
      <c r="B6827" t="s">
        <v>16275</v>
      </c>
      <c r="D6827" t="str">
        <f>IF(ISNUMBER(SEARCH("UKRI",Table2[[#This Row],[SourcingOwnerEmail]])),"UKRI","UKSBS")</f>
        <v>UKSBS</v>
      </c>
      <c r="E6827" t="s">
        <v>11</v>
      </c>
      <c r="F6827" t="s">
        <v>12</v>
      </c>
      <c r="G6827" t="s">
        <v>16276</v>
      </c>
      <c r="H6827" t="s">
        <v>16277</v>
      </c>
      <c r="I6827" s="2">
        <v>43124</v>
      </c>
      <c r="J6827" s="2">
        <v>43174</v>
      </c>
      <c r="L6827">
        <v>14715</v>
      </c>
      <c r="M6827" t="s">
        <v>20</v>
      </c>
      <c r="N6827" t="s">
        <v>21</v>
      </c>
      <c r="O6827" t="s">
        <v>34379</v>
      </c>
      <c r="P6827" t="s">
        <v>34420</v>
      </c>
      <c r="Q6827" t="s">
        <v>34421</v>
      </c>
      <c r="R6827" t="s">
        <v>34378</v>
      </c>
      <c r="S6827" s="2">
        <v>43124</v>
      </c>
    </row>
    <row r="6828" spans="2:19" x14ac:dyDescent="0.35">
      <c r="B6828" t="s">
        <v>16278</v>
      </c>
      <c r="D6828" t="str">
        <f>IF(ISNUMBER(SEARCH("UKRI",Table2[[#This Row],[SourcingOwnerEmail]])),"UKRI","UKSBS")</f>
        <v>UKSBS</v>
      </c>
      <c r="E6828" t="s">
        <v>11</v>
      </c>
      <c r="F6828" t="s">
        <v>12</v>
      </c>
      <c r="G6828" t="s">
        <v>16279</v>
      </c>
      <c r="H6828" t="s">
        <v>16280</v>
      </c>
      <c r="I6828" s="2">
        <v>43244</v>
      </c>
      <c r="J6828" s="2">
        <v>43608</v>
      </c>
      <c r="L6828">
        <v>157929.14000000001</v>
      </c>
      <c r="M6828" t="s">
        <v>20</v>
      </c>
      <c r="N6828" t="s">
        <v>21</v>
      </c>
      <c r="O6828" t="s">
        <v>34379</v>
      </c>
      <c r="P6828" t="s">
        <v>34790</v>
      </c>
      <c r="Q6828" t="s">
        <v>34799</v>
      </c>
      <c r="R6828" t="s">
        <v>34378</v>
      </c>
      <c r="S6828" s="2">
        <v>43252</v>
      </c>
    </row>
    <row r="6829" spans="2:19" x14ac:dyDescent="0.35">
      <c r="B6829" t="s">
        <v>16281</v>
      </c>
      <c r="D6829" t="str">
        <f>IF(ISNUMBER(SEARCH("UKRI",Table2[[#This Row],[SourcingOwnerEmail]])),"UKRI","UKSBS")</f>
        <v>UKSBS</v>
      </c>
      <c r="E6829" t="s">
        <v>11</v>
      </c>
      <c r="F6829" t="s">
        <v>430</v>
      </c>
      <c r="G6829" t="s">
        <v>16282</v>
      </c>
      <c r="H6829" t="s">
        <v>16283</v>
      </c>
      <c r="I6829" s="2">
        <v>43146</v>
      </c>
      <c r="J6829" s="2">
        <v>43188</v>
      </c>
      <c r="L6829">
        <v>28159</v>
      </c>
      <c r="M6829" t="s">
        <v>20</v>
      </c>
      <c r="N6829" t="s">
        <v>21</v>
      </c>
      <c r="O6829" t="s">
        <v>34379</v>
      </c>
      <c r="P6829" t="s">
        <v>34724</v>
      </c>
      <c r="Q6829" t="s">
        <v>34770</v>
      </c>
      <c r="R6829" t="s">
        <v>34378</v>
      </c>
      <c r="S6829" s="2">
        <v>43152</v>
      </c>
    </row>
    <row r="6830" spans="2:19" x14ac:dyDescent="0.35">
      <c r="B6830" t="s">
        <v>16284</v>
      </c>
      <c r="D6830" t="str">
        <f>IF(ISNUMBER(SEARCH("UKRI",Table2[[#This Row],[SourcingOwnerEmail]])),"UKRI","UKSBS")</f>
        <v>UKSBS</v>
      </c>
      <c r="E6830" t="s">
        <v>11</v>
      </c>
      <c r="F6830" t="s">
        <v>237</v>
      </c>
      <c r="G6830" t="s">
        <v>1112</v>
      </c>
      <c r="H6830" t="s">
        <v>16285</v>
      </c>
      <c r="I6830" s="2">
        <v>43361</v>
      </c>
      <c r="J6830" s="2">
        <v>43518</v>
      </c>
      <c r="L6830">
        <v>68548</v>
      </c>
      <c r="M6830" t="s">
        <v>20</v>
      </c>
      <c r="N6830" t="s">
        <v>21</v>
      </c>
      <c r="O6830" t="s">
        <v>34379</v>
      </c>
      <c r="P6830" t="s">
        <v>34818</v>
      </c>
      <c r="Q6830" t="s">
        <v>34819</v>
      </c>
      <c r="R6830" t="s">
        <v>34378</v>
      </c>
      <c r="S6830" s="2">
        <v>43363</v>
      </c>
    </row>
    <row r="6831" spans="2:19" x14ac:dyDescent="0.35">
      <c r="B6831" t="s">
        <v>16286</v>
      </c>
      <c r="D6831" t="str">
        <f>IF(ISNUMBER(SEARCH("UKRI",Table2[[#This Row],[SourcingOwnerEmail]])),"UKRI","UKSBS")</f>
        <v>UKSBS</v>
      </c>
      <c r="E6831" t="s">
        <v>11</v>
      </c>
      <c r="F6831" t="s">
        <v>237</v>
      </c>
      <c r="G6831" t="s">
        <v>16104</v>
      </c>
      <c r="H6831" t="s">
        <v>16287</v>
      </c>
      <c r="I6831" s="2">
        <v>43181</v>
      </c>
      <c r="J6831" s="2">
        <v>43210</v>
      </c>
      <c r="L6831">
        <v>46690.9</v>
      </c>
      <c r="M6831" t="s">
        <v>20</v>
      </c>
      <c r="N6831" t="s">
        <v>21</v>
      </c>
      <c r="O6831" t="s">
        <v>34379</v>
      </c>
      <c r="P6831" t="s">
        <v>34820</v>
      </c>
      <c r="Q6831" t="s">
        <v>34821</v>
      </c>
      <c r="R6831" t="s">
        <v>34378</v>
      </c>
      <c r="S6831" s="2">
        <v>43193</v>
      </c>
    </row>
    <row r="6832" spans="2:19" x14ac:dyDescent="0.35">
      <c r="B6832" t="s">
        <v>16288</v>
      </c>
      <c r="D6832" t="str">
        <f>IF(ISNUMBER(SEARCH("UKRI",Table2[[#This Row],[SourcingOwnerEmail]])),"UKRI","UKSBS")</f>
        <v>UKSBS</v>
      </c>
      <c r="E6832" t="s">
        <v>11</v>
      </c>
      <c r="F6832" t="s">
        <v>345</v>
      </c>
      <c r="G6832" t="s">
        <v>5856</v>
      </c>
      <c r="H6832" t="s">
        <v>16289</v>
      </c>
      <c r="I6832" s="2">
        <v>43126</v>
      </c>
      <c r="J6832" s="2">
        <v>44951</v>
      </c>
      <c r="L6832">
        <v>428704.9</v>
      </c>
      <c r="M6832" t="s">
        <v>327</v>
      </c>
      <c r="N6832" t="s">
        <v>416</v>
      </c>
      <c r="O6832" t="s">
        <v>34387</v>
      </c>
      <c r="P6832" t="s">
        <v>34506</v>
      </c>
      <c r="Q6832" t="s">
        <v>34794</v>
      </c>
      <c r="R6832" t="s">
        <v>34378</v>
      </c>
      <c r="S6832" s="2">
        <v>43125</v>
      </c>
    </row>
    <row r="6833" spans="2:19" x14ac:dyDescent="0.35">
      <c r="B6833" t="s">
        <v>16290</v>
      </c>
      <c r="D6833" t="str">
        <f>IF(ISNUMBER(SEARCH("UKRI",Table2[[#This Row],[SourcingOwnerEmail]])),"UKRI","UKSBS")</f>
        <v>UKSBS</v>
      </c>
      <c r="E6833" t="s">
        <v>11</v>
      </c>
      <c r="F6833" t="s">
        <v>159</v>
      </c>
      <c r="G6833" t="s">
        <v>1338</v>
      </c>
      <c r="H6833" t="s">
        <v>16291</v>
      </c>
      <c r="I6833" s="2">
        <v>43088</v>
      </c>
      <c r="J6833" s="2">
        <v>44913</v>
      </c>
      <c r="L6833">
        <v>499990.92</v>
      </c>
      <c r="M6833" t="s">
        <v>327</v>
      </c>
      <c r="N6833" t="s">
        <v>5493</v>
      </c>
      <c r="O6833" t="s">
        <v>34387</v>
      </c>
      <c r="P6833" t="s">
        <v>34506</v>
      </c>
      <c r="Q6833" t="s">
        <v>34794</v>
      </c>
      <c r="R6833" t="s">
        <v>34378</v>
      </c>
      <c r="S6833" s="2">
        <v>43102</v>
      </c>
    </row>
    <row r="6834" spans="2:19" x14ac:dyDescent="0.35">
      <c r="B6834" t="s">
        <v>16292</v>
      </c>
      <c r="D6834" t="str">
        <f>IF(ISNUMBER(SEARCH("UKRI",Table2[[#This Row],[SourcingOwnerEmail]])),"UKRI","UKSBS")</f>
        <v>UKSBS</v>
      </c>
      <c r="E6834" t="s">
        <v>11</v>
      </c>
      <c r="F6834" t="s">
        <v>626</v>
      </c>
      <c r="G6834" t="s">
        <v>12170</v>
      </c>
      <c r="H6834" t="s">
        <v>16293</v>
      </c>
      <c r="I6834" s="2">
        <v>43132</v>
      </c>
      <c r="J6834" s="2">
        <v>43189</v>
      </c>
      <c r="L6834">
        <v>72005.039999999994</v>
      </c>
      <c r="M6834" t="s">
        <v>463</v>
      </c>
      <c r="N6834" t="s">
        <v>464</v>
      </c>
      <c r="O6834" t="s">
        <v>34379</v>
      </c>
      <c r="P6834" t="s">
        <v>34818</v>
      </c>
      <c r="Q6834" t="s">
        <v>34819</v>
      </c>
      <c r="R6834" t="s">
        <v>34378</v>
      </c>
      <c r="S6834" s="2">
        <v>43132</v>
      </c>
    </row>
    <row r="6835" spans="2:19" x14ac:dyDescent="0.35">
      <c r="B6835" t="s">
        <v>16294</v>
      </c>
      <c r="D6835" t="str">
        <f>IF(ISNUMBER(SEARCH("UKRI",Table2[[#This Row],[SourcingOwnerEmail]])),"UKRI","UKSBS")</f>
        <v>UKSBS</v>
      </c>
      <c r="E6835" t="s">
        <v>11</v>
      </c>
      <c r="F6835" t="s">
        <v>626</v>
      </c>
      <c r="G6835" t="s">
        <v>4964</v>
      </c>
      <c r="H6835" t="s">
        <v>16295</v>
      </c>
      <c r="I6835" s="2">
        <v>43165</v>
      </c>
      <c r="J6835" s="2">
        <v>43181</v>
      </c>
      <c r="L6835">
        <v>32358</v>
      </c>
      <c r="M6835" t="s">
        <v>463</v>
      </c>
      <c r="N6835" t="s">
        <v>464</v>
      </c>
      <c r="O6835" t="s">
        <v>34379</v>
      </c>
      <c r="P6835" t="s">
        <v>34818</v>
      </c>
      <c r="Q6835" t="s">
        <v>34819</v>
      </c>
      <c r="R6835" t="s">
        <v>34378</v>
      </c>
      <c r="S6835" s="2">
        <v>43164</v>
      </c>
    </row>
    <row r="6836" spans="2:19" x14ac:dyDescent="0.35">
      <c r="B6836" t="s">
        <v>16296</v>
      </c>
      <c r="D6836" t="str">
        <f>IF(ISNUMBER(SEARCH("UKRI",Table2[[#This Row],[SourcingOwnerEmail]])),"UKRI","UKSBS")</f>
        <v>UKSBS</v>
      </c>
      <c r="E6836" t="s">
        <v>11</v>
      </c>
      <c r="F6836" t="s">
        <v>237</v>
      </c>
      <c r="G6836" t="s">
        <v>16297</v>
      </c>
      <c r="H6836" t="s">
        <v>16298</v>
      </c>
      <c r="I6836" s="2">
        <v>43131</v>
      </c>
      <c r="J6836" s="2">
        <v>43190</v>
      </c>
      <c r="L6836">
        <v>24895.24</v>
      </c>
      <c r="M6836" t="s">
        <v>20</v>
      </c>
      <c r="N6836" t="s">
        <v>21</v>
      </c>
      <c r="O6836" t="s">
        <v>34379</v>
      </c>
      <c r="P6836" t="s">
        <v>34483</v>
      </c>
      <c r="Q6836" t="s">
        <v>34797</v>
      </c>
      <c r="R6836" t="s">
        <v>34378</v>
      </c>
      <c r="S6836" s="2">
        <v>43131</v>
      </c>
    </row>
    <row r="6837" spans="2:19" x14ac:dyDescent="0.35">
      <c r="B6837" t="s">
        <v>16299</v>
      </c>
      <c r="D6837" t="str">
        <f>IF(ISNUMBER(SEARCH("UKRI",Table2[[#This Row],[SourcingOwnerEmail]])),"UKRI","UKSBS")</f>
        <v>UKSBS</v>
      </c>
      <c r="E6837" t="s">
        <v>11</v>
      </c>
      <c r="F6837" t="s">
        <v>237</v>
      </c>
      <c r="G6837" t="s">
        <v>16300</v>
      </c>
      <c r="H6837" t="s">
        <v>16301</v>
      </c>
      <c r="I6837" s="2">
        <v>43131</v>
      </c>
      <c r="J6837" s="2">
        <v>43190</v>
      </c>
      <c r="L6837">
        <v>22951.61</v>
      </c>
      <c r="M6837" t="s">
        <v>20</v>
      </c>
      <c r="N6837" t="s">
        <v>965</v>
      </c>
      <c r="O6837" t="s">
        <v>34379</v>
      </c>
      <c r="P6837" t="s">
        <v>34420</v>
      </c>
      <c r="Q6837" t="s">
        <v>34421</v>
      </c>
      <c r="R6837" t="s">
        <v>34378</v>
      </c>
      <c r="S6837" s="2">
        <v>43131</v>
      </c>
    </row>
    <row r="6838" spans="2:19" x14ac:dyDescent="0.35">
      <c r="B6838" t="s">
        <v>16302</v>
      </c>
      <c r="D6838" t="str">
        <f>IF(ISNUMBER(SEARCH("UKRI",Table2[[#This Row],[SourcingOwnerEmail]])),"UKRI","UKSBS")</f>
        <v>UKSBS</v>
      </c>
      <c r="E6838" t="s">
        <v>11</v>
      </c>
      <c r="F6838" t="s">
        <v>237</v>
      </c>
      <c r="G6838" t="s">
        <v>16303</v>
      </c>
      <c r="H6838" t="s">
        <v>16304</v>
      </c>
      <c r="I6838" s="2">
        <v>43255</v>
      </c>
      <c r="J6838" s="2">
        <v>43327</v>
      </c>
      <c r="L6838">
        <v>22099</v>
      </c>
      <c r="M6838" t="s">
        <v>20</v>
      </c>
      <c r="N6838" t="s">
        <v>965</v>
      </c>
      <c r="O6838" t="s">
        <v>34379</v>
      </c>
      <c r="P6838" t="s">
        <v>34820</v>
      </c>
      <c r="Q6838" t="s">
        <v>34821</v>
      </c>
      <c r="R6838" t="s">
        <v>34378</v>
      </c>
      <c r="S6838" s="2">
        <v>43263</v>
      </c>
    </row>
    <row r="6839" spans="2:19" x14ac:dyDescent="0.35">
      <c r="B6839" t="s">
        <v>16305</v>
      </c>
      <c r="D6839" t="str">
        <f>IF(ISNUMBER(SEARCH("UKRI",Table2[[#This Row],[SourcingOwnerEmail]])),"UKRI","UKSBS")</f>
        <v>UKSBS</v>
      </c>
      <c r="E6839" t="s">
        <v>11</v>
      </c>
      <c r="F6839" t="s">
        <v>1751</v>
      </c>
      <c r="G6839" t="s">
        <v>9191</v>
      </c>
      <c r="H6839" t="s">
        <v>16306</v>
      </c>
      <c r="I6839" s="2">
        <v>43231</v>
      </c>
      <c r="J6839" s="2">
        <v>43373</v>
      </c>
      <c r="L6839">
        <v>64923</v>
      </c>
      <c r="M6839" t="s">
        <v>20</v>
      </c>
      <c r="N6839" t="s">
        <v>21</v>
      </c>
      <c r="O6839" t="s">
        <v>34379</v>
      </c>
      <c r="P6839" t="s">
        <v>34483</v>
      </c>
      <c r="Q6839" t="s">
        <v>34797</v>
      </c>
      <c r="R6839" t="s">
        <v>34378</v>
      </c>
      <c r="S6839" s="2">
        <v>43243</v>
      </c>
    </row>
    <row r="6840" spans="2:19" x14ac:dyDescent="0.35">
      <c r="B6840" t="s">
        <v>16307</v>
      </c>
      <c r="D6840" t="str">
        <f>IF(ISNUMBER(SEARCH("UKRI",Table2[[#This Row],[SourcingOwnerEmail]])),"UKRI","UKSBS")</f>
        <v>UKSBS</v>
      </c>
      <c r="E6840" t="s">
        <v>11</v>
      </c>
      <c r="F6840" t="s">
        <v>12</v>
      </c>
      <c r="G6840" t="s">
        <v>431</v>
      </c>
      <c r="H6840" t="s">
        <v>16308</v>
      </c>
      <c r="I6840" s="2">
        <v>43255</v>
      </c>
      <c r="J6840" s="2">
        <v>43318</v>
      </c>
      <c r="L6840">
        <v>68464</v>
      </c>
      <c r="M6840" t="s">
        <v>20</v>
      </c>
      <c r="N6840" t="s">
        <v>21</v>
      </c>
      <c r="O6840" t="s">
        <v>34379</v>
      </c>
      <c r="P6840" t="s">
        <v>34823</v>
      </c>
      <c r="Q6840" t="s">
        <v>34824</v>
      </c>
      <c r="R6840" t="s">
        <v>34378</v>
      </c>
      <c r="S6840" s="2">
        <v>43255</v>
      </c>
    </row>
    <row r="6841" spans="2:19" x14ac:dyDescent="0.35">
      <c r="B6841" t="s">
        <v>16309</v>
      </c>
      <c r="D6841" t="str">
        <f>IF(ISNUMBER(SEARCH("UKRI",Table2[[#This Row],[SourcingOwnerEmail]])),"UKRI","UKSBS")</f>
        <v>UKSBS</v>
      </c>
      <c r="E6841" t="s">
        <v>11</v>
      </c>
      <c r="F6841" t="s">
        <v>1751</v>
      </c>
      <c r="G6841" t="s">
        <v>15576</v>
      </c>
      <c r="H6841" t="s">
        <v>16310</v>
      </c>
      <c r="I6841" s="2">
        <v>43151</v>
      </c>
      <c r="J6841" s="2">
        <v>43188</v>
      </c>
      <c r="L6841">
        <v>24150</v>
      </c>
      <c r="M6841" t="s">
        <v>20</v>
      </c>
      <c r="N6841" t="s">
        <v>21</v>
      </c>
      <c r="O6841" t="s">
        <v>34379</v>
      </c>
      <c r="P6841" t="s">
        <v>34420</v>
      </c>
      <c r="Q6841" t="s">
        <v>34421</v>
      </c>
      <c r="R6841" t="s">
        <v>34378</v>
      </c>
      <c r="S6841" s="2">
        <v>43151</v>
      </c>
    </row>
    <row r="6842" spans="2:19" x14ac:dyDescent="0.35">
      <c r="B6842" t="s">
        <v>16311</v>
      </c>
      <c r="D6842" t="str">
        <f>IF(ISNUMBER(SEARCH("UKRI",Table2[[#This Row],[SourcingOwnerEmail]])),"UKRI","UKSBS")</f>
        <v>UKSBS</v>
      </c>
      <c r="E6842" t="s">
        <v>11</v>
      </c>
      <c r="F6842" t="s">
        <v>2295</v>
      </c>
      <c r="G6842" t="s">
        <v>66</v>
      </c>
      <c r="H6842" t="s">
        <v>16312</v>
      </c>
      <c r="I6842" s="2">
        <v>43151</v>
      </c>
      <c r="J6842" s="2">
        <v>43153</v>
      </c>
      <c r="L6842">
        <v>17788</v>
      </c>
      <c r="M6842" t="s">
        <v>20</v>
      </c>
      <c r="N6842" t="s">
        <v>965</v>
      </c>
      <c r="O6842" t="s">
        <v>34375</v>
      </c>
      <c r="P6842" t="s">
        <v>34420</v>
      </c>
      <c r="Q6842" t="s">
        <v>34421</v>
      </c>
      <c r="R6842" t="s">
        <v>34378</v>
      </c>
      <c r="S6842" s="2">
        <v>43151</v>
      </c>
    </row>
    <row r="6843" spans="2:19" x14ac:dyDescent="0.35">
      <c r="B6843" t="s">
        <v>16313</v>
      </c>
      <c r="D6843" t="str">
        <f>IF(ISNUMBER(SEARCH("UKRI",Table2[[#This Row],[SourcingOwnerEmail]])),"UKRI","UKSBS")</f>
        <v>UKSBS</v>
      </c>
      <c r="E6843" t="s">
        <v>11</v>
      </c>
      <c r="F6843" t="s">
        <v>430</v>
      </c>
      <c r="G6843" t="s">
        <v>16314</v>
      </c>
      <c r="H6843" t="s">
        <v>16315</v>
      </c>
      <c r="I6843" s="2">
        <v>43147</v>
      </c>
      <c r="J6843" s="2">
        <v>43188</v>
      </c>
      <c r="L6843">
        <v>23185</v>
      </c>
      <c r="M6843" t="s">
        <v>20</v>
      </c>
      <c r="N6843" t="s">
        <v>21</v>
      </c>
      <c r="O6843" t="s">
        <v>34379</v>
      </c>
      <c r="P6843" t="s">
        <v>34420</v>
      </c>
      <c r="Q6843" t="s">
        <v>34421</v>
      </c>
      <c r="R6843" t="s">
        <v>34378</v>
      </c>
      <c r="S6843" s="2">
        <v>43147</v>
      </c>
    </row>
    <row r="6844" spans="2:19" x14ac:dyDescent="0.35">
      <c r="B6844" t="s">
        <v>16316</v>
      </c>
      <c r="D6844" t="str">
        <f>IF(ISNUMBER(SEARCH("UKRI",Table2[[#This Row],[SourcingOwnerEmail]])),"UKRI","UKSBS")</f>
        <v>UKSBS</v>
      </c>
      <c r="E6844" t="s">
        <v>11</v>
      </c>
      <c r="F6844" t="s">
        <v>250</v>
      </c>
      <c r="G6844" t="s">
        <v>16317</v>
      </c>
      <c r="H6844" t="s">
        <v>16318</v>
      </c>
      <c r="I6844" s="2">
        <v>43200</v>
      </c>
      <c r="J6844" s="2">
        <v>43565</v>
      </c>
      <c r="L6844">
        <v>23605.7</v>
      </c>
      <c r="M6844" t="s">
        <v>2744</v>
      </c>
      <c r="N6844" t="s">
        <v>2744</v>
      </c>
      <c r="O6844" t="s">
        <v>34379</v>
      </c>
      <c r="P6844" t="s">
        <v>34790</v>
      </c>
      <c r="Q6844" t="s">
        <v>34799</v>
      </c>
      <c r="R6844" t="s">
        <v>34378</v>
      </c>
      <c r="S6844" s="2">
        <v>43200</v>
      </c>
    </row>
    <row r="6845" spans="2:19" x14ac:dyDescent="0.35">
      <c r="B6845" t="s">
        <v>16319</v>
      </c>
      <c r="D6845" t="str">
        <f>IF(ISNUMBER(SEARCH("UKRI",Table2[[#This Row],[SourcingOwnerEmail]])),"UKRI","UKSBS")</f>
        <v>UKSBS</v>
      </c>
      <c r="E6845" t="s">
        <v>11</v>
      </c>
      <c r="F6845" t="s">
        <v>250</v>
      </c>
      <c r="G6845" t="s">
        <v>15884</v>
      </c>
      <c r="H6845" t="s">
        <v>16320</v>
      </c>
      <c r="I6845" s="2">
        <v>43152</v>
      </c>
      <c r="J6845" s="2">
        <v>43516</v>
      </c>
      <c r="L6845">
        <v>13854.67</v>
      </c>
      <c r="M6845" t="s">
        <v>2744</v>
      </c>
      <c r="N6845" t="s">
        <v>2744</v>
      </c>
      <c r="O6845" t="s">
        <v>34379</v>
      </c>
      <c r="P6845" t="s">
        <v>34790</v>
      </c>
      <c r="Q6845" t="s">
        <v>34799</v>
      </c>
      <c r="R6845" t="s">
        <v>34378</v>
      </c>
      <c r="S6845" s="2">
        <v>43152</v>
      </c>
    </row>
    <row r="6846" spans="2:19" x14ac:dyDescent="0.35">
      <c r="B6846" t="s">
        <v>16321</v>
      </c>
      <c r="D6846" t="str">
        <f>IF(ISNUMBER(SEARCH("UKRI",Table2[[#This Row],[SourcingOwnerEmail]])),"UKRI","UKSBS")</f>
        <v>UKSBS</v>
      </c>
      <c r="E6846" t="s">
        <v>11</v>
      </c>
      <c r="F6846" t="s">
        <v>250</v>
      </c>
      <c r="G6846" t="s">
        <v>16322</v>
      </c>
      <c r="H6846" t="s">
        <v>16323</v>
      </c>
      <c r="I6846" s="2">
        <v>43152</v>
      </c>
      <c r="J6846" s="2">
        <v>43516</v>
      </c>
      <c r="L6846">
        <v>24079.040000000001</v>
      </c>
      <c r="M6846" t="s">
        <v>2744</v>
      </c>
      <c r="N6846" t="s">
        <v>2744</v>
      </c>
      <c r="O6846" t="s">
        <v>34379</v>
      </c>
      <c r="P6846" t="s">
        <v>34790</v>
      </c>
      <c r="Q6846" t="s">
        <v>34799</v>
      </c>
      <c r="R6846" t="s">
        <v>34378</v>
      </c>
      <c r="S6846" s="2">
        <v>43152</v>
      </c>
    </row>
    <row r="6847" spans="2:19" x14ac:dyDescent="0.35">
      <c r="B6847" t="s">
        <v>16324</v>
      </c>
      <c r="D6847" t="str">
        <f>IF(ISNUMBER(SEARCH("UKRI",Table2[[#This Row],[SourcingOwnerEmail]])),"UKRI","UKSBS")</f>
        <v>UKSBS</v>
      </c>
      <c r="E6847" t="s">
        <v>11</v>
      </c>
      <c r="F6847" t="s">
        <v>12</v>
      </c>
      <c r="G6847" t="s">
        <v>16325</v>
      </c>
      <c r="H6847" t="s">
        <v>16326</v>
      </c>
      <c r="I6847" s="2">
        <v>43255</v>
      </c>
      <c r="J6847" s="2">
        <v>43448</v>
      </c>
      <c r="L6847">
        <v>397308</v>
      </c>
      <c r="M6847" t="s">
        <v>20</v>
      </c>
      <c r="N6847" t="s">
        <v>21</v>
      </c>
      <c r="O6847" t="s">
        <v>34418</v>
      </c>
      <c r="P6847" t="s">
        <v>34774</v>
      </c>
      <c r="Q6847" t="s">
        <v>34775</v>
      </c>
      <c r="R6847" t="s">
        <v>34378</v>
      </c>
      <c r="S6847" s="2">
        <v>43255</v>
      </c>
    </row>
    <row r="6848" spans="2:19" x14ac:dyDescent="0.35">
      <c r="B6848" t="s">
        <v>16327</v>
      </c>
      <c r="D6848" t="str">
        <f>IF(ISNUMBER(SEARCH("UKRI",Table2[[#This Row],[SourcingOwnerEmail]])),"UKRI","UKSBS")</f>
        <v>UKSBS</v>
      </c>
      <c r="E6848" t="s">
        <v>11</v>
      </c>
      <c r="F6848" t="s">
        <v>626</v>
      </c>
      <c r="G6848" t="s">
        <v>12191</v>
      </c>
      <c r="H6848" t="s">
        <v>16328</v>
      </c>
      <c r="I6848" s="2">
        <v>43159</v>
      </c>
      <c r="J6848" s="2">
        <v>43188</v>
      </c>
      <c r="L6848">
        <v>9704.18</v>
      </c>
      <c r="M6848" t="s">
        <v>463</v>
      </c>
      <c r="N6848" t="s">
        <v>464</v>
      </c>
      <c r="O6848" t="s">
        <v>34375</v>
      </c>
      <c r="P6848" t="s">
        <v>34818</v>
      </c>
      <c r="Q6848" t="s">
        <v>34819</v>
      </c>
      <c r="R6848" t="s">
        <v>34378</v>
      </c>
      <c r="S6848" s="2">
        <v>43159</v>
      </c>
    </row>
    <row r="6849" spans="2:19" x14ac:dyDescent="0.35">
      <c r="B6849" t="s">
        <v>16329</v>
      </c>
      <c r="D6849" t="str">
        <f>IF(ISNUMBER(SEARCH("UKRI",Table2[[#This Row],[SourcingOwnerEmail]])),"UKRI","UKSBS")</f>
        <v>UKSBS</v>
      </c>
      <c r="E6849" t="s">
        <v>11</v>
      </c>
      <c r="F6849" t="s">
        <v>12</v>
      </c>
      <c r="G6849" t="s">
        <v>16330</v>
      </c>
      <c r="H6849" t="s">
        <v>16331</v>
      </c>
      <c r="I6849" s="2">
        <v>43269</v>
      </c>
      <c r="J6849" s="2">
        <v>43370</v>
      </c>
      <c r="L6849">
        <v>22620</v>
      </c>
      <c r="M6849" t="s">
        <v>20</v>
      </c>
      <c r="N6849" t="s">
        <v>21</v>
      </c>
      <c r="O6849" t="s">
        <v>34375</v>
      </c>
      <c r="P6849" t="s">
        <v>34823</v>
      </c>
      <c r="Q6849" t="s">
        <v>34824</v>
      </c>
      <c r="R6849" t="s">
        <v>34378</v>
      </c>
      <c r="S6849" s="2">
        <v>43266</v>
      </c>
    </row>
    <row r="6850" spans="2:19" x14ac:dyDescent="0.35">
      <c r="B6850" t="s">
        <v>16332</v>
      </c>
      <c r="D6850" t="str">
        <f>IF(ISNUMBER(SEARCH("UKRI",Table2[[#This Row],[SourcingOwnerEmail]])),"UKRI","UKSBS")</f>
        <v>UKSBS</v>
      </c>
      <c r="E6850" t="s">
        <v>11</v>
      </c>
      <c r="F6850" t="s">
        <v>2295</v>
      </c>
      <c r="G6850" t="s">
        <v>16088</v>
      </c>
      <c r="H6850" t="s">
        <v>16333</v>
      </c>
      <c r="I6850" s="2">
        <v>43167</v>
      </c>
      <c r="J6850" s="2">
        <v>43280</v>
      </c>
      <c r="L6850">
        <v>17200</v>
      </c>
      <c r="M6850" t="s">
        <v>20</v>
      </c>
      <c r="N6850" t="s">
        <v>21</v>
      </c>
      <c r="O6850" t="s">
        <v>34379</v>
      </c>
      <c r="P6850" t="s">
        <v>34420</v>
      </c>
      <c r="Q6850" t="s">
        <v>34421</v>
      </c>
      <c r="R6850" t="s">
        <v>34378</v>
      </c>
      <c r="S6850" s="2">
        <v>43167</v>
      </c>
    </row>
    <row r="6851" spans="2:19" x14ac:dyDescent="0.35">
      <c r="B6851" t="s">
        <v>16334</v>
      </c>
      <c r="D6851" t="str">
        <f>IF(ISNUMBER(SEARCH("UKRI",Table2[[#This Row],[SourcingOwnerEmail]])),"UKRI","UKSBS")</f>
        <v>UKSBS</v>
      </c>
      <c r="E6851" t="s">
        <v>11</v>
      </c>
      <c r="F6851" t="s">
        <v>430</v>
      </c>
      <c r="G6851" t="s">
        <v>192</v>
      </c>
      <c r="H6851" t="s">
        <v>16335</v>
      </c>
      <c r="I6851" s="2">
        <v>43167</v>
      </c>
      <c r="J6851" s="2">
        <v>43224</v>
      </c>
      <c r="L6851">
        <v>10289.700000000001</v>
      </c>
      <c r="M6851" t="s">
        <v>20</v>
      </c>
      <c r="N6851" t="s">
        <v>21</v>
      </c>
      <c r="O6851" t="s">
        <v>34379</v>
      </c>
      <c r="P6851" t="s">
        <v>34420</v>
      </c>
      <c r="Q6851" t="s">
        <v>34421</v>
      </c>
      <c r="R6851" t="s">
        <v>34378</v>
      </c>
      <c r="S6851" s="2">
        <v>43167</v>
      </c>
    </row>
    <row r="6852" spans="2:19" x14ac:dyDescent="0.35">
      <c r="B6852" t="s">
        <v>16336</v>
      </c>
      <c r="D6852" t="str">
        <f>IF(ISNUMBER(SEARCH("UKRI",Table2[[#This Row],[SourcingOwnerEmail]])),"UKRI","UKSBS")</f>
        <v>UKSBS</v>
      </c>
      <c r="E6852" t="s">
        <v>11</v>
      </c>
      <c r="F6852" t="s">
        <v>2295</v>
      </c>
      <c r="G6852" t="s">
        <v>16337</v>
      </c>
      <c r="H6852" t="s">
        <v>16338</v>
      </c>
      <c r="I6852" s="2">
        <v>43329</v>
      </c>
      <c r="J6852" s="2">
        <v>43524</v>
      </c>
      <c r="L6852">
        <v>49900</v>
      </c>
      <c r="M6852" t="s">
        <v>20</v>
      </c>
      <c r="N6852" t="s">
        <v>21</v>
      </c>
      <c r="O6852" t="s">
        <v>34379</v>
      </c>
      <c r="P6852" t="s">
        <v>34724</v>
      </c>
      <c r="Q6852" t="s">
        <v>34770</v>
      </c>
      <c r="R6852" t="s">
        <v>34378</v>
      </c>
      <c r="S6852" s="2">
        <v>43325</v>
      </c>
    </row>
    <row r="6853" spans="2:19" x14ac:dyDescent="0.35">
      <c r="B6853" t="s">
        <v>16339</v>
      </c>
      <c r="D6853" t="str">
        <f>IF(ISNUMBER(SEARCH("UKRI",Table2[[#This Row],[SourcingOwnerEmail]])),"UKRI","UKSBS")</f>
        <v>UKSBS</v>
      </c>
      <c r="E6853" t="s">
        <v>11</v>
      </c>
      <c r="F6853" t="s">
        <v>2295</v>
      </c>
      <c r="G6853" t="s">
        <v>16340</v>
      </c>
      <c r="H6853" t="s">
        <v>16341</v>
      </c>
      <c r="I6853" s="2">
        <v>43336</v>
      </c>
      <c r="J6853" s="2">
        <v>43455</v>
      </c>
      <c r="L6853">
        <v>54112</v>
      </c>
      <c r="M6853" t="s">
        <v>20</v>
      </c>
      <c r="N6853" t="s">
        <v>965</v>
      </c>
      <c r="O6853" t="s">
        <v>34379</v>
      </c>
      <c r="P6853" t="s">
        <v>34724</v>
      </c>
      <c r="Q6853" t="s">
        <v>34770</v>
      </c>
      <c r="R6853" t="s">
        <v>34378</v>
      </c>
      <c r="S6853" s="2">
        <v>43335</v>
      </c>
    </row>
    <row r="6854" spans="2:19" x14ac:dyDescent="0.35">
      <c r="B6854" t="s">
        <v>16342</v>
      </c>
      <c r="D6854" t="str">
        <f>IF(ISNUMBER(SEARCH("UKRI",Table2[[#This Row],[SourcingOwnerEmail]])),"UKRI","UKSBS")</f>
        <v>UKSBS</v>
      </c>
      <c r="E6854" t="s">
        <v>11</v>
      </c>
      <c r="F6854" t="s">
        <v>12</v>
      </c>
      <c r="G6854" t="s">
        <v>16343</v>
      </c>
      <c r="H6854" t="s">
        <v>16344</v>
      </c>
      <c r="I6854" s="2">
        <v>43181</v>
      </c>
      <c r="J6854" s="2">
        <v>43328</v>
      </c>
      <c r="L6854">
        <v>38522.9</v>
      </c>
      <c r="M6854" t="s">
        <v>20</v>
      </c>
      <c r="N6854" t="s">
        <v>21</v>
      </c>
      <c r="O6854" t="s">
        <v>34375</v>
      </c>
      <c r="P6854" t="s">
        <v>34774</v>
      </c>
      <c r="Q6854" t="s">
        <v>34775</v>
      </c>
      <c r="R6854" t="s">
        <v>34378</v>
      </c>
      <c r="S6854" s="2">
        <v>43191</v>
      </c>
    </row>
    <row r="6855" spans="2:19" x14ac:dyDescent="0.35">
      <c r="B6855" t="s">
        <v>16345</v>
      </c>
      <c r="D6855" t="str">
        <f>IF(ISNUMBER(SEARCH("UKRI",Table2[[#This Row],[SourcingOwnerEmail]])),"UKRI","UKSBS")</f>
        <v>UKSBS</v>
      </c>
      <c r="E6855" t="s">
        <v>11</v>
      </c>
      <c r="F6855" t="s">
        <v>12</v>
      </c>
      <c r="G6855" t="s">
        <v>4892</v>
      </c>
      <c r="H6855" t="s">
        <v>16346</v>
      </c>
      <c r="I6855" s="2">
        <v>43196</v>
      </c>
      <c r="J6855" s="2">
        <v>43242</v>
      </c>
      <c r="L6855">
        <v>87225.07</v>
      </c>
      <c r="M6855" t="s">
        <v>20</v>
      </c>
      <c r="N6855" t="s">
        <v>21</v>
      </c>
      <c r="O6855" t="s">
        <v>34375</v>
      </c>
      <c r="P6855" t="s">
        <v>34774</v>
      </c>
      <c r="Q6855" t="s">
        <v>34775</v>
      </c>
      <c r="R6855" t="s">
        <v>34378</v>
      </c>
      <c r="S6855" s="2">
        <v>43196</v>
      </c>
    </row>
    <row r="6856" spans="2:19" x14ac:dyDescent="0.35">
      <c r="B6856" t="s">
        <v>16347</v>
      </c>
      <c r="D6856" t="str">
        <f>IF(ISNUMBER(SEARCH("UKRI",Table2[[#This Row],[SourcingOwnerEmail]])),"UKRI","UKSBS")</f>
        <v>UKSBS</v>
      </c>
      <c r="E6856" t="s">
        <v>11</v>
      </c>
      <c r="F6856" t="s">
        <v>430</v>
      </c>
      <c r="G6856" t="s">
        <v>15844</v>
      </c>
      <c r="H6856" t="s">
        <v>16348</v>
      </c>
      <c r="I6856" s="2">
        <v>43271</v>
      </c>
      <c r="J6856" s="2">
        <v>43418</v>
      </c>
      <c r="L6856">
        <v>36189.58</v>
      </c>
      <c r="M6856" t="s">
        <v>20</v>
      </c>
      <c r="N6856" t="s">
        <v>21</v>
      </c>
      <c r="O6856" t="s">
        <v>34399</v>
      </c>
      <c r="P6856" t="s">
        <v>34818</v>
      </c>
      <c r="Q6856" t="s">
        <v>34819</v>
      </c>
      <c r="R6856" t="s">
        <v>34378</v>
      </c>
      <c r="S6856" s="2">
        <v>43263</v>
      </c>
    </row>
    <row r="6857" spans="2:19" x14ac:dyDescent="0.35">
      <c r="B6857" t="s">
        <v>16349</v>
      </c>
      <c r="D6857" t="str">
        <f>IF(ISNUMBER(SEARCH("UKRI",Table2[[#This Row],[SourcingOwnerEmail]])),"UKRI","UKSBS")</f>
        <v>UKSBS</v>
      </c>
      <c r="E6857" t="s">
        <v>11</v>
      </c>
      <c r="F6857" t="s">
        <v>237</v>
      </c>
      <c r="G6857" t="s">
        <v>13863</v>
      </c>
      <c r="H6857" t="s">
        <v>16350</v>
      </c>
      <c r="I6857" s="2">
        <v>43222</v>
      </c>
      <c r="J6857" s="2">
        <v>43252</v>
      </c>
      <c r="L6857">
        <v>54945</v>
      </c>
      <c r="M6857" t="s">
        <v>20</v>
      </c>
      <c r="N6857" t="s">
        <v>965</v>
      </c>
      <c r="O6857" t="s">
        <v>34379</v>
      </c>
      <c r="P6857" t="s">
        <v>34820</v>
      </c>
      <c r="Q6857" t="s">
        <v>34821</v>
      </c>
      <c r="R6857" t="s">
        <v>34378</v>
      </c>
      <c r="S6857" s="2">
        <v>43223</v>
      </c>
    </row>
    <row r="6858" spans="2:19" x14ac:dyDescent="0.35">
      <c r="B6858" t="s">
        <v>16351</v>
      </c>
      <c r="D6858" t="str">
        <f>IF(ISNUMBER(SEARCH("UKRI",Table2[[#This Row],[SourcingOwnerEmail]])),"UKRI","UKSBS")</f>
        <v>UKSBS</v>
      </c>
      <c r="E6858" t="s">
        <v>11</v>
      </c>
      <c r="F6858" t="s">
        <v>12</v>
      </c>
      <c r="G6858" t="s">
        <v>11551</v>
      </c>
      <c r="H6858" t="s">
        <v>16352</v>
      </c>
      <c r="I6858" s="2">
        <v>43271</v>
      </c>
      <c r="J6858" s="2">
        <v>43270</v>
      </c>
      <c r="L6858">
        <v>99380</v>
      </c>
      <c r="M6858" t="s">
        <v>20</v>
      </c>
      <c r="N6858" t="s">
        <v>21</v>
      </c>
      <c r="O6858" t="s">
        <v>34379</v>
      </c>
      <c r="P6858" t="s">
        <v>34790</v>
      </c>
      <c r="Q6858" t="s">
        <v>34799</v>
      </c>
      <c r="R6858" t="s">
        <v>34378</v>
      </c>
      <c r="S6858" s="2">
        <v>43280</v>
      </c>
    </row>
    <row r="6859" spans="2:19" x14ac:dyDescent="0.35">
      <c r="B6859" t="s">
        <v>16353</v>
      </c>
      <c r="D6859" t="str">
        <f>IF(ISNUMBER(SEARCH("UKRI",Table2[[#This Row],[SourcingOwnerEmail]])),"UKRI","UKSBS")</f>
        <v>UKSBS</v>
      </c>
      <c r="E6859" t="s">
        <v>11</v>
      </c>
      <c r="F6859" t="s">
        <v>12</v>
      </c>
      <c r="G6859" t="s">
        <v>733</v>
      </c>
      <c r="H6859" t="s">
        <v>16354</v>
      </c>
      <c r="I6859" s="2">
        <v>43217</v>
      </c>
      <c r="J6859" s="2">
        <v>43280</v>
      </c>
      <c r="L6859">
        <v>58160.800000000003</v>
      </c>
      <c r="M6859" t="s">
        <v>20</v>
      </c>
      <c r="N6859" t="s">
        <v>21</v>
      </c>
      <c r="O6859" t="s">
        <v>34375</v>
      </c>
      <c r="P6859" t="s">
        <v>34774</v>
      </c>
      <c r="Q6859" t="s">
        <v>34775</v>
      </c>
      <c r="R6859" t="s">
        <v>34378</v>
      </c>
      <c r="S6859" s="2">
        <v>43217</v>
      </c>
    </row>
    <row r="6860" spans="2:19" x14ac:dyDescent="0.35">
      <c r="B6860" t="s">
        <v>16355</v>
      </c>
      <c r="D6860" t="str">
        <f>IF(ISNUMBER(SEARCH("UKRI",Table2[[#This Row],[SourcingOwnerEmail]])),"UKRI","UKSBS")</f>
        <v>UKSBS</v>
      </c>
      <c r="E6860" t="s">
        <v>11</v>
      </c>
      <c r="F6860" t="s">
        <v>12</v>
      </c>
      <c r="G6860" t="s">
        <v>16356</v>
      </c>
      <c r="H6860" t="s">
        <v>16357</v>
      </c>
      <c r="I6860" s="2">
        <v>43242</v>
      </c>
      <c r="J6860" s="2">
        <v>43252</v>
      </c>
      <c r="L6860">
        <v>22800</v>
      </c>
      <c r="M6860" t="s">
        <v>57</v>
      </c>
      <c r="N6860" t="s">
        <v>58</v>
      </c>
      <c r="O6860" t="s">
        <v>34379</v>
      </c>
      <c r="P6860" t="s">
        <v>34818</v>
      </c>
      <c r="Q6860" t="s">
        <v>34819</v>
      </c>
      <c r="R6860" t="s">
        <v>34378</v>
      </c>
      <c r="S6860" s="2">
        <v>43241</v>
      </c>
    </row>
    <row r="6861" spans="2:19" x14ac:dyDescent="0.35">
      <c r="B6861" t="s">
        <v>16358</v>
      </c>
      <c r="D6861" t="str">
        <f>IF(ISNUMBER(SEARCH("UKRI",Table2[[#This Row],[SourcingOwnerEmail]])),"UKRI","UKSBS")</f>
        <v>UKSBS</v>
      </c>
      <c r="E6861" t="s">
        <v>11</v>
      </c>
      <c r="F6861" t="s">
        <v>12</v>
      </c>
      <c r="G6861" t="s">
        <v>16359</v>
      </c>
      <c r="H6861" t="s">
        <v>16360</v>
      </c>
      <c r="I6861" s="2">
        <v>43375</v>
      </c>
      <c r="J6861" s="2">
        <v>43984</v>
      </c>
      <c r="L6861">
        <v>293400</v>
      </c>
      <c r="M6861" t="s">
        <v>20</v>
      </c>
      <c r="N6861" t="s">
        <v>21</v>
      </c>
      <c r="O6861" t="s">
        <v>34418</v>
      </c>
      <c r="P6861" t="s">
        <v>34774</v>
      </c>
      <c r="Q6861" t="s">
        <v>34775</v>
      </c>
      <c r="R6861" t="s">
        <v>34378</v>
      </c>
      <c r="S6861" s="2">
        <v>43377</v>
      </c>
    </row>
    <row r="6862" spans="2:19" x14ac:dyDescent="0.35">
      <c r="B6862" t="s">
        <v>16361</v>
      </c>
      <c r="D6862" t="str">
        <f>IF(ISNUMBER(SEARCH("UKRI",Table2[[#This Row],[SourcingOwnerEmail]])),"UKRI","UKSBS")</f>
        <v>UKSBS</v>
      </c>
      <c r="E6862" t="s">
        <v>11</v>
      </c>
      <c r="F6862" t="s">
        <v>2295</v>
      </c>
      <c r="G6862" t="s">
        <v>16261</v>
      </c>
      <c r="H6862" t="s">
        <v>16362</v>
      </c>
      <c r="I6862" s="2">
        <v>44034</v>
      </c>
      <c r="J6862" s="2">
        <v>45474</v>
      </c>
      <c r="K6862">
        <v>2000000</v>
      </c>
      <c r="L6862">
        <v>914041</v>
      </c>
      <c r="M6862" t="s">
        <v>20</v>
      </c>
      <c r="N6862" t="s">
        <v>21</v>
      </c>
      <c r="O6862" t="s">
        <v>34418</v>
      </c>
      <c r="P6862" t="s">
        <v>34808</v>
      </c>
      <c r="Q6862" t="s">
        <v>34809</v>
      </c>
      <c r="R6862" t="s">
        <v>34378</v>
      </c>
      <c r="S6862" s="2">
        <v>44034</v>
      </c>
    </row>
    <row r="6863" spans="2:19" x14ac:dyDescent="0.35">
      <c r="B6863" t="s">
        <v>16363</v>
      </c>
      <c r="D6863" t="str">
        <f>IF(ISNUMBER(SEARCH("UKRI",Table2[[#This Row],[SourcingOwnerEmail]])),"UKRI","UKSBS")</f>
        <v>UKSBS</v>
      </c>
      <c r="E6863" t="s">
        <v>11</v>
      </c>
      <c r="F6863" t="s">
        <v>2295</v>
      </c>
      <c r="G6863" t="s">
        <v>16165</v>
      </c>
      <c r="H6863" t="s">
        <v>16364</v>
      </c>
      <c r="I6863" s="2">
        <v>44228</v>
      </c>
      <c r="J6863" s="2">
        <v>44957</v>
      </c>
      <c r="K6863">
        <v>800000</v>
      </c>
      <c r="L6863">
        <v>0</v>
      </c>
      <c r="M6863" t="s">
        <v>20</v>
      </c>
      <c r="N6863" t="s">
        <v>21</v>
      </c>
      <c r="O6863" t="s">
        <v>34418</v>
      </c>
      <c r="P6863" t="s">
        <v>34724</v>
      </c>
      <c r="Q6863" t="s">
        <v>34770</v>
      </c>
      <c r="R6863" t="s">
        <v>34378</v>
      </c>
      <c r="S6863" s="2">
        <v>44228</v>
      </c>
    </row>
    <row r="6864" spans="2:19" x14ac:dyDescent="0.35">
      <c r="B6864" t="s">
        <v>16365</v>
      </c>
      <c r="D6864" t="str">
        <f>IF(ISNUMBER(SEARCH("UKRI",Table2[[#This Row],[SourcingOwnerEmail]])),"UKRI","UKSBS")</f>
        <v>UKSBS</v>
      </c>
      <c r="E6864" t="s">
        <v>11</v>
      </c>
      <c r="F6864" t="s">
        <v>237</v>
      </c>
      <c r="G6864" t="s">
        <v>16366</v>
      </c>
      <c r="H6864" t="s">
        <v>16367</v>
      </c>
      <c r="I6864" s="2">
        <v>43335</v>
      </c>
      <c r="J6864" s="2">
        <v>43616</v>
      </c>
      <c r="L6864">
        <v>95975</v>
      </c>
      <c r="M6864" t="s">
        <v>20</v>
      </c>
      <c r="N6864" t="s">
        <v>21</v>
      </c>
      <c r="O6864" t="s">
        <v>34379</v>
      </c>
      <c r="P6864" t="s">
        <v>34820</v>
      </c>
      <c r="Q6864" t="s">
        <v>34821</v>
      </c>
      <c r="R6864" t="s">
        <v>34378</v>
      </c>
      <c r="S6864" s="2">
        <v>43340</v>
      </c>
    </row>
    <row r="6865" spans="2:19" x14ac:dyDescent="0.35">
      <c r="B6865" t="s">
        <v>16368</v>
      </c>
      <c r="D6865" t="str">
        <f>IF(ISNUMBER(SEARCH("UKRI",Table2[[#This Row],[SourcingOwnerEmail]])),"UKRI","UKSBS")</f>
        <v>UKSBS</v>
      </c>
      <c r="E6865" t="s">
        <v>11</v>
      </c>
      <c r="F6865" t="s">
        <v>2295</v>
      </c>
      <c r="G6865" t="s">
        <v>16369</v>
      </c>
      <c r="H6865" t="s">
        <v>16370</v>
      </c>
      <c r="I6865" s="2">
        <v>43369</v>
      </c>
      <c r="J6865" s="2">
        <v>44196</v>
      </c>
      <c r="L6865">
        <v>232367</v>
      </c>
      <c r="M6865" t="s">
        <v>20</v>
      </c>
      <c r="N6865" t="s">
        <v>21</v>
      </c>
      <c r="O6865" t="s">
        <v>34418</v>
      </c>
      <c r="P6865" t="s">
        <v>34483</v>
      </c>
      <c r="Q6865" t="s">
        <v>34797</v>
      </c>
      <c r="R6865" t="s">
        <v>34378</v>
      </c>
      <c r="S6865" s="2">
        <v>43369</v>
      </c>
    </row>
    <row r="6866" spans="2:19" x14ac:dyDescent="0.35">
      <c r="B6866" t="s">
        <v>16371</v>
      </c>
      <c r="D6866" t="str">
        <f>IF(ISNUMBER(SEARCH("UKRI",Table2[[#This Row],[SourcingOwnerEmail]])),"UKRI","UKSBS")</f>
        <v>UKSBS</v>
      </c>
      <c r="E6866" t="s">
        <v>11</v>
      </c>
      <c r="F6866" t="s">
        <v>12</v>
      </c>
      <c r="G6866" t="s">
        <v>16372</v>
      </c>
      <c r="H6866" t="s">
        <v>16373</v>
      </c>
      <c r="J6866" s="2">
        <v>43405</v>
      </c>
      <c r="L6866">
        <v>43788.21</v>
      </c>
      <c r="M6866" t="s">
        <v>463</v>
      </c>
      <c r="N6866" t="s">
        <v>464</v>
      </c>
      <c r="O6866" t="s">
        <v>34379</v>
      </c>
      <c r="P6866" t="s">
        <v>34818</v>
      </c>
      <c r="Q6866" t="s">
        <v>34819</v>
      </c>
      <c r="R6866" t="s">
        <v>34378</v>
      </c>
      <c r="S6866" s="2">
        <v>43364</v>
      </c>
    </row>
    <row r="6867" spans="2:19" x14ac:dyDescent="0.35">
      <c r="B6867" t="s">
        <v>16374</v>
      </c>
      <c r="D6867" t="str">
        <f>IF(ISNUMBER(SEARCH("UKRI",Table2[[#This Row],[SourcingOwnerEmail]])),"UKRI","UKSBS")</f>
        <v>UKSBS</v>
      </c>
      <c r="E6867" t="s">
        <v>11</v>
      </c>
      <c r="F6867" t="s">
        <v>340</v>
      </c>
      <c r="G6867" t="s">
        <v>16375</v>
      </c>
      <c r="H6867" t="s">
        <v>16376</v>
      </c>
      <c r="I6867" s="2">
        <v>43425</v>
      </c>
      <c r="J6867" s="2">
        <v>44885</v>
      </c>
      <c r="K6867">
        <v>0</v>
      </c>
      <c r="L6867">
        <v>75000</v>
      </c>
      <c r="M6867" t="s">
        <v>1852</v>
      </c>
      <c r="N6867" t="s">
        <v>140</v>
      </c>
      <c r="O6867" t="s">
        <v>34418</v>
      </c>
      <c r="P6867" t="s">
        <v>34781</v>
      </c>
      <c r="Q6867" t="s">
        <v>34782</v>
      </c>
      <c r="R6867" t="s">
        <v>34378</v>
      </c>
      <c r="S6867" s="2">
        <v>43425</v>
      </c>
    </row>
    <row r="6868" spans="2:19" x14ac:dyDescent="0.35">
      <c r="B6868" t="s">
        <v>16377</v>
      </c>
      <c r="D6868" t="str">
        <f>IF(ISNUMBER(SEARCH("UKRI",Table2[[#This Row],[SourcingOwnerEmail]])),"UKRI","UKSBS")</f>
        <v>UKSBS</v>
      </c>
      <c r="E6868" t="s">
        <v>11</v>
      </c>
      <c r="F6868" t="s">
        <v>237</v>
      </c>
      <c r="G6868" t="s">
        <v>6195</v>
      </c>
      <c r="H6868" t="s">
        <v>16378</v>
      </c>
      <c r="I6868" s="2">
        <v>43452</v>
      </c>
      <c r="J6868" s="2">
        <v>43788</v>
      </c>
      <c r="K6868">
        <v>1000000</v>
      </c>
      <c r="L6868">
        <v>618294.63</v>
      </c>
      <c r="M6868" t="s">
        <v>20</v>
      </c>
      <c r="N6868" t="s">
        <v>21</v>
      </c>
      <c r="O6868" t="s">
        <v>34418</v>
      </c>
      <c r="P6868" t="s">
        <v>34483</v>
      </c>
      <c r="Q6868" t="s">
        <v>34797</v>
      </c>
      <c r="R6868" t="s">
        <v>34378</v>
      </c>
      <c r="S6868" s="2">
        <v>43452</v>
      </c>
    </row>
    <row r="6869" spans="2:19" x14ac:dyDescent="0.35">
      <c r="B6869" t="s">
        <v>16377</v>
      </c>
      <c r="D6869" t="str">
        <f>IF(ISNUMBER(SEARCH("UKRI",Table2[[#This Row],[SourcingOwnerEmail]])),"UKRI","UKSBS")</f>
        <v>UKSBS</v>
      </c>
      <c r="E6869" t="s">
        <v>11</v>
      </c>
      <c r="F6869" t="s">
        <v>237</v>
      </c>
      <c r="G6869" t="s">
        <v>6195</v>
      </c>
      <c r="H6869" t="s">
        <v>16378</v>
      </c>
      <c r="I6869" s="2">
        <v>43452</v>
      </c>
      <c r="J6869" s="2">
        <v>43788</v>
      </c>
      <c r="K6869">
        <v>1000000</v>
      </c>
      <c r="L6869">
        <v>618294.63</v>
      </c>
      <c r="M6869" t="s">
        <v>20</v>
      </c>
      <c r="N6869" t="s">
        <v>21</v>
      </c>
      <c r="O6869" t="s">
        <v>34418</v>
      </c>
      <c r="P6869" t="s">
        <v>34483</v>
      </c>
      <c r="Q6869" t="s">
        <v>34797</v>
      </c>
      <c r="R6869" t="s">
        <v>34378</v>
      </c>
      <c r="S6869" s="2">
        <v>43452</v>
      </c>
    </row>
    <row r="6870" spans="2:19" x14ac:dyDescent="0.35">
      <c r="B6870" t="s">
        <v>16379</v>
      </c>
      <c r="D6870" t="str">
        <f>IF(ISNUMBER(SEARCH("UKRI",Table2[[#This Row],[SourcingOwnerEmail]])),"UKRI","UKSBS")</f>
        <v>UKSBS</v>
      </c>
      <c r="E6870" t="s">
        <v>11</v>
      </c>
      <c r="F6870" t="s">
        <v>2295</v>
      </c>
      <c r="G6870" t="s">
        <v>16380</v>
      </c>
      <c r="H6870" t="s">
        <v>16381</v>
      </c>
      <c r="I6870" s="2">
        <v>43468</v>
      </c>
      <c r="J6870" s="2">
        <v>44563</v>
      </c>
      <c r="L6870">
        <v>129112.08</v>
      </c>
      <c r="M6870" t="s">
        <v>20</v>
      </c>
      <c r="N6870" t="s">
        <v>21</v>
      </c>
      <c r="O6870" t="s">
        <v>34418</v>
      </c>
      <c r="P6870" t="s">
        <v>34790</v>
      </c>
      <c r="Q6870" t="s">
        <v>34799</v>
      </c>
      <c r="R6870" t="s">
        <v>34378</v>
      </c>
      <c r="S6870" s="2">
        <v>43479</v>
      </c>
    </row>
    <row r="6871" spans="2:19" x14ac:dyDescent="0.35">
      <c r="B6871" t="s">
        <v>16382</v>
      </c>
      <c r="D6871" t="str">
        <f>IF(ISNUMBER(SEARCH("UKRI",Table2[[#This Row],[SourcingOwnerEmail]])),"UKRI","UKSBS")</f>
        <v>UKSBS</v>
      </c>
      <c r="E6871" t="s">
        <v>11</v>
      </c>
      <c r="F6871" t="s">
        <v>430</v>
      </c>
      <c r="G6871" t="s">
        <v>16383</v>
      </c>
      <c r="H6871" t="s">
        <v>16384</v>
      </c>
      <c r="I6871" s="2">
        <v>43313</v>
      </c>
      <c r="J6871" s="2">
        <v>43329</v>
      </c>
      <c r="L6871">
        <v>23450</v>
      </c>
      <c r="M6871" t="s">
        <v>20</v>
      </c>
      <c r="N6871" t="s">
        <v>965</v>
      </c>
      <c r="O6871" t="s">
        <v>34379</v>
      </c>
      <c r="P6871" t="s">
        <v>34420</v>
      </c>
      <c r="Q6871" t="s">
        <v>34421</v>
      </c>
      <c r="R6871" t="s">
        <v>34378</v>
      </c>
      <c r="S6871" s="2">
        <v>43313</v>
      </c>
    </row>
    <row r="6872" spans="2:19" x14ac:dyDescent="0.35">
      <c r="B6872" t="s">
        <v>16385</v>
      </c>
      <c r="D6872" t="str">
        <f>IF(ISNUMBER(SEARCH("UKRI",Table2[[#This Row],[SourcingOwnerEmail]])),"UKRI","UKSBS")</f>
        <v>UKSBS</v>
      </c>
      <c r="E6872" t="s">
        <v>11</v>
      </c>
      <c r="F6872" t="s">
        <v>2295</v>
      </c>
      <c r="G6872" t="s">
        <v>16337</v>
      </c>
      <c r="H6872" t="s">
        <v>16386</v>
      </c>
      <c r="I6872" s="2">
        <v>43416</v>
      </c>
      <c r="J6872" s="2">
        <v>43480</v>
      </c>
      <c r="K6872">
        <v>55000</v>
      </c>
      <c r="L6872">
        <v>57996</v>
      </c>
      <c r="M6872" t="s">
        <v>20</v>
      </c>
      <c r="N6872" t="s">
        <v>21</v>
      </c>
      <c r="O6872" t="s">
        <v>34379</v>
      </c>
      <c r="P6872" t="s">
        <v>34420</v>
      </c>
      <c r="Q6872" t="s">
        <v>34421</v>
      </c>
      <c r="R6872" t="s">
        <v>34378</v>
      </c>
      <c r="S6872" s="2">
        <v>43409</v>
      </c>
    </row>
    <row r="6873" spans="2:19" x14ac:dyDescent="0.35">
      <c r="B6873" t="s">
        <v>16387</v>
      </c>
      <c r="D6873" t="str">
        <f>IF(ISNUMBER(SEARCH("UKRI",Table2[[#This Row],[SourcingOwnerEmail]])),"UKRI","UKSBS")</f>
        <v>UKSBS</v>
      </c>
      <c r="E6873" t="s">
        <v>11</v>
      </c>
      <c r="F6873" t="s">
        <v>237</v>
      </c>
      <c r="G6873" t="s">
        <v>15708</v>
      </c>
      <c r="H6873" t="s">
        <v>16388</v>
      </c>
      <c r="I6873" s="2">
        <v>43425</v>
      </c>
      <c r="J6873" s="2">
        <v>43637</v>
      </c>
      <c r="K6873">
        <v>150000</v>
      </c>
      <c r="L6873">
        <v>178200</v>
      </c>
      <c r="M6873" t="s">
        <v>463</v>
      </c>
      <c r="N6873" t="s">
        <v>464</v>
      </c>
      <c r="O6873" t="s">
        <v>34379</v>
      </c>
      <c r="P6873" t="s">
        <v>34818</v>
      </c>
      <c r="Q6873" t="s">
        <v>34819</v>
      </c>
      <c r="R6873" t="s">
        <v>34378</v>
      </c>
      <c r="S6873" s="2">
        <v>43425</v>
      </c>
    </row>
    <row r="6874" spans="2:19" x14ac:dyDescent="0.35">
      <c r="B6874" t="s">
        <v>16389</v>
      </c>
      <c r="D6874" t="str">
        <f>IF(ISNUMBER(SEARCH("UKRI",Table2[[#This Row],[SourcingOwnerEmail]])),"UKRI","UKSBS")</f>
        <v>UKSBS</v>
      </c>
      <c r="E6874" t="s">
        <v>11</v>
      </c>
      <c r="F6874" t="s">
        <v>237</v>
      </c>
      <c r="G6874" t="s">
        <v>16390</v>
      </c>
      <c r="H6874" t="s">
        <v>16391</v>
      </c>
      <c r="I6874" s="2">
        <v>43411</v>
      </c>
      <c r="J6874" s="2">
        <v>43522</v>
      </c>
      <c r="K6874">
        <v>180000</v>
      </c>
      <c r="L6874">
        <v>175000</v>
      </c>
      <c r="M6874" t="s">
        <v>20</v>
      </c>
      <c r="N6874" t="s">
        <v>21</v>
      </c>
      <c r="O6874" t="s">
        <v>34379</v>
      </c>
      <c r="P6874" t="s">
        <v>34820</v>
      </c>
      <c r="Q6874" t="s">
        <v>34821</v>
      </c>
      <c r="R6874" t="s">
        <v>34378</v>
      </c>
      <c r="S6874" s="2">
        <v>43413</v>
      </c>
    </row>
    <row r="6875" spans="2:19" x14ac:dyDescent="0.35">
      <c r="B6875" t="s">
        <v>16392</v>
      </c>
      <c r="D6875" t="str">
        <f>IF(ISNUMBER(SEARCH("UKRI",Table2[[#This Row],[SourcingOwnerEmail]])),"UKRI","UKSBS")</f>
        <v>UKSBS</v>
      </c>
      <c r="E6875" t="s">
        <v>11</v>
      </c>
      <c r="F6875" t="s">
        <v>12</v>
      </c>
      <c r="G6875" t="s">
        <v>11246</v>
      </c>
      <c r="H6875" t="s">
        <v>16393</v>
      </c>
      <c r="I6875" s="2">
        <v>43396</v>
      </c>
      <c r="J6875" s="2">
        <v>43474</v>
      </c>
      <c r="K6875">
        <v>45000</v>
      </c>
      <c r="L6875">
        <v>43488.13</v>
      </c>
      <c r="M6875" t="s">
        <v>463</v>
      </c>
      <c r="N6875" t="s">
        <v>2971</v>
      </c>
      <c r="O6875" t="s">
        <v>34379</v>
      </c>
      <c r="P6875" t="s">
        <v>34823</v>
      </c>
      <c r="Q6875" t="s">
        <v>34824</v>
      </c>
      <c r="R6875" t="s">
        <v>34378</v>
      </c>
      <c r="S6875" s="2">
        <v>43396</v>
      </c>
    </row>
    <row r="6876" spans="2:19" x14ac:dyDescent="0.35">
      <c r="B6876" t="s">
        <v>16394</v>
      </c>
      <c r="D6876" t="str">
        <f>IF(ISNUMBER(SEARCH("UKRI",Table2[[#This Row],[SourcingOwnerEmail]])),"UKRI","UKSBS")</f>
        <v>UKSBS</v>
      </c>
      <c r="E6876" t="s">
        <v>11</v>
      </c>
      <c r="F6876" t="s">
        <v>237</v>
      </c>
      <c r="G6876" t="s">
        <v>16395</v>
      </c>
      <c r="H6876" t="s">
        <v>16396</v>
      </c>
      <c r="I6876" s="2">
        <v>43383</v>
      </c>
      <c r="J6876" s="2">
        <v>43524</v>
      </c>
      <c r="L6876">
        <v>36695</v>
      </c>
      <c r="M6876" t="s">
        <v>20</v>
      </c>
      <c r="N6876" t="s">
        <v>21</v>
      </c>
      <c r="O6876" t="s">
        <v>34379</v>
      </c>
      <c r="P6876" t="s">
        <v>34820</v>
      </c>
      <c r="Q6876" t="s">
        <v>34821</v>
      </c>
      <c r="R6876" t="s">
        <v>34378</v>
      </c>
      <c r="S6876" s="2">
        <v>43383</v>
      </c>
    </row>
    <row r="6877" spans="2:19" x14ac:dyDescent="0.35">
      <c r="B6877" t="s">
        <v>16397</v>
      </c>
      <c r="D6877" t="str">
        <f>IF(ISNUMBER(SEARCH("UKRI",Table2[[#This Row],[SourcingOwnerEmail]])),"UKRI","UKSBS")</f>
        <v>UKSBS</v>
      </c>
      <c r="E6877" t="s">
        <v>11</v>
      </c>
      <c r="F6877" t="s">
        <v>670</v>
      </c>
      <c r="G6877" t="s">
        <v>16398</v>
      </c>
      <c r="H6877" t="s">
        <v>16399</v>
      </c>
      <c r="I6877" s="2">
        <v>43598</v>
      </c>
      <c r="J6877" s="2">
        <v>45059</v>
      </c>
      <c r="K6877">
        <v>3700000</v>
      </c>
      <c r="L6877">
        <v>3697545</v>
      </c>
      <c r="M6877" t="s">
        <v>1852</v>
      </c>
      <c r="N6877" t="s">
        <v>140</v>
      </c>
      <c r="O6877" t="s">
        <v>34418</v>
      </c>
      <c r="P6877" t="s">
        <v>34774</v>
      </c>
      <c r="Q6877" t="s">
        <v>34775</v>
      </c>
      <c r="R6877" t="s">
        <v>34378</v>
      </c>
      <c r="S6877" s="2">
        <v>43633</v>
      </c>
    </row>
    <row r="6878" spans="2:19" x14ac:dyDescent="0.35">
      <c r="B6878" t="s">
        <v>16400</v>
      </c>
      <c r="D6878" t="str">
        <f>IF(ISNUMBER(SEARCH("UKRI",Table2[[#This Row],[SourcingOwnerEmail]])),"UKRI","UKSBS")</f>
        <v>UKSBS</v>
      </c>
      <c r="E6878" t="s">
        <v>11</v>
      </c>
      <c r="F6878" t="s">
        <v>340</v>
      </c>
      <c r="G6878" t="s">
        <v>16401</v>
      </c>
      <c r="H6878" t="s">
        <v>16402</v>
      </c>
      <c r="I6878" s="2">
        <v>43454</v>
      </c>
      <c r="J6878" s="2">
        <v>44012</v>
      </c>
      <c r="L6878">
        <v>150000</v>
      </c>
      <c r="M6878" t="s">
        <v>20</v>
      </c>
      <c r="N6878" t="s">
        <v>21</v>
      </c>
      <c r="O6878" t="s">
        <v>34379</v>
      </c>
      <c r="P6878" t="s">
        <v>34801</v>
      </c>
      <c r="Q6878" t="s">
        <v>34802</v>
      </c>
      <c r="R6878" t="s">
        <v>34378</v>
      </c>
      <c r="S6878" s="2">
        <v>43452</v>
      </c>
    </row>
    <row r="6879" spans="2:19" x14ac:dyDescent="0.35">
      <c r="B6879" t="s">
        <v>16403</v>
      </c>
      <c r="D6879" t="str">
        <f>IF(ISNUMBER(SEARCH("UKRI",Table2[[#This Row],[SourcingOwnerEmail]])),"UKRI","UKSBS")</f>
        <v>UKSBS</v>
      </c>
      <c r="E6879" t="s">
        <v>11</v>
      </c>
      <c r="F6879" t="s">
        <v>430</v>
      </c>
      <c r="G6879" t="s">
        <v>11165</v>
      </c>
      <c r="H6879" t="s">
        <v>16404</v>
      </c>
      <c r="I6879" s="2">
        <v>43362</v>
      </c>
      <c r="J6879" s="2">
        <v>43525</v>
      </c>
      <c r="L6879">
        <v>32910</v>
      </c>
      <c r="M6879" t="s">
        <v>20</v>
      </c>
      <c r="N6879" t="s">
        <v>21</v>
      </c>
      <c r="O6879" t="s">
        <v>34379</v>
      </c>
      <c r="P6879" t="s">
        <v>34420</v>
      </c>
      <c r="Q6879" t="s">
        <v>34421</v>
      </c>
      <c r="R6879" t="s">
        <v>34378</v>
      </c>
      <c r="S6879" s="2">
        <v>43362</v>
      </c>
    </row>
    <row r="6880" spans="2:19" x14ac:dyDescent="0.35">
      <c r="B6880" t="s">
        <v>16405</v>
      </c>
      <c r="D6880" t="str">
        <f>IF(ISNUMBER(SEARCH("UKRI",Table2[[#This Row],[SourcingOwnerEmail]])),"UKRI","UKSBS")</f>
        <v>UKSBS</v>
      </c>
      <c r="E6880" t="s">
        <v>11</v>
      </c>
      <c r="F6880" t="s">
        <v>430</v>
      </c>
      <c r="G6880" t="s">
        <v>16052</v>
      </c>
      <c r="H6880" t="s">
        <v>16406</v>
      </c>
      <c r="I6880" s="2">
        <v>43374</v>
      </c>
      <c r="J6880" s="2">
        <v>43465</v>
      </c>
      <c r="L6880">
        <v>10200</v>
      </c>
      <c r="M6880" t="s">
        <v>20</v>
      </c>
      <c r="N6880" t="s">
        <v>21</v>
      </c>
      <c r="O6880" t="s">
        <v>34375</v>
      </c>
      <c r="P6880" t="s">
        <v>34820</v>
      </c>
      <c r="Q6880" t="s">
        <v>34821</v>
      </c>
      <c r="R6880" t="s">
        <v>34378</v>
      </c>
      <c r="S6880" s="2">
        <v>43374</v>
      </c>
    </row>
    <row r="6881" spans="2:19" x14ac:dyDescent="0.35">
      <c r="B6881" t="s">
        <v>16407</v>
      </c>
      <c r="D6881" t="str">
        <f>IF(ISNUMBER(SEARCH("UKRI",Table2[[#This Row],[SourcingOwnerEmail]])),"UKRI","UKSBS")</f>
        <v>UKSBS</v>
      </c>
      <c r="E6881" t="s">
        <v>11</v>
      </c>
      <c r="F6881" t="s">
        <v>626</v>
      </c>
      <c r="G6881" t="s">
        <v>3054</v>
      </c>
      <c r="H6881" t="s">
        <v>16408</v>
      </c>
      <c r="I6881" s="2">
        <v>43418</v>
      </c>
      <c r="J6881" s="2">
        <v>44681</v>
      </c>
      <c r="L6881">
        <v>150000</v>
      </c>
      <c r="M6881" t="s">
        <v>2304</v>
      </c>
      <c r="N6881" t="s">
        <v>2304</v>
      </c>
      <c r="O6881" t="s">
        <v>34387</v>
      </c>
      <c r="P6881" t="s">
        <v>34781</v>
      </c>
      <c r="Q6881" t="s">
        <v>34782</v>
      </c>
      <c r="R6881" t="s">
        <v>34378</v>
      </c>
      <c r="S6881" s="2">
        <v>43418</v>
      </c>
    </row>
    <row r="6882" spans="2:19" x14ac:dyDescent="0.35">
      <c r="B6882" t="s">
        <v>16409</v>
      </c>
      <c r="D6882" t="str">
        <f>IF(ISNUMBER(SEARCH("UKRI",Table2[[#This Row],[SourcingOwnerEmail]])),"UKRI","UKSBS")</f>
        <v>UKSBS</v>
      </c>
      <c r="E6882" t="s">
        <v>11</v>
      </c>
      <c r="F6882" t="s">
        <v>12</v>
      </c>
      <c r="G6882" t="s">
        <v>733</v>
      </c>
      <c r="H6882" t="s">
        <v>16410</v>
      </c>
      <c r="I6882" s="2">
        <v>43486</v>
      </c>
      <c r="J6882" s="2">
        <v>43644</v>
      </c>
      <c r="L6882">
        <v>129355</v>
      </c>
      <c r="M6882" t="s">
        <v>463</v>
      </c>
      <c r="N6882" t="s">
        <v>464</v>
      </c>
      <c r="O6882" t="s">
        <v>34379</v>
      </c>
      <c r="P6882" t="s">
        <v>34818</v>
      </c>
      <c r="Q6882" t="s">
        <v>34819</v>
      </c>
      <c r="R6882" t="s">
        <v>34378</v>
      </c>
      <c r="S6882" s="2">
        <v>43482</v>
      </c>
    </row>
    <row r="6883" spans="2:19" x14ac:dyDescent="0.35">
      <c r="B6883" t="s">
        <v>16411</v>
      </c>
      <c r="D6883" t="str">
        <f>IF(ISNUMBER(SEARCH("UKRI",Table2[[#This Row],[SourcingOwnerEmail]])),"UKRI","UKSBS")</f>
        <v>UKSBS</v>
      </c>
      <c r="E6883" t="s">
        <v>11</v>
      </c>
      <c r="F6883" t="s">
        <v>1751</v>
      </c>
      <c r="G6883" t="s">
        <v>4943</v>
      </c>
      <c r="H6883" t="s">
        <v>16412</v>
      </c>
      <c r="I6883" s="2">
        <v>43385</v>
      </c>
      <c r="J6883" s="2">
        <v>43391</v>
      </c>
      <c r="L6883">
        <v>18296.400000000001</v>
      </c>
      <c r="M6883" t="s">
        <v>20</v>
      </c>
      <c r="N6883" t="s">
        <v>21</v>
      </c>
      <c r="O6883" t="s">
        <v>83</v>
      </c>
      <c r="P6883" t="s">
        <v>34420</v>
      </c>
      <c r="Q6883" t="s">
        <v>34421</v>
      </c>
      <c r="R6883" t="s">
        <v>34378</v>
      </c>
      <c r="S6883" s="2">
        <v>43385</v>
      </c>
    </row>
    <row r="6884" spans="2:19" x14ac:dyDescent="0.35">
      <c r="B6884" t="s">
        <v>16413</v>
      </c>
      <c r="D6884" t="str">
        <f>IF(ISNUMBER(SEARCH("UKRI",Table2[[#This Row],[SourcingOwnerEmail]])),"UKRI","UKSBS")</f>
        <v>UKSBS</v>
      </c>
      <c r="E6884" t="s">
        <v>11</v>
      </c>
      <c r="F6884" t="s">
        <v>237</v>
      </c>
      <c r="G6884" t="s">
        <v>13337</v>
      </c>
      <c r="H6884" t="s">
        <v>16414</v>
      </c>
      <c r="I6884" s="2">
        <v>43495</v>
      </c>
      <c r="J6884" s="2">
        <v>43707</v>
      </c>
      <c r="L6884">
        <v>86407</v>
      </c>
      <c r="M6884" t="s">
        <v>20</v>
      </c>
      <c r="N6884" t="s">
        <v>21</v>
      </c>
      <c r="O6884" t="s">
        <v>34379</v>
      </c>
      <c r="P6884" t="s">
        <v>34820</v>
      </c>
      <c r="Q6884" t="s">
        <v>34821</v>
      </c>
      <c r="R6884" t="s">
        <v>34378</v>
      </c>
      <c r="S6884" s="2">
        <v>43495</v>
      </c>
    </row>
    <row r="6885" spans="2:19" x14ac:dyDescent="0.35">
      <c r="B6885" t="s">
        <v>16415</v>
      </c>
      <c r="D6885" t="str">
        <f>IF(ISNUMBER(SEARCH("UKRI",Table2[[#This Row],[SourcingOwnerEmail]])),"UKRI","UKSBS")</f>
        <v>UKSBS</v>
      </c>
      <c r="E6885" t="s">
        <v>11</v>
      </c>
      <c r="F6885" t="s">
        <v>430</v>
      </c>
      <c r="G6885" t="s">
        <v>16416</v>
      </c>
      <c r="H6885" t="s">
        <v>16417</v>
      </c>
      <c r="I6885" s="2">
        <v>43528</v>
      </c>
      <c r="J6885" s="2">
        <v>43677</v>
      </c>
      <c r="K6885">
        <v>220000</v>
      </c>
      <c r="L6885">
        <v>198940</v>
      </c>
      <c r="M6885" t="s">
        <v>20</v>
      </c>
      <c r="N6885" t="s">
        <v>96</v>
      </c>
      <c r="O6885" t="s">
        <v>34418</v>
      </c>
      <c r="P6885" t="s">
        <v>34724</v>
      </c>
      <c r="Q6885" t="s">
        <v>34770</v>
      </c>
      <c r="R6885" t="s">
        <v>34378</v>
      </c>
      <c r="S6885" s="2">
        <v>43552</v>
      </c>
    </row>
    <row r="6886" spans="2:19" x14ac:dyDescent="0.35">
      <c r="B6886" t="s">
        <v>16418</v>
      </c>
      <c r="D6886" t="str">
        <f>IF(ISNUMBER(SEARCH("UKRI",Table2[[#This Row],[SourcingOwnerEmail]])),"UKRI","UKSBS")</f>
        <v>UKSBS</v>
      </c>
      <c r="E6886" t="s">
        <v>11</v>
      </c>
      <c r="F6886" t="s">
        <v>12</v>
      </c>
      <c r="G6886" t="s">
        <v>1173</v>
      </c>
      <c r="H6886" t="s">
        <v>16419</v>
      </c>
      <c r="I6886" s="2">
        <v>43584</v>
      </c>
      <c r="J6886" s="2">
        <v>44311</v>
      </c>
      <c r="L6886">
        <v>449448</v>
      </c>
      <c r="M6886" t="s">
        <v>20</v>
      </c>
      <c r="N6886" t="s">
        <v>21</v>
      </c>
      <c r="O6886" t="s">
        <v>34547</v>
      </c>
      <c r="P6886" t="s">
        <v>34790</v>
      </c>
      <c r="Q6886" t="s">
        <v>34799</v>
      </c>
      <c r="R6886" t="s">
        <v>34378</v>
      </c>
      <c r="S6886" s="2">
        <v>43587</v>
      </c>
    </row>
    <row r="6887" spans="2:19" x14ac:dyDescent="0.35">
      <c r="B6887" t="s">
        <v>1460</v>
      </c>
      <c r="D6887" t="str">
        <f>IF(ISNUMBER(SEARCH("UKRI",Table2[[#This Row],[SourcingOwnerEmail]])),"UKRI","UKSBS")</f>
        <v>UKSBS</v>
      </c>
      <c r="E6887" t="s">
        <v>11</v>
      </c>
      <c r="F6887" t="s">
        <v>17</v>
      </c>
      <c r="G6887" t="s">
        <v>1461</v>
      </c>
      <c r="H6887" t="s">
        <v>1280</v>
      </c>
      <c r="I6887" s="2">
        <v>41139</v>
      </c>
      <c r="J6887" s="2">
        <v>41152</v>
      </c>
      <c r="L6887">
        <v>13590</v>
      </c>
      <c r="M6887" t="s">
        <v>15</v>
      </c>
      <c r="P6887" t="s">
        <v>34513</v>
      </c>
      <c r="Q6887" t="s">
        <v>34514</v>
      </c>
      <c r="R6887" t="s">
        <v>34378</v>
      </c>
      <c r="S6887" s="2">
        <v>41139</v>
      </c>
    </row>
    <row r="6888" spans="2:19" x14ac:dyDescent="0.35">
      <c r="B6888" t="s">
        <v>16422</v>
      </c>
      <c r="D6888" t="str">
        <f>IF(ISNUMBER(SEARCH("UKRI",Table2[[#This Row],[SourcingOwnerEmail]])),"UKRI","UKSBS")</f>
        <v>UKSBS</v>
      </c>
      <c r="E6888" t="s">
        <v>11</v>
      </c>
      <c r="F6888" t="s">
        <v>1751</v>
      </c>
      <c r="G6888" t="s">
        <v>16423</v>
      </c>
      <c r="H6888" t="s">
        <v>16424</v>
      </c>
      <c r="I6888" s="2">
        <v>43474</v>
      </c>
      <c r="J6888" s="2">
        <v>43603</v>
      </c>
      <c r="K6888">
        <v>140000</v>
      </c>
      <c r="L6888">
        <v>125331.54</v>
      </c>
      <c r="M6888" t="s">
        <v>20</v>
      </c>
      <c r="N6888" t="s">
        <v>21</v>
      </c>
      <c r="O6888" t="s">
        <v>34379</v>
      </c>
      <c r="P6888" t="s">
        <v>34483</v>
      </c>
      <c r="Q6888" t="s">
        <v>34797</v>
      </c>
      <c r="R6888" t="s">
        <v>34378</v>
      </c>
      <c r="S6888" s="2">
        <v>43479</v>
      </c>
    </row>
    <row r="6889" spans="2:19" x14ac:dyDescent="0.35">
      <c r="B6889" t="s">
        <v>1462</v>
      </c>
      <c r="D6889" t="str">
        <f>IF(ISNUMBER(SEARCH("UKRI",Table2[[#This Row],[SourcingOwnerEmail]])),"UKRI","UKSBS")</f>
        <v>UKSBS</v>
      </c>
      <c r="E6889" t="s">
        <v>11</v>
      </c>
      <c r="F6889" t="s">
        <v>159</v>
      </c>
      <c r="G6889" t="s">
        <v>1463</v>
      </c>
      <c r="H6889" t="s">
        <v>1280</v>
      </c>
      <c r="I6889" s="2">
        <v>41214</v>
      </c>
      <c r="J6889" s="2">
        <v>41337</v>
      </c>
      <c r="L6889">
        <v>125518.89</v>
      </c>
      <c r="M6889" t="s">
        <v>15</v>
      </c>
      <c r="P6889" t="s">
        <v>34459</v>
      </c>
      <c r="Q6889" t="s">
        <v>34505</v>
      </c>
      <c r="R6889" t="s">
        <v>34378</v>
      </c>
      <c r="S6889" s="2">
        <v>41214</v>
      </c>
    </row>
    <row r="6890" spans="2:19" x14ac:dyDescent="0.35">
      <c r="B6890" t="s">
        <v>16427</v>
      </c>
      <c r="D6890" t="str">
        <f>IF(ISNUMBER(SEARCH("UKRI",Table2[[#This Row],[SourcingOwnerEmail]])),"UKRI","UKSBS")</f>
        <v>UKSBS</v>
      </c>
      <c r="E6890" t="s">
        <v>11</v>
      </c>
      <c r="F6890" t="s">
        <v>12</v>
      </c>
      <c r="G6890" t="s">
        <v>16258</v>
      </c>
      <c r="H6890" t="s">
        <v>16428</v>
      </c>
      <c r="I6890" s="2">
        <v>43481</v>
      </c>
      <c r="J6890" s="2">
        <v>43528</v>
      </c>
      <c r="L6890">
        <v>59502</v>
      </c>
      <c r="M6890" t="s">
        <v>463</v>
      </c>
      <c r="N6890" t="s">
        <v>464</v>
      </c>
      <c r="O6890" t="s">
        <v>34379</v>
      </c>
      <c r="P6890" t="s">
        <v>34818</v>
      </c>
      <c r="Q6890" t="s">
        <v>34819</v>
      </c>
      <c r="R6890" t="s">
        <v>34378</v>
      </c>
      <c r="S6890" s="2">
        <v>43514</v>
      </c>
    </row>
    <row r="6891" spans="2:19" x14ac:dyDescent="0.35">
      <c r="B6891" t="s">
        <v>16429</v>
      </c>
      <c r="D6891" t="str">
        <f>IF(ISNUMBER(SEARCH("UKRI",Table2[[#This Row],[SourcingOwnerEmail]])),"UKRI","UKSBS")</f>
        <v>UKSBS</v>
      </c>
      <c r="E6891" t="s">
        <v>11</v>
      </c>
      <c r="F6891" t="s">
        <v>430</v>
      </c>
      <c r="G6891" t="s">
        <v>15959</v>
      </c>
      <c r="H6891" t="s">
        <v>16430</v>
      </c>
      <c r="I6891" s="2">
        <v>43483</v>
      </c>
      <c r="J6891" s="2">
        <v>43555</v>
      </c>
      <c r="L6891">
        <v>112322</v>
      </c>
      <c r="M6891" t="s">
        <v>20</v>
      </c>
      <c r="N6891" t="s">
        <v>1894</v>
      </c>
      <c r="O6891" t="s">
        <v>34379</v>
      </c>
      <c r="P6891" t="s">
        <v>34724</v>
      </c>
      <c r="Q6891" t="s">
        <v>34770</v>
      </c>
      <c r="R6891" t="s">
        <v>34378</v>
      </c>
      <c r="S6891" s="2">
        <v>43482</v>
      </c>
    </row>
    <row r="6892" spans="2:19" x14ac:dyDescent="0.35">
      <c r="B6892" t="s">
        <v>16431</v>
      </c>
      <c r="D6892" t="str">
        <f>IF(ISNUMBER(SEARCH("UKRI",Table2[[#This Row],[SourcingOwnerEmail]])),"UKRI","UKSBS")</f>
        <v>UKSBS</v>
      </c>
      <c r="E6892" t="s">
        <v>11</v>
      </c>
      <c r="F6892" t="s">
        <v>237</v>
      </c>
      <c r="G6892" t="s">
        <v>16432</v>
      </c>
      <c r="H6892" t="s">
        <v>16433</v>
      </c>
      <c r="I6892" s="2">
        <v>43545</v>
      </c>
      <c r="J6892" s="2">
        <v>44275</v>
      </c>
      <c r="L6892">
        <v>251476</v>
      </c>
      <c r="M6892" t="s">
        <v>20</v>
      </c>
      <c r="N6892" t="s">
        <v>21</v>
      </c>
      <c r="O6892" t="s">
        <v>34418</v>
      </c>
      <c r="P6892" t="s">
        <v>34801</v>
      </c>
      <c r="Q6892" t="s">
        <v>34825</v>
      </c>
      <c r="R6892" t="s">
        <v>34378</v>
      </c>
      <c r="S6892" s="2">
        <v>43545</v>
      </c>
    </row>
    <row r="6893" spans="2:19" x14ac:dyDescent="0.35">
      <c r="B6893" t="s">
        <v>16434</v>
      </c>
      <c r="D6893" t="str">
        <f>IF(ISNUMBER(SEARCH("UKRI",Table2[[#This Row],[SourcingOwnerEmail]])),"UKRI","UKSBS")</f>
        <v>UKSBS</v>
      </c>
      <c r="E6893" t="s">
        <v>11</v>
      </c>
      <c r="F6893" t="s">
        <v>12</v>
      </c>
      <c r="G6893" t="s">
        <v>16435</v>
      </c>
      <c r="H6893" t="s">
        <v>16436</v>
      </c>
      <c r="I6893" s="2">
        <v>43563</v>
      </c>
      <c r="J6893" s="2">
        <v>43770</v>
      </c>
      <c r="L6893">
        <v>89788</v>
      </c>
      <c r="M6893" t="s">
        <v>463</v>
      </c>
      <c r="N6893" t="s">
        <v>464</v>
      </c>
      <c r="O6893" t="s">
        <v>34379</v>
      </c>
      <c r="P6893" t="s">
        <v>34818</v>
      </c>
      <c r="Q6893" t="s">
        <v>34819</v>
      </c>
      <c r="R6893" t="s">
        <v>34378</v>
      </c>
      <c r="S6893" s="2">
        <v>43560</v>
      </c>
    </row>
    <row r="6894" spans="2:19" x14ac:dyDescent="0.35">
      <c r="B6894" t="s">
        <v>16437</v>
      </c>
      <c r="D6894" t="str">
        <f>IF(ISNUMBER(SEARCH("UKRI",Table2[[#This Row],[SourcingOwnerEmail]])),"UKRI","UKSBS")</f>
        <v>UKSBS</v>
      </c>
      <c r="E6894" t="s">
        <v>11</v>
      </c>
      <c r="F6894" t="s">
        <v>430</v>
      </c>
      <c r="G6894" t="s">
        <v>11551</v>
      </c>
      <c r="H6894" t="s">
        <v>16438</v>
      </c>
      <c r="I6894" s="2">
        <v>43480</v>
      </c>
      <c r="J6894" s="2">
        <v>43588</v>
      </c>
      <c r="L6894">
        <v>46775</v>
      </c>
      <c r="M6894" t="s">
        <v>20</v>
      </c>
      <c r="N6894" t="s">
        <v>21</v>
      </c>
      <c r="O6894" t="s">
        <v>83</v>
      </c>
      <c r="P6894" t="s">
        <v>34724</v>
      </c>
      <c r="Q6894" t="s">
        <v>34770</v>
      </c>
      <c r="R6894" t="s">
        <v>34378</v>
      </c>
      <c r="S6894" s="2">
        <v>43479</v>
      </c>
    </row>
    <row r="6895" spans="2:19" x14ac:dyDescent="0.35">
      <c r="B6895" t="s">
        <v>16439</v>
      </c>
      <c r="D6895" t="str">
        <f>IF(ISNUMBER(SEARCH("UKRI",Table2[[#This Row],[SourcingOwnerEmail]])),"UKRI","UKSBS")</f>
        <v>UKSBS</v>
      </c>
      <c r="E6895" t="s">
        <v>11</v>
      </c>
      <c r="F6895" t="s">
        <v>237</v>
      </c>
      <c r="G6895" t="s">
        <v>8171</v>
      </c>
      <c r="H6895" t="s">
        <v>16440</v>
      </c>
      <c r="I6895" s="2">
        <v>43648</v>
      </c>
      <c r="J6895" s="2">
        <v>43812</v>
      </c>
      <c r="K6895">
        <v>475000</v>
      </c>
      <c r="L6895">
        <v>407564</v>
      </c>
      <c r="M6895" t="s">
        <v>463</v>
      </c>
      <c r="N6895" t="s">
        <v>2971</v>
      </c>
      <c r="O6895" t="s">
        <v>34418</v>
      </c>
      <c r="P6895" t="s">
        <v>34774</v>
      </c>
      <c r="Q6895" t="s">
        <v>34775</v>
      </c>
      <c r="R6895" t="s">
        <v>34378</v>
      </c>
      <c r="S6895" s="2">
        <v>43648</v>
      </c>
    </row>
    <row r="6896" spans="2:19" x14ac:dyDescent="0.35">
      <c r="B6896" t="s">
        <v>16441</v>
      </c>
      <c r="D6896" t="str">
        <f>IF(ISNUMBER(SEARCH("UKRI",Table2[[#This Row],[SourcingOwnerEmail]])),"UKRI","UKSBS")</f>
        <v>UKSBS</v>
      </c>
      <c r="E6896" t="s">
        <v>11</v>
      </c>
      <c r="F6896" t="s">
        <v>2295</v>
      </c>
      <c r="G6896" t="s">
        <v>13237</v>
      </c>
      <c r="H6896" t="s">
        <v>16442</v>
      </c>
      <c r="I6896" s="2">
        <v>43609</v>
      </c>
      <c r="J6896" s="2">
        <v>43781</v>
      </c>
      <c r="K6896">
        <v>200000</v>
      </c>
      <c r="L6896">
        <v>152300</v>
      </c>
      <c r="M6896" t="s">
        <v>20</v>
      </c>
      <c r="N6896" t="s">
        <v>21</v>
      </c>
      <c r="O6896" t="s">
        <v>34418</v>
      </c>
      <c r="P6896" t="s">
        <v>34724</v>
      </c>
      <c r="Q6896" t="s">
        <v>34770</v>
      </c>
      <c r="R6896" t="s">
        <v>34378</v>
      </c>
      <c r="S6896" s="2">
        <v>43609</v>
      </c>
    </row>
    <row r="6897" spans="2:19" x14ac:dyDescent="0.35">
      <c r="B6897" t="s">
        <v>16443</v>
      </c>
      <c r="D6897" t="str">
        <f>IF(ISNUMBER(SEARCH("UKRI",Table2[[#This Row],[SourcingOwnerEmail]])),"UKRI","UKSBS")</f>
        <v>UKSBS</v>
      </c>
      <c r="E6897" t="s">
        <v>11</v>
      </c>
      <c r="F6897" t="s">
        <v>430</v>
      </c>
      <c r="G6897" t="s">
        <v>11551</v>
      </c>
      <c r="H6897" t="s">
        <v>16444</v>
      </c>
      <c r="I6897" s="2">
        <v>43223</v>
      </c>
      <c r="J6897" s="2">
        <v>43279</v>
      </c>
      <c r="L6897">
        <v>49960</v>
      </c>
      <c r="M6897" t="s">
        <v>20</v>
      </c>
      <c r="N6897" t="s">
        <v>949</v>
      </c>
      <c r="O6897" t="s">
        <v>83</v>
      </c>
      <c r="P6897" t="s">
        <v>34724</v>
      </c>
      <c r="Q6897" t="s">
        <v>34770</v>
      </c>
      <c r="R6897" t="s">
        <v>34378</v>
      </c>
      <c r="S6897" s="2">
        <v>43535</v>
      </c>
    </row>
    <row r="6898" spans="2:19" x14ac:dyDescent="0.35">
      <c r="B6898" t="s">
        <v>16445</v>
      </c>
      <c r="D6898" t="str">
        <f>IF(ISNUMBER(SEARCH("UKRI",Table2[[#This Row],[SourcingOwnerEmail]])),"UKRI","UKSBS")</f>
        <v>UKSBS</v>
      </c>
      <c r="E6898" t="s">
        <v>11</v>
      </c>
      <c r="F6898" t="s">
        <v>12</v>
      </c>
      <c r="G6898" t="s">
        <v>11382</v>
      </c>
      <c r="H6898" t="s">
        <v>16446</v>
      </c>
      <c r="I6898" s="2">
        <v>43619</v>
      </c>
      <c r="J6898" s="2">
        <v>43982</v>
      </c>
      <c r="K6898">
        <v>400000</v>
      </c>
      <c r="L6898">
        <v>316700</v>
      </c>
      <c r="M6898" t="s">
        <v>20</v>
      </c>
      <c r="N6898" t="s">
        <v>96</v>
      </c>
      <c r="O6898" t="s">
        <v>34418</v>
      </c>
      <c r="P6898" t="s">
        <v>34724</v>
      </c>
      <c r="Q6898" t="s">
        <v>34770</v>
      </c>
      <c r="R6898" t="s">
        <v>34378</v>
      </c>
      <c r="S6898" s="2">
        <v>43621</v>
      </c>
    </row>
    <row r="6899" spans="2:19" x14ac:dyDescent="0.35">
      <c r="B6899" t="s">
        <v>16447</v>
      </c>
      <c r="D6899" t="str">
        <f>IF(ISNUMBER(SEARCH("UKRI",Table2[[#This Row],[SourcingOwnerEmail]])),"UKRI","UKSBS")</f>
        <v>UKSBS</v>
      </c>
      <c r="E6899" t="s">
        <v>11</v>
      </c>
      <c r="F6899" t="s">
        <v>237</v>
      </c>
      <c r="G6899" t="s">
        <v>190</v>
      </c>
      <c r="H6899" t="s">
        <v>16448</v>
      </c>
      <c r="I6899" s="2">
        <v>43508</v>
      </c>
      <c r="J6899" s="2">
        <v>43553</v>
      </c>
      <c r="L6899">
        <v>27604.99</v>
      </c>
      <c r="M6899" t="s">
        <v>463</v>
      </c>
      <c r="N6899" t="s">
        <v>464</v>
      </c>
      <c r="O6899" t="s">
        <v>34379</v>
      </c>
      <c r="P6899" t="s">
        <v>34818</v>
      </c>
      <c r="Q6899" t="s">
        <v>34819</v>
      </c>
      <c r="R6899" t="s">
        <v>34378</v>
      </c>
      <c r="S6899" s="2">
        <v>43508</v>
      </c>
    </row>
    <row r="6900" spans="2:19" x14ac:dyDescent="0.35">
      <c r="B6900" t="s">
        <v>16449</v>
      </c>
      <c r="D6900" t="str">
        <f>IF(ISNUMBER(SEARCH("UKRI",Table2[[#This Row],[SourcingOwnerEmail]])),"UKRI","UKSBS")</f>
        <v>UKSBS</v>
      </c>
      <c r="E6900" t="s">
        <v>11</v>
      </c>
      <c r="F6900" t="s">
        <v>469</v>
      </c>
      <c r="G6900" t="s">
        <v>16450</v>
      </c>
      <c r="H6900" t="s">
        <v>16451</v>
      </c>
      <c r="I6900" s="2">
        <v>44166</v>
      </c>
      <c r="J6900" s="2">
        <v>44410</v>
      </c>
      <c r="L6900">
        <v>150056.54999999999</v>
      </c>
      <c r="M6900" t="s">
        <v>463</v>
      </c>
      <c r="N6900" t="s">
        <v>464</v>
      </c>
      <c r="O6900" t="s">
        <v>34418</v>
      </c>
      <c r="P6900" t="s">
        <v>34366</v>
      </c>
      <c r="Q6900" t="s">
        <v>34572</v>
      </c>
      <c r="R6900" t="s">
        <v>34378</v>
      </c>
      <c r="S6900" s="2">
        <v>44148</v>
      </c>
    </row>
    <row r="6901" spans="2:19" x14ac:dyDescent="0.35">
      <c r="B6901" t="s">
        <v>16452</v>
      </c>
      <c r="D6901" t="str">
        <f>IF(ISNUMBER(SEARCH("UKRI",Table2[[#This Row],[SourcingOwnerEmail]])),"UKRI","UKSBS")</f>
        <v>UKSBS</v>
      </c>
      <c r="E6901" t="s">
        <v>11</v>
      </c>
      <c r="F6901" t="s">
        <v>237</v>
      </c>
      <c r="G6901" t="s">
        <v>16453</v>
      </c>
      <c r="H6901" t="s">
        <v>16454</v>
      </c>
      <c r="I6901" s="2">
        <v>43601</v>
      </c>
      <c r="J6901" s="2">
        <v>43880</v>
      </c>
      <c r="K6901">
        <v>1400000</v>
      </c>
      <c r="L6901">
        <v>1264512.8799999999</v>
      </c>
      <c r="M6901" t="s">
        <v>463</v>
      </c>
      <c r="N6901" t="s">
        <v>464</v>
      </c>
      <c r="O6901" t="s">
        <v>34418</v>
      </c>
      <c r="P6901" t="s">
        <v>34774</v>
      </c>
      <c r="Q6901" t="s">
        <v>34775</v>
      </c>
      <c r="R6901" t="s">
        <v>34378</v>
      </c>
      <c r="S6901" s="2">
        <v>43602</v>
      </c>
    </row>
    <row r="6902" spans="2:19" x14ac:dyDescent="0.35">
      <c r="B6902" t="s">
        <v>16455</v>
      </c>
      <c r="D6902" t="str">
        <f>IF(ISNUMBER(SEARCH("UKRI",Table2[[#This Row],[SourcingOwnerEmail]])),"UKRI","UKSBS")</f>
        <v>UKSBS</v>
      </c>
      <c r="E6902" t="s">
        <v>11</v>
      </c>
      <c r="F6902" t="s">
        <v>12</v>
      </c>
      <c r="G6902" t="s">
        <v>11551</v>
      </c>
      <c r="H6902" t="s">
        <v>16352</v>
      </c>
      <c r="I6902" s="2">
        <v>43560</v>
      </c>
      <c r="J6902" s="2">
        <v>43864</v>
      </c>
      <c r="K6902">
        <v>150000</v>
      </c>
      <c r="L6902">
        <v>115440</v>
      </c>
      <c r="M6902" t="s">
        <v>20</v>
      </c>
      <c r="N6902" t="s">
        <v>21</v>
      </c>
      <c r="O6902" t="s">
        <v>34379</v>
      </c>
      <c r="P6902" t="s">
        <v>34790</v>
      </c>
      <c r="Q6902" t="s">
        <v>34799</v>
      </c>
      <c r="R6902" t="s">
        <v>34378</v>
      </c>
      <c r="S6902" s="2">
        <v>43567</v>
      </c>
    </row>
    <row r="6903" spans="2:19" x14ac:dyDescent="0.35">
      <c r="B6903" t="s">
        <v>16456</v>
      </c>
      <c r="D6903" t="str">
        <f>IF(ISNUMBER(SEARCH("UKRI",Table2[[#This Row],[SourcingOwnerEmail]])),"UKRI","UKSBS")</f>
        <v>UKSBS</v>
      </c>
      <c r="E6903" t="s">
        <v>11</v>
      </c>
      <c r="F6903" t="s">
        <v>237</v>
      </c>
      <c r="G6903" t="s">
        <v>15327</v>
      </c>
      <c r="H6903" t="s">
        <v>16457</v>
      </c>
      <c r="I6903" s="2">
        <v>43661</v>
      </c>
      <c r="J6903" s="2">
        <v>44361</v>
      </c>
      <c r="L6903">
        <v>345302.92</v>
      </c>
      <c r="M6903" t="s">
        <v>20</v>
      </c>
      <c r="N6903" t="s">
        <v>21</v>
      </c>
      <c r="O6903" t="s">
        <v>34418</v>
      </c>
      <c r="P6903" t="s">
        <v>34801</v>
      </c>
      <c r="Q6903" t="s">
        <v>34802</v>
      </c>
      <c r="R6903" t="s">
        <v>34378</v>
      </c>
      <c r="S6903" s="2">
        <v>43644</v>
      </c>
    </row>
    <row r="6904" spans="2:19" x14ac:dyDescent="0.35">
      <c r="B6904" t="s">
        <v>16458</v>
      </c>
      <c r="D6904" t="str">
        <f>IF(ISNUMBER(SEARCH("UKRI",Table2[[#This Row],[SourcingOwnerEmail]])),"UKRI","UKSBS")</f>
        <v>UKSBS</v>
      </c>
      <c r="E6904" t="s">
        <v>11</v>
      </c>
      <c r="F6904" t="s">
        <v>12</v>
      </c>
      <c r="G6904" t="s">
        <v>16359</v>
      </c>
      <c r="H6904" t="s">
        <v>16459</v>
      </c>
      <c r="I6904" s="2">
        <v>43557</v>
      </c>
      <c r="J6904" s="2">
        <v>43921</v>
      </c>
      <c r="K6904">
        <v>36000</v>
      </c>
      <c r="L6904">
        <v>36000</v>
      </c>
      <c r="M6904" t="s">
        <v>20</v>
      </c>
      <c r="N6904" t="s">
        <v>21</v>
      </c>
      <c r="O6904" t="s">
        <v>83</v>
      </c>
      <c r="P6904" t="s">
        <v>34823</v>
      </c>
      <c r="Q6904" t="s">
        <v>34824</v>
      </c>
      <c r="R6904" t="s">
        <v>34378</v>
      </c>
      <c r="S6904" s="2">
        <v>43552</v>
      </c>
    </row>
    <row r="6905" spans="2:19" x14ac:dyDescent="0.35">
      <c r="B6905" t="s">
        <v>16460</v>
      </c>
      <c r="D6905" t="str">
        <f>IF(ISNUMBER(SEARCH("UKRI",Table2[[#This Row],[SourcingOwnerEmail]])),"UKRI","UKSBS")</f>
        <v>UKSBS</v>
      </c>
      <c r="E6905" t="s">
        <v>11</v>
      </c>
      <c r="F6905" t="s">
        <v>2295</v>
      </c>
      <c r="G6905" t="s">
        <v>16461</v>
      </c>
      <c r="H6905" t="s">
        <v>16462</v>
      </c>
      <c r="I6905" s="2">
        <v>43817</v>
      </c>
      <c r="J6905" s="2">
        <v>43952</v>
      </c>
      <c r="L6905">
        <v>46600</v>
      </c>
      <c r="M6905" t="s">
        <v>463</v>
      </c>
      <c r="N6905" t="s">
        <v>464</v>
      </c>
      <c r="O6905" t="s">
        <v>34554</v>
      </c>
      <c r="P6905" t="s">
        <v>34826</v>
      </c>
      <c r="Q6905" t="s">
        <v>34827</v>
      </c>
      <c r="R6905" t="s">
        <v>34378</v>
      </c>
      <c r="S6905" s="2">
        <v>43816</v>
      </c>
    </row>
    <row r="6906" spans="2:19" x14ac:dyDescent="0.35">
      <c r="B6906" t="s">
        <v>16463</v>
      </c>
      <c r="D6906" t="str">
        <f>IF(ISNUMBER(SEARCH("UKRI",Table2[[#This Row],[SourcingOwnerEmail]])),"UKRI","UKSBS")</f>
        <v>UKSBS</v>
      </c>
      <c r="E6906" t="s">
        <v>11</v>
      </c>
      <c r="F6906" t="s">
        <v>2295</v>
      </c>
      <c r="G6906" t="s">
        <v>13237</v>
      </c>
      <c r="H6906" t="s">
        <v>16464</v>
      </c>
      <c r="I6906" s="2">
        <v>43817</v>
      </c>
      <c r="J6906" s="2">
        <v>43980</v>
      </c>
      <c r="L6906">
        <v>95500</v>
      </c>
      <c r="M6906" t="s">
        <v>463</v>
      </c>
      <c r="N6906" t="s">
        <v>464</v>
      </c>
      <c r="O6906" t="s">
        <v>34554</v>
      </c>
      <c r="P6906" t="s">
        <v>34826</v>
      </c>
      <c r="Q6906" t="s">
        <v>34827</v>
      </c>
      <c r="R6906" t="s">
        <v>34378</v>
      </c>
      <c r="S6906" s="2">
        <v>43816</v>
      </c>
    </row>
    <row r="6907" spans="2:19" x14ac:dyDescent="0.35">
      <c r="B6907" t="s">
        <v>16465</v>
      </c>
      <c r="D6907" t="str">
        <f>IF(ISNUMBER(SEARCH("UKRI",Table2[[#This Row],[SourcingOwnerEmail]])),"UKRI","UKSBS")</f>
        <v>UKSBS</v>
      </c>
      <c r="E6907" t="s">
        <v>11</v>
      </c>
      <c r="F6907" t="s">
        <v>2295</v>
      </c>
      <c r="G6907" t="s">
        <v>143</v>
      </c>
      <c r="H6907" t="s">
        <v>16466</v>
      </c>
      <c r="I6907" s="2">
        <v>43739</v>
      </c>
      <c r="J6907" s="2">
        <v>43921</v>
      </c>
      <c r="K6907">
        <v>350000</v>
      </c>
      <c r="L6907">
        <v>337751</v>
      </c>
      <c r="M6907" t="s">
        <v>20</v>
      </c>
      <c r="N6907" t="s">
        <v>21</v>
      </c>
      <c r="O6907" t="s">
        <v>34418</v>
      </c>
      <c r="P6907" t="s">
        <v>34828</v>
      </c>
      <c r="Q6907" t="s">
        <v>34829</v>
      </c>
      <c r="R6907" t="s">
        <v>34378</v>
      </c>
      <c r="S6907" s="2">
        <v>43734</v>
      </c>
    </row>
    <row r="6908" spans="2:19" x14ac:dyDescent="0.35">
      <c r="B6908" t="s">
        <v>16467</v>
      </c>
      <c r="D6908" t="str">
        <f>IF(ISNUMBER(SEARCH("UKRI",Table2[[#This Row],[SourcingOwnerEmail]])),"UKRI","UKSBS")</f>
        <v>UKSBS</v>
      </c>
      <c r="E6908" t="s">
        <v>11</v>
      </c>
      <c r="F6908" t="s">
        <v>345</v>
      </c>
      <c r="G6908" t="s">
        <v>16468</v>
      </c>
      <c r="H6908" t="s">
        <v>16469</v>
      </c>
      <c r="I6908" s="2">
        <v>43679</v>
      </c>
      <c r="J6908" s="2">
        <v>43689</v>
      </c>
      <c r="L6908">
        <v>350000</v>
      </c>
      <c r="M6908" t="s">
        <v>20</v>
      </c>
      <c r="N6908" t="s">
        <v>21</v>
      </c>
      <c r="O6908" t="s">
        <v>34418</v>
      </c>
      <c r="P6908" t="s">
        <v>34790</v>
      </c>
      <c r="Q6908" t="s">
        <v>34799</v>
      </c>
      <c r="R6908" t="s">
        <v>34378</v>
      </c>
      <c r="S6908" s="2">
        <v>43679</v>
      </c>
    </row>
    <row r="6909" spans="2:19" x14ac:dyDescent="0.35">
      <c r="B6909" t="s">
        <v>16470</v>
      </c>
      <c r="D6909" t="str">
        <f>IF(ISNUMBER(SEARCH("UKRI",Table2[[#This Row],[SourcingOwnerEmail]])),"UKRI","UKSBS")</f>
        <v>UKSBS</v>
      </c>
      <c r="E6909" t="s">
        <v>11</v>
      </c>
      <c r="F6909" t="s">
        <v>2295</v>
      </c>
      <c r="G6909" t="s">
        <v>16471</v>
      </c>
      <c r="H6909" t="s">
        <v>16472</v>
      </c>
      <c r="I6909" s="2">
        <v>43797</v>
      </c>
      <c r="J6909" s="2">
        <v>44247</v>
      </c>
      <c r="K6909">
        <v>300000</v>
      </c>
      <c r="L6909">
        <v>292750</v>
      </c>
      <c r="M6909" t="s">
        <v>20</v>
      </c>
      <c r="N6909" t="s">
        <v>21</v>
      </c>
      <c r="O6909" t="s">
        <v>34418</v>
      </c>
      <c r="P6909" t="s">
        <v>34828</v>
      </c>
      <c r="Q6909" t="s">
        <v>34829</v>
      </c>
      <c r="R6909" t="s">
        <v>34378</v>
      </c>
      <c r="S6909" s="2">
        <v>43797</v>
      </c>
    </row>
    <row r="6910" spans="2:19" x14ac:dyDescent="0.35">
      <c r="B6910" t="s">
        <v>1464</v>
      </c>
      <c r="D6910" t="str">
        <f>IF(ISNUMBER(SEARCH("UKRI",Table2[[#This Row],[SourcingOwnerEmail]])),"UKRI","UKSBS")</f>
        <v>UKSBS</v>
      </c>
      <c r="E6910" t="s">
        <v>11</v>
      </c>
      <c r="F6910" t="s">
        <v>17</v>
      </c>
      <c r="G6910" t="s">
        <v>1465</v>
      </c>
      <c r="H6910" t="s">
        <v>1280</v>
      </c>
      <c r="I6910" s="2">
        <v>41283</v>
      </c>
      <c r="J6910" s="2">
        <v>42004</v>
      </c>
      <c r="L6910">
        <v>197580</v>
      </c>
      <c r="M6910" t="s">
        <v>15</v>
      </c>
      <c r="P6910" t="s">
        <v>34510</v>
      </c>
      <c r="Q6910" t="s">
        <v>34505</v>
      </c>
      <c r="R6910" t="s">
        <v>34378</v>
      </c>
      <c r="S6910" s="2">
        <v>41283</v>
      </c>
    </row>
    <row r="6911" spans="2:19" x14ac:dyDescent="0.35">
      <c r="B6911" t="s">
        <v>16476</v>
      </c>
      <c r="D6911" t="str">
        <f>IF(ISNUMBER(SEARCH("UKRI",Table2[[#This Row],[SourcingOwnerEmail]])),"UKRI","UKSBS")</f>
        <v>UKSBS</v>
      </c>
      <c r="E6911" t="s">
        <v>11</v>
      </c>
      <c r="F6911" t="s">
        <v>430</v>
      </c>
      <c r="G6911" t="s">
        <v>11551</v>
      </c>
      <c r="H6911" t="s">
        <v>16477</v>
      </c>
      <c r="I6911" s="2">
        <v>43648</v>
      </c>
      <c r="J6911" s="2">
        <v>43952</v>
      </c>
      <c r="K6911">
        <v>140000</v>
      </c>
      <c r="L6911">
        <v>113715</v>
      </c>
      <c r="M6911" t="s">
        <v>20</v>
      </c>
      <c r="N6911" t="s">
        <v>21</v>
      </c>
      <c r="O6911" t="s">
        <v>34379</v>
      </c>
      <c r="P6911" t="s">
        <v>34801</v>
      </c>
      <c r="Q6911" t="s">
        <v>34802</v>
      </c>
      <c r="R6911" t="s">
        <v>34378</v>
      </c>
      <c r="S6911" s="2">
        <v>43650</v>
      </c>
    </row>
    <row r="6912" spans="2:19" x14ac:dyDescent="0.35">
      <c r="B6912" t="s">
        <v>16478</v>
      </c>
      <c r="D6912" t="str">
        <f>IF(ISNUMBER(SEARCH("UKRI",Table2[[#This Row],[SourcingOwnerEmail]])),"UKRI","UKSBS")</f>
        <v>UKSBS</v>
      </c>
      <c r="E6912" t="s">
        <v>11</v>
      </c>
      <c r="F6912" t="s">
        <v>2295</v>
      </c>
      <c r="G6912" t="s">
        <v>16479</v>
      </c>
      <c r="H6912" t="s">
        <v>16480</v>
      </c>
      <c r="I6912" s="2">
        <v>43655</v>
      </c>
      <c r="J6912" s="2">
        <v>43869</v>
      </c>
      <c r="K6912">
        <v>150000</v>
      </c>
      <c r="L6912">
        <v>145014.01999999999</v>
      </c>
      <c r="M6912" t="s">
        <v>20</v>
      </c>
      <c r="N6912" t="s">
        <v>21</v>
      </c>
      <c r="O6912" t="s">
        <v>34379</v>
      </c>
      <c r="P6912" t="s">
        <v>34394</v>
      </c>
      <c r="Q6912" t="s">
        <v>34800</v>
      </c>
      <c r="R6912" t="s">
        <v>34378</v>
      </c>
      <c r="S6912" s="2">
        <v>43651</v>
      </c>
    </row>
    <row r="6913" spans="2:19" x14ac:dyDescent="0.35">
      <c r="B6913" t="s">
        <v>16481</v>
      </c>
      <c r="D6913" t="str">
        <f>IF(ISNUMBER(SEARCH("UKRI",Table2[[#This Row],[SourcingOwnerEmail]])),"UKRI","UKSBS")</f>
        <v>UKSBS</v>
      </c>
      <c r="E6913" t="s">
        <v>11</v>
      </c>
      <c r="F6913" t="s">
        <v>469</v>
      </c>
      <c r="G6913" t="s">
        <v>16482</v>
      </c>
      <c r="H6913" t="s">
        <v>16483</v>
      </c>
      <c r="I6913" s="2">
        <v>43748</v>
      </c>
      <c r="J6913" s="2">
        <v>43921</v>
      </c>
      <c r="K6913">
        <v>500000</v>
      </c>
      <c r="L6913">
        <v>480453.37</v>
      </c>
      <c r="M6913" t="s">
        <v>463</v>
      </c>
      <c r="N6913" t="s">
        <v>464</v>
      </c>
      <c r="O6913" t="s">
        <v>34418</v>
      </c>
      <c r="P6913" t="s">
        <v>34828</v>
      </c>
      <c r="Q6913" t="s">
        <v>34829</v>
      </c>
      <c r="R6913" t="s">
        <v>34378</v>
      </c>
      <c r="S6913" s="2">
        <v>43748</v>
      </c>
    </row>
    <row r="6914" spans="2:19" x14ac:dyDescent="0.35">
      <c r="B6914" t="s">
        <v>16484</v>
      </c>
      <c r="D6914" t="str">
        <f>IF(ISNUMBER(SEARCH("UKRI",Table2[[#This Row],[SourcingOwnerEmail]])),"UKRI","UKSBS")</f>
        <v>UKSBS</v>
      </c>
      <c r="E6914" t="s">
        <v>11</v>
      </c>
      <c r="F6914" t="s">
        <v>469</v>
      </c>
      <c r="G6914" t="s">
        <v>16485</v>
      </c>
      <c r="H6914" t="s">
        <v>16486</v>
      </c>
      <c r="I6914" s="2">
        <v>43739</v>
      </c>
      <c r="J6914" s="2">
        <v>43859</v>
      </c>
      <c r="L6914">
        <v>76133.09</v>
      </c>
      <c r="M6914" t="s">
        <v>463</v>
      </c>
      <c r="N6914" t="s">
        <v>464</v>
      </c>
      <c r="O6914" t="s">
        <v>34418</v>
      </c>
      <c r="P6914" t="s">
        <v>34826</v>
      </c>
      <c r="Q6914" t="s">
        <v>34827</v>
      </c>
      <c r="R6914" t="s">
        <v>34378</v>
      </c>
      <c r="S6914" s="2">
        <v>43748</v>
      </c>
    </row>
    <row r="6915" spans="2:19" x14ac:dyDescent="0.35">
      <c r="B6915" t="s">
        <v>16487</v>
      </c>
      <c r="D6915" t="str">
        <f>IF(ISNUMBER(SEARCH("UKRI",Table2[[#This Row],[SourcingOwnerEmail]])),"UKRI","UKSBS")</f>
        <v>UKSBS</v>
      </c>
      <c r="E6915" t="s">
        <v>11</v>
      </c>
      <c r="F6915" t="s">
        <v>237</v>
      </c>
      <c r="G6915" t="s">
        <v>15327</v>
      </c>
      <c r="H6915" t="s">
        <v>16488</v>
      </c>
      <c r="I6915" s="2">
        <v>43699</v>
      </c>
      <c r="J6915" s="2">
        <v>44074</v>
      </c>
      <c r="K6915">
        <v>230000</v>
      </c>
      <c r="L6915">
        <v>249500</v>
      </c>
      <c r="M6915" t="s">
        <v>20</v>
      </c>
      <c r="N6915" t="s">
        <v>21</v>
      </c>
      <c r="O6915" t="s">
        <v>34418</v>
      </c>
      <c r="P6915" t="s">
        <v>34464</v>
      </c>
      <c r="Q6915" t="s">
        <v>34814</v>
      </c>
      <c r="R6915" t="s">
        <v>34378</v>
      </c>
      <c r="S6915" s="2">
        <v>43699</v>
      </c>
    </row>
    <row r="6916" spans="2:19" x14ac:dyDescent="0.35">
      <c r="B6916" t="s">
        <v>16489</v>
      </c>
      <c r="D6916" t="str">
        <f>IF(ISNUMBER(SEARCH("UKRI",Table2[[#This Row],[SourcingOwnerEmail]])),"UKRI","UKSBS")</f>
        <v>UKSBS</v>
      </c>
      <c r="E6916" t="s">
        <v>11</v>
      </c>
      <c r="F6916" t="s">
        <v>430</v>
      </c>
      <c r="G6916" t="s">
        <v>16490</v>
      </c>
      <c r="H6916" t="s">
        <v>16491</v>
      </c>
      <c r="I6916" s="2">
        <v>43831</v>
      </c>
      <c r="J6916" s="2">
        <v>45657</v>
      </c>
      <c r="L6916">
        <v>4000000</v>
      </c>
      <c r="M6916" t="s">
        <v>463</v>
      </c>
      <c r="N6916" t="s">
        <v>464</v>
      </c>
      <c r="O6916" t="s">
        <v>34375</v>
      </c>
      <c r="P6916" t="s">
        <v>34774</v>
      </c>
      <c r="Q6916" t="s">
        <v>34775</v>
      </c>
      <c r="R6916" t="s">
        <v>34378</v>
      </c>
      <c r="S6916" s="2">
        <v>43972</v>
      </c>
    </row>
    <row r="6917" spans="2:19" x14ac:dyDescent="0.35">
      <c r="B6917" t="s">
        <v>16492</v>
      </c>
      <c r="D6917" t="str">
        <f>IF(ISNUMBER(SEARCH("UKRI",Table2[[#This Row],[SourcingOwnerEmail]])),"UKRI","UKSBS")</f>
        <v>UKSBS</v>
      </c>
      <c r="E6917" t="s">
        <v>11</v>
      </c>
      <c r="F6917" t="s">
        <v>237</v>
      </c>
      <c r="G6917" t="s">
        <v>15594</v>
      </c>
      <c r="H6917" t="s">
        <v>16493</v>
      </c>
      <c r="I6917" s="2">
        <v>43700</v>
      </c>
      <c r="J6917" s="2">
        <v>43784</v>
      </c>
      <c r="L6917">
        <v>94200</v>
      </c>
      <c r="M6917" t="s">
        <v>463</v>
      </c>
      <c r="N6917" t="s">
        <v>464</v>
      </c>
      <c r="O6917" t="s">
        <v>34554</v>
      </c>
      <c r="P6917" t="s">
        <v>34826</v>
      </c>
      <c r="Q6917" t="s">
        <v>34827</v>
      </c>
      <c r="R6917" t="s">
        <v>34378</v>
      </c>
      <c r="S6917" s="2">
        <v>43699</v>
      </c>
    </row>
    <row r="6918" spans="2:19" x14ac:dyDescent="0.35">
      <c r="B6918" t="s">
        <v>16494</v>
      </c>
      <c r="D6918" t="str">
        <f>IF(ISNUMBER(SEARCH("UKRI",Table2[[#This Row],[SourcingOwnerEmail]])),"UKRI","UKSBS")</f>
        <v>UKSBS</v>
      </c>
      <c r="E6918" t="s">
        <v>11</v>
      </c>
      <c r="F6918" t="s">
        <v>345</v>
      </c>
      <c r="G6918" t="s">
        <v>1690</v>
      </c>
      <c r="H6918" t="s">
        <v>16495</v>
      </c>
      <c r="I6918" s="2">
        <v>43759</v>
      </c>
      <c r="J6918" s="2">
        <v>43829</v>
      </c>
      <c r="K6918">
        <v>50000</v>
      </c>
      <c r="L6918">
        <v>47064</v>
      </c>
      <c r="M6918" t="s">
        <v>20</v>
      </c>
      <c r="N6918" t="s">
        <v>21</v>
      </c>
      <c r="O6918" t="s">
        <v>34554</v>
      </c>
      <c r="P6918" t="s">
        <v>34823</v>
      </c>
      <c r="Q6918" t="s">
        <v>34824</v>
      </c>
      <c r="R6918" t="s">
        <v>34378</v>
      </c>
      <c r="S6918" s="2">
        <v>43759</v>
      </c>
    </row>
    <row r="6919" spans="2:19" x14ac:dyDescent="0.35">
      <c r="B6919" t="s">
        <v>16496</v>
      </c>
      <c r="D6919" t="str">
        <f>IF(ISNUMBER(SEARCH("UKRI",Table2[[#This Row],[SourcingOwnerEmail]])),"UKRI","UKSBS")</f>
        <v>UKSBS</v>
      </c>
      <c r="E6919" t="s">
        <v>11</v>
      </c>
      <c r="F6919" t="s">
        <v>2295</v>
      </c>
      <c r="G6919" t="s">
        <v>9439</v>
      </c>
      <c r="H6919" t="s">
        <v>16497</v>
      </c>
      <c r="I6919" s="2">
        <v>43922</v>
      </c>
      <c r="J6919" s="2">
        <v>45016</v>
      </c>
      <c r="K6919">
        <v>192000</v>
      </c>
      <c r="L6919">
        <v>198081</v>
      </c>
      <c r="M6919" t="s">
        <v>20</v>
      </c>
      <c r="N6919" t="s">
        <v>21</v>
      </c>
      <c r="O6919" t="s">
        <v>34379</v>
      </c>
      <c r="P6919" t="s">
        <v>34724</v>
      </c>
      <c r="Q6919" t="s">
        <v>34770</v>
      </c>
      <c r="R6919" t="s">
        <v>34378</v>
      </c>
      <c r="S6919" s="2">
        <v>43902</v>
      </c>
    </row>
    <row r="6920" spans="2:19" x14ac:dyDescent="0.35">
      <c r="B6920" t="s">
        <v>16498</v>
      </c>
      <c r="D6920" t="str">
        <f>IF(ISNUMBER(SEARCH("UKRI",Table2[[#This Row],[SourcingOwnerEmail]])),"UKRI","UKSBS")</f>
        <v>UKSBS</v>
      </c>
      <c r="E6920" t="s">
        <v>11</v>
      </c>
      <c r="F6920" t="s">
        <v>469</v>
      </c>
      <c r="G6920" t="s">
        <v>524</v>
      </c>
      <c r="H6920" t="s">
        <v>16499</v>
      </c>
      <c r="I6920" s="2">
        <v>43734</v>
      </c>
      <c r="J6920" s="2">
        <v>43965</v>
      </c>
      <c r="L6920">
        <v>87540</v>
      </c>
      <c r="M6920" t="s">
        <v>463</v>
      </c>
      <c r="N6920" t="s">
        <v>464</v>
      </c>
      <c r="O6920" t="s">
        <v>34554</v>
      </c>
      <c r="P6920" t="s">
        <v>34826</v>
      </c>
      <c r="Q6920" t="s">
        <v>34827</v>
      </c>
      <c r="R6920" t="s">
        <v>34378</v>
      </c>
      <c r="S6920" s="2">
        <v>43734</v>
      </c>
    </row>
    <row r="6921" spans="2:19" x14ac:dyDescent="0.35">
      <c r="B6921" t="s">
        <v>16500</v>
      </c>
      <c r="D6921" t="str">
        <f>IF(ISNUMBER(SEARCH("UKRI",Table2[[#This Row],[SourcingOwnerEmail]])),"UKRI","UKSBS")</f>
        <v>UKSBS</v>
      </c>
      <c r="E6921" t="s">
        <v>11</v>
      </c>
      <c r="F6921" t="s">
        <v>237</v>
      </c>
      <c r="G6921" t="s">
        <v>16501</v>
      </c>
      <c r="H6921" t="s">
        <v>16502</v>
      </c>
      <c r="I6921" s="2">
        <v>43857</v>
      </c>
      <c r="J6921" s="2">
        <v>44316</v>
      </c>
      <c r="K6921">
        <v>2500000</v>
      </c>
      <c r="L6921">
        <v>711832</v>
      </c>
      <c r="M6921" t="s">
        <v>463</v>
      </c>
      <c r="N6921" t="s">
        <v>2971</v>
      </c>
      <c r="O6921" t="s">
        <v>34418</v>
      </c>
      <c r="P6921" t="s">
        <v>34774</v>
      </c>
      <c r="Q6921" t="s">
        <v>34775</v>
      </c>
      <c r="R6921" t="s">
        <v>34378</v>
      </c>
      <c r="S6921" s="2">
        <v>43937</v>
      </c>
    </row>
    <row r="6922" spans="2:19" x14ac:dyDescent="0.35">
      <c r="B6922" t="s">
        <v>16503</v>
      </c>
      <c r="D6922" t="str">
        <f>IF(ISNUMBER(SEARCH("UKRI",Table2[[#This Row],[SourcingOwnerEmail]])),"UKRI","UKSBS")</f>
        <v>UKSBS</v>
      </c>
      <c r="E6922" t="s">
        <v>11</v>
      </c>
      <c r="F6922" t="s">
        <v>1751</v>
      </c>
      <c r="G6922" t="s">
        <v>16504</v>
      </c>
      <c r="H6922" t="s">
        <v>16505</v>
      </c>
      <c r="I6922" s="2">
        <v>43832</v>
      </c>
      <c r="J6922" s="2">
        <v>44043</v>
      </c>
      <c r="K6922">
        <v>1000000</v>
      </c>
      <c r="L6922">
        <v>1059160</v>
      </c>
      <c r="M6922" t="s">
        <v>463</v>
      </c>
      <c r="N6922" t="s">
        <v>2971</v>
      </c>
      <c r="O6922" t="s">
        <v>34418</v>
      </c>
      <c r="P6922" t="s">
        <v>34724</v>
      </c>
      <c r="Q6922" t="s">
        <v>34770</v>
      </c>
      <c r="R6922" t="s">
        <v>34378</v>
      </c>
      <c r="S6922" s="2">
        <v>43819</v>
      </c>
    </row>
    <row r="6923" spans="2:19" x14ac:dyDescent="0.35">
      <c r="B6923" t="s">
        <v>16506</v>
      </c>
      <c r="D6923" t="str">
        <f>IF(ISNUMBER(SEARCH("UKRI",Table2[[#This Row],[SourcingOwnerEmail]])),"UKRI","UKSBS")</f>
        <v>UKSBS</v>
      </c>
      <c r="E6923" t="s">
        <v>11</v>
      </c>
      <c r="F6923" t="s">
        <v>237</v>
      </c>
      <c r="G6923" t="s">
        <v>16507</v>
      </c>
      <c r="H6923" t="s">
        <v>16508</v>
      </c>
      <c r="I6923" s="2">
        <v>44133</v>
      </c>
      <c r="J6923" s="2">
        <v>44681</v>
      </c>
      <c r="K6923">
        <v>1000000</v>
      </c>
      <c r="L6923">
        <v>939680</v>
      </c>
      <c r="M6923" t="s">
        <v>463</v>
      </c>
      <c r="N6923" t="s">
        <v>21</v>
      </c>
      <c r="O6923" t="s">
        <v>34418</v>
      </c>
      <c r="P6923" t="s">
        <v>34828</v>
      </c>
      <c r="Q6923" t="s">
        <v>34829</v>
      </c>
      <c r="R6923" t="s">
        <v>34378</v>
      </c>
      <c r="S6923" s="2">
        <v>44133</v>
      </c>
    </row>
    <row r="6924" spans="2:19" x14ac:dyDescent="0.35">
      <c r="B6924" t="s">
        <v>16509</v>
      </c>
      <c r="D6924" t="str">
        <f>IF(ISNUMBER(SEARCH("UKRI",Table2[[#This Row],[SourcingOwnerEmail]])),"UKRI","UKSBS")</f>
        <v>UKSBS</v>
      </c>
      <c r="E6924" t="s">
        <v>11</v>
      </c>
      <c r="F6924" t="s">
        <v>469</v>
      </c>
      <c r="G6924" t="s">
        <v>13830</v>
      </c>
      <c r="H6924" t="s">
        <v>16510</v>
      </c>
      <c r="I6924" s="2">
        <v>43798</v>
      </c>
      <c r="J6924" s="2">
        <v>43866</v>
      </c>
      <c r="L6924">
        <v>112120</v>
      </c>
      <c r="M6924" t="s">
        <v>463</v>
      </c>
      <c r="N6924" t="s">
        <v>3769</v>
      </c>
      <c r="O6924" t="s">
        <v>34554</v>
      </c>
      <c r="P6924" t="s">
        <v>34826</v>
      </c>
      <c r="Q6924" t="s">
        <v>34827</v>
      </c>
      <c r="R6924" t="s">
        <v>34378</v>
      </c>
      <c r="S6924" s="2">
        <v>43803</v>
      </c>
    </row>
    <row r="6925" spans="2:19" x14ac:dyDescent="0.35">
      <c r="B6925" t="s">
        <v>16511</v>
      </c>
      <c r="D6925" t="str">
        <f>IF(ISNUMBER(SEARCH("UKRI",Table2[[#This Row],[SourcingOwnerEmail]])),"UKRI","UKSBS")</f>
        <v>UKSBS</v>
      </c>
      <c r="E6925" t="s">
        <v>11</v>
      </c>
      <c r="F6925" t="s">
        <v>237</v>
      </c>
      <c r="G6925" t="s">
        <v>16390</v>
      </c>
      <c r="H6925" t="s">
        <v>16512</v>
      </c>
      <c r="I6925" s="2">
        <v>43886</v>
      </c>
      <c r="J6925" s="2">
        <v>44043</v>
      </c>
      <c r="L6925">
        <v>175000</v>
      </c>
      <c r="M6925" t="s">
        <v>463</v>
      </c>
      <c r="N6925" t="s">
        <v>2971</v>
      </c>
      <c r="O6925" t="s">
        <v>34554</v>
      </c>
      <c r="P6925" t="s">
        <v>34828</v>
      </c>
      <c r="Q6925" t="s">
        <v>34829</v>
      </c>
      <c r="R6925" t="s">
        <v>34378</v>
      </c>
      <c r="S6925" s="2">
        <v>43887</v>
      </c>
    </row>
    <row r="6926" spans="2:19" x14ac:dyDescent="0.35">
      <c r="B6926" t="s">
        <v>16513</v>
      </c>
      <c r="D6926" t="str">
        <f>IF(ISNUMBER(SEARCH("UKRI",Table2[[#This Row],[SourcingOwnerEmail]])),"UKRI","UKSBS")</f>
        <v>UKSBS</v>
      </c>
      <c r="E6926" t="s">
        <v>11</v>
      </c>
      <c r="F6926" t="s">
        <v>469</v>
      </c>
      <c r="G6926" t="s">
        <v>16514</v>
      </c>
      <c r="H6926" t="s">
        <v>16515</v>
      </c>
      <c r="I6926" s="2">
        <v>43795</v>
      </c>
      <c r="J6926" s="2">
        <v>43982</v>
      </c>
      <c r="K6926">
        <v>120000</v>
      </c>
      <c r="L6926">
        <v>103975</v>
      </c>
      <c r="M6926" t="s">
        <v>463</v>
      </c>
      <c r="N6926" t="s">
        <v>2971</v>
      </c>
      <c r="O6926" t="s">
        <v>34554</v>
      </c>
      <c r="P6926" t="s">
        <v>34828</v>
      </c>
      <c r="Q6926" t="s">
        <v>34829</v>
      </c>
      <c r="R6926" t="s">
        <v>34378</v>
      </c>
      <c r="S6926" s="2">
        <v>43796</v>
      </c>
    </row>
    <row r="6927" spans="2:19" x14ac:dyDescent="0.35">
      <c r="B6927" t="s">
        <v>16516</v>
      </c>
      <c r="D6927" t="str">
        <f>IF(ISNUMBER(SEARCH("UKRI",Table2[[#This Row],[SourcingOwnerEmail]])),"UKRI","UKSBS")</f>
        <v>UKSBS</v>
      </c>
      <c r="E6927" t="s">
        <v>11</v>
      </c>
      <c r="F6927" t="s">
        <v>670</v>
      </c>
      <c r="G6927" t="s">
        <v>15459</v>
      </c>
      <c r="H6927" t="s">
        <v>16517</v>
      </c>
      <c r="I6927" s="2">
        <v>43838</v>
      </c>
      <c r="J6927" s="2">
        <v>43981</v>
      </c>
      <c r="K6927">
        <v>125000</v>
      </c>
      <c r="L6927">
        <v>123500</v>
      </c>
      <c r="M6927" t="s">
        <v>1852</v>
      </c>
      <c r="N6927" t="s">
        <v>140</v>
      </c>
      <c r="O6927" t="s">
        <v>34554</v>
      </c>
      <c r="P6927" t="s">
        <v>34651</v>
      </c>
      <c r="Q6927" t="s">
        <v>34652</v>
      </c>
      <c r="R6927" t="s">
        <v>34378</v>
      </c>
      <c r="S6927" s="2">
        <v>43861</v>
      </c>
    </row>
    <row r="6928" spans="2:19" x14ac:dyDescent="0.35">
      <c r="B6928" t="s">
        <v>16518</v>
      </c>
      <c r="D6928" t="str">
        <f>IF(ISNUMBER(SEARCH("UKRI",Table2[[#This Row],[SourcingOwnerEmail]])),"UKRI","UKSBS")</f>
        <v>UKSBS</v>
      </c>
      <c r="E6928" t="s">
        <v>11</v>
      </c>
      <c r="F6928" t="s">
        <v>2295</v>
      </c>
      <c r="G6928" t="s">
        <v>524</v>
      </c>
      <c r="H6928" t="s">
        <v>16519</v>
      </c>
      <c r="I6928" s="2">
        <v>43861</v>
      </c>
      <c r="J6928" s="2">
        <v>44347</v>
      </c>
      <c r="K6928">
        <v>1200000</v>
      </c>
      <c r="L6928">
        <v>1063644</v>
      </c>
      <c r="M6928" t="s">
        <v>463</v>
      </c>
      <c r="N6928" t="s">
        <v>2971</v>
      </c>
      <c r="O6928" t="s">
        <v>34418</v>
      </c>
      <c r="P6928" t="s">
        <v>34828</v>
      </c>
      <c r="Q6928" t="s">
        <v>34829</v>
      </c>
      <c r="R6928" t="s">
        <v>34378</v>
      </c>
      <c r="S6928" s="2">
        <v>43864</v>
      </c>
    </row>
    <row r="6929" spans="2:19" x14ac:dyDescent="0.35">
      <c r="B6929" t="s">
        <v>16520</v>
      </c>
      <c r="D6929" t="str">
        <f>IF(ISNUMBER(SEARCH("UKRI",Table2[[#This Row],[SourcingOwnerEmail]])),"UKRI","UKSBS")</f>
        <v>UKSBS</v>
      </c>
      <c r="E6929" t="s">
        <v>11</v>
      </c>
      <c r="F6929" t="s">
        <v>469</v>
      </c>
      <c r="G6929" t="s">
        <v>15583</v>
      </c>
      <c r="H6929" t="s">
        <v>16521</v>
      </c>
      <c r="I6929" s="2">
        <v>43775</v>
      </c>
      <c r="J6929" s="2">
        <v>44021</v>
      </c>
      <c r="L6929">
        <v>90693</v>
      </c>
      <c r="M6929" t="s">
        <v>463</v>
      </c>
      <c r="N6929" t="s">
        <v>464</v>
      </c>
      <c r="O6929" t="s">
        <v>34554</v>
      </c>
      <c r="P6929" t="s">
        <v>34826</v>
      </c>
      <c r="Q6929" t="s">
        <v>34827</v>
      </c>
      <c r="R6929" t="s">
        <v>34378</v>
      </c>
      <c r="S6929" s="2">
        <v>43775</v>
      </c>
    </row>
    <row r="6930" spans="2:19" x14ac:dyDescent="0.35">
      <c r="B6930" t="s">
        <v>16522</v>
      </c>
      <c r="D6930" t="str">
        <f>IF(ISNUMBER(SEARCH("UKRI",Table2[[#This Row],[SourcingOwnerEmail]])),"UKRI","UKSBS")</f>
        <v>UKSBS</v>
      </c>
      <c r="E6930" t="s">
        <v>11</v>
      </c>
      <c r="F6930" t="s">
        <v>237</v>
      </c>
      <c r="G6930" t="s">
        <v>16523</v>
      </c>
      <c r="H6930" t="s">
        <v>16524</v>
      </c>
      <c r="I6930" s="2">
        <v>43836</v>
      </c>
      <c r="J6930" s="2">
        <v>44098</v>
      </c>
      <c r="K6930">
        <v>300000</v>
      </c>
      <c r="L6930">
        <v>266100.24</v>
      </c>
      <c r="M6930" t="s">
        <v>20</v>
      </c>
      <c r="N6930" t="s">
        <v>96</v>
      </c>
      <c r="O6930" t="s">
        <v>34418</v>
      </c>
      <c r="P6930" t="s">
        <v>34724</v>
      </c>
      <c r="Q6930" t="s">
        <v>34770</v>
      </c>
      <c r="R6930" t="s">
        <v>34378</v>
      </c>
      <c r="S6930" s="2">
        <v>43822</v>
      </c>
    </row>
    <row r="6931" spans="2:19" x14ac:dyDescent="0.35">
      <c r="B6931" t="s">
        <v>16525</v>
      </c>
      <c r="D6931" t="str">
        <f>IF(ISNUMBER(SEARCH("UKRI",Table2[[#This Row],[SourcingOwnerEmail]])),"UKRI","UKSBS")</f>
        <v>UKSBS</v>
      </c>
      <c r="E6931" t="s">
        <v>11</v>
      </c>
      <c r="F6931" t="s">
        <v>670</v>
      </c>
      <c r="G6931" t="s">
        <v>2756</v>
      </c>
      <c r="H6931" t="s">
        <v>16526</v>
      </c>
      <c r="I6931" s="2">
        <v>43910</v>
      </c>
      <c r="J6931" s="2">
        <v>44185</v>
      </c>
      <c r="K6931">
        <v>416666</v>
      </c>
      <c r="L6931">
        <v>234200</v>
      </c>
      <c r="M6931" t="s">
        <v>1852</v>
      </c>
      <c r="N6931" t="s">
        <v>1853</v>
      </c>
      <c r="O6931" t="s">
        <v>34418</v>
      </c>
      <c r="P6931" t="s">
        <v>34812</v>
      </c>
      <c r="Q6931" t="s">
        <v>34813</v>
      </c>
      <c r="R6931" t="s">
        <v>34378</v>
      </c>
      <c r="S6931" s="2">
        <v>43916</v>
      </c>
    </row>
    <row r="6932" spans="2:19" x14ac:dyDescent="0.35">
      <c r="B6932" t="s">
        <v>16527</v>
      </c>
      <c r="D6932" t="str">
        <f>IF(ISNUMBER(SEARCH("UKRI",Table2[[#This Row],[SourcingOwnerEmail]])),"UKRI","UKSBS")</f>
        <v>UKSBS</v>
      </c>
      <c r="E6932" t="s">
        <v>11</v>
      </c>
      <c r="F6932" t="s">
        <v>237</v>
      </c>
      <c r="G6932" t="s">
        <v>16528</v>
      </c>
      <c r="H6932" t="s">
        <v>16529</v>
      </c>
      <c r="I6932" s="2">
        <v>43819</v>
      </c>
      <c r="J6932" s="2">
        <v>43951</v>
      </c>
      <c r="L6932">
        <v>110000</v>
      </c>
      <c r="M6932" t="s">
        <v>463</v>
      </c>
      <c r="N6932" t="s">
        <v>464</v>
      </c>
      <c r="O6932" t="s">
        <v>34554</v>
      </c>
      <c r="P6932" t="s">
        <v>34828</v>
      </c>
      <c r="Q6932" t="s">
        <v>34829</v>
      </c>
      <c r="R6932" t="s">
        <v>34378</v>
      </c>
      <c r="S6932" s="2">
        <v>43819</v>
      </c>
    </row>
    <row r="6933" spans="2:19" x14ac:dyDescent="0.35">
      <c r="B6933" t="s">
        <v>16530</v>
      </c>
      <c r="D6933" t="str">
        <f>IF(ISNUMBER(SEARCH("UKRI",Table2[[#This Row],[SourcingOwnerEmail]])),"UKRI","UKSBS")</f>
        <v>UKSBS</v>
      </c>
      <c r="E6933" t="s">
        <v>11</v>
      </c>
      <c r="F6933" t="s">
        <v>1751</v>
      </c>
      <c r="G6933" t="s">
        <v>16531</v>
      </c>
      <c r="H6933" t="s">
        <v>16532</v>
      </c>
      <c r="I6933" s="2">
        <v>43941</v>
      </c>
      <c r="J6933" s="2">
        <v>44257</v>
      </c>
      <c r="L6933">
        <v>238750</v>
      </c>
      <c r="M6933" t="s">
        <v>20</v>
      </c>
      <c r="N6933" t="s">
        <v>21</v>
      </c>
      <c r="O6933" t="s">
        <v>34418</v>
      </c>
      <c r="P6933" t="s">
        <v>34826</v>
      </c>
      <c r="Q6933" t="s">
        <v>34827</v>
      </c>
      <c r="R6933" t="s">
        <v>34378</v>
      </c>
      <c r="S6933" s="2">
        <v>43938</v>
      </c>
    </row>
    <row r="6934" spans="2:19" x14ac:dyDescent="0.35">
      <c r="B6934" t="s">
        <v>16533</v>
      </c>
      <c r="D6934" t="str">
        <f>IF(ISNUMBER(SEARCH("UKRI",Table2[[#This Row],[SourcingOwnerEmail]])),"UKRI","UKSBS")</f>
        <v>UKSBS</v>
      </c>
      <c r="E6934" t="s">
        <v>11</v>
      </c>
      <c r="F6934" t="s">
        <v>716</v>
      </c>
      <c r="G6934" t="s">
        <v>15513</v>
      </c>
      <c r="H6934" t="s">
        <v>16534</v>
      </c>
      <c r="I6934" s="2">
        <v>43773</v>
      </c>
      <c r="J6934" s="2">
        <v>44043</v>
      </c>
      <c r="K6934">
        <v>95000</v>
      </c>
      <c r="L6934">
        <v>93981</v>
      </c>
      <c r="M6934" t="s">
        <v>463</v>
      </c>
      <c r="N6934" t="s">
        <v>464</v>
      </c>
      <c r="O6934" t="s">
        <v>34554</v>
      </c>
      <c r="P6934" t="s">
        <v>34464</v>
      </c>
      <c r="Q6934" t="s">
        <v>34814</v>
      </c>
      <c r="R6934" t="s">
        <v>34378</v>
      </c>
      <c r="S6934" s="2">
        <v>43773</v>
      </c>
    </row>
    <row r="6935" spans="2:19" x14ac:dyDescent="0.35">
      <c r="B6935" t="s">
        <v>16535</v>
      </c>
      <c r="D6935" t="str">
        <f>IF(ISNUMBER(SEARCH("UKRI",Table2[[#This Row],[SourcingOwnerEmail]])),"UKRI","UKSBS")</f>
        <v>UKSBS</v>
      </c>
      <c r="E6935" t="s">
        <v>11</v>
      </c>
      <c r="F6935" t="s">
        <v>2295</v>
      </c>
      <c r="G6935" t="s">
        <v>16536</v>
      </c>
      <c r="H6935" t="s">
        <v>16537</v>
      </c>
      <c r="I6935" s="2">
        <v>43868</v>
      </c>
      <c r="J6935" s="2">
        <v>43951</v>
      </c>
      <c r="K6935">
        <v>150000</v>
      </c>
      <c r="L6935">
        <v>98740.22</v>
      </c>
      <c r="M6935" t="s">
        <v>463</v>
      </c>
      <c r="N6935" t="s">
        <v>2971</v>
      </c>
      <c r="O6935" t="s">
        <v>34554</v>
      </c>
      <c r="P6935" t="s">
        <v>34828</v>
      </c>
      <c r="Q6935" t="s">
        <v>34829</v>
      </c>
      <c r="R6935" t="s">
        <v>34378</v>
      </c>
      <c r="S6935" s="2">
        <v>43868</v>
      </c>
    </row>
    <row r="6936" spans="2:19" x14ac:dyDescent="0.35">
      <c r="B6936" t="s">
        <v>16538</v>
      </c>
      <c r="D6936" t="str">
        <f>IF(ISNUMBER(SEARCH("UKRI",Table2[[#This Row],[SourcingOwnerEmail]])),"UKRI","UKSBS")</f>
        <v>UKSBS</v>
      </c>
      <c r="E6936" t="s">
        <v>11</v>
      </c>
      <c r="F6936" t="s">
        <v>716</v>
      </c>
      <c r="G6936" t="s">
        <v>15513</v>
      </c>
      <c r="H6936" t="s">
        <v>16539</v>
      </c>
      <c r="I6936" s="2">
        <v>43836</v>
      </c>
      <c r="J6936" s="2">
        <v>44377</v>
      </c>
      <c r="K6936">
        <v>150000</v>
      </c>
      <c r="L6936">
        <v>80900</v>
      </c>
      <c r="M6936" t="s">
        <v>463</v>
      </c>
      <c r="N6936" t="s">
        <v>2971</v>
      </c>
      <c r="O6936" t="s">
        <v>34554</v>
      </c>
      <c r="P6936" t="s">
        <v>34464</v>
      </c>
      <c r="Q6936" t="s">
        <v>34814</v>
      </c>
      <c r="R6936" t="s">
        <v>34378</v>
      </c>
      <c r="S6936" s="2">
        <v>43836</v>
      </c>
    </row>
    <row r="6937" spans="2:19" x14ac:dyDescent="0.35">
      <c r="B6937" t="s">
        <v>16540</v>
      </c>
      <c r="D6937" t="str">
        <f>IF(ISNUMBER(SEARCH("UKRI",Table2[[#This Row],[SourcingOwnerEmail]])),"UKRI","UKSBS")</f>
        <v>UKSBS</v>
      </c>
      <c r="E6937" t="s">
        <v>11</v>
      </c>
      <c r="F6937" t="s">
        <v>237</v>
      </c>
      <c r="G6937" t="s">
        <v>16541</v>
      </c>
      <c r="H6937" t="s">
        <v>16542</v>
      </c>
      <c r="I6937" s="2">
        <v>44169</v>
      </c>
      <c r="J6937" s="2">
        <v>45646</v>
      </c>
      <c r="K6937">
        <v>1000000</v>
      </c>
      <c r="L6937">
        <v>725000</v>
      </c>
      <c r="M6937" t="s">
        <v>20</v>
      </c>
      <c r="N6937" t="s">
        <v>21</v>
      </c>
      <c r="O6937" t="s">
        <v>34418</v>
      </c>
      <c r="P6937" t="s">
        <v>34724</v>
      </c>
      <c r="Q6937" t="s">
        <v>34770</v>
      </c>
      <c r="R6937" t="s">
        <v>34378</v>
      </c>
      <c r="S6937" s="2">
        <v>44216</v>
      </c>
    </row>
    <row r="6938" spans="2:19" x14ac:dyDescent="0.35">
      <c r="B6938" t="s">
        <v>16543</v>
      </c>
      <c r="D6938" t="str">
        <f>IF(ISNUMBER(SEARCH("UKRI",Table2[[#This Row],[SourcingOwnerEmail]])),"UKRI","UKSBS")</f>
        <v>UKSBS</v>
      </c>
      <c r="E6938" t="s">
        <v>11</v>
      </c>
      <c r="F6938" t="s">
        <v>430</v>
      </c>
      <c r="G6938" t="s">
        <v>530</v>
      </c>
      <c r="H6938" t="s">
        <v>16544</v>
      </c>
      <c r="I6938" s="2">
        <v>43774</v>
      </c>
      <c r="J6938" s="2">
        <v>43861</v>
      </c>
      <c r="L6938">
        <v>48329</v>
      </c>
      <c r="M6938" t="s">
        <v>20</v>
      </c>
      <c r="N6938" t="s">
        <v>21</v>
      </c>
      <c r="O6938" t="s">
        <v>34375</v>
      </c>
      <c r="P6938" t="s">
        <v>34724</v>
      </c>
      <c r="Q6938" t="s">
        <v>34770</v>
      </c>
      <c r="R6938" t="s">
        <v>34378</v>
      </c>
      <c r="S6938" s="2">
        <v>43774</v>
      </c>
    </row>
    <row r="6939" spans="2:19" x14ac:dyDescent="0.35">
      <c r="B6939" t="s">
        <v>16545</v>
      </c>
      <c r="D6939" t="str">
        <f>IF(ISNUMBER(SEARCH("UKRI",Table2[[#This Row],[SourcingOwnerEmail]])),"UKRI","UKSBS")</f>
        <v>UKSBS</v>
      </c>
      <c r="E6939" t="s">
        <v>11</v>
      </c>
      <c r="F6939" t="s">
        <v>345</v>
      </c>
      <c r="G6939" t="s">
        <v>16546</v>
      </c>
      <c r="H6939" t="s">
        <v>16547</v>
      </c>
      <c r="I6939" s="2">
        <v>44109</v>
      </c>
      <c r="J6939" s="2">
        <v>44669</v>
      </c>
      <c r="K6939">
        <v>160000</v>
      </c>
      <c r="L6939">
        <v>159870.72</v>
      </c>
      <c r="M6939" t="s">
        <v>20</v>
      </c>
      <c r="N6939" t="s">
        <v>21</v>
      </c>
      <c r="O6939" t="s">
        <v>34554</v>
      </c>
      <c r="P6939" t="s">
        <v>34823</v>
      </c>
      <c r="Q6939" t="s">
        <v>34824</v>
      </c>
      <c r="R6939" t="s">
        <v>34378</v>
      </c>
      <c r="S6939" s="2">
        <v>44102</v>
      </c>
    </row>
    <row r="6940" spans="2:19" x14ac:dyDescent="0.35">
      <c r="B6940" t="s">
        <v>16548</v>
      </c>
      <c r="D6940" t="str">
        <f>IF(ISNUMBER(SEARCH("UKRI",Table2[[#This Row],[SourcingOwnerEmail]])),"UKRI","UKSBS")</f>
        <v>UKSBS</v>
      </c>
      <c r="E6940" t="s">
        <v>11</v>
      </c>
      <c r="F6940" t="s">
        <v>2295</v>
      </c>
      <c r="G6940" t="s">
        <v>395</v>
      </c>
      <c r="H6940" t="s">
        <v>16549</v>
      </c>
      <c r="I6940" s="2">
        <v>43871</v>
      </c>
      <c r="J6940" s="2">
        <v>44069</v>
      </c>
      <c r="K6940">
        <v>90000</v>
      </c>
      <c r="L6940">
        <v>157600</v>
      </c>
      <c r="M6940" t="s">
        <v>463</v>
      </c>
      <c r="N6940" t="s">
        <v>464</v>
      </c>
      <c r="O6940" t="s">
        <v>34554</v>
      </c>
      <c r="P6940" t="s">
        <v>34774</v>
      </c>
      <c r="Q6940" t="s">
        <v>34775</v>
      </c>
      <c r="R6940" t="s">
        <v>34378</v>
      </c>
      <c r="S6940" s="2">
        <v>43868</v>
      </c>
    </row>
    <row r="6941" spans="2:19" x14ac:dyDescent="0.35">
      <c r="B6941" t="s">
        <v>16550</v>
      </c>
      <c r="D6941" t="str">
        <f>IF(ISNUMBER(SEARCH("UKRI",Table2[[#This Row],[SourcingOwnerEmail]])),"UKRI","UKSBS")</f>
        <v>UKSBS</v>
      </c>
      <c r="E6941" t="s">
        <v>11</v>
      </c>
      <c r="F6941" t="s">
        <v>2295</v>
      </c>
      <c r="G6941" t="s">
        <v>16551</v>
      </c>
      <c r="H6941" t="s">
        <v>16552</v>
      </c>
      <c r="I6941" s="2">
        <v>43871</v>
      </c>
      <c r="J6941" s="2">
        <v>44007</v>
      </c>
      <c r="K6941">
        <v>90000</v>
      </c>
      <c r="L6941">
        <v>158470</v>
      </c>
      <c r="M6941" t="s">
        <v>463</v>
      </c>
      <c r="N6941" t="s">
        <v>464</v>
      </c>
      <c r="O6941" t="s">
        <v>34554</v>
      </c>
      <c r="P6941" t="s">
        <v>34774</v>
      </c>
      <c r="Q6941" t="s">
        <v>34775</v>
      </c>
      <c r="R6941" t="s">
        <v>34378</v>
      </c>
      <c r="S6941" s="2">
        <v>43875</v>
      </c>
    </row>
    <row r="6942" spans="2:19" x14ac:dyDescent="0.35">
      <c r="B6942" t="s">
        <v>16553</v>
      </c>
      <c r="D6942" t="str">
        <f>IF(ISNUMBER(SEARCH("UKRI",Table2[[#This Row],[SourcingOwnerEmail]])),"UKRI","UKSBS")</f>
        <v>UKSBS</v>
      </c>
      <c r="E6942" t="s">
        <v>11</v>
      </c>
      <c r="F6942" t="s">
        <v>345</v>
      </c>
      <c r="G6942" t="s">
        <v>11215</v>
      </c>
      <c r="H6942" t="s">
        <v>16554</v>
      </c>
      <c r="I6942" s="2">
        <v>43881</v>
      </c>
      <c r="J6942" s="2">
        <v>43931</v>
      </c>
      <c r="K6942">
        <v>200000</v>
      </c>
      <c r="L6942">
        <v>170766.9</v>
      </c>
      <c r="M6942" t="s">
        <v>20</v>
      </c>
      <c r="N6942" t="s">
        <v>21</v>
      </c>
      <c r="O6942" t="s">
        <v>34554</v>
      </c>
      <c r="P6942" t="s">
        <v>34724</v>
      </c>
      <c r="Q6942" t="s">
        <v>34770</v>
      </c>
      <c r="R6942" t="s">
        <v>34378</v>
      </c>
      <c r="S6942" s="2">
        <v>43874</v>
      </c>
    </row>
    <row r="6943" spans="2:19" x14ac:dyDescent="0.35">
      <c r="B6943" t="s">
        <v>16555</v>
      </c>
      <c r="D6943" t="str">
        <f>IF(ISNUMBER(SEARCH("UKRI",Table2[[#This Row],[SourcingOwnerEmail]])),"UKRI","UKSBS")</f>
        <v>UKSBS</v>
      </c>
      <c r="E6943" t="s">
        <v>11</v>
      </c>
      <c r="F6943" t="s">
        <v>237</v>
      </c>
      <c r="G6943" t="s">
        <v>6963</v>
      </c>
      <c r="H6943" t="s">
        <v>16556</v>
      </c>
      <c r="I6943" s="2">
        <v>43798</v>
      </c>
      <c r="J6943" s="2">
        <v>44894</v>
      </c>
      <c r="L6943">
        <v>408925</v>
      </c>
      <c r="M6943" t="s">
        <v>327</v>
      </c>
      <c r="N6943" t="s">
        <v>2449</v>
      </c>
      <c r="O6943" t="s">
        <v>34375</v>
      </c>
      <c r="P6943" t="s">
        <v>34826</v>
      </c>
      <c r="Q6943" t="s">
        <v>34827</v>
      </c>
      <c r="R6943" t="s">
        <v>34378</v>
      </c>
      <c r="S6943" s="2">
        <v>43798</v>
      </c>
    </row>
    <row r="6944" spans="2:19" x14ac:dyDescent="0.35">
      <c r="B6944" t="s">
        <v>16557</v>
      </c>
      <c r="D6944" t="str">
        <f>IF(ISNUMBER(SEARCH("UKRI",Table2[[#This Row],[SourcingOwnerEmail]])),"UKRI","UKSBS")</f>
        <v>UKSBS</v>
      </c>
      <c r="E6944" t="s">
        <v>11</v>
      </c>
      <c r="F6944" t="s">
        <v>469</v>
      </c>
      <c r="G6944" t="s">
        <v>16558</v>
      </c>
      <c r="H6944" t="s">
        <v>16559</v>
      </c>
      <c r="I6944" s="2">
        <v>44263</v>
      </c>
      <c r="J6944" s="2">
        <v>44403</v>
      </c>
      <c r="K6944">
        <v>1750000</v>
      </c>
      <c r="L6944">
        <v>1963533.59</v>
      </c>
      <c r="M6944" t="s">
        <v>463</v>
      </c>
      <c r="N6944" t="s">
        <v>3769</v>
      </c>
      <c r="O6944" t="s">
        <v>34418</v>
      </c>
      <c r="P6944" t="s">
        <v>34826</v>
      </c>
      <c r="Q6944" t="s">
        <v>34827</v>
      </c>
      <c r="R6944" t="s">
        <v>34378</v>
      </c>
      <c r="S6944" s="2">
        <v>44259</v>
      </c>
    </row>
    <row r="6945" spans="2:19" x14ac:dyDescent="0.35">
      <c r="B6945" t="s">
        <v>16560</v>
      </c>
      <c r="D6945" t="str">
        <f>IF(ISNUMBER(SEARCH("UKRI",Table2[[#This Row],[SourcingOwnerEmail]])),"UKRI","UKSBS")</f>
        <v>UKSBS</v>
      </c>
      <c r="E6945" t="s">
        <v>11</v>
      </c>
      <c r="F6945" t="s">
        <v>2295</v>
      </c>
      <c r="G6945" t="s">
        <v>16088</v>
      </c>
      <c r="H6945" t="s">
        <v>16561</v>
      </c>
      <c r="I6945" s="2">
        <v>43852</v>
      </c>
      <c r="J6945" s="2">
        <v>44592</v>
      </c>
      <c r="L6945">
        <v>301673.78999999998</v>
      </c>
      <c r="M6945" t="s">
        <v>463</v>
      </c>
      <c r="N6945" t="s">
        <v>464</v>
      </c>
      <c r="O6945" t="s">
        <v>34375</v>
      </c>
      <c r="P6945" t="s">
        <v>34828</v>
      </c>
      <c r="Q6945" t="s">
        <v>34829</v>
      </c>
      <c r="R6945" t="s">
        <v>34378</v>
      </c>
      <c r="S6945" s="2">
        <v>43854</v>
      </c>
    </row>
    <row r="6946" spans="2:19" x14ac:dyDescent="0.35">
      <c r="B6946" t="s">
        <v>16562</v>
      </c>
      <c r="D6946" t="str">
        <f>IF(ISNUMBER(SEARCH("UKRI",Table2[[#This Row],[SourcingOwnerEmail]])),"UKRI","UKSBS")</f>
        <v>UKSBS</v>
      </c>
      <c r="E6946" t="s">
        <v>11</v>
      </c>
      <c r="F6946" t="s">
        <v>1751</v>
      </c>
      <c r="G6946" t="s">
        <v>16563</v>
      </c>
      <c r="H6946" t="s">
        <v>16564</v>
      </c>
      <c r="I6946" s="2">
        <v>44127</v>
      </c>
      <c r="J6946" s="2">
        <v>44309</v>
      </c>
      <c r="L6946">
        <v>298663.8</v>
      </c>
      <c r="M6946" t="s">
        <v>20</v>
      </c>
      <c r="N6946" t="s">
        <v>21</v>
      </c>
      <c r="O6946" t="s">
        <v>34418</v>
      </c>
      <c r="P6946" t="s">
        <v>34826</v>
      </c>
      <c r="Q6946" t="s">
        <v>34827</v>
      </c>
      <c r="R6946" t="s">
        <v>34378</v>
      </c>
      <c r="S6946" s="2">
        <v>44124</v>
      </c>
    </row>
    <row r="6947" spans="2:19" x14ac:dyDescent="0.35">
      <c r="B6947" t="s">
        <v>16565</v>
      </c>
      <c r="D6947" t="str">
        <f>IF(ISNUMBER(SEARCH("UKRI",Table2[[#This Row],[SourcingOwnerEmail]])),"UKRI","UKSBS")</f>
        <v>UKSBS</v>
      </c>
      <c r="E6947" t="s">
        <v>11</v>
      </c>
      <c r="F6947" t="s">
        <v>340</v>
      </c>
      <c r="G6947" t="s">
        <v>16566</v>
      </c>
      <c r="H6947" t="s">
        <v>16567</v>
      </c>
      <c r="I6947" s="2">
        <v>43963</v>
      </c>
      <c r="J6947" s="2">
        <v>45788</v>
      </c>
      <c r="K6947">
        <v>350000</v>
      </c>
      <c r="L6947">
        <v>350000</v>
      </c>
      <c r="M6947" t="s">
        <v>20</v>
      </c>
      <c r="N6947" t="s">
        <v>96</v>
      </c>
      <c r="O6947" t="s">
        <v>34418</v>
      </c>
      <c r="P6947" t="s">
        <v>34464</v>
      </c>
      <c r="Q6947" t="s">
        <v>34814</v>
      </c>
      <c r="R6947" t="s">
        <v>34378</v>
      </c>
      <c r="S6947" s="2">
        <v>43963</v>
      </c>
    </row>
    <row r="6948" spans="2:19" x14ac:dyDescent="0.35">
      <c r="B6948" t="s">
        <v>16568</v>
      </c>
      <c r="D6948" t="str">
        <f>IF(ISNUMBER(SEARCH("UKRI",Table2[[#This Row],[SourcingOwnerEmail]])),"UKRI","UKSBS")</f>
        <v>UKSBS</v>
      </c>
      <c r="E6948" t="s">
        <v>11</v>
      </c>
      <c r="F6948" t="s">
        <v>1762</v>
      </c>
      <c r="G6948" t="s">
        <v>16569</v>
      </c>
      <c r="H6948" t="s">
        <v>16570</v>
      </c>
      <c r="I6948" s="2">
        <v>43739</v>
      </c>
      <c r="J6948" s="2">
        <v>43921</v>
      </c>
      <c r="L6948">
        <v>49842</v>
      </c>
      <c r="M6948" t="s">
        <v>2304</v>
      </c>
      <c r="N6948" t="s">
        <v>2304</v>
      </c>
      <c r="O6948" t="s">
        <v>34375</v>
      </c>
      <c r="P6948" t="s">
        <v>34781</v>
      </c>
      <c r="Q6948" t="s">
        <v>34782</v>
      </c>
      <c r="R6948" t="s">
        <v>34378</v>
      </c>
      <c r="S6948" s="2">
        <v>43882</v>
      </c>
    </row>
    <row r="6949" spans="2:19" x14ac:dyDescent="0.35">
      <c r="B6949" t="s">
        <v>16571</v>
      </c>
      <c r="D6949" t="str">
        <f>IF(ISNUMBER(SEARCH("UKRI",Table2[[#This Row],[SourcingOwnerEmail]])),"UKRI","UKSBS")</f>
        <v>UKSBS</v>
      </c>
      <c r="E6949" t="s">
        <v>11</v>
      </c>
      <c r="F6949" t="s">
        <v>237</v>
      </c>
      <c r="G6949" t="s">
        <v>15791</v>
      </c>
      <c r="H6949" t="s">
        <v>16572</v>
      </c>
      <c r="I6949" s="2">
        <v>44020</v>
      </c>
      <c r="J6949" s="2">
        <v>44384</v>
      </c>
      <c r="L6949">
        <v>187920</v>
      </c>
      <c r="M6949" t="s">
        <v>20</v>
      </c>
      <c r="N6949" t="s">
        <v>4305</v>
      </c>
      <c r="O6949" t="s">
        <v>34375</v>
      </c>
      <c r="P6949" t="s">
        <v>34724</v>
      </c>
      <c r="Q6949" t="s">
        <v>34770</v>
      </c>
      <c r="R6949" t="s">
        <v>34378</v>
      </c>
      <c r="S6949" s="2">
        <v>44019</v>
      </c>
    </row>
    <row r="6950" spans="2:19" x14ac:dyDescent="0.35">
      <c r="B6950" t="s">
        <v>16573</v>
      </c>
      <c r="D6950" t="str">
        <f>IF(ISNUMBER(SEARCH("UKRI",Table2[[#This Row],[SourcingOwnerEmail]])),"UKRI","UKSBS")</f>
        <v>UKSBS</v>
      </c>
      <c r="E6950" t="s">
        <v>11</v>
      </c>
      <c r="F6950" t="s">
        <v>1751</v>
      </c>
      <c r="G6950" t="s">
        <v>16574</v>
      </c>
      <c r="H6950" t="s">
        <v>16575</v>
      </c>
      <c r="I6950" s="2">
        <v>44078</v>
      </c>
      <c r="J6950" s="2">
        <v>44442</v>
      </c>
      <c r="L6950">
        <v>1402800</v>
      </c>
      <c r="M6950" t="s">
        <v>20</v>
      </c>
      <c r="N6950" t="s">
        <v>4305</v>
      </c>
      <c r="O6950" t="s">
        <v>34418</v>
      </c>
      <c r="P6950" t="s">
        <v>34826</v>
      </c>
      <c r="Q6950" t="s">
        <v>34827</v>
      </c>
      <c r="R6950" t="s">
        <v>34378</v>
      </c>
      <c r="S6950" s="2">
        <v>44083</v>
      </c>
    </row>
    <row r="6951" spans="2:19" x14ac:dyDescent="0.35">
      <c r="B6951" t="s">
        <v>16576</v>
      </c>
      <c r="D6951" t="str">
        <f>IF(ISNUMBER(SEARCH("UKRI",Table2[[#This Row],[SourcingOwnerEmail]])),"UKRI","UKSBS")</f>
        <v>UKSBS</v>
      </c>
      <c r="E6951" t="s">
        <v>11</v>
      </c>
      <c r="F6951" t="s">
        <v>345</v>
      </c>
      <c r="G6951" t="s">
        <v>11145</v>
      </c>
      <c r="H6951" t="s">
        <v>16577</v>
      </c>
      <c r="I6951" s="2">
        <v>44109</v>
      </c>
      <c r="J6951" s="2">
        <v>44259</v>
      </c>
      <c r="L6951">
        <v>151800.20000000001</v>
      </c>
      <c r="M6951" t="s">
        <v>57</v>
      </c>
      <c r="N6951" t="s">
        <v>58</v>
      </c>
      <c r="O6951" t="s">
        <v>34554</v>
      </c>
      <c r="P6951" t="s">
        <v>34506</v>
      </c>
      <c r="Q6951" t="s">
        <v>34794</v>
      </c>
      <c r="R6951" t="s">
        <v>34378</v>
      </c>
      <c r="S6951" s="2">
        <v>44111</v>
      </c>
    </row>
    <row r="6952" spans="2:19" x14ac:dyDescent="0.35">
      <c r="B6952" t="s">
        <v>16578</v>
      </c>
      <c r="D6952" t="str">
        <f>IF(ISNUMBER(SEARCH("UKRI",Table2[[#This Row],[SourcingOwnerEmail]])),"UKRI","UKSBS")</f>
        <v>UKRI</v>
      </c>
      <c r="E6952" t="s">
        <v>11</v>
      </c>
      <c r="F6952" t="s">
        <v>340</v>
      </c>
      <c r="G6952" t="s">
        <v>16579</v>
      </c>
      <c r="H6952" t="s">
        <v>16580</v>
      </c>
      <c r="I6952" s="2">
        <v>44637</v>
      </c>
      <c r="J6952" s="2">
        <v>45839</v>
      </c>
      <c r="K6952">
        <v>70000000</v>
      </c>
      <c r="L6952">
        <v>65000000</v>
      </c>
      <c r="M6952" t="s">
        <v>294</v>
      </c>
      <c r="N6952" t="s">
        <v>295</v>
      </c>
      <c r="O6952" t="s">
        <v>34547</v>
      </c>
      <c r="P6952" t="s">
        <v>34499</v>
      </c>
      <c r="Q6952" t="s">
        <v>34830</v>
      </c>
      <c r="R6952" t="s">
        <v>34549</v>
      </c>
      <c r="S6952" s="2">
        <v>44637</v>
      </c>
    </row>
    <row r="6953" spans="2:19" x14ac:dyDescent="0.35">
      <c r="B6953" t="s">
        <v>16581</v>
      </c>
      <c r="D6953" t="str">
        <f>IF(ISNUMBER(SEARCH("UKRI",Table2[[#This Row],[SourcingOwnerEmail]])),"UKRI","UKSBS")</f>
        <v>UKSBS</v>
      </c>
      <c r="E6953" t="s">
        <v>11</v>
      </c>
      <c r="F6953" t="s">
        <v>1751</v>
      </c>
      <c r="G6953" t="s">
        <v>16007</v>
      </c>
      <c r="H6953" t="s">
        <v>16582</v>
      </c>
      <c r="I6953" s="2">
        <v>44067</v>
      </c>
      <c r="J6953" s="2">
        <v>44188</v>
      </c>
      <c r="L6953">
        <v>113800</v>
      </c>
      <c r="M6953" t="s">
        <v>20</v>
      </c>
      <c r="N6953" t="s">
        <v>4305</v>
      </c>
      <c r="O6953" t="s">
        <v>34418</v>
      </c>
      <c r="P6953" t="s">
        <v>34724</v>
      </c>
      <c r="Q6953" t="s">
        <v>34770</v>
      </c>
      <c r="R6953" t="s">
        <v>34378</v>
      </c>
      <c r="S6953" s="2">
        <v>44069</v>
      </c>
    </row>
    <row r="6954" spans="2:19" x14ac:dyDescent="0.35">
      <c r="B6954" t="s">
        <v>16583</v>
      </c>
      <c r="D6954" t="str">
        <f>IF(ISNUMBER(SEARCH("UKRI",Table2[[#This Row],[SourcingOwnerEmail]])),"UKRI","UKSBS")</f>
        <v>UKSBS</v>
      </c>
      <c r="E6954" t="s">
        <v>11</v>
      </c>
      <c r="F6954" t="s">
        <v>1751</v>
      </c>
      <c r="G6954" t="s">
        <v>15866</v>
      </c>
      <c r="H6954" t="s">
        <v>16584</v>
      </c>
      <c r="I6954" s="2">
        <v>44039</v>
      </c>
      <c r="J6954" s="2">
        <v>44286</v>
      </c>
      <c r="L6954">
        <v>169983</v>
      </c>
      <c r="M6954" t="s">
        <v>20</v>
      </c>
      <c r="N6954" t="s">
        <v>4305</v>
      </c>
      <c r="O6954" t="s">
        <v>34375</v>
      </c>
      <c r="P6954" t="s">
        <v>34724</v>
      </c>
      <c r="Q6954" t="s">
        <v>34770</v>
      </c>
      <c r="R6954" t="s">
        <v>34378</v>
      </c>
      <c r="S6954" s="2">
        <v>44048</v>
      </c>
    </row>
    <row r="6955" spans="2:19" x14ac:dyDescent="0.35">
      <c r="B6955" t="s">
        <v>16585</v>
      </c>
      <c r="D6955" t="str">
        <f>IF(ISNUMBER(SEARCH("UKRI",Table2[[#This Row],[SourcingOwnerEmail]])),"UKRI","UKSBS")</f>
        <v>UKSBS</v>
      </c>
      <c r="E6955" t="s">
        <v>11</v>
      </c>
      <c r="F6955" t="s">
        <v>1751</v>
      </c>
      <c r="G6955" t="s">
        <v>15502</v>
      </c>
      <c r="H6955" t="s">
        <v>16586</v>
      </c>
      <c r="I6955" s="2">
        <v>44008</v>
      </c>
      <c r="J6955" s="2">
        <v>44286</v>
      </c>
      <c r="L6955">
        <v>129140</v>
      </c>
      <c r="M6955" t="s">
        <v>20</v>
      </c>
      <c r="N6955" t="s">
        <v>96</v>
      </c>
      <c r="O6955" t="s">
        <v>34375</v>
      </c>
      <c r="P6955" t="s">
        <v>34724</v>
      </c>
      <c r="Q6955" t="s">
        <v>34770</v>
      </c>
      <c r="R6955" t="s">
        <v>34378</v>
      </c>
      <c r="S6955" s="2">
        <v>44014</v>
      </c>
    </row>
    <row r="6956" spans="2:19" x14ac:dyDescent="0.35">
      <c r="B6956" t="s">
        <v>16587</v>
      </c>
      <c r="D6956" t="str">
        <f>IF(ISNUMBER(SEARCH("UKRI",Table2[[#This Row],[SourcingOwnerEmail]])),"UKRI","UKSBS")</f>
        <v>UKSBS</v>
      </c>
      <c r="E6956" t="s">
        <v>11</v>
      </c>
      <c r="F6956" t="s">
        <v>1751</v>
      </c>
      <c r="G6956" t="s">
        <v>16588</v>
      </c>
      <c r="H6956" t="s">
        <v>16589</v>
      </c>
      <c r="I6956" s="2">
        <v>44144</v>
      </c>
      <c r="J6956" s="2">
        <v>44508</v>
      </c>
      <c r="K6956">
        <v>200000</v>
      </c>
      <c r="L6956">
        <v>199000</v>
      </c>
      <c r="M6956" t="s">
        <v>463</v>
      </c>
      <c r="N6956" t="s">
        <v>2971</v>
      </c>
      <c r="O6956" t="s">
        <v>34418</v>
      </c>
      <c r="P6956" t="s">
        <v>34724</v>
      </c>
      <c r="Q6956" t="s">
        <v>34770</v>
      </c>
      <c r="R6956" t="s">
        <v>34378</v>
      </c>
    </row>
    <row r="6957" spans="2:19" x14ac:dyDescent="0.35">
      <c r="B6957" t="s">
        <v>16590</v>
      </c>
      <c r="D6957" t="str">
        <f>IF(ISNUMBER(SEARCH("UKRI",Table2[[#This Row],[SourcingOwnerEmail]])),"UKRI","UKSBS")</f>
        <v>UKSBS</v>
      </c>
      <c r="E6957" t="s">
        <v>11</v>
      </c>
      <c r="F6957" t="s">
        <v>237</v>
      </c>
      <c r="G6957" t="s">
        <v>5186</v>
      </c>
      <c r="H6957" t="s">
        <v>16591</v>
      </c>
      <c r="I6957" s="2">
        <v>44067</v>
      </c>
      <c r="J6957" s="2">
        <v>44377</v>
      </c>
      <c r="L6957">
        <v>425533</v>
      </c>
      <c r="M6957" t="s">
        <v>463</v>
      </c>
      <c r="N6957" t="s">
        <v>2971</v>
      </c>
      <c r="O6957" t="s">
        <v>34418</v>
      </c>
      <c r="P6957" t="s">
        <v>34828</v>
      </c>
      <c r="Q6957" t="s">
        <v>34829</v>
      </c>
      <c r="R6957" t="s">
        <v>34378</v>
      </c>
      <c r="S6957" s="2">
        <v>44070</v>
      </c>
    </row>
    <row r="6958" spans="2:19" x14ac:dyDescent="0.35">
      <c r="B6958" t="s">
        <v>16592</v>
      </c>
      <c r="D6958" t="str">
        <f>IF(ISNUMBER(SEARCH("UKRI",Table2[[#This Row],[SourcingOwnerEmail]])),"UKRI","UKSBS")</f>
        <v>UKSBS</v>
      </c>
      <c r="E6958" t="s">
        <v>11</v>
      </c>
      <c r="F6958" t="s">
        <v>469</v>
      </c>
      <c r="G6958" t="s">
        <v>16593</v>
      </c>
      <c r="H6958" t="s">
        <v>16594</v>
      </c>
      <c r="I6958" s="2">
        <v>44120</v>
      </c>
      <c r="J6958" s="2">
        <v>44370</v>
      </c>
      <c r="L6958">
        <v>310160</v>
      </c>
      <c r="M6958" t="s">
        <v>20</v>
      </c>
      <c r="N6958" t="s">
        <v>4305</v>
      </c>
      <c r="O6958" t="s">
        <v>34418</v>
      </c>
      <c r="P6958" t="s">
        <v>34826</v>
      </c>
      <c r="Q6958" t="s">
        <v>34827</v>
      </c>
      <c r="R6958" t="s">
        <v>34378</v>
      </c>
      <c r="S6958" s="2">
        <v>44118</v>
      </c>
    </row>
    <row r="6959" spans="2:19" x14ac:dyDescent="0.35">
      <c r="B6959" t="s">
        <v>16595</v>
      </c>
      <c r="D6959" t="str">
        <f>IF(ISNUMBER(SEARCH("UKRI",Table2[[#This Row],[SourcingOwnerEmail]])),"UKRI","UKSBS")</f>
        <v>UKSBS</v>
      </c>
      <c r="E6959" t="s">
        <v>11</v>
      </c>
      <c r="F6959" t="s">
        <v>2295</v>
      </c>
      <c r="G6959" t="s">
        <v>16596</v>
      </c>
      <c r="H6959" t="s">
        <v>16597</v>
      </c>
      <c r="I6959" s="2">
        <v>44091</v>
      </c>
      <c r="J6959" s="2">
        <v>44165</v>
      </c>
      <c r="K6959">
        <v>90000</v>
      </c>
      <c r="L6959">
        <v>88466</v>
      </c>
      <c r="M6959" t="s">
        <v>20</v>
      </c>
      <c r="N6959" t="s">
        <v>4305</v>
      </c>
      <c r="O6959" t="s">
        <v>34554</v>
      </c>
      <c r="P6959" t="s">
        <v>34724</v>
      </c>
      <c r="Q6959" t="s">
        <v>34770</v>
      </c>
      <c r="R6959" t="s">
        <v>34378</v>
      </c>
      <c r="S6959" s="2">
        <v>44090</v>
      </c>
    </row>
    <row r="6960" spans="2:19" x14ac:dyDescent="0.35">
      <c r="B6960" t="s">
        <v>16598</v>
      </c>
      <c r="D6960" t="str">
        <f>IF(ISNUMBER(SEARCH("UKRI",Table2[[#This Row],[SourcingOwnerEmail]])),"UKRI","UKSBS")</f>
        <v>UKSBS</v>
      </c>
      <c r="E6960" t="s">
        <v>11</v>
      </c>
      <c r="F6960" t="s">
        <v>469</v>
      </c>
      <c r="G6960" t="s">
        <v>16593</v>
      </c>
      <c r="H6960" t="s">
        <v>16599</v>
      </c>
      <c r="I6960" s="2">
        <v>44113</v>
      </c>
      <c r="J6960" s="2">
        <v>44323</v>
      </c>
      <c r="L6960">
        <v>97870</v>
      </c>
      <c r="M6960" t="s">
        <v>20</v>
      </c>
      <c r="N6960" t="s">
        <v>4305</v>
      </c>
      <c r="O6960" t="s">
        <v>34554</v>
      </c>
      <c r="P6960" t="s">
        <v>34826</v>
      </c>
      <c r="Q6960" t="s">
        <v>34827</v>
      </c>
      <c r="R6960" t="s">
        <v>34378</v>
      </c>
      <c r="S6960" s="2">
        <v>44111</v>
      </c>
    </row>
    <row r="6961" spans="2:19" x14ac:dyDescent="0.35">
      <c r="B6961" t="s">
        <v>16600</v>
      </c>
      <c r="D6961" t="str">
        <f>IF(ISNUMBER(SEARCH("UKRI",Table2[[#This Row],[SourcingOwnerEmail]])),"UKRI","UKSBS")</f>
        <v>UKSBS</v>
      </c>
      <c r="E6961" t="s">
        <v>11</v>
      </c>
      <c r="F6961" t="s">
        <v>469</v>
      </c>
      <c r="G6961" t="s">
        <v>16601</v>
      </c>
      <c r="H6961" t="s">
        <v>16602</v>
      </c>
      <c r="I6961" s="2">
        <v>44083</v>
      </c>
      <c r="J6961" s="2">
        <v>44153</v>
      </c>
      <c r="L6961">
        <v>62000</v>
      </c>
      <c r="M6961" t="s">
        <v>20</v>
      </c>
      <c r="N6961" t="s">
        <v>4305</v>
      </c>
      <c r="O6961" t="s">
        <v>34375</v>
      </c>
      <c r="P6961" t="s">
        <v>34724</v>
      </c>
      <c r="Q6961" t="s">
        <v>34770</v>
      </c>
      <c r="R6961" t="s">
        <v>34378</v>
      </c>
      <c r="S6961" s="2">
        <v>44083</v>
      </c>
    </row>
    <row r="6962" spans="2:19" x14ac:dyDescent="0.35">
      <c r="B6962" t="s">
        <v>16603</v>
      </c>
      <c r="D6962" t="str">
        <f>IF(ISNUMBER(SEARCH("UKRI",Table2[[#This Row],[SourcingOwnerEmail]])),"UKRI","UKSBS")</f>
        <v>UKSBS</v>
      </c>
      <c r="E6962" t="s">
        <v>11</v>
      </c>
      <c r="F6962" t="s">
        <v>469</v>
      </c>
      <c r="G6962" t="s">
        <v>16604</v>
      </c>
      <c r="H6962" t="s">
        <v>16605</v>
      </c>
      <c r="I6962" s="2">
        <v>44013</v>
      </c>
      <c r="J6962" s="2">
        <v>44225</v>
      </c>
      <c r="L6962">
        <v>129440</v>
      </c>
      <c r="M6962" t="s">
        <v>20</v>
      </c>
      <c r="N6962" t="s">
        <v>4305</v>
      </c>
      <c r="O6962" t="s">
        <v>34375</v>
      </c>
      <c r="P6962" t="s">
        <v>34724</v>
      </c>
      <c r="Q6962" t="s">
        <v>34770</v>
      </c>
      <c r="R6962" t="s">
        <v>34378</v>
      </c>
      <c r="S6962" s="2">
        <v>44000</v>
      </c>
    </row>
    <row r="6963" spans="2:19" x14ac:dyDescent="0.35">
      <c r="B6963" t="s">
        <v>16606</v>
      </c>
      <c r="D6963" t="str">
        <f>IF(ISNUMBER(SEARCH("UKRI",Table2[[#This Row],[SourcingOwnerEmail]])),"UKRI","UKSBS")</f>
        <v>UKRI</v>
      </c>
      <c r="E6963" t="s">
        <v>11</v>
      </c>
      <c r="F6963" t="s">
        <v>2295</v>
      </c>
      <c r="G6963" t="s">
        <v>16607</v>
      </c>
      <c r="H6963" t="s">
        <v>16608</v>
      </c>
      <c r="I6963" s="2">
        <v>44410</v>
      </c>
      <c r="J6963" s="2">
        <v>45505</v>
      </c>
      <c r="K6963">
        <v>300000</v>
      </c>
      <c r="L6963">
        <v>294738</v>
      </c>
      <c r="M6963" t="s">
        <v>20</v>
      </c>
      <c r="N6963" t="s">
        <v>96</v>
      </c>
      <c r="O6963" t="s">
        <v>34418</v>
      </c>
      <c r="P6963" t="s">
        <v>34724</v>
      </c>
      <c r="Q6963" t="s">
        <v>34831</v>
      </c>
      <c r="R6963" t="s">
        <v>34378</v>
      </c>
      <c r="S6963" s="2">
        <v>44404</v>
      </c>
    </row>
    <row r="6964" spans="2:19" x14ac:dyDescent="0.35">
      <c r="B6964" t="s">
        <v>16609</v>
      </c>
      <c r="D6964" t="str">
        <f>IF(ISNUMBER(SEARCH("UKRI",Table2[[#This Row],[SourcingOwnerEmail]])),"UKRI","UKSBS")</f>
        <v>UKSBS</v>
      </c>
      <c r="E6964" t="s">
        <v>11</v>
      </c>
      <c r="F6964" t="s">
        <v>469</v>
      </c>
      <c r="G6964" t="s">
        <v>916</v>
      </c>
      <c r="H6964" t="s">
        <v>16610</v>
      </c>
      <c r="I6964" s="2">
        <v>44106</v>
      </c>
      <c r="J6964" s="2">
        <v>44286</v>
      </c>
      <c r="K6964">
        <v>155000</v>
      </c>
      <c r="L6964">
        <v>130576</v>
      </c>
      <c r="M6964" t="s">
        <v>463</v>
      </c>
      <c r="N6964" t="s">
        <v>2971</v>
      </c>
      <c r="O6964" t="s">
        <v>34554</v>
      </c>
      <c r="P6964" t="s">
        <v>34828</v>
      </c>
      <c r="Q6964" t="s">
        <v>34829</v>
      </c>
      <c r="R6964" t="s">
        <v>34378</v>
      </c>
      <c r="S6964" s="2">
        <v>44113</v>
      </c>
    </row>
    <row r="6965" spans="2:19" x14ac:dyDescent="0.35">
      <c r="B6965" t="s">
        <v>16611</v>
      </c>
      <c r="D6965" t="str">
        <f>IF(ISNUMBER(SEARCH("UKRI",Table2[[#This Row],[SourcingOwnerEmail]])),"UKRI","UKSBS")</f>
        <v>UKSBS</v>
      </c>
      <c r="E6965" t="s">
        <v>11</v>
      </c>
      <c r="F6965" t="s">
        <v>469</v>
      </c>
      <c r="G6965" t="s">
        <v>16612</v>
      </c>
      <c r="H6965" t="s">
        <v>16613</v>
      </c>
      <c r="I6965" s="2">
        <v>44013</v>
      </c>
      <c r="J6965" s="2">
        <v>44196</v>
      </c>
      <c r="L6965">
        <v>47249.89</v>
      </c>
      <c r="M6965" t="s">
        <v>20</v>
      </c>
      <c r="N6965" t="s">
        <v>4305</v>
      </c>
      <c r="O6965" t="s">
        <v>34375</v>
      </c>
      <c r="P6965" t="s">
        <v>34826</v>
      </c>
      <c r="Q6965" t="s">
        <v>34827</v>
      </c>
      <c r="R6965" t="s">
        <v>34378</v>
      </c>
      <c r="S6965" s="2">
        <v>44013</v>
      </c>
    </row>
    <row r="6966" spans="2:19" x14ac:dyDescent="0.35">
      <c r="B6966" t="s">
        <v>16614</v>
      </c>
      <c r="D6966" t="str">
        <f>IF(ISNUMBER(SEARCH("UKRI",Table2[[#This Row],[SourcingOwnerEmail]])),"UKRI","UKSBS")</f>
        <v>UKSBS</v>
      </c>
      <c r="E6966" t="s">
        <v>11</v>
      </c>
      <c r="F6966" t="s">
        <v>469</v>
      </c>
      <c r="G6966" t="s">
        <v>16615</v>
      </c>
      <c r="H6966" t="s">
        <v>16616</v>
      </c>
      <c r="I6966" s="2">
        <v>44006</v>
      </c>
      <c r="J6966" s="2">
        <v>44036</v>
      </c>
      <c r="L6966">
        <v>31994.95</v>
      </c>
      <c r="M6966" t="s">
        <v>20</v>
      </c>
      <c r="N6966" t="s">
        <v>4305</v>
      </c>
      <c r="O6966" t="s">
        <v>83</v>
      </c>
      <c r="P6966" t="s">
        <v>34826</v>
      </c>
      <c r="Q6966" t="s">
        <v>34827</v>
      </c>
      <c r="R6966" t="s">
        <v>34378</v>
      </c>
      <c r="S6966" s="2">
        <v>44006</v>
      </c>
    </row>
    <row r="6967" spans="2:19" x14ac:dyDescent="0.35">
      <c r="B6967" t="s">
        <v>16617</v>
      </c>
      <c r="D6967" t="str">
        <f>IF(ISNUMBER(SEARCH("UKRI",Table2[[#This Row],[SourcingOwnerEmail]])),"UKRI","UKSBS")</f>
        <v>UKSBS</v>
      </c>
      <c r="E6967" t="s">
        <v>11</v>
      </c>
      <c r="F6967" t="s">
        <v>340</v>
      </c>
      <c r="G6967" t="s">
        <v>3143</v>
      </c>
      <c r="H6967" t="s">
        <v>16618</v>
      </c>
      <c r="I6967" s="2">
        <v>44060</v>
      </c>
      <c r="J6967" s="2">
        <v>44424</v>
      </c>
      <c r="K6967">
        <v>40000</v>
      </c>
      <c r="L6967">
        <v>40000</v>
      </c>
      <c r="M6967" t="s">
        <v>1852</v>
      </c>
      <c r="N6967" t="s">
        <v>2161</v>
      </c>
      <c r="O6967" t="s">
        <v>34387</v>
      </c>
      <c r="P6967" t="s">
        <v>34366</v>
      </c>
      <c r="Q6967" t="s">
        <v>34572</v>
      </c>
      <c r="R6967" t="s">
        <v>34378</v>
      </c>
      <c r="S6967" s="2">
        <v>44064</v>
      </c>
    </row>
    <row r="6968" spans="2:19" x14ac:dyDescent="0.35">
      <c r="B6968" t="s">
        <v>16619</v>
      </c>
      <c r="D6968" t="str">
        <f>IF(ISNUMBER(SEARCH("UKRI",Table2[[#This Row],[SourcingOwnerEmail]])),"UKRI","UKSBS")</f>
        <v>UKSBS</v>
      </c>
      <c r="E6968" t="s">
        <v>11</v>
      </c>
      <c r="F6968" t="s">
        <v>2295</v>
      </c>
      <c r="G6968" t="s">
        <v>4995</v>
      </c>
      <c r="H6968" t="s">
        <v>16620</v>
      </c>
      <c r="I6968" s="2">
        <v>44085</v>
      </c>
      <c r="J6968" s="2">
        <v>44347</v>
      </c>
      <c r="K6968">
        <v>185000</v>
      </c>
      <c r="L6968">
        <v>174540</v>
      </c>
      <c r="M6968" t="s">
        <v>463</v>
      </c>
      <c r="N6968" t="s">
        <v>2971</v>
      </c>
      <c r="O6968" t="s">
        <v>34554</v>
      </c>
      <c r="P6968" t="s">
        <v>34828</v>
      </c>
      <c r="Q6968" t="s">
        <v>34829</v>
      </c>
      <c r="R6968" t="s">
        <v>34378</v>
      </c>
      <c r="S6968" s="2">
        <v>44085</v>
      </c>
    </row>
    <row r="6969" spans="2:19" x14ac:dyDescent="0.35">
      <c r="B6969" t="s">
        <v>16621</v>
      </c>
      <c r="D6969" t="str">
        <f>IF(ISNUMBER(SEARCH("UKRI",Table2[[#This Row],[SourcingOwnerEmail]])),"UKRI","UKSBS")</f>
        <v>UKSBS</v>
      </c>
      <c r="E6969" t="s">
        <v>11</v>
      </c>
      <c r="F6969" t="s">
        <v>469</v>
      </c>
      <c r="G6969" t="s">
        <v>16622</v>
      </c>
      <c r="H6969" t="s">
        <v>16623</v>
      </c>
      <c r="I6969" s="2">
        <v>44102</v>
      </c>
      <c r="J6969" s="2">
        <v>44186</v>
      </c>
      <c r="L6969">
        <v>75350</v>
      </c>
      <c r="M6969" t="s">
        <v>20</v>
      </c>
      <c r="N6969" t="s">
        <v>4305</v>
      </c>
      <c r="O6969" t="s">
        <v>34554</v>
      </c>
      <c r="P6969" t="s">
        <v>34724</v>
      </c>
      <c r="Q6969" t="s">
        <v>34770</v>
      </c>
      <c r="R6969" t="s">
        <v>34378</v>
      </c>
      <c r="S6969" s="2">
        <v>44099</v>
      </c>
    </row>
    <row r="6970" spans="2:19" x14ac:dyDescent="0.35">
      <c r="B6970" t="s">
        <v>16624</v>
      </c>
      <c r="D6970" t="str">
        <f>IF(ISNUMBER(SEARCH("UKRI",Table2[[#This Row],[SourcingOwnerEmail]])),"UKRI","UKSBS")</f>
        <v>UKSBS</v>
      </c>
      <c r="E6970" t="s">
        <v>11</v>
      </c>
      <c r="F6970" t="s">
        <v>469</v>
      </c>
      <c r="G6970" t="s">
        <v>12124</v>
      </c>
      <c r="H6970" t="s">
        <v>16625</v>
      </c>
      <c r="I6970" s="2">
        <v>44200</v>
      </c>
      <c r="J6970" s="2">
        <v>45660</v>
      </c>
      <c r="K6970">
        <v>300000</v>
      </c>
      <c r="L6970">
        <v>376600</v>
      </c>
      <c r="M6970" t="s">
        <v>463</v>
      </c>
      <c r="N6970" t="s">
        <v>464</v>
      </c>
      <c r="O6970" t="s">
        <v>34418</v>
      </c>
      <c r="P6970" t="s">
        <v>34366</v>
      </c>
      <c r="Q6970" t="s">
        <v>34572</v>
      </c>
      <c r="R6970" t="s">
        <v>34378</v>
      </c>
      <c r="S6970" s="2">
        <v>44200</v>
      </c>
    </row>
    <row r="6971" spans="2:19" x14ac:dyDescent="0.35">
      <c r="B6971" t="s">
        <v>16626</v>
      </c>
      <c r="D6971" t="str">
        <f>IF(ISNUMBER(SEARCH("UKRI",Table2[[#This Row],[SourcingOwnerEmail]])),"UKRI","UKSBS")</f>
        <v>UKSBS</v>
      </c>
      <c r="E6971" t="s">
        <v>11</v>
      </c>
      <c r="F6971" t="s">
        <v>469</v>
      </c>
      <c r="G6971" t="s">
        <v>12790</v>
      </c>
      <c r="H6971" t="s">
        <v>16627</v>
      </c>
      <c r="I6971" s="2">
        <v>44132</v>
      </c>
      <c r="J6971" s="2">
        <v>44285</v>
      </c>
      <c r="L6971">
        <v>78700</v>
      </c>
      <c r="M6971" t="s">
        <v>20</v>
      </c>
      <c r="N6971" t="s">
        <v>4305</v>
      </c>
      <c r="O6971" t="s">
        <v>34554</v>
      </c>
      <c r="P6971" t="s">
        <v>34826</v>
      </c>
      <c r="Q6971" t="s">
        <v>34827</v>
      </c>
      <c r="R6971" t="s">
        <v>34378</v>
      </c>
      <c r="S6971" s="2">
        <v>44131</v>
      </c>
    </row>
    <row r="6972" spans="2:19" x14ac:dyDescent="0.35">
      <c r="B6972" t="s">
        <v>1466</v>
      </c>
      <c r="D6972" t="str">
        <f>IF(ISNUMBER(SEARCH("UKRI",Table2[[#This Row],[SourcingOwnerEmail]])),"UKRI","UKSBS")</f>
        <v>UKSBS</v>
      </c>
      <c r="E6972" t="s">
        <v>11</v>
      </c>
      <c r="F6972" t="s">
        <v>17</v>
      </c>
      <c r="G6972" t="s">
        <v>1467</v>
      </c>
      <c r="H6972" t="s">
        <v>1280</v>
      </c>
      <c r="I6972" s="2">
        <v>41337</v>
      </c>
      <c r="J6972" s="2">
        <v>41885</v>
      </c>
      <c r="L6972">
        <v>18460.5</v>
      </c>
      <c r="M6972" t="s">
        <v>15</v>
      </c>
      <c r="P6972" t="s">
        <v>34510</v>
      </c>
      <c r="Q6972" t="s">
        <v>34505</v>
      </c>
      <c r="R6972" t="s">
        <v>34378</v>
      </c>
      <c r="S6972" s="2">
        <v>41337</v>
      </c>
    </row>
    <row r="6973" spans="2:19" x14ac:dyDescent="0.35">
      <c r="B6973" t="s">
        <v>16630</v>
      </c>
      <c r="D6973" t="str">
        <f>IF(ISNUMBER(SEARCH("UKRI",Table2[[#This Row],[SourcingOwnerEmail]])),"UKRI","UKSBS")</f>
        <v>UKSBS</v>
      </c>
      <c r="E6973" t="s">
        <v>11</v>
      </c>
      <c r="F6973" t="s">
        <v>430</v>
      </c>
      <c r="G6973" t="s">
        <v>16631</v>
      </c>
      <c r="H6973" t="s">
        <v>16632</v>
      </c>
      <c r="I6973" s="2">
        <v>44256</v>
      </c>
      <c r="J6973" s="2">
        <v>44378</v>
      </c>
      <c r="K6973">
        <v>120000</v>
      </c>
      <c r="L6973">
        <v>114058.36</v>
      </c>
      <c r="M6973" t="s">
        <v>463</v>
      </c>
      <c r="N6973" t="s">
        <v>4305</v>
      </c>
      <c r="O6973" t="s">
        <v>34399</v>
      </c>
      <c r="P6973" t="s">
        <v>34826</v>
      </c>
      <c r="Q6973" t="s">
        <v>34827</v>
      </c>
      <c r="R6973" t="s">
        <v>34378</v>
      </c>
      <c r="S6973" s="2">
        <v>44256</v>
      </c>
    </row>
    <row r="6974" spans="2:19" x14ac:dyDescent="0.35">
      <c r="B6974" t="s">
        <v>16633</v>
      </c>
      <c r="D6974" t="str">
        <f>IF(ISNUMBER(SEARCH("UKRI",Table2[[#This Row],[SourcingOwnerEmail]])),"UKRI","UKSBS")</f>
        <v>UKSBS</v>
      </c>
      <c r="E6974" t="s">
        <v>11</v>
      </c>
      <c r="F6974" t="s">
        <v>49</v>
      </c>
      <c r="G6974" t="s">
        <v>16634</v>
      </c>
      <c r="H6974" t="s">
        <v>16635</v>
      </c>
      <c r="I6974" s="2">
        <v>43525</v>
      </c>
      <c r="J6974" s="2">
        <v>43889</v>
      </c>
      <c r="L6974">
        <v>381598.77</v>
      </c>
      <c r="M6974" t="s">
        <v>1852</v>
      </c>
      <c r="N6974" t="s">
        <v>140</v>
      </c>
      <c r="O6974" t="s">
        <v>34399</v>
      </c>
      <c r="P6974" t="s">
        <v>34468</v>
      </c>
      <c r="Q6974" t="s">
        <v>34476</v>
      </c>
      <c r="R6974" t="s">
        <v>34378</v>
      </c>
      <c r="S6974" s="2">
        <v>43500</v>
      </c>
    </row>
    <row r="6975" spans="2:19" x14ac:dyDescent="0.35">
      <c r="B6975" t="s">
        <v>16636</v>
      </c>
      <c r="D6975" t="str">
        <f>IF(ISNUMBER(SEARCH("UKRI",Table2[[#This Row],[SourcingOwnerEmail]])),"UKRI","UKSBS")</f>
        <v>UKSBS</v>
      </c>
      <c r="E6975" t="s">
        <v>11</v>
      </c>
      <c r="F6975" t="s">
        <v>2009</v>
      </c>
      <c r="G6975" t="s">
        <v>16634</v>
      </c>
      <c r="H6975" t="s">
        <v>16637</v>
      </c>
      <c r="I6975" s="2">
        <v>43890</v>
      </c>
      <c r="J6975" s="2">
        <v>44255</v>
      </c>
      <c r="L6975">
        <v>68500</v>
      </c>
      <c r="M6975" t="s">
        <v>1852</v>
      </c>
      <c r="N6975" t="s">
        <v>140</v>
      </c>
      <c r="O6975" t="s">
        <v>34399</v>
      </c>
      <c r="P6975" t="s">
        <v>34468</v>
      </c>
      <c r="Q6975" t="s">
        <v>34476</v>
      </c>
      <c r="R6975" t="s">
        <v>34378</v>
      </c>
      <c r="S6975" s="2">
        <v>43889</v>
      </c>
    </row>
    <row r="6976" spans="2:19" x14ac:dyDescent="0.35">
      <c r="B6976" t="s">
        <v>1468</v>
      </c>
      <c r="D6976" t="str">
        <f>IF(ISNUMBER(SEARCH("UKRI",Table2[[#This Row],[SourcingOwnerEmail]])),"UKRI","UKSBS")</f>
        <v>UKSBS</v>
      </c>
      <c r="E6976" t="s">
        <v>11</v>
      </c>
      <c r="F6976" t="s">
        <v>12</v>
      </c>
      <c r="G6976" t="s">
        <v>1469</v>
      </c>
      <c r="H6976" t="s">
        <v>1280</v>
      </c>
      <c r="I6976" s="2">
        <v>41244</v>
      </c>
      <c r="J6976" s="2">
        <v>41455</v>
      </c>
      <c r="L6976">
        <v>1072541</v>
      </c>
      <c r="M6976" t="s">
        <v>15</v>
      </c>
      <c r="P6976" t="s">
        <v>34459</v>
      </c>
      <c r="Q6976" t="s">
        <v>34505</v>
      </c>
      <c r="R6976" t="s">
        <v>34378</v>
      </c>
      <c r="S6976" s="2">
        <v>41244</v>
      </c>
    </row>
    <row r="6977" spans="2:19" x14ac:dyDescent="0.35">
      <c r="B6977" t="s">
        <v>1470</v>
      </c>
      <c r="D6977" t="str">
        <f>IF(ISNUMBER(SEARCH("UKRI",Table2[[#This Row],[SourcingOwnerEmail]])),"UKRI","UKSBS")</f>
        <v>UKSBS</v>
      </c>
      <c r="E6977" t="s">
        <v>11</v>
      </c>
      <c r="F6977" t="s">
        <v>670</v>
      </c>
      <c r="G6977" t="s">
        <v>1471</v>
      </c>
      <c r="H6977" t="s">
        <v>1280</v>
      </c>
      <c r="I6977" s="2">
        <v>41287</v>
      </c>
      <c r="J6977" s="2">
        <v>41912</v>
      </c>
      <c r="L6977">
        <v>133930</v>
      </c>
      <c r="M6977" t="s">
        <v>57</v>
      </c>
      <c r="P6977" t="s">
        <v>34459</v>
      </c>
      <c r="Q6977" t="s">
        <v>34470</v>
      </c>
      <c r="R6977" t="s">
        <v>34378</v>
      </c>
      <c r="S6977" s="2">
        <v>41287</v>
      </c>
    </row>
    <row r="6978" spans="2:19" x14ac:dyDescent="0.35">
      <c r="B6978" t="s">
        <v>1472</v>
      </c>
      <c r="D6978" t="str">
        <f>IF(ISNUMBER(SEARCH("UKRI",Table2[[#This Row],[SourcingOwnerEmail]])),"UKRI","UKSBS")</f>
        <v>UKSBS</v>
      </c>
      <c r="E6978" t="s">
        <v>11</v>
      </c>
      <c r="F6978" t="s">
        <v>159</v>
      </c>
      <c r="G6978" t="s">
        <v>1473</v>
      </c>
      <c r="H6978" t="s">
        <v>1280</v>
      </c>
      <c r="I6978" s="2">
        <v>41228</v>
      </c>
      <c r="J6978" s="2">
        <v>41374</v>
      </c>
      <c r="L6978">
        <v>19994</v>
      </c>
      <c r="M6978" t="s">
        <v>15</v>
      </c>
      <c r="P6978" t="s">
        <v>34510</v>
      </c>
      <c r="Q6978" t="s">
        <v>34505</v>
      </c>
      <c r="R6978" t="s">
        <v>34378</v>
      </c>
      <c r="S6978" s="2">
        <v>41228</v>
      </c>
    </row>
    <row r="6979" spans="2:19" x14ac:dyDescent="0.35">
      <c r="B6979" t="s">
        <v>1474</v>
      </c>
      <c r="D6979" t="str">
        <f>IF(ISNUMBER(SEARCH("UKRI",Table2[[#This Row],[SourcingOwnerEmail]])),"UKRI","UKSBS")</f>
        <v>UKSBS</v>
      </c>
      <c r="E6979" t="s">
        <v>11</v>
      </c>
      <c r="F6979" t="s">
        <v>17</v>
      </c>
      <c r="G6979" t="s">
        <v>1475</v>
      </c>
      <c r="H6979" t="s">
        <v>1280</v>
      </c>
      <c r="I6979" s="2">
        <v>41246</v>
      </c>
      <c r="J6979" s="2">
        <v>41426</v>
      </c>
      <c r="L6979">
        <v>24000</v>
      </c>
      <c r="M6979" t="s">
        <v>15</v>
      </c>
      <c r="P6979" t="s">
        <v>34510</v>
      </c>
      <c r="Q6979" t="s">
        <v>34505</v>
      </c>
      <c r="R6979" t="s">
        <v>34378</v>
      </c>
      <c r="S6979" s="2">
        <v>41246</v>
      </c>
    </row>
    <row r="6980" spans="2:19" x14ac:dyDescent="0.35">
      <c r="B6980" t="s">
        <v>16648</v>
      </c>
      <c r="D6980" t="str">
        <f>IF(ISNUMBER(SEARCH("UKRI",Table2[[#This Row],[SourcingOwnerEmail]])),"UKRI","UKSBS")</f>
        <v>UKSBS</v>
      </c>
      <c r="E6980" t="s">
        <v>11</v>
      </c>
      <c r="F6980" t="s">
        <v>17</v>
      </c>
      <c r="G6980" t="s">
        <v>16649</v>
      </c>
      <c r="H6980" t="s">
        <v>16650</v>
      </c>
      <c r="L6980">
        <v>17297.310000000001</v>
      </c>
      <c r="M6980" t="s">
        <v>139</v>
      </c>
      <c r="N6980" t="s">
        <v>140</v>
      </c>
      <c r="O6980" t="s">
        <v>34379</v>
      </c>
      <c r="P6980" t="s">
        <v>34832</v>
      </c>
      <c r="R6980" t="s">
        <v>34378</v>
      </c>
    </row>
    <row r="6981" spans="2:19" x14ac:dyDescent="0.35">
      <c r="B6981" t="s">
        <v>16651</v>
      </c>
      <c r="D6981" t="str">
        <f>IF(ISNUMBER(SEARCH("UKRI",Table2[[#This Row],[SourcingOwnerEmail]])),"UKRI","UKSBS")</f>
        <v>UKSBS</v>
      </c>
      <c r="E6981" t="s">
        <v>11</v>
      </c>
      <c r="F6981" t="s">
        <v>17</v>
      </c>
      <c r="G6981" t="s">
        <v>16649</v>
      </c>
      <c r="H6981" t="s">
        <v>16652</v>
      </c>
      <c r="J6981" s="2">
        <v>42825</v>
      </c>
      <c r="L6981">
        <v>208000</v>
      </c>
      <c r="M6981" t="s">
        <v>420</v>
      </c>
      <c r="N6981" t="s">
        <v>4334</v>
      </c>
      <c r="O6981" t="s">
        <v>34375</v>
      </c>
      <c r="P6981" t="s">
        <v>34832</v>
      </c>
      <c r="Q6981" t="s">
        <v>34833</v>
      </c>
      <c r="R6981" t="s">
        <v>34378</v>
      </c>
      <c r="S6981" s="2">
        <v>42633</v>
      </c>
    </row>
    <row r="6982" spans="2:19" x14ac:dyDescent="0.35">
      <c r="B6982" t="s">
        <v>1476</v>
      </c>
      <c r="D6982" t="str">
        <f>IF(ISNUMBER(SEARCH("UKRI",Table2[[#This Row],[SourcingOwnerEmail]])),"UKRI","UKSBS")</f>
        <v>UKSBS</v>
      </c>
      <c r="E6982" t="s">
        <v>11</v>
      </c>
      <c r="F6982" t="s">
        <v>159</v>
      </c>
      <c r="G6982" t="s">
        <v>1477</v>
      </c>
      <c r="H6982" t="s">
        <v>1280</v>
      </c>
      <c r="I6982" s="2">
        <v>41284</v>
      </c>
      <c r="J6982" s="2">
        <v>41639</v>
      </c>
      <c r="L6982">
        <v>24377</v>
      </c>
      <c r="M6982" t="s">
        <v>15</v>
      </c>
      <c r="P6982" t="s">
        <v>34510</v>
      </c>
      <c r="Q6982" t="s">
        <v>34505</v>
      </c>
      <c r="R6982" t="s">
        <v>34378</v>
      </c>
      <c r="S6982" s="2">
        <v>41284</v>
      </c>
    </row>
    <row r="6983" spans="2:19" x14ac:dyDescent="0.35">
      <c r="B6983" t="s">
        <v>1478</v>
      </c>
      <c r="D6983" t="str">
        <f>IF(ISNUMBER(SEARCH("UKRI",Table2[[#This Row],[SourcingOwnerEmail]])),"UKRI","UKSBS")</f>
        <v>UKSBS</v>
      </c>
      <c r="E6983" t="s">
        <v>11</v>
      </c>
      <c r="F6983" t="s">
        <v>159</v>
      </c>
      <c r="G6983" t="s">
        <v>1479</v>
      </c>
      <c r="H6983" t="s">
        <v>1280</v>
      </c>
      <c r="I6983" s="2">
        <v>41246</v>
      </c>
      <c r="J6983" s="2">
        <v>41395</v>
      </c>
      <c r="L6983">
        <v>101022</v>
      </c>
      <c r="M6983" t="s">
        <v>15</v>
      </c>
      <c r="P6983" t="s">
        <v>34510</v>
      </c>
      <c r="Q6983" t="s">
        <v>34505</v>
      </c>
      <c r="R6983" t="s">
        <v>34378</v>
      </c>
      <c r="S6983" s="2">
        <v>41246</v>
      </c>
    </row>
    <row r="6984" spans="2:19" x14ac:dyDescent="0.35">
      <c r="B6984" t="s">
        <v>1480</v>
      </c>
      <c r="D6984" t="str">
        <f>IF(ISNUMBER(SEARCH("UKRI",Table2[[#This Row],[SourcingOwnerEmail]])),"UKRI","UKSBS")</f>
        <v>UKSBS</v>
      </c>
      <c r="E6984" t="s">
        <v>11</v>
      </c>
      <c r="F6984" t="s">
        <v>12</v>
      </c>
      <c r="G6984" t="s">
        <v>1481</v>
      </c>
      <c r="H6984" t="s">
        <v>1280</v>
      </c>
      <c r="I6984" s="2">
        <v>41275</v>
      </c>
      <c r="J6984" s="2">
        <v>41305</v>
      </c>
      <c r="L6984">
        <v>32525</v>
      </c>
      <c r="M6984" t="s">
        <v>15</v>
      </c>
      <c r="P6984" t="s">
        <v>34459</v>
      </c>
      <c r="Q6984" t="s">
        <v>34505</v>
      </c>
      <c r="R6984" t="s">
        <v>34378</v>
      </c>
      <c r="S6984" s="2">
        <v>41275</v>
      </c>
    </row>
    <row r="6985" spans="2:19" x14ac:dyDescent="0.35">
      <c r="B6985" t="s">
        <v>1482</v>
      </c>
      <c r="D6985" t="str">
        <f>IF(ISNUMBER(SEARCH("UKRI",Table2[[#This Row],[SourcingOwnerEmail]])),"UKRI","UKSBS")</f>
        <v>UKSBS</v>
      </c>
      <c r="E6985" t="s">
        <v>11</v>
      </c>
      <c r="F6985" t="s">
        <v>159</v>
      </c>
      <c r="G6985" t="s">
        <v>1483</v>
      </c>
      <c r="H6985" t="s">
        <v>1280</v>
      </c>
      <c r="I6985" s="2">
        <v>41214</v>
      </c>
      <c r="J6985" s="2">
        <v>41395</v>
      </c>
      <c r="L6985">
        <v>20507.5</v>
      </c>
      <c r="M6985" t="s">
        <v>15</v>
      </c>
      <c r="P6985" t="s">
        <v>34459</v>
      </c>
      <c r="Q6985" t="s">
        <v>34505</v>
      </c>
      <c r="R6985" t="s">
        <v>34378</v>
      </c>
      <c r="S6985" s="2">
        <v>41214</v>
      </c>
    </row>
    <row r="6986" spans="2:19" x14ac:dyDescent="0.35">
      <c r="B6986" t="s">
        <v>1484</v>
      </c>
      <c r="D6986" t="str">
        <f>IF(ISNUMBER(SEARCH("UKRI",Table2[[#This Row],[SourcingOwnerEmail]])),"UKRI","UKSBS")</f>
        <v>UKSBS</v>
      </c>
      <c r="E6986" t="s">
        <v>11</v>
      </c>
      <c r="F6986" t="s">
        <v>159</v>
      </c>
      <c r="G6986" t="s">
        <v>1485</v>
      </c>
      <c r="H6986" t="s">
        <v>1280</v>
      </c>
      <c r="I6986" s="2">
        <v>41214</v>
      </c>
      <c r="J6986" s="2">
        <v>41334</v>
      </c>
      <c r="L6986">
        <v>36868.61</v>
      </c>
      <c r="M6986" t="s">
        <v>15</v>
      </c>
      <c r="P6986" t="s">
        <v>34459</v>
      </c>
      <c r="Q6986" t="s">
        <v>34505</v>
      </c>
      <c r="R6986" t="s">
        <v>34378</v>
      </c>
      <c r="S6986" s="2">
        <v>41214</v>
      </c>
    </row>
    <row r="6987" spans="2:19" x14ac:dyDescent="0.35">
      <c r="B6987" t="s">
        <v>1486</v>
      </c>
      <c r="D6987" t="str">
        <f>IF(ISNUMBER(SEARCH("UKRI",Table2[[#This Row],[SourcingOwnerEmail]])),"UKRI","UKSBS")</f>
        <v>UKSBS</v>
      </c>
      <c r="E6987" t="s">
        <v>11</v>
      </c>
      <c r="F6987" t="s">
        <v>129</v>
      </c>
      <c r="G6987" t="s">
        <v>1487</v>
      </c>
      <c r="H6987" t="s">
        <v>1280</v>
      </c>
      <c r="I6987" s="2">
        <v>41244</v>
      </c>
      <c r="J6987" s="2">
        <v>41306</v>
      </c>
      <c r="L6987">
        <v>96228</v>
      </c>
      <c r="M6987" t="s">
        <v>15</v>
      </c>
      <c r="P6987" t="s">
        <v>34459</v>
      </c>
      <c r="Q6987" t="s">
        <v>34505</v>
      </c>
      <c r="R6987" t="s">
        <v>34378</v>
      </c>
      <c r="S6987" s="2">
        <v>41244</v>
      </c>
    </row>
    <row r="6988" spans="2:19" x14ac:dyDescent="0.35">
      <c r="B6988" t="s">
        <v>16667</v>
      </c>
      <c r="D6988" t="str">
        <f>IF(ISNUMBER(SEARCH("UKRI",Table2[[#This Row],[SourcingOwnerEmail]])),"UKRI","UKSBS")</f>
        <v>UKSBS</v>
      </c>
      <c r="E6988" t="s">
        <v>11</v>
      </c>
      <c r="F6988" t="s">
        <v>129</v>
      </c>
      <c r="G6988" t="s">
        <v>1388</v>
      </c>
      <c r="H6988" t="s">
        <v>16668</v>
      </c>
      <c r="I6988" s="2">
        <v>43100</v>
      </c>
      <c r="J6988" s="2">
        <v>43465</v>
      </c>
      <c r="L6988">
        <v>1</v>
      </c>
      <c r="M6988" t="s">
        <v>139</v>
      </c>
      <c r="N6988" t="s">
        <v>140</v>
      </c>
      <c r="O6988" t="s">
        <v>34379</v>
      </c>
      <c r="P6988" t="s">
        <v>34771</v>
      </c>
      <c r="Q6988" t="s">
        <v>34772</v>
      </c>
      <c r="R6988" t="s">
        <v>34378</v>
      </c>
      <c r="S6988" s="2">
        <v>43111</v>
      </c>
    </row>
    <row r="6989" spans="2:19" x14ac:dyDescent="0.35">
      <c r="B6989" t="s">
        <v>16669</v>
      </c>
      <c r="D6989" t="str">
        <f>IF(ISNUMBER(SEARCH("UKRI",Table2[[#This Row],[SourcingOwnerEmail]])),"UKRI","UKSBS")</f>
        <v>UKSBS</v>
      </c>
      <c r="E6989" t="s">
        <v>11</v>
      </c>
      <c r="F6989" t="s">
        <v>129</v>
      </c>
      <c r="G6989" t="s">
        <v>2412</v>
      </c>
      <c r="H6989" t="s">
        <v>16670</v>
      </c>
      <c r="I6989" s="2">
        <v>43466</v>
      </c>
      <c r="J6989" s="2">
        <v>43769</v>
      </c>
      <c r="L6989">
        <v>440351</v>
      </c>
      <c r="M6989" t="s">
        <v>1852</v>
      </c>
      <c r="N6989" t="s">
        <v>140</v>
      </c>
      <c r="O6989" t="s">
        <v>34418</v>
      </c>
      <c r="P6989" t="s">
        <v>34468</v>
      </c>
      <c r="Q6989" t="s">
        <v>34476</v>
      </c>
      <c r="R6989" t="s">
        <v>34378</v>
      </c>
      <c r="S6989" s="2">
        <v>43455</v>
      </c>
    </row>
    <row r="6990" spans="2:19" x14ac:dyDescent="0.35">
      <c r="B6990" t="s">
        <v>16671</v>
      </c>
      <c r="D6990" t="str">
        <f>IF(ISNUMBER(SEARCH("UKRI",Table2[[#This Row],[SourcingOwnerEmail]])),"UKRI","UKSBS")</f>
        <v>UKSBS</v>
      </c>
      <c r="E6990" t="s">
        <v>11</v>
      </c>
      <c r="F6990" t="s">
        <v>129</v>
      </c>
      <c r="G6990" t="s">
        <v>2412</v>
      </c>
      <c r="H6990" t="s">
        <v>16672</v>
      </c>
      <c r="I6990" s="2">
        <v>43465</v>
      </c>
      <c r="J6990" s="2">
        <v>43799</v>
      </c>
      <c r="L6990">
        <v>440351</v>
      </c>
      <c r="M6990" t="s">
        <v>1852</v>
      </c>
      <c r="N6990" t="s">
        <v>140</v>
      </c>
      <c r="O6990" t="s">
        <v>34418</v>
      </c>
      <c r="P6990" t="s">
        <v>34468</v>
      </c>
      <c r="Q6990" t="s">
        <v>34476</v>
      </c>
      <c r="R6990" t="s">
        <v>34378</v>
      </c>
      <c r="S6990" s="2">
        <v>43746</v>
      </c>
    </row>
    <row r="6991" spans="2:19" x14ac:dyDescent="0.35">
      <c r="B6991" t="s">
        <v>1488</v>
      </c>
      <c r="D6991" t="str">
        <f>IF(ISNUMBER(SEARCH("UKRI",Table2[[#This Row],[SourcingOwnerEmail]])),"UKRI","UKSBS")</f>
        <v>UKSBS</v>
      </c>
      <c r="E6991" t="s">
        <v>11</v>
      </c>
      <c r="F6991" t="s">
        <v>129</v>
      </c>
      <c r="G6991" t="s">
        <v>1489</v>
      </c>
      <c r="H6991" t="s">
        <v>1280</v>
      </c>
      <c r="I6991" s="2">
        <v>41579</v>
      </c>
      <c r="J6991" s="2">
        <v>42674</v>
      </c>
      <c r="L6991">
        <v>169662.36</v>
      </c>
      <c r="M6991" t="s">
        <v>15</v>
      </c>
      <c r="P6991" t="s">
        <v>34488</v>
      </c>
      <c r="Q6991" t="s">
        <v>34489</v>
      </c>
      <c r="R6991" t="s">
        <v>34378</v>
      </c>
      <c r="S6991" s="2">
        <v>41579</v>
      </c>
    </row>
    <row r="6992" spans="2:19" x14ac:dyDescent="0.35">
      <c r="B6992" t="s">
        <v>16676</v>
      </c>
      <c r="D6992" t="str">
        <f>IF(ISNUMBER(SEARCH("UKRI",Table2[[#This Row],[SourcingOwnerEmail]])),"UKRI","UKSBS")</f>
        <v>UKSBS</v>
      </c>
      <c r="E6992" t="s">
        <v>11</v>
      </c>
      <c r="F6992" t="s">
        <v>626</v>
      </c>
      <c r="G6992" t="s">
        <v>4666</v>
      </c>
      <c r="H6992" t="s">
        <v>16677</v>
      </c>
      <c r="I6992" s="2">
        <v>41572</v>
      </c>
      <c r="J6992" s="2">
        <v>43003</v>
      </c>
      <c r="L6992">
        <v>111005</v>
      </c>
      <c r="M6992" t="s">
        <v>139</v>
      </c>
      <c r="N6992" t="s">
        <v>140</v>
      </c>
      <c r="O6992" t="s">
        <v>34733</v>
      </c>
      <c r="P6992" t="s">
        <v>34596</v>
      </c>
      <c r="Q6992" t="s">
        <v>34597</v>
      </c>
      <c r="R6992" t="s">
        <v>34378</v>
      </c>
      <c r="S6992" s="2">
        <v>41572</v>
      </c>
    </row>
    <row r="6993" spans="2:19" x14ac:dyDescent="0.35">
      <c r="B6993" t="s">
        <v>1490</v>
      </c>
      <c r="D6993" t="str">
        <f>IF(ISNUMBER(SEARCH("UKRI",Table2[[#This Row],[SourcingOwnerEmail]])),"UKRI","UKSBS")</f>
        <v>UKSBS</v>
      </c>
      <c r="E6993" t="s">
        <v>11</v>
      </c>
      <c r="F6993" t="s">
        <v>670</v>
      </c>
      <c r="G6993" t="s">
        <v>1471</v>
      </c>
      <c r="H6993" t="s">
        <v>1280</v>
      </c>
      <c r="I6993" s="2">
        <v>41287</v>
      </c>
      <c r="J6993" s="2">
        <v>41912</v>
      </c>
      <c r="L6993">
        <v>133930</v>
      </c>
      <c r="M6993" t="s">
        <v>57</v>
      </c>
      <c r="P6993" t="s">
        <v>34459</v>
      </c>
      <c r="Q6993" t="s">
        <v>34470</v>
      </c>
      <c r="R6993" t="s">
        <v>34378</v>
      </c>
      <c r="S6993" s="2">
        <v>41287</v>
      </c>
    </row>
    <row r="6994" spans="2:19" x14ac:dyDescent="0.35">
      <c r="B6994" t="s">
        <v>1491</v>
      </c>
      <c r="D6994" t="str">
        <f>IF(ISNUMBER(SEARCH("UKRI",Table2[[#This Row],[SourcingOwnerEmail]])),"UKRI","UKSBS")</f>
        <v>UKSBS</v>
      </c>
      <c r="E6994" t="s">
        <v>11</v>
      </c>
      <c r="F6994" t="s">
        <v>159</v>
      </c>
      <c r="G6994" t="s">
        <v>1492</v>
      </c>
      <c r="H6994" t="s">
        <v>1280</v>
      </c>
      <c r="I6994" s="2">
        <v>41246</v>
      </c>
      <c r="J6994" s="2">
        <v>41320</v>
      </c>
      <c r="L6994">
        <v>16312.5</v>
      </c>
      <c r="M6994" t="s">
        <v>15</v>
      </c>
      <c r="P6994" t="s">
        <v>34459</v>
      </c>
      <c r="Q6994" t="s">
        <v>34505</v>
      </c>
      <c r="R6994" t="s">
        <v>34378</v>
      </c>
      <c r="S6994" s="2">
        <v>41246</v>
      </c>
    </row>
    <row r="6995" spans="2:19" x14ac:dyDescent="0.35">
      <c r="B6995" t="s">
        <v>1493</v>
      </c>
      <c r="D6995" t="str">
        <f>IF(ISNUMBER(SEARCH("UKRI",Table2[[#This Row],[SourcingOwnerEmail]])),"UKRI","UKSBS")</f>
        <v>UKSBS</v>
      </c>
      <c r="E6995" t="s">
        <v>11</v>
      </c>
      <c r="F6995" t="s">
        <v>12</v>
      </c>
      <c r="G6995" t="s">
        <v>1494</v>
      </c>
      <c r="H6995" t="s">
        <v>1280</v>
      </c>
      <c r="I6995" s="2">
        <v>41306</v>
      </c>
      <c r="J6995" s="2">
        <v>41426</v>
      </c>
      <c r="L6995">
        <v>669500</v>
      </c>
      <c r="M6995" t="s">
        <v>15</v>
      </c>
      <c r="P6995" t="s">
        <v>34459</v>
      </c>
      <c r="Q6995" t="s">
        <v>34505</v>
      </c>
      <c r="R6995" t="s">
        <v>34378</v>
      </c>
      <c r="S6995" s="2">
        <v>41306</v>
      </c>
    </row>
    <row r="6996" spans="2:19" x14ac:dyDescent="0.35">
      <c r="B6996" t="s">
        <v>1495</v>
      </c>
      <c r="D6996" t="str">
        <f>IF(ISNUMBER(SEARCH("UKRI",Table2[[#This Row],[SourcingOwnerEmail]])),"UKRI","UKSBS")</f>
        <v>UKSBS</v>
      </c>
      <c r="E6996" t="s">
        <v>11</v>
      </c>
      <c r="F6996" t="s">
        <v>17</v>
      </c>
      <c r="G6996" t="s">
        <v>1496</v>
      </c>
      <c r="H6996" t="s">
        <v>1280</v>
      </c>
      <c r="I6996" s="2">
        <v>41283</v>
      </c>
      <c r="J6996" s="2">
        <v>41699</v>
      </c>
      <c r="L6996">
        <v>2000278</v>
      </c>
      <c r="M6996" t="s">
        <v>15</v>
      </c>
      <c r="P6996" t="s">
        <v>34510</v>
      </c>
      <c r="Q6996" t="s">
        <v>34505</v>
      </c>
      <c r="R6996" t="s">
        <v>34378</v>
      </c>
      <c r="S6996" s="2">
        <v>41283</v>
      </c>
    </row>
    <row r="6997" spans="2:19" x14ac:dyDescent="0.35">
      <c r="B6997" t="s">
        <v>1497</v>
      </c>
      <c r="D6997" t="str">
        <f>IF(ISNUMBER(SEARCH("UKRI",Table2[[#This Row],[SourcingOwnerEmail]])),"UKRI","UKSBS")</f>
        <v>UKSBS</v>
      </c>
      <c r="E6997" t="s">
        <v>11</v>
      </c>
      <c r="F6997" t="s">
        <v>12</v>
      </c>
      <c r="G6997" t="s">
        <v>1498</v>
      </c>
      <c r="H6997" t="s">
        <v>1280</v>
      </c>
      <c r="I6997" s="2">
        <v>41309</v>
      </c>
      <c r="J6997" s="2">
        <v>41364</v>
      </c>
      <c r="L6997">
        <v>70841</v>
      </c>
      <c r="M6997" t="s">
        <v>15</v>
      </c>
      <c r="P6997" t="s">
        <v>34459</v>
      </c>
      <c r="Q6997" t="s">
        <v>34505</v>
      </c>
      <c r="R6997" t="s">
        <v>34378</v>
      </c>
      <c r="S6997" s="2">
        <v>41309</v>
      </c>
    </row>
    <row r="6998" spans="2:19" x14ac:dyDescent="0.35">
      <c r="B6998" t="s">
        <v>1499</v>
      </c>
      <c r="D6998" t="str">
        <f>IF(ISNUMBER(SEARCH("UKRI",Table2[[#This Row],[SourcingOwnerEmail]])),"UKRI","UKSBS")</f>
        <v>UKSBS</v>
      </c>
      <c r="E6998" t="s">
        <v>11</v>
      </c>
      <c r="F6998" t="s">
        <v>12</v>
      </c>
      <c r="G6998" t="s">
        <v>1500</v>
      </c>
      <c r="H6998" t="s">
        <v>1280</v>
      </c>
      <c r="I6998" s="2">
        <v>41372</v>
      </c>
      <c r="J6998" s="2">
        <v>41481</v>
      </c>
      <c r="L6998">
        <v>227353.42</v>
      </c>
      <c r="M6998" t="s">
        <v>15</v>
      </c>
      <c r="P6998" t="s">
        <v>34459</v>
      </c>
      <c r="Q6998" t="s">
        <v>34505</v>
      </c>
      <c r="R6998" t="s">
        <v>34378</v>
      </c>
      <c r="S6998" s="2">
        <v>41372</v>
      </c>
    </row>
    <row r="6999" spans="2:19" x14ac:dyDescent="0.35">
      <c r="B6999" t="s">
        <v>1501</v>
      </c>
      <c r="D6999" t="str">
        <f>IF(ISNUMBER(SEARCH("UKRI",Table2[[#This Row],[SourcingOwnerEmail]])),"UKRI","UKSBS")</f>
        <v>UKSBS</v>
      </c>
      <c r="E6999" t="s">
        <v>11</v>
      </c>
      <c r="F6999" t="s">
        <v>129</v>
      </c>
      <c r="G6999" t="s">
        <v>1502</v>
      </c>
      <c r="H6999" t="s">
        <v>1280</v>
      </c>
      <c r="I6999" s="2">
        <v>41348</v>
      </c>
      <c r="J6999" s="2">
        <v>41453</v>
      </c>
      <c r="L6999">
        <v>237832</v>
      </c>
      <c r="M6999" t="s">
        <v>15</v>
      </c>
      <c r="P6999" t="s">
        <v>34510</v>
      </c>
      <c r="Q6999" t="s">
        <v>34505</v>
      </c>
      <c r="R6999" t="s">
        <v>34378</v>
      </c>
      <c r="S6999" s="2">
        <v>41348</v>
      </c>
    </row>
    <row r="7000" spans="2:19" x14ac:dyDescent="0.35">
      <c r="B7000" t="s">
        <v>1503</v>
      </c>
      <c r="D7000" t="str">
        <f>IF(ISNUMBER(SEARCH("UKRI",Table2[[#This Row],[SourcingOwnerEmail]])),"UKRI","UKSBS")</f>
        <v>UKSBS</v>
      </c>
      <c r="E7000" t="s">
        <v>11</v>
      </c>
      <c r="F7000" t="s">
        <v>17</v>
      </c>
      <c r="G7000" t="s">
        <v>1504</v>
      </c>
      <c r="H7000" t="s">
        <v>1280</v>
      </c>
      <c r="I7000" s="2">
        <v>41327</v>
      </c>
      <c r="J7000" s="2">
        <v>41426</v>
      </c>
      <c r="L7000">
        <v>137920</v>
      </c>
      <c r="M7000" t="s">
        <v>15</v>
      </c>
      <c r="P7000" t="s">
        <v>34510</v>
      </c>
      <c r="Q7000" t="s">
        <v>34505</v>
      </c>
      <c r="R7000" t="s">
        <v>34378</v>
      </c>
      <c r="S7000" s="2">
        <v>41327</v>
      </c>
    </row>
    <row r="7001" spans="2:19" x14ac:dyDescent="0.35">
      <c r="B7001" t="s">
        <v>1505</v>
      </c>
      <c r="D7001" t="str">
        <f>IF(ISNUMBER(SEARCH("UKRI",Table2[[#This Row],[SourcingOwnerEmail]])),"UKRI","UKSBS")</f>
        <v>UKSBS</v>
      </c>
      <c r="E7001" t="s">
        <v>11</v>
      </c>
      <c r="F7001" t="s">
        <v>129</v>
      </c>
      <c r="G7001" t="s">
        <v>1506</v>
      </c>
      <c r="H7001" t="s">
        <v>1280</v>
      </c>
      <c r="I7001" s="2">
        <v>41326</v>
      </c>
      <c r="J7001" s="2">
        <v>41364</v>
      </c>
      <c r="L7001">
        <v>67500</v>
      </c>
      <c r="M7001" t="s">
        <v>15</v>
      </c>
      <c r="P7001" t="s">
        <v>34510</v>
      </c>
      <c r="Q7001" t="s">
        <v>34505</v>
      </c>
      <c r="R7001" t="s">
        <v>34378</v>
      </c>
      <c r="S7001" s="2">
        <v>41326</v>
      </c>
    </row>
    <row r="7002" spans="2:19" x14ac:dyDescent="0.35">
      <c r="B7002" t="s">
        <v>1507</v>
      </c>
      <c r="D7002" t="str">
        <f>IF(ISNUMBER(SEARCH("UKRI",Table2[[#This Row],[SourcingOwnerEmail]])),"UKRI","UKSBS")</f>
        <v>UKSBS</v>
      </c>
      <c r="E7002" t="s">
        <v>11</v>
      </c>
      <c r="F7002" t="s">
        <v>129</v>
      </c>
      <c r="G7002" t="s">
        <v>1508</v>
      </c>
      <c r="H7002" t="s">
        <v>1280</v>
      </c>
      <c r="J7002" s="2">
        <v>41942</v>
      </c>
      <c r="L7002">
        <v>300000</v>
      </c>
      <c r="M7002" t="s">
        <v>15</v>
      </c>
      <c r="P7002" t="s">
        <v>34503</v>
      </c>
      <c r="Q7002" t="s">
        <v>34504</v>
      </c>
      <c r="R7002" t="s">
        <v>34378</v>
      </c>
    </row>
    <row r="7003" spans="2:19" x14ac:dyDescent="0.35">
      <c r="B7003" t="s">
        <v>1509</v>
      </c>
      <c r="D7003" t="str">
        <f>IF(ISNUMBER(SEARCH("UKRI",Table2[[#This Row],[SourcingOwnerEmail]])),"UKRI","UKSBS")</f>
        <v>UKSBS</v>
      </c>
      <c r="E7003" t="s">
        <v>11</v>
      </c>
      <c r="F7003" t="s">
        <v>129</v>
      </c>
      <c r="G7003" t="s">
        <v>1510</v>
      </c>
      <c r="H7003" t="s">
        <v>1280</v>
      </c>
      <c r="I7003" s="2">
        <v>41306</v>
      </c>
      <c r="J7003" s="2">
        <v>41671</v>
      </c>
      <c r="L7003">
        <v>149259.75</v>
      </c>
      <c r="M7003" t="s">
        <v>15</v>
      </c>
      <c r="P7003" t="s">
        <v>34510</v>
      </c>
      <c r="Q7003" t="s">
        <v>34505</v>
      </c>
      <c r="R7003" t="s">
        <v>34378</v>
      </c>
      <c r="S7003" s="2">
        <v>41306</v>
      </c>
    </row>
    <row r="7004" spans="2:19" x14ac:dyDescent="0.35">
      <c r="B7004" t="s">
        <v>1511</v>
      </c>
      <c r="D7004" t="str">
        <f>IF(ISNUMBER(SEARCH("UKRI",Table2[[#This Row],[SourcingOwnerEmail]])),"UKRI","UKSBS")</f>
        <v>UKSBS</v>
      </c>
      <c r="E7004" t="s">
        <v>11</v>
      </c>
      <c r="F7004" t="s">
        <v>129</v>
      </c>
      <c r="G7004" t="s">
        <v>1512</v>
      </c>
      <c r="H7004" t="s">
        <v>1280</v>
      </c>
      <c r="I7004" s="2">
        <v>41306</v>
      </c>
      <c r="J7004" s="2">
        <v>41426</v>
      </c>
      <c r="L7004">
        <v>407661.1</v>
      </c>
      <c r="M7004" t="s">
        <v>15</v>
      </c>
      <c r="P7004" t="s">
        <v>34510</v>
      </c>
      <c r="Q7004" t="s">
        <v>34505</v>
      </c>
      <c r="R7004" t="s">
        <v>34378</v>
      </c>
      <c r="S7004" s="2">
        <v>41306</v>
      </c>
    </row>
    <row r="7005" spans="2:19" x14ac:dyDescent="0.35">
      <c r="B7005" t="s">
        <v>1513</v>
      </c>
      <c r="D7005" t="str">
        <f>IF(ISNUMBER(SEARCH("UKRI",Table2[[#This Row],[SourcingOwnerEmail]])),"UKRI","UKSBS")</f>
        <v>UKSBS</v>
      </c>
      <c r="E7005" t="s">
        <v>11</v>
      </c>
      <c r="F7005" t="s">
        <v>159</v>
      </c>
      <c r="G7005" t="s">
        <v>1514</v>
      </c>
      <c r="H7005" t="s">
        <v>1280</v>
      </c>
      <c r="I7005" s="2">
        <v>41334</v>
      </c>
      <c r="J7005" s="2">
        <v>41362</v>
      </c>
      <c r="L7005">
        <v>34827</v>
      </c>
      <c r="M7005" t="s">
        <v>15</v>
      </c>
      <c r="P7005" t="s">
        <v>34506</v>
      </c>
      <c r="Q7005" t="s">
        <v>34507</v>
      </c>
      <c r="R7005" t="s">
        <v>34378</v>
      </c>
      <c r="S7005" s="2">
        <v>41334</v>
      </c>
    </row>
    <row r="7006" spans="2:19" x14ac:dyDescent="0.35">
      <c r="B7006" t="s">
        <v>1515</v>
      </c>
      <c r="D7006" t="str">
        <f>IF(ISNUMBER(SEARCH("UKRI",Table2[[#This Row],[SourcingOwnerEmail]])),"UKRI","UKSBS")</f>
        <v>UKSBS</v>
      </c>
      <c r="E7006" t="s">
        <v>11</v>
      </c>
      <c r="F7006" t="s">
        <v>17</v>
      </c>
      <c r="G7006" t="s">
        <v>1516</v>
      </c>
      <c r="H7006" t="s">
        <v>1280</v>
      </c>
      <c r="I7006" s="2">
        <v>41337</v>
      </c>
      <c r="J7006" s="2">
        <v>42004</v>
      </c>
      <c r="L7006">
        <v>38859.96</v>
      </c>
      <c r="M7006" t="s">
        <v>15</v>
      </c>
      <c r="P7006" t="s">
        <v>34503</v>
      </c>
      <c r="Q7006" t="s">
        <v>34504</v>
      </c>
      <c r="R7006" t="s">
        <v>34378</v>
      </c>
      <c r="S7006" s="2">
        <v>41337</v>
      </c>
    </row>
    <row r="7007" spans="2:19" x14ac:dyDescent="0.35">
      <c r="B7007" t="s">
        <v>1517</v>
      </c>
      <c r="D7007" t="str">
        <f>IF(ISNUMBER(SEARCH("UKRI",Table2[[#This Row],[SourcingOwnerEmail]])),"UKRI","UKSBS")</f>
        <v>UKSBS</v>
      </c>
      <c r="E7007" t="s">
        <v>11</v>
      </c>
      <c r="F7007" t="s">
        <v>129</v>
      </c>
      <c r="G7007" t="s">
        <v>1518</v>
      </c>
      <c r="H7007" t="s">
        <v>1280</v>
      </c>
      <c r="I7007" s="2">
        <v>41401</v>
      </c>
      <c r="J7007" s="2">
        <v>41729</v>
      </c>
      <c r="L7007">
        <v>53345</v>
      </c>
      <c r="M7007" t="s">
        <v>15</v>
      </c>
      <c r="P7007" t="s">
        <v>34459</v>
      </c>
      <c r="Q7007" t="s">
        <v>34505</v>
      </c>
      <c r="R7007" t="s">
        <v>34378</v>
      </c>
      <c r="S7007" s="2">
        <v>41401</v>
      </c>
    </row>
    <row r="7008" spans="2:19" x14ac:dyDescent="0.35">
      <c r="B7008" t="s">
        <v>1519</v>
      </c>
      <c r="D7008" t="str">
        <f>IF(ISNUMBER(SEARCH("UKRI",Table2[[#This Row],[SourcingOwnerEmail]])),"UKRI","UKSBS")</f>
        <v>UKSBS</v>
      </c>
      <c r="E7008" t="s">
        <v>11</v>
      </c>
      <c r="F7008" t="s">
        <v>17</v>
      </c>
      <c r="G7008" t="s">
        <v>1520</v>
      </c>
      <c r="H7008" t="s">
        <v>1280</v>
      </c>
      <c r="I7008" s="2">
        <v>41449</v>
      </c>
      <c r="J7008" s="2">
        <v>41510</v>
      </c>
      <c r="L7008">
        <v>56470</v>
      </c>
      <c r="M7008" t="s">
        <v>15</v>
      </c>
      <c r="P7008" t="s">
        <v>34459</v>
      </c>
      <c r="Q7008" t="s">
        <v>34505</v>
      </c>
      <c r="R7008" t="s">
        <v>34378</v>
      </c>
      <c r="S7008" s="2">
        <v>41449</v>
      </c>
    </row>
    <row r="7009" spans="2:19" x14ac:dyDescent="0.35">
      <c r="B7009" t="s">
        <v>1521</v>
      </c>
      <c r="D7009" t="str">
        <f>IF(ISNUMBER(SEARCH("UKRI",Table2[[#This Row],[SourcingOwnerEmail]])),"UKRI","UKSBS")</f>
        <v>UKSBS</v>
      </c>
      <c r="E7009" t="s">
        <v>11</v>
      </c>
      <c r="F7009" t="s">
        <v>159</v>
      </c>
      <c r="G7009" t="s">
        <v>1522</v>
      </c>
      <c r="H7009" t="s">
        <v>1280</v>
      </c>
      <c r="I7009" s="2">
        <v>41439</v>
      </c>
      <c r="J7009" s="2">
        <v>41729</v>
      </c>
      <c r="L7009">
        <v>22585</v>
      </c>
      <c r="M7009" t="s">
        <v>15</v>
      </c>
      <c r="P7009" t="s">
        <v>34459</v>
      </c>
      <c r="Q7009" t="s">
        <v>34505</v>
      </c>
      <c r="R7009" t="s">
        <v>34378</v>
      </c>
      <c r="S7009" s="2">
        <v>41439</v>
      </c>
    </row>
    <row r="7010" spans="2:19" x14ac:dyDescent="0.35">
      <c r="B7010" t="s">
        <v>1523</v>
      </c>
      <c r="D7010" t="str">
        <f>IF(ISNUMBER(SEARCH("UKRI",Table2[[#This Row],[SourcingOwnerEmail]])),"UKRI","UKSBS")</f>
        <v>UKSBS</v>
      </c>
      <c r="E7010" t="s">
        <v>11</v>
      </c>
      <c r="F7010" t="s">
        <v>17</v>
      </c>
      <c r="G7010" t="s">
        <v>1408</v>
      </c>
      <c r="H7010" t="s">
        <v>1280</v>
      </c>
      <c r="I7010" s="2">
        <v>41449</v>
      </c>
      <c r="J7010" s="2">
        <v>41621</v>
      </c>
      <c r="L7010">
        <v>452376.15</v>
      </c>
      <c r="M7010" t="s">
        <v>15</v>
      </c>
      <c r="P7010" t="s">
        <v>34506</v>
      </c>
      <c r="Q7010" t="s">
        <v>34507</v>
      </c>
      <c r="R7010" t="s">
        <v>34378</v>
      </c>
      <c r="S7010" s="2">
        <v>41449</v>
      </c>
    </row>
    <row r="7011" spans="2:19" x14ac:dyDescent="0.35">
      <c r="B7011" t="s">
        <v>1524</v>
      </c>
      <c r="D7011" t="str">
        <f>IF(ISNUMBER(SEARCH("UKRI",Table2[[#This Row],[SourcingOwnerEmail]])),"UKRI","UKSBS")</f>
        <v>UKSBS</v>
      </c>
      <c r="E7011" t="s">
        <v>11</v>
      </c>
      <c r="F7011" t="s">
        <v>17</v>
      </c>
      <c r="G7011" t="s">
        <v>1406</v>
      </c>
      <c r="H7011" t="s">
        <v>1280</v>
      </c>
      <c r="I7011" s="2">
        <v>41449</v>
      </c>
      <c r="J7011" s="2">
        <v>41621</v>
      </c>
      <c r="L7011">
        <v>139166.21</v>
      </c>
      <c r="M7011" t="s">
        <v>15</v>
      </c>
      <c r="P7011" t="s">
        <v>34506</v>
      </c>
      <c r="Q7011" t="s">
        <v>34507</v>
      </c>
      <c r="R7011" t="s">
        <v>34378</v>
      </c>
      <c r="S7011" s="2">
        <v>41449</v>
      </c>
    </row>
    <row r="7012" spans="2:19" x14ac:dyDescent="0.35">
      <c r="B7012" t="s">
        <v>1525</v>
      </c>
      <c r="D7012" t="str">
        <f>IF(ISNUMBER(SEARCH("UKRI",Table2[[#This Row],[SourcingOwnerEmail]])),"UKRI","UKSBS")</f>
        <v>UKSBS</v>
      </c>
      <c r="E7012" t="s">
        <v>11</v>
      </c>
      <c r="F7012" t="s">
        <v>49</v>
      </c>
      <c r="G7012" t="s">
        <v>1526</v>
      </c>
      <c r="H7012" t="s">
        <v>1280</v>
      </c>
      <c r="I7012" s="2">
        <v>40560</v>
      </c>
      <c r="J7012" s="2">
        <v>41655</v>
      </c>
      <c r="L7012">
        <v>0</v>
      </c>
      <c r="M7012" t="s">
        <v>15</v>
      </c>
      <c r="P7012" t="s">
        <v>34488</v>
      </c>
      <c r="Q7012" t="s">
        <v>34489</v>
      </c>
      <c r="R7012" t="s">
        <v>34378</v>
      </c>
      <c r="S7012" s="2">
        <v>40560</v>
      </c>
    </row>
    <row r="7013" spans="2:19" x14ac:dyDescent="0.35">
      <c r="B7013" t="s">
        <v>1527</v>
      </c>
      <c r="D7013" t="str">
        <f>IF(ISNUMBER(SEARCH("UKRI",Table2[[#This Row],[SourcingOwnerEmail]])),"UKRI","UKSBS")</f>
        <v>UKSBS</v>
      </c>
      <c r="E7013" t="s">
        <v>11</v>
      </c>
      <c r="F7013" t="s">
        <v>159</v>
      </c>
      <c r="G7013" t="s">
        <v>1528</v>
      </c>
      <c r="H7013" t="s">
        <v>1280</v>
      </c>
      <c r="I7013" s="2">
        <v>41459</v>
      </c>
      <c r="J7013" s="2">
        <v>41527</v>
      </c>
      <c r="L7013">
        <v>168729.05</v>
      </c>
      <c r="M7013" t="s">
        <v>15</v>
      </c>
      <c r="P7013" t="s">
        <v>34513</v>
      </c>
      <c r="Q7013" t="s">
        <v>34514</v>
      </c>
      <c r="R7013" t="s">
        <v>34378</v>
      </c>
      <c r="S7013" s="2">
        <v>41459</v>
      </c>
    </row>
    <row r="7014" spans="2:19" x14ac:dyDescent="0.35">
      <c r="B7014" t="s">
        <v>16728</v>
      </c>
      <c r="D7014" t="str">
        <f>IF(ISNUMBER(SEARCH("UKRI",Table2[[#This Row],[SourcingOwnerEmail]])),"UKRI","UKSBS")</f>
        <v>UKSBS</v>
      </c>
      <c r="E7014" t="s">
        <v>11</v>
      </c>
      <c r="F7014" t="s">
        <v>12</v>
      </c>
      <c r="G7014" t="s">
        <v>16729</v>
      </c>
      <c r="H7014" t="s">
        <v>16730</v>
      </c>
      <c r="L7014">
        <v>8000</v>
      </c>
      <c r="M7014" t="s">
        <v>16680</v>
      </c>
      <c r="N7014" t="s">
        <v>2153</v>
      </c>
      <c r="O7014" t="s">
        <v>34379</v>
      </c>
      <c r="P7014" t="s">
        <v>34596</v>
      </c>
      <c r="Q7014" t="s">
        <v>34597</v>
      </c>
      <c r="R7014" t="s">
        <v>34378</v>
      </c>
    </row>
    <row r="7015" spans="2:19" x14ac:dyDescent="0.35">
      <c r="B7015" t="s">
        <v>16731</v>
      </c>
      <c r="D7015" t="str">
        <f>IF(ISNUMBER(SEARCH("UKRI",Table2[[#This Row],[SourcingOwnerEmail]])),"UKRI","UKSBS")</f>
        <v>UKSBS</v>
      </c>
      <c r="E7015" t="s">
        <v>11</v>
      </c>
      <c r="F7015" t="s">
        <v>12</v>
      </c>
      <c r="G7015" t="s">
        <v>2109</v>
      </c>
      <c r="H7015" t="s">
        <v>16732</v>
      </c>
      <c r="L7015">
        <v>31530</v>
      </c>
      <c r="M7015" t="s">
        <v>16680</v>
      </c>
      <c r="N7015" t="s">
        <v>2153</v>
      </c>
      <c r="O7015" t="s">
        <v>34379</v>
      </c>
      <c r="P7015" t="s">
        <v>34596</v>
      </c>
      <c r="Q7015" t="s">
        <v>34597</v>
      </c>
      <c r="R7015" t="s">
        <v>34378</v>
      </c>
    </row>
    <row r="7016" spans="2:19" x14ac:dyDescent="0.35">
      <c r="B7016" t="s">
        <v>1529</v>
      </c>
      <c r="D7016" t="str">
        <f>IF(ISNUMBER(SEARCH("UKRI",Table2[[#This Row],[SourcingOwnerEmail]])),"UKRI","UKSBS")</f>
        <v>UKSBS</v>
      </c>
      <c r="E7016" t="s">
        <v>11</v>
      </c>
      <c r="F7016" t="s">
        <v>159</v>
      </c>
      <c r="G7016" t="s">
        <v>1530</v>
      </c>
      <c r="H7016" t="s">
        <v>1280</v>
      </c>
      <c r="I7016" s="2">
        <v>41458</v>
      </c>
      <c r="J7016" s="2">
        <v>41578</v>
      </c>
      <c r="L7016">
        <v>170070.17</v>
      </c>
      <c r="M7016" t="s">
        <v>15</v>
      </c>
      <c r="P7016" t="s">
        <v>34513</v>
      </c>
      <c r="Q7016" t="s">
        <v>34514</v>
      </c>
      <c r="R7016" t="s">
        <v>34378</v>
      </c>
      <c r="S7016" s="2">
        <v>41458</v>
      </c>
    </row>
    <row r="7017" spans="2:19" x14ac:dyDescent="0.35">
      <c r="B7017" t="s">
        <v>16735</v>
      </c>
      <c r="D7017" t="str">
        <f>IF(ISNUMBER(SEARCH("UKRI",Table2[[#This Row],[SourcingOwnerEmail]])),"UKRI","UKSBS")</f>
        <v>UKSBS</v>
      </c>
      <c r="E7017" t="s">
        <v>11</v>
      </c>
      <c r="F7017" t="s">
        <v>129</v>
      </c>
      <c r="G7017" t="s">
        <v>16736</v>
      </c>
      <c r="H7017" t="s">
        <v>16737</v>
      </c>
      <c r="L7017">
        <v>15750</v>
      </c>
      <c r="M7017" t="s">
        <v>16680</v>
      </c>
      <c r="N7017" t="s">
        <v>2153</v>
      </c>
      <c r="O7017" t="s">
        <v>34379</v>
      </c>
      <c r="P7017" t="s">
        <v>34596</v>
      </c>
      <c r="Q7017" t="s">
        <v>34597</v>
      </c>
      <c r="R7017" t="s">
        <v>34378</v>
      </c>
    </row>
    <row r="7018" spans="2:19" x14ac:dyDescent="0.35">
      <c r="B7018" t="s">
        <v>1531</v>
      </c>
      <c r="D7018" t="str">
        <f>IF(ISNUMBER(SEARCH("UKRI",Table2[[#This Row],[SourcingOwnerEmail]])),"UKRI","UKSBS")</f>
        <v>UKSBS</v>
      </c>
      <c r="E7018" t="s">
        <v>11</v>
      </c>
      <c r="F7018" t="s">
        <v>159</v>
      </c>
      <c r="G7018" t="s">
        <v>1404</v>
      </c>
      <c r="H7018" t="s">
        <v>1280</v>
      </c>
      <c r="I7018" s="2">
        <v>41456</v>
      </c>
      <c r="J7018" s="2">
        <v>41729</v>
      </c>
      <c r="L7018">
        <v>25559.5</v>
      </c>
      <c r="M7018" t="s">
        <v>15</v>
      </c>
      <c r="P7018" t="s">
        <v>34506</v>
      </c>
      <c r="Q7018" t="s">
        <v>34507</v>
      </c>
      <c r="R7018" t="s">
        <v>34378</v>
      </c>
      <c r="S7018" s="2">
        <v>41456</v>
      </c>
    </row>
    <row r="7019" spans="2:19" x14ac:dyDescent="0.35">
      <c r="B7019" t="s">
        <v>1532</v>
      </c>
      <c r="D7019" t="str">
        <f>IF(ISNUMBER(SEARCH("UKRI",Table2[[#This Row],[SourcingOwnerEmail]])),"UKRI","UKSBS")</f>
        <v>UKSBS</v>
      </c>
      <c r="E7019" t="s">
        <v>11</v>
      </c>
      <c r="F7019" t="s">
        <v>159</v>
      </c>
      <c r="G7019" t="s">
        <v>1404</v>
      </c>
      <c r="H7019" t="s">
        <v>1280</v>
      </c>
      <c r="I7019" s="2">
        <v>41456</v>
      </c>
      <c r="J7019" s="2">
        <v>41729</v>
      </c>
      <c r="L7019">
        <v>19836.5</v>
      </c>
      <c r="M7019" t="s">
        <v>15</v>
      </c>
      <c r="P7019" t="s">
        <v>34506</v>
      </c>
      <c r="Q7019" t="s">
        <v>34507</v>
      </c>
      <c r="R7019" t="s">
        <v>34378</v>
      </c>
      <c r="S7019" s="2">
        <v>41456</v>
      </c>
    </row>
    <row r="7020" spans="2:19" x14ac:dyDescent="0.35">
      <c r="B7020" t="s">
        <v>16742</v>
      </c>
      <c r="D7020" t="str">
        <f>IF(ISNUMBER(SEARCH("UKRI",Table2[[#This Row],[SourcingOwnerEmail]])),"UKRI","UKSBS")</f>
        <v>UKSBS</v>
      </c>
      <c r="E7020" t="s">
        <v>11</v>
      </c>
      <c r="F7020" t="s">
        <v>670</v>
      </c>
      <c r="H7020" t="s">
        <v>16743</v>
      </c>
      <c r="L7020">
        <v>1</v>
      </c>
      <c r="M7020" t="s">
        <v>16744</v>
      </c>
      <c r="N7020" t="s">
        <v>16745</v>
      </c>
      <c r="O7020" t="s">
        <v>34418</v>
      </c>
      <c r="P7020" t="s">
        <v>34647</v>
      </c>
      <c r="Q7020" t="s">
        <v>34648</v>
      </c>
      <c r="R7020" t="s">
        <v>34378</v>
      </c>
    </row>
    <row r="7021" spans="2:19" x14ac:dyDescent="0.35">
      <c r="B7021" t="s">
        <v>16746</v>
      </c>
      <c r="D7021" t="str">
        <f>IF(ISNUMBER(SEARCH("UKRI",Table2[[#This Row],[SourcingOwnerEmail]])),"UKRI","UKSBS")</f>
        <v>UKSBS</v>
      </c>
      <c r="E7021" t="s">
        <v>11</v>
      </c>
      <c r="F7021" t="s">
        <v>670</v>
      </c>
      <c r="G7021" t="s">
        <v>1917</v>
      </c>
      <c r="H7021" t="s">
        <v>16747</v>
      </c>
      <c r="I7021" s="2">
        <v>41925</v>
      </c>
      <c r="J7021" s="2">
        <v>43100</v>
      </c>
      <c r="L7021">
        <v>249960.23</v>
      </c>
      <c r="M7021" t="s">
        <v>16680</v>
      </c>
      <c r="N7021" t="s">
        <v>2153</v>
      </c>
      <c r="O7021" t="s">
        <v>34379</v>
      </c>
      <c r="P7021" t="s">
        <v>34596</v>
      </c>
      <c r="Q7021" t="s">
        <v>34597</v>
      </c>
      <c r="R7021" t="s">
        <v>34378</v>
      </c>
      <c r="S7021" s="2">
        <v>41925</v>
      </c>
    </row>
    <row r="7022" spans="2:19" x14ac:dyDescent="0.35">
      <c r="B7022" t="s">
        <v>1533</v>
      </c>
      <c r="D7022" t="str">
        <f>IF(ISNUMBER(SEARCH("UKRI",Table2[[#This Row],[SourcingOwnerEmail]])),"UKRI","UKSBS")</f>
        <v>UKSBS</v>
      </c>
      <c r="E7022" t="s">
        <v>11</v>
      </c>
      <c r="F7022" t="s">
        <v>159</v>
      </c>
      <c r="G7022" t="s">
        <v>1534</v>
      </c>
      <c r="H7022" t="s">
        <v>1280</v>
      </c>
      <c r="I7022" s="2">
        <v>41442</v>
      </c>
      <c r="J7022" s="2">
        <v>41960</v>
      </c>
      <c r="L7022">
        <v>73740</v>
      </c>
      <c r="M7022" t="s">
        <v>15</v>
      </c>
      <c r="P7022" t="s">
        <v>34513</v>
      </c>
      <c r="Q7022" t="s">
        <v>34514</v>
      </c>
      <c r="R7022" t="s">
        <v>34378</v>
      </c>
      <c r="S7022" s="2">
        <v>41442</v>
      </c>
    </row>
    <row r="7023" spans="2:19" x14ac:dyDescent="0.35">
      <c r="B7023" t="s">
        <v>1535</v>
      </c>
      <c r="D7023" t="str">
        <f>IF(ISNUMBER(SEARCH("UKRI",Table2[[#This Row],[SourcingOwnerEmail]])),"UKRI","UKSBS")</f>
        <v>UKSBS</v>
      </c>
      <c r="E7023" t="s">
        <v>11</v>
      </c>
      <c r="F7023" t="s">
        <v>159</v>
      </c>
      <c r="G7023" t="s">
        <v>1536</v>
      </c>
      <c r="H7023" t="s">
        <v>1280</v>
      </c>
      <c r="I7023" s="2">
        <v>41518</v>
      </c>
      <c r="J7023" s="2">
        <v>43343</v>
      </c>
      <c r="L7023">
        <v>9300</v>
      </c>
      <c r="M7023" t="s">
        <v>15</v>
      </c>
      <c r="P7023" t="s">
        <v>34513</v>
      </c>
      <c r="Q7023" t="s">
        <v>34514</v>
      </c>
      <c r="R7023" t="s">
        <v>34378</v>
      </c>
      <c r="S7023" s="2">
        <v>41518</v>
      </c>
    </row>
    <row r="7024" spans="2:19" x14ac:dyDescent="0.35">
      <c r="B7024" t="s">
        <v>16753</v>
      </c>
      <c r="D7024" t="str">
        <f>IF(ISNUMBER(SEARCH("UKRI",Table2[[#This Row],[SourcingOwnerEmail]])),"UKRI","UKSBS")</f>
        <v>UKSBS</v>
      </c>
      <c r="E7024" t="s">
        <v>11</v>
      </c>
      <c r="F7024" t="s">
        <v>12</v>
      </c>
      <c r="G7024" t="s">
        <v>16754</v>
      </c>
      <c r="H7024" t="s">
        <v>16755</v>
      </c>
      <c r="I7024" s="2">
        <v>43169</v>
      </c>
      <c r="J7024" s="2">
        <v>43534</v>
      </c>
      <c r="L7024">
        <v>0</v>
      </c>
      <c r="M7024" t="s">
        <v>2240</v>
      </c>
      <c r="N7024" t="s">
        <v>2241</v>
      </c>
      <c r="O7024" t="s">
        <v>34379</v>
      </c>
      <c r="P7024" t="s">
        <v>34594</v>
      </c>
      <c r="Q7024" t="s">
        <v>34595</v>
      </c>
      <c r="R7024" t="s">
        <v>34378</v>
      </c>
    </row>
    <row r="7025" spans="2:19" x14ac:dyDescent="0.35">
      <c r="B7025" t="s">
        <v>16756</v>
      </c>
      <c r="D7025" t="str">
        <f>IF(ISNUMBER(SEARCH("UKRI",Table2[[#This Row],[SourcingOwnerEmail]])),"UKRI","UKSBS")</f>
        <v>UKSBS</v>
      </c>
      <c r="E7025" t="s">
        <v>11</v>
      </c>
      <c r="F7025" t="s">
        <v>12</v>
      </c>
      <c r="G7025" t="s">
        <v>2373</v>
      </c>
      <c r="H7025" t="s">
        <v>16755</v>
      </c>
      <c r="I7025" s="2">
        <v>43169</v>
      </c>
      <c r="J7025" s="2">
        <v>43534</v>
      </c>
      <c r="L7025">
        <v>0</v>
      </c>
      <c r="M7025" t="s">
        <v>2240</v>
      </c>
      <c r="N7025" t="s">
        <v>2293</v>
      </c>
      <c r="O7025" t="s">
        <v>34379</v>
      </c>
      <c r="P7025" t="s">
        <v>34594</v>
      </c>
      <c r="Q7025" t="s">
        <v>34595</v>
      </c>
      <c r="R7025" t="s">
        <v>34378</v>
      </c>
    </row>
    <row r="7026" spans="2:19" x14ac:dyDescent="0.35">
      <c r="B7026" t="s">
        <v>16757</v>
      </c>
      <c r="D7026" t="str">
        <f>IF(ISNUMBER(SEARCH("UKRI",Table2[[#This Row],[SourcingOwnerEmail]])),"UKRI","UKSBS")</f>
        <v>UKSBS</v>
      </c>
      <c r="E7026" t="s">
        <v>11</v>
      </c>
      <c r="F7026" t="s">
        <v>12</v>
      </c>
      <c r="G7026" t="s">
        <v>16758</v>
      </c>
      <c r="H7026" t="s">
        <v>16755</v>
      </c>
      <c r="I7026" s="2">
        <v>43169</v>
      </c>
      <c r="J7026" s="2">
        <v>43534</v>
      </c>
      <c r="L7026">
        <v>0</v>
      </c>
      <c r="M7026" t="s">
        <v>2240</v>
      </c>
      <c r="N7026" t="s">
        <v>2293</v>
      </c>
      <c r="O7026" t="s">
        <v>34379</v>
      </c>
      <c r="P7026" t="s">
        <v>34594</v>
      </c>
      <c r="Q7026" t="s">
        <v>34595</v>
      </c>
      <c r="R7026" t="s">
        <v>34378</v>
      </c>
    </row>
    <row r="7027" spans="2:19" x14ac:dyDescent="0.35">
      <c r="B7027" t="s">
        <v>16759</v>
      </c>
      <c r="D7027" t="str">
        <f>IF(ISNUMBER(SEARCH("UKRI",Table2[[#This Row],[SourcingOwnerEmail]])),"UKRI","UKSBS")</f>
        <v>UKSBS</v>
      </c>
      <c r="E7027" t="s">
        <v>11</v>
      </c>
      <c r="F7027" t="s">
        <v>12</v>
      </c>
      <c r="G7027" t="s">
        <v>16760</v>
      </c>
      <c r="H7027" t="s">
        <v>16755</v>
      </c>
      <c r="I7027" s="2">
        <v>43169</v>
      </c>
      <c r="J7027" s="2">
        <v>43534</v>
      </c>
      <c r="L7027">
        <v>0</v>
      </c>
      <c r="M7027" t="s">
        <v>2240</v>
      </c>
      <c r="N7027" t="s">
        <v>2293</v>
      </c>
      <c r="O7027" t="s">
        <v>34379</v>
      </c>
      <c r="P7027" t="s">
        <v>34594</v>
      </c>
      <c r="Q7027" t="s">
        <v>34595</v>
      </c>
      <c r="R7027" t="s">
        <v>34378</v>
      </c>
    </row>
    <row r="7028" spans="2:19" x14ac:dyDescent="0.35">
      <c r="B7028" t="s">
        <v>16761</v>
      </c>
      <c r="D7028" t="str">
        <f>IF(ISNUMBER(SEARCH("UKRI",Table2[[#This Row],[SourcingOwnerEmail]])),"UKRI","UKSBS")</f>
        <v>UKSBS</v>
      </c>
      <c r="E7028" t="s">
        <v>11</v>
      </c>
      <c r="F7028" t="s">
        <v>12</v>
      </c>
      <c r="G7028" t="s">
        <v>16762</v>
      </c>
      <c r="H7028" t="s">
        <v>16755</v>
      </c>
      <c r="I7028" s="2">
        <v>43169</v>
      </c>
      <c r="J7028" s="2">
        <v>43534</v>
      </c>
      <c r="L7028">
        <v>0</v>
      </c>
      <c r="M7028" t="s">
        <v>2240</v>
      </c>
      <c r="N7028" t="s">
        <v>2293</v>
      </c>
      <c r="O7028" t="s">
        <v>34379</v>
      </c>
      <c r="P7028" t="s">
        <v>34594</v>
      </c>
      <c r="Q7028" t="s">
        <v>34595</v>
      </c>
      <c r="R7028" t="s">
        <v>34378</v>
      </c>
    </row>
    <row r="7029" spans="2:19" x14ac:dyDescent="0.35">
      <c r="B7029" t="s">
        <v>16763</v>
      </c>
      <c r="D7029" t="str">
        <f>IF(ISNUMBER(SEARCH("UKRI",Table2[[#This Row],[SourcingOwnerEmail]])),"UKRI","UKSBS")</f>
        <v>UKSBS</v>
      </c>
      <c r="E7029" t="s">
        <v>11</v>
      </c>
      <c r="F7029" t="s">
        <v>12</v>
      </c>
      <c r="G7029" t="s">
        <v>16764</v>
      </c>
      <c r="H7029" t="s">
        <v>16755</v>
      </c>
      <c r="I7029" s="2">
        <v>43169</v>
      </c>
      <c r="J7029" s="2">
        <v>43534</v>
      </c>
      <c r="L7029">
        <v>0</v>
      </c>
      <c r="M7029" t="s">
        <v>2240</v>
      </c>
      <c r="N7029" t="s">
        <v>2293</v>
      </c>
      <c r="O7029" t="s">
        <v>34379</v>
      </c>
      <c r="P7029" t="s">
        <v>34594</v>
      </c>
      <c r="Q7029" t="s">
        <v>34595</v>
      </c>
      <c r="R7029" t="s">
        <v>34378</v>
      </c>
    </row>
    <row r="7030" spans="2:19" x14ac:dyDescent="0.35">
      <c r="B7030" t="s">
        <v>16765</v>
      </c>
      <c r="D7030" t="str">
        <f>IF(ISNUMBER(SEARCH("UKRI",Table2[[#This Row],[SourcingOwnerEmail]])),"UKRI","UKSBS")</f>
        <v>UKSBS</v>
      </c>
      <c r="E7030" t="s">
        <v>11</v>
      </c>
      <c r="F7030" t="s">
        <v>12</v>
      </c>
      <c r="G7030" t="s">
        <v>16766</v>
      </c>
      <c r="H7030" t="s">
        <v>16755</v>
      </c>
      <c r="I7030" s="2">
        <v>43169</v>
      </c>
      <c r="J7030" s="2">
        <v>43534</v>
      </c>
      <c r="L7030">
        <v>0</v>
      </c>
      <c r="M7030" t="s">
        <v>2240</v>
      </c>
      <c r="N7030" t="s">
        <v>2293</v>
      </c>
      <c r="O7030" t="s">
        <v>34379</v>
      </c>
      <c r="P7030" t="s">
        <v>34594</v>
      </c>
      <c r="Q7030" t="s">
        <v>34595</v>
      </c>
      <c r="R7030" t="s">
        <v>34378</v>
      </c>
    </row>
    <row r="7031" spans="2:19" x14ac:dyDescent="0.35">
      <c r="B7031" t="s">
        <v>16767</v>
      </c>
      <c r="D7031" t="str">
        <f>IF(ISNUMBER(SEARCH("UKRI",Table2[[#This Row],[SourcingOwnerEmail]])),"UKRI","UKSBS")</f>
        <v>UKSBS</v>
      </c>
      <c r="E7031" t="s">
        <v>11</v>
      </c>
      <c r="F7031" t="s">
        <v>12</v>
      </c>
      <c r="G7031" t="s">
        <v>16766</v>
      </c>
      <c r="H7031" t="s">
        <v>16768</v>
      </c>
      <c r="I7031" s="2">
        <v>43534</v>
      </c>
      <c r="J7031" s="2">
        <v>43687</v>
      </c>
      <c r="L7031">
        <v>188000</v>
      </c>
      <c r="M7031" t="s">
        <v>2240</v>
      </c>
      <c r="N7031" t="s">
        <v>2293</v>
      </c>
      <c r="O7031" t="s">
        <v>34379</v>
      </c>
      <c r="P7031" t="s">
        <v>34468</v>
      </c>
      <c r="Q7031" t="s">
        <v>34476</v>
      </c>
      <c r="R7031" t="s">
        <v>34378</v>
      </c>
      <c r="S7031" s="2">
        <v>43529</v>
      </c>
    </row>
    <row r="7032" spans="2:19" x14ac:dyDescent="0.35">
      <c r="B7032" t="s">
        <v>16769</v>
      </c>
      <c r="D7032" t="str">
        <f>IF(ISNUMBER(SEARCH("UKRI",Table2[[#This Row],[SourcingOwnerEmail]])),"UKRI","UKSBS")</f>
        <v>UKSBS</v>
      </c>
      <c r="E7032" t="s">
        <v>11</v>
      </c>
      <c r="F7032" t="s">
        <v>12</v>
      </c>
      <c r="G7032" t="s">
        <v>16764</v>
      </c>
      <c r="H7032" t="s">
        <v>16770</v>
      </c>
      <c r="I7032" s="2">
        <v>43534</v>
      </c>
      <c r="J7032" s="2">
        <v>43687</v>
      </c>
      <c r="L7032">
        <v>188000</v>
      </c>
      <c r="M7032" t="s">
        <v>2240</v>
      </c>
      <c r="N7032" t="s">
        <v>2293</v>
      </c>
      <c r="O7032" t="s">
        <v>34379</v>
      </c>
      <c r="P7032" t="s">
        <v>34468</v>
      </c>
      <c r="Q7032" t="s">
        <v>34476</v>
      </c>
      <c r="R7032" t="s">
        <v>34378</v>
      </c>
      <c r="S7032" s="2">
        <v>43529</v>
      </c>
    </row>
    <row r="7033" spans="2:19" x14ac:dyDescent="0.35">
      <c r="B7033" t="s">
        <v>16771</v>
      </c>
      <c r="D7033" t="str">
        <f>IF(ISNUMBER(SEARCH("UKRI",Table2[[#This Row],[SourcingOwnerEmail]])),"UKRI","UKSBS")</f>
        <v>UKSBS</v>
      </c>
      <c r="E7033" t="s">
        <v>11</v>
      </c>
      <c r="F7033" t="s">
        <v>12</v>
      </c>
      <c r="G7033" t="s">
        <v>16762</v>
      </c>
      <c r="H7033" t="s">
        <v>16772</v>
      </c>
      <c r="I7033" s="2">
        <v>43535</v>
      </c>
      <c r="J7033" s="2">
        <v>43687</v>
      </c>
      <c r="L7033">
        <v>188000</v>
      </c>
      <c r="M7033" t="s">
        <v>2240</v>
      </c>
      <c r="N7033" t="s">
        <v>2293</v>
      </c>
      <c r="O7033" t="s">
        <v>34379</v>
      </c>
      <c r="P7033" t="s">
        <v>34468</v>
      </c>
      <c r="Q7033" t="s">
        <v>34476</v>
      </c>
      <c r="R7033" t="s">
        <v>34378</v>
      </c>
      <c r="S7033" s="2">
        <v>43539</v>
      </c>
    </row>
    <row r="7034" spans="2:19" x14ac:dyDescent="0.35">
      <c r="B7034" t="s">
        <v>16773</v>
      </c>
      <c r="D7034" t="str">
        <f>IF(ISNUMBER(SEARCH("UKRI",Table2[[#This Row],[SourcingOwnerEmail]])),"UKRI","UKSBS")</f>
        <v>UKSBS</v>
      </c>
      <c r="E7034" t="s">
        <v>11</v>
      </c>
      <c r="F7034" t="s">
        <v>12</v>
      </c>
      <c r="G7034" t="s">
        <v>16760</v>
      </c>
      <c r="H7034" t="s">
        <v>16774</v>
      </c>
      <c r="I7034" s="2">
        <v>43534</v>
      </c>
      <c r="J7034" s="2">
        <v>43687</v>
      </c>
      <c r="L7034">
        <v>188000</v>
      </c>
      <c r="M7034" t="s">
        <v>2240</v>
      </c>
      <c r="N7034" t="s">
        <v>2293</v>
      </c>
      <c r="O7034" t="s">
        <v>34379</v>
      </c>
      <c r="P7034" t="s">
        <v>34468</v>
      </c>
      <c r="Q7034" t="s">
        <v>34476</v>
      </c>
      <c r="R7034" t="s">
        <v>34378</v>
      </c>
      <c r="S7034" s="2">
        <v>43529</v>
      </c>
    </row>
    <row r="7035" spans="2:19" x14ac:dyDescent="0.35">
      <c r="B7035" t="s">
        <v>16775</v>
      </c>
      <c r="D7035" t="str">
        <f>IF(ISNUMBER(SEARCH("UKRI",Table2[[#This Row],[SourcingOwnerEmail]])),"UKRI","UKSBS")</f>
        <v>UKSBS</v>
      </c>
      <c r="E7035" t="s">
        <v>11</v>
      </c>
      <c r="F7035" t="s">
        <v>12</v>
      </c>
      <c r="G7035" t="s">
        <v>16758</v>
      </c>
      <c r="H7035" t="s">
        <v>16776</v>
      </c>
      <c r="I7035" s="2">
        <v>43534</v>
      </c>
      <c r="J7035" s="2">
        <v>43687</v>
      </c>
      <c r="L7035">
        <v>188000</v>
      </c>
      <c r="M7035" t="s">
        <v>2240</v>
      </c>
      <c r="N7035" t="s">
        <v>2293</v>
      </c>
      <c r="O7035" t="s">
        <v>34379</v>
      </c>
      <c r="P7035" t="s">
        <v>34468</v>
      </c>
      <c r="Q7035" t="s">
        <v>34476</v>
      </c>
      <c r="R7035" t="s">
        <v>34378</v>
      </c>
      <c r="S7035" s="2">
        <v>43529</v>
      </c>
    </row>
    <row r="7036" spans="2:19" x14ac:dyDescent="0.35">
      <c r="B7036" t="s">
        <v>16777</v>
      </c>
      <c r="D7036" t="str">
        <f>IF(ISNUMBER(SEARCH("UKRI",Table2[[#This Row],[SourcingOwnerEmail]])),"UKRI","UKSBS")</f>
        <v>UKSBS</v>
      </c>
      <c r="E7036" t="s">
        <v>11</v>
      </c>
      <c r="F7036" t="s">
        <v>12</v>
      </c>
      <c r="G7036" t="s">
        <v>2373</v>
      </c>
      <c r="H7036" t="s">
        <v>16778</v>
      </c>
      <c r="I7036" s="2">
        <v>43534</v>
      </c>
      <c r="J7036" s="2">
        <v>43687</v>
      </c>
      <c r="L7036">
        <v>188000</v>
      </c>
      <c r="M7036" t="s">
        <v>2240</v>
      </c>
      <c r="N7036" t="s">
        <v>2293</v>
      </c>
      <c r="O7036" t="s">
        <v>34379</v>
      </c>
      <c r="P7036" t="s">
        <v>34468</v>
      </c>
      <c r="Q7036" t="s">
        <v>34476</v>
      </c>
      <c r="R7036" t="s">
        <v>34378</v>
      </c>
      <c r="S7036" s="2">
        <v>43529</v>
      </c>
    </row>
    <row r="7037" spans="2:19" x14ac:dyDescent="0.35">
      <c r="B7037" t="s">
        <v>16779</v>
      </c>
      <c r="D7037" t="str">
        <f>IF(ISNUMBER(SEARCH("UKRI",Table2[[#This Row],[SourcingOwnerEmail]])),"UKRI","UKSBS")</f>
        <v>UKSBS</v>
      </c>
      <c r="E7037" t="s">
        <v>11</v>
      </c>
      <c r="F7037" t="s">
        <v>12</v>
      </c>
      <c r="G7037" t="s">
        <v>16754</v>
      </c>
      <c r="H7037" t="s">
        <v>16780</v>
      </c>
      <c r="I7037" s="2">
        <v>43534</v>
      </c>
      <c r="J7037" s="2">
        <v>43687</v>
      </c>
      <c r="L7037">
        <v>188000</v>
      </c>
      <c r="M7037" t="s">
        <v>2240</v>
      </c>
      <c r="N7037" t="s">
        <v>2293</v>
      </c>
      <c r="O7037" t="s">
        <v>34379</v>
      </c>
      <c r="P7037" t="s">
        <v>34468</v>
      </c>
      <c r="Q7037" t="s">
        <v>34476</v>
      </c>
      <c r="R7037" t="s">
        <v>34378</v>
      </c>
      <c r="S7037" s="2">
        <v>43529</v>
      </c>
    </row>
    <row r="7038" spans="2:19" x14ac:dyDescent="0.35">
      <c r="B7038" t="s">
        <v>1537</v>
      </c>
      <c r="D7038" t="str">
        <f>IF(ISNUMBER(SEARCH("UKRI",Table2[[#This Row],[SourcingOwnerEmail]])),"UKRI","UKSBS")</f>
        <v>UKSBS</v>
      </c>
      <c r="E7038" t="s">
        <v>11</v>
      </c>
      <c r="F7038" t="s">
        <v>12</v>
      </c>
      <c r="G7038" t="s">
        <v>1498</v>
      </c>
      <c r="H7038" t="s">
        <v>1280</v>
      </c>
      <c r="I7038" s="2">
        <v>41456</v>
      </c>
      <c r="J7038" s="2">
        <v>41547</v>
      </c>
      <c r="L7038">
        <v>116902</v>
      </c>
      <c r="M7038" t="s">
        <v>15</v>
      </c>
      <c r="P7038" t="s">
        <v>34506</v>
      </c>
      <c r="Q7038" t="s">
        <v>34507</v>
      </c>
      <c r="R7038" t="s">
        <v>34378</v>
      </c>
      <c r="S7038" s="2">
        <v>41456</v>
      </c>
    </row>
    <row r="7039" spans="2:19" x14ac:dyDescent="0.35">
      <c r="B7039" t="s">
        <v>1538</v>
      </c>
      <c r="D7039" t="str">
        <f>IF(ISNUMBER(SEARCH("UKRI",Table2[[#This Row],[SourcingOwnerEmail]])),"UKRI","UKSBS")</f>
        <v>UKSBS</v>
      </c>
      <c r="E7039" t="s">
        <v>11</v>
      </c>
      <c r="F7039" t="s">
        <v>159</v>
      </c>
      <c r="G7039" t="s">
        <v>1539</v>
      </c>
      <c r="H7039" t="s">
        <v>1280</v>
      </c>
      <c r="I7039" s="2">
        <v>41534</v>
      </c>
      <c r="J7039" s="2">
        <v>41576</v>
      </c>
      <c r="L7039">
        <v>97192</v>
      </c>
      <c r="M7039" t="s">
        <v>15</v>
      </c>
      <c r="P7039" t="s">
        <v>34513</v>
      </c>
      <c r="Q7039" t="s">
        <v>34514</v>
      </c>
      <c r="R7039" t="s">
        <v>34378</v>
      </c>
      <c r="S7039" s="2">
        <v>41534</v>
      </c>
    </row>
    <row r="7040" spans="2:19" x14ac:dyDescent="0.35">
      <c r="B7040" t="s">
        <v>16786</v>
      </c>
      <c r="D7040" t="str">
        <f>IF(ISNUMBER(SEARCH("UKRI",Table2[[#This Row],[SourcingOwnerEmail]])),"UKRI","UKSBS")</f>
        <v>UKSBS</v>
      </c>
      <c r="E7040" t="s">
        <v>11</v>
      </c>
      <c r="F7040" t="s">
        <v>159</v>
      </c>
      <c r="G7040" t="s">
        <v>16787</v>
      </c>
      <c r="H7040" t="s">
        <v>16788</v>
      </c>
      <c r="I7040" s="2">
        <v>41971</v>
      </c>
      <c r="J7040" s="2">
        <v>42335</v>
      </c>
      <c r="L7040">
        <v>165225</v>
      </c>
      <c r="M7040" t="s">
        <v>139</v>
      </c>
      <c r="N7040" t="s">
        <v>1853</v>
      </c>
      <c r="O7040" t="s">
        <v>34379</v>
      </c>
      <c r="P7040" t="s">
        <v>34724</v>
      </c>
      <c r="Q7040" t="s">
        <v>34757</v>
      </c>
      <c r="R7040" t="s">
        <v>34378</v>
      </c>
      <c r="S7040" s="2">
        <v>41971</v>
      </c>
    </row>
    <row r="7041" spans="2:19" x14ac:dyDescent="0.35">
      <c r="B7041" t="s">
        <v>1540</v>
      </c>
      <c r="D7041" t="str">
        <f>IF(ISNUMBER(SEARCH("UKRI",Table2[[#This Row],[SourcingOwnerEmail]])),"UKRI","UKSBS")</f>
        <v>UKSBS</v>
      </c>
      <c r="E7041" t="s">
        <v>11</v>
      </c>
      <c r="F7041" t="s">
        <v>12</v>
      </c>
      <c r="G7041" t="s">
        <v>1541</v>
      </c>
      <c r="H7041" t="s">
        <v>1280</v>
      </c>
      <c r="I7041" s="2">
        <v>41470</v>
      </c>
      <c r="J7041" s="2">
        <v>41547</v>
      </c>
      <c r="L7041">
        <v>100738.08</v>
      </c>
      <c r="M7041" t="s">
        <v>15</v>
      </c>
      <c r="P7041" t="s">
        <v>34506</v>
      </c>
      <c r="Q7041" t="s">
        <v>34507</v>
      </c>
      <c r="R7041" t="s">
        <v>34378</v>
      </c>
      <c r="S7041" s="2">
        <v>41470</v>
      </c>
    </row>
    <row r="7042" spans="2:19" x14ac:dyDescent="0.35">
      <c r="B7042" t="s">
        <v>1542</v>
      </c>
      <c r="D7042" t="str">
        <f>IF(ISNUMBER(SEARCH("UKRI",Table2[[#This Row],[SourcingOwnerEmail]])),"UKRI","UKSBS")</f>
        <v>UKSBS</v>
      </c>
      <c r="E7042" t="s">
        <v>11</v>
      </c>
      <c r="F7042" t="s">
        <v>12</v>
      </c>
      <c r="G7042" t="s">
        <v>1543</v>
      </c>
      <c r="H7042" t="s">
        <v>1280</v>
      </c>
      <c r="I7042" s="2">
        <v>41512</v>
      </c>
      <c r="J7042" s="2">
        <v>41608</v>
      </c>
      <c r="L7042">
        <v>241663</v>
      </c>
      <c r="M7042" t="s">
        <v>15</v>
      </c>
      <c r="P7042" t="s">
        <v>34506</v>
      </c>
      <c r="Q7042" t="s">
        <v>34507</v>
      </c>
      <c r="R7042" t="s">
        <v>34378</v>
      </c>
      <c r="S7042" s="2">
        <v>41512</v>
      </c>
    </row>
    <row r="7043" spans="2:19" x14ac:dyDescent="0.35">
      <c r="B7043" t="s">
        <v>16794</v>
      </c>
      <c r="D7043" t="str">
        <f>IF(ISNUMBER(SEARCH("UKRI",Table2[[#This Row],[SourcingOwnerEmail]])),"UKRI","UKSBS")</f>
        <v>UKSBS</v>
      </c>
      <c r="E7043" t="s">
        <v>11</v>
      </c>
      <c r="F7043" t="s">
        <v>626</v>
      </c>
      <c r="G7043" t="s">
        <v>16795</v>
      </c>
      <c r="H7043" t="s">
        <v>16796</v>
      </c>
      <c r="I7043" s="2">
        <v>42093</v>
      </c>
      <c r="J7043" s="2">
        <v>42823</v>
      </c>
      <c r="L7043">
        <v>60000</v>
      </c>
      <c r="M7043" t="s">
        <v>16680</v>
      </c>
      <c r="N7043" t="s">
        <v>2153</v>
      </c>
      <c r="O7043" t="s">
        <v>34379</v>
      </c>
      <c r="P7043" t="s">
        <v>34724</v>
      </c>
      <c r="Q7043" t="s">
        <v>34757</v>
      </c>
      <c r="R7043" t="s">
        <v>34378</v>
      </c>
      <c r="S7043" s="2">
        <v>41942</v>
      </c>
    </row>
    <row r="7044" spans="2:19" x14ac:dyDescent="0.35">
      <c r="B7044" t="s">
        <v>16799</v>
      </c>
      <c r="D7044" t="str">
        <f>IF(ISNUMBER(SEARCH("UKRI",Table2[[#This Row],[SourcingOwnerEmail]])),"UKRI","UKSBS")</f>
        <v>UKSBS</v>
      </c>
      <c r="E7044" t="s">
        <v>11</v>
      </c>
      <c r="F7044" t="s">
        <v>670</v>
      </c>
      <c r="H7044" t="s">
        <v>16800</v>
      </c>
      <c r="L7044">
        <v>1</v>
      </c>
      <c r="M7044" t="s">
        <v>16744</v>
      </c>
      <c r="N7044" t="s">
        <v>16745</v>
      </c>
      <c r="O7044" t="s">
        <v>34418</v>
      </c>
      <c r="P7044" t="s">
        <v>34647</v>
      </c>
      <c r="Q7044" t="s">
        <v>34648</v>
      </c>
      <c r="R7044" t="s">
        <v>34378</v>
      </c>
      <c r="S7044" s="2">
        <v>41904</v>
      </c>
    </row>
    <row r="7045" spans="2:19" x14ac:dyDescent="0.35">
      <c r="B7045" t="s">
        <v>16801</v>
      </c>
      <c r="D7045" t="str">
        <f>IF(ISNUMBER(SEARCH("UKRI",Table2[[#This Row],[SourcingOwnerEmail]])),"UKRI","UKSBS")</f>
        <v>UKSBS</v>
      </c>
      <c r="E7045" t="s">
        <v>11</v>
      </c>
      <c r="F7045" t="s">
        <v>670</v>
      </c>
      <c r="H7045" t="s">
        <v>16802</v>
      </c>
      <c r="L7045">
        <v>1</v>
      </c>
      <c r="M7045" t="s">
        <v>16744</v>
      </c>
      <c r="N7045" t="s">
        <v>16745</v>
      </c>
      <c r="O7045" t="s">
        <v>34418</v>
      </c>
      <c r="P7045" t="s">
        <v>34647</v>
      </c>
      <c r="Q7045" t="s">
        <v>34648</v>
      </c>
      <c r="R7045" t="s">
        <v>34378</v>
      </c>
      <c r="S7045" s="2">
        <v>41927</v>
      </c>
    </row>
    <row r="7046" spans="2:19" x14ac:dyDescent="0.35">
      <c r="B7046" t="s">
        <v>16803</v>
      </c>
      <c r="D7046" t="str">
        <f>IF(ISNUMBER(SEARCH("UKRI",Table2[[#This Row],[SourcingOwnerEmail]])),"UKRI","UKSBS")</f>
        <v>UKSBS</v>
      </c>
      <c r="E7046" t="s">
        <v>11</v>
      </c>
      <c r="F7046" t="s">
        <v>250</v>
      </c>
      <c r="G7046" t="s">
        <v>16804</v>
      </c>
      <c r="H7046" t="s">
        <v>16805</v>
      </c>
      <c r="I7046" s="2">
        <v>42069</v>
      </c>
      <c r="J7046" s="2">
        <v>42100</v>
      </c>
      <c r="L7046">
        <v>14752.5</v>
      </c>
      <c r="M7046" t="s">
        <v>16680</v>
      </c>
      <c r="N7046" t="s">
        <v>2153</v>
      </c>
      <c r="O7046" t="s">
        <v>34379</v>
      </c>
      <c r="P7046" t="s">
        <v>34724</v>
      </c>
      <c r="Q7046" t="s">
        <v>34757</v>
      </c>
      <c r="R7046" t="s">
        <v>34378</v>
      </c>
      <c r="S7046" s="2">
        <v>42069</v>
      </c>
    </row>
    <row r="7047" spans="2:19" x14ac:dyDescent="0.35">
      <c r="B7047" t="s">
        <v>16806</v>
      </c>
      <c r="D7047" t="str">
        <f>IF(ISNUMBER(SEARCH("UKRI",Table2[[#This Row],[SourcingOwnerEmail]])),"UKRI","UKSBS")</f>
        <v>UKSBS</v>
      </c>
      <c r="E7047" t="s">
        <v>11</v>
      </c>
      <c r="F7047" t="s">
        <v>12</v>
      </c>
      <c r="H7047" t="s">
        <v>16807</v>
      </c>
      <c r="L7047">
        <v>0</v>
      </c>
      <c r="M7047" t="s">
        <v>16680</v>
      </c>
      <c r="N7047" t="s">
        <v>2153</v>
      </c>
      <c r="O7047" t="s">
        <v>34375</v>
      </c>
      <c r="P7047" t="s">
        <v>34596</v>
      </c>
      <c r="Q7047" t="s">
        <v>34597</v>
      </c>
      <c r="R7047" t="s">
        <v>34378</v>
      </c>
    </row>
    <row r="7048" spans="2:19" x14ac:dyDescent="0.35">
      <c r="B7048" t="s">
        <v>16808</v>
      </c>
      <c r="D7048" t="str">
        <f>IF(ISNUMBER(SEARCH("UKRI",Table2[[#This Row],[SourcingOwnerEmail]])),"UKRI","UKSBS")</f>
        <v>UKSBS</v>
      </c>
      <c r="E7048" t="s">
        <v>11</v>
      </c>
      <c r="F7048" t="s">
        <v>670</v>
      </c>
      <c r="G7048" t="s">
        <v>16809</v>
      </c>
      <c r="H7048" t="s">
        <v>16810</v>
      </c>
      <c r="I7048" s="2">
        <v>42017</v>
      </c>
      <c r="J7048" s="2">
        <v>42381</v>
      </c>
      <c r="L7048">
        <v>147750</v>
      </c>
      <c r="M7048" t="s">
        <v>16680</v>
      </c>
      <c r="N7048" t="s">
        <v>4147</v>
      </c>
      <c r="O7048" t="s">
        <v>34379</v>
      </c>
      <c r="P7048" t="s">
        <v>34749</v>
      </c>
      <c r="Q7048" t="s">
        <v>34788</v>
      </c>
      <c r="R7048" t="s">
        <v>34378</v>
      </c>
      <c r="S7048" s="2">
        <v>42003</v>
      </c>
    </row>
    <row r="7049" spans="2:19" x14ac:dyDescent="0.35">
      <c r="B7049" t="s">
        <v>16811</v>
      </c>
      <c r="D7049" t="str">
        <f>IF(ISNUMBER(SEARCH("UKRI",Table2[[#This Row],[SourcingOwnerEmail]])),"UKRI","UKSBS")</f>
        <v>UKSBS</v>
      </c>
      <c r="E7049" t="s">
        <v>11</v>
      </c>
      <c r="F7049" t="s">
        <v>670</v>
      </c>
      <c r="G7049" t="s">
        <v>16812</v>
      </c>
      <c r="H7049" t="s">
        <v>16813</v>
      </c>
      <c r="I7049" s="2">
        <v>42017</v>
      </c>
      <c r="J7049" s="2">
        <v>42381</v>
      </c>
      <c r="L7049">
        <v>1529500</v>
      </c>
      <c r="M7049" t="s">
        <v>16680</v>
      </c>
      <c r="N7049" t="s">
        <v>4147</v>
      </c>
      <c r="O7049" t="s">
        <v>34379</v>
      </c>
      <c r="P7049" t="s">
        <v>34749</v>
      </c>
      <c r="Q7049" t="s">
        <v>34788</v>
      </c>
      <c r="R7049" t="s">
        <v>34378</v>
      </c>
      <c r="S7049" s="2">
        <v>42003</v>
      </c>
    </row>
    <row r="7050" spans="2:19" x14ac:dyDescent="0.35">
      <c r="B7050" t="s">
        <v>16814</v>
      </c>
      <c r="D7050" t="str">
        <f>IF(ISNUMBER(SEARCH("UKRI",Table2[[#This Row],[SourcingOwnerEmail]])),"UKRI","UKSBS")</f>
        <v>UKSBS</v>
      </c>
      <c r="E7050" t="s">
        <v>11</v>
      </c>
      <c r="F7050" t="s">
        <v>49</v>
      </c>
      <c r="G7050" t="s">
        <v>16815</v>
      </c>
      <c r="H7050" t="s">
        <v>16816</v>
      </c>
      <c r="I7050" s="2">
        <v>42156</v>
      </c>
      <c r="J7050" s="2">
        <v>42735</v>
      </c>
      <c r="L7050">
        <v>0</v>
      </c>
      <c r="M7050" t="s">
        <v>420</v>
      </c>
      <c r="N7050" t="s">
        <v>4334</v>
      </c>
      <c r="O7050" t="s">
        <v>34387</v>
      </c>
      <c r="P7050" t="s">
        <v>34832</v>
      </c>
      <c r="R7050" t="s">
        <v>34378</v>
      </c>
      <c r="S7050" s="2">
        <v>42156</v>
      </c>
    </row>
    <row r="7051" spans="2:19" x14ac:dyDescent="0.35">
      <c r="B7051" t="s">
        <v>16817</v>
      </c>
      <c r="D7051" t="str">
        <f>IF(ISNUMBER(SEARCH("UKRI",Table2[[#This Row],[SourcingOwnerEmail]])),"UKRI","UKSBS")</f>
        <v>UKSBS</v>
      </c>
      <c r="E7051" t="s">
        <v>11</v>
      </c>
      <c r="F7051" t="s">
        <v>49</v>
      </c>
      <c r="G7051" t="s">
        <v>16818</v>
      </c>
      <c r="H7051" t="s">
        <v>16819</v>
      </c>
      <c r="L7051">
        <v>0</v>
      </c>
      <c r="M7051" t="s">
        <v>420</v>
      </c>
      <c r="N7051" t="s">
        <v>4334</v>
      </c>
      <c r="O7051" t="s">
        <v>34387</v>
      </c>
      <c r="P7051" t="s">
        <v>34832</v>
      </c>
      <c r="R7051" t="s">
        <v>34378</v>
      </c>
      <c r="S7051" s="2">
        <v>42156</v>
      </c>
    </row>
    <row r="7052" spans="2:19" x14ac:dyDescent="0.35">
      <c r="B7052" t="s">
        <v>16820</v>
      </c>
      <c r="D7052" t="str">
        <f>IF(ISNUMBER(SEARCH("UKRI",Table2[[#This Row],[SourcingOwnerEmail]])),"UKRI","UKSBS")</f>
        <v>UKSBS</v>
      </c>
      <c r="E7052" t="s">
        <v>11</v>
      </c>
      <c r="F7052" t="s">
        <v>49</v>
      </c>
      <c r="G7052" t="s">
        <v>16821</v>
      </c>
      <c r="H7052" t="s">
        <v>16822</v>
      </c>
      <c r="I7052" s="2">
        <v>42156</v>
      </c>
      <c r="J7052" s="2">
        <v>42735</v>
      </c>
      <c r="L7052">
        <v>0</v>
      </c>
      <c r="M7052" t="s">
        <v>420</v>
      </c>
      <c r="N7052" t="s">
        <v>4334</v>
      </c>
      <c r="O7052" t="s">
        <v>34387</v>
      </c>
      <c r="P7052" t="s">
        <v>34832</v>
      </c>
      <c r="R7052" t="s">
        <v>34378</v>
      </c>
      <c r="S7052" s="2">
        <v>42156</v>
      </c>
    </row>
    <row r="7053" spans="2:19" x14ac:dyDescent="0.35">
      <c r="B7053" t="s">
        <v>16823</v>
      </c>
      <c r="D7053" t="str">
        <f>IF(ISNUMBER(SEARCH("UKRI",Table2[[#This Row],[SourcingOwnerEmail]])),"UKRI","UKSBS")</f>
        <v>UKSBS</v>
      </c>
      <c r="E7053" t="s">
        <v>11</v>
      </c>
      <c r="F7053" t="s">
        <v>49</v>
      </c>
      <c r="G7053" t="s">
        <v>16824</v>
      </c>
      <c r="H7053" t="s">
        <v>16825</v>
      </c>
      <c r="I7053" s="2">
        <v>42156</v>
      </c>
      <c r="J7053" s="2">
        <v>42735</v>
      </c>
      <c r="L7053">
        <v>0</v>
      </c>
      <c r="M7053" t="s">
        <v>420</v>
      </c>
      <c r="N7053" t="s">
        <v>4334</v>
      </c>
      <c r="O7053" t="s">
        <v>34387</v>
      </c>
      <c r="P7053" t="s">
        <v>34832</v>
      </c>
      <c r="R7053" t="s">
        <v>34378</v>
      </c>
      <c r="S7053" s="2">
        <v>42156</v>
      </c>
    </row>
    <row r="7054" spans="2:19" x14ac:dyDescent="0.35">
      <c r="B7054" t="s">
        <v>16826</v>
      </c>
      <c r="D7054" t="str">
        <f>IF(ISNUMBER(SEARCH("UKRI",Table2[[#This Row],[SourcingOwnerEmail]])),"UKRI","UKSBS")</f>
        <v>UKSBS</v>
      </c>
      <c r="E7054" t="s">
        <v>11</v>
      </c>
      <c r="F7054" t="s">
        <v>49</v>
      </c>
      <c r="G7054" t="s">
        <v>16827</v>
      </c>
      <c r="H7054" t="s">
        <v>16828</v>
      </c>
      <c r="I7054" s="2">
        <v>42156</v>
      </c>
      <c r="J7054" s="2">
        <v>42735</v>
      </c>
      <c r="L7054">
        <v>0</v>
      </c>
      <c r="M7054" t="s">
        <v>420</v>
      </c>
      <c r="N7054" t="s">
        <v>4334</v>
      </c>
      <c r="O7054" t="s">
        <v>34387</v>
      </c>
      <c r="P7054" t="s">
        <v>34832</v>
      </c>
      <c r="R7054" t="s">
        <v>34378</v>
      </c>
      <c r="S7054" s="2">
        <v>42156</v>
      </c>
    </row>
    <row r="7055" spans="2:19" x14ac:dyDescent="0.35">
      <c r="B7055" t="s">
        <v>16829</v>
      </c>
      <c r="D7055" t="str">
        <f>IF(ISNUMBER(SEARCH("UKRI",Table2[[#This Row],[SourcingOwnerEmail]])),"UKRI","UKSBS")</f>
        <v>UKSBS</v>
      </c>
      <c r="E7055" t="s">
        <v>11</v>
      </c>
      <c r="F7055" t="s">
        <v>49</v>
      </c>
      <c r="G7055" t="s">
        <v>16830</v>
      </c>
      <c r="H7055" t="s">
        <v>16831</v>
      </c>
      <c r="I7055" s="2">
        <v>42156</v>
      </c>
      <c r="J7055" s="2">
        <v>42735</v>
      </c>
      <c r="L7055">
        <v>0</v>
      </c>
      <c r="M7055" t="s">
        <v>420</v>
      </c>
      <c r="N7055" t="s">
        <v>4334</v>
      </c>
      <c r="O7055" t="s">
        <v>34387</v>
      </c>
      <c r="P7055" t="s">
        <v>34832</v>
      </c>
      <c r="R7055" t="s">
        <v>34378</v>
      </c>
      <c r="S7055" s="2">
        <v>42156</v>
      </c>
    </row>
    <row r="7056" spans="2:19" x14ac:dyDescent="0.35">
      <c r="B7056" t="s">
        <v>16832</v>
      </c>
      <c r="D7056" t="str">
        <f>IF(ISNUMBER(SEARCH("UKRI",Table2[[#This Row],[SourcingOwnerEmail]])),"UKRI","UKSBS")</f>
        <v>UKSBS</v>
      </c>
      <c r="E7056" t="s">
        <v>11</v>
      </c>
      <c r="F7056" t="s">
        <v>49</v>
      </c>
      <c r="G7056" t="s">
        <v>506</v>
      </c>
      <c r="H7056" t="s">
        <v>16833</v>
      </c>
      <c r="I7056" s="2">
        <v>42156</v>
      </c>
      <c r="J7056" s="2">
        <v>42735</v>
      </c>
      <c r="L7056">
        <v>0</v>
      </c>
      <c r="M7056" t="s">
        <v>420</v>
      </c>
      <c r="N7056" t="s">
        <v>4334</v>
      </c>
      <c r="O7056" t="s">
        <v>34387</v>
      </c>
      <c r="P7056" t="s">
        <v>34832</v>
      </c>
      <c r="R7056" t="s">
        <v>34378</v>
      </c>
      <c r="S7056" s="2">
        <v>42156</v>
      </c>
    </row>
    <row r="7057" spans="2:19" x14ac:dyDescent="0.35">
      <c r="B7057" t="s">
        <v>1544</v>
      </c>
      <c r="D7057" t="str">
        <f>IF(ISNUMBER(SEARCH("UKRI",Table2[[#This Row],[SourcingOwnerEmail]])),"UKRI","UKSBS")</f>
        <v>UKSBS</v>
      </c>
      <c r="E7057" t="s">
        <v>11</v>
      </c>
      <c r="F7057" t="s">
        <v>159</v>
      </c>
      <c r="G7057" t="s">
        <v>1368</v>
      </c>
      <c r="H7057" t="s">
        <v>1280</v>
      </c>
      <c r="I7057" s="2">
        <v>40422</v>
      </c>
      <c r="J7057" s="2">
        <v>41820</v>
      </c>
      <c r="L7057">
        <v>0</v>
      </c>
      <c r="M7057" t="s">
        <v>15</v>
      </c>
      <c r="P7057" t="s">
        <v>34488</v>
      </c>
      <c r="Q7057" t="s">
        <v>34489</v>
      </c>
      <c r="R7057" t="s">
        <v>34378</v>
      </c>
      <c r="S7057" s="2">
        <v>40422</v>
      </c>
    </row>
    <row r="7058" spans="2:19" x14ac:dyDescent="0.35">
      <c r="B7058" t="s">
        <v>16836</v>
      </c>
      <c r="D7058" t="str">
        <f>IF(ISNUMBER(SEARCH("UKRI",Table2[[#This Row],[SourcingOwnerEmail]])),"UKRI","UKSBS")</f>
        <v>UKSBS</v>
      </c>
      <c r="E7058" t="s">
        <v>11</v>
      </c>
      <c r="F7058" t="s">
        <v>159</v>
      </c>
      <c r="G7058" t="s">
        <v>16837</v>
      </c>
      <c r="H7058" t="s">
        <v>16838</v>
      </c>
      <c r="I7058" s="2">
        <v>42069</v>
      </c>
      <c r="J7058" s="2">
        <v>43164</v>
      </c>
      <c r="L7058">
        <v>179700</v>
      </c>
      <c r="M7058" t="s">
        <v>139</v>
      </c>
      <c r="N7058" t="s">
        <v>1853</v>
      </c>
      <c r="O7058" t="s">
        <v>34418</v>
      </c>
      <c r="P7058" t="s">
        <v>34724</v>
      </c>
      <c r="Q7058" t="s">
        <v>34757</v>
      </c>
      <c r="R7058" t="s">
        <v>34378</v>
      </c>
      <c r="S7058" s="2">
        <v>42076</v>
      </c>
    </row>
    <row r="7059" spans="2:19" x14ac:dyDescent="0.35">
      <c r="B7059" t="s">
        <v>16839</v>
      </c>
      <c r="D7059" t="str">
        <f>IF(ISNUMBER(SEARCH("UKRI",Table2[[#This Row],[SourcingOwnerEmail]])),"UKRI","UKSBS")</f>
        <v>UKSBS</v>
      </c>
      <c r="E7059" t="s">
        <v>11</v>
      </c>
      <c r="F7059" t="s">
        <v>159</v>
      </c>
      <c r="G7059" t="s">
        <v>16840</v>
      </c>
      <c r="H7059" t="s">
        <v>16841</v>
      </c>
      <c r="I7059" s="2">
        <v>43220</v>
      </c>
      <c r="J7059" s="2">
        <v>43929</v>
      </c>
      <c r="L7059">
        <v>299500</v>
      </c>
      <c r="M7059" t="s">
        <v>1852</v>
      </c>
      <c r="N7059" t="s">
        <v>140</v>
      </c>
      <c r="O7059" t="s">
        <v>34379</v>
      </c>
      <c r="P7059" t="s">
        <v>34534</v>
      </c>
      <c r="Q7059" t="s">
        <v>34543</v>
      </c>
      <c r="R7059" t="s">
        <v>34378</v>
      </c>
      <c r="S7059" s="2">
        <v>43258</v>
      </c>
    </row>
    <row r="7060" spans="2:19" x14ac:dyDescent="0.35">
      <c r="B7060" t="s">
        <v>16842</v>
      </c>
      <c r="D7060" t="str">
        <f>IF(ISNUMBER(SEARCH("UKRI",Table2[[#This Row],[SourcingOwnerEmail]])),"UKRI","UKSBS")</f>
        <v>UKSBS</v>
      </c>
      <c r="E7060" t="s">
        <v>11</v>
      </c>
      <c r="F7060" t="s">
        <v>1762</v>
      </c>
      <c r="G7060" t="s">
        <v>16840</v>
      </c>
      <c r="H7060" t="s">
        <v>16843</v>
      </c>
      <c r="I7060" s="2">
        <v>43220</v>
      </c>
      <c r="J7060" s="2">
        <v>43929</v>
      </c>
      <c r="L7060">
        <v>338700</v>
      </c>
      <c r="M7060" t="s">
        <v>1852</v>
      </c>
      <c r="N7060" t="s">
        <v>140</v>
      </c>
      <c r="O7060" t="s">
        <v>34379</v>
      </c>
      <c r="P7060" t="s">
        <v>34534</v>
      </c>
      <c r="Q7060" t="s">
        <v>34543</v>
      </c>
      <c r="R7060" t="s">
        <v>34378</v>
      </c>
      <c r="S7060" s="2">
        <v>43252</v>
      </c>
    </row>
    <row r="7061" spans="2:19" x14ac:dyDescent="0.35">
      <c r="B7061" t="s">
        <v>16844</v>
      </c>
      <c r="D7061" t="str">
        <f>IF(ISNUMBER(SEARCH("UKRI",Table2[[#This Row],[SourcingOwnerEmail]])),"UKRI","UKSBS")</f>
        <v>UKSBS</v>
      </c>
      <c r="E7061" t="s">
        <v>11</v>
      </c>
      <c r="F7061" t="s">
        <v>670</v>
      </c>
      <c r="G7061" t="s">
        <v>15459</v>
      </c>
      <c r="H7061" t="s">
        <v>16845</v>
      </c>
      <c r="I7061" s="2">
        <v>42039</v>
      </c>
      <c r="J7061" s="2">
        <v>42076</v>
      </c>
      <c r="L7061">
        <v>49580</v>
      </c>
      <c r="M7061" t="s">
        <v>139</v>
      </c>
      <c r="N7061" t="s">
        <v>1853</v>
      </c>
      <c r="O7061" t="s">
        <v>34379</v>
      </c>
      <c r="P7061" t="s">
        <v>34724</v>
      </c>
      <c r="Q7061" t="s">
        <v>34757</v>
      </c>
      <c r="R7061" t="s">
        <v>34378</v>
      </c>
      <c r="S7061" s="2">
        <v>42039</v>
      </c>
    </row>
    <row r="7062" spans="2:19" x14ac:dyDescent="0.35">
      <c r="B7062" t="s">
        <v>16846</v>
      </c>
      <c r="D7062" t="str">
        <f>IF(ISNUMBER(SEARCH("UKRI",Table2[[#This Row],[SourcingOwnerEmail]])),"UKRI","UKSBS")</f>
        <v>UKSBS</v>
      </c>
      <c r="E7062" t="s">
        <v>11</v>
      </c>
      <c r="F7062" t="s">
        <v>12</v>
      </c>
      <c r="G7062" t="s">
        <v>1917</v>
      </c>
      <c r="H7062" t="s">
        <v>16847</v>
      </c>
      <c r="I7062" s="2">
        <v>42110</v>
      </c>
      <c r="J7062" s="2">
        <v>42293</v>
      </c>
      <c r="L7062">
        <v>109572.6</v>
      </c>
      <c r="M7062" t="s">
        <v>139</v>
      </c>
      <c r="N7062" t="s">
        <v>140</v>
      </c>
      <c r="O7062" t="s">
        <v>34418</v>
      </c>
      <c r="P7062" t="s">
        <v>34596</v>
      </c>
      <c r="Q7062" t="s">
        <v>34597</v>
      </c>
      <c r="R7062" t="s">
        <v>34378</v>
      </c>
      <c r="S7062" s="2">
        <v>42088</v>
      </c>
    </row>
    <row r="7063" spans="2:19" x14ac:dyDescent="0.35">
      <c r="B7063" t="s">
        <v>1545</v>
      </c>
      <c r="D7063" t="str">
        <f>IF(ISNUMBER(SEARCH("UKRI",Table2[[#This Row],[SourcingOwnerEmail]])),"UKRI","UKSBS")</f>
        <v>UKSBS</v>
      </c>
      <c r="E7063" t="s">
        <v>11</v>
      </c>
      <c r="F7063" t="s">
        <v>159</v>
      </c>
      <c r="G7063" t="s">
        <v>1546</v>
      </c>
      <c r="H7063" t="s">
        <v>1280</v>
      </c>
      <c r="I7063" s="2">
        <v>41498</v>
      </c>
      <c r="J7063" s="2">
        <v>41533</v>
      </c>
      <c r="L7063">
        <v>12692</v>
      </c>
      <c r="M7063" t="s">
        <v>15</v>
      </c>
      <c r="P7063" t="s">
        <v>34513</v>
      </c>
      <c r="Q7063" t="s">
        <v>34514</v>
      </c>
      <c r="R7063" t="s">
        <v>34378</v>
      </c>
      <c r="S7063" s="2">
        <v>41498</v>
      </c>
    </row>
    <row r="7064" spans="2:19" x14ac:dyDescent="0.35">
      <c r="B7064" t="s">
        <v>16850</v>
      </c>
      <c r="D7064" t="str">
        <f>IF(ISNUMBER(SEARCH("UKRI",Table2[[#This Row],[SourcingOwnerEmail]])),"UKRI","UKSBS")</f>
        <v>UKSBS</v>
      </c>
      <c r="E7064" t="s">
        <v>11</v>
      </c>
      <c r="F7064" t="s">
        <v>837</v>
      </c>
      <c r="G7064" t="s">
        <v>16851</v>
      </c>
      <c r="H7064" t="s">
        <v>16852</v>
      </c>
      <c r="I7064" s="2">
        <v>42079</v>
      </c>
      <c r="J7064" s="2">
        <v>43905</v>
      </c>
      <c r="L7064">
        <v>2737219.75</v>
      </c>
      <c r="M7064" t="s">
        <v>139</v>
      </c>
      <c r="N7064" t="s">
        <v>140</v>
      </c>
      <c r="O7064" t="s">
        <v>34418</v>
      </c>
      <c r="P7064" t="s">
        <v>34596</v>
      </c>
      <c r="Q7064" t="s">
        <v>34597</v>
      </c>
      <c r="R7064" t="s">
        <v>34378</v>
      </c>
      <c r="S7064" s="2">
        <v>43523</v>
      </c>
    </row>
    <row r="7065" spans="2:19" x14ac:dyDescent="0.35">
      <c r="B7065" t="s">
        <v>16853</v>
      </c>
      <c r="D7065" t="str">
        <f>IF(ISNUMBER(SEARCH("UKRI",Table2[[#This Row],[SourcingOwnerEmail]])),"UKRI","UKSBS")</f>
        <v>UKSBS</v>
      </c>
      <c r="E7065" t="s">
        <v>11</v>
      </c>
      <c r="F7065" t="s">
        <v>159</v>
      </c>
      <c r="G7065" t="s">
        <v>1067</v>
      </c>
      <c r="H7065" t="s">
        <v>16854</v>
      </c>
      <c r="I7065" s="2">
        <v>41981</v>
      </c>
      <c r="J7065" s="2">
        <v>42124</v>
      </c>
      <c r="L7065">
        <v>46500</v>
      </c>
      <c r="M7065" t="s">
        <v>139</v>
      </c>
      <c r="N7065" t="s">
        <v>140</v>
      </c>
      <c r="O7065" t="s">
        <v>34379</v>
      </c>
      <c r="P7065" t="s">
        <v>34749</v>
      </c>
      <c r="Q7065" t="s">
        <v>34795</v>
      </c>
      <c r="R7065" t="s">
        <v>34378</v>
      </c>
      <c r="S7065" s="2">
        <v>41978</v>
      </c>
    </row>
    <row r="7066" spans="2:19" x14ac:dyDescent="0.35">
      <c r="B7066" t="s">
        <v>16855</v>
      </c>
      <c r="D7066" t="str">
        <f>IF(ISNUMBER(SEARCH("UKRI",Table2[[#This Row],[SourcingOwnerEmail]])),"UKRI","UKSBS")</f>
        <v>UKSBS</v>
      </c>
      <c r="E7066" t="s">
        <v>11</v>
      </c>
      <c r="F7066" t="s">
        <v>159</v>
      </c>
      <c r="G7066" t="s">
        <v>16856</v>
      </c>
      <c r="H7066" t="s">
        <v>16857</v>
      </c>
      <c r="I7066" s="2">
        <v>42031</v>
      </c>
      <c r="J7066" s="2">
        <v>42395</v>
      </c>
      <c r="L7066">
        <v>36000</v>
      </c>
      <c r="M7066" t="s">
        <v>139</v>
      </c>
      <c r="N7066" t="s">
        <v>140</v>
      </c>
      <c r="O7066" t="s">
        <v>34379</v>
      </c>
      <c r="P7066" t="s">
        <v>34749</v>
      </c>
      <c r="Q7066" t="s">
        <v>34795</v>
      </c>
      <c r="R7066" t="s">
        <v>34378</v>
      </c>
      <c r="S7066" s="2">
        <v>42024</v>
      </c>
    </row>
    <row r="7067" spans="2:19" x14ac:dyDescent="0.35">
      <c r="B7067" t="s">
        <v>16858</v>
      </c>
      <c r="D7067" t="str">
        <f>IF(ISNUMBER(SEARCH("UKRI",Table2[[#This Row],[SourcingOwnerEmail]])),"UKRI","UKSBS")</f>
        <v>UKSBS</v>
      </c>
      <c r="E7067" t="s">
        <v>11</v>
      </c>
      <c r="F7067" t="s">
        <v>12</v>
      </c>
      <c r="G7067" t="s">
        <v>16859</v>
      </c>
      <c r="H7067" t="s">
        <v>16860</v>
      </c>
      <c r="I7067" s="2">
        <v>42095</v>
      </c>
      <c r="J7067" s="2">
        <v>43190</v>
      </c>
      <c r="L7067">
        <v>320000</v>
      </c>
      <c r="M7067" t="s">
        <v>139</v>
      </c>
      <c r="N7067" t="s">
        <v>2161</v>
      </c>
      <c r="O7067" t="s">
        <v>34418</v>
      </c>
      <c r="P7067" t="s">
        <v>34724</v>
      </c>
      <c r="Q7067" t="s">
        <v>34770</v>
      </c>
      <c r="R7067" t="s">
        <v>34378</v>
      </c>
      <c r="S7067" s="2">
        <v>42088</v>
      </c>
    </row>
    <row r="7068" spans="2:19" x14ac:dyDescent="0.35">
      <c r="B7068" t="s">
        <v>1547</v>
      </c>
      <c r="D7068" t="str">
        <f>IF(ISNUMBER(SEARCH("UKRI",Table2[[#This Row],[SourcingOwnerEmail]])),"UKRI","UKSBS")</f>
        <v>UKSBS</v>
      </c>
      <c r="E7068" t="s">
        <v>11</v>
      </c>
      <c r="F7068" t="s">
        <v>159</v>
      </c>
      <c r="G7068" t="s">
        <v>1548</v>
      </c>
      <c r="H7068" t="s">
        <v>1280</v>
      </c>
      <c r="I7068" s="2">
        <v>41533</v>
      </c>
      <c r="J7068" s="2">
        <v>41614</v>
      </c>
      <c r="L7068">
        <v>282506</v>
      </c>
      <c r="M7068" t="s">
        <v>15</v>
      </c>
      <c r="P7068" t="s">
        <v>34510</v>
      </c>
      <c r="Q7068" t="s">
        <v>34505</v>
      </c>
      <c r="R7068" t="s">
        <v>34378</v>
      </c>
      <c r="S7068" s="2">
        <v>41533</v>
      </c>
    </row>
    <row r="7069" spans="2:19" x14ac:dyDescent="0.35">
      <c r="B7069" t="s">
        <v>1549</v>
      </c>
      <c r="D7069" t="str">
        <f>IF(ISNUMBER(SEARCH("UKRI",Table2[[#This Row],[SourcingOwnerEmail]])),"UKRI","UKSBS")</f>
        <v>UKSBS</v>
      </c>
      <c r="E7069" t="s">
        <v>11</v>
      </c>
      <c r="F7069" t="s">
        <v>12</v>
      </c>
      <c r="G7069" t="s">
        <v>1550</v>
      </c>
      <c r="H7069" t="s">
        <v>1280</v>
      </c>
      <c r="I7069" s="2">
        <v>41505</v>
      </c>
      <c r="J7069" s="2">
        <v>41820</v>
      </c>
      <c r="L7069">
        <v>0</v>
      </c>
      <c r="M7069" t="s">
        <v>15</v>
      </c>
      <c r="P7069" t="s">
        <v>34506</v>
      </c>
      <c r="Q7069" t="s">
        <v>34507</v>
      </c>
      <c r="R7069" t="s">
        <v>34378</v>
      </c>
      <c r="S7069" s="2">
        <v>41505</v>
      </c>
    </row>
    <row r="7070" spans="2:19" x14ac:dyDescent="0.35">
      <c r="B7070" t="s">
        <v>16865</v>
      </c>
      <c r="D7070" t="str">
        <f>IF(ISNUMBER(SEARCH("UKRI",Table2[[#This Row],[SourcingOwnerEmail]])),"UKRI","UKSBS")</f>
        <v>UKSBS</v>
      </c>
      <c r="E7070" t="s">
        <v>11</v>
      </c>
      <c r="F7070" t="s">
        <v>670</v>
      </c>
      <c r="G7070" t="s">
        <v>16866</v>
      </c>
      <c r="H7070" t="s">
        <v>16867</v>
      </c>
      <c r="I7070" s="2">
        <v>42069</v>
      </c>
      <c r="J7070" s="2">
        <v>42433</v>
      </c>
      <c r="L7070">
        <v>67648</v>
      </c>
      <c r="M7070" t="s">
        <v>673</v>
      </c>
      <c r="N7070" t="s">
        <v>3816</v>
      </c>
      <c r="O7070" t="s">
        <v>34418</v>
      </c>
      <c r="P7070" t="s">
        <v>34749</v>
      </c>
      <c r="R7070" t="s">
        <v>34378</v>
      </c>
      <c r="S7070" s="2">
        <v>42073</v>
      </c>
    </row>
    <row r="7071" spans="2:19" x14ac:dyDescent="0.35">
      <c r="B7071" t="s">
        <v>16868</v>
      </c>
      <c r="D7071" t="str">
        <f>IF(ISNUMBER(SEARCH("UKRI",Table2[[#This Row],[SourcingOwnerEmail]])),"UKRI","UKSBS")</f>
        <v>UKSBS</v>
      </c>
      <c r="E7071" t="s">
        <v>11</v>
      </c>
      <c r="F7071" t="s">
        <v>670</v>
      </c>
      <c r="G7071" t="s">
        <v>2442</v>
      </c>
      <c r="H7071" t="s">
        <v>16869</v>
      </c>
      <c r="I7071" s="2">
        <v>42052</v>
      </c>
      <c r="J7071" s="2">
        <v>42111</v>
      </c>
      <c r="L7071">
        <v>104005.63</v>
      </c>
      <c r="M7071" t="s">
        <v>139</v>
      </c>
      <c r="N7071" t="s">
        <v>140</v>
      </c>
      <c r="O7071" t="s">
        <v>34379</v>
      </c>
      <c r="P7071" t="s">
        <v>34724</v>
      </c>
      <c r="R7071" t="s">
        <v>34378</v>
      </c>
      <c r="S7071" s="2">
        <v>42052</v>
      </c>
    </row>
    <row r="7072" spans="2:19" x14ac:dyDescent="0.35">
      <c r="B7072" t="s">
        <v>1551</v>
      </c>
      <c r="D7072" t="str">
        <f>IF(ISNUMBER(SEARCH("UKRI",Table2[[#This Row],[SourcingOwnerEmail]])),"UKRI","UKSBS")</f>
        <v>UKSBS</v>
      </c>
      <c r="E7072" t="s">
        <v>11</v>
      </c>
      <c r="F7072" t="s">
        <v>159</v>
      </c>
      <c r="G7072" t="s">
        <v>1552</v>
      </c>
      <c r="H7072" t="s">
        <v>1280</v>
      </c>
      <c r="I7072" s="2">
        <v>41514</v>
      </c>
      <c r="J7072" s="2">
        <v>41640</v>
      </c>
      <c r="L7072">
        <v>323069.62</v>
      </c>
      <c r="M7072" t="s">
        <v>15</v>
      </c>
      <c r="P7072" t="s">
        <v>34510</v>
      </c>
      <c r="Q7072" t="s">
        <v>34505</v>
      </c>
      <c r="R7072" t="s">
        <v>34378</v>
      </c>
      <c r="S7072" s="2">
        <v>41514</v>
      </c>
    </row>
    <row r="7073" spans="2:19" x14ac:dyDescent="0.35">
      <c r="B7073" t="s">
        <v>16872</v>
      </c>
      <c r="D7073" t="str">
        <f>IF(ISNUMBER(SEARCH("UKRI",Table2[[#This Row],[SourcingOwnerEmail]])),"UKRI","UKSBS")</f>
        <v>UKSBS</v>
      </c>
      <c r="E7073" t="s">
        <v>11</v>
      </c>
      <c r="F7073" t="s">
        <v>12</v>
      </c>
      <c r="G7073" t="s">
        <v>5861</v>
      </c>
      <c r="H7073" t="s">
        <v>16873</v>
      </c>
      <c r="I7073" s="2">
        <v>42064</v>
      </c>
      <c r="J7073" s="2">
        <v>42338</v>
      </c>
      <c r="L7073">
        <v>110107.2</v>
      </c>
      <c r="M7073" t="s">
        <v>1389</v>
      </c>
      <c r="N7073" t="s">
        <v>2155</v>
      </c>
      <c r="O7073" t="s">
        <v>34418</v>
      </c>
      <c r="P7073" t="s">
        <v>34836</v>
      </c>
      <c r="Q7073" t="s">
        <v>34837</v>
      </c>
      <c r="R7073" t="s">
        <v>34378</v>
      </c>
      <c r="S7073" s="2">
        <v>42064</v>
      </c>
    </row>
    <row r="7074" spans="2:19" x14ac:dyDescent="0.35">
      <c r="B7074" t="s">
        <v>16874</v>
      </c>
      <c r="D7074" t="str">
        <f>IF(ISNUMBER(SEARCH("UKRI",Table2[[#This Row],[SourcingOwnerEmail]])),"UKRI","UKSBS")</f>
        <v>UKSBS</v>
      </c>
      <c r="E7074" t="s">
        <v>11</v>
      </c>
      <c r="F7074" t="s">
        <v>670</v>
      </c>
      <c r="G7074" t="s">
        <v>16875</v>
      </c>
      <c r="H7074" t="s">
        <v>16876</v>
      </c>
      <c r="I7074" s="2">
        <v>42083</v>
      </c>
      <c r="J7074" s="2">
        <v>42143</v>
      </c>
      <c r="L7074">
        <v>12500</v>
      </c>
      <c r="M7074" t="s">
        <v>1389</v>
      </c>
      <c r="N7074" t="s">
        <v>2153</v>
      </c>
      <c r="O7074" t="s">
        <v>34379</v>
      </c>
      <c r="P7074" t="s">
        <v>34596</v>
      </c>
      <c r="Q7074" t="s">
        <v>34597</v>
      </c>
      <c r="R7074" t="s">
        <v>34378</v>
      </c>
      <c r="S7074" s="2">
        <v>42082</v>
      </c>
    </row>
    <row r="7075" spans="2:19" x14ac:dyDescent="0.35">
      <c r="B7075" t="s">
        <v>16877</v>
      </c>
      <c r="D7075" t="str">
        <f>IF(ISNUMBER(SEARCH("UKRI",Table2[[#This Row],[SourcingOwnerEmail]])),"UKRI","UKSBS")</f>
        <v>UKSBS</v>
      </c>
      <c r="E7075" t="s">
        <v>11</v>
      </c>
      <c r="F7075" t="s">
        <v>12</v>
      </c>
      <c r="G7075" t="s">
        <v>2299</v>
      </c>
      <c r="H7075" t="s">
        <v>16878</v>
      </c>
      <c r="I7075" s="2">
        <v>42046</v>
      </c>
      <c r="J7075" s="2">
        <v>42045</v>
      </c>
      <c r="L7075">
        <v>25219.74</v>
      </c>
      <c r="M7075" t="s">
        <v>294</v>
      </c>
      <c r="N7075" t="s">
        <v>2259</v>
      </c>
      <c r="O7075" t="s">
        <v>34387</v>
      </c>
      <c r="P7075" t="s">
        <v>34832</v>
      </c>
      <c r="R7075" t="s">
        <v>34378</v>
      </c>
      <c r="S7075" s="2">
        <v>42061</v>
      </c>
    </row>
    <row r="7076" spans="2:19" x14ac:dyDescent="0.35">
      <c r="B7076" t="s">
        <v>16879</v>
      </c>
      <c r="D7076" t="str">
        <f>IF(ISNUMBER(SEARCH("UKRI",Table2[[#This Row],[SourcingOwnerEmail]])),"UKRI","UKSBS")</f>
        <v>UKSBS</v>
      </c>
      <c r="E7076" t="s">
        <v>11</v>
      </c>
      <c r="F7076" t="s">
        <v>17</v>
      </c>
      <c r="G7076" t="s">
        <v>2571</v>
      </c>
      <c r="H7076" t="s">
        <v>16880</v>
      </c>
      <c r="I7076" s="2">
        <v>42046</v>
      </c>
      <c r="J7076" s="2">
        <v>42410</v>
      </c>
      <c r="L7076">
        <v>7680.09</v>
      </c>
      <c r="M7076" t="s">
        <v>294</v>
      </c>
      <c r="N7076" t="s">
        <v>2259</v>
      </c>
      <c r="O7076" t="s">
        <v>34387</v>
      </c>
      <c r="P7076" t="s">
        <v>34832</v>
      </c>
      <c r="R7076" t="s">
        <v>34378</v>
      </c>
      <c r="S7076" s="2">
        <v>42079</v>
      </c>
    </row>
    <row r="7077" spans="2:19" x14ac:dyDescent="0.35">
      <c r="B7077" t="s">
        <v>16881</v>
      </c>
      <c r="D7077" t="str">
        <f>IF(ISNUMBER(SEARCH("UKRI",Table2[[#This Row],[SourcingOwnerEmail]])),"UKRI","UKSBS")</f>
        <v>UKSBS</v>
      </c>
      <c r="E7077" t="s">
        <v>11</v>
      </c>
      <c r="F7077" t="s">
        <v>12</v>
      </c>
      <c r="G7077" t="s">
        <v>5536</v>
      </c>
      <c r="H7077" t="s">
        <v>16882</v>
      </c>
      <c r="I7077" s="2">
        <v>42062</v>
      </c>
      <c r="J7077" s="2">
        <v>42061</v>
      </c>
      <c r="L7077">
        <v>27072.74</v>
      </c>
      <c r="M7077" t="s">
        <v>294</v>
      </c>
      <c r="N7077" t="s">
        <v>2259</v>
      </c>
      <c r="O7077" t="s">
        <v>34379</v>
      </c>
      <c r="P7077" t="s">
        <v>34832</v>
      </c>
      <c r="R7077" t="s">
        <v>34378</v>
      </c>
      <c r="S7077" s="2">
        <v>42047</v>
      </c>
    </row>
    <row r="7078" spans="2:19" x14ac:dyDescent="0.35">
      <c r="B7078" t="s">
        <v>16883</v>
      </c>
      <c r="D7078" t="str">
        <f>IF(ISNUMBER(SEARCH("UKRI",Table2[[#This Row],[SourcingOwnerEmail]])),"UKRI","UKSBS")</f>
        <v>UKSBS</v>
      </c>
      <c r="E7078" t="s">
        <v>11</v>
      </c>
      <c r="F7078" t="s">
        <v>12</v>
      </c>
      <c r="G7078" t="s">
        <v>16884</v>
      </c>
      <c r="H7078" t="s">
        <v>16885</v>
      </c>
      <c r="I7078" s="2">
        <v>42062</v>
      </c>
      <c r="J7078" s="2">
        <v>42426</v>
      </c>
      <c r="L7078">
        <v>23564</v>
      </c>
      <c r="M7078" t="s">
        <v>294</v>
      </c>
      <c r="N7078" t="s">
        <v>2259</v>
      </c>
      <c r="O7078" t="s">
        <v>34379</v>
      </c>
      <c r="P7078" t="s">
        <v>34832</v>
      </c>
      <c r="R7078" t="s">
        <v>34378</v>
      </c>
      <c r="S7078" s="2">
        <v>42059</v>
      </c>
    </row>
    <row r="7079" spans="2:19" x14ac:dyDescent="0.35">
      <c r="B7079" t="s">
        <v>16886</v>
      </c>
      <c r="D7079" t="str">
        <f>IF(ISNUMBER(SEARCH("UKRI",Table2[[#This Row],[SourcingOwnerEmail]])),"UKRI","UKSBS")</f>
        <v>UKSBS</v>
      </c>
      <c r="E7079" t="s">
        <v>11</v>
      </c>
      <c r="F7079" t="s">
        <v>12</v>
      </c>
      <c r="G7079" t="s">
        <v>2299</v>
      </c>
      <c r="H7079" t="s">
        <v>16887</v>
      </c>
      <c r="I7079" s="2">
        <v>42046</v>
      </c>
      <c r="J7079" s="2">
        <v>42410</v>
      </c>
      <c r="L7079">
        <v>25219.74</v>
      </c>
      <c r="M7079" t="s">
        <v>294</v>
      </c>
      <c r="N7079" t="s">
        <v>2259</v>
      </c>
      <c r="O7079" t="s">
        <v>34387</v>
      </c>
      <c r="P7079" t="s">
        <v>34832</v>
      </c>
      <c r="R7079" t="s">
        <v>34378</v>
      </c>
      <c r="S7079" s="2">
        <v>42062</v>
      </c>
    </row>
    <row r="7080" spans="2:19" x14ac:dyDescent="0.35">
      <c r="B7080" t="s">
        <v>16888</v>
      </c>
      <c r="D7080" t="str">
        <f>IF(ISNUMBER(SEARCH("UKRI",Table2[[#This Row],[SourcingOwnerEmail]])),"UKRI","UKSBS")</f>
        <v>UKSBS</v>
      </c>
      <c r="E7080" t="s">
        <v>11</v>
      </c>
      <c r="F7080" t="s">
        <v>670</v>
      </c>
      <c r="G7080" t="s">
        <v>16889</v>
      </c>
      <c r="H7080" t="s">
        <v>16890</v>
      </c>
      <c r="I7080" s="2">
        <v>42142</v>
      </c>
      <c r="J7080" s="2">
        <v>42355</v>
      </c>
      <c r="L7080">
        <v>150000</v>
      </c>
      <c r="M7080" t="s">
        <v>673</v>
      </c>
      <c r="N7080" t="s">
        <v>3816</v>
      </c>
      <c r="O7080" t="s">
        <v>34418</v>
      </c>
      <c r="P7080" t="s">
        <v>34749</v>
      </c>
      <c r="R7080" t="s">
        <v>34378</v>
      </c>
      <c r="S7080" s="2">
        <v>42132</v>
      </c>
    </row>
    <row r="7081" spans="2:19" x14ac:dyDescent="0.35">
      <c r="B7081" t="s">
        <v>16891</v>
      </c>
      <c r="D7081" t="str">
        <f>IF(ISNUMBER(SEARCH("UKRI",Table2[[#This Row],[SourcingOwnerEmail]])),"UKRI","UKSBS")</f>
        <v>UKSBS</v>
      </c>
      <c r="E7081" t="s">
        <v>11</v>
      </c>
      <c r="F7081" t="s">
        <v>670</v>
      </c>
      <c r="G7081" t="s">
        <v>16892</v>
      </c>
      <c r="H7081" t="s">
        <v>16893</v>
      </c>
      <c r="I7081" s="2">
        <v>42083</v>
      </c>
      <c r="J7081" s="2">
        <v>42277</v>
      </c>
      <c r="L7081">
        <v>45000</v>
      </c>
      <c r="M7081" t="s">
        <v>139</v>
      </c>
      <c r="N7081" t="s">
        <v>1853</v>
      </c>
      <c r="O7081" t="s">
        <v>34418</v>
      </c>
      <c r="P7081" t="s">
        <v>34596</v>
      </c>
      <c r="Q7081" t="s">
        <v>34597</v>
      </c>
      <c r="R7081" t="s">
        <v>34378</v>
      </c>
      <c r="S7081" s="2">
        <v>42082</v>
      </c>
    </row>
    <row r="7082" spans="2:19" x14ac:dyDescent="0.35">
      <c r="B7082" t="s">
        <v>16894</v>
      </c>
      <c r="D7082" t="str">
        <f>IF(ISNUMBER(SEARCH("UKRI",Table2[[#This Row],[SourcingOwnerEmail]])),"UKRI","UKSBS")</f>
        <v>UKSBS</v>
      </c>
      <c r="E7082" t="s">
        <v>11</v>
      </c>
      <c r="F7082" t="s">
        <v>12</v>
      </c>
      <c r="G7082" t="s">
        <v>2571</v>
      </c>
      <c r="H7082" t="s">
        <v>16895</v>
      </c>
      <c r="I7082" s="2">
        <v>42047</v>
      </c>
      <c r="J7082" s="2">
        <v>42046</v>
      </c>
      <c r="L7082">
        <v>16593.39</v>
      </c>
      <c r="M7082" t="s">
        <v>294</v>
      </c>
      <c r="N7082" t="s">
        <v>2259</v>
      </c>
      <c r="O7082" t="s">
        <v>34387</v>
      </c>
      <c r="P7082" t="s">
        <v>34832</v>
      </c>
      <c r="R7082" t="s">
        <v>34378</v>
      </c>
      <c r="S7082" s="2">
        <v>42055</v>
      </c>
    </row>
    <row r="7083" spans="2:19" x14ac:dyDescent="0.35">
      <c r="B7083" t="s">
        <v>16896</v>
      </c>
      <c r="D7083" t="str">
        <f>IF(ISNUMBER(SEARCH("UKRI",Table2[[#This Row],[SourcingOwnerEmail]])),"UKRI","UKSBS")</f>
        <v>UKSBS</v>
      </c>
      <c r="E7083" t="s">
        <v>11</v>
      </c>
      <c r="F7083" t="s">
        <v>12</v>
      </c>
      <c r="G7083" t="s">
        <v>16897</v>
      </c>
      <c r="H7083" t="s">
        <v>16898</v>
      </c>
      <c r="I7083" s="2">
        <v>42088</v>
      </c>
      <c r="J7083" s="2">
        <v>42308</v>
      </c>
      <c r="L7083">
        <v>34200</v>
      </c>
      <c r="M7083" t="s">
        <v>139</v>
      </c>
      <c r="N7083" t="s">
        <v>140</v>
      </c>
      <c r="O7083" t="s">
        <v>34379</v>
      </c>
      <c r="P7083" t="s">
        <v>34724</v>
      </c>
      <c r="R7083" t="s">
        <v>34378</v>
      </c>
      <c r="S7083" s="2">
        <v>42086</v>
      </c>
    </row>
    <row r="7084" spans="2:19" x14ac:dyDescent="0.35">
      <c r="B7084" t="s">
        <v>16899</v>
      </c>
      <c r="D7084" t="str">
        <f>IF(ISNUMBER(SEARCH("UKRI",Table2[[#This Row],[SourcingOwnerEmail]])),"UKRI","UKSBS")</f>
        <v>UKSBS</v>
      </c>
      <c r="E7084" t="s">
        <v>11</v>
      </c>
      <c r="F7084" t="s">
        <v>17</v>
      </c>
      <c r="G7084" t="s">
        <v>16900</v>
      </c>
      <c r="H7084" t="s">
        <v>16901</v>
      </c>
      <c r="I7084" s="2">
        <v>42095</v>
      </c>
      <c r="J7084" s="2">
        <v>42460</v>
      </c>
      <c r="L7084">
        <v>7728</v>
      </c>
      <c r="M7084" t="s">
        <v>294</v>
      </c>
      <c r="N7084" t="s">
        <v>2259</v>
      </c>
      <c r="O7084" t="s">
        <v>34379</v>
      </c>
      <c r="P7084" t="s">
        <v>34832</v>
      </c>
      <c r="R7084" t="s">
        <v>34378</v>
      </c>
      <c r="S7084" s="2">
        <v>42075</v>
      </c>
    </row>
    <row r="7085" spans="2:19" x14ac:dyDescent="0.35">
      <c r="B7085" t="s">
        <v>16902</v>
      </c>
      <c r="D7085" t="str">
        <f>IF(ISNUMBER(SEARCH("UKRI",Table2[[#This Row],[SourcingOwnerEmail]])),"UKRI","UKSBS")</f>
        <v>UKSBS</v>
      </c>
      <c r="E7085" t="s">
        <v>11</v>
      </c>
      <c r="F7085" t="s">
        <v>670</v>
      </c>
      <c r="G7085" t="s">
        <v>16903</v>
      </c>
      <c r="H7085" t="s">
        <v>16904</v>
      </c>
      <c r="I7085" s="2">
        <v>42125</v>
      </c>
      <c r="J7085" s="2">
        <v>42855</v>
      </c>
      <c r="L7085">
        <v>139000</v>
      </c>
      <c r="M7085" t="s">
        <v>139</v>
      </c>
      <c r="N7085" t="s">
        <v>140</v>
      </c>
      <c r="O7085" t="s">
        <v>34418</v>
      </c>
      <c r="P7085" t="s">
        <v>34647</v>
      </c>
      <c r="R7085" t="s">
        <v>34378</v>
      </c>
      <c r="S7085" s="2">
        <v>42115</v>
      </c>
    </row>
    <row r="7086" spans="2:19" x14ac:dyDescent="0.35">
      <c r="B7086" t="s">
        <v>16905</v>
      </c>
      <c r="D7086" t="str">
        <f>IF(ISNUMBER(SEARCH("UKRI",Table2[[#This Row],[SourcingOwnerEmail]])),"UKRI","UKSBS")</f>
        <v>UKSBS</v>
      </c>
      <c r="E7086" t="s">
        <v>11</v>
      </c>
      <c r="F7086" t="s">
        <v>584</v>
      </c>
      <c r="G7086" t="s">
        <v>2460</v>
      </c>
      <c r="H7086" t="s">
        <v>16906</v>
      </c>
      <c r="I7086" s="2">
        <v>42277</v>
      </c>
      <c r="J7086" s="2">
        <v>43372</v>
      </c>
      <c r="L7086">
        <v>100000</v>
      </c>
      <c r="M7086" t="s">
        <v>164</v>
      </c>
      <c r="N7086" t="s">
        <v>165</v>
      </c>
      <c r="O7086" t="s">
        <v>34418</v>
      </c>
      <c r="P7086" t="s">
        <v>34429</v>
      </c>
      <c r="Q7086" t="s">
        <v>34838</v>
      </c>
      <c r="R7086" t="s">
        <v>34378</v>
      </c>
      <c r="S7086" s="2">
        <v>42244</v>
      </c>
    </row>
    <row r="7087" spans="2:19" x14ac:dyDescent="0.35">
      <c r="B7087" t="s">
        <v>16907</v>
      </c>
      <c r="D7087" t="str">
        <f>IF(ISNUMBER(SEARCH("UKRI",Table2[[#This Row],[SourcingOwnerEmail]])),"UKRI","UKSBS")</f>
        <v>UKSBS</v>
      </c>
      <c r="E7087" t="s">
        <v>11</v>
      </c>
      <c r="F7087" t="s">
        <v>626</v>
      </c>
      <c r="G7087" t="s">
        <v>16908</v>
      </c>
      <c r="H7087" t="s">
        <v>16909</v>
      </c>
      <c r="I7087" s="2">
        <v>43191</v>
      </c>
      <c r="J7087" s="2">
        <v>43555</v>
      </c>
      <c r="L7087">
        <v>59000</v>
      </c>
      <c r="M7087" t="s">
        <v>12813</v>
      </c>
      <c r="N7087" t="s">
        <v>12813</v>
      </c>
      <c r="O7087" t="s">
        <v>34375</v>
      </c>
      <c r="P7087" t="s">
        <v>34415</v>
      </c>
      <c r="Q7087" t="s">
        <v>34417</v>
      </c>
      <c r="R7087" t="s">
        <v>34378</v>
      </c>
      <c r="S7087" s="2">
        <v>43188</v>
      </c>
    </row>
    <row r="7088" spans="2:19" x14ac:dyDescent="0.35">
      <c r="B7088" t="s">
        <v>16910</v>
      </c>
      <c r="D7088" t="str">
        <f>IF(ISNUMBER(SEARCH("UKRI",Table2[[#This Row],[SourcingOwnerEmail]])),"UKRI","UKSBS")</f>
        <v>UKSBS</v>
      </c>
      <c r="E7088" t="s">
        <v>11</v>
      </c>
      <c r="F7088" t="s">
        <v>49</v>
      </c>
      <c r="G7088" t="s">
        <v>16911</v>
      </c>
      <c r="H7088" t="s">
        <v>16912</v>
      </c>
      <c r="I7088" s="2">
        <v>43191</v>
      </c>
      <c r="J7088" s="2">
        <v>43343</v>
      </c>
      <c r="L7088">
        <v>61664.05</v>
      </c>
      <c r="M7088" t="s">
        <v>12813</v>
      </c>
      <c r="N7088" t="s">
        <v>12813</v>
      </c>
      <c r="O7088" t="s">
        <v>34375</v>
      </c>
      <c r="P7088" t="s">
        <v>34415</v>
      </c>
      <c r="Q7088" t="s">
        <v>34417</v>
      </c>
      <c r="R7088" t="s">
        <v>34378</v>
      </c>
      <c r="S7088" s="2">
        <v>43193</v>
      </c>
    </row>
    <row r="7089" spans="2:19" x14ac:dyDescent="0.35">
      <c r="B7089" t="s">
        <v>16913</v>
      </c>
      <c r="D7089" t="str">
        <f>IF(ISNUMBER(SEARCH("UKRI",Table2[[#This Row],[SourcingOwnerEmail]])),"UKRI","UKSBS")</f>
        <v>UKSBS</v>
      </c>
      <c r="E7089" t="s">
        <v>11</v>
      </c>
      <c r="F7089" t="s">
        <v>12</v>
      </c>
      <c r="G7089" t="s">
        <v>2299</v>
      </c>
      <c r="H7089" t="s">
        <v>16914</v>
      </c>
      <c r="I7089" s="2">
        <v>42088</v>
      </c>
      <c r="J7089" s="2">
        <v>42087</v>
      </c>
      <c r="L7089">
        <v>16390</v>
      </c>
      <c r="M7089" t="s">
        <v>294</v>
      </c>
      <c r="N7089" t="s">
        <v>295</v>
      </c>
      <c r="O7089" t="s">
        <v>34387</v>
      </c>
      <c r="P7089" t="s">
        <v>34832</v>
      </c>
      <c r="R7089" t="s">
        <v>34378</v>
      </c>
      <c r="S7089" s="2">
        <v>42094</v>
      </c>
    </row>
    <row r="7090" spans="2:19" x14ac:dyDescent="0.35">
      <c r="B7090" t="s">
        <v>16915</v>
      </c>
      <c r="D7090" t="str">
        <f>IF(ISNUMBER(SEARCH("UKRI",Table2[[#This Row],[SourcingOwnerEmail]])),"UKRI","UKSBS")</f>
        <v>UKSBS</v>
      </c>
      <c r="E7090" t="s">
        <v>11</v>
      </c>
      <c r="F7090" t="s">
        <v>12</v>
      </c>
      <c r="G7090" t="s">
        <v>16916</v>
      </c>
      <c r="H7090" t="s">
        <v>16917</v>
      </c>
      <c r="I7090" s="2">
        <v>42248</v>
      </c>
      <c r="J7090" s="2">
        <v>42336</v>
      </c>
      <c r="L7090">
        <v>57500</v>
      </c>
      <c r="M7090" t="s">
        <v>164</v>
      </c>
      <c r="N7090" t="s">
        <v>165</v>
      </c>
      <c r="O7090" t="s">
        <v>34418</v>
      </c>
      <c r="P7090" t="s">
        <v>34749</v>
      </c>
      <c r="R7090" t="s">
        <v>34378</v>
      </c>
    </row>
    <row r="7091" spans="2:19" x14ac:dyDescent="0.35">
      <c r="B7091" t="s">
        <v>16918</v>
      </c>
      <c r="D7091" t="str">
        <f>IF(ISNUMBER(SEARCH("UKRI",Table2[[#This Row],[SourcingOwnerEmail]])),"UKRI","UKSBS")</f>
        <v>UKSBS</v>
      </c>
      <c r="E7091" t="s">
        <v>11</v>
      </c>
      <c r="F7091" t="s">
        <v>12</v>
      </c>
      <c r="G7091" t="s">
        <v>16919</v>
      </c>
      <c r="H7091" t="s">
        <v>16920</v>
      </c>
      <c r="I7091" s="2">
        <v>42135</v>
      </c>
      <c r="J7091" s="2">
        <v>42216</v>
      </c>
      <c r="L7091">
        <v>98943</v>
      </c>
      <c r="M7091" t="s">
        <v>139</v>
      </c>
      <c r="N7091" t="s">
        <v>140</v>
      </c>
      <c r="O7091" t="s">
        <v>34418</v>
      </c>
      <c r="P7091" t="s">
        <v>34647</v>
      </c>
      <c r="Q7091" t="s">
        <v>34839</v>
      </c>
      <c r="R7091" t="s">
        <v>34378</v>
      </c>
      <c r="S7091" s="2">
        <v>42131</v>
      </c>
    </row>
    <row r="7092" spans="2:19" x14ac:dyDescent="0.35">
      <c r="B7092" t="s">
        <v>16921</v>
      </c>
      <c r="D7092" t="str">
        <f>IF(ISNUMBER(SEARCH("UKRI",Table2[[#This Row],[SourcingOwnerEmail]])),"UKRI","UKSBS")</f>
        <v>UKSBS</v>
      </c>
      <c r="E7092" t="s">
        <v>11</v>
      </c>
      <c r="F7092" t="s">
        <v>12</v>
      </c>
      <c r="G7092" t="s">
        <v>16922</v>
      </c>
      <c r="H7092" t="s">
        <v>5219</v>
      </c>
      <c r="I7092" s="2">
        <v>42171</v>
      </c>
      <c r="J7092" s="2">
        <v>42369</v>
      </c>
      <c r="L7092">
        <v>26000</v>
      </c>
      <c r="M7092" t="s">
        <v>673</v>
      </c>
      <c r="N7092" t="s">
        <v>3816</v>
      </c>
      <c r="O7092" t="s">
        <v>34379</v>
      </c>
      <c r="P7092" t="s">
        <v>34615</v>
      </c>
      <c r="R7092" t="s">
        <v>34378</v>
      </c>
      <c r="S7092" s="2">
        <v>42153</v>
      </c>
    </row>
    <row r="7093" spans="2:19" x14ac:dyDescent="0.35">
      <c r="B7093" t="s">
        <v>16923</v>
      </c>
      <c r="D7093" t="str">
        <f>IF(ISNUMBER(SEARCH("UKRI",Table2[[#This Row],[SourcingOwnerEmail]])),"UKRI","UKSBS")</f>
        <v>UKSBS</v>
      </c>
      <c r="E7093" t="s">
        <v>11</v>
      </c>
      <c r="F7093" t="s">
        <v>12</v>
      </c>
      <c r="G7093" t="s">
        <v>16924</v>
      </c>
      <c r="H7093" t="s">
        <v>16925</v>
      </c>
      <c r="I7093" s="2">
        <v>42135</v>
      </c>
      <c r="J7093" s="2">
        <v>42166</v>
      </c>
      <c r="L7093">
        <v>10000</v>
      </c>
      <c r="M7093" t="s">
        <v>139</v>
      </c>
      <c r="N7093" t="s">
        <v>1853</v>
      </c>
      <c r="O7093" t="s">
        <v>34375</v>
      </c>
      <c r="P7093" t="s">
        <v>34415</v>
      </c>
      <c r="R7093" t="s">
        <v>34378</v>
      </c>
      <c r="S7093" s="2">
        <v>42136</v>
      </c>
    </row>
    <row r="7094" spans="2:19" x14ac:dyDescent="0.35">
      <c r="B7094" t="s">
        <v>16926</v>
      </c>
      <c r="D7094" t="str">
        <f>IF(ISNUMBER(SEARCH("UKRI",Table2[[#This Row],[SourcingOwnerEmail]])),"UKRI","UKSBS")</f>
        <v>UKSBS</v>
      </c>
      <c r="E7094" t="s">
        <v>11</v>
      </c>
      <c r="F7094" t="s">
        <v>49</v>
      </c>
      <c r="G7094" t="s">
        <v>16927</v>
      </c>
      <c r="H7094" t="s">
        <v>16928</v>
      </c>
      <c r="I7094" s="2">
        <v>42156</v>
      </c>
      <c r="J7094" s="2">
        <v>42521</v>
      </c>
      <c r="L7094">
        <v>1</v>
      </c>
      <c r="M7094" t="s">
        <v>420</v>
      </c>
      <c r="N7094" t="s">
        <v>4334</v>
      </c>
      <c r="O7094" t="s">
        <v>34387</v>
      </c>
      <c r="P7094" t="s">
        <v>34832</v>
      </c>
      <c r="R7094" t="s">
        <v>34378</v>
      </c>
      <c r="S7094" s="2">
        <v>42156</v>
      </c>
    </row>
    <row r="7095" spans="2:19" x14ac:dyDescent="0.35">
      <c r="B7095" t="s">
        <v>16929</v>
      </c>
      <c r="D7095" t="str">
        <f>IF(ISNUMBER(SEARCH("UKRI",Table2[[#This Row],[SourcingOwnerEmail]])),"UKRI","UKSBS")</f>
        <v>UKSBS</v>
      </c>
      <c r="E7095" t="s">
        <v>11</v>
      </c>
      <c r="F7095" t="s">
        <v>49</v>
      </c>
      <c r="G7095" t="s">
        <v>16930</v>
      </c>
      <c r="H7095" t="s">
        <v>16931</v>
      </c>
      <c r="I7095" s="2">
        <v>42156</v>
      </c>
      <c r="J7095" s="2">
        <v>42521</v>
      </c>
      <c r="L7095">
        <v>1</v>
      </c>
      <c r="M7095" t="s">
        <v>420</v>
      </c>
      <c r="N7095" t="s">
        <v>4334</v>
      </c>
      <c r="O7095" t="s">
        <v>34387</v>
      </c>
      <c r="P7095" t="s">
        <v>34832</v>
      </c>
      <c r="R7095" t="s">
        <v>34378</v>
      </c>
      <c r="S7095" s="2">
        <v>42156</v>
      </c>
    </row>
    <row r="7096" spans="2:19" x14ac:dyDescent="0.35">
      <c r="B7096" t="s">
        <v>16932</v>
      </c>
      <c r="D7096" t="str">
        <f>IF(ISNUMBER(SEARCH("UKRI",Table2[[#This Row],[SourcingOwnerEmail]])),"UKRI","UKSBS")</f>
        <v>UKSBS</v>
      </c>
      <c r="E7096" t="s">
        <v>11</v>
      </c>
      <c r="F7096" t="s">
        <v>49</v>
      </c>
      <c r="G7096" t="s">
        <v>16933</v>
      </c>
      <c r="H7096" t="s">
        <v>16934</v>
      </c>
      <c r="I7096" s="2">
        <v>42156</v>
      </c>
      <c r="J7096" s="2">
        <v>42521</v>
      </c>
      <c r="L7096">
        <v>1</v>
      </c>
      <c r="M7096" t="s">
        <v>420</v>
      </c>
      <c r="N7096" t="s">
        <v>4334</v>
      </c>
      <c r="O7096" t="s">
        <v>34387</v>
      </c>
      <c r="P7096" t="s">
        <v>34832</v>
      </c>
      <c r="R7096" t="s">
        <v>34378</v>
      </c>
      <c r="S7096" s="2">
        <v>42156</v>
      </c>
    </row>
    <row r="7097" spans="2:19" x14ac:dyDescent="0.35">
      <c r="B7097" t="s">
        <v>16935</v>
      </c>
      <c r="D7097" t="str">
        <f>IF(ISNUMBER(SEARCH("UKRI",Table2[[#This Row],[SourcingOwnerEmail]])),"UKRI","UKSBS")</f>
        <v>UKSBS</v>
      </c>
      <c r="E7097" t="s">
        <v>11</v>
      </c>
      <c r="F7097" t="s">
        <v>49</v>
      </c>
      <c r="G7097" t="s">
        <v>16936</v>
      </c>
      <c r="H7097" t="s">
        <v>16937</v>
      </c>
      <c r="I7097" s="2">
        <v>42156</v>
      </c>
      <c r="J7097" s="2">
        <v>42521</v>
      </c>
      <c r="L7097">
        <v>1</v>
      </c>
      <c r="M7097" t="s">
        <v>420</v>
      </c>
      <c r="N7097" t="s">
        <v>4334</v>
      </c>
      <c r="O7097" t="s">
        <v>34387</v>
      </c>
      <c r="P7097" t="s">
        <v>34832</v>
      </c>
      <c r="R7097" t="s">
        <v>34378</v>
      </c>
      <c r="S7097" s="2">
        <v>42157</v>
      </c>
    </row>
    <row r="7098" spans="2:19" x14ac:dyDescent="0.35">
      <c r="B7098" t="s">
        <v>16938</v>
      </c>
      <c r="D7098" t="str">
        <f>IF(ISNUMBER(SEARCH("UKRI",Table2[[#This Row],[SourcingOwnerEmail]])),"UKRI","UKSBS")</f>
        <v>UKSBS</v>
      </c>
      <c r="E7098" t="s">
        <v>11</v>
      </c>
      <c r="F7098" t="s">
        <v>49</v>
      </c>
      <c r="G7098" t="s">
        <v>16939</v>
      </c>
      <c r="H7098" t="s">
        <v>16940</v>
      </c>
      <c r="I7098" s="2">
        <v>42156</v>
      </c>
      <c r="J7098" s="2">
        <v>42521</v>
      </c>
      <c r="L7098">
        <v>1</v>
      </c>
      <c r="M7098" t="s">
        <v>420</v>
      </c>
      <c r="N7098" t="s">
        <v>4334</v>
      </c>
      <c r="O7098" t="s">
        <v>34387</v>
      </c>
      <c r="P7098" t="s">
        <v>34832</v>
      </c>
      <c r="R7098" t="s">
        <v>34378</v>
      </c>
      <c r="S7098" s="2">
        <v>42156</v>
      </c>
    </row>
    <row r="7099" spans="2:19" x14ac:dyDescent="0.35">
      <c r="B7099" t="s">
        <v>16941</v>
      </c>
      <c r="D7099" t="str">
        <f>IF(ISNUMBER(SEARCH("UKRI",Table2[[#This Row],[SourcingOwnerEmail]])),"UKRI","UKSBS")</f>
        <v>UKSBS</v>
      </c>
      <c r="E7099" t="s">
        <v>11</v>
      </c>
      <c r="F7099" t="s">
        <v>670</v>
      </c>
      <c r="G7099" t="s">
        <v>16942</v>
      </c>
      <c r="H7099" t="s">
        <v>16943</v>
      </c>
      <c r="I7099" s="2">
        <v>42377</v>
      </c>
      <c r="J7099" s="2">
        <v>43472</v>
      </c>
      <c r="L7099">
        <v>1354416</v>
      </c>
      <c r="M7099" t="s">
        <v>164</v>
      </c>
      <c r="N7099" t="s">
        <v>165</v>
      </c>
      <c r="O7099" t="s">
        <v>34418</v>
      </c>
      <c r="P7099" t="s">
        <v>34429</v>
      </c>
      <c r="Q7099" t="s">
        <v>34838</v>
      </c>
      <c r="R7099" t="s">
        <v>34378</v>
      </c>
      <c r="S7099" s="2">
        <v>42314</v>
      </c>
    </row>
    <row r="7100" spans="2:19" x14ac:dyDescent="0.35">
      <c r="B7100" t="s">
        <v>16944</v>
      </c>
      <c r="D7100" t="str">
        <f>IF(ISNUMBER(SEARCH("UKRI",Table2[[#This Row],[SourcingOwnerEmail]])),"UKRI","UKSBS")</f>
        <v>UKSBS</v>
      </c>
      <c r="E7100" t="s">
        <v>11</v>
      </c>
      <c r="F7100" t="s">
        <v>670</v>
      </c>
      <c r="G7100" t="s">
        <v>2328</v>
      </c>
      <c r="H7100" t="s">
        <v>16945</v>
      </c>
      <c r="I7100" s="2">
        <v>43412</v>
      </c>
      <c r="J7100" s="2">
        <v>43777</v>
      </c>
      <c r="K7100">
        <v>600000</v>
      </c>
      <c r="L7100">
        <v>600000</v>
      </c>
      <c r="M7100" t="s">
        <v>164</v>
      </c>
      <c r="N7100" t="s">
        <v>165</v>
      </c>
      <c r="O7100" t="s">
        <v>34379</v>
      </c>
      <c r="P7100" t="s">
        <v>34594</v>
      </c>
      <c r="Q7100" t="s">
        <v>34595</v>
      </c>
      <c r="R7100" t="s">
        <v>34378</v>
      </c>
      <c r="S7100" s="2">
        <v>43441</v>
      </c>
    </row>
    <row r="7101" spans="2:19" x14ac:dyDescent="0.35">
      <c r="B7101" t="s">
        <v>16946</v>
      </c>
      <c r="D7101" t="str">
        <f>IF(ISNUMBER(SEARCH("UKRI",Table2[[#This Row],[SourcingOwnerEmail]])),"UKRI","UKSBS")</f>
        <v>UKSBS</v>
      </c>
      <c r="E7101" t="s">
        <v>11</v>
      </c>
      <c r="F7101" t="s">
        <v>250</v>
      </c>
      <c r="G7101" t="s">
        <v>16947</v>
      </c>
      <c r="H7101" t="s">
        <v>16948</v>
      </c>
      <c r="I7101" s="2">
        <v>42158</v>
      </c>
      <c r="J7101" s="2">
        <v>42188</v>
      </c>
      <c r="L7101">
        <v>4900</v>
      </c>
      <c r="M7101" t="s">
        <v>139</v>
      </c>
      <c r="N7101" t="s">
        <v>2161</v>
      </c>
      <c r="O7101" t="s">
        <v>34379</v>
      </c>
      <c r="P7101" t="s">
        <v>34596</v>
      </c>
      <c r="Q7101" t="s">
        <v>34597</v>
      </c>
      <c r="R7101" t="s">
        <v>34378</v>
      </c>
      <c r="S7101" s="2">
        <v>42159</v>
      </c>
    </row>
    <row r="7102" spans="2:19" x14ac:dyDescent="0.35">
      <c r="B7102" t="s">
        <v>16949</v>
      </c>
      <c r="D7102" t="str">
        <f>IF(ISNUMBER(SEARCH("UKRI",Table2[[#This Row],[SourcingOwnerEmail]])),"UKRI","UKSBS")</f>
        <v>UKSBS</v>
      </c>
      <c r="E7102" t="s">
        <v>11</v>
      </c>
      <c r="F7102" t="s">
        <v>12</v>
      </c>
      <c r="G7102" t="s">
        <v>16950</v>
      </c>
      <c r="H7102" t="s">
        <v>16951</v>
      </c>
      <c r="I7102" s="2">
        <v>42222</v>
      </c>
      <c r="J7102" s="2">
        <v>42587</v>
      </c>
      <c r="L7102">
        <v>80139.600000000006</v>
      </c>
      <c r="M7102" t="s">
        <v>294</v>
      </c>
      <c r="N7102" t="s">
        <v>2259</v>
      </c>
      <c r="O7102" t="s">
        <v>34379</v>
      </c>
      <c r="P7102" t="s">
        <v>34832</v>
      </c>
      <c r="R7102" t="s">
        <v>34378</v>
      </c>
      <c r="S7102" s="2">
        <v>42222</v>
      </c>
    </row>
    <row r="7103" spans="2:19" x14ac:dyDescent="0.35">
      <c r="B7103" t="s">
        <v>16952</v>
      </c>
      <c r="D7103" t="str">
        <f>IF(ISNUMBER(SEARCH("UKRI",Table2[[#This Row],[SourcingOwnerEmail]])),"UKRI","UKSBS")</f>
        <v>UKSBS</v>
      </c>
      <c r="E7103" t="s">
        <v>11</v>
      </c>
      <c r="F7103" t="s">
        <v>17</v>
      </c>
      <c r="G7103" t="s">
        <v>16953</v>
      </c>
      <c r="H7103" t="s">
        <v>16954</v>
      </c>
      <c r="I7103" s="2">
        <v>42195</v>
      </c>
      <c r="J7103" s="2">
        <v>42560</v>
      </c>
      <c r="L7103">
        <v>153865.21</v>
      </c>
      <c r="M7103" t="s">
        <v>294</v>
      </c>
      <c r="N7103" t="s">
        <v>2259</v>
      </c>
      <c r="O7103" t="s">
        <v>34379</v>
      </c>
      <c r="P7103" t="s">
        <v>34832</v>
      </c>
      <c r="R7103" t="s">
        <v>34378</v>
      </c>
      <c r="S7103" s="2">
        <v>42209</v>
      </c>
    </row>
    <row r="7104" spans="2:19" x14ac:dyDescent="0.35">
      <c r="B7104" t="s">
        <v>16955</v>
      </c>
      <c r="D7104" t="str">
        <f>IF(ISNUMBER(SEARCH("UKRI",Table2[[#This Row],[SourcingOwnerEmail]])),"UKRI","UKSBS")</f>
        <v>UKSBS</v>
      </c>
      <c r="E7104" t="s">
        <v>11</v>
      </c>
      <c r="F7104" t="s">
        <v>670</v>
      </c>
      <c r="G7104" t="s">
        <v>16956</v>
      </c>
      <c r="H7104" t="s">
        <v>16957</v>
      </c>
      <c r="I7104" s="2">
        <v>42226</v>
      </c>
      <c r="J7104" s="2">
        <v>42460</v>
      </c>
      <c r="L7104">
        <v>163962.5</v>
      </c>
      <c r="M7104" t="s">
        <v>139</v>
      </c>
      <c r="N7104" t="s">
        <v>140</v>
      </c>
      <c r="O7104" t="s">
        <v>34418</v>
      </c>
      <c r="P7104" t="s">
        <v>34724</v>
      </c>
      <c r="R7104" t="s">
        <v>34378</v>
      </c>
      <c r="S7104" s="2">
        <v>42234</v>
      </c>
    </row>
    <row r="7105" spans="2:19" x14ac:dyDescent="0.35">
      <c r="B7105" t="s">
        <v>16958</v>
      </c>
      <c r="D7105" t="str">
        <f>IF(ISNUMBER(SEARCH("UKRI",Table2[[#This Row],[SourcingOwnerEmail]])),"UKRI","UKSBS")</f>
        <v>UKSBS</v>
      </c>
      <c r="E7105" t="s">
        <v>3288</v>
      </c>
      <c r="F7105" t="s">
        <v>3288</v>
      </c>
      <c r="G7105" t="s">
        <v>2840</v>
      </c>
      <c r="H7105" t="s">
        <v>16959</v>
      </c>
      <c r="I7105" s="2">
        <v>42198</v>
      </c>
      <c r="J7105" s="2">
        <v>42382</v>
      </c>
      <c r="L7105">
        <v>95000</v>
      </c>
      <c r="M7105" t="s">
        <v>139</v>
      </c>
      <c r="N7105" t="s">
        <v>1853</v>
      </c>
      <c r="O7105" t="s">
        <v>34375</v>
      </c>
      <c r="P7105" t="s">
        <v>34840</v>
      </c>
      <c r="R7105" t="s">
        <v>34378</v>
      </c>
      <c r="S7105" s="2">
        <v>42198</v>
      </c>
    </row>
    <row r="7106" spans="2:19" x14ac:dyDescent="0.35">
      <c r="B7106" t="s">
        <v>16960</v>
      </c>
      <c r="D7106" t="str">
        <f>IF(ISNUMBER(SEARCH("UKRI",Table2[[#This Row],[SourcingOwnerEmail]])),"UKRI","UKSBS")</f>
        <v>UKSBS</v>
      </c>
      <c r="E7106" t="s">
        <v>11</v>
      </c>
      <c r="F7106" t="s">
        <v>49</v>
      </c>
      <c r="G7106" t="s">
        <v>4230</v>
      </c>
      <c r="H7106" t="s">
        <v>16961</v>
      </c>
      <c r="I7106" s="2">
        <v>42356</v>
      </c>
      <c r="J7106" s="2">
        <v>43451</v>
      </c>
      <c r="L7106">
        <v>250000</v>
      </c>
      <c r="M7106" t="s">
        <v>164</v>
      </c>
      <c r="N7106" t="s">
        <v>165</v>
      </c>
      <c r="O7106" t="s">
        <v>34379</v>
      </c>
      <c r="P7106" t="s">
        <v>34429</v>
      </c>
      <c r="Q7106" t="s">
        <v>34838</v>
      </c>
      <c r="R7106" t="s">
        <v>34378</v>
      </c>
      <c r="S7106" s="2">
        <v>42389</v>
      </c>
    </row>
    <row r="7107" spans="2:19" x14ac:dyDescent="0.35">
      <c r="B7107" t="s">
        <v>1553</v>
      </c>
      <c r="D7107" t="str">
        <f>IF(ISNUMBER(SEARCH("UKRI",Table2[[#This Row],[SourcingOwnerEmail]])),"UKRI","UKSBS")</f>
        <v>UKSBS</v>
      </c>
      <c r="E7107" t="s">
        <v>11</v>
      </c>
      <c r="F7107" t="s">
        <v>159</v>
      </c>
      <c r="G7107" t="s">
        <v>1554</v>
      </c>
      <c r="H7107" t="s">
        <v>1280</v>
      </c>
      <c r="I7107" s="2">
        <v>41526</v>
      </c>
      <c r="J7107" s="2">
        <v>41902</v>
      </c>
      <c r="L7107">
        <v>33621</v>
      </c>
      <c r="M7107" t="s">
        <v>15</v>
      </c>
      <c r="P7107" t="s">
        <v>34506</v>
      </c>
      <c r="Q7107" t="s">
        <v>34507</v>
      </c>
      <c r="R7107" t="s">
        <v>34378</v>
      </c>
      <c r="S7107" s="2">
        <v>41526</v>
      </c>
    </row>
    <row r="7108" spans="2:19" x14ac:dyDescent="0.35">
      <c r="B7108" t="s">
        <v>16964</v>
      </c>
      <c r="D7108" t="str">
        <f>IF(ISNUMBER(SEARCH("UKRI",Table2[[#This Row],[SourcingOwnerEmail]])),"UKRI","UKSBS")</f>
        <v>UKSBS</v>
      </c>
      <c r="E7108" t="s">
        <v>11</v>
      </c>
      <c r="F7108" t="s">
        <v>670</v>
      </c>
      <c r="G7108" t="s">
        <v>16965</v>
      </c>
      <c r="H7108" t="s">
        <v>16966</v>
      </c>
      <c r="I7108" s="2">
        <v>42410</v>
      </c>
      <c r="J7108" s="2">
        <v>42776</v>
      </c>
      <c r="L7108">
        <v>4000000</v>
      </c>
      <c r="M7108" t="s">
        <v>139</v>
      </c>
      <c r="N7108" t="s">
        <v>140</v>
      </c>
      <c r="O7108" t="s">
        <v>34399</v>
      </c>
      <c r="P7108" t="s">
        <v>34647</v>
      </c>
      <c r="Q7108" t="s">
        <v>34839</v>
      </c>
      <c r="R7108" t="s">
        <v>34378</v>
      </c>
      <c r="S7108" s="2">
        <v>42278</v>
      </c>
    </row>
    <row r="7109" spans="2:19" x14ac:dyDescent="0.35">
      <c r="B7109" t="s">
        <v>16967</v>
      </c>
      <c r="D7109" t="str">
        <f>IF(ISNUMBER(SEARCH("UKRI",Table2[[#This Row],[SourcingOwnerEmail]])),"UKRI","UKSBS")</f>
        <v>UKSBS</v>
      </c>
      <c r="E7109" t="s">
        <v>11</v>
      </c>
      <c r="F7109" t="s">
        <v>670</v>
      </c>
      <c r="G7109" t="s">
        <v>2707</v>
      </c>
      <c r="H7109" t="s">
        <v>16968</v>
      </c>
      <c r="I7109" s="2">
        <v>42422</v>
      </c>
      <c r="J7109" s="2">
        <v>44197</v>
      </c>
      <c r="L7109">
        <v>650000</v>
      </c>
      <c r="M7109" t="s">
        <v>139</v>
      </c>
      <c r="N7109" t="s">
        <v>140</v>
      </c>
      <c r="O7109" t="s">
        <v>34418</v>
      </c>
      <c r="P7109" t="s">
        <v>34647</v>
      </c>
      <c r="Q7109" t="s">
        <v>34839</v>
      </c>
      <c r="R7109" t="s">
        <v>34378</v>
      </c>
      <c r="S7109" s="2">
        <v>42361</v>
      </c>
    </row>
    <row r="7110" spans="2:19" x14ac:dyDescent="0.35">
      <c r="B7110" t="s">
        <v>16969</v>
      </c>
      <c r="D7110" t="str">
        <f>IF(ISNUMBER(SEARCH("UKRI",Table2[[#This Row],[SourcingOwnerEmail]])),"UKRI","UKSBS")</f>
        <v>UKSBS</v>
      </c>
      <c r="E7110" t="s">
        <v>11</v>
      </c>
      <c r="F7110" t="s">
        <v>49</v>
      </c>
      <c r="G7110" t="s">
        <v>16970</v>
      </c>
      <c r="H7110" t="s">
        <v>16971</v>
      </c>
      <c r="I7110" s="2">
        <v>42430</v>
      </c>
      <c r="J7110" s="2">
        <v>43889</v>
      </c>
      <c r="L7110">
        <v>800000</v>
      </c>
      <c r="M7110" t="s">
        <v>139</v>
      </c>
      <c r="N7110" t="s">
        <v>140</v>
      </c>
      <c r="O7110" t="s">
        <v>34418</v>
      </c>
      <c r="P7110" t="s">
        <v>34550</v>
      </c>
      <c r="R7110" t="s">
        <v>34378</v>
      </c>
      <c r="S7110" s="2">
        <v>42429</v>
      </c>
    </row>
    <row r="7111" spans="2:19" x14ac:dyDescent="0.35">
      <c r="B7111" t="s">
        <v>16972</v>
      </c>
      <c r="D7111" t="str">
        <f>IF(ISNUMBER(SEARCH("UKRI",Table2[[#This Row],[SourcingOwnerEmail]])),"UKRI","UKSBS")</f>
        <v>UKSBS</v>
      </c>
      <c r="E7111" t="s">
        <v>11</v>
      </c>
      <c r="F7111" t="s">
        <v>670</v>
      </c>
      <c r="G7111" t="s">
        <v>16970</v>
      </c>
      <c r="H7111" t="s">
        <v>16973</v>
      </c>
      <c r="I7111" s="2">
        <v>43313</v>
      </c>
      <c r="J7111" s="2">
        <v>43524</v>
      </c>
      <c r="L7111">
        <v>1</v>
      </c>
      <c r="M7111" t="s">
        <v>1852</v>
      </c>
      <c r="N7111" t="s">
        <v>140</v>
      </c>
      <c r="O7111" t="s">
        <v>34375</v>
      </c>
      <c r="P7111" t="s">
        <v>34415</v>
      </c>
      <c r="Q7111" t="s">
        <v>34417</v>
      </c>
      <c r="R7111" t="s">
        <v>34378</v>
      </c>
      <c r="S7111" s="2">
        <v>43347</v>
      </c>
    </row>
    <row r="7112" spans="2:19" x14ac:dyDescent="0.35">
      <c r="B7112" t="s">
        <v>1555</v>
      </c>
      <c r="D7112" t="str">
        <f>IF(ISNUMBER(SEARCH("UKRI",Table2[[#This Row],[SourcingOwnerEmail]])),"UKRI","UKSBS")</f>
        <v>UKSBS</v>
      </c>
      <c r="E7112" t="s">
        <v>11</v>
      </c>
      <c r="F7112" t="s">
        <v>159</v>
      </c>
      <c r="G7112" t="s">
        <v>1556</v>
      </c>
      <c r="H7112" t="s">
        <v>1280</v>
      </c>
      <c r="I7112" s="2">
        <v>41537</v>
      </c>
      <c r="J7112" s="2">
        <v>41578</v>
      </c>
      <c r="L7112">
        <v>61520</v>
      </c>
      <c r="M7112" t="s">
        <v>15</v>
      </c>
      <c r="P7112" t="s">
        <v>34513</v>
      </c>
      <c r="Q7112" t="s">
        <v>34514</v>
      </c>
      <c r="R7112" t="s">
        <v>34378</v>
      </c>
      <c r="S7112" s="2">
        <v>41537</v>
      </c>
    </row>
    <row r="7113" spans="2:19" x14ac:dyDescent="0.35">
      <c r="B7113" t="s">
        <v>1557</v>
      </c>
      <c r="D7113" t="str">
        <f>IF(ISNUMBER(SEARCH("UKRI",Table2[[#This Row],[SourcingOwnerEmail]])),"UKRI","UKSBS")</f>
        <v>UKSBS</v>
      </c>
      <c r="E7113" t="s">
        <v>11</v>
      </c>
      <c r="F7113" t="s">
        <v>12</v>
      </c>
      <c r="G7113" t="s">
        <v>1558</v>
      </c>
      <c r="H7113" t="s">
        <v>1280</v>
      </c>
      <c r="I7113" s="2">
        <v>41568</v>
      </c>
      <c r="J7113" s="2">
        <v>41726</v>
      </c>
      <c r="L7113">
        <v>960364</v>
      </c>
      <c r="M7113" t="s">
        <v>15</v>
      </c>
      <c r="P7113" t="s">
        <v>34506</v>
      </c>
      <c r="Q7113" t="s">
        <v>34507</v>
      </c>
      <c r="R7113" t="s">
        <v>34378</v>
      </c>
      <c r="S7113" s="2">
        <v>41568</v>
      </c>
    </row>
    <row r="7114" spans="2:19" x14ac:dyDescent="0.35">
      <c r="B7114" t="s">
        <v>16978</v>
      </c>
      <c r="D7114" t="str">
        <f>IF(ISNUMBER(SEARCH("UKRI",Table2[[#This Row],[SourcingOwnerEmail]])),"UKRI","UKSBS")</f>
        <v>UKSBS</v>
      </c>
      <c r="E7114" t="s">
        <v>11</v>
      </c>
      <c r="F7114" t="s">
        <v>2009</v>
      </c>
      <c r="G7114" t="s">
        <v>16979</v>
      </c>
      <c r="H7114" t="s">
        <v>16980</v>
      </c>
      <c r="I7114" s="2">
        <v>42430</v>
      </c>
      <c r="J7114" s="2">
        <v>44165</v>
      </c>
      <c r="L7114">
        <v>1200000</v>
      </c>
      <c r="M7114" t="s">
        <v>1852</v>
      </c>
      <c r="N7114" t="s">
        <v>140</v>
      </c>
      <c r="O7114" t="s">
        <v>34387</v>
      </c>
      <c r="P7114" t="s">
        <v>34459</v>
      </c>
      <c r="Q7114" t="s">
        <v>34460</v>
      </c>
      <c r="R7114" t="s">
        <v>34378</v>
      </c>
      <c r="S7114" s="2">
        <v>43962</v>
      </c>
    </row>
    <row r="7115" spans="2:19" x14ac:dyDescent="0.35">
      <c r="B7115" t="s">
        <v>16981</v>
      </c>
      <c r="D7115" t="str">
        <f>IF(ISNUMBER(SEARCH("UKRI",Table2[[#This Row],[SourcingOwnerEmail]])),"UKRI","UKSBS")</f>
        <v>UKSBS</v>
      </c>
      <c r="E7115" t="s">
        <v>11</v>
      </c>
      <c r="F7115" t="s">
        <v>626</v>
      </c>
      <c r="G7115" t="s">
        <v>16982</v>
      </c>
      <c r="H7115" t="s">
        <v>16983</v>
      </c>
      <c r="I7115" s="2">
        <v>42206</v>
      </c>
      <c r="J7115" s="2">
        <v>42213</v>
      </c>
      <c r="L7115">
        <v>3000</v>
      </c>
      <c r="M7115" t="s">
        <v>139</v>
      </c>
      <c r="N7115" t="s">
        <v>2161</v>
      </c>
      <c r="O7115" t="s">
        <v>34379</v>
      </c>
      <c r="P7115" t="s">
        <v>34840</v>
      </c>
      <c r="R7115" t="s">
        <v>34378</v>
      </c>
      <c r="S7115" s="2">
        <v>42209</v>
      </c>
    </row>
    <row r="7116" spans="2:19" x14ac:dyDescent="0.35">
      <c r="B7116" t="s">
        <v>16984</v>
      </c>
      <c r="D7116" t="str">
        <f>IF(ISNUMBER(SEARCH("UKRI",Table2[[#This Row],[SourcingOwnerEmail]])),"UKRI","UKSBS")</f>
        <v>UKSBS</v>
      </c>
      <c r="E7116" t="s">
        <v>11</v>
      </c>
      <c r="F7116" t="s">
        <v>17</v>
      </c>
      <c r="G7116" t="s">
        <v>2571</v>
      </c>
      <c r="H7116" t="s">
        <v>16985</v>
      </c>
      <c r="I7116" s="2">
        <v>42331</v>
      </c>
      <c r="J7116" s="2">
        <v>42330</v>
      </c>
      <c r="L7116">
        <v>24407.8</v>
      </c>
      <c r="M7116" t="s">
        <v>294</v>
      </c>
      <c r="N7116" t="s">
        <v>2259</v>
      </c>
      <c r="O7116" t="s">
        <v>34387</v>
      </c>
      <c r="P7116" t="s">
        <v>34550</v>
      </c>
      <c r="R7116" t="s">
        <v>34378</v>
      </c>
      <c r="S7116" s="2">
        <v>42331</v>
      </c>
    </row>
    <row r="7117" spans="2:19" x14ac:dyDescent="0.35">
      <c r="B7117" t="s">
        <v>16986</v>
      </c>
      <c r="D7117" t="str">
        <f>IF(ISNUMBER(SEARCH("UKRI",Table2[[#This Row],[SourcingOwnerEmail]])),"UKRI","UKSBS")</f>
        <v>UKSBS</v>
      </c>
      <c r="E7117" t="s">
        <v>11</v>
      </c>
      <c r="F7117" t="s">
        <v>129</v>
      </c>
      <c r="G7117" t="s">
        <v>4618</v>
      </c>
      <c r="H7117" t="s">
        <v>16987</v>
      </c>
      <c r="I7117" s="2">
        <v>42321</v>
      </c>
      <c r="J7117" s="2">
        <v>43434</v>
      </c>
      <c r="L7117">
        <v>14385.6</v>
      </c>
      <c r="M7117" t="s">
        <v>294</v>
      </c>
      <c r="N7117" t="s">
        <v>2259</v>
      </c>
      <c r="O7117" t="s">
        <v>34379</v>
      </c>
      <c r="P7117" t="s">
        <v>34832</v>
      </c>
      <c r="R7117" t="s">
        <v>34378</v>
      </c>
      <c r="S7117" s="2">
        <v>42338</v>
      </c>
    </row>
    <row r="7118" spans="2:19" x14ac:dyDescent="0.35">
      <c r="B7118" t="s">
        <v>16988</v>
      </c>
      <c r="D7118" t="str">
        <f>IF(ISNUMBER(SEARCH("UKRI",Table2[[#This Row],[SourcingOwnerEmail]])),"UKRI","UKSBS")</f>
        <v>UKSBS</v>
      </c>
      <c r="E7118" t="s">
        <v>11</v>
      </c>
      <c r="F7118" t="s">
        <v>12</v>
      </c>
      <c r="G7118" t="s">
        <v>16989</v>
      </c>
      <c r="H7118" t="s">
        <v>16990</v>
      </c>
      <c r="I7118" s="2">
        <v>42325</v>
      </c>
      <c r="J7118" s="2">
        <v>42690</v>
      </c>
      <c r="L7118">
        <v>87885</v>
      </c>
      <c r="M7118" t="s">
        <v>164</v>
      </c>
      <c r="N7118" t="s">
        <v>165</v>
      </c>
      <c r="O7118" t="s">
        <v>34379</v>
      </c>
      <c r="P7118" t="s">
        <v>34724</v>
      </c>
      <c r="Q7118" t="s">
        <v>34757</v>
      </c>
      <c r="R7118" t="s">
        <v>34378</v>
      </c>
      <c r="S7118" s="2">
        <v>42325</v>
      </c>
    </row>
    <row r="7119" spans="2:19" x14ac:dyDescent="0.35">
      <c r="B7119" t="s">
        <v>16991</v>
      </c>
      <c r="D7119" t="str">
        <f>IF(ISNUMBER(SEARCH("UKRI",Table2[[#This Row],[SourcingOwnerEmail]])),"UKRI","UKSBS")</f>
        <v>UKSBS</v>
      </c>
      <c r="E7119" t="s">
        <v>11</v>
      </c>
      <c r="F7119" t="s">
        <v>12</v>
      </c>
      <c r="G7119" t="s">
        <v>16992</v>
      </c>
      <c r="H7119" t="s">
        <v>16993</v>
      </c>
      <c r="I7119" s="2">
        <v>43304</v>
      </c>
      <c r="J7119" s="2">
        <v>43490</v>
      </c>
      <c r="L7119">
        <v>35000</v>
      </c>
      <c r="M7119" t="s">
        <v>164</v>
      </c>
      <c r="N7119" t="s">
        <v>165</v>
      </c>
      <c r="O7119" t="s">
        <v>34379</v>
      </c>
      <c r="P7119" t="s">
        <v>34594</v>
      </c>
      <c r="Q7119" t="s">
        <v>34595</v>
      </c>
      <c r="R7119" t="s">
        <v>34378</v>
      </c>
      <c r="S7119" s="2">
        <v>43308</v>
      </c>
    </row>
    <row r="7120" spans="2:19" x14ac:dyDescent="0.35">
      <c r="B7120" t="s">
        <v>16994</v>
      </c>
      <c r="D7120" t="str">
        <f>IF(ISNUMBER(SEARCH("UKRI",Table2[[#This Row],[SourcingOwnerEmail]])),"UKRI","UKSBS")</f>
        <v>UKSBS</v>
      </c>
      <c r="E7120" t="s">
        <v>11</v>
      </c>
      <c r="F7120" t="s">
        <v>253</v>
      </c>
      <c r="G7120" t="s">
        <v>2302</v>
      </c>
      <c r="H7120" t="s">
        <v>16995</v>
      </c>
      <c r="I7120" s="2">
        <v>42241</v>
      </c>
      <c r="J7120" s="2">
        <v>42606</v>
      </c>
      <c r="L7120">
        <v>75000</v>
      </c>
      <c r="M7120" t="s">
        <v>2304</v>
      </c>
      <c r="N7120" t="s">
        <v>2304</v>
      </c>
      <c r="O7120" t="s">
        <v>34387</v>
      </c>
      <c r="P7120" t="s">
        <v>34596</v>
      </c>
      <c r="Q7120" t="s">
        <v>34597</v>
      </c>
      <c r="R7120" t="s">
        <v>34378</v>
      </c>
    </row>
    <row r="7121" spans="2:19" x14ac:dyDescent="0.35">
      <c r="B7121" t="s">
        <v>16996</v>
      </c>
      <c r="D7121" t="str">
        <f>IF(ISNUMBER(SEARCH("UKRI",Table2[[#This Row],[SourcingOwnerEmail]])),"UKRI","UKSBS")</f>
        <v>UKSBS</v>
      </c>
      <c r="E7121" t="s">
        <v>11</v>
      </c>
      <c r="F7121" t="s">
        <v>12</v>
      </c>
      <c r="G7121" t="s">
        <v>16997</v>
      </c>
      <c r="H7121" t="s">
        <v>16998</v>
      </c>
      <c r="I7121" s="2">
        <v>42298</v>
      </c>
      <c r="J7121" s="2">
        <v>42339</v>
      </c>
      <c r="L7121">
        <v>11037.4</v>
      </c>
      <c r="M7121" t="s">
        <v>294</v>
      </c>
      <c r="N7121" t="s">
        <v>295</v>
      </c>
      <c r="O7121" t="s">
        <v>34387</v>
      </c>
      <c r="P7121" t="s">
        <v>34832</v>
      </c>
      <c r="R7121" t="s">
        <v>34378</v>
      </c>
      <c r="S7121" s="2">
        <v>42298</v>
      </c>
    </row>
    <row r="7122" spans="2:19" x14ac:dyDescent="0.35">
      <c r="B7122" t="s">
        <v>16999</v>
      </c>
      <c r="D7122" t="str">
        <f>IF(ISNUMBER(SEARCH("UKRI",Table2[[#This Row],[SourcingOwnerEmail]])),"UKRI","UKSBS")</f>
        <v>UKSBS</v>
      </c>
      <c r="E7122" t="s">
        <v>11</v>
      </c>
      <c r="F7122" t="s">
        <v>12</v>
      </c>
      <c r="G7122" t="s">
        <v>3838</v>
      </c>
      <c r="H7122" t="s">
        <v>17000</v>
      </c>
      <c r="I7122" s="2">
        <v>42303</v>
      </c>
      <c r="J7122" s="2">
        <v>42440</v>
      </c>
      <c r="L7122">
        <v>65824.08</v>
      </c>
      <c r="M7122" t="s">
        <v>294</v>
      </c>
      <c r="N7122" t="s">
        <v>295</v>
      </c>
      <c r="O7122" t="s">
        <v>34387</v>
      </c>
      <c r="P7122" t="s">
        <v>34832</v>
      </c>
      <c r="Q7122" t="s">
        <v>34841</v>
      </c>
      <c r="R7122" t="s">
        <v>34378</v>
      </c>
      <c r="S7122" s="2">
        <v>42303</v>
      </c>
    </row>
    <row r="7123" spans="2:19" x14ac:dyDescent="0.35">
      <c r="B7123" t="s">
        <v>17001</v>
      </c>
      <c r="D7123" t="str">
        <f>IF(ISNUMBER(SEARCH("UKRI",Table2[[#This Row],[SourcingOwnerEmail]])),"UKRI","UKSBS")</f>
        <v>UKSBS</v>
      </c>
      <c r="E7123" t="s">
        <v>11</v>
      </c>
      <c r="F7123" t="s">
        <v>159</v>
      </c>
      <c r="G7123" t="s">
        <v>17002</v>
      </c>
      <c r="H7123" t="s">
        <v>17003</v>
      </c>
      <c r="I7123" s="2">
        <v>42317</v>
      </c>
      <c r="J7123" s="2">
        <v>42735</v>
      </c>
      <c r="L7123">
        <v>153666.46</v>
      </c>
      <c r="M7123" t="s">
        <v>294</v>
      </c>
      <c r="N7123" t="s">
        <v>295</v>
      </c>
      <c r="O7123" t="s">
        <v>34387</v>
      </c>
      <c r="P7123" t="s">
        <v>34832</v>
      </c>
      <c r="R7123" t="s">
        <v>34378</v>
      </c>
      <c r="S7123" s="2">
        <v>42317</v>
      </c>
    </row>
    <row r="7124" spans="2:19" x14ac:dyDescent="0.35">
      <c r="B7124" t="s">
        <v>17004</v>
      </c>
      <c r="D7124" t="str">
        <f>IF(ISNUMBER(SEARCH("UKRI",Table2[[#This Row],[SourcingOwnerEmail]])),"UKRI","UKSBS")</f>
        <v>UKSBS</v>
      </c>
      <c r="E7124" t="s">
        <v>11</v>
      </c>
      <c r="F7124" t="s">
        <v>670</v>
      </c>
      <c r="G7124" t="s">
        <v>17005</v>
      </c>
      <c r="H7124" t="s">
        <v>17006</v>
      </c>
      <c r="I7124" s="2">
        <v>42307</v>
      </c>
      <c r="J7124" s="2">
        <v>42369</v>
      </c>
      <c r="L7124">
        <v>49950</v>
      </c>
      <c r="M7124" t="s">
        <v>139</v>
      </c>
      <c r="N7124" t="s">
        <v>140</v>
      </c>
      <c r="O7124" t="s">
        <v>34379</v>
      </c>
      <c r="P7124" t="s">
        <v>34435</v>
      </c>
      <c r="Q7124" t="s">
        <v>34842</v>
      </c>
      <c r="R7124" t="s">
        <v>34378</v>
      </c>
      <c r="S7124" s="2">
        <v>42307</v>
      </c>
    </row>
    <row r="7125" spans="2:19" x14ac:dyDescent="0.35">
      <c r="B7125" t="s">
        <v>17007</v>
      </c>
      <c r="D7125" t="str">
        <f>IF(ISNUMBER(SEARCH("UKRI",Table2[[#This Row],[SourcingOwnerEmail]])),"UKRI","UKSBS")</f>
        <v>UKSBS</v>
      </c>
      <c r="E7125" t="s">
        <v>11</v>
      </c>
      <c r="F7125" t="s">
        <v>17</v>
      </c>
      <c r="G7125" t="s">
        <v>3838</v>
      </c>
      <c r="H7125" t="s">
        <v>17008</v>
      </c>
      <c r="I7125" s="2">
        <v>42292</v>
      </c>
      <c r="J7125" s="2">
        <v>42658</v>
      </c>
      <c r="L7125">
        <v>9205.11</v>
      </c>
      <c r="M7125" t="s">
        <v>294</v>
      </c>
      <c r="N7125" t="s">
        <v>295</v>
      </c>
      <c r="O7125" t="s">
        <v>34387</v>
      </c>
      <c r="P7125" t="s">
        <v>34832</v>
      </c>
      <c r="R7125" t="s">
        <v>34378</v>
      </c>
      <c r="S7125" s="2">
        <v>42291</v>
      </c>
    </row>
    <row r="7126" spans="2:19" x14ac:dyDescent="0.35">
      <c r="B7126" t="s">
        <v>17009</v>
      </c>
      <c r="D7126" t="str">
        <f>IF(ISNUMBER(SEARCH("UKRI",Table2[[#This Row],[SourcingOwnerEmail]])),"UKRI","UKSBS")</f>
        <v>UKSBS</v>
      </c>
      <c r="E7126" t="s">
        <v>11</v>
      </c>
      <c r="F7126" t="s">
        <v>49</v>
      </c>
      <c r="G7126" t="s">
        <v>3838</v>
      </c>
      <c r="H7126" t="s">
        <v>17010</v>
      </c>
      <c r="I7126" s="2">
        <v>42331</v>
      </c>
      <c r="L7126">
        <v>24407.8</v>
      </c>
      <c r="M7126" t="s">
        <v>294</v>
      </c>
      <c r="N7126" t="s">
        <v>295</v>
      </c>
      <c r="O7126" t="s">
        <v>34387</v>
      </c>
      <c r="P7126" t="s">
        <v>34832</v>
      </c>
      <c r="R7126" t="s">
        <v>34378</v>
      </c>
      <c r="S7126" s="2">
        <v>42331</v>
      </c>
    </row>
    <row r="7127" spans="2:19" x14ac:dyDescent="0.35">
      <c r="B7127" t="s">
        <v>17011</v>
      </c>
      <c r="D7127" t="str">
        <f>IF(ISNUMBER(SEARCH("UKRI",Table2[[#This Row],[SourcingOwnerEmail]])),"UKRI","UKSBS")</f>
        <v>UKSBS</v>
      </c>
      <c r="E7127" t="s">
        <v>11</v>
      </c>
      <c r="F7127" t="s">
        <v>670</v>
      </c>
      <c r="G7127" t="s">
        <v>2442</v>
      </c>
      <c r="H7127" t="s">
        <v>17012</v>
      </c>
      <c r="I7127" s="2">
        <v>42326</v>
      </c>
      <c r="J7127" s="2">
        <v>42460</v>
      </c>
      <c r="L7127">
        <v>40143</v>
      </c>
      <c r="M7127" t="s">
        <v>139</v>
      </c>
      <c r="N7127" t="s">
        <v>140</v>
      </c>
      <c r="O7127" t="s">
        <v>34379</v>
      </c>
      <c r="P7127" t="s">
        <v>34464</v>
      </c>
      <c r="Q7127" t="s">
        <v>34756</v>
      </c>
      <c r="R7127" t="s">
        <v>34378</v>
      </c>
      <c r="S7127" s="2">
        <v>42333</v>
      </c>
    </row>
    <row r="7128" spans="2:19" x14ac:dyDescent="0.35">
      <c r="B7128" t="s">
        <v>17013</v>
      </c>
      <c r="D7128" t="str">
        <f>IF(ISNUMBER(SEARCH("UKRI",Table2[[#This Row],[SourcingOwnerEmail]])),"UKRI","UKSBS")</f>
        <v>UKSBS</v>
      </c>
      <c r="E7128" t="s">
        <v>11</v>
      </c>
      <c r="F7128" t="s">
        <v>159</v>
      </c>
      <c r="G7128" t="s">
        <v>2302</v>
      </c>
      <c r="H7128" t="s">
        <v>17014</v>
      </c>
      <c r="I7128" s="2">
        <v>42298</v>
      </c>
      <c r="J7128" s="2">
        <v>42331</v>
      </c>
      <c r="L7128">
        <v>20000</v>
      </c>
      <c r="M7128" t="s">
        <v>139</v>
      </c>
      <c r="N7128" t="s">
        <v>2161</v>
      </c>
      <c r="O7128" t="s">
        <v>34387</v>
      </c>
      <c r="P7128" t="s">
        <v>34836</v>
      </c>
      <c r="R7128" t="s">
        <v>34378</v>
      </c>
      <c r="S7128" s="2">
        <v>42300</v>
      </c>
    </row>
    <row r="7129" spans="2:19" x14ac:dyDescent="0.35">
      <c r="B7129" t="s">
        <v>1559</v>
      </c>
      <c r="D7129" t="str">
        <f>IF(ISNUMBER(SEARCH("UKRI",Table2[[#This Row],[SourcingOwnerEmail]])),"UKRI","UKSBS")</f>
        <v>UKSBS</v>
      </c>
      <c r="E7129" t="s">
        <v>11</v>
      </c>
      <c r="F7129" t="s">
        <v>17</v>
      </c>
      <c r="G7129" t="s">
        <v>1408</v>
      </c>
      <c r="H7129" t="s">
        <v>1280</v>
      </c>
      <c r="I7129" s="2">
        <v>41487</v>
      </c>
      <c r="J7129" s="2">
        <v>41662</v>
      </c>
      <c r="L7129">
        <v>103088.38</v>
      </c>
      <c r="M7129" t="s">
        <v>15</v>
      </c>
      <c r="P7129" t="s">
        <v>34510</v>
      </c>
      <c r="Q7129" t="s">
        <v>34505</v>
      </c>
      <c r="R7129" t="s">
        <v>34378</v>
      </c>
      <c r="S7129" s="2">
        <v>41487</v>
      </c>
    </row>
    <row r="7130" spans="2:19" x14ac:dyDescent="0.35">
      <c r="B7130" t="s">
        <v>17018</v>
      </c>
      <c r="D7130" t="str">
        <f>IF(ISNUMBER(SEARCH("UKRI",Table2[[#This Row],[SourcingOwnerEmail]])),"UKRI","UKSBS")</f>
        <v>UKSBS</v>
      </c>
      <c r="E7130" t="s">
        <v>11</v>
      </c>
      <c r="F7130" t="s">
        <v>17</v>
      </c>
      <c r="G7130" t="s">
        <v>2519</v>
      </c>
      <c r="H7130" t="s">
        <v>17019</v>
      </c>
      <c r="I7130" s="2">
        <v>42322</v>
      </c>
      <c r="J7130" s="2">
        <v>42503</v>
      </c>
      <c r="L7130">
        <v>1</v>
      </c>
      <c r="M7130" t="s">
        <v>139</v>
      </c>
      <c r="N7130" t="s">
        <v>140</v>
      </c>
      <c r="O7130" t="s">
        <v>34375</v>
      </c>
      <c r="P7130" t="s">
        <v>34415</v>
      </c>
      <c r="Q7130" t="s">
        <v>34494</v>
      </c>
      <c r="R7130" t="s">
        <v>34378</v>
      </c>
    </row>
    <row r="7131" spans="2:19" x14ac:dyDescent="0.35">
      <c r="B7131" t="s">
        <v>17020</v>
      </c>
      <c r="D7131" t="str">
        <f>IF(ISNUMBER(SEARCH("UKRI",Table2[[#This Row],[SourcingOwnerEmail]])),"UKRI","UKSBS")</f>
        <v>UKSBS</v>
      </c>
      <c r="E7131" t="s">
        <v>11</v>
      </c>
      <c r="F7131" t="s">
        <v>626</v>
      </c>
      <c r="G7131" t="s">
        <v>17021</v>
      </c>
      <c r="H7131" t="s">
        <v>17022</v>
      </c>
      <c r="I7131" s="2">
        <v>42327</v>
      </c>
      <c r="J7131" s="2">
        <v>43422</v>
      </c>
      <c r="L7131">
        <v>5000</v>
      </c>
      <c r="M7131" t="s">
        <v>139</v>
      </c>
      <c r="N7131" t="s">
        <v>2161</v>
      </c>
      <c r="O7131" t="s">
        <v>34387</v>
      </c>
      <c r="P7131" t="s">
        <v>34840</v>
      </c>
      <c r="R7131" t="s">
        <v>34378</v>
      </c>
      <c r="S7131" s="2">
        <v>42327</v>
      </c>
    </row>
    <row r="7132" spans="2:19" x14ac:dyDescent="0.35">
      <c r="B7132" t="s">
        <v>17023</v>
      </c>
      <c r="D7132" t="str">
        <f>IF(ISNUMBER(SEARCH("UKRI",Table2[[#This Row],[SourcingOwnerEmail]])),"UKRI","UKSBS")</f>
        <v>UKSBS</v>
      </c>
      <c r="E7132" t="s">
        <v>11</v>
      </c>
      <c r="F7132" t="s">
        <v>159</v>
      </c>
      <c r="G7132" t="s">
        <v>9222</v>
      </c>
      <c r="H7132" t="s">
        <v>17024</v>
      </c>
      <c r="I7132" s="2">
        <v>42384</v>
      </c>
      <c r="J7132" s="2">
        <v>42426</v>
      </c>
      <c r="L7132">
        <v>32600</v>
      </c>
      <c r="M7132" t="s">
        <v>139</v>
      </c>
      <c r="N7132" t="s">
        <v>140</v>
      </c>
      <c r="O7132" t="s">
        <v>34379</v>
      </c>
      <c r="P7132" t="s">
        <v>34412</v>
      </c>
      <c r="Q7132" t="s">
        <v>34413</v>
      </c>
      <c r="R7132" t="s">
        <v>34378</v>
      </c>
      <c r="S7132" s="2">
        <v>42016</v>
      </c>
    </row>
    <row r="7133" spans="2:19" x14ac:dyDescent="0.35">
      <c r="B7133" t="s">
        <v>17025</v>
      </c>
      <c r="D7133" t="str">
        <f>IF(ISNUMBER(SEARCH("UKRI",Table2[[#This Row],[SourcingOwnerEmail]])),"UKRI","UKSBS")</f>
        <v>UKSBS</v>
      </c>
      <c r="E7133" t="s">
        <v>11</v>
      </c>
      <c r="F7133" t="s">
        <v>49</v>
      </c>
      <c r="G7133" t="s">
        <v>17026</v>
      </c>
      <c r="H7133" t="s">
        <v>17027</v>
      </c>
      <c r="I7133" s="2">
        <v>42156</v>
      </c>
      <c r="J7133" s="2">
        <v>42521</v>
      </c>
      <c r="L7133">
        <v>1</v>
      </c>
      <c r="M7133" t="s">
        <v>420</v>
      </c>
      <c r="N7133" t="s">
        <v>4334</v>
      </c>
      <c r="O7133" t="s">
        <v>34387</v>
      </c>
      <c r="P7133" t="s">
        <v>34832</v>
      </c>
      <c r="R7133" t="s">
        <v>34378</v>
      </c>
      <c r="S7133" s="2">
        <v>42156</v>
      </c>
    </row>
    <row r="7134" spans="2:19" x14ac:dyDescent="0.35">
      <c r="B7134" t="s">
        <v>17028</v>
      </c>
      <c r="D7134" t="str">
        <f>IF(ISNUMBER(SEARCH("UKRI",Table2[[#This Row],[SourcingOwnerEmail]])),"UKRI","UKSBS")</f>
        <v>UKSBS</v>
      </c>
      <c r="E7134" t="s">
        <v>11</v>
      </c>
      <c r="F7134" t="s">
        <v>250</v>
      </c>
      <c r="G7134" t="s">
        <v>17029</v>
      </c>
      <c r="H7134" t="s">
        <v>17030</v>
      </c>
      <c r="I7134" s="2">
        <v>42531</v>
      </c>
      <c r="J7134" s="2">
        <v>42521</v>
      </c>
      <c r="L7134">
        <v>110000</v>
      </c>
      <c r="M7134" t="s">
        <v>139</v>
      </c>
      <c r="N7134" t="s">
        <v>140</v>
      </c>
      <c r="O7134" t="s">
        <v>34379</v>
      </c>
      <c r="P7134" t="s">
        <v>34464</v>
      </c>
      <c r="Q7134" t="s">
        <v>34756</v>
      </c>
      <c r="R7134" t="s">
        <v>34378</v>
      </c>
      <c r="S7134" s="2">
        <v>42487</v>
      </c>
    </row>
    <row r="7135" spans="2:19" x14ac:dyDescent="0.35">
      <c r="B7135" t="s">
        <v>17031</v>
      </c>
      <c r="D7135" t="str">
        <f>IF(ISNUMBER(SEARCH("UKRI",Table2[[#This Row],[SourcingOwnerEmail]])),"UKRI","UKSBS")</f>
        <v>UKSBS</v>
      </c>
      <c r="E7135" t="s">
        <v>11</v>
      </c>
      <c r="F7135" t="s">
        <v>129</v>
      </c>
      <c r="G7135" t="s">
        <v>17032</v>
      </c>
      <c r="H7135" t="s">
        <v>17033</v>
      </c>
      <c r="I7135" s="2">
        <v>42389</v>
      </c>
      <c r="J7135" s="2">
        <v>42419</v>
      </c>
      <c r="L7135">
        <v>7700</v>
      </c>
      <c r="M7135" t="s">
        <v>139</v>
      </c>
      <c r="N7135" t="s">
        <v>140</v>
      </c>
      <c r="O7135" t="s">
        <v>34379</v>
      </c>
      <c r="P7135" t="s">
        <v>34563</v>
      </c>
      <c r="Q7135" t="s">
        <v>34564</v>
      </c>
      <c r="R7135" t="s">
        <v>34378</v>
      </c>
      <c r="S7135" s="2">
        <v>42389</v>
      </c>
    </row>
    <row r="7136" spans="2:19" x14ac:dyDescent="0.35">
      <c r="B7136" t="s">
        <v>17034</v>
      </c>
      <c r="D7136" t="str">
        <f>IF(ISNUMBER(SEARCH("UKRI",Table2[[#This Row],[SourcingOwnerEmail]])),"UKRI","UKSBS")</f>
        <v>UKSBS</v>
      </c>
      <c r="E7136" t="s">
        <v>11</v>
      </c>
      <c r="F7136" t="s">
        <v>159</v>
      </c>
      <c r="G7136" t="s">
        <v>17035</v>
      </c>
      <c r="H7136" t="s">
        <v>17036</v>
      </c>
      <c r="I7136" s="2">
        <v>42460</v>
      </c>
      <c r="J7136" s="2">
        <v>42551</v>
      </c>
      <c r="L7136">
        <v>65000</v>
      </c>
      <c r="M7136" t="s">
        <v>294</v>
      </c>
      <c r="N7136" t="s">
        <v>295</v>
      </c>
      <c r="O7136" t="s">
        <v>34379</v>
      </c>
      <c r="P7136" t="s">
        <v>34550</v>
      </c>
      <c r="Q7136" t="s">
        <v>34761</v>
      </c>
      <c r="R7136" t="s">
        <v>34378</v>
      </c>
      <c r="S7136" s="2">
        <v>42423</v>
      </c>
    </row>
    <row r="7137" spans="2:19" x14ac:dyDescent="0.35">
      <c r="B7137" t="s">
        <v>17037</v>
      </c>
      <c r="D7137" t="str">
        <f>IF(ISNUMBER(SEARCH("UKRI",Table2[[#This Row],[SourcingOwnerEmail]])),"UKRI","UKSBS")</f>
        <v>UKSBS</v>
      </c>
      <c r="E7137" t="s">
        <v>11</v>
      </c>
      <c r="F7137" t="s">
        <v>12</v>
      </c>
      <c r="G7137" t="s">
        <v>2796</v>
      </c>
      <c r="H7137" t="s">
        <v>17038</v>
      </c>
      <c r="I7137" s="2">
        <v>42471</v>
      </c>
      <c r="J7137" s="2">
        <v>43565</v>
      </c>
      <c r="L7137">
        <v>111750</v>
      </c>
      <c r="M7137" t="s">
        <v>139</v>
      </c>
      <c r="N7137" t="s">
        <v>140</v>
      </c>
      <c r="O7137" t="s">
        <v>34379</v>
      </c>
      <c r="P7137" t="s">
        <v>34724</v>
      </c>
      <c r="Q7137" t="s">
        <v>34757</v>
      </c>
      <c r="R7137" t="s">
        <v>34378</v>
      </c>
      <c r="S7137" s="2">
        <v>42471</v>
      </c>
    </row>
    <row r="7138" spans="2:19" x14ac:dyDescent="0.35">
      <c r="B7138" t="s">
        <v>17039</v>
      </c>
      <c r="D7138" t="str">
        <f>IF(ISNUMBER(SEARCH("UKRI",Table2[[#This Row],[SourcingOwnerEmail]])),"UKRI","UKSBS")</f>
        <v>UKSBS</v>
      </c>
      <c r="E7138" t="s">
        <v>11</v>
      </c>
      <c r="F7138" t="s">
        <v>49</v>
      </c>
      <c r="G7138" t="s">
        <v>17040</v>
      </c>
      <c r="H7138" t="s">
        <v>17041</v>
      </c>
      <c r="I7138" s="2">
        <v>42491</v>
      </c>
      <c r="J7138" s="2">
        <v>43586</v>
      </c>
      <c r="L7138">
        <v>49985</v>
      </c>
      <c r="M7138" t="s">
        <v>164</v>
      </c>
      <c r="N7138" t="s">
        <v>165</v>
      </c>
      <c r="O7138" t="s">
        <v>34379</v>
      </c>
      <c r="P7138" t="s">
        <v>34429</v>
      </c>
      <c r="Q7138" t="s">
        <v>34430</v>
      </c>
      <c r="R7138" t="s">
        <v>34378</v>
      </c>
      <c r="S7138" s="2">
        <v>42460</v>
      </c>
    </row>
    <row r="7139" spans="2:19" x14ac:dyDescent="0.35">
      <c r="B7139" t="s">
        <v>17042</v>
      </c>
      <c r="D7139" t="str">
        <f>IF(ISNUMBER(SEARCH("UKRI",Table2[[#This Row],[SourcingOwnerEmail]])),"UKRI","UKSBS")</f>
        <v>UKSBS</v>
      </c>
      <c r="E7139" t="s">
        <v>11</v>
      </c>
      <c r="F7139" t="s">
        <v>17</v>
      </c>
      <c r="G7139" t="s">
        <v>17043</v>
      </c>
      <c r="H7139" t="s">
        <v>17044</v>
      </c>
      <c r="L7139">
        <v>150000</v>
      </c>
      <c r="M7139" t="s">
        <v>164</v>
      </c>
      <c r="N7139" t="s">
        <v>165</v>
      </c>
      <c r="O7139" t="s">
        <v>34379</v>
      </c>
      <c r="P7139" t="s">
        <v>34429</v>
      </c>
      <c r="Q7139" t="s">
        <v>34430</v>
      </c>
      <c r="R7139" t="s">
        <v>34378</v>
      </c>
    </row>
    <row r="7140" spans="2:19" x14ac:dyDescent="0.35">
      <c r="B7140" t="s">
        <v>17045</v>
      </c>
      <c r="D7140" t="str">
        <f>IF(ISNUMBER(SEARCH("UKRI",Table2[[#This Row],[SourcingOwnerEmail]])),"UKRI","UKSBS")</f>
        <v>UKSBS</v>
      </c>
      <c r="E7140" t="s">
        <v>3288</v>
      </c>
      <c r="F7140" t="s">
        <v>3288</v>
      </c>
      <c r="G7140" t="s">
        <v>17046</v>
      </c>
      <c r="H7140" t="s">
        <v>17047</v>
      </c>
      <c r="I7140" s="2">
        <v>42552</v>
      </c>
      <c r="J7140" s="2">
        <v>43646</v>
      </c>
      <c r="L7140">
        <v>2000000</v>
      </c>
      <c r="M7140" t="s">
        <v>294</v>
      </c>
      <c r="N7140" t="s">
        <v>2321</v>
      </c>
      <c r="O7140" t="s">
        <v>34399</v>
      </c>
      <c r="P7140" t="s">
        <v>34511</v>
      </c>
      <c r="Q7140" t="s">
        <v>34843</v>
      </c>
      <c r="R7140" t="s">
        <v>34378</v>
      </c>
      <c r="S7140" s="2">
        <v>42529</v>
      </c>
    </row>
    <row r="7141" spans="2:19" x14ac:dyDescent="0.35">
      <c r="B7141" t="s">
        <v>1560</v>
      </c>
      <c r="D7141" t="str">
        <f>IF(ISNUMBER(SEARCH("UKRI",Table2[[#This Row],[SourcingOwnerEmail]])),"UKRI","UKSBS")</f>
        <v>UKSBS</v>
      </c>
      <c r="E7141" t="s">
        <v>11</v>
      </c>
      <c r="F7141" t="s">
        <v>159</v>
      </c>
      <c r="G7141" t="s">
        <v>1368</v>
      </c>
      <c r="H7141" t="s">
        <v>1280</v>
      </c>
      <c r="I7141" s="2">
        <v>41153</v>
      </c>
      <c r="J7141" s="2">
        <v>41820</v>
      </c>
      <c r="L7141">
        <v>0</v>
      </c>
      <c r="M7141" t="s">
        <v>15</v>
      </c>
      <c r="P7141" t="s">
        <v>34488</v>
      </c>
      <c r="Q7141" t="s">
        <v>34489</v>
      </c>
      <c r="R7141" t="s">
        <v>34378</v>
      </c>
      <c r="S7141" s="2">
        <v>41153</v>
      </c>
    </row>
    <row r="7142" spans="2:19" x14ac:dyDescent="0.35">
      <c r="B7142" t="s">
        <v>17051</v>
      </c>
      <c r="D7142" t="str">
        <f>IF(ISNUMBER(SEARCH("UKRI",Table2[[#This Row],[SourcingOwnerEmail]])),"UKRI","UKSBS")</f>
        <v>UKSBS</v>
      </c>
      <c r="E7142" t="s">
        <v>11</v>
      </c>
      <c r="F7142" t="s">
        <v>17</v>
      </c>
      <c r="G7142" t="s">
        <v>2717</v>
      </c>
      <c r="H7142" t="s">
        <v>17052</v>
      </c>
      <c r="I7142" s="2">
        <v>42461</v>
      </c>
      <c r="J7142" s="2">
        <v>42825</v>
      </c>
      <c r="L7142">
        <v>470000</v>
      </c>
      <c r="M7142" t="s">
        <v>139</v>
      </c>
      <c r="N7142" t="s">
        <v>2161</v>
      </c>
      <c r="O7142" t="s">
        <v>34387</v>
      </c>
      <c r="P7142" t="s">
        <v>34415</v>
      </c>
      <c r="Q7142" t="s">
        <v>34494</v>
      </c>
      <c r="R7142" t="s">
        <v>34378</v>
      </c>
    </row>
    <row r="7143" spans="2:19" x14ac:dyDescent="0.35">
      <c r="B7143" t="s">
        <v>17053</v>
      </c>
      <c r="D7143" t="str">
        <f>IF(ISNUMBER(SEARCH("UKRI",Table2[[#This Row],[SourcingOwnerEmail]])),"UKRI","UKSBS")</f>
        <v>UKSBS</v>
      </c>
      <c r="E7143" t="s">
        <v>11</v>
      </c>
      <c r="F7143" t="s">
        <v>584</v>
      </c>
      <c r="G7143" t="s">
        <v>17054</v>
      </c>
      <c r="H7143" t="s">
        <v>17055</v>
      </c>
      <c r="I7143" s="2">
        <v>42436</v>
      </c>
      <c r="J7143" s="2">
        <v>42460</v>
      </c>
      <c r="L7143">
        <v>4650</v>
      </c>
      <c r="M7143" t="s">
        <v>139</v>
      </c>
      <c r="N7143" t="s">
        <v>140</v>
      </c>
      <c r="O7143" t="s">
        <v>34379</v>
      </c>
      <c r="P7143" t="s">
        <v>34415</v>
      </c>
      <c r="Q7143" t="s">
        <v>34417</v>
      </c>
      <c r="R7143" t="s">
        <v>34378</v>
      </c>
    </row>
    <row r="7144" spans="2:19" x14ac:dyDescent="0.35">
      <c r="B7144" t="s">
        <v>17056</v>
      </c>
      <c r="D7144" t="str">
        <f>IF(ISNUMBER(SEARCH("UKRI",Table2[[#This Row],[SourcingOwnerEmail]])),"UKRI","UKSBS")</f>
        <v>UKSBS</v>
      </c>
      <c r="E7144" t="s">
        <v>11</v>
      </c>
      <c r="F7144" t="s">
        <v>49</v>
      </c>
      <c r="G7144" t="s">
        <v>3059</v>
      </c>
      <c r="H7144" t="s">
        <v>17057</v>
      </c>
      <c r="I7144" s="2">
        <v>43220</v>
      </c>
      <c r="J7144" s="2">
        <v>43585</v>
      </c>
      <c r="L7144">
        <v>1</v>
      </c>
      <c r="M7144" t="s">
        <v>3061</v>
      </c>
      <c r="N7144" t="s">
        <v>3062</v>
      </c>
      <c r="O7144" t="s">
        <v>34387</v>
      </c>
      <c r="P7144" t="s">
        <v>34415</v>
      </c>
      <c r="Q7144" t="s">
        <v>34417</v>
      </c>
      <c r="R7144" t="s">
        <v>34378</v>
      </c>
      <c r="S7144" s="2">
        <v>43194</v>
      </c>
    </row>
    <row r="7145" spans="2:19" x14ac:dyDescent="0.35">
      <c r="B7145" t="s">
        <v>1561</v>
      </c>
      <c r="D7145" t="str">
        <f>IF(ISNUMBER(SEARCH("UKRI",Table2[[#This Row],[SourcingOwnerEmail]])),"UKRI","UKSBS")</f>
        <v>UKSBS</v>
      </c>
      <c r="E7145" t="s">
        <v>11</v>
      </c>
      <c r="F7145" t="s">
        <v>12</v>
      </c>
      <c r="G7145" t="s">
        <v>1562</v>
      </c>
      <c r="H7145" t="s">
        <v>1280</v>
      </c>
      <c r="I7145" s="2">
        <v>41593</v>
      </c>
      <c r="J7145" s="2">
        <v>41699</v>
      </c>
      <c r="L7145">
        <v>127125</v>
      </c>
      <c r="M7145" t="s">
        <v>15</v>
      </c>
      <c r="P7145" t="s">
        <v>34510</v>
      </c>
      <c r="Q7145" t="s">
        <v>34505</v>
      </c>
      <c r="R7145" t="s">
        <v>34378</v>
      </c>
      <c r="S7145" s="2">
        <v>41593</v>
      </c>
    </row>
    <row r="7146" spans="2:19" x14ac:dyDescent="0.35">
      <c r="B7146" t="s">
        <v>1563</v>
      </c>
      <c r="D7146" t="str">
        <f>IF(ISNUMBER(SEARCH("UKRI",Table2[[#This Row],[SourcingOwnerEmail]])),"UKRI","UKSBS")</f>
        <v>UKSBS</v>
      </c>
      <c r="E7146" t="s">
        <v>11</v>
      </c>
      <c r="F7146" t="s">
        <v>159</v>
      </c>
      <c r="G7146" t="s">
        <v>251</v>
      </c>
      <c r="H7146" t="s">
        <v>1280</v>
      </c>
      <c r="I7146" s="2">
        <v>41561</v>
      </c>
      <c r="J7146" s="2">
        <v>41746</v>
      </c>
      <c r="L7146">
        <v>19200</v>
      </c>
      <c r="M7146" t="s">
        <v>15</v>
      </c>
      <c r="P7146" t="s">
        <v>34506</v>
      </c>
      <c r="Q7146" t="s">
        <v>34507</v>
      </c>
      <c r="R7146" t="s">
        <v>34378</v>
      </c>
      <c r="S7146" s="2">
        <v>41561</v>
      </c>
    </row>
    <row r="7147" spans="2:19" x14ac:dyDescent="0.35">
      <c r="B7147" t="s">
        <v>17062</v>
      </c>
      <c r="D7147" t="str">
        <f>IF(ISNUMBER(SEARCH("UKRI",Table2[[#This Row],[SourcingOwnerEmail]])),"UKRI","UKSBS")</f>
        <v>UKSBS</v>
      </c>
      <c r="E7147" t="s">
        <v>11</v>
      </c>
      <c r="F7147" t="s">
        <v>49</v>
      </c>
      <c r="G7147" t="s">
        <v>17063</v>
      </c>
      <c r="H7147" t="s">
        <v>17064</v>
      </c>
      <c r="I7147" s="2">
        <v>42643</v>
      </c>
      <c r="J7147" s="2">
        <v>43220</v>
      </c>
      <c r="L7147">
        <v>1871904</v>
      </c>
      <c r="M7147" t="s">
        <v>3061</v>
      </c>
      <c r="N7147" t="s">
        <v>3062</v>
      </c>
      <c r="O7147" t="s">
        <v>34387</v>
      </c>
      <c r="P7147" t="s">
        <v>34415</v>
      </c>
      <c r="Q7147" t="s">
        <v>34417</v>
      </c>
      <c r="R7147" t="s">
        <v>34378</v>
      </c>
    </row>
    <row r="7148" spans="2:19" x14ac:dyDescent="0.35">
      <c r="B7148" t="s">
        <v>17065</v>
      </c>
      <c r="D7148" t="str">
        <f>IF(ISNUMBER(SEARCH("UKRI",Table2[[#This Row],[SourcingOwnerEmail]])),"UKRI","UKSBS")</f>
        <v>UKSBS</v>
      </c>
      <c r="E7148" t="s">
        <v>11</v>
      </c>
      <c r="F7148" t="s">
        <v>670</v>
      </c>
      <c r="G7148" t="s">
        <v>2442</v>
      </c>
      <c r="H7148" t="s">
        <v>17066</v>
      </c>
      <c r="I7148" s="2">
        <v>42541</v>
      </c>
      <c r="J7148" s="2">
        <v>42704</v>
      </c>
      <c r="L7148">
        <v>95000</v>
      </c>
      <c r="M7148" t="s">
        <v>164</v>
      </c>
      <c r="N7148" t="s">
        <v>165</v>
      </c>
      <c r="O7148" t="s">
        <v>34379</v>
      </c>
      <c r="P7148" t="s">
        <v>34762</v>
      </c>
      <c r="Q7148" t="s">
        <v>34765</v>
      </c>
      <c r="R7148" t="s">
        <v>34378</v>
      </c>
    </row>
    <row r="7149" spans="2:19" x14ac:dyDescent="0.35">
      <c r="B7149" t="s">
        <v>17067</v>
      </c>
      <c r="D7149" t="str">
        <f>IF(ISNUMBER(SEARCH("UKRI",Table2[[#This Row],[SourcingOwnerEmail]])),"UKRI","UKSBS")</f>
        <v>UKSBS</v>
      </c>
      <c r="E7149" t="s">
        <v>11</v>
      </c>
      <c r="F7149" t="s">
        <v>159</v>
      </c>
      <c r="G7149" t="s">
        <v>981</v>
      </c>
      <c r="H7149" t="s">
        <v>17068</v>
      </c>
      <c r="I7149" s="2">
        <v>42552</v>
      </c>
      <c r="J7149" s="2">
        <v>43099</v>
      </c>
      <c r="L7149">
        <v>40000</v>
      </c>
      <c r="M7149" t="s">
        <v>139</v>
      </c>
      <c r="N7149" t="s">
        <v>140</v>
      </c>
      <c r="O7149" t="s">
        <v>34379</v>
      </c>
      <c r="P7149" t="s">
        <v>34563</v>
      </c>
      <c r="Q7149" t="s">
        <v>34564</v>
      </c>
      <c r="R7149" t="s">
        <v>34378</v>
      </c>
      <c r="S7149" s="2">
        <v>42676</v>
      </c>
    </row>
    <row r="7150" spans="2:19" x14ac:dyDescent="0.35">
      <c r="B7150" t="s">
        <v>17069</v>
      </c>
      <c r="D7150" t="str">
        <f>IF(ISNUMBER(SEARCH("UKRI",Table2[[#This Row],[SourcingOwnerEmail]])),"UKRI","UKSBS")</f>
        <v>UKSBS</v>
      </c>
      <c r="E7150" t="s">
        <v>11</v>
      </c>
      <c r="F7150" t="s">
        <v>670</v>
      </c>
      <c r="G7150" t="s">
        <v>17070</v>
      </c>
      <c r="H7150" t="s">
        <v>17071</v>
      </c>
      <c r="I7150" s="2">
        <v>42548</v>
      </c>
      <c r="J7150" s="2">
        <v>42912</v>
      </c>
      <c r="L7150">
        <v>150000</v>
      </c>
      <c r="M7150" t="s">
        <v>139</v>
      </c>
      <c r="N7150" t="s">
        <v>140</v>
      </c>
      <c r="O7150" t="s">
        <v>34379</v>
      </c>
      <c r="P7150" t="s">
        <v>34550</v>
      </c>
      <c r="Q7150" t="s">
        <v>34551</v>
      </c>
      <c r="R7150" t="s">
        <v>34378</v>
      </c>
      <c r="S7150" s="2">
        <v>42548</v>
      </c>
    </row>
    <row r="7151" spans="2:19" x14ac:dyDescent="0.35">
      <c r="B7151" t="s">
        <v>17072</v>
      </c>
      <c r="D7151" t="str">
        <f>IF(ISNUMBER(SEARCH("UKRI",Table2[[#This Row],[SourcingOwnerEmail]])),"UKRI","UKSBS")</f>
        <v>UKSBS</v>
      </c>
      <c r="E7151" t="s">
        <v>11</v>
      </c>
      <c r="F7151" t="s">
        <v>670</v>
      </c>
      <c r="G7151" t="s">
        <v>2622</v>
      </c>
      <c r="H7151" t="s">
        <v>17073</v>
      </c>
      <c r="I7151" s="2">
        <v>42573</v>
      </c>
      <c r="J7151" s="2">
        <v>42937</v>
      </c>
      <c r="L7151">
        <v>143400</v>
      </c>
      <c r="M7151" t="s">
        <v>139</v>
      </c>
      <c r="N7151" t="s">
        <v>140</v>
      </c>
      <c r="O7151" t="s">
        <v>34379</v>
      </c>
      <c r="P7151" t="s">
        <v>34550</v>
      </c>
      <c r="Q7151" t="s">
        <v>34551</v>
      </c>
      <c r="R7151" t="s">
        <v>34378</v>
      </c>
      <c r="S7151" s="2">
        <v>42559</v>
      </c>
    </row>
    <row r="7152" spans="2:19" x14ac:dyDescent="0.35">
      <c r="B7152" t="s">
        <v>1564</v>
      </c>
      <c r="D7152" t="str">
        <f>IF(ISNUMBER(SEARCH("UKRI",Table2[[#This Row],[SourcingOwnerEmail]])),"UKRI","UKSBS")</f>
        <v>UKSBS</v>
      </c>
      <c r="E7152" t="s">
        <v>11</v>
      </c>
      <c r="F7152" t="s">
        <v>159</v>
      </c>
      <c r="G7152" t="s">
        <v>1565</v>
      </c>
      <c r="H7152" t="s">
        <v>1280</v>
      </c>
      <c r="I7152" s="2">
        <v>41555</v>
      </c>
      <c r="J7152" s="2">
        <v>41603</v>
      </c>
      <c r="L7152">
        <v>78301.850000000006</v>
      </c>
      <c r="M7152" t="s">
        <v>15</v>
      </c>
      <c r="P7152" t="s">
        <v>34506</v>
      </c>
      <c r="Q7152" t="s">
        <v>34507</v>
      </c>
      <c r="R7152" t="s">
        <v>34378</v>
      </c>
      <c r="S7152" s="2">
        <v>41555</v>
      </c>
    </row>
    <row r="7153" spans="2:19" x14ac:dyDescent="0.35">
      <c r="B7153" t="s">
        <v>17076</v>
      </c>
      <c r="D7153" t="str">
        <f>IF(ISNUMBER(SEARCH("UKRI",Table2[[#This Row],[SourcingOwnerEmail]])),"UKRI","UKSBS")</f>
        <v>UKSBS</v>
      </c>
      <c r="E7153" t="s">
        <v>11</v>
      </c>
      <c r="F7153" t="s">
        <v>670</v>
      </c>
      <c r="G7153" t="s">
        <v>2813</v>
      </c>
      <c r="H7153" t="s">
        <v>17077</v>
      </c>
      <c r="I7153" s="2">
        <v>42585</v>
      </c>
      <c r="J7153" s="2">
        <v>42949</v>
      </c>
      <c r="L7153">
        <v>122120</v>
      </c>
      <c r="M7153" t="s">
        <v>139</v>
      </c>
      <c r="N7153" t="s">
        <v>140</v>
      </c>
      <c r="O7153" t="s">
        <v>34379</v>
      </c>
      <c r="P7153" t="s">
        <v>34550</v>
      </c>
      <c r="Q7153" t="s">
        <v>34551</v>
      </c>
      <c r="R7153" t="s">
        <v>34378</v>
      </c>
      <c r="S7153" s="2">
        <v>42583</v>
      </c>
    </row>
    <row r="7154" spans="2:19" x14ac:dyDescent="0.35">
      <c r="B7154" t="s">
        <v>1566</v>
      </c>
      <c r="D7154" t="str">
        <f>IF(ISNUMBER(SEARCH("UKRI",Table2[[#This Row],[SourcingOwnerEmail]])),"UKRI","UKSBS")</f>
        <v>UKSBS</v>
      </c>
      <c r="E7154" t="s">
        <v>11</v>
      </c>
      <c r="F7154" t="s">
        <v>159</v>
      </c>
      <c r="G7154" t="s">
        <v>1567</v>
      </c>
      <c r="H7154" t="s">
        <v>1280</v>
      </c>
      <c r="I7154" s="2">
        <v>41554</v>
      </c>
      <c r="J7154" s="2">
        <v>41603</v>
      </c>
      <c r="L7154">
        <v>64804.800000000003</v>
      </c>
      <c r="M7154" t="s">
        <v>15</v>
      </c>
      <c r="P7154" t="s">
        <v>34506</v>
      </c>
      <c r="Q7154" t="s">
        <v>34507</v>
      </c>
      <c r="R7154" t="s">
        <v>34378</v>
      </c>
      <c r="S7154" s="2">
        <v>41554</v>
      </c>
    </row>
    <row r="7155" spans="2:19" x14ac:dyDescent="0.35">
      <c r="B7155" t="s">
        <v>1568</v>
      </c>
      <c r="D7155" t="str">
        <f>IF(ISNUMBER(SEARCH("UKRI",Table2[[#This Row],[SourcingOwnerEmail]])),"UKRI","UKSBS")</f>
        <v>UKSBS</v>
      </c>
      <c r="E7155" t="s">
        <v>11</v>
      </c>
      <c r="F7155" t="s">
        <v>129</v>
      </c>
      <c r="G7155" t="s">
        <v>1569</v>
      </c>
      <c r="H7155" t="s">
        <v>1280</v>
      </c>
      <c r="I7155" s="2">
        <v>41554</v>
      </c>
      <c r="J7155" s="2">
        <v>41621</v>
      </c>
      <c r="L7155">
        <v>205121.44</v>
      </c>
      <c r="M7155" t="s">
        <v>15</v>
      </c>
      <c r="P7155" t="s">
        <v>34506</v>
      </c>
      <c r="Q7155" t="s">
        <v>34507</v>
      </c>
      <c r="R7155" t="s">
        <v>34378</v>
      </c>
      <c r="S7155" s="2">
        <v>41554</v>
      </c>
    </row>
    <row r="7156" spans="2:19" x14ac:dyDescent="0.35">
      <c r="B7156" t="s">
        <v>17082</v>
      </c>
      <c r="D7156" t="str">
        <f>IF(ISNUMBER(SEARCH("UKRI",Table2[[#This Row],[SourcingOwnerEmail]])),"UKRI","UKSBS")</f>
        <v>UKSBS</v>
      </c>
      <c r="E7156" t="s">
        <v>11</v>
      </c>
      <c r="F7156" t="s">
        <v>253</v>
      </c>
      <c r="G7156" t="s">
        <v>2346</v>
      </c>
      <c r="H7156" t="s">
        <v>17083</v>
      </c>
      <c r="I7156" s="2">
        <v>42549</v>
      </c>
      <c r="J7156" s="2">
        <v>42643</v>
      </c>
      <c r="L7156">
        <v>25000</v>
      </c>
      <c r="M7156" t="s">
        <v>1389</v>
      </c>
      <c r="N7156" t="s">
        <v>2153</v>
      </c>
      <c r="O7156" t="s">
        <v>34379</v>
      </c>
      <c r="P7156" t="s">
        <v>34762</v>
      </c>
      <c r="Q7156" t="s">
        <v>34765</v>
      </c>
      <c r="R7156" t="s">
        <v>34378</v>
      </c>
    </row>
    <row r="7157" spans="2:19" x14ac:dyDescent="0.35">
      <c r="B7157" t="s">
        <v>17084</v>
      </c>
      <c r="D7157" t="str">
        <f>IF(ISNUMBER(SEARCH("UKRI",Table2[[#This Row],[SourcingOwnerEmail]])),"UKRI","UKSBS")</f>
        <v>UKSBS</v>
      </c>
      <c r="E7157" t="s">
        <v>11</v>
      </c>
      <c r="F7157" t="s">
        <v>670</v>
      </c>
      <c r="G7157" t="s">
        <v>2629</v>
      </c>
      <c r="H7157" t="s">
        <v>17085</v>
      </c>
      <c r="I7157" s="2">
        <v>42681</v>
      </c>
      <c r="J7157" s="2">
        <v>43045</v>
      </c>
      <c r="L7157">
        <v>90000</v>
      </c>
      <c r="M7157" t="s">
        <v>139</v>
      </c>
      <c r="N7157" t="s">
        <v>140</v>
      </c>
      <c r="O7157" t="s">
        <v>34399</v>
      </c>
      <c r="P7157" t="s">
        <v>34550</v>
      </c>
      <c r="Q7157" t="s">
        <v>34551</v>
      </c>
      <c r="R7157" t="s">
        <v>34378</v>
      </c>
      <c r="S7157" s="2">
        <v>42606</v>
      </c>
    </row>
    <row r="7158" spans="2:19" x14ac:dyDescent="0.35">
      <c r="B7158" t="s">
        <v>17086</v>
      </c>
      <c r="D7158" t="str">
        <f>IF(ISNUMBER(SEARCH("UKRI",Table2[[#This Row],[SourcingOwnerEmail]])),"UKRI","UKSBS")</f>
        <v>UKSBS</v>
      </c>
      <c r="E7158" t="s">
        <v>11</v>
      </c>
      <c r="F7158" t="s">
        <v>670</v>
      </c>
      <c r="G7158" t="s">
        <v>2629</v>
      </c>
      <c r="H7158" t="s">
        <v>17087</v>
      </c>
      <c r="I7158" s="2">
        <v>43411</v>
      </c>
      <c r="J7158" s="2">
        <v>43775</v>
      </c>
      <c r="L7158">
        <v>283500</v>
      </c>
      <c r="M7158" t="s">
        <v>1852</v>
      </c>
      <c r="N7158" t="s">
        <v>140</v>
      </c>
      <c r="O7158" t="s">
        <v>34399</v>
      </c>
      <c r="P7158" t="s">
        <v>34468</v>
      </c>
      <c r="Q7158" t="s">
        <v>34476</v>
      </c>
      <c r="R7158" t="s">
        <v>34378</v>
      </c>
      <c r="S7158" s="2">
        <v>43580</v>
      </c>
    </row>
    <row r="7159" spans="2:19" x14ac:dyDescent="0.35">
      <c r="B7159" t="s">
        <v>1570</v>
      </c>
      <c r="D7159" t="str">
        <f>IF(ISNUMBER(SEARCH("UKRI",Table2[[#This Row],[SourcingOwnerEmail]])),"UKRI","UKSBS")</f>
        <v>UKSBS</v>
      </c>
      <c r="E7159" t="s">
        <v>11</v>
      </c>
      <c r="F7159" t="s">
        <v>159</v>
      </c>
      <c r="G7159" t="s">
        <v>1477</v>
      </c>
      <c r="H7159" t="s">
        <v>1280</v>
      </c>
      <c r="I7159" s="2">
        <v>41568</v>
      </c>
      <c r="J7159" s="2">
        <v>41708</v>
      </c>
      <c r="L7159">
        <v>75413.009999999995</v>
      </c>
      <c r="M7159" t="s">
        <v>15</v>
      </c>
      <c r="P7159" t="s">
        <v>34506</v>
      </c>
      <c r="Q7159" t="s">
        <v>34507</v>
      </c>
      <c r="R7159" t="s">
        <v>34378</v>
      </c>
      <c r="S7159" s="2">
        <v>41568</v>
      </c>
    </row>
    <row r="7160" spans="2:19" x14ac:dyDescent="0.35">
      <c r="B7160" t="s">
        <v>17090</v>
      </c>
      <c r="D7160" t="str">
        <f>IF(ISNUMBER(SEARCH("UKRI",Table2[[#This Row],[SourcingOwnerEmail]])),"UKRI","UKSBS")</f>
        <v>UKSBS</v>
      </c>
      <c r="E7160" t="s">
        <v>11</v>
      </c>
      <c r="F7160" t="s">
        <v>253</v>
      </c>
      <c r="G7160" t="s">
        <v>17091</v>
      </c>
      <c r="H7160" t="s">
        <v>17092</v>
      </c>
      <c r="I7160" s="2">
        <v>42569</v>
      </c>
      <c r="J7160" s="2">
        <v>42660</v>
      </c>
      <c r="L7160">
        <v>153155</v>
      </c>
      <c r="M7160" t="s">
        <v>139</v>
      </c>
      <c r="N7160" t="s">
        <v>140</v>
      </c>
      <c r="O7160" t="s">
        <v>34379</v>
      </c>
      <c r="P7160" t="s">
        <v>34596</v>
      </c>
      <c r="Q7160" t="s">
        <v>34597</v>
      </c>
      <c r="R7160" t="s">
        <v>34378</v>
      </c>
      <c r="S7160" s="2">
        <v>42559</v>
      </c>
    </row>
    <row r="7161" spans="2:19" x14ac:dyDescent="0.35">
      <c r="B7161" t="s">
        <v>17093</v>
      </c>
      <c r="D7161" t="str">
        <f>IF(ISNUMBER(SEARCH("UKRI",Table2[[#This Row],[SourcingOwnerEmail]])),"UKRI","UKSBS")</f>
        <v>UKSBS</v>
      </c>
      <c r="E7161" t="s">
        <v>11</v>
      </c>
      <c r="F7161" t="s">
        <v>159</v>
      </c>
      <c r="G7161" t="s">
        <v>17094</v>
      </c>
      <c r="H7161" t="s">
        <v>17095</v>
      </c>
      <c r="I7161" s="2">
        <v>42674</v>
      </c>
      <c r="J7161" s="2">
        <v>43039</v>
      </c>
      <c r="L7161">
        <v>15354.26</v>
      </c>
      <c r="M7161" t="s">
        <v>294</v>
      </c>
      <c r="N7161" t="s">
        <v>295</v>
      </c>
      <c r="O7161" t="s">
        <v>34399</v>
      </c>
      <c r="P7161" t="s">
        <v>34832</v>
      </c>
      <c r="Q7161" t="s">
        <v>34833</v>
      </c>
      <c r="R7161" t="s">
        <v>34378</v>
      </c>
      <c r="S7161" s="2">
        <v>42569</v>
      </c>
    </row>
    <row r="7162" spans="2:19" x14ac:dyDescent="0.35">
      <c r="B7162" t="s">
        <v>17096</v>
      </c>
      <c r="D7162" t="str">
        <f>IF(ISNUMBER(SEARCH("UKRI",Table2[[#This Row],[SourcingOwnerEmail]])),"UKRI","UKSBS")</f>
        <v>UKSBS</v>
      </c>
      <c r="E7162" t="s">
        <v>11</v>
      </c>
      <c r="F7162" t="s">
        <v>12</v>
      </c>
      <c r="G7162" t="s">
        <v>17097</v>
      </c>
      <c r="H7162" t="s">
        <v>17098</v>
      </c>
      <c r="I7162" s="2">
        <v>42646</v>
      </c>
      <c r="J7162" s="2">
        <v>42720</v>
      </c>
      <c r="L7162">
        <v>60000</v>
      </c>
      <c r="M7162" t="s">
        <v>139</v>
      </c>
      <c r="N7162" t="s">
        <v>1853</v>
      </c>
      <c r="O7162" t="s">
        <v>34379</v>
      </c>
      <c r="P7162" t="s">
        <v>34550</v>
      </c>
      <c r="Q7162" t="s">
        <v>34551</v>
      </c>
      <c r="R7162" t="s">
        <v>34378</v>
      </c>
      <c r="S7162" s="2">
        <v>42646</v>
      </c>
    </row>
    <row r="7163" spans="2:19" x14ac:dyDescent="0.35">
      <c r="B7163" t="s">
        <v>17099</v>
      </c>
      <c r="D7163" t="str">
        <f>IF(ISNUMBER(SEARCH("UKRI",Table2[[#This Row],[SourcingOwnerEmail]])),"UKRI","UKSBS")</f>
        <v>UKSBS</v>
      </c>
      <c r="E7163" t="s">
        <v>11</v>
      </c>
      <c r="F7163" t="s">
        <v>670</v>
      </c>
      <c r="G7163" t="s">
        <v>17100</v>
      </c>
      <c r="H7163" t="s">
        <v>17101</v>
      </c>
      <c r="I7163" s="2">
        <v>42619</v>
      </c>
      <c r="J7163" s="2">
        <v>42767</v>
      </c>
      <c r="L7163">
        <v>42775</v>
      </c>
      <c r="M7163" t="s">
        <v>673</v>
      </c>
      <c r="N7163" t="s">
        <v>12629</v>
      </c>
      <c r="O7163" t="s">
        <v>34379</v>
      </c>
      <c r="P7163" t="s">
        <v>34385</v>
      </c>
      <c r="Q7163" t="s">
        <v>34425</v>
      </c>
      <c r="R7163" t="s">
        <v>34378</v>
      </c>
      <c r="S7163" s="2">
        <v>42615</v>
      </c>
    </row>
    <row r="7164" spans="2:19" x14ac:dyDescent="0.35">
      <c r="B7164" t="s">
        <v>17102</v>
      </c>
      <c r="D7164" t="str">
        <f>IF(ISNUMBER(SEARCH("UKRI",Table2[[#This Row],[SourcingOwnerEmail]])),"UKRI","UKSBS")</f>
        <v>UKSBS</v>
      </c>
      <c r="E7164" t="s">
        <v>11</v>
      </c>
      <c r="F7164" t="s">
        <v>670</v>
      </c>
      <c r="G7164" t="s">
        <v>2598</v>
      </c>
      <c r="H7164" t="s">
        <v>17103</v>
      </c>
      <c r="I7164" s="2">
        <v>42583</v>
      </c>
      <c r="J7164" s="2">
        <v>42735</v>
      </c>
      <c r="L7164">
        <v>98000</v>
      </c>
      <c r="M7164" t="s">
        <v>139</v>
      </c>
      <c r="N7164" t="s">
        <v>140</v>
      </c>
      <c r="O7164" t="s">
        <v>34379</v>
      </c>
      <c r="P7164" t="s">
        <v>34385</v>
      </c>
      <c r="Q7164" t="s">
        <v>34425</v>
      </c>
      <c r="R7164" t="s">
        <v>34378</v>
      </c>
      <c r="S7164" s="2">
        <v>42579</v>
      </c>
    </row>
    <row r="7165" spans="2:19" x14ac:dyDescent="0.35">
      <c r="B7165" t="s">
        <v>17104</v>
      </c>
      <c r="D7165" t="str">
        <f>IF(ISNUMBER(SEARCH("UKRI",Table2[[#This Row],[SourcingOwnerEmail]])),"UKRI","UKSBS")</f>
        <v>UKSBS</v>
      </c>
      <c r="E7165" t="s">
        <v>11</v>
      </c>
      <c r="F7165" t="s">
        <v>17</v>
      </c>
      <c r="H7165" t="s">
        <v>17105</v>
      </c>
      <c r="I7165" s="2">
        <v>42727</v>
      </c>
      <c r="J7165" s="2">
        <v>44552</v>
      </c>
      <c r="L7165">
        <v>14920.8</v>
      </c>
      <c r="M7165" t="s">
        <v>294</v>
      </c>
      <c r="N7165" t="s">
        <v>2259</v>
      </c>
      <c r="O7165" t="s">
        <v>34733</v>
      </c>
      <c r="P7165" t="s">
        <v>34832</v>
      </c>
      <c r="Q7165" t="s">
        <v>34833</v>
      </c>
      <c r="R7165" t="s">
        <v>34378</v>
      </c>
      <c r="S7165" s="2">
        <v>42619</v>
      </c>
    </row>
    <row r="7166" spans="2:19" x14ac:dyDescent="0.35">
      <c r="B7166" t="s">
        <v>17106</v>
      </c>
      <c r="D7166" t="str">
        <f>IF(ISNUMBER(SEARCH("UKRI",Table2[[#This Row],[SourcingOwnerEmail]])),"UKRI","UKSBS")</f>
        <v>UKSBS</v>
      </c>
      <c r="E7166" t="s">
        <v>11</v>
      </c>
      <c r="F7166" t="s">
        <v>12</v>
      </c>
      <c r="G7166" t="s">
        <v>17107</v>
      </c>
      <c r="H7166" t="s">
        <v>17108</v>
      </c>
      <c r="I7166" s="2">
        <v>42614</v>
      </c>
      <c r="J7166" s="2">
        <v>42460</v>
      </c>
      <c r="L7166">
        <v>24950</v>
      </c>
      <c r="M7166" t="s">
        <v>164</v>
      </c>
      <c r="N7166" t="s">
        <v>165</v>
      </c>
      <c r="O7166" t="s">
        <v>34379</v>
      </c>
      <c r="P7166" t="s">
        <v>34435</v>
      </c>
      <c r="Q7166" t="s">
        <v>34436</v>
      </c>
      <c r="R7166" t="s">
        <v>34378</v>
      </c>
      <c r="S7166" s="2">
        <v>42597</v>
      </c>
    </row>
    <row r="7167" spans="2:19" x14ac:dyDescent="0.35">
      <c r="B7167" t="s">
        <v>17109</v>
      </c>
      <c r="D7167" t="str">
        <f>IF(ISNUMBER(SEARCH("UKRI",Table2[[#This Row],[SourcingOwnerEmail]])),"UKRI","UKSBS")</f>
        <v>UKSBS</v>
      </c>
      <c r="E7167" t="s">
        <v>11</v>
      </c>
      <c r="F7167" t="s">
        <v>159</v>
      </c>
      <c r="G7167" t="s">
        <v>17110</v>
      </c>
      <c r="H7167" t="s">
        <v>17111</v>
      </c>
      <c r="I7167" s="2">
        <v>42614</v>
      </c>
      <c r="J7167" s="2">
        <v>43708</v>
      </c>
      <c r="L7167">
        <v>2490.8000000000002</v>
      </c>
      <c r="M7167" t="s">
        <v>139</v>
      </c>
      <c r="N7167" t="s">
        <v>140</v>
      </c>
      <c r="O7167" t="s">
        <v>34387</v>
      </c>
      <c r="P7167" t="s">
        <v>34596</v>
      </c>
      <c r="Q7167" t="s">
        <v>34597</v>
      </c>
      <c r="R7167" t="s">
        <v>34378</v>
      </c>
      <c r="S7167" s="2">
        <v>42583</v>
      </c>
    </row>
    <row r="7168" spans="2:19" x14ac:dyDescent="0.35">
      <c r="B7168" t="s">
        <v>17112</v>
      </c>
      <c r="D7168" t="str">
        <f>IF(ISNUMBER(SEARCH("UKRI",Table2[[#This Row],[SourcingOwnerEmail]])),"UKRI","UKSBS")</f>
        <v>UKSBS</v>
      </c>
      <c r="E7168" t="s">
        <v>11</v>
      </c>
      <c r="F7168" t="s">
        <v>253</v>
      </c>
      <c r="G7168" t="s">
        <v>17113</v>
      </c>
      <c r="H7168" t="s">
        <v>17114</v>
      </c>
      <c r="I7168" s="2">
        <v>42653</v>
      </c>
      <c r="J7168" s="2">
        <v>43747</v>
      </c>
      <c r="L7168">
        <v>78110</v>
      </c>
      <c r="M7168" t="s">
        <v>139</v>
      </c>
      <c r="N7168" t="s">
        <v>140</v>
      </c>
      <c r="O7168" t="s">
        <v>34379</v>
      </c>
      <c r="P7168" t="s">
        <v>34366</v>
      </c>
      <c r="Q7168" t="s">
        <v>34572</v>
      </c>
      <c r="R7168" t="s">
        <v>34378</v>
      </c>
      <c r="S7168" s="2">
        <v>42646</v>
      </c>
    </row>
    <row r="7169" spans="2:19" x14ac:dyDescent="0.35">
      <c r="B7169" t="s">
        <v>17115</v>
      </c>
      <c r="D7169" t="str">
        <f>IF(ISNUMBER(SEARCH("UKRI",Table2[[#This Row],[SourcingOwnerEmail]])),"UKRI","UKSBS")</f>
        <v>UKSBS</v>
      </c>
      <c r="E7169" t="s">
        <v>11</v>
      </c>
      <c r="F7169" t="s">
        <v>17</v>
      </c>
      <c r="G7169" t="s">
        <v>17116</v>
      </c>
      <c r="H7169" t="s">
        <v>17117</v>
      </c>
      <c r="L7169">
        <v>35000</v>
      </c>
      <c r="M7169" t="s">
        <v>294</v>
      </c>
      <c r="N7169" t="s">
        <v>295</v>
      </c>
      <c r="O7169" t="s">
        <v>34379</v>
      </c>
      <c r="P7169" t="s">
        <v>34832</v>
      </c>
      <c r="Q7169" t="s">
        <v>34833</v>
      </c>
      <c r="R7169" t="s">
        <v>34378</v>
      </c>
      <c r="S7169" s="2">
        <v>42601</v>
      </c>
    </row>
    <row r="7170" spans="2:19" x14ac:dyDescent="0.35">
      <c r="B7170" t="s">
        <v>17118</v>
      </c>
      <c r="D7170" t="str">
        <f>IF(ISNUMBER(SEARCH("UKRI",Table2[[#This Row],[SourcingOwnerEmail]])),"UKRI","UKSBS")</f>
        <v>UKSBS</v>
      </c>
      <c r="E7170" t="s">
        <v>11</v>
      </c>
      <c r="F7170" t="s">
        <v>12</v>
      </c>
      <c r="G7170" t="s">
        <v>17119</v>
      </c>
      <c r="H7170" t="s">
        <v>17120</v>
      </c>
      <c r="I7170" s="2">
        <v>42824</v>
      </c>
      <c r="J7170" s="2">
        <v>44284</v>
      </c>
      <c r="L7170">
        <v>464775</v>
      </c>
      <c r="M7170" t="s">
        <v>139</v>
      </c>
      <c r="N7170" t="s">
        <v>140</v>
      </c>
      <c r="O7170" t="s">
        <v>34418</v>
      </c>
      <c r="P7170" t="s">
        <v>34598</v>
      </c>
      <c r="Q7170" t="s">
        <v>34599</v>
      </c>
      <c r="R7170" t="s">
        <v>34378</v>
      </c>
      <c r="S7170" s="2">
        <v>42815</v>
      </c>
    </row>
    <row r="7171" spans="2:19" x14ac:dyDescent="0.35">
      <c r="B7171" t="s">
        <v>17121</v>
      </c>
      <c r="D7171" t="str">
        <f>IF(ISNUMBER(SEARCH("UKRI",Table2[[#This Row],[SourcingOwnerEmail]])),"UKRI","UKSBS")</f>
        <v>UKSBS</v>
      </c>
      <c r="E7171" t="s">
        <v>11</v>
      </c>
      <c r="F7171" t="s">
        <v>670</v>
      </c>
      <c r="G7171" t="s">
        <v>17122</v>
      </c>
      <c r="H7171" t="s">
        <v>17123</v>
      </c>
      <c r="I7171" s="2">
        <v>42667</v>
      </c>
      <c r="J7171" s="2">
        <v>42758</v>
      </c>
      <c r="L7171">
        <v>279350</v>
      </c>
      <c r="M7171" t="s">
        <v>164</v>
      </c>
      <c r="N7171" t="s">
        <v>165</v>
      </c>
      <c r="O7171" t="s">
        <v>34418</v>
      </c>
      <c r="P7171" t="s">
        <v>34724</v>
      </c>
      <c r="Q7171" t="s">
        <v>34770</v>
      </c>
      <c r="R7171" t="s">
        <v>34378</v>
      </c>
      <c r="S7171" s="2">
        <v>42650</v>
      </c>
    </row>
    <row r="7172" spans="2:19" x14ac:dyDescent="0.35">
      <c r="B7172" t="s">
        <v>17124</v>
      </c>
      <c r="D7172" t="str">
        <f>IF(ISNUMBER(SEARCH("UKRI",Table2[[#This Row],[SourcingOwnerEmail]])),"UKRI","UKSBS")</f>
        <v>UKSBS</v>
      </c>
      <c r="E7172" t="s">
        <v>11</v>
      </c>
      <c r="F7172" t="s">
        <v>159</v>
      </c>
      <c r="G7172" t="s">
        <v>17125</v>
      </c>
      <c r="H7172" t="s">
        <v>17126</v>
      </c>
      <c r="I7172" s="2">
        <v>42674</v>
      </c>
      <c r="J7172" s="2">
        <v>43040</v>
      </c>
      <c r="L7172">
        <v>14986.12</v>
      </c>
      <c r="M7172" t="s">
        <v>294</v>
      </c>
      <c r="N7172" t="s">
        <v>295</v>
      </c>
      <c r="O7172" t="s">
        <v>34399</v>
      </c>
      <c r="P7172" t="s">
        <v>34832</v>
      </c>
      <c r="Q7172" t="s">
        <v>34833</v>
      </c>
      <c r="R7172" t="s">
        <v>34378</v>
      </c>
      <c r="S7172" s="2">
        <v>42635</v>
      </c>
    </row>
    <row r="7173" spans="2:19" x14ac:dyDescent="0.35">
      <c r="B7173" t="s">
        <v>17127</v>
      </c>
      <c r="D7173" t="str">
        <f>IF(ISNUMBER(SEARCH("UKRI",Table2[[#This Row],[SourcingOwnerEmail]])),"UKRI","UKSBS")</f>
        <v>UKSBS</v>
      </c>
      <c r="E7173" t="s">
        <v>11</v>
      </c>
      <c r="F7173" t="s">
        <v>12</v>
      </c>
      <c r="G7173" t="s">
        <v>17128</v>
      </c>
      <c r="H7173" t="s">
        <v>17129</v>
      </c>
      <c r="I7173" s="2">
        <v>42673</v>
      </c>
      <c r="J7173" s="2">
        <v>43040</v>
      </c>
      <c r="L7173">
        <v>17042</v>
      </c>
      <c r="M7173" t="s">
        <v>294</v>
      </c>
      <c r="N7173" t="s">
        <v>295</v>
      </c>
      <c r="O7173" t="s">
        <v>34387</v>
      </c>
      <c r="P7173" t="s">
        <v>34832</v>
      </c>
      <c r="Q7173" t="s">
        <v>34833</v>
      </c>
      <c r="R7173" t="s">
        <v>34378</v>
      </c>
      <c r="S7173" s="2">
        <v>42605</v>
      </c>
    </row>
    <row r="7174" spans="2:19" x14ac:dyDescent="0.35">
      <c r="B7174" t="s">
        <v>17130</v>
      </c>
      <c r="D7174" t="str">
        <f>IF(ISNUMBER(SEARCH("UKRI",Table2[[#This Row],[SourcingOwnerEmail]])),"UKRI","UKSBS")</f>
        <v>UKSBS</v>
      </c>
      <c r="E7174" t="s">
        <v>11</v>
      </c>
      <c r="F7174" t="s">
        <v>12</v>
      </c>
      <c r="G7174" t="s">
        <v>17131</v>
      </c>
      <c r="H7174" t="s">
        <v>17132</v>
      </c>
      <c r="I7174" s="2">
        <v>42675</v>
      </c>
      <c r="J7174" s="2">
        <v>43039</v>
      </c>
      <c r="L7174">
        <v>13651.72</v>
      </c>
      <c r="M7174" t="s">
        <v>294</v>
      </c>
      <c r="N7174" t="s">
        <v>295</v>
      </c>
      <c r="O7174" t="s">
        <v>34387</v>
      </c>
      <c r="P7174" t="s">
        <v>34832</v>
      </c>
      <c r="Q7174" t="s">
        <v>34833</v>
      </c>
      <c r="R7174" t="s">
        <v>34378</v>
      </c>
      <c r="S7174" s="2">
        <v>42661</v>
      </c>
    </row>
    <row r="7175" spans="2:19" x14ac:dyDescent="0.35">
      <c r="B7175" t="s">
        <v>17133</v>
      </c>
      <c r="D7175" t="str">
        <f>IF(ISNUMBER(SEARCH("UKRI",Table2[[#This Row],[SourcingOwnerEmail]])),"UKRI","UKSBS")</f>
        <v>UKSBS</v>
      </c>
      <c r="E7175" t="s">
        <v>11</v>
      </c>
      <c r="F7175" t="s">
        <v>670</v>
      </c>
      <c r="G7175" t="s">
        <v>17134</v>
      </c>
      <c r="H7175" t="s">
        <v>17135</v>
      </c>
      <c r="I7175" s="2">
        <v>42835</v>
      </c>
      <c r="J7175" s="2">
        <v>43930</v>
      </c>
      <c r="L7175">
        <v>219050.94</v>
      </c>
      <c r="M7175" t="s">
        <v>294</v>
      </c>
      <c r="N7175" t="s">
        <v>2259</v>
      </c>
      <c r="O7175" t="s">
        <v>34399</v>
      </c>
      <c r="P7175" t="s">
        <v>34550</v>
      </c>
      <c r="Q7175" t="s">
        <v>34551</v>
      </c>
      <c r="R7175" t="s">
        <v>34378</v>
      </c>
      <c r="S7175" s="2">
        <v>42830</v>
      </c>
    </row>
    <row r="7176" spans="2:19" x14ac:dyDescent="0.35">
      <c r="B7176" t="s">
        <v>17136</v>
      </c>
      <c r="D7176" t="str">
        <f>IF(ISNUMBER(SEARCH("UKRI",Table2[[#This Row],[SourcingOwnerEmail]])),"UKRI","UKSBS")</f>
        <v>UKSBS</v>
      </c>
      <c r="E7176" t="s">
        <v>11</v>
      </c>
      <c r="F7176" t="s">
        <v>837</v>
      </c>
      <c r="G7176" t="s">
        <v>17137</v>
      </c>
      <c r="H7176" t="s">
        <v>17138</v>
      </c>
      <c r="I7176" s="2">
        <v>43010</v>
      </c>
      <c r="J7176" s="2">
        <v>43921</v>
      </c>
      <c r="L7176">
        <v>1194730</v>
      </c>
      <c r="M7176" t="s">
        <v>139</v>
      </c>
      <c r="N7176" t="s">
        <v>140</v>
      </c>
      <c r="O7176" t="s">
        <v>34418</v>
      </c>
      <c r="P7176" t="s">
        <v>34621</v>
      </c>
      <c r="Q7176" t="s">
        <v>34622</v>
      </c>
      <c r="R7176" t="s">
        <v>34378</v>
      </c>
      <c r="S7176" s="2">
        <v>42984</v>
      </c>
    </row>
    <row r="7177" spans="2:19" x14ac:dyDescent="0.35">
      <c r="B7177" t="s">
        <v>17139</v>
      </c>
      <c r="D7177" t="str">
        <f>IF(ISNUMBER(SEARCH("UKRI",Table2[[#This Row],[SourcingOwnerEmail]])),"UKRI","UKSBS")</f>
        <v>UKSBS</v>
      </c>
      <c r="E7177" t="s">
        <v>11</v>
      </c>
      <c r="F7177" t="s">
        <v>626</v>
      </c>
      <c r="G7177" t="s">
        <v>17140</v>
      </c>
      <c r="H7177" t="s">
        <v>17141</v>
      </c>
      <c r="I7177" s="2">
        <v>42650</v>
      </c>
      <c r="J7177" s="2">
        <v>42724</v>
      </c>
      <c r="L7177">
        <v>20250</v>
      </c>
      <c r="M7177" t="s">
        <v>139</v>
      </c>
      <c r="N7177" t="s">
        <v>140</v>
      </c>
      <c r="O7177" t="s">
        <v>34379</v>
      </c>
      <c r="P7177" t="s">
        <v>34385</v>
      </c>
      <c r="Q7177" t="s">
        <v>34425</v>
      </c>
      <c r="R7177" t="s">
        <v>34378</v>
      </c>
      <c r="S7177" s="2">
        <v>42646</v>
      </c>
    </row>
    <row r="7178" spans="2:19" x14ac:dyDescent="0.35">
      <c r="B7178" t="s">
        <v>17142</v>
      </c>
      <c r="D7178" t="str">
        <f>IF(ISNUMBER(SEARCH("UKRI",Table2[[#This Row],[SourcingOwnerEmail]])),"UKRI","UKSBS")</f>
        <v>UKSBS</v>
      </c>
      <c r="E7178" t="s">
        <v>11</v>
      </c>
      <c r="F7178" t="s">
        <v>12</v>
      </c>
      <c r="H7178" t="s">
        <v>17143</v>
      </c>
      <c r="I7178" s="2">
        <v>42671</v>
      </c>
      <c r="J7178" s="2">
        <v>43035</v>
      </c>
      <c r="L7178">
        <v>16895</v>
      </c>
      <c r="M7178" t="s">
        <v>294</v>
      </c>
      <c r="N7178" t="s">
        <v>295</v>
      </c>
      <c r="O7178" t="s">
        <v>34379</v>
      </c>
      <c r="P7178" t="s">
        <v>34832</v>
      </c>
      <c r="Q7178" t="s">
        <v>34833</v>
      </c>
      <c r="R7178" t="s">
        <v>34378</v>
      </c>
      <c r="S7178" s="2">
        <v>42625</v>
      </c>
    </row>
    <row r="7179" spans="2:19" x14ac:dyDescent="0.35">
      <c r="B7179" t="s">
        <v>17144</v>
      </c>
      <c r="D7179" t="str">
        <f>IF(ISNUMBER(SEARCH("UKRI",Table2[[#This Row],[SourcingOwnerEmail]])),"UKRI","UKSBS")</f>
        <v>UKSBS</v>
      </c>
      <c r="E7179" t="s">
        <v>11</v>
      </c>
      <c r="F7179" t="s">
        <v>17</v>
      </c>
      <c r="G7179" t="s">
        <v>17145</v>
      </c>
      <c r="H7179" t="s">
        <v>17146</v>
      </c>
      <c r="I7179" s="2">
        <v>42675</v>
      </c>
      <c r="J7179" s="2">
        <v>43769</v>
      </c>
      <c r="L7179">
        <v>15000</v>
      </c>
      <c r="M7179" t="s">
        <v>2204</v>
      </c>
      <c r="N7179" t="s">
        <v>2205</v>
      </c>
      <c r="O7179" t="s">
        <v>34379</v>
      </c>
      <c r="P7179" t="s">
        <v>34550</v>
      </c>
      <c r="Q7179" t="s">
        <v>34551</v>
      </c>
      <c r="R7179" t="s">
        <v>34378</v>
      </c>
      <c r="S7179" s="2">
        <v>42647</v>
      </c>
    </row>
    <row r="7180" spans="2:19" x14ac:dyDescent="0.35">
      <c r="B7180" t="s">
        <v>1571</v>
      </c>
      <c r="D7180" t="str">
        <f>IF(ISNUMBER(SEARCH("UKRI",Table2[[#This Row],[SourcingOwnerEmail]])),"UKRI","UKSBS")</f>
        <v>UKSBS</v>
      </c>
      <c r="E7180" t="s">
        <v>11</v>
      </c>
      <c r="F7180" t="s">
        <v>159</v>
      </c>
      <c r="G7180" t="s">
        <v>1572</v>
      </c>
      <c r="H7180" t="s">
        <v>1280</v>
      </c>
      <c r="I7180" s="2">
        <v>41589</v>
      </c>
      <c r="J7180" s="2">
        <v>41670</v>
      </c>
      <c r="L7180">
        <v>77176</v>
      </c>
      <c r="M7180" t="s">
        <v>15</v>
      </c>
      <c r="P7180" t="s">
        <v>34506</v>
      </c>
      <c r="Q7180" t="s">
        <v>34507</v>
      </c>
      <c r="R7180" t="s">
        <v>34378</v>
      </c>
      <c r="S7180" s="2">
        <v>41589</v>
      </c>
    </row>
    <row r="7181" spans="2:19" x14ac:dyDescent="0.35">
      <c r="B7181" t="s">
        <v>17149</v>
      </c>
      <c r="D7181" t="str">
        <f>IF(ISNUMBER(SEARCH("UKRI",Table2[[#This Row],[SourcingOwnerEmail]])),"UKRI","UKSBS")</f>
        <v>UKSBS</v>
      </c>
      <c r="E7181" t="s">
        <v>11</v>
      </c>
      <c r="F7181" t="s">
        <v>670</v>
      </c>
      <c r="G7181" t="s">
        <v>17150</v>
      </c>
      <c r="H7181" t="s">
        <v>17151</v>
      </c>
      <c r="I7181" s="2">
        <v>42738</v>
      </c>
      <c r="J7181" s="2">
        <v>43102</v>
      </c>
      <c r="L7181">
        <v>35000</v>
      </c>
      <c r="M7181" t="s">
        <v>673</v>
      </c>
      <c r="N7181" t="s">
        <v>12629</v>
      </c>
      <c r="O7181" t="s">
        <v>34379</v>
      </c>
      <c r="P7181" t="s">
        <v>34550</v>
      </c>
      <c r="Q7181" t="s">
        <v>34551</v>
      </c>
      <c r="R7181" t="s">
        <v>34378</v>
      </c>
      <c r="S7181" s="2">
        <v>42695</v>
      </c>
    </row>
    <row r="7182" spans="2:19" x14ac:dyDescent="0.35">
      <c r="B7182" t="s">
        <v>17152</v>
      </c>
      <c r="D7182" t="str">
        <f>IF(ISNUMBER(SEARCH("UKRI",Table2[[#This Row],[SourcingOwnerEmail]])),"UKRI","UKSBS")</f>
        <v>UKSBS</v>
      </c>
      <c r="E7182" t="s">
        <v>11</v>
      </c>
      <c r="F7182" t="s">
        <v>253</v>
      </c>
      <c r="G7182" t="s">
        <v>17153</v>
      </c>
      <c r="H7182" t="s">
        <v>17154</v>
      </c>
      <c r="I7182" s="2">
        <v>42825</v>
      </c>
      <c r="J7182" s="2">
        <v>43190</v>
      </c>
      <c r="L7182">
        <v>115096.97</v>
      </c>
      <c r="M7182" t="s">
        <v>294</v>
      </c>
      <c r="N7182" t="s">
        <v>295</v>
      </c>
      <c r="O7182" t="s">
        <v>34387</v>
      </c>
      <c r="P7182" t="s">
        <v>34832</v>
      </c>
      <c r="Q7182" t="s">
        <v>34833</v>
      </c>
      <c r="R7182" t="s">
        <v>34378</v>
      </c>
      <c r="S7182" s="2">
        <v>42683</v>
      </c>
    </row>
    <row r="7183" spans="2:19" x14ac:dyDescent="0.35">
      <c r="B7183" t="s">
        <v>17155</v>
      </c>
      <c r="D7183" t="str">
        <f>IF(ISNUMBER(SEARCH("UKRI",Table2[[#This Row],[SourcingOwnerEmail]])),"UKRI","UKSBS")</f>
        <v>UKSBS</v>
      </c>
      <c r="E7183" t="s">
        <v>11</v>
      </c>
      <c r="F7183" t="s">
        <v>12</v>
      </c>
      <c r="G7183" t="s">
        <v>17156</v>
      </c>
      <c r="H7183" t="s">
        <v>17157</v>
      </c>
      <c r="I7183" s="2">
        <v>42709</v>
      </c>
      <c r="J7183" s="2">
        <v>43100</v>
      </c>
      <c r="L7183">
        <v>57580.24</v>
      </c>
      <c r="M7183" t="s">
        <v>164</v>
      </c>
      <c r="N7183" t="s">
        <v>165</v>
      </c>
      <c r="O7183" t="s">
        <v>34379</v>
      </c>
      <c r="P7183" t="s">
        <v>34415</v>
      </c>
      <c r="Q7183" t="s">
        <v>34417</v>
      </c>
      <c r="R7183" t="s">
        <v>34378</v>
      </c>
      <c r="S7183" s="2">
        <v>42705</v>
      </c>
    </row>
    <row r="7184" spans="2:19" x14ac:dyDescent="0.35">
      <c r="B7184" t="s">
        <v>17158</v>
      </c>
      <c r="D7184" t="str">
        <f>IF(ISNUMBER(SEARCH("UKRI",Table2[[#This Row],[SourcingOwnerEmail]])),"UKRI","UKSBS")</f>
        <v>UKSBS</v>
      </c>
      <c r="E7184" t="s">
        <v>11</v>
      </c>
      <c r="F7184" t="s">
        <v>159</v>
      </c>
      <c r="H7184" t="s">
        <v>17159</v>
      </c>
      <c r="L7184">
        <v>14750</v>
      </c>
      <c r="M7184" t="s">
        <v>317</v>
      </c>
      <c r="N7184" t="s">
        <v>12475</v>
      </c>
      <c r="O7184" t="s">
        <v>34379</v>
      </c>
      <c r="P7184" t="s">
        <v>34563</v>
      </c>
      <c r="Q7184" t="s">
        <v>34564</v>
      </c>
      <c r="R7184" t="s">
        <v>34378</v>
      </c>
      <c r="S7184" s="2">
        <v>42640</v>
      </c>
    </row>
    <row r="7185" spans="2:19" x14ac:dyDescent="0.35">
      <c r="B7185" t="s">
        <v>17160</v>
      </c>
      <c r="D7185" t="str">
        <f>IF(ISNUMBER(SEARCH("UKRI",Table2[[#This Row],[SourcingOwnerEmail]])),"UKRI","UKSBS")</f>
        <v>UKSBS</v>
      </c>
      <c r="E7185" t="s">
        <v>11</v>
      </c>
      <c r="F7185" t="s">
        <v>584</v>
      </c>
      <c r="G7185" t="s">
        <v>17161</v>
      </c>
      <c r="H7185" t="s">
        <v>17162</v>
      </c>
      <c r="I7185" s="2">
        <v>42705</v>
      </c>
      <c r="J7185" s="2">
        <v>43251</v>
      </c>
      <c r="L7185">
        <v>10000</v>
      </c>
      <c r="M7185" t="s">
        <v>139</v>
      </c>
      <c r="N7185" t="s">
        <v>140</v>
      </c>
      <c r="O7185" t="s">
        <v>34379</v>
      </c>
      <c r="P7185" t="s">
        <v>34385</v>
      </c>
      <c r="Q7185" t="s">
        <v>34425</v>
      </c>
      <c r="R7185" t="s">
        <v>34378</v>
      </c>
      <c r="S7185" s="2">
        <v>42697</v>
      </c>
    </row>
    <row r="7186" spans="2:19" x14ac:dyDescent="0.35">
      <c r="B7186" t="s">
        <v>17163</v>
      </c>
      <c r="D7186" t="str">
        <f>IF(ISNUMBER(SEARCH("UKRI",Table2[[#This Row],[SourcingOwnerEmail]])),"UKRI","UKSBS")</f>
        <v>UKSBS</v>
      </c>
      <c r="E7186" t="s">
        <v>11</v>
      </c>
      <c r="F7186" t="s">
        <v>626</v>
      </c>
      <c r="G7186" t="s">
        <v>12487</v>
      </c>
      <c r="H7186" t="s">
        <v>17164</v>
      </c>
      <c r="I7186" s="2">
        <v>42716</v>
      </c>
      <c r="J7186" s="2">
        <v>42874</v>
      </c>
      <c r="L7186">
        <v>21782</v>
      </c>
      <c r="M7186" t="s">
        <v>673</v>
      </c>
      <c r="N7186" t="s">
        <v>12629</v>
      </c>
      <c r="O7186" t="s">
        <v>34399</v>
      </c>
      <c r="P7186" t="s">
        <v>34550</v>
      </c>
      <c r="Q7186" t="s">
        <v>34551</v>
      </c>
      <c r="R7186" t="s">
        <v>34378</v>
      </c>
      <c r="S7186" s="2">
        <v>42719</v>
      </c>
    </row>
    <row r="7187" spans="2:19" x14ac:dyDescent="0.35">
      <c r="B7187" t="s">
        <v>17165</v>
      </c>
      <c r="D7187" t="str">
        <f>IF(ISNUMBER(SEARCH("UKRI",Table2[[#This Row],[SourcingOwnerEmail]])),"UKRI","UKSBS")</f>
        <v>UKSBS</v>
      </c>
      <c r="E7187" t="s">
        <v>11</v>
      </c>
      <c r="F7187" t="s">
        <v>837</v>
      </c>
      <c r="G7187" t="s">
        <v>17166</v>
      </c>
      <c r="H7187" t="s">
        <v>17167</v>
      </c>
      <c r="I7187" s="2">
        <v>42864</v>
      </c>
      <c r="J7187" s="2">
        <v>43312</v>
      </c>
      <c r="L7187">
        <v>275000</v>
      </c>
      <c r="M7187" t="s">
        <v>139</v>
      </c>
      <c r="N7187" t="s">
        <v>140</v>
      </c>
      <c r="O7187" t="s">
        <v>34387</v>
      </c>
      <c r="P7187" t="s">
        <v>34596</v>
      </c>
      <c r="Q7187" t="s">
        <v>34597</v>
      </c>
      <c r="R7187" t="s">
        <v>34378</v>
      </c>
      <c r="S7187" s="2">
        <v>42864</v>
      </c>
    </row>
    <row r="7188" spans="2:19" x14ac:dyDescent="0.35">
      <c r="B7188" t="s">
        <v>17168</v>
      </c>
      <c r="D7188" t="str">
        <f>IF(ISNUMBER(SEARCH("UKRI",Table2[[#This Row],[SourcingOwnerEmail]])),"UKRI","UKSBS")</f>
        <v>UKSBS</v>
      </c>
      <c r="E7188" t="s">
        <v>11</v>
      </c>
      <c r="F7188" t="s">
        <v>626</v>
      </c>
      <c r="G7188" t="s">
        <v>17166</v>
      </c>
      <c r="H7188" t="s">
        <v>17169</v>
      </c>
      <c r="I7188" s="2">
        <v>42864</v>
      </c>
      <c r="J7188" s="2">
        <v>43312</v>
      </c>
      <c r="L7188">
        <v>200000</v>
      </c>
      <c r="M7188" t="s">
        <v>139</v>
      </c>
      <c r="N7188" t="s">
        <v>140</v>
      </c>
      <c r="O7188" t="s">
        <v>34387</v>
      </c>
      <c r="P7188" t="s">
        <v>34596</v>
      </c>
      <c r="Q7188" t="s">
        <v>34597</v>
      </c>
      <c r="R7188" t="s">
        <v>34378</v>
      </c>
      <c r="S7188" s="2">
        <v>42864</v>
      </c>
    </row>
    <row r="7189" spans="2:19" x14ac:dyDescent="0.35">
      <c r="B7189" t="s">
        <v>17170</v>
      </c>
      <c r="D7189" t="str">
        <f>IF(ISNUMBER(SEARCH("UKRI",Table2[[#This Row],[SourcingOwnerEmail]])),"UKRI","UKSBS")</f>
        <v>UKSBS</v>
      </c>
      <c r="E7189" t="s">
        <v>11</v>
      </c>
      <c r="F7189" t="s">
        <v>17</v>
      </c>
      <c r="G7189" t="s">
        <v>17166</v>
      </c>
      <c r="H7189" t="s">
        <v>17171</v>
      </c>
      <c r="I7189" s="2">
        <v>42864</v>
      </c>
      <c r="J7189" s="2">
        <v>43343</v>
      </c>
      <c r="L7189">
        <v>1100000</v>
      </c>
      <c r="M7189" t="s">
        <v>139</v>
      </c>
      <c r="N7189" t="s">
        <v>140</v>
      </c>
      <c r="O7189" t="s">
        <v>34387</v>
      </c>
      <c r="P7189" t="s">
        <v>34596</v>
      </c>
      <c r="Q7189" t="s">
        <v>34597</v>
      </c>
      <c r="R7189" t="s">
        <v>34378</v>
      </c>
      <c r="S7189" s="2">
        <v>42864</v>
      </c>
    </row>
    <row r="7190" spans="2:19" x14ac:dyDescent="0.35">
      <c r="B7190" t="s">
        <v>17172</v>
      </c>
      <c r="D7190" t="str">
        <f>IF(ISNUMBER(SEARCH("UKRI",Table2[[#This Row],[SourcingOwnerEmail]])),"UKRI","UKSBS")</f>
        <v>UKSBS</v>
      </c>
      <c r="E7190" t="s">
        <v>11</v>
      </c>
      <c r="F7190" t="s">
        <v>12</v>
      </c>
      <c r="G7190" t="s">
        <v>17166</v>
      </c>
      <c r="H7190" t="s">
        <v>17173</v>
      </c>
      <c r="I7190" s="2">
        <v>42864</v>
      </c>
      <c r="J7190" s="2">
        <v>43343</v>
      </c>
      <c r="L7190">
        <v>15900000</v>
      </c>
      <c r="M7190" t="s">
        <v>139</v>
      </c>
      <c r="N7190" t="s">
        <v>140</v>
      </c>
      <c r="O7190" t="s">
        <v>34387</v>
      </c>
      <c r="P7190" t="s">
        <v>34596</v>
      </c>
      <c r="Q7190" t="s">
        <v>34597</v>
      </c>
      <c r="R7190" t="s">
        <v>34378</v>
      </c>
      <c r="S7190" s="2">
        <v>42864</v>
      </c>
    </row>
    <row r="7191" spans="2:19" x14ac:dyDescent="0.35">
      <c r="B7191" t="s">
        <v>17174</v>
      </c>
      <c r="D7191" t="str">
        <f>IF(ISNUMBER(SEARCH("UKRI",Table2[[#This Row],[SourcingOwnerEmail]])),"UKRI","UKSBS")</f>
        <v>UKSBS</v>
      </c>
      <c r="E7191" t="s">
        <v>11</v>
      </c>
      <c r="F7191" t="s">
        <v>159</v>
      </c>
      <c r="G7191" t="s">
        <v>17166</v>
      </c>
      <c r="H7191" t="s">
        <v>17175</v>
      </c>
      <c r="I7191" s="2">
        <v>42864</v>
      </c>
      <c r="J7191" s="2">
        <v>43343</v>
      </c>
      <c r="L7191">
        <v>10500000</v>
      </c>
      <c r="M7191" t="s">
        <v>139</v>
      </c>
      <c r="N7191" t="s">
        <v>140</v>
      </c>
      <c r="O7191" t="s">
        <v>34387</v>
      </c>
      <c r="P7191" t="s">
        <v>34596</v>
      </c>
      <c r="Q7191" t="s">
        <v>34597</v>
      </c>
      <c r="R7191" t="s">
        <v>34378</v>
      </c>
      <c r="S7191" s="2">
        <v>42864</v>
      </c>
    </row>
    <row r="7192" spans="2:19" x14ac:dyDescent="0.35">
      <c r="B7192" t="s">
        <v>17176</v>
      </c>
      <c r="D7192" t="str">
        <f>IF(ISNUMBER(SEARCH("UKRI",Table2[[#This Row],[SourcingOwnerEmail]])),"UKRI","UKSBS")</f>
        <v>UKSBS</v>
      </c>
      <c r="E7192" t="s">
        <v>11</v>
      </c>
      <c r="F7192" t="s">
        <v>129</v>
      </c>
      <c r="G7192" t="s">
        <v>17166</v>
      </c>
      <c r="H7192" t="s">
        <v>17177</v>
      </c>
      <c r="I7192" s="2">
        <v>42864</v>
      </c>
      <c r="J7192" s="2">
        <v>43343</v>
      </c>
      <c r="L7192">
        <v>750000</v>
      </c>
      <c r="M7192" t="s">
        <v>139</v>
      </c>
      <c r="N7192" t="s">
        <v>140</v>
      </c>
      <c r="O7192" t="s">
        <v>34387</v>
      </c>
      <c r="P7192" t="s">
        <v>34596</v>
      </c>
      <c r="Q7192" t="s">
        <v>34597</v>
      </c>
      <c r="R7192" t="s">
        <v>34378</v>
      </c>
      <c r="S7192" s="2">
        <v>42864</v>
      </c>
    </row>
    <row r="7193" spans="2:19" x14ac:dyDescent="0.35">
      <c r="B7193" t="s">
        <v>17178</v>
      </c>
      <c r="D7193" t="str">
        <f>IF(ISNUMBER(SEARCH("UKRI",Table2[[#This Row],[SourcingOwnerEmail]])),"UKRI","UKSBS")</f>
        <v>UKSBS</v>
      </c>
      <c r="E7193" t="s">
        <v>11</v>
      </c>
      <c r="F7193" t="s">
        <v>17</v>
      </c>
      <c r="G7193" t="s">
        <v>2519</v>
      </c>
      <c r="H7193" t="s">
        <v>17179</v>
      </c>
      <c r="I7193" s="2">
        <v>42691</v>
      </c>
      <c r="J7193" s="2">
        <v>43785</v>
      </c>
      <c r="L7193">
        <v>130000</v>
      </c>
      <c r="M7193" t="s">
        <v>139</v>
      </c>
      <c r="N7193" t="s">
        <v>140</v>
      </c>
      <c r="O7193" t="s">
        <v>34379</v>
      </c>
      <c r="P7193" t="s">
        <v>34415</v>
      </c>
      <c r="Q7193" t="s">
        <v>34417</v>
      </c>
      <c r="R7193" t="s">
        <v>34378</v>
      </c>
      <c r="S7193" s="2">
        <v>42695</v>
      </c>
    </row>
    <row r="7194" spans="2:19" x14ac:dyDescent="0.35">
      <c r="B7194" t="s">
        <v>17180</v>
      </c>
      <c r="D7194" t="str">
        <f>IF(ISNUMBER(SEARCH("UKRI",Table2[[#This Row],[SourcingOwnerEmail]])),"UKRI","UKSBS")</f>
        <v>UKSBS</v>
      </c>
      <c r="E7194" t="s">
        <v>11</v>
      </c>
      <c r="F7194" t="s">
        <v>12</v>
      </c>
      <c r="G7194" t="s">
        <v>1327</v>
      </c>
      <c r="H7194" t="s">
        <v>17181</v>
      </c>
      <c r="I7194" s="2">
        <v>42702</v>
      </c>
      <c r="J7194" s="2">
        <v>42706</v>
      </c>
      <c r="L7194">
        <v>12954.44</v>
      </c>
      <c r="M7194" t="s">
        <v>139</v>
      </c>
      <c r="N7194" t="s">
        <v>140</v>
      </c>
      <c r="O7194" t="s">
        <v>34379</v>
      </c>
      <c r="P7194" t="s">
        <v>34598</v>
      </c>
      <c r="Q7194" t="s">
        <v>34599</v>
      </c>
      <c r="R7194" t="s">
        <v>34378</v>
      </c>
    </row>
    <row r="7195" spans="2:19" x14ac:dyDescent="0.35">
      <c r="B7195" t="s">
        <v>17182</v>
      </c>
      <c r="D7195" t="str">
        <f>IF(ISNUMBER(SEARCH("UKRI",Table2[[#This Row],[SourcingOwnerEmail]])),"UKRI","UKSBS")</f>
        <v>UKSBS</v>
      </c>
      <c r="E7195" t="s">
        <v>11</v>
      </c>
      <c r="F7195" t="s">
        <v>12</v>
      </c>
      <c r="H7195" t="s">
        <v>17183</v>
      </c>
      <c r="L7195">
        <v>21800</v>
      </c>
      <c r="M7195" t="s">
        <v>1389</v>
      </c>
      <c r="N7195" t="s">
        <v>2155</v>
      </c>
      <c r="O7195" t="s">
        <v>34379</v>
      </c>
      <c r="P7195" t="s">
        <v>34563</v>
      </c>
      <c r="Q7195" t="s">
        <v>34564</v>
      </c>
      <c r="R7195" t="s">
        <v>34378</v>
      </c>
      <c r="S7195" s="2">
        <v>42674</v>
      </c>
    </row>
    <row r="7196" spans="2:19" x14ac:dyDescent="0.35">
      <c r="B7196" t="s">
        <v>17184</v>
      </c>
      <c r="D7196" t="str">
        <f>IF(ISNUMBER(SEARCH("UKRI",Table2[[#This Row],[SourcingOwnerEmail]])),"UKRI","UKSBS")</f>
        <v>UKSBS</v>
      </c>
      <c r="E7196" t="s">
        <v>11</v>
      </c>
      <c r="F7196" t="s">
        <v>12</v>
      </c>
      <c r="G7196" t="s">
        <v>17185</v>
      </c>
      <c r="H7196" t="s">
        <v>17186</v>
      </c>
      <c r="I7196" s="2">
        <v>42712</v>
      </c>
      <c r="J7196" s="2">
        <v>42825</v>
      </c>
      <c r="L7196">
        <v>32180</v>
      </c>
      <c r="M7196" t="s">
        <v>164</v>
      </c>
      <c r="N7196" t="s">
        <v>165</v>
      </c>
      <c r="O7196" t="s">
        <v>34379</v>
      </c>
      <c r="P7196" t="s">
        <v>34598</v>
      </c>
      <c r="Q7196" t="s">
        <v>34599</v>
      </c>
      <c r="R7196" t="s">
        <v>34378</v>
      </c>
      <c r="S7196" s="2">
        <v>42697</v>
      </c>
    </row>
    <row r="7197" spans="2:19" x14ac:dyDescent="0.35">
      <c r="B7197" t="s">
        <v>17187</v>
      </c>
      <c r="D7197" t="str">
        <f>IF(ISNUMBER(SEARCH("UKRI",Table2[[#This Row],[SourcingOwnerEmail]])),"UKRI","UKSBS")</f>
        <v>UKSBS</v>
      </c>
      <c r="E7197" t="s">
        <v>11</v>
      </c>
      <c r="F7197" t="s">
        <v>17</v>
      </c>
      <c r="G7197" t="s">
        <v>17188</v>
      </c>
      <c r="H7197" t="s">
        <v>17189</v>
      </c>
      <c r="I7197" s="2">
        <v>42675</v>
      </c>
      <c r="J7197" s="2">
        <v>42825</v>
      </c>
      <c r="L7197">
        <v>15410.4</v>
      </c>
      <c r="M7197" t="s">
        <v>1389</v>
      </c>
      <c r="N7197" t="s">
        <v>2153</v>
      </c>
      <c r="O7197" t="s">
        <v>34379</v>
      </c>
      <c r="P7197" t="s">
        <v>34596</v>
      </c>
      <c r="Q7197" t="s">
        <v>34597</v>
      </c>
      <c r="R7197" t="s">
        <v>34378</v>
      </c>
      <c r="S7197" s="2">
        <v>42675</v>
      </c>
    </row>
    <row r="7198" spans="2:19" x14ac:dyDescent="0.35">
      <c r="B7198" t="s">
        <v>17190</v>
      </c>
      <c r="D7198" t="str">
        <f>IF(ISNUMBER(SEARCH("UKRI",Table2[[#This Row],[SourcingOwnerEmail]])),"UKRI","UKSBS")</f>
        <v>UKSBS</v>
      </c>
      <c r="E7198" t="s">
        <v>11</v>
      </c>
      <c r="F7198" t="s">
        <v>12</v>
      </c>
      <c r="G7198" t="s">
        <v>1868</v>
      </c>
      <c r="H7198" t="s">
        <v>17191</v>
      </c>
      <c r="I7198" s="2">
        <v>42814</v>
      </c>
      <c r="J7198" s="2">
        <v>42978</v>
      </c>
      <c r="L7198">
        <v>141000</v>
      </c>
      <c r="M7198" t="s">
        <v>139</v>
      </c>
      <c r="N7198" t="s">
        <v>140</v>
      </c>
      <c r="O7198" t="s">
        <v>34379</v>
      </c>
      <c r="P7198" t="s">
        <v>34724</v>
      </c>
      <c r="Q7198" t="s">
        <v>34770</v>
      </c>
      <c r="R7198" t="s">
        <v>34378</v>
      </c>
      <c r="S7198" s="2">
        <v>42810</v>
      </c>
    </row>
    <row r="7199" spans="2:19" x14ac:dyDescent="0.35">
      <c r="B7199" t="s">
        <v>17192</v>
      </c>
      <c r="D7199" t="str">
        <f>IF(ISNUMBER(SEARCH("UKRI",Table2[[#This Row],[SourcingOwnerEmail]])),"UKRI","UKSBS")</f>
        <v>UKSBS</v>
      </c>
      <c r="E7199" t="s">
        <v>11</v>
      </c>
      <c r="F7199" t="s">
        <v>17</v>
      </c>
      <c r="G7199" t="s">
        <v>2717</v>
      </c>
      <c r="H7199" t="s">
        <v>17193</v>
      </c>
      <c r="I7199" s="2">
        <v>42675</v>
      </c>
      <c r="J7199" s="2">
        <v>44134</v>
      </c>
      <c r="L7199">
        <v>63500</v>
      </c>
      <c r="M7199" t="s">
        <v>139</v>
      </c>
      <c r="N7199" t="s">
        <v>2161</v>
      </c>
      <c r="O7199" t="s">
        <v>34387</v>
      </c>
      <c r="P7199" t="s">
        <v>34563</v>
      </c>
      <c r="Q7199" t="s">
        <v>34564</v>
      </c>
      <c r="R7199" t="s">
        <v>34378</v>
      </c>
      <c r="S7199" s="2">
        <v>42766</v>
      </c>
    </row>
    <row r="7200" spans="2:19" x14ac:dyDescent="0.35">
      <c r="B7200" t="s">
        <v>17194</v>
      </c>
      <c r="D7200" t="str">
        <f>IF(ISNUMBER(SEARCH("UKRI",Table2[[#This Row],[SourcingOwnerEmail]])),"UKRI","UKSBS")</f>
        <v>UKSBS</v>
      </c>
      <c r="E7200" t="s">
        <v>11</v>
      </c>
      <c r="F7200" t="s">
        <v>80</v>
      </c>
      <c r="G7200" t="s">
        <v>2186</v>
      </c>
      <c r="H7200" t="s">
        <v>17195</v>
      </c>
      <c r="I7200" s="2">
        <v>43344</v>
      </c>
      <c r="J7200" s="2">
        <v>44075</v>
      </c>
      <c r="L7200">
        <v>66500</v>
      </c>
      <c r="M7200" t="s">
        <v>1852</v>
      </c>
      <c r="N7200" t="s">
        <v>140</v>
      </c>
      <c r="O7200" t="s">
        <v>34379</v>
      </c>
      <c r="P7200" t="s">
        <v>34439</v>
      </c>
      <c r="Q7200" t="s">
        <v>34440</v>
      </c>
      <c r="R7200" t="s">
        <v>34378</v>
      </c>
      <c r="S7200" s="2">
        <v>43356</v>
      </c>
    </row>
    <row r="7201" spans="2:19" x14ac:dyDescent="0.35">
      <c r="B7201" t="s">
        <v>17196</v>
      </c>
      <c r="D7201" t="str">
        <f>IF(ISNUMBER(SEARCH("UKRI",Table2[[#This Row],[SourcingOwnerEmail]])),"UKRI","UKSBS")</f>
        <v>UKSBS</v>
      </c>
      <c r="E7201" t="s">
        <v>11</v>
      </c>
      <c r="F7201" t="s">
        <v>12</v>
      </c>
      <c r="G7201" t="s">
        <v>17197</v>
      </c>
      <c r="H7201" t="s">
        <v>17198</v>
      </c>
      <c r="I7201" s="2">
        <v>42692</v>
      </c>
      <c r="J7201" s="2">
        <v>42735</v>
      </c>
      <c r="L7201">
        <v>13000</v>
      </c>
      <c r="M7201" t="s">
        <v>1389</v>
      </c>
      <c r="N7201" t="s">
        <v>2153</v>
      </c>
      <c r="O7201" t="s">
        <v>34379</v>
      </c>
      <c r="P7201" t="s">
        <v>34596</v>
      </c>
      <c r="Q7201" t="s">
        <v>34597</v>
      </c>
      <c r="R7201" t="s">
        <v>34378</v>
      </c>
      <c r="S7201" s="2">
        <v>42692</v>
      </c>
    </row>
    <row r="7202" spans="2:19" x14ac:dyDescent="0.35">
      <c r="B7202" t="s">
        <v>1573</v>
      </c>
      <c r="D7202" t="str">
        <f>IF(ISNUMBER(SEARCH("UKRI",Table2[[#This Row],[SourcingOwnerEmail]])),"UKRI","UKSBS")</f>
        <v>UKSBS</v>
      </c>
      <c r="E7202" t="s">
        <v>11</v>
      </c>
      <c r="F7202" t="s">
        <v>159</v>
      </c>
      <c r="G7202" t="s">
        <v>1574</v>
      </c>
      <c r="H7202" t="s">
        <v>1280</v>
      </c>
      <c r="I7202" s="2">
        <v>41641</v>
      </c>
      <c r="J7202" s="2">
        <v>41729</v>
      </c>
      <c r="L7202">
        <v>74736.2</v>
      </c>
      <c r="M7202" t="s">
        <v>15</v>
      </c>
      <c r="P7202" t="s">
        <v>34513</v>
      </c>
      <c r="Q7202" t="s">
        <v>34514</v>
      </c>
      <c r="R7202" t="s">
        <v>34378</v>
      </c>
      <c r="S7202" s="2">
        <v>41641</v>
      </c>
    </row>
    <row r="7203" spans="2:19" x14ac:dyDescent="0.35">
      <c r="B7203" t="s">
        <v>17202</v>
      </c>
      <c r="D7203" t="str">
        <f>IF(ISNUMBER(SEARCH("UKRI",Table2[[#This Row],[SourcingOwnerEmail]])),"UKRI","UKSBS")</f>
        <v>UKSBS</v>
      </c>
      <c r="E7203" t="s">
        <v>11</v>
      </c>
      <c r="F7203" t="s">
        <v>12</v>
      </c>
      <c r="G7203" t="s">
        <v>4293</v>
      </c>
      <c r="H7203" t="s">
        <v>17203</v>
      </c>
      <c r="I7203" s="2">
        <v>42740</v>
      </c>
      <c r="J7203" s="2">
        <v>42947</v>
      </c>
      <c r="L7203">
        <v>14813</v>
      </c>
      <c r="M7203" t="s">
        <v>164</v>
      </c>
      <c r="N7203" t="s">
        <v>165</v>
      </c>
      <c r="O7203" t="s">
        <v>34379</v>
      </c>
      <c r="P7203" t="s">
        <v>34563</v>
      </c>
      <c r="Q7203" t="s">
        <v>34564</v>
      </c>
      <c r="R7203" t="s">
        <v>34378</v>
      </c>
      <c r="S7203" s="2">
        <v>42740</v>
      </c>
    </row>
    <row r="7204" spans="2:19" x14ac:dyDescent="0.35">
      <c r="B7204" t="s">
        <v>17204</v>
      </c>
      <c r="D7204" t="str">
        <f>IF(ISNUMBER(SEARCH("UKRI",Table2[[#This Row],[SourcingOwnerEmail]])),"UKRI","UKSBS")</f>
        <v>UKSBS</v>
      </c>
      <c r="E7204" t="s">
        <v>11</v>
      </c>
      <c r="F7204" t="s">
        <v>129</v>
      </c>
      <c r="G7204" t="s">
        <v>1699</v>
      </c>
      <c r="H7204" t="s">
        <v>17205</v>
      </c>
      <c r="I7204" s="2">
        <v>42674</v>
      </c>
      <c r="J7204" s="2">
        <v>42727</v>
      </c>
      <c r="L7204">
        <v>45840.5</v>
      </c>
      <c r="M7204" t="s">
        <v>139</v>
      </c>
      <c r="N7204" t="s">
        <v>1853</v>
      </c>
      <c r="O7204" t="s">
        <v>34387</v>
      </c>
      <c r="P7204" t="s">
        <v>34596</v>
      </c>
      <c r="Q7204" t="s">
        <v>34597</v>
      </c>
      <c r="R7204" t="s">
        <v>34378</v>
      </c>
      <c r="S7204" s="2">
        <v>42720</v>
      </c>
    </row>
    <row r="7205" spans="2:19" x14ac:dyDescent="0.35">
      <c r="B7205" t="s">
        <v>17206</v>
      </c>
      <c r="D7205" t="str">
        <f>IF(ISNUMBER(SEARCH("UKRI",Table2[[#This Row],[SourcingOwnerEmail]])),"UKRI","UKSBS")</f>
        <v>UKSBS</v>
      </c>
      <c r="E7205" t="s">
        <v>11</v>
      </c>
      <c r="F7205" t="s">
        <v>670</v>
      </c>
      <c r="G7205" t="s">
        <v>17207</v>
      </c>
      <c r="H7205" t="s">
        <v>17208</v>
      </c>
      <c r="I7205" s="2">
        <v>42804</v>
      </c>
      <c r="J7205" s="2">
        <v>42923</v>
      </c>
      <c r="L7205">
        <v>77051.45</v>
      </c>
      <c r="M7205" t="s">
        <v>673</v>
      </c>
      <c r="N7205" t="s">
        <v>12629</v>
      </c>
      <c r="O7205" t="s">
        <v>34379</v>
      </c>
      <c r="P7205" t="s">
        <v>34550</v>
      </c>
      <c r="Q7205" t="s">
        <v>34551</v>
      </c>
      <c r="R7205" t="s">
        <v>34378</v>
      </c>
      <c r="S7205" s="2">
        <v>42803</v>
      </c>
    </row>
    <row r="7206" spans="2:19" x14ac:dyDescent="0.35">
      <c r="B7206" t="s">
        <v>17209</v>
      </c>
      <c r="D7206" t="str">
        <f>IF(ISNUMBER(SEARCH("UKRI",Table2[[#This Row],[SourcingOwnerEmail]])),"UKRI","UKSBS")</f>
        <v>UKSBS</v>
      </c>
      <c r="E7206" t="s">
        <v>11</v>
      </c>
      <c r="F7206" t="s">
        <v>159</v>
      </c>
      <c r="G7206" t="s">
        <v>4397</v>
      </c>
      <c r="H7206" t="s">
        <v>17210</v>
      </c>
      <c r="I7206" s="2">
        <v>42725</v>
      </c>
      <c r="J7206" s="2">
        <v>42947</v>
      </c>
      <c r="L7206">
        <v>24483</v>
      </c>
      <c r="M7206" t="s">
        <v>139</v>
      </c>
      <c r="N7206" t="s">
        <v>140</v>
      </c>
      <c r="O7206" t="s">
        <v>34379</v>
      </c>
      <c r="P7206" t="s">
        <v>34596</v>
      </c>
      <c r="Q7206" t="s">
        <v>34597</v>
      </c>
      <c r="R7206" t="s">
        <v>34378</v>
      </c>
      <c r="S7206" s="2">
        <v>42725</v>
      </c>
    </row>
    <row r="7207" spans="2:19" x14ac:dyDescent="0.35">
      <c r="B7207" t="s">
        <v>17211</v>
      </c>
      <c r="D7207" t="str">
        <f>IF(ISNUMBER(SEARCH("UKRI",Table2[[#This Row],[SourcingOwnerEmail]])),"UKRI","UKSBS")</f>
        <v>UKSBS</v>
      </c>
      <c r="E7207" t="s">
        <v>11</v>
      </c>
      <c r="F7207" t="s">
        <v>159</v>
      </c>
      <c r="G7207" t="s">
        <v>17122</v>
      </c>
      <c r="H7207" t="s">
        <v>17212</v>
      </c>
      <c r="I7207" s="2">
        <v>42828</v>
      </c>
      <c r="J7207" s="2">
        <v>42918</v>
      </c>
      <c r="L7207">
        <v>75600</v>
      </c>
      <c r="M7207" t="s">
        <v>1389</v>
      </c>
      <c r="N7207" t="s">
        <v>2153</v>
      </c>
      <c r="O7207" t="s">
        <v>34379</v>
      </c>
      <c r="P7207" t="s">
        <v>34724</v>
      </c>
      <c r="Q7207" t="s">
        <v>34770</v>
      </c>
      <c r="R7207" t="s">
        <v>34378</v>
      </c>
      <c r="S7207" s="2">
        <v>42824</v>
      </c>
    </row>
    <row r="7208" spans="2:19" x14ac:dyDescent="0.35">
      <c r="B7208" t="s">
        <v>17213</v>
      </c>
      <c r="D7208" t="str">
        <f>IF(ISNUMBER(SEARCH("UKRI",Table2[[#This Row],[SourcingOwnerEmail]])),"UKRI","UKSBS")</f>
        <v>UKSBS</v>
      </c>
      <c r="E7208" t="s">
        <v>11</v>
      </c>
      <c r="F7208" t="s">
        <v>12</v>
      </c>
      <c r="G7208" t="s">
        <v>4332</v>
      </c>
      <c r="H7208" t="s">
        <v>17214</v>
      </c>
      <c r="I7208" s="2">
        <v>42859</v>
      </c>
      <c r="J7208" s="2">
        <v>43220</v>
      </c>
      <c r="L7208">
        <v>88300</v>
      </c>
      <c r="M7208" t="s">
        <v>139</v>
      </c>
      <c r="N7208" t="s">
        <v>140</v>
      </c>
      <c r="O7208" t="s">
        <v>34379</v>
      </c>
      <c r="P7208" t="s">
        <v>34550</v>
      </c>
      <c r="Q7208" t="s">
        <v>34551</v>
      </c>
      <c r="R7208" t="s">
        <v>34378</v>
      </c>
      <c r="S7208" s="2">
        <v>42858</v>
      </c>
    </row>
    <row r="7209" spans="2:19" x14ac:dyDescent="0.35">
      <c r="B7209" t="s">
        <v>17215</v>
      </c>
      <c r="D7209" t="str">
        <f>IF(ISNUMBER(SEARCH("UKRI",Table2[[#This Row],[SourcingOwnerEmail]])),"UKRI","UKSBS")</f>
        <v>UKSBS</v>
      </c>
      <c r="E7209" t="s">
        <v>11</v>
      </c>
      <c r="F7209" t="s">
        <v>159</v>
      </c>
      <c r="G7209" t="s">
        <v>2261</v>
      </c>
      <c r="H7209" t="s">
        <v>17216</v>
      </c>
      <c r="I7209" s="2">
        <v>42788</v>
      </c>
      <c r="J7209" s="2">
        <v>43882</v>
      </c>
      <c r="L7209">
        <v>14285</v>
      </c>
      <c r="M7209" t="s">
        <v>294</v>
      </c>
      <c r="N7209" t="s">
        <v>295</v>
      </c>
      <c r="O7209" t="s">
        <v>34387</v>
      </c>
      <c r="P7209" t="s">
        <v>34550</v>
      </c>
      <c r="Q7209" t="s">
        <v>34551</v>
      </c>
      <c r="R7209" t="s">
        <v>34378</v>
      </c>
      <c r="S7209" s="2">
        <v>42782</v>
      </c>
    </row>
    <row r="7210" spans="2:19" x14ac:dyDescent="0.35">
      <c r="B7210" t="s">
        <v>1575</v>
      </c>
      <c r="D7210" t="str">
        <f>IF(ISNUMBER(SEARCH("UKRI",Table2[[#This Row],[SourcingOwnerEmail]])),"UKRI","UKSBS")</f>
        <v>UKSBS</v>
      </c>
      <c r="E7210" t="s">
        <v>11</v>
      </c>
      <c r="F7210" t="s">
        <v>129</v>
      </c>
      <c r="G7210" t="s">
        <v>1368</v>
      </c>
      <c r="H7210" t="s">
        <v>1280</v>
      </c>
      <c r="I7210" s="2">
        <v>39448</v>
      </c>
      <c r="J7210" s="2">
        <v>41820</v>
      </c>
      <c r="L7210">
        <v>0</v>
      </c>
      <c r="M7210" t="s">
        <v>15</v>
      </c>
      <c r="P7210" t="s">
        <v>34488</v>
      </c>
      <c r="Q7210" t="s">
        <v>34489</v>
      </c>
      <c r="R7210" t="s">
        <v>34378</v>
      </c>
      <c r="S7210" s="2">
        <v>39448</v>
      </c>
    </row>
    <row r="7211" spans="2:19" x14ac:dyDescent="0.35">
      <c r="B7211" t="s">
        <v>17219</v>
      </c>
      <c r="D7211" t="str">
        <f>IF(ISNUMBER(SEARCH("UKRI",Table2[[#This Row],[SourcingOwnerEmail]])),"UKRI","UKSBS")</f>
        <v>UKSBS</v>
      </c>
      <c r="E7211" t="s">
        <v>11</v>
      </c>
      <c r="F7211" t="s">
        <v>12</v>
      </c>
      <c r="G7211" t="s">
        <v>2571</v>
      </c>
      <c r="H7211" t="s">
        <v>17220</v>
      </c>
      <c r="I7211" s="2">
        <v>42789</v>
      </c>
      <c r="J7211" s="2">
        <v>43883</v>
      </c>
      <c r="L7211">
        <v>15489.25</v>
      </c>
      <c r="M7211" t="s">
        <v>294</v>
      </c>
      <c r="N7211" t="s">
        <v>295</v>
      </c>
      <c r="O7211" t="s">
        <v>34387</v>
      </c>
      <c r="P7211" t="s">
        <v>34550</v>
      </c>
      <c r="Q7211" t="s">
        <v>34551</v>
      </c>
      <c r="R7211" t="s">
        <v>34378</v>
      </c>
      <c r="S7211" s="2">
        <v>42789</v>
      </c>
    </row>
    <row r="7212" spans="2:19" x14ac:dyDescent="0.35">
      <c r="B7212" t="s">
        <v>17221</v>
      </c>
      <c r="D7212" t="str">
        <f>IF(ISNUMBER(SEARCH("UKRI",Table2[[#This Row],[SourcingOwnerEmail]])),"UKRI","UKSBS")</f>
        <v>UKSBS</v>
      </c>
      <c r="E7212" t="s">
        <v>11</v>
      </c>
      <c r="F7212" t="s">
        <v>12</v>
      </c>
      <c r="G7212" t="s">
        <v>2180</v>
      </c>
      <c r="H7212" t="s">
        <v>17222</v>
      </c>
      <c r="I7212" s="2">
        <v>42826</v>
      </c>
      <c r="J7212" s="2">
        <v>43921</v>
      </c>
      <c r="L7212">
        <v>149621.65</v>
      </c>
      <c r="M7212" t="s">
        <v>139</v>
      </c>
      <c r="N7212" t="s">
        <v>1853</v>
      </c>
      <c r="O7212" t="s">
        <v>34379</v>
      </c>
      <c r="P7212" t="s">
        <v>34724</v>
      </c>
      <c r="Q7212" t="s">
        <v>34770</v>
      </c>
      <c r="R7212" t="s">
        <v>34378</v>
      </c>
      <c r="S7212" s="2">
        <v>42815</v>
      </c>
    </row>
    <row r="7213" spans="2:19" x14ac:dyDescent="0.35">
      <c r="B7213" t="s">
        <v>17223</v>
      </c>
      <c r="D7213" t="str">
        <f>IF(ISNUMBER(SEARCH("UKRI",Table2[[#This Row],[SourcingOwnerEmail]])),"UKRI","UKSBS")</f>
        <v>UKSBS</v>
      </c>
      <c r="E7213" t="s">
        <v>11</v>
      </c>
      <c r="F7213" t="s">
        <v>129</v>
      </c>
      <c r="G7213" t="s">
        <v>17224</v>
      </c>
      <c r="H7213" t="s">
        <v>17225</v>
      </c>
      <c r="I7213" s="2">
        <v>42826</v>
      </c>
      <c r="J7213" s="2">
        <v>43190</v>
      </c>
      <c r="L7213">
        <v>12000</v>
      </c>
      <c r="M7213" t="s">
        <v>139</v>
      </c>
      <c r="N7213" t="s">
        <v>140</v>
      </c>
      <c r="O7213" t="s">
        <v>34379</v>
      </c>
      <c r="P7213" t="s">
        <v>34550</v>
      </c>
      <c r="Q7213" t="s">
        <v>34551</v>
      </c>
      <c r="R7213" t="s">
        <v>34378</v>
      </c>
      <c r="S7213" s="2">
        <v>42814</v>
      </c>
    </row>
    <row r="7214" spans="2:19" x14ac:dyDescent="0.35">
      <c r="B7214" t="s">
        <v>17226</v>
      </c>
      <c r="D7214" t="str">
        <f>IF(ISNUMBER(SEARCH("UKRI",Table2[[#This Row],[SourcingOwnerEmail]])),"UKRI","UKSBS")</f>
        <v>UKSBS</v>
      </c>
      <c r="E7214" t="s">
        <v>11</v>
      </c>
      <c r="F7214" t="s">
        <v>12</v>
      </c>
      <c r="G7214" t="s">
        <v>2145</v>
      </c>
      <c r="H7214" t="s">
        <v>17227</v>
      </c>
      <c r="I7214" s="2">
        <v>42877</v>
      </c>
      <c r="J7214" s="2">
        <v>42916</v>
      </c>
      <c r="L7214">
        <v>43000</v>
      </c>
      <c r="M7214" t="s">
        <v>294</v>
      </c>
      <c r="N7214" t="s">
        <v>295</v>
      </c>
      <c r="O7214" t="s">
        <v>34379</v>
      </c>
      <c r="P7214" t="s">
        <v>34563</v>
      </c>
      <c r="Q7214" t="s">
        <v>34564</v>
      </c>
      <c r="R7214" t="s">
        <v>34378</v>
      </c>
      <c r="S7214" s="2">
        <v>42867</v>
      </c>
    </row>
    <row r="7215" spans="2:19" x14ac:dyDescent="0.35">
      <c r="B7215" t="s">
        <v>17228</v>
      </c>
      <c r="D7215" t="str">
        <f>IF(ISNUMBER(SEARCH("UKRI",Table2[[#This Row],[SourcingOwnerEmail]])),"UKRI","UKSBS")</f>
        <v>UKSBS</v>
      </c>
      <c r="E7215" t="s">
        <v>11</v>
      </c>
      <c r="F7215" t="s">
        <v>12</v>
      </c>
      <c r="G7215" t="s">
        <v>4618</v>
      </c>
      <c r="H7215" t="s">
        <v>17229</v>
      </c>
      <c r="I7215" s="2">
        <v>42808</v>
      </c>
      <c r="J7215" s="2">
        <v>43903</v>
      </c>
      <c r="L7215">
        <v>9194.4</v>
      </c>
      <c r="M7215" t="s">
        <v>294</v>
      </c>
      <c r="N7215" t="s">
        <v>2321</v>
      </c>
      <c r="O7215" t="s">
        <v>34387</v>
      </c>
      <c r="P7215" t="s">
        <v>34550</v>
      </c>
      <c r="Q7215" t="s">
        <v>34551</v>
      </c>
      <c r="R7215" t="s">
        <v>34378</v>
      </c>
    </row>
    <row r="7216" spans="2:19" x14ac:dyDescent="0.35">
      <c r="B7216" t="s">
        <v>17230</v>
      </c>
      <c r="D7216" t="str">
        <f>IF(ISNUMBER(SEARCH("UKRI",Table2[[#This Row],[SourcingOwnerEmail]])),"UKRI","UKSBS")</f>
        <v>UKSBS</v>
      </c>
      <c r="E7216" t="s">
        <v>11</v>
      </c>
      <c r="F7216" t="s">
        <v>670</v>
      </c>
      <c r="G7216" t="s">
        <v>2442</v>
      </c>
      <c r="H7216" t="s">
        <v>17231</v>
      </c>
      <c r="I7216" s="2">
        <v>42825</v>
      </c>
      <c r="J7216" s="2">
        <v>42947</v>
      </c>
      <c r="L7216">
        <v>59962.5</v>
      </c>
      <c r="M7216" t="s">
        <v>139</v>
      </c>
      <c r="N7216" t="s">
        <v>140</v>
      </c>
      <c r="O7216" t="s">
        <v>34379</v>
      </c>
      <c r="P7216" t="s">
        <v>34568</v>
      </c>
      <c r="Q7216" t="s">
        <v>34569</v>
      </c>
      <c r="R7216" t="s">
        <v>34378</v>
      </c>
      <c r="S7216" s="2">
        <v>42815</v>
      </c>
    </row>
    <row r="7217" spans="2:19" x14ac:dyDescent="0.35">
      <c r="B7217" t="s">
        <v>1576</v>
      </c>
      <c r="D7217" t="str">
        <f>IF(ISNUMBER(SEARCH("UKRI",Table2[[#This Row],[SourcingOwnerEmail]])),"UKRI","UKSBS")</f>
        <v>UKSBS</v>
      </c>
      <c r="E7217" t="s">
        <v>11</v>
      </c>
      <c r="F7217" t="s">
        <v>159</v>
      </c>
      <c r="G7217" t="s">
        <v>1577</v>
      </c>
      <c r="H7217" t="s">
        <v>1280</v>
      </c>
      <c r="I7217" s="2">
        <v>41605</v>
      </c>
      <c r="J7217" s="2">
        <v>41761</v>
      </c>
      <c r="L7217">
        <v>658927.4</v>
      </c>
      <c r="M7217" t="s">
        <v>15</v>
      </c>
      <c r="P7217" t="s">
        <v>34506</v>
      </c>
      <c r="Q7217" t="s">
        <v>34507</v>
      </c>
      <c r="R7217" t="s">
        <v>34378</v>
      </c>
      <c r="S7217" s="2">
        <v>41605</v>
      </c>
    </row>
    <row r="7218" spans="2:19" x14ac:dyDescent="0.35">
      <c r="B7218" t="s">
        <v>17234</v>
      </c>
      <c r="D7218" t="str">
        <f>IF(ISNUMBER(SEARCH("UKRI",Table2[[#This Row],[SourcingOwnerEmail]])),"UKRI","UKSBS")</f>
        <v>UKSBS</v>
      </c>
      <c r="E7218" t="s">
        <v>11</v>
      </c>
      <c r="F7218" t="s">
        <v>12</v>
      </c>
      <c r="G7218" t="s">
        <v>5706</v>
      </c>
      <c r="H7218" t="s">
        <v>17235</v>
      </c>
      <c r="I7218" s="2">
        <v>42887</v>
      </c>
      <c r="J7218" s="2">
        <v>42916</v>
      </c>
      <c r="L7218">
        <v>15000</v>
      </c>
      <c r="M7218" t="s">
        <v>139</v>
      </c>
      <c r="N7218" t="s">
        <v>140</v>
      </c>
      <c r="O7218" t="s">
        <v>34379</v>
      </c>
      <c r="P7218" t="s">
        <v>34594</v>
      </c>
      <c r="Q7218" t="s">
        <v>34595</v>
      </c>
      <c r="R7218" t="s">
        <v>34378</v>
      </c>
      <c r="S7218" s="2">
        <v>42810</v>
      </c>
    </row>
    <row r="7219" spans="2:19" x14ac:dyDescent="0.35">
      <c r="B7219" t="s">
        <v>17236</v>
      </c>
      <c r="D7219" t="str">
        <f>IF(ISNUMBER(SEARCH("UKRI",Table2[[#This Row],[SourcingOwnerEmail]])),"UKRI","UKSBS")</f>
        <v>UKSBS</v>
      </c>
      <c r="E7219" t="s">
        <v>11</v>
      </c>
      <c r="F7219" t="s">
        <v>12</v>
      </c>
      <c r="G7219" t="s">
        <v>17237</v>
      </c>
      <c r="H7219" t="s">
        <v>17238</v>
      </c>
      <c r="I7219" s="2">
        <v>42858</v>
      </c>
      <c r="J7219" s="2">
        <v>43253</v>
      </c>
      <c r="L7219">
        <v>122320</v>
      </c>
      <c r="M7219" t="s">
        <v>139</v>
      </c>
      <c r="N7219" t="s">
        <v>1853</v>
      </c>
      <c r="O7219" t="s">
        <v>34379</v>
      </c>
      <c r="P7219" t="s">
        <v>34596</v>
      </c>
      <c r="Q7219" t="s">
        <v>34597</v>
      </c>
      <c r="R7219" t="s">
        <v>34378</v>
      </c>
      <c r="S7219" s="2">
        <v>42852</v>
      </c>
    </row>
    <row r="7220" spans="2:19" x14ac:dyDescent="0.35">
      <c r="B7220" t="s">
        <v>17239</v>
      </c>
      <c r="D7220" t="str">
        <f>IF(ISNUMBER(SEARCH("UKRI",Table2[[#This Row],[SourcingOwnerEmail]])),"UKRI","UKSBS")</f>
        <v>UKSBS</v>
      </c>
      <c r="E7220" t="s">
        <v>11</v>
      </c>
      <c r="F7220" t="s">
        <v>49</v>
      </c>
      <c r="G7220" t="s">
        <v>2666</v>
      </c>
      <c r="H7220" t="s">
        <v>17240</v>
      </c>
      <c r="I7220" s="2">
        <v>43182</v>
      </c>
      <c r="J7220" s="2">
        <v>44277</v>
      </c>
      <c r="K7220">
        <v>1000000</v>
      </c>
      <c r="L7220">
        <v>750000</v>
      </c>
      <c r="M7220" t="s">
        <v>164</v>
      </c>
      <c r="N7220" t="s">
        <v>165</v>
      </c>
      <c r="O7220" t="s">
        <v>34379</v>
      </c>
      <c r="P7220" t="s">
        <v>34534</v>
      </c>
      <c r="Q7220" t="s">
        <v>34543</v>
      </c>
      <c r="R7220" t="s">
        <v>34378</v>
      </c>
      <c r="S7220" s="2">
        <v>43201</v>
      </c>
    </row>
    <row r="7221" spans="2:19" x14ac:dyDescent="0.35">
      <c r="B7221" t="s">
        <v>17241</v>
      </c>
      <c r="D7221" t="str">
        <f>IF(ISNUMBER(SEARCH("UKRI",Table2[[#This Row],[SourcingOwnerEmail]])),"UKRI","UKSBS")</f>
        <v>UKSBS</v>
      </c>
      <c r="E7221" t="s">
        <v>11</v>
      </c>
      <c r="F7221" t="s">
        <v>670</v>
      </c>
      <c r="G7221" t="s">
        <v>2442</v>
      </c>
      <c r="H7221" t="s">
        <v>17242</v>
      </c>
      <c r="I7221" s="2">
        <v>42901</v>
      </c>
      <c r="J7221" s="2">
        <v>43659</v>
      </c>
      <c r="L7221">
        <v>273590</v>
      </c>
      <c r="M7221" t="s">
        <v>673</v>
      </c>
      <c r="N7221" t="s">
        <v>3816</v>
      </c>
      <c r="O7221" t="s">
        <v>34418</v>
      </c>
      <c r="P7221" t="s">
        <v>34385</v>
      </c>
      <c r="Q7221" t="s">
        <v>34425</v>
      </c>
      <c r="R7221" t="s">
        <v>34378</v>
      </c>
      <c r="S7221" s="2">
        <v>42893</v>
      </c>
    </row>
    <row r="7222" spans="2:19" x14ac:dyDescent="0.35">
      <c r="B7222" t="s">
        <v>17243</v>
      </c>
      <c r="D7222" t="str">
        <f>IF(ISNUMBER(SEARCH("UKRI",Table2[[#This Row],[SourcingOwnerEmail]])),"UKRI","UKSBS")</f>
        <v>UKSBS</v>
      </c>
      <c r="E7222" t="s">
        <v>11</v>
      </c>
      <c r="F7222" t="s">
        <v>12</v>
      </c>
      <c r="G7222" t="s">
        <v>16916</v>
      </c>
      <c r="H7222" t="s">
        <v>17244</v>
      </c>
      <c r="I7222" s="2">
        <v>42917</v>
      </c>
      <c r="J7222" s="2">
        <v>43830</v>
      </c>
      <c r="L7222">
        <v>125000</v>
      </c>
      <c r="M7222" t="s">
        <v>164</v>
      </c>
      <c r="N7222" t="s">
        <v>165</v>
      </c>
      <c r="O7222" t="s">
        <v>34379</v>
      </c>
      <c r="P7222" t="s">
        <v>34568</v>
      </c>
      <c r="Q7222" t="s">
        <v>34569</v>
      </c>
      <c r="R7222" t="s">
        <v>34378</v>
      </c>
      <c r="S7222" s="2">
        <v>42888</v>
      </c>
    </row>
    <row r="7223" spans="2:19" x14ac:dyDescent="0.35">
      <c r="B7223" t="s">
        <v>17245</v>
      </c>
      <c r="D7223" t="str">
        <f>IF(ISNUMBER(SEARCH("UKRI",Table2[[#This Row],[SourcingOwnerEmail]])),"UKRI","UKSBS")</f>
        <v>UKSBS</v>
      </c>
      <c r="E7223" t="s">
        <v>11</v>
      </c>
      <c r="F7223" t="s">
        <v>12</v>
      </c>
      <c r="G7223" t="s">
        <v>16989</v>
      </c>
      <c r="H7223" t="s">
        <v>17246</v>
      </c>
      <c r="I7223" s="2">
        <v>42885</v>
      </c>
      <c r="J7223" s="2">
        <v>43830</v>
      </c>
      <c r="L7223">
        <v>56600</v>
      </c>
      <c r="M7223" t="s">
        <v>164</v>
      </c>
      <c r="N7223" t="s">
        <v>165</v>
      </c>
      <c r="O7223" t="s">
        <v>34379</v>
      </c>
      <c r="P7223" t="s">
        <v>34568</v>
      </c>
      <c r="Q7223" t="s">
        <v>34569</v>
      </c>
      <c r="R7223" t="s">
        <v>34378</v>
      </c>
      <c r="S7223" s="2">
        <v>42880</v>
      </c>
    </row>
    <row r="7224" spans="2:19" x14ac:dyDescent="0.35">
      <c r="B7224" t="s">
        <v>17247</v>
      </c>
      <c r="D7224" t="str">
        <f>IF(ISNUMBER(SEARCH("UKRI",Table2[[#This Row],[SourcingOwnerEmail]])),"UKRI","UKSBS")</f>
        <v>UKSBS</v>
      </c>
      <c r="E7224" t="s">
        <v>11</v>
      </c>
      <c r="F7224" t="s">
        <v>670</v>
      </c>
      <c r="G7224" t="s">
        <v>17248</v>
      </c>
      <c r="H7224" t="s">
        <v>17249</v>
      </c>
      <c r="I7224" s="2">
        <v>42935</v>
      </c>
      <c r="J7224" s="2">
        <v>42926</v>
      </c>
      <c r="L7224">
        <v>13792.1</v>
      </c>
      <c r="M7224" t="s">
        <v>673</v>
      </c>
      <c r="N7224" t="s">
        <v>12629</v>
      </c>
      <c r="O7224" t="s">
        <v>34379</v>
      </c>
      <c r="P7224" t="s">
        <v>34550</v>
      </c>
      <c r="Q7224" t="s">
        <v>34551</v>
      </c>
      <c r="R7224" t="s">
        <v>34378</v>
      </c>
      <c r="S7224" s="2">
        <v>42886</v>
      </c>
    </row>
    <row r="7225" spans="2:19" x14ac:dyDescent="0.35">
      <c r="B7225" t="s">
        <v>17250</v>
      </c>
      <c r="D7225" t="str">
        <f>IF(ISNUMBER(SEARCH("UKRI",Table2[[#This Row],[SourcingOwnerEmail]])),"UKRI","UKSBS")</f>
        <v>UKSBS</v>
      </c>
      <c r="E7225" t="s">
        <v>11</v>
      </c>
      <c r="F7225" t="s">
        <v>837</v>
      </c>
      <c r="G7225" t="s">
        <v>17251</v>
      </c>
      <c r="H7225" t="s">
        <v>17252</v>
      </c>
      <c r="I7225" s="2">
        <v>42828</v>
      </c>
      <c r="J7225" s="2">
        <v>42828</v>
      </c>
      <c r="L7225">
        <v>14000</v>
      </c>
      <c r="M7225" t="s">
        <v>139</v>
      </c>
      <c r="N7225" t="s">
        <v>140</v>
      </c>
      <c r="O7225" t="s">
        <v>34379</v>
      </c>
      <c r="P7225" t="s">
        <v>34439</v>
      </c>
      <c r="Q7225" t="s">
        <v>34440</v>
      </c>
      <c r="R7225" t="s">
        <v>34378</v>
      </c>
      <c r="S7225" s="2">
        <v>42828</v>
      </c>
    </row>
    <row r="7226" spans="2:19" x14ac:dyDescent="0.35">
      <c r="B7226" t="s">
        <v>17253</v>
      </c>
      <c r="D7226" t="str">
        <f>IF(ISNUMBER(SEARCH("UKRI",Table2[[#This Row],[SourcingOwnerEmail]])),"UKRI","UKSBS")</f>
        <v>UKSBS</v>
      </c>
      <c r="E7226" t="s">
        <v>11</v>
      </c>
      <c r="F7226" t="s">
        <v>17</v>
      </c>
      <c r="G7226" t="s">
        <v>17254</v>
      </c>
      <c r="H7226" t="s">
        <v>17255</v>
      </c>
      <c r="I7226" s="2">
        <v>42825</v>
      </c>
      <c r="J7226" s="2">
        <v>43190</v>
      </c>
      <c r="L7226">
        <v>10000</v>
      </c>
      <c r="M7226" t="s">
        <v>327</v>
      </c>
      <c r="N7226" t="s">
        <v>328</v>
      </c>
      <c r="O7226" t="s">
        <v>34379</v>
      </c>
      <c r="P7226" t="s">
        <v>34439</v>
      </c>
      <c r="Q7226" t="s">
        <v>34440</v>
      </c>
      <c r="R7226" t="s">
        <v>34378</v>
      </c>
      <c r="S7226" s="2">
        <v>42828</v>
      </c>
    </row>
    <row r="7227" spans="2:19" x14ac:dyDescent="0.35">
      <c r="B7227" t="s">
        <v>17256</v>
      </c>
      <c r="D7227" t="str">
        <f>IF(ISNUMBER(SEARCH("UKRI",Table2[[#This Row],[SourcingOwnerEmail]])),"UKRI","UKSBS")</f>
        <v>UKSBS</v>
      </c>
      <c r="E7227" t="s">
        <v>11</v>
      </c>
      <c r="F7227" t="s">
        <v>837</v>
      </c>
      <c r="G7227" t="s">
        <v>2346</v>
      </c>
      <c r="H7227" t="s">
        <v>17257</v>
      </c>
      <c r="I7227" s="2">
        <v>42856</v>
      </c>
      <c r="J7227" s="2">
        <v>43708</v>
      </c>
      <c r="L7227">
        <v>23665</v>
      </c>
      <c r="M7227" t="s">
        <v>139</v>
      </c>
      <c r="N7227" t="s">
        <v>2738</v>
      </c>
      <c r="O7227" t="s">
        <v>34379</v>
      </c>
      <c r="P7227" t="s">
        <v>34568</v>
      </c>
      <c r="Q7227" t="s">
        <v>34569</v>
      </c>
      <c r="R7227" t="s">
        <v>34378</v>
      </c>
      <c r="S7227" s="2">
        <v>42851</v>
      </c>
    </row>
    <row r="7228" spans="2:19" x14ac:dyDescent="0.35">
      <c r="B7228" t="s">
        <v>17258</v>
      </c>
      <c r="D7228" t="str">
        <f>IF(ISNUMBER(SEARCH("UKRI",Table2[[#This Row],[SourcingOwnerEmail]])),"UKRI","UKSBS")</f>
        <v>UKSBS</v>
      </c>
      <c r="E7228" t="s">
        <v>11</v>
      </c>
      <c r="F7228" t="s">
        <v>584</v>
      </c>
      <c r="G7228" t="s">
        <v>4666</v>
      </c>
      <c r="H7228" t="s">
        <v>17259</v>
      </c>
      <c r="I7228" s="2">
        <v>42865</v>
      </c>
      <c r="J7228" s="2">
        <v>43039</v>
      </c>
      <c r="L7228">
        <v>20900</v>
      </c>
      <c r="M7228" t="s">
        <v>139</v>
      </c>
      <c r="N7228" t="s">
        <v>140</v>
      </c>
      <c r="O7228" t="s">
        <v>34399</v>
      </c>
      <c r="P7228" t="s">
        <v>34563</v>
      </c>
      <c r="Q7228" t="s">
        <v>34564</v>
      </c>
      <c r="R7228" t="s">
        <v>34378</v>
      </c>
      <c r="S7228" s="2">
        <v>42859</v>
      </c>
    </row>
    <row r="7229" spans="2:19" x14ac:dyDescent="0.35">
      <c r="B7229" t="s">
        <v>17260</v>
      </c>
      <c r="D7229" t="str">
        <f>IF(ISNUMBER(SEARCH("UKRI",Table2[[#This Row],[SourcingOwnerEmail]])),"UKRI","UKSBS")</f>
        <v>UKSBS</v>
      </c>
      <c r="E7229" t="s">
        <v>11</v>
      </c>
      <c r="F7229" t="s">
        <v>49</v>
      </c>
      <c r="G7229" t="s">
        <v>17261</v>
      </c>
      <c r="H7229" t="s">
        <v>17262</v>
      </c>
      <c r="I7229" s="2">
        <v>42948</v>
      </c>
      <c r="J7229" s="2">
        <v>43677</v>
      </c>
      <c r="L7229">
        <v>1</v>
      </c>
      <c r="M7229" t="s">
        <v>139</v>
      </c>
      <c r="N7229" t="s">
        <v>140</v>
      </c>
      <c r="O7229" t="s">
        <v>34387</v>
      </c>
      <c r="P7229" t="s">
        <v>34415</v>
      </c>
      <c r="Q7229" t="s">
        <v>34417</v>
      </c>
      <c r="R7229" t="s">
        <v>34378</v>
      </c>
      <c r="S7229" s="2">
        <v>42947</v>
      </c>
    </row>
    <row r="7230" spans="2:19" x14ac:dyDescent="0.35">
      <c r="B7230" t="s">
        <v>17263</v>
      </c>
      <c r="D7230" t="str">
        <f>IF(ISNUMBER(SEARCH("UKRI",Table2[[#This Row],[SourcingOwnerEmail]])),"UKRI","UKSBS")</f>
        <v>UKSBS</v>
      </c>
      <c r="E7230" t="s">
        <v>11</v>
      </c>
      <c r="F7230" t="s">
        <v>12</v>
      </c>
      <c r="G7230" t="s">
        <v>17264</v>
      </c>
      <c r="H7230" t="s">
        <v>17265</v>
      </c>
      <c r="I7230" s="2">
        <v>42830</v>
      </c>
      <c r="J7230" s="2">
        <v>43195</v>
      </c>
      <c r="L7230">
        <v>12600</v>
      </c>
      <c r="M7230" t="s">
        <v>139</v>
      </c>
      <c r="N7230" t="s">
        <v>1853</v>
      </c>
      <c r="O7230" t="s">
        <v>34379</v>
      </c>
      <c r="P7230" t="s">
        <v>34594</v>
      </c>
      <c r="Q7230" t="s">
        <v>34595</v>
      </c>
      <c r="R7230" t="s">
        <v>34378</v>
      </c>
      <c r="S7230" s="2">
        <v>42830</v>
      </c>
    </row>
    <row r="7231" spans="2:19" x14ac:dyDescent="0.35">
      <c r="B7231" t="s">
        <v>17266</v>
      </c>
      <c r="D7231" t="str">
        <f>IF(ISNUMBER(SEARCH("UKRI",Table2[[#This Row],[SourcingOwnerEmail]])),"UKRI","UKSBS")</f>
        <v>UKSBS</v>
      </c>
      <c r="E7231" t="s">
        <v>11</v>
      </c>
      <c r="F7231" t="s">
        <v>129</v>
      </c>
      <c r="G7231" t="s">
        <v>246</v>
      </c>
      <c r="H7231" t="s">
        <v>17267</v>
      </c>
      <c r="I7231" s="2">
        <v>42829</v>
      </c>
      <c r="J7231" s="2">
        <v>42829</v>
      </c>
      <c r="L7231">
        <v>760</v>
      </c>
      <c r="M7231" t="s">
        <v>139</v>
      </c>
      <c r="N7231" t="s">
        <v>140</v>
      </c>
      <c r="O7231" t="s">
        <v>34379</v>
      </c>
      <c r="P7231" t="s">
        <v>34594</v>
      </c>
      <c r="Q7231" t="s">
        <v>34595</v>
      </c>
      <c r="R7231" t="s">
        <v>34378</v>
      </c>
      <c r="S7231" s="2">
        <v>42829</v>
      </c>
    </row>
    <row r="7232" spans="2:19" x14ac:dyDescent="0.35">
      <c r="B7232" t="s">
        <v>17268</v>
      </c>
      <c r="D7232" t="str">
        <f>IF(ISNUMBER(SEARCH("UKRI",Table2[[#This Row],[SourcingOwnerEmail]])),"UKRI","UKSBS")</f>
        <v>UKSBS</v>
      </c>
      <c r="E7232" t="s">
        <v>11</v>
      </c>
      <c r="F7232" t="s">
        <v>17</v>
      </c>
      <c r="G7232" t="s">
        <v>5340</v>
      </c>
      <c r="H7232" t="s">
        <v>17269</v>
      </c>
      <c r="I7232" s="2">
        <v>42818</v>
      </c>
      <c r="J7232" s="2">
        <v>42849</v>
      </c>
      <c r="L7232">
        <v>11198</v>
      </c>
      <c r="M7232" t="s">
        <v>327</v>
      </c>
      <c r="N7232" t="s">
        <v>416</v>
      </c>
      <c r="O7232" t="s">
        <v>34379</v>
      </c>
      <c r="P7232" t="s">
        <v>34594</v>
      </c>
      <c r="Q7232" t="s">
        <v>34595</v>
      </c>
      <c r="R7232" t="s">
        <v>34378</v>
      </c>
      <c r="S7232" s="2">
        <v>42818</v>
      </c>
    </row>
    <row r="7233" spans="2:19" x14ac:dyDescent="0.35">
      <c r="B7233" t="s">
        <v>17270</v>
      </c>
      <c r="D7233" t="str">
        <f>IF(ISNUMBER(SEARCH("UKRI",Table2[[#This Row],[SourcingOwnerEmail]])),"UKRI","UKSBS")</f>
        <v>UKSBS</v>
      </c>
      <c r="E7233" t="s">
        <v>11</v>
      </c>
      <c r="F7233" t="s">
        <v>670</v>
      </c>
      <c r="G7233" t="s">
        <v>17207</v>
      </c>
      <c r="H7233" t="s">
        <v>17271</v>
      </c>
      <c r="I7233" s="2">
        <v>42908</v>
      </c>
      <c r="J7233" s="2">
        <v>43272</v>
      </c>
      <c r="L7233">
        <v>467462.14</v>
      </c>
      <c r="M7233" t="s">
        <v>673</v>
      </c>
      <c r="N7233" t="s">
        <v>12629</v>
      </c>
      <c r="O7233" t="s">
        <v>34399</v>
      </c>
      <c r="P7233" t="s">
        <v>34550</v>
      </c>
      <c r="Q7233" t="s">
        <v>34551</v>
      </c>
      <c r="R7233" t="s">
        <v>34378</v>
      </c>
      <c r="S7233" s="2">
        <v>42901</v>
      </c>
    </row>
    <row r="7234" spans="2:19" x14ac:dyDescent="0.35">
      <c r="B7234" t="s">
        <v>17272</v>
      </c>
      <c r="D7234" t="str">
        <f>IF(ISNUMBER(SEARCH("UKRI",Table2[[#This Row],[SourcingOwnerEmail]])),"UKRI","UKSBS")</f>
        <v>UKSBS</v>
      </c>
      <c r="E7234" t="s">
        <v>11</v>
      </c>
      <c r="F7234" t="s">
        <v>12</v>
      </c>
      <c r="G7234" t="s">
        <v>17237</v>
      </c>
      <c r="H7234" t="s">
        <v>17273</v>
      </c>
      <c r="I7234" s="2">
        <v>42891</v>
      </c>
      <c r="J7234" s="2">
        <v>43080</v>
      </c>
      <c r="L7234">
        <v>79200</v>
      </c>
      <c r="M7234" t="s">
        <v>139</v>
      </c>
      <c r="N7234" t="s">
        <v>1853</v>
      </c>
      <c r="O7234" t="s">
        <v>34379</v>
      </c>
      <c r="P7234" t="s">
        <v>34596</v>
      </c>
      <c r="Q7234" t="s">
        <v>34597</v>
      </c>
      <c r="R7234" t="s">
        <v>34378</v>
      </c>
      <c r="S7234" s="2">
        <v>42881</v>
      </c>
    </row>
    <row r="7235" spans="2:19" x14ac:dyDescent="0.35">
      <c r="B7235" t="s">
        <v>17274</v>
      </c>
      <c r="D7235" t="str">
        <f>IF(ISNUMBER(SEARCH("UKRI",Table2[[#This Row],[SourcingOwnerEmail]])),"UKRI","UKSBS")</f>
        <v>UKSBS</v>
      </c>
      <c r="E7235" t="s">
        <v>11</v>
      </c>
      <c r="F7235" t="s">
        <v>12</v>
      </c>
      <c r="G7235" t="s">
        <v>17237</v>
      </c>
      <c r="H7235" t="s">
        <v>17275</v>
      </c>
      <c r="I7235" s="2">
        <v>42891</v>
      </c>
      <c r="J7235" s="2">
        <v>43116</v>
      </c>
      <c r="L7235">
        <v>92400</v>
      </c>
      <c r="M7235" t="s">
        <v>139</v>
      </c>
      <c r="N7235" t="s">
        <v>1853</v>
      </c>
      <c r="O7235" t="s">
        <v>34379</v>
      </c>
      <c r="P7235" t="s">
        <v>34596</v>
      </c>
      <c r="Q7235" t="s">
        <v>34597</v>
      </c>
      <c r="R7235" t="s">
        <v>34378</v>
      </c>
      <c r="S7235" s="2">
        <v>42888</v>
      </c>
    </row>
    <row r="7236" spans="2:19" x14ac:dyDescent="0.35">
      <c r="B7236" t="s">
        <v>17276</v>
      </c>
      <c r="D7236" t="str">
        <f>IF(ISNUMBER(SEARCH("UKRI",Table2[[#This Row],[SourcingOwnerEmail]])),"UKRI","UKSBS")</f>
        <v>UKSBS</v>
      </c>
      <c r="E7236" t="s">
        <v>11</v>
      </c>
      <c r="F7236" t="s">
        <v>837</v>
      </c>
      <c r="G7236" t="s">
        <v>12519</v>
      </c>
      <c r="H7236" t="s">
        <v>17277</v>
      </c>
      <c r="I7236" s="2">
        <v>42885</v>
      </c>
      <c r="J7236" s="2">
        <v>43039</v>
      </c>
      <c r="L7236">
        <v>25000</v>
      </c>
      <c r="M7236" t="s">
        <v>139</v>
      </c>
      <c r="N7236" t="s">
        <v>140</v>
      </c>
      <c r="O7236" t="s">
        <v>34379</v>
      </c>
      <c r="P7236" t="s">
        <v>34563</v>
      </c>
      <c r="Q7236" t="s">
        <v>34564</v>
      </c>
      <c r="R7236" t="s">
        <v>34378</v>
      </c>
      <c r="S7236" s="2">
        <v>42877</v>
      </c>
    </row>
    <row r="7237" spans="2:19" x14ac:dyDescent="0.35">
      <c r="B7237" t="s">
        <v>17278</v>
      </c>
      <c r="D7237" t="str">
        <f>IF(ISNUMBER(SEARCH("UKRI",Table2[[#This Row],[SourcingOwnerEmail]])),"UKRI","UKSBS")</f>
        <v>UKSBS</v>
      </c>
      <c r="E7237" t="s">
        <v>11</v>
      </c>
      <c r="F7237" t="s">
        <v>253</v>
      </c>
      <c r="G7237" t="s">
        <v>2346</v>
      </c>
      <c r="H7237" t="s">
        <v>17279</v>
      </c>
      <c r="L7237">
        <v>24999</v>
      </c>
      <c r="M7237" t="s">
        <v>139</v>
      </c>
      <c r="N7237" t="s">
        <v>140</v>
      </c>
      <c r="O7237" t="s">
        <v>34379</v>
      </c>
      <c r="P7237" t="s">
        <v>34594</v>
      </c>
      <c r="Q7237" t="s">
        <v>34595</v>
      </c>
      <c r="R7237" t="s">
        <v>34378</v>
      </c>
      <c r="S7237" s="2">
        <v>42845</v>
      </c>
    </row>
    <row r="7238" spans="2:19" x14ac:dyDescent="0.35">
      <c r="B7238" t="s">
        <v>17280</v>
      </c>
      <c r="D7238" t="str">
        <f>IF(ISNUMBER(SEARCH("UKRI",Table2[[#This Row],[SourcingOwnerEmail]])),"UKRI","UKSBS")</f>
        <v>UKSBS</v>
      </c>
      <c r="E7238" t="s">
        <v>11</v>
      </c>
      <c r="F7238" t="s">
        <v>584</v>
      </c>
      <c r="G7238" t="s">
        <v>2378</v>
      </c>
      <c r="H7238" t="s">
        <v>17281</v>
      </c>
      <c r="I7238" s="2">
        <v>42870</v>
      </c>
      <c r="J7238" s="2">
        <v>43231</v>
      </c>
      <c r="L7238">
        <v>102455.8</v>
      </c>
      <c r="M7238" t="s">
        <v>1389</v>
      </c>
      <c r="N7238" t="s">
        <v>2155</v>
      </c>
      <c r="O7238" t="s">
        <v>34387</v>
      </c>
      <c r="P7238" t="s">
        <v>34596</v>
      </c>
      <c r="Q7238" t="s">
        <v>34597</v>
      </c>
      <c r="R7238" t="s">
        <v>34378</v>
      </c>
      <c r="S7238" s="2">
        <v>42877</v>
      </c>
    </row>
    <row r="7239" spans="2:19" x14ac:dyDescent="0.35">
      <c r="B7239" t="s">
        <v>17282</v>
      </c>
      <c r="D7239" t="str">
        <f>IF(ISNUMBER(SEARCH("UKRI",Table2[[#This Row],[SourcingOwnerEmail]])),"UKRI","UKSBS")</f>
        <v>UKSBS</v>
      </c>
      <c r="E7239" t="s">
        <v>11</v>
      </c>
      <c r="F7239" t="s">
        <v>17</v>
      </c>
      <c r="G7239" t="s">
        <v>17283</v>
      </c>
      <c r="H7239" t="s">
        <v>17284</v>
      </c>
      <c r="I7239" s="2">
        <v>43028</v>
      </c>
      <c r="J7239" s="2">
        <v>43574</v>
      </c>
      <c r="L7239">
        <v>523208.33</v>
      </c>
      <c r="M7239" t="s">
        <v>294</v>
      </c>
      <c r="N7239" t="s">
        <v>295</v>
      </c>
      <c r="O7239" t="s">
        <v>34418</v>
      </c>
      <c r="P7239" t="s">
        <v>34511</v>
      </c>
      <c r="Q7239" t="s">
        <v>34747</v>
      </c>
      <c r="R7239" t="s">
        <v>34378</v>
      </c>
      <c r="S7239" s="2">
        <v>43027</v>
      </c>
    </row>
    <row r="7240" spans="2:19" x14ac:dyDescent="0.35">
      <c r="B7240" t="s">
        <v>17285</v>
      </c>
      <c r="D7240" t="str">
        <f>IF(ISNUMBER(SEARCH("UKRI",Table2[[#This Row],[SourcingOwnerEmail]])),"UKRI","UKSBS")</f>
        <v>UKSBS</v>
      </c>
      <c r="E7240" t="s">
        <v>11</v>
      </c>
      <c r="F7240" t="s">
        <v>12</v>
      </c>
      <c r="G7240" t="s">
        <v>5861</v>
      </c>
      <c r="H7240" t="s">
        <v>17286</v>
      </c>
      <c r="I7240" s="2">
        <v>42954</v>
      </c>
      <c r="J7240" s="2">
        <v>43137</v>
      </c>
      <c r="L7240">
        <v>79954.5</v>
      </c>
      <c r="M7240" t="s">
        <v>1389</v>
      </c>
      <c r="N7240" t="s">
        <v>2153</v>
      </c>
      <c r="O7240" t="s">
        <v>34379</v>
      </c>
      <c r="P7240" t="s">
        <v>34596</v>
      </c>
      <c r="Q7240" t="s">
        <v>34597</v>
      </c>
      <c r="R7240" t="s">
        <v>34378</v>
      </c>
      <c r="S7240" s="2">
        <v>42947</v>
      </c>
    </row>
    <row r="7241" spans="2:19" x14ac:dyDescent="0.35">
      <c r="B7241" t="s">
        <v>1578</v>
      </c>
      <c r="D7241" t="str">
        <f>IF(ISNUMBER(SEARCH("UKRI",Table2[[#This Row],[SourcingOwnerEmail]])),"UKRI","UKSBS")</f>
        <v>UKSBS</v>
      </c>
      <c r="E7241" t="s">
        <v>11</v>
      </c>
      <c r="F7241" t="s">
        <v>159</v>
      </c>
      <c r="G7241" t="s">
        <v>1579</v>
      </c>
      <c r="H7241" t="s">
        <v>1280</v>
      </c>
      <c r="I7241" s="2">
        <v>41598</v>
      </c>
      <c r="J7241" s="2">
        <v>41729</v>
      </c>
      <c r="L7241">
        <v>185163</v>
      </c>
      <c r="M7241" t="s">
        <v>15</v>
      </c>
      <c r="P7241" t="s">
        <v>34506</v>
      </c>
      <c r="Q7241" t="s">
        <v>34507</v>
      </c>
      <c r="R7241" t="s">
        <v>34378</v>
      </c>
      <c r="S7241" s="2">
        <v>41598</v>
      </c>
    </row>
    <row r="7242" spans="2:19" x14ac:dyDescent="0.35">
      <c r="B7242" t="s">
        <v>17289</v>
      </c>
      <c r="D7242" t="str">
        <f>IF(ISNUMBER(SEARCH("UKRI",Table2[[#This Row],[SourcingOwnerEmail]])),"UKRI","UKSBS")</f>
        <v>UKSBS</v>
      </c>
      <c r="E7242" t="s">
        <v>11</v>
      </c>
      <c r="F7242" t="s">
        <v>2295</v>
      </c>
      <c r="G7242" t="s">
        <v>5861</v>
      </c>
      <c r="H7242" t="s">
        <v>17290</v>
      </c>
      <c r="I7242" s="2">
        <v>42954</v>
      </c>
      <c r="J7242" s="2">
        <v>43312</v>
      </c>
      <c r="L7242">
        <v>1</v>
      </c>
      <c r="M7242" t="s">
        <v>1852</v>
      </c>
      <c r="N7242" t="s">
        <v>140</v>
      </c>
      <c r="O7242" t="s">
        <v>34379</v>
      </c>
      <c r="P7242" t="s">
        <v>34596</v>
      </c>
      <c r="Q7242" t="s">
        <v>34597</v>
      </c>
      <c r="R7242" t="s">
        <v>34378</v>
      </c>
      <c r="S7242" s="2">
        <v>43221</v>
      </c>
    </row>
    <row r="7243" spans="2:19" x14ac:dyDescent="0.35">
      <c r="B7243" t="s">
        <v>17291</v>
      </c>
      <c r="D7243" t="str">
        <f>IF(ISNUMBER(SEARCH("UKRI",Table2[[#This Row],[SourcingOwnerEmail]])),"UKRI","UKSBS")</f>
        <v>UKSBS</v>
      </c>
      <c r="E7243" t="s">
        <v>11</v>
      </c>
      <c r="F7243" t="s">
        <v>129</v>
      </c>
      <c r="G7243" t="s">
        <v>2346</v>
      </c>
      <c r="H7243" t="s">
        <v>17292</v>
      </c>
      <c r="I7243" s="2">
        <v>42916</v>
      </c>
      <c r="J7243" s="2">
        <v>43056</v>
      </c>
      <c r="L7243">
        <v>24999.99</v>
      </c>
      <c r="M7243" t="s">
        <v>139</v>
      </c>
      <c r="N7243" t="s">
        <v>2738</v>
      </c>
      <c r="O7243" t="s">
        <v>34379</v>
      </c>
      <c r="P7243" t="s">
        <v>34568</v>
      </c>
      <c r="Q7243" t="s">
        <v>34569</v>
      </c>
      <c r="R7243" t="s">
        <v>34378</v>
      </c>
      <c r="S7243" s="2">
        <v>42909</v>
      </c>
    </row>
    <row r="7244" spans="2:19" x14ac:dyDescent="0.35">
      <c r="B7244" t="s">
        <v>17293</v>
      </c>
      <c r="D7244" t="str">
        <f>IF(ISNUMBER(SEARCH("UKRI",Table2[[#This Row],[SourcingOwnerEmail]])),"UKRI","UKSBS")</f>
        <v>UKSBS</v>
      </c>
      <c r="E7244" t="s">
        <v>3288</v>
      </c>
      <c r="F7244" t="s">
        <v>3288</v>
      </c>
      <c r="G7244" t="s">
        <v>3064</v>
      </c>
      <c r="H7244" t="s">
        <v>17294</v>
      </c>
      <c r="I7244" s="2">
        <v>42944</v>
      </c>
      <c r="J7244" s="2">
        <v>43461</v>
      </c>
      <c r="L7244">
        <v>1880000</v>
      </c>
      <c r="M7244" t="s">
        <v>3066</v>
      </c>
      <c r="N7244" t="s">
        <v>3067</v>
      </c>
      <c r="O7244" t="s">
        <v>34387</v>
      </c>
      <c r="P7244" t="s">
        <v>34415</v>
      </c>
      <c r="Q7244" t="s">
        <v>34417</v>
      </c>
      <c r="R7244" t="s">
        <v>34378</v>
      </c>
      <c r="S7244" s="2">
        <v>42949</v>
      </c>
    </row>
    <row r="7245" spans="2:19" x14ac:dyDescent="0.35">
      <c r="B7245" t="s">
        <v>17295</v>
      </c>
      <c r="D7245" t="str">
        <f>IF(ISNUMBER(SEARCH("UKRI",Table2[[#This Row],[SourcingOwnerEmail]])),"UKRI","UKSBS")</f>
        <v>UKSBS</v>
      </c>
      <c r="E7245" t="s">
        <v>3288</v>
      </c>
      <c r="F7245" t="s">
        <v>3288</v>
      </c>
      <c r="G7245" t="s">
        <v>3064</v>
      </c>
      <c r="H7245" t="s">
        <v>17296</v>
      </c>
      <c r="I7245" s="2">
        <v>42944</v>
      </c>
      <c r="J7245" s="2">
        <v>43585</v>
      </c>
      <c r="L7245">
        <v>0.01</v>
      </c>
      <c r="M7245" t="s">
        <v>3066</v>
      </c>
      <c r="N7245" t="s">
        <v>4241</v>
      </c>
      <c r="O7245" t="s">
        <v>34387</v>
      </c>
      <c r="P7245" t="s">
        <v>34459</v>
      </c>
      <c r="Q7245" t="s">
        <v>34460</v>
      </c>
      <c r="R7245" t="s">
        <v>34378</v>
      </c>
      <c r="S7245" s="2">
        <v>43391</v>
      </c>
    </row>
    <row r="7246" spans="2:19" x14ac:dyDescent="0.35">
      <c r="B7246" t="s">
        <v>17297</v>
      </c>
      <c r="D7246" t="str">
        <f>IF(ISNUMBER(SEARCH("UKRI",Table2[[#This Row],[SourcingOwnerEmail]])),"UKRI","UKSBS")</f>
        <v>UKSBS</v>
      </c>
      <c r="E7246" t="s">
        <v>11</v>
      </c>
      <c r="F7246" t="s">
        <v>670</v>
      </c>
      <c r="G7246" t="s">
        <v>2813</v>
      </c>
      <c r="H7246" t="s">
        <v>17298</v>
      </c>
      <c r="I7246" s="2">
        <v>42919</v>
      </c>
      <c r="J7246" s="2">
        <v>43283</v>
      </c>
      <c r="L7246">
        <v>77010</v>
      </c>
      <c r="M7246" t="s">
        <v>673</v>
      </c>
      <c r="N7246" t="s">
        <v>12629</v>
      </c>
      <c r="O7246" t="s">
        <v>34379</v>
      </c>
      <c r="P7246" t="s">
        <v>34550</v>
      </c>
      <c r="Q7246" t="s">
        <v>34551</v>
      </c>
      <c r="R7246" t="s">
        <v>34378</v>
      </c>
      <c r="S7246" s="2">
        <v>42914</v>
      </c>
    </row>
    <row r="7247" spans="2:19" x14ac:dyDescent="0.35">
      <c r="B7247" t="s">
        <v>17299</v>
      </c>
      <c r="D7247" t="str">
        <f>IF(ISNUMBER(SEARCH("UKRI",Table2[[#This Row],[SourcingOwnerEmail]])),"UKRI","UKSBS")</f>
        <v>UKSBS</v>
      </c>
      <c r="E7247" t="s">
        <v>11</v>
      </c>
      <c r="F7247" t="s">
        <v>670</v>
      </c>
      <c r="G7247" t="s">
        <v>6231</v>
      </c>
      <c r="H7247" t="s">
        <v>17300</v>
      </c>
      <c r="I7247" s="2">
        <v>42930</v>
      </c>
      <c r="J7247" s="2">
        <v>42929</v>
      </c>
      <c r="L7247">
        <v>66757</v>
      </c>
      <c r="M7247" t="s">
        <v>673</v>
      </c>
      <c r="N7247" t="s">
        <v>12629</v>
      </c>
      <c r="O7247" t="s">
        <v>34379</v>
      </c>
      <c r="P7247" t="s">
        <v>34550</v>
      </c>
      <c r="Q7247" t="s">
        <v>34551</v>
      </c>
      <c r="R7247" t="s">
        <v>34378</v>
      </c>
      <c r="S7247" s="2">
        <v>42927</v>
      </c>
    </row>
    <row r="7248" spans="2:19" x14ac:dyDescent="0.35">
      <c r="B7248" t="s">
        <v>17301</v>
      </c>
      <c r="D7248" t="str">
        <f>IF(ISNUMBER(SEARCH("UKRI",Table2[[#This Row],[SourcingOwnerEmail]])),"UKRI","UKSBS")</f>
        <v>UKSBS</v>
      </c>
      <c r="E7248" t="s">
        <v>11</v>
      </c>
      <c r="F7248" t="s">
        <v>17</v>
      </c>
      <c r="G7248" t="s">
        <v>17302</v>
      </c>
      <c r="H7248" t="s">
        <v>17303</v>
      </c>
      <c r="I7248" s="2">
        <v>42895</v>
      </c>
      <c r="L7248">
        <v>24994.799999999999</v>
      </c>
      <c r="M7248" t="s">
        <v>294</v>
      </c>
      <c r="N7248" t="s">
        <v>295</v>
      </c>
      <c r="O7248" t="s">
        <v>34379</v>
      </c>
      <c r="P7248" t="s">
        <v>34568</v>
      </c>
      <c r="Q7248" t="s">
        <v>34569</v>
      </c>
      <c r="R7248" t="s">
        <v>34378</v>
      </c>
      <c r="S7248" s="2">
        <v>42893</v>
      </c>
    </row>
    <row r="7249" spans="2:19" x14ac:dyDescent="0.35">
      <c r="B7249" t="s">
        <v>17304</v>
      </c>
      <c r="D7249" t="str">
        <f>IF(ISNUMBER(SEARCH("UKRI",Table2[[#This Row],[SourcingOwnerEmail]])),"UKRI","UKSBS")</f>
        <v>UKSBS</v>
      </c>
      <c r="E7249" t="s">
        <v>11</v>
      </c>
      <c r="F7249" t="s">
        <v>253</v>
      </c>
      <c r="G7249" t="s">
        <v>2186</v>
      </c>
      <c r="H7249" t="s">
        <v>17305</v>
      </c>
      <c r="I7249" s="2">
        <v>42955</v>
      </c>
      <c r="J7249" s="2">
        <v>43190</v>
      </c>
      <c r="L7249">
        <v>120000</v>
      </c>
      <c r="M7249" t="s">
        <v>139</v>
      </c>
      <c r="N7249" t="s">
        <v>2161</v>
      </c>
      <c r="O7249" t="s">
        <v>34387</v>
      </c>
      <c r="P7249" t="s">
        <v>34845</v>
      </c>
      <c r="Q7249" t="s">
        <v>34846</v>
      </c>
      <c r="R7249" t="s">
        <v>34378</v>
      </c>
      <c r="S7249" s="2">
        <v>42955</v>
      </c>
    </row>
    <row r="7250" spans="2:19" x14ac:dyDescent="0.35">
      <c r="B7250" t="s">
        <v>17306</v>
      </c>
      <c r="D7250" t="str">
        <f>IF(ISNUMBER(SEARCH("UKRI",Table2[[#This Row],[SourcingOwnerEmail]])),"UKRI","UKSBS")</f>
        <v>UKSBS</v>
      </c>
      <c r="E7250" t="s">
        <v>11</v>
      </c>
      <c r="F7250" t="s">
        <v>253</v>
      </c>
      <c r="G7250" t="s">
        <v>17307</v>
      </c>
      <c r="H7250" t="s">
        <v>17308</v>
      </c>
      <c r="I7250" s="2">
        <v>43009</v>
      </c>
      <c r="J7250" s="2">
        <v>44104</v>
      </c>
      <c r="L7250">
        <v>62490</v>
      </c>
      <c r="M7250" t="s">
        <v>294</v>
      </c>
      <c r="N7250" t="s">
        <v>295</v>
      </c>
      <c r="O7250" t="s">
        <v>34379</v>
      </c>
      <c r="P7250" t="s">
        <v>34594</v>
      </c>
      <c r="Q7250" t="s">
        <v>34595</v>
      </c>
      <c r="R7250" t="s">
        <v>34378</v>
      </c>
      <c r="S7250" s="2">
        <v>43003</v>
      </c>
    </row>
    <row r="7251" spans="2:19" x14ac:dyDescent="0.35">
      <c r="B7251" t="s">
        <v>17309</v>
      </c>
      <c r="D7251" t="str">
        <f>IF(ISNUMBER(SEARCH("UKRI",Table2[[#This Row],[SourcingOwnerEmail]])),"UKRI","UKSBS")</f>
        <v>UKSBS</v>
      </c>
      <c r="E7251" t="s">
        <v>11</v>
      </c>
      <c r="F7251" t="s">
        <v>670</v>
      </c>
      <c r="G7251" t="s">
        <v>17310</v>
      </c>
      <c r="H7251" t="s">
        <v>17311</v>
      </c>
      <c r="I7251" s="2">
        <v>42918</v>
      </c>
      <c r="J7251" s="2">
        <v>43461</v>
      </c>
      <c r="L7251">
        <v>45000</v>
      </c>
      <c r="M7251" t="s">
        <v>139</v>
      </c>
      <c r="N7251" t="s">
        <v>140</v>
      </c>
      <c r="O7251" t="s">
        <v>34387</v>
      </c>
      <c r="P7251" t="s">
        <v>34415</v>
      </c>
      <c r="Q7251" t="s">
        <v>34417</v>
      </c>
      <c r="R7251" t="s">
        <v>34378</v>
      </c>
      <c r="S7251" s="2">
        <v>42927</v>
      </c>
    </row>
    <row r="7252" spans="2:19" x14ac:dyDescent="0.35">
      <c r="B7252" t="s">
        <v>17312</v>
      </c>
      <c r="D7252" t="str">
        <f>IF(ISNUMBER(SEARCH("UKRI",Table2[[#This Row],[SourcingOwnerEmail]])),"UKRI","UKSBS")</f>
        <v>UKSBS</v>
      </c>
      <c r="E7252" t="s">
        <v>11</v>
      </c>
      <c r="F7252" t="s">
        <v>49</v>
      </c>
      <c r="G7252" t="s">
        <v>17310</v>
      </c>
      <c r="H7252" t="s">
        <v>17313</v>
      </c>
      <c r="I7252" s="2">
        <v>42918</v>
      </c>
      <c r="J7252" s="2">
        <v>43461</v>
      </c>
      <c r="L7252">
        <v>50000</v>
      </c>
      <c r="M7252" t="s">
        <v>673</v>
      </c>
      <c r="N7252" t="s">
        <v>3816</v>
      </c>
      <c r="O7252" t="s">
        <v>34387</v>
      </c>
      <c r="P7252" t="s">
        <v>34415</v>
      </c>
      <c r="Q7252" t="s">
        <v>34417</v>
      </c>
      <c r="R7252" t="s">
        <v>34378</v>
      </c>
      <c r="S7252" s="2">
        <v>42927</v>
      </c>
    </row>
    <row r="7253" spans="2:19" x14ac:dyDescent="0.35">
      <c r="B7253" t="s">
        <v>17314</v>
      </c>
      <c r="D7253" t="str">
        <f>IF(ISNUMBER(SEARCH("UKRI",Table2[[#This Row],[SourcingOwnerEmail]])),"UKRI","UKSBS")</f>
        <v>UKSBS</v>
      </c>
      <c r="E7253" t="s">
        <v>11</v>
      </c>
      <c r="F7253" t="s">
        <v>49</v>
      </c>
      <c r="G7253" t="s">
        <v>17310</v>
      </c>
      <c r="H7253" t="s">
        <v>17315</v>
      </c>
      <c r="I7253" s="2">
        <v>42918</v>
      </c>
      <c r="J7253" s="2">
        <v>43826</v>
      </c>
      <c r="L7253">
        <v>50000</v>
      </c>
      <c r="M7253" t="s">
        <v>3066</v>
      </c>
      <c r="N7253" t="s">
        <v>4241</v>
      </c>
      <c r="O7253" t="s">
        <v>34387</v>
      </c>
      <c r="P7253" t="s">
        <v>34415</v>
      </c>
      <c r="Q7253" t="s">
        <v>34417</v>
      </c>
      <c r="R7253" t="s">
        <v>34378</v>
      </c>
      <c r="S7253" s="2">
        <v>43447</v>
      </c>
    </row>
    <row r="7254" spans="2:19" x14ac:dyDescent="0.35">
      <c r="B7254" t="s">
        <v>17316</v>
      </c>
      <c r="D7254" t="str">
        <f>IF(ISNUMBER(SEARCH("UKRI",Table2[[#This Row],[SourcingOwnerEmail]])),"UKRI","UKSBS")</f>
        <v>UKSBS</v>
      </c>
      <c r="E7254" t="s">
        <v>11</v>
      </c>
      <c r="F7254" t="s">
        <v>837</v>
      </c>
      <c r="G7254" t="s">
        <v>12487</v>
      </c>
      <c r="H7254" t="s">
        <v>17317</v>
      </c>
      <c r="I7254" s="2">
        <v>42957</v>
      </c>
      <c r="J7254" s="2">
        <v>43321</v>
      </c>
      <c r="L7254">
        <v>19960</v>
      </c>
      <c r="M7254" t="s">
        <v>139</v>
      </c>
      <c r="N7254" t="s">
        <v>140</v>
      </c>
      <c r="O7254" t="s">
        <v>34773</v>
      </c>
      <c r="P7254" t="s">
        <v>34385</v>
      </c>
      <c r="Q7254" t="s">
        <v>34425</v>
      </c>
      <c r="R7254" t="s">
        <v>34378</v>
      </c>
      <c r="S7254" s="2">
        <v>42956</v>
      </c>
    </row>
    <row r="7255" spans="2:19" x14ac:dyDescent="0.35">
      <c r="B7255" t="s">
        <v>17318</v>
      </c>
      <c r="D7255" t="str">
        <f>IF(ISNUMBER(SEARCH("UKRI",Table2[[#This Row],[SourcingOwnerEmail]])),"UKRI","UKSBS")</f>
        <v>UKSBS</v>
      </c>
      <c r="E7255" t="s">
        <v>11</v>
      </c>
      <c r="F7255" t="s">
        <v>670</v>
      </c>
      <c r="G7255" t="s">
        <v>17319</v>
      </c>
      <c r="H7255" t="s">
        <v>17320</v>
      </c>
      <c r="I7255" s="2">
        <v>43003</v>
      </c>
      <c r="J7255" s="2">
        <v>43732</v>
      </c>
      <c r="L7255">
        <v>47100</v>
      </c>
      <c r="M7255" t="s">
        <v>673</v>
      </c>
      <c r="N7255" t="s">
        <v>12629</v>
      </c>
      <c r="O7255" t="s">
        <v>34379</v>
      </c>
      <c r="P7255" t="s">
        <v>34468</v>
      </c>
      <c r="Q7255" t="s">
        <v>34476</v>
      </c>
      <c r="R7255" t="s">
        <v>34378</v>
      </c>
      <c r="S7255" s="2">
        <v>42997</v>
      </c>
    </row>
    <row r="7256" spans="2:19" x14ac:dyDescent="0.35">
      <c r="B7256" t="s">
        <v>17321</v>
      </c>
      <c r="D7256" t="str">
        <f>IF(ISNUMBER(SEARCH("UKRI",Table2[[#This Row],[SourcingOwnerEmail]])),"UKRI","UKSBS")</f>
        <v>UKSBS</v>
      </c>
      <c r="E7256" t="s">
        <v>11</v>
      </c>
      <c r="F7256" t="s">
        <v>17</v>
      </c>
      <c r="G7256" t="s">
        <v>16900</v>
      </c>
      <c r="H7256" t="s">
        <v>17322</v>
      </c>
      <c r="I7256" s="2">
        <v>42908</v>
      </c>
      <c r="J7256" s="2">
        <v>42908</v>
      </c>
      <c r="L7256">
        <v>18683</v>
      </c>
      <c r="M7256" t="s">
        <v>294</v>
      </c>
      <c r="N7256" t="s">
        <v>2259</v>
      </c>
      <c r="O7256" t="s">
        <v>34379</v>
      </c>
      <c r="P7256" t="s">
        <v>34550</v>
      </c>
      <c r="Q7256" t="s">
        <v>34551</v>
      </c>
      <c r="R7256" t="s">
        <v>34378</v>
      </c>
      <c r="S7256" s="2">
        <v>42908</v>
      </c>
    </row>
    <row r="7257" spans="2:19" x14ac:dyDescent="0.35">
      <c r="B7257" t="s">
        <v>17323</v>
      </c>
      <c r="D7257" t="str">
        <f>IF(ISNUMBER(SEARCH("UKRI",Table2[[#This Row],[SourcingOwnerEmail]])),"UKRI","UKSBS")</f>
        <v>UKSBS</v>
      </c>
      <c r="E7257" t="s">
        <v>11</v>
      </c>
      <c r="F7257" t="s">
        <v>17</v>
      </c>
      <c r="G7257" t="s">
        <v>2378</v>
      </c>
      <c r="H7257" t="s">
        <v>17324</v>
      </c>
      <c r="I7257" s="2">
        <v>42917</v>
      </c>
      <c r="J7257" s="2">
        <v>42947</v>
      </c>
      <c r="L7257">
        <v>11327.4</v>
      </c>
      <c r="M7257" t="s">
        <v>1389</v>
      </c>
      <c r="N7257" t="s">
        <v>2155</v>
      </c>
      <c r="O7257" t="s">
        <v>34379</v>
      </c>
      <c r="P7257" t="s">
        <v>34568</v>
      </c>
      <c r="Q7257" t="s">
        <v>34569</v>
      </c>
      <c r="R7257" t="s">
        <v>34378</v>
      </c>
      <c r="S7257" s="2">
        <v>42908</v>
      </c>
    </row>
    <row r="7258" spans="2:19" x14ac:dyDescent="0.35">
      <c r="B7258" t="s">
        <v>17325</v>
      </c>
      <c r="D7258" t="str">
        <f>IF(ISNUMBER(SEARCH("UKRI",Table2[[#This Row],[SourcingOwnerEmail]])),"UKRI","UKSBS")</f>
        <v>UKSBS</v>
      </c>
      <c r="E7258" t="s">
        <v>11</v>
      </c>
      <c r="F7258" t="s">
        <v>17</v>
      </c>
      <c r="G7258" t="s">
        <v>17326</v>
      </c>
      <c r="H7258" t="s">
        <v>17327</v>
      </c>
      <c r="I7258" s="2">
        <v>43066</v>
      </c>
      <c r="J7258" s="2">
        <v>43220</v>
      </c>
      <c r="L7258">
        <v>78000</v>
      </c>
      <c r="M7258" t="s">
        <v>2195</v>
      </c>
      <c r="N7258" t="s">
        <v>2196</v>
      </c>
      <c r="O7258" t="s">
        <v>34399</v>
      </c>
      <c r="P7258" t="s">
        <v>34771</v>
      </c>
      <c r="Q7258" t="s">
        <v>34772</v>
      </c>
      <c r="R7258" t="s">
        <v>34378</v>
      </c>
      <c r="S7258" s="2">
        <v>43066</v>
      </c>
    </row>
    <row r="7259" spans="2:19" x14ac:dyDescent="0.35">
      <c r="B7259" t="s">
        <v>17328</v>
      </c>
      <c r="D7259" t="str">
        <f>IF(ISNUMBER(SEARCH("UKRI",Table2[[#This Row],[SourcingOwnerEmail]])),"UKRI","UKSBS")</f>
        <v>UKSBS</v>
      </c>
      <c r="E7259" t="s">
        <v>11</v>
      </c>
      <c r="F7259" t="s">
        <v>49</v>
      </c>
      <c r="H7259" t="s">
        <v>17329</v>
      </c>
      <c r="I7259" s="2">
        <v>43011</v>
      </c>
      <c r="L7259">
        <v>11288.08</v>
      </c>
      <c r="M7259" t="s">
        <v>2195</v>
      </c>
      <c r="N7259" t="s">
        <v>2196</v>
      </c>
      <c r="O7259" t="s">
        <v>34379</v>
      </c>
      <c r="P7259" t="s">
        <v>34598</v>
      </c>
      <c r="Q7259" t="s">
        <v>34599</v>
      </c>
      <c r="R7259" t="s">
        <v>34378</v>
      </c>
      <c r="S7259" s="2">
        <v>42934</v>
      </c>
    </row>
    <row r="7260" spans="2:19" x14ac:dyDescent="0.35">
      <c r="B7260" t="s">
        <v>17330</v>
      </c>
      <c r="D7260" t="str">
        <f>IF(ISNUMBER(SEARCH("UKRI",Table2[[#This Row],[SourcingOwnerEmail]])),"UKRI","UKSBS")</f>
        <v>UKSBS</v>
      </c>
      <c r="E7260" t="s">
        <v>11</v>
      </c>
      <c r="F7260" t="s">
        <v>49</v>
      </c>
      <c r="G7260" t="s">
        <v>17331</v>
      </c>
      <c r="H7260" t="s">
        <v>17332</v>
      </c>
      <c r="I7260" s="2">
        <v>42996</v>
      </c>
      <c r="J7260" s="2">
        <v>43000</v>
      </c>
      <c r="L7260">
        <v>10570</v>
      </c>
      <c r="M7260" t="s">
        <v>139</v>
      </c>
      <c r="N7260" t="s">
        <v>140</v>
      </c>
      <c r="O7260" t="s">
        <v>34375</v>
      </c>
      <c r="P7260" t="s">
        <v>34771</v>
      </c>
      <c r="Q7260" t="s">
        <v>34772</v>
      </c>
      <c r="R7260" t="s">
        <v>34378</v>
      </c>
      <c r="S7260" s="2">
        <v>42955</v>
      </c>
    </row>
    <row r="7261" spans="2:19" x14ac:dyDescent="0.35">
      <c r="B7261" t="s">
        <v>17333</v>
      </c>
      <c r="D7261" t="str">
        <f>IF(ISNUMBER(SEARCH("UKRI",Table2[[#This Row],[SourcingOwnerEmail]])),"UKRI","UKSBS")</f>
        <v>UKSBS</v>
      </c>
      <c r="E7261" t="s">
        <v>11</v>
      </c>
      <c r="F7261" t="s">
        <v>670</v>
      </c>
      <c r="G7261" t="s">
        <v>17261</v>
      </c>
      <c r="H7261" t="s">
        <v>17334</v>
      </c>
      <c r="I7261" s="2">
        <v>42982</v>
      </c>
      <c r="J7261" s="2">
        <v>43677</v>
      </c>
      <c r="L7261">
        <v>1</v>
      </c>
      <c r="M7261" t="s">
        <v>139</v>
      </c>
      <c r="N7261" t="s">
        <v>140</v>
      </c>
      <c r="O7261" t="s">
        <v>34387</v>
      </c>
      <c r="P7261" t="s">
        <v>34415</v>
      </c>
      <c r="Q7261" t="s">
        <v>34417</v>
      </c>
      <c r="R7261" t="s">
        <v>34378</v>
      </c>
      <c r="S7261" s="2">
        <v>43023</v>
      </c>
    </row>
    <row r="7262" spans="2:19" x14ac:dyDescent="0.35">
      <c r="B7262" t="s">
        <v>17335</v>
      </c>
      <c r="D7262" t="str">
        <f>IF(ISNUMBER(SEARCH("UKRI",Table2[[#This Row],[SourcingOwnerEmail]])),"UKRI","UKSBS")</f>
        <v>UKSBS</v>
      </c>
      <c r="E7262" t="s">
        <v>11</v>
      </c>
      <c r="F7262" t="s">
        <v>584</v>
      </c>
      <c r="G7262" t="s">
        <v>2378</v>
      </c>
      <c r="H7262" t="s">
        <v>17336</v>
      </c>
      <c r="I7262" s="2">
        <v>42905</v>
      </c>
      <c r="J7262" s="2">
        <v>43266</v>
      </c>
      <c r="L7262">
        <v>58572.81</v>
      </c>
      <c r="M7262" t="s">
        <v>1389</v>
      </c>
      <c r="N7262" t="s">
        <v>2155</v>
      </c>
      <c r="O7262" t="s">
        <v>34387</v>
      </c>
      <c r="P7262" t="s">
        <v>34596</v>
      </c>
      <c r="Q7262" t="s">
        <v>34597</v>
      </c>
      <c r="R7262" t="s">
        <v>34378</v>
      </c>
      <c r="S7262" s="2">
        <v>42902</v>
      </c>
    </row>
    <row r="7263" spans="2:19" x14ac:dyDescent="0.35">
      <c r="B7263" t="s">
        <v>17337</v>
      </c>
      <c r="D7263" t="str">
        <f>IF(ISNUMBER(SEARCH("UKRI",Table2[[#This Row],[SourcingOwnerEmail]])),"UKRI","UKSBS")</f>
        <v>UKSBS</v>
      </c>
      <c r="E7263" t="s">
        <v>11</v>
      </c>
      <c r="F7263" t="s">
        <v>49</v>
      </c>
      <c r="G7263" t="s">
        <v>17338</v>
      </c>
      <c r="H7263" t="s">
        <v>17339</v>
      </c>
      <c r="I7263" s="2">
        <v>42944</v>
      </c>
      <c r="J7263" s="2">
        <v>43247</v>
      </c>
      <c r="L7263">
        <v>87930</v>
      </c>
      <c r="M7263" t="s">
        <v>673</v>
      </c>
      <c r="N7263" t="s">
        <v>3816</v>
      </c>
      <c r="O7263" t="s">
        <v>34379</v>
      </c>
      <c r="P7263" t="s">
        <v>34550</v>
      </c>
      <c r="Q7263" t="s">
        <v>34551</v>
      </c>
      <c r="R7263" t="s">
        <v>34378</v>
      </c>
      <c r="S7263" s="2">
        <v>42937</v>
      </c>
    </row>
    <row r="7264" spans="2:19" x14ac:dyDescent="0.35">
      <c r="B7264" t="s">
        <v>17340</v>
      </c>
      <c r="D7264" t="str">
        <f>IF(ISNUMBER(SEARCH("UKRI",Table2[[#This Row],[SourcingOwnerEmail]])),"UKRI","UKSBS")</f>
        <v>UKSBS</v>
      </c>
      <c r="E7264" t="s">
        <v>11</v>
      </c>
      <c r="F7264" t="s">
        <v>253</v>
      </c>
      <c r="G7264" t="s">
        <v>17341</v>
      </c>
      <c r="H7264" t="s">
        <v>17342</v>
      </c>
      <c r="I7264" s="2">
        <v>42922</v>
      </c>
      <c r="J7264" s="2">
        <v>43060</v>
      </c>
      <c r="L7264">
        <v>12200</v>
      </c>
      <c r="M7264" t="s">
        <v>139</v>
      </c>
      <c r="N7264" t="s">
        <v>140</v>
      </c>
      <c r="O7264" t="s">
        <v>34379</v>
      </c>
      <c r="P7264" t="s">
        <v>34594</v>
      </c>
      <c r="Q7264" t="s">
        <v>34595</v>
      </c>
      <c r="R7264" t="s">
        <v>34378</v>
      </c>
      <c r="S7264" s="2">
        <v>42922</v>
      </c>
    </row>
    <row r="7265" spans="2:19" x14ac:dyDescent="0.35">
      <c r="B7265" t="s">
        <v>17343</v>
      </c>
      <c r="D7265" t="str">
        <f>IF(ISNUMBER(SEARCH("UKRI",Table2[[#This Row],[SourcingOwnerEmail]])),"UKRI","UKSBS")</f>
        <v>UKSBS</v>
      </c>
      <c r="E7265" t="s">
        <v>11</v>
      </c>
      <c r="F7265" t="s">
        <v>12</v>
      </c>
      <c r="G7265" t="s">
        <v>4969</v>
      </c>
      <c r="H7265" t="s">
        <v>17344</v>
      </c>
      <c r="I7265" s="2">
        <v>43039</v>
      </c>
      <c r="J7265" s="2">
        <v>44134</v>
      </c>
      <c r="L7265">
        <v>36000</v>
      </c>
      <c r="M7265" t="s">
        <v>139</v>
      </c>
      <c r="N7265" t="s">
        <v>140</v>
      </c>
      <c r="O7265" t="s">
        <v>34379</v>
      </c>
      <c r="P7265" t="s">
        <v>34563</v>
      </c>
      <c r="Q7265" t="s">
        <v>34564</v>
      </c>
      <c r="R7265" t="s">
        <v>34378</v>
      </c>
      <c r="S7265" s="2">
        <v>42668</v>
      </c>
    </row>
    <row r="7266" spans="2:19" x14ac:dyDescent="0.35">
      <c r="B7266" t="s">
        <v>17345</v>
      </c>
      <c r="D7266" t="str">
        <f>IF(ISNUMBER(SEARCH("UKRI",Table2[[#This Row],[SourcingOwnerEmail]])),"UKRI","UKSBS")</f>
        <v>UKSBS</v>
      </c>
      <c r="E7266" t="s">
        <v>11</v>
      </c>
      <c r="F7266" t="s">
        <v>253</v>
      </c>
      <c r="G7266" t="s">
        <v>10901</v>
      </c>
      <c r="H7266" t="s">
        <v>17346</v>
      </c>
      <c r="I7266" s="2">
        <v>42937</v>
      </c>
      <c r="J7266" s="2">
        <v>43100</v>
      </c>
      <c r="L7266">
        <v>24750</v>
      </c>
      <c r="M7266" t="s">
        <v>294</v>
      </c>
      <c r="N7266" t="s">
        <v>2259</v>
      </c>
      <c r="O7266" t="s">
        <v>34379</v>
      </c>
      <c r="P7266" t="s">
        <v>34594</v>
      </c>
      <c r="Q7266" t="s">
        <v>34595</v>
      </c>
      <c r="R7266" t="s">
        <v>34378</v>
      </c>
      <c r="S7266" s="2">
        <v>42937</v>
      </c>
    </row>
    <row r="7267" spans="2:19" x14ac:dyDescent="0.35">
      <c r="B7267" t="s">
        <v>17347</v>
      </c>
      <c r="D7267" t="str">
        <f>IF(ISNUMBER(SEARCH("UKRI",Table2[[#This Row],[SourcingOwnerEmail]])),"UKRI","UKSBS")</f>
        <v>UKSBS</v>
      </c>
      <c r="E7267" t="s">
        <v>11</v>
      </c>
      <c r="F7267" t="s">
        <v>12</v>
      </c>
      <c r="G7267" t="s">
        <v>2257</v>
      </c>
      <c r="H7267" t="s">
        <v>17348</v>
      </c>
      <c r="I7267" s="2">
        <v>43024</v>
      </c>
      <c r="J7267" s="2">
        <v>43024</v>
      </c>
      <c r="L7267">
        <v>16064.7</v>
      </c>
      <c r="M7267" t="s">
        <v>294</v>
      </c>
      <c r="N7267" t="s">
        <v>295</v>
      </c>
      <c r="O7267" t="s">
        <v>34387</v>
      </c>
      <c r="P7267" t="s">
        <v>34550</v>
      </c>
      <c r="Q7267" t="s">
        <v>34551</v>
      </c>
      <c r="R7267" t="s">
        <v>34378</v>
      </c>
      <c r="S7267" s="2">
        <v>43024</v>
      </c>
    </row>
    <row r="7268" spans="2:19" x14ac:dyDescent="0.35">
      <c r="B7268" t="s">
        <v>17349</v>
      </c>
      <c r="D7268" t="str">
        <f>IF(ISNUMBER(SEARCH("UKRI",Table2[[#This Row],[SourcingOwnerEmail]])),"UKRI","UKSBS")</f>
        <v>UKSBS</v>
      </c>
      <c r="E7268" t="s">
        <v>11</v>
      </c>
      <c r="F7268" t="s">
        <v>17</v>
      </c>
      <c r="G7268" t="s">
        <v>2186</v>
      </c>
      <c r="H7268" t="s">
        <v>17350</v>
      </c>
      <c r="I7268" s="2">
        <v>42923</v>
      </c>
      <c r="J7268" s="2">
        <v>43190</v>
      </c>
      <c r="L7268">
        <v>50000</v>
      </c>
      <c r="M7268" t="s">
        <v>2304</v>
      </c>
      <c r="N7268" t="s">
        <v>2304</v>
      </c>
      <c r="O7268" t="s">
        <v>34387</v>
      </c>
      <c r="P7268" t="s">
        <v>34771</v>
      </c>
      <c r="Q7268" t="s">
        <v>34772</v>
      </c>
      <c r="R7268" t="s">
        <v>34378</v>
      </c>
      <c r="S7268" s="2">
        <v>42955</v>
      </c>
    </row>
    <row r="7269" spans="2:19" x14ac:dyDescent="0.35">
      <c r="B7269" t="s">
        <v>17351</v>
      </c>
      <c r="D7269" t="str">
        <f>IF(ISNUMBER(SEARCH("UKRI",Table2[[#This Row],[SourcingOwnerEmail]])),"UKRI","UKSBS")</f>
        <v>UKSBS</v>
      </c>
      <c r="E7269" t="s">
        <v>11</v>
      </c>
      <c r="F7269" t="s">
        <v>670</v>
      </c>
      <c r="G7269" t="s">
        <v>2707</v>
      </c>
      <c r="H7269" t="s">
        <v>17352</v>
      </c>
      <c r="I7269" s="2">
        <v>42969</v>
      </c>
      <c r="J7269" s="2">
        <v>43333</v>
      </c>
      <c r="L7269">
        <v>27950</v>
      </c>
      <c r="M7269" t="s">
        <v>139</v>
      </c>
      <c r="N7269" t="s">
        <v>140</v>
      </c>
      <c r="O7269" t="s">
        <v>34379</v>
      </c>
      <c r="P7269" t="s">
        <v>34385</v>
      </c>
      <c r="Q7269" t="s">
        <v>34425</v>
      </c>
      <c r="R7269" t="s">
        <v>34378</v>
      </c>
      <c r="S7269" s="2">
        <v>42963</v>
      </c>
    </row>
    <row r="7270" spans="2:19" x14ac:dyDescent="0.35">
      <c r="B7270" t="s">
        <v>17353</v>
      </c>
      <c r="D7270" t="str">
        <f>IF(ISNUMBER(SEARCH("UKRI",Table2[[#This Row],[SourcingOwnerEmail]])),"UKRI","UKSBS")</f>
        <v>UKSBS</v>
      </c>
      <c r="E7270" t="s">
        <v>11</v>
      </c>
      <c r="F7270" t="s">
        <v>159</v>
      </c>
      <c r="G7270" t="s">
        <v>5380</v>
      </c>
      <c r="H7270" t="s">
        <v>17354</v>
      </c>
      <c r="I7270" s="2">
        <v>42961</v>
      </c>
      <c r="J7270" s="2">
        <v>42984</v>
      </c>
      <c r="L7270">
        <v>20700</v>
      </c>
      <c r="M7270" t="s">
        <v>139</v>
      </c>
      <c r="N7270" t="s">
        <v>140</v>
      </c>
      <c r="O7270" t="s">
        <v>34379</v>
      </c>
      <c r="P7270" t="s">
        <v>34771</v>
      </c>
      <c r="Q7270" t="s">
        <v>34772</v>
      </c>
      <c r="R7270" t="s">
        <v>34378</v>
      </c>
      <c r="S7270" s="2">
        <v>42951</v>
      </c>
    </row>
    <row r="7271" spans="2:19" x14ac:dyDescent="0.35">
      <c r="B7271" t="s">
        <v>17355</v>
      </c>
      <c r="D7271" t="str">
        <f>IF(ISNUMBER(SEARCH("UKRI",Table2[[#This Row],[SourcingOwnerEmail]])),"UKRI","UKSBS")</f>
        <v>UKSBS</v>
      </c>
      <c r="E7271" t="s">
        <v>11</v>
      </c>
      <c r="F7271" t="s">
        <v>12</v>
      </c>
      <c r="G7271" t="s">
        <v>17356</v>
      </c>
      <c r="H7271" t="s">
        <v>17357</v>
      </c>
      <c r="I7271" s="2">
        <v>42931</v>
      </c>
      <c r="J7271" s="2">
        <v>43295</v>
      </c>
      <c r="L7271">
        <v>12154.8</v>
      </c>
      <c r="M7271" t="s">
        <v>139</v>
      </c>
      <c r="N7271" t="s">
        <v>140</v>
      </c>
      <c r="O7271" t="s">
        <v>34379</v>
      </c>
      <c r="P7271" t="s">
        <v>34594</v>
      </c>
      <c r="Q7271" t="s">
        <v>34595</v>
      </c>
      <c r="R7271" t="s">
        <v>34378</v>
      </c>
      <c r="S7271" s="2">
        <v>42931</v>
      </c>
    </row>
    <row r="7272" spans="2:19" x14ac:dyDescent="0.35">
      <c r="B7272" t="s">
        <v>17358</v>
      </c>
      <c r="D7272" t="str">
        <f>IF(ISNUMBER(SEARCH("UKRI",Table2[[#This Row],[SourcingOwnerEmail]])),"UKRI","UKSBS")</f>
        <v>UKSBS</v>
      </c>
      <c r="E7272" t="s">
        <v>11</v>
      </c>
      <c r="F7272" t="s">
        <v>584</v>
      </c>
      <c r="G7272" t="s">
        <v>2378</v>
      </c>
      <c r="H7272" t="s">
        <v>17359</v>
      </c>
      <c r="I7272" s="2">
        <v>42979</v>
      </c>
      <c r="J7272" s="2">
        <v>43069</v>
      </c>
      <c r="L7272">
        <v>19678.75</v>
      </c>
      <c r="M7272" t="s">
        <v>1389</v>
      </c>
      <c r="N7272" t="s">
        <v>2155</v>
      </c>
      <c r="O7272" t="s">
        <v>34387</v>
      </c>
      <c r="P7272" t="s">
        <v>34568</v>
      </c>
      <c r="Q7272" t="s">
        <v>34569</v>
      </c>
      <c r="R7272" t="s">
        <v>34378</v>
      </c>
      <c r="S7272" s="2">
        <v>42970</v>
      </c>
    </row>
    <row r="7273" spans="2:19" x14ac:dyDescent="0.35">
      <c r="B7273" t="s">
        <v>17360</v>
      </c>
      <c r="D7273" t="str">
        <f>IF(ISNUMBER(SEARCH("UKRI",Table2[[#This Row],[SourcingOwnerEmail]])),"UKRI","UKSBS")</f>
        <v>UKSBS</v>
      </c>
      <c r="E7273" t="s">
        <v>11</v>
      </c>
      <c r="F7273" t="s">
        <v>626</v>
      </c>
      <c r="G7273" t="s">
        <v>2629</v>
      </c>
      <c r="H7273" t="s">
        <v>17361</v>
      </c>
      <c r="I7273" s="2">
        <v>43038</v>
      </c>
      <c r="J7273" s="2">
        <v>43190</v>
      </c>
      <c r="L7273">
        <v>14989</v>
      </c>
      <c r="M7273" t="s">
        <v>673</v>
      </c>
      <c r="N7273" t="s">
        <v>674</v>
      </c>
      <c r="O7273" t="s">
        <v>34379</v>
      </c>
      <c r="P7273" t="s">
        <v>34385</v>
      </c>
      <c r="Q7273" t="s">
        <v>34425</v>
      </c>
      <c r="R7273" t="s">
        <v>34378</v>
      </c>
      <c r="S7273" s="2">
        <v>43035</v>
      </c>
    </row>
    <row r="7274" spans="2:19" x14ac:dyDescent="0.35">
      <c r="B7274" t="s">
        <v>17362</v>
      </c>
      <c r="D7274" t="str">
        <f>IF(ISNUMBER(SEARCH("UKRI",Table2[[#This Row],[SourcingOwnerEmail]])),"UKRI","UKSBS")</f>
        <v>UKSBS</v>
      </c>
      <c r="E7274" t="s">
        <v>11</v>
      </c>
      <c r="F7274" t="s">
        <v>129</v>
      </c>
      <c r="G7274" t="s">
        <v>970</v>
      </c>
      <c r="H7274" t="s">
        <v>17363</v>
      </c>
      <c r="I7274" s="2">
        <v>43007</v>
      </c>
      <c r="J7274" s="2">
        <v>43035</v>
      </c>
      <c r="L7274">
        <v>17500</v>
      </c>
      <c r="M7274" t="s">
        <v>1389</v>
      </c>
      <c r="N7274" t="s">
        <v>2153</v>
      </c>
      <c r="O7274" t="s">
        <v>34379</v>
      </c>
      <c r="P7274" t="s">
        <v>34594</v>
      </c>
      <c r="Q7274" t="s">
        <v>34595</v>
      </c>
      <c r="R7274" t="s">
        <v>34378</v>
      </c>
      <c r="S7274" s="2">
        <v>43007</v>
      </c>
    </row>
    <row r="7275" spans="2:19" x14ac:dyDescent="0.35">
      <c r="B7275" t="s">
        <v>17364</v>
      </c>
      <c r="D7275" t="str">
        <f>IF(ISNUMBER(SEARCH("UKRI",Table2[[#This Row],[SourcingOwnerEmail]])),"UKRI","UKSBS")</f>
        <v>UKSBS</v>
      </c>
      <c r="E7275" t="s">
        <v>11</v>
      </c>
      <c r="F7275" t="s">
        <v>670</v>
      </c>
      <c r="G7275" t="s">
        <v>17134</v>
      </c>
      <c r="H7275" t="s">
        <v>17365</v>
      </c>
      <c r="I7275" s="2">
        <v>43217</v>
      </c>
      <c r="J7275" s="2">
        <v>44864</v>
      </c>
      <c r="L7275">
        <v>208831</v>
      </c>
      <c r="M7275" t="s">
        <v>673</v>
      </c>
      <c r="N7275" t="s">
        <v>674</v>
      </c>
      <c r="O7275" t="s">
        <v>34379</v>
      </c>
      <c r="P7275" t="s">
        <v>34468</v>
      </c>
      <c r="Q7275" t="s">
        <v>34476</v>
      </c>
      <c r="R7275" t="s">
        <v>34378</v>
      </c>
      <c r="S7275" s="2">
        <v>43222</v>
      </c>
    </row>
    <row r="7276" spans="2:19" x14ac:dyDescent="0.35">
      <c r="B7276" t="s">
        <v>17366</v>
      </c>
      <c r="D7276" t="str">
        <f>IF(ISNUMBER(SEARCH("UKRI",Table2[[#This Row],[SourcingOwnerEmail]])),"UKRI","UKSBS")</f>
        <v>UKSBS</v>
      </c>
      <c r="E7276" t="s">
        <v>11</v>
      </c>
      <c r="F7276" t="s">
        <v>49</v>
      </c>
      <c r="G7276" t="s">
        <v>17367</v>
      </c>
      <c r="H7276" t="s">
        <v>17368</v>
      </c>
      <c r="I7276" s="2">
        <v>43249</v>
      </c>
      <c r="J7276" s="2">
        <v>44524</v>
      </c>
      <c r="L7276">
        <v>107730</v>
      </c>
      <c r="M7276" t="s">
        <v>673</v>
      </c>
      <c r="N7276" t="s">
        <v>3816</v>
      </c>
      <c r="O7276" t="s">
        <v>34379</v>
      </c>
      <c r="P7276" t="s">
        <v>34468</v>
      </c>
      <c r="Q7276" t="s">
        <v>34476</v>
      </c>
      <c r="R7276" t="s">
        <v>34378</v>
      </c>
      <c r="S7276" s="2">
        <v>43251</v>
      </c>
    </row>
    <row r="7277" spans="2:19" x14ac:dyDescent="0.35">
      <c r="B7277" t="s">
        <v>17369</v>
      </c>
      <c r="D7277" t="str">
        <f>IF(ISNUMBER(SEARCH("UKRI",Table2[[#This Row],[SourcingOwnerEmail]])),"UKRI","UKSBS")</f>
        <v>UKSBS</v>
      </c>
      <c r="E7277" t="s">
        <v>11</v>
      </c>
      <c r="F7277" t="s">
        <v>159</v>
      </c>
      <c r="G7277" t="s">
        <v>17370</v>
      </c>
      <c r="H7277" t="s">
        <v>17371</v>
      </c>
      <c r="I7277" s="2">
        <v>43027</v>
      </c>
      <c r="J7277" s="2">
        <v>43026</v>
      </c>
      <c r="L7277">
        <v>23152.91</v>
      </c>
      <c r="M7277" t="s">
        <v>294</v>
      </c>
      <c r="N7277" t="s">
        <v>295</v>
      </c>
      <c r="O7277" t="s">
        <v>34387</v>
      </c>
      <c r="P7277" t="s">
        <v>34550</v>
      </c>
      <c r="Q7277" t="s">
        <v>34551</v>
      </c>
      <c r="R7277" t="s">
        <v>34378</v>
      </c>
      <c r="S7277" s="2">
        <v>43027</v>
      </c>
    </row>
    <row r="7278" spans="2:19" x14ac:dyDescent="0.35">
      <c r="B7278" t="s">
        <v>17372</v>
      </c>
      <c r="D7278" t="str">
        <f>IF(ISNUMBER(SEARCH("UKRI",Table2[[#This Row],[SourcingOwnerEmail]])),"UKRI","UKSBS")</f>
        <v>UKSBS</v>
      </c>
      <c r="E7278" t="s">
        <v>11</v>
      </c>
      <c r="F7278" t="s">
        <v>159</v>
      </c>
      <c r="G7278" t="s">
        <v>17373</v>
      </c>
      <c r="H7278" t="s">
        <v>17374</v>
      </c>
      <c r="I7278" s="2">
        <v>43067</v>
      </c>
      <c r="J7278" s="2">
        <v>43431</v>
      </c>
      <c r="L7278">
        <v>17434.080000000002</v>
      </c>
      <c r="M7278" t="s">
        <v>294</v>
      </c>
      <c r="N7278" t="s">
        <v>295</v>
      </c>
      <c r="O7278" t="s">
        <v>34387</v>
      </c>
      <c r="P7278" t="s">
        <v>34550</v>
      </c>
      <c r="Q7278" t="s">
        <v>34551</v>
      </c>
      <c r="R7278" t="s">
        <v>34378</v>
      </c>
      <c r="S7278" s="2">
        <v>43067</v>
      </c>
    </row>
    <row r="7279" spans="2:19" x14ac:dyDescent="0.35">
      <c r="B7279" t="s">
        <v>17375</v>
      </c>
      <c r="D7279" t="str">
        <f>IF(ISNUMBER(SEARCH("UKRI",Table2[[#This Row],[SourcingOwnerEmail]])),"UKRI","UKSBS")</f>
        <v>UKSBS</v>
      </c>
      <c r="E7279" t="s">
        <v>11</v>
      </c>
      <c r="F7279" t="s">
        <v>159</v>
      </c>
      <c r="G7279" t="s">
        <v>17376</v>
      </c>
      <c r="H7279" t="s">
        <v>17377</v>
      </c>
      <c r="I7279" s="2">
        <v>43045</v>
      </c>
      <c r="J7279" s="2">
        <v>43409</v>
      </c>
      <c r="L7279">
        <v>11850.8</v>
      </c>
      <c r="M7279" t="s">
        <v>294</v>
      </c>
      <c r="N7279" t="s">
        <v>295</v>
      </c>
      <c r="O7279" t="s">
        <v>34387</v>
      </c>
      <c r="P7279" t="s">
        <v>34550</v>
      </c>
      <c r="Q7279" t="s">
        <v>34551</v>
      </c>
      <c r="R7279" t="s">
        <v>34378</v>
      </c>
      <c r="S7279" s="2">
        <v>43045</v>
      </c>
    </row>
    <row r="7280" spans="2:19" x14ac:dyDescent="0.35">
      <c r="B7280" t="s">
        <v>17378</v>
      </c>
      <c r="D7280" t="str">
        <f>IF(ISNUMBER(SEARCH("UKRI",Table2[[#This Row],[SourcingOwnerEmail]])),"UKRI","UKSBS")</f>
        <v>UKSBS</v>
      </c>
      <c r="E7280" t="s">
        <v>11</v>
      </c>
      <c r="F7280" t="s">
        <v>159</v>
      </c>
      <c r="G7280" t="s">
        <v>17370</v>
      </c>
      <c r="H7280" t="s">
        <v>17379</v>
      </c>
      <c r="I7280" s="2">
        <v>43049</v>
      </c>
      <c r="J7280" s="2">
        <v>43048</v>
      </c>
      <c r="L7280">
        <v>16876.580000000002</v>
      </c>
      <c r="M7280" t="s">
        <v>294</v>
      </c>
      <c r="N7280" t="s">
        <v>295</v>
      </c>
      <c r="O7280" t="s">
        <v>34387</v>
      </c>
      <c r="P7280" t="s">
        <v>34550</v>
      </c>
      <c r="Q7280" t="s">
        <v>34551</v>
      </c>
      <c r="R7280" t="s">
        <v>34378</v>
      </c>
      <c r="S7280" s="2">
        <v>43049</v>
      </c>
    </row>
    <row r="7281" spans="2:19" x14ac:dyDescent="0.35">
      <c r="B7281" t="s">
        <v>17380</v>
      </c>
      <c r="D7281" t="str">
        <f>IF(ISNUMBER(SEARCH("UKRI",Table2[[#This Row],[SourcingOwnerEmail]])),"UKRI","UKSBS")</f>
        <v>UKSBS</v>
      </c>
      <c r="E7281" t="s">
        <v>11</v>
      </c>
      <c r="F7281" t="s">
        <v>12</v>
      </c>
      <c r="G7281" t="s">
        <v>1868</v>
      </c>
      <c r="H7281" t="s">
        <v>17381</v>
      </c>
      <c r="I7281" s="2">
        <v>43049</v>
      </c>
      <c r="J7281" s="2">
        <v>43098</v>
      </c>
      <c r="L7281">
        <v>79953.56</v>
      </c>
      <c r="M7281" t="s">
        <v>139</v>
      </c>
      <c r="N7281" t="s">
        <v>140</v>
      </c>
      <c r="O7281" t="s">
        <v>34379</v>
      </c>
      <c r="P7281" t="s">
        <v>34771</v>
      </c>
      <c r="Q7281" t="s">
        <v>34772</v>
      </c>
      <c r="R7281" t="s">
        <v>34378</v>
      </c>
      <c r="S7281" s="2">
        <v>43049</v>
      </c>
    </row>
    <row r="7282" spans="2:19" x14ac:dyDescent="0.35">
      <c r="B7282" t="s">
        <v>17382</v>
      </c>
      <c r="D7282" t="str">
        <f>IF(ISNUMBER(SEARCH("UKRI",Table2[[#This Row],[SourcingOwnerEmail]])),"UKRI","UKSBS")</f>
        <v>UKSBS</v>
      </c>
      <c r="E7282" t="s">
        <v>11</v>
      </c>
      <c r="F7282" t="s">
        <v>17</v>
      </c>
      <c r="G7282" t="s">
        <v>17283</v>
      </c>
      <c r="H7282" t="s">
        <v>17383</v>
      </c>
      <c r="I7282" s="2">
        <v>43068</v>
      </c>
      <c r="J7282" s="2">
        <v>43583</v>
      </c>
      <c r="L7282">
        <v>159386.57999999999</v>
      </c>
      <c r="M7282" t="s">
        <v>294</v>
      </c>
      <c r="N7282" t="s">
        <v>2259</v>
      </c>
      <c r="O7282" t="s">
        <v>34387</v>
      </c>
      <c r="P7282" t="s">
        <v>34771</v>
      </c>
      <c r="Q7282" t="s">
        <v>34772</v>
      </c>
      <c r="R7282" t="s">
        <v>34378</v>
      </c>
      <c r="S7282" s="2">
        <v>43067</v>
      </c>
    </row>
    <row r="7283" spans="2:19" x14ac:dyDescent="0.35">
      <c r="B7283" t="s">
        <v>17384</v>
      </c>
      <c r="D7283" t="str">
        <f>IF(ISNUMBER(SEARCH("UKRI",Table2[[#This Row],[SourcingOwnerEmail]])),"UKRI","UKSBS")</f>
        <v>UKSBS</v>
      </c>
      <c r="E7283" t="s">
        <v>11</v>
      </c>
      <c r="F7283" t="s">
        <v>12</v>
      </c>
      <c r="G7283" t="s">
        <v>17156</v>
      </c>
      <c r="H7283" t="s">
        <v>17385</v>
      </c>
      <c r="I7283" s="2">
        <v>43115</v>
      </c>
      <c r="J7283" s="2">
        <v>43479</v>
      </c>
      <c r="K7283">
        <v>150000</v>
      </c>
      <c r="L7283">
        <v>145500</v>
      </c>
      <c r="M7283" t="s">
        <v>164</v>
      </c>
      <c r="N7283" t="s">
        <v>165</v>
      </c>
      <c r="O7283" t="s">
        <v>34379</v>
      </c>
      <c r="P7283" t="s">
        <v>34415</v>
      </c>
      <c r="Q7283" t="s">
        <v>34417</v>
      </c>
      <c r="R7283" t="s">
        <v>34378</v>
      </c>
      <c r="S7283" s="2">
        <v>43112</v>
      </c>
    </row>
    <row r="7284" spans="2:19" x14ac:dyDescent="0.35">
      <c r="B7284" t="s">
        <v>1580</v>
      </c>
      <c r="D7284" t="str">
        <f>IF(ISNUMBER(SEARCH("UKRI",Table2[[#This Row],[SourcingOwnerEmail]])),"UKRI","UKSBS")</f>
        <v>UKSBS</v>
      </c>
      <c r="E7284" t="s">
        <v>11</v>
      </c>
      <c r="F7284" t="s">
        <v>129</v>
      </c>
      <c r="G7284" t="s">
        <v>1581</v>
      </c>
      <c r="H7284" t="s">
        <v>1280</v>
      </c>
      <c r="I7284" s="2">
        <v>41596</v>
      </c>
      <c r="J7284" s="2">
        <v>41719</v>
      </c>
      <c r="L7284">
        <v>78107.850000000006</v>
      </c>
      <c r="M7284" t="s">
        <v>15</v>
      </c>
      <c r="P7284" t="s">
        <v>34513</v>
      </c>
      <c r="Q7284" t="s">
        <v>34514</v>
      </c>
      <c r="R7284" t="s">
        <v>34378</v>
      </c>
      <c r="S7284" s="2">
        <v>41596</v>
      </c>
    </row>
    <row r="7285" spans="2:19" x14ac:dyDescent="0.35">
      <c r="B7285" t="s">
        <v>17388</v>
      </c>
      <c r="D7285" t="str">
        <f>IF(ISNUMBER(SEARCH("UKRI",Table2[[#This Row],[SourcingOwnerEmail]])),"UKRI","UKSBS")</f>
        <v>UKSBS</v>
      </c>
      <c r="E7285" t="s">
        <v>11</v>
      </c>
      <c r="F7285" t="s">
        <v>12</v>
      </c>
      <c r="G7285" t="s">
        <v>6101</v>
      </c>
      <c r="H7285" t="s">
        <v>17389</v>
      </c>
      <c r="I7285" s="2">
        <v>43020</v>
      </c>
      <c r="J7285" s="2">
        <v>43384</v>
      </c>
      <c r="L7285">
        <v>18360</v>
      </c>
      <c r="M7285" t="s">
        <v>317</v>
      </c>
      <c r="N7285" t="s">
        <v>4211</v>
      </c>
      <c r="O7285" t="s">
        <v>34379</v>
      </c>
      <c r="P7285" t="s">
        <v>34594</v>
      </c>
      <c r="Q7285" t="s">
        <v>34595</v>
      </c>
      <c r="R7285" t="s">
        <v>34378</v>
      </c>
      <c r="S7285" s="2">
        <v>43020</v>
      </c>
    </row>
    <row r="7286" spans="2:19" x14ac:dyDescent="0.35">
      <c r="B7286" t="s">
        <v>17390</v>
      </c>
      <c r="D7286" t="str">
        <f>IF(ISNUMBER(SEARCH("UKRI",Table2[[#This Row],[SourcingOwnerEmail]])),"UKRI","UKSBS")</f>
        <v>UKSBS</v>
      </c>
      <c r="E7286" t="s">
        <v>11</v>
      </c>
      <c r="F7286" t="s">
        <v>49</v>
      </c>
      <c r="G7286" t="s">
        <v>3289</v>
      </c>
      <c r="H7286" t="s">
        <v>17391</v>
      </c>
      <c r="I7286" s="2">
        <v>43132</v>
      </c>
      <c r="J7286" s="2">
        <v>44530</v>
      </c>
      <c r="L7286">
        <v>44048.800000000003</v>
      </c>
      <c r="M7286" t="s">
        <v>2195</v>
      </c>
      <c r="N7286" t="s">
        <v>2196</v>
      </c>
      <c r="O7286" t="s">
        <v>34399</v>
      </c>
      <c r="P7286" t="s">
        <v>34459</v>
      </c>
      <c r="Q7286" t="s">
        <v>34460</v>
      </c>
      <c r="R7286" t="s">
        <v>34378</v>
      </c>
      <c r="S7286" s="2">
        <v>43075</v>
      </c>
    </row>
    <row r="7287" spans="2:19" x14ac:dyDescent="0.35">
      <c r="B7287" t="s">
        <v>1582</v>
      </c>
      <c r="D7287" t="str">
        <f>IF(ISNUMBER(SEARCH("UKRI",Table2[[#This Row],[SourcingOwnerEmail]])),"UKRI","UKSBS")</f>
        <v>UKSBS</v>
      </c>
      <c r="E7287" t="s">
        <v>11</v>
      </c>
      <c r="F7287" t="s">
        <v>17</v>
      </c>
      <c r="G7287" t="s">
        <v>1583</v>
      </c>
      <c r="H7287" t="s">
        <v>1280</v>
      </c>
      <c r="I7287" s="2">
        <v>41579</v>
      </c>
      <c r="J7287" s="2">
        <v>41759</v>
      </c>
      <c r="L7287">
        <v>63612</v>
      </c>
      <c r="M7287" t="s">
        <v>15</v>
      </c>
      <c r="P7287" t="s">
        <v>34503</v>
      </c>
      <c r="Q7287" t="s">
        <v>34504</v>
      </c>
      <c r="R7287" t="s">
        <v>34378</v>
      </c>
      <c r="S7287" s="2">
        <v>41579</v>
      </c>
    </row>
    <row r="7288" spans="2:19" x14ac:dyDescent="0.35">
      <c r="B7288" t="s">
        <v>17395</v>
      </c>
      <c r="D7288" t="str">
        <f>IF(ISNUMBER(SEARCH("UKRI",Table2[[#This Row],[SourcingOwnerEmail]])),"UKRI","UKSBS")</f>
        <v>UKSBS</v>
      </c>
      <c r="E7288" t="s">
        <v>11</v>
      </c>
      <c r="F7288" t="s">
        <v>670</v>
      </c>
      <c r="G7288" t="s">
        <v>17396</v>
      </c>
      <c r="H7288" t="s">
        <v>17397</v>
      </c>
      <c r="I7288" s="2">
        <v>43054</v>
      </c>
      <c r="J7288" s="2">
        <v>43190</v>
      </c>
      <c r="L7288">
        <v>74879</v>
      </c>
      <c r="M7288" t="s">
        <v>673</v>
      </c>
      <c r="N7288" t="s">
        <v>12629</v>
      </c>
      <c r="O7288" t="s">
        <v>34379</v>
      </c>
      <c r="P7288" t="s">
        <v>34385</v>
      </c>
      <c r="Q7288" t="s">
        <v>34425</v>
      </c>
      <c r="R7288" t="s">
        <v>34378</v>
      </c>
      <c r="S7288" s="2">
        <v>43056</v>
      </c>
    </row>
    <row r="7289" spans="2:19" x14ac:dyDescent="0.35">
      <c r="B7289" t="s">
        <v>17398</v>
      </c>
      <c r="D7289" t="str">
        <f>IF(ISNUMBER(SEARCH("UKRI",Table2[[#This Row],[SourcingOwnerEmail]])),"UKRI","UKSBS")</f>
        <v>UKSBS</v>
      </c>
      <c r="E7289" t="s">
        <v>11</v>
      </c>
      <c r="F7289" t="s">
        <v>253</v>
      </c>
      <c r="G7289" t="s">
        <v>17399</v>
      </c>
      <c r="H7289" t="s">
        <v>17400</v>
      </c>
      <c r="I7289" s="2">
        <v>43024</v>
      </c>
      <c r="J7289" s="2">
        <v>43388</v>
      </c>
      <c r="L7289">
        <v>10415</v>
      </c>
      <c r="M7289" t="s">
        <v>1389</v>
      </c>
      <c r="N7289" t="s">
        <v>2153</v>
      </c>
      <c r="O7289" t="s">
        <v>34379</v>
      </c>
      <c r="P7289" t="s">
        <v>34594</v>
      </c>
      <c r="Q7289" t="s">
        <v>34595</v>
      </c>
      <c r="R7289" t="s">
        <v>34378</v>
      </c>
      <c r="S7289" s="2">
        <v>43024</v>
      </c>
    </row>
    <row r="7290" spans="2:19" x14ac:dyDescent="0.35">
      <c r="B7290" t="s">
        <v>17401</v>
      </c>
      <c r="D7290" t="str">
        <f>IF(ISNUMBER(SEARCH("UKRI",Table2[[#This Row],[SourcingOwnerEmail]])),"UKRI","UKSBS")</f>
        <v>UKSBS</v>
      </c>
      <c r="E7290" t="s">
        <v>11</v>
      </c>
      <c r="F7290" t="s">
        <v>670</v>
      </c>
      <c r="G7290" t="s">
        <v>2306</v>
      </c>
      <c r="H7290" t="s">
        <v>17402</v>
      </c>
      <c r="I7290" s="2">
        <v>43131</v>
      </c>
      <c r="J7290" s="2">
        <v>43190</v>
      </c>
      <c r="L7290">
        <v>150000</v>
      </c>
      <c r="M7290" t="s">
        <v>1389</v>
      </c>
      <c r="N7290" t="s">
        <v>2153</v>
      </c>
      <c r="O7290" t="s">
        <v>34399</v>
      </c>
      <c r="P7290" t="s">
        <v>34563</v>
      </c>
      <c r="Q7290" t="s">
        <v>34564</v>
      </c>
      <c r="R7290" t="s">
        <v>34378</v>
      </c>
      <c r="S7290" s="2">
        <v>43136</v>
      </c>
    </row>
    <row r="7291" spans="2:19" x14ac:dyDescent="0.35">
      <c r="B7291" t="s">
        <v>17403</v>
      </c>
      <c r="D7291" t="str">
        <f>IF(ISNUMBER(SEARCH("UKRI",Table2[[#This Row],[SourcingOwnerEmail]])),"UKRI","UKSBS")</f>
        <v>UKSBS</v>
      </c>
      <c r="E7291" t="s">
        <v>11</v>
      </c>
      <c r="F7291" t="s">
        <v>670</v>
      </c>
      <c r="G7291" t="s">
        <v>2306</v>
      </c>
      <c r="H7291" t="s">
        <v>17404</v>
      </c>
      <c r="I7291" s="2">
        <v>43190</v>
      </c>
      <c r="J7291" s="2">
        <v>43251</v>
      </c>
      <c r="L7291">
        <v>22400</v>
      </c>
      <c r="M7291" t="s">
        <v>1389</v>
      </c>
      <c r="N7291" t="s">
        <v>2153</v>
      </c>
      <c r="O7291" t="s">
        <v>34379</v>
      </c>
      <c r="P7291" t="s">
        <v>34534</v>
      </c>
      <c r="Q7291" t="s">
        <v>34543</v>
      </c>
      <c r="R7291" t="s">
        <v>34378</v>
      </c>
      <c r="S7291" s="2">
        <v>43199</v>
      </c>
    </row>
    <row r="7292" spans="2:19" x14ac:dyDescent="0.35">
      <c r="B7292" t="s">
        <v>17405</v>
      </c>
      <c r="D7292" t="str">
        <f>IF(ISNUMBER(SEARCH("UKRI",Table2[[#This Row],[SourcingOwnerEmail]])),"UKRI","UKSBS")</f>
        <v>UKSBS</v>
      </c>
      <c r="E7292" t="s">
        <v>11</v>
      </c>
      <c r="F7292" t="s">
        <v>12</v>
      </c>
      <c r="G7292" t="s">
        <v>2257</v>
      </c>
      <c r="H7292" t="s">
        <v>17406</v>
      </c>
      <c r="I7292" s="2">
        <v>43053</v>
      </c>
      <c r="J7292" s="2">
        <v>43417</v>
      </c>
      <c r="L7292">
        <v>15364.26</v>
      </c>
      <c r="M7292" t="s">
        <v>294</v>
      </c>
      <c r="N7292" t="s">
        <v>295</v>
      </c>
      <c r="O7292" t="s">
        <v>34387</v>
      </c>
      <c r="P7292" t="s">
        <v>34550</v>
      </c>
      <c r="Q7292" t="s">
        <v>34551</v>
      </c>
      <c r="R7292" t="s">
        <v>34378</v>
      </c>
      <c r="S7292" s="2">
        <v>43053</v>
      </c>
    </row>
    <row r="7293" spans="2:19" x14ac:dyDescent="0.35">
      <c r="B7293" t="s">
        <v>17407</v>
      </c>
      <c r="D7293" t="str">
        <f>IF(ISNUMBER(SEARCH("UKRI",Table2[[#This Row],[SourcingOwnerEmail]])),"UKRI","UKSBS")</f>
        <v>UKSBS</v>
      </c>
      <c r="E7293" t="s">
        <v>11</v>
      </c>
      <c r="F7293" t="s">
        <v>253</v>
      </c>
      <c r="G7293" t="s">
        <v>17408</v>
      </c>
      <c r="H7293" t="s">
        <v>17409</v>
      </c>
      <c r="I7293" s="2">
        <v>43033</v>
      </c>
      <c r="J7293" s="2">
        <v>43063</v>
      </c>
      <c r="L7293">
        <v>19130</v>
      </c>
      <c r="M7293" t="s">
        <v>1389</v>
      </c>
      <c r="N7293" t="s">
        <v>2153</v>
      </c>
      <c r="O7293" t="s">
        <v>34379</v>
      </c>
      <c r="P7293" t="s">
        <v>34594</v>
      </c>
      <c r="Q7293" t="s">
        <v>34595</v>
      </c>
      <c r="R7293" t="s">
        <v>34378</v>
      </c>
      <c r="S7293" s="2">
        <v>43033</v>
      </c>
    </row>
    <row r="7294" spans="2:19" x14ac:dyDescent="0.35">
      <c r="B7294" t="s">
        <v>17410</v>
      </c>
      <c r="D7294" t="str">
        <f>IF(ISNUMBER(SEARCH("UKRI",Table2[[#This Row],[SourcingOwnerEmail]])),"UKRI","UKSBS")</f>
        <v>UKSBS</v>
      </c>
      <c r="E7294" t="s">
        <v>11</v>
      </c>
      <c r="F7294" t="s">
        <v>159</v>
      </c>
      <c r="G7294" t="s">
        <v>2312</v>
      </c>
      <c r="H7294" t="s">
        <v>17411</v>
      </c>
      <c r="I7294" s="2">
        <v>43066</v>
      </c>
      <c r="J7294" s="2">
        <v>43430</v>
      </c>
      <c r="L7294">
        <v>18369</v>
      </c>
      <c r="M7294" t="s">
        <v>139</v>
      </c>
      <c r="N7294" t="s">
        <v>140</v>
      </c>
      <c r="O7294" t="s">
        <v>34379</v>
      </c>
      <c r="P7294" t="s">
        <v>34594</v>
      </c>
      <c r="Q7294" t="s">
        <v>34595</v>
      </c>
      <c r="R7294" t="s">
        <v>34378</v>
      </c>
      <c r="S7294" s="2">
        <v>43066</v>
      </c>
    </row>
    <row r="7295" spans="2:19" x14ac:dyDescent="0.35">
      <c r="B7295" t="s">
        <v>17412</v>
      </c>
      <c r="D7295" t="str">
        <f>IF(ISNUMBER(SEARCH("UKRI",Table2[[#This Row],[SourcingOwnerEmail]])),"UKRI","UKSBS")</f>
        <v>UKSBS</v>
      </c>
      <c r="E7295" t="s">
        <v>11</v>
      </c>
      <c r="F7295" t="s">
        <v>430</v>
      </c>
      <c r="G7295" t="s">
        <v>2475</v>
      </c>
      <c r="H7295" t="s">
        <v>4363</v>
      </c>
      <c r="I7295" s="2">
        <v>43060</v>
      </c>
      <c r="J7295" s="2">
        <v>43424</v>
      </c>
      <c r="L7295">
        <v>420000</v>
      </c>
      <c r="M7295" t="s">
        <v>1852</v>
      </c>
      <c r="N7295" t="s">
        <v>140</v>
      </c>
      <c r="O7295" t="s">
        <v>34387</v>
      </c>
      <c r="P7295" t="s">
        <v>34415</v>
      </c>
      <c r="Q7295" t="s">
        <v>34417</v>
      </c>
      <c r="R7295" t="s">
        <v>34378</v>
      </c>
      <c r="S7295" s="2">
        <v>43153</v>
      </c>
    </row>
    <row r="7296" spans="2:19" x14ac:dyDescent="0.35">
      <c r="B7296" t="s">
        <v>17413</v>
      </c>
      <c r="D7296" t="str">
        <f>IF(ISNUMBER(SEARCH("UKRI",Table2[[#This Row],[SourcingOwnerEmail]])),"UKRI","UKSBS")</f>
        <v>UKSBS</v>
      </c>
      <c r="E7296" t="s">
        <v>11</v>
      </c>
      <c r="F7296" t="s">
        <v>430</v>
      </c>
      <c r="G7296" t="s">
        <v>2475</v>
      </c>
      <c r="H7296" t="s">
        <v>17414</v>
      </c>
      <c r="I7296" s="2">
        <v>43425</v>
      </c>
      <c r="J7296" s="2">
        <v>43789</v>
      </c>
      <c r="L7296">
        <v>420000</v>
      </c>
      <c r="M7296" t="s">
        <v>1852</v>
      </c>
      <c r="N7296" t="s">
        <v>140</v>
      </c>
      <c r="O7296" t="s">
        <v>34379</v>
      </c>
      <c r="P7296" t="s">
        <v>34594</v>
      </c>
      <c r="Q7296" t="s">
        <v>34595</v>
      </c>
      <c r="R7296" t="s">
        <v>34378</v>
      </c>
      <c r="S7296" s="2">
        <v>43388</v>
      </c>
    </row>
    <row r="7297" spans="2:19" x14ac:dyDescent="0.35">
      <c r="B7297" t="s">
        <v>17415</v>
      </c>
      <c r="D7297" t="str">
        <f>IF(ISNUMBER(SEARCH("UKRI",Table2[[#This Row],[SourcingOwnerEmail]])),"UKRI","UKSBS")</f>
        <v>UKSBS</v>
      </c>
      <c r="E7297" t="s">
        <v>11</v>
      </c>
      <c r="F7297" t="s">
        <v>253</v>
      </c>
      <c r="G7297" t="s">
        <v>12335</v>
      </c>
      <c r="H7297" t="s">
        <v>17416</v>
      </c>
      <c r="I7297" s="2">
        <v>43039</v>
      </c>
      <c r="J7297" s="2">
        <v>43403</v>
      </c>
      <c r="L7297">
        <v>10205</v>
      </c>
      <c r="M7297" t="s">
        <v>3061</v>
      </c>
      <c r="N7297" t="s">
        <v>3062</v>
      </c>
      <c r="O7297" t="s">
        <v>34418</v>
      </c>
      <c r="P7297" t="s">
        <v>34594</v>
      </c>
      <c r="Q7297" t="s">
        <v>34595</v>
      </c>
      <c r="R7297" t="s">
        <v>34378</v>
      </c>
      <c r="S7297" s="2">
        <v>43039</v>
      </c>
    </row>
    <row r="7298" spans="2:19" x14ac:dyDescent="0.35">
      <c r="B7298" t="s">
        <v>17417</v>
      </c>
      <c r="D7298" t="str">
        <f>IF(ISNUMBER(SEARCH("UKRI",Table2[[#This Row],[SourcingOwnerEmail]])),"UKRI","UKSBS")</f>
        <v>UKSBS</v>
      </c>
      <c r="E7298" t="s">
        <v>11</v>
      </c>
      <c r="F7298" t="s">
        <v>17</v>
      </c>
      <c r="G7298" t="s">
        <v>17418</v>
      </c>
      <c r="H7298" t="s">
        <v>17419</v>
      </c>
      <c r="I7298" s="2">
        <v>43038</v>
      </c>
      <c r="J7298" s="2">
        <v>43372</v>
      </c>
      <c r="L7298">
        <v>10025</v>
      </c>
      <c r="M7298" t="s">
        <v>139</v>
      </c>
      <c r="N7298" t="s">
        <v>140</v>
      </c>
      <c r="O7298" t="s">
        <v>34379</v>
      </c>
      <c r="P7298" t="s">
        <v>34594</v>
      </c>
      <c r="Q7298" t="s">
        <v>34595</v>
      </c>
      <c r="R7298" t="s">
        <v>34378</v>
      </c>
      <c r="S7298" s="2">
        <v>43038</v>
      </c>
    </row>
    <row r="7299" spans="2:19" x14ac:dyDescent="0.35">
      <c r="B7299" t="s">
        <v>17420</v>
      </c>
      <c r="D7299" t="str">
        <f>IF(ISNUMBER(SEARCH("UKRI",Table2[[#This Row],[SourcingOwnerEmail]])),"UKRI","UKSBS")</f>
        <v>UKSBS</v>
      </c>
      <c r="E7299" t="s">
        <v>11</v>
      </c>
      <c r="F7299" t="s">
        <v>17</v>
      </c>
      <c r="G7299" t="s">
        <v>17302</v>
      </c>
      <c r="H7299" t="s">
        <v>17421</v>
      </c>
      <c r="I7299" s="2">
        <v>43045</v>
      </c>
      <c r="J7299" s="2">
        <v>43045</v>
      </c>
      <c r="L7299">
        <v>13916</v>
      </c>
      <c r="M7299" t="s">
        <v>294</v>
      </c>
      <c r="N7299" t="s">
        <v>2259</v>
      </c>
      <c r="O7299" t="s">
        <v>34379</v>
      </c>
      <c r="P7299" t="s">
        <v>34594</v>
      </c>
      <c r="Q7299" t="s">
        <v>34595</v>
      </c>
      <c r="R7299" t="s">
        <v>34378</v>
      </c>
      <c r="S7299" s="2">
        <v>43045</v>
      </c>
    </row>
    <row r="7300" spans="2:19" x14ac:dyDescent="0.35">
      <c r="B7300" t="s">
        <v>17422</v>
      </c>
      <c r="D7300" t="str">
        <f>IF(ISNUMBER(SEARCH("UKRI",Table2[[#This Row],[SourcingOwnerEmail]])),"UKRI","UKSBS")</f>
        <v>UKSBS</v>
      </c>
      <c r="E7300" t="s">
        <v>11</v>
      </c>
      <c r="F7300" t="s">
        <v>17</v>
      </c>
      <c r="G7300" t="s">
        <v>9775</v>
      </c>
      <c r="H7300" t="s">
        <v>17423</v>
      </c>
      <c r="I7300" s="2">
        <v>43045</v>
      </c>
      <c r="J7300" s="2">
        <v>43045</v>
      </c>
      <c r="L7300">
        <v>6115</v>
      </c>
      <c r="M7300" t="s">
        <v>294</v>
      </c>
      <c r="N7300" t="s">
        <v>2259</v>
      </c>
      <c r="O7300" t="s">
        <v>34379</v>
      </c>
      <c r="P7300" t="s">
        <v>34594</v>
      </c>
      <c r="Q7300" t="s">
        <v>34595</v>
      </c>
      <c r="R7300" t="s">
        <v>34378</v>
      </c>
      <c r="S7300" s="2">
        <v>43045</v>
      </c>
    </row>
    <row r="7301" spans="2:19" x14ac:dyDescent="0.35">
      <c r="B7301" t="s">
        <v>17424</v>
      </c>
      <c r="D7301" t="str">
        <f>IF(ISNUMBER(SEARCH("UKRI",Table2[[#This Row],[SourcingOwnerEmail]])),"UKRI","UKSBS")</f>
        <v>UKSBS</v>
      </c>
      <c r="E7301" t="s">
        <v>11</v>
      </c>
      <c r="F7301" t="s">
        <v>253</v>
      </c>
      <c r="G7301" t="s">
        <v>17425</v>
      </c>
      <c r="H7301" t="s">
        <v>4201</v>
      </c>
      <c r="I7301" s="2">
        <v>43119</v>
      </c>
      <c r="J7301" s="2">
        <v>44214</v>
      </c>
      <c r="L7301">
        <v>37444.01</v>
      </c>
      <c r="M7301" t="s">
        <v>294</v>
      </c>
      <c r="N7301" t="s">
        <v>2259</v>
      </c>
      <c r="O7301" t="s">
        <v>34399</v>
      </c>
      <c r="P7301" t="s">
        <v>34594</v>
      </c>
      <c r="Q7301" t="s">
        <v>34595</v>
      </c>
      <c r="R7301" t="s">
        <v>34378</v>
      </c>
      <c r="S7301" s="2">
        <v>42747</v>
      </c>
    </row>
    <row r="7302" spans="2:19" x14ac:dyDescent="0.35">
      <c r="B7302" t="s">
        <v>17426</v>
      </c>
      <c r="D7302" t="str">
        <f>IF(ISNUMBER(SEARCH("UKRI",Table2[[#This Row],[SourcingOwnerEmail]])),"UKRI","UKSBS")</f>
        <v>UKSBS</v>
      </c>
      <c r="E7302" t="s">
        <v>11</v>
      </c>
      <c r="F7302" t="s">
        <v>17</v>
      </c>
      <c r="G7302" t="s">
        <v>2717</v>
      </c>
      <c r="H7302" t="s">
        <v>17427</v>
      </c>
      <c r="L7302">
        <v>130000</v>
      </c>
      <c r="M7302" t="s">
        <v>2304</v>
      </c>
      <c r="N7302" t="s">
        <v>2304</v>
      </c>
      <c r="O7302" t="s">
        <v>34387</v>
      </c>
      <c r="P7302" t="s">
        <v>34771</v>
      </c>
      <c r="Q7302" t="s">
        <v>34772</v>
      </c>
      <c r="R7302" t="s">
        <v>34378</v>
      </c>
      <c r="S7302" s="2">
        <v>43132</v>
      </c>
    </row>
    <row r="7303" spans="2:19" x14ac:dyDescent="0.35">
      <c r="B7303" t="s">
        <v>17428</v>
      </c>
      <c r="D7303" t="str">
        <f>IF(ISNUMBER(SEARCH("UKRI",Table2[[#This Row],[SourcingOwnerEmail]])),"UKRI","UKSBS")</f>
        <v>UKSBS</v>
      </c>
      <c r="E7303" t="s">
        <v>11</v>
      </c>
      <c r="F7303" t="s">
        <v>626</v>
      </c>
      <c r="G7303" t="s">
        <v>2186</v>
      </c>
      <c r="H7303" t="s">
        <v>17429</v>
      </c>
      <c r="I7303" s="2">
        <v>42927</v>
      </c>
      <c r="J7303" s="2">
        <v>43159</v>
      </c>
      <c r="L7303">
        <v>50000</v>
      </c>
      <c r="M7303" t="s">
        <v>2304</v>
      </c>
      <c r="N7303" t="s">
        <v>2304</v>
      </c>
      <c r="O7303" t="s">
        <v>34387</v>
      </c>
      <c r="P7303" t="s">
        <v>34771</v>
      </c>
      <c r="Q7303" t="s">
        <v>34772</v>
      </c>
      <c r="R7303" t="s">
        <v>34378</v>
      </c>
      <c r="S7303" s="2">
        <v>43112</v>
      </c>
    </row>
    <row r="7304" spans="2:19" x14ac:dyDescent="0.35">
      <c r="B7304" t="s">
        <v>17430</v>
      </c>
      <c r="D7304" t="str">
        <f>IF(ISNUMBER(SEARCH("UKRI",Table2[[#This Row],[SourcingOwnerEmail]])),"UKRI","UKSBS")</f>
        <v>UKSBS</v>
      </c>
      <c r="E7304" t="s">
        <v>11</v>
      </c>
      <c r="F7304" t="s">
        <v>584</v>
      </c>
      <c r="G7304" t="s">
        <v>2378</v>
      </c>
      <c r="H7304" t="s">
        <v>17431</v>
      </c>
      <c r="I7304" s="2">
        <v>43054</v>
      </c>
      <c r="J7304" s="2">
        <v>43281</v>
      </c>
      <c r="L7304">
        <v>35228.080000000002</v>
      </c>
      <c r="M7304" t="s">
        <v>1389</v>
      </c>
      <c r="N7304" t="s">
        <v>2155</v>
      </c>
      <c r="O7304" t="s">
        <v>34387</v>
      </c>
      <c r="P7304" t="s">
        <v>34534</v>
      </c>
      <c r="Q7304" t="s">
        <v>34543</v>
      </c>
      <c r="R7304" t="s">
        <v>34378</v>
      </c>
      <c r="S7304" s="2">
        <v>43103</v>
      </c>
    </row>
    <row r="7305" spans="2:19" x14ac:dyDescent="0.35">
      <c r="B7305" t="s">
        <v>17432</v>
      </c>
      <c r="D7305" t="str">
        <f>IF(ISNUMBER(SEARCH("UKRI",Table2[[#This Row],[SourcingOwnerEmail]])),"UKRI","UKSBS")</f>
        <v>UKSBS</v>
      </c>
      <c r="E7305" t="s">
        <v>11</v>
      </c>
      <c r="F7305" t="s">
        <v>837</v>
      </c>
      <c r="G7305" t="s">
        <v>2186</v>
      </c>
      <c r="H7305" t="s">
        <v>2609</v>
      </c>
      <c r="I7305" s="2">
        <v>43105</v>
      </c>
      <c r="J7305" s="2">
        <v>43281</v>
      </c>
      <c r="L7305">
        <v>6000</v>
      </c>
      <c r="M7305" t="s">
        <v>2304</v>
      </c>
      <c r="N7305" t="s">
        <v>2304</v>
      </c>
      <c r="O7305" t="s">
        <v>34387</v>
      </c>
      <c r="P7305" t="s">
        <v>34771</v>
      </c>
      <c r="Q7305" t="s">
        <v>34772</v>
      </c>
      <c r="R7305" t="s">
        <v>34378</v>
      </c>
      <c r="S7305" s="2">
        <v>43132</v>
      </c>
    </row>
    <row r="7306" spans="2:19" x14ac:dyDescent="0.35">
      <c r="B7306" t="s">
        <v>17433</v>
      </c>
      <c r="D7306" t="str">
        <f>IF(ISNUMBER(SEARCH("UKRI",Table2[[#This Row],[SourcingOwnerEmail]])),"UKRI","UKSBS")</f>
        <v>UKSBS</v>
      </c>
      <c r="E7306" t="s">
        <v>11</v>
      </c>
      <c r="F7306" t="s">
        <v>159</v>
      </c>
      <c r="G7306" t="s">
        <v>3181</v>
      </c>
      <c r="H7306" t="s">
        <v>17434</v>
      </c>
      <c r="I7306" s="2">
        <v>43053</v>
      </c>
      <c r="J7306" s="2">
        <v>43417</v>
      </c>
      <c r="L7306">
        <v>21983</v>
      </c>
      <c r="M7306" t="s">
        <v>294</v>
      </c>
      <c r="N7306" t="s">
        <v>295</v>
      </c>
      <c r="O7306" t="s">
        <v>34379</v>
      </c>
      <c r="P7306" t="s">
        <v>34550</v>
      </c>
      <c r="Q7306" t="s">
        <v>34551</v>
      </c>
      <c r="R7306" t="s">
        <v>34378</v>
      </c>
      <c r="S7306" s="2">
        <v>43053</v>
      </c>
    </row>
    <row r="7307" spans="2:19" x14ac:dyDescent="0.35">
      <c r="B7307" t="s">
        <v>17435</v>
      </c>
      <c r="D7307" t="str">
        <f>IF(ISNUMBER(SEARCH("UKRI",Table2[[#This Row],[SourcingOwnerEmail]])),"UKRI","UKSBS")</f>
        <v>UKSBS</v>
      </c>
      <c r="E7307" t="s">
        <v>11</v>
      </c>
      <c r="F7307" t="s">
        <v>670</v>
      </c>
      <c r="G7307" t="s">
        <v>17134</v>
      </c>
      <c r="H7307" t="s">
        <v>17436</v>
      </c>
      <c r="I7307" s="2">
        <v>43126</v>
      </c>
      <c r="J7307" s="2">
        <v>43770</v>
      </c>
      <c r="L7307">
        <v>796008.04</v>
      </c>
      <c r="M7307" t="s">
        <v>294</v>
      </c>
      <c r="N7307" t="s">
        <v>2259</v>
      </c>
      <c r="O7307" t="s">
        <v>34399</v>
      </c>
      <c r="P7307" t="s">
        <v>34594</v>
      </c>
      <c r="Q7307" t="s">
        <v>34595</v>
      </c>
      <c r="R7307" t="s">
        <v>34378</v>
      </c>
      <c r="S7307" s="2">
        <v>43119</v>
      </c>
    </row>
    <row r="7308" spans="2:19" x14ac:dyDescent="0.35">
      <c r="B7308" t="s">
        <v>17437</v>
      </c>
      <c r="D7308" t="str">
        <f>IF(ISNUMBER(SEARCH("UKRI",Table2[[#This Row],[SourcingOwnerEmail]])),"UKRI","UKSBS")</f>
        <v>UKSBS</v>
      </c>
      <c r="E7308" t="s">
        <v>11</v>
      </c>
      <c r="F7308" t="s">
        <v>253</v>
      </c>
      <c r="G7308" t="s">
        <v>17370</v>
      </c>
      <c r="H7308" t="s">
        <v>17438</v>
      </c>
      <c r="I7308" s="2">
        <v>43063</v>
      </c>
      <c r="J7308" s="2">
        <v>43427</v>
      </c>
      <c r="L7308">
        <v>18928.330000000002</v>
      </c>
      <c r="M7308" t="s">
        <v>294</v>
      </c>
      <c r="N7308" t="s">
        <v>295</v>
      </c>
      <c r="O7308" t="s">
        <v>34387</v>
      </c>
      <c r="P7308" t="s">
        <v>34550</v>
      </c>
      <c r="Q7308" t="s">
        <v>34551</v>
      </c>
      <c r="R7308" t="s">
        <v>34378</v>
      </c>
      <c r="S7308" s="2">
        <v>43063</v>
      </c>
    </row>
    <row r="7309" spans="2:19" x14ac:dyDescent="0.35">
      <c r="B7309" t="s">
        <v>17439</v>
      </c>
      <c r="D7309" t="str">
        <f>IF(ISNUMBER(SEARCH("UKRI",Table2[[#This Row],[SourcingOwnerEmail]])),"UKRI","UKSBS")</f>
        <v>UKSBS</v>
      </c>
      <c r="E7309" t="s">
        <v>11</v>
      </c>
      <c r="F7309" t="s">
        <v>584</v>
      </c>
      <c r="G7309" t="s">
        <v>2378</v>
      </c>
      <c r="H7309" t="s">
        <v>17440</v>
      </c>
      <c r="I7309" s="2">
        <v>43031</v>
      </c>
      <c r="J7309" s="2">
        <v>43213</v>
      </c>
      <c r="L7309">
        <v>66106.53</v>
      </c>
      <c r="M7309" t="s">
        <v>1389</v>
      </c>
      <c r="N7309" t="s">
        <v>2155</v>
      </c>
      <c r="O7309" t="s">
        <v>34387</v>
      </c>
      <c r="P7309" t="s">
        <v>34771</v>
      </c>
      <c r="Q7309" t="s">
        <v>34772</v>
      </c>
      <c r="R7309" t="s">
        <v>34378</v>
      </c>
      <c r="S7309" s="2">
        <v>43131</v>
      </c>
    </row>
    <row r="7310" spans="2:19" x14ac:dyDescent="0.35">
      <c r="B7310" t="s">
        <v>17441</v>
      </c>
      <c r="D7310" t="str">
        <f>IF(ISNUMBER(SEARCH("UKRI",Table2[[#This Row],[SourcingOwnerEmail]])),"UKRI","UKSBS")</f>
        <v>UKSBS</v>
      </c>
      <c r="E7310" t="s">
        <v>11</v>
      </c>
      <c r="F7310" t="s">
        <v>837</v>
      </c>
      <c r="G7310" t="s">
        <v>17442</v>
      </c>
      <c r="H7310" t="s">
        <v>17443</v>
      </c>
      <c r="I7310" s="2">
        <v>43108</v>
      </c>
      <c r="J7310" s="2">
        <v>43192</v>
      </c>
      <c r="L7310">
        <v>29470.5</v>
      </c>
      <c r="M7310" t="s">
        <v>139</v>
      </c>
      <c r="N7310" t="s">
        <v>140</v>
      </c>
      <c r="O7310" t="s">
        <v>34379</v>
      </c>
      <c r="P7310" t="s">
        <v>34568</v>
      </c>
      <c r="Q7310" t="s">
        <v>34569</v>
      </c>
      <c r="R7310" t="s">
        <v>34378</v>
      </c>
      <c r="S7310" s="2">
        <v>43102</v>
      </c>
    </row>
    <row r="7311" spans="2:19" x14ac:dyDescent="0.35">
      <c r="B7311" t="s">
        <v>17444</v>
      </c>
      <c r="D7311" t="str">
        <f>IF(ISNUMBER(SEARCH("UKRI",Table2[[#This Row],[SourcingOwnerEmail]])),"UKRI","UKSBS")</f>
        <v>UKSBS</v>
      </c>
      <c r="E7311" t="s">
        <v>11</v>
      </c>
      <c r="F7311" t="s">
        <v>670</v>
      </c>
      <c r="G7311" t="s">
        <v>2442</v>
      </c>
      <c r="H7311" t="s">
        <v>17445</v>
      </c>
      <c r="I7311" s="2">
        <v>43111</v>
      </c>
      <c r="J7311" s="2">
        <v>43312</v>
      </c>
      <c r="L7311">
        <v>50590</v>
      </c>
      <c r="M7311" t="s">
        <v>139</v>
      </c>
      <c r="N7311" t="s">
        <v>140</v>
      </c>
      <c r="O7311" t="s">
        <v>34379</v>
      </c>
      <c r="P7311" t="s">
        <v>34568</v>
      </c>
      <c r="Q7311" t="s">
        <v>34569</v>
      </c>
      <c r="R7311" t="s">
        <v>34378</v>
      </c>
      <c r="S7311" s="2">
        <v>43103</v>
      </c>
    </row>
    <row r="7312" spans="2:19" x14ac:dyDescent="0.35">
      <c r="B7312" t="s">
        <v>17446</v>
      </c>
      <c r="D7312" t="str">
        <f>IF(ISNUMBER(SEARCH("UKRI",Table2[[#This Row],[SourcingOwnerEmail]])),"UKRI","UKSBS")</f>
        <v>UKSBS</v>
      </c>
      <c r="E7312" t="s">
        <v>11</v>
      </c>
      <c r="F7312" t="s">
        <v>12</v>
      </c>
      <c r="G7312" t="s">
        <v>17447</v>
      </c>
      <c r="H7312" t="s">
        <v>17448</v>
      </c>
      <c r="L7312">
        <v>12565</v>
      </c>
      <c r="M7312" t="s">
        <v>139</v>
      </c>
      <c r="N7312" t="s">
        <v>140</v>
      </c>
      <c r="O7312" t="s">
        <v>34387</v>
      </c>
      <c r="P7312" t="s">
        <v>34771</v>
      </c>
      <c r="Q7312" t="s">
        <v>34772</v>
      </c>
      <c r="R7312" t="s">
        <v>34378</v>
      </c>
      <c r="S7312" s="2">
        <v>43063</v>
      </c>
    </row>
    <row r="7313" spans="2:19" x14ac:dyDescent="0.35">
      <c r="B7313" t="s">
        <v>17449</v>
      </c>
      <c r="D7313" t="str">
        <f>IF(ISNUMBER(SEARCH("UKRI",Table2[[#This Row],[SourcingOwnerEmail]])),"UKRI","UKSBS")</f>
        <v>UKSBS</v>
      </c>
      <c r="E7313" t="s">
        <v>11</v>
      </c>
      <c r="F7313" t="s">
        <v>17</v>
      </c>
      <c r="G7313" t="s">
        <v>2186</v>
      </c>
      <c r="H7313" t="s">
        <v>17450</v>
      </c>
      <c r="I7313" s="2">
        <v>43070</v>
      </c>
      <c r="J7313" s="2">
        <v>43159</v>
      </c>
      <c r="L7313">
        <v>50000</v>
      </c>
      <c r="M7313" t="s">
        <v>2304</v>
      </c>
      <c r="N7313" t="s">
        <v>2304</v>
      </c>
      <c r="O7313" t="s">
        <v>34387</v>
      </c>
      <c r="P7313" t="s">
        <v>34771</v>
      </c>
      <c r="Q7313" t="s">
        <v>34772</v>
      </c>
      <c r="R7313" t="s">
        <v>34454</v>
      </c>
      <c r="S7313" s="2">
        <v>43080</v>
      </c>
    </row>
    <row r="7314" spans="2:19" x14ac:dyDescent="0.35">
      <c r="B7314" t="s">
        <v>17451</v>
      </c>
      <c r="D7314" t="str">
        <f>IF(ISNUMBER(SEARCH("UKRI",Table2[[#This Row],[SourcingOwnerEmail]])),"UKRI","UKSBS")</f>
        <v>UKSBS</v>
      </c>
      <c r="E7314" t="s">
        <v>11</v>
      </c>
      <c r="F7314" t="s">
        <v>159</v>
      </c>
      <c r="G7314" t="s">
        <v>2186</v>
      </c>
      <c r="H7314" t="s">
        <v>17452</v>
      </c>
      <c r="I7314" s="2">
        <v>43105</v>
      </c>
      <c r="J7314" s="2">
        <v>43435</v>
      </c>
      <c r="L7314">
        <v>156300</v>
      </c>
      <c r="M7314" t="s">
        <v>2304</v>
      </c>
      <c r="N7314" t="s">
        <v>2304</v>
      </c>
      <c r="O7314" t="s">
        <v>34387</v>
      </c>
      <c r="P7314" t="s">
        <v>34568</v>
      </c>
      <c r="Q7314" t="s">
        <v>34569</v>
      </c>
      <c r="R7314" t="s">
        <v>34378</v>
      </c>
      <c r="S7314" s="2">
        <v>43105</v>
      </c>
    </row>
    <row r="7315" spans="2:19" x14ac:dyDescent="0.35">
      <c r="B7315" t="s">
        <v>17453</v>
      </c>
      <c r="D7315" t="str">
        <f>IF(ISNUMBER(SEARCH("UKRI",Table2[[#This Row],[SourcingOwnerEmail]])),"UKRI","UKSBS")</f>
        <v>UKSBS</v>
      </c>
      <c r="E7315" t="s">
        <v>11</v>
      </c>
      <c r="F7315" t="s">
        <v>12</v>
      </c>
      <c r="G7315" t="s">
        <v>17454</v>
      </c>
      <c r="H7315" t="s">
        <v>17455</v>
      </c>
      <c r="I7315" s="2">
        <v>43066</v>
      </c>
      <c r="J7315" s="2">
        <v>43430</v>
      </c>
      <c r="L7315">
        <v>22556.45</v>
      </c>
      <c r="M7315" t="s">
        <v>139</v>
      </c>
      <c r="N7315" t="s">
        <v>140</v>
      </c>
      <c r="O7315" t="s">
        <v>34379</v>
      </c>
      <c r="P7315" t="s">
        <v>34594</v>
      </c>
      <c r="Q7315" t="s">
        <v>34595</v>
      </c>
      <c r="R7315" t="s">
        <v>34378</v>
      </c>
      <c r="S7315" s="2">
        <v>43066</v>
      </c>
    </row>
    <row r="7316" spans="2:19" x14ac:dyDescent="0.35">
      <c r="B7316" t="s">
        <v>17456</v>
      </c>
      <c r="D7316" t="str">
        <f>IF(ISNUMBER(SEARCH("UKRI",Table2[[#This Row],[SourcingOwnerEmail]])),"UKRI","UKSBS")</f>
        <v>UKSBS</v>
      </c>
      <c r="E7316" t="s">
        <v>11</v>
      </c>
      <c r="F7316" t="s">
        <v>584</v>
      </c>
      <c r="G7316" t="s">
        <v>2378</v>
      </c>
      <c r="H7316" t="s">
        <v>17457</v>
      </c>
      <c r="I7316" s="2">
        <v>43061</v>
      </c>
      <c r="J7316" s="2">
        <v>43373</v>
      </c>
      <c r="L7316">
        <v>57522.5</v>
      </c>
      <c r="M7316" t="s">
        <v>1389</v>
      </c>
      <c r="N7316" t="s">
        <v>2155</v>
      </c>
      <c r="O7316" t="s">
        <v>34387</v>
      </c>
      <c r="P7316" t="s">
        <v>34534</v>
      </c>
      <c r="Q7316" t="s">
        <v>34543</v>
      </c>
      <c r="R7316" t="s">
        <v>34378</v>
      </c>
      <c r="S7316" s="2">
        <v>43103</v>
      </c>
    </row>
    <row r="7317" spans="2:19" x14ac:dyDescent="0.35">
      <c r="B7317" t="s">
        <v>17458</v>
      </c>
      <c r="D7317" t="str">
        <f>IF(ISNUMBER(SEARCH("UKRI",Table2[[#This Row],[SourcingOwnerEmail]])),"UKRI","UKSBS")</f>
        <v>UKSBS</v>
      </c>
      <c r="E7317" t="s">
        <v>11</v>
      </c>
      <c r="F7317" t="s">
        <v>670</v>
      </c>
      <c r="G7317" t="s">
        <v>4666</v>
      </c>
      <c r="H7317" t="s">
        <v>17459</v>
      </c>
      <c r="I7317" s="2">
        <v>43136</v>
      </c>
      <c r="J7317" s="2">
        <v>43220</v>
      </c>
      <c r="L7317">
        <v>100000</v>
      </c>
      <c r="M7317" t="s">
        <v>1852</v>
      </c>
      <c r="N7317" t="s">
        <v>2738</v>
      </c>
      <c r="O7317" t="s">
        <v>34399</v>
      </c>
      <c r="P7317" t="s">
        <v>34771</v>
      </c>
      <c r="Q7317" t="s">
        <v>34772</v>
      </c>
      <c r="R7317" t="s">
        <v>34378</v>
      </c>
      <c r="S7317" s="2">
        <v>43202</v>
      </c>
    </row>
    <row r="7318" spans="2:19" x14ac:dyDescent="0.35">
      <c r="B7318" t="s">
        <v>17460</v>
      </c>
      <c r="D7318" t="str">
        <f>IF(ISNUMBER(SEARCH("UKRI",Table2[[#This Row],[SourcingOwnerEmail]])),"UKRI","UKSBS")</f>
        <v>UKSBS</v>
      </c>
      <c r="E7318" t="s">
        <v>11</v>
      </c>
      <c r="F7318" t="s">
        <v>584</v>
      </c>
      <c r="G7318" t="s">
        <v>17166</v>
      </c>
      <c r="H7318" t="s">
        <v>17461</v>
      </c>
      <c r="I7318" s="2">
        <v>43150</v>
      </c>
      <c r="J7318" s="2">
        <v>43312</v>
      </c>
      <c r="L7318">
        <v>0.01</v>
      </c>
      <c r="M7318" t="s">
        <v>139</v>
      </c>
      <c r="N7318" t="s">
        <v>2276</v>
      </c>
      <c r="O7318" t="s">
        <v>34387</v>
      </c>
      <c r="P7318" t="s">
        <v>34534</v>
      </c>
      <c r="Q7318" t="s">
        <v>34543</v>
      </c>
      <c r="R7318" t="s">
        <v>34378</v>
      </c>
      <c r="S7318" s="2">
        <v>43157</v>
      </c>
    </row>
    <row r="7319" spans="2:19" x14ac:dyDescent="0.35">
      <c r="B7319" t="s">
        <v>17462</v>
      </c>
      <c r="D7319" t="str">
        <f>IF(ISNUMBER(SEARCH("UKRI",Table2[[#This Row],[SourcingOwnerEmail]])),"UKRI","UKSBS")</f>
        <v>UKSBS</v>
      </c>
      <c r="E7319" t="s">
        <v>11</v>
      </c>
      <c r="F7319" t="s">
        <v>49</v>
      </c>
      <c r="G7319" t="s">
        <v>17463</v>
      </c>
      <c r="H7319" t="s">
        <v>17464</v>
      </c>
      <c r="L7319">
        <v>25000</v>
      </c>
      <c r="M7319" t="s">
        <v>164</v>
      </c>
      <c r="N7319" t="s">
        <v>165</v>
      </c>
      <c r="O7319" t="s">
        <v>34379</v>
      </c>
      <c r="P7319" t="s">
        <v>34568</v>
      </c>
      <c r="Q7319" t="s">
        <v>34569</v>
      </c>
      <c r="R7319" t="s">
        <v>34378</v>
      </c>
      <c r="S7319" s="2">
        <v>43164</v>
      </c>
    </row>
    <row r="7320" spans="2:19" x14ac:dyDescent="0.35">
      <c r="B7320" t="s">
        <v>17465</v>
      </c>
      <c r="D7320" t="str">
        <f>IF(ISNUMBER(SEARCH("UKRI",Table2[[#This Row],[SourcingOwnerEmail]])),"UKRI","UKSBS")</f>
        <v>UKSBS</v>
      </c>
      <c r="E7320" t="s">
        <v>11</v>
      </c>
      <c r="F7320" t="s">
        <v>17</v>
      </c>
      <c r="G7320" t="s">
        <v>2186</v>
      </c>
      <c r="H7320" t="s">
        <v>17466</v>
      </c>
      <c r="I7320" s="2">
        <v>43101</v>
      </c>
      <c r="J7320" s="2">
        <v>43708</v>
      </c>
      <c r="L7320">
        <v>250000</v>
      </c>
      <c r="M7320" t="s">
        <v>2304</v>
      </c>
      <c r="N7320" t="s">
        <v>2304</v>
      </c>
      <c r="O7320" t="s">
        <v>34387</v>
      </c>
      <c r="P7320" t="s">
        <v>34771</v>
      </c>
      <c r="Q7320" t="s">
        <v>34772</v>
      </c>
      <c r="R7320" t="s">
        <v>34378</v>
      </c>
      <c r="S7320" s="2">
        <v>43154</v>
      </c>
    </row>
    <row r="7321" spans="2:19" x14ac:dyDescent="0.35">
      <c r="B7321" t="s">
        <v>17467</v>
      </c>
      <c r="D7321" t="str">
        <f>IF(ISNUMBER(SEARCH("UKRI",Table2[[#This Row],[SourcingOwnerEmail]])),"UKRI","UKSBS")</f>
        <v>UKSBS</v>
      </c>
      <c r="E7321" t="s">
        <v>11</v>
      </c>
      <c r="F7321" t="s">
        <v>12</v>
      </c>
      <c r="G7321" t="s">
        <v>17468</v>
      </c>
      <c r="H7321" t="s">
        <v>17469</v>
      </c>
      <c r="I7321" s="2">
        <v>43193</v>
      </c>
      <c r="J7321" s="2">
        <v>43923</v>
      </c>
      <c r="L7321">
        <v>58062</v>
      </c>
      <c r="M7321" t="s">
        <v>1852</v>
      </c>
      <c r="N7321" t="s">
        <v>2276</v>
      </c>
      <c r="O7321" t="s">
        <v>34379</v>
      </c>
      <c r="P7321" t="s">
        <v>34534</v>
      </c>
      <c r="Q7321" t="s">
        <v>34543</v>
      </c>
      <c r="R7321" t="s">
        <v>34378</v>
      </c>
      <c r="S7321" s="2">
        <v>43292</v>
      </c>
    </row>
    <row r="7322" spans="2:19" x14ac:dyDescent="0.35">
      <c r="B7322" t="s">
        <v>17470</v>
      </c>
      <c r="D7322" t="str">
        <f>IF(ISNUMBER(SEARCH("UKRI",Table2[[#This Row],[SourcingOwnerEmail]])),"UKRI","UKSBS")</f>
        <v>UKSBS</v>
      </c>
      <c r="E7322" t="s">
        <v>11</v>
      </c>
      <c r="F7322" t="s">
        <v>17</v>
      </c>
      <c r="G7322" t="s">
        <v>2378</v>
      </c>
      <c r="H7322" t="s">
        <v>17471</v>
      </c>
      <c r="I7322" s="2">
        <v>43088</v>
      </c>
      <c r="J7322" s="2">
        <v>43168</v>
      </c>
      <c r="L7322">
        <v>8160</v>
      </c>
      <c r="M7322" t="s">
        <v>1389</v>
      </c>
      <c r="N7322" t="s">
        <v>2155</v>
      </c>
      <c r="O7322" t="s">
        <v>34387</v>
      </c>
      <c r="P7322" t="s">
        <v>34568</v>
      </c>
      <c r="Q7322" t="s">
        <v>34569</v>
      </c>
      <c r="R7322" t="s">
        <v>34378</v>
      </c>
      <c r="S7322" s="2">
        <v>43108</v>
      </c>
    </row>
    <row r="7323" spans="2:19" x14ac:dyDescent="0.35">
      <c r="B7323" t="s">
        <v>17472</v>
      </c>
      <c r="D7323" t="str">
        <f>IF(ISNUMBER(SEARCH("UKRI",Table2[[#This Row],[SourcingOwnerEmail]])),"UKRI","UKSBS")</f>
        <v>UKSBS</v>
      </c>
      <c r="E7323" t="s">
        <v>11</v>
      </c>
      <c r="F7323" t="s">
        <v>250</v>
      </c>
      <c r="G7323" t="s">
        <v>2302</v>
      </c>
      <c r="H7323" t="s">
        <v>17473</v>
      </c>
      <c r="I7323" s="2">
        <v>43146</v>
      </c>
      <c r="J7323" s="2">
        <v>43564</v>
      </c>
      <c r="L7323">
        <v>276556</v>
      </c>
      <c r="M7323" t="s">
        <v>2304</v>
      </c>
      <c r="N7323" t="s">
        <v>2304</v>
      </c>
      <c r="O7323" t="s">
        <v>34387</v>
      </c>
      <c r="P7323" t="s">
        <v>34534</v>
      </c>
      <c r="Q7323" t="s">
        <v>34543</v>
      </c>
      <c r="R7323" t="s">
        <v>34378</v>
      </c>
      <c r="S7323" s="2">
        <v>43146</v>
      </c>
    </row>
    <row r="7324" spans="2:19" x14ac:dyDescent="0.35">
      <c r="B7324" t="s">
        <v>17474</v>
      </c>
      <c r="D7324" t="str">
        <f>IF(ISNUMBER(SEARCH("UKRI",Table2[[#This Row],[SourcingOwnerEmail]])),"UKRI","UKSBS")</f>
        <v>UKSBS</v>
      </c>
      <c r="E7324" t="s">
        <v>11</v>
      </c>
      <c r="F7324" t="s">
        <v>626</v>
      </c>
      <c r="G7324" t="s">
        <v>1067</v>
      </c>
      <c r="H7324" t="s">
        <v>17475</v>
      </c>
      <c r="I7324" s="2">
        <v>43181</v>
      </c>
      <c r="J7324" s="2">
        <v>43241</v>
      </c>
      <c r="L7324">
        <v>66700</v>
      </c>
      <c r="M7324" t="s">
        <v>139</v>
      </c>
      <c r="N7324" t="s">
        <v>140</v>
      </c>
      <c r="O7324" t="s">
        <v>34379</v>
      </c>
      <c r="P7324" t="s">
        <v>34534</v>
      </c>
      <c r="Q7324" t="s">
        <v>34543</v>
      </c>
      <c r="R7324" t="s">
        <v>34378</v>
      </c>
      <c r="S7324" s="2">
        <v>43181</v>
      </c>
    </row>
    <row r="7325" spans="2:19" x14ac:dyDescent="0.35">
      <c r="B7325" t="s">
        <v>17476</v>
      </c>
      <c r="D7325" t="str">
        <f>IF(ISNUMBER(SEARCH("UKRI",Table2[[#This Row],[SourcingOwnerEmail]])),"UKRI","UKSBS")</f>
        <v>UKSBS</v>
      </c>
      <c r="E7325" t="s">
        <v>11</v>
      </c>
      <c r="F7325" t="s">
        <v>129</v>
      </c>
      <c r="G7325" t="s">
        <v>1699</v>
      </c>
      <c r="H7325" t="s">
        <v>17477</v>
      </c>
      <c r="I7325" s="2">
        <v>43136</v>
      </c>
      <c r="J7325" s="2">
        <v>43312</v>
      </c>
      <c r="L7325">
        <v>150000</v>
      </c>
      <c r="M7325" t="s">
        <v>139</v>
      </c>
      <c r="N7325" t="s">
        <v>140</v>
      </c>
      <c r="O7325" t="s">
        <v>34387</v>
      </c>
      <c r="P7325" t="s">
        <v>34563</v>
      </c>
      <c r="Q7325" t="s">
        <v>34564</v>
      </c>
      <c r="R7325" t="s">
        <v>34378</v>
      </c>
      <c r="S7325" s="2">
        <v>43165</v>
      </c>
    </row>
    <row r="7326" spans="2:19" x14ac:dyDescent="0.35">
      <c r="B7326" t="s">
        <v>17478</v>
      </c>
      <c r="D7326" t="str">
        <f>IF(ISNUMBER(SEARCH("UKRI",Table2[[#This Row],[SourcingOwnerEmail]])),"UKRI","UKSBS")</f>
        <v>UKSBS</v>
      </c>
      <c r="E7326" t="s">
        <v>11</v>
      </c>
      <c r="F7326" t="s">
        <v>159</v>
      </c>
      <c r="G7326" t="s">
        <v>2243</v>
      </c>
      <c r="H7326" t="s">
        <v>17479</v>
      </c>
      <c r="I7326" s="2">
        <v>43190</v>
      </c>
      <c r="J7326" s="2">
        <v>43800</v>
      </c>
      <c r="K7326">
        <v>350000</v>
      </c>
      <c r="L7326">
        <v>350000</v>
      </c>
      <c r="M7326" t="s">
        <v>1389</v>
      </c>
      <c r="N7326" t="s">
        <v>2153</v>
      </c>
      <c r="O7326" t="s">
        <v>34399</v>
      </c>
      <c r="P7326" t="s">
        <v>34596</v>
      </c>
      <c r="Q7326" t="s">
        <v>34597</v>
      </c>
      <c r="R7326" t="s">
        <v>34378</v>
      </c>
      <c r="S7326" s="2">
        <v>43188</v>
      </c>
    </row>
    <row r="7327" spans="2:19" x14ac:dyDescent="0.35">
      <c r="B7327" t="s">
        <v>17480</v>
      </c>
      <c r="D7327" t="str">
        <f>IF(ISNUMBER(SEARCH("UKRI",Table2[[#This Row],[SourcingOwnerEmail]])),"UKRI","UKSBS")</f>
        <v>UKSBS</v>
      </c>
      <c r="E7327" t="s">
        <v>11</v>
      </c>
      <c r="F7327" t="s">
        <v>430</v>
      </c>
      <c r="G7327" t="s">
        <v>4293</v>
      </c>
      <c r="H7327" t="s">
        <v>17481</v>
      </c>
      <c r="I7327" s="2">
        <v>43192</v>
      </c>
      <c r="J7327" s="2">
        <v>43248</v>
      </c>
      <c r="L7327">
        <v>14870</v>
      </c>
      <c r="M7327" t="s">
        <v>164</v>
      </c>
      <c r="N7327" t="s">
        <v>165</v>
      </c>
      <c r="O7327" t="s">
        <v>34379</v>
      </c>
      <c r="P7327" t="s">
        <v>34771</v>
      </c>
      <c r="Q7327" t="s">
        <v>34772</v>
      </c>
      <c r="R7327" t="s">
        <v>34378</v>
      </c>
      <c r="S7327" s="2">
        <v>43125</v>
      </c>
    </row>
    <row r="7328" spans="2:19" x14ac:dyDescent="0.35">
      <c r="B7328" t="s">
        <v>17482</v>
      </c>
      <c r="D7328" t="str">
        <f>IF(ISNUMBER(SEARCH("UKRI",Table2[[#This Row],[SourcingOwnerEmail]])),"UKRI","UKSBS")</f>
        <v>UKSBS</v>
      </c>
      <c r="E7328" t="s">
        <v>11</v>
      </c>
      <c r="F7328" t="s">
        <v>250</v>
      </c>
      <c r="G7328" t="s">
        <v>2346</v>
      </c>
      <c r="H7328" t="s">
        <v>17483</v>
      </c>
      <c r="L7328">
        <v>32580</v>
      </c>
      <c r="M7328" t="s">
        <v>1852</v>
      </c>
      <c r="N7328" t="s">
        <v>2738</v>
      </c>
      <c r="O7328" t="s">
        <v>34379</v>
      </c>
      <c r="P7328" t="s">
        <v>34771</v>
      </c>
      <c r="Q7328" t="s">
        <v>34772</v>
      </c>
      <c r="R7328" t="s">
        <v>34378</v>
      </c>
      <c r="S7328" s="2">
        <v>43163</v>
      </c>
    </row>
    <row r="7329" spans="2:19" ht="29" x14ac:dyDescent="0.35">
      <c r="B7329" t="s">
        <v>17484</v>
      </c>
      <c r="D7329" t="str">
        <f>IF(ISNUMBER(SEARCH("UKRI",Table2[[#This Row],[SourcingOwnerEmail]])),"UKRI","UKSBS")</f>
        <v>UKSBS</v>
      </c>
      <c r="E7329" t="s">
        <v>11</v>
      </c>
      <c r="F7329" t="s">
        <v>250</v>
      </c>
      <c r="G7329" s="3" t="s">
        <v>17485</v>
      </c>
      <c r="H7329" t="s">
        <v>17486</v>
      </c>
      <c r="I7329" s="2">
        <v>43277</v>
      </c>
      <c r="J7329" s="2">
        <v>43325</v>
      </c>
      <c r="L7329">
        <v>56280</v>
      </c>
      <c r="M7329" t="s">
        <v>294</v>
      </c>
      <c r="N7329" t="s">
        <v>295</v>
      </c>
      <c r="O7329" t="s">
        <v>34379</v>
      </c>
      <c r="P7329" t="s">
        <v>34459</v>
      </c>
      <c r="Q7329" t="s">
        <v>34460</v>
      </c>
      <c r="R7329" t="s">
        <v>34378</v>
      </c>
      <c r="S7329" s="2">
        <v>43285</v>
      </c>
    </row>
    <row r="7330" spans="2:19" x14ac:dyDescent="0.35">
      <c r="B7330" t="s">
        <v>17487</v>
      </c>
      <c r="D7330" t="str">
        <f>IF(ISNUMBER(SEARCH("UKRI",Table2[[#This Row],[SourcingOwnerEmail]])),"UKRI","UKSBS")</f>
        <v>UKSBS</v>
      </c>
      <c r="E7330" t="s">
        <v>11</v>
      </c>
      <c r="F7330" t="s">
        <v>12</v>
      </c>
      <c r="G7330" t="s">
        <v>16088</v>
      </c>
      <c r="H7330" t="s">
        <v>17488</v>
      </c>
      <c r="I7330" s="2">
        <v>43122</v>
      </c>
      <c r="J7330" s="2">
        <v>43159</v>
      </c>
      <c r="L7330">
        <v>20000</v>
      </c>
      <c r="M7330" t="s">
        <v>1389</v>
      </c>
      <c r="N7330" t="s">
        <v>2153</v>
      </c>
      <c r="O7330" t="s">
        <v>34379</v>
      </c>
      <c r="P7330" t="s">
        <v>34594</v>
      </c>
      <c r="Q7330" t="s">
        <v>34595</v>
      </c>
      <c r="R7330" t="s">
        <v>34378</v>
      </c>
      <c r="S7330" s="2">
        <v>43153</v>
      </c>
    </row>
    <row r="7331" spans="2:19" x14ac:dyDescent="0.35">
      <c r="B7331" t="s">
        <v>17489</v>
      </c>
      <c r="D7331" t="str">
        <f>IF(ISNUMBER(SEARCH("UKRI",Table2[[#This Row],[SourcingOwnerEmail]])),"UKRI","UKSBS")</f>
        <v>UKSBS</v>
      </c>
      <c r="E7331" t="s">
        <v>11</v>
      </c>
      <c r="F7331" t="s">
        <v>12</v>
      </c>
      <c r="G7331" t="s">
        <v>17131</v>
      </c>
      <c r="H7331" t="s">
        <v>17490</v>
      </c>
      <c r="I7331" s="2">
        <v>43143</v>
      </c>
      <c r="J7331" s="2">
        <v>43143</v>
      </c>
      <c r="L7331">
        <v>12802.5</v>
      </c>
      <c r="M7331" t="s">
        <v>294</v>
      </c>
      <c r="N7331" t="s">
        <v>295</v>
      </c>
      <c r="O7331" t="s">
        <v>34387</v>
      </c>
      <c r="P7331" t="s">
        <v>34550</v>
      </c>
      <c r="Q7331" t="s">
        <v>34551</v>
      </c>
      <c r="R7331" t="s">
        <v>34378</v>
      </c>
      <c r="S7331" s="2">
        <v>43143</v>
      </c>
    </row>
    <row r="7332" spans="2:19" x14ac:dyDescent="0.35">
      <c r="B7332" t="s">
        <v>17491</v>
      </c>
      <c r="D7332" t="str">
        <f>IF(ISNUMBER(SEARCH("UKRI",Table2[[#This Row],[SourcingOwnerEmail]])),"UKRI","UKSBS")</f>
        <v>UKSBS</v>
      </c>
      <c r="E7332" t="s">
        <v>11</v>
      </c>
      <c r="F7332" t="s">
        <v>159</v>
      </c>
      <c r="G7332" t="s">
        <v>17492</v>
      </c>
      <c r="H7332" t="s">
        <v>17493</v>
      </c>
      <c r="I7332" s="2">
        <v>43125</v>
      </c>
      <c r="J7332" s="2">
        <v>43489</v>
      </c>
      <c r="L7332">
        <v>45.43</v>
      </c>
      <c r="M7332" t="s">
        <v>3061</v>
      </c>
      <c r="N7332" t="s">
        <v>3062</v>
      </c>
      <c r="O7332" t="s">
        <v>34379</v>
      </c>
      <c r="P7332" t="s">
        <v>34594</v>
      </c>
      <c r="Q7332" t="s">
        <v>34595</v>
      </c>
      <c r="R7332" t="s">
        <v>34378</v>
      </c>
      <c r="S7332" s="2">
        <v>43125</v>
      </c>
    </row>
    <row r="7333" spans="2:19" x14ac:dyDescent="0.35">
      <c r="B7333" t="s">
        <v>17494</v>
      </c>
      <c r="D7333" t="str">
        <f>IF(ISNUMBER(SEARCH("UKRI",Table2[[#This Row],[SourcingOwnerEmail]])),"UKRI","UKSBS")</f>
        <v>UKSBS</v>
      </c>
      <c r="E7333" t="s">
        <v>11</v>
      </c>
      <c r="F7333" t="s">
        <v>17</v>
      </c>
      <c r="G7333" t="s">
        <v>17495</v>
      </c>
      <c r="H7333" t="s">
        <v>17496</v>
      </c>
      <c r="I7333" s="2">
        <v>43132</v>
      </c>
      <c r="J7333" s="2">
        <v>43343</v>
      </c>
      <c r="L7333">
        <v>14000</v>
      </c>
      <c r="M7333" t="s">
        <v>1389</v>
      </c>
      <c r="N7333" t="s">
        <v>2153</v>
      </c>
      <c r="O7333" t="s">
        <v>34379</v>
      </c>
      <c r="P7333" t="s">
        <v>34594</v>
      </c>
      <c r="Q7333" t="s">
        <v>34595</v>
      </c>
      <c r="R7333" t="s">
        <v>34378</v>
      </c>
      <c r="S7333" s="2">
        <v>43132</v>
      </c>
    </row>
    <row r="7334" spans="2:19" x14ac:dyDescent="0.35">
      <c r="B7334" t="s">
        <v>17497</v>
      </c>
      <c r="D7334" t="str">
        <f>IF(ISNUMBER(SEARCH("UKRI",Table2[[#This Row],[SourcingOwnerEmail]])),"UKRI","UKSBS")</f>
        <v>UKSBS</v>
      </c>
      <c r="E7334" t="s">
        <v>11</v>
      </c>
      <c r="F7334" t="s">
        <v>670</v>
      </c>
      <c r="G7334" t="s">
        <v>2309</v>
      </c>
      <c r="H7334" t="s">
        <v>17498</v>
      </c>
      <c r="I7334" s="2">
        <v>43118</v>
      </c>
      <c r="J7334" s="2">
        <v>43189</v>
      </c>
      <c r="L7334">
        <v>29682.639999999999</v>
      </c>
      <c r="M7334" t="s">
        <v>1389</v>
      </c>
      <c r="N7334" t="s">
        <v>2155</v>
      </c>
      <c r="O7334" t="s">
        <v>34387</v>
      </c>
      <c r="P7334" t="s">
        <v>34771</v>
      </c>
      <c r="Q7334" t="s">
        <v>34772</v>
      </c>
      <c r="R7334" t="s">
        <v>34378</v>
      </c>
      <c r="S7334" s="2">
        <v>43122</v>
      </c>
    </row>
    <row r="7335" spans="2:19" x14ac:dyDescent="0.35">
      <c r="B7335" t="s">
        <v>17499</v>
      </c>
      <c r="D7335" t="str">
        <f>IF(ISNUMBER(SEARCH("UKRI",Table2[[#This Row],[SourcingOwnerEmail]])),"UKRI","UKSBS")</f>
        <v>UKSBS</v>
      </c>
      <c r="E7335" t="s">
        <v>11</v>
      </c>
      <c r="F7335" t="s">
        <v>159</v>
      </c>
      <c r="G7335" t="s">
        <v>17500</v>
      </c>
      <c r="H7335" t="s">
        <v>17501</v>
      </c>
      <c r="I7335" s="2">
        <v>43131</v>
      </c>
      <c r="J7335" s="2">
        <v>43495</v>
      </c>
      <c r="L7335">
        <v>11750</v>
      </c>
      <c r="M7335" t="s">
        <v>420</v>
      </c>
      <c r="N7335" t="s">
        <v>421</v>
      </c>
      <c r="O7335" t="s">
        <v>34379</v>
      </c>
      <c r="P7335" t="s">
        <v>34594</v>
      </c>
      <c r="Q7335" t="s">
        <v>34595</v>
      </c>
      <c r="R7335" t="s">
        <v>34378</v>
      </c>
      <c r="S7335" s="2">
        <v>43131</v>
      </c>
    </row>
    <row r="7336" spans="2:19" x14ac:dyDescent="0.35">
      <c r="B7336" t="s">
        <v>17502</v>
      </c>
      <c r="D7336" t="str">
        <f>IF(ISNUMBER(SEARCH("UKRI",Table2[[#This Row],[SourcingOwnerEmail]])),"UKRI","UKSBS")</f>
        <v>UKSBS</v>
      </c>
      <c r="E7336" t="s">
        <v>11</v>
      </c>
      <c r="F7336" t="s">
        <v>430</v>
      </c>
      <c r="G7336" t="s">
        <v>17503</v>
      </c>
      <c r="H7336" t="s">
        <v>17504</v>
      </c>
      <c r="I7336" s="2">
        <v>43133</v>
      </c>
      <c r="J7336" s="2">
        <v>43190</v>
      </c>
      <c r="L7336">
        <v>11500</v>
      </c>
      <c r="M7336" t="s">
        <v>1852</v>
      </c>
      <c r="N7336" t="s">
        <v>140</v>
      </c>
      <c r="O7336" t="s">
        <v>34379</v>
      </c>
      <c r="P7336" t="s">
        <v>34594</v>
      </c>
      <c r="Q7336" t="s">
        <v>34595</v>
      </c>
      <c r="R7336" t="s">
        <v>34378</v>
      </c>
      <c r="S7336" s="2">
        <v>43133</v>
      </c>
    </row>
    <row r="7337" spans="2:19" x14ac:dyDescent="0.35">
      <c r="B7337" t="s">
        <v>17505</v>
      </c>
      <c r="D7337" t="str">
        <f>IF(ISNUMBER(SEARCH("UKRI",Table2[[#This Row],[SourcingOwnerEmail]])),"UKRI","UKSBS")</f>
        <v>UKSBS</v>
      </c>
      <c r="E7337" t="s">
        <v>11</v>
      </c>
      <c r="F7337" t="s">
        <v>159</v>
      </c>
      <c r="G7337" t="s">
        <v>17506</v>
      </c>
      <c r="H7337" t="s">
        <v>17507</v>
      </c>
      <c r="L7337">
        <v>23850</v>
      </c>
      <c r="M7337" t="s">
        <v>2744</v>
      </c>
      <c r="N7337" t="s">
        <v>2744</v>
      </c>
      <c r="O7337" t="s">
        <v>34379</v>
      </c>
      <c r="P7337" t="s">
        <v>34594</v>
      </c>
      <c r="Q7337" t="s">
        <v>34595</v>
      </c>
      <c r="R7337" t="s">
        <v>34378</v>
      </c>
      <c r="S7337" s="2">
        <v>43154</v>
      </c>
    </row>
    <row r="7338" spans="2:19" x14ac:dyDescent="0.35">
      <c r="B7338" t="s">
        <v>17508</v>
      </c>
      <c r="D7338" t="str">
        <f>IF(ISNUMBER(SEARCH("UKRI",Table2[[#This Row],[SourcingOwnerEmail]])),"UKRI","UKSBS")</f>
        <v>UKSBS</v>
      </c>
      <c r="E7338" t="s">
        <v>11</v>
      </c>
      <c r="F7338" t="s">
        <v>159</v>
      </c>
      <c r="G7338" t="s">
        <v>17509</v>
      </c>
      <c r="H7338" t="s">
        <v>17510</v>
      </c>
      <c r="I7338" s="2">
        <v>43158</v>
      </c>
      <c r="J7338" s="2">
        <v>43159</v>
      </c>
      <c r="L7338">
        <v>22750</v>
      </c>
      <c r="M7338" t="s">
        <v>164</v>
      </c>
      <c r="N7338" t="s">
        <v>2620</v>
      </c>
      <c r="O7338" t="s">
        <v>34379</v>
      </c>
      <c r="P7338" t="s">
        <v>34771</v>
      </c>
      <c r="Q7338" t="s">
        <v>34772</v>
      </c>
      <c r="R7338" t="s">
        <v>34378</v>
      </c>
      <c r="S7338" s="2">
        <v>43139</v>
      </c>
    </row>
    <row r="7339" spans="2:19" x14ac:dyDescent="0.35">
      <c r="B7339" t="s">
        <v>17511</v>
      </c>
      <c r="D7339" t="str">
        <f>IF(ISNUMBER(SEARCH("UKRI",Table2[[#This Row],[SourcingOwnerEmail]])),"UKRI","UKSBS")</f>
        <v>UKSBS</v>
      </c>
      <c r="E7339" t="s">
        <v>11</v>
      </c>
      <c r="F7339" t="s">
        <v>159</v>
      </c>
      <c r="G7339" t="s">
        <v>2302</v>
      </c>
      <c r="H7339" t="s">
        <v>17512</v>
      </c>
      <c r="I7339" s="2">
        <v>43157</v>
      </c>
      <c r="L7339">
        <v>50000</v>
      </c>
      <c r="M7339" t="s">
        <v>2304</v>
      </c>
      <c r="N7339" t="s">
        <v>2304</v>
      </c>
      <c r="O7339" t="s">
        <v>34387</v>
      </c>
      <c r="P7339" t="s">
        <v>34771</v>
      </c>
      <c r="Q7339" t="s">
        <v>34772</v>
      </c>
      <c r="R7339" t="s">
        <v>34378</v>
      </c>
      <c r="S7339" s="2">
        <v>43162</v>
      </c>
    </row>
    <row r="7340" spans="2:19" x14ac:dyDescent="0.35">
      <c r="B7340" t="s">
        <v>17513</v>
      </c>
      <c r="D7340" t="str">
        <f>IF(ISNUMBER(SEARCH("UKRI",Table2[[#This Row],[SourcingOwnerEmail]])),"UKRI","UKSBS")</f>
        <v>UKSBS</v>
      </c>
      <c r="E7340" t="s">
        <v>11</v>
      </c>
      <c r="F7340" t="s">
        <v>670</v>
      </c>
      <c r="G7340" t="s">
        <v>17514</v>
      </c>
      <c r="H7340" t="s">
        <v>17515</v>
      </c>
      <c r="I7340" s="2">
        <v>43221</v>
      </c>
      <c r="J7340" s="2">
        <v>43554</v>
      </c>
      <c r="L7340">
        <v>80001</v>
      </c>
      <c r="M7340" t="s">
        <v>673</v>
      </c>
      <c r="N7340" t="s">
        <v>3816</v>
      </c>
      <c r="O7340" t="s">
        <v>34379</v>
      </c>
      <c r="P7340" t="s">
        <v>34459</v>
      </c>
      <c r="Q7340" t="s">
        <v>34460</v>
      </c>
      <c r="R7340" t="s">
        <v>34378</v>
      </c>
      <c r="S7340" s="2">
        <v>43291</v>
      </c>
    </row>
    <row r="7341" spans="2:19" x14ac:dyDescent="0.35">
      <c r="B7341" t="s">
        <v>17516</v>
      </c>
      <c r="D7341" t="str">
        <f>IF(ISNUMBER(SEARCH("UKRI",Table2[[#This Row],[SourcingOwnerEmail]])),"UKRI","UKSBS")</f>
        <v>UKSBS</v>
      </c>
      <c r="E7341" t="s">
        <v>11</v>
      </c>
      <c r="F7341" t="s">
        <v>670</v>
      </c>
      <c r="G7341" t="s">
        <v>8843</v>
      </c>
      <c r="H7341" t="s">
        <v>17517</v>
      </c>
      <c r="I7341" s="2">
        <v>43171</v>
      </c>
      <c r="J7341" s="2">
        <v>43901</v>
      </c>
      <c r="L7341">
        <v>125000</v>
      </c>
      <c r="M7341" t="s">
        <v>1852</v>
      </c>
      <c r="N7341" t="s">
        <v>140</v>
      </c>
      <c r="O7341" t="s">
        <v>34379</v>
      </c>
      <c r="P7341" t="s">
        <v>34459</v>
      </c>
      <c r="Q7341" t="s">
        <v>34460</v>
      </c>
      <c r="R7341" t="s">
        <v>34378</v>
      </c>
      <c r="S7341" s="2">
        <v>43187</v>
      </c>
    </row>
    <row r="7342" spans="2:19" x14ac:dyDescent="0.35">
      <c r="B7342" t="s">
        <v>17518</v>
      </c>
      <c r="D7342" t="str">
        <f>IF(ISNUMBER(SEARCH("UKRI",Table2[[#This Row],[SourcingOwnerEmail]])),"UKRI","UKSBS")</f>
        <v>UKSBS</v>
      </c>
      <c r="E7342" t="s">
        <v>11</v>
      </c>
      <c r="F7342" t="s">
        <v>12</v>
      </c>
      <c r="G7342" t="s">
        <v>17131</v>
      </c>
      <c r="H7342" t="s">
        <v>17519</v>
      </c>
      <c r="I7342" s="2">
        <v>43143</v>
      </c>
      <c r="J7342" s="2">
        <v>43143</v>
      </c>
      <c r="L7342">
        <v>12802.5</v>
      </c>
      <c r="M7342" t="s">
        <v>294</v>
      </c>
      <c r="N7342" t="s">
        <v>295</v>
      </c>
      <c r="O7342" t="s">
        <v>34387</v>
      </c>
      <c r="P7342" t="s">
        <v>34550</v>
      </c>
      <c r="Q7342" t="s">
        <v>34551</v>
      </c>
      <c r="R7342" t="s">
        <v>34378</v>
      </c>
      <c r="S7342" s="2">
        <v>43143</v>
      </c>
    </row>
    <row r="7343" spans="2:19" x14ac:dyDescent="0.35">
      <c r="B7343" t="s">
        <v>30594</v>
      </c>
      <c r="D7343" t="str">
        <f>IF(ISNUMBER(SEARCH("UKRI",Table2[[#This Row],[SourcingOwnerEmail]])),"UKRI","UKSBS")</f>
        <v>UKRI</v>
      </c>
      <c r="E7343" t="s">
        <v>11</v>
      </c>
      <c r="F7343" t="s">
        <v>93</v>
      </c>
      <c r="G7343" t="s">
        <v>22097</v>
      </c>
      <c r="H7343" t="s">
        <v>30595</v>
      </c>
      <c r="I7343" s="2">
        <v>44504</v>
      </c>
      <c r="J7343" s="2">
        <v>45107</v>
      </c>
      <c r="K7343">
        <v>100000</v>
      </c>
      <c r="L7343">
        <v>100000</v>
      </c>
      <c r="M7343" t="s">
        <v>20</v>
      </c>
      <c r="O7343" t="s">
        <v>34375</v>
      </c>
      <c r="P7343" t="s">
        <v>34561</v>
      </c>
      <c r="Q7343" t="s">
        <v>34562</v>
      </c>
      <c r="R7343" t="s">
        <v>34378</v>
      </c>
      <c r="S7343" s="2">
        <v>44504</v>
      </c>
    </row>
    <row r="7344" spans="2:19" x14ac:dyDescent="0.35">
      <c r="B7344" t="s">
        <v>17522</v>
      </c>
      <c r="D7344" t="str">
        <f>IF(ISNUMBER(SEARCH("UKRI",Table2[[#This Row],[SourcingOwnerEmail]])),"UKRI","UKSBS")</f>
        <v>UKSBS</v>
      </c>
      <c r="E7344" t="s">
        <v>11</v>
      </c>
      <c r="F7344" t="s">
        <v>670</v>
      </c>
      <c r="G7344" t="s">
        <v>17523</v>
      </c>
      <c r="H7344" t="s">
        <v>17524</v>
      </c>
      <c r="I7344" s="2">
        <v>43276</v>
      </c>
      <c r="J7344" s="2">
        <v>43536</v>
      </c>
      <c r="L7344">
        <v>118561</v>
      </c>
      <c r="M7344" t="s">
        <v>1389</v>
      </c>
      <c r="N7344" t="s">
        <v>2153</v>
      </c>
      <c r="O7344" t="s">
        <v>34379</v>
      </c>
      <c r="P7344" t="s">
        <v>34459</v>
      </c>
      <c r="Q7344" t="s">
        <v>34460</v>
      </c>
      <c r="R7344" t="s">
        <v>34378</v>
      </c>
      <c r="S7344" s="2">
        <v>43276</v>
      </c>
    </row>
    <row r="7345" spans="2:19" x14ac:dyDescent="0.35">
      <c r="B7345" t="s">
        <v>17525</v>
      </c>
      <c r="D7345" t="str">
        <f>IF(ISNUMBER(SEARCH("UKRI",Table2[[#This Row],[SourcingOwnerEmail]])),"UKRI","UKSBS")</f>
        <v>UKSBS</v>
      </c>
      <c r="E7345" t="s">
        <v>11</v>
      </c>
      <c r="F7345" t="s">
        <v>430</v>
      </c>
      <c r="G7345" t="s">
        <v>17526</v>
      </c>
      <c r="H7345" t="s">
        <v>3977</v>
      </c>
      <c r="I7345" s="2">
        <v>43146</v>
      </c>
      <c r="J7345" s="2">
        <v>44999</v>
      </c>
      <c r="L7345">
        <v>18591.45</v>
      </c>
      <c r="M7345" t="s">
        <v>294</v>
      </c>
      <c r="N7345" t="s">
        <v>2259</v>
      </c>
      <c r="O7345" t="s">
        <v>34387</v>
      </c>
      <c r="P7345" t="s">
        <v>34771</v>
      </c>
      <c r="Q7345" t="s">
        <v>34772</v>
      </c>
      <c r="R7345" t="s">
        <v>34378</v>
      </c>
      <c r="S7345" s="2">
        <v>43164</v>
      </c>
    </row>
    <row r="7346" spans="2:19" x14ac:dyDescent="0.35">
      <c r="B7346" t="s">
        <v>17527</v>
      </c>
      <c r="D7346" t="str">
        <f>IF(ISNUMBER(SEARCH("UKRI",Table2[[#This Row],[SourcingOwnerEmail]])),"UKRI","UKSBS")</f>
        <v>UKSBS</v>
      </c>
      <c r="E7346" t="s">
        <v>11</v>
      </c>
      <c r="F7346" t="s">
        <v>626</v>
      </c>
      <c r="G7346" t="s">
        <v>12487</v>
      </c>
      <c r="H7346" t="s">
        <v>17528</v>
      </c>
      <c r="I7346" s="2">
        <v>43244</v>
      </c>
      <c r="J7346" s="2">
        <v>43251</v>
      </c>
      <c r="K7346">
        <v>15000</v>
      </c>
      <c r="L7346">
        <v>14521.6</v>
      </c>
      <c r="M7346" t="s">
        <v>673</v>
      </c>
      <c r="N7346" t="s">
        <v>3816</v>
      </c>
      <c r="O7346" t="s">
        <v>34379</v>
      </c>
      <c r="P7346" t="s">
        <v>34468</v>
      </c>
      <c r="Q7346" t="s">
        <v>34476</v>
      </c>
      <c r="R7346" t="s">
        <v>34378</v>
      </c>
      <c r="S7346" s="2">
        <v>43222</v>
      </c>
    </row>
    <row r="7347" spans="2:19" x14ac:dyDescent="0.35">
      <c r="B7347" t="s">
        <v>17529</v>
      </c>
      <c r="D7347" t="str">
        <f>IF(ISNUMBER(SEARCH("UKRI",Table2[[#This Row],[SourcingOwnerEmail]])),"UKRI","UKSBS")</f>
        <v>UKSBS</v>
      </c>
      <c r="E7347" t="s">
        <v>11</v>
      </c>
      <c r="F7347" t="s">
        <v>253</v>
      </c>
      <c r="G7347" t="s">
        <v>17530</v>
      </c>
      <c r="H7347" t="s">
        <v>17531</v>
      </c>
      <c r="L7347">
        <v>10413</v>
      </c>
      <c r="M7347" t="s">
        <v>1389</v>
      </c>
      <c r="N7347" t="s">
        <v>2153</v>
      </c>
      <c r="O7347" t="s">
        <v>34379</v>
      </c>
      <c r="P7347" t="s">
        <v>34594</v>
      </c>
      <c r="Q7347" t="s">
        <v>34595</v>
      </c>
      <c r="R7347" t="s">
        <v>34378</v>
      </c>
      <c r="S7347" s="2">
        <v>43157</v>
      </c>
    </row>
    <row r="7348" spans="2:19" x14ac:dyDescent="0.35">
      <c r="B7348" t="s">
        <v>17532</v>
      </c>
      <c r="D7348" t="str">
        <f>IF(ISNUMBER(SEARCH("UKRI",Table2[[#This Row],[SourcingOwnerEmail]])),"UKRI","UKSBS")</f>
        <v>UKSBS</v>
      </c>
      <c r="E7348" t="s">
        <v>11</v>
      </c>
      <c r="F7348" t="s">
        <v>129</v>
      </c>
      <c r="G7348" t="s">
        <v>17533</v>
      </c>
      <c r="H7348" t="s">
        <v>17534</v>
      </c>
      <c r="L7348">
        <v>514832</v>
      </c>
      <c r="M7348" t="s">
        <v>1852</v>
      </c>
      <c r="N7348" t="s">
        <v>140</v>
      </c>
      <c r="O7348" t="s">
        <v>34418</v>
      </c>
      <c r="P7348" t="s">
        <v>34594</v>
      </c>
      <c r="Q7348" t="s">
        <v>34595</v>
      </c>
      <c r="R7348" t="s">
        <v>34378</v>
      </c>
      <c r="S7348" s="2">
        <v>43185</v>
      </c>
    </row>
    <row r="7349" spans="2:19" x14ac:dyDescent="0.35">
      <c r="B7349" t="s">
        <v>17535</v>
      </c>
      <c r="D7349" t="str">
        <f>IF(ISNUMBER(SEARCH("UKRI",Table2[[#This Row],[SourcingOwnerEmail]])),"UKRI","UKSBS")</f>
        <v>UKSBS</v>
      </c>
      <c r="E7349" t="s">
        <v>11</v>
      </c>
      <c r="F7349" t="s">
        <v>159</v>
      </c>
      <c r="G7349" t="s">
        <v>4273</v>
      </c>
      <c r="H7349" t="s">
        <v>17536</v>
      </c>
      <c r="I7349" s="2">
        <v>43164</v>
      </c>
      <c r="J7349" s="2">
        <v>43528</v>
      </c>
      <c r="L7349">
        <v>18209</v>
      </c>
      <c r="M7349" t="s">
        <v>294</v>
      </c>
      <c r="N7349" t="s">
        <v>2259</v>
      </c>
      <c r="O7349" t="s">
        <v>34379</v>
      </c>
      <c r="P7349" t="s">
        <v>34594</v>
      </c>
      <c r="Q7349" t="s">
        <v>34595</v>
      </c>
      <c r="R7349" t="s">
        <v>34378</v>
      </c>
      <c r="S7349" s="2">
        <v>43175</v>
      </c>
    </row>
    <row r="7350" spans="2:19" x14ac:dyDescent="0.35">
      <c r="B7350" t="s">
        <v>17537</v>
      </c>
      <c r="D7350" t="str">
        <f>IF(ISNUMBER(SEARCH("UKRI",Table2[[#This Row],[SourcingOwnerEmail]])),"UKRI","UKSBS")</f>
        <v>UKSBS</v>
      </c>
      <c r="E7350" t="s">
        <v>11</v>
      </c>
      <c r="F7350" t="s">
        <v>670</v>
      </c>
      <c r="G7350" t="s">
        <v>2163</v>
      </c>
      <c r="H7350" t="s">
        <v>17538</v>
      </c>
      <c r="I7350" s="2">
        <v>43206</v>
      </c>
      <c r="J7350" s="2">
        <v>43936</v>
      </c>
      <c r="L7350">
        <v>135000</v>
      </c>
      <c r="M7350" t="s">
        <v>673</v>
      </c>
      <c r="N7350" t="s">
        <v>12629</v>
      </c>
      <c r="O7350" t="s">
        <v>34379</v>
      </c>
      <c r="P7350" t="s">
        <v>34459</v>
      </c>
      <c r="Q7350" t="s">
        <v>34460</v>
      </c>
      <c r="R7350" t="s">
        <v>34378</v>
      </c>
      <c r="S7350" s="2">
        <v>43216</v>
      </c>
    </row>
    <row r="7351" spans="2:19" x14ac:dyDescent="0.35">
      <c r="B7351" t="s">
        <v>17539</v>
      </c>
      <c r="D7351" t="str">
        <f>IF(ISNUMBER(SEARCH("UKRI",Table2[[#This Row],[SourcingOwnerEmail]])),"UKRI","UKSBS")</f>
        <v>UKSBS</v>
      </c>
      <c r="E7351" t="s">
        <v>11</v>
      </c>
      <c r="F7351" t="s">
        <v>159</v>
      </c>
      <c r="G7351" t="s">
        <v>17540</v>
      </c>
      <c r="H7351" t="s">
        <v>17541</v>
      </c>
      <c r="I7351" s="2">
        <v>43174</v>
      </c>
      <c r="J7351" s="2">
        <v>43538</v>
      </c>
      <c r="L7351">
        <v>15045</v>
      </c>
      <c r="M7351" t="s">
        <v>1852</v>
      </c>
      <c r="N7351" t="s">
        <v>140</v>
      </c>
      <c r="O7351" t="s">
        <v>34379</v>
      </c>
      <c r="P7351" t="s">
        <v>34594</v>
      </c>
      <c r="Q7351" t="s">
        <v>34595</v>
      </c>
      <c r="R7351" t="s">
        <v>34378</v>
      </c>
      <c r="S7351" s="2">
        <v>43174</v>
      </c>
    </row>
    <row r="7352" spans="2:19" x14ac:dyDescent="0.35">
      <c r="B7352" t="s">
        <v>17542</v>
      </c>
      <c r="D7352" t="str">
        <f>IF(ISNUMBER(SEARCH("UKRI",Table2[[#This Row],[SourcingOwnerEmail]])),"UKRI","UKSBS")</f>
        <v>UKSBS</v>
      </c>
      <c r="E7352" t="s">
        <v>11</v>
      </c>
      <c r="F7352" t="s">
        <v>250</v>
      </c>
      <c r="G7352" t="s">
        <v>10485</v>
      </c>
      <c r="H7352" t="s">
        <v>17543</v>
      </c>
      <c r="L7352">
        <v>11136.06</v>
      </c>
      <c r="M7352" t="s">
        <v>294</v>
      </c>
      <c r="N7352" t="s">
        <v>2259</v>
      </c>
      <c r="O7352" t="s">
        <v>34379</v>
      </c>
      <c r="P7352" t="s">
        <v>34594</v>
      </c>
      <c r="Q7352" t="s">
        <v>34595</v>
      </c>
      <c r="R7352" t="s">
        <v>34378</v>
      </c>
      <c r="S7352" s="2">
        <v>43179</v>
      </c>
    </row>
    <row r="7353" spans="2:19" x14ac:dyDescent="0.35">
      <c r="B7353" t="s">
        <v>17544</v>
      </c>
      <c r="D7353" t="str">
        <f>IF(ISNUMBER(SEARCH("UKRI",Table2[[#This Row],[SourcingOwnerEmail]])),"UKRI","UKSBS")</f>
        <v>UKSBS</v>
      </c>
      <c r="E7353" t="s">
        <v>11</v>
      </c>
      <c r="F7353" t="s">
        <v>17</v>
      </c>
      <c r="G7353" t="s">
        <v>17545</v>
      </c>
      <c r="H7353" t="s">
        <v>17546</v>
      </c>
      <c r="I7353" s="2">
        <v>43115</v>
      </c>
      <c r="J7353" s="2">
        <v>43119</v>
      </c>
      <c r="L7353">
        <v>10000</v>
      </c>
      <c r="M7353" t="s">
        <v>1852</v>
      </c>
      <c r="N7353" t="s">
        <v>140</v>
      </c>
      <c r="O7353" t="s">
        <v>34379</v>
      </c>
      <c r="P7353" t="s">
        <v>34594</v>
      </c>
      <c r="Q7353" t="s">
        <v>34595</v>
      </c>
      <c r="R7353" t="s">
        <v>34378</v>
      </c>
      <c r="S7353" s="2">
        <v>43181</v>
      </c>
    </row>
    <row r="7354" spans="2:19" x14ac:dyDescent="0.35">
      <c r="B7354" t="s">
        <v>17547</v>
      </c>
      <c r="D7354" t="str">
        <f>IF(ISNUMBER(SEARCH("UKRI",Table2[[#This Row],[SourcingOwnerEmail]])),"UKRI","UKSBS")</f>
        <v>UKSBS</v>
      </c>
      <c r="E7354" t="s">
        <v>11</v>
      </c>
      <c r="F7354" t="s">
        <v>129</v>
      </c>
      <c r="G7354" t="s">
        <v>2302</v>
      </c>
      <c r="H7354" t="s">
        <v>17548</v>
      </c>
      <c r="I7354" s="2">
        <v>43168</v>
      </c>
      <c r="L7354">
        <v>996.48</v>
      </c>
      <c r="M7354" t="s">
        <v>2304</v>
      </c>
      <c r="N7354" t="s">
        <v>2304</v>
      </c>
      <c r="O7354" t="s">
        <v>34387</v>
      </c>
      <c r="P7354" t="s">
        <v>34771</v>
      </c>
      <c r="Q7354" t="s">
        <v>34772</v>
      </c>
      <c r="R7354" t="s">
        <v>34378</v>
      </c>
      <c r="S7354" s="2">
        <v>43186</v>
      </c>
    </row>
    <row r="7355" spans="2:19" x14ac:dyDescent="0.35">
      <c r="B7355" t="s">
        <v>17549</v>
      </c>
      <c r="D7355" t="str">
        <f>IF(ISNUMBER(SEARCH("UKRI",Table2[[#This Row],[SourcingOwnerEmail]])),"UKRI","UKSBS")</f>
        <v>UKSBS</v>
      </c>
      <c r="E7355" t="s">
        <v>11</v>
      </c>
      <c r="F7355" t="s">
        <v>670</v>
      </c>
      <c r="G7355" t="s">
        <v>3725</v>
      </c>
      <c r="H7355" t="s">
        <v>17550</v>
      </c>
      <c r="I7355" s="2">
        <v>43235</v>
      </c>
      <c r="J7355" s="2">
        <v>43555</v>
      </c>
      <c r="L7355">
        <v>124950</v>
      </c>
      <c r="M7355" t="s">
        <v>1852</v>
      </c>
      <c r="N7355" t="s">
        <v>140</v>
      </c>
      <c r="O7355" t="s">
        <v>34379</v>
      </c>
      <c r="P7355" t="s">
        <v>34468</v>
      </c>
      <c r="Q7355" t="s">
        <v>34476</v>
      </c>
      <c r="R7355" t="s">
        <v>34378</v>
      </c>
      <c r="S7355" s="2">
        <v>43242</v>
      </c>
    </row>
    <row r="7356" spans="2:19" x14ac:dyDescent="0.35">
      <c r="B7356" t="s">
        <v>17551</v>
      </c>
      <c r="D7356" t="str">
        <f>IF(ISNUMBER(SEARCH("UKRI",Table2[[#This Row],[SourcingOwnerEmail]])),"UKRI","UKSBS")</f>
        <v>UKSBS</v>
      </c>
      <c r="E7356" t="s">
        <v>11</v>
      </c>
      <c r="F7356" t="s">
        <v>17</v>
      </c>
      <c r="G7356" t="s">
        <v>2717</v>
      </c>
      <c r="H7356" t="s">
        <v>17552</v>
      </c>
      <c r="I7356" s="2">
        <v>43160</v>
      </c>
      <c r="J7356" s="2">
        <v>43374</v>
      </c>
      <c r="L7356">
        <v>9999</v>
      </c>
      <c r="M7356" t="s">
        <v>2304</v>
      </c>
      <c r="N7356" t="s">
        <v>2304</v>
      </c>
      <c r="O7356" t="s">
        <v>34387</v>
      </c>
      <c r="P7356" t="s">
        <v>34771</v>
      </c>
      <c r="Q7356" t="s">
        <v>34772</v>
      </c>
      <c r="R7356" t="s">
        <v>34378</v>
      </c>
      <c r="S7356" s="2">
        <v>43194</v>
      </c>
    </row>
    <row r="7357" spans="2:19" x14ac:dyDescent="0.35">
      <c r="B7357" t="s">
        <v>17553</v>
      </c>
      <c r="D7357" t="str">
        <f>IF(ISNUMBER(SEARCH("UKRI",Table2[[#This Row],[SourcingOwnerEmail]])),"UKRI","UKSBS")</f>
        <v>UKSBS</v>
      </c>
      <c r="E7357" t="s">
        <v>11</v>
      </c>
      <c r="F7357" t="s">
        <v>17</v>
      </c>
      <c r="G7357" t="s">
        <v>2151</v>
      </c>
      <c r="H7357" t="s">
        <v>17554</v>
      </c>
      <c r="I7357" s="2">
        <v>43171</v>
      </c>
      <c r="J7357" s="2">
        <v>43280</v>
      </c>
      <c r="L7357">
        <v>13728</v>
      </c>
      <c r="M7357" t="s">
        <v>1389</v>
      </c>
      <c r="N7357" t="s">
        <v>2153</v>
      </c>
      <c r="O7357" t="s">
        <v>34387</v>
      </c>
      <c r="P7357" t="s">
        <v>34594</v>
      </c>
      <c r="Q7357" t="s">
        <v>34595</v>
      </c>
      <c r="R7357" t="s">
        <v>34378</v>
      </c>
      <c r="S7357" s="2">
        <v>43188</v>
      </c>
    </row>
    <row r="7358" spans="2:19" x14ac:dyDescent="0.35">
      <c r="B7358" t="s">
        <v>17555</v>
      </c>
      <c r="D7358" t="str">
        <f>IF(ISNUMBER(SEARCH("UKRI",Table2[[#This Row],[SourcingOwnerEmail]])),"UKRI","UKSBS")</f>
        <v>UKSBS</v>
      </c>
      <c r="E7358" t="s">
        <v>11</v>
      </c>
      <c r="F7358" t="s">
        <v>80</v>
      </c>
      <c r="G7358" t="s">
        <v>2186</v>
      </c>
      <c r="H7358" t="s">
        <v>17556</v>
      </c>
      <c r="I7358" s="2">
        <v>43160</v>
      </c>
      <c r="J7358" s="2">
        <v>43374</v>
      </c>
      <c r="L7358">
        <v>9999</v>
      </c>
      <c r="M7358" t="s">
        <v>2304</v>
      </c>
      <c r="N7358" t="s">
        <v>2304</v>
      </c>
      <c r="O7358" t="s">
        <v>34387</v>
      </c>
      <c r="P7358" t="s">
        <v>34771</v>
      </c>
      <c r="Q7358" t="s">
        <v>34772</v>
      </c>
      <c r="R7358" t="s">
        <v>34378</v>
      </c>
      <c r="S7358" s="2">
        <v>43193</v>
      </c>
    </row>
    <row r="7359" spans="2:19" x14ac:dyDescent="0.35">
      <c r="B7359" t="s">
        <v>17557</v>
      </c>
      <c r="D7359" t="str">
        <f>IF(ISNUMBER(SEARCH("UKRI",Table2[[#This Row],[SourcingOwnerEmail]])),"UKRI","UKSBS")</f>
        <v>UKSBS</v>
      </c>
      <c r="E7359" t="s">
        <v>11</v>
      </c>
      <c r="F7359" t="s">
        <v>129</v>
      </c>
      <c r="G7359" t="s">
        <v>2302</v>
      </c>
      <c r="H7359" t="s">
        <v>17558</v>
      </c>
      <c r="I7359" s="2">
        <v>43185</v>
      </c>
      <c r="L7359">
        <v>1144.32</v>
      </c>
      <c r="M7359" t="s">
        <v>2304</v>
      </c>
      <c r="N7359" t="s">
        <v>2304</v>
      </c>
      <c r="O7359" t="s">
        <v>34387</v>
      </c>
      <c r="P7359" t="s">
        <v>34771</v>
      </c>
      <c r="Q7359" t="s">
        <v>34772</v>
      </c>
      <c r="R7359" t="s">
        <v>34378</v>
      </c>
      <c r="S7359" s="2">
        <v>43183</v>
      </c>
    </row>
    <row r="7360" spans="2:19" x14ac:dyDescent="0.35">
      <c r="B7360" t="s">
        <v>17559</v>
      </c>
      <c r="D7360" t="str">
        <f>IF(ISNUMBER(SEARCH("UKRI",Table2[[#This Row],[SourcingOwnerEmail]])),"UKRI","UKSBS")</f>
        <v>UKSBS</v>
      </c>
      <c r="E7360" t="s">
        <v>11</v>
      </c>
      <c r="F7360" t="s">
        <v>12</v>
      </c>
      <c r="G7360" t="s">
        <v>17560</v>
      </c>
      <c r="H7360" t="s">
        <v>17561</v>
      </c>
      <c r="I7360" s="2">
        <v>43328</v>
      </c>
      <c r="J7360" s="2">
        <v>43327</v>
      </c>
      <c r="L7360">
        <v>25000</v>
      </c>
      <c r="M7360" t="s">
        <v>1389</v>
      </c>
      <c r="N7360" t="s">
        <v>2153</v>
      </c>
      <c r="O7360" t="s">
        <v>34379</v>
      </c>
      <c r="P7360" t="s">
        <v>34615</v>
      </c>
      <c r="Q7360" t="s">
        <v>34616</v>
      </c>
      <c r="R7360" t="s">
        <v>34378</v>
      </c>
      <c r="S7360" s="2">
        <v>43328</v>
      </c>
    </row>
    <row r="7361" spans="2:19" x14ac:dyDescent="0.35">
      <c r="B7361" t="s">
        <v>17562</v>
      </c>
      <c r="D7361" t="str">
        <f>IF(ISNUMBER(SEARCH("UKRI",Table2[[#This Row],[SourcingOwnerEmail]])),"UKRI","UKSBS")</f>
        <v>UKSBS</v>
      </c>
      <c r="E7361" t="s">
        <v>11</v>
      </c>
      <c r="F7361" t="s">
        <v>12</v>
      </c>
      <c r="G7361" t="s">
        <v>17563</v>
      </c>
      <c r="H7361" t="s">
        <v>17564</v>
      </c>
      <c r="I7361" s="2">
        <v>43405</v>
      </c>
      <c r="J7361" s="2">
        <v>44469</v>
      </c>
      <c r="L7361">
        <v>798595</v>
      </c>
      <c r="M7361" t="s">
        <v>2195</v>
      </c>
      <c r="N7361" t="s">
        <v>2196</v>
      </c>
      <c r="O7361" t="s">
        <v>34418</v>
      </c>
      <c r="P7361" t="s">
        <v>34598</v>
      </c>
      <c r="Q7361" t="s">
        <v>34599</v>
      </c>
      <c r="R7361" t="s">
        <v>34378</v>
      </c>
      <c r="S7361" s="2">
        <v>43411</v>
      </c>
    </row>
    <row r="7362" spans="2:19" x14ac:dyDescent="0.35">
      <c r="B7362" t="s">
        <v>17565</v>
      </c>
      <c r="D7362" t="str">
        <f>IF(ISNUMBER(SEARCH("UKRI",Table2[[#This Row],[SourcingOwnerEmail]])),"UKRI","UKSBS")</f>
        <v>UKSBS</v>
      </c>
      <c r="E7362" t="s">
        <v>11</v>
      </c>
      <c r="F7362" t="s">
        <v>159</v>
      </c>
      <c r="G7362" t="s">
        <v>2302</v>
      </c>
      <c r="H7362" t="s">
        <v>17566</v>
      </c>
      <c r="I7362" s="2">
        <v>43186</v>
      </c>
      <c r="J7362" s="2">
        <v>43550</v>
      </c>
      <c r="L7362">
        <v>706.2</v>
      </c>
      <c r="M7362" t="s">
        <v>1852</v>
      </c>
      <c r="N7362" t="s">
        <v>2161</v>
      </c>
      <c r="O7362" t="s">
        <v>34387</v>
      </c>
      <c r="P7362" t="s">
        <v>34615</v>
      </c>
      <c r="Q7362" t="s">
        <v>34616</v>
      </c>
      <c r="R7362" t="s">
        <v>34378</v>
      </c>
      <c r="S7362" s="2">
        <v>43186</v>
      </c>
    </row>
    <row r="7363" spans="2:19" x14ac:dyDescent="0.35">
      <c r="B7363" t="s">
        <v>17567</v>
      </c>
      <c r="D7363" t="str">
        <f>IF(ISNUMBER(SEARCH("UKRI",Table2[[#This Row],[SourcingOwnerEmail]])),"UKRI","UKSBS")</f>
        <v>UKSBS</v>
      </c>
      <c r="E7363" t="s">
        <v>11</v>
      </c>
      <c r="F7363" t="s">
        <v>129</v>
      </c>
      <c r="G7363" t="s">
        <v>2159</v>
      </c>
      <c r="H7363" t="s">
        <v>17568</v>
      </c>
      <c r="I7363" s="2">
        <v>43175</v>
      </c>
      <c r="J7363" s="2">
        <v>43539</v>
      </c>
      <c r="L7363">
        <v>2660</v>
      </c>
      <c r="M7363" t="s">
        <v>1852</v>
      </c>
      <c r="N7363" t="s">
        <v>2161</v>
      </c>
      <c r="O7363" t="s">
        <v>34387</v>
      </c>
      <c r="P7363" t="s">
        <v>34615</v>
      </c>
      <c r="Q7363" t="s">
        <v>34616</v>
      </c>
      <c r="R7363" t="s">
        <v>34378</v>
      </c>
      <c r="S7363" s="2">
        <v>43193</v>
      </c>
    </row>
    <row r="7364" spans="2:19" x14ac:dyDescent="0.35">
      <c r="B7364" t="s">
        <v>17569</v>
      </c>
      <c r="D7364" t="str">
        <f>IF(ISNUMBER(SEARCH("UKRI",Table2[[#This Row],[SourcingOwnerEmail]])),"UKRI","UKSBS")</f>
        <v>UKSBS</v>
      </c>
      <c r="E7364" t="s">
        <v>11</v>
      </c>
      <c r="F7364" t="s">
        <v>670</v>
      </c>
      <c r="G7364" t="s">
        <v>17514</v>
      </c>
      <c r="H7364" t="s">
        <v>17570</v>
      </c>
      <c r="I7364" s="2">
        <v>43290</v>
      </c>
      <c r="J7364" s="2">
        <v>43585</v>
      </c>
      <c r="L7364">
        <v>159510.68</v>
      </c>
      <c r="M7364" t="s">
        <v>1852</v>
      </c>
      <c r="N7364" t="s">
        <v>140</v>
      </c>
      <c r="O7364" t="s">
        <v>34379</v>
      </c>
      <c r="P7364" t="s">
        <v>34468</v>
      </c>
      <c r="Q7364" t="s">
        <v>34476</v>
      </c>
      <c r="R7364" t="s">
        <v>34378</v>
      </c>
      <c r="S7364" s="2">
        <v>43298</v>
      </c>
    </row>
    <row r="7365" spans="2:19" x14ac:dyDescent="0.35">
      <c r="B7365" t="s">
        <v>17571</v>
      </c>
      <c r="D7365" t="str">
        <f>IF(ISNUMBER(SEARCH("UKRI",Table2[[#This Row],[SourcingOwnerEmail]])),"UKRI","UKSBS")</f>
        <v>UKSBS</v>
      </c>
      <c r="E7365" t="s">
        <v>11</v>
      </c>
      <c r="F7365" t="s">
        <v>584</v>
      </c>
      <c r="G7365" t="s">
        <v>4384</v>
      </c>
      <c r="H7365" t="s">
        <v>17572</v>
      </c>
      <c r="I7365" s="2">
        <v>43213</v>
      </c>
      <c r="J7365" s="2">
        <v>43404</v>
      </c>
      <c r="L7365">
        <v>68125.05</v>
      </c>
      <c r="M7365" t="s">
        <v>1389</v>
      </c>
      <c r="N7365" t="s">
        <v>2153</v>
      </c>
      <c r="O7365" t="s">
        <v>34387</v>
      </c>
      <c r="P7365" t="s">
        <v>34615</v>
      </c>
      <c r="Q7365" t="s">
        <v>34616</v>
      </c>
      <c r="R7365" t="s">
        <v>34378</v>
      </c>
      <c r="S7365" s="2">
        <v>43206</v>
      </c>
    </row>
    <row r="7366" spans="2:19" x14ac:dyDescent="0.35">
      <c r="B7366" t="s">
        <v>17573</v>
      </c>
      <c r="D7366" t="str">
        <f>IF(ISNUMBER(SEARCH("UKRI",Table2[[#This Row],[SourcingOwnerEmail]])),"UKRI","UKSBS")</f>
        <v>UKSBS</v>
      </c>
      <c r="E7366" t="s">
        <v>11</v>
      </c>
      <c r="F7366" t="s">
        <v>159</v>
      </c>
      <c r="G7366" t="s">
        <v>17574</v>
      </c>
      <c r="H7366" t="s">
        <v>17575</v>
      </c>
      <c r="L7366">
        <v>12332.3</v>
      </c>
      <c r="M7366" t="s">
        <v>1852</v>
      </c>
      <c r="N7366" t="s">
        <v>140</v>
      </c>
      <c r="O7366" t="s">
        <v>34379</v>
      </c>
      <c r="P7366" t="s">
        <v>34594</v>
      </c>
      <c r="Q7366" t="s">
        <v>34595</v>
      </c>
      <c r="R7366" t="s">
        <v>34378</v>
      </c>
      <c r="S7366" s="2">
        <v>43195</v>
      </c>
    </row>
    <row r="7367" spans="2:19" x14ac:dyDescent="0.35">
      <c r="B7367" t="s">
        <v>17576</v>
      </c>
      <c r="D7367" t="str">
        <f>IF(ISNUMBER(SEARCH("UKRI",Table2[[#This Row],[SourcingOwnerEmail]])),"UKRI","UKSBS")</f>
        <v>UKSBS</v>
      </c>
      <c r="E7367" t="s">
        <v>11</v>
      </c>
      <c r="F7367" t="s">
        <v>17</v>
      </c>
      <c r="G7367" t="s">
        <v>2151</v>
      </c>
      <c r="H7367" t="s">
        <v>17577</v>
      </c>
      <c r="I7367" s="2">
        <v>43202</v>
      </c>
      <c r="J7367" s="2">
        <v>43294</v>
      </c>
      <c r="L7367">
        <v>12080.64</v>
      </c>
      <c r="M7367" t="s">
        <v>1389</v>
      </c>
      <c r="N7367" t="s">
        <v>2153</v>
      </c>
      <c r="O7367" t="s">
        <v>34387</v>
      </c>
      <c r="P7367" t="s">
        <v>34594</v>
      </c>
      <c r="Q7367" t="s">
        <v>34595</v>
      </c>
      <c r="R7367" t="s">
        <v>34378</v>
      </c>
      <c r="S7367" s="2">
        <v>43203</v>
      </c>
    </row>
    <row r="7368" spans="2:19" x14ac:dyDescent="0.35">
      <c r="B7368" t="s">
        <v>17578</v>
      </c>
      <c r="D7368" t="str">
        <f>IF(ISNUMBER(SEARCH("UKRI",Table2[[#This Row],[SourcingOwnerEmail]])),"UKRI","UKSBS")</f>
        <v>UKSBS</v>
      </c>
      <c r="E7368" t="s">
        <v>11</v>
      </c>
      <c r="F7368" t="s">
        <v>17</v>
      </c>
      <c r="G7368" t="s">
        <v>2151</v>
      </c>
      <c r="H7368" t="s">
        <v>17577</v>
      </c>
      <c r="I7368" s="2">
        <v>43202</v>
      </c>
      <c r="J7368" s="2">
        <v>43294</v>
      </c>
      <c r="L7368">
        <v>12080.64</v>
      </c>
      <c r="M7368" t="s">
        <v>1389</v>
      </c>
      <c r="N7368" t="s">
        <v>2153</v>
      </c>
      <c r="O7368" t="s">
        <v>34387</v>
      </c>
      <c r="P7368" t="s">
        <v>34594</v>
      </c>
      <c r="Q7368" t="s">
        <v>34595</v>
      </c>
      <c r="R7368" t="s">
        <v>34378</v>
      </c>
      <c r="S7368" s="2">
        <v>43203</v>
      </c>
    </row>
    <row r="7369" spans="2:19" x14ac:dyDescent="0.35">
      <c r="B7369" t="s">
        <v>17579</v>
      </c>
      <c r="D7369" t="str">
        <f>IF(ISNUMBER(SEARCH("UKRI",Table2[[#This Row],[SourcingOwnerEmail]])),"UKRI","UKSBS")</f>
        <v>UKSBS</v>
      </c>
      <c r="E7369" t="s">
        <v>11</v>
      </c>
      <c r="F7369" t="s">
        <v>12</v>
      </c>
      <c r="G7369" t="s">
        <v>17580</v>
      </c>
      <c r="H7369" t="s">
        <v>17581</v>
      </c>
      <c r="I7369" s="2">
        <v>43238</v>
      </c>
      <c r="J7369" s="2">
        <v>43239</v>
      </c>
      <c r="L7369">
        <v>13240</v>
      </c>
      <c r="M7369" t="s">
        <v>1852</v>
      </c>
      <c r="N7369" t="s">
        <v>140</v>
      </c>
      <c r="O7369" t="s">
        <v>34379</v>
      </c>
      <c r="P7369" t="s">
        <v>34594</v>
      </c>
      <c r="Q7369" t="s">
        <v>34595</v>
      </c>
      <c r="R7369" t="s">
        <v>34378</v>
      </c>
      <c r="S7369" s="2">
        <v>43210</v>
      </c>
    </row>
    <row r="7370" spans="2:19" x14ac:dyDescent="0.35">
      <c r="B7370" t="s">
        <v>17582</v>
      </c>
      <c r="D7370" t="str">
        <f>IF(ISNUMBER(SEARCH("UKRI",Table2[[#This Row],[SourcingOwnerEmail]])),"UKRI","UKSBS")</f>
        <v>UKSBS</v>
      </c>
      <c r="E7370" t="s">
        <v>11</v>
      </c>
      <c r="F7370" t="s">
        <v>129</v>
      </c>
      <c r="G7370" t="s">
        <v>2302</v>
      </c>
      <c r="H7370" t="s">
        <v>17583</v>
      </c>
      <c r="I7370" s="2">
        <v>43203</v>
      </c>
      <c r="L7370">
        <v>996.48</v>
      </c>
      <c r="M7370" t="s">
        <v>2304</v>
      </c>
      <c r="N7370" t="s">
        <v>2304</v>
      </c>
      <c r="O7370" t="s">
        <v>34387</v>
      </c>
      <c r="P7370" t="s">
        <v>34771</v>
      </c>
      <c r="Q7370" t="s">
        <v>34772</v>
      </c>
      <c r="R7370" t="s">
        <v>34378</v>
      </c>
      <c r="S7370" s="2">
        <v>43206</v>
      </c>
    </row>
    <row r="7371" spans="2:19" x14ac:dyDescent="0.35">
      <c r="B7371" t="s">
        <v>17584</v>
      </c>
      <c r="D7371" t="str">
        <f>IF(ISNUMBER(SEARCH("UKRI",Table2[[#This Row],[SourcingOwnerEmail]])),"UKRI","UKSBS")</f>
        <v>UKSBS</v>
      </c>
      <c r="E7371" t="s">
        <v>11</v>
      </c>
      <c r="F7371" t="s">
        <v>253</v>
      </c>
      <c r="G7371" t="s">
        <v>17574</v>
      </c>
      <c r="H7371" t="s">
        <v>17585</v>
      </c>
      <c r="I7371" s="2">
        <v>43207</v>
      </c>
      <c r="J7371" s="2">
        <v>43210</v>
      </c>
      <c r="L7371">
        <v>12285.6</v>
      </c>
      <c r="M7371" t="s">
        <v>1852</v>
      </c>
      <c r="N7371" t="s">
        <v>140</v>
      </c>
      <c r="O7371" t="s">
        <v>34379</v>
      </c>
      <c r="P7371" t="s">
        <v>34594</v>
      </c>
      <c r="Q7371" t="s">
        <v>34595</v>
      </c>
      <c r="R7371" t="s">
        <v>34378</v>
      </c>
      <c r="S7371" s="2">
        <v>43207</v>
      </c>
    </row>
    <row r="7372" spans="2:19" x14ac:dyDescent="0.35">
      <c r="B7372" t="s">
        <v>17586</v>
      </c>
      <c r="D7372" t="str">
        <f>IF(ISNUMBER(SEARCH("UKRI",Table2[[#This Row],[SourcingOwnerEmail]])),"UKRI","UKSBS")</f>
        <v>UKSBS</v>
      </c>
      <c r="E7372" t="s">
        <v>11</v>
      </c>
      <c r="F7372" t="s">
        <v>2295</v>
      </c>
      <c r="G7372" t="s">
        <v>17587</v>
      </c>
      <c r="H7372" t="s">
        <v>17588</v>
      </c>
      <c r="I7372" s="2">
        <v>43291</v>
      </c>
      <c r="J7372" s="2">
        <v>43347</v>
      </c>
      <c r="L7372">
        <v>0.01</v>
      </c>
      <c r="M7372" t="s">
        <v>294</v>
      </c>
      <c r="N7372" t="s">
        <v>2321</v>
      </c>
      <c r="O7372" t="s">
        <v>34773</v>
      </c>
      <c r="P7372" t="s">
        <v>34594</v>
      </c>
      <c r="Q7372" t="s">
        <v>34595</v>
      </c>
      <c r="R7372" t="s">
        <v>34378</v>
      </c>
      <c r="S7372" s="2">
        <v>43291</v>
      </c>
    </row>
    <row r="7373" spans="2:19" x14ac:dyDescent="0.35">
      <c r="B7373" t="s">
        <v>17589</v>
      </c>
      <c r="D7373" t="str">
        <f>IF(ISNUMBER(SEARCH("UKRI",Table2[[#This Row],[SourcingOwnerEmail]])),"UKRI","UKSBS")</f>
        <v>UKSBS</v>
      </c>
      <c r="E7373" t="s">
        <v>11</v>
      </c>
      <c r="F7373" t="s">
        <v>12</v>
      </c>
      <c r="G7373" t="s">
        <v>17590</v>
      </c>
      <c r="H7373" t="s">
        <v>17591</v>
      </c>
      <c r="I7373" s="2">
        <v>43292</v>
      </c>
      <c r="J7373" s="2">
        <v>43420</v>
      </c>
      <c r="L7373">
        <v>75320</v>
      </c>
      <c r="M7373" t="s">
        <v>294</v>
      </c>
      <c r="N7373" t="s">
        <v>295</v>
      </c>
      <c r="O7373" t="s">
        <v>34379</v>
      </c>
      <c r="P7373" t="s">
        <v>34415</v>
      </c>
      <c r="Q7373" t="s">
        <v>34417</v>
      </c>
      <c r="R7373" t="s">
        <v>34378</v>
      </c>
      <c r="S7373" s="2">
        <v>43306</v>
      </c>
    </row>
    <row r="7374" spans="2:19" x14ac:dyDescent="0.35">
      <c r="B7374" t="s">
        <v>17592</v>
      </c>
      <c r="D7374" t="str">
        <f>IF(ISNUMBER(SEARCH("UKRI",Table2[[#This Row],[SourcingOwnerEmail]])),"UKRI","UKSBS")</f>
        <v>UKSBS</v>
      </c>
      <c r="E7374" t="s">
        <v>11</v>
      </c>
      <c r="F7374" t="s">
        <v>237</v>
      </c>
      <c r="G7374" t="s">
        <v>17593</v>
      </c>
      <c r="H7374" t="s">
        <v>17594</v>
      </c>
      <c r="I7374" s="2">
        <v>43238</v>
      </c>
      <c r="J7374" s="2">
        <v>43602</v>
      </c>
      <c r="L7374">
        <v>25802.68</v>
      </c>
      <c r="M7374" t="s">
        <v>294</v>
      </c>
      <c r="N7374" t="s">
        <v>2259</v>
      </c>
      <c r="O7374" t="s">
        <v>34387</v>
      </c>
      <c r="P7374" t="s">
        <v>34594</v>
      </c>
      <c r="Q7374" t="s">
        <v>34595</v>
      </c>
      <c r="R7374" t="s">
        <v>34378</v>
      </c>
      <c r="S7374" s="2">
        <v>43234</v>
      </c>
    </row>
    <row r="7375" spans="2:19" x14ac:dyDescent="0.35">
      <c r="B7375" t="s">
        <v>17595</v>
      </c>
      <c r="D7375" t="str">
        <f>IF(ISNUMBER(SEARCH("UKRI",Table2[[#This Row],[SourcingOwnerEmail]])),"UKRI","UKSBS")</f>
        <v>UKSBS</v>
      </c>
      <c r="E7375" t="s">
        <v>11</v>
      </c>
      <c r="F7375" t="s">
        <v>12</v>
      </c>
      <c r="G7375" t="s">
        <v>2232</v>
      </c>
      <c r="H7375" t="s">
        <v>17596</v>
      </c>
      <c r="I7375" s="2">
        <v>43405</v>
      </c>
      <c r="J7375" s="2">
        <v>43406</v>
      </c>
      <c r="L7375">
        <v>20000</v>
      </c>
      <c r="M7375" t="s">
        <v>1852</v>
      </c>
      <c r="N7375" t="s">
        <v>140</v>
      </c>
      <c r="O7375" t="s">
        <v>34379</v>
      </c>
      <c r="P7375" t="s">
        <v>34594</v>
      </c>
      <c r="Q7375" t="s">
        <v>34595</v>
      </c>
      <c r="R7375" t="s">
        <v>34378</v>
      </c>
      <c r="S7375" s="2">
        <v>43238</v>
      </c>
    </row>
    <row r="7376" spans="2:19" x14ac:dyDescent="0.35">
      <c r="B7376" t="s">
        <v>17597</v>
      </c>
      <c r="D7376" t="str">
        <f>IF(ISNUMBER(SEARCH("UKRI",Table2[[#This Row],[SourcingOwnerEmail]])),"UKRI","UKSBS")</f>
        <v>UKSBS</v>
      </c>
      <c r="E7376" t="s">
        <v>11</v>
      </c>
      <c r="F7376" t="s">
        <v>340</v>
      </c>
      <c r="G7376" t="s">
        <v>17598</v>
      </c>
      <c r="H7376" t="s">
        <v>17599</v>
      </c>
      <c r="I7376" s="2">
        <v>43230</v>
      </c>
      <c r="J7376" s="2">
        <v>43594</v>
      </c>
      <c r="L7376">
        <v>11875</v>
      </c>
      <c r="M7376" t="s">
        <v>294</v>
      </c>
      <c r="N7376" t="s">
        <v>295</v>
      </c>
      <c r="O7376" t="s">
        <v>34379</v>
      </c>
      <c r="P7376" t="s">
        <v>34594</v>
      </c>
      <c r="Q7376" t="s">
        <v>34595</v>
      </c>
      <c r="R7376" t="s">
        <v>34378</v>
      </c>
      <c r="S7376" s="2">
        <v>43224</v>
      </c>
    </row>
    <row r="7377" spans="2:19" x14ac:dyDescent="0.35">
      <c r="B7377" t="s">
        <v>17600</v>
      </c>
      <c r="D7377" t="str">
        <f>IF(ISNUMBER(SEARCH("UKRI",Table2[[#This Row],[SourcingOwnerEmail]])),"UKRI","UKSBS")</f>
        <v>UKSBS</v>
      </c>
      <c r="E7377" t="s">
        <v>3288</v>
      </c>
      <c r="F7377" t="s">
        <v>3288</v>
      </c>
      <c r="G7377" t="s">
        <v>2690</v>
      </c>
      <c r="H7377" t="s">
        <v>17601</v>
      </c>
      <c r="I7377" s="2">
        <v>43269</v>
      </c>
      <c r="J7377" s="2">
        <v>45308</v>
      </c>
      <c r="L7377">
        <v>6420833</v>
      </c>
      <c r="M7377" t="s">
        <v>1389</v>
      </c>
      <c r="N7377" t="s">
        <v>2155</v>
      </c>
      <c r="O7377" t="s">
        <v>34387</v>
      </c>
      <c r="P7377" t="s">
        <v>34847</v>
      </c>
      <c r="Q7377" t="s">
        <v>34848</v>
      </c>
      <c r="R7377" t="s">
        <v>34378</v>
      </c>
      <c r="S7377" s="2">
        <v>43328</v>
      </c>
    </row>
    <row r="7378" spans="2:19" x14ac:dyDescent="0.35">
      <c r="B7378" t="s">
        <v>17602</v>
      </c>
      <c r="D7378" t="str">
        <f>IF(ISNUMBER(SEARCH("UKRI",Table2[[#This Row],[SourcingOwnerEmail]])),"UKRI","UKSBS")</f>
        <v>UKSBS</v>
      </c>
      <c r="E7378" t="s">
        <v>11</v>
      </c>
      <c r="F7378" t="s">
        <v>75</v>
      </c>
      <c r="G7378" t="s">
        <v>3105</v>
      </c>
      <c r="H7378" t="s">
        <v>17603</v>
      </c>
      <c r="I7378" s="2">
        <v>43300</v>
      </c>
      <c r="J7378" s="2">
        <v>44395</v>
      </c>
      <c r="L7378">
        <v>26923.8</v>
      </c>
      <c r="M7378" t="s">
        <v>294</v>
      </c>
      <c r="N7378" t="s">
        <v>2259</v>
      </c>
      <c r="O7378" t="s">
        <v>34399</v>
      </c>
      <c r="P7378" t="s">
        <v>34459</v>
      </c>
      <c r="Q7378" t="s">
        <v>34460</v>
      </c>
      <c r="R7378" t="s">
        <v>34378</v>
      </c>
      <c r="S7378" s="2">
        <v>43665</v>
      </c>
    </row>
    <row r="7379" spans="2:19" x14ac:dyDescent="0.35">
      <c r="B7379" t="s">
        <v>17604</v>
      </c>
      <c r="D7379" t="str">
        <f>IF(ISNUMBER(SEARCH("UKRI",Table2[[#This Row],[SourcingOwnerEmail]])),"UKRI","UKSBS")</f>
        <v>UKSBS</v>
      </c>
      <c r="E7379" t="s">
        <v>11</v>
      </c>
      <c r="F7379" t="s">
        <v>345</v>
      </c>
      <c r="G7379" t="s">
        <v>17046</v>
      </c>
      <c r="H7379" t="s">
        <v>17605</v>
      </c>
      <c r="I7379" s="2">
        <v>43281</v>
      </c>
      <c r="J7379" s="2">
        <v>44377</v>
      </c>
      <c r="L7379">
        <v>16614</v>
      </c>
      <c r="M7379" t="s">
        <v>294</v>
      </c>
      <c r="N7379" t="s">
        <v>2259</v>
      </c>
      <c r="O7379" t="s">
        <v>34399</v>
      </c>
      <c r="R7379" t="s">
        <v>34378</v>
      </c>
      <c r="S7379" s="2">
        <v>43263</v>
      </c>
    </row>
    <row r="7380" spans="2:19" x14ac:dyDescent="0.35">
      <c r="B7380" t="s">
        <v>17606</v>
      </c>
      <c r="D7380" t="str">
        <f>IF(ISNUMBER(SEARCH("UKRI",Table2[[#This Row],[SourcingOwnerEmail]])),"UKRI","UKSBS")</f>
        <v>UKSBS</v>
      </c>
      <c r="E7380" t="s">
        <v>11</v>
      </c>
      <c r="F7380" t="s">
        <v>237</v>
      </c>
      <c r="G7380" t="s">
        <v>10369</v>
      </c>
      <c r="H7380" t="s">
        <v>17607</v>
      </c>
      <c r="I7380" s="2">
        <v>43294</v>
      </c>
      <c r="J7380" s="2">
        <v>43585</v>
      </c>
      <c r="L7380">
        <v>100000</v>
      </c>
      <c r="M7380" t="s">
        <v>1389</v>
      </c>
      <c r="N7380" t="s">
        <v>2153</v>
      </c>
      <c r="O7380" t="s">
        <v>34387</v>
      </c>
      <c r="P7380" t="s">
        <v>34615</v>
      </c>
      <c r="Q7380" t="s">
        <v>34616</v>
      </c>
      <c r="R7380" t="s">
        <v>34378</v>
      </c>
      <c r="S7380" s="2">
        <v>43298</v>
      </c>
    </row>
    <row r="7381" spans="2:19" x14ac:dyDescent="0.35">
      <c r="B7381" t="s">
        <v>17608</v>
      </c>
      <c r="D7381" t="str">
        <f>IF(ISNUMBER(SEARCH("UKRI",Table2[[#This Row],[SourcingOwnerEmail]])),"UKRI","UKSBS")</f>
        <v>UKSBS</v>
      </c>
      <c r="E7381" t="s">
        <v>11</v>
      </c>
      <c r="F7381" t="s">
        <v>253</v>
      </c>
      <c r="G7381" t="s">
        <v>2439</v>
      </c>
      <c r="H7381" t="s">
        <v>17609</v>
      </c>
      <c r="I7381" s="2">
        <v>43427</v>
      </c>
      <c r="J7381" s="2">
        <v>43800</v>
      </c>
      <c r="K7381">
        <v>80000</v>
      </c>
      <c r="L7381">
        <v>80000</v>
      </c>
      <c r="M7381" t="s">
        <v>1389</v>
      </c>
      <c r="N7381" t="s">
        <v>2153</v>
      </c>
      <c r="O7381" t="s">
        <v>34399</v>
      </c>
      <c r="P7381" t="s">
        <v>34615</v>
      </c>
      <c r="Q7381" t="s">
        <v>34616</v>
      </c>
      <c r="R7381" t="s">
        <v>34378</v>
      </c>
      <c r="S7381" s="2">
        <v>43427</v>
      </c>
    </row>
    <row r="7382" spans="2:19" x14ac:dyDescent="0.35">
      <c r="B7382" t="s">
        <v>17610</v>
      </c>
      <c r="D7382" t="str">
        <f>IF(ISNUMBER(SEARCH("UKRI",Table2[[#This Row],[SourcingOwnerEmail]])),"UKRI","UKSBS")</f>
        <v>UKSBS</v>
      </c>
      <c r="E7382" t="s">
        <v>11</v>
      </c>
      <c r="F7382" t="s">
        <v>584</v>
      </c>
      <c r="G7382" t="s">
        <v>2151</v>
      </c>
      <c r="H7382" t="s">
        <v>17611</v>
      </c>
      <c r="I7382" s="2">
        <v>43255</v>
      </c>
      <c r="J7382" s="2">
        <v>43376</v>
      </c>
      <c r="L7382">
        <v>11501.6</v>
      </c>
      <c r="M7382" t="s">
        <v>1389</v>
      </c>
      <c r="N7382" t="s">
        <v>2155</v>
      </c>
      <c r="O7382" t="s">
        <v>34387</v>
      </c>
      <c r="P7382" t="s">
        <v>34615</v>
      </c>
      <c r="Q7382" t="s">
        <v>34616</v>
      </c>
      <c r="R7382" t="s">
        <v>34378</v>
      </c>
      <c r="S7382" s="2">
        <v>43294</v>
      </c>
    </row>
    <row r="7383" spans="2:19" x14ac:dyDescent="0.35">
      <c r="B7383" t="s">
        <v>17612</v>
      </c>
      <c r="D7383" t="str">
        <f>IF(ISNUMBER(SEARCH("UKRI",Table2[[#This Row],[SourcingOwnerEmail]])),"UKRI","UKSBS")</f>
        <v>UKSBS</v>
      </c>
      <c r="E7383" t="s">
        <v>11</v>
      </c>
      <c r="F7383" t="s">
        <v>670</v>
      </c>
      <c r="G7383" t="s">
        <v>12487</v>
      </c>
      <c r="H7383" t="s">
        <v>17613</v>
      </c>
      <c r="I7383" s="2">
        <v>43290</v>
      </c>
      <c r="J7383" s="2">
        <v>43373</v>
      </c>
      <c r="L7383">
        <v>24010</v>
      </c>
      <c r="M7383" t="s">
        <v>1852</v>
      </c>
      <c r="N7383" t="s">
        <v>140</v>
      </c>
      <c r="O7383" t="s">
        <v>34379</v>
      </c>
      <c r="P7383" t="s">
        <v>34415</v>
      </c>
      <c r="Q7383" t="s">
        <v>34417</v>
      </c>
      <c r="R7383" t="s">
        <v>34378</v>
      </c>
      <c r="S7383" s="2">
        <v>43300</v>
      </c>
    </row>
    <row r="7384" spans="2:19" x14ac:dyDescent="0.35">
      <c r="B7384" t="s">
        <v>17614</v>
      </c>
      <c r="D7384" t="str">
        <f>IF(ISNUMBER(SEARCH("UKRI",Table2[[#This Row],[SourcingOwnerEmail]])),"UKRI","UKSBS")</f>
        <v>UKSBS</v>
      </c>
      <c r="E7384" t="s">
        <v>11</v>
      </c>
      <c r="F7384" t="s">
        <v>80</v>
      </c>
      <c r="G7384" t="s">
        <v>2717</v>
      </c>
      <c r="H7384" t="s">
        <v>17615</v>
      </c>
      <c r="I7384" s="2">
        <v>43306</v>
      </c>
      <c r="J7384" s="2">
        <v>44036</v>
      </c>
      <c r="L7384">
        <v>129000</v>
      </c>
      <c r="M7384" t="s">
        <v>2304</v>
      </c>
      <c r="N7384" t="s">
        <v>2304</v>
      </c>
      <c r="O7384" t="s">
        <v>34387</v>
      </c>
      <c r="P7384" t="s">
        <v>34578</v>
      </c>
      <c r="Q7384" t="s">
        <v>34579</v>
      </c>
      <c r="R7384" t="s">
        <v>34378</v>
      </c>
      <c r="S7384" s="2">
        <v>43313</v>
      </c>
    </row>
    <row r="7385" spans="2:19" x14ac:dyDescent="0.35">
      <c r="B7385" t="s">
        <v>17616</v>
      </c>
      <c r="D7385" t="str">
        <f>IF(ISNUMBER(SEARCH("UKRI",Table2[[#This Row],[SourcingOwnerEmail]])),"UKRI","UKSBS")</f>
        <v>UKSBS</v>
      </c>
      <c r="E7385" t="s">
        <v>11</v>
      </c>
      <c r="F7385" t="s">
        <v>12</v>
      </c>
      <c r="G7385" t="s">
        <v>17617</v>
      </c>
      <c r="H7385" t="s">
        <v>17618</v>
      </c>
      <c r="I7385" s="2">
        <v>43251</v>
      </c>
      <c r="J7385" s="2">
        <v>43615</v>
      </c>
      <c r="L7385">
        <v>14595</v>
      </c>
      <c r="M7385" t="s">
        <v>317</v>
      </c>
      <c r="N7385" t="s">
        <v>318</v>
      </c>
      <c r="O7385" t="s">
        <v>34379</v>
      </c>
      <c r="P7385" t="s">
        <v>34594</v>
      </c>
      <c r="Q7385" t="s">
        <v>34595</v>
      </c>
      <c r="R7385" t="s">
        <v>34378</v>
      </c>
      <c r="S7385" s="2">
        <v>43244</v>
      </c>
    </row>
    <row r="7386" spans="2:19" x14ac:dyDescent="0.35">
      <c r="B7386" t="s">
        <v>17619</v>
      </c>
      <c r="D7386" t="str">
        <f>IF(ISNUMBER(SEARCH("UKRI",Table2[[#This Row],[SourcingOwnerEmail]])),"UKRI","UKSBS")</f>
        <v>UKSBS</v>
      </c>
      <c r="E7386" t="s">
        <v>11</v>
      </c>
      <c r="F7386" t="s">
        <v>129</v>
      </c>
      <c r="G7386" t="s">
        <v>2862</v>
      </c>
      <c r="H7386" t="s">
        <v>17620</v>
      </c>
      <c r="I7386" s="2">
        <v>43325</v>
      </c>
      <c r="J7386" s="2">
        <v>44378</v>
      </c>
      <c r="L7386">
        <v>109787.5</v>
      </c>
      <c r="M7386" t="s">
        <v>1852</v>
      </c>
      <c r="N7386" t="s">
        <v>140</v>
      </c>
      <c r="O7386" t="s">
        <v>34379</v>
      </c>
      <c r="P7386" t="s">
        <v>34598</v>
      </c>
      <c r="Q7386" t="s">
        <v>34599</v>
      </c>
      <c r="R7386" t="s">
        <v>34378</v>
      </c>
      <c r="S7386" s="2">
        <v>43332</v>
      </c>
    </row>
    <row r="7387" spans="2:19" x14ac:dyDescent="0.35">
      <c r="B7387" t="s">
        <v>17621</v>
      </c>
      <c r="D7387" t="str">
        <f>IF(ISNUMBER(SEARCH("UKRI",Table2[[#This Row],[SourcingOwnerEmail]])),"UKRI","UKSBS")</f>
        <v>UKSBS</v>
      </c>
      <c r="E7387" t="s">
        <v>11</v>
      </c>
      <c r="F7387" t="s">
        <v>340</v>
      </c>
      <c r="G7387" t="s">
        <v>16165</v>
      </c>
      <c r="H7387" t="s">
        <v>17622</v>
      </c>
      <c r="I7387" s="2">
        <v>43535</v>
      </c>
      <c r="J7387" s="2">
        <v>44630</v>
      </c>
      <c r="K7387">
        <v>2400000</v>
      </c>
      <c r="L7387">
        <v>2400000</v>
      </c>
      <c r="M7387" t="s">
        <v>1389</v>
      </c>
      <c r="N7387" t="s">
        <v>2155</v>
      </c>
      <c r="O7387" t="s">
        <v>34418</v>
      </c>
      <c r="P7387" t="s">
        <v>34847</v>
      </c>
      <c r="Q7387" t="s">
        <v>34848</v>
      </c>
      <c r="R7387" t="s">
        <v>34378</v>
      </c>
      <c r="S7387" s="2">
        <v>43545</v>
      </c>
    </row>
    <row r="7388" spans="2:19" x14ac:dyDescent="0.35">
      <c r="B7388" t="s">
        <v>17623</v>
      </c>
      <c r="D7388" t="str">
        <f>IF(ISNUMBER(SEARCH("UKRI",Table2[[#This Row],[SourcingOwnerEmail]])),"UKRI","UKSBS")</f>
        <v>UKSBS</v>
      </c>
      <c r="E7388" t="s">
        <v>11</v>
      </c>
      <c r="F7388" t="s">
        <v>670</v>
      </c>
      <c r="G7388" t="s">
        <v>4203</v>
      </c>
      <c r="H7388" t="s">
        <v>17624</v>
      </c>
      <c r="I7388" s="2">
        <v>43313</v>
      </c>
      <c r="J7388" s="2">
        <v>44043</v>
      </c>
      <c r="L7388">
        <v>167160</v>
      </c>
      <c r="M7388" t="s">
        <v>1852</v>
      </c>
      <c r="N7388" t="s">
        <v>140</v>
      </c>
      <c r="O7388" t="s">
        <v>34379</v>
      </c>
      <c r="P7388" t="s">
        <v>34606</v>
      </c>
      <c r="Q7388" t="s">
        <v>34607</v>
      </c>
      <c r="R7388" t="s">
        <v>34378</v>
      </c>
      <c r="S7388" s="2">
        <v>43321</v>
      </c>
    </row>
    <row r="7389" spans="2:19" x14ac:dyDescent="0.35">
      <c r="B7389" t="s">
        <v>17625</v>
      </c>
      <c r="D7389" t="str">
        <f>IF(ISNUMBER(SEARCH("UKRI",Table2[[#This Row],[SourcingOwnerEmail]])),"UKRI","UKSBS")</f>
        <v>UKSBS</v>
      </c>
      <c r="E7389" t="s">
        <v>11</v>
      </c>
      <c r="F7389" t="s">
        <v>670</v>
      </c>
      <c r="G7389" t="s">
        <v>2442</v>
      </c>
      <c r="H7389" t="s">
        <v>17626</v>
      </c>
      <c r="I7389" s="2">
        <v>43350</v>
      </c>
      <c r="J7389" s="2">
        <v>43555</v>
      </c>
      <c r="L7389">
        <v>73803.600000000006</v>
      </c>
      <c r="M7389" t="s">
        <v>1852</v>
      </c>
      <c r="N7389" t="s">
        <v>140</v>
      </c>
      <c r="O7389" t="s">
        <v>34379</v>
      </c>
      <c r="P7389" t="s">
        <v>34415</v>
      </c>
      <c r="Q7389" t="s">
        <v>34417</v>
      </c>
      <c r="R7389" t="s">
        <v>34378</v>
      </c>
      <c r="S7389" s="2">
        <v>43347</v>
      </c>
    </row>
    <row r="7390" spans="2:19" x14ac:dyDescent="0.35">
      <c r="B7390" t="s">
        <v>17627</v>
      </c>
      <c r="D7390" t="str">
        <f>IF(ISNUMBER(SEARCH("UKRI",Table2[[#This Row],[SourcingOwnerEmail]])),"UKRI","UKSBS")</f>
        <v>UKSBS</v>
      </c>
      <c r="E7390" t="s">
        <v>11</v>
      </c>
      <c r="F7390" t="s">
        <v>670</v>
      </c>
      <c r="G7390" t="s">
        <v>2163</v>
      </c>
      <c r="H7390" t="s">
        <v>17628</v>
      </c>
      <c r="I7390" s="2">
        <v>43431</v>
      </c>
      <c r="J7390" s="2">
        <v>44161</v>
      </c>
      <c r="K7390">
        <v>458000</v>
      </c>
      <c r="L7390">
        <v>76902</v>
      </c>
      <c r="M7390" t="s">
        <v>1852</v>
      </c>
      <c r="N7390" t="s">
        <v>140</v>
      </c>
      <c r="O7390" t="s">
        <v>34399</v>
      </c>
      <c r="P7390" t="s">
        <v>34468</v>
      </c>
      <c r="Q7390" t="s">
        <v>34476</v>
      </c>
      <c r="R7390" t="s">
        <v>34378</v>
      </c>
      <c r="S7390" s="2">
        <v>43431</v>
      </c>
    </row>
    <row r="7391" spans="2:19" x14ac:dyDescent="0.35">
      <c r="B7391" t="s">
        <v>17629</v>
      </c>
      <c r="D7391" t="str">
        <f>IF(ISNUMBER(SEARCH("UKRI",Table2[[#This Row],[SourcingOwnerEmail]])),"UKRI","UKSBS")</f>
        <v>UKSBS</v>
      </c>
      <c r="E7391" t="s">
        <v>11</v>
      </c>
      <c r="F7391" t="s">
        <v>670</v>
      </c>
      <c r="G7391" t="s">
        <v>17319</v>
      </c>
      <c r="H7391" t="s">
        <v>17630</v>
      </c>
      <c r="I7391" s="2">
        <v>43356</v>
      </c>
      <c r="J7391" s="2">
        <v>44055</v>
      </c>
      <c r="L7391">
        <v>126000</v>
      </c>
      <c r="M7391" t="s">
        <v>1852</v>
      </c>
      <c r="N7391" t="s">
        <v>140</v>
      </c>
      <c r="O7391" t="s">
        <v>34379</v>
      </c>
      <c r="P7391" t="s">
        <v>34468</v>
      </c>
      <c r="Q7391" t="s">
        <v>34476</v>
      </c>
      <c r="R7391" t="s">
        <v>34378</v>
      </c>
      <c r="S7391" s="2">
        <v>43349</v>
      </c>
    </row>
    <row r="7392" spans="2:19" x14ac:dyDescent="0.35">
      <c r="B7392" t="s">
        <v>17631</v>
      </c>
      <c r="D7392" t="str">
        <f>IF(ISNUMBER(SEARCH("UKRI",Table2[[#This Row],[SourcingOwnerEmail]])),"UKRI","UKSBS")</f>
        <v>UKSBS</v>
      </c>
      <c r="E7392" t="s">
        <v>11</v>
      </c>
      <c r="F7392" t="s">
        <v>93</v>
      </c>
      <c r="G7392" t="s">
        <v>2151</v>
      </c>
      <c r="H7392" t="s">
        <v>17554</v>
      </c>
      <c r="I7392" s="2">
        <v>43297</v>
      </c>
      <c r="J7392" s="2">
        <v>43392</v>
      </c>
      <c r="L7392">
        <v>12629.76</v>
      </c>
      <c r="M7392" t="s">
        <v>1389</v>
      </c>
      <c r="N7392" t="s">
        <v>2155</v>
      </c>
      <c r="O7392" t="s">
        <v>34387</v>
      </c>
      <c r="P7392" t="s">
        <v>34594</v>
      </c>
      <c r="Q7392" t="s">
        <v>34595</v>
      </c>
      <c r="R7392" t="s">
        <v>34378</v>
      </c>
      <c r="S7392" s="2">
        <v>43287</v>
      </c>
    </row>
    <row r="7393" spans="2:19" x14ac:dyDescent="0.35">
      <c r="B7393" t="s">
        <v>17632</v>
      </c>
      <c r="D7393" t="str">
        <f>IF(ISNUMBER(SEARCH("UKRI",Table2[[#This Row],[SourcingOwnerEmail]])),"UKRI","UKSBS")</f>
        <v>UKSBS</v>
      </c>
      <c r="E7393" t="s">
        <v>11</v>
      </c>
      <c r="F7393" t="s">
        <v>93</v>
      </c>
      <c r="G7393" t="s">
        <v>2151</v>
      </c>
      <c r="H7393" t="s">
        <v>17554</v>
      </c>
      <c r="I7393" s="2">
        <v>43283</v>
      </c>
      <c r="J7393" s="2">
        <v>43378</v>
      </c>
      <c r="L7393">
        <v>12629.76</v>
      </c>
      <c r="M7393" t="s">
        <v>1389</v>
      </c>
      <c r="N7393" t="s">
        <v>2155</v>
      </c>
      <c r="O7393" t="s">
        <v>34387</v>
      </c>
      <c r="P7393" t="s">
        <v>34594</v>
      </c>
      <c r="Q7393" t="s">
        <v>34595</v>
      </c>
      <c r="R7393" t="s">
        <v>34378</v>
      </c>
      <c r="S7393" s="2">
        <v>43284</v>
      </c>
    </row>
    <row r="7394" spans="2:19" x14ac:dyDescent="0.35">
      <c r="B7394" t="s">
        <v>17633</v>
      </c>
      <c r="D7394" t="str">
        <f>IF(ISNUMBER(SEARCH("UKRI",Table2[[#This Row],[SourcingOwnerEmail]])),"UKRI","UKSBS")</f>
        <v>UKSBS</v>
      </c>
      <c r="E7394" t="s">
        <v>11</v>
      </c>
      <c r="F7394" t="s">
        <v>93</v>
      </c>
      <c r="G7394" t="s">
        <v>2151</v>
      </c>
      <c r="H7394" t="s">
        <v>17554</v>
      </c>
      <c r="I7394" s="2">
        <v>43283</v>
      </c>
      <c r="J7394" s="2">
        <v>43378</v>
      </c>
      <c r="L7394">
        <v>12629.76</v>
      </c>
      <c r="M7394" t="s">
        <v>1389</v>
      </c>
      <c r="N7394" t="s">
        <v>2155</v>
      </c>
      <c r="O7394" t="s">
        <v>34387</v>
      </c>
      <c r="P7394" t="s">
        <v>34594</v>
      </c>
      <c r="Q7394" t="s">
        <v>34595</v>
      </c>
      <c r="R7394" t="s">
        <v>34378</v>
      </c>
      <c r="S7394" s="2">
        <v>43284</v>
      </c>
    </row>
    <row r="7395" spans="2:19" x14ac:dyDescent="0.35">
      <c r="B7395" t="s">
        <v>17634</v>
      </c>
      <c r="D7395" t="str">
        <f>IF(ISNUMBER(SEARCH("UKRI",Table2[[#This Row],[SourcingOwnerEmail]])),"UKRI","UKSBS")</f>
        <v>UKSBS</v>
      </c>
      <c r="E7395" t="s">
        <v>11</v>
      </c>
      <c r="F7395" t="s">
        <v>93</v>
      </c>
      <c r="G7395" t="s">
        <v>2151</v>
      </c>
      <c r="H7395" t="s">
        <v>17554</v>
      </c>
      <c r="I7395" s="2">
        <v>43297</v>
      </c>
      <c r="J7395" s="2">
        <v>43392</v>
      </c>
      <c r="L7395">
        <v>12629.76</v>
      </c>
      <c r="M7395" t="s">
        <v>1389</v>
      </c>
      <c r="N7395" t="s">
        <v>2155</v>
      </c>
      <c r="O7395" t="s">
        <v>34387</v>
      </c>
      <c r="P7395" t="s">
        <v>34594</v>
      </c>
      <c r="Q7395" t="s">
        <v>34595</v>
      </c>
      <c r="R7395" t="s">
        <v>34378</v>
      </c>
      <c r="S7395" s="2">
        <v>43287</v>
      </c>
    </row>
    <row r="7396" spans="2:19" x14ac:dyDescent="0.35">
      <c r="B7396" t="s">
        <v>17635</v>
      </c>
      <c r="D7396" t="str">
        <f>IF(ISNUMBER(SEARCH("UKRI",Table2[[#This Row],[SourcingOwnerEmail]])),"UKRI","UKSBS")</f>
        <v>UKSBS</v>
      </c>
      <c r="E7396" t="s">
        <v>11</v>
      </c>
      <c r="F7396" t="s">
        <v>93</v>
      </c>
      <c r="G7396" t="s">
        <v>2151</v>
      </c>
      <c r="H7396" t="s">
        <v>17554</v>
      </c>
      <c r="I7396" s="2">
        <v>43297</v>
      </c>
      <c r="J7396" s="2">
        <v>43392</v>
      </c>
      <c r="L7396">
        <v>12629.76</v>
      </c>
      <c r="M7396" t="s">
        <v>1389</v>
      </c>
      <c r="N7396" t="s">
        <v>2155</v>
      </c>
      <c r="O7396" t="s">
        <v>34387</v>
      </c>
      <c r="P7396" t="s">
        <v>34594</v>
      </c>
      <c r="Q7396" t="s">
        <v>34595</v>
      </c>
      <c r="R7396" t="s">
        <v>34378</v>
      </c>
      <c r="S7396" s="2">
        <v>43284</v>
      </c>
    </row>
    <row r="7397" spans="2:19" x14ac:dyDescent="0.35">
      <c r="B7397" t="s">
        <v>17636</v>
      </c>
      <c r="D7397" t="str">
        <f>IF(ISNUMBER(SEARCH("UKRI",Table2[[#This Row],[SourcingOwnerEmail]])),"UKRI","UKSBS")</f>
        <v>UKSBS</v>
      </c>
      <c r="E7397" t="s">
        <v>11</v>
      </c>
      <c r="F7397" t="s">
        <v>12</v>
      </c>
      <c r="G7397" t="s">
        <v>17637</v>
      </c>
      <c r="H7397" t="s">
        <v>17638</v>
      </c>
      <c r="I7397" s="2">
        <v>43336</v>
      </c>
      <c r="J7397" s="2">
        <v>43434</v>
      </c>
      <c r="L7397">
        <v>13000</v>
      </c>
      <c r="M7397" t="s">
        <v>1852</v>
      </c>
      <c r="N7397" t="s">
        <v>140</v>
      </c>
      <c r="O7397" t="s">
        <v>34379</v>
      </c>
      <c r="P7397" t="s">
        <v>34602</v>
      </c>
      <c r="Q7397" t="s">
        <v>34603</v>
      </c>
      <c r="R7397" t="s">
        <v>34378</v>
      </c>
      <c r="S7397" s="2">
        <v>43335</v>
      </c>
    </row>
    <row r="7398" spans="2:19" x14ac:dyDescent="0.35">
      <c r="B7398" t="s">
        <v>17639</v>
      </c>
      <c r="D7398" t="str">
        <f>IF(ISNUMBER(SEARCH("UKRI",Table2[[#This Row],[SourcingOwnerEmail]])),"UKRI","UKSBS")</f>
        <v>UKSBS</v>
      </c>
      <c r="E7398" t="s">
        <v>11</v>
      </c>
      <c r="F7398" t="s">
        <v>430</v>
      </c>
      <c r="G7398" t="s">
        <v>17640</v>
      </c>
      <c r="H7398" t="s">
        <v>17641</v>
      </c>
      <c r="I7398" s="2">
        <v>43290</v>
      </c>
      <c r="J7398" s="2">
        <v>43655</v>
      </c>
      <c r="L7398">
        <v>10400</v>
      </c>
      <c r="M7398" t="s">
        <v>327</v>
      </c>
      <c r="N7398" t="s">
        <v>416</v>
      </c>
      <c r="O7398" t="s">
        <v>34379</v>
      </c>
      <c r="P7398" t="s">
        <v>34594</v>
      </c>
      <c r="Q7398" t="s">
        <v>34595</v>
      </c>
      <c r="R7398" t="s">
        <v>34378</v>
      </c>
      <c r="S7398" s="2">
        <v>43286</v>
      </c>
    </row>
    <row r="7399" spans="2:19" x14ac:dyDescent="0.35">
      <c r="B7399" t="s">
        <v>17642</v>
      </c>
      <c r="D7399" t="str">
        <f>IF(ISNUMBER(SEARCH("UKRI",Table2[[#This Row],[SourcingOwnerEmail]])),"UKRI","UKSBS")</f>
        <v>UKSBS</v>
      </c>
      <c r="E7399" t="s">
        <v>11</v>
      </c>
      <c r="F7399" t="s">
        <v>670</v>
      </c>
      <c r="G7399" t="s">
        <v>4203</v>
      </c>
      <c r="H7399" t="s">
        <v>17643</v>
      </c>
      <c r="I7399" s="2">
        <v>43350</v>
      </c>
      <c r="J7399" s="2">
        <v>44081</v>
      </c>
      <c r="L7399">
        <v>240000</v>
      </c>
      <c r="M7399" t="s">
        <v>1852</v>
      </c>
      <c r="N7399" t="s">
        <v>140</v>
      </c>
      <c r="O7399" t="s">
        <v>34379</v>
      </c>
      <c r="P7399" t="s">
        <v>34468</v>
      </c>
      <c r="Q7399" t="s">
        <v>34476</v>
      </c>
      <c r="R7399" t="s">
        <v>34378</v>
      </c>
      <c r="S7399" s="2">
        <v>43349</v>
      </c>
    </row>
    <row r="7400" spans="2:19" x14ac:dyDescent="0.35">
      <c r="B7400" t="s">
        <v>17644</v>
      </c>
      <c r="D7400" t="str">
        <f>IF(ISNUMBER(SEARCH("UKRI",Table2[[#This Row],[SourcingOwnerEmail]])),"UKRI","UKSBS")</f>
        <v>UKSBS</v>
      </c>
      <c r="E7400" t="s">
        <v>11</v>
      </c>
      <c r="F7400" t="s">
        <v>80</v>
      </c>
      <c r="G7400" t="s">
        <v>2302</v>
      </c>
      <c r="H7400" t="s">
        <v>17645</v>
      </c>
      <c r="I7400" s="2">
        <v>43307</v>
      </c>
      <c r="J7400" s="2">
        <v>43671</v>
      </c>
      <c r="L7400">
        <v>2131.1999999999998</v>
      </c>
      <c r="M7400" t="s">
        <v>1852</v>
      </c>
      <c r="N7400" t="s">
        <v>2161</v>
      </c>
      <c r="O7400" t="s">
        <v>34387</v>
      </c>
      <c r="P7400" t="s">
        <v>34615</v>
      </c>
      <c r="Q7400" t="s">
        <v>34616</v>
      </c>
      <c r="R7400" t="s">
        <v>34378</v>
      </c>
      <c r="S7400" s="2">
        <v>43307</v>
      </c>
    </row>
    <row r="7401" spans="2:19" x14ac:dyDescent="0.35">
      <c r="B7401" t="s">
        <v>17646</v>
      </c>
      <c r="D7401" t="str">
        <f>IF(ISNUMBER(SEARCH("UKRI",Table2[[#This Row],[SourcingOwnerEmail]])),"UKRI","UKSBS")</f>
        <v>UKSBS</v>
      </c>
      <c r="E7401" t="s">
        <v>11</v>
      </c>
      <c r="F7401" t="s">
        <v>670</v>
      </c>
      <c r="G7401" t="s">
        <v>2145</v>
      </c>
      <c r="H7401" t="s">
        <v>17647</v>
      </c>
      <c r="I7401" s="2">
        <v>43329</v>
      </c>
      <c r="J7401" s="2">
        <v>43465</v>
      </c>
      <c r="L7401">
        <v>62000</v>
      </c>
      <c r="M7401" t="s">
        <v>1852</v>
      </c>
      <c r="N7401" t="s">
        <v>140</v>
      </c>
      <c r="O7401" t="s">
        <v>34379</v>
      </c>
      <c r="P7401" t="s">
        <v>34468</v>
      </c>
      <c r="Q7401" t="s">
        <v>34476</v>
      </c>
      <c r="R7401" t="s">
        <v>34378</v>
      </c>
      <c r="S7401" s="2">
        <v>43347</v>
      </c>
    </row>
    <row r="7402" spans="2:19" x14ac:dyDescent="0.35">
      <c r="B7402" t="s">
        <v>17648</v>
      </c>
      <c r="D7402" t="str">
        <f>IF(ISNUMBER(SEARCH("UKRI",Table2[[#This Row],[SourcingOwnerEmail]])),"UKRI","UKSBS")</f>
        <v>UKSBS</v>
      </c>
      <c r="E7402" t="s">
        <v>11</v>
      </c>
      <c r="F7402" t="s">
        <v>584</v>
      </c>
      <c r="G7402" t="s">
        <v>2151</v>
      </c>
      <c r="H7402" t="s">
        <v>17649</v>
      </c>
      <c r="I7402" s="2">
        <v>43283</v>
      </c>
      <c r="J7402" s="2">
        <v>43465</v>
      </c>
      <c r="L7402">
        <v>33414.870000000003</v>
      </c>
      <c r="M7402" t="s">
        <v>1389</v>
      </c>
      <c r="N7402" t="s">
        <v>2155</v>
      </c>
      <c r="O7402" t="s">
        <v>34387</v>
      </c>
      <c r="P7402" t="s">
        <v>34594</v>
      </c>
      <c r="Q7402" t="s">
        <v>34595</v>
      </c>
      <c r="R7402" t="s">
        <v>34378</v>
      </c>
      <c r="S7402" s="2">
        <v>43326</v>
      </c>
    </row>
    <row r="7403" spans="2:19" x14ac:dyDescent="0.35">
      <c r="B7403" t="s">
        <v>17650</v>
      </c>
      <c r="D7403" t="str">
        <f>IF(ISNUMBER(SEARCH("UKRI",Table2[[#This Row],[SourcingOwnerEmail]])),"UKRI","UKSBS")</f>
        <v>UKSBS</v>
      </c>
      <c r="E7403" t="s">
        <v>11</v>
      </c>
      <c r="F7403" t="s">
        <v>80</v>
      </c>
      <c r="G7403" t="s">
        <v>2151</v>
      </c>
      <c r="H7403" t="s">
        <v>17651</v>
      </c>
      <c r="I7403" s="2">
        <v>43318</v>
      </c>
      <c r="J7403" s="2">
        <v>43409</v>
      </c>
      <c r="L7403">
        <v>32296.32</v>
      </c>
      <c r="M7403" t="s">
        <v>1389</v>
      </c>
      <c r="N7403" t="s">
        <v>2155</v>
      </c>
      <c r="O7403" t="s">
        <v>34387</v>
      </c>
      <c r="P7403" t="s">
        <v>34596</v>
      </c>
      <c r="Q7403" t="s">
        <v>34597</v>
      </c>
      <c r="R7403" t="s">
        <v>34378</v>
      </c>
      <c r="S7403" s="2">
        <v>43332</v>
      </c>
    </row>
    <row r="7404" spans="2:19" x14ac:dyDescent="0.35">
      <c r="B7404" t="s">
        <v>17652</v>
      </c>
      <c r="D7404" t="str">
        <f>IF(ISNUMBER(SEARCH("UKRI",Table2[[#This Row],[SourcingOwnerEmail]])),"UKRI","UKSBS")</f>
        <v>UKSBS</v>
      </c>
      <c r="E7404" t="s">
        <v>11</v>
      </c>
      <c r="F7404" t="s">
        <v>253</v>
      </c>
      <c r="G7404" t="s">
        <v>17653</v>
      </c>
      <c r="H7404" t="s">
        <v>17654</v>
      </c>
      <c r="I7404" s="2">
        <v>43521</v>
      </c>
      <c r="J7404" s="2">
        <v>43975</v>
      </c>
      <c r="K7404">
        <v>56400</v>
      </c>
      <c r="L7404">
        <v>56400</v>
      </c>
      <c r="M7404" t="s">
        <v>1389</v>
      </c>
      <c r="N7404" t="s">
        <v>2155</v>
      </c>
      <c r="O7404" t="s">
        <v>34379</v>
      </c>
      <c r="P7404" t="s">
        <v>34594</v>
      </c>
      <c r="Q7404" t="s">
        <v>34595</v>
      </c>
      <c r="R7404" t="s">
        <v>34378</v>
      </c>
      <c r="S7404" s="2">
        <v>43543</v>
      </c>
    </row>
    <row r="7405" spans="2:19" x14ac:dyDescent="0.35">
      <c r="B7405" t="s">
        <v>17655</v>
      </c>
      <c r="D7405" t="str">
        <f>IF(ISNUMBER(SEARCH("UKRI",Table2[[#This Row],[SourcingOwnerEmail]])),"UKRI","UKSBS")</f>
        <v>UKSBS</v>
      </c>
      <c r="E7405" t="s">
        <v>11</v>
      </c>
      <c r="F7405" t="s">
        <v>250</v>
      </c>
      <c r="G7405" t="s">
        <v>4666</v>
      </c>
      <c r="H7405" t="s">
        <v>17656</v>
      </c>
      <c r="I7405" s="2">
        <v>43287</v>
      </c>
      <c r="J7405" s="2">
        <v>43362</v>
      </c>
      <c r="L7405">
        <v>23000</v>
      </c>
      <c r="M7405" t="s">
        <v>1389</v>
      </c>
      <c r="N7405" t="s">
        <v>2153</v>
      </c>
      <c r="O7405" t="s">
        <v>34379</v>
      </c>
      <c r="P7405" t="s">
        <v>34594</v>
      </c>
      <c r="Q7405" t="s">
        <v>34595</v>
      </c>
      <c r="R7405" t="s">
        <v>34378</v>
      </c>
      <c r="S7405" s="2">
        <v>43287</v>
      </c>
    </row>
    <row r="7406" spans="2:19" x14ac:dyDescent="0.35">
      <c r="B7406" t="s">
        <v>17657</v>
      </c>
      <c r="D7406" t="str">
        <f>IF(ISNUMBER(SEARCH("UKRI",Table2[[#This Row],[SourcingOwnerEmail]])),"UKRI","UKSBS")</f>
        <v>UKSBS</v>
      </c>
      <c r="E7406" t="s">
        <v>11</v>
      </c>
      <c r="F7406" t="s">
        <v>584</v>
      </c>
      <c r="G7406" t="s">
        <v>2151</v>
      </c>
      <c r="H7406" t="s">
        <v>17658</v>
      </c>
      <c r="I7406" s="2">
        <v>43374</v>
      </c>
      <c r="J7406" s="2">
        <v>43555</v>
      </c>
      <c r="L7406">
        <v>56573.42</v>
      </c>
      <c r="M7406" t="s">
        <v>1389</v>
      </c>
      <c r="N7406" t="s">
        <v>2155</v>
      </c>
      <c r="O7406" t="s">
        <v>34387</v>
      </c>
      <c r="P7406" t="s">
        <v>34594</v>
      </c>
      <c r="Q7406" t="s">
        <v>34595</v>
      </c>
      <c r="R7406" t="s">
        <v>34378</v>
      </c>
      <c r="S7406" s="2">
        <v>43350</v>
      </c>
    </row>
    <row r="7407" spans="2:19" x14ac:dyDescent="0.35">
      <c r="B7407" t="s">
        <v>17659</v>
      </c>
      <c r="D7407" t="str">
        <f>IF(ISNUMBER(SEARCH("UKRI",Table2[[#This Row],[SourcingOwnerEmail]])),"UKRI","UKSBS")</f>
        <v>UKSBS</v>
      </c>
      <c r="E7407" t="s">
        <v>11</v>
      </c>
      <c r="F7407" t="s">
        <v>12</v>
      </c>
      <c r="G7407" t="s">
        <v>17660</v>
      </c>
      <c r="H7407" t="s">
        <v>17661</v>
      </c>
      <c r="I7407" s="2">
        <v>43413</v>
      </c>
      <c r="J7407" s="2">
        <v>43560</v>
      </c>
      <c r="K7407">
        <v>500000</v>
      </c>
      <c r="L7407">
        <v>516675</v>
      </c>
      <c r="M7407" t="s">
        <v>1389</v>
      </c>
      <c r="N7407" t="s">
        <v>2153</v>
      </c>
      <c r="O7407" t="s">
        <v>34418</v>
      </c>
      <c r="P7407" t="s">
        <v>34596</v>
      </c>
      <c r="Q7407" t="s">
        <v>34597</v>
      </c>
      <c r="R7407" t="s">
        <v>34378</v>
      </c>
      <c r="S7407" s="2">
        <v>43438</v>
      </c>
    </row>
    <row r="7408" spans="2:19" x14ac:dyDescent="0.35">
      <c r="B7408" t="s">
        <v>17662</v>
      </c>
      <c r="D7408" t="str">
        <f>IF(ISNUMBER(SEARCH("UKRI",Table2[[#This Row],[SourcingOwnerEmail]])),"UKRI","UKSBS")</f>
        <v>UKSBS</v>
      </c>
      <c r="E7408" t="s">
        <v>11</v>
      </c>
      <c r="F7408" t="s">
        <v>584</v>
      </c>
      <c r="G7408" t="s">
        <v>2309</v>
      </c>
      <c r="H7408" t="s">
        <v>17663</v>
      </c>
      <c r="I7408" s="2">
        <v>43325</v>
      </c>
      <c r="J7408" s="2">
        <v>43508</v>
      </c>
      <c r="L7408">
        <v>76663.600000000006</v>
      </c>
      <c r="M7408" t="s">
        <v>1389</v>
      </c>
      <c r="N7408" t="s">
        <v>2155</v>
      </c>
      <c r="O7408" t="s">
        <v>34387</v>
      </c>
      <c r="P7408" t="s">
        <v>34596</v>
      </c>
      <c r="Q7408" t="s">
        <v>34597</v>
      </c>
      <c r="R7408" t="s">
        <v>34378</v>
      </c>
      <c r="S7408" s="2">
        <v>43430</v>
      </c>
    </row>
    <row r="7409" spans="2:19" x14ac:dyDescent="0.35">
      <c r="B7409" t="s">
        <v>17664</v>
      </c>
      <c r="D7409" t="str">
        <f>IF(ISNUMBER(SEARCH("UKRI",Table2[[#This Row],[SourcingOwnerEmail]])),"UKRI","UKSBS")</f>
        <v>UKSBS</v>
      </c>
      <c r="E7409" t="s">
        <v>11</v>
      </c>
      <c r="F7409" t="s">
        <v>340</v>
      </c>
      <c r="G7409" t="s">
        <v>17665</v>
      </c>
      <c r="H7409" t="s">
        <v>17666</v>
      </c>
      <c r="I7409" s="2">
        <v>43325</v>
      </c>
      <c r="J7409" s="2">
        <v>43689</v>
      </c>
      <c r="L7409">
        <v>22500</v>
      </c>
      <c r="M7409" t="s">
        <v>1389</v>
      </c>
      <c r="N7409" t="s">
        <v>2153</v>
      </c>
      <c r="O7409" t="s">
        <v>34379</v>
      </c>
      <c r="P7409" t="s">
        <v>34594</v>
      </c>
      <c r="Q7409" t="s">
        <v>34595</v>
      </c>
      <c r="R7409" t="s">
        <v>34378</v>
      </c>
      <c r="S7409" s="2">
        <v>43325</v>
      </c>
    </row>
    <row r="7410" spans="2:19" x14ac:dyDescent="0.35">
      <c r="B7410" t="s">
        <v>17667</v>
      </c>
      <c r="D7410" t="str">
        <f>IF(ISNUMBER(SEARCH("UKRI",Table2[[#This Row],[SourcingOwnerEmail]])),"UKRI","UKSBS")</f>
        <v>UKSBS</v>
      </c>
      <c r="E7410" t="s">
        <v>11</v>
      </c>
      <c r="F7410" t="s">
        <v>12</v>
      </c>
      <c r="G7410" t="s">
        <v>17668</v>
      </c>
      <c r="H7410" t="s">
        <v>17669</v>
      </c>
      <c r="I7410" s="2">
        <v>43382</v>
      </c>
      <c r="J7410" s="2">
        <v>43746</v>
      </c>
      <c r="L7410">
        <v>83695.710000000006</v>
      </c>
      <c r="M7410" t="s">
        <v>1852</v>
      </c>
      <c r="N7410" t="s">
        <v>140</v>
      </c>
      <c r="O7410" t="s">
        <v>34379</v>
      </c>
      <c r="P7410" t="s">
        <v>34468</v>
      </c>
      <c r="Q7410" t="s">
        <v>34476</v>
      </c>
      <c r="R7410" t="s">
        <v>34378</v>
      </c>
      <c r="S7410" s="2">
        <v>43383</v>
      </c>
    </row>
    <row r="7411" spans="2:19" x14ac:dyDescent="0.35">
      <c r="B7411" t="s">
        <v>17670</v>
      </c>
      <c r="D7411" t="str">
        <f>IF(ISNUMBER(SEARCH("UKRI",Table2[[#This Row],[SourcingOwnerEmail]])),"UKRI","UKSBS")</f>
        <v>UKSBS</v>
      </c>
      <c r="E7411" t="s">
        <v>11</v>
      </c>
      <c r="F7411" t="s">
        <v>1762</v>
      </c>
      <c r="G7411" t="s">
        <v>17671</v>
      </c>
      <c r="H7411" t="s">
        <v>17672</v>
      </c>
      <c r="I7411" s="2">
        <v>43346</v>
      </c>
      <c r="J7411" s="2">
        <v>43444</v>
      </c>
      <c r="L7411">
        <v>24080</v>
      </c>
      <c r="M7411" t="s">
        <v>1852</v>
      </c>
      <c r="N7411" t="s">
        <v>140</v>
      </c>
      <c r="O7411" t="s">
        <v>34379</v>
      </c>
      <c r="P7411" t="s">
        <v>34594</v>
      </c>
      <c r="Q7411" t="s">
        <v>34595</v>
      </c>
      <c r="R7411" t="s">
        <v>34378</v>
      </c>
      <c r="S7411" s="2">
        <v>43346</v>
      </c>
    </row>
    <row r="7412" spans="2:19" x14ac:dyDescent="0.35">
      <c r="B7412" t="s">
        <v>17673</v>
      </c>
      <c r="D7412" t="str">
        <f>IF(ISNUMBER(SEARCH("UKRI",Table2[[#This Row],[SourcingOwnerEmail]])),"UKRI","UKSBS")</f>
        <v>UKSBS</v>
      </c>
      <c r="E7412" t="s">
        <v>11</v>
      </c>
      <c r="F7412" t="s">
        <v>584</v>
      </c>
      <c r="G7412" t="s">
        <v>4666</v>
      </c>
      <c r="H7412" t="s">
        <v>17674</v>
      </c>
      <c r="I7412" s="2">
        <v>43353</v>
      </c>
      <c r="J7412" s="2">
        <v>43677</v>
      </c>
      <c r="L7412">
        <v>150047.34</v>
      </c>
      <c r="M7412" t="s">
        <v>1389</v>
      </c>
      <c r="N7412" t="s">
        <v>2155</v>
      </c>
      <c r="O7412" t="s">
        <v>34387</v>
      </c>
      <c r="P7412" t="s">
        <v>34596</v>
      </c>
      <c r="Q7412" t="s">
        <v>34597</v>
      </c>
      <c r="R7412" t="s">
        <v>34378</v>
      </c>
      <c r="S7412" s="2">
        <v>43368</v>
      </c>
    </row>
    <row r="7413" spans="2:19" x14ac:dyDescent="0.35">
      <c r="B7413" t="s">
        <v>17675</v>
      </c>
      <c r="D7413" t="str">
        <f>IF(ISNUMBER(SEARCH("UKRI",Table2[[#This Row],[SourcingOwnerEmail]])),"UKRI","UKSBS")</f>
        <v>UKSBS</v>
      </c>
      <c r="E7413" t="s">
        <v>11</v>
      </c>
      <c r="F7413" t="s">
        <v>430</v>
      </c>
      <c r="G7413" t="s">
        <v>17310</v>
      </c>
      <c r="H7413" t="s">
        <v>17676</v>
      </c>
      <c r="I7413" s="2">
        <v>42944</v>
      </c>
      <c r="J7413" s="2">
        <v>43826</v>
      </c>
      <c r="L7413">
        <v>18520</v>
      </c>
      <c r="M7413" t="s">
        <v>294</v>
      </c>
      <c r="N7413" t="s">
        <v>2321</v>
      </c>
      <c r="O7413" t="s">
        <v>34387</v>
      </c>
      <c r="P7413" t="s">
        <v>34415</v>
      </c>
      <c r="Q7413" t="s">
        <v>34417</v>
      </c>
      <c r="R7413" t="s">
        <v>34378</v>
      </c>
      <c r="S7413" s="2">
        <v>43500</v>
      </c>
    </row>
    <row r="7414" spans="2:19" x14ac:dyDescent="0.35">
      <c r="B7414" t="s">
        <v>17677</v>
      </c>
      <c r="D7414" t="str">
        <f>IF(ISNUMBER(SEARCH("UKRI",Table2[[#This Row],[SourcingOwnerEmail]])),"UKRI","UKSBS")</f>
        <v>UKSBS</v>
      </c>
      <c r="E7414" t="s">
        <v>11</v>
      </c>
      <c r="F7414" t="s">
        <v>80</v>
      </c>
      <c r="G7414" t="s">
        <v>2151</v>
      </c>
      <c r="H7414" t="s">
        <v>17577</v>
      </c>
      <c r="I7414" s="2">
        <v>43367</v>
      </c>
      <c r="J7414" s="2">
        <v>43469</v>
      </c>
      <c r="L7414">
        <v>12446.72</v>
      </c>
      <c r="M7414" t="s">
        <v>1389</v>
      </c>
      <c r="N7414" t="s">
        <v>2155</v>
      </c>
      <c r="O7414" t="s">
        <v>34387</v>
      </c>
      <c r="P7414" t="s">
        <v>34594</v>
      </c>
      <c r="Q7414" t="s">
        <v>34595</v>
      </c>
      <c r="R7414" t="s">
        <v>34378</v>
      </c>
      <c r="S7414" s="2">
        <v>43384</v>
      </c>
    </row>
    <row r="7415" spans="2:19" x14ac:dyDescent="0.35">
      <c r="B7415" t="s">
        <v>17678</v>
      </c>
      <c r="D7415" t="str">
        <f>IF(ISNUMBER(SEARCH("UKRI",Table2[[#This Row],[SourcingOwnerEmail]])),"UKRI","UKSBS")</f>
        <v>UKSBS</v>
      </c>
      <c r="E7415" t="s">
        <v>11</v>
      </c>
      <c r="F7415" t="s">
        <v>616</v>
      </c>
      <c r="G7415" t="s">
        <v>2306</v>
      </c>
      <c r="H7415" t="s">
        <v>17679</v>
      </c>
      <c r="I7415" s="2">
        <v>43416</v>
      </c>
      <c r="J7415" s="2">
        <v>43982</v>
      </c>
      <c r="K7415">
        <v>50000</v>
      </c>
      <c r="L7415">
        <v>81100</v>
      </c>
      <c r="M7415" t="s">
        <v>1389</v>
      </c>
      <c r="N7415" t="s">
        <v>2153</v>
      </c>
      <c r="O7415" t="s">
        <v>34399</v>
      </c>
      <c r="P7415" t="s">
        <v>34598</v>
      </c>
      <c r="Q7415" t="s">
        <v>34599</v>
      </c>
      <c r="R7415" t="s">
        <v>34378</v>
      </c>
      <c r="S7415" s="2">
        <v>43452</v>
      </c>
    </row>
    <row r="7416" spans="2:19" x14ac:dyDescent="0.35">
      <c r="B7416" t="s">
        <v>17680</v>
      </c>
      <c r="D7416" t="str">
        <f>IF(ISNUMBER(SEARCH("UKRI",Table2[[#This Row],[SourcingOwnerEmail]])),"UKRI","UKSBS")</f>
        <v>UKSBS</v>
      </c>
      <c r="E7416" t="s">
        <v>11</v>
      </c>
      <c r="F7416" t="s">
        <v>12</v>
      </c>
      <c r="G7416" t="s">
        <v>17681</v>
      </c>
      <c r="H7416" t="s">
        <v>17682</v>
      </c>
      <c r="I7416" s="2">
        <v>43364</v>
      </c>
      <c r="J7416" s="2">
        <v>43728</v>
      </c>
      <c r="L7416">
        <v>19005</v>
      </c>
      <c r="M7416" t="s">
        <v>294</v>
      </c>
      <c r="N7416" t="s">
        <v>17683</v>
      </c>
      <c r="O7416" t="s">
        <v>83</v>
      </c>
      <c r="P7416" t="s">
        <v>34594</v>
      </c>
      <c r="Q7416" t="s">
        <v>34595</v>
      </c>
      <c r="R7416" t="s">
        <v>34378</v>
      </c>
      <c r="S7416" s="2">
        <v>43363</v>
      </c>
    </row>
    <row r="7417" spans="2:19" x14ac:dyDescent="0.35">
      <c r="B7417" t="s">
        <v>17684</v>
      </c>
      <c r="D7417" t="str">
        <f>IF(ISNUMBER(SEARCH("UKRI",Table2[[#This Row],[SourcingOwnerEmail]])),"UKRI","UKSBS")</f>
        <v>UKSBS</v>
      </c>
      <c r="E7417" t="s">
        <v>11</v>
      </c>
      <c r="F7417" t="s">
        <v>80</v>
      </c>
      <c r="G7417" t="s">
        <v>2151</v>
      </c>
      <c r="H7417" t="s">
        <v>17685</v>
      </c>
      <c r="I7417" s="2">
        <v>43369</v>
      </c>
      <c r="J7417" s="2">
        <v>43469</v>
      </c>
      <c r="L7417">
        <v>11980</v>
      </c>
      <c r="M7417" t="s">
        <v>1389</v>
      </c>
      <c r="N7417" t="s">
        <v>2155</v>
      </c>
      <c r="O7417" t="s">
        <v>34387</v>
      </c>
      <c r="P7417" t="s">
        <v>34594</v>
      </c>
      <c r="Q7417" t="s">
        <v>34595</v>
      </c>
      <c r="R7417" t="s">
        <v>34378</v>
      </c>
      <c r="S7417" s="2">
        <v>43384</v>
      </c>
    </row>
    <row r="7418" spans="2:19" x14ac:dyDescent="0.35">
      <c r="B7418" t="s">
        <v>17686</v>
      </c>
      <c r="D7418" t="str">
        <f>IF(ISNUMBER(SEARCH("UKRI",Table2[[#This Row],[SourcingOwnerEmail]])),"UKRI","UKSBS")</f>
        <v>UKSBS</v>
      </c>
      <c r="E7418" t="s">
        <v>11</v>
      </c>
      <c r="F7418" t="s">
        <v>80</v>
      </c>
      <c r="G7418" t="s">
        <v>2151</v>
      </c>
      <c r="H7418" t="s">
        <v>17687</v>
      </c>
      <c r="I7418" s="2">
        <v>43369</v>
      </c>
      <c r="J7418" s="2">
        <v>43469</v>
      </c>
      <c r="L7418">
        <v>11980.15</v>
      </c>
      <c r="M7418" t="s">
        <v>1389</v>
      </c>
      <c r="N7418" t="s">
        <v>2155</v>
      </c>
      <c r="O7418" t="s">
        <v>34387</v>
      </c>
      <c r="P7418" t="s">
        <v>34594</v>
      </c>
      <c r="Q7418" t="s">
        <v>34595</v>
      </c>
      <c r="R7418" t="s">
        <v>34378</v>
      </c>
      <c r="S7418" s="2">
        <v>43384</v>
      </c>
    </row>
    <row r="7419" spans="2:19" x14ac:dyDescent="0.35">
      <c r="B7419" t="s">
        <v>17688</v>
      </c>
      <c r="D7419" t="str">
        <f>IF(ISNUMBER(SEARCH("UKRI",Table2[[#This Row],[SourcingOwnerEmail]])),"UKRI","UKSBS")</f>
        <v>UKSBS</v>
      </c>
      <c r="E7419" t="s">
        <v>11</v>
      </c>
      <c r="F7419" t="s">
        <v>80</v>
      </c>
      <c r="G7419" t="s">
        <v>2151</v>
      </c>
      <c r="H7419" t="s">
        <v>17689</v>
      </c>
      <c r="I7419" s="2">
        <v>43369</v>
      </c>
      <c r="J7419" s="2">
        <v>43469</v>
      </c>
      <c r="L7419">
        <v>11980.15</v>
      </c>
      <c r="M7419" t="s">
        <v>1389</v>
      </c>
      <c r="N7419" t="s">
        <v>2155</v>
      </c>
      <c r="O7419" t="s">
        <v>34387</v>
      </c>
      <c r="P7419" t="s">
        <v>34594</v>
      </c>
      <c r="Q7419" t="s">
        <v>34595</v>
      </c>
      <c r="R7419" t="s">
        <v>34378</v>
      </c>
      <c r="S7419" s="2">
        <v>43384</v>
      </c>
    </row>
    <row r="7420" spans="2:19" x14ac:dyDescent="0.35">
      <c r="B7420" t="s">
        <v>17690</v>
      </c>
      <c r="D7420" t="str">
        <f>IF(ISNUMBER(SEARCH("UKRI",Table2[[#This Row],[SourcingOwnerEmail]])),"UKRI","UKSBS")</f>
        <v>UKSBS</v>
      </c>
      <c r="E7420" t="s">
        <v>11</v>
      </c>
      <c r="F7420" t="s">
        <v>430</v>
      </c>
      <c r="G7420" t="s">
        <v>17691</v>
      </c>
      <c r="H7420" t="s">
        <v>17692</v>
      </c>
      <c r="L7420">
        <v>7333.6</v>
      </c>
      <c r="M7420" t="s">
        <v>1852</v>
      </c>
      <c r="N7420" t="s">
        <v>140</v>
      </c>
      <c r="O7420" t="s">
        <v>83</v>
      </c>
      <c r="P7420" t="s">
        <v>34604</v>
      </c>
      <c r="Q7420" t="s">
        <v>34605</v>
      </c>
      <c r="R7420" t="s">
        <v>34378</v>
      </c>
      <c r="S7420" s="2">
        <v>43375</v>
      </c>
    </row>
    <row r="7421" spans="2:19" x14ac:dyDescent="0.35">
      <c r="B7421" t="s">
        <v>17693</v>
      </c>
      <c r="D7421" t="str">
        <f>IF(ISNUMBER(SEARCH("UKRI",Table2[[#This Row],[SourcingOwnerEmail]])),"UKRI","UKSBS")</f>
        <v>UKSBS</v>
      </c>
      <c r="E7421" t="s">
        <v>11</v>
      </c>
      <c r="F7421" t="s">
        <v>12</v>
      </c>
      <c r="G7421" t="s">
        <v>2862</v>
      </c>
      <c r="H7421" t="s">
        <v>17694</v>
      </c>
      <c r="I7421" s="2">
        <v>43416</v>
      </c>
      <c r="J7421" s="2">
        <v>43525</v>
      </c>
      <c r="L7421">
        <v>15100</v>
      </c>
      <c r="M7421" t="s">
        <v>1852</v>
      </c>
      <c r="N7421" t="s">
        <v>140</v>
      </c>
      <c r="O7421" t="s">
        <v>34379</v>
      </c>
      <c r="P7421" t="s">
        <v>34598</v>
      </c>
      <c r="Q7421" t="s">
        <v>34599</v>
      </c>
      <c r="R7421" t="s">
        <v>34378</v>
      </c>
      <c r="S7421" s="2">
        <v>43430</v>
      </c>
    </row>
    <row r="7422" spans="2:19" x14ac:dyDescent="0.35">
      <c r="B7422" t="s">
        <v>17695</v>
      </c>
      <c r="D7422" t="str">
        <f>IF(ISNUMBER(SEARCH("UKRI",Table2[[#This Row],[SourcingOwnerEmail]])),"UKRI","UKSBS")</f>
        <v>UKSBS</v>
      </c>
      <c r="E7422" t="s">
        <v>11</v>
      </c>
      <c r="F7422" t="s">
        <v>80</v>
      </c>
      <c r="G7422" t="s">
        <v>17696</v>
      </c>
      <c r="H7422" t="s">
        <v>17697</v>
      </c>
      <c r="I7422" s="2">
        <v>43401</v>
      </c>
      <c r="J7422" s="2">
        <v>43765</v>
      </c>
      <c r="L7422">
        <v>49140</v>
      </c>
      <c r="M7422" t="s">
        <v>327</v>
      </c>
      <c r="N7422" t="s">
        <v>2449</v>
      </c>
      <c r="O7422" t="s">
        <v>83</v>
      </c>
      <c r="P7422" t="s">
        <v>34594</v>
      </c>
      <c r="Q7422" t="s">
        <v>34595</v>
      </c>
      <c r="R7422" t="s">
        <v>34378</v>
      </c>
      <c r="S7422" s="2">
        <v>43376</v>
      </c>
    </row>
    <row r="7423" spans="2:19" x14ac:dyDescent="0.35">
      <c r="B7423" t="s">
        <v>17698</v>
      </c>
      <c r="D7423" t="str">
        <f>IF(ISNUMBER(SEARCH("UKRI",Table2[[#This Row],[SourcingOwnerEmail]])),"UKRI","UKSBS")</f>
        <v>UKSBS</v>
      </c>
      <c r="E7423" t="s">
        <v>11</v>
      </c>
      <c r="F7423" t="s">
        <v>12</v>
      </c>
      <c r="G7423" t="s">
        <v>17699</v>
      </c>
      <c r="H7423" t="s">
        <v>17700</v>
      </c>
      <c r="I7423" s="2">
        <v>43388</v>
      </c>
      <c r="J7423" s="2">
        <v>43555</v>
      </c>
      <c r="L7423">
        <v>15200</v>
      </c>
      <c r="M7423" t="s">
        <v>1852</v>
      </c>
      <c r="N7423" t="s">
        <v>140</v>
      </c>
      <c r="O7423" t="s">
        <v>83</v>
      </c>
      <c r="P7423" t="s">
        <v>34594</v>
      </c>
      <c r="Q7423" t="s">
        <v>34595</v>
      </c>
      <c r="R7423" t="s">
        <v>34378</v>
      </c>
      <c r="S7423" s="2">
        <v>43388</v>
      </c>
    </row>
    <row r="7424" spans="2:19" x14ac:dyDescent="0.35">
      <c r="B7424" t="s">
        <v>17701</v>
      </c>
      <c r="D7424" t="str">
        <f>IF(ISNUMBER(SEARCH("UKRI",Table2[[#This Row],[SourcingOwnerEmail]])),"UKRI","UKSBS")</f>
        <v>UKSBS</v>
      </c>
      <c r="E7424" t="s">
        <v>11</v>
      </c>
      <c r="F7424" t="s">
        <v>12</v>
      </c>
      <c r="G7424" t="s">
        <v>17563</v>
      </c>
      <c r="H7424" t="s">
        <v>17702</v>
      </c>
      <c r="I7424" s="2">
        <v>43376</v>
      </c>
      <c r="J7424" s="2">
        <v>43404</v>
      </c>
      <c r="L7424">
        <v>11303</v>
      </c>
      <c r="M7424" t="s">
        <v>2195</v>
      </c>
      <c r="N7424" t="s">
        <v>2196</v>
      </c>
      <c r="O7424" t="s">
        <v>34379</v>
      </c>
      <c r="P7424" t="s">
        <v>34602</v>
      </c>
      <c r="Q7424" t="s">
        <v>34603</v>
      </c>
      <c r="R7424" t="s">
        <v>34378</v>
      </c>
      <c r="S7424" s="2">
        <v>43376</v>
      </c>
    </row>
    <row r="7425" spans="2:19" x14ac:dyDescent="0.35">
      <c r="B7425" t="s">
        <v>17703</v>
      </c>
      <c r="D7425" t="str">
        <f>IF(ISNUMBER(SEARCH("UKRI",Table2[[#This Row],[SourcingOwnerEmail]])),"UKRI","UKSBS")</f>
        <v>UKSBS</v>
      </c>
      <c r="E7425" t="s">
        <v>11</v>
      </c>
      <c r="F7425" t="s">
        <v>430</v>
      </c>
      <c r="G7425" t="s">
        <v>2366</v>
      </c>
      <c r="H7425" t="s">
        <v>17704</v>
      </c>
      <c r="I7425" s="2">
        <v>43626</v>
      </c>
      <c r="J7425" s="2">
        <v>43628</v>
      </c>
      <c r="L7425">
        <v>32080</v>
      </c>
      <c r="M7425" t="s">
        <v>1852</v>
      </c>
      <c r="N7425" t="s">
        <v>140</v>
      </c>
      <c r="O7425" t="s">
        <v>83</v>
      </c>
      <c r="P7425" t="s">
        <v>34594</v>
      </c>
      <c r="Q7425" t="s">
        <v>34595</v>
      </c>
      <c r="R7425" t="s">
        <v>34378</v>
      </c>
      <c r="S7425" s="2">
        <v>43389</v>
      </c>
    </row>
    <row r="7426" spans="2:19" x14ac:dyDescent="0.35">
      <c r="B7426" t="s">
        <v>17705</v>
      </c>
      <c r="D7426" t="str">
        <f>IF(ISNUMBER(SEARCH("UKRI",Table2[[#This Row],[SourcingOwnerEmail]])),"UKRI","UKSBS")</f>
        <v>UKSBS</v>
      </c>
      <c r="E7426" t="s">
        <v>11</v>
      </c>
      <c r="F7426" t="s">
        <v>250</v>
      </c>
      <c r="G7426" t="s">
        <v>7126</v>
      </c>
      <c r="H7426" t="s">
        <v>17706</v>
      </c>
      <c r="I7426" s="2">
        <v>43188</v>
      </c>
      <c r="J7426" s="2">
        <v>43552</v>
      </c>
      <c r="L7426">
        <v>17520</v>
      </c>
      <c r="M7426" t="s">
        <v>327</v>
      </c>
      <c r="N7426" t="s">
        <v>3001</v>
      </c>
      <c r="O7426" t="s">
        <v>34375</v>
      </c>
      <c r="P7426" t="s">
        <v>34594</v>
      </c>
      <c r="Q7426" t="s">
        <v>34595</v>
      </c>
      <c r="R7426" t="s">
        <v>34378</v>
      </c>
      <c r="S7426" s="2">
        <v>43370</v>
      </c>
    </row>
    <row r="7427" spans="2:19" x14ac:dyDescent="0.35">
      <c r="B7427" t="s">
        <v>17707</v>
      </c>
      <c r="D7427" t="str">
        <f>IF(ISNUMBER(SEARCH("UKRI",Table2[[#This Row],[SourcingOwnerEmail]])),"UKRI","UKSBS")</f>
        <v>UKSBS</v>
      </c>
      <c r="E7427" t="s">
        <v>11</v>
      </c>
      <c r="F7427" t="s">
        <v>345</v>
      </c>
      <c r="G7427" t="s">
        <v>2302</v>
      </c>
      <c r="H7427" t="s">
        <v>17708</v>
      </c>
      <c r="I7427" s="2">
        <v>43411</v>
      </c>
      <c r="J7427" s="2">
        <v>44155</v>
      </c>
      <c r="K7427">
        <v>0</v>
      </c>
      <c r="L7427">
        <v>78500</v>
      </c>
      <c r="M7427" t="s">
        <v>1852</v>
      </c>
      <c r="N7427" t="s">
        <v>2161</v>
      </c>
      <c r="O7427" t="s">
        <v>34387</v>
      </c>
      <c r="P7427" t="s">
        <v>34563</v>
      </c>
      <c r="Q7427" t="s">
        <v>34564</v>
      </c>
      <c r="R7427" t="s">
        <v>34378</v>
      </c>
      <c r="S7427" s="2">
        <v>43424</v>
      </c>
    </row>
    <row r="7428" spans="2:19" x14ac:dyDescent="0.35">
      <c r="B7428" t="s">
        <v>17709</v>
      </c>
      <c r="D7428" t="str">
        <f>IF(ISNUMBER(SEARCH("UKRI",Table2[[#This Row],[SourcingOwnerEmail]])),"UKRI","UKSBS")</f>
        <v>UKSBS</v>
      </c>
      <c r="E7428" t="s">
        <v>11</v>
      </c>
      <c r="F7428" t="s">
        <v>129</v>
      </c>
      <c r="G7428" t="s">
        <v>17710</v>
      </c>
      <c r="H7428" t="s">
        <v>17711</v>
      </c>
      <c r="I7428" s="2">
        <v>43390</v>
      </c>
      <c r="J7428" s="2">
        <v>43754</v>
      </c>
      <c r="L7428">
        <v>19000</v>
      </c>
      <c r="M7428" t="s">
        <v>1852</v>
      </c>
      <c r="N7428" t="s">
        <v>140</v>
      </c>
      <c r="O7428" t="s">
        <v>34375</v>
      </c>
      <c r="P7428" t="s">
        <v>34594</v>
      </c>
      <c r="Q7428" t="s">
        <v>34595</v>
      </c>
      <c r="R7428" t="s">
        <v>34378</v>
      </c>
      <c r="S7428" s="2">
        <v>43383</v>
      </c>
    </row>
    <row r="7429" spans="2:19" x14ac:dyDescent="0.35">
      <c r="B7429" t="s">
        <v>17712</v>
      </c>
      <c r="D7429" t="str">
        <f>IF(ISNUMBER(SEARCH("UKRI",Table2[[#This Row],[SourcingOwnerEmail]])),"UKRI","UKSBS")</f>
        <v>UKSBS</v>
      </c>
      <c r="E7429" t="s">
        <v>11</v>
      </c>
      <c r="F7429" t="s">
        <v>584</v>
      </c>
      <c r="G7429" t="s">
        <v>2151</v>
      </c>
      <c r="H7429" t="s">
        <v>17713</v>
      </c>
      <c r="I7429" s="2">
        <v>43313</v>
      </c>
      <c r="J7429" s="2">
        <v>43434</v>
      </c>
      <c r="L7429">
        <v>11501.6</v>
      </c>
      <c r="M7429" t="s">
        <v>1389</v>
      </c>
      <c r="N7429" t="s">
        <v>2155</v>
      </c>
      <c r="O7429" t="s">
        <v>34387</v>
      </c>
      <c r="P7429" t="s">
        <v>34594</v>
      </c>
      <c r="Q7429" t="s">
        <v>34595</v>
      </c>
      <c r="R7429" t="s">
        <v>34378</v>
      </c>
      <c r="S7429" s="2">
        <v>43388</v>
      </c>
    </row>
    <row r="7430" spans="2:19" x14ac:dyDescent="0.35">
      <c r="B7430" t="s">
        <v>17714</v>
      </c>
      <c r="D7430" t="str">
        <f>IF(ISNUMBER(SEARCH("UKRI",Table2[[#This Row],[SourcingOwnerEmail]])),"UKRI","UKSBS")</f>
        <v>UKSBS</v>
      </c>
      <c r="E7430" t="s">
        <v>11</v>
      </c>
      <c r="F7430" t="s">
        <v>2295</v>
      </c>
      <c r="G7430" t="s">
        <v>17715</v>
      </c>
      <c r="H7430" t="s">
        <v>17716</v>
      </c>
      <c r="I7430" s="2">
        <v>43311</v>
      </c>
      <c r="J7430" s="2">
        <v>44407</v>
      </c>
      <c r="K7430">
        <v>28220</v>
      </c>
      <c r="L7430">
        <v>28220</v>
      </c>
      <c r="M7430" t="s">
        <v>294</v>
      </c>
      <c r="N7430" t="s">
        <v>295</v>
      </c>
      <c r="O7430" t="s">
        <v>34375</v>
      </c>
      <c r="P7430" t="s">
        <v>34594</v>
      </c>
      <c r="Q7430" t="s">
        <v>34595</v>
      </c>
      <c r="R7430" t="s">
        <v>34378</v>
      </c>
      <c r="S7430" s="2">
        <v>43389</v>
      </c>
    </row>
    <row r="7431" spans="2:19" x14ac:dyDescent="0.35">
      <c r="B7431" t="s">
        <v>17717</v>
      </c>
      <c r="D7431" t="str">
        <f>IF(ISNUMBER(SEARCH("UKRI",Table2[[#This Row],[SourcingOwnerEmail]])),"UKRI","UKSBS")</f>
        <v>UKSBS</v>
      </c>
      <c r="E7431" t="s">
        <v>11</v>
      </c>
      <c r="F7431" t="s">
        <v>2295</v>
      </c>
      <c r="G7431" t="s">
        <v>1681</v>
      </c>
      <c r="H7431" t="s">
        <v>17718</v>
      </c>
      <c r="I7431" s="2">
        <v>44468</v>
      </c>
      <c r="J7431" s="2">
        <v>44651</v>
      </c>
      <c r="K7431">
        <v>40000</v>
      </c>
      <c r="L7431">
        <v>49932.56</v>
      </c>
      <c r="M7431" t="s">
        <v>1389</v>
      </c>
      <c r="N7431" t="s">
        <v>2153</v>
      </c>
      <c r="O7431" t="s">
        <v>34399</v>
      </c>
      <c r="P7431" t="s">
        <v>34446</v>
      </c>
      <c r="Q7431" t="s">
        <v>34447</v>
      </c>
      <c r="R7431" t="s">
        <v>34378</v>
      </c>
      <c r="S7431" s="2">
        <v>44468</v>
      </c>
    </row>
    <row r="7432" spans="2:19" x14ac:dyDescent="0.35">
      <c r="B7432" t="s">
        <v>17719</v>
      </c>
      <c r="D7432" t="str">
        <f>IF(ISNUMBER(SEARCH("UKRI",Table2[[#This Row],[SourcingOwnerEmail]])),"UKRI","UKSBS")</f>
        <v>UKSBS</v>
      </c>
      <c r="E7432" t="s">
        <v>11</v>
      </c>
      <c r="F7432" t="s">
        <v>837</v>
      </c>
      <c r="G7432" t="s">
        <v>17720</v>
      </c>
      <c r="H7432" t="s">
        <v>17721</v>
      </c>
      <c r="I7432" s="2">
        <v>44340</v>
      </c>
      <c r="J7432" s="2">
        <v>44469</v>
      </c>
      <c r="K7432">
        <v>50000</v>
      </c>
      <c r="L7432">
        <v>47550</v>
      </c>
      <c r="M7432" t="s">
        <v>20</v>
      </c>
      <c r="N7432" t="s">
        <v>949</v>
      </c>
      <c r="O7432" t="s">
        <v>34554</v>
      </c>
      <c r="P7432" t="s">
        <v>34574</v>
      </c>
      <c r="Q7432" t="s">
        <v>34575</v>
      </c>
      <c r="R7432" t="s">
        <v>34378</v>
      </c>
      <c r="S7432" s="2">
        <v>44335</v>
      </c>
    </row>
    <row r="7433" spans="2:19" x14ac:dyDescent="0.35">
      <c r="B7433" t="s">
        <v>17722</v>
      </c>
      <c r="D7433" t="str">
        <f>IF(ISNUMBER(SEARCH("UKRI",Table2[[#This Row],[SourcingOwnerEmail]])),"UKRI","UKSBS")</f>
        <v>UKSBS</v>
      </c>
      <c r="E7433" t="s">
        <v>11</v>
      </c>
      <c r="F7433" t="s">
        <v>93</v>
      </c>
      <c r="G7433" t="s">
        <v>17723</v>
      </c>
      <c r="H7433" t="s">
        <v>17724</v>
      </c>
      <c r="I7433" s="2">
        <v>44302</v>
      </c>
      <c r="J7433" s="2">
        <v>44316</v>
      </c>
      <c r="K7433">
        <v>10000</v>
      </c>
      <c r="L7433">
        <v>10000</v>
      </c>
      <c r="M7433" t="s">
        <v>20</v>
      </c>
      <c r="N7433" t="s">
        <v>4305</v>
      </c>
      <c r="O7433" t="s">
        <v>83</v>
      </c>
      <c r="P7433" t="s">
        <v>34849</v>
      </c>
      <c r="Q7433" t="s">
        <v>34850</v>
      </c>
      <c r="R7433" t="s">
        <v>34378</v>
      </c>
      <c r="S7433" s="2">
        <v>44302</v>
      </c>
    </row>
    <row r="7434" spans="2:19" x14ac:dyDescent="0.35">
      <c r="B7434" t="s">
        <v>17725</v>
      </c>
      <c r="D7434" t="str">
        <f>IF(ISNUMBER(SEARCH("UKRI",Table2[[#This Row],[SourcingOwnerEmail]])),"UKRI","UKSBS")</f>
        <v>UKSBS</v>
      </c>
      <c r="E7434" t="s">
        <v>11</v>
      </c>
      <c r="F7434" t="s">
        <v>670</v>
      </c>
      <c r="G7434" t="s">
        <v>17726</v>
      </c>
      <c r="H7434" t="s">
        <v>17727</v>
      </c>
      <c r="I7434" s="2">
        <v>44354</v>
      </c>
      <c r="J7434" s="2">
        <v>44545</v>
      </c>
      <c r="K7434">
        <v>83000</v>
      </c>
      <c r="L7434">
        <v>82504.5</v>
      </c>
      <c r="M7434" t="s">
        <v>20</v>
      </c>
      <c r="N7434" t="s">
        <v>96</v>
      </c>
      <c r="O7434" t="s">
        <v>34399</v>
      </c>
      <c r="P7434" t="s">
        <v>34590</v>
      </c>
      <c r="Q7434" t="s">
        <v>34591</v>
      </c>
      <c r="R7434" t="s">
        <v>34378</v>
      </c>
      <c r="S7434" s="2">
        <v>44356</v>
      </c>
    </row>
    <row r="7435" spans="2:19" x14ac:dyDescent="0.35">
      <c r="B7435" t="s">
        <v>17728</v>
      </c>
      <c r="D7435" t="str">
        <f>IF(ISNUMBER(SEARCH("UKRI",Table2[[#This Row],[SourcingOwnerEmail]])),"UKRI","UKSBS")</f>
        <v>UKSBS</v>
      </c>
      <c r="E7435" t="s">
        <v>11</v>
      </c>
      <c r="F7435" t="s">
        <v>837</v>
      </c>
      <c r="G7435" t="s">
        <v>1898</v>
      </c>
      <c r="H7435" t="s">
        <v>17729</v>
      </c>
      <c r="I7435" s="2">
        <v>44497</v>
      </c>
      <c r="J7435" s="2">
        <v>46112</v>
      </c>
      <c r="K7435">
        <v>500000</v>
      </c>
      <c r="L7435">
        <v>499934.5</v>
      </c>
      <c r="M7435" t="s">
        <v>1852</v>
      </c>
      <c r="N7435" t="s">
        <v>140</v>
      </c>
      <c r="O7435" t="s">
        <v>34399</v>
      </c>
      <c r="P7435" t="s">
        <v>34471</v>
      </c>
      <c r="Q7435" t="s">
        <v>34472</v>
      </c>
      <c r="R7435" t="s">
        <v>34378</v>
      </c>
      <c r="S7435" s="2">
        <v>44606</v>
      </c>
    </row>
    <row r="7436" spans="2:19" x14ac:dyDescent="0.35">
      <c r="B7436" t="s">
        <v>17730</v>
      </c>
      <c r="D7436" t="str">
        <f>IF(ISNUMBER(SEARCH("UKRI",Table2[[#This Row],[SourcingOwnerEmail]])),"UKRI","UKSBS")</f>
        <v>UKSBS</v>
      </c>
      <c r="E7436" t="s">
        <v>11</v>
      </c>
      <c r="F7436" t="s">
        <v>345</v>
      </c>
      <c r="G7436" t="s">
        <v>1816</v>
      </c>
      <c r="H7436" t="s">
        <v>17731</v>
      </c>
      <c r="I7436" s="2">
        <v>44312</v>
      </c>
      <c r="J7436" s="2">
        <v>44469</v>
      </c>
      <c r="K7436">
        <v>25000</v>
      </c>
      <c r="L7436">
        <v>20641</v>
      </c>
      <c r="M7436" t="s">
        <v>1389</v>
      </c>
      <c r="N7436" t="s">
        <v>2153</v>
      </c>
      <c r="O7436" t="s">
        <v>83</v>
      </c>
      <c r="P7436" t="s">
        <v>34541</v>
      </c>
      <c r="Q7436" t="s">
        <v>34542</v>
      </c>
      <c r="R7436" t="s">
        <v>34378</v>
      </c>
      <c r="S7436" s="2">
        <v>44312</v>
      </c>
    </row>
    <row r="7437" spans="2:19" x14ac:dyDescent="0.35">
      <c r="B7437" t="s">
        <v>17732</v>
      </c>
      <c r="D7437" t="str">
        <f>IF(ISNUMBER(SEARCH("UKRI",Table2[[#This Row],[SourcingOwnerEmail]])),"UKRI","UKSBS")</f>
        <v>UKSBS</v>
      </c>
      <c r="E7437" t="s">
        <v>11</v>
      </c>
      <c r="F7437" t="s">
        <v>2009</v>
      </c>
      <c r="G7437" t="s">
        <v>3320</v>
      </c>
      <c r="H7437" t="s">
        <v>17733</v>
      </c>
      <c r="I7437" s="2">
        <v>44287</v>
      </c>
      <c r="J7437" s="2">
        <v>44344</v>
      </c>
      <c r="L7437">
        <v>13300</v>
      </c>
      <c r="M7437" t="s">
        <v>1852</v>
      </c>
      <c r="N7437" t="s">
        <v>140</v>
      </c>
      <c r="O7437" t="s">
        <v>83</v>
      </c>
      <c r="P7437" t="s">
        <v>34621</v>
      </c>
      <c r="Q7437" t="s">
        <v>34622</v>
      </c>
      <c r="R7437" t="s">
        <v>34378</v>
      </c>
      <c r="S7437" s="2">
        <v>44330</v>
      </c>
    </row>
    <row r="7438" spans="2:19" x14ac:dyDescent="0.35">
      <c r="B7438" t="s">
        <v>17734</v>
      </c>
      <c r="D7438" t="str">
        <f>IF(ISNUMBER(SEARCH("UKRI",Table2[[#This Row],[SourcingOwnerEmail]])),"UKRI","UKSBS")</f>
        <v>UKSBS</v>
      </c>
      <c r="E7438" t="s">
        <v>11</v>
      </c>
      <c r="F7438" t="s">
        <v>340</v>
      </c>
      <c r="G7438" t="s">
        <v>17735</v>
      </c>
      <c r="H7438" t="s">
        <v>17736</v>
      </c>
      <c r="I7438" s="2">
        <v>44317</v>
      </c>
      <c r="J7438" s="2">
        <v>45382</v>
      </c>
      <c r="L7438">
        <v>34002</v>
      </c>
      <c r="M7438" t="s">
        <v>1852</v>
      </c>
      <c r="N7438" t="s">
        <v>224</v>
      </c>
      <c r="O7438" t="s">
        <v>83</v>
      </c>
      <c r="P7438" t="s">
        <v>34621</v>
      </c>
      <c r="Q7438" t="s">
        <v>34622</v>
      </c>
      <c r="R7438" t="s">
        <v>34378</v>
      </c>
      <c r="S7438" s="2">
        <v>44337</v>
      </c>
    </row>
    <row r="7439" spans="2:19" x14ac:dyDescent="0.35">
      <c r="B7439" t="s">
        <v>17737</v>
      </c>
      <c r="D7439" t="str">
        <f>IF(ISNUMBER(SEARCH("UKRI",Table2[[#This Row],[SourcingOwnerEmail]])),"UKRI","UKSBS")</f>
        <v>UKSBS</v>
      </c>
      <c r="E7439" t="s">
        <v>11</v>
      </c>
      <c r="F7439" t="s">
        <v>584</v>
      </c>
      <c r="G7439" t="s">
        <v>12852</v>
      </c>
      <c r="H7439" t="s">
        <v>17738</v>
      </c>
      <c r="I7439" s="2">
        <v>44391</v>
      </c>
      <c r="J7439" s="2">
        <v>44620</v>
      </c>
      <c r="K7439">
        <v>120000</v>
      </c>
      <c r="L7439">
        <v>120000</v>
      </c>
      <c r="M7439" t="s">
        <v>1389</v>
      </c>
      <c r="N7439" t="s">
        <v>2153</v>
      </c>
      <c r="O7439" t="s">
        <v>34399</v>
      </c>
      <c r="P7439" t="s">
        <v>34584</v>
      </c>
      <c r="Q7439" t="s">
        <v>34585</v>
      </c>
      <c r="R7439" t="s">
        <v>34378</v>
      </c>
      <c r="S7439" s="2">
        <v>44406</v>
      </c>
    </row>
    <row r="7440" spans="2:19" x14ac:dyDescent="0.35">
      <c r="B7440" t="s">
        <v>17739</v>
      </c>
      <c r="D7440" t="str">
        <f>IF(ISNUMBER(SEARCH("UKRI",Table2[[#This Row],[SourcingOwnerEmail]])),"UKRI","UKSBS")</f>
        <v>UKSBS</v>
      </c>
      <c r="E7440" t="s">
        <v>11</v>
      </c>
      <c r="F7440" t="s">
        <v>444</v>
      </c>
      <c r="G7440" t="s">
        <v>17740</v>
      </c>
      <c r="H7440" t="s">
        <v>17741</v>
      </c>
      <c r="I7440" s="2">
        <v>44410</v>
      </c>
      <c r="J7440" s="2">
        <v>44774</v>
      </c>
      <c r="K7440">
        <v>12000</v>
      </c>
      <c r="L7440">
        <v>11981.5</v>
      </c>
      <c r="M7440" t="s">
        <v>1852</v>
      </c>
      <c r="N7440" t="s">
        <v>140</v>
      </c>
      <c r="O7440" t="s">
        <v>34554</v>
      </c>
      <c r="P7440" t="s">
        <v>34578</v>
      </c>
      <c r="Q7440" t="s">
        <v>34579</v>
      </c>
      <c r="R7440" t="s">
        <v>34378</v>
      </c>
      <c r="S7440" s="2">
        <v>44404</v>
      </c>
    </row>
    <row r="7441" spans="2:19" x14ac:dyDescent="0.35">
      <c r="B7441" t="s">
        <v>17742</v>
      </c>
      <c r="D7441" t="str">
        <f>IF(ISNUMBER(SEARCH("UKRI",Table2[[#This Row],[SourcingOwnerEmail]])),"UKRI","UKSBS")</f>
        <v>UKSBS</v>
      </c>
      <c r="E7441" t="s">
        <v>11</v>
      </c>
      <c r="F7441" t="s">
        <v>1762</v>
      </c>
      <c r="G7441" t="s">
        <v>17743</v>
      </c>
      <c r="H7441" t="s">
        <v>17744</v>
      </c>
      <c r="I7441" s="2">
        <v>44375</v>
      </c>
      <c r="J7441" s="2">
        <v>44467</v>
      </c>
      <c r="K7441">
        <v>10000</v>
      </c>
      <c r="L7441">
        <v>9983.65</v>
      </c>
      <c r="M7441" t="s">
        <v>20</v>
      </c>
      <c r="N7441" t="s">
        <v>965</v>
      </c>
      <c r="O7441" t="s">
        <v>83</v>
      </c>
      <c r="P7441" t="s">
        <v>34385</v>
      </c>
      <c r="Q7441" t="s">
        <v>34425</v>
      </c>
      <c r="R7441" t="s">
        <v>34378</v>
      </c>
      <c r="S7441" s="2">
        <v>44375</v>
      </c>
    </row>
    <row r="7442" spans="2:19" x14ac:dyDescent="0.35">
      <c r="B7442" t="s">
        <v>17745</v>
      </c>
      <c r="D7442" t="str">
        <f>IF(ISNUMBER(SEARCH("UKRI",Table2[[#This Row],[SourcingOwnerEmail]])),"UKRI","UKSBS")</f>
        <v>UKSBS</v>
      </c>
      <c r="E7442" t="s">
        <v>11</v>
      </c>
      <c r="F7442" t="s">
        <v>616</v>
      </c>
      <c r="G7442" t="s">
        <v>1917</v>
      </c>
      <c r="H7442" t="s">
        <v>17746</v>
      </c>
      <c r="I7442" s="2">
        <v>44375</v>
      </c>
      <c r="J7442" s="2">
        <v>44486</v>
      </c>
      <c r="K7442">
        <v>62500</v>
      </c>
      <c r="L7442">
        <v>61504</v>
      </c>
      <c r="M7442" t="s">
        <v>20</v>
      </c>
      <c r="N7442" t="s">
        <v>96</v>
      </c>
      <c r="O7442" t="s">
        <v>34399</v>
      </c>
      <c r="P7442" t="s">
        <v>34471</v>
      </c>
      <c r="Q7442" t="s">
        <v>34472</v>
      </c>
      <c r="R7442" t="s">
        <v>34378</v>
      </c>
      <c r="S7442" s="2">
        <v>44372</v>
      </c>
    </row>
    <row r="7443" spans="2:19" x14ac:dyDescent="0.35">
      <c r="B7443" t="s">
        <v>17747</v>
      </c>
      <c r="D7443" t="str">
        <f>IF(ISNUMBER(SEARCH("UKRI",Table2[[#This Row],[SourcingOwnerEmail]])),"UKRI","UKSBS")</f>
        <v>UKSBS</v>
      </c>
      <c r="E7443" t="s">
        <v>11</v>
      </c>
      <c r="F7443" t="s">
        <v>469</v>
      </c>
      <c r="G7443" t="s">
        <v>2183</v>
      </c>
      <c r="H7443" t="s">
        <v>17748</v>
      </c>
      <c r="I7443" s="2">
        <v>44348</v>
      </c>
      <c r="J7443" s="2">
        <v>44651</v>
      </c>
      <c r="K7443">
        <v>12000</v>
      </c>
      <c r="L7443">
        <v>11400</v>
      </c>
      <c r="M7443" t="s">
        <v>164</v>
      </c>
      <c r="N7443" t="s">
        <v>165</v>
      </c>
      <c r="O7443" t="s">
        <v>83</v>
      </c>
      <c r="P7443" t="s">
        <v>34592</v>
      </c>
      <c r="Q7443" t="s">
        <v>34593</v>
      </c>
      <c r="R7443" t="s">
        <v>34378</v>
      </c>
      <c r="S7443" s="2">
        <v>44348</v>
      </c>
    </row>
    <row r="7444" spans="2:19" x14ac:dyDescent="0.35">
      <c r="B7444" t="s">
        <v>17749</v>
      </c>
      <c r="D7444" t="str">
        <f>IF(ISNUMBER(SEARCH("UKRI",Table2[[#This Row],[SourcingOwnerEmail]])),"UKRI","UKSBS")</f>
        <v>UKSBS</v>
      </c>
      <c r="E7444" t="s">
        <v>11</v>
      </c>
      <c r="F7444" t="s">
        <v>237</v>
      </c>
      <c r="G7444" t="s">
        <v>17750</v>
      </c>
      <c r="H7444" t="s">
        <v>17751</v>
      </c>
      <c r="I7444" s="2">
        <v>44290</v>
      </c>
      <c r="J7444" s="2">
        <v>44358</v>
      </c>
      <c r="K7444">
        <v>20000</v>
      </c>
      <c r="L7444">
        <v>17787</v>
      </c>
      <c r="M7444" t="s">
        <v>1852</v>
      </c>
      <c r="N7444" t="s">
        <v>140</v>
      </c>
      <c r="O7444" t="s">
        <v>83</v>
      </c>
      <c r="P7444" t="s">
        <v>34621</v>
      </c>
      <c r="Q7444" t="s">
        <v>34622</v>
      </c>
      <c r="R7444" t="s">
        <v>34378</v>
      </c>
      <c r="S7444" s="2">
        <v>44365</v>
      </c>
    </row>
    <row r="7445" spans="2:19" x14ac:dyDescent="0.35">
      <c r="B7445" t="s">
        <v>17752</v>
      </c>
      <c r="D7445" t="str">
        <f>IF(ISNUMBER(SEARCH("UKRI",Table2[[#This Row],[SourcingOwnerEmail]])),"UKRI","UKSBS")</f>
        <v>UKSBS</v>
      </c>
      <c r="E7445" t="s">
        <v>11</v>
      </c>
      <c r="F7445" t="s">
        <v>1711</v>
      </c>
      <c r="G7445" t="s">
        <v>17753</v>
      </c>
      <c r="H7445" t="s">
        <v>17754</v>
      </c>
      <c r="I7445" s="2">
        <v>44398</v>
      </c>
      <c r="J7445" s="2">
        <v>44561</v>
      </c>
      <c r="K7445">
        <v>40000</v>
      </c>
      <c r="L7445">
        <v>37600</v>
      </c>
      <c r="M7445" t="s">
        <v>15</v>
      </c>
      <c r="N7445" t="s">
        <v>40</v>
      </c>
      <c r="O7445" t="s">
        <v>34379</v>
      </c>
      <c r="P7445" t="s">
        <v>34541</v>
      </c>
      <c r="Q7445" t="s">
        <v>34851</v>
      </c>
      <c r="R7445" t="s">
        <v>34378</v>
      </c>
      <c r="S7445" s="2">
        <v>44398</v>
      </c>
    </row>
    <row r="7446" spans="2:19" x14ac:dyDescent="0.35">
      <c r="B7446" t="s">
        <v>17755</v>
      </c>
      <c r="D7446" t="str">
        <f>IF(ISNUMBER(SEARCH("UKRI",Table2[[#This Row],[SourcingOwnerEmail]])),"UKRI","UKSBS")</f>
        <v>UKSBS</v>
      </c>
      <c r="E7446" t="s">
        <v>11</v>
      </c>
      <c r="F7446" t="s">
        <v>670</v>
      </c>
      <c r="G7446" t="s">
        <v>17756</v>
      </c>
      <c r="H7446" t="s">
        <v>17757</v>
      </c>
      <c r="I7446" s="2">
        <v>44396</v>
      </c>
      <c r="J7446" s="2">
        <v>45125</v>
      </c>
      <c r="K7446">
        <v>50000</v>
      </c>
      <c r="L7446">
        <v>55700</v>
      </c>
      <c r="M7446" t="s">
        <v>1389</v>
      </c>
      <c r="N7446" t="s">
        <v>2153</v>
      </c>
      <c r="O7446" t="s">
        <v>34399</v>
      </c>
      <c r="P7446" t="s">
        <v>34541</v>
      </c>
      <c r="Q7446" t="s">
        <v>34633</v>
      </c>
      <c r="R7446" t="s">
        <v>34378</v>
      </c>
      <c r="S7446" s="2">
        <v>44448</v>
      </c>
    </row>
    <row r="7447" spans="2:19" x14ac:dyDescent="0.35">
      <c r="B7447" t="s">
        <v>17758</v>
      </c>
      <c r="D7447" t="str">
        <f>IF(ISNUMBER(SEARCH("UKRI",Table2[[#This Row],[SourcingOwnerEmail]])),"UKRI","UKSBS")</f>
        <v>UKSBS</v>
      </c>
      <c r="E7447" t="s">
        <v>11</v>
      </c>
      <c r="F7447" t="s">
        <v>1762</v>
      </c>
      <c r="G7447" t="s">
        <v>4715</v>
      </c>
      <c r="H7447" t="s">
        <v>17759</v>
      </c>
      <c r="I7447" s="2">
        <v>44344</v>
      </c>
      <c r="J7447" s="2">
        <v>44561</v>
      </c>
      <c r="K7447">
        <v>12000</v>
      </c>
      <c r="L7447">
        <v>12000</v>
      </c>
      <c r="M7447" t="s">
        <v>1389</v>
      </c>
      <c r="N7447" t="s">
        <v>2153</v>
      </c>
      <c r="O7447" t="s">
        <v>83</v>
      </c>
      <c r="P7447" t="s">
        <v>34541</v>
      </c>
      <c r="Q7447" t="s">
        <v>34542</v>
      </c>
      <c r="R7447" t="s">
        <v>34378</v>
      </c>
      <c r="S7447" s="2">
        <v>44333</v>
      </c>
    </row>
    <row r="7448" spans="2:19" x14ac:dyDescent="0.35">
      <c r="B7448" t="s">
        <v>17760</v>
      </c>
      <c r="D7448" t="str">
        <f>IF(ISNUMBER(SEARCH("UKRI",Table2[[#This Row],[SourcingOwnerEmail]])),"UKRI","UKSBS")</f>
        <v>UKSBS</v>
      </c>
      <c r="E7448" t="s">
        <v>11</v>
      </c>
      <c r="F7448" t="s">
        <v>1711</v>
      </c>
      <c r="G7448" t="s">
        <v>1772</v>
      </c>
      <c r="H7448" t="s">
        <v>17761</v>
      </c>
      <c r="I7448" s="2">
        <v>44376</v>
      </c>
      <c r="J7448" s="2">
        <v>44561</v>
      </c>
      <c r="K7448">
        <v>40000</v>
      </c>
      <c r="L7448">
        <v>49500</v>
      </c>
      <c r="M7448" t="s">
        <v>1389</v>
      </c>
      <c r="N7448" t="s">
        <v>2153</v>
      </c>
      <c r="O7448" t="s">
        <v>34387</v>
      </c>
      <c r="P7448" t="s">
        <v>34541</v>
      </c>
      <c r="Q7448" t="s">
        <v>34851</v>
      </c>
      <c r="R7448" t="s">
        <v>34378</v>
      </c>
      <c r="S7448" s="2">
        <v>44376</v>
      </c>
    </row>
    <row r="7449" spans="2:19" x14ac:dyDescent="0.35">
      <c r="B7449" t="s">
        <v>17762</v>
      </c>
      <c r="D7449" t="str">
        <f>IF(ISNUMBER(SEARCH("UKRI",Table2[[#This Row],[SourcingOwnerEmail]])),"UKRI","UKSBS")</f>
        <v>UKSBS</v>
      </c>
      <c r="E7449" t="s">
        <v>11</v>
      </c>
      <c r="F7449" t="s">
        <v>626</v>
      </c>
      <c r="G7449" t="s">
        <v>1871</v>
      </c>
      <c r="H7449" t="s">
        <v>17763</v>
      </c>
      <c r="I7449" s="2">
        <v>44439</v>
      </c>
      <c r="J7449" s="2">
        <v>44895</v>
      </c>
      <c r="K7449">
        <v>120000</v>
      </c>
      <c r="L7449">
        <v>119742.5</v>
      </c>
      <c r="M7449" t="s">
        <v>20</v>
      </c>
      <c r="N7449" t="s">
        <v>96</v>
      </c>
      <c r="O7449" t="s">
        <v>34399</v>
      </c>
      <c r="P7449" t="s">
        <v>34588</v>
      </c>
      <c r="Q7449" t="s">
        <v>34589</v>
      </c>
      <c r="R7449" t="s">
        <v>34378</v>
      </c>
      <c r="S7449" s="2">
        <v>44439</v>
      </c>
    </row>
    <row r="7450" spans="2:19" x14ac:dyDescent="0.35">
      <c r="B7450" t="s">
        <v>17764</v>
      </c>
      <c r="D7450" t="str">
        <f>IF(ISNUMBER(SEARCH("UKRI",Table2[[#This Row],[SourcingOwnerEmail]])),"UKRI","UKSBS")</f>
        <v>UKSBS</v>
      </c>
      <c r="E7450" t="s">
        <v>11</v>
      </c>
      <c r="F7450" t="s">
        <v>237</v>
      </c>
      <c r="G7450" t="s">
        <v>1483</v>
      </c>
      <c r="H7450" t="s">
        <v>17765</v>
      </c>
      <c r="I7450" s="2">
        <v>44382</v>
      </c>
      <c r="J7450" s="2">
        <v>44469</v>
      </c>
      <c r="K7450">
        <v>19305</v>
      </c>
      <c r="L7450">
        <v>19305</v>
      </c>
      <c r="M7450" t="s">
        <v>1389</v>
      </c>
      <c r="N7450" t="s">
        <v>2153</v>
      </c>
      <c r="O7450" t="s">
        <v>34387</v>
      </c>
      <c r="P7450" t="s">
        <v>34592</v>
      </c>
      <c r="Q7450" t="s">
        <v>34593</v>
      </c>
      <c r="R7450" t="s">
        <v>34378</v>
      </c>
      <c r="S7450" s="2">
        <v>44396</v>
      </c>
    </row>
    <row r="7451" spans="2:19" x14ac:dyDescent="0.35">
      <c r="B7451" t="s">
        <v>17766</v>
      </c>
      <c r="D7451" t="str">
        <f>IF(ISNUMBER(SEARCH("UKRI",Table2[[#This Row],[SourcingOwnerEmail]])),"UKRI","UKSBS")</f>
        <v>UKSBS</v>
      </c>
      <c r="E7451" t="s">
        <v>11</v>
      </c>
      <c r="F7451" t="s">
        <v>616</v>
      </c>
      <c r="G7451" t="s">
        <v>2142</v>
      </c>
      <c r="H7451" t="s">
        <v>17767</v>
      </c>
      <c r="I7451" s="2">
        <v>44397</v>
      </c>
      <c r="J7451" s="2">
        <v>44469</v>
      </c>
      <c r="K7451">
        <v>50000</v>
      </c>
      <c r="L7451">
        <v>39775</v>
      </c>
      <c r="M7451" t="s">
        <v>20</v>
      </c>
      <c r="N7451" t="s">
        <v>965</v>
      </c>
      <c r="O7451" t="s">
        <v>83</v>
      </c>
      <c r="P7451" t="s">
        <v>34384</v>
      </c>
      <c r="Q7451" t="s">
        <v>34438</v>
      </c>
      <c r="R7451" t="s">
        <v>34378</v>
      </c>
      <c r="S7451" s="2">
        <v>44397</v>
      </c>
    </row>
    <row r="7452" spans="2:19" x14ac:dyDescent="0.35">
      <c r="B7452" t="s">
        <v>17768</v>
      </c>
      <c r="D7452" t="str">
        <f>IF(ISNUMBER(SEARCH("UKRI",Table2[[#This Row],[SourcingOwnerEmail]])),"UKRI","UKSBS")</f>
        <v>UKSBS</v>
      </c>
      <c r="E7452" t="s">
        <v>11</v>
      </c>
      <c r="F7452" t="s">
        <v>2009</v>
      </c>
      <c r="G7452" t="s">
        <v>17769</v>
      </c>
      <c r="H7452" t="s">
        <v>17770</v>
      </c>
      <c r="I7452" s="2">
        <v>44477</v>
      </c>
      <c r="J7452" s="2">
        <v>44547</v>
      </c>
      <c r="K7452">
        <v>35000</v>
      </c>
      <c r="L7452">
        <v>34800</v>
      </c>
      <c r="M7452" t="s">
        <v>20</v>
      </c>
      <c r="N7452" t="s">
        <v>965</v>
      </c>
      <c r="O7452" t="s">
        <v>34554</v>
      </c>
      <c r="P7452" t="s">
        <v>34541</v>
      </c>
      <c r="Q7452" t="s">
        <v>34633</v>
      </c>
      <c r="R7452" t="s">
        <v>34378</v>
      </c>
      <c r="S7452" s="2">
        <v>44477</v>
      </c>
    </row>
    <row r="7453" spans="2:19" x14ac:dyDescent="0.35">
      <c r="B7453" t="s">
        <v>17771</v>
      </c>
      <c r="D7453" t="str">
        <f>IF(ISNUMBER(SEARCH("UKRI",Table2[[#This Row],[SourcingOwnerEmail]])),"UKRI","UKSBS")</f>
        <v>UKSBS</v>
      </c>
      <c r="E7453" t="s">
        <v>11</v>
      </c>
      <c r="F7453" t="s">
        <v>670</v>
      </c>
      <c r="G7453" t="s">
        <v>17772</v>
      </c>
      <c r="H7453" t="s">
        <v>17773</v>
      </c>
      <c r="I7453" s="2">
        <v>44440</v>
      </c>
      <c r="J7453" s="2">
        <v>44651</v>
      </c>
      <c r="K7453">
        <v>15000</v>
      </c>
      <c r="L7453">
        <v>9000</v>
      </c>
      <c r="M7453" t="s">
        <v>20</v>
      </c>
      <c r="N7453" t="s">
        <v>965</v>
      </c>
      <c r="O7453" t="s">
        <v>83</v>
      </c>
      <c r="P7453" t="s">
        <v>34576</v>
      </c>
      <c r="Q7453" t="s">
        <v>34577</v>
      </c>
      <c r="R7453" t="s">
        <v>34378</v>
      </c>
      <c r="S7453" s="2">
        <v>44417</v>
      </c>
    </row>
    <row r="7454" spans="2:19" x14ac:dyDescent="0.35">
      <c r="B7454" t="s">
        <v>17774</v>
      </c>
      <c r="D7454" t="str">
        <f>IF(ISNUMBER(SEARCH("UKRI",Table2[[#This Row],[SourcingOwnerEmail]])),"UKRI","UKSBS")</f>
        <v>UKSBS</v>
      </c>
      <c r="E7454" t="s">
        <v>11</v>
      </c>
      <c r="F7454" t="s">
        <v>237</v>
      </c>
      <c r="G7454" t="s">
        <v>1483</v>
      </c>
      <c r="H7454" t="s">
        <v>17775</v>
      </c>
      <c r="I7454" s="2">
        <v>44382</v>
      </c>
      <c r="J7454" s="2">
        <v>44435</v>
      </c>
      <c r="K7454">
        <v>10280</v>
      </c>
      <c r="L7454">
        <v>10280</v>
      </c>
      <c r="M7454" t="s">
        <v>1389</v>
      </c>
      <c r="N7454" t="s">
        <v>2153</v>
      </c>
      <c r="O7454" t="s">
        <v>34387</v>
      </c>
      <c r="P7454" t="s">
        <v>34592</v>
      </c>
      <c r="Q7454" t="s">
        <v>34593</v>
      </c>
      <c r="R7454" t="s">
        <v>34378</v>
      </c>
      <c r="S7454" s="2">
        <v>44403</v>
      </c>
    </row>
    <row r="7455" spans="2:19" x14ac:dyDescent="0.35">
      <c r="B7455" t="s">
        <v>17776</v>
      </c>
      <c r="D7455" t="str">
        <f>IF(ISNUMBER(SEARCH("UKRI",Table2[[#This Row],[SourcingOwnerEmail]])),"UKRI","UKSBS")</f>
        <v>UKSBS</v>
      </c>
      <c r="E7455" t="s">
        <v>11</v>
      </c>
      <c r="F7455" t="s">
        <v>1996</v>
      </c>
      <c r="G7455" t="s">
        <v>1067</v>
      </c>
      <c r="H7455" t="s">
        <v>17777</v>
      </c>
      <c r="I7455" s="2">
        <v>44461</v>
      </c>
      <c r="J7455" s="2">
        <v>45747</v>
      </c>
      <c r="K7455">
        <v>166666.67000000001</v>
      </c>
      <c r="L7455">
        <v>155550</v>
      </c>
      <c r="M7455" t="s">
        <v>20</v>
      </c>
      <c r="N7455" t="s">
        <v>96</v>
      </c>
      <c r="O7455" t="s">
        <v>34399</v>
      </c>
      <c r="P7455" t="s">
        <v>34578</v>
      </c>
      <c r="Q7455" t="s">
        <v>34579</v>
      </c>
      <c r="R7455" t="s">
        <v>34378</v>
      </c>
      <c r="S7455" s="2">
        <v>44468</v>
      </c>
    </row>
    <row r="7456" spans="2:19" x14ac:dyDescent="0.35">
      <c r="B7456" t="s">
        <v>17778</v>
      </c>
      <c r="D7456" t="str">
        <f>IF(ISNUMBER(SEARCH("UKRI",Table2[[#This Row],[SourcingOwnerEmail]])),"UKRI","UKSBS")</f>
        <v>UKSBS</v>
      </c>
      <c r="E7456" t="s">
        <v>11</v>
      </c>
      <c r="F7456" t="s">
        <v>2746</v>
      </c>
      <c r="G7456" t="s">
        <v>17779</v>
      </c>
      <c r="H7456" t="s">
        <v>17780</v>
      </c>
      <c r="I7456" s="2">
        <v>44452</v>
      </c>
      <c r="J7456" s="2">
        <v>44530</v>
      </c>
      <c r="K7456">
        <v>40000</v>
      </c>
      <c r="L7456">
        <v>39950</v>
      </c>
      <c r="M7456" t="s">
        <v>20</v>
      </c>
      <c r="N7456" t="s">
        <v>1894</v>
      </c>
      <c r="O7456" t="s">
        <v>83</v>
      </c>
      <c r="P7456" t="s">
        <v>34578</v>
      </c>
      <c r="Q7456" t="s">
        <v>34579</v>
      </c>
      <c r="R7456" t="s">
        <v>34378</v>
      </c>
      <c r="S7456" s="2">
        <v>44477</v>
      </c>
    </row>
    <row r="7457" spans="2:19" x14ac:dyDescent="0.35">
      <c r="B7457" t="s">
        <v>17781</v>
      </c>
      <c r="D7457" t="str">
        <f>IF(ISNUMBER(SEARCH("UKRI",Table2[[#This Row],[SourcingOwnerEmail]])),"UKRI","UKSBS")</f>
        <v>UKSBS</v>
      </c>
      <c r="E7457" t="s">
        <v>11</v>
      </c>
      <c r="F7457" t="s">
        <v>1762</v>
      </c>
      <c r="G7457" t="s">
        <v>17782</v>
      </c>
      <c r="H7457" t="s">
        <v>17783</v>
      </c>
      <c r="I7457" s="2">
        <v>44624</v>
      </c>
      <c r="J7457" s="2">
        <v>44890</v>
      </c>
      <c r="K7457">
        <v>400000</v>
      </c>
      <c r="L7457">
        <v>303688</v>
      </c>
      <c r="M7457" t="s">
        <v>20</v>
      </c>
      <c r="N7457" t="s">
        <v>1894</v>
      </c>
      <c r="O7457" t="s">
        <v>34418</v>
      </c>
      <c r="P7457" t="s">
        <v>34574</v>
      </c>
      <c r="Q7457" t="s">
        <v>34575</v>
      </c>
      <c r="R7457" t="s">
        <v>34378</v>
      </c>
      <c r="S7457" s="2">
        <v>44636</v>
      </c>
    </row>
    <row r="7458" spans="2:19" x14ac:dyDescent="0.35">
      <c r="B7458" t="s">
        <v>17784</v>
      </c>
      <c r="D7458" t="str">
        <f>IF(ISNUMBER(SEARCH("UKRI",Table2[[#This Row],[SourcingOwnerEmail]])),"UKRI","UKSBS")</f>
        <v>UKSBS</v>
      </c>
      <c r="E7458" t="s">
        <v>11</v>
      </c>
      <c r="F7458" t="s">
        <v>670</v>
      </c>
      <c r="G7458" t="s">
        <v>2026</v>
      </c>
      <c r="H7458" t="s">
        <v>17785</v>
      </c>
      <c r="I7458" s="2">
        <v>44564</v>
      </c>
      <c r="J7458" s="2">
        <v>45380</v>
      </c>
      <c r="K7458">
        <v>350000</v>
      </c>
      <c r="L7458">
        <v>300000</v>
      </c>
      <c r="M7458" t="s">
        <v>20</v>
      </c>
      <c r="N7458" t="s">
        <v>96</v>
      </c>
      <c r="O7458" t="s">
        <v>34399</v>
      </c>
      <c r="P7458" t="s">
        <v>34590</v>
      </c>
      <c r="Q7458" t="s">
        <v>34591</v>
      </c>
      <c r="R7458" t="s">
        <v>34378</v>
      </c>
      <c r="S7458" s="2">
        <v>44578</v>
      </c>
    </row>
    <row r="7459" spans="2:19" x14ac:dyDescent="0.35">
      <c r="B7459" t="s">
        <v>17786</v>
      </c>
      <c r="D7459" t="str">
        <f>IF(ISNUMBER(SEARCH("UKRI",Table2[[#This Row],[SourcingOwnerEmail]])),"UKRI","UKSBS")</f>
        <v>UKSBS</v>
      </c>
      <c r="E7459" t="s">
        <v>11</v>
      </c>
      <c r="F7459" t="s">
        <v>616</v>
      </c>
      <c r="G7459" t="s">
        <v>1067</v>
      </c>
      <c r="H7459" t="s">
        <v>17787</v>
      </c>
      <c r="I7459" s="2">
        <v>44431</v>
      </c>
      <c r="J7459" s="2">
        <v>44484</v>
      </c>
      <c r="K7459">
        <v>49999</v>
      </c>
      <c r="L7459">
        <v>46125</v>
      </c>
      <c r="M7459" t="s">
        <v>20</v>
      </c>
      <c r="N7459" t="s">
        <v>1894</v>
      </c>
      <c r="O7459" t="s">
        <v>83</v>
      </c>
      <c r="P7459" t="s">
        <v>34385</v>
      </c>
      <c r="Q7459" t="s">
        <v>34425</v>
      </c>
      <c r="R7459" t="s">
        <v>34378</v>
      </c>
      <c r="S7459" s="2">
        <v>44434</v>
      </c>
    </row>
    <row r="7460" spans="2:19" x14ac:dyDescent="0.35">
      <c r="B7460" t="s">
        <v>17788</v>
      </c>
      <c r="D7460" t="str">
        <f>IF(ISNUMBER(SEARCH("UKRI",Table2[[#This Row],[SourcingOwnerEmail]])),"UKRI","UKSBS")</f>
        <v>UKSBS</v>
      </c>
      <c r="E7460" t="s">
        <v>11</v>
      </c>
      <c r="F7460" t="s">
        <v>129</v>
      </c>
      <c r="G7460" t="s">
        <v>17789</v>
      </c>
      <c r="H7460" t="s">
        <v>17790</v>
      </c>
      <c r="I7460" s="2">
        <v>44508</v>
      </c>
      <c r="J7460" s="2">
        <v>44631</v>
      </c>
      <c r="K7460">
        <v>50000</v>
      </c>
      <c r="L7460">
        <v>38400</v>
      </c>
      <c r="M7460" t="s">
        <v>1852</v>
      </c>
      <c r="N7460" t="s">
        <v>140</v>
      </c>
      <c r="O7460" t="s">
        <v>34399</v>
      </c>
      <c r="P7460" t="s">
        <v>34446</v>
      </c>
      <c r="Q7460" t="s">
        <v>34447</v>
      </c>
      <c r="R7460" t="s">
        <v>34378</v>
      </c>
      <c r="S7460" s="2">
        <v>44502</v>
      </c>
    </row>
    <row r="7461" spans="2:19" x14ac:dyDescent="0.35">
      <c r="B7461" t="s">
        <v>17791</v>
      </c>
      <c r="D7461" t="str">
        <f>IF(ISNUMBER(SEARCH("UKRI",Table2[[#This Row],[SourcingOwnerEmail]])),"UKRI","UKSBS")</f>
        <v>UKSBS</v>
      </c>
      <c r="E7461" t="s">
        <v>11</v>
      </c>
      <c r="F7461" t="s">
        <v>1762</v>
      </c>
      <c r="G7461" t="s">
        <v>13441</v>
      </c>
      <c r="H7461" t="s">
        <v>17792</v>
      </c>
      <c r="I7461" s="2">
        <v>44546</v>
      </c>
      <c r="J7461" s="2">
        <v>44635</v>
      </c>
      <c r="K7461">
        <v>70000</v>
      </c>
      <c r="L7461">
        <v>69825</v>
      </c>
      <c r="M7461" t="s">
        <v>1852</v>
      </c>
      <c r="N7461" t="s">
        <v>140</v>
      </c>
      <c r="O7461" t="s">
        <v>34554</v>
      </c>
      <c r="P7461" t="s">
        <v>34590</v>
      </c>
      <c r="Q7461" t="s">
        <v>34591</v>
      </c>
      <c r="R7461" t="s">
        <v>34378</v>
      </c>
      <c r="S7461" s="2">
        <v>44550</v>
      </c>
    </row>
    <row r="7462" spans="2:19" x14ac:dyDescent="0.35">
      <c r="B7462" t="s">
        <v>17793</v>
      </c>
      <c r="D7462" t="str">
        <f>IF(ISNUMBER(SEARCH("UKRI",Table2[[#This Row],[SourcingOwnerEmail]])),"UKRI","UKSBS")</f>
        <v>UKSBS</v>
      </c>
      <c r="E7462" t="s">
        <v>11</v>
      </c>
      <c r="F7462" t="s">
        <v>670</v>
      </c>
      <c r="G7462" t="s">
        <v>1917</v>
      </c>
      <c r="H7462" t="s">
        <v>17794</v>
      </c>
      <c r="I7462" s="2">
        <v>44536</v>
      </c>
      <c r="J7462" s="2">
        <v>45077</v>
      </c>
      <c r="K7462">
        <v>220000</v>
      </c>
      <c r="L7462">
        <v>249855</v>
      </c>
      <c r="M7462" t="s">
        <v>1852</v>
      </c>
      <c r="N7462" t="s">
        <v>140</v>
      </c>
      <c r="O7462" t="s">
        <v>34399</v>
      </c>
      <c r="P7462" t="s">
        <v>34629</v>
      </c>
      <c r="Q7462" t="s">
        <v>34630</v>
      </c>
      <c r="R7462" t="s">
        <v>34378</v>
      </c>
      <c r="S7462" s="2">
        <v>44539</v>
      </c>
    </row>
    <row r="7463" spans="2:19" x14ac:dyDescent="0.35">
      <c r="B7463" t="s">
        <v>17795</v>
      </c>
      <c r="D7463" t="str">
        <f>IF(ISNUMBER(SEARCH("UKRI",Table2[[#This Row],[SourcingOwnerEmail]])),"UKRI","UKSBS")</f>
        <v>UKSBS</v>
      </c>
      <c r="E7463" t="s">
        <v>11</v>
      </c>
      <c r="F7463" t="s">
        <v>670</v>
      </c>
      <c r="G7463" t="s">
        <v>2053</v>
      </c>
      <c r="H7463" t="s">
        <v>17796</v>
      </c>
      <c r="I7463" s="2">
        <v>44602</v>
      </c>
      <c r="J7463" s="2">
        <v>44889</v>
      </c>
      <c r="K7463">
        <v>250000</v>
      </c>
      <c r="L7463">
        <v>249855</v>
      </c>
      <c r="M7463" t="s">
        <v>1852</v>
      </c>
      <c r="N7463" t="s">
        <v>140</v>
      </c>
      <c r="O7463" t="s">
        <v>34399</v>
      </c>
      <c r="P7463" t="s">
        <v>34407</v>
      </c>
      <c r="Q7463" t="s">
        <v>34408</v>
      </c>
      <c r="R7463" t="s">
        <v>34378</v>
      </c>
      <c r="S7463" s="2">
        <v>44581</v>
      </c>
    </row>
    <row r="7464" spans="2:19" x14ac:dyDescent="0.35">
      <c r="B7464" t="s">
        <v>17797</v>
      </c>
      <c r="D7464" t="str">
        <f>IF(ISNUMBER(SEARCH("UKRI",Table2[[#This Row],[SourcingOwnerEmail]])),"UKRI","UKSBS")</f>
        <v>UKSBS</v>
      </c>
      <c r="E7464" t="s">
        <v>11</v>
      </c>
      <c r="F7464" t="s">
        <v>129</v>
      </c>
      <c r="G7464" t="s">
        <v>12852</v>
      </c>
      <c r="H7464" t="s">
        <v>17798</v>
      </c>
      <c r="I7464" s="2">
        <v>44606</v>
      </c>
      <c r="J7464" s="2">
        <v>44651</v>
      </c>
      <c r="K7464">
        <v>610000</v>
      </c>
      <c r="L7464">
        <v>609945</v>
      </c>
      <c r="M7464" t="s">
        <v>20</v>
      </c>
      <c r="N7464" t="s">
        <v>96</v>
      </c>
      <c r="O7464" t="s">
        <v>34399</v>
      </c>
      <c r="P7464" t="s">
        <v>34578</v>
      </c>
      <c r="Q7464" t="s">
        <v>34579</v>
      </c>
      <c r="R7464" t="s">
        <v>34378</v>
      </c>
      <c r="S7464" s="2">
        <v>44607</v>
      </c>
    </row>
    <row r="7465" spans="2:19" x14ac:dyDescent="0.35">
      <c r="B7465" t="s">
        <v>17799</v>
      </c>
      <c r="D7465" t="str">
        <f>IF(ISNUMBER(SEARCH("UKRI",Table2[[#This Row],[SourcingOwnerEmail]])),"UKRI","UKSBS")</f>
        <v>UKSBS</v>
      </c>
      <c r="E7465" t="s">
        <v>11</v>
      </c>
      <c r="F7465" t="s">
        <v>670</v>
      </c>
      <c r="G7465" t="s">
        <v>17800</v>
      </c>
      <c r="H7465" t="s">
        <v>17801</v>
      </c>
      <c r="I7465" s="2">
        <v>44510</v>
      </c>
      <c r="J7465" s="2">
        <v>44651</v>
      </c>
      <c r="K7465">
        <v>30000</v>
      </c>
      <c r="L7465">
        <v>30000</v>
      </c>
      <c r="M7465" t="s">
        <v>20</v>
      </c>
      <c r="N7465" t="s">
        <v>96</v>
      </c>
      <c r="O7465" t="s">
        <v>83</v>
      </c>
      <c r="P7465" t="s">
        <v>34578</v>
      </c>
      <c r="Q7465" t="s">
        <v>34579</v>
      </c>
      <c r="R7465" t="s">
        <v>34378</v>
      </c>
      <c r="S7465" s="2">
        <v>44510</v>
      </c>
    </row>
    <row r="7466" spans="2:19" x14ac:dyDescent="0.35">
      <c r="B7466" t="s">
        <v>17802</v>
      </c>
      <c r="D7466" t="str">
        <f>IF(ISNUMBER(SEARCH("UKRI",Table2[[#This Row],[SourcingOwnerEmail]])),"UKRI","UKSBS")</f>
        <v>UKSBS</v>
      </c>
      <c r="E7466" t="s">
        <v>11</v>
      </c>
      <c r="F7466" t="s">
        <v>1762</v>
      </c>
      <c r="G7466" t="s">
        <v>17803</v>
      </c>
      <c r="H7466" t="s">
        <v>17804</v>
      </c>
      <c r="I7466" s="2">
        <v>44574</v>
      </c>
      <c r="J7466" s="2">
        <v>44635</v>
      </c>
      <c r="K7466">
        <v>25000</v>
      </c>
      <c r="L7466">
        <v>24360</v>
      </c>
      <c r="M7466" t="s">
        <v>20</v>
      </c>
      <c r="N7466" t="s">
        <v>21</v>
      </c>
      <c r="O7466" t="s">
        <v>34554</v>
      </c>
      <c r="P7466" t="s">
        <v>34578</v>
      </c>
      <c r="Q7466" t="s">
        <v>34579</v>
      </c>
      <c r="R7466" t="s">
        <v>34378</v>
      </c>
      <c r="S7466" s="2">
        <v>44586</v>
      </c>
    </row>
    <row r="7467" spans="2:19" x14ac:dyDescent="0.35">
      <c r="B7467" t="s">
        <v>17805</v>
      </c>
      <c r="D7467" t="str">
        <f>IF(ISNUMBER(SEARCH("UKRI",Table2[[#This Row],[SourcingOwnerEmail]])),"UKRI","UKSBS")</f>
        <v>UKSBS</v>
      </c>
      <c r="E7467" t="s">
        <v>11</v>
      </c>
      <c r="F7467" t="s">
        <v>670</v>
      </c>
      <c r="G7467" t="s">
        <v>17806</v>
      </c>
      <c r="H7467" t="s">
        <v>17807</v>
      </c>
      <c r="I7467" s="2">
        <v>44501</v>
      </c>
      <c r="J7467" s="2">
        <v>44638</v>
      </c>
      <c r="K7467">
        <v>60000</v>
      </c>
      <c r="L7467">
        <v>44800</v>
      </c>
      <c r="M7467" t="s">
        <v>20</v>
      </c>
      <c r="N7467" t="s">
        <v>949</v>
      </c>
      <c r="O7467" t="s">
        <v>34554</v>
      </c>
      <c r="P7467" t="s">
        <v>34576</v>
      </c>
      <c r="Q7467" t="s">
        <v>34577</v>
      </c>
      <c r="R7467" t="s">
        <v>34378</v>
      </c>
      <c r="S7467" s="2">
        <v>44497</v>
      </c>
    </row>
    <row r="7468" spans="2:19" x14ac:dyDescent="0.35">
      <c r="B7468" t="s">
        <v>17808</v>
      </c>
      <c r="D7468" t="str">
        <f>IF(ISNUMBER(SEARCH("UKRI",Table2[[#This Row],[SourcingOwnerEmail]])),"UKRI","UKSBS")</f>
        <v>UKSBS</v>
      </c>
      <c r="E7468" t="s">
        <v>11</v>
      </c>
      <c r="F7468" t="s">
        <v>626</v>
      </c>
      <c r="G7468" t="s">
        <v>17809</v>
      </c>
      <c r="H7468" t="s">
        <v>17810</v>
      </c>
      <c r="I7468" s="2">
        <v>44578</v>
      </c>
      <c r="J7468" s="2">
        <v>44687</v>
      </c>
      <c r="K7468">
        <v>40000</v>
      </c>
      <c r="L7468">
        <v>39888</v>
      </c>
      <c r="M7468" t="s">
        <v>20</v>
      </c>
      <c r="N7468" t="s">
        <v>949</v>
      </c>
      <c r="O7468" t="s">
        <v>34554</v>
      </c>
      <c r="P7468" t="s">
        <v>34576</v>
      </c>
      <c r="Q7468" t="s">
        <v>34577</v>
      </c>
      <c r="R7468" t="s">
        <v>34378</v>
      </c>
      <c r="S7468" s="2">
        <v>44581</v>
      </c>
    </row>
    <row r="7469" spans="2:19" x14ac:dyDescent="0.35">
      <c r="B7469" t="s">
        <v>17811</v>
      </c>
      <c r="D7469" t="str">
        <f>IF(ISNUMBER(SEARCH("UKRI",Table2[[#This Row],[SourcingOwnerEmail]])),"UKRI","UKSBS")</f>
        <v>UKSBS</v>
      </c>
      <c r="E7469" t="s">
        <v>11</v>
      </c>
      <c r="F7469" t="s">
        <v>2009</v>
      </c>
      <c r="G7469" t="s">
        <v>1067</v>
      </c>
      <c r="H7469" t="s">
        <v>17812</v>
      </c>
      <c r="I7469" s="2">
        <v>44517</v>
      </c>
      <c r="J7469" s="2">
        <v>44804</v>
      </c>
      <c r="K7469">
        <v>175000</v>
      </c>
      <c r="L7469">
        <v>145600</v>
      </c>
      <c r="M7469" t="s">
        <v>20</v>
      </c>
      <c r="N7469" t="s">
        <v>96</v>
      </c>
      <c r="O7469" t="s">
        <v>34399</v>
      </c>
      <c r="P7469" t="s">
        <v>34541</v>
      </c>
      <c r="Q7469" t="s">
        <v>34633</v>
      </c>
      <c r="R7469" t="s">
        <v>34378</v>
      </c>
      <c r="S7469" s="2">
        <v>44517</v>
      </c>
    </row>
    <row r="7470" spans="2:19" x14ac:dyDescent="0.35">
      <c r="B7470" t="s">
        <v>17813</v>
      </c>
      <c r="D7470" t="str">
        <f>IF(ISNUMBER(SEARCH("UKRI",Table2[[#This Row],[SourcingOwnerEmail]])),"UKRI","UKSBS")</f>
        <v>UKSBS</v>
      </c>
      <c r="E7470" t="s">
        <v>11</v>
      </c>
      <c r="F7470" t="s">
        <v>716</v>
      </c>
      <c r="G7470" t="s">
        <v>17814</v>
      </c>
      <c r="H7470" t="s">
        <v>17815</v>
      </c>
      <c r="I7470" s="2">
        <v>44473</v>
      </c>
      <c r="J7470" s="2">
        <v>44545</v>
      </c>
      <c r="K7470">
        <v>11559</v>
      </c>
      <c r="L7470">
        <v>11559</v>
      </c>
      <c r="M7470" t="s">
        <v>1389</v>
      </c>
      <c r="N7470" t="s">
        <v>2153</v>
      </c>
      <c r="O7470" t="s">
        <v>34387</v>
      </c>
      <c r="P7470" t="s">
        <v>34584</v>
      </c>
      <c r="Q7470" t="s">
        <v>34585</v>
      </c>
      <c r="R7470" t="s">
        <v>34378</v>
      </c>
      <c r="S7470" s="2">
        <v>44470</v>
      </c>
    </row>
    <row r="7471" spans="2:19" ht="29" x14ac:dyDescent="0.35">
      <c r="B7471" t="s">
        <v>17816</v>
      </c>
      <c r="D7471" t="str">
        <f>IF(ISNUMBER(SEARCH("UKRI",Table2[[#This Row],[SourcingOwnerEmail]])),"UKRI","UKSBS")</f>
        <v>UKSBS</v>
      </c>
      <c r="E7471" t="s">
        <v>11</v>
      </c>
      <c r="F7471" t="s">
        <v>670</v>
      </c>
      <c r="G7471" t="s">
        <v>17817</v>
      </c>
      <c r="H7471" s="3" t="s">
        <v>17818</v>
      </c>
      <c r="I7471" s="2">
        <v>44475</v>
      </c>
      <c r="J7471" s="2">
        <v>44533</v>
      </c>
      <c r="K7471">
        <v>9996</v>
      </c>
      <c r="L7471">
        <v>9996</v>
      </c>
      <c r="M7471" t="s">
        <v>1389</v>
      </c>
      <c r="N7471" t="s">
        <v>2153</v>
      </c>
      <c r="O7471" t="s">
        <v>83</v>
      </c>
      <c r="P7471" t="s">
        <v>34508</v>
      </c>
      <c r="Q7471" t="s">
        <v>34530</v>
      </c>
      <c r="R7471" t="s">
        <v>34378</v>
      </c>
      <c r="S7471" s="2">
        <v>44470</v>
      </c>
    </row>
    <row r="7472" spans="2:19" x14ac:dyDescent="0.35">
      <c r="B7472" t="s">
        <v>17819</v>
      </c>
      <c r="D7472" t="str">
        <f>IF(ISNUMBER(SEARCH("UKRI",Table2[[#This Row],[SourcingOwnerEmail]])),"UKRI","UKSBS")</f>
        <v>UKSBS</v>
      </c>
      <c r="E7472" t="s">
        <v>11</v>
      </c>
      <c r="F7472" t="s">
        <v>129</v>
      </c>
      <c r="G7472" t="s">
        <v>17820</v>
      </c>
      <c r="H7472" t="s">
        <v>17821</v>
      </c>
      <c r="I7472" s="2">
        <v>44568</v>
      </c>
      <c r="J7472" s="2">
        <v>44773</v>
      </c>
      <c r="K7472">
        <v>78250</v>
      </c>
      <c r="L7472">
        <v>78250</v>
      </c>
      <c r="M7472" t="s">
        <v>20</v>
      </c>
      <c r="N7472" t="s">
        <v>96</v>
      </c>
      <c r="O7472" t="s">
        <v>34554</v>
      </c>
      <c r="P7472" t="s">
        <v>34584</v>
      </c>
      <c r="Q7472" t="s">
        <v>34585</v>
      </c>
      <c r="R7472" t="s">
        <v>34378</v>
      </c>
      <c r="S7472" s="2">
        <v>44573</v>
      </c>
    </row>
    <row r="7473" spans="2:19" x14ac:dyDescent="0.35">
      <c r="B7473" t="s">
        <v>17822</v>
      </c>
      <c r="D7473" t="str">
        <f>IF(ISNUMBER(SEARCH("UKRI",Table2[[#This Row],[SourcingOwnerEmail]])),"UKRI","UKSBS")</f>
        <v>UKSBS</v>
      </c>
      <c r="E7473" t="s">
        <v>11</v>
      </c>
      <c r="F7473" t="s">
        <v>670</v>
      </c>
      <c r="G7473" t="s">
        <v>17823</v>
      </c>
      <c r="H7473" t="s">
        <v>17824</v>
      </c>
      <c r="I7473" s="2">
        <v>44546</v>
      </c>
      <c r="J7473" s="2">
        <v>44651</v>
      </c>
      <c r="K7473">
        <v>55000</v>
      </c>
      <c r="L7473">
        <v>50945</v>
      </c>
      <c r="M7473" t="s">
        <v>20</v>
      </c>
      <c r="N7473" t="s">
        <v>1894</v>
      </c>
      <c r="O7473" t="s">
        <v>34554</v>
      </c>
      <c r="P7473" t="s">
        <v>34590</v>
      </c>
      <c r="Q7473" t="s">
        <v>34591</v>
      </c>
      <c r="R7473" t="s">
        <v>34378</v>
      </c>
      <c r="S7473" s="2">
        <v>44567</v>
      </c>
    </row>
    <row r="7474" spans="2:19" x14ac:dyDescent="0.35">
      <c r="B7474" t="s">
        <v>17825</v>
      </c>
      <c r="D7474" t="str">
        <f>IF(ISNUMBER(SEARCH("UKRI",Table2[[#This Row],[SourcingOwnerEmail]])),"UKRI","UKSBS")</f>
        <v>UKSBS</v>
      </c>
      <c r="E7474" t="s">
        <v>11</v>
      </c>
      <c r="F7474" t="s">
        <v>670</v>
      </c>
      <c r="G7474" t="s">
        <v>17726</v>
      </c>
      <c r="H7474" t="s">
        <v>17826</v>
      </c>
      <c r="I7474" s="2">
        <v>44546</v>
      </c>
      <c r="J7474" s="2">
        <v>44651</v>
      </c>
      <c r="K7474">
        <v>55000</v>
      </c>
      <c r="L7474">
        <v>50075</v>
      </c>
      <c r="M7474" t="s">
        <v>20</v>
      </c>
      <c r="N7474" t="s">
        <v>1894</v>
      </c>
      <c r="O7474" t="s">
        <v>34554</v>
      </c>
      <c r="P7474" t="s">
        <v>34590</v>
      </c>
      <c r="Q7474" t="s">
        <v>34591</v>
      </c>
      <c r="R7474" t="s">
        <v>34378</v>
      </c>
      <c r="S7474" s="2">
        <v>44551</v>
      </c>
    </row>
    <row r="7475" spans="2:19" x14ac:dyDescent="0.35">
      <c r="B7475" t="s">
        <v>17827</v>
      </c>
      <c r="D7475" t="str">
        <f>IF(ISNUMBER(SEARCH("UKRI",Table2[[#This Row],[SourcingOwnerEmail]])),"UKRI","UKSBS")</f>
        <v>UKSBS</v>
      </c>
      <c r="E7475" t="s">
        <v>11</v>
      </c>
      <c r="F7475" t="s">
        <v>237</v>
      </c>
      <c r="G7475" t="s">
        <v>17828</v>
      </c>
      <c r="H7475" t="s">
        <v>17829</v>
      </c>
      <c r="I7475" s="2">
        <v>44470</v>
      </c>
      <c r="J7475" s="2">
        <v>44526</v>
      </c>
      <c r="K7475">
        <v>15000</v>
      </c>
      <c r="L7475">
        <v>15000</v>
      </c>
      <c r="M7475" t="s">
        <v>1389</v>
      </c>
      <c r="N7475" t="s">
        <v>2153</v>
      </c>
      <c r="O7475" t="s">
        <v>34399</v>
      </c>
      <c r="P7475" t="s">
        <v>34584</v>
      </c>
      <c r="Q7475" t="s">
        <v>34585</v>
      </c>
      <c r="R7475" t="s">
        <v>34378</v>
      </c>
      <c r="S7475" s="2">
        <v>44470</v>
      </c>
    </row>
    <row r="7476" spans="2:19" x14ac:dyDescent="0.35">
      <c r="B7476" t="s">
        <v>17830</v>
      </c>
      <c r="D7476" t="str">
        <f>IF(ISNUMBER(SEARCH("UKRI",Table2[[#This Row],[SourcingOwnerEmail]])),"UKRI","UKSBS")</f>
        <v>UKSBS</v>
      </c>
      <c r="E7476" t="s">
        <v>11</v>
      </c>
      <c r="F7476" t="s">
        <v>340</v>
      </c>
      <c r="G7476" t="s">
        <v>4014</v>
      </c>
      <c r="H7476" t="s">
        <v>17831</v>
      </c>
      <c r="I7476" s="2">
        <v>44613</v>
      </c>
      <c r="J7476" s="2">
        <v>44680</v>
      </c>
      <c r="K7476">
        <v>25000</v>
      </c>
      <c r="L7476">
        <v>24000</v>
      </c>
      <c r="M7476" t="s">
        <v>20</v>
      </c>
      <c r="N7476" t="s">
        <v>1894</v>
      </c>
      <c r="O7476" t="s">
        <v>34554</v>
      </c>
      <c r="P7476" t="s">
        <v>34578</v>
      </c>
      <c r="Q7476" t="s">
        <v>34579</v>
      </c>
      <c r="R7476" t="s">
        <v>34378</v>
      </c>
      <c r="S7476" s="2">
        <v>44609</v>
      </c>
    </row>
    <row r="7477" spans="2:19" x14ac:dyDescent="0.35">
      <c r="B7477" t="s">
        <v>17832</v>
      </c>
      <c r="D7477" t="str">
        <f>IF(ISNUMBER(SEARCH("UKRI",Table2[[#This Row],[SourcingOwnerEmail]])),"UKRI","UKSBS")</f>
        <v>UKSBS</v>
      </c>
      <c r="E7477" t="s">
        <v>11</v>
      </c>
      <c r="F7477" t="s">
        <v>1762</v>
      </c>
      <c r="G7477" t="s">
        <v>17833</v>
      </c>
      <c r="H7477" t="s">
        <v>17834</v>
      </c>
      <c r="I7477" s="2">
        <v>44578</v>
      </c>
      <c r="J7477" s="2">
        <v>44645</v>
      </c>
      <c r="K7477">
        <v>28000</v>
      </c>
      <c r="L7477">
        <v>22690</v>
      </c>
      <c r="M7477" t="s">
        <v>1389</v>
      </c>
      <c r="N7477" t="s">
        <v>2153</v>
      </c>
      <c r="O7477" t="s">
        <v>83</v>
      </c>
      <c r="P7477" t="s">
        <v>34852</v>
      </c>
      <c r="Q7477" t="s">
        <v>34853</v>
      </c>
      <c r="R7477" t="s">
        <v>34378</v>
      </c>
      <c r="S7477" s="2">
        <v>44574</v>
      </c>
    </row>
    <row r="7478" spans="2:19" x14ac:dyDescent="0.35">
      <c r="B7478" t="s">
        <v>17835</v>
      </c>
      <c r="D7478" t="str">
        <f>IF(ISNUMBER(SEARCH("UKRI",Table2[[#This Row],[SourcingOwnerEmail]])),"UKRI","UKSBS")</f>
        <v>UKSBS</v>
      </c>
      <c r="E7478" t="s">
        <v>11</v>
      </c>
      <c r="F7478" t="s">
        <v>670</v>
      </c>
      <c r="H7478" t="s">
        <v>17836</v>
      </c>
      <c r="K7478">
        <v>25000</v>
      </c>
      <c r="L7478">
        <v>0</v>
      </c>
      <c r="M7478" t="s">
        <v>1389</v>
      </c>
      <c r="N7478" t="s">
        <v>2153</v>
      </c>
      <c r="O7478" t="s">
        <v>83</v>
      </c>
      <c r="P7478" t="s">
        <v>34854</v>
      </c>
      <c r="Q7478" t="s">
        <v>34855</v>
      </c>
      <c r="R7478" t="s">
        <v>34378</v>
      </c>
      <c r="S7478" s="2">
        <v>44735</v>
      </c>
    </row>
    <row r="7479" spans="2:19" x14ac:dyDescent="0.35">
      <c r="B7479" t="s">
        <v>17837</v>
      </c>
      <c r="D7479" t="str">
        <f>IF(ISNUMBER(SEARCH("UKRI",Table2[[#This Row],[SourcingOwnerEmail]])),"UKRI","UKSBS")</f>
        <v>UKSBS</v>
      </c>
      <c r="E7479" t="s">
        <v>11</v>
      </c>
      <c r="F7479" t="s">
        <v>670</v>
      </c>
      <c r="G7479" t="s">
        <v>17838</v>
      </c>
      <c r="H7479" t="s">
        <v>17839</v>
      </c>
      <c r="I7479" s="2">
        <v>44531</v>
      </c>
      <c r="J7479" s="2">
        <v>44561</v>
      </c>
      <c r="L7479">
        <v>26400</v>
      </c>
      <c r="M7479" t="s">
        <v>1389</v>
      </c>
      <c r="N7479" t="s">
        <v>2153</v>
      </c>
      <c r="O7479" t="s">
        <v>34451</v>
      </c>
      <c r="P7479" t="s">
        <v>34576</v>
      </c>
      <c r="Q7479" t="s">
        <v>34577</v>
      </c>
      <c r="R7479" t="s">
        <v>34378</v>
      </c>
      <c r="S7479" s="2">
        <v>44485</v>
      </c>
    </row>
    <row r="7480" spans="2:19" x14ac:dyDescent="0.35">
      <c r="B7480" t="s">
        <v>17840</v>
      </c>
      <c r="D7480" t="str">
        <f>IF(ISNUMBER(SEARCH("UKRI",Table2[[#This Row],[SourcingOwnerEmail]])),"UKRI","UKSBS")</f>
        <v>UKSBS</v>
      </c>
      <c r="E7480" t="s">
        <v>11</v>
      </c>
      <c r="F7480" t="s">
        <v>340</v>
      </c>
      <c r="G7480" t="s">
        <v>17841</v>
      </c>
      <c r="H7480" t="s">
        <v>17842</v>
      </c>
      <c r="I7480" s="2">
        <v>44565</v>
      </c>
      <c r="J7480" s="2">
        <v>44651</v>
      </c>
      <c r="K7480">
        <v>39111.599999999999</v>
      </c>
      <c r="L7480">
        <v>39111.599999999999</v>
      </c>
      <c r="M7480" t="s">
        <v>1389</v>
      </c>
      <c r="N7480" t="s">
        <v>2153</v>
      </c>
      <c r="O7480" t="s">
        <v>34399</v>
      </c>
      <c r="P7480" t="s">
        <v>34584</v>
      </c>
      <c r="Q7480" t="s">
        <v>34585</v>
      </c>
      <c r="R7480" t="s">
        <v>34378</v>
      </c>
      <c r="S7480" s="2">
        <v>44547</v>
      </c>
    </row>
    <row r="7481" spans="2:19" x14ac:dyDescent="0.35">
      <c r="B7481" t="s">
        <v>17843</v>
      </c>
      <c r="D7481" t="str">
        <f>IF(ISNUMBER(SEARCH("UKRI",Table2[[#This Row],[SourcingOwnerEmail]])),"UKRI","UKSBS")</f>
        <v>UKSBS</v>
      </c>
      <c r="E7481" t="s">
        <v>11</v>
      </c>
      <c r="F7481" t="s">
        <v>2009</v>
      </c>
      <c r="G7481" t="s">
        <v>1026</v>
      </c>
      <c r="H7481" t="s">
        <v>17844</v>
      </c>
      <c r="I7481" s="2">
        <v>44531</v>
      </c>
      <c r="J7481" s="2">
        <v>44680</v>
      </c>
      <c r="K7481">
        <v>30000</v>
      </c>
      <c r="L7481">
        <v>29970</v>
      </c>
      <c r="M7481" t="s">
        <v>20</v>
      </c>
      <c r="N7481" t="s">
        <v>96</v>
      </c>
      <c r="O7481" t="s">
        <v>34554</v>
      </c>
      <c r="P7481" t="s">
        <v>34541</v>
      </c>
      <c r="Q7481" t="s">
        <v>34633</v>
      </c>
      <c r="R7481" t="s">
        <v>34378</v>
      </c>
      <c r="S7481" s="2">
        <v>44533</v>
      </c>
    </row>
    <row r="7482" spans="2:19" x14ac:dyDescent="0.35">
      <c r="B7482" t="s">
        <v>17845</v>
      </c>
      <c r="D7482" t="str">
        <f>IF(ISNUMBER(SEARCH("UKRI",Table2[[#This Row],[SourcingOwnerEmail]])),"UKRI","UKSBS")</f>
        <v>UKSBS</v>
      </c>
      <c r="E7482" t="s">
        <v>11</v>
      </c>
      <c r="F7482" t="s">
        <v>2009</v>
      </c>
      <c r="G7482" t="s">
        <v>2306</v>
      </c>
      <c r="H7482" t="s">
        <v>17846</v>
      </c>
      <c r="I7482" s="2">
        <v>44522</v>
      </c>
      <c r="J7482" s="2">
        <v>44613</v>
      </c>
      <c r="K7482">
        <v>50000</v>
      </c>
      <c r="L7482">
        <v>50000</v>
      </c>
      <c r="M7482" t="s">
        <v>1389</v>
      </c>
      <c r="N7482" t="s">
        <v>2153</v>
      </c>
      <c r="O7482" t="s">
        <v>83</v>
      </c>
      <c r="P7482" t="s">
        <v>34508</v>
      </c>
      <c r="Q7482" t="s">
        <v>34530</v>
      </c>
      <c r="R7482" t="s">
        <v>34378</v>
      </c>
      <c r="S7482" s="2">
        <v>44526</v>
      </c>
    </row>
    <row r="7483" spans="2:19" x14ac:dyDescent="0.35">
      <c r="B7483" t="s">
        <v>17847</v>
      </c>
      <c r="D7483" t="str">
        <f>IF(ISNUMBER(SEARCH("UKRI",Table2[[#This Row],[SourcingOwnerEmail]])),"UKRI","UKSBS")</f>
        <v>UKSBS</v>
      </c>
      <c r="E7483" t="s">
        <v>11</v>
      </c>
      <c r="F7483" t="s">
        <v>616</v>
      </c>
      <c r="G7483" t="s">
        <v>17848</v>
      </c>
      <c r="H7483" t="s">
        <v>17849</v>
      </c>
      <c r="I7483" s="2">
        <v>44589</v>
      </c>
      <c r="J7483" s="2">
        <v>44771</v>
      </c>
      <c r="K7483">
        <v>150000</v>
      </c>
      <c r="L7483">
        <v>120133.33</v>
      </c>
      <c r="M7483" t="s">
        <v>20</v>
      </c>
      <c r="N7483" t="s">
        <v>96</v>
      </c>
      <c r="O7483" t="s">
        <v>34399</v>
      </c>
      <c r="P7483" t="s">
        <v>34459</v>
      </c>
      <c r="Q7483" t="s">
        <v>34610</v>
      </c>
      <c r="R7483" t="s">
        <v>34378</v>
      </c>
      <c r="S7483" s="2">
        <v>44601</v>
      </c>
    </row>
    <row r="7484" spans="2:19" x14ac:dyDescent="0.35">
      <c r="B7484" t="s">
        <v>17850</v>
      </c>
      <c r="D7484" t="str">
        <f>IF(ISNUMBER(SEARCH("UKRI",Table2[[#This Row],[SourcingOwnerEmail]])),"UKRI","UKSBS")</f>
        <v>UKSBS</v>
      </c>
      <c r="E7484" t="s">
        <v>11</v>
      </c>
      <c r="F7484" t="s">
        <v>5319</v>
      </c>
      <c r="G7484" t="s">
        <v>10342</v>
      </c>
      <c r="H7484" t="s">
        <v>17851</v>
      </c>
      <c r="I7484" s="2">
        <v>44663</v>
      </c>
      <c r="J7484" s="2">
        <v>44681</v>
      </c>
      <c r="K7484">
        <v>19400</v>
      </c>
      <c r="L7484">
        <v>19400</v>
      </c>
      <c r="M7484" t="s">
        <v>1389</v>
      </c>
      <c r="N7484" t="s">
        <v>2153</v>
      </c>
      <c r="O7484" t="s">
        <v>34451</v>
      </c>
      <c r="P7484" t="s">
        <v>34584</v>
      </c>
      <c r="Q7484" t="s">
        <v>34585</v>
      </c>
      <c r="R7484" t="s">
        <v>34378</v>
      </c>
      <c r="S7484" s="2">
        <v>44690</v>
      </c>
    </row>
    <row r="7485" spans="2:19" x14ac:dyDescent="0.35">
      <c r="B7485" t="s">
        <v>17852</v>
      </c>
      <c r="D7485" t="str">
        <f>IF(ISNUMBER(SEARCH("UKRI",Table2[[#This Row],[SourcingOwnerEmail]])),"UKRI","UKSBS")</f>
        <v>UKSBS</v>
      </c>
      <c r="E7485" t="s">
        <v>11</v>
      </c>
      <c r="F7485" t="s">
        <v>670</v>
      </c>
      <c r="G7485" t="s">
        <v>17853</v>
      </c>
      <c r="H7485" t="s">
        <v>17854</v>
      </c>
      <c r="I7485" s="2">
        <v>44543</v>
      </c>
      <c r="J7485" s="2">
        <v>44651</v>
      </c>
      <c r="K7485">
        <v>80000</v>
      </c>
      <c r="L7485">
        <v>76150</v>
      </c>
      <c r="M7485" t="s">
        <v>20</v>
      </c>
      <c r="N7485" t="s">
        <v>965</v>
      </c>
      <c r="O7485" t="s">
        <v>34554</v>
      </c>
      <c r="P7485" t="s">
        <v>34541</v>
      </c>
      <c r="Q7485" t="s">
        <v>34633</v>
      </c>
      <c r="R7485" t="s">
        <v>34378</v>
      </c>
      <c r="S7485" s="2">
        <v>44543</v>
      </c>
    </row>
    <row r="7486" spans="2:19" x14ac:dyDescent="0.35">
      <c r="B7486" t="s">
        <v>17855</v>
      </c>
      <c r="D7486" t="str">
        <f>IF(ISNUMBER(SEARCH("UKRI",Table2[[#This Row],[SourcingOwnerEmail]])),"UKRI","UKSBS")</f>
        <v>UKSBS</v>
      </c>
      <c r="E7486" t="s">
        <v>11</v>
      </c>
      <c r="F7486" t="s">
        <v>1711</v>
      </c>
      <c r="G7486" t="s">
        <v>10530</v>
      </c>
      <c r="H7486" t="s">
        <v>17856</v>
      </c>
      <c r="I7486" s="2">
        <v>44498</v>
      </c>
      <c r="J7486" s="2">
        <v>44862</v>
      </c>
      <c r="K7486">
        <v>49370</v>
      </c>
      <c r="L7486">
        <v>49370</v>
      </c>
      <c r="M7486" t="s">
        <v>1852</v>
      </c>
      <c r="N7486" t="s">
        <v>140</v>
      </c>
      <c r="O7486" t="s">
        <v>34387</v>
      </c>
      <c r="P7486" t="s">
        <v>34856</v>
      </c>
      <c r="Q7486" t="s">
        <v>34857</v>
      </c>
      <c r="R7486" t="s">
        <v>34378</v>
      </c>
      <c r="S7486" s="2">
        <v>44505</v>
      </c>
    </row>
    <row r="7487" spans="2:19" x14ac:dyDescent="0.35">
      <c r="B7487" t="s">
        <v>17857</v>
      </c>
      <c r="D7487" t="str">
        <f>IF(ISNUMBER(SEARCH("UKRI",Table2[[#This Row],[SourcingOwnerEmail]])),"UKRI","UKSBS")</f>
        <v>UKSBS</v>
      </c>
      <c r="E7487" t="s">
        <v>11</v>
      </c>
      <c r="F7487" t="s">
        <v>1711</v>
      </c>
      <c r="G7487" t="s">
        <v>10524</v>
      </c>
      <c r="H7487" t="s">
        <v>17858</v>
      </c>
      <c r="I7487" s="2">
        <v>44498</v>
      </c>
      <c r="J7487" s="2">
        <v>44862</v>
      </c>
      <c r="K7487">
        <v>37700</v>
      </c>
      <c r="L7487">
        <v>37700</v>
      </c>
      <c r="M7487" t="s">
        <v>1852</v>
      </c>
      <c r="N7487" t="s">
        <v>140</v>
      </c>
      <c r="O7487" t="s">
        <v>34387</v>
      </c>
      <c r="P7487" t="s">
        <v>34856</v>
      </c>
      <c r="Q7487" t="s">
        <v>34857</v>
      </c>
      <c r="R7487" t="s">
        <v>34378</v>
      </c>
      <c r="S7487" s="2">
        <v>44505</v>
      </c>
    </row>
    <row r="7488" spans="2:19" x14ac:dyDescent="0.35">
      <c r="B7488" t="s">
        <v>17859</v>
      </c>
      <c r="D7488" t="str">
        <f>IF(ISNUMBER(SEARCH("UKRI",Table2[[#This Row],[SourcingOwnerEmail]])),"UKRI","UKSBS")</f>
        <v>UKSBS</v>
      </c>
      <c r="E7488" t="s">
        <v>11</v>
      </c>
      <c r="F7488" t="s">
        <v>584</v>
      </c>
      <c r="G7488" t="s">
        <v>17860</v>
      </c>
      <c r="H7488" t="s">
        <v>17861</v>
      </c>
      <c r="I7488" s="2">
        <v>44571</v>
      </c>
      <c r="J7488" s="2">
        <v>44620</v>
      </c>
      <c r="K7488">
        <v>24000</v>
      </c>
      <c r="L7488">
        <v>28650</v>
      </c>
      <c r="M7488" t="s">
        <v>20</v>
      </c>
      <c r="N7488" t="s">
        <v>96</v>
      </c>
      <c r="O7488" t="s">
        <v>83</v>
      </c>
      <c r="P7488" t="s">
        <v>34578</v>
      </c>
      <c r="Q7488" t="s">
        <v>34579</v>
      </c>
      <c r="R7488" t="s">
        <v>34378</v>
      </c>
      <c r="S7488" s="2">
        <v>44571</v>
      </c>
    </row>
    <row r="7489" spans="2:19" x14ac:dyDescent="0.35">
      <c r="B7489" t="s">
        <v>17862</v>
      </c>
      <c r="D7489" t="str">
        <f>IF(ISNUMBER(SEARCH("UKRI",Table2[[#This Row],[SourcingOwnerEmail]])),"UKRI","UKSBS")</f>
        <v>UKSBS</v>
      </c>
      <c r="E7489" t="s">
        <v>11</v>
      </c>
      <c r="F7489" t="s">
        <v>626</v>
      </c>
      <c r="G7489" t="s">
        <v>1892</v>
      </c>
      <c r="H7489" t="s">
        <v>17863</v>
      </c>
      <c r="I7489" s="2">
        <v>44578</v>
      </c>
      <c r="J7489" s="2">
        <v>44693</v>
      </c>
      <c r="K7489">
        <v>150000</v>
      </c>
      <c r="L7489">
        <v>87318</v>
      </c>
      <c r="M7489" t="s">
        <v>20</v>
      </c>
      <c r="N7489" t="s">
        <v>949</v>
      </c>
      <c r="O7489" t="s">
        <v>34554</v>
      </c>
      <c r="P7489" t="s">
        <v>34576</v>
      </c>
      <c r="Q7489" t="s">
        <v>34577</v>
      </c>
      <c r="R7489" t="s">
        <v>34378</v>
      </c>
      <c r="S7489" s="2">
        <v>44580</v>
      </c>
    </row>
    <row r="7490" spans="2:19" x14ac:dyDescent="0.35">
      <c r="B7490" t="s">
        <v>17864</v>
      </c>
      <c r="D7490" t="str">
        <f>IF(ISNUMBER(SEARCH("UKRI",Table2[[#This Row],[SourcingOwnerEmail]])),"UKRI","UKSBS")</f>
        <v>UKSBS</v>
      </c>
      <c r="E7490" t="s">
        <v>11</v>
      </c>
      <c r="F7490" t="s">
        <v>670</v>
      </c>
      <c r="G7490" t="s">
        <v>17865</v>
      </c>
      <c r="H7490" t="s">
        <v>17866</v>
      </c>
      <c r="I7490" s="2">
        <v>44501</v>
      </c>
      <c r="J7490" s="2">
        <v>44531</v>
      </c>
      <c r="K7490">
        <v>10000</v>
      </c>
      <c r="L7490">
        <v>10000</v>
      </c>
      <c r="M7490" t="s">
        <v>20</v>
      </c>
      <c r="N7490" t="s">
        <v>949</v>
      </c>
      <c r="O7490" t="s">
        <v>34451</v>
      </c>
      <c r="P7490" t="s">
        <v>34576</v>
      </c>
      <c r="Q7490" t="s">
        <v>34577</v>
      </c>
      <c r="R7490" t="s">
        <v>34378</v>
      </c>
      <c r="S7490" s="2">
        <v>44511</v>
      </c>
    </row>
    <row r="7491" spans="2:19" x14ac:dyDescent="0.35">
      <c r="B7491" t="s">
        <v>17867</v>
      </c>
      <c r="D7491" t="str">
        <f>IF(ISNUMBER(SEARCH("UKRI",Table2[[#This Row],[SourcingOwnerEmail]])),"UKRI","UKSBS")</f>
        <v>UKSBS</v>
      </c>
      <c r="E7491" t="s">
        <v>11</v>
      </c>
      <c r="F7491" t="s">
        <v>129</v>
      </c>
      <c r="G7491" t="s">
        <v>17868</v>
      </c>
      <c r="H7491" t="s">
        <v>17869</v>
      </c>
      <c r="I7491" s="2">
        <v>44718</v>
      </c>
      <c r="J7491" s="2">
        <v>45016</v>
      </c>
      <c r="K7491">
        <v>250000</v>
      </c>
      <c r="L7491">
        <v>225400</v>
      </c>
      <c r="M7491" t="s">
        <v>20</v>
      </c>
      <c r="N7491" t="s">
        <v>96</v>
      </c>
      <c r="O7491" t="s">
        <v>34399</v>
      </c>
      <c r="P7491" t="s">
        <v>34588</v>
      </c>
      <c r="Q7491" t="s">
        <v>34589</v>
      </c>
      <c r="R7491" t="s">
        <v>34378</v>
      </c>
      <c r="S7491" s="2">
        <v>44718</v>
      </c>
    </row>
    <row r="7492" spans="2:19" x14ac:dyDescent="0.35">
      <c r="B7492" t="s">
        <v>17870</v>
      </c>
      <c r="D7492" t="str">
        <f>IF(ISNUMBER(SEARCH("UKRI",Table2[[#This Row],[SourcingOwnerEmail]])),"UKRI","UKSBS")</f>
        <v>UKSBS</v>
      </c>
      <c r="E7492" t="s">
        <v>11</v>
      </c>
      <c r="F7492" t="s">
        <v>1711</v>
      </c>
      <c r="G7492" t="s">
        <v>10369</v>
      </c>
      <c r="H7492" t="s">
        <v>17871</v>
      </c>
      <c r="I7492" s="2">
        <v>44487</v>
      </c>
      <c r="J7492" s="2">
        <v>44519</v>
      </c>
      <c r="K7492">
        <v>42243</v>
      </c>
      <c r="L7492">
        <v>42243</v>
      </c>
      <c r="M7492" t="s">
        <v>1852</v>
      </c>
      <c r="N7492" t="s">
        <v>140</v>
      </c>
      <c r="O7492" t="s">
        <v>34387</v>
      </c>
      <c r="P7492" t="s">
        <v>34856</v>
      </c>
      <c r="Q7492" t="s">
        <v>34857</v>
      </c>
      <c r="R7492" t="s">
        <v>34378</v>
      </c>
      <c r="S7492" s="2">
        <v>44504</v>
      </c>
    </row>
    <row r="7493" spans="2:19" x14ac:dyDescent="0.35">
      <c r="B7493" t="s">
        <v>17875</v>
      </c>
      <c r="D7493" t="str">
        <f>IF(ISNUMBER(SEARCH("UKRI",Table2[[#This Row],[SourcingOwnerEmail]])),"UKRI","UKSBS")</f>
        <v>UKSBS</v>
      </c>
      <c r="E7493" t="s">
        <v>11</v>
      </c>
      <c r="F7493" t="s">
        <v>670</v>
      </c>
      <c r="G7493" t="s">
        <v>17876</v>
      </c>
      <c r="H7493" t="s">
        <v>17877</v>
      </c>
      <c r="I7493" s="2">
        <v>44571</v>
      </c>
      <c r="J7493" s="2">
        <v>44651</v>
      </c>
      <c r="K7493">
        <v>30000</v>
      </c>
      <c r="L7493">
        <v>29300</v>
      </c>
      <c r="M7493" t="s">
        <v>20</v>
      </c>
      <c r="N7493" t="s">
        <v>96</v>
      </c>
      <c r="O7493" t="s">
        <v>83</v>
      </c>
      <c r="P7493" t="s">
        <v>34854</v>
      </c>
      <c r="Q7493" t="s">
        <v>34855</v>
      </c>
      <c r="R7493" t="s">
        <v>34378</v>
      </c>
    </row>
    <row r="7494" spans="2:19" x14ac:dyDescent="0.35">
      <c r="B7494" t="s">
        <v>17878</v>
      </c>
      <c r="D7494" t="str">
        <f>IF(ISNUMBER(SEARCH("UKRI",Table2[[#This Row],[SourcingOwnerEmail]])),"UKRI","UKSBS")</f>
        <v>UKSBS</v>
      </c>
      <c r="E7494" t="s">
        <v>11</v>
      </c>
      <c r="F7494" t="s">
        <v>670</v>
      </c>
      <c r="G7494" t="s">
        <v>2053</v>
      </c>
      <c r="H7494" t="s">
        <v>17879</v>
      </c>
      <c r="I7494" s="2">
        <v>44704</v>
      </c>
      <c r="J7494" s="2">
        <v>45747</v>
      </c>
      <c r="K7494">
        <v>650000</v>
      </c>
      <c r="L7494">
        <v>608883.75</v>
      </c>
      <c r="M7494" t="s">
        <v>20</v>
      </c>
      <c r="N7494" t="s">
        <v>96</v>
      </c>
      <c r="O7494" t="s">
        <v>34399</v>
      </c>
      <c r="P7494" t="s">
        <v>34574</v>
      </c>
      <c r="Q7494" t="s">
        <v>34575</v>
      </c>
      <c r="R7494" t="s">
        <v>34378</v>
      </c>
      <c r="S7494" s="2">
        <v>44719</v>
      </c>
    </row>
    <row r="7495" spans="2:19" ht="29" x14ac:dyDescent="0.35">
      <c r="B7495" t="s">
        <v>17880</v>
      </c>
      <c r="D7495" t="str">
        <f>IF(ISNUMBER(SEARCH("UKRI",Table2[[#This Row],[SourcingOwnerEmail]])),"UKRI","UKSBS")</f>
        <v>UKSBS</v>
      </c>
      <c r="E7495" t="s">
        <v>11</v>
      </c>
      <c r="F7495" t="s">
        <v>670</v>
      </c>
      <c r="G7495" s="3" t="s">
        <v>17881</v>
      </c>
      <c r="H7495" t="s">
        <v>17882</v>
      </c>
      <c r="I7495" s="2">
        <v>44609</v>
      </c>
      <c r="J7495" s="2">
        <v>44662</v>
      </c>
      <c r="K7495">
        <v>25000</v>
      </c>
      <c r="L7495">
        <v>24220</v>
      </c>
      <c r="M7495" t="s">
        <v>1389</v>
      </c>
      <c r="N7495" t="s">
        <v>2153</v>
      </c>
      <c r="O7495" t="s">
        <v>34554</v>
      </c>
      <c r="P7495" t="s">
        <v>34578</v>
      </c>
      <c r="Q7495" t="s">
        <v>34579</v>
      </c>
      <c r="R7495" t="s">
        <v>34378</v>
      </c>
      <c r="S7495" s="2">
        <v>44609</v>
      </c>
    </row>
    <row r="7496" spans="2:19" x14ac:dyDescent="0.35">
      <c r="B7496" t="s">
        <v>17885</v>
      </c>
      <c r="D7496" t="str">
        <f>IF(ISNUMBER(SEARCH("UKRI",Table2[[#This Row],[SourcingOwnerEmail]])),"UKRI","UKSBS")</f>
        <v>UKSBS</v>
      </c>
      <c r="E7496" t="s">
        <v>11</v>
      </c>
      <c r="F7496" t="s">
        <v>626</v>
      </c>
      <c r="G7496" t="s">
        <v>970</v>
      </c>
      <c r="H7496" t="s">
        <v>17886</v>
      </c>
      <c r="I7496" s="2">
        <v>44601</v>
      </c>
      <c r="J7496" s="2">
        <v>44742</v>
      </c>
      <c r="K7496">
        <v>244750</v>
      </c>
      <c r="L7496">
        <v>243600</v>
      </c>
      <c r="M7496" t="s">
        <v>1389</v>
      </c>
      <c r="N7496" t="s">
        <v>2153</v>
      </c>
      <c r="O7496" t="s">
        <v>34399</v>
      </c>
      <c r="P7496" t="s">
        <v>34574</v>
      </c>
      <c r="Q7496" t="s">
        <v>34575</v>
      </c>
      <c r="R7496" t="s">
        <v>34378</v>
      </c>
      <c r="S7496" s="2">
        <v>44606</v>
      </c>
    </row>
    <row r="7497" spans="2:19" x14ac:dyDescent="0.35">
      <c r="B7497" t="s">
        <v>17887</v>
      </c>
      <c r="D7497" t="str">
        <f>IF(ISNUMBER(SEARCH("UKRI",Table2[[#This Row],[SourcingOwnerEmail]])),"UKRI","UKSBS")</f>
        <v>UKSBS</v>
      </c>
      <c r="E7497" t="s">
        <v>11</v>
      </c>
      <c r="F7497" t="s">
        <v>626</v>
      </c>
      <c r="G7497" t="s">
        <v>970</v>
      </c>
      <c r="H7497" t="s">
        <v>17888</v>
      </c>
      <c r="I7497" s="2">
        <v>44592</v>
      </c>
      <c r="J7497" s="2">
        <v>44712</v>
      </c>
      <c r="K7497">
        <v>113000</v>
      </c>
      <c r="L7497">
        <v>112450</v>
      </c>
      <c r="M7497" t="s">
        <v>20</v>
      </c>
      <c r="N7497" t="s">
        <v>96</v>
      </c>
      <c r="O7497" t="s">
        <v>34399</v>
      </c>
      <c r="P7497" t="s">
        <v>34574</v>
      </c>
      <c r="Q7497" t="s">
        <v>34575</v>
      </c>
      <c r="R7497" t="s">
        <v>34378</v>
      </c>
      <c r="S7497" s="2">
        <v>44606</v>
      </c>
    </row>
    <row r="7498" spans="2:19" x14ac:dyDescent="0.35">
      <c r="B7498" t="s">
        <v>17889</v>
      </c>
      <c r="D7498" t="str">
        <f>IF(ISNUMBER(SEARCH("UKRI",Table2[[#This Row],[SourcingOwnerEmail]])),"UKRI","UKSBS")</f>
        <v>UKSBS</v>
      </c>
      <c r="E7498" t="s">
        <v>11</v>
      </c>
      <c r="F7498" t="s">
        <v>345</v>
      </c>
      <c r="G7498" t="s">
        <v>17789</v>
      </c>
      <c r="H7498" t="s">
        <v>17890</v>
      </c>
      <c r="I7498" s="2">
        <v>44680</v>
      </c>
      <c r="J7498" s="2">
        <v>44757</v>
      </c>
      <c r="K7498">
        <v>45000</v>
      </c>
      <c r="L7498">
        <v>49025</v>
      </c>
      <c r="M7498" t="s">
        <v>1389</v>
      </c>
      <c r="N7498" t="s">
        <v>2153</v>
      </c>
      <c r="O7498" t="s">
        <v>34554</v>
      </c>
      <c r="P7498" t="s">
        <v>34578</v>
      </c>
      <c r="Q7498" t="s">
        <v>34579</v>
      </c>
      <c r="R7498" t="s">
        <v>34378</v>
      </c>
      <c r="S7498" s="2">
        <v>44680</v>
      </c>
    </row>
    <row r="7499" spans="2:19" x14ac:dyDescent="0.35">
      <c r="B7499" t="s">
        <v>17891</v>
      </c>
      <c r="D7499" t="str">
        <f>IF(ISNUMBER(SEARCH("UKRI",Table2[[#This Row],[SourcingOwnerEmail]])),"UKRI","UKSBS")</f>
        <v>UKSBS</v>
      </c>
      <c r="E7499" t="s">
        <v>11</v>
      </c>
      <c r="F7499" t="s">
        <v>670</v>
      </c>
      <c r="G7499" t="s">
        <v>17892</v>
      </c>
      <c r="H7499" t="s">
        <v>17893</v>
      </c>
      <c r="I7499" s="2">
        <v>44634</v>
      </c>
      <c r="J7499" s="2">
        <v>45015</v>
      </c>
      <c r="K7499">
        <v>40000</v>
      </c>
      <c r="L7499">
        <v>39900</v>
      </c>
      <c r="M7499" t="s">
        <v>20</v>
      </c>
      <c r="N7499" t="s">
        <v>1894</v>
      </c>
      <c r="O7499" t="s">
        <v>34554</v>
      </c>
      <c r="P7499" t="s">
        <v>34385</v>
      </c>
      <c r="Q7499" t="s">
        <v>34425</v>
      </c>
      <c r="R7499" t="s">
        <v>34378</v>
      </c>
      <c r="S7499" s="2">
        <v>44637</v>
      </c>
    </row>
    <row r="7500" spans="2:19" x14ac:dyDescent="0.35">
      <c r="B7500" t="s">
        <v>17894</v>
      </c>
      <c r="D7500" t="str">
        <f>IF(ISNUMBER(SEARCH("UKRI",Table2[[#This Row],[SourcingOwnerEmail]])),"UKRI","UKSBS")</f>
        <v>UKSBS</v>
      </c>
      <c r="E7500" t="s">
        <v>11</v>
      </c>
      <c r="F7500" t="s">
        <v>626</v>
      </c>
      <c r="G7500" t="s">
        <v>17895</v>
      </c>
      <c r="H7500" t="s">
        <v>17896</v>
      </c>
      <c r="I7500" s="2">
        <v>44560</v>
      </c>
      <c r="J7500" s="2">
        <v>44592</v>
      </c>
      <c r="K7500">
        <v>12120</v>
      </c>
      <c r="L7500">
        <v>12120</v>
      </c>
      <c r="M7500" t="s">
        <v>1389</v>
      </c>
      <c r="N7500" t="s">
        <v>2153</v>
      </c>
      <c r="O7500" t="s">
        <v>34451</v>
      </c>
      <c r="P7500" t="s">
        <v>34856</v>
      </c>
      <c r="Q7500" t="s">
        <v>34857</v>
      </c>
      <c r="R7500" t="s">
        <v>34378</v>
      </c>
      <c r="S7500" s="2">
        <v>44560</v>
      </c>
    </row>
    <row r="7501" spans="2:19" x14ac:dyDescent="0.35">
      <c r="B7501" t="s">
        <v>17897</v>
      </c>
      <c r="D7501" t="str">
        <f>IF(ISNUMBER(SEARCH("UKRI",Table2[[#This Row],[SourcingOwnerEmail]])),"UKRI","UKSBS")</f>
        <v>UKSBS</v>
      </c>
      <c r="E7501" t="s">
        <v>11</v>
      </c>
      <c r="F7501" t="s">
        <v>670</v>
      </c>
      <c r="G7501" t="s">
        <v>17898</v>
      </c>
      <c r="H7501" t="s">
        <v>17899</v>
      </c>
      <c r="I7501" s="2">
        <v>44627</v>
      </c>
      <c r="J7501" s="2">
        <v>44680</v>
      </c>
      <c r="K7501">
        <v>50000</v>
      </c>
      <c r="L7501">
        <v>49942.25</v>
      </c>
      <c r="M7501" t="s">
        <v>20</v>
      </c>
      <c r="N7501" t="s">
        <v>949</v>
      </c>
      <c r="O7501" t="s">
        <v>83</v>
      </c>
      <c r="P7501" t="s">
        <v>34574</v>
      </c>
      <c r="Q7501" t="s">
        <v>34575</v>
      </c>
      <c r="R7501" t="s">
        <v>34378</v>
      </c>
      <c r="S7501" s="2">
        <v>44629</v>
      </c>
    </row>
    <row r="7502" spans="2:19" x14ac:dyDescent="0.35">
      <c r="B7502" t="s">
        <v>17900</v>
      </c>
      <c r="D7502" t="str">
        <f>IF(ISNUMBER(SEARCH("UKRI",Table2[[#This Row],[SourcingOwnerEmail]])),"UKRI","UKSBS")</f>
        <v>UKSBS</v>
      </c>
      <c r="E7502" t="s">
        <v>11</v>
      </c>
      <c r="F7502" t="s">
        <v>345</v>
      </c>
      <c r="G7502" t="s">
        <v>17901</v>
      </c>
      <c r="H7502" t="s">
        <v>17902</v>
      </c>
      <c r="I7502" s="2">
        <v>44501</v>
      </c>
      <c r="J7502" s="2">
        <v>44545</v>
      </c>
      <c r="K7502">
        <v>13000</v>
      </c>
      <c r="L7502">
        <v>13000</v>
      </c>
      <c r="M7502" t="s">
        <v>1389</v>
      </c>
      <c r="N7502" t="s">
        <v>2153</v>
      </c>
      <c r="O7502" t="s">
        <v>34451</v>
      </c>
      <c r="P7502" t="s">
        <v>34856</v>
      </c>
      <c r="Q7502" t="s">
        <v>34857</v>
      </c>
      <c r="R7502" t="s">
        <v>34378</v>
      </c>
      <c r="S7502" s="2">
        <v>44560</v>
      </c>
    </row>
    <row r="7503" spans="2:19" x14ac:dyDescent="0.35">
      <c r="B7503" t="s">
        <v>17903</v>
      </c>
      <c r="D7503" t="str">
        <f>IF(ISNUMBER(SEARCH("UKRI",Table2[[#This Row],[SourcingOwnerEmail]])),"UKRI","UKSBS")</f>
        <v>UKSBS</v>
      </c>
      <c r="E7503" t="s">
        <v>11</v>
      </c>
      <c r="F7503" t="s">
        <v>345</v>
      </c>
      <c r="G7503" t="s">
        <v>17904</v>
      </c>
      <c r="H7503" t="s">
        <v>17905</v>
      </c>
      <c r="I7503" s="2">
        <v>44378</v>
      </c>
      <c r="J7503" s="2">
        <v>44500</v>
      </c>
      <c r="L7503">
        <v>10000</v>
      </c>
      <c r="M7503" t="s">
        <v>20</v>
      </c>
      <c r="N7503" t="s">
        <v>96</v>
      </c>
      <c r="O7503" t="s">
        <v>34451</v>
      </c>
      <c r="P7503" t="s">
        <v>34856</v>
      </c>
      <c r="Q7503" t="s">
        <v>34857</v>
      </c>
      <c r="R7503" t="s">
        <v>34378</v>
      </c>
      <c r="S7503" s="2">
        <v>44599</v>
      </c>
    </row>
    <row r="7504" spans="2:19" x14ac:dyDescent="0.35">
      <c r="B7504" t="s">
        <v>17906</v>
      </c>
      <c r="D7504" t="str">
        <f>IF(ISNUMBER(SEARCH("UKRI",Table2[[#This Row],[SourcingOwnerEmail]])),"UKRI","UKSBS")</f>
        <v>UKSBS</v>
      </c>
      <c r="E7504" t="s">
        <v>11</v>
      </c>
      <c r="F7504" t="s">
        <v>345</v>
      </c>
      <c r="G7504" t="s">
        <v>17907</v>
      </c>
      <c r="H7504" t="s">
        <v>17908</v>
      </c>
      <c r="I7504" s="2">
        <v>44523</v>
      </c>
      <c r="J7504" s="2">
        <v>45375</v>
      </c>
      <c r="K7504">
        <v>10400</v>
      </c>
      <c r="L7504">
        <v>10400</v>
      </c>
      <c r="M7504" t="s">
        <v>1389</v>
      </c>
      <c r="N7504" t="s">
        <v>2153</v>
      </c>
      <c r="O7504" t="s">
        <v>34451</v>
      </c>
      <c r="P7504" t="s">
        <v>34856</v>
      </c>
      <c r="Q7504" t="s">
        <v>34857</v>
      </c>
      <c r="R7504" t="s">
        <v>34378</v>
      </c>
      <c r="S7504" s="2">
        <v>44553</v>
      </c>
    </row>
    <row r="7505" spans="2:19" x14ac:dyDescent="0.35">
      <c r="B7505" t="s">
        <v>17909</v>
      </c>
      <c r="D7505" t="str">
        <f>IF(ISNUMBER(SEARCH("UKRI",Table2[[#This Row],[SourcingOwnerEmail]])),"UKRI","UKSBS")</f>
        <v>UKSBS</v>
      </c>
      <c r="E7505" t="s">
        <v>11</v>
      </c>
      <c r="F7505" t="s">
        <v>584</v>
      </c>
      <c r="G7505" t="s">
        <v>2640</v>
      </c>
      <c r="H7505" t="s">
        <v>17910</v>
      </c>
      <c r="I7505" s="2">
        <v>44673</v>
      </c>
      <c r="J7505" s="2">
        <v>44795</v>
      </c>
      <c r="K7505">
        <v>100000</v>
      </c>
      <c r="L7505">
        <v>99975</v>
      </c>
      <c r="M7505" t="s">
        <v>20</v>
      </c>
      <c r="N7505" t="s">
        <v>1894</v>
      </c>
      <c r="O7505" t="s">
        <v>34554</v>
      </c>
      <c r="P7505" t="s">
        <v>34508</v>
      </c>
      <c r="Q7505" t="s">
        <v>34530</v>
      </c>
      <c r="R7505" t="s">
        <v>34378</v>
      </c>
      <c r="S7505" s="2">
        <v>44686</v>
      </c>
    </row>
    <row r="7506" spans="2:19" x14ac:dyDescent="0.35">
      <c r="B7506" t="s">
        <v>17911</v>
      </c>
      <c r="D7506" t="str">
        <f>IF(ISNUMBER(SEARCH("UKRI",Table2[[#This Row],[SourcingOwnerEmail]])),"UKRI","UKSBS")</f>
        <v>UKSBS</v>
      </c>
      <c r="E7506" t="s">
        <v>11</v>
      </c>
      <c r="F7506" t="s">
        <v>670</v>
      </c>
      <c r="G7506" t="s">
        <v>2118</v>
      </c>
      <c r="H7506" t="s">
        <v>17912</v>
      </c>
      <c r="I7506" s="2">
        <v>44722</v>
      </c>
      <c r="J7506" s="2">
        <v>44905</v>
      </c>
      <c r="K7506">
        <v>50000</v>
      </c>
      <c r="L7506">
        <v>49800</v>
      </c>
      <c r="M7506" t="s">
        <v>1389</v>
      </c>
      <c r="N7506" t="s">
        <v>2153</v>
      </c>
      <c r="O7506" t="s">
        <v>83</v>
      </c>
      <c r="P7506" t="s">
        <v>34854</v>
      </c>
      <c r="Q7506" t="s">
        <v>34855</v>
      </c>
      <c r="R7506" t="s">
        <v>34378</v>
      </c>
      <c r="S7506" s="2">
        <v>44719</v>
      </c>
    </row>
    <row r="7507" spans="2:19" x14ac:dyDescent="0.35">
      <c r="B7507" t="s">
        <v>17913</v>
      </c>
      <c r="D7507" t="str">
        <f>IF(ISNUMBER(SEARCH("UKRI",Table2[[#This Row],[SourcingOwnerEmail]])),"UKRI","UKSBS")</f>
        <v>UKSBS</v>
      </c>
      <c r="E7507" t="s">
        <v>11</v>
      </c>
      <c r="F7507" t="s">
        <v>670</v>
      </c>
      <c r="G7507" t="s">
        <v>17914</v>
      </c>
      <c r="H7507" t="s">
        <v>17915</v>
      </c>
      <c r="I7507" s="2">
        <v>44641</v>
      </c>
      <c r="J7507" s="2">
        <v>44736</v>
      </c>
      <c r="K7507">
        <v>16667</v>
      </c>
      <c r="L7507">
        <v>16555</v>
      </c>
      <c r="M7507" t="s">
        <v>20</v>
      </c>
      <c r="N7507" t="s">
        <v>1894</v>
      </c>
      <c r="O7507" t="s">
        <v>83</v>
      </c>
      <c r="P7507" t="s">
        <v>34576</v>
      </c>
      <c r="Q7507" t="s">
        <v>34577</v>
      </c>
      <c r="R7507" t="s">
        <v>34378</v>
      </c>
      <c r="S7507" s="2">
        <v>44637</v>
      </c>
    </row>
    <row r="7508" spans="2:19" x14ac:dyDescent="0.35">
      <c r="B7508" t="s">
        <v>17916</v>
      </c>
      <c r="D7508" t="str">
        <f>IF(ISNUMBER(SEARCH("UKRI",Table2[[#This Row],[SourcingOwnerEmail]])),"UKRI","UKSBS")</f>
        <v>UKSBS</v>
      </c>
      <c r="E7508" t="s">
        <v>11</v>
      </c>
      <c r="F7508" t="s">
        <v>670</v>
      </c>
      <c r="G7508" t="s">
        <v>671</v>
      </c>
      <c r="H7508" t="s">
        <v>17917</v>
      </c>
      <c r="I7508" s="2">
        <v>44531</v>
      </c>
      <c r="J7508" s="2">
        <v>44620</v>
      </c>
      <c r="K7508">
        <v>15000</v>
      </c>
      <c r="L7508">
        <v>12600</v>
      </c>
      <c r="M7508" t="s">
        <v>20</v>
      </c>
      <c r="N7508" t="s">
        <v>1894</v>
      </c>
      <c r="O7508" t="s">
        <v>34451</v>
      </c>
      <c r="P7508" t="s">
        <v>34576</v>
      </c>
      <c r="Q7508" t="s">
        <v>34577</v>
      </c>
      <c r="R7508" t="s">
        <v>34378</v>
      </c>
      <c r="S7508" s="2">
        <v>44607</v>
      </c>
    </row>
    <row r="7509" spans="2:19" x14ac:dyDescent="0.35">
      <c r="B7509" t="s">
        <v>17918</v>
      </c>
      <c r="D7509" t="str">
        <f>IF(ISNUMBER(SEARCH("UKRI",Table2[[#This Row],[SourcingOwnerEmail]])),"UKRI","UKSBS")</f>
        <v>UKSBS</v>
      </c>
      <c r="E7509" t="s">
        <v>11</v>
      </c>
      <c r="F7509" t="s">
        <v>93</v>
      </c>
      <c r="G7509" t="s">
        <v>17919</v>
      </c>
      <c r="H7509" t="s">
        <v>17920</v>
      </c>
      <c r="I7509" s="2">
        <v>44595</v>
      </c>
      <c r="J7509" s="2">
        <v>44651</v>
      </c>
      <c r="K7509">
        <v>15000</v>
      </c>
      <c r="L7509">
        <v>15000</v>
      </c>
      <c r="M7509" t="s">
        <v>1852</v>
      </c>
      <c r="N7509" t="s">
        <v>140</v>
      </c>
      <c r="O7509" t="s">
        <v>83</v>
      </c>
      <c r="P7509" t="s">
        <v>34578</v>
      </c>
      <c r="Q7509" t="s">
        <v>34579</v>
      </c>
      <c r="R7509" t="s">
        <v>34378</v>
      </c>
      <c r="S7509" s="2">
        <v>44595</v>
      </c>
    </row>
    <row r="7510" spans="2:19" x14ac:dyDescent="0.35">
      <c r="B7510" t="s">
        <v>17921</v>
      </c>
      <c r="D7510" t="str">
        <f>IF(ISNUMBER(SEARCH("UKRI",Table2[[#This Row],[SourcingOwnerEmail]])),"UKRI","UKSBS")</f>
        <v>UKSBS</v>
      </c>
      <c r="E7510" t="s">
        <v>11</v>
      </c>
      <c r="F7510" t="s">
        <v>1751</v>
      </c>
      <c r="G7510" t="s">
        <v>17922</v>
      </c>
      <c r="H7510" t="s">
        <v>17923</v>
      </c>
      <c r="I7510" s="2">
        <v>44553</v>
      </c>
      <c r="J7510" s="2">
        <v>44571</v>
      </c>
      <c r="K7510">
        <v>13899.51</v>
      </c>
      <c r="L7510">
        <v>13899.51</v>
      </c>
      <c r="M7510" t="s">
        <v>1852</v>
      </c>
      <c r="N7510" t="s">
        <v>140</v>
      </c>
      <c r="O7510" t="s">
        <v>34448</v>
      </c>
      <c r="P7510" t="s">
        <v>34578</v>
      </c>
      <c r="Q7510" t="s">
        <v>34579</v>
      </c>
      <c r="R7510" t="s">
        <v>34378</v>
      </c>
      <c r="S7510" s="2">
        <v>44567</v>
      </c>
    </row>
    <row r="7511" spans="2:19" x14ac:dyDescent="0.35">
      <c r="B7511" t="s">
        <v>17924</v>
      </c>
      <c r="D7511" t="str">
        <f>IF(ISNUMBER(SEARCH("UKRI",Table2[[#This Row],[SourcingOwnerEmail]])),"UKRI","UKSBS")</f>
        <v>UKSBS</v>
      </c>
      <c r="E7511" t="s">
        <v>11</v>
      </c>
      <c r="F7511" t="s">
        <v>93</v>
      </c>
      <c r="G7511" t="s">
        <v>17925</v>
      </c>
      <c r="H7511" t="s">
        <v>17926</v>
      </c>
      <c r="I7511" s="2">
        <v>44635</v>
      </c>
      <c r="J7511" s="2">
        <v>44666</v>
      </c>
      <c r="K7511">
        <v>13057.79</v>
      </c>
      <c r="L7511">
        <v>13057.79</v>
      </c>
      <c r="M7511" t="s">
        <v>1852</v>
      </c>
      <c r="N7511" t="s">
        <v>140</v>
      </c>
      <c r="O7511" t="s">
        <v>83</v>
      </c>
      <c r="P7511" t="s">
        <v>34578</v>
      </c>
      <c r="Q7511" t="s">
        <v>34579</v>
      </c>
      <c r="R7511" t="s">
        <v>34378</v>
      </c>
      <c r="S7511" s="2">
        <v>44635</v>
      </c>
    </row>
    <row r="7512" spans="2:19" x14ac:dyDescent="0.35">
      <c r="B7512" t="s">
        <v>17927</v>
      </c>
      <c r="D7512" t="str">
        <f>IF(ISNUMBER(SEARCH("UKRI",Table2[[#This Row],[SourcingOwnerEmail]])),"UKRI","UKSBS")</f>
        <v>UKSBS</v>
      </c>
      <c r="E7512" t="s">
        <v>11</v>
      </c>
      <c r="F7512" t="s">
        <v>584</v>
      </c>
      <c r="G7512" t="s">
        <v>17928</v>
      </c>
      <c r="H7512" t="s">
        <v>17929</v>
      </c>
      <c r="I7512" s="2">
        <v>44601</v>
      </c>
      <c r="J7512" s="2">
        <v>44613</v>
      </c>
      <c r="K7512">
        <v>15020</v>
      </c>
      <c r="L7512">
        <v>15020</v>
      </c>
      <c r="M7512" t="s">
        <v>1852</v>
      </c>
      <c r="N7512" t="s">
        <v>140</v>
      </c>
      <c r="O7512" t="s">
        <v>83</v>
      </c>
      <c r="P7512" t="s">
        <v>34578</v>
      </c>
      <c r="Q7512" t="s">
        <v>34579</v>
      </c>
      <c r="R7512" t="s">
        <v>34378</v>
      </c>
      <c r="S7512" s="2">
        <v>44601</v>
      </c>
    </row>
    <row r="7513" spans="2:19" x14ac:dyDescent="0.35">
      <c r="B7513" t="s">
        <v>17930</v>
      </c>
      <c r="D7513" t="str">
        <f>IF(ISNUMBER(SEARCH("UKRI",Table2[[#This Row],[SourcingOwnerEmail]])),"UKRI","UKSBS")</f>
        <v>UKSBS</v>
      </c>
      <c r="E7513" t="s">
        <v>11</v>
      </c>
      <c r="F7513" t="s">
        <v>837</v>
      </c>
      <c r="G7513" t="s">
        <v>17931</v>
      </c>
      <c r="H7513" t="s">
        <v>17932</v>
      </c>
      <c r="I7513" s="2">
        <v>44679</v>
      </c>
      <c r="J7513" s="2">
        <v>45046</v>
      </c>
      <c r="K7513">
        <v>50000</v>
      </c>
      <c r="L7513">
        <v>50000</v>
      </c>
      <c r="M7513" t="s">
        <v>1389</v>
      </c>
      <c r="N7513" t="s">
        <v>2153</v>
      </c>
      <c r="O7513" t="s">
        <v>34554</v>
      </c>
      <c r="P7513" t="s">
        <v>34858</v>
      </c>
      <c r="Q7513" t="s">
        <v>34859</v>
      </c>
      <c r="R7513" t="s">
        <v>34378</v>
      </c>
      <c r="S7513" s="2">
        <v>44697</v>
      </c>
    </row>
    <row r="7514" spans="2:19" x14ac:dyDescent="0.35">
      <c r="B7514" t="s">
        <v>17933</v>
      </c>
      <c r="D7514" t="str">
        <f>IF(ISNUMBER(SEARCH("UKRI",Table2[[#This Row],[SourcingOwnerEmail]])),"UKRI","UKSBS")</f>
        <v>UKSBS</v>
      </c>
      <c r="E7514" t="s">
        <v>11</v>
      </c>
      <c r="F7514" t="s">
        <v>670</v>
      </c>
      <c r="G7514" t="s">
        <v>15459</v>
      </c>
      <c r="H7514" t="s">
        <v>17934</v>
      </c>
      <c r="I7514" s="2">
        <v>44536</v>
      </c>
      <c r="J7514" s="2">
        <v>44651</v>
      </c>
      <c r="K7514">
        <v>10000</v>
      </c>
      <c r="L7514">
        <v>10000</v>
      </c>
      <c r="M7514" t="s">
        <v>20</v>
      </c>
      <c r="N7514" t="s">
        <v>1894</v>
      </c>
      <c r="O7514" t="s">
        <v>34448</v>
      </c>
      <c r="P7514" t="s">
        <v>34384</v>
      </c>
      <c r="Q7514" t="s">
        <v>34438</v>
      </c>
      <c r="R7514" t="s">
        <v>34378</v>
      </c>
      <c r="S7514" s="2">
        <v>44655</v>
      </c>
    </row>
    <row r="7515" spans="2:19" x14ac:dyDescent="0.35">
      <c r="B7515" t="s">
        <v>17935</v>
      </c>
      <c r="D7515" t="str">
        <f>IF(ISNUMBER(SEARCH("UKRI",Table2[[#This Row],[SourcingOwnerEmail]])),"UKRI","UKSBS")</f>
        <v>UKSBS</v>
      </c>
      <c r="E7515" t="s">
        <v>11</v>
      </c>
      <c r="F7515" t="s">
        <v>670</v>
      </c>
      <c r="G7515" t="s">
        <v>16787</v>
      </c>
      <c r="H7515" t="s">
        <v>17936</v>
      </c>
      <c r="I7515" s="2">
        <v>44531</v>
      </c>
      <c r="J7515" s="2">
        <v>44651</v>
      </c>
      <c r="K7515">
        <v>33000</v>
      </c>
      <c r="L7515">
        <v>33000</v>
      </c>
      <c r="M7515" t="s">
        <v>20</v>
      </c>
      <c r="N7515" t="s">
        <v>1894</v>
      </c>
      <c r="O7515" t="s">
        <v>34451</v>
      </c>
      <c r="P7515" t="s">
        <v>34590</v>
      </c>
      <c r="Q7515" t="s">
        <v>34591</v>
      </c>
      <c r="R7515" t="s">
        <v>34378</v>
      </c>
      <c r="S7515" s="2">
        <v>44592</v>
      </c>
    </row>
    <row r="7516" spans="2:19" x14ac:dyDescent="0.35">
      <c r="B7516" t="s">
        <v>17937</v>
      </c>
      <c r="D7516" t="str">
        <f>IF(ISNUMBER(SEARCH("UKRI",Table2[[#This Row],[SourcingOwnerEmail]])),"UKRI","UKSBS")</f>
        <v>UKSBS</v>
      </c>
      <c r="E7516" t="s">
        <v>11</v>
      </c>
      <c r="F7516" t="s">
        <v>626</v>
      </c>
      <c r="G7516" t="s">
        <v>1962</v>
      </c>
      <c r="H7516" t="s">
        <v>17938</v>
      </c>
      <c r="I7516" s="2">
        <v>44606</v>
      </c>
      <c r="J7516" s="2">
        <v>44957</v>
      </c>
      <c r="K7516">
        <v>30250</v>
      </c>
      <c r="L7516">
        <v>30240</v>
      </c>
      <c r="M7516" t="s">
        <v>20</v>
      </c>
      <c r="N7516" t="s">
        <v>1894</v>
      </c>
      <c r="O7516" t="s">
        <v>83</v>
      </c>
      <c r="P7516" t="s">
        <v>34384</v>
      </c>
      <c r="Q7516" t="s">
        <v>34438</v>
      </c>
      <c r="R7516" t="s">
        <v>34378</v>
      </c>
      <c r="S7516" s="2">
        <v>44622</v>
      </c>
    </row>
    <row r="7517" spans="2:19" x14ac:dyDescent="0.35">
      <c r="B7517" t="s">
        <v>17942</v>
      </c>
      <c r="D7517" t="str">
        <f>IF(ISNUMBER(SEARCH("UKRI",Table2[[#This Row],[SourcingOwnerEmail]])),"UKRI","UKSBS")</f>
        <v>UKSBS</v>
      </c>
      <c r="E7517" t="s">
        <v>11</v>
      </c>
      <c r="F7517" t="s">
        <v>626</v>
      </c>
      <c r="G7517" t="s">
        <v>1962</v>
      </c>
      <c r="H7517" t="s">
        <v>17943</v>
      </c>
      <c r="I7517" s="2">
        <v>44657</v>
      </c>
      <c r="J7517" s="2">
        <v>45044</v>
      </c>
      <c r="K7517">
        <v>29500</v>
      </c>
      <c r="L7517">
        <v>29970</v>
      </c>
      <c r="M7517" t="s">
        <v>1389</v>
      </c>
      <c r="N7517" t="s">
        <v>2153</v>
      </c>
      <c r="O7517" t="s">
        <v>83</v>
      </c>
      <c r="P7517" t="s">
        <v>34584</v>
      </c>
      <c r="Q7517" t="s">
        <v>34585</v>
      </c>
      <c r="R7517" t="s">
        <v>34378</v>
      </c>
      <c r="S7517" s="2">
        <v>44657</v>
      </c>
    </row>
    <row r="7518" spans="2:19" x14ac:dyDescent="0.35">
      <c r="B7518" t="s">
        <v>17944</v>
      </c>
      <c r="D7518" t="str">
        <f>IF(ISNUMBER(SEARCH("UKRI",Table2[[#This Row],[SourcingOwnerEmail]])),"UKRI","UKSBS")</f>
        <v>UKSBS</v>
      </c>
      <c r="E7518" t="s">
        <v>11</v>
      </c>
      <c r="F7518" t="s">
        <v>670</v>
      </c>
      <c r="G7518" t="s">
        <v>17945</v>
      </c>
      <c r="H7518" t="s">
        <v>17946</v>
      </c>
      <c r="I7518" s="2">
        <v>44550</v>
      </c>
      <c r="J7518" s="2">
        <v>44834</v>
      </c>
      <c r="K7518">
        <v>35000</v>
      </c>
      <c r="L7518">
        <v>33700</v>
      </c>
      <c r="M7518" t="s">
        <v>1389</v>
      </c>
      <c r="N7518" t="s">
        <v>2153</v>
      </c>
      <c r="O7518" t="s">
        <v>34451</v>
      </c>
      <c r="P7518" t="s">
        <v>34576</v>
      </c>
      <c r="Q7518" t="s">
        <v>34577</v>
      </c>
      <c r="R7518" t="s">
        <v>34378</v>
      </c>
      <c r="S7518" s="2">
        <v>44599</v>
      </c>
    </row>
    <row r="7519" spans="2:19" x14ac:dyDescent="0.35">
      <c r="B7519" t="s">
        <v>17947</v>
      </c>
      <c r="D7519" t="str">
        <f>IF(ISNUMBER(SEARCH("UKRI",Table2[[#This Row],[SourcingOwnerEmail]])),"UKRI","UKSBS")</f>
        <v>UKSBS</v>
      </c>
      <c r="E7519" t="s">
        <v>11</v>
      </c>
      <c r="F7519" t="s">
        <v>584</v>
      </c>
      <c r="G7519" t="s">
        <v>2442</v>
      </c>
      <c r="H7519" t="s">
        <v>17948</v>
      </c>
      <c r="I7519" s="2">
        <v>44621</v>
      </c>
      <c r="J7519" s="2">
        <v>44651</v>
      </c>
      <c r="K7519">
        <v>12000</v>
      </c>
      <c r="L7519">
        <v>11629.17</v>
      </c>
      <c r="M7519" t="s">
        <v>1852</v>
      </c>
      <c r="N7519" t="s">
        <v>140</v>
      </c>
      <c r="O7519" t="s">
        <v>83</v>
      </c>
      <c r="P7519" t="s">
        <v>34852</v>
      </c>
      <c r="Q7519" t="s">
        <v>34853</v>
      </c>
      <c r="R7519" t="s">
        <v>34378</v>
      </c>
      <c r="S7519" s="2">
        <v>44616</v>
      </c>
    </row>
    <row r="7520" spans="2:19" x14ac:dyDescent="0.35">
      <c r="B7520" t="s">
        <v>17949</v>
      </c>
      <c r="D7520" t="str">
        <f>IF(ISNUMBER(SEARCH("UKRI",Table2[[#This Row],[SourcingOwnerEmail]])),"UKRI","UKSBS")</f>
        <v>UKSBS</v>
      </c>
      <c r="E7520" t="s">
        <v>11</v>
      </c>
      <c r="F7520" t="s">
        <v>1711</v>
      </c>
      <c r="G7520" t="s">
        <v>17950</v>
      </c>
      <c r="H7520" t="s">
        <v>17951</v>
      </c>
      <c r="I7520" s="2">
        <v>44627</v>
      </c>
      <c r="J7520" s="2">
        <v>44651</v>
      </c>
      <c r="K7520">
        <v>20000</v>
      </c>
      <c r="L7520">
        <v>18540</v>
      </c>
      <c r="M7520" t="s">
        <v>1389</v>
      </c>
      <c r="N7520" t="s">
        <v>2153</v>
      </c>
      <c r="O7520" t="s">
        <v>34448</v>
      </c>
      <c r="P7520" t="s">
        <v>34675</v>
      </c>
      <c r="Q7520" t="s">
        <v>34676</v>
      </c>
      <c r="R7520" t="s">
        <v>34378</v>
      </c>
      <c r="S7520" s="2">
        <v>44627</v>
      </c>
    </row>
    <row r="7521" spans="2:19" x14ac:dyDescent="0.35">
      <c r="B7521" t="s">
        <v>17952</v>
      </c>
      <c r="D7521" t="str">
        <f>IF(ISNUMBER(SEARCH("UKRI",Table2[[#This Row],[SourcingOwnerEmail]])),"UKRI","UKSBS")</f>
        <v>UKSBS</v>
      </c>
      <c r="E7521" t="s">
        <v>11</v>
      </c>
      <c r="F7521" t="s">
        <v>1711</v>
      </c>
      <c r="G7521" t="s">
        <v>1483</v>
      </c>
      <c r="H7521" t="s">
        <v>17953</v>
      </c>
      <c r="I7521" s="2">
        <v>44382</v>
      </c>
      <c r="J7521" s="2">
        <v>44469</v>
      </c>
      <c r="L7521">
        <v>21780</v>
      </c>
      <c r="M7521" t="s">
        <v>1389</v>
      </c>
      <c r="N7521" t="s">
        <v>2153</v>
      </c>
      <c r="O7521" t="s">
        <v>34451</v>
      </c>
      <c r="P7521" t="s">
        <v>34384</v>
      </c>
      <c r="Q7521" t="s">
        <v>34438</v>
      </c>
      <c r="R7521" t="s">
        <v>34378</v>
      </c>
      <c r="S7521" s="2">
        <v>44586</v>
      </c>
    </row>
    <row r="7522" spans="2:19" x14ac:dyDescent="0.35">
      <c r="B7522" t="s">
        <v>17954</v>
      </c>
      <c r="D7522" t="str">
        <f>IF(ISNUMBER(SEARCH("UKRI",Table2[[#This Row],[SourcingOwnerEmail]])),"UKRI","UKSBS")</f>
        <v>UKSBS</v>
      </c>
      <c r="E7522" t="s">
        <v>11</v>
      </c>
      <c r="F7522" t="s">
        <v>237</v>
      </c>
      <c r="G7522" t="s">
        <v>1924</v>
      </c>
      <c r="H7522" t="s">
        <v>17955</v>
      </c>
      <c r="I7522" s="2">
        <v>44562</v>
      </c>
      <c r="J7522" s="2">
        <v>44926</v>
      </c>
      <c r="K7522">
        <v>11400</v>
      </c>
      <c r="L7522">
        <v>11400</v>
      </c>
      <c r="M7522" t="s">
        <v>1389</v>
      </c>
      <c r="N7522" t="s">
        <v>2153</v>
      </c>
      <c r="O7522" t="s">
        <v>34451</v>
      </c>
      <c r="P7522" t="s">
        <v>34576</v>
      </c>
      <c r="Q7522" t="s">
        <v>34577</v>
      </c>
      <c r="R7522" t="s">
        <v>34378</v>
      </c>
      <c r="S7522" s="2">
        <v>44614</v>
      </c>
    </row>
    <row r="7523" spans="2:19" ht="58" x14ac:dyDescent="0.35">
      <c r="B7523" t="s">
        <v>17956</v>
      </c>
      <c r="D7523" t="str">
        <f>IF(ISNUMBER(SEARCH("UKRI",Table2[[#This Row],[SourcingOwnerEmail]])),"UKRI","UKSBS")</f>
        <v>UKSBS</v>
      </c>
      <c r="E7523" t="s">
        <v>11</v>
      </c>
      <c r="F7523" t="s">
        <v>237</v>
      </c>
      <c r="G7523" t="s">
        <v>11400</v>
      </c>
      <c r="H7523" s="3" t="s">
        <v>17957</v>
      </c>
      <c r="I7523" s="2">
        <v>44597</v>
      </c>
      <c r="J7523" s="2">
        <v>44625</v>
      </c>
      <c r="L7523">
        <v>12500</v>
      </c>
      <c r="M7523" t="s">
        <v>1389</v>
      </c>
      <c r="N7523" t="s">
        <v>2153</v>
      </c>
      <c r="O7523" t="s">
        <v>83</v>
      </c>
      <c r="P7523" t="s">
        <v>34856</v>
      </c>
      <c r="Q7523" t="s">
        <v>34857</v>
      </c>
      <c r="R7523" t="s">
        <v>34378</v>
      </c>
      <c r="S7523" s="2">
        <v>44596</v>
      </c>
    </row>
    <row r="7524" spans="2:19" x14ac:dyDescent="0.35">
      <c r="B7524" t="s">
        <v>17958</v>
      </c>
      <c r="D7524" t="str">
        <f>IF(ISNUMBER(SEARCH("UKRI",Table2[[#This Row],[SourcingOwnerEmail]])),"UKRI","UKSBS")</f>
        <v>UKSBS</v>
      </c>
      <c r="E7524" t="s">
        <v>11</v>
      </c>
      <c r="F7524" t="s">
        <v>626</v>
      </c>
      <c r="G7524" t="s">
        <v>12017</v>
      </c>
      <c r="H7524" t="s">
        <v>17959</v>
      </c>
      <c r="I7524" s="2">
        <v>44736</v>
      </c>
      <c r="J7524" s="2">
        <v>44733</v>
      </c>
      <c r="K7524">
        <v>58000</v>
      </c>
      <c r="L7524">
        <v>53850</v>
      </c>
      <c r="M7524" t="s">
        <v>1389</v>
      </c>
      <c r="N7524" t="s">
        <v>2153</v>
      </c>
      <c r="O7524" t="s">
        <v>34554</v>
      </c>
      <c r="P7524" t="s">
        <v>34541</v>
      </c>
      <c r="Q7524" t="s">
        <v>34633</v>
      </c>
      <c r="R7524" t="s">
        <v>34378</v>
      </c>
      <c r="S7524" s="2">
        <v>44705</v>
      </c>
    </row>
    <row r="7525" spans="2:19" x14ac:dyDescent="0.35">
      <c r="B7525" t="s">
        <v>17960</v>
      </c>
      <c r="D7525" t="str">
        <f>IF(ISNUMBER(SEARCH("UKRI",Table2[[#This Row],[SourcingOwnerEmail]])),"UKRI","UKSBS")</f>
        <v>UKSBS</v>
      </c>
      <c r="E7525" t="s">
        <v>11</v>
      </c>
      <c r="F7525" t="s">
        <v>670</v>
      </c>
      <c r="G7525" t="s">
        <v>17961</v>
      </c>
      <c r="H7525" t="s">
        <v>17962</v>
      </c>
      <c r="I7525" s="2">
        <v>44592</v>
      </c>
      <c r="J7525" s="2">
        <v>44651</v>
      </c>
      <c r="K7525">
        <v>49374</v>
      </c>
      <c r="L7525">
        <v>49374</v>
      </c>
      <c r="M7525" t="s">
        <v>1389</v>
      </c>
      <c r="N7525" t="s">
        <v>2153</v>
      </c>
      <c r="O7525" t="s">
        <v>83</v>
      </c>
      <c r="P7525" t="s">
        <v>34541</v>
      </c>
      <c r="Q7525" t="s">
        <v>34633</v>
      </c>
      <c r="R7525" t="s">
        <v>34378</v>
      </c>
      <c r="S7525" s="2">
        <v>44587</v>
      </c>
    </row>
    <row r="7526" spans="2:19" x14ac:dyDescent="0.35">
      <c r="B7526" t="s">
        <v>17963</v>
      </c>
      <c r="D7526" t="str">
        <f>IF(ISNUMBER(SEARCH("UKRI",Table2[[#This Row],[SourcingOwnerEmail]])),"UKRI","UKSBS")</f>
        <v>UKSBS</v>
      </c>
      <c r="E7526" t="s">
        <v>11</v>
      </c>
      <c r="F7526" t="s">
        <v>129</v>
      </c>
      <c r="G7526" t="s">
        <v>1106</v>
      </c>
      <c r="H7526" t="s">
        <v>17964</v>
      </c>
      <c r="I7526" s="2">
        <v>44634</v>
      </c>
      <c r="J7526" s="2">
        <v>44834</v>
      </c>
      <c r="K7526">
        <v>50000</v>
      </c>
      <c r="L7526">
        <v>47300</v>
      </c>
      <c r="M7526" t="s">
        <v>1852</v>
      </c>
      <c r="N7526" t="s">
        <v>140</v>
      </c>
      <c r="O7526" t="s">
        <v>34554</v>
      </c>
      <c r="P7526" t="s">
        <v>34675</v>
      </c>
      <c r="Q7526" t="s">
        <v>34676</v>
      </c>
      <c r="R7526" t="s">
        <v>34378</v>
      </c>
      <c r="S7526" s="2">
        <v>44634</v>
      </c>
    </row>
    <row r="7527" spans="2:19" x14ac:dyDescent="0.35">
      <c r="B7527" t="s">
        <v>17965</v>
      </c>
      <c r="D7527" t="str">
        <f>IF(ISNUMBER(SEARCH("UKRI",Table2[[#This Row],[SourcingOwnerEmail]])),"UKRI","UKSBS")</f>
        <v>UKSBS</v>
      </c>
      <c r="E7527" t="s">
        <v>11</v>
      </c>
      <c r="F7527" t="s">
        <v>616</v>
      </c>
      <c r="G7527" t="s">
        <v>17868</v>
      </c>
      <c r="H7527" t="s">
        <v>17966</v>
      </c>
      <c r="I7527" s="2">
        <v>44722</v>
      </c>
      <c r="J7527" s="2">
        <v>44862</v>
      </c>
      <c r="K7527">
        <v>150000</v>
      </c>
      <c r="L7527">
        <v>129640</v>
      </c>
      <c r="M7527" t="s">
        <v>20</v>
      </c>
      <c r="N7527" t="s">
        <v>1894</v>
      </c>
      <c r="O7527" t="s">
        <v>34418</v>
      </c>
      <c r="P7527" t="s">
        <v>34541</v>
      </c>
      <c r="Q7527" t="s">
        <v>34633</v>
      </c>
      <c r="R7527" t="s">
        <v>34378</v>
      </c>
      <c r="S7527" s="2">
        <v>44722</v>
      </c>
    </row>
    <row r="7528" spans="2:19" x14ac:dyDescent="0.35">
      <c r="B7528" t="s">
        <v>17967</v>
      </c>
      <c r="D7528" t="str">
        <f>IF(ISNUMBER(SEARCH("UKRI",Table2[[#This Row],[SourcingOwnerEmail]])),"UKRI","UKSBS")</f>
        <v>UKSBS</v>
      </c>
      <c r="E7528" t="s">
        <v>11</v>
      </c>
      <c r="F7528" t="s">
        <v>1711</v>
      </c>
      <c r="G7528" t="s">
        <v>1483</v>
      </c>
      <c r="H7528" t="s">
        <v>17968</v>
      </c>
      <c r="I7528" s="2">
        <v>44470</v>
      </c>
      <c r="J7528" s="2">
        <v>44620</v>
      </c>
      <c r="L7528">
        <v>47539</v>
      </c>
      <c r="M7528" t="s">
        <v>1389</v>
      </c>
      <c r="N7528" t="s">
        <v>2153</v>
      </c>
      <c r="O7528" t="s">
        <v>34451</v>
      </c>
      <c r="P7528" t="s">
        <v>34384</v>
      </c>
      <c r="Q7528" t="s">
        <v>34438</v>
      </c>
      <c r="R7528" t="s">
        <v>34378</v>
      </c>
      <c r="S7528" s="2">
        <v>44588</v>
      </c>
    </row>
    <row r="7529" spans="2:19" x14ac:dyDescent="0.35">
      <c r="B7529" t="s">
        <v>17969</v>
      </c>
      <c r="D7529" t="str">
        <f>IF(ISNUMBER(SEARCH("UKRI",Table2[[#This Row],[SourcingOwnerEmail]])),"UKRI","UKSBS")</f>
        <v>UKSBS</v>
      </c>
      <c r="E7529" t="s">
        <v>11</v>
      </c>
      <c r="F7529" t="s">
        <v>2009</v>
      </c>
      <c r="G7529" t="s">
        <v>17970</v>
      </c>
      <c r="H7529" t="s">
        <v>17971</v>
      </c>
      <c r="I7529" s="2">
        <v>44734</v>
      </c>
      <c r="J7529" s="2">
        <v>45107</v>
      </c>
      <c r="K7529">
        <v>90000</v>
      </c>
      <c r="L7529">
        <v>89263.6</v>
      </c>
      <c r="M7529" t="s">
        <v>1389</v>
      </c>
      <c r="N7529" t="s">
        <v>2153</v>
      </c>
      <c r="O7529" t="s">
        <v>34399</v>
      </c>
      <c r="P7529" t="s">
        <v>34385</v>
      </c>
      <c r="Q7529" t="s">
        <v>34425</v>
      </c>
      <c r="R7529" t="s">
        <v>34378</v>
      </c>
      <c r="S7529" s="2">
        <v>44767</v>
      </c>
    </row>
    <row r="7530" spans="2:19" x14ac:dyDescent="0.35">
      <c r="B7530" t="s">
        <v>17972</v>
      </c>
      <c r="D7530" t="str">
        <f>IF(ISNUMBER(SEARCH("UKRI",Table2[[#This Row],[SourcingOwnerEmail]])),"UKRI","UKSBS")</f>
        <v>UKSBS</v>
      </c>
      <c r="E7530" t="s">
        <v>11</v>
      </c>
      <c r="F7530" t="s">
        <v>670</v>
      </c>
      <c r="G7530" t="s">
        <v>17973</v>
      </c>
      <c r="H7530" t="s">
        <v>17974</v>
      </c>
      <c r="I7530" s="2">
        <v>44531</v>
      </c>
      <c r="J7530" s="2">
        <v>44651</v>
      </c>
      <c r="K7530">
        <v>26975</v>
      </c>
      <c r="L7530">
        <v>26975</v>
      </c>
      <c r="M7530" t="s">
        <v>20</v>
      </c>
      <c r="N7530" t="s">
        <v>965</v>
      </c>
      <c r="O7530" t="s">
        <v>34451</v>
      </c>
      <c r="P7530" t="s">
        <v>34578</v>
      </c>
      <c r="Q7530" t="s">
        <v>34579</v>
      </c>
      <c r="R7530" t="s">
        <v>34378</v>
      </c>
      <c r="S7530" s="2">
        <v>44613</v>
      </c>
    </row>
    <row r="7531" spans="2:19" x14ac:dyDescent="0.35">
      <c r="B7531" t="s">
        <v>17975</v>
      </c>
      <c r="D7531" t="str">
        <f>IF(ISNUMBER(SEARCH("UKRI",Table2[[#This Row],[SourcingOwnerEmail]])),"UKRI","UKSBS")</f>
        <v>UKSBS</v>
      </c>
      <c r="E7531" t="s">
        <v>11</v>
      </c>
      <c r="F7531" t="s">
        <v>638</v>
      </c>
      <c r="G7531" t="s">
        <v>2306</v>
      </c>
      <c r="H7531" t="s">
        <v>17976</v>
      </c>
      <c r="I7531" s="2">
        <v>44809</v>
      </c>
      <c r="J7531" s="2">
        <v>44890</v>
      </c>
      <c r="K7531">
        <v>50000</v>
      </c>
      <c r="L7531">
        <v>50000</v>
      </c>
      <c r="M7531" t="s">
        <v>20</v>
      </c>
      <c r="N7531" t="s">
        <v>96</v>
      </c>
      <c r="O7531" t="s">
        <v>34399</v>
      </c>
      <c r="P7531" t="s">
        <v>34588</v>
      </c>
      <c r="Q7531" t="s">
        <v>34589</v>
      </c>
      <c r="R7531" t="s">
        <v>34378</v>
      </c>
      <c r="S7531" s="2">
        <v>44812</v>
      </c>
    </row>
    <row r="7532" spans="2:19" x14ac:dyDescent="0.35">
      <c r="B7532" t="s">
        <v>17977</v>
      </c>
      <c r="D7532" t="str">
        <f>IF(ISNUMBER(SEARCH("UKRI",Table2[[#This Row],[SourcingOwnerEmail]])),"UKRI","UKSBS")</f>
        <v>UKSBS</v>
      </c>
      <c r="E7532" t="s">
        <v>11</v>
      </c>
      <c r="F7532" t="s">
        <v>2009</v>
      </c>
      <c r="G7532" t="s">
        <v>17978</v>
      </c>
      <c r="H7532" t="s">
        <v>17979</v>
      </c>
      <c r="I7532" s="2">
        <v>44638</v>
      </c>
      <c r="J7532" s="2">
        <v>44729</v>
      </c>
      <c r="K7532">
        <v>50000</v>
      </c>
      <c r="L7532">
        <v>36870</v>
      </c>
      <c r="M7532" t="s">
        <v>1389</v>
      </c>
      <c r="N7532" t="s">
        <v>2153</v>
      </c>
      <c r="O7532" t="s">
        <v>34399</v>
      </c>
      <c r="P7532" t="s">
        <v>34541</v>
      </c>
      <c r="Q7532" t="s">
        <v>34633</v>
      </c>
      <c r="R7532" t="s">
        <v>34378</v>
      </c>
      <c r="S7532" s="2">
        <v>44636</v>
      </c>
    </row>
    <row r="7533" spans="2:19" x14ac:dyDescent="0.35">
      <c r="B7533" t="s">
        <v>17980</v>
      </c>
      <c r="D7533" t="str">
        <f>IF(ISNUMBER(SEARCH("UKRI",Table2[[#This Row],[SourcingOwnerEmail]])),"UKRI","UKSBS")</f>
        <v>UKSBS</v>
      </c>
      <c r="E7533" t="s">
        <v>11</v>
      </c>
      <c r="F7533" t="s">
        <v>626</v>
      </c>
      <c r="G7533" t="s">
        <v>6818</v>
      </c>
      <c r="H7533" t="s">
        <v>17981</v>
      </c>
      <c r="I7533" s="2">
        <v>44596</v>
      </c>
      <c r="J7533" s="2">
        <v>44743</v>
      </c>
      <c r="K7533">
        <v>30000</v>
      </c>
      <c r="L7533">
        <v>24500</v>
      </c>
      <c r="M7533" t="s">
        <v>20</v>
      </c>
      <c r="N7533" t="s">
        <v>1894</v>
      </c>
      <c r="O7533" t="s">
        <v>83</v>
      </c>
      <c r="P7533" t="s">
        <v>34384</v>
      </c>
      <c r="Q7533" t="s">
        <v>34438</v>
      </c>
      <c r="R7533" t="s">
        <v>34378</v>
      </c>
      <c r="S7533" s="2">
        <v>44596</v>
      </c>
    </row>
    <row r="7534" spans="2:19" x14ac:dyDescent="0.35">
      <c r="B7534" t="s">
        <v>17982</v>
      </c>
      <c r="D7534" t="str">
        <f>IF(ISNUMBER(SEARCH("UKRI",Table2[[#This Row],[SourcingOwnerEmail]])),"UKRI","UKSBS")</f>
        <v>UKSBS</v>
      </c>
      <c r="E7534" t="s">
        <v>11</v>
      </c>
      <c r="F7534" t="s">
        <v>237</v>
      </c>
      <c r="G7534" t="s">
        <v>17122</v>
      </c>
      <c r="H7534" t="s">
        <v>17983</v>
      </c>
      <c r="I7534" s="2">
        <v>44593</v>
      </c>
      <c r="J7534" s="2">
        <v>44645</v>
      </c>
      <c r="K7534">
        <v>23427.87</v>
      </c>
      <c r="L7534">
        <v>23427.87</v>
      </c>
      <c r="M7534" t="s">
        <v>1852</v>
      </c>
      <c r="N7534" t="s">
        <v>140</v>
      </c>
      <c r="O7534" t="s">
        <v>34448</v>
      </c>
      <c r="P7534" t="s">
        <v>34578</v>
      </c>
      <c r="Q7534" t="s">
        <v>34579</v>
      </c>
      <c r="R7534" t="s">
        <v>34378</v>
      </c>
      <c r="S7534" s="2">
        <v>44651</v>
      </c>
    </row>
    <row r="7535" spans="2:19" x14ac:dyDescent="0.35">
      <c r="B7535" t="s">
        <v>17984</v>
      </c>
      <c r="D7535" t="str">
        <f>IF(ISNUMBER(SEARCH("UKRI",Table2[[#This Row],[SourcingOwnerEmail]])),"UKRI","UKSBS")</f>
        <v>UKSBS</v>
      </c>
      <c r="E7535" t="s">
        <v>11</v>
      </c>
      <c r="F7535" t="s">
        <v>670</v>
      </c>
      <c r="G7535" t="s">
        <v>17985</v>
      </c>
      <c r="H7535" t="s">
        <v>17986</v>
      </c>
      <c r="I7535" s="2">
        <v>44608</v>
      </c>
      <c r="J7535" s="2">
        <v>44651</v>
      </c>
      <c r="K7535">
        <v>15000</v>
      </c>
      <c r="L7535">
        <v>15000</v>
      </c>
      <c r="M7535" t="s">
        <v>20</v>
      </c>
      <c r="N7535" t="s">
        <v>1894</v>
      </c>
      <c r="O7535" t="s">
        <v>83</v>
      </c>
      <c r="P7535" t="s">
        <v>34576</v>
      </c>
      <c r="Q7535" t="s">
        <v>34577</v>
      </c>
      <c r="R7535" t="s">
        <v>34378</v>
      </c>
      <c r="S7535" s="2">
        <v>44608</v>
      </c>
    </row>
    <row r="7536" spans="2:19" x14ac:dyDescent="0.35">
      <c r="B7536" t="s">
        <v>17987</v>
      </c>
      <c r="D7536" t="str">
        <f>IF(ISNUMBER(SEARCH("UKRI",Table2[[#This Row],[SourcingOwnerEmail]])),"UKRI","UKSBS")</f>
        <v>UKSBS</v>
      </c>
      <c r="E7536" t="s">
        <v>11</v>
      </c>
      <c r="F7536" t="s">
        <v>469</v>
      </c>
      <c r="G7536" t="s">
        <v>17988</v>
      </c>
      <c r="H7536" t="s">
        <v>17989</v>
      </c>
      <c r="I7536" s="2">
        <v>44609</v>
      </c>
      <c r="J7536" s="2">
        <v>44637</v>
      </c>
      <c r="K7536">
        <v>12440</v>
      </c>
      <c r="L7536">
        <v>12440</v>
      </c>
      <c r="M7536" t="s">
        <v>1852</v>
      </c>
      <c r="N7536" t="s">
        <v>140</v>
      </c>
      <c r="O7536" t="s">
        <v>34451</v>
      </c>
      <c r="P7536" t="s">
        <v>34578</v>
      </c>
      <c r="Q7536" t="s">
        <v>34579</v>
      </c>
      <c r="R7536" t="s">
        <v>34378</v>
      </c>
      <c r="S7536" s="2">
        <v>44607</v>
      </c>
    </row>
    <row r="7537" spans="2:19" x14ac:dyDescent="0.35">
      <c r="B7537" t="s">
        <v>17990</v>
      </c>
      <c r="D7537" t="str">
        <f>IF(ISNUMBER(SEARCH("UKRI",Table2[[#This Row],[SourcingOwnerEmail]])),"UKRI","UKSBS")</f>
        <v>UKSBS</v>
      </c>
      <c r="E7537" t="s">
        <v>11</v>
      </c>
      <c r="F7537" t="s">
        <v>469</v>
      </c>
      <c r="G7537" t="s">
        <v>17991</v>
      </c>
      <c r="H7537" t="s">
        <v>17992</v>
      </c>
      <c r="I7537" s="2">
        <v>44638</v>
      </c>
      <c r="J7537" s="2">
        <v>44669</v>
      </c>
      <c r="K7537">
        <v>27150</v>
      </c>
      <c r="L7537">
        <v>27150</v>
      </c>
      <c r="M7537" t="s">
        <v>1852</v>
      </c>
      <c r="N7537" t="s">
        <v>140</v>
      </c>
      <c r="O7537" t="s">
        <v>34451</v>
      </c>
      <c r="P7537" t="s">
        <v>34578</v>
      </c>
      <c r="Q7537" t="s">
        <v>34579</v>
      </c>
      <c r="R7537" t="s">
        <v>34378</v>
      </c>
      <c r="S7537" s="2">
        <v>44638</v>
      </c>
    </row>
    <row r="7538" spans="2:19" ht="72.5" x14ac:dyDescent="0.35">
      <c r="B7538" t="s">
        <v>17993</v>
      </c>
      <c r="D7538" t="str">
        <f>IF(ISNUMBER(SEARCH("UKRI",Table2[[#This Row],[SourcingOwnerEmail]])),"UKRI","UKSBS")</f>
        <v>UKSBS</v>
      </c>
      <c r="E7538" t="s">
        <v>11</v>
      </c>
      <c r="F7538" t="s">
        <v>626</v>
      </c>
      <c r="G7538" t="s">
        <v>17994</v>
      </c>
      <c r="H7538" s="3" t="s">
        <v>17995</v>
      </c>
      <c r="I7538" s="2">
        <v>44607</v>
      </c>
      <c r="J7538" s="2">
        <v>44656</v>
      </c>
      <c r="L7538">
        <v>19500</v>
      </c>
      <c r="M7538" t="s">
        <v>1389</v>
      </c>
      <c r="N7538" t="s">
        <v>2153</v>
      </c>
      <c r="O7538" t="s">
        <v>34451</v>
      </c>
      <c r="P7538" t="s">
        <v>34856</v>
      </c>
      <c r="Q7538" t="s">
        <v>34857</v>
      </c>
      <c r="R7538" t="s">
        <v>34378</v>
      </c>
      <c r="S7538" s="2">
        <v>44606</v>
      </c>
    </row>
    <row r="7539" spans="2:19" x14ac:dyDescent="0.35">
      <c r="B7539" t="s">
        <v>17996</v>
      </c>
      <c r="D7539" t="str">
        <f>IF(ISNUMBER(SEARCH("UKRI",Table2[[#This Row],[SourcingOwnerEmail]])),"UKRI","UKSBS")</f>
        <v>UKSBS</v>
      </c>
      <c r="E7539" t="s">
        <v>11</v>
      </c>
      <c r="F7539" t="s">
        <v>237</v>
      </c>
      <c r="G7539" t="s">
        <v>1595</v>
      </c>
      <c r="H7539" t="s">
        <v>17997</v>
      </c>
      <c r="I7539" s="2">
        <v>44650</v>
      </c>
      <c r="J7539" s="2">
        <v>45382</v>
      </c>
      <c r="K7539">
        <v>45000</v>
      </c>
      <c r="L7539">
        <v>45473.4</v>
      </c>
      <c r="M7539" t="s">
        <v>1389</v>
      </c>
      <c r="N7539" t="s">
        <v>2153</v>
      </c>
      <c r="O7539" t="s">
        <v>34451</v>
      </c>
      <c r="P7539" t="s">
        <v>34541</v>
      </c>
      <c r="Q7539" t="s">
        <v>34633</v>
      </c>
      <c r="R7539" t="s">
        <v>34378</v>
      </c>
      <c r="S7539" s="2">
        <v>44697</v>
      </c>
    </row>
    <row r="7540" spans="2:19" x14ac:dyDescent="0.35">
      <c r="B7540" t="s">
        <v>17998</v>
      </c>
      <c r="D7540" t="str">
        <f>IF(ISNUMBER(SEARCH("UKRI",Table2[[#This Row],[SourcingOwnerEmail]])),"UKRI","UKSBS")</f>
        <v>UKSBS</v>
      </c>
      <c r="E7540" t="s">
        <v>11</v>
      </c>
      <c r="F7540" t="s">
        <v>670</v>
      </c>
      <c r="G7540" t="s">
        <v>17999</v>
      </c>
      <c r="H7540" t="s">
        <v>18000</v>
      </c>
      <c r="I7540" s="2">
        <v>44661</v>
      </c>
      <c r="J7540" s="2">
        <v>44865</v>
      </c>
      <c r="K7540">
        <v>40000</v>
      </c>
      <c r="L7540">
        <v>40000</v>
      </c>
      <c r="M7540" t="s">
        <v>1852</v>
      </c>
      <c r="N7540" t="s">
        <v>140</v>
      </c>
      <c r="O7540" t="s">
        <v>83</v>
      </c>
      <c r="P7540" t="s">
        <v>34384</v>
      </c>
      <c r="Q7540" t="s">
        <v>34438</v>
      </c>
      <c r="R7540" t="s">
        <v>34378</v>
      </c>
      <c r="S7540" s="2">
        <v>44678</v>
      </c>
    </row>
    <row r="7541" spans="2:19" x14ac:dyDescent="0.35">
      <c r="B7541" t="s">
        <v>18001</v>
      </c>
      <c r="D7541" t="str">
        <f>IF(ISNUMBER(SEARCH("UKRI",Table2[[#This Row],[SourcingOwnerEmail]])),"UKRI","UKSBS")</f>
        <v>UKSBS</v>
      </c>
      <c r="E7541" t="s">
        <v>11</v>
      </c>
      <c r="F7541" t="s">
        <v>237</v>
      </c>
      <c r="G7541" t="s">
        <v>18002</v>
      </c>
      <c r="H7541" t="s">
        <v>18003</v>
      </c>
      <c r="I7541" s="2">
        <v>44637</v>
      </c>
      <c r="J7541" s="2">
        <v>44669</v>
      </c>
      <c r="K7541">
        <v>36800</v>
      </c>
      <c r="L7541">
        <v>36800</v>
      </c>
      <c r="M7541" t="s">
        <v>1852</v>
      </c>
      <c r="N7541" t="s">
        <v>140</v>
      </c>
      <c r="O7541" t="s">
        <v>83</v>
      </c>
      <c r="P7541" t="s">
        <v>34578</v>
      </c>
      <c r="Q7541" t="s">
        <v>34579</v>
      </c>
      <c r="R7541" t="s">
        <v>34378</v>
      </c>
      <c r="S7541" s="2">
        <v>44637</v>
      </c>
    </row>
    <row r="7542" spans="2:19" x14ac:dyDescent="0.35">
      <c r="B7542" t="s">
        <v>18004</v>
      </c>
      <c r="D7542" t="str">
        <f>IF(ISNUMBER(SEARCH("UKRI",Table2[[#This Row],[SourcingOwnerEmail]])),"UKRI","UKSBS")</f>
        <v>UKSBS</v>
      </c>
      <c r="E7542" t="s">
        <v>11</v>
      </c>
      <c r="F7542" t="s">
        <v>345</v>
      </c>
      <c r="G7542" t="s">
        <v>8559</v>
      </c>
      <c r="H7542" t="s">
        <v>18005</v>
      </c>
      <c r="I7542" s="2">
        <v>44670</v>
      </c>
      <c r="J7542" s="2">
        <v>44700</v>
      </c>
      <c r="K7542">
        <v>10000</v>
      </c>
      <c r="L7542">
        <v>10000</v>
      </c>
      <c r="M7542" t="s">
        <v>1852</v>
      </c>
      <c r="N7542" t="s">
        <v>140</v>
      </c>
      <c r="O7542" t="s">
        <v>34451</v>
      </c>
      <c r="P7542" t="s">
        <v>34578</v>
      </c>
      <c r="Q7542" t="s">
        <v>34579</v>
      </c>
      <c r="R7542" t="s">
        <v>34378</v>
      </c>
      <c r="S7542" s="2">
        <v>44670</v>
      </c>
    </row>
    <row r="7543" spans="2:19" x14ac:dyDescent="0.35">
      <c r="B7543" t="s">
        <v>18006</v>
      </c>
      <c r="D7543" t="str">
        <f>IF(ISNUMBER(SEARCH("UKRI",Table2[[#This Row],[SourcingOwnerEmail]])),"UKRI","UKSBS")</f>
        <v>UKSBS</v>
      </c>
      <c r="E7543" t="s">
        <v>11</v>
      </c>
      <c r="F7543" t="s">
        <v>469</v>
      </c>
      <c r="G7543" t="s">
        <v>2088</v>
      </c>
      <c r="H7543" t="s">
        <v>18007</v>
      </c>
      <c r="I7543" s="2">
        <v>44620</v>
      </c>
      <c r="J7543" s="2">
        <v>44648</v>
      </c>
      <c r="K7543">
        <v>12500</v>
      </c>
      <c r="L7543">
        <v>12500</v>
      </c>
      <c r="M7543" t="s">
        <v>1852</v>
      </c>
      <c r="N7543" t="s">
        <v>140</v>
      </c>
      <c r="O7543" t="s">
        <v>83</v>
      </c>
      <c r="P7543" t="s">
        <v>34578</v>
      </c>
      <c r="Q7543" t="s">
        <v>34579</v>
      </c>
      <c r="R7543" t="s">
        <v>34378</v>
      </c>
      <c r="S7543" s="2">
        <v>44620</v>
      </c>
    </row>
    <row r="7544" spans="2:19" x14ac:dyDescent="0.35">
      <c r="B7544" t="s">
        <v>18008</v>
      </c>
      <c r="D7544" t="str">
        <f>IF(ISNUMBER(SEARCH("UKRI",Table2[[#This Row],[SourcingOwnerEmail]])),"UKRI","UKSBS")</f>
        <v>UKSBS</v>
      </c>
      <c r="E7544" t="s">
        <v>11</v>
      </c>
      <c r="F7544" t="s">
        <v>670</v>
      </c>
      <c r="G7544" t="s">
        <v>18009</v>
      </c>
      <c r="H7544" t="s">
        <v>18010</v>
      </c>
      <c r="I7544" s="2">
        <v>44634</v>
      </c>
      <c r="J7544" s="2">
        <v>44651</v>
      </c>
      <c r="K7544">
        <v>24999</v>
      </c>
      <c r="L7544">
        <v>19320</v>
      </c>
      <c r="M7544" t="s">
        <v>1389</v>
      </c>
      <c r="N7544" t="s">
        <v>2153</v>
      </c>
      <c r="O7544" t="s">
        <v>83</v>
      </c>
      <c r="P7544" t="s">
        <v>34576</v>
      </c>
      <c r="Q7544" t="s">
        <v>34577</v>
      </c>
      <c r="R7544" t="s">
        <v>34378</v>
      </c>
      <c r="S7544" s="2">
        <v>44629</v>
      </c>
    </row>
    <row r="7545" spans="2:19" x14ac:dyDescent="0.35">
      <c r="B7545" t="s">
        <v>18011</v>
      </c>
      <c r="D7545" t="str">
        <f>IF(ISNUMBER(SEARCH("UKRI",Table2[[#This Row],[SourcingOwnerEmail]])),"UKRI","UKSBS")</f>
        <v>UKSBS</v>
      </c>
      <c r="E7545" t="s">
        <v>11</v>
      </c>
      <c r="F7545" t="s">
        <v>626</v>
      </c>
      <c r="G7545" t="s">
        <v>1962</v>
      </c>
      <c r="H7545" t="s">
        <v>18012</v>
      </c>
      <c r="I7545" s="2">
        <v>44657</v>
      </c>
      <c r="J7545" s="2">
        <v>45046</v>
      </c>
      <c r="K7545">
        <v>19360</v>
      </c>
      <c r="L7545">
        <v>19359</v>
      </c>
      <c r="M7545" t="s">
        <v>20</v>
      </c>
      <c r="N7545" t="s">
        <v>1894</v>
      </c>
      <c r="O7545" t="s">
        <v>83</v>
      </c>
      <c r="P7545" t="s">
        <v>34584</v>
      </c>
      <c r="Q7545" t="s">
        <v>34585</v>
      </c>
      <c r="R7545" t="s">
        <v>34378</v>
      </c>
      <c r="S7545" s="2">
        <v>44657</v>
      </c>
    </row>
    <row r="7546" spans="2:19" x14ac:dyDescent="0.35">
      <c r="B7546" t="s">
        <v>18013</v>
      </c>
      <c r="D7546" t="str">
        <f>IF(ISNUMBER(SEARCH("UKRI",Table2[[#This Row],[SourcingOwnerEmail]])),"UKRI","UKSBS")</f>
        <v>UKSBS</v>
      </c>
      <c r="E7546" t="s">
        <v>11</v>
      </c>
      <c r="F7546" t="s">
        <v>75</v>
      </c>
      <c r="G7546" t="s">
        <v>1772</v>
      </c>
      <c r="H7546" t="s">
        <v>18014</v>
      </c>
      <c r="I7546" s="2">
        <v>44501</v>
      </c>
      <c r="J7546" s="2">
        <v>44561</v>
      </c>
      <c r="K7546">
        <v>10500</v>
      </c>
      <c r="L7546">
        <v>10500</v>
      </c>
      <c r="M7546" t="s">
        <v>20</v>
      </c>
      <c r="N7546" t="s">
        <v>96</v>
      </c>
      <c r="O7546" t="s">
        <v>34451</v>
      </c>
      <c r="P7546" t="s">
        <v>34576</v>
      </c>
      <c r="Q7546" t="s">
        <v>34577</v>
      </c>
      <c r="R7546" t="s">
        <v>34378</v>
      </c>
      <c r="S7546" s="2">
        <v>44616</v>
      </c>
    </row>
    <row r="7547" spans="2:19" x14ac:dyDescent="0.35">
      <c r="B7547" t="s">
        <v>18015</v>
      </c>
      <c r="D7547" t="str">
        <f>IF(ISNUMBER(SEARCH("UKRI",Table2[[#This Row],[SourcingOwnerEmail]])),"UKRI","UKSBS")</f>
        <v>UKSBS</v>
      </c>
      <c r="E7547" t="s">
        <v>11</v>
      </c>
      <c r="F7547" t="s">
        <v>237</v>
      </c>
      <c r="G7547" t="s">
        <v>18016</v>
      </c>
      <c r="H7547" t="s">
        <v>18017</v>
      </c>
      <c r="I7547" s="2">
        <v>44615</v>
      </c>
      <c r="J7547" s="2">
        <v>44651</v>
      </c>
      <c r="K7547">
        <v>16000</v>
      </c>
      <c r="L7547">
        <v>16000</v>
      </c>
      <c r="M7547" t="s">
        <v>1852</v>
      </c>
      <c r="N7547" t="s">
        <v>140</v>
      </c>
      <c r="O7547" t="s">
        <v>34451</v>
      </c>
      <c r="P7547" t="s">
        <v>34860</v>
      </c>
      <c r="Q7547" t="s">
        <v>34861</v>
      </c>
      <c r="R7547" t="s">
        <v>34378</v>
      </c>
      <c r="S7547" s="2">
        <v>44630</v>
      </c>
    </row>
    <row r="7548" spans="2:19" x14ac:dyDescent="0.35">
      <c r="B7548" t="s">
        <v>18018</v>
      </c>
      <c r="D7548" t="str">
        <f>IF(ISNUMBER(SEARCH("UKRI",Table2[[#This Row],[SourcingOwnerEmail]])),"UKRI","UKSBS")</f>
        <v>UKSBS</v>
      </c>
      <c r="E7548" t="s">
        <v>11</v>
      </c>
      <c r="F7548" t="s">
        <v>80</v>
      </c>
      <c r="G7548" t="s">
        <v>18019</v>
      </c>
      <c r="H7548" t="s">
        <v>18020</v>
      </c>
      <c r="I7548" s="2">
        <v>44585</v>
      </c>
      <c r="J7548" s="2">
        <v>44771</v>
      </c>
      <c r="K7548">
        <v>39954</v>
      </c>
      <c r="L7548">
        <v>49943</v>
      </c>
      <c r="M7548" t="s">
        <v>1852</v>
      </c>
      <c r="N7548" t="s">
        <v>140</v>
      </c>
      <c r="O7548" t="s">
        <v>83</v>
      </c>
      <c r="P7548" t="s">
        <v>34854</v>
      </c>
      <c r="Q7548" t="s">
        <v>34855</v>
      </c>
      <c r="R7548" t="s">
        <v>34378</v>
      </c>
      <c r="S7548" s="2">
        <v>44630</v>
      </c>
    </row>
    <row r="7549" spans="2:19" x14ac:dyDescent="0.35">
      <c r="B7549" t="s">
        <v>18021</v>
      </c>
      <c r="D7549" t="str">
        <f>IF(ISNUMBER(SEARCH("UKRI",Table2[[#This Row],[SourcingOwnerEmail]])),"UKRI","UKSBS")</f>
        <v>UKSBS</v>
      </c>
      <c r="E7549" t="s">
        <v>11</v>
      </c>
      <c r="F7549" t="s">
        <v>670</v>
      </c>
      <c r="G7549" t="s">
        <v>8127</v>
      </c>
      <c r="H7549" t="s">
        <v>18022</v>
      </c>
      <c r="I7549" s="2">
        <v>44697</v>
      </c>
      <c r="J7549" s="2">
        <v>44769</v>
      </c>
      <c r="K7549">
        <v>49999</v>
      </c>
      <c r="L7549">
        <v>49125</v>
      </c>
      <c r="M7549" t="s">
        <v>1852</v>
      </c>
      <c r="N7549" t="s">
        <v>140</v>
      </c>
      <c r="O7549" t="s">
        <v>83</v>
      </c>
      <c r="P7549" t="s">
        <v>34578</v>
      </c>
      <c r="Q7549" t="s">
        <v>34579</v>
      </c>
      <c r="R7549" t="s">
        <v>34378</v>
      </c>
      <c r="S7549" s="2">
        <v>44694</v>
      </c>
    </row>
    <row r="7550" spans="2:19" x14ac:dyDescent="0.35">
      <c r="B7550" t="s">
        <v>18023</v>
      </c>
      <c r="D7550" t="str">
        <f>IF(ISNUMBER(SEARCH("UKRI",Table2[[#This Row],[SourcingOwnerEmail]])),"UKRI","UKSBS")</f>
        <v>UKSBS</v>
      </c>
      <c r="E7550" t="s">
        <v>11</v>
      </c>
      <c r="F7550" t="s">
        <v>237</v>
      </c>
      <c r="G7550" t="s">
        <v>695</v>
      </c>
      <c r="H7550" t="s">
        <v>18024</v>
      </c>
      <c r="I7550" s="2">
        <v>44594</v>
      </c>
      <c r="J7550" s="2">
        <v>44643</v>
      </c>
      <c r="K7550">
        <v>24465.01</v>
      </c>
      <c r="L7550">
        <v>24465.01</v>
      </c>
      <c r="M7550" t="s">
        <v>1852</v>
      </c>
      <c r="N7550" t="s">
        <v>140</v>
      </c>
      <c r="O7550" t="s">
        <v>34448</v>
      </c>
      <c r="P7550" t="s">
        <v>34584</v>
      </c>
      <c r="Q7550" t="s">
        <v>34585</v>
      </c>
      <c r="R7550" t="s">
        <v>34378</v>
      </c>
      <c r="S7550" s="2">
        <v>44643</v>
      </c>
    </row>
    <row r="7551" spans="2:19" x14ac:dyDescent="0.35">
      <c r="B7551" t="s">
        <v>18025</v>
      </c>
      <c r="D7551" t="str">
        <f>IF(ISNUMBER(SEARCH("UKRI",Table2[[#This Row],[SourcingOwnerEmail]])),"UKRI","UKSBS")</f>
        <v>UKSBS</v>
      </c>
      <c r="E7551" t="s">
        <v>11</v>
      </c>
      <c r="F7551" t="s">
        <v>237</v>
      </c>
      <c r="G7551" t="s">
        <v>1772</v>
      </c>
      <c r="H7551" t="s">
        <v>18026</v>
      </c>
      <c r="I7551" s="2">
        <v>44655</v>
      </c>
      <c r="J7551" s="2">
        <v>44659</v>
      </c>
      <c r="L7551">
        <v>10372</v>
      </c>
      <c r="M7551" t="s">
        <v>1389</v>
      </c>
      <c r="N7551" t="s">
        <v>2153</v>
      </c>
      <c r="O7551" t="s">
        <v>83</v>
      </c>
      <c r="P7551" t="s">
        <v>34856</v>
      </c>
      <c r="Q7551" t="s">
        <v>34857</v>
      </c>
      <c r="R7551" t="s">
        <v>34378</v>
      </c>
      <c r="S7551" s="2">
        <v>44663</v>
      </c>
    </row>
    <row r="7552" spans="2:19" x14ac:dyDescent="0.35">
      <c r="B7552" t="s">
        <v>18030</v>
      </c>
      <c r="D7552" t="str">
        <f>IF(ISNUMBER(SEARCH("UKRI",Table2[[#This Row],[SourcingOwnerEmail]])),"UKRI","UKSBS")</f>
        <v>UKSBS</v>
      </c>
      <c r="E7552" t="s">
        <v>11</v>
      </c>
      <c r="F7552" t="s">
        <v>670</v>
      </c>
      <c r="G7552" t="s">
        <v>18031</v>
      </c>
      <c r="H7552" t="s">
        <v>18032</v>
      </c>
      <c r="I7552" s="2">
        <v>44648</v>
      </c>
      <c r="J7552" s="2">
        <v>44773</v>
      </c>
      <c r="K7552">
        <v>25000</v>
      </c>
      <c r="L7552">
        <v>25000</v>
      </c>
      <c r="M7552" t="s">
        <v>20</v>
      </c>
      <c r="N7552" t="s">
        <v>949</v>
      </c>
      <c r="O7552" t="s">
        <v>34451</v>
      </c>
      <c r="P7552" t="s">
        <v>34576</v>
      </c>
      <c r="Q7552" t="s">
        <v>34577</v>
      </c>
      <c r="R7552" t="s">
        <v>34378</v>
      </c>
      <c r="S7552" s="2">
        <v>44670</v>
      </c>
    </row>
    <row r="7553" spans="2:19" x14ac:dyDescent="0.35">
      <c r="B7553" t="s">
        <v>18033</v>
      </c>
      <c r="D7553" t="str">
        <f>IF(ISNUMBER(SEARCH("UKRI",Table2[[#This Row],[SourcingOwnerEmail]])),"UKRI","UKSBS")</f>
        <v>UKSBS</v>
      </c>
      <c r="E7553" t="s">
        <v>11</v>
      </c>
      <c r="F7553" t="s">
        <v>237</v>
      </c>
      <c r="G7553" t="s">
        <v>18034</v>
      </c>
      <c r="H7553" t="s">
        <v>18035</v>
      </c>
      <c r="I7553" s="2">
        <v>44665</v>
      </c>
      <c r="J7553" s="2">
        <v>44834</v>
      </c>
      <c r="L7553">
        <v>38450</v>
      </c>
      <c r="M7553" t="s">
        <v>1389</v>
      </c>
      <c r="N7553" t="s">
        <v>2153</v>
      </c>
      <c r="O7553" t="s">
        <v>83</v>
      </c>
      <c r="P7553" t="s">
        <v>34856</v>
      </c>
      <c r="Q7553" t="s">
        <v>34857</v>
      </c>
      <c r="R7553" t="s">
        <v>34378</v>
      </c>
      <c r="S7553" s="2">
        <v>44665</v>
      </c>
    </row>
    <row r="7554" spans="2:19" x14ac:dyDescent="0.35">
      <c r="B7554" t="s">
        <v>18036</v>
      </c>
      <c r="D7554" t="str">
        <f>IF(ISNUMBER(SEARCH("UKRI",Table2[[#This Row],[SourcingOwnerEmail]])),"UKRI","UKSBS")</f>
        <v>UKSBS</v>
      </c>
      <c r="E7554" t="s">
        <v>11</v>
      </c>
      <c r="F7554" t="s">
        <v>616</v>
      </c>
      <c r="G7554" t="s">
        <v>18037</v>
      </c>
      <c r="H7554" t="s">
        <v>18038</v>
      </c>
      <c r="I7554" s="2">
        <v>44774</v>
      </c>
      <c r="J7554" s="2">
        <v>44846</v>
      </c>
      <c r="K7554">
        <v>20000</v>
      </c>
      <c r="L7554">
        <v>9500</v>
      </c>
      <c r="M7554" t="s">
        <v>1852</v>
      </c>
      <c r="N7554" t="s">
        <v>140</v>
      </c>
      <c r="O7554" t="s">
        <v>34399</v>
      </c>
      <c r="P7554" t="s">
        <v>34588</v>
      </c>
      <c r="Q7554" t="s">
        <v>34589</v>
      </c>
      <c r="R7554" t="s">
        <v>34378</v>
      </c>
      <c r="S7554" s="2">
        <v>44795</v>
      </c>
    </row>
    <row r="7555" spans="2:19" x14ac:dyDescent="0.35">
      <c r="B7555" t="s">
        <v>18039</v>
      </c>
      <c r="D7555" t="str">
        <f>IF(ISNUMBER(SEARCH("UKRI",Table2[[#This Row],[SourcingOwnerEmail]])),"UKRI","UKSBS")</f>
        <v>UKSBS</v>
      </c>
      <c r="E7555" t="s">
        <v>11</v>
      </c>
      <c r="F7555" t="s">
        <v>340</v>
      </c>
      <c r="G7555" t="s">
        <v>834</v>
      </c>
      <c r="H7555" t="s">
        <v>18040</v>
      </c>
      <c r="I7555" s="2">
        <v>44670</v>
      </c>
      <c r="J7555" s="2">
        <v>44700</v>
      </c>
      <c r="K7555">
        <v>15300</v>
      </c>
      <c r="L7555">
        <v>15300</v>
      </c>
      <c r="M7555" t="s">
        <v>1852</v>
      </c>
      <c r="N7555" t="s">
        <v>140</v>
      </c>
      <c r="O7555" t="s">
        <v>34451</v>
      </c>
      <c r="P7555" t="s">
        <v>34578</v>
      </c>
      <c r="Q7555" t="s">
        <v>34579</v>
      </c>
      <c r="R7555" t="s">
        <v>34378</v>
      </c>
      <c r="S7555" s="2">
        <v>44670</v>
      </c>
    </row>
    <row r="7556" spans="2:19" x14ac:dyDescent="0.35">
      <c r="B7556" t="s">
        <v>18041</v>
      </c>
      <c r="D7556" t="str">
        <f>IF(ISNUMBER(SEARCH("UKRI",Table2[[#This Row],[SourcingOwnerEmail]])),"UKRI","UKSBS")</f>
        <v>UKSBS</v>
      </c>
      <c r="E7556" t="s">
        <v>11</v>
      </c>
      <c r="F7556" t="s">
        <v>584</v>
      </c>
      <c r="G7556" t="s">
        <v>18042</v>
      </c>
      <c r="H7556" t="s">
        <v>18043</v>
      </c>
      <c r="I7556" s="2">
        <v>44719</v>
      </c>
      <c r="J7556" s="2">
        <v>44985</v>
      </c>
      <c r="K7556">
        <v>50000</v>
      </c>
      <c r="L7556">
        <v>50000</v>
      </c>
      <c r="M7556" t="s">
        <v>1852</v>
      </c>
      <c r="N7556" t="s">
        <v>140</v>
      </c>
      <c r="O7556" t="s">
        <v>34399</v>
      </c>
      <c r="P7556" t="s">
        <v>34578</v>
      </c>
      <c r="Q7556" t="s">
        <v>34579</v>
      </c>
      <c r="R7556" t="s">
        <v>34378</v>
      </c>
      <c r="S7556" s="2">
        <v>44722</v>
      </c>
    </row>
    <row r="7557" spans="2:19" x14ac:dyDescent="0.35">
      <c r="B7557" t="s">
        <v>18044</v>
      </c>
      <c r="D7557" t="str">
        <f>IF(ISNUMBER(SEARCH("UKRI",Table2[[#This Row],[SourcingOwnerEmail]])),"UKRI","UKSBS")</f>
        <v>UKSBS</v>
      </c>
      <c r="E7557" t="s">
        <v>11</v>
      </c>
      <c r="F7557" t="s">
        <v>837</v>
      </c>
      <c r="G7557" t="s">
        <v>11935</v>
      </c>
      <c r="H7557" t="s">
        <v>18045</v>
      </c>
      <c r="I7557" s="2">
        <v>44749</v>
      </c>
      <c r="J7557" s="2">
        <v>44862</v>
      </c>
      <c r="K7557">
        <v>40000</v>
      </c>
      <c r="L7557">
        <v>39890</v>
      </c>
      <c r="M7557" t="s">
        <v>20</v>
      </c>
      <c r="N7557" t="s">
        <v>96</v>
      </c>
      <c r="O7557" t="s">
        <v>34399</v>
      </c>
      <c r="P7557" t="s">
        <v>34384</v>
      </c>
      <c r="Q7557" t="s">
        <v>34438</v>
      </c>
      <c r="R7557" t="s">
        <v>34378</v>
      </c>
      <c r="S7557" s="2">
        <v>44749</v>
      </c>
    </row>
    <row r="7558" spans="2:19" x14ac:dyDescent="0.35">
      <c r="B7558" t="s">
        <v>18046</v>
      </c>
      <c r="D7558" t="str">
        <f>IF(ISNUMBER(SEARCH("UKRI",Table2[[#This Row],[SourcingOwnerEmail]])),"UKRI","UKSBS")</f>
        <v>UKSBS</v>
      </c>
      <c r="E7558" t="s">
        <v>11</v>
      </c>
      <c r="F7558" t="s">
        <v>670</v>
      </c>
      <c r="G7558" t="s">
        <v>1026</v>
      </c>
      <c r="H7558" t="s">
        <v>18047</v>
      </c>
      <c r="I7558" s="2">
        <v>44746</v>
      </c>
      <c r="J7558" s="2">
        <v>45020</v>
      </c>
      <c r="K7558">
        <v>60000</v>
      </c>
      <c r="L7558">
        <v>68833.25</v>
      </c>
      <c r="M7558" t="s">
        <v>1389</v>
      </c>
      <c r="N7558" t="s">
        <v>2153</v>
      </c>
      <c r="O7558" t="s">
        <v>34399</v>
      </c>
      <c r="P7558" t="s">
        <v>34584</v>
      </c>
      <c r="Q7558" t="s">
        <v>34585</v>
      </c>
      <c r="R7558" t="s">
        <v>34378</v>
      </c>
      <c r="S7558" s="2">
        <v>44748</v>
      </c>
    </row>
    <row r="7559" spans="2:19" x14ac:dyDescent="0.35">
      <c r="B7559" t="s">
        <v>18048</v>
      </c>
      <c r="D7559" t="str">
        <f>IF(ISNUMBER(SEARCH("UKRI",Table2[[#This Row],[SourcingOwnerEmail]])),"UKRI","UKSBS")</f>
        <v>UKSBS</v>
      </c>
      <c r="E7559" t="s">
        <v>11</v>
      </c>
      <c r="F7559" t="s">
        <v>626</v>
      </c>
      <c r="G7559" t="s">
        <v>7882</v>
      </c>
      <c r="H7559" t="s">
        <v>18049</v>
      </c>
      <c r="I7559" s="2">
        <v>44592</v>
      </c>
      <c r="J7559" s="2">
        <v>44659</v>
      </c>
      <c r="K7559">
        <v>12420</v>
      </c>
      <c r="L7559">
        <v>12420</v>
      </c>
      <c r="M7559" t="s">
        <v>1389</v>
      </c>
      <c r="N7559" t="s">
        <v>2153</v>
      </c>
      <c r="O7559" t="s">
        <v>34451</v>
      </c>
      <c r="P7559" t="s">
        <v>34856</v>
      </c>
      <c r="Q7559" t="s">
        <v>34857</v>
      </c>
      <c r="R7559" t="s">
        <v>34378</v>
      </c>
      <c r="S7559" s="2">
        <v>44680</v>
      </c>
    </row>
    <row r="7560" spans="2:19" x14ac:dyDescent="0.35">
      <c r="B7560" t="s">
        <v>18050</v>
      </c>
      <c r="D7560" t="str">
        <f>IF(ISNUMBER(SEARCH("UKRI",Table2[[#This Row],[SourcingOwnerEmail]])),"UKRI","UKSBS")</f>
        <v>UKSBS</v>
      </c>
      <c r="E7560" t="s">
        <v>11</v>
      </c>
      <c r="F7560" t="s">
        <v>670</v>
      </c>
      <c r="G7560" t="s">
        <v>18051</v>
      </c>
      <c r="H7560" t="s">
        <v>18052</v>
      </c>
      <c r="I7560" s="2">
        <v>44743</v>
      </c>
      <c r="J7560" s="2">
        <v>44834</v>
      </c>
      <c r="K7560">
        <v>50000</v>
      </c>
      <c r="L7560">
        <v>49200</v>
      </c>
      <c r="M7560" t="s">
        <v>1852</v>
      </c>
      <c r="N7560" t="s">
        <v>140</v>
      </c>
      <c r="O7560" t="s">
        <v>83</v>
      </c>
      <c r="P7560" t="s">
        <v>34578</v>
      </c>
      <c r="Q7560" t="s">
        <v>34579</v>
      </c>
      <c r="R7560" t="s">
        <v>34378</v>
      </c>
      <c r="S7560" s="2">
        <v>44749</v>
      </c>
    </row>
    <row r="7561" spans="2:19" x14ac:dyDescent="0.35">
      <c r="B7561" t="s">
        <v>18053</v>
      </c>
      <c r="D7561" t="str">
        <f>IF(ISNUMBER(SEARCH("UKRI",Table2[[#This Row],[SourcingOwnerEmail]])),"UKRI","UKSBS")</f>
        <v>UKSBS</v>
      </c>
      <c r="E7561" t="s">
        <v>11</v>
      </c>
      <c r="F7561" t="s">
        <v>444</v>
      </c>
      <c r="G7561" t="s">
        <v>7163</v>
      </c>
      <c r="H7561" t="s">
        <v>18054</v>
      </c>
      <c r="I7561" s="2">
        <v>44694</v>
      </c>
      <c r="J7561" s="2">
        <v>44729</v>
      </c>
      <c r="K7561">
        <v>10080</v>
      </c>
      <c r="L7561">
        <v>10080</v>
      </c>
      <c r="M7561" t="s">
        <v>1389</v>
      </c>
      <c r="N7561" t="s">
        <v>2153</v>
      </c>
      <c r="O7561" t="s">
        <v>34448</v>
      </c>
      <c r="P7561" t="s">
        <v>34856</v>
      </c>
      <c r="Q7561" t="s">
        <v>34857</v>
      </c>
      <c r="R7561" t="s">
        <v>34378</v>
      </c>
      <c r="S7561" s="2">
        <v>44698</v>
      </c>
    </row>
    <row r="7562" spans="2:19" x14ac:dyDescent="0.35">
      <c r="B7562" t="s">
        <v>18055</v>
      </c>
      <c r="D7562" t="str">
        <f>IF(ISNUMBER(SEARCH("UKRI",Table2[[#This Row],[SourcingOwnerEmail]])),"UKRI","UKSBS")</f>
        <v>UKSBS</v>
      </c>
      <c r="E7562" t="s">
        <v>11</v>
      </c>
      <c r="F7562" t="s">
        <v>469</v>
      </c>
      <c r="G7562" t="s">
        <v>12586</v>
      </c>
      <c r="H7562" t="s">
        <v>18056</v>
      </c>
      <c r="I7562" s="2">
        <v>44805</v>
      </c>
      <c r="J7562" s="2">
        <v>44865</v>
      </c>
      <c r="K7562">
        <v>35000</v>
      </c>
      <c r="L7562">
        <v>29855</v>
      </c>
      <c r="M7562" t="s">
        <v>1852</v>
      </c>
      <c r="N7562" t="s">
        <v>140</v>
      </c>
      <c r="O7562" t="s">
        <v>83</v>
      </c>
      <c r="P7562" t="s">
        <v>34588</v>
      </c>
      <c r="Q7562" t="s">
        <v>34589</v>
      </c>
      <c r="R7562" t="s">
        <v>34378</v>
      </c>
      <c r="S7562" s="2">
        <v>44697</v>
      </c>
    </row>
    <row r="7563" spans="2:19" x14ac:dyDescent="0.35">
      <c r="B7563" t="s">
        <v>18057</v>
      </c>
      <c r="D7563" t="str">
        <f>IF(ISNUMBER(SEARCH("UKRI",Table2[[#This Row],[SourcingOwnerEmail]])),"UKRI","UKSBS")</f>
        <v>UKSBS</v>
      </c>
      <c r="E7563" t="s">
        <v>11</v>
      </c>
      <c r="F7563" t="s">
        <v>237</v>
      </c>
      <c r="G7563" t="s">
        <v>18058</v>
      </c>
      <c r="H7563" t="s">
        <v>18059</v>
      </c>
      <c r="I7563" s="2">
        <v>44697</v>
      </c>
      <c r="J7563" s="2">
        <v>44728</v>
      </c>
      <c r="K7563">
        <v>14750</v>
      </c>
      <c r="L7563">
        <v>14750</v>
      </c>
      <c r="M7563" t="s">
        <v>1852</v>
      </c>
      <c r="N7563" t="s">
        <v>140</v>
      </c>
      <c r="O7563" t="s">
        <v>34448</v>
      </c>
      <c r="P7563" t="s">
        <v>34578</v>
      </c>
      <c r="Q7563" t="s">
        <v>34579</v>
      </c>
      <c r="R7563" t="s">
        <v>34378</v>
      </c>
      <c r="S7563" s="2">
        <v>44697</v>
      </c>
    </row>
    <row r="7564" spans="2:19" x14ac:dyDescent="0.35">
      <c r="B7564" t="s">
        <v>18060</v>
      </c>
      <c r="D7564" t="str">
        <f>IF(ISNUMBER(SEARCH("UKRI",Table2[[#This Row],[SourcingOwnerEmail]])),"UKRI","UKSBS")</f>
        <v>UKSBS</v>
      </c>
      <c r="E7564" t="s">
        <v>11</v>
      </c>
      <c r="F7564" t="s">
        <v>93</v>
      </c>
      <c r="G7564" t="s">
        <v>18061</v>
      </c>
      <c r="H7564" t="s">
        <v>18062</v>
      </c>
      <c r="K7564">
        <v>10081</v>
      </c>
      <c r="L7564">
        <v>10081</v>
      </c>
      <c r="M7564" t="s">
        <v>1389</v>
      </c>
      <c r="N7564" t="s">
        <v>2153</v>
      </c>
      <c r="O7564" t="s">
        <v>34448</v>
      </c>
      <c r="P7564" t="s">
        <v>34856</v>
      </c>
      <c r="Q7564" t="s">
        <v>34857</v>
      </c>
      <c r="R7564" t="s">
        <v>34378</v>
      </c>
      <c r="S7564" s="2">
        <v>44704</v>
      </c>
    </row>
    <row r="7565" spans="2:19" x14ac:dyDescent="0.35">
      <c r="B7565" t="s">
        <v>18063</v>
      </c>
      <c r="D7565" t="str">
        <f>IF(ISNUMBER(SEARCH("UKRI",Table2[[#This Row],[SourcingOwnerEmail]])),"UKRI","UKSBS")</f>
        <v>UKSBS</v>
      </c>
      <c r="E7565" t="s">
        <v>11</v>
      </c>
      <c r="F7565" t="s">
        <v>584</v>
      </c>
      <c r="G7565" t="s">
        <v>1892</v>
      </c>
      <c r="H7565" t="s">
        <v>18064</v>
      </c>
      <c r="I7565" s="2">
        <v>44769</v>
      </c>
      <c r="J7565" s="2">
        <v>44858</v>
      </c>
      <c r="K7565">
        <v>10000</v>
      </c>
      <c r="L7565">
        <v>9350</v>
      </c>
      <c r="M7565" t="s">
        <v>1852</v>
      </c>
      <c r="N7565" t="s">
        <v>140</v>
      </c>
      <c r="O7565" t="s">
        <v>83</v>
      </c>
      <c r="P7565" t="s">
        <v>34578</v>
      </c>
      <c r="Q7565" t="s">
        <v>34579</v>
      </c>
      <c r="R7565" t="s">
        <v>34378</v>
      </c>
      <c r="S7565" s="2">
        <v>44769</v>
      </c>
    </row>
    <row r="7566" spans="2:19" x14ac:dyDescent="0.35">
      <c r="B7566" t="s">
        <v>18065</v>
      </c>
      <c r="D7566" t="str">
        <f>IF(ISNUMBER(SEARCH("UKRI",Table2[[#This Row],[SourcingOwnerEmail]])),"UKRI","UKSBS")</f>
        <v>UKSBS</v>
      </c>
      <c r="E7566" t="s">
        <v>11</v>
      </c>
      <c r="F7566" t="s">
        <v>2009</v>
      </c>
      <c r="G7566" t="s">
        <v>18066</v>
      </c>
      <c r="H7566" t="s">
        <v>18067</v>
      </c>
      <c r="I7566" s="2">
        <v>44727</v>
      </c>
      <c r="J7566" s="2">
        <v>44895</v>
      </c>
      <c r="K7566">
        <v>50000</v>
      </c>
      <c r="L7566">
        <v>49600</v>
      </c>
      <c r="M7566" t="s">
        <v>1852</v>
      </c>
      <c r="N7566" t="s">
        <v>140</v>
      </c>
      <c r="O7566" t="s">
        <v>83</v>
      </c>
      <c r="P7566" t="s">
        <v>34854</v>
      </c>
      <c r="Q7566" t="s">
        <v>34855</v>
      </c>
      <c r="R7566" t="s">
        <v>34378</v>
      </c>
      <c r="S7566" s="2">
        <v>44728</v>
      </c>
    </row>
    <row r="7567" spans="2:19" x14ac:dyDescent="0.35">
      <c r="B7567" t="s">
        <v>18068</v>
      </c>
      <c r="D7567" t="str">
        <f>IF(ISNUMBER(SEARCH("UKRI",Table2[[#This Row],[SourcingOwnerEmail]])),"UKRI","UKSBS")</f>
        <v>UKSBS</v>
      </c>
      <c r="E7567" t="s">
        <v>11</v>
      </c>
      <c r="F7567" t="s">
        <v>237</v>
      </c>
      <c r="G7567" t="s">
        <v>18069</v>
      </c>
      <c r="H7567" t="s">
        <v>18070</v>
      </c>
      <c r="K7567">
        <v>14600</v>
      </c>
      <c r="L7567">
        <v>14600</v>
      </c>
      <c r="M7567" t="s">
        <v>1852</v>
      </c>
      <c r="N7567" t="s">
        <v>140</v>
      </c>
      <c r="O7567" t="s">
        <v>34448</v>
      </c>
      <c r="P7567" t="s">
        <v>34578</v>
      </c>
      <c r="Q7567" t="s">
        <v>34579</v>
      </c>
      <c r="R7567" t="s">
        <v>34378</v>
      </c>
      <c r="S7567" s="2">
        <v>44733</v>
      </c>
    </row>
    <row r="7568" spans="2:19" x14ac:dyDescent="0.35">
      <c r="B7568" t="s">
        <v>18071</v>
      </c>
      <c r="D7568" t="str">
        <f>IF(ISNUMBER(SEARCH("UKRI",Table2[[#This Row],[SourcingOwnerEmail]])),"UKRI","UKSBS")</f>
        <v>UKSBS</v>
      </c>
      <c r="E7568" t="s">
        <v>11</v>
      </c>
      <c r="F7568" t="s">
        <v>670</v>
      </c>
      <c r="G7568" t="s">
        <v>18072</v>
      </c>
      <c r="H7568" t="s">
        <v>18073</v>
      </c>
      <c r="K7568">
        <v>25000</v>
      </c>
      <c r="L7568">
        <v>20340</v>
      </c>
      <c r="M7568" t="s">
        <v>1852</v>
      </c>
      <c r="N7568" t="s">
        <v>140</v>
      </c>
      <c r="O7568" t="s">
        <v>34448</v>
      </c>
      <c r="P7568" t="s">
        <v>34578</v>
      </c>
      <c r="Q7568" t="s">
        <v>34579</v>
      </c>
      <c r="R7568" t="s">
        <v>34378</v>
      </c>
      <c r="S7568" s="2">
        <v>44762</v>
      </c>
    </row>
    <row r="7569" spans="2:19" x14ac:dyDescent="0.35">
      <c r="B7569" t="s">
        <v>18074</v>
      </c>
      <c r="D7569" t="str">
        <f>IF(ISNUMBER(SEARCH("UKRI",Table2[[#This Row],[SourcingOwnerEmail]])),"UKRI","UKSBS")</f>
        <v>UKSBS</v>
      </c>
      <c r="E7569" t="s">
        <v>11</v>
      </c>
      <c r="F7569" t="s">
        <v>345</v>
      </c>
      <c r="G7569" t="s">
        <v>18075</v>
      </c>
      <c r="H7569" t="s">
        <v>18076</v>
      </c>
      <c r="I7569" s="2">
        <v>44701</v>
      </c>
      <c r="J7569" s="2">
        <v>44804</v>
      </c>
      <c r="K7569">
        <v>10000</v>
      </c>
      <c r="L7569">
        <v>10000</v>
      </c>
      <c r="M7569" t="s">
        <v>1852</v>
      </c>
      <c r="N7569" t="s">
        <v>140</v>
      </c>
      <c r="O7569" t="s">
        <v>34451</v>
      </c>
      <c r="P7569" t="s">
        <v>34588</v>
      </c>
      <c r="Q7569" t="s">
        <v>34589</v>
      </c>
      <c r="R7569" t="s">
        <v>34378</v>
      </c>
      <c r="S7569" s="2">
        <v>44721</v>
      </c>
    </row>
    <row r="7570" spans="2:19" x14ac:dyDescent="0.35">
      <c r="B7570" t="s">
        <v>18077</v>
      </c>
      <c r="D7570" t="str">
        <f>IF(ISNUMBER(SEARCH("UKRI",Table2[[#This Row],[SourcingOwnerEmail]])),"UKRI","UKSBS")</f>
        <v>UKSBS</v>
      </c>
      <c r="E7570" t="s">
        <v>11</v>
      </c>
      <c r="F7570" t="s">
        <v>129</v>
      </c>
      <c r="G7570" t="s">
        <v>18078</v>
      </c>
      <c r="H7570" t="s">
        <v>18079</v>
      </c>
      <c r="I7570" s="2">
        <v>44826</v>
      </c>
      <c r="J7570" s="2">
        <v>45138</v>
      </c>
      <c r="K7570">
        <v>75000</v>
      </c>
      <c r="L7570">
        <v>74900</v>
      </c>
      <c r="M7570" t="s">
        <v>20</v>
      </c>
      <c r="N7570" t="s">
        <v>96</v>
      </c>
      <c r="O7570" t="s">
        <v>34399</v>
      </c>
      <c r="P7570" t="s">
        <v>34384</v>
      </c>
      <c r="Q7570" t="s">
        <v>34438</v>
      </c>
      <c r="R7570" t="s">
        <v>34378</v>
      </c>
      <c r="S7570" s="2">
        <v>44831</v>
      </c>
    </row>
    <row r="7571" spans="2:19" x14ac:dyDescent="0.35">
      <c r="B7571" t="s">
        <v>18080</v>
      </c>
      <c r="D7571" t="str">
        <f>IF(ISNUMBER(SEARCH("UKRI",Table2[[#This Row],[SourcingOwnerEmail]])),"UKRI","UKSBS")</f>
        <v>UKSBS</v>
      </c>
      <c r="E7571" t="s">
        <v>11</v>
      </c>
      <c r="F7571" t="s">
        <v>670</v>
      </c>
      <c r="G7571" t="s">
        <v>1871</v>
      </c>
      <c r="H7571" t="s">
        <v>18081</v>
      </c>
      <c r="I7571" s="2">
        <v>44893</v>
      </c>
      <c r="J7571" s="2">
        <v>45838</v>
      </c>
      <c r="K7571">
        <v>320000</v>
      </c>
      <c r="L7571">
        <v>309509.75</v>
      </c>
      <c r="M7571" t="s">
        <v>20</v>
      </c>
      <c r="N7571" t="s">
        <v>96</v>
      </c>
      <c r="O7571" t="s">
        <v>34399</v>
      </c>
      <c r="P7571" t="s">
        <v>34384</v>
      </c>
      <c r="Q7571" t="s">
        <v>34438</v>
      </c>
      <c r="R7571" t="s">
        <v>34378</v>
      </c>
      <c r="S7571" s="2">
        <v>44966</v>
      </c>
    </row>
    <row r="7572" spans="2:19" x14ac:dyDescent="0.35">
      <c r="B7572" t="s">
        <v>18082</v>
      </c>
      <c r="D7572" t="str">
        <f>IF(ISNUMBER(SEARCH("UKRI",Table2[[#This Row],[SourcingOwnerEmail]])),"UKRI","UKSBS")</f>
        <v>UKSBS</v>
      </c>
      <c r="E7572" t="s">
        <v>11</v>
      </c>
      <c r="F7572" t="s">
        <v>626</v>
      </c>
      <c r="G7572" t="s">
        <v>18083</v>
      </c>
      <c r="H7572" t="s">
        <v>18084</v>
      </c>
      <c r="K7572">
        <v>20000</v>
      </c>
      <c r="L7572">
        <v>20000</v>
      </c>
      <c r="M7572" t="s">
        <v>1852</v>
      </c>
      <c r="N7572" t="s">
        <v>140</v>
      </c>
      <c r="O7572" t="s">
        <v>34379</v>
      </c>
      <c r="P7572" t="s">
        <v>34578</v>
      </c>
      <c r="Q7572" t="s">
        <v>34579</v>
      </c>
      <c r="R7572" t="s">
        <v>34378</v>
      </c>
      <c r="S7572" s="2">
        <v>44733</v>
      </c>
    </row>
    <row r="7573" spans="2:19" x14ac:dyDescent="0.35">
      <c r="B7573" t="s">
        <v>18085</v>
      </c>
      <c r="D7573" t="str">
        <f>IF(ISNUMBER(SEARCH("UKRI",Table2[[#This Row],[SourcingOwnerEmail]])),"UKRI","UKSBS")</f>
        <v>UKSBS</v>
      </c>
      <c r="E7573" t="s">
        <v>11</v>
      </c>
      <c r="F7573" t="s">
        <v>670</v>
      </c>
      <c r="G7573" t="s">
        <v>967</v>
      </c>
      <c r="H7573" t="s">
        <v>18086</v>
      </c>
      <c r="I7573" s="2">
        <v>44865</v>
      </c>
      <c r="J7573" s="2">
        <v>45961</v>
      </c>
      <c r="K7573">
        <v>300000</v>
      </c>
      <c r="L7573">
        <v>291817</v>
      </c>
      <c r="M7573" t="s">
        <v>20</v>
      </c>
      <c r="N7573" t="s">
        <v>1894</v>
      </c>
      <c r="O7573" t="s">
        <v>34399</v>
      </c>
      <c r="P7573" t="s">
        <v>34459</v>
      </c>
      <c r="Q7573" t="s">
        <v>34610</v>
      </c>
      <c r="R7573" t="s">
        <v>34378</v>
      </c>
      <c r="S7573" s="2">
        <v>44873</v>
      </c>
    </row>
    <row r="7574" spans="2:19" x14ac:dyDescent="0.35">
      <c r="B7574" t="s">
        <v>18087</v>
      </c>
      <c r="D7574" t="str">
        <f>IF(ISNUMBER(SEARCH("UKRI",Table2[[#This Row],[SourcingOwnerEmail]])),"UKRI","UKSBS")</f>
        <v>UKSBS</v>
      </c>
      <c r="E7574" t="s">
        <v>11</v>
      </c>
      <c r="F7574" t="s">
        <v>80</v>
      </c>
      <c r="G7574" t="s">
        <v>2186</v>
      </c>
      <c r="H7574" t="s">
        <v>18088</v>
      </c>
      <c r="K7574">
        <v>10801</v>
      </c>
      <c r="L7574">
        <v>10426</v>
      </c>
      <c r="M7574" t="s">
        <v>1852</v>
      </c>
      <c r="N7574" t="s">
        <v>140</v>
      </c>
      <c r="O7574" t="s">
        <v>34448</v>
      </c>
      <c r="P7574" t="s">
        <v>34578</v>
      </c>
      <c r="Q7574" t="s">
        <v>34579</v>
      </c>
      <c r="R7574" t="s">
        <v>34378</v>
      </c>
      <c r="S7574" s="2">
        <v>44747</v>
      </c>
    </row>
    <row r="7575" spans="2:19" x14ac:dyDescent="0.35">
      <c r="B7575" t="s">
        <v>18089</v>
      </c>
      <c r="D7575" t="str">
        <f>IF(ISNUMBER(SEARCH("UKRI",Table2[[#This Row],[SourcingOwnerEmail]])),"UKRI","UKSBS")</f>
        <v>UKSBS</v>
      </c>
      <c r="E7575" t="s">
        <v>11</v>
      </c>
      <c r="F7575" t="s">
        <v>670</v>
      </c>
      <c r="G7575" t="s">
        <v>18090</v>
      </c>
      <c r="H7575" t="s">
        <v>18091</v>
      </c>
      <c r="I7575" s="2">
        <v>44935</v>
      </c>
      <c r="J7575" s="2">
        <v>45747</v>
      </c>
      <c r="K7575">
        <v>15000</v>
      </c>
      <c r="L7575">
        <v>15000</v>
      </c>
      <c r="M7575" t="s">
        <v>1852</v>
      </c>
      <c r="N7575" t="s">
        <v>224</v>
      </c>
      <c r="O7575" t="s">
        <v>34399</v>
      </c>
      <c r="P7575" t="s">
        <v>34627</v>
      </c>
      <c r="Q7575" t="s">
        <v>34628</v>
      </c>
      <c r="R7575" t="s">
        <v>34378</v>
      </c>
      <c r="S7575" s="2">
        <v>44935</v>
      </c>
    </row>
    <row r="7576" spans="2:19" x14ac:dyDescent="0.35">
      <c r="B7576" t="s">
        <v>18092</v>
      </c>
      <c r="D7576" t="str">
        <f>IF(ISNUMBER(SEARCH("UKRI",Table2[[#This Row],[SourcingOwnerEmail]])),"UKRI","UKSBS")</f>
        <v>UKSBS</v>
      </c>
      <c r="E7576" t="s">
        <v>11</v>
      </c>
      <c r="F7576" t="s">
        <v>670</v>
      </c>
      <c r="G7576" t="s">
        <v>17999</v>
      </c>
      <c r="H7576" t="s">
        <v>18093</v>
      </c>
      <c r="I7576" s="2">
        <v>44795</v>
      </c>
      <c r="J7576" s="2">
        <v>45230</v>
      </c>
      <c r="K7576">
        <v>50000</v>
      </c>
      <c r="L7576">
        <v>49950.75</v>
      </c>
      <c r="M7576" t="s">
        <v>1852</v>
      </c>
      <c r="N7576" t="s">
        <v>140</v>
      </c>
      <c r="O7576" t="s">
        <v>34399</v>
      </c>
      <c r="P7576" t="s">
        <v>34588</v>
      </c>
      <c r="Q7576" t="s">
        <v>34589</v>
      </c>
      <c r="R7576" t="s">
        <v>34378</v>
      </c>
      <c r="S7576" s="2">
        <v>44805</v>
      </c>
    </row>
    <row r="7577" spans="2:19" x14ac:dyDescent="0.35">
      <c r="B7577" t="s">
        <v>18094</v>
      </c>
      <c r="D7577" t="str">
        <f>IF(ISNUMBER(SEARCH("UKRI",Table2[[#This Row],[SourcingOwnerEmail]])),"UKRI","UKSBS")</f>
        <v>UKSBS</v>
      </c>
      <c r="E7577" t="s">
        <v>11</v>
      </c>
      <c r="F7577" t="s">
        <v>670</v>
      </c>
      <c r="G7577" t="s">
        <v>2714</v>
      </c>
      <c r="H7577" t="s">
        <v>18095</v>
      </c>
      <c r="I7577" s="2">
        <v>44844</v>
      </c>
      <c r="J7577" s="2">
        <v>45016</v>
      </c>
      <c r="K7577">
        <v>600000</v>
      </c>
      <c r="L7577">
        <v>603500</v>
      </c>
      <c r="M7577" t="s">
        <v>1389</v>
      </c>
      <c r="N7577" t="s">
        <v>2153</v>
      </c>
      <c r="O7577" t="s">
        <v>34399</v>
      </c>
      <c r="P7577" t="s">
        <v>34461</v>
      </c>
      <c r="Q7577" t="s">
        <v>34462</v>
      </c>
      <c r="R7577" t="s">
        <v>34378</v>
      </c>
      <c r="S7577" s="2">
        <v>44889</v>
      </c>
    </row>
    <row r="7578" spans="2:19" x14ac:dyDescent="0.35">
      <c r="B7578" t="s">
        <v>18096</v>
      </c>
      <c r="D7578" t="str">
        <f>IF(ISNUMBER(SEARCH("UKRI",Table2[[#This Row],[SourcingOwnerEmail]])),"UKRI","UKSBS")</f>
        <v>UKSBS</v>
      </c>
      <c r="E7578" t="s">
        <v>11</v>
      </c>
      <c r="F7578" t="s">
        <v>716</v>
      </c>
      <c r="G7578" t="s">
        <v>17740</v>
      </c>
      <c r="H7578" t="s">
        <v>18097</v>
      </c>
      <c r="I7578" s="2">
        <v>44872</v>
      </c>
      <c r="J7578" s="2">
        <v>45968</v>
      </c>
      <c r="K7578">
        <v>45000</v>
      </c>
      <c r="L7578">
        <v>45000</v>
      </c>
      <c r="M7578" t="s">
        <v>1389</v>
      </c>
      <c r="N7578" t="s">
        <v>2153</v>
      </c>
      <c r="O7578" t="s">
        <v>83</v>
      </c>
      <c r="P7578" t="s">
        <v>34584</v>
      </c>
      <c r="Q7578" t="s">
        <v>34585</v>
      </c>
      <c r="R7578" t="s">
        <v>34378</v>
      </c>
      <c r="S7578" s="2">
        <v>44868</v>
      </c>
    </row>
    <row r="7579" spans="2:19" x14ac:dyDescent="0.35">
      <c r="B7579" t="s">
        <v>18098</v>
      </c>
      <c r="D7579" t="str">
        <f>IF(ISNUMBER(SEARCH("UKRI",Table2[[#This Row],[SourcingOwnerEmail]])),"UKRI","UKSBS")</f>
        <v>UKSBS</v>
      </c>
      <c r="E7579" t="s">
        <v>11</v>
      </c>
      <c r="F7579" t="s">
        <v>626</v>
      </c>
      <c r="G7579" t="s">
        <v>18099</v>
      </c>
      <c r="H7579" t="s">
        <v>18100</v>
      </c>
      <c r="I7579" s="2">
        <v>44904</v>
      </c>
      <c r="J7579" s="2">
        <v>45015</v>
      </c>
      <c r="K7579">
        <v>40000</v>
      </c>
      <c r="L7579">
        <v>37750</v>
      </c>
      <c r="M7579" t="s">
        <v>1852</v>
      </c>
      <c r="N7579" t="s">
        <v>140</v>
      </c>
      <c r="O7579" t="s">
        <v>34399</v>
      </c>
      <c r="P7579" t="s">
        <v>34588</v>
      </c>
      <c r="Q7579" t="s">
        <v>34589</v>
      </c>
      <c r="R7579" t="s">
        <v>34378</v>
      </c>
      <c r="S7579" s="2">
        <v>44901</v>
      </c>
    </row>
    <row r="7580" spans="2:19" x14ac:dyDescent="0.35">
      <c r="B7580" t="s">
        <v>18101</v>
      </c>
      <c r="D7580" t="str">
        <f>IF(ISNUMBER(SEARCH("UKRI",Table2[[#This Row],[SourcingOwnerEmail]])),"UKRI","UKSBS")</f>
        <v>UKSBS</v>
      </c>
      <c r="E7580" t="s">
        <v>11</v>
      </c>
      <c r="F7580" t="s">
        <v>584</v>
      </c>
      <c r="G7580" t="s">
        <v>2378</v>
      </c>
      <c r="H7580" t="s">
        <v>18102</v>
      </c>
      <c r="I7580" s="2">
        <v>44770</v>
      </c>
      <c r="J7580" s="2">
        <v>45107</v>
      </c>
      <c r="K7580">
        <v>68166.52</v>
      </c>
      <c r="L7580">
        <v>68166.52</v>
      </c>
      <c r="M7580" t="s">
        <v>1852</v>
      </c>
      <c r="N7580" t="s">
        <v>140</v>
      </c>
      <c r="O7580" t="s">
        <v>34379</v>
      </c>
      <c r="P7580" t="s">
        <v>34578</v>
      </c>
      <c r="Q7580" t="s">
        <v>34579</v>
      </c>
      <c r="R7580" t="s">
        <v>34378</v>
      </c>
      <c r="S7580" s="2">
        <v>44770</v>
      </c>
    </row>
    <row r="7581" spans="2:19" x14ac:dyDescent="0.35">
      <c r="B7581" t="s">
        <v>18103</v>
      </c>
      <c r="D7581" t="str">
        <f>IF(ISNUMBER(SEARCH("UKRI",Table2[[#This Row],[SourcingOwnerEmail]])),"UKRI","UKSBS")</f>
        <v>UKSBS</v>
      </c>
      <c r="E7581" t="s">
        <v>11</v>
      </c>
      <c r="F7581" t="s">
        <v>237</v>
      </c>
      <c r="G7581" t="s">
        <v>18104</v>
      </c>
      <c r="H7581" t="s">
        <v>18105</v>
      </c>
      <c r="K7581">
        <v>18797.25</v>
      </c>
      <c r="L7581">
        <v>18797.25</v>
      </c>
      <c r="M7581" t="s">
        <v>1852</v>
      </c>
      <c r="N7581" t="s">
        <v>140</v>
      </c>
      <c r="O7581" t="s">
        <v>34448</v>
      </c>
      <c r="P7581" t="s">
        <v>34578</v>
      </c>
      <c r="Q7581" t="s">
        <v>34579</v>
      </c>
      <c r="R7581" t="s">
        <v>34378</v>
      </c>
      <c r="S7581" s="2">
        <v>44761</v>
      </c>
    </row>
    <row r="7582" spans="2:19" x14ac:dyDescent="0.35">
      <c r="B7582" t="s">
        <v>18106</v>
      </c>
      <c r="D7582" t="str">
        <f>IF(ISNUMBER(SEARCH("UKRI",Table2[[#This Row],[SourcingOwnerEmail]])),"UKRI","UKSBS")</f>
        <v>UKSBS</v>
      </c>
      <c r="E7582" t="s">
        <v>11</v>
      </c>
      <c r="F7582" t="s">
        <v>626</v>
      </c>
      <c r="G7582" t="s">
        <v>1845</v>
      </c>
      <c r="H7582" t="s">
        <v>18107</v>
      </c>
      <c r="I7582" s="2">
        <v>44886</v>
      </c>
      <c r="J7582" s="2">
        <v>45012</v>
      </c>
      <c r="K7582">
        <v>50000</v>
      </c>
      <c r="L7582">
        <v>48500</v>
      </c>
      <c r="M7582" t="s">
        <v>20</v>
      </c>
      <c r="N7582" t="s">
        <v>96</v>
      </c>
      <c r="O7582" t="s">
        <v>34399</v>
      </c>
      <c r="P7582" t="s">
        <v>34384</v>
      </c>
      <c r="Q7582" t="s">
        <v>34438</v>
      </c>
      <c r="R7582" t="s">
        <v>34378</v>
      </c>
      <c r="S7582" s="2">
        <v>44914</v>
      </c>
    </row>
    <row r="7583" spans="2:19" x14ac:dyDescent="0.35">
      <c r="B7583" t="s">
        <v>18108</v>
      </c>
      <c r="D7583" t="str">
        <f>IF(ISNUMBER(SEARCH("UKRI",Table2[[#This Row],[SourcingOwnerEmail]])),"UKRI","UKSBS")</f>
        <v>UKSBS</v>
      </c>
      <c r="E7583" t="s">
        <v>11</v>
      </c>
      <c r="F7583" t="s">
        <v>1711</v>
      </c>
      <c r="G7583" t="s">
        <v>1483</v>
      </c>
      <c r="H7583" t="s">
        <v>18109</v>
      </c>
      <c r="I7583" s="2">
        <v>44621</v>
      </c>
      <c r="J7583" s="2">
        <v>44742</v>
      </c>
      <c r="L7583">
        <v>10969.2</v>
      </c>
      <c r="M7583" t="s">
        <v>1852</v>
      </c>
      <c r="N7583" t="s">
        <v>1853</v>
      </c>
      <c r="O7583" t="s">
        <v>34387</v>
      </c>
      <c r="P7583" t="s">
        <v>34384</v>
      </c>
      <c r="Q7583" t="s">
        <v>34438</v>
      </c>
      <c r="R7583" t="s">
        <v>34378</v>
      </c>
      <c r="S7583" s="2">
        <v>44799</v>
      </c>
    </row>
    <row r="7584" spans="2:19" x14ac:dyDescent="0.35">
      <c r="B7584" t="s">
        <v>18110</v>
      </c>
      <c r="D7584" t="str">
        <f>IF(ISNUMBER(SEARCH("UKRI",Table2[[#This Row],[SourcingOwnerEmail]])),"UKRI","UKSBS")</f>
        <v>UKSBS</v>
      </c>
      <c r="E7584" t="s">
        <v>11</v>
      </c>
      <c r="F7584" t="s">
        <v>237</v>
      </c>
      <c r="G7584" t="s">
        <v>12071</v>
      </c>
      <c r="H7584" t="s">
        <v>18111</v>
      </c>
      <c r="K7584">
        <v>13275</v>
      </c>
      <c r="L7584">
        <v>13275</v>
      </c>
      <c r="M7584" t="s">
        <v>1852</v>
      </c>
      <c r="N7584" t="s">
        <v>140</v>
      </c>
      <c r="O7584" t="s">
        <v>34448</v>
      </c>
      <c r="P7584" t="s">
        <v>34578</v>
      </c>
      <c r="Q7584" t="s">
        <v>34579</v>
      </c>
      <c r="R7584" t="s">
        <v>34378</v>
      </c>
      <c r="S7584" s="2">
        <v>44769</v>
      </c>
    </row>
    <row r="7585" spans="2:19" x14ac:dyDescent="0.35">
      <c r="B7585" t="s">
        <v>18112</v>
      </c>
      <c r="D7585" t="str">
        <f>IF(ISNUMBER(SEARCH("UKRI",Table2[[#This Row],[SourcingOwnerEmail]])),"UKRI","UKSBS")</f>
        <v>UKSBS</v>
      </c>
      <c r="E7585" t="s">
        <v>11</v>
      </c>
      <c r="F7585" t="s">
        <v>80</v>
      </c>
      <c r="G7585" t="s">
        <v>12017</v>
      </c>
      <c r="H7585" t="s">
        <v>18113</v>
      </c>
      <c r="I7585" s="2">
        <v>44994</v>
      </c>
      <c r="J7585" s="2">
        <v>45359</v>
      </c>
      <c r="K7585">
        <v>50000</v>
      </c>
      <c r="L7585">
        <v>47850</v>
      </c>
      <c r="M7585" t="s">
        <v>1389</v>
      </c>
      <c r="N7585" t="s">
        <v>2153</v>
      </c>
      <c r="O7585" t="s">
        <v>34399</v>
      </c>
      <c r="P7585" t="s">
        <v>34667</v>
      </c>
      <c r="Q7585" t="s">
        <v>34668</v>
      </c>
      <c r="R7585" t="s">
        <v>34378</v>
      </c>
      <c r="S7585" s="2">
        <v>44994</v>
      </c>
    </row>
    <row r="7586" spans="2:19" x14ac:dyDescent="0.35">
      <c r="B7586" t="s">
        <v>18114</v>
      </c>
      <c r="D7586" t="str">
        <f>IF(ISNUMBER(SEARCH("UKRI",Table2[[#This Row],[SourcingOwnerEmail]])),"UKRI","UKSBS")</f>
        <v>UKSBS</v>
      </c>
      <c r="E7586" t="s">
        <v>11</v>
      </c>
      <c r="F7586" t="s">
        <v>345</v>
      </c>
      <c r="G7586" t="s">
        <v>18115</v>
      </c>
      <c r="H7586" t="s">
        <v>18116</v>
      </c>
      <c r="I7586" s="2">
        <v>44770</v>
      </c>
      <c r="J7586" s="2">
        <v>44770</v>
      </c>
      <c r="K7586">
        <v>25000</v>
      </c>
      <c r="L7586">
        <v>25000</v>
      </c>
      <c r="M7586" t="s">
        <v>1852</v>
      </c>
      <c r="N7586" t="s">
        <v>224</v>
      </c>
      <c r="O7586" t="s">
        <v>83</v>
      </c>
      <c r="P7586" t="s">
        <v>34639</v>
      </c>
      <c r="Q7586" t="s">
        <v>34640</v>
      </c>
      <c r="R7586" t="s">
        <v>34378</v>
      </c>
      <c r="S7586" s="2">
        <v>44804</v>
      </c>
    </row>
    <row r="7587" spans="2:19" x14ac:dyDescent="0.35">
      <c r="B7587" t="s">
        <v>18117</v>
      </c>
      <c r="D7587" t="str">
        <f>IF(ISNUMBER(SEARCH("UKRI",Table2[[#This Row],[SourcingOwnerEmail]])),"UKRI","UKSBS")</f>
        <v>UKSBS</v>
      </c>
      <c r="E7587" t="s">
        <v>11</v>
      </c>
      <c r="F7587" t="s">
        <v>626</v>
      </c>
      <c r="G7587" t="s">
        <v>18118</v>
      </c>
      <c r="H7587" t="s">
        <v>18119</v>
      </c>
      <c r="I7587" s="2">
        <v>44796</v>
      </c>
      <c r="J7587" s="2">
        <v>44834</v>
      </c>
      <c r="K7587">
        <v>18700</v>
      </c>
      <c r="L7587">
        <v>18700</v>
      </c>
      <c r="M7587" t="s">
        <v>1389</v>
      </c>
      <c r="N7587" t="s">
        <v>2153</v>
      </c>
      <c r="O7587" t="s">
        <v>83</v>
      </c>
      <c r="P7587" t="s">
        <v>34644</v>
      </c>
      <c r="Q7587" t="s">
        <v>34645</v>
      </c>
      <c r="R7587" t="s">
        <v>34378</v>
      </c>
      <c r="S7587" s="2">
        <v>44796</v>
      </c>
    </row>
    <row r="7588" spans="2:19" x14ac:dyDescent="0.35">
      <c r="B7588" t="s">
        <v>18120</v>
      </c>
      <c r="D7588" t="str">
        <f>IF(ISNUMBER(SEARCH("UKRI",Table2[[#This Row],[SourcingOwnerEmail]])),"UKRI","UKSBS")</f>
        <v>UKSBS</v>
      </c>
      <c r="E7588" t="s">
        <v>11</v>
      </c>
      <c r="F7588" t="s">
        <v>670</v>
      </c>
      <c r="G7588" t="s">
        <v>4014</v>
      </c>
      <c r="H7588" t="s">
        <v>18121</v>
      </c>
      <c r="I7588" s="2">
        <v>44910</v>
      </c>
      <c r="J7588" s="2">
        <v>45930</v>
      </c>
      <c r="K7588">
        <v>300000</v>
      </c>
      <c r="L7588">
        <v>303000</v>
      </c>
      <c r="M7588" t="s">
        <v>1852</v>
      </c>
      <c r="N7588" t="s">
        <v>140</v>
      </c>
      <c r="O7588" t="s">
        <v>34418</v>
      </c>
      <c r="P7588" t="s">
        <v>34433</v>
      </c>
      <c r="Q7588" t="s">
        <v>34434</v>
      </c>
      <c r="R7588" t="s">
        <v>34378</v>
      </c>
      <c r="S7588" s="2">
        <v>44907</v>
      </c>
    </row>
    <row r="7589" spans="2:19" x14ac:dyDescent="0.35">
      <c r="B7589" t="s">
        <v>18122</v>
      </c>
      <c r="D7589" t="str">
        <f>IF(ISNUMBER(SEARCH("UKRI",Table2[[#This Row],[SourcingOwnerEmail]])),"UKRI","UKSBS")</f>
        <v>UKSBS</v>
      </c>
      <c r="E7589" t="s">
        <v>11</v>
      </c>
      <c r="F7589" t="s">
        <v>2009</v>
      </c>
      <c r="G7589" t="s">
        <v>18123</v>
      </c>
      <c r="H7589" t="s">
        <v>18124</v>
      </c>
      <c r="I7589" s="2">
        <v>44851</v>
      </c>
      <c r="J7589" s="2">
        <v>45016</v>
      </c>
      <c r="K7589">
        <v>50000</v>
      </c>
      <c r="L7589">
        <v>47900</v>
      </c>
      <c r="M7589" t="s">
        <v>1852</v>
      </c>
      <c r="N7589" t="s">
        <v>140</v>
      </c>
      <c r="O7589" t="s">
        <v>34554</v>
      </c>
      <c r="P7589" t="s">
        <v>34508</v>
      </c>
      <c r="Q7589" t="s">
        <v>34530</v>
      </c>
      <c r="R7589" t="s">
        <v>34378</v>
      </c>
      <c r="S7589" s="2">
        <v>44840</v>
      </c>
    </row>
    <row r="7590" spans="2:19" x14ac:dyDescent="0.35">
      <c r="B7590" t="s">
        <v>18125</v>
      </c>
      <c r="D7590" t="str">
        <f>IF(ISNUMBER(SEARCH("UKRI",Table2[[#This Row],[SourcingOwnerEmail]])),"UKRI","UKSBS")</f>
        <v>UKSBS</v>
      </c>
      <c r="E7590" t="s">
        <v>11</v>
      </c>
      <c r="F7590" t="s">
        <v>716</v>
      </c>
      <c r="G7590" t="s">
        <v>18126</v>
      </c>
      <c r="H7590" t="s">
        <v>18127</v>
      </c>
      <c r="I7590" s="2">
        <v>44781</v>
      </c>
      <c r="J7590" s="2">
        <v>44804</v>
      </c>
      <c r="K7590">
        <v>18750</v>
      </c>
      <c r="L7590">
        <v>18750</v>
      </c>
      <c r="M7590" t="s">
        <v>1389</v>
      </c>
      <c r="N7590" t="s">
        <v>2153</v>
      </c>
      <c r="O7590" t="s">
        <v>83</v>
      </c>
      <c r="P7590" t="s">
        <v>34644</v>
      </c>
      <c r="Q7590" t="s">
        <v>34645</v>
      </c>
      <c r="R7590" t="s">
        <v>34378</v>
      </c>
      <c r="S7590" s="2">
        <v>44811</v>
      </c>
    </row>
    <row r="7591" spans="2:19" x14ac:dyDescent="0.35">
      <c r="B7591" t="s">
        <v>18128</v>
      </c>
      <c r="D7591" t="str">
        <f>IF(ISNUMBER(SEARCH("UKRI",Table2[[#This Row],[SourcingOwnerEmail]])),"UKRI","UKSBS")</f>
        <v>UKSBS</v>
      </c>
      <c r="E7591" t="s">
        <v>11</v>
      </c>
      <c r="F7591" t="s">
        <v>1762</v>
      </c>
      <c r="G7591" t="s">
        <v>18042</v>
      </c>
      <c r="H7591" t="s">
        <v>18129</v>
      </c>
      <c r="I7591" s="2">
        <v>44876</v>
      </c>
      <c r="J7591" s="2">
        <v>45015</v>
      </c>
      <c r="K7591">
        <v>80000</v>
      </c>
      <c r="L7591">
        <v>79600</v>
      </c>
      <c r="M7591" t="s">
        <v>1852</v>
      </c>
      <c r="N7591" t="s">
        <v>140</v>
      </c>
      <c r="O7591" t="s">
        <v>34399</v>
      </c>
      <c r="P7591" t="s">
        <v>34588</v>
      </c>
      <c r="Q7591" t="s">
        <v>34589</v>
      </c>
      <c r="R7591" t="s">
        <v>34378</v>
      </c>
      <c r="S7591" s="2">
        <v>44881</v>
      </c>
    </row>
    <row r="7592" spans="2:19" x14ac:dyDescent="0.35">
      <c r="B7592" t="s">
        <v>18130</v>
      </c>
      <c r="D7592" t="str">
        <f>IF(ISNUMBER(SEARCH("UKRI",Table2[[#This Row],[SourcingOwnerEmail]])),"UKRI","UKSBS")</f>
        <v>UKSBS</v>
      </c>
      <c r="E7592" t="s">
        <v>11</v>
      </c>
      <c r="F7592" t="s">
        <v>1762</v>
      </c>
      <c r="G7592" t="s">
        <v>18131</v>
      </c>
      <c r="H7592" t="s">
        <v>18132</v>
      </c>
      <c r="I7592" s="2">
        <v>44886</v>
      </c>
      <c r="J7592" s="2">
        <v>45015</v>
      </c>
      <c r="K7592">
        <v>45000</v>
      </c>
      <c r="L7592">
        <v>44400</v>
      </c>
      <c r="M7592" t="s">
        <v>1852</v>
      </c>
      <c r="N7592" t="s">
        <v>140</v>
      </c>
      <c r="O7592" t="s">
        <v>34399</v>
      </c>
      <c r="P7592" t="s">
        <v>34588</v>
      </c>
      <c r="Q7592" t="s">
        <v>34589</v>
      </c>
      <c r="R7592" t="s">
        <v>34378</v>
      </c>
      <c r="S7592" s="2">
        <v>44887</v>
      </c>
    </row>
    <row r="7593" spans="2:19" x14ac:dyDescent="0.35">
      <c r="B7593" t="s">
        <v>18133</v>
      </c>
      <c r="D7593" t="str">
        <f>IF(ISNUMBER(SEARCH("UKRI",Table2[[#This Row],[SourcingOwnerEmail]])),"UKRI","UKSBS")</f>
        <v>UKSBS</v>
      </c>
      <c r="E7593" t="s">
        <v>11</v>
      </c>
      <c r="F7593" t="s">
        <v>1762</v>
      </c>
      <c r="G7593" t="s">
        <v>18134</v>
      </c>
      <c r="H7593" t="s">
        <v>18135</v>
      </c>
      <c r="I7593" s="2">
        <v>44886</v>
      </c>
      <c r="J7593" s="2">
        <v>45015</v>
      </c>
      <c r="K7593">
        <v>85000</v>
      </c>
      <c r="L7593">
        <v>82105</v>
      </c>
      <c r="M7593" t="s">
        <v>1852</v>
      </c>
      <c r="N7593" t="s">
        <v>140</v>
      </c>
      <c r="O7593" t="s">
        <v>34399</v>
      </c>
      <c r="P7593" t="s">
        <v>34588</v>
      </c>
      <c r="Q7593" t="s">
        <v>34589</v>
      </c>
      <c r="R7593" t="s">
        <v>34378</v>
      </c>
      <c r="S7593" s="2">
        <v>44886</v>
      </c>
    </row>
    <row r="7594" spans="2:19" x14ac:dyDescent="0.35">
      <c r="B7594" t="s">
        <v>18136</v>
      </c>
      <c r="D7594" t="str">
        <f>IF(ISNUMBER(SEARCH("UKRI",Table2[[#This Row],[SourcingOwnerEmail]])),"UKRI","UKSBS")</f>
        <v>UKSBS</v>
      </c>
      <c r="E7594" t="s">
        <v>11</v>
      </c>
      <c r="F7594" t="s">
        <v>1762</v>
      </c>
      <c r="G7594" t="s">
        <v>3359</v>
      </c>
      <c r="H7594" t="s">
        <v>18137</v>
      </c>
      <c r="I7594" s="2">
        <v>44890</v>
      </c>
      <c r="J7594" s="2">
        <v>45015</v>
      </c>
      <c r="K7594">
        <v>30830</v>
      </c>
      <c r="L7594">
        <v>25000</v>
      </c>
      <c r="M7594" t="s">
        <v>1852</v>
      </c>
      <c r="N7594" t="s">
        <v>140</v>
      </c>
      <c r="O7594" t="s">
        <v>34399</v>
      </c>
      <c r="P7594" t="s">
        <v>34588</v>
      </c>
      <c r="Q7594" t="s">
        <v>34589</v>
      </c>
      <c r="R7594" t="s">
        <v>34378</v>
      </c>
      <c r="S7594" s="2">
        <v>44887</v>
      </c>
    </row>
    <row r="7595" spans="2:19" x14ac:dyDescent="0.35">
      <c r="B7595" t="s">
        <v>18138</v>
      </c>
      <c r="D7595" t="str">
        <f>IF(ISNUMBER(SEARCH("UKRI",Table2[[#This Row],[SourcingOwnerEmail]])),"UKRI","UKSBS")</f>
        <v>UKSBS</v>
      </c>
      <c r="E7595" t="s">
        <v>11</v>
      </c>
      <c r="F7595" t="s">
        <v>584</v>
      </c>
      <c r="G7595" t="s">
        <v>12852</v>
      </c>
      <c r="H7595" t="s">
        <v>18139</v>
      </c>
      <c r="I7595" s="2">
        <v>44795</v>
      </c>
      <c r="J7595" s="2">
        <v>44985</v>
      </c>
      <c r="K7595">
        <v>21500</v>
      </c>
      <c r="L7595">
        <v>21500</v>
      </c>
      <c r="M7595" t="s">
        <v>1852</v>
      </c>
      <c r="N7595" t="s">
        <v>140</v>
      </c>
      <c r="O7595" t="s">
        <v>34387</v>
      </c>
      <c r="P7595" t="s">
        <v>34588</v>
      </c>
      <c r="Q7595" t="s">
        <v>34589</v>
      </c>
      <c r="R7595" t="s">
        <v>34378</v>
      </c>
      <c r="S7595" s="2">
        <v>44805</v>
      </c>
    </row>
    <row r="7596" spans="2:19" x14ac:dyDescent="0.35">
      <c r="B7596" t="s">
        <v>18140</v>
      </c>
      <c r="D7596" t="str">
        <f>IF(ISNUMBER(SEARCH("UKRI",Table2[[#This Row],[SourcingOwnerEmail]])),"UKRI","UKSBS")</f>
        <v>UKSBS</v>
      </c>
      <c r="E7596" t="s">
        <v>11</v>
      </c>
      <c r="F7596" t="s">
        <v>626</v>
      </c>
      <c r="G7596" t="s">
        <v>18141</v>
      </c>
      <c r="H7596" t="s">
        <v>18142</v>
      </c>
      <c r="I7596" s="2">
        <v>44914</v>
      </c>
      <c r="J7596" s="2">
        <v>45016</v>
      </c>
      <c r="K7596">
        <v>35000</v>
      </c>
      <c r="L7596">
        <v>35000</v>
      </c>
      <c r="M7596" t="s">
        <v>1389</v>
      </c>
      <c r="N7596" t="s">
        <v>2153</v>
      </c>
      <c r="O7596" t="s">
        <v>83</v>
      </c>
      <c r="P7596" t="s">
        <v>34384</v>
      </c>
      <c r="Q7596" t="s">
        <v>34438</v>
      </c>
      <c r="R7596" t="s">
        <v>34378</v>
      </c>
      <c r="S7596" s="2">
        <v>44928</v>
      </c>
    </row>
    <row r="7597" spans="2:19" x14ac:dyDescent="0.35">
      <c r="B7597" t="s">
        <v>18143</v>
      </c>
      <c r="D7597" t="str">
        <f>IF(ISNUMBER(SEARCH("UKRI",Table2[[#This Row],[SourcingOwnerEmail]])),"UKRI","UKSBS")</f>
        <v>UKSBS</v>
      </c>
      <c r="E7597" t="s">
        <v>11</v>
      </c>
      <c r="F7597" t="s">
        <v>237</v>
      </c>
      <c r="G7597" t="s">
        <v>1772</v>
      </c>
      <c r="H7597" t="s">
        <v>18144</v>
      </c>
      <c r="I7597" s="2">
        <v>44713</v>
      </c>
      <c r="J7597" s="2">
        <v>44834</v>
      </c>
      <c r="K7597">
        <v>29689</v>
      </c>
      <c r="L7597">
        <v>29689</v>
      </c>
      <c r="M7597" t="s">
        <v>1389</v>
      </c>
      <c r="N7597" t="s">
        <v>2153</v>
      </c>
      <c r="O7597" t="s">
        <v>34387</v>
      </c>
      <c r="P7597" t="s">
        <v>34644</v>
      </c>
      <c r="Q7597" t="s">
        <v>34645</v>
      </c>
      <c r="R7597" t="s">
        <v>34378</v>
      </c>
      <c r="S7597" s="2">
        <v>44845</v>
      </c>
    </row>
    <row r="7598" spans="2:19" x14ac:dyDescent="0.35">
      <c r="B7598" t="s">
        <v>18145</v>
      </c>
      <c r="D7598" t="str">
        <f>IF(ISNUMBER(SEARCH("UKRI",Table2[[#This Row],[SourcingOwnerEmail]])),"UKRI","UKSBS")</f>
        <v>UKSBS</v>
      </c>
      <c r="E7598" t="s">
        <v>11</v>
      </c>
      <c r="F7598" t="s">
        <v>237</v>
      </c>
      <c r="G7598" t="s">
        <v>18058</v>
      </c>
      <c r="H7598" t="s">
        <v>18146</v>
      </c>
      <c r="I7598" s="2">
        <v>44841</v>
      </c>
      <c r="J7598" s="2">
        <v>44895</v>
      </c>
      <c r="K7598">
        <v>42825</v>
      </c>
      <c r="L7598">
        <v>42825</v>
      </c>
      <c r="M7598" t="s">
        <v>1389</v>
      </c>
      <c r="N7598" t="s">
        <v>2153</v>
      </c>
      <c r="O7598" t="s">
        <v>34387</v>
      </c>
      <c r="P7598" t="s">
        <v>34644</v>
      </c>
      <c r="Q7598" t="s">
        <v>34645</v>
      </c>
      <c r="R7598" t="s">
        <v>34378</v>
      </c>
      <c r="S7598" s="2">
        <v>44845</v>
      </c>
    </row>
    <row r="7599" spans="2:19" x14ac:dyDescent="0.35">
      <c r="B7599" t="s">
        <v>18147</v>
      </c>
      <c r="D7599" t="str">
        <f>IF(ISNUMBER(SEARCH("UKRI",Table2[[#This Row],[SourcingOwnerEmail]])),"UKRI","UKSBS")</f>
        <v>UKSBS</v>
      </c>
      <c r="E7599" t="s">
        <v>11</v>
      </c>
      <c r="F7599" t="s">
        <v>237</v>
      </c>
      <c r="G7599" t="s">
        <v>10376</v>
      </c>
      <c r="H7599" t="s">
        <v>18148</v>
      </c>
      <c r="I7599" s="2">
        <v>44830</v>
      </c>
      <c r="J7599" s="2">
        <v>44865</v>
      </c>
      <c r="K7599">
        <v>15769.78</v>
      </c>
      <c r="L7599">
        <v>15769.78</v>
      </c>
      <c r="M7599" t="s">
        <v>1389</v>
      </c>
      <c r="N7599" t="s">
        <v>2153</v>
      </c>
      <c r="O7599" t="s">
        <v>34387</v>
      </c>
      <c r="P7599" t="s">
        <v>34644</v>
      </c>
      <c r="Q7599" t="s">
        <v>34645</v>
      </c>
      <c r="R7599" t="s">
        <v>34378</v>
      </c>
      <c r="S7599" s="2">
        <v>44845</v>
      </c>
    </row>
    <row r="7600" spans="2:19" x14ac:dyDescent="0.35">
      <c r="B7600" t="s">
        <v>18149</v>
      </c>
      <c r="D7600" t="str">
        <f>IF(ISNUMBER(SEARCH("UKRI",Table2[[#This Row],[SourcingOwnerEmail]])),"UKRI","UKSBS")</f>
        <v>UKSBS</v>
      </c>
      <c r="E7600" t="s">
        <v>11</v>
      </c>
      <c r="F7600" t="s">
        <v>670</v>
      </c>
      <c r="G7600" t="s">
        <v>776</v>
      </c>
      <c r="H7600" t="s">
        <v>18150</v>
      </c>
      <c r="I7600" s="2">
        <v>44903</v>
      </c>
      <c r="J7600" s="2">
        <v>45044</v>
      </c>
      <c r="K7600">
        <v>50000</v>
      </c>
      <c r="L7600">
        <v>48638.400000000001</v>
      </c>
      <c r="M7600" t="s">
        <v>1389</v>
      </c>
      <c r="N7600" t="s">
        <v>2153</v>
      </c>
      <c r="O7600" t="s">
        <v>34399</v>
      </c>
      <c r="P7600" t="s">
        <v>34584</v>
      </c>
      <c r="Q7600" t="s">
        <v>34585</v>
      </c>
      <c r="R7600" t="s">
        <v>34378</v>
      </c>
      <c r="S7600" s="2">
        <v>44910</v>
      </c>
    </row>
    <row r="7601" spans="2:19" x14ac:dyDescent="0.35">
      <c r="B7601" t="s">
        <v>18151</v>
      </c>
      <c r="D7601" t="str">
        <f>IF(ISNUMBER(SEARCH("UKRI",Table2[[#This Row],[SourcingOwnerEmail]])),"UKRI","UKSBS")</f>
        <v>UKSBS</v>
      </c>
      <c r="E7601" t="s">
        <v>11</v>
      </c>
      <c r="F7601" t="s">
        <v>75</v>
      </c>
      <c r="G7601" t="s">
        <v>3054</v>
      </c>
      <c r="H7601" t="s">
        <v>18152</v>
      </c>
      <c r="I7601" s="2">
        <v>44896</v>
      </c>
      <c r="J7601" s="2">
        <v>47452</v>
      </c>
      <c r="K7601">
        <v>500000</v>
      </c>
      <c r="L7601">
        <v>500000</v>
      </c>
      <c r="M7601" t="s">
        <v>1852</v>
      </c>
      <c r="N7601" t="s">
        <v>2161</v>
      </c>
      <c r="O7601" t="s">
        <v>34418</v>
      </c>
      <c r="P7601" t="s">
        <v>34508</v>
      </c>
      <c r="Q7601" t="s">
        <v>34530</v>
      </c>
      <c r="R7601" t="s">
        <v>34378</v>
      </c>
      <c r="S7601" s="2">
        <v>44929</v>
      </c>
    </row>
    <row r="7602" spans="2:19" x14ac:dyDescent="0.35">
      <c r="B7602" t="s">
        <v>18153</v>
      </c>
      <c r="D7602" t="str">
        <f>IF(ISNUMBER(SEARCH("UKRI",Table2[[#This Row],[SourcingOwnerEmail]])),"UKRI","UKSBS")</f>
        <v>UKSBS</v>
      </c>
      <c r="E7602" t="s">
        <v>11</v>
      </c>
      <c r="F7602" t="s">
        <v>670</v>
      </c>
      <c r="G7602" t="s">
        <v>5856</v>
      </c>
      <c r="H7602" t="s">
        <v>18154</v>
      </c>
      <c r="I7602" s="2">
        <v>44900</v>
      </c>
      <c r="J7602" s="2">
        <v>45009</v>
      </c>
      <c r="K7602">
        <v>58000</v>
      </c>
      <c r="L7602">
        <v>56223.1</v>
      </c>
      <c r="M7602" t="s">
        <v>1852</v>
      </c>
      <c r="N7602" t="s">
        <v>140</v>
      </c>
      <c r="O7602" t="s">
        <v>34399</v>
      </c>
      <c r="P7602" t="s">
        <v>34588</v>
      </c>
      <c r="Q7602" t="s">
        <v>34589</v>
      </c>
      <c r="R7602" t="s">
        <v>34378</v>
      </c>
      <c r="S7602" s="2">
        <v>44907</v>
      </c>
    </row>
    <row r="7603" spans="2:19" x14ac:dyDescent="0.35">
      <c r="B7603" t="s">
        <v>18155</v>
      </c>
      <c r="D7603" t="str">
        <f>IF(ISNUMBER(SEARCH("UKRI",Table2[[#This Row],[SourcingOwnerEmail]])),"UKRI","UKSBS")</f>
        <v>UKSBS</v>
      </c>
      <c r="E7603" t="s">
        <v>11</v>
      </c>
      <c r="F7603" t="s">
        <v>670</v>
      </c>
      <c r="G7603" t="s">
        <v>3143</v>
      </c>
      <c r="H7603" t="s">
        <v>18156</v>
      </c>
      <c r="I7603" s="2">
        <v>45057</v>
      </c>
      <c r="J7603" s="2">
        <v>45350</v>
      </c>
      <c r="K7603">
        <v>50000</v>
      </c>
      <c r="L7603">
        <v>24000</v>
      </c>
      <c r="M7603" t="s">
        <v>1389</v>
      </c>
      <c r="N7603" t="s">
        <v>2153</v>
      </c>
      <c r="O7603" t="s">
        <v>34387</v>
      </c>
      <c r="P7603" t="s">
        <v>34862</v>
      </c>
      <c r="Q7603" t="s">
        <v>34863</v>
      </c>
      <c r="R7603" t="s">
        <v>34378</v>
      </c>
      <c r="S7603" s="2">
        <v>45057</v>
      </c>
    </row>
    <row r="7604" spans="2:19" x14ac:dyDescent="0.35">
      <c r="B7604" t="s">
        <v>18157</v>
      </c>
      <c r="D7604" t="str">
        <f>IF(ISNUMBER(SEARCH("UKRI",Table2[[#This Row],[SourcingOwnerEmail]])),"UKRI","UKSBS")</f>
        <v>UKSBS</v>
      </c>
      <c r="E7604" t="s">
        <v>11</v>
      </c>
      <c r="F7604" t="s">
        <v>626</v>
      </c>
      <c r="G7604" t="s">
        <v>18158</v>
      </c>
      <c r="H7604" t="s">
        <v>18159</v>
      </c>
      <c r="I7604" s="2">
        <v>44936</v>
      </c>
      <c r="J7604" s="2">
        <v>45016</v>
      </c>
      <c r="K7604">
        <v>25000</v>
      </c>
      <c r="L7604">
        <v>24500</v>
      </c>
      <c r="M7604" t="s">
        <v>1852</v>
      </c>
      <c r="N7604" t="s">
        <v>140</v>
      </c>
      <c r="O7604" t="s">
        <v>34399</v>
      </c>
      <c r="P7604" t="s">
        <v>34508</v>
      </c>
      <c r="Q7604" t="s">
        <v>34530</v>
      </c>
      <c r="R7604" t="s">
        <v>34378</v>
      </c>
      <c r="S7604" s="2">
        <v>44985</v>
      </c>
    </row>
    <row r="7605" spans="2:19" x14ac:dyDescent="0.35">
      <c r="B7605" t="s">
        <v>18160</v>
      </c>
      <c r="D7605" t="str">
        <f>IF(ISNUMBER(SEARCH("UKRI",Table2[[#This Row],[SourcingOwnerEmail]])),"UKRI","UKSBS")</f>
        <v>UKSBS</v>
      </c>
      <c r="E7605" t="s">
        <v>11</v>
      </c>
      <c r="F7605" t="s">
        <v>80</v>
      </c>
      <c r="G7605" t="s">
        <v>3054</v>
      </c>
      <c r="H7605" t="s">
        <v>18161</v>
      </c>
      <c r="I7605" s="2">
        <v>44949</v>
      </c>
      <c r="J7605" s="2">
        <v>45626</v>
      </c>
      <c r="K7605">
        <v>150000</v>
      </c>
      <c r="L7605">
        <v>150000</v>
      </c>
      <c r="M7605" t="s">
        <v>1852</v>
      </c>
      <c r="N7605" t="s">
        <v>2161</v>
      </c>
      <c r="O7605" t="s">
        <v>34399</v>
      </c>
      <c r="P7605" t="s">
        <v>34508</v>
      </c>
      <c r="Q7605" t="s">
        <v>34530</v>
      </c>
      <c r="R7605" t="s">
        <v>34378</v>
      </c>
      <c r="S7605" s="2">
        <v>44960</v>
      </c>
    </row>
    <row r="7606" spans="2:19" x14ac:dyDescent="0.35">
      <c r="B7606" t="s">
        <v>18162</v>
      </c>
      <c r="D7606" t="str">
        <f>IF(ISNUMBER(SEARCH("UKRI",Table2[[#This Row],[SourcingOwnerEmail]])),"UKRI","UKSBS")</f>
        <v>UKSBS</v>
      </c>
      <c r="E7606" t="s">
        <v>11</v>
      </c>
      <c r="F7606" t="s">
        <v>584</v>
      </c>
      <c r="G7606" t="s">
        <v>18163</v>
      </c>
      <c r="H7606" t="s">
        <v>18164</v>
      </c>
      <c r="I7606" s="2">
        <v>44831</v>
      </c>
      <c r="J7606" s="2">
        <v>44865</v>
      </c>
      <c r="K7606">
        <v>20800</v>
      </c>
      <c r="L7606">
        <v>20800</v>
      </c>
      <c r="M7606" t="s">
        <v>1389</v>
      </c>
      <c r="N7606" t="s">
        <v>2153</v>
      </c>
      <c r="O7606" t="s">
        <v>34448</v>
      </c>
      <c r="P7606" t="s">
        <v>34644</v>
      </c>
      <c r="Q7606" t="s">
        <v>34645</v>
      </c>
      <c r="R7606" t="s">
        <v>34378</v>
      </c>
      <c r="S7606" s="2">
        <v>44845</v>
      </c>
    </row>
    <row r="7607" spans="2:19" ht="43.5" x14ac:dyDescent="0.35">
      <c r="B7607" t="s">
        <v>18168</v>
      </c>
      <c r="D7607" t="str">
        <f>IF(ISNUMBER(SEARCH("UKRI",Table2[[#This Row],[SourcingOwnerEmail]])),"UKRI","UKSBS")</f>
        <v>UKSBS</v>
      </c>
      <c r="E7607" t="s">
        <v>11</v>
      </c>
      <c r="F7607" t="s">
        <v>670</v>
      </c>
      <c r="G7607" t="s">
        <v>17817</v>
      </c>
      <c r="H7607" s="3" t="s">
        <v>18169</v>
      </c>
      <c r="I7607" s="2">
        <v>44861</v>
      </c>
      <c r="J7607" s="2">
        <v>44953</v>
      </c>
      <c r="K7607">
        <v>41660</v>
      </c>
      <c r="L7607">
        <v>41666</v>
      </c>
      <c r="M7607" t="s">
        <v>1852</v>
      </c>
      <c r="N7607" t="s">
        <v>140</v>
      </c>
      <c r="O7607" t="s">
        <v>83</v>
      </c>
      <c r="P7607" t="s">
        <v>34459</v>
      </c>
      <c r="Q7607" t="s">
        <v>34610</v>
      </c>
      <c r="R7607" t="s">
        <v>34378</v>
      </c>
      <c r="S7607" s="2">
        <v>44861</v>
      </c>
    </row>
    <row r="7608" spans="2:19" x14ac:dyDescent="0.35">
      <c r="B7608" t="s">
        <v>21571</v>
      </c>
      <c r="D7608" t="str">
        <f>IF(ISNUMBER(SEARCH("UKRI",Table2[[#This Row],[SourcingOwnerEmail]])),"UKRI","UKSBS")</f>
        <v>UKSBS</v>
      </c>
      <c r="E7608" t="s">
        <v>11</v>
      </c>
      <c r="F7608" t="s">
        <v>49</v>
      </c>
      <c r="G7608" t="s">
        <v>21572</v>
      </c>
      <c r="H7608" t="s">
        <v>21573</v>
      </c>
      <c r="I7608" s="2">
        <v>43556</v>
      </c>
      <c r="J7608" s="2">
        <v>45016</v>
      </c>
      <c r="K7608">
        <v>952900</v>
      </c>
      <c r="L7608">
        <v>952900</v>
      </c>
      <c r="M7608" t="s">
        <v>20</v>
      </c>
      <c r="N7608" t="s">
        <v>21</v>
      </c>
      <c r="O7608" t="s">
        <v>34418</v>
      </c>
      <c r="P7608" t="s">
        <v>34435</v>
      </c>
      <c r="Q7608" t="s">
        <v>34436</v>
      </c>
      <c r="R7608" t="s">
        <v>34378</v>
      </c>
      <c r="S7608" s="2">
        <v>43551</v>
      </c>
    </row>
    <row r="7609" spans="2:19" x14ac:dyDescent="0.35">
      <c r="B7609" t="s">
        <v>18172</v>
      </c>
      <c r="D7609" t="str">
        <f>IF(ISNUMBER(SEARCH("UKRI",Table2[[#This Row],[SourcingOwnerEmail]])),"UKRI","UKSBS")</f>
        <v>UKSBS</v>
      </c>
      <c r="E7609" t="s">
        <v>11</v>
      </c>
      <c r="F7609" t="s">
        <v>1762</v>
      </c>
      <c r="G7609" t="s">
        <v>18173</v>
      </c>
      <c r="H7609" t="s">
        <v>18174</v>
      </c>
      <c r="I7609" s="2">
        <v>44826</v>
      </c>
      <c r="J7609" s="2">
        <v>44865</v>
      </c>
      <c r="K7609">
        <v>27229</v>
      </c>
      <c r="L7609">
        <v>27229</v>
      </c>
      <c r="M7609" t="s">
        <v>1389</v>
      </c>
      <c r="N7609" t="s">
        <v>2153</v>
      </c>
      <c r="O7609" t="s">
        <v>34448</v>
      </c>
      <c r="P7609" t="s">
        <v>34644</v>
      </c>
      <c r="Q7609" t="s">
        <v>34645</v>
      </c>
      <c r="R7609" t="s">
        <v>34378</v>
      </c>
      <c r="S7609" s="2">
        <v>44845</v>
      </c>
    </row>
    <row r="7610" spans="2:19" x14ac:dyDescent="0.35">
      <c r="B7610" t="s">
        <v>18175</v>
      </c>
      <c r="D7610" t="str">
        <f>IF(ISNUMBER(SEARCH("UKRI",Table2[[#This Row],[SourcingOwnerEmail]])),"UKRI","UKSBS")</f>
        <v>UKSBS</v>
      </c>
      <c r="E7610" t="s">
        <v>11</v>
      </c>
      <c r="F7610" t="s">
        <v>93</v>
      </c>
      <c r="G7610" t="s">
        <v>12017</v>
      </c>
      <c r="H7610" t="s">
        <v>18176</v>
      </c>
      <c r="I7610" s="2">
        <v>44838</v>
      </c>
      <c r="J7610" s="2">
        <v>44865</v>
      </c>
      <c r="K7610">
        <v>37625</v>
      </c>
      <c r="L7610">
        <v>37625</v>
      </c>
      <c r="M7610" t="s">
        <v>1852</v>
      </c>
      <c r="N7610" t="s">
        <v>140</v>
      </c>
      <c r="O7610" t="s">
        <v>83</v>
      </c>
      <c r="P7610" t="s">
        <v>34639</v>
      </c>
      <c r="Q7610" t="s">
        <v>34640</v>
      </c>
      <c r="R7610" t="s">
        <v>34378</v>
      </c>
      <c r="S7610" s="2">
        <v>44873</v>
      </c>
    </row>
    <row r="7611" spans="2:19" x14ac:dyDescent="0.35">
      <c r="B7611" t="s">
        <v>18177</v>
      </c>
      <c r="D7611" t="str">
        <f>IF(ISNUMBER(SEARCH("UKRI",Table2[[#This Row],[SourcingOwnerEmail]])),"UKRI","UKSBS")</f>
        <v>UKSBS</v>
      </c>
      <c r="E7611" t="s">
        <v>11</v>
      </c>
      <c r="F7611" t="s">
        <v>2009</v>
      </c>
      <c r="G7611" t="s">
        <v>18178</v>
      </c>
      <c r="H7611" t="s">
        <v>18179</v>
      </c>
      <c r="I7611" s="2">
        <v>44896</v>
      </c>
      <c r="J7611" s="2">
        <v>45002</v>
      </c>
      <c r="K7611">
        <v>25000</v>
      </c>
      <c r="L7611">
        <v>24900</v>
      </c>
      <c r="M7611" t="s">
        <v>1852</v>
      </c>
      <c r="N7611" t="s">
        <v>140</v>
      </c>
      <c r="O7611" t="s">
        <v>34399</v>
      </c>
      <c r="P7611" t="s">
        <v>34588</v>
      </c>
      <c r="Q7611" t="s">
        <v>34589</v>
      </c>
      <c r="R7611" t="s">
        <v>34378</v>
      </c>
      <c r="S7611" s="2">
        <v>44897</v>
      </c>
    </row>
    <row r="7612" spans="2:19" x14ac:dyDescent="0.35">
      <c r="B7612" t="s">
        <v>18180</v>
      </c>
      <c r="D7612" t="str">
        <f>IF(ISNUMBER(SEARCH("UKRI",Table2[[#This Row],[SourcingOwnerEmail]])),"UKRI","UKSBS")</f>
        <v>UKSBS</v>
      </c>
      <c r="E7612" t="s">
        <v>11</v>
      </c>
      <c r="F7612" t="s">
        <v>237</v>
      </c>
      <c r="G7612" t="s">
        <v>18181</v>
      </c>
      <c r="H7612" t="s">
        <v>18182</v>
      </c>
      <c r="I7612" s="2">
        <v>44853</v>
      </c>
      <c r="J7612" s="2">
        <v>45016</v>
      </c>
      <c r="K7612">
        <v>32550.75</v>
      </c>
      <c r="L7612">
        <v>32550.75</v>
      </c>
      <c r="M7612" t="s">
        <v>1852</v>
      </c>
      <c r="N7612" t="s">
        <v>140</v>
      </c>
      <c r="O7612" t="s">
        <v>34387</v>
      </c>
      <c r="P7612" t="s">
        <v>34444</v>
      </c>
      <c r="Q7612" t="s">
        <v>34445</v>
      </c>
      <c r="R7612" t="s">
        <v>34378</v>
      </c>
      <c r="S7612" s="2">
        <v>44853</v>
      </c>
    </row>
    <row r="7613" spans="2:19" x14ac:dyDescent="0.35">
      <c r="B7613" t="s">
        <v>18183</v>
      </c>
      <c r="D7613" t="str">
        <f>IF(ISNUMBER(SEARCH("UKRI",Table2[[#This Row],[SourcingOwnerEmail]])),"UKRI","UKSBS")</f>
        <v>UKSBS</v>
      </c>
      <c r="E7613" t="s">
        <v>11</v>
      </c>
      <c r="F7613" t="s">
        <v>670</v>
      </c>
      <c r="G7613" t="s">
        <v>3143</v>
      </c>
      <c r="H7613" t="s">
        <v>2427</v>
      </c>
      <c r="I7613" s="2">
        <v>44837</v>
      </c>
      <c r="J7613" s="2">
        <v>45294</v>
      </c>
      <c r="K7613">
        <v>50000</v>
      </c>
      <c r="L7613">
        <v>50000</v>
      </c>
      <c r="M7613" t="s">
        <v>1852</v>
      </c>
      <c r="N7613" t="s">
        <v>2161</v>
      </c>
      <c r="O7613" t="s">
        <v>34387</v>
      </c>
      <c r="P7613" t="s">
        <v>34459</v>
      </c>
      <c r="Q7613" t="s">
        <v>34610</v>
      </c>
      <c r="R7613" t="s">
        <v>34378</v>
      </c>
      <c r="S7613" s="2">
        <v>44840</v>
      </c>
    </row>
    <row r="7614" spans="2:19" x14ac:dyDescent="0.35">
      <c r="B7614" t="s">
        <v>18184</v>
      </c>
      <c r="D7614" t="str">
        <f>IF(ISNUMBER(SEARCH("UKRI",Table2[[#This Row],[SourcingOwnerEmail]])),"UKRI","UKSBS")</f>
        <v>UKSBS</v>
      </c>
      <c r="E7614" t="s">
        <v>11</v>
      </c>
      <c r="F7614" t="s">
        <v>837</v>
      </c>
      <c r="G7614" t="s">
        <v>13271</v>
      </c>
      <c r="H7614" t="s">
        <v>18185</v>
      </c>
      <c r="I7614" s="2">
        <v>44838</v>
      </c>
      <c r="J7614" s="2">
        <v>44865</v>
      </c>
      <c r="K7614">
        <v>12390</v>
      </c>
      <c r="L7614">
        <v>12390</v>
      </c>
      <c r="M7614" t="s">
        <v>1389</v>
      </c>
      <c r="N7614" t="s">
        <v>2153</v>
      </c>
      <c r="O7614" t="s">
        <v>34448</v>
      </c>
      <c r="P7614" t="s">
        <v>34644</v>
      </c>
      <c r="Q7614" t="s">
        <v>34645</v>
      </c>
      <c r="R7614" t="s">
        <v>34378</v>
      </c>
      <c r="S7614" s="2">
        <v>44840</v>
      </c>
    </row>
    <row r="7615" spans="2:19" x14ac:dyDescent="0.35">
      <c r="B7615" t="s">
        <v>18186</v>
      </c>
      <c r="D7615" t="str">
        <f>IF(ISNUMBER(SEARCH("UKRI",Table2[[#This Row],[SourcingOwnerEmail]])),"UKRI","UKSBS")</f>
        <v>UKSBS</v>
      </c>
      <c r="E7615" t="s">
        <v>11</v>
      </c>
      <c r="F7615" t="s">
        <v>626</v>
      </c>
      <c r="G7615" t="s">
        <v>16634</v>
      </c>
      <c r="H7615" t="s">
        <v>18187</v>
      </c>
      <c r="I7615" s="2">
        <v>44831</v>
      </c>
      <c r="J7615" s="2">
        <v>44834</v>
      </c>
      <c r="K7615">
        <v>457178.74</v>
      </c>
      <c r="L7615">
        <v>457178.74</v>
      </c>
      <c r="M7615" t="s">
        <v>1389</v>
      </c>
      <c r="N7615" t="s">
        <v>2153</v>
      </c>
      <c r="O7615" t="s">
        <v>83</v>
      </c>
      <c r="P7615" t="s">
        <v>34644</v>
      </c>
      <c r="Q7615" t="s">
        <v>34645</v>
      </c>
      <c r="R7615" t="s">
        <v>34378</v>
      </c>
      <c r="S7615" s="2">
        <v>44835</v>
      </c>
    </row>
    <row r="7616" spans="2:19" x14ac:dyDescent="0.35">
      <c r="B7616" t="s">
        <v>18188</v>
      </c>
      <c r="D7616" t="str">
        <f>IF(ISNUMBER(SEARCH("UKRI",Table2[[#This Row],[SourcingOwnerEmail]])),"UKRI","UKSBS")</f>
        <v>UKSBS</v>
      </c>
      <c r="E7616" t="s">
        <v>11</v>
      </c>
      <c r="F7616" t="s">
        <v>670</v>
      </c>
      <c r="G7616" t="s">
        <v>18189</v>
      </c>
      <c r="H7616" t="s">
        <v>18190</v>
      </c>
      <c r="I7616" s="2">
        <v>44865</v>
      </c>
      <c r="J7616" s="2">
        <v>44970</v>
      </c>
      <c r="K7616">
        <v>50000</v>
      </c>
      <c r="L7616">
        <v>49569</v>
      </c>
      <c r="M7616" t="s">
        <v>1852</v>
      </c>
      <c r="N7616" t="s">
        <v>140</v>
      </c>
      <c r="O7616" t="s">
        <v>83</v>
      </c>
      <c r="P7616" t="s">
        <v>34384</v>
      </c>
      <c r="Q7616" t="s">
        <v>34438</v>
      </c>
      <c r="R7616" t="s">
        <v>34378</v>
      </c>
      <c r="S7616" s="2">
        <v>44886</v>
      </c>
    </row>
    <row r="7617" spans="2:19" x14ac:dyDescent="0.35">
      <c r="B7617" t="s">
        <v>18191</v>
      </c>
      <c r="D7617" t="str">
        <f>IF(ISNUMBER(SEARCH("UKRI",Table2[[#This Row],[SourcingOwnerEmail]])),"UKRI","UKSBS")</f>
        <v>UKSBS</v>
      </c>
      <c r="E7617" t="s">
        <v>11</v>
      </c>
      <c r="F7617" t="s">
        <v>626</v>
      </c>
      <c r="G7617" t="s">
        <v>18192</v>
      </c>
      <c r="H7617" t="s">
        <v>18193</v>
      </c>
      <c r="I7617" s="2">
        <v>44846</v>
      </c>
      <c r="J7617" s="2">
        <v>45577</v>
      </c>
      <c r="K7617">
        <v>30780</v>
      </c>
      <c r="L7617">
        <v>30780</v>
      </c>
      <c r="M7617" t="s">
        <v>1389</v>
      </c>
      <c r="N7617" t="s">
        <v>2153</v>
      </c>
      <c r="O7617" t="s">
        <v>83</v>
      </c>
      <c r="P7617" t="s">
        <v>34644</v>
      </c>
      <c r="Q7617" t="s">
        <v>34645</v>
      </c>
      <c r="R7617" t="s">
        <v>34378</v>
      </c>
      <c r="S7617" s="2">
        <v>44845</v>
      </c>
    </row>
    <row r="7618" spans="2:19" x14ac:dyDescent="0.35">
      <c r="B7618" t="s">
        <v>18194</v>
      </c>
      <c r="D7618" t="str">
        <f>IF(ISNUMBER(SEARCH("UKRI",Table2[[#This Row],[SourcingOwnerEmail]])),"UKRI","UKSBS")</f>
        <v>UKSBS</v>
      </c>
      <c r="E7618" t="s">
        <v>11</v>
      </c>
      <c r="F7618" t="s">
        <v>670</v>
      </c>
      <c r="G7618" t="s">
        <v>967</v>
      </c>
      <c r="H7618" t="s">
        <v>18195</v>
      </c>
      <c r="I7618" s="2">
        <v>44970</v>
      </c>
      <c r="J7618" s="2">
        <v>45289</v>
      </c>
      <c r="K7618">
        <v>100000</v>
      </c>
      <c r="L7618">
        <v>99620</v>
      </c>
      <c r="M7618" t="s">
        <v>20</v>
      </c>
      <c r="N7618" t="s">
        <v>96</v>
      </c>
      <c r="O7618" t="s">
        <v>34399</v>
      </c>
      <c r="P7618" t="s">
        <v>34588</v>
      </c>
      <c r="Q7618" t="s">
        <v>34589</v>
      </c>
      <c r="R7618" t="s">
        <v>34378</v>
      </c>
      <c r="S7618" s="2">
        <v>44966</v>
      </c>
    </row>
    <row r="7619" spans="2:19" x14ac:dyDescent="0.35">
      <c r="B7619" t="s">
        <v>18196</v>
      </c>
      <c r="D7619" t="str">
        <f>IF(ISNUMBER(SEARCH("UKRI",Table2[[#This Row],[SourcingOwnerEmail]])),"UKRI","UKSBS")</f>
        <v>UKSBS</v>
      </c>
      <c r="E7619" t="s">
        <v>11</v>
      </c>
      <c r="F7619" t="s">
        <v>237</v>
      </c>
      <c r="G7619" t="s">
        <v>18181</v>
      </c>
      <c r="H7619" t="s">
        <v>18197</v>
      </c>
      <c r="I7619" s="2">
        <v>44883</v>
      </c>
      <c r="J7619" s="2">
        <v>44921</v>
      </c>
      <c r="K7619">
        <v>36045</v>
      </c>
      <c r="L7619">
        <v>36045</v>
      </c>
      <c r="M7619" t="s">
        <v>1852</v>
      </c>
      <c r="N7619" t="s">
        <v>140</v>
      </c>
      <c r="O7619" t="s">
        <v>34387</v>
      </c>
      <c r="P7619" t="s">
        <v>34449</v>
      </c>
      <c r="Q7619" t="s">
        <v>34450</v>
      </c>
      <c r="R7619" t="s">
        <v>34378</v>
      </c>
      <c r="S7619" s="2">
        <v>44889</v>
      </c>
    </row>
    <row r="7620" spans="2:19" x14ac:dyDescent="0.35">
      <c r="B7620" t="s">
        <v>18198</v>
      </c>
      <c r="D7620" t="str">
        <f>IF(ISNUMBER(SEARCH("UKRI",Table2[[#This Row],[SourcingOwnerEmail]])),"UKRI","UKSBS")</f>
        <v>UKSBS</v>
      </c>
      <c r="E7620" t="s">
        <v>11</v>
      </c>
      <c r="F7620" t="s">
        <v>670</v>
      </c>
      <c r="G7620" t="s">
        <v>3143</v>
      </c>
      <c r="H7620" t="s">
        <v>18199</v>
      </c>
      <c r="I7620" s="2">
        <v>44824</v>
      </c>
      <c r="J7620" s="2">
        <v>44865</v>
      </c>
      <c r="K7620">
        <v>14036</v>
      </c>
      <c r="L7620">
        <v>14036</v>
      </c>
      <c r="M7620" t="s">
        <v>1852</v>
      </c>
      <c r="N7620" t="s">
        <v>2161</v>
      </c>
      <c r="O7620" t="s">
        <v>34387</v>
      </c>
      <c r="P7620" t="s">
        <v>34629</v>
      </c>
      <c r="Q7620" t="s">
        <v>34630</v>
      </c>
      <c r="R7620" t="s">
        <v>34378</v>
      </c>
      <c r="S7620" s="2">
        <v>44872</v>
      </c>
    </row>
    <row r="7621" spans="2:19" x14ac:dyDescent="0.35">
      <c r="B7621" t="s">
        <v>18200</v>
      </c>
      <c r="D7621" t="str">
        <f>IF(ISNUMBER(SEARCH("UKRI",Table2[[#This Row],[SourcingOwnerEmail]])),"UKRI","UKSBS")</f>
        <v>UKSBS</v>
      </c>
      <c r="E7621" t="s">
        <v>11</v>
      </c>
      <c r="F7621" t="s">
        <v>626</v>
      </c>
      <c r="G7621" t="s">
        <v>18201</v>
      </c>
      <c r="H7621" t="s">
        <v>18202</v>
      </c>
      <c r="I7621" s="2">
        <v>44854</v>
      </c>
      <c r="J7621" s="2">
        <v>44881</v>
      </c>
      <c r="K7621">
        <v>21265</v>
      </c>
      <c r="L7621">
        <v>21265</v>
      </c>
      <c r="M7621" t="s">
        <v>1852</v>
      </c>
      <c r="N7621" t="s">
        <v>140</v>
      </c>
      <c r="O7621" t="s">
        <v>34387</v>
      </c>
      <c r="P7621" t="s">
        <v>34639</v>
      </c>
      <c r="Q7621" t="s">
        <v>34640</v>
      </c>
      <c r="R7621" t="s">
        <v>34378</v>
      </c>
      <c r="S7621" s="2">
        <v>44859</v>
      </c>
    </row>
    <row r="7622" spans="2:19" x14ac:dyDescent="0.35">
      <c r="B7622" t="s">
        <v>18205</v>
      </c>
      <c r="D7622" t="str">
        <f>IF(ISNUMBER(SEARCH("UKRI",Table2[[#This Row],[SourcingOwnerEmail]])),"UKRI","UKSBS")</f>
        <v>UKSBS</v>
      </c>
      <c r="E7622" t="s">
        <v>11</v>
      </c>
      <c r="F7622" t="s">
        <v>626</v>
      </c>
      <c r="G7622" t="s">
        <v>18206</v>
      </c>
      <c r="H7622" t="s">
        <v>18207</v>
      </c>
      <c r="I7622" s="2">
        <v>44993</v>
      </c>
      <c r="J7622" s="2">
        <v>45046</v>
      </c>
      <c r="K7622">
        <v>20000</v>
      </c>
      <c r="L7622">
        <v>11650</v>
      </c>
      <c r="M7622" t="s">
        <v>1389</v>
      </c>
      <c r="N7622" t="s">
        <v>2153</v>
      </c>
      <c r="O7622" t="s">
        <v>83</v>
      </c>
      <c r="P7622" t="s">
        <v>34644</v>
      </c>
      <c r="Q7622" t="s">
        <v>34645</v>
      </c>
      <c r="R7622" t="s">
        <v>34378</v>
      </c>
      <c r="S7622" s="2">
        <v>44999</v>
      </c>
    </row>
    <row r="7623" spans="2:19" x14ac:dyDescent="0.35">
      <c r="B7623" t="s">
        <v>18208</v>
      </c>
      <c r="D7623" t="str">
        <f>IF(ISNUMBER(SEARCH("UKRI",Table2[[#This Row],[SourcingOwnerEmail]])),"UKRI","UKSBS")</f>
        <v>UKSBS</v>
      </c>
      <c r="E7623" t="s">
        <v>11</v>
      </c>
      <c r="F7623" t="s">
        <v>837</v>
      </c>
      <c r="G7623" t="s">
        <v>18209</v>
      </c>
      <c r="H7623" t="s">
        <v>18210</v>
      </c>
      <c r="I7623" s="2">
        <v>44844</v>
      </c>
      <c r="J7623" s="2">
        <v>44895</v>
      </c>
      <c r="K7623">
        <v>19890</v>
      </c>
      <c r="L7623">
        <v>19890</v>
      </c>
      <c r="M7623" t="s">
        <v>1389</v>
      </c>
      <c r="N7623" t="s">
        <v>2153</v>
      </c>
      <c r="O7623" t="s">
        <v>34387</v>
      </c>
      <c r="P7623" t="s">
        <v>34644</v>
      </c>
      <c r="Q7623" t="s">
        <v>34645</v>
      </c>
      <c r="R7623" t="s">
        <v>34378</v>
      </c>
      <c r="S7623" s="2">
        <v>44859</v>
      </c>
    </row>
    <row r="7624" spans="2:19" x14ac:dyDescent="0.35">
      <c r="B7624" t="s">
        <v>18211</v>
      </c>
      <c r="D7624" t="str">
        <f>IF(ISNUMBER(SEARCH("UKRI",Table2[[#This Row],[SourcingOwnerEmail]])),"UKRI","UKSBS")</f>
        <v>UKSBS</v>
      </c>
      <c r="E7624" t="s">
        <v>11</v>
      </c>
      <c r="F7624" t="s">
        <v>670</v>
      </c>
      <c r="G7624" t="s">
        <v>18212</v>
      </c>
      <c r="H7624" t="s">
        <v>18213</v>
      </c>
      <c r="I7624" s="2">
        <v>44858</v>
      </c>
      <c r="J7624" s="2">
        <v>44900</v>
      </c>
      <c r="K7624">
        <v>49828</v>
      </c>
      <c r="L7624">
        <v>49828</v>
      </c>
      <c r="M7624" t="s">
        <v>1389</v>
      </c>
      <c r="N7624" t="s">
        <v>2153</v>
      </c>
      <c r="O7624" t="s">
        <v>83</v>
      </c>
      <c r="P7624" t="s">
        <v>34864</v>
      </c>
      <c r="Q7624" t="s">
        <v>34865</v>
      </c>
      <c r="R7624" t="s">
        <v>34378</v>
      </c>
      <c r="S7624" s="2">
        <v>44865</v>
      </c>
    </row>
    <row r="7625" spans="2:19" x14ac:dyDescent="0.35">
      <c r="B7625" t="s">
        <v>18214</v>
      </c>
      <c r="D7625" t="str">
        <f>IF(ISNUMBER(SEARCH("UKRI",Table2[[#This Row],[SourcingOwnerEmail]])),"UKRI","UKSBS")</f>
        <v>UKSBS</v>
      </c>
      <c r="E7625" t="s">
        <v>11</v>
      </c>
      <c r="F7625" t="s">
        <v>679</v>
      </c>
      <c r="G7625" t="s">
        <v>18215</v>
      </c>
      <c r="H7625" t="s">
        <v>18216</v>
      </c>
      <c r="I7625" s="2">
        <v>44881</v>
      </c>
      <c r="J7625" s="2">
        <v>44926</v>
      </c>
      <c r="K7625">
        <v>17377</v>
      </c>
      <c r="L7625">
        <v>17377</v>
      </c>
      <c r="M7625" t="s">
        <v>1389</v>
      </c>
      <c r="N7625" t="s">
        <v>2153</v>
      </c>
      <c r="O7625" t="s">
        <v>83</v>
      </c>
      <c r="P7625" t="s">
        <v>34644</v>
      </c>
      <c r="Q7625" t="s">
        <v>34645</v>
      </c>
      <c r="R7625" t="s">
        <v>34378</v>
      </c>
      <c r="S7625" s="2">
        <v>44880</v>
      </c>
    </row>
    <row r="7626" spans="2:19" x14ac:dyDescent="0.35">
      <c r="B7626" t="s">
        <v>18217</v>
      </c>
      <c r="D7626" t="str">
        <f>IF(ISNUMBER(SEARCH("UKRI",Table2[[#This Row],[SourcingOwnerEmail]])),"UKRI","UKSBS")</f>
        <v>UKSBS</v>
      </c>
      <c r="E7626" t="s">
        <v>11</v>
      </c>
      <c r="F7626" t="s">
        <v>2009</v>
      </c>
      <c r="G7626" t="s">
        <v>18218</v>
      </c>
      <c r="H7626" t="s">
        <v>18219</v>
      </c>
      <c r="I7626" s="2">
        <v>44978</v>
      </c>
      <c r="J7626" s="2">
        <v>45216</v>
      </c>
      <c r="K7626">
        <v>25000</v>
      </c>
      <c r="L7626">
        <v>25000</v>
      </c>
      <c r="M7626" t="s">
        <v>1389</v>
      </c>
      <c r="N7626" t="s">
        <v>2153</v>
      </c>
      <c r="O7626" t="s">
        <v>83</v>
      </c>
      <c r="P7626" t="s">
        <v>34444</v>
      </c>
      <c r="Q7626" t="s">
        <v>34445</v>
      </c>
      <c r="R7626" t="s">
        <v>34378</v>
      </c>
      <c r="S7626" s="2">
        <v>44978</v>
      </c>
    </row>
    <row r="7627" spans="2:19" x14ac:dyDescent="0.35">
      <c r="B7627" t="s">
        <v>18220</v>
      </c>
      <c r="D7627" t="str">
        <f>IF(ISNUMBER(SEARCH("UKRI",Table2[[#This Row],[SourcingOwnerEmail]])),"UKRI","UKSBS")</f>
        <v>UKSBS</v>
      </c>
      <c r="E7627" t="s">
        <v>11</v>
      </c>
      <c r="F7627" t="s">
        <v>75</v>
      </c>
      <c r="G7627" t="s">
        <v>18221</v>
      </c>
      <c r="H7627" t="s">
        <v>18222</v>
      </c>
      <c r="I7627" s="2">
        <v>44840</v>
      </c>
      <c r="J7627" s="2">
        <v>45204</v>
      </c>
      <c r="K7627">
        <v>25000</v>
      </c>
      <c r="L7627">
        <v>50000</v>
      </c>
      <c r="M7627" t="s">
        <v>1389</v>
      </c>
      <c r="N7627" t="s">
        <v>2153</v>
      </c>
      <c r="O7627" t="s">
        <v>34387</v>
      </c>
      <c r="P7627" t="s">
        <v>34864</v>
      </c>
      <c r="Q7627" t="s">
        <v>34865</v>
      </c>
      <c r="R7627" t="s">
        <v>34378</v>
      </c>
      <c r="S7627" s="2">
        <v>44860</v>
      </c>
    </row>
    <row r="7628" spans="2:19" x14ac:dyDescent="0.35">
      <c r="B7628" t="s">
        <v>18223</v>
      </c>
      <c r="D7628" t="str">
        <f>IF(ISNUMBER(SEARCH("UKRI",Table2[[#This Row],[SourcingOwnerEmail]])),"UKRI","UKSBS")</f>
        <v>UKSBS</v>
      </c>
      <c r="E7628" t="s">
        <v>11</v>
      </c>
      <c r="F7628" t="s">
        <v>670</v>
      </c>
      <c r="G7628" t="s">
        <v>18224</v>
      </c>
      <c r="H7628" t="s">
        <v>18225</v>
      </c>
      <c r="I7628" s="2">
        <v>44904</v>
      </c>
      <c r="J7628" s="2">
        <v>44926</v>
      </c>
      <c r="K7628">
        <v>40497.5</v>
      </c>
      <c r="L7628">
        <v>40497.5</v>
      </c>
      <c r="M7628" t="s">
        <v>1389</v>
      </c>
      <c r="N7628" t="s">
        <v>2153</v>
      </c>
      <c r="O7628" t="s">
        <v>83</v>
      </c>
      <c r="P7628" t="s">
        <v>34644</v>
      </c>
      <c r="Q7628" t="s">
        <v>34645</v>
      </c>
      <c r="R7628" t="s">
        <v>34378</v>
      </c>
      <c r="S7628" s="2">
        <v>44935</v>
      </c>
    </row>
    <row r="7629" spans="2:19" x14ac:dyDescent="0.35">
      <c r="B7629" t="s">
        <v>18226</v>
      </c>
      <c r="D7629" t="str">
        <f>IF(ISNUMBER(SEARCH("UKRI",Table2[[#This Row],[SourcingOwnerEmail]])),"UKRI","UKSBS")</f>
        <v>UKSBS</v>
      </c>
      <c r="E7629" t="s">
        <v>11</v>
      </c>
      <c r="F7629" t="s">
        <v>345</v>
      </c>
      <c r="G7629" t="s">
        <v>17925</v>
      </c>
      <c r="H7629" t="s">
        <v>18227</v>
      </c>
      <c r="I7629" s="2">
        <v>44883</v>
      </c>
      <c r="J7629" s="2">
        <v>44926</v>
      </c>
      <c r="K7629">
        <v>27000</v>
      </c>
      <c r="L7629">
        <v>27000</v>
      </c>
      <c r="M7629" t="s">
        <v>1389</v>
      </c>
      <c r="N7629" t="s">
        <v>2153</v>
      </c>
      <c r="O7629" t="s">
        <v>83</v>
      </c>
      <c r="P7629" t="s">
        <v>34644</v>
      </c>
      <c r="Q7629" t="s">
        <v>34645</v>
      </c>
      <c r="R7629" t="s">
        <v>34378</v>
      </c>
      <c r="S7629" s="2">
        <v>44882</v>
      </c>
    </row>
    <row r="7630" spans="2:19" x14ac:dyDescent="0.35">
      <c r="B7630" t="s">
        <v>18228</v>
      </c>
      <c r="D7630" t="str">
        <f>IF(ISNUMBER(SEARCH("UKRI",Table2[[#This Row],[SourcingOwnerEmail]])),"UKRI","UKSBS")</f>
        <v>UKSBS</v>
      </c>
      <c r="E7630" t="s">
        <v>11</v>
      </c>
      <c r="F7630" t="s">
        <v>80</v>
      </c>
      <c r="G7630" t="s">
        <v>4036</v>
      </c>
      <c r="H7630" t="s">
        <v>18229</v>
      </c>
      <c r="I7630" s="2">
        <v>44784</v>
      </c>
      <c r="J7630" s="2">
        <v>44960</v>
      </c>
      <c r="K7630">
        <v>2000</v>
      </c>
      <c r="L7630">
        <v>2000</v>
      </c>
      <c r="M7630" t="s">
        <v>1389</v>
      </c>
      <c r="N7630" t="s">
        <v>2153</v>
      </c>
      <c r="O7630" t="s">
        <v>34387</v>
      </c>
      <c r="P7630" t="s">
        <v>34864</v>
      </c>
      <c r="Q7630" t="s">
        <v>34865</v>
      </c>
      <c r="R7630" t="s">
        <v>34378</v>
      </c>
      <c r="S7630" s="2">
        <v>44993</v>
      </c>
    </row>
    <row r="7631" spans="2:19" x14ac:dyDescent="0.35">
      <c r="B7631" t="s">
        <v>18230</v>
      </c>
      <c r="D7631" t="str">
        <f>IF(ISNUMBER(SEARCH("UKRI",Table2[[#This Row],[SourcingOwnerEmail]])),"UKRI","UKSBS")</f>
        <v>UKSBS</v>
      </c>
      <c r="E7631" t="s">
        <v>11</v>
      </c>
      <c r="F7631" t="s">
        <v>670</v>
      </c>
      <c r="G7631" t="s">
        <v>18231</v>
      </c>
      <c r="H7631" t="s">
        <v>18232</v>
      </c>
      <c r="I7631" s="2">
        <v>44930</v>
      </c>
      <c r="J7631" s="2">
        <v>45016</v>
      </c>
      <c r="K7631">
        <v>24956</v>
      </c>
      <c r="L7631">
        <v>24956</v>
      </c>
      <c r="M7631" t="s">
        <v>1389</v>
      </c>
      <c r="N7631" t="s">
        <v>2153</v>
      </c>
      <c r="O7631" t="s">
        <v>83</v>
      </c>
      <c r="P7631" t="s">
        <v>34444</v>
      </c>
      <c r="Q7631" t="s">
        <v>34445</v>
      </c>
      <c r="R7631" t="s">
        <v>34378</v>
      </c>
      <c r="S7631" s="2">
        <v>44929</v>
      </c>
    </row>
    <row r="7632" spans="2:19" x14ac:dyDescent="0.35">
      <c r="B7632" t="s">
        <v>18233</v>
      </c>
      <c r="D7632" t="str">
        <f>IF(ISNUMBER(SEARCH("UKRI",Table2[[#This Row],[SourcingOwnerEmail]])),"UKRI","UKSBS")</f>
        <v>UKSBS</v>
      </c>
      <c r="E7632" t="s">
        <v>11</v>
      </c>
      <c r="F7632" t="s">
        <v>584</v>
      </c>
      <c r="G7632" t="s">
        <v>7201</v>
      </c>
      <c r="H7632" t="s">
        <v>18234</v>
      </c>
      <c r="I7632" s="2">
        <v>44854</v>
      </c>
      <c r="J7632" s="2">
        <v>44895</v>
      </c>
      <c r="K7632">
        <v>15000</v>
      </c>
      <c r="L7632">
        <v>15000</v>
      </c>
      <c r="M7632" t="s">
        <v>1389</v>
      </c>
      <c r="N7632" t="s">
        <v>2153</v>
      </c>
      <c r="O7632" t="s">
        <v>83</v>
      </c>
      <c r="P7632" t="s">
        <v>34644</v>
      </c>
      <c r="Q7632" t="s">
        <v>34645</v>
      </c>
      <c r="R7632" t="s">
        <v>34378</v>
      </c>
      <c r="S7632" s="2">
        <v>44859</v>
      </c>
    </row>
    <row r="7633" spans="2:19" x14ac:dyDescent="0.35">
      <c r="B7633" t="s">
        <v>18235</v>
      </c>
      <c r="D7633" t="str">
        <f>IF(ISNUMBER(SEARCH("UKRI",Table2[[#This Row],[SourcingOwnerEmail]])),"UKRI","UKSBS")</f>
        <v>UKSBS</v>
      </c>
      <c r="E7633" t="s">
        <v>11</v>
      </c>
      <c r="F7633" t="s">
        <v>340</v>
      </c>
      <c r="G7633" t="s">
        <v>17817</v>
      </c>
      <c r="H7633" t="s">
        <v>18236</v>
      </c>
      <c r="K7633">
        <v>19000</v>
      </c>
      <c r="L7633">
        <v>19000</v>
      </c>
      <c r="M7633" t="s">
        <v>1389</v>
      </c>
      <c r="N7633" t="s">
        <v>2153</v>
      </c>
      <c r="O7633" t="s">
        <v>34448</v>
      </c>
      <c r="P7633" t="s">
        <v>34864</v>
      </c>
      <c r="Q7633" t="s">
        <v>34865</v>
      </c>
      <c r="R7633" t="s">
        <v>34378</v>
      </c>
      <c r="S7633" s="2">
        <v>44862</v>
      </c>
    </row>
    <row r="7634" spans="2:19" x14ac:dyDescent="0.35">
      <c r="B7634" t="s">
        <v>18237</v>
      </c>
      <c r="D7634" t="str">
        <f>IF(ISNUMBER(SEARCH("UKRI",Table2[[#This Row],[SourcingOwnerEmail]])),"UKRI","UKSBS")</f>
        <v>UKSBS</v>
      </c>
      <c r="E7634" t="s">
        <v>11</v>
      </c>
      <c r="F7634" t="s">
        <v>670</v>
      </c>
      <c r="G7634" t="s">
        <v>18238</v>
      </c>
      <c r="H7634" t="s">
        <v>18239</v>
      </c>
      <c r="I7634" s="2">
        <v>44872</v>
      </c>
      <c r="J7634" s="2">
        <v>44956</v>
      </c>
      <c r="K7634">
        <v>41666.67</v>
      </c>
      <c r="L7634">
        <v>41667</v>
      </c>
      <c r="M7634" t="s">
        <v>1852</v>
      </c>
      <c r="N7634" t="s">
        <v>140</v>
      </c>
      <c r="O7634" t="s">
        <v>83</v>
      </c>
      <c r="P7634" t="s">
        <v>34864</v>
      </c>
      <c r="Q7634" t="s">
        <v>34865</v>
      </c>
      <c r="R7634" t="s">
        <v>34378</v>
      </c>
      <c r="S7634" s="2">
        <v>44991</v>
      </c>
    </row>
    <row r="7635" spans="2:19" x14ac:dyDescent="0.35">
      <c r="B7635" t="s">
        <v>18240</v>
      </c>
      <c r="D7635" t="str">
        <f>IF(ISNUMBER(SEARCH("UKRI",Table2[[#This Row],[SourcingOwnerEmail]])),"UKRI","UKSBS")</f>
        <v>UKSBS</v>
      </c>
      <c r="E7635" t="s">
        <v>11</v>
      </c>
      <c r="F7635" t="s">
        <v>670</v>
      </c>
      <c r="G7635" t="s">
        <v>18241</v>
      </c>
      <c r="H7635" t="s">
        <v>18242</v>
      </c>
      <c r="I7635" s="2">
        <v>44872</v>
      </c>
      <c r="J7635" s="2">
        <v>44956</v>
      </c>
      <c r="K7635">
        <v>41666.67</v>
      </c>
      <c r="L7635">
        <v>40324</v>
      </c>
      <c r="M7635" t="s">
        <v>1389</v>
      </c>
      <c r="N7635" t="s">
        <v>2153</v>
      </c>
      <c r="O7635" t="s">
        <v>83</v>
      </c>
      <c r="P7635" t="s">
        <v>34864</v>
      </c>
      <c r="Q7635" t="s">
        <v>34865</v>
      </c>
      <c r="R7635" t="s">
        <v>34378</v>
      </c>
      <c r="S7635" s="2">
        <v>44985</v>
      </c>
    </row>
    <row r="7636" spans="2:19" x14ac:dyDescent="0.35">
      <c r="B7636" t="s">
        <v>18243</v>
      </c>
      <c r="D7636" t="str">
        <f>IF(ISNUMBER(SEARCH("UKRI",Table2[[#This Row],[SourcingOwnerEmail]])),"UKRI","UKSBS")</f>
        <v>UKSBS</v>
      </c>
      <c r="E7636" t="s">
        <v>11</v>
      </c>
      <c r="F7636" t="s">
        <v>670</v>
      </c>
      <c r="G7636" t="s">
        <v>18244</v>
      </c>
      <c r="H7636" t="s">
        <v>18245</v>
      </c>
      <c r="I7636" s="2">
        <v>44872</v>
      </c>
      <c r="J7636" s="2">
        <v>44956</v>
      </c>
      <c r="K7636">
        <v>41666.67</v>
      </c>
      <c r="L7636">
        <v>41666.67</v>
      </c>
      <c r="M7636" t="s">
        <v>1389</v>
      </c>
      <c r="N7636" t="s">
        <v>2153</v>
      </c>
      <c r="O7636" t="s">
        <v>83</v>
      </c>
      <c r="P7636" t="s">
        <v>34864</v>
      </c>
      <c r="Q7636" t="s">
        <v>34865</v>
      </c>
      <c r="R7636" t="s">
        <v>34378</v>
      </c>
      <c r="S7636" s="2">
        <v>44985</v>
      </c>
    </row>
    <row r="7637" spans="2:19" x14ac:dyDescent="0.35">
      <c r="B7637" t="s">
        <v>18246</v>
      </c>
      <c r="D7637" t="str">
        <f>IF(ISNUMBER(SEARCH("UKRI",Table2[[#This Row],[SourcingOwnerEmail]])),"UKRI","UKSBS")</f>
        <v>UKSBS</v>
      </c>
      <c r="E7637" t="s">
        <v>11</v>
      </c>
      <c r="F7637" t="s">
        <v>626</v>
      </c>
      <c r="G7637" t="s">
        <v>1845</v>
      </c>
      <c r="H7637" t="s">
        <v>18247</v>
      </c>
      <c r="I7637" s="2">
        <v>44907</v>
      </c>
      <c r="J7637" s="2">
        <v>45138</v>
      </c>
      <c r="K7637">
        <v>100000</v>
      </c>
      <c r="L7637">
        <v>99865</v>
      </c>
      <c r="M7637" t="s">
        <v>20</v>
      </c>
      <c r="N7637" t="s">
        <v>96</v>
      </c>
      <c r="O7637" t="s">
        <v>34399</v>
      </c>
      <c r="P7637" t="s">
        <v>34864</v>
      </c>
      <c r="Q7637" t="s">
        <v>34865</v>
      </c>
      <c r="R7637" t="s">
        <v>34378</v>
      </c>
      <c r="S7637" s="2">
        <v>44930</v>
      </c>
    </row>
    <row r="7638" spans="2:19" x14ac:dyDescent="0.35">
      <c r="B7638" t="s">
        <v>18248</v>
      </c>
      <c r="D7638" t="str">
        <f>IF(ISNUMBER(SEARCH("UKRI",Table2[[#This Row],[SourcingOwnerEmail]])),"UKRI","UKSBS")</f>
        <v>UKSBS</v>
      </c>
      <c r="E7638" t="s">
        <v>11</v>
      </c>
      <c r="F7638" t="s">
        <v>237</v>
      </c>
      <c r="G7638" t="s">
        <v>1948</v>
      </c>
      <c r="H7638" t="s">
        <v>18249</v>
      </c>
      <c r="I7638" s="2">
        <v>44867</v>
      </c>
      <c r="J7638" s="2">
        <v>45016</v>
      </c>
      <c r="K7638">
        <v>24998</v>
      </c>
      <c r="L7638">
        <v>24998</v>
      </c>
      <c r="M7638" t="s">
        <v>1852</v>
      </c>
      <c r="N7638" t="s">
        <v>140</v>
      </c>
      <c r="O7638" t="s">
        <v>83</v>
      </c>
      <c r="P7638" t="s">
        <v>34639</v>
      </c>
      <c r="Q7638" t="s">
        <v>34640</v>
      </c>
      <c r="R7638" t="s">
        <v>34378</v>
      </c>
      <c r="S7638" s="2">
        <v>44887</v>
      </c>
    </row>
    <row r="7639" spans="2:19" x14ac:dyDescent="0.35">
      <c r="B7639" t="s">
        <v>18250</v>
      </c>
      <c r="D7639" t="str">
        <f>IF(ISNUMBER(SEARCH("UKRI",Table2[[#This Row],[SourcingOwnerEmail]])),"UKRI","UKSBS")</f>
        <v>UKSBS</v>
      </c>
      <c r="E7639" t="s">
        <v>11</v>
      </c>
      <c r="F7639" t="s">
        <v>670</v>
      </c>
      <c r="G7639" t="s">
        <v>18251</v>
      </c>
      <c r="H7639" t="s">
        <v>18252</v>
      </c>
      <c r="I7639" s="2">
        <v>44890</v>
      </c>
      <c r="J7639" s="2">
        <v>45016</v>
      </c>
      <c r="K7639">
        <v>75000</v>
      </c>
      <c r="L7639">
        <v>75000</v>
      </c>
      <c r="M7639" t="s">
        <v>1852</v>
      </c>
      <c r="N7639" t="s">
        <v>140</v>
      </c>
      <c r="O7639" t="s">
        <v>34554</v>
      </c>
      <c r="P7639" t="s">
        <v>34588</v>
      </c>
      <c r="Q7639" t="s">
        <v>34589</v>
      </c>
      <c r="R7639" t="s">
        <v>34378</v>
      </c>
      <c r="S7639" s="2">
        <v>44896</v>
      </c>
    </row>
    <row r="7640" spans="2:19" x14ac:dyDescent="0.35">
      <c r="B7640" t="s">
        <v>18253</v>
      </c>
      <c r="D7640" t="str">
        <f>IF(ISNUMBER(SEARCH("UKRI",Table2[[#This Row],[SourcingOwnerEmail]])),"UKRI","UKSBS")</f>
        <v>UKSBS</v>
      </c>
      <c r="E7640" t="s">
        <v>11</v>
      </c>
      <c r="F7640" t="s">
        <v>129</v>
      </c>
      <c r="G7640" t="s">
        <v>18254</v>
      </c>
      <c r="H7640" t="s">
        <v>18255</v>
      </c>
      <c r="I7640" s="2">
        <v>45005</v>
      </c>
      <c r="J7640" s="2">
        <v>46295</v>
      </c>
      <c r="K7640">
        <v>115000</v>
      </c>
      <c r="L7640">
        <v>109835</v>
      </c>
      <c r="M7640" t="s">
        <v>20</v>
      </c>
      <c r="N7640" t="s">
        <v>96</v>
      </c>
      <c r="O7640" t="s">
        <v>34399</v>
      </c>
      <c r="P7640" t="s">
        <v>34508</v>
      </c>
      <c r="Q7640" t="s">
        <v>34530</v>
      </c>
      <c r="R7640" t="s">
        <v>34378</v>
      </c>
      <c r="S7640" s="2">
        <v>45022</v>
      </c>
    </row>
    <row r="7641" spans="2:19" x14ac:dyDescent="0.35">
      <c r="B7641" t="s">
        <v>18256</v>
      </c>
      <c r="D7641" t="str">
        <f>IF(ISNUMBER(SEARCH("UKRI",Table2[[#This Row],[SourcingOwnerEmail]])),"UKRI","UKSBS")</f>
        <v>UKSBS</v>
      </c>
      <c r="E7641" t="s">
        <v>11</v>
      </c>
      <c r="F7641" t="s">
        <v>129</v>
      </c>
      <c r="G7641" t="s">
        <v>18257</v>
      </c>
      <c r="H7641" t="s">
        <v>18258</v>
      </c>
      <c r="I7641" s="2">
        <v>45097</v>
      </c>
      <c r="J7641" s="2">
        <v>45828</v>
      </c>
      <c r="K7641">
        <v>300000</v>
      </c>
      <c r="L7641">
        <v>289700</v>
      </c>
      <c r="M7641" t="s">
        <v>20</v>
      </c>
      <c r="N7641" t="s">
        <v>96</v>
      </c>
      <c r="O7641" t="s">
        <v>34418</v>
      </c>
      <c r="P7641" t="s">
        <v>34459</v>
      </c>
      <c r="Q7641" t="s">
        <v>34610</v>
      </c>
      <c r="R7641" t="s">
        <v>34378</v>
      </c>
      <c r="S7641" s="2">
        <v>45096</v>
      </c>
    </row>
    <row r="7642" spans="2:19" x14ac:dyDescent="0.35">
      <c r="B7642" t="s">
        <v>18259</v>
      </c>
      <c r="D7642" t="str">
        <f>IF(ISNUMBER(SEARCH("UKRI",Table2[[#This Row],[SourcingOwnerEmail]])),"UKRI","UKSBS")</f>
        <v>UKSBS</v>
      </c>
      <c r="E7642" t="s">
        <v>11</v>
      </c>
      <c r="F7642" t="s">
        <v>469</v>
      </c>
      <c r="G7642" t="s">
        <v>18260</v>
      </c>
      <c r="H7642" t="s">
        <v>18261</v>
      </c>
      <c r="I7642" s="2">
        <v>44929</v>
      </c>
      <c r="J7642" s="2">
        <v>45045</v>
      </c>
      <c r="K7642">
        <v>20000</v>
      </c>
      <c r="L7642">
        <v>20000</v>
      </c>
      <c r="M7642" t="s">
        <v>20</v>
      </c>
      <c r="N7642" t="s">
        <v>965</v>
      </c>
      <c r="O7642" t="s">
        <v>83</v>
      </c>
      <c r="P7642" t="s">
        <v>34385</v>
      </c>
      <c r="Q7642" t="s">
        <v>34425</v>
      </c>
      <c r="R7642" t="s">
        <v>34378</v>
      </c>
      <c r="S7642" s="2">
        <v>44928</v>
      </c>
    </row>
    <row r="7643" spans="2:19" x14ac:dyDescent="0.35">
      <c r="B7643" t="s">
        <v>18262</v>
      </c>
      <c r="D7643" t="str">
        <f>IF(ISNUMBER(SEARCH("UKRI",Table2[[#This Row],[SourcingOwnerEmail]])),"UKRI","UKSBS")</f>
        <v>UKSBS</v>
      </c>
      <c r="E7643" t="s">
        <v>11</v>
      </c>
      <c r="F7643" t="s">
        <v>670</v>
      </c>
      <c r="G7643" t="s">
        <v>2306</v>
      </c>
      <c r="H7643" t="s">
        <v>18263</v>
      </c>
      <c r="I7643" s="2">
        <v>44886</v>
      </c>
      <c r="J7643" s="2">
        <v>44967</v>
      </c>
      <c r="K7643">
        <v>48500</v>
      </c>
      <c r="L7643">
        <v>48500</v>
      </c>
      <c r="M7643" t="s">
        <v>1852</v>
      </c>
      <c r="N7643" t="s">
        <v>2276</v>
      </c>
      <c r="O7643" t="s">
        <v>34387</v>
      </c>
      <c r="P7643" t="s">
        <v>34574</v>
      </c>
      <c r="Q7643" t="s">
        <v>34575</v>
      </c>
      <c r="R7643" t="s">
        <v>34378</v>
      </c>
      <c r="S7643" s="2">
        <v>44889</v>
      </c>
    </row>
    <row r="7644" spans="2:19" x14ac:dyDescent="0.35">
      <c r="B7644" t="s">
        <v>18264</v>
      </c>
      <c r="D7644" t="str">
        <f>IF(ISNUMBER(SEARCH("UKRI",Table2[[#This Row],[SourcingOwnerEmail]])),"UKRI","UKSBS")</f>
        <v>UKSBS</v>
      </c>
      <c r="E7644" t="s">
        <v>11</v>
      </c>
      <c r="F7644" t="s">
        <v>237</v>
      </c>
      <c r="G7644" t="s">
        <v>1917</v>
      </c>
      <c r="H7644" t="s">
        <v>18265</v>
      </c>
      <c r="I7644" s="2">
        <v>44915</v>
      </c>
      <c r="J7644" s="2">
        <v>44957</v>
      </c>
      <c r="K7644">
        <v>34867</v>
      </c>
      <c r="L7644">
        <v>34867</v>
      </c>
      <c r="M7644" t="s">
        <v>1389</v>
      </c>
      <c r="N7644" t="s">
        <v>2153</v>
      </c>
      <c r="O7644" t="s">
        <v>83</v>
      </c>
      <c r="P7644" t="s">
        <v>34644</v>
      </c>
      <c r="Q7644" t="s">
        <v>34645</v>
      </c>
      <c r="R7644" t="s">
        <v>34378</v>
      </c>
      <c r="S7644" s="2">
        <v>44917</v>
      </c>
    </row>
    <row r="7645" spans="2:19" x14ac:dyDescent="0.35">
      <c r="B7645" t="s">
        <v>18266</v>
      </c>
      <c r="D7645" t="str">
        <f>IF(ISNUMBER(SEARCH("UKRI",Table2[[#This Row],[SourcingOwnerEmail]])),"UKRI","UKSBS")</f>
        <v>UKSBS</v>
      </c>
      <c r="E7645" t="s">
        <v>11</v>
      </c>
      <c r="F7645" t="s">
        <v>237</v>
      </c>
      <c r="G7645" t="s">
        <v>1793</v>
      </c>
      <c r="H7645" t="s">
        <v>18267</v>
      </c>
      <c r="I7645" s="2">
        <v>44918</v>
      </c>
      <c r="J7645" s="2">
        <v>44957</v>
      </c>
      <c r="K7645">
        <v>12000</v>
      </c>
      <c r="L7645">
        <v>38235</v>
      </c>
      <c r="M7645" t="s">
        <v>1389</v>
      </c>
      <c r="N7645" t="s">
        <v>2153</v>
      </c>
      <c r="O7645" t="s">
        <v>34448</v>
      </c>
      <c r="P7645" t="s">
        <v>34644</v>
      </c>
      <c r="Q7645" t="s">
        <v>34645</v>
      </c>
      <c r="R7645" t="s">
        <v>34378</v>
      </c>
      <c r="S7645" s="2">
        <v>44938</v>
      </c>
    </row>
    <row r="7646" spans="2:19" x14ac:dyDescent="0.35">
      <c r="B7646" t="s">
        <v>18268</v>
      </c>
      <c r="D7646" t="str">
        <f>IF(ISNUMBER(SEARCH("UKRI",Table2[[#This Row],[SourcingOwnerEmail]])),"UKRI","UKSBS")</f>
        <v>UKSBS</v>
      </c>
      <c r="E7646" t="s">
        <v>11</v>
      </c>
      <c r="F7646" t="s">
        <v>670</v>
      </c>
      <c r="G7646" t="s">
        <v>18269</v>
      </c>
      <c r="H7646" t="s">
        <v>18270</v>
      </c>
      <c r="I7646" s="2">
        <v>44958</v>
      </c>
      <c r="J7646" s="2">
        <v>45016</v>
      </c>
      <c r="K7646">
        <v>16667</v>
      </c>
      <c r="L7646">
        <v>16666</v>
      </c>
      <c r="M7646" t="s">
        <v>1852</v>
      </c>
      <c r="N7646" t="s">
        <v>140</v>
      </c>
      <c r="O7646" t="s">
        <v>83</v>
      </c>
      <c r="P7646" t="s">
        <v>34864</v>
      </c>
      <c r="Q7646" t="s">
        <v>34865</v>
      </c>
      <c r="R7646" t="s">
        <v>34378</v>
      </c>
      <c r="S7646" s="2">
        <v>44957</v>
      </c>
    </row>
    <row r="7647" spans="2:19" x14ac:dyDescent="0.35">
      <c r="B7647" t="s">
        <v>18271</v>
      </c>
      <c r="D7647" t="str">
        <f>IF(ISNUMBER(SEARCH("UKRI",Table2[[#This Row],[SourcingOwnerEmail]])),"UKRI","UKSBS")</f>
        <v>UKSBS</v>
      </c>
      <c r="E7647" t="s">
        <v>11</v>
      </c>
      <c r="F7647" t="s">
        <v>670</v>
      </c>
      <c r="G7647" t="s">
        <v>18272</v>
      </c>
      <c r="H7647" t="s">
        <v>18273</v>
      </c>
      <c r="I7647" s="2">
        <v>44936</v>
      </c>
      <c r="J7647" s="2">
        <v>45350</v>
      </c>
      <c r="K7647">
        <v>300000</v>
      </c>
      <c r="L7647">
        <v>359264</v>
      </c>
      <c r="M7647" t="s">
        <v>20</v>
      </c>
      <c r="N7647" t="s">
        <v>965</v>
      </c>
      <c r="O7647" t="s">
        <v>34418</v>
      </c>
      <c r="P7647" t="s">
        <v>34584</v>
      </c>
      <c r="Q7647" t="s">
        <v>34585</v>
      </c>
      <c r="R7647" t="s">
        <v>34378</v>
      </c>
      <c r="S7647" s="2">
        <v>44960</v>
      </c>
    </row>
    <row r="7648" spans="2:19" x14ac:dyDescent="0.35">
      <c r="B7648" t="s">
        <v>18274</v>
      </c>
      <c r="D7648" t="str">
        <f>IF(ISNUMBER(SEARCH("UKRI",Table2[[#This Row],[SourcingOwnerEmail]])),"UKRI","UKSBS")</f>
        <v>UKSBS</v>
      </c>
      <c r="E7648" t="s">
        <v>11</v>
      </c>
      <c r="F7648" t="s">
        <v>626</v>
      </c>
      <c r="G7648" t="s">
        <v>18275</v>
      </c>
      <c r="H7648" t="s">
        <v>18276</v>
      </c>
      <c r="I7648" s="2">
        <v>44882</v>
      </c>
      <c r="J7648" s="2">
        <v>44926</v>
      </c>
      <c r="K7648">
        <v>10000</v>
      </c>
      <c r="L7648">
        <v>10000</v>
      </c>
      <c r="M7648" t="s">
        <v>1389</v>
      </c>
      <c r="N7648" t="s">
        <v>2153</v>
      </c>
      <c r="O7648" t="s">
        <v>34448</v>
      </c>
      <c r="P7648" t="s">
        <v>34644</v>
      </c>
      <c r="Q7648" t="s">
        <v>34645</v>
      </c>
      <c r="R7648" t="s">
        <v>34378</v>
      </c>
      <c r="S7648" s="2">
        <v>44890</v>
      </c>
    </row>
    <row r="7649" spans="2:19" x14ac:dyDescent="0.35">
      <c r="B7649" t="s">
        <v>18277</v>
      </c>
      <c r="D7649" t="str">
        <f>IF(ISNUMBER(SEARCH("UKRI",Table2[[#This Row],[SourcingOwnerEmail]])),"UKRI","UKSBS")</f>
        <v>UKSBS</v>
      </c>
      <c r="E7649" t="s">
        <v>11</v>
      </c>
      <c r="F7649" t="s">
        <v>237</v>
      </c>
      <c r="G7649" t="s">
        <v>18278</v>
      </c>
      <c r="H7649" t="s">
        <v>18279</v>
      </c>
      <c r="I7649" s="2">
        <v>44875</v>
      </c>
      <c r="J7649" s="2">
        <v>45198</v>
      </c>
      <c r="K7649">
        <v>43775</v>
      </c>
      <c r="L7649">
        <v>43775</v>
      </c>
      <c r="M7649" t="s">
        <v>1852</v>
      </c>
      <c r="N7649" t="s">
        <v>140</v>
      </c>
      <c r="O7649" t="s">
        <v>83</v>
      </c>
      <c r="P7649" t="s">
        <v>34639</v>
      </c>
      <c r="Q7649" t="s">
        <v>34640</v>
      </c>
      <c r="R7649" t="s">
        <v>34378</v>
      </c>
      <c r="S7649" s="2">
        <v>44894</v>
      </c>
    </row>
    <row r="7650" spans="2:19" x14ac:dyDescent="0.35">
      <c r="B7650" t="s">
        <v>18280</v>
      </c>
      <c r="D7650" t="str">
        <f>IF(ISNUMBER(SEARCH("UKRI",Table2[[#This Row],[SourcingOwnerEmail]])),"UKRI","UKSBS")</f>
        <v>UKSBS</v>
      </c>
      <c r="E7650" t="s">
        <v>11</v>
      </c>
      <c r="F7650" t="s">
        <v>626</v>
      </c>
      <c r="G7650" t="s">
        <v>18281</v>
      </c>
      <c r="H7650" t="s">
        <v>18282</v>
      </c>
      <c r="I7650" s="2">
        <v>44944</v>
      </c>
      <c r="J7650" s="2">
        <v>44985</v>
      </c>
      <c r="K7650">
        <v>25000</v>
      </c>
      <c r="L7650">
        <v>18500</v>
      </c>
      <c r="M7650" t="s">
        <v>1389</v>
      </c>
      <c r="N7650" t="s">
        <v>2153</v>
      </c>
      <c r="O7650" t="s">
        <v>83</v>
      </c>
      <c r="P7650" t="s">
        <v>34644</v>
      </c>
      <c r="Q7650" t="s">
        <v>34645</v>
      </c>
      <c r="R7650" t="s">
        <v>34378</v>
      </c>
      <c r="S7650" s="2">
        <v>44945</v>
      </c>
    </row>
    <row r="7651" spans="2:19" x14ac:dyDescent="0.35">
      <c r="B7651" t="s">
        <v>18283</v>
      </c>
      <c r="D7651" t="str">
        <f>IF(ISNUMBER(SEARCH("UKRI",Table2[[#This Row],[SourcingOwnerEmail]])),"UKRI","UKSBS")</f>
        <v>UKSBS</v>
      </c>
      <c r="E7651" t="s">
        <v>11</v>
      </c>
      <c r="F7651" t="s">
        <v>670</v>
      </c>
      <c r="G7651" t="s">
        <v>18284</v>
      </c>
      <c r="H7651" t="s">
        <v>18285</v>
      </c>
      <c r="I7651" s="2">
        <v>44991</v>
      </c>
      <c r="J7651" s="2">
        <v>45145</v>
      </c>
      <c r="K7651">
        <v>110000</v>
      </c>
      <c r="L7651">
        <v>99328</v>
      </c>
      <c r="M7651" t="s">
        <v>1852</v>
      </c>
      <c r="N7651" t="s">
        <v>140</v>
      </c>
      <c r="O7651" t="s">
        <v>34554</v>
      </c>
      <c r="P7651" t="s">
        <v>34588</v>
      </c>
      <c r="Q7651" t="s">
        <v>34589</v>
      </c>
      <c r="R7651" t="s">
        <v>34378</v>
      </c>
      <c r="S7651" s="2">
        <v>44991</v>
      </c>
    </row>
    <row r="7652" spans="2:19" x14ac:dyDescent="0.35">
      <c r="B7652" t="s">
        <v>18286</v>
      </c>
      <c r="D7652" t="str">
        <f>IF(ISNUMBER(SEARCH("UKRI",Table2[[#This Row],[SourcingOwnerEmail]])),"UKRI","UKSBS")</f>
        <v>UKSBS</v>
      </c>
      <c r="E7652" t="s">
        <v>11</v>
      </c>
      <c r="F7652" t="s">
        <v>670</v>
      </c>
      <c r="G7652" t="s">
        <v>17817</v>
      </c>
      <c r="H7652" t="s">
        <v>18287</v>
      </c>
      <c r="I7652" s="2">
        <v>44977</v>
      </c>
      <c r="J7652" s="2">
        <v>45747</v>
      </c>
      <c r="K7652">
        <v>9000000</v>
      </c>
      <c r="L7652">
        <v>4632538.3</v>
      </c>
      <c r="M7652" t="s">
        <v>1852</v>
      </c>
      <c r="N7652" t="s">
        <v>140</v>
      </c>
      <c r="O7652" t="s">
        <v>34418</v>
      </c>
      <c r="P7652" t="s">
        <v>34866</v>
      </c>
      <c r="Q7652" t="s">
        <v>34867</v>
      </c>
      <c r="R7652" t="s">
        <v>34378</v>
      </c>
      <c r="S7652" s="2">
        <v>45015</v>
      </c>
    </row>
    <row r="7653" spans="2:19" x14ac:dyDescent="0.35">
      <c r="B7653" t="s">
        <v>18288</v>
      </c>
      <c r="D7653" t="str">
        <f>IF(ISNUMBER(SEARCH("UKRI",Table2[[#This Row],[SourcingOwnerEmail]])),"UKRI","UKSBS")</f>
        <v>UKSBS</v>
      </c>
      <c r="E7653" t="s">
        <v>11</v>
      </c>
      <c r="F7653" t="s">
        <v>75</v>
      </c>
      <c r="G7653" t="s">
        <v>54</v>
      </c>
      <c r="H7653" t="s">
        <v>18289</v>
      </c>
      <c r="I7653" s="2">
        <v>44774</v>
      </c>
      <c r="J7653" s="2">
        <v>44774</v>
      </c>
      <c r="K7653">
        <v>12000</v>
      </c>
      <c r="L7653">
        <v>0</v>
      </c>
      <c r="M7653" t="s">
        <v>1389</v>
      </c>
      <c r="N7653" t="s">
        <v>2153</v>
      </c>
      <c r="O7653" t="s">
        <v>34448</v>
      </c>
      <c r="P7653" t="s">
        <v>34644</v>
      </c>
      <c r="Q7653" t="s">
        <v>34645</v>
      </c>
      <c r="R7653" t="s">
        <v>34378</v>
      </c>
      <c r="S7653" s="2">
        <v>44811</v>
      </c>
    </row>
    <row r="7654" spans="2:19" x14ac:dyDescent="0.35">
      <c r="B7654" t="s">
        <v>18290</v>
      </c>
      <c r="D7654" t="str">
        <f>IF(ISNUMBER(SEARCH("UKRI",Table2[[#This Row],[SourcingOwnerEmail]])),"UKRI","UKSBS")</f>
        <v>UKSBS</v>
      </c>
      <c r="E7654" t="s">
        <v>11</v>
      </c>
      <c r="F7654" t="s">
        <v>1982</v>
      </c>
      <c r="G7654" t="s">
        <v>18291</v>
      </c>
      <c r="H7654" t="s">
        <v>18292</v>
      </c>
      <c r="I7654" s="2">
        <v>44904</v>
      </c>
      <c r="J7654" s="2">
        <v>44957</v>
      </c>
      <c r="K7654">
        <v>40000</v>
      </c>
      <c r="L7654">
        <v>40000</v>
      </c>
      <c r="M7654" t="s">
        <v>1389</v>
      </c>
      <c r="N7654" t="s">
        <v>2153</v>
      </c>
      <c r="O7654" t="s">
        <v>83</v>
      </c>
      <c r="P7654" t="s">
        <v>34644</v>
      </c>
      <c r="Q7654" t="s">
        <v>34645</v>
      </c>
      <c r="R7654" t="s">
        <v>34378</v>
      </c>
      <c r="S7654" s="2">
        <v>44908</v>
      </c>
    </row>
    <row r="7655" spans="2:19" x14ac:dyDescent="0.35">
      <c r="B7655" t="s">
        <v>18293</v>
      </c>
      <c r="D7655" t="str">
        <f>IF(ISNUMBER(SEARCH("UKRI",Table2[[#This Row],[SourcingOwnerEmail]])),"UKRI","UKSBS")</f>
        <v>UKSBS</v>
      </c>
      <c r="E7655" t="s">
        <v>11</v>
      </c>
      <c r="F7655" t="s">
        <v>626</v>
      </c>
      <c r="G7655" t="s">
        <v>1026</v>
      </c>
      <c r="H7655" t="s">
        <v>18294</v>
      </c>
      <c r="I7655" s="2">
        <v>44965</v>
      </c>
      <c r="J7655" s="2">
        <v>45045</v>
      </c>
      <c r="K7655">
        <v>40000</v>
      </c>
      <c r="L7655">
        <v>45000</v>
      </c>
      <c r="M7655" t="s">
        <v>1389</v>
      </c>
      <c r="N7655" t="s">
        <v>2153</v>
      </c>
      <c r="O7655" t="s">
        <v>83</v>
      </c>
      <c r="P7655" t="s">
        <v>34639</v>
      </c>
      <c r="Q7655" t="s">
        <v>34640</v>
      </c>
      <c r="R7655" t="s">
        <v>34378</v>
      </c>
      <c r="S7655" s="2">
        <v>44973</v>
      </c>
    </row>
    <row r="7656" spans="2:19" x14ac:dyDescent="0.35">
      <c r="B7656" t="s">
        <v>18295</v>
      </c>
      <c r="D7656" t="str">
        <f>IF(ISNUMBER(SEARCH("UKRI",Table2[[#This Row],[SourcingOwnerEmail]])),"UKRI","UKSBS")</f>
        <v>UKSBS</v>
      </c>
      <c r="E7656" t="s">
        <v>11</v>
      </c>
      <c r="F7656" t="s">
        <v>80</v>
      </c>
      <c r="G7656" t="s">
        <v>18296</v>
      </c>
      <c r="H7656" t="s">
        <v>18297</v>
      </c>
      <c r="I7656" s="2">
        <v>44936</v>
      </c>
      <c r="J7656" s="2">
        <v>44985</v>
      </c>
      <c r="K7656">
        <v>35000</v>
      </c>
      <c r="L7656">
        <v>32499</v>
      </c>
      <c r="M7656" t="s">
        <v>1852</v>
      </c>
      <c r="N7656" t="s">
        <v>140</v>
      </c>
      <c r="O7656" t="s">
        <v>83</v>
      </c>
      <c r="P7656" t="s">
        <v>34629</v>
      </c>
      <c r="Q7656" t="s">
        <v>34630</v>
      </c>
      <c r="R7656" t="s">
        <v>34378</v>
      </c>
      <c r="S7656" s="2">
        <v>44938</v>
      </c>
    </row>
    <row r="7657" spans="2:19" x14ac:dyDescent="0.35">
      <c r="B7657" t="s">
        <v>18300</v>
      </c>
      <c r="D7657" t="str">
        <f>IF(ISNUMBER(SEARCH("UKRI",Table2[[#This Row],[SourcingOwnerEmail]])),"UKRI","UKSBS")</f>
        <v>UKSBS</v>
      </c>
      <c r="E7657" t="s">
        <v>11</v>
      </c>
      <c r="F7657" t="s">
        <v>670</v>
      </c>
      <c r="G7657" t="s">
        <v>17726</v>
      </c>
      <c r="H7657" t="s">
        <v>18301</v>
      </c>
      <c r="I7657" s="2">
        <v>44928</v>
      </c>
      <c r="J7657" s="2">
        <v>45016</v>
      </c>
      <c r="K7657">
        <v>25000</v>
      </c>
      <c r="L7657">
        <v>25000</v>
      </c>
      <c r="M7657" t="s">
        <v>1389</v>
      </c>
      <c r="N7657" t="s">
        <v>2153</v>
      </c>
      <c r="O7657" t="s">
        <v>83</v>
      </c>
      <c r="P7657" t="s">
        <v>34864</v>
      </c>
      <c r="Q7657" t="s">
        <v>34865</v>
      </c>
      <c r="R7657" t="s">
        <v>34378</v>
      </c>
      <c r="S7657" s="2">
        <v>44985</v>
      </c>
    </row>
    <row r="7658" spans="2:19" x14ac:dyDescent="0.35">
      <c r="B7658" t="s">
        <v>18302</v>
      </c>
      <c r="D7658" t="str">
        <f>IF(ISNUMBER(SEARCH("UKRI",Table2[[#This Row],[SourcingOwnerEmail]])),"UKRI","UKSBS")</f>
        <v>UKSBS</v>
      </c>
      <c r="E7658" t="s">
        <v>11</v>
      </c>
      <c r="F7658" t="s">
        <v>469</v>
      </c>
      <c r="G7658" t="s">
        <v>18303</v>
      </c>
      <c r="H7658" t="s">
        <v>18304</v>
      </c>
      <c r="I7658" s="2">
        <v>44894</v>
      </c>
      <c r="J7658" s="2">
        <v>45014</v>
      </c>
      <c r="K7658">
        <v>12500</v>
      </c>
      <c r="L7658">
        <v>12500</v>
      </c>
      <c r="M7658" t="s">
        <v>1852</v>
      </c>
      <c r="N7658" t="s">
        <v>140</v>
      </c>
      <c r="O7658" t="s">
        <v>34448</v>
      </c>
      <c r="P7658" t="s">
        <v>34639</v>
      </c>
      <c r="Q7658" t="s">
        <v>34640</v>
      </c>
      <c r="R7658" t="s">
        <v>34378</v>
      </c>
      <c r="S7658" s="2">
        <v>44966</v>
      </c>
    </row>
    <row r="7659" spans="2:19" x14ac:dyDescent="0.35">
      <c r="B7659" t="s">
        <v>18305</v>
      </c>
      <c r="D7659" t="str">
        <f>IF(ISNUMBER(SEARCH("UKRI",Table2[[#This Row],[SourcingOwnerEmail]])),"UKRI","UKSBS")</f>
        <v>UKSBS</v>
      </c>
      <c r="E7659" t="s">
        <v>11</v>
      </c>
      <c r="F7659" t="s">
        <v>670</v>
      </c>
      <c r="G7659" t="s">
        <v>2139</v>
      </c>
      <c r="H7659" t="s">
        <v>18306</v>
      </c>
      <c r="I7659" s="2">
        <v>45037</v>
      </c>
      <c r="J7659" s="2">
        <v>45747</v>
      </c>
      <c r="K7659">
        <v>300000</v>
      </c>
      <c r="L7659">
        <v>287975</v>
      </c>
      <c r="M7659" t="s">
        <v>20</v>
      </c>
      <c r="N7659" t="s">
        <v>96</v>
      </c>
      <c r="O7659" t="s">
        <v>34399</v>
      </c>
      <c r="P7659" t="s">
        <v>34588</v>
      </c>
      <c r="Q7659" t="s">
        <v>34589</v>
      </c>
      <c r="R7659" t="s">
        <v>34378</v>
      </c>
      <c r="S7659" s="2">
        <v>45040</v>
      </c>
    </row>
    <row r="7660" spans="2:19" x14ac:dyDescent="0.35">
      <c r="B7660" t="s">
        <v>18307</v>
      </c>
      <c r="D7660" t="str">
        <f>IF(ISNUMBER(SEARCH("UKRI",Table2[[#This Row],[SourcingOwnerEmail]])),"UKRI","UKSBS")</f>
        <v>UKSBS</v>
      </c>
      <c r="E7660" t="s">
        <v>11</v>
      </c>
      <c r="F7660" t="s">
        <v>670</v>
      </c>
      <c r="G7660" t="s">
        <v>18308</v>
      </c>
      <c r="H7660" t="s">
        <v>18309</v>
      </c>
      <c r="I7660" s="2">
        <v>45061</v>
      </c>
      <c r="J7660" s="2">
        <v>45414</v>
      </c>
      <c r="K7660">
        <v>50000</v>
      </c>
      <c r="L7660">
        <v>57090</v>
      </c>
      <c r="M7660" t="s">
        <v>20</v>
      </c>
      <c r="N7660" t="s">
        <v>96</v>
      </c>
      <c r="O7660" t="s">
        <v>34554</v>
      </c>
      <c r="P7660" t="s">
        <v>34580</v>
      </c>
      <c r="Q7660" t="s">
        <v>34581</v>
      </c>
      <c r="R7660" t="s">
        <v>34378</v>
      </c>
      <c r="S7660" s="2">
        <v>45069</v>
      </c>
    </row>
    <row r="7661" spans="2:19" x14ac:dyDescent="0.35">
      <c r="B7661" t="s">
        <v>18310</v>
      </c>
      <c r="D7661" t="str">
        <f>IF(ISNUMBER(SEARCH("UKRI",Table2[[#This Row],[SourcingOwnerEmail]])),"UKRI","UKSBS")</f>
        <v>UKSBS</v>
      </c>
      <c r="E7661" t="s">
        <v>11</v>
      </c>
      <c r="F7661" t="s">
        <v>237</v>
      </c>
      <c r="G7661" t="s">
        <v>18311</v>
      </c>
      <c r="H7661" t="s">
        <v>18312</v>
      </c>
      <c r="I7661" s="2">
        <v>44837</v>
      </c>
      <c r="J7661" s="2">
        <v>45199</v>
      </c>
      <c r="K7661">
        <v>13500</v>
      </c>
      <c r="L7661">
        <v>13500</v>
      </c>
      <c r="M7661" t="s">
        <v>1389</v>
      </c>
      <c r="N7661" t="s">
        <v>2153</v>
      </c>
      <c r="O7661" t="s">
        <v>34448</v>
      </c>
      <c r="P7661" t="s">
        <v>34864</v>
      </c>
      <c r="Q7661" t="s">
        <v>34865</v>
      </c>
      <c r="R7661" t="s">
        <v>34378</v>
      </c>
      <c r="S7661" s="2">
        <v>45107</v>
      </c>
    </row>
    <row r="7662" spans="2:19" x14ac:dyDescent="0.35">
      <c r="B7662" t="s">
        <v>18313</v>
      </c>
      <c r="D7662" t="str">
        <f>IF(ISNUMBER(SEARCH("UKRI",Table2[[#This Row],[SourcingOwnerEmail]])),"UKRI","UKSBS")</f>
        <v>UKSBS</v>
      </c>
      <c r="E7662" t="s">
        <v>11</v>
      </c>
      <c r="F7662" t="s">
        <v>670</v>
      </c>
      <c r="G7662" t="s">
        <v>18314</v>
      </c>
      <c r="H7662" t="s">
        <v>18315</v>
      </c>
      <c r="I7662" s="2">
        <v>44935</v>
      </c>
      <c r="J7662" s="2">
        <v>45077</v>
      </c>
      <c r="K7662">
        <v>49999</v>
      </c>
      <c r="L7662">
        <v>49975</v>
      </c>
      <c r="M7662" t="s">
        <v>1389</v>
      </c>
      <c r="N7662" t="s">
        <v>2153</v>
      </c>
      <c r="O7662" t="s">
        <v>83</v>
      </c>
      <c r="P7662" t="s">
        <v>34864</v>
      </c>
      <c r="Q7662" t="s">
        <v>34865</v>
      </c>
      <c r="R7662" t="s">
        <v>34378</v>
      </c>
      <c r="S7662" s="2">
        <v>44986</v>
      </c>
    </row>
    <row r="7663" spans="2:19" x14ac:dyDescent="0.35">
      <c r="B7663" t="s">
        <v>18316</v>
      </c>
      <c r="D7663" t="str">
        <f>IF(ISNUMBER(SEARCH("UKRI",Table2[[#This Row],[SourcingOwnerEmail]])),"UKRI","UKSBS")</f>
        <v>UKSBS</v>
      </c>
      <c r="E7663" t="s">
        <v>11</v>
      </c>
      <c r="F7663" t="s">
        <v>237</v>
      </c>
      <c r="G7663" t="s">
        <v>18317</v>
      </c>
      <c r="H7663" t="s">
        <v>18318</v>
      </c>
      <c r="I7663" s="2">
        <v>44900</v>
      </c>
      <c r="J7663" s="2">
        <v>44925</v>
      </c>
      <c r="K7663">
        <v>12800</v>
      </c>
      <c r="L7663">
        <v>12800</v>
      </c>
      <c r="M7663" t="s">
        <v>1852</v>
      </c>
      <c r="N7663" t="s">
        <v>140</v>
      </c>
      <c r="O7663" t="s">
        <v>34448</v>
      </c>
      <c r="P7663" t="s">
        <v>34639</v>
      </c>
      <c r="Q7663" t="s">
        <v>34640</v>
      </c>
      <c r="R7663" t="s">
        <v>34378</v>
      </c>
      <c r="S7663" s="2">
        <v>44966</v>
      </c>
    </row>
    <row r="7664" spans="2:19" x14ac:dyDescent="0.35">
      <c r="B7664" t="s">
        <v>18319</v>
      </c>
      <c r="D7664" t="str">
        <f>IF(ISNUMBER(SEARCH("UKRI",Table2[[#This Row],[SourcingOwnerEmail]])),"UKRI","UKSBS")</f>
        <v>UKSBS</v>
      </c>
      <c r="E7664" t="s">
        <v>11</v>
      </c>
      <c r="F7664" t="s">
        <v>626</v>
      </c>
      <c r="G7664" t="s">
        <v>6515</v>
      </c>
      <c r="H7664" t="s">
        <v>18320</v>
      </c>
      <c r="I7664" s="2">
        <v>44894</v>
      </c>
      <c r="J7664" s="2">
        <v>44895</v>
      </c>
      <c r="K7664">
        <v>11198.7</v>
      </c>
      <c r="L7664">
        <v>11198.7</v>
      </c>
      <c r="M7664" t="s">
        <v>1852</v>
      </c>
      <c r="N7664" t="s">
        <v>140</v>
      </c>
      <c r="O7664" t="s">
        <v>34448</v>
      </c>
      <c r="P7664" t="s">
        <v>34639</v>
      </c>
      <c r="Q7664" t="s">
        <v>34640</v>
      </c>
      <c r="R7664" t="s">
        <v>34378</v>
      </c>
      <c r="S7664" s="2">
        <v>44917</v>
      </c>
    </row>
    <row r="7665" spans="2:19" x14ac:dyDescent="0.35">
      <c r="B7665" t="s">
        <v>18321</v>
      </c>
      <c r="D7665" t="str">
        <f>IF(ISNUMBER(SEARCH("UKRI",Table2[[#This Row],[SourcingOwnerEmail]])),"UKRI","UKSBS")</f>
        <v>UKSBS</v>
      </c>
      <c r="E7665" t="s">
        <v>11</v>
      </c>
      <c r="F7665" t="s">
        <v>2009</v>
      </c>
      <c r="G7665" t="s">
        <v>1948</v>
      </c>
      <c r="H7665" t="s">
        <v>18322</v>
      </c>
      <c r="I7665" s="2">
        <v>44991</v>
      </c>
      <c r="J7665" s="2">
        <v>45230</v>
      </c>
      <c r="K7665">
        <v>62500</v>
      </c>
      <c r="L7665">
        <v>62361</v>
      </c>
      <c r="M7665" t="s">
        <v>20</v>
      </c>
      <c r="N7665" t="s">
        <v>96</v>
      </c>
      <c r="O7665" t="s">
        <v>34399</v>
      </c>
      <c r="P7665" t="s">
        <v>34479</v>
      </c>
      <c r="Q7665" t="s">
        <v>34868</v>
      </c>
      <c r="R7665" t="s">
        <v>34378</v>
      </c>
      <c r="S7665" s="2">
        <v>44994</v>
      </c>
    </row>
    <row r="7666" spans="2:19" x14ac:dyDescent="0.35">
      <c r="B7666" t="s">
        <v>18323</v>
      </c>
      <c r="D7666" t="str">
        <f>IF(ISNUMBER(SEARCH("UKRI",Table2[[#This Row],[SourcingOwnerEmail]])),"UKRI","UKSBS")</f>
        <v>UKSBS</v>
      </c>
      <c r="E7666" t="s">
        <v>11</v>
      </c>
      <c r="F7666" t="s">
        <v>1762</v>
      </c>
      <c r="G7666" t="s">
        <v>18324</v>
      </c>
      <c r="H7666" t="s">
        <v>18325</v>
      </c>
      <c r="I7666" s="2">
        <v>44929</v>
      </c>
      <c r="J7666" s="2">
        <v>45016</v>
      </c>
      <c r="K7666">
        <v>35000</v>
      </c>
      <c r="L7666">
        <v>34500</v>
      </c>
      <c r="M7666" t="s">
        <v>1852</v>
      </c>
      <c r="N7666" t="s">
        <v>140</v>
      </c>
      <c r="O7666" t="s">
        <v>83</v>
      </c>
      <c r="P7666" t="s">
        <v>34588</v>
      </c>
      <c r="Q7666" t="s">
        <v>34589</v>
      </c>
      <c r="R7666" t="s">
        <v>34378</v>
      </c>
      <c r="S7666" s="2">
        <v>44909</v>
      </c>
    </row>
    <row r="7667" spans="2:19" x14ac:dyDescent="0.35">
      <c r="B7667" t="s">
        <v>18326</v>
      </c>
      <c r="D7667" t="str">
        <f>IF(ISNUMBER(SEARCH("UKRI",Table2[[#This Row],[SourcingOwnerEmail]])),"UKRI","UKSBS")</f>
        <v>UKSBS</v>
      </c>
      <c r="E7667" t="s">
        <v>11</v>
      </c>
      <c r="F7667" t="s">
        <v>2009</v>
      </c>
      <c r="G7667" t="s">
        <v>3143</v>
      </c>
      <c r="H7667" t="s">
        <v>18327</v>
      </c>
      <c r="I7667" s="2">
        <v>44927</v>
      </c>
      <c r="J7667" s="2">
        <v>45016</v>
      </c>
      <c r="K7667">
        <v>50000</v>
      </c>
      <c r="L7667">
        <v>50000</v>
      </c>
      <c r="M7667" t="s">
        <v>1852</v>
      </c>
      <c r="N7667" t="s">
        <v>2161</v>
      </c>
      <c r="O7667" t="s">
        <v>34387</v>
      </c>
      <c r="P7667" t="s">
        <v>34479</v>
      </c>
      <c r="Q7667" t="s">
        <v>34868</v>
      </c>
      <c r="R7667" t="s">
        <v>34378</v>
      </c>
      <c r="S7667" s="2">
        <v>44897</v>
      </c>
    </row>
    <row r="7668" spans="2:19" x14ac:dyDescent="0.35">
      <c r="B7668" t="s">
        <v>18328</v>
      </c>
      <c r="D7668" t="str">
        <f>IF(ISNUMBER(SEARCH("UKRI",Table2[[#This Row],[SourcingOwnerEmail]])),"UKRI","UKSBS")</f>
        <v>UKSBS</v>
      </c>
      <c r="E7668" t="s">
        <v>11</v>
      </c>
      <c r="F7668" t="s">
        <v>345</v>
      </c>
      <c r="G7668" t="s">
        <v>18329</v>
      </c>
      <c r="H7668" t="s">
        <v>18330</v>
      </c>
      <c r="I7668" s="2">
        <v>44893</v>
      </c>
      <c r="J7668" s="2">
        <v>44911</v>
      </c>
      <c r="K7668">
        <v>14153</v>
      </c>
      <c r="L7668">
        <v>14153</v>
      </c>
      <c r="M7668" t="s">
        <v>1389</v>
      </c>
      <c r="N7668" t="s">
        <v>2153</v>
      </c>
      <c r="O7668" t="s">
        <v>34448</v>
      </c>
      <c r="P7668" t="s">
        <v>34864</v>
      </c>
      <c r="Q7668" t="s">
        <v>34865</v>
      </c>
      <c r="R7668" t="s">
        <v>34378</v>
      </c>
      <c r="S7668" s="2">
        <v>44986</v>
      </c>
    </row>
    <row r="7669" spans="2:19" x14ac:dyDescent="0.35">
      <c r="B7669" t="s">
        <v>18331</v>
      </c>
      <c r="D7669" t="str">
        <f>IF(ISNUMBER(SEARCH("UKRI",Table2[[#This Row],[SourcingOwnerEmail]])),"UKRI","UKSBS")</f>
        <v>UKSBS</v>
      </c>
      <c r="E7669" t="s">
        <v>11</v>
      </c>
      <c r="F7669" t="s">
        <v>2009</v>
      </c>
      <c r="G7669" t="s">
        <v>18332</v>
      </c>
      <c r="H7669" t="s">
        <v>18333</v>
      </c>
      <c r="I7669" s="2">
        <v>45007</v>
      </c>
      <c r="J7669" s="2">
        <v>45093</v>
      </c>
      <c r="K7669">
        <v>110000</v>
      </c>
      <c r="L7669">
        <v>91200</v>
      </c>
      <c r="M7669" t="s">
        <v>20</v>
      </c>
      <c r="N7669" t="s">
        <v>96</v>
      </c>
      <c r="O7669" t="s">
        <v>34554</v>
      </c>
      <c r="P7669" t="s">
        <v>34479</v>
      </c>
      <c r="Q7669" t="s">
        <v>34868</v>
      </c>
      <c r="R7669" t="s">
        <v>34378</v>
      </c>
      <c r="S7669" s="2">
        <v>45007</v>
      </c>
    </row>
    <row r="7670" spans="2:19" x14ac:dyDescent="0.35">
      <c r="B7670" t="s">
        <v>18337</v>
      </c>
      <c r="D7670" t="str">
        <f>IF(ISNUMBER(SEARCH("UKRI",Table2[[#This Row],[SourcingOwnerEmail]])),"UKRI","UKSBS")</f>
        <v>UKSBS</v>
      </c>
      <c r="E7670" t="s">
        <v>11</v>
      </c>
      <c r="F7670" t="s">
        <v>584</v>
      </c>
      <c r="G7670" t="s">
        <v>17868</v>
      </c>
      <c r="H7670" t="s">
        <v>18338</v>
      </c>
      <c r="I7670" s="2">
        <v>44986</v>
      </c>
      <c r="J7670" s="2">
        <v>45100</v>
      </c>
      <c r="K7670">
        <v>80000</v>
      </c>
      <c r="L7670">
        <v>78775</v>
      </c>
      <c r="M7670" t="s">
        <v>1852</v>
      </c>
      <c r="N7670" t="s">
        <v>140</v>
      </c>
      <c r="O7670" t="s">
        <v>34399</v>
      </c>
      <c r="P7670" t="s">
        <v>34508</v>
      </c>
      <c r="Q7670" t="s">
        <v>34530</v>
      </c>
      <c r="R7670" t="s">
        <v>34378</v>
      </c>
      <c r="S7670" s="2">
        <v>45013</v>
      </c>
    </row>
    <row r="7671" spans="2:19" x14ac:dyDescent="0.35">
      <c r="B7671" t="s">
        <v>18339</v>
      </c>
      <c r="D7671" t="str">
        <f>IF(ISNUMBER(SEARCH("UKRI",Table2[[#This Row],[SourcingOwnerEmail]])),"UKRI","UKSBS")</f>
        <v>UKSBS</v>
      </c>
      <c r="E7671" t="s">
        <v>11</v>
      </c>
      <c r="F7671" t="s">
        <v>670</v>
      </c>
      <c r="G7671" t="s">
        <v>18340</v>
      </c>
      <c r="H7671" t="s">
        <v>18341</v>
      </c>
      <c r="I7671" s="2">
        <v>45066</v>
      </c>
      <c r="J7671" s="2">
        <v>45747</v>
      </c>
      <c r="K7671">
        <v>700000</v>
      </c>
      <c r="L7671">
        <v>699722</v>
      </c>
      <c r="M7671" t="s">
        <v>1852</v>
      </c>
      <c r="N7671" t="s">
        <v>140</v>
      </c>
      <c r="O7671" t="s">
        <v>34418</v>
      </c>
      <c r="P7671" t="s">
        <v>34588</v>
      </c>
      <c r="Q7671" t="s">
        <v>34589</v>
      </c>
      <c r="R7671" t="s">
        <v>34378</v>
      </c>
      <c r="S7671" s="2">
        <v>45090</v>
      </c>
    </row>
    <row r="7672" spans="2:19" x14ac:dyDescent="0.35">
      <c r="B7672" t="s">
        <v>18342</v>
      </c>
      <c r="D7672" t="str">
        <f>IF(ISNUMBER(SEARCH("UKRI",Table2[[#This Row],[SourcingOwnerEmail]])),"UKRI","UKSBS")</f>
        <v>UKSBS</v>
      </c>
      <c r="E7672" t="s">
        <v>11</v>
      </c>
      <c r="F7672" t="s">
        <v>616</v>
      </c>
      <c r="G7672" t="s">
        <v>18343</v>
      </c>
      <c r="H7672" t="s">
        <v>18344</v>
      </c>
      <c r="I7672" s="2">
        <v>44979</v>
      </c>
      <c r="J7672" s="2">
        <v>45046</v>
      </c>
      <c r="K7672">
        <v>30000</v>
      </c>
      <c r="L7672">
        <v>24927.5</v>
      </c>
      <c r="M7672" t="s">
        <v>1852</v>
      </c>
      <c r="N7672" t="s">
        <v>140</v>
      </c>
      <c r="O7672" t="s">
        <v>34399</v>
      </c>
      <c r="P7672" t="s">
        <v>34862</v>
      </c>
      <c r="Q7672" t="s">
        <v>34863</v>
      </c>
      <c r="R7672" t="s">
        <v>34378</v>
      </c>
      <c r="S7672" s="2">
        <v>44978</v>
      </c>
    </row>
    <row r="7673" spans="2:19" x14ac:dyDescent="0.35">
      <c r="B7673" t="s">
        <v>18345</v>
      </c>
      <c r="D7673" t="str">
        <f>IF(ISNUMBER(SEARCH("UKRI",Table2[[#This Row],[SourcingOwnerEmail]])),"UKRI","UKSBS")</f>
        <v>UKSBS</v>
      </c>
      <c r="E7673" t="s">
        <v>11</v>
      </c>
      <c r="F7673" t="s">
        <v>237</v>
      </c>
      <c r="G7673" t="s">
        <v>1239</v>
      </c>
      <c r="H7673" t="s">
        <v>18346</v>
      </c>
      <c r="I7673" s="2">
        <v>44910</v>
      </c>
      <c r="J7673" s="2">
        <v>44957</v>
      </c>
      <c r="K7673">
        <v>11950</v>
      </c>
      <c r="L7673">
        <v>11950</v>
      </c>
      <c r="M7673" t="s">
        <v>1389</v>
      </c>
      <c r="N7673" t="s">
        <v>2153</v>
      </c>
      <c r="O7673" t="s">
        <v>34448</v>
      </c>
      <c r="P7673" t="s">
        <v>34644</v>
      </c>
      <c r="Q7673" t="s">
        <v>34645</v>
      </c>
      <c r="R7673" t="s">
        <v>34378</v>
      </c>
      <c r="S7673" s="2">
        <v>44938</v>
      </c>
    </row>
    <row r="7674" spans="2:19" x14ac:dyDescent="0.35">
      <c r="B7674" t="s">
        <v>18347</v>
      </c>
      <c r="D7674" t="str">
        <f>IF(ISNUMBER(SEARCH("UKRI",Table2[[#This Row],[SourcingOwnerEmail]])),"UKRI","UKSBS")</f>
        <v>UKSBS</v>
      </c>
      <c r="E7674" t="s">
        <v>11</v>
      </c>
      <c r="F7674" t="s">
        <v>345</v>
      </c>
      <c r="G7674" t="s">
        <v>18348</v>
      </c>
      <c r="H7674" t="s">
        <v>18349</v>
      </c>
      <c r="I7674" s="2">
        <v>44944</v>
      </c>
      <c r="J7674" s="2">
        <v>45016</v>
      </c>
      <c r="K7674">
        <v>10000</v>
      </c>
      <c r="L7674">
        <v>10000</v>
      </c>
      <c r="M7674" t="s">
        <v>1389</v>
      </c>
      <c r="N7674" t="s">
        <v>2153</v>
      </c>
      <c r="O7674" t="s">
        <v>34448</v>
      </c>
      <c r="P7674" t="s">
        <v>34644</v>
      </c>
      <c r="Q7674" t="s">
        <v>34645</v>
      </c>
      <c r="R7674" t="s">
        <v>34378</v>
      </c>
      <c r="S7674" s="2">
        <v>44950</v>
      </c>
    </row>
    <row r="7675" spans="2:19" x14ac:dyDescent="0.35">
      <c r="B7675" t="s">
        <v>18350</v>
      </c>
      <c r="D7675" t="str">
        <f>IF(ISNUMBER(SEARCH("UKRI",Table2[[#This Row],[SourcingOwnerEmail]])),"UKRI","UKSBS")</f>
        <v>UKSBS</v>
      </c>
      <c r="E7675" t="s">
        <v>11</v>
      </c>
      <c r="F7675" t="s">
        <v>716</v>
      </c>
      <c r="H7675" t="s">
        <v>18351</v>
      </c>
      <c r="K7675">
        <v>16000</v>
      </c>
      <c r="L7675">
        <v>0</v>
      </c>
      <c r="M7675" t="s">
        <v>20</v>
      </c>
      <c r="N7675" t="s">
        <v>96</v>
      </c>
      <c r="O7675" t="s">
        <v>34554</v>
      </c>
      <c r="P7675" t="s">
        <v>34479</v>
      </c>
      <c r="Q7675" t="s">
        <v>34868</v>
      </c>
      <c r="R7675" t="s">
        <v>34454</v>
      </c>
    </row>
    <row r="7676" spans="2:19" x14ac:dyDescent="0.35">
      <c r="B7676" t="s">
        <v>18352</v>
      </c>
      <c r="D7676" t="str">
        <f>IF(ISNUMBER(SEARCH("UKRI",Table2[[#This Row],[SourcingOwnerEmail]])),"UKRI","UKSBS")</f>
        <v>UKSBS</v>
      </c>
      <c r="E7676" t="s">
        <v>11</v>
      </c>
      <c r="F7676" t="s">
        <v>584</v>
      </c>
      <c r="G7676" t="s">
        <v>12306</v>
      </c>
      <c r="H7676" t="s">
        <v>18353</v>
      </c>
      <c r="I7676" s="2">
        <v>44997</v>
      </c>
      <c r="J7676" s="2">
        <v>44997</v>
      </c>
      <c r="K7676">
        <v>49434</v>
      </c>
      <c r="L7676">
        <v>49434</v>
      </c>
      <c r="M7676" t="s">
        <v>1389</v>
      </c>
      <c r="N7676" t="s">
        <v>2153</v>
      </c>
      <c r="O7676" t="s">
        <v>83</v>
      </c>
      <c r="P7676" t="s">
        <v>34864</v>
      </c>
      <c r="Q7676" t="s">
        <v>34865</v>
      </c>
      <c r="R7676" t="s">
        <v>34378</v>
      </c>
      <c r="S7676" s="2">
        <v>44981</v>
      </c>
    </row>
    <row r="7677" spans="2:19" x14ac:dyDescent="0.35">
      <c r="B7677" t="s">
        <v>18354</v>
      </c>
      <c r="D7677" t="str">
        <f>IF(ISNUMBER(SEARCH("UKRI",Table2[[#This Row],[SourcingOwnerEmail]])),"UKRI","UKSBS")</f>
        <v>UKSBS</v>
      </c>
      <c r="E7677" t="s">
        <v>11</v>
      </c>
      <c r="F7677" t="s">
        <v>345</v>
      </c>
      <c r="G7677" t="s">
        <v>18355</v>
      </c>
      <c r="H7677" t="s">
        <v>18356</v>
      </c>
      <c r="I7677" s="2">
        <v>44883</v>
      </c>
      <c r="J7677" s="2">
        <v>44944</v>
      </c>
      <c r="K7677">
        <v>10949.45</v>
      </c>
      <c r="L7677">
        <v>10949.45</v>
      </c>
      <c r="M7677" t="s">
        <v>1389</v>
      </c>
      <c r="N7677" t="s">
        <v>2153</v>
      </c>
      <c r="O7677" t="s">
        <v>34448</v>
      </c>
      <c r="P7677" t="s">
        <v>34864</v>
      </c>
      <c r="Q7677" t="s">
        <v>34865</v>
      </c>
      <c r="R7677" t="s">
        <v>34378</v>
      </c>
      <c r="S7677" s="2">
        <v>44986</v>
      </c>
    </row>
    <row r="7678" spans="2:19" x14ac:dyDescent="0.35">
      <c r="B7678" t="s">
        <v>18357</v>
      </c>
      <c r="D7678" t="str">
        <f>IF(ISNUMBER(SEARCH("UKRI",Table2[[#This Row],[SourcingOwnerEmail]])),"UKRI","UKSBS")</f>
        <v>UKSBS</v>
      </c>
      <c r="E7678" t="s">
        <v>11</v>
      </c>
      <c r="F7678" t="s">
        <v>626</v>
      </c>
      <c r="G7678" t="s">
        <v>7882</v>
      </c>
      <c r="H7678" t="s">
        <v>18358</v>
      </c>
      <c r="I7678" s="2">
        <v>44986</v>
      </c>
      <c r="J7678" s="2">
        <v>45016</v>
      </c>
      <c r="K7678">
        <v>31625</v>
      </c>
      <c r="L7678">
        <v>31625</v>
      </c>
      <c r="M7678" t="s">
        <v>1389</v>
      </c>
      <c r="N7678" t="s">
        <v>2153</v>
      </c>
      <c r="O7678" t="s">
        <v>34448</v>
      </c>
      <c r="P7678" t="s">
        <v>34864</v>
      </c>
      <c r="Q7678" t="s">
        <v>34865</v>
      </c>
      <c r="R7678" t="s">
        <v>34378</v>
      </c>
      <c r="S7678" s="2">
        <v>44986</v>
      </c>
    </row>
    <row r="7679" spans="2:19" x14ac:dyDescent="0.35">
      <c r="B7679" t="s">
        <v>18359</v>
      </c>
      <c r="D7679" t="str">
        <f>IF(ISNUMBER(SEARCH("UKRI",Table2[[#This Row],[SourcingOwnerEmail]])),"UKRI","UKSBS")</f>
        <v>UKSBS</v>
      </c>
      <c r="E7679" t="s">
        <v>11</v>
      </c>
      <c r="F7679" t="s">
        <v>670</v>
      </c>
      <c r="G7679" t="s">
        <v>18360</v>
      </c>
      <c r="H7679" t="s">
        <v>18361</v>
      </c>
      <c r="I7679" s="2">
        <v>45054</v>
      </c>
      <c r="J7679" s="2">
        <v>45419</v>
      </c>
      <c r="K7679">
        <v>49000</v>
      </c>
      <c r="L7679">
        <v>47000</v>
      </c>
      <c r="M7679" t="s">
        <v>1389</v>
      </c>
      <c r="N7679" t="s">
        <v>2153</v>
      </c>
      <c r="O7679" t="s">
        <v>34554</v>
      </c>
      <c r="P7679" t="s">
        <v>34864</v>
      </c>
      <c r="Q7679" t="s">
        <v>34865</v>
      </c>
      <c r="R7679" t="s">
        <v>34378</v>
      </c>
      <c r="S7679" s="2">
        <v>45065</v>
      </c>
    </row>
    <row r="7680" spans="2:19" x14ac:dyDescent="0.35">
      <c r="B7680" t="s">
        <v>18362</v>
      </c>
      <c r="D7680" t="str">
        <f>IF(ISNUMBER(SEARCH("UKRI",Table2[[#This Row],[SourcingOwnerEmail]])),"UKRI","UKSBS")</f>
        <v>UKSBS</v>
      </c>
      <c r="E7680" t="s">
        <v>11</v>
      </c>
      <c r="F7680" t="s">
        <v>237</v>
      </c>
      <c r="G7680" t="s">
        <v>18363</v>
      </c>
      <c r="H7680" t="s">
        <v>18364</v>
      </c>
      <c r="I7680" s="2">
        <v>44927</v>
      </c>
      <c r="J7680" s="2">
        <v>45107</v>
      </c>
      <c r="K7680">
        <v>20000</v>
      </c>
      <c r="L7680">
        <v>20000</v>
      </c>
      <c r="M7680" t="s">
        <v>1389</v>
      </c>
      <c r="N7680" t="s">
        <v>2153</v>
      </c>
      <c r="O7680" t="s">
        <v>34448</v>
      </c>
      <c r="P7680" t="s">
        <v>34864</v>
      </c>
      <c r="Q7680" t="s">
        <v>34865</v>
      </c>
      <c r="R7680" t="s">
        <v>34378</v>
      </c>
      <c r="S7680" s="2">
        <v>45091</v>
      </c>
    </row>
    <row r="7681" spans="2:19" x14ac:dyDescent="0.35">
      <c r="B7681" t="s">
        <v>18365</v>
      </c>
      <c r="D7681" t="str">
        <f>IF(ISNUMBER(SEARCH("UKRI",Table2[[#This Row],[SourcingOwnerEmail]])),"UKRI","UKSBS")</f>
        <v>UKSBS</v>
      </c>
      <c r="E7681" t="s">
        <v>11</v>
      </c>
      <c r="F7681" t="s">
        <v>1762</v>
      </c>
      <c r="G7681" t="s">
        <v>18366</v>
      </c>
      <c r="H7681" t="s">
        <v>18367</v>
      </c>
      <c r="I7681" s="2">
        <v>44993</v>
      </c>
      <c r="J7681" s="2">
        <v>45138</v>
      </c>
      <c r="K7681">
        <v>85000</v>
      </c>
      <c r="L7681">
        <v>83400</v>
      </c>
      <c r="M7681" t="s">
        <v>1852</v>
      </c>
      <c r="N7681" t="s">
        <v>140</v>
      </c>
      <c r="O7681" t="s">
        <v>34554</v>
      </c>
      <c r="P7681" t="s">
        <v>34471</v>
      </c>
      <c r="Q7681" t="s">
        <v>34472</v>
      </c>
      <c r="R7681" t="s">
        <v>34378</v>
      </c>
      <c r="S7681" s="2">
        <v>44993</v>
      </c>
    </row>
    <row r="7682" spans="2:19" x14ac:dyDescent="0.35">
      <c r="B7682" t="s">
        <v>18368</v>
      </c>
      <c r="D7682" t="str">
        <f>IF(ISNUMBER(SEARCH("UKRI",Table2[[#This Row],[SourcingOwnerEmail]])),"UKRI","UKSBS")</f>
        <v>UKSBS</v>
      </c>
      <c r="E7682" t="s">
        <v>11</v>
      </c>
      <c r="F7682" t="s">
        <v>670</v>
      </c>
      <c r="G7682" t="s">
        <v>18296</v>
      </c>
      <c r="H7682" t="s">
        <v>18369</v>
      </c>
      <c r="I7682" s="2">
        <v>45002</v>
      </c>
      <c r="J7682" s="2">
        <v>45046</v>
      </c>
      <c r="K7682">
        <v>50000</v>
      </c>
      <c r="L7682">
        <v>50000</v>
      </c>
      <c r="M7682" t="s">
        <v>1852</v>
      </c>
      <c r="N7682" t="s">
        <v>140</v>
      </c>
      <c r="O7682" t="s">
        <v>83</v>
      </c>
      <c r="P7682" t="s">
        <v>34864</v>
      </c>
      <c r="Q7682" t="s">
        <v>34865</v>
      </c>
      <c r="R7682" t="s">
        <v>34378</v>
      </c>
      <c r="S7682" s="2">
        <v>44986</v>
      </c>
    </row>
    <row r="7683" spans="2:19" x14ac:dyDescent="0.35">
      <c r="B7683" t="s">
        <v>18370</v>
      </c>
      <c r="D7683" t="str">
        <f>IF(ISNUMBER(SEARCH("UKRI",Table2[[#This Row],[SourcingOwnerEmail]])),"UKRI","UKSBS")</f>
        <v>UKSBS</v>
      </c>
      <c r="E7683" t="s">
        <v>11</v>
      </c>
      <c r="F7683" t="s">
        <v>670</v>
      </c>
      <c r="G7683" t="s">
        <v>17868</v>
      </c>
      <c r="H7683" t="s">
        <v>18371</v>
      </c>
      <c r="I7683" s="2">
        <v>44958</v>
      </c>
      <c r="J7683" s="2">
        <v>45016</v>
      </c>
      <c r="K7683">
        <v>50000</v>
      </c>
      <c r="L7683">
        <v>50000</v>
      </c>
      <c r="M7683" t="s">
        <v>1852</v>
      </c>
      <c r="N7683" t="s">
        <v>140</v>
      </c>
      <c r="O7683" t="s">
        <v>83</v>
      </c>
      <c r="P7683" t="s">
        <v>34639</v>
      </c>
      <c r="Q7683" t="s">
        <v>34640</v>
      </c>
      <c r="R7683" t="s">
        <v>34378</v>
      </c>
      <c r="S7683" s="2">
        <v>45008</v>
      </c>
    </row>
    <row r="7684" spans="2:19" x14ac:dyDescent="0.35">
      <c r="B7684" t="s">
        <v>18372</v>
      </c>
      <c r="D7684" t="str">
        <f>IF(ISNUMBER(SEARCH("UKRI",Table2[[#This Row],[SourcingOwnerEmail]])),"UKRI","UKSBS")</f>
        <v>UKSBS</v>
      </c>
      <c r="E7684" t="s">
        <v>11</v>
      </c>
      <c r="F7684" t="s">
        <v>345</v>
      </c>
      <c r="G7684" t="s">
        <v>18373</v>
      </c>
      <c r="H7684" t="s">
        <v>18374</v>
      </c>
      <c r="I7684" s="2">
        <v>44939</v>
      </c>
      <c r="J7684" s="2">
        <v>44985</v>
      </c>
      <c r="K7684">
        <v>27500</v>
      </c>
      <c r="L7684">
        <v>27500</v>
      </c>
      <c r="M7684" t="s">
        <v>1389</v>
      </c>
      <c r="N7684" t="s">
        <v>2153</v>
      </c>
      <c r="O7684" t="s">
        <v>83</v>
      </c>
      <c r="P7684" t="s">
        <v>34644</v>
      </c>
      <c r="Q7684" t="s">
        <v>34645</v>
      </c>
      <c r="R7684" t="s">
        <v>34378</v>
      </c>
      <c r="S7684" s="2">
        <v>44950</v>
      </c>
    </row>
    <row r="7685" spans="2:19" x14ac:dyDescent="0.35">
      <c r="B7685" t="s">
        <v>18375</v>
      </c>
      <c r="D7685" t="str">
        <f>IF(ISNUMBER(SEARCH("UKRI",Table2[[#This Row],[SourcingOwnerEmail]])),"UKRI","UKSBS")</f>
        <v>UKSBS</v>
      </c>
      <c r="E7685" t="s">
        <v>11</v>
      </c>
      <c r="F7685" t="s">
        <v>2009</v>
      </c>
      <c r="G7685" t="s">
        <v>18376</v>
      </c>
      <c r="H7685" t="s">
        <v>18377</v>
      </c>
      <c r="I7685" s="2">
        <v>44866</v>
      </c>
      <c r="J7685" s="2">
        <v>45016</v>
      </c>
      <c r="K7685">
        <v>21622.3</v>
      </c>
      <c r="L7685">
        <v>21622.3</v>
      </c>
      <c r="M7685" t="s">
        <v>1852</v>
      </c>
      <c r="N7685" t="s">
        <v>140</v>
      </c>
      <c r="O7685" t="s">
        <v>34448</v>
      </c>
      <c r="P7685" t="s">
        <v>34864</v>
      </c>
      <c r="Q7685" t="s">
        <v>34865</v>
      </c>
      <c r="R7685" t="s">
        <v>34378</v>
      </c>
      <c r="S7685" s="2">
        <v>44977</v>
      </c>
    </row>
    <row r="7686" spans="2:19" x14ac:dyDescent="0.35">
      <c r="B7686" t="s">
        <v>18378</v>
      </c>
      <c r="D7686" t="str">
        <f>IF(ISNUMBER(SEARCH("UKRI",Table2[[#This Row],[SourcingOwnerEmail]])),"UKRI","UKSBS")</f>
        <v>UKSBS</v>
      </c>
      <c r="E7686" t="s">
        <v>11</v>
      </c>
      <c r="F7686" t="s">
        <v>670</v>
      </c>
      <c r="G7686" t="s">
        <v>18379</v>
      </c>
      <c r="H7686" t="s">
        <v>18380</v>
      </c>
      <c r="I7686" s="2">
        <v>45033</v>
      </c>
      <c r="J7686" s="2">
        <v>45169</v>
      </c>
      <c r="K7686">
        <v>29800</v>
      </c>
      <c r="L7686">
        <v>0</v>
      </c>
      <c r="M7686" t="s">
        <v>1852</v>
      </c>
      <c r="N7686" t="s">
        <v>140</v>
      </c>
      <c r="O7686" t="s">
        <v>83</v>
      </c>
      <c r="P7686" t="s">
        <v>34639</v>
      </c>
      <c r="Q7686" t="s">
        <v>34640</v>
      </c>
      <c r="R7686" t="s">
        <v>34378</v>
      </c>
      <c r="S7686" s="2">
        <v>45051</v>
      </c>
    </row>
    <row r="7687" spans="2:19" x14ac:dyDescent="0.35">
      <c r="B7687" t="s">
        <v>18381</v>
      </c>
      <c r="D7687" t="str">
        <f>IF(ISNUMBER(SEARCH("UKRI",Table2[[#This Row],[SourcingOwnerEmail]])),"UKRI","UKSBS")</f>
        <v>UKSBS</v>
      </c>
      <c r="E7687" t="s">
        <v>11</v>
      </c>
      <c r="F7687" t="s">
        <v>626</v>
      </c>
      <c r="G7687" t="s">
        <v>18382</v>
      </c>
      <c r="H7687" t="s">
        <v>18383</v>
      </c>
      <c r="I7687" s="2">
        <v>44896</v>
      </c>
      <c r="J7687" s="2">
        <v>44925</v>
      </c>
      <c r="K7687">
        <v>10740</v>
      </c>
      <c r="L7687">
        <v>10740</v>
      </c>
      <c r="M7687" t="s">
        <v>1389</v>
      </c>
      <c r="N7687" t="s">
        <v>2153</v>
      </c>
      <c r="O7687" t="s">
        <v>34448</v>
      </c>
      <c r="P7687" t="s">
        <v>34864</v>
      </c>
      <c r="Q7687" t="s">
        <v>34865</v>
      </c>
      <c r="R7687" t="s">
        <v>34378</v>
      </c>
      <c r="S7687" s="2">
        <v>44977</v>
      </c>
    </row>
    <row r="7688" spans="2:19" x14ac:dyDescent="0.35">
      <c r="B7688" t="s">
        <v>18384</v>
      </c>
      <c r="D7688" t="str">
        <f>IF(ISNUMBER(SEARCH("UKRI",Table2[[#This Row],[SourcingOwnerEmail]])),"UKRI","UKSBS")</f>
        <v>UKSBS</v>
      </c>
      <c r="E7688" t="s">
        <v>11</v>
      </c>
      <c r="F7688" t="s">
        <v>626</v>
      </c>
      <c r="G7688" t="s">
        <v>18385</v>
      </c>
      <c r="H7688" t="s">
        <v>18386</v>
      </c>
      <c r="I7688" s="2">
        <v>44985</v>
      </c>
      <c r="J7688" s="2">
        <v>45016</v>
      </c>
      <c r="K7688">
        <v>18900</v>
      </c>
      <c r="L7688">
        <v>15750</v>
      </c>
      <c r="M7688" t="s">
        <v>1389</v>
      </c>
      <c r="N7688" t="s">
        <v>2153</v>
      </c>
      <c r="O7688" t="s">
        <v>34448</v>
      </c>
      <c r="P7688" t="s">
        <v>34644</v>
      </c>
      <c r="Q7688" t="s">
        <v>34645</v>
      </c>
      <c r="R7688" t="s">
        <v>34378</v>
      </c>
      <c r="S7688" s="2">
        <v>44985</v>
      </c>
    </row>
    <row r="7689" spans="2:19" x14ac:dyDescent="0.35">
      <c r="B7689" t="s">
        <v>18387</v>
      </c>
      <c r="D7689" t="str">
        <f>IF(ISNUMBER(SEARCH("UKRI",Table2[[#This Row],[SourcingOwnerEmail]])),"UKRI","UKSBS")</f>
        <v>UKSBS</v>
      </c>
      <c r="E7689" t="s">
        <v>11</v>
      </c>
      <c r="F7689" t="s">
        <v>626</v>
      </c>
      <c r="G7689" t="s">
        <v>18388</v>
      </c>
      <c r="H7689" t="s">
        <v>18389</v>
      </c>
      <c r="I7689" s="2">
        <v>44978</v>
      </c>
      <c r="J7689" s="2">
        <v>45016</v>
      </c>
      <c r="K7689">
        <v>24750</v>
      </c>
      <c r="L7689">
        <v>23000</v>
      </c>
      <c r="M7689" t="s">
        <v>1389</v>
      </c>
      <c r="N7689" t="s">
        <v>2153</v>
      </c>
      <c r="O7689" t="s">
        <v>83</v>
      </c>
      <c r="P7689" t="s">
        <v>34644</v>
      </c>
      <c r="Q7689" t="s">
        <v>34645</v>
      </c>
      <c r="R7689" t="s">
        <v>34378</v>
      </c>
      <c r="S7689" s="2">
        <v>44980</v>
      </c>
    </row>
    <row r="7690" spans="2:19" x14ac:dyDescent="0.35">
      <c r="B7690" t="s">
        <v>18390</v>
      </c>
      <c r="D7690" t="str">
        <f>IF(ISNUMBER(SEARCH("UKRI",Table2[[#This Row],[SourcingOwnerEmail]])),"UKRI","UKSBS")</f>
        <v>UKSBS</v>
      </c>
      <c r="E7690" t="s">
        <v>11</v>
      </c>
      <c r="F7690" t="s">
        <v>237</v>
      </c>
      <c r="G7690" t="s">
        <v>6863</v>
      </c>
      <c r="H7690" t="s">
        <v>18391</v>
      </c>
      <c r="I7690" s="2">
        <v>44958</v>
      </c>
      <c r="J7690" s="2">
        <v>45016</v>
      </c>
      <c r="K7690">
        <v>15649</v>
      </c>
      <c r="L7690">
        <v>15649</v>
      </c>
      <c r="M7690" t="s">
        <v>1389</v>
      </c>
      <c r="N7690" t="s">
        <v>2153</v>
      </c>
      <c r="O7690" t="s">
        <v>83</v>
      </c>
      <c r="P7690" t="s">
        <v>34644</v>
      </c>
      <c r="Q7690" t="s">
        <v>34645</v>
      </c>
      <c r="R7690" t="s">
        <v>34378</v>
      </c>
      <c r="S7690" s="2">
        <v>44999</v>
      </c>
    </row>
    <row r="7691" spans="2:19" x14ac:dyDescent="0.35">
      <c r="B7691" t="s">
        <v>18392</v>
      </c>
      <c r="D7691" t="str">
        <f>IF(ISNUMBER(SEARCH("UKRI",Table2[[#This Row],[SourcingOwnerEmail]])),"UKRI","UKSBS")</f>
        <v>UKSBS</v>
      </c>
      <c r="E7691" t="s">
        <v>11</v>
      </c>
      <c r="F7691" t="s">
        <v>1762</v>
      </c>
      <c r="G7691" t="s">
        <v>18393</v>
      </c>
      <c r="H7691" t="s">
        <v>18394</v>
      </c>
      <c r="I7691" s="2">
        <v>44958</v>
      </c>
      <c r="J7691" s="2">
        <v>45016</v>
      </c>
      <c r="K7691">
        <v>18900</v>
      </c>
      <c r="L7691">
        <v>18900</v>
      </c>
      <c r="M7691" t="s">
        <v>1389</v>
      </c>
      <c r="N7691" t="s">
        <v>2153</v>
      </c>
      <c r="O7691" t="s">
        <v>34448</v>
      </c>
      <c r="P7691" t="s">
        <v>34644</v>
      </c>
      <c r="Q7691" t="s">
        <v>34645</v>
      </c>
      <c r="R7691" t="s">
        <v>34378</v>
      </c>
      <c r="S7691" s="2">
        <v>44999</v>
      </c>
    </row>
    <row r="7692" spans="2:19" x14ac:dyDescent="0.35">
      <c r="B7692" t="s">
        <v>18395</v>
      </c>
      <c r="D7692" t="str">
        <f>IF(ISNUMBER(SEARCH("UKRI",Table2[[#This Row],[SourcingOwnerEmail]])),"UKRI","UKSBS")</f>
        <v>UKSBS</v>
      </c>
      <c r="E7692" t="s">
        <v>11</v>
      </c>
      <c r="F7692" t="s">
        <v>670</v>
      </c>
      <c r="G7692" t="s">
        <v>2062</v>
      </c>
      <c r="H7692" t="s">
        <v>18396</v>
      </c>
      <c r="I7692" s="2">
        <v>45083</v>
      </c>
      <c r="J7692" s="2">
        <v>45198</v>
      </c>
      <c r="K7692">
        <v>50000</v>
      </c>
      <c r="L7692">
        <v>45046.3</v>
      </c>
      <c r="M7692" t="s">
        <v>1852</v>
      </c>
      <c r="N7692" t="s">
        <v>140</v>
      </c>
      <c r="O7692" t="s">
        <v>34554</v>
      </c>
      <c r="P7692" t="s">
        <v>34588</v>
      </c>
      <c r="Q7692" t="s">
        <v>34589</v>
      </c>
      <c r="R7692" t="s">
        <v>34378</v>
      </c>
      <c r="S7692" s="2">
        <v>45083</v>
      </c>
    </row>
    <row r="7693" spans="2:19" x14ac:dyDescent="0.35">
      <c r="B7693" t="s">
        <v>18397</v>
      </c>
      <c r="D7693" t="str">
        <f>IF(ISNUMBER(SEARCH("UKRI",Table2[[#This Row],[SourcingOwnerEmail]])),"UKRI","UKSBS")</f>
        <v>UKSBS</v>
      </c>
      <c r="E7693" t="s">
        <v>11</v>
      </c>
      <c r="F7693" t="s">
        <v>788</v>
      </c>
      <c r="G7693" t="s">
        <v>4856</v>
      </c>
      <c r="H7693" t="s">
        <v>18398</v>
      </c>
      <c r="I7693" s="2">
        <v>44959</v>
      </c>
      <c r="J7693" s="2">
        <v>45009</v>
      </c>
      <c r="K7693">
        <v>29401.759999999998</v>
      </c>
      <c r="L7693">
        <v>29401.759999999998</v>
      </c>
      <c r="M7693" t="s">
        <v>1852</v>
      </c>
      <c r="N7693" t="s">
        <v>140</v>
      </c>
      <c r="O7693" t="s">
        <v>83</v>
      </c>
      <c r="P7693" t="s">
        <v>34639</v>
      </c>
      <c r="Q7693" t="s">
        <v>34640</v>
      </c>
      <c r="R7693" t="s">
        <v>34378</v>
      </c>
      <c r="S7693" s="2">
        <v>44973</v>
      </c>
    </row>
    <row r="7694" spans="2:19" x14ac:dyDescent="0.35">
      <c r="B7694" t="s">
        <v>18399</v>
      </c>
      <c r="D7694" t="str">
        <f>IF(ISNUMBER(SEARCH("UKRI",Table2[[#This Row],[SourcingOwnerEmail]])),"UKRI","UKSBS")</f>
        <v>UKSBS</v>
      </c>
      <c r="E7694" t="s">
        <v>11</v>
      </c>
      <c r="F7694" t="s">
        <v>638</v>
      </c>
      <c r="G7694" t="s">
        <v>18400</v>
      </c>
      <c r="H7694" t="s">
        <v>18401</v>
      </c>
      <c r="I7694" s="2">
        <v>44959</v>
      </c>
      <c r="J7694" s="2">
        <v>45000</v>
      </c>
      <c r="K7694">
        <v>29788.94</v>
      </c>
      <c r="L7694">
        <v>29788.94</v>
      </c>
      <c r="M7694" t="s">
        <v>1852</v>
      </c>
      <c r="N7694" t="s">
        <v>140</v>
      </c>
      <c r="O7694" t="s">
        <v>83</v>
      </c>
      <c r="P7694" t="s">
        <v>34639</v>
      </c>
      <c r="Q7694" t="s">
        <v>34640</v>
      </c>
      <c r="R7694" t="s">
        <v>34378</v>
      </c>
      <c r="S7694" s="2">
        <v>44973</v>
      </c>
    </row>
    <row r="7695" spans="2:19" x14ac:dyDescent="0.35">
      <c r="B7695" t="s">
        <v>18402</v>
      </c>
      <c r="D7695" t="str">
        <f>IF(ISNUMBER(SEARCH("UKRI",Table2[[#This Row],[SourcingOwnerEmail]])),"UKRI","UKSBS")</f>
        <v>UKSBS</v>
      </c>
      <c r="E7695" t="s">
        <v>11</v>
      </c>
      <c r="F7695" t="s">
        <v>93</v>
      </c>
      <c r="G7695" t="s">
        <v>18403</v>
      </c>
      <c r="H7695" t="s">
        <v>18404</v>
      </c>
      <c r="K7695">
        <v>17833.330000000002</v>
      </c>
      <c r="L7695">
        <v>17833.330000000002</v>
      </c>
      <c r="M7695" t="s">
        <v>1852</v>
      </c>
      <c r="N7695" t="s">
        <v>140</v>
      </c>
      <c r="O7695" t="s">
        <v>34448</v>
      </c>
      <c r="P7695" t="s">
        <v>34639</v>
      </c>
      <c r="Q7695" t="s">
        <v>34640</v>
      </c>
      <c r="R7695" t="s">
        <v>34378</v>
      </c>
      <c r="S7695" s="2">
        <v>44987</v>
      </c>
    </row>
    <row r="7696" spans="2:19" x14ac:dyDescent="0.35">
      <c r="B7696" t="s">
        <v>18405</v>
      </c>
      <c r="D7696" t="str">
        <f>IF(ISNUMBER(SEARCH("UKRI",Table2[[#This Row],[SourcingOwnerEmail]])),"UKRI","UKSBS")</f>
        <v>UKSBS</v>
      </c>
      <c r="E7696" t="s">
        <v>11</v>
      </c>
      <c r="F7696" t="s">
        <v>345</v>
      </c>
      <c r="G7696" t="s">
        <v>18406</v>
      </c>
      <c r="H7696" t="s">
        <v>18407</v>
      </c>
      <c r="I7696" s="2">
        <v>44952</v>
      </c>
      <c r="J7696" s="2">
        <v>44959</v>
      </c>
      <c r="K7696">
        <v>20063.2</v>
      </c>
      <c r="L7696">
        <v>20063.2</v>
      </c>
      <c r="M7696" t="s">
        <v>1852</v>
      </c>
      <c r="N7696" t="s">
        <v>140</v>
      </c>
      <c r="O7696" t="s">
        <v>34448</v>
      </c>
      <c r="P7696" t="s">
        <v>34639</v>
      </c>
      <c r="Q7696" t="s">
        <v>34640</v>
      </c>
      <c r="R7696" t="s">
        <v>34378</v>
      </c>
      <c r="S7696" s="2">
        <v>44987</v>
      </c>
    </row>
    <row r="7697" spans="2:19" x14ac:dyDescent="0.35">
      <c r="B7697" t="s">
        <v>18408</v>
      </c>
      <c r="D7697" t="str">
        <f>IF(ISNUMBER(SEARCH("UKRI",Table2[[#This Row],[SourcingOwnerEmail]])),"UKRI","UKSBS")</f>
        <v>UKSBS</v>
      </c>
      <c r="E7697" t="s">
        <v>11</v>
      </c>
      <c r="F7697" t="s">
        <v>340</v>
      </c>
      <c r="G7697" t="s">
        <v>18278</v>
      </c>
      <c r="H7697" t="s">
        <v>18409</v>
      </c>
      <c r="I7697" s="2">
        <v>44960</v>
      </c>
      <c r="J7697" s="2">
        <v>45016</v>
      </c>
      <c r="K7697">
        <v>26400</v>
      </c>
      <c r="L7697">
        <v>26400</v>
      </c>
      <c r="M7697" t="s">
        <v>1389</v>
      </c>
      <c r="N7697" t="s">
        <v>2153</v>
      </c>
      <c r="O7697" t="s">
        <v>83</v>
      </c>
      <c r="P7697" t="s">
        <v>34644</v>
      </c>
      <c r="Q7697" t="s">
        <v>34645</v>
      </c>
      <c r="R7697" t="s">
        <v>34378</v>
      </c>
      <c r="S7697" s="2">
        <v>44966</v>
      </c>
    </row>
    <row r="7698" spans="2:19" x14ac:dyDescent="0.35">
      <c r="B7698" t="s">
        <v>18410</v>
      </c>
      <c r="D7698" t="str">
        <f>IF(ISNUMBER(SEARCH("UKRI",Table2[[#This Row],[SourcingOwnerEmail]])),"UKRI","UKSBS")</f>
        <v>UKSBS</v>
      </c>
      <c r="E7698" t="s">
        <v>11</v>
      </c>
      <c r="F7698" t="s">
        <v>1801</v>
      </c>
      <c r="G7698" t="s">
        <v>18403</v>
      </c>
      <c r="H7698" t="s">
        <v>18411</v>
      </c>
      <c r="I7698" s="2">
        <v>45016</v>
      </c>
      <c r="J7698" s="2">
        <v>45046</v>
      </c>
      <c r="K7698">
        <v>15500</v>
      </c>
      <c r="L7698">
        <v>15500</v>
      </c>
      <c r="M7698" t="s">
        <v>1389</v>
      </c>
      <c r="N7698" t="s">
        <v>2153</v>
      </c>
      <c r="O7698" t="s">
        <v>34448</v>
      </c>
      <c r="P7698" t="s">
        <v>34864</v>
      </c>
      <c r="Q7698" t="s">
        <v>34865</v>
      </c>
      <c r="R7698" t="s">
        <v>34378</v>
      </c>
      <c r="S7698" s="2">
        <v>44977</v>
      </c>
    </row>
    <row r="7699" spans="2:19" x14ac:dyDescent="0.35">
      <c r="B7699" t="s">
        <v>18412</v>
      </c>
      <c r="D7699" t="str">
        <f>IF(ISNUMBER(SEARCH("UKRI",Table2[[#This Row],[SourcingOwnerEmail]])),"UKRI","UKSBS")</f>
        <v>UKSBS</v>
      </c>
      <c r="E7699" t="s">
        <v>11</v>
      </c>
      <c r="F7699" t="s">
        <v>716</v>
      </c>
      <c r="G7699" t="s">
        <v>18413</v>
      </c>
      <c r="H7699" t="s">
        <v>18414</v>
      </c>
      <c r="I7699" s="2">
        <v>44967</v>
      </c>
      <c r="J7699" s="2">
        <v>45016</v>
      </c>
      <c r="K7699">
        <v>13940</v>
      </c>
      <c r="L7699">
        <v>13940</v>
      </c>
      <c r="M7699" t="s">
        <v>1389</v>
      </c>
      <c r="N7699" t="s">
        <v>2153</v>
      </c>
      <c r="O7699" t="s">
        <v>34448</v>
      </c>
      <c r="P7699" t="s">
        <v>34644</v>
      </c>
      <c r="Q7699" t="s">
        <v>34645</v>
      </c>
      <c r="R7699" t="s">
        <v>34378</v>
      </c>
      <c r="S7699" s="2">
        <v>44966</v>
      </c>
    </row>
    <row r="7700" spans="2:19" x14ac:dyDescent="0.35">
      <c r="B7700" t="s">
        <v>18415</v>
      </c>
      <c r="D7700" t="str">
        <f>IF(ISNUMBER(SEARCH("UKRI",Table2[[#This Row],[SourcingOwnerEmail]])),"UKRI","UKSBS")</f>
        <v>UKSBS</v>
      </c>
      <c r="E7700" t="s">
        <v>11</v>
      </c>
      <c r="F7700" t="s">
        <v>75</v>
      </c>
      <c r="G7700" t="s">
        <v>18416</v>
      </c>
      <c r="H7700" t="s">
        <v>18417</v>
      </c>
      <c r="I7700" s="2">
        <v>44969</v>
      </c>
      <c r="J7700" s="2">
        <v>45016</v>
      </c>
      <c r="K7700">
        <v>17522.919999999998</v>
      </c>
      <c r="L7700">
        <v>21703</v>
      </c>
      <c r="M7700" t="s">
        <v>1852</v>
      </c>
      <c r="N7700" t="s">
        <v>140</v>
      </c>
      <c r="O7700" t="s">
        <v>34448</v>
      </c>
      <c r="P7700" t="s">
        <v>34864</v>
      </c>
      <c r="Q7700" t="s">
        <v>34865</v>
      </c>
      <c r="R7700" t="s">
        <v>34378</v>
      </c>
      <c r="S7700" s="2">
        <v>44981</v>
      </c>
    </row>
    <row r="7701" spans="2:19" x14ac:dyDescent="0.35">
      <c r="B7701" t="s">
        <v>18418</v>
      </c>
      <c r="D7701" t="str">
        <f>IF(ISNUMBER(SEARCH("UKRI",Table2[[#This Row],[SourcingOwnerEmail]])),"UKRI","UKSBS")</f>
        <v>UKSBS</v>
      </c>
      <c r="E7701" t="s">
        <v>11</v>
      </c>
      <c r="F7701" t="s">
        <v>237</v>
      </c>
      <c r="G7701" t="s">
        <v>18181</v>
      </c>
      <c r="H7701" t="s">
        <v>18419</v>
      </c>
      <c r="I7701" s="2">
        <v>44986</v>
      </c>
      <c r="J7701" s="2">
        <v>45016</v>
      </c>
      <c r="K7701">
        <v>32521.5</v>
      </c>
      <c r="L7701">
        <v>32521.5</v>
      </c>
      <c r="M7701" t="s">
        <v>1389</v>
      </c>
      <c r="N7701" t="s">
        <v>2153</v>
      </c>
      <c r="O7701" t="s">
        <v>34387</v>
      </c>
      <c r="P7701" t="s">
        <v>34644</v>
      </c>
      <c r="Q7701" t="s">
        <v>34645</v>
      </c>
      <c r="R7701" t="s">
        <v>34378</v>
      </c>
      <c r="S7701" s="2">
        <v>44986</v>
      </c>
    </row>
    <row r="7702" spans="2:19" x14ac:dyDescent="0.35">
      <c r="B7702" t="s">
        <v>18420</v>
      </c>
      <c r="D7702" t="str">
        <f>IF(ISNUMBER(SEARCH("UKRI",Table2[[#This Row],[SourcingOwnerEmail]])),"UKRI","UKSBS")</f>
        <v>UKSBS</v>
      </c>
      <c r="E7702" t="s">
        <v>11</v>
      </c>
      <c r="F7702" t="s">
        <v>345</v>
      </c>
      <c r="G7702" t="s">
        <v>18421</v>
      </c>
      <c r="H7702" t="s">
        <v>18422</v>
      </c>
      <c r="I7702" s="2">
        <v>44960</v>
      </c>
      <c r="J7702" s="2">
        <v>45016</v>
      </c>
      <c r="K7702">
        <v>16666.669999999998</v>
      </c>
      <c r="L7702">
        <v>16666.669999999998</v>
      </c>
      <c r="M7702" t="s">
        <v>1852</v>
      </c>
      <c r="N7702" t="s">
        <v>140</v>
      </c>
      <c r="O7702" t="s">
        <v>34448</v>
      </c>
      <c r="P7702" t="s">
        <v>34864</v>
      </c>
      <c r="Q7702" t="s">
        <v>34865</v>
      </c>
      <c r="R7702" t="s">
        <v>34378</v>
      </c>
      <c r="S7702" s="2">
        <v>44981</v>
      </c>
    </row>
    <row r="7703" spans="2:19" x14ac:dyDescent="0.35">
      <c r="B7703" t="s">
        <v>18423</v>
      </c>
      <c r="D7703" t="str">
        <f>IF(ISNUMBER(SEARCH("UKRI",Table2[[#This Row],[SourcingOwnerEmail]])),"UKRI","UKSBS")</f>
        <v>UKSBS</v>
      </c>
      <c r="E7703" t="s">
        <v>11</v>
      </c>
      <c r="F7703" t="s">
        <v>670</v>
      </c>
      <c r="G7703" t="s">
        <v>18424</v>
      </c>
      <c r="H7703" t="s">
        <v>18425</v>
      </c>
      <c r="I7703" s="2">
        <v>45048</v>
      </c>
      <c r="J7703" s="2">
        <v>45412</v>
      </c>
      <c r="K7703">
        <v>50000</v>
      </c>
      <c r="L7703">
        <v>49950</v>
      </c>
      <c r="M7703" t="s">
        <v>20</v>
      </c>
      <c r="N7703" t="s">
        <v>96</v>
      </c>
      <c r="O7703" t="s">
        <v>34399</v>
      </c>
      <c r="P7703" t="s">
        <v>34384</v>
      </c>
      <c r="Q7703" t="s">
        <v>34438</v>
      </c>
      <c r="R7703" t="s">
        <v>34378</v>
      </c>
      <c r="S7703" s="2">
        <v>45063</v>
      </c>
    </row>
    <row r="7704" spans="2:19" x14ac:dyDescent="0.35">
      <c r="B7704" t="s">
        <v>18426</v>
      </c>
      <c r="D7704" t="str">
        <f>IF(ISNUMBER(SEARCH("UKRI",Table2[[#This Row],[SourcingOwnerEmail]])),"UKRI","UKSBS")</f>
        <v>UKSBS</v>
      </c>
      <c r="E7704" t="s">
        <v>11</v>
      </c>
      <c r="F7704" t="s">
        <v>584</v>
      </c>
      <c r="G7704" t="s">
        <v>2053</v>
      </c>
      <c r="H7704" t="s">
        <v>18427</v>
      </c>
      <c r="I7704" s="2">
        <v>44981</v>
      </c>
      <c r="J7704" s="2">
        <v>45016</v>
      </c>
      <c r="K7704">
        <v>10000</v>
      </c>
      <c r="L7704">
        <v>10000</v>
      </c>
      <c r="M7704" t="s">
        <v>1389</v>
      </c>
      <c r="N7704" t="s">
        <v>2153</v>
      </c>
      <c r="O7704" t="s">
        <v>34448</v>
      </c>
      <c r="P7704" t="s">
        <v>34644</v>
      </c>
      <c r="Q7704" t="s">
        <v>34645</v>
      </c>
      <c r="R7704" t="s">
        <v>34378</v>
      </c>
      <c r="S7704" s="2">
        <v>44980</v>
      </c>
    </row>
    <row r="7705" spans="2:19" x14ac:dyDescent="0.35">
      <c r="B7705" t="s">
        <v>18428</v>
      </c>
      <c r="D7705" t="str">
        <f>IF(ISNUMBER(SEARCH("UKRI",Table2[[#This Row],[SourcingOwnerEmail]])),"UKRI","UKSBS")</f>
        <v>UKSBS</v>
      </c>
      <c r="E7705" t="s">
        <v>11</v>
      </c>
      <c r="F7705" t="s">
        <v>670</v>
      </c>
      <c r="G7705" t="s">
        <v>4373</v>
      </c>
      <c r="H7705" t="s">
        <v>18429</v>
      </c>
      <c r="I7705" s="2">
        <v>44972</v>
      </c>
      <c r="J7705" s="2">
        <v>45016</v>
      </c>
      <c r="K7705">
        <v>25000</v>
      </c>
      <c r="L7705">
        <v>25000</v>
      </c>
      <c r="M7705" t="s">
        <v>1852</v>
      </c>
      <c r="N7705" t="s">
        <v>140</v>
      </c>
      <c r="O7705" t="s">
        <v>34451</v>
      </c>
      <c r="P7705" t="s">
        <v>34459</v>
      </c>
      <c r="Q7705" t="s">
        <v>34610</v>
      </c>
      <c r="R7705" t="s">
        <v>34378</v>
      </c>
      <c r="S7705" s="2">
        <v>44999</v>
      </c>
    </row>
    <row r="7706" spans="2:19" x14ac:dyDescent="0.35">
      <c r="B7706" t="s">
        <v>18430</v>
      </c>
      <c r="D7706" t="str">
        <f>IF(ISNUMBER(SEARCH("UKRI",Table2[[#This Row],[SourcingOwnerEmail]])),"UKRI","UKSBS")</f>
        <v>UKSBS</v>
      </c>
      <c r="E7706" t="s">
        <v>11</v>
      </c>
      <c r="F7706" t="s">
        <v>670</v>
      </c>
      <c r="G7706" t="s">
        <v>10345</v>
      </c>
      <c r="H7706" t="s">
        <v>18431</v>
      </c>
      <c r="I7706" s="2">
        <v>45048</v>
      </c>
      <c r="J7706" s="2">
        <v>45086</v>
      </c>
      <c r="K7706">
        <v>31650</v>
      </c>
      <c r="L7706">
        <v>31650</v>
      </c>
      <c r="M7706" t="s">
        <v>1852</v>
      </c>
      <c r="N7706" t="s">
        <v>140</v>
      </c>
      <c r="O7706" t="s">
        <v>83</v>
      </c>
      <c r="P7706" t="s">
        <v>34639</v>
      </c>
      <c r="Q7706" t="s">
        <v>34640</v>
      </c>
      <c r="R7706" t="s">
        <v>34378</v>
      </c>
      <c r="S7706" s="2">
        <v>45132</v>
      </c>
    </row>
    <row r="7707" spans="2:19" x14ac:dyDescent="0.35">
      <c r="B7707" t="s">
        <v>18432</v>
      </c>
      <c r="D7707" t="str">
        <f>IF(ISNUMBER(SEARCH("UKRI",Table2[[#This Row],[SourcingOwnerEmail]])),"UKRI","UKSBS")</f>
        <v>UKSBS</v>
      </c>
      <c r="E7707" t="s">
        <v>11</v>
      </c>
      <c r="F7707" t="s">
        <v>584</v>
      </c>
      <c r="G7707" t="s">
        <v>18296</v>
      </c>
      <c r="H7707" t="s">
        <v>18433</v>
      </c>
      <c r="I7707" s="2">
        <v>45012</v>
      </c>
      <c r="J7707" s="2">
        <v>45107</v>
      </c>
      <c r="K7707">
        <v>40000</v>
      </c>
      <c r="L7707">
        <v>28600</v>
      </c>
      <c r="M7707" t="s">
        <v>1852</v>
      </c>
      <c r="N7707" t="s">
        <v>140</v>
      </c>
      <c r="O7707" t="s">
        <v>83</v>
      </c>
      <c r="P7707" t="s">
        <v>34862</v>
      </c>
      <c r="Q7707" t="s">
        <v>34863</v>
      </c>
      <c r="R7707" t="s">
        <v>34378</v>
      </c>
      <c r="S7707" s="2">
        <v>45009</v>
      </c>
    </row>
    <row r="7708" spans="2:19" x14ac:dyDescent="0.35">
      <c r="B7708" t="s">
        <v>18434</v>
      </c>
      <c r="D7708" t="str">
        <f>IF(ISNUMBER(SEARCH("UKRI",Table2[[#This Row],[SourcingOwnerEmail]])),"UKRI","UKSBS")</f>
        <v>UKSBS</v>
      </c>
      <c r="E7708" t="s">
        <v>11</v>
      </c>
      <c r="F7708" t="s">
        <v>837</v>
      </c>
      <c r="G7708" t="s">
        <v>18435</v>
      </c>
      <c r="H7708" t="s">
        <v>18436</v>
      </c>
      <c r="I7708" s="2">
        <v>45016</v>
      </c>
      <c r="J7708" s="2">
        <v>45046</v>
      </c>
      <c r="K7708">
        <v>20000</v>
      </c>
      <c r="L7708">
        <v>20000</v>
      </c>
      <c r="M7708" t="s">
        <v>1852</v>
      </c>
      <c r="N7708" t="s">
        <v>140</v>
      </c>
      <c r="O7708" t="s">
        <v>34448</v>
      </c>
      <c r="P7708" t="s">
        <v>34864</v>
      </c>
      <c r="Q7708" t="s">
        <v>34865</v>
      </c>
      <c r="R7708" t="s">
        <v>34378</v>
      </c>
      <c r="S7708" s="2">
        <v>44993</v>
      </c>
    </row>
    <row r="7709" spans="2:19" x14ac:dyDescent="0.35">
      <c r="B7709" t="s">
        <v>18437</v>
      </c>
      <c r="D7709" t="str">
        <f>IF(ISNUMBER(SEARCH("UKRI",Table2[[#This Row],[SourcingOwnerEmail]])),"UKRI","UKSBS")</f>
        <v>UKSBS</v>
      </c>
      <c r="E7709" t="s">
        <v>11</v>
      </c>
      <c r="F7709" t="s">
        <v>670</v>
      </c>
      <c r="G7709" t="s">
        <v>3143</v>
      </c>
      <c r="H7709" t="s">
        <v>18438</v>
      </c>
      <c r="I7709" s="2">
        <v>45002</v>
      </c>
      <c r="J7709" s="2">
        <v>45138</v>
      </c>
      <c r="K7709">
        <v>75000</v>
      </c>
      <c r="L7709">
        <v>75000</v>
      </c>
      <c r="M7709" t="s">
        <v>1852</v>
      </c>
      <c r="N7709" t="s">
        <v>2161</v>
      </c>
      <c r="O7709" t="s">
        <v>34387</v>
      </c>
      <c r="P7709" t="s">
        <v>34479</v>
      </c>
      <c r="Q7709" t="s">
        <v>34868</v>
      </c>
      <c r="R7709" t="s">
        <v>34378</v>
      </c>
      <c r="S7709" s="2">
        <v>45042</v>
      </c>
    </row>
    <row r="7710" spans="2:19" x14ac:dyDescent="0.35">
      <c r="B7710" t="s">
        <v>18439</v>
      </c>
      <c r="D7710" t="str">
        <f>IF(ISNUMBER(SEARCH("UKRI",Table2[[#This Row],[SourcingOwnerEmail]])),"UKRI","UKSBS")</f>
        <v>UKSBS</v>
      </c>
      <c r="E7710" t="s">
        <v>11</v>
      </c>
      <c r="F7710" t="s">
        <v>75</v>
      </c>
      <c r="G7710" t="s">
        <v>18296</v>
      </c>
      <c r="H7710" t="s">
        <v>18440</v>
      </c>
      <c r="I7710" s="2">
        <v>45019</v>
      </c>
      <c r="J7710" s="2">
        <v>45169</v>
      </c>
      <c r="K7710">
        <v>33800</v>
      </c>
      <c r="L7710">
        <v>33800</v>
      </c>
      <c r="M7710" t="s">
        <v>1852</v>
      </c>
      <c r="N7710" t="s">
        <v>140</v>
      </c>
      <c r="O7710" t="s">
        <v>83</v>
      </c>
      <c r="P7710" t="s">
        <v>34639</v>
      </c>
      <c r="Q7710" t="s">
        <v>34640</v>
      </c>
      <c r="R7710" t="s">
        <v>34378</v>
      </c>
      <c r="S7710" s="2">
        <v>45064</v>
      </c>
    </row>
    <row r="7711" spans="2:19" x14ac:dyDescent="0.35">
      <c r="B7711" t="s">
        <v>18441</v>
      </c>
      <c r="D7711" t="str">
        <f>IF(ISNUMBER(SEARCH("UKRI",Table2[[#This Row],[SourcingOwnerEmail]])),"UKRI","UKSBS")</f>
        <v>UKSBS</v>
      </c>
      <c r="E7711" t="s">
        <v>11</v>
      </c>
      <c r="F7711" t="s">
        <v>237</v>
      </c>
      <c r="G7711" t="s">
        <v>1483</v>
      </c>
      <c r="H7711" t="s">
        <v>18442</v>
      </c>
      <c r="I7711" s="2">
        <v>45000</v>
      </c>
      <c r="J7711" s="2">
        <v>45046</v>
      </c>
      <c r="K7711">
        <v>14500</v>
      </c>
      <c r="L7711">
        <v>14500</v>
      </c>
      <c r="M7711" t="s">
        <v>1389</v>
      </c>
      <c r="N7711" t="s">
        <v>2153</v>
      </c>
      <c r="O7711" t="s">
        <v>83</v>
      </c>
      <c r="P7711" t="s">
        <v>34644</v>
      </c>
      <c r="Q7711" t="s">
        <v>34645</v>
      </c>
      <c r="R7711" t="s">
        <v>34378</v>
      </c>
      <c r="S7711" s="2">
        <v>45006</v>
      </c>
    </row>
    <row r="7712" spans="2:19" x14ac:dyDescent="0.35">
      <c r="B7712" t="s">
        <v>18443</v>
      </c>
      <c r="D7712" t="str">
        <f>IF(ISNUMBER(SEARCH("UKRI",Table2[[#This Row],[SourcingOwnerEmail]])),"UKRI","UKSBS")</f>
        <v>UKSBS</v>
      </c>
      <c r="E7712" t="s">
        <v>11</v>
      </c>
      <c r="F7712" t="s">
        <v>788</v>
      </c>
      <c r="G7712" t="s">
        <v>18444</v>
      </c>
      <c r="H7712" t="s">
        <v>18445</v>
      </c>
      <c r="I7712" s="2">
        <v>45016</v>
      </c>
      <c r="J7712" s="2">
        <v>45046</v>
      </c>
      <c r="K7712">
        <v>12000</v>
      </c>
      <c r="L7712">
        <v>12000</v>
      </c>
      <c r="M7712" t="s">
        <v>1389</v>
      </c>
      <c r="N7712" t="s">
        <v>2153</v>
      </c>
      <c r="O7712" t="s">
        <v>34448</v>
      </c>
      <c r="P7712" t="s">
        <v>34644</v>
      </c>
      <c r="Q7712" t="s">
        <v>34645</v>
      </c>
      <c r="R7712" t="s">
        <v>34378</v>
      </c>
      <c r="S7712" s="2">
        <v>45041</v>
      </c>
    </row>
    <row r="7713" spans="2:19" x14ac:dyDescent="0.35">
      <c r="B7713" t="s">
        <v>18446</v>
      </c>
      <c r="D7713" t="str">
        <f>IF(ISNUMBER(SEARCH("UKRI",Table2[[#This Row],[SourcingOwnerEmail]])),"UKRI","UKSBS")</f>
        <v>UKSBS</v>
      </c>
      <c r="E7713" t="s">
        <v>11</v>
      </c>
      <c r="F7713" t="s">
        <v>237</v>
      </c>
      <c r="G7713" t="s">
        <v>5706</v>
      </c>
      <c r="H7713" t="s">
        <v>18447</v>
      </c>
      <c r="I7713" s="2">
        <v>45002</v>
      </c>
      <c r="J7713" s="2">
        <v>45046</v>
      </c>
      <c r="K7713">
        <v>22255</v>
      </c>
      <c r="L7713">
        <v>22255</v>
      </c>
      <c r="M7713" t="s">
        <v>1389</v>
      </c>
      <c r="N7713" t="s">
        <v>2153</v>
      </c>
      <c r="O7713" t="s">
        <v>34448</v>
      </c>
      <c r="P7713" t="s">
        <v>34644</v>
      </c>
      <c r="Q7713" t="s">
        <v>34645</v>
      </c>
      <c r="R7713" t="s">
        <v>34378</v>
      </c>
      <c r="S7713" s="2">
        <v>45001</v>
      </c>
    </row>
    <row r="7714" spans="2:19" x14ac:dyDescent="0.35">
      <c r="B7714" t="s">
        <v>18448</v>
      </c>
      <c r="D7714" t="str">
        <f>IF(ISNUMBER(SEARCH("UKRI",Table2[[#This Row],[SourcingOwnerEmail]])),"UKRI","UKSBS")</f>
        <v>UKSBS</v>
      </c>
      <c r="E7714" t="s">
        <v>11</v>
      </c>
      <c r="F7714" t="s">
        <v>237</v>
      </c>
      <c r="G7714" t="s">
        <v>5741</v>
      </c>
      <c r="H7714" t="s">
        <v>18449</v>
      </c>
      <c r="I7714" s="2">
        <v>45007</v>
      </c>
      <c r="J7714" s="2">
        <v>45046</v>
      </c>
      <c r="K7714">
        <v>34500</v>
      </c>
      <c r="L7714">
        <v>34500</v>
      </c>
      <c r="M7714" t="s">
        <v>1389</v>
      </c>
      <c r="N7714" t="s">
        <v>2153</v>
      </c>
      <c r="O7714" t="s">
        <v>34387</v>
      </c>
      <c r="P7714" t="s">
        <v>34644</v>
      </c>
      <c r="Q7714" t="s">
        <v>34645</v>
      </c>
      <c r="R7714" t="s">
        <v>34378</v>
      </c>
      <c r="S7714" s="2">
        <v>45006</v>
      </c>
    </row>
    <row r="7715" spans="2:19" x14ac:dyDescent="0.35">
      <c r="B7715" t="s">
        <v>18450</v>
      </c>
      <c r="D7715" t="str">
        <f>IF(ISNUMBER(SEARCH("UKRI",Table2[[#This Row],[SourcingOwnerEmail]])),"UKRI","UKSBS")</f>
        <v>UKSBS</v>
      </c>
      <c r="E7715" t="s">
        <v>11</v>
      </c>
      <c r="F7715" t="s">
        <v>75</v>
      </c>
      <c r="G7715" t="s">
        <v>18451</v>
      </c>
      <c r="H7715" t="s">
        <v>18452</v>
      </c>
      <c r="K7715">
        <v>24920</v>
      </c>
      <c r="L7715">
        <v>24920</v>
      </c>
      <c r="M7715" t="s">
        <v>1389</v>
      </c>
      <c r="N7715" t="s">
        <v>2153</v>
      </c>
      <c r="O7715" t="s">
        <v>83</v>
      </c>
      <c r="P7715" t="s">
        <v>34644</v>
      </c>
      <c r="Q7715" t="s">
        <v>34645</v>
      </c>
      <c r="R7715" t="s">
        <v>34378</v>
      </c>
      <c r="S7715" s="2">
        <v>45008</v>
      </c>
    </row>
    <row r="7716" spans="2:19" x14ac:dyDescent="0.35">
      <c r="B7716" t="s">
        <v>18453</v>
      </c>
      <c r="D7716" t="str">
        <f>IF(ISNUMBER(SEARCH("UKRI",Table2[[#This Row],[SourcingOwnerEmail]])),"UKRI","UKSBS")</f>
        <v>UKSBS</v>
      </c>
      <c r="E7716" t="s">
        <v>11</v>
      </c>
      <c r="F7716" t="s">
        <v>626</v>
      </c>
      <c r="G7716" t="s">
        <v>18454</v>
      </c>
      <c r="H7716" t="s">
        <v>18455</v>
      </c>
      <c r="I7716" s="2">
        <v>45008</v>
      </c>
      <c r="J7716" s="2">
        <v>45135</v>
      </c>
      <c r="K7716">
        <v>15000</v>
      </c>
      <c r="L7716">
        <v>15000</v>
      </c>
      <c r="M7716" t="s">
        <v>1389</v>
      </c>
      <c r="N7716" t="s">
        <v>2153</v>
      </c>
      <c r="O7716" t="s">
        <v>83</v>
      </c>
      <c r="P7716" t="s">
        <v>34864</v>
      </c>
      <c r="Q7716" t="s">
        <v>34865</v>
      </c>
      <c r="R7716" t="s">
        <v>34378</v>
      </c>
      <c r="S7716" s="2">
        <v>45008</v>
      </c>
    </row>
    <row r="7717" spans="2:19" x14ac:dyDescent="0.35">
      <c r="B7717" t="s">
        <v>18456</v>
      </c>
      <c r="D7717" t="str">
        <f>IF(ISNUMBER(SEARCH("UKRI",Table2[[#This Row],[SourcingOwnerEmail]])),"UKRI","UKSBS")</f>
        <v>UKSBS</v>
      </c>
      <c r="E7717" t="s">
        <v>11</v>
      </c>
      <c r="F7717" t="s">
        <v>80</v>
      </c>
      <c r="G7717" t="s">
        <v>18457</v>
      </c>
      <c r="H7717" t="s">
        <v>18458</v>
      </c>
      <c r="I7717" s="2">
        <v>45008</v>
      </c>
      <c r="J7717" s="2">
        <v>45016</v>
      </c>
      <c r="K7717">
        <v>119000</v>
      </c>
      <c r="L7717">
        <v>119000</v>
      </c>
      <c r="M7717" t="s">
        <v>1852</v>
      </c>
      <c r="N7717" t="s">
        <v>140</v>
      </c>
      <c r="O7717" t="s">
        <v>34638</v>
      </c>
      <c r="P7717" t="s">
        <v>34864</v>
      </c>
      <c r="Q7717" t="s">
        <v>34865</v>
      </c>
      <c r="R7717" t="s">
        <v>34378</v>
      </c>
      <c r="S7717" s="2">
        <v>45008</v>
      </c>
    </row>
    <row r="7718" spans="2:19" x14ac:dyDescent="0.35">
      <c r="B7718" t="s">
        <v>18459</v>
      </c>
      <c r="D7718" t="str">
        <f>IF(ISNUMBER(SEARCH("UKRI",Table2[[#This Row],[SourcingOwnerEmail]])),"UKRI","UKSBS")</f>
        <v>UKSBS</v>
      </c>
      <c r="E7718" t="s">
        <v>11</v>
      </c>
      <c r="F7718" t="s">
        <v>2009</v>
      </c>
      <c r="G7718" t="s">
        <v>18460</v>
      </c>
      <c r="H7718" t="s">
        <v>4037</v>
      </c>
      <c r="I7718" s="2">
        <v>45015</v>
      </c>
      <c r="J7718" s="2">
        <v>45199</v>
      </c>
      <c r="K7718">
        <v>55000</v>
      </c>
      <c r="L7718">
        <v>55000</v>
      </c>
      <c r="M7718" t="s">
        <v>1852</v>
      </c>
      <c r="N7718" t="s">
        <v>140</v>
      </c>
      <c r="O7718" t="s">
        <v>34387</v>
      </c>
      <c r="P7718" t="s">
        <v>34582</v>
      </c>
      <c r="Q7718" t="s">
        <v>34583</v>
      </c>
      <c r="R7718" t="s">
        <v>34378</v>
      </c>
      <c r="S7718" s="2">
        <v>45035</v>
      </c>
    </row>
    <row r="7719" spans="2:19" x14ac:dyDescent="0.35">
      <c r="B7719" t="s">
        <v>18461</v>
      </c>
      <c r="D7719" t="str">
        <f>IF(ISNUMBER(SEARCH("UKRI",Table2[[#This Row],[SourcingOwnerEmail]])),"UKRI","UKSBS")</f>
        <v>UKSBS</v>
      </c>
      <c r="E7719" t="s">
        <v>11</v>
      </c>
      <c r="F7719" t="s">
        <v>469</v>
      </c>
      <c r="G7719" t="s">
        <v>6989</v>
      </c>
      <c r="H7719" t="s">
        <v>18462</v>
      </c>
      <c r="I7719" s="2">
        <v>45021</v>
      </c>
      <c r="J7719" s="2">
        <v>45077</v>
      </c>
      <c r="K7719">
        <v>21513.67</v>
      </c>
      <c r="L7719">
        <v>21513.67</v>
      </c>
      <c r="M7719" t="s">
        <v>1389</v>
      </c>
      <c r="N7719" t="s">
        <v>2153</v>
      </c>
      <c r="O7719" t="s">
        <v>34448</v>
      </c>
      <c r="P7719" t="s">
        <v>34644</v>
      </c>
      <c r="Q7719" t="s">
        <v>34645</v>
      </c>
      <c r="R7719" t="s">
        <v>34378</v>
      </c>
      <c r="S7719" s="2">
        <v>45022</v>
      </c>
    </row>
    <row r="7720" spans="2:19" x14ac:dyDescent="0.35">
      <c r="B7720" t="s">
        <v>18463</v>
      </c>
      <c r="D7720" t="str">
        <f>IF(ISNUMBER(SEARCH("UKRI",Table2[[#This Row],[SourcingOwnerEmail]])),"UKRI","UKSBS")</f>
        <v>UKSBS</v>
      </c>
      <c r="E7720" t="s">
        <v>11</v>
      </c>
      <c r="F7720" t="s">
        <v>469</v>
      </c>
      <c r="G7720" t="s">
        <v>2478</v>
      </c>
      <c r="H7720" t="s">
        <v>18464</v>
      </c>
      <c r="I7720" s="2">
        <v>43922</v>
      </c>
      <c r="J7720" s="2">
        <v>45016</v>
      </c>
      <c r="K7720">
        <v>300000</v>
      </c>
      <c r="L7720">
        <v>300000</v>
      </c>
      <c r="M7720" t="s">
        <v>1852</v>
      </c>
      <c r="N7720" t="s">
        <v>140</v>
      </c>
      <c r="O7720" t="s">
        <v>34399</v>
      </c>
      <c r="P7720" t="s">
        <v>34864</v>
      </c>
      <c r="Q7720" t="s">
        <v>34865</v>
      </c>
      <c r="R7720" t="s">
        <v>34378</v>
      </c>
      <c r="S7720" s="2">
        <v>45029</v>
      </c>
    </row>
    <row r="7721" spans="2:19" x14ac:dyDescent="0.35">
      <c r="B7721" t="s">
        <v>18465</v>
      </c>
      <c r="D7721" t="str">
        <f>IF(ISNUMBER(SEARCH("UKRI",Table2[[#This Row],[SourcingOwnerEmail]])),"UKRI","UKSBS")</f>
        <v>UKSBS</v>
      </c>
      <c r="E7721" t="s">
        <v>11</v>
      </c>
      <c r="F7721" t="s">
        <v>340</v>
      </c>
      <c r="G7721" t="s">
        <v>2302</v>
      </c>
      <c r="H7721" t="s">
        <v>18466</v>
      </c>
      <c r="I7721" s="2">
        <v>45023</v>
      </c>
      <c r="J7721" s="2">
        <v>45077</v>
      </c>
      <c r="K7721">
        <v>15000</v>
      </c>
      <c r="L7721">
        <v>15000</v>
      </c>
      <c r="M7721" t="s">
        <v>1389</v>
      </c>
      <c r="N7721" t="s">
        <v>2153</v>
      </c>
      <c r="O7721" t="s">
        <v>34448</v>
      </c>
      <c r="P7721" t="s">
        <v>34644</v>
      </c>
      <c r="Q7721" t="s">
        <v>34645</v>
      </c>
      <c r="R7721" t="s">
        <v>34378</v>
      </c>
      <c r="S7721" s="2">
        <v>45027</v>
      </c>
    </row>
    <row r="7722" spans="2:19" x14ac:dyDescent="0.35">
      <c r="B7722" t="s">
        <v>18467</v>
      </c>
      <c r="D7722" t="str">
        <f>IF(ISNUMBER(SEARCH("UKRI",Table2[[#This Row],[SourcingOwnerEmail]])),"UKRI","UKSBS")</f>
        <v>UKSBS</v>
      </c>
      <c r="E7722" t="s">
        <v>11</v>
      </c>
      <c r="F7722" t="s">
        <v>340</v>
      </c>
      <c r="G7722" t="s">
        <v>18468</v>
      </c>
      <c r="H7722" t="s">
        <v>18469</v>
      </c>
      <c r="I7722" s="2">
        <v>45017</v>
      </c>
      <c r="J7722" s="2">
        <v>45046</v>
      </c>
      <c r="K7722">
        <v>13070</v>
      </c>
      <c r="L7722">
        <v>13070</v>
      </c>
      <c r="M7722" t="s">
        <v>1389</v>
      </c>
      <c r="N7722" t="s">
        <v>2153</v>
      </c>
      <c r="O7722" t="s">
        <v>34448</v>
      </c>
      <c r="P7722" t="s">
        <v>34864</v>
      </c>
      <c r="Q7722" t="s">
        <v>34865</v>
      </c>
      <c r="R7722" t="s">
        <v>34378</v>
      </c>
      <c r="S7722" s="2">
        <v>45029</v>
      </c>
    </row>
    <row r="7723" spans="2:19" x14ac:dyDescent="0.35">
      <c r="B7723" t="s">
        <v>18470</v>
      </c>
      <c r="D7723" t="str">
        <f>IF(ISNUMBER(SEARCH("UKRI",Table2[[#This Row],[SourcingOwnerEmail]])),"UKRI","UKSBS")</f>
        <v>UKSBS</v>
      </c>
      <c r="E7723" t="s">
        <v>11</v>
      </c>
      <c r="F7723" t="s">
        <v>670</v>
      </c>
      <c r="G7723" t="s">
        <v>18471</v>
      </c>
      <c r="H7723" t="s">
        <v>12777</v>
      </c>
      <c r="I7723" s="2">
        <v>45077</v>
      </c>
      <c r="J7723" s="2">
        <v>45107</v>
      </c>
      <c r="K7723">
        <v>19000</v>
      </c>
      <c r="L7723">
        <v>19000</v>
      </c>
      <c r="M7723" t="s">
        <v>164</v>
      </c>
      <c r="N7723" t="s">
        <v>165</v>
      </c>
      <c r="O7723" t="s">
        <v>34448</v>
      </c>
      <c r="P7723" t="s">
        <v>34864</v>
      </c>
      <c r="Q7723" t="s">
        <v>34865</v>
      </c>
      <c r="R7723" t="s">
        <v>34378</v>
      </c>
      <c r="S7723" s="2">
        <v>45077</v>
      </c>
    </row>
    <row r="7724" spans="2:19" x14ac:dyDescent="0.35">
      <c r="B7724" t="s">
        <v>18472</v>
      </c>
      <c r="D7724" t="str">
        <f>IF(ISNUMBER(SEARCH("UKRI",Table2[[#This Row],[SourcingOwnerEmail]])),"UKRI","UKSBS")</f>
        <v>UKSBS</v>
      </c>
      <c r="E7724" t="s">
        <v>11</v>
      </c>
      <c r="F7724" t="s">
        <v>2009</v>
      </c>
      <c r="G7724" t="s">
        <v>2306</v>
      </c>
      <c r="H7724" t="s">
        <v>18473</v>
      </c>
      <c r="I7724" s="2">
        <v>45048</v>
      </c>
      <c r="J7724" s="2">
        <v>45289</v>
      </c>
      <c r="K7724">
        <v>21000</v>
      </c>
      <c r="L7724">
        <v>21118.75</v>
      </c>
      <c r="M7724" t="s">
        <v>1389</v>
      </c>
      <c r="N7724" t="s">
        <v>2153</v>
      </c>
      <c r="O7724" t="s">
        <v>34387</v>
      </c>
      <c r="P7724" t="s">
        <v>34584</v>
      </c>
      <c r="Q7724" t="s">
        <v>34585</v>
      </c>
      <c r="R7724" t="s">
        <v>34378</v>
      </c>
      <c r="S7724" s="2">
        <v>45049</v>
      </c>
    </row>
    <row r="7725" spans="2:19" x14ac:dyDescent="0.35">
      <c r="B7725" t="s">
        <v>18474</v>
      </c>
      <c r="D7725" t="str">
        <f>IF(ISNUMBER(SEARCH("UKRI",Table2[[#This Row],[SourcingOwnerEmail]])),"UKRI","UKSBS")</f>
        <v>UKSBS</v>
      </c>
      <c r="E7725" t="s">
        <v>11</v>
      </c>
      <c r="F7725" t="s">
        <v>340</v>
      </c>
      <c r="G7725" t="s">
        <v>18475</v>
      </c>
      <c r="H7725" t="s">
        <v>18476</v>
      </c>
      <c r="I7725" s="2">
        <v>44851</v>
      </c>
      <c r="J7725" s="2">
        <v>45275</v>
      </c>
      <c r="K7725">
        <v>60000</v>
      </c>
      <c r="L7725">
        <v>60000</v>
      </c>
      <c r="M7725" t="s">
        <v>1389</v>
      </c>
      <c r="N7725" t="s">
        <v>2153</v>
      </c>
      <c r="O7725" t="s">
        <v>34387</v>
      </c>
      <c r="P7725" t="s">
        <v>34864</v>
      </c>
      <c r="Q7725" t="s">
        <v>34865</v>
      </c>
      <c r="R7725" t="s">
        <v>34378</v>
      </c>
      <c r="S7725" s="2">
        <v>45091</v>
      </c>
    </row>
    <row r="7726" spans="2:19" x14ac:dyDescent="0.35">
      <c r="B7726" t="s">
        <v>18477</v>
      </c>
      <c r="D7726" t="str">
        <f>IF(ISNUMBER(SEARCH("UKRI",Table2[[#This Row],[SourcingOwnerEmail]])),"UKRI","UKSBS")</f>
        <v>UKSBS</v>
      </c>
      <c r="E7726" t="s">
        <v>11</v>
      </c>
      <c r="F7726" t="s">
        <v>788</v>
      </c>
      <c r="G7726" t="s">
        <v>18478</v>
      </c>
      <c r="H7726" t="s">
        <v>18479</v>
      </c>
      <c r="I7726" s="2">
        <v>45041</v>
      </c>
      <c r="J7726" s="2">
        <v>45291</v>
      </c>
      <c r="K7726">
        <v>12362.02</v>
      </c>
      <c r="L7726">
        <v>12362.02</v>
      </c>
      <c r="M7726" t="s">
        <v>1852</v>
      </c>
      <c r="N7726" t="s">
        <v>140</v>
      </c>
      <c r="O7726" t="s">
        <v>34448</v>
      </c>
      <c r="P7726" t="s">
        <v>34639</v>
      </c>
      <c r="Q7726" t="s">
        <v>34640</v>
      </c>
      <c r="R7726" t="s">
        <v>34378</v>
      </c>
      <c r="S7726" s="2">
        <v>45043</v>
      </c>
    </row>
    <row r="7727" spans="2:19" x14ac:dyDescent="0.35">
      <c r="B7727" t="s">
        <v>18480</v>
      </c>
      <c r="D7727" t="str">
        <f>IF(ISNUMBER(SEARCH("UKRI",Table2[[#This Row],[SourcingOwnerEmail]])),"UKRI","UKSBS")</f>
        <v>UKSBS</v>
      </c>
      <c r="E7727" t="s">
        <v>11</v>
      </c>
      <c r="F7727" t="s">
        <v>237</v>
      </c>
      <c r="G7727" t="s">
        <v>18481</v>
      </c>
      <c r="H7727" t="s">
        <v>18482</v>
      </c>
      <c r="I7727" s="2">
        <v>45029</v>
      </c>
      <c r="J7727" s="2">
        <v>45047</v>
      </c>
      <c r="K7727">
        <v>16095.6</v>
      </c>
      <c r="L7727">
        <v>16095.6</v>
      </c>
      <c r="M7727" t="s">
        <v>1389</v>
      </c>
      <c r="N7727" t="s">
        <v>2153</v>
      </c>
      <c r="O7727" t="s">
        <v>34448</v>
      </c>
      <c r="P7727" t="s">
        <v>34864</v>
      </c>
      <c r="Q7727" t="s">
        <v>34865</v>
      </c>
      <c r="R7727" t="s">
        <v>34378</v>
      </c>
      <c r="S7727" s="2">
        <v>45048</v>
      </c>
    </row>
    <row r="7728" spans="2:19" x14ac:dyDescent="0.35">
      <c r="B7728" t="s">
        <v>18483</v>
      </c>
      <c r="D7728" t="str">
        <f>IF(ISNUMBER(SEARCH("UKRI",Table2[[#This Row],[SourcingOwnerEmail]])),"UKRI","UKSBS")</f>
        <v>UKSBS</v>
      </c>
      <c r="E7728" t="s">
        <v>11</v>
      </c>
      <c r="F7728" t="s">
        <v>670</v>
      </c>
      <c r="G7728" t="s">
        <v>3863</v>
      </c>
      <c r="H7728" t="s">
        <v>18484</v>
      </c>
      <c r="I7728" s="2">
        <v>45121</v>
      </c>
      <c r="J7728" s="2">
        <v>45487</v>
      </c>
      <c r="K7728">
        <v>50000</v>
      </c>
      <c r="L7728">
        <v>50000</v>
      </c>
      <c r="M7728" t="s">
        <v>1852</v>
      </c>
      <c r="N7728" t="s">
        <v>2161</v>
      </c>
      <c r="O7728" t="s">
        <v>34387</v>
      </c>
      <c r="P7728" t="s">
        <v>34644</v>
      </c>
      <c r="Q7728" t="s">
        <v>34645</v>
      </c>
      <c r="R7728" t="s">
        <v>34378</v>
      </c>
      <c r="S7728" s="2">
        <v>45111</v>
      </c>
    </row>
    <row r="7729" spans="2:19" x14ac:dyDescent="0.35">
      <c r="B7729" t="s">
        <v>18485</v>
      </c>
      <c r="D7729" t="str">
        <f>IF(ISNUMBER(SEARCH("UKRI",Table2[[#This Row],[SourcingOwnerEmail]])),"UKRI","UKSBS")</f>
        <v>UKSBS</v>
      </c>
      <c r="E7729" t="s">
        <v>11</v>
      </c>
      <c r="F7729" t="s">
        <v>340</v>
      </c>
      <c r="G7729" t="s">
        <v>2053</v>
      </c>
      <c r="H7729" t="s">
        <v>18486</v>
      </c>
      <c r="I7729" s="2">
        <v>45196</v>
      </c>
      <c r="J7729" s="2">
        <v>45260</v>
      </c>
      <c r="K7729">
        <v>50000</v>
      </c>
      <c r="L7729">
        <v>45220</v>
      </c>
      <c r="M7729" t="s">
        <v>1389</v>
      </c>
      <c r="N7729" t="s">
        <v>2153</v>
      </c>
      <c r="O7729" t="s">
        <v>83</v>
      </c>
      <c r="P7729" t="s">
        <v>34644</v>
      </c>
      <c r="Q7729" t="s">
        <v>34645</v>
      </c>
      <c r="R7729" t="s">
        <v>34378</v>
      </c>
      <c r="S7729" s="2">
        <v>45197</v>
      </c>
    </row>
    <row r="7730" spans="2:19" x14ac:dyDescent="0.35">
      <c r="B7730" t="s">
        <v>18487</v>
      </c>
      <c r="D7730" t="str">
        <f>IF(ISNUMBER(SEARCH("UKRI",Table2[[#This Row],[SourcingOwnerEmail]])),"UKRI","UKSBS")</f>
        <v>UKSBS</v>
      </c>
      <c r="E7730" t="s">
        <v>11</v>
      </c>
      <c r="F7730" t="s">
        <v>837</v>
      </c>
      <c r="G7730" t="s">
        <v>17868</v>
      </c>
      <c r="H7730" t="s">
        <v>18488</v>
      </c>
      <c r="I7730" s="2">
        <v>45194</v>
      </c>
      <c r="J7730" s="2">
        <v>46507</v>
      </c>
      <c r="K7730">
        <v>300000</v>
      </c>
      <c r="L7730">
        <v>239125</v>
      </c>
      <c r="M7730" t="s">
        <v>20</v>
      </c>
      <c r="N7730" t="s">
        <v>96</v>
      </c>
      <c r="O7730" t="s">
        <v>34399</v>
      </c>
      <c r="P7730" t="s">
        <v>34574</v>
      </c>
      <c r="Q7730" t="s">
        <v>34575</v>
      </c>
      <c r="R7730" t="s">
        <v>34378</v>
      </c>
      <c r="S7730" s="2">
        <v>45189</v>
      </c>
    </row>
    <row r="7731" spans="2:19" x14ac:dyDescent="0.35">
      <c r="B7731" t="s">
        <v>18489</v>
      </c>
      <c r="D7731" t="str">
        <f>IF(ISNUMBER(SEARCH("UKRI",Table2[[#This Row],[SourcingOwnerEmail]])),"UKRI","UKSBS")</f>
        <v>UKSBS</v>
      </c>
      <c r="E7731" t="s">
        <v>11</v>
      </c>
      <c r="F7731" t="s">
        <v>670</v>
      </c>
      <c r="G7731" t="s">
        <v>3143</v>
      </c>
      <c r="H7731" t="s">
        <v>18490</v>
      </c>
      <c r="I7731" s="2">
        <v>44927</v>
      </c>
      <c r="J7731" s="2">
        <v>45230</v>
      </c>
      <c r="K7731">
        <v>240000</v>
      </c>
      <c r="L7731">
        <v>240000</v>
      </c>
      <c r="M7731" t="s">
        <v>1389</v>
      </c>
      <c r="N7731" t="s">
        <v>2153</v>
      </c>
      <c r="O7731" t="s">
        <v>34387</v>
      </c>
      <c r="P7731" t="s">
        <v>34644</v>
      </c>
      <c r="Q7731" t="s">
        <v>34645</v>
      </c>
      <c r="R7731" t="s">
        <v>34378</v>
      </c>
      <c r="S7731" s="2">
        <v>45189</v>
      </c>
    </row>
    <row r="7732" spans="2:19" x14ac:dyDescent="0.35">
      <c r="B7732" t="s">
        <v>18491</v>
      </c>
      <c r="D7732" t="str">
        <f>IF(ISNUMBER(SEARCH("UKRI",Table2[[#This Row],[SourcingOwnerEmail]])),"UKRI","UKSBS")</f>
        <v>UKSBS</v>
      </c>
      <c r="E7732" t="s">
        <v>11</v>
      </c>
      <c r="F7732" t="s">
        <v>237</v>
      </c>
      <c r="G7732" t="s">
        <v>18413</v>
      </c>
      <c r="H7732" t="s">
        <v>18492</v>
      </c>
      <c r="I7732" s="2">
        <v>44896</v>
      </c>
      <c r="J7732" s="2">
        <v>45169</v>
      </c>
      <c r="K7732">
        <v>19200</v>
      </c>
      <c r="L7732">
        <v>19200</v>
      </c>
      <c r="M7732" t="s">
        <v>1389</v>
      </c>
      <c r="N7732" t="s">
        <v>2153</v>
      </c>
      <c r="O7732" t="s">
        <v>34448</v>
      </c>
      <c r="P7732" t="s">
        <v>34864</v>
      </c>
      <c r="Q7732" t="s">
        <v>34865</v>
      </c>
      <c r="R7732" t="s">
        <v>34378</v>
      </c>
      <c r="S7732" s="2">
        <v>45118</v>
      </c>
    </row>
    <row r="7733" spans="2:19" x14ac:dyDescent="0.35">
      <c r="B7733" t="s">
        <v>18493</v>
      </c>
      <c r="D7733" t="str">
        <f>IF(ISNUMBER(SEARCH("UKRI",Table2[[#This Row],[SourcingOwnerEmail]])),"UKRI","UKSBS")</f>
        <v>UKSBS</v>
      </c>
      <c r="E7733" t="s">
        <v>11</v>
      </c>
      <c r="F7733" t="s">
        <v>837</v>
      </c>
      <c r="G7733" t="s">
        <v>2801</v>
      </c>
      <c r="H7733" t="s">
        <v>18494</v>
      </c>
      <c r="I7733" s="2">
        <v>45208</v>
      </c>
      <c r="J7733" s="2">
        <v>45324</v>
      </c>
      <c r="K7733">
        <v>40000</v>
      </c>
      <c r="L7733">
        <v>39724</v>
      </c>
      <c r="M7733" t="s">
        <v>1389</v>
      </c>
      <c r="N7733" t="s">
        <v>2153</v>
      </c>
      <c r="O7733" t="s">
        <v>83</v>
      </c>
      <c r="P7733" t="s">
        <v>34580</v>
      </c>
      <c r="Q7733" t="s">
        <v>34581</v>
      </c>
      <c r="R7733" t="s">
        <v>34378</v>
      </c>
      <c r="S7733" s="2">
        <v>45251</v>
      </c>
    </row>
    <row r="7734" spans="2:19" x14ac:dyDescent="0.35">
      <c r="B7734" t="s">
        <v>18495</v>
      </c>
      <c r="D7734" t="str">
        <f>IF(ISNUMBER(SEARCH("UKRI",Table2[[#This Row],[SourcingOwnerEmail]])),"UKRI","UKSBS")</f>
        <v>UKSBS</v>
      </c>
      <c r="E7734" t="s">
        <v>11</v>
      </c>
      <c r="F7734" t="s">
        <v>237</v>
      </c>
      <c r="G7734" t="s">
        <v>18496</v>
      </c>
      <c r="H7734" t="s">
        <v>18497</v>
      </c>
      <c r="I7734" s="2">
        <v>45069</v>
      </c>
      <c r="J7734" s="2">
        <v>45107</v>
      </c>
      <c r="K7734">
        <v>10000</v>
      </c>
      <c r="L7734">
        <v>10000</v>
      </c>
      <c r="M7734" t="s">
        <v>1389</v>
      </c>
      <c r="N7734" t="s">
        <v>2153</v>
      </c>
      <c r="O7734" t="s">
        <v>34448</v>
      </c>
      <c r="P7734" t="s">
        <v>34644</v>
      </c>
      <c r="Q7734" t="s">
        <v>34645</v>
      </c>
      <c r="R7734" t="s">
        <v>34378</v>
      </c>
      <c r="S7734" s="2">
        <v>45069</v>
      </c>
    </row>
    <row r="7735" spans="2:19" x14ac:dyDescent="0.35">
      <c r="B7735" t="s">
        <v>18498</v>
      </c>
      <c r="D7735" t="str">
        <f>IF(ISNUMBER(SEARCH("UKRI",Table2[[#This Row],[SourcingOwnerEmail]])),"UKRI","UKSBS")</f>
        <v>UKSBS</v>
      </c>
      <c r="E7735" t="s">
        <v>11</v>
      </c>
      <c r="F7735" t="s">
        <v>1711</v>
      </c>
      <c r="G7735" t="s">
        <v>1483</v>
      </c>
      <c r="H7735" t="s">
        <v>18499</v>
      </c>
      <c r="I7735" s="2">
        <v>44866</v>
      </c>
      <c r="J7735" s="2">
        <v>45261</v>
      </c>
      <c r="K7735">
        <v>14100</v>
      </c>
      <c r="L7735">
        <v>14100</v>
      </c>
      <c r="M7735" t="s">
        <v>1852</v>
      </c>
      <c r="N7735" t="s">
        <v>140</v>
      </c>
      <c r="O7735" t="s">
        <v>34387</v>
      </c>
      <c r="P7735" t="s">
        <v>34639</v>
      </c>
      <c r="Q7735" t="s">
        <v>34640</v>
      </c>
      <c r="R7735" t="s">
        <v>34378</v>
      </c>
      <c r="S7735" s="2">
        <v>45138</v>
      </c>
    </row>
    <row r="7736" spans="2:19" x14ac:dyDescent="0.35">
      <c r="B7736" t="s">
        <v>18500</v>
      </c>
      <c r="D7736" t="str">
        <f>IF(ISNUMBER(SEARCH("UKRI",Table2[[#This Row],[SourcingOwnerEmail]])),"UKRI","UKSBS")</f>
        <v>UKSBS</v>
      </c>
      <c r="E7736" t="s">
        <v>11</v>
      </c>
      <c r="F7736" t="s">
        <v>237</v>
      </c>
      <c r="G7736" t="s">
        <v>18501</v>
      </c>
      <c r="H7736" t="s">
        <v>18502</v>
      </c>
      <c r="I7736" s="2">
        <v>45072</v>
      </c>
      <c r="J7736" s="2">
        <v>45138</v>
      </c>
      <c r="K7736">
        <v>32998.629999999997</v>
      </c>
      <c r="L7736">
        <v>32998.629999999997</v>
      </c>
      <c r="M7736" t="s">
        <v>1389</v>
      </c>
      <c r="N7736" t="s">
        <v>2153</v>
      </c>
      <c r="O7736" t="s">
        <v>83</v>
      </c>
      <c r="P7736" t="s">
        <v>34644</v>
      </c>
      <c r="Q7736" t="s">
        <v>34645</v>
      </c>
      <c r="R7736" t="s">
        <v>34378</v>
      </c>
      <c r="S7736" s="2">
        <v>45092</v>
      </c>
    </row>
    <row r="7737" spans="2:19" x14ac:dyDescent="0.35">
      <c r="B7737" t="s">
        <v>18503</v>
      </c>
      <c r="D7737" t="str">
        <f>IF(ISNUMBER(SEARCH("UKRI",Table2[[#This Row],[SourcingOwnerEmail]])),"UKRI","UKSBS")</f>
        <v>UKSBS</v>
      </c>
      <c r="E7737" t="s">
        <v>11</v>
      </c>
      <c r="F7737" t="s">
        <v>80</v>
      </c>
      <c r="G7737" t="s">
        <v>18504</v>
      </c>
      <c r="H7737" t="s">
        <v>18505</v>
      </c>
      <c r="I7737" s="2">
        <v>45072</v>
      </c>
      <c r="J7737" s="2">
        <v>45057</v>
      </c>
      <c r="K7737">
        <v>20350</v>
      </c>
      <c r="L7737">
        <v>20350</v>
      </c>
      <c r="M7737" t="s">
        <v>1852</v>
      </c>
      <c r="N7737" t="s">
        <v>140</v>
      </c>
      <c r="O7737" t="s">
        <v>34448</v>
      </c>
      <c r="P7737" t="s">
        <v>34864</v>
      </c>
      <c r="Q7737" t="s">
        <v>34865</v>
      </c>
      <c r="R7737" t="s">
        <v>34378</v>
      </c>
      <c r="S7737" s="2">
        <v>45075</v>
      </c>
    </row>
    <row r="7738" spans="2:19" x14ac:dyDescent="0.35">
      <c r="B7738" t="s">
        <v>18506</v>
      </c>
      <c r="D7738" t="str">
        <f>IF(ISNUMBER(SEARCH("UKRI",Table2[[#This Row],[SourcingOwnerEmail]])),"UKRI","UKSBS")</f>
        <v>UKSBS</v>
      </c>
      <c r="E7738" t="s">
        <v>11</v>
      </c>
      <c r="F7738" t="s">
        <v>237</v>
      </c>
      <c r="G7738" t="s">
        <v>18507</v>
      </c>
      <c r="H7738" t="s">
        <v>18508</v>
      </c>
      <c r="I7738" s="2">
        <v>45075</v>
      </c>
      <c r="J7738" s="2">
        <v>45075</v>
      </c>
      <c r="K7738">
        <v>18400</v>
      </c>
      <c r="L7738">
        <v>18400</v>
      </c>
      <c r="M7738" t="s">
        <v>1389</v>
      </c>
      <c r="N7738" t="s">
        <v>2153</v>
      </c>
      <c r="O7738" t="s">
        <v>34448</v>
      </c>
      <c r="P7738" t="s">
        <v>34864</v>
      </c>
      <c r="Q7738" t="s">
        <v>34865</v>
      </c>
      <c r="R7738" t="s">
        <v>34378</v>
      </c>
      <c r="S7738" s="2">
        <v>45075</v>
      </c>
    </row>
    <row r="7739" spans="2:19" x14ac:dyDescent="0.35">
      <c r="B7739" t="s">
        <v>18509</v>
      </c>
      <c r="D7739" t="str">
        <f>IF(ISNUMBER(SEARCH("UKRI",Table2[[#This Row],[SourcingOwnerEmail]])),"UKRI","UKSBS")</f>
        <v>UKSBS</v>
      </c>
      <c r="E7739" t="s">
        <v>11</v>
      </c>
      <c r="F7739" t="s">
        <v>626</v>
      </c>
      <c r="G7739" t="s">
        <v>18510</v>
      </c>
      <c r="H7739" t="s">
        <v>18511</v>
      </c>
      <c r="I7739" s="2">
        <v>45051</v>
      </c>
      <c r="J7739" s="2">
        <v>45379</v>
      </c>
      <c r="K7739">
        <v>10000</v>
      </c>
      <c r="L7739">
        <v>10000</v>
      </c>
      <c r="M7739" t="s">
        <v>1389</v>
      </c>
      <c r="N7739" t="s">
        <v>2153</v>
      </c>
      <c r="O7739" t="s">
        <v>34448</v>
      </c>
      <c r="P7739" t="s">
        <v>34864</v>
      </c>
      <c r="Q7739" t="s">
        <v>34865</v>
      </c>
      <c r="R7739" t="s">
        <v>34378</v>
      </c>
      <c r="S7739" s="2">
        <v>45056</v>
      </c>
    </row>
    <row r="7740" spans="2:19" x14ac:dyDescent="0.35">
      <c r="B7740" t="s">
        <v>18512</v>
      </c>
      <c r="D7740" t="str">
        <f>IF(ISNUMBER(SEARCH("UKRI",Table2[[#This Row],[SourcingOwnerEmail]])),"UKRI","UKSBS")</f>
        <v>UKSBS</v>
      </c>
      <c r="E7740" t="s">
        <v>11</v>
      </c>
      <c r="F7740" t="s">
        <v>444</v>
      </c>
      <c r="G7740" t="s">
        <v>18513</v>
      </c>
      <c r="H7740" t="s">
        <v>18514</v>
      </c>
      <c r="I7740" s="2">
        <v>45084</v>
      </c>
      <c r="J7740" s="2">
        <v>45237</v>
      </c>
      <c r="K7740">
        <v>24827</v>
      </c>
      <c r="L7740">
        <v>24827</v>
      </c>
      <c r="M7740" t="s">
        <v>1389</v>
      </c>
      <c r="N7740" t="s">
        <v>2153</v>
      </c>
      <c r="O7740" t="s">
        <v>34448</v>
      </c>
      <c r="P7740" t="s">
        <v>34580</v>
      </c>
      <c r="Q7740" t="s">
        <v>34581</v>
      </c>
      <c r="R7740" t="s">
        <v>34378</v>
      </c>
      <c r="S7740" s="2">
        <v>45084</v>
      </c>
    </row>
    <row r="7741" spans="2:19" x14ac:dyDescent="0.35">
      <c r="B7741" t="s">
        <v>18515</v>
      </c>
      <c r="D7741" t="str">
        <f>IF(ISNUMBER(SEARCH("UKRI",Table2[[#This Row],[SourcingOwnerEmail]])),"UKRI","UKSBS")</f>
        <v>UKSBS</v>
      </c>
      <c r="E7741" t="s">
        <v>11</v>
      </c>
      <c r="F7741" t="s">
        <v>670</v>
      </c>
      <c r="G7741" t="s">
        <v>18516</v>
      </c>
      <c r="H7741" t="s">
        <v>18517</v>
      </c>
      <c r="I7741" s="2">
        <v>45108</v>
      </c>
      <c r="J7741" s="2">
        <v>45504</v>
      </c>
      <c r="K7741">
        <v>20000</v>
      </c>
      <c r="L7741">
        <v>20000</v>
      </c>
      <c r="M7741" t="s">
        <v>1389</v>
      </c>
      <c r="N7741" t="s">
        <v>2153</v>
      </c>
      <c r="O7741" t="s">
        <v>34448</v>
      </c>
      <c r="P7741" t="s">
        <v>34864</v>
      </c>
      <c r="Q7741" t="s">
        <v>34865</v>
      </c>
      <c r="R7741" t="s">
        <v>34378</v>
      </c>
      <c r="S7741" s="2">
        <v>45125</v>
      </c>
    </row>
    <row r="7742" spans="2:19" x14ac:dyDescent="0.35">
      <c r="B7742" t="s">
        <v>18518</v>
      </c>
      <c r="D7742" t="str">
        <f>IF(ISNUMBER(SEARCH("UKRI",Table2[[#This Row],[SourcingOwnerEmail]])),"UKRI","UKSBS")</f>
        <v>UKSBS</v>
      </c>
      <c r="E7742" t="s">
        <v>11</v>
      </c>
      <c r="F7742" t="s">
        <v>670</v>
      </c>
      <c r="G7742" t="s">
        <v>18519</v>
      </c>
      <c r="H7742" t="s">
        <v>18520</v>
      </c>
      <c r="I7742" s="2">
        <v>45211</v>
      </c>
      <c r="J7742" s="2">
        <v>45473</v>
      </c>
      <c r="K7742">
        <v>400000</v>
      </c>
      <c r="L7742">
        <v>409080</v>
      </c>
      <c r="M7742" t="s">
        <v>1389</v>
      </c>
      <c r="N7742" t="s">
        <v>2153</v>
      </c>
      <c r="O7742" t="s">
        <v>34399</v>
      </c>
      <c r="P7742" t="s">
        <v>34584</v>
      </c>
      <c r="Q7742" t="s">
        <v>34585</v>
      </c>
      <c r="R7742" t="s">
        <v>34378</v>
      </c>
      <c r="S7742" s="2">
        <v>45212</v>
      </c>
    </row>
    <row r="7743" spans="2:19" x14ac:dyDescent="0.35">
      <c r="B7743" t="s">
        <v>18521</v>
      </c>
      <c r="D7743" t="str">
        <f>IF(ISNUMBER(SEARCH("UKRI",Table2[[#This Row],[SourcingOwnerEmail]])),"UKRI","UKSBS")</f>
        <v>UKSBS</v>
      </c>
      <c r="E7743" t="s">
        <v>11</v>
      </c>
      <c r="F7743" t="s">
        <v>670</v>
      </c>
      <c r="G7743" t="s">
        <v>8695</v>
      </c>
      <c r="H7743" t="s">
        <v>18522</v>
      </c>
      <c r="K7743">
        <v>20000</v>
      </c>
      <c r="L7743">
        <v>20000</v>
      </c>
      <c r="M7743" t="s">
        <v>1389</v>
      </c>
      <c r="N7743" t="s">
        <v>2153</v>
      </c>
      <c r="O7743" t="s">
        <v>34448</v>
      </c>
      <c r="P7743" t="s">
        <v>34864</v>
      </c>
      <c r="Q7743" t="s">
        <v>34865</v>
      </c>
      <c r="R7743" t="s">
        <v>34378</v>
      </c>
      <c r="S7743" s="2">
        <v>45170</v>
      </c>
    </row>
    <row r="7744" spans="2:19" x14ac:dyDescent="0.35">
      <c r="B7744" t="s">
        <v>18523</v>
      </c>
      <c r="D7744" t="str">
        <f>IF(ISNUMBER(SEARCH("UKRI",Table2[[#This Row],[SourcingOwnerEmail]])),"UKRI","UKSBS")</f>
        <v>UKSBS</v>
      </c>
      <c r="E7744" t="s">
        <v>11</v>
      </c>
      <c r="F7744" t="s">
        <v>2009</v>
      </c>
      <c r="G7744" t="s">
        <v>2390</v>
      </c>
      <c r="H7744" t="s">
        <v>18524</v>
      </c>
      <c r="I7744" s="2">
        <v>45091</v>
      </c>
      <c r="J7744" s="2">
        <v>45474</v>
      </c>
      <c r="K7744">
        <v>750</v>
      </c>
      <c r="L7744">
        <v>750</v>
      </c>
      <c r="M7744" t="s">
        <v>1389</v>
      </c>
      <c r="N7744" t="s">
        <v>2153</v>
      </c>
      <c r="O7744" t="s">
        <v>34387</v>
      </c>
      <c r="P7744" t="s">
        <v>34864</v>
      </c>
      <c r="Q7744" t="s">
        <v>34865</v>
      </c>
      <c r="R7744" t="s">
        <v>34378</v>
      </c>
      <c r="S7744" s="2">
        <v>45156</v>
      </c>
    </row>
    <row r="7745" spans="2:19" x14ac:dyDescent="0.35">
      <c r="B7745" t="s">
        <v>18525</v>
      </c>
      <c r="D7745" t="str">
        <f>IF(ISNUMBER(SEARCH("UKRI",Table2[[#This Row],[SourcingOwnerEmail]])),"UKRI","UKSBS")</f>
        <v>UKSBS</v>
      </c>
      <c r="E7745" t="s">
        <v>11</v>
      </c>
      <c r="F7745" t="s">
        <v>444</v>
      </c>
      <c r="G7745" t="s">
        <v>18526</v>
      </c>
      <c r="H7745" t="s">
        <v>18527</v>
      </c>
      <c r="I7745" s="2">
        <v>45078</v>
      </c>
      <c r="J7745" s="2">
        <v>45382</v>
      </c>
      <c r="K7745">
        <v>10840</v>
      </c>
      <c r="L7745">
        <v>10840</v>
      </c>
      <c r="M7745" t="s">
        <v>1389</v>
      </c>
      <c r="N7745" t="s">
        <v>2153</v>
      </c>
      <c r="O7745" t="s">
        <v>34448</v>
      </c>
      <c r="P7745" t="s">
        <v>34580</v>
      </c>
      <c r="Q7745" t="s">
        <v>34581</v>
      </c>
      <c r="R7745" t="s">
        <v>34378</v>
      </c>
      <c r="S7745" s="2">
        <v>45092</v>
      </c>
    </row>
    <row r="7746" spans="2:19" x14ac:dyDescent="0.35">
      <c r="B7746" t="s">
        <v>18528</v>
      </c>
      <c r="D7746" t="str">
        <f>IF(ISNUMBER(SEARCH("UKRI",Table2[[#This Row],[SourcingOwnerEmail]])),"UKRI","UKSBS")</f>
        <v>UKSBS</v>
      </c>
      <c r="E7746" t="s">
        <v>11</v>
      </c>
      <c r="F7746" t="s">
        <v>1982</v>
      </c>
      <c r="G7746" t="s">
        <v>2698</v>
      </c>
      <c r="H7746" t="s">
        <v>18529</v>
      </c>
      <c r="I7746" s="2">
        <v>45072</v>
      </c>
      <c r="J7746" s="2">
        <v>45261</v>
      </c>
      <c r="K7746">
        <v>10000</v>
      </c>
      <c r="L7746">
        <v>10000</v>
      </c>
      <c r="M7746" t="s">
        <v>1389</v>
      </c>
      <c r="N7746" t="s">
        <v>2153</v>
      </c>
      <c r="O7746" t="s">
        <v>34448</v>
      </c>
      <c r="P7746" t="s">
        <v>34580</v>
      </c>
      <c r="Q7746" t="s">
        <v>34581</v>
      </c>
      <c r="R7746" t="s">
        <v>34378</v>
      </c>
      <c r="S7746" s="2">
        <v>45095</v>
      </c>
    </row>
    <row r="7747" spans="2:19" x14ac:dyDescent="0.35">
      <c r="B7747" t="s">
        <v>18530</v>
      </c>
      <c r="D7747" t="str">
        <f>IF(ISNUMBER(SEARCH("UKRI",Table2[[#This Row],[SourcingOwnerEmail]])),"UKRI","UKSBS")</f>
        <v>UKSBS</v>
      </c>
      <c r="E7747" t="s">
        <v>11</v>
      </c>
      <c r="F7747" t="s">
        <v>626</v>
      </c>
      <c r="G7747" t="s">
        <v>18531</v>
      </c>
      <c r="H7747" t="s">
        <v>18532</v>
      </c>
      <c r="I7747" s="2">
        <v>44758</v>
      </c>
      <c r="J7747" s="2">
        <v>45488</v>
      </c>
      <c r="K7747">
        <v>70000</v>
      </c>
      <c r="L7747">
        <v>70000</v>
      </c>
      <c r="M7747" t="s">
        <v>1389</v>
      </c>
      <c r="N7747" t="s">
        <v>2153</v>
      </c>
      <c r="O7747" t="s">
        <v>34451</v>
      </c>
      <c r="P7747" t="s">
        <v>34580</v>
      </c>
      <c r="Q7747" t="s">
        <v>34581</v>
      </c>
      <c r="R7747" t="s">
        <v>34378</v>
      </c>
      <c r="S7747" s="2">
        <v>45100</v>
      </c>
    </row>
    <row r="7748" spans="2:19" x14ac:dyDescent="0.35">
      <c r="B7748" t="s">
        <v>18533</v>
      </c>
      <c r="D7748" t="str">
        <f>IF(ISNUMBER(SEARCH("UKRI",Table2[[#This Row],[SourcingOwnerEmail]])),"UKRI","UKSBS")</f>
        <v>UKSBS</v>
      </c>
      <c r="E7748" t="s">
        <v>11</v>
      </c>
      <c r="F7748" t="s">
        <v>340</v>
      </c>
      <c r="G7748" t="s">
        <v>18534</v>
      </c>
      <c r="H7748" t="s">
        <v>18535</v>
      </c>
      <c r="I7748" s="2">
        <v>45106</v>
      </c>
      <c r="J7748" s="2">
        <v>45136</v>
      </c>
      <c r="K7748">
        <v>28437.5</v>
      </c>
      <c r="L7748">
        <v>28437.5</v>
      </c>
      <c r="M7748" t="s">
        <v>1389</v>
      </c>
      <c r="N7748" t="s">
        <v>2153</v>
      </c>
      <c r="O7748" t="s">
        <v>83</v>
      </c>
      <c r="P7748" t="s">
        <v>34580</v>
      </c>
      <c r="Q7748" t="s">
        <v>34581</v>
      </c>
      <c r="R7748" t="s">
        <v>34378</v>
      </c>
      <c r="S7748" s="2">
        <v>45105</v>
      </c>
    </row>
    <row r="7749" spans="2:19" x14ac:dyDescent="0.35">
      <c r="B7749" t="s">
        <v>18536</v>
      </c>
      <c r="D7749" t="str">
        <f>IF(ISNUMBER(SEARCH("UKRI",Table2[[#This Row],[SourcingOwnerEmail]])),"UKRI","UKSBS")</f>
        <v>UKSBS</v>
      </c>
      <c r="E7749" t="s">
        <v>11</v>
      </c>
      <c r="F7749" t="s">
        <v>237</v>
      </c>
      <c r="G7749" t="s">
        <v>18537</v>
      </c>
      <c r="H7749" t="s">
        <v>18538</v>
      </c>
      <c r="I7749" s="2">
        <v>45078</v>
      </c>
      <c r="J7749" s="2">
        <v>45289</v>
      </c>
      <c r="K7749">
        <v>21125</v>
      </c>
      <c r="L7749">
        <v>21125</v>
      </c>
      <c r="M7749" t="s">
        <v>1389</v>
      </c>
      <c r="N7749" t="s">
        <v>2153</v>
      </c>
      <c r="O7749" t="s">
        <v>34448</v>
      </c>
      <c r="P7749" t="s">
        <v>34580</v>
      </c>
      <c r="Q7749" t="s">
        <v>34581</v>
      </c>
      <c r="R7749" t="s">
        <v>34378</v>
      </c>
      <c r="S7749" s="2">
        <v>45131</v>
      </c>
    </row>
    <row r="7750" spans="2:19" x14ac:dyDescent="0.35">
      <c r="B7750" t="s">
        <v>18539</v>
      </c>
      <c r="D7750" t="str">
        <f>IF(ISNUMBER(SEARCH("UKRI",Table2[[#This Row],[SourcingOwnerEmail]])),"UKRI","UKSBS")</f>
        <v>UKSBS</v>
      </c>
      <c r="E7750" t="s">
        <v>11</v>
      </c>
      <c r="F7750" t="s">
        <v>670</v>
      </c>
      <c r="G7750" t="s">
        <v>17817</v>
      </c>
      <c r="H7750" t="s">
        <v>18540</v>
      </c>
      <c r="I7750" s="2">
        <v>45215</v>
      </c>
      <c r="J7750" s="2">
        <v>45412</v>
      </c>
      <c r="K7750">
        <v>83333</v>
      </c>
      <c r="L7750">
        <v>82750</v>
      </c>
      <c r="M7750" t="s">
        <v>1852</v>
      </c>
      <c r="N7750" t="s">
        <v>140</v>
      </c>
      <c r="O7750" t="s">
        <v>34399</v>
      </c>
      <c r="P7750" t="s">
        <v>34869</v>
      </c>
      <c r="Q7750" t="s">
        <v>34870</v>
      </c>
      <c r="R7750" t="s">
        <v>34378</v>
      </c>
      <c r="S7750" s="2">
        <v>45210</v>
      </c>
    </row>
    <row r="7751" spans="2:19" x14ac:dyDescent="0.35">
      <c r="B7751" t="s">
        <v>18541</v>
      </c>
      <c r="D7751" t="str">
        <f>IF(ISNUMBER(SEARCH("UKRI",Table2[[#This Row],[SourcingOwnerEmail]])),"UKRI","UKSBS")</f>
        <v>UKSBS</v>
      </c>
      <c r="E7751" t="s">
        <v>11</v>
      </c>
      <c r="F7751" t="s">
        <v>1762</v>
      </c>
      <c r="G7751" t="s">
        <v>18542</v>
      </c>
      <c r="H7751" t="s">
        <v>18543</v>
      </c>
      <c r="I7751" s="2">
        <v>45113</v>
      </c>
      <c r="J7751" s="2">
        <v>45212</v>
      </c>
      <c r="L7751">
        <v>32200</v>
      </c>
      <c r="M7751" t="s">
        <v>1389</v>
      </c>
      <c r="N7751" t="s">
        <v>2153</v>
      </c>
      <c r="O7751" t="s">
        <v>83</v>
      </c>
      <c r="P7751" t="s">
        <v>34580</v>
      </c>
      <c r="Q7751" t="s">
        <v>34581</v>
      </c>
      <c r="R7751" t="s">
        <v>34378</v>
      </c>
      <c r="S7751" s="2">
        <v>45113</v>
      </c>
    </row>
    <row r="7752" spans="2:19" x14ac:dyDescent="0.35">
      <c r="B7752" t="s">
        <v>18544</v>
      </c>
      <c r="D7752" t="str">
        <f>IF(ISNUMBER(SEARCH("UKRI",Table2[[#This Row],[SourcingOwnerEmail]])),"UKRI","UKSBS")</f>
        <v>UKSBS</v>
      </c>
      <c r="E7752" t="s">
        <v>11</v>
      </c>
      <c r="F7752" t="s">
        <v>237</v>
      </c>
      <c r="H7752" t="s">
        <v>18545</v>
      </c>
      <c r="K7752">
        <v>2000</v>
      </c>
      <c r="L7752">
        <v>0</v>
      </c>
      <c r="M7752" t="s">
        <v>1852</v>
      </c>
      <c r="N7752" t="s">
        <v>2161</v>
      </c>
      <c r="O7752" t="s">
        <v>34387</v>
      </c>
      <c r="P7752" t="s">
        <v>34479</v>
      </c>
      <c r="Q7752" t="s">
        <v>34868</v>
      </c>
      <c r="R7752" t="s">
        <v>34378</v>
      </c>
      <c r="S7752" s="2">
        <v>45132</v>
      </c>
    </row>
    <row r="7753" spans="2:19" x14ac:dyDescent="0.35">
      <c r="B7753" t="s">
        <v>18546</v>
      </c>
      <c r="D7753" t="str">
        <f>IF(ISNUMBER(SEARCH("UKRI",Table2[[#This Row],[SourcingOwnerEmail]])),"UKRI","UKSBS")</f>
        <v>UKSBS</v>
      </c>
      <c r="E7753" t="s">
        <v>11</v>
      </c>
      <c r="F7753" t="s">
        <v>129</v>
      </c>
      <c r="G7753" t="s">
        <v>9009</v>
      </c>
      <c r="H7753" t="s">
        <v>18547</v>
      </c>
      <c r="I7753" s="2">
        <v>45110</v>
      </c>
      <c r="J7753" s="2">
        <v>45138</v>
      </c>
      <c r="L7753">
        <v>12500</v>
      </c>
      <c r="M7753" t="s">
        <v>1389</v>
      </c>
      <c r="N7753" t="s">
        <v>2153</v>
      </c>
      <c r="O7753" t="s">
        <v>83</v>
      </c>
      <c r="P7753" t="s">
        <v>34580</v>
      </c>
      <c r="Q7753" t="s">
        <v>34581</v>
      </c>
      <c r="R7753" t="s">
        <v>34378</v>
      </c>
      <c r="S7753" s="2">
        <v>45113</v>
      </c>
    </row>
    <row r="7754" spans="2:19" x14ac:dyDescent="0.35">
      <c r="B7754" t="s">
        <v>18548</v>
      </c>
      <c r="D7754" t="str">
        <f>IF(ISNUMBER(SEARCH("UKRI",Table2[[#This Row],[SourcingOwnerEmail]])),"UKRI","UKSBS")</f>
        <v>UKSBS</v>
      </c>
      <c r="E7754" t="s">
        <v>11</v>
      </c>
      <c r="F7754" t="s">
        <v>469</v>
      </c>
      <c r="G7754" t="s">
        <v>17994</v>
      </c>
      <c r="H7754" t="s">
        <v>18549</v>
      </c>
      <c r="I7754" s="2">
        <v>45117</v>
      </c>
      <c r="J7754" s="2">
        <v>45180</v>
      </c>
      <c r="K7754">
        <v>20000</v>
      </c>
      <c r="L7754">
        <v>12700</v>
      </c>
      <c r="M7754" t="s">
        <v>1389</v>
      </c>
      <c r="N7754" t="s">
        <v>2153</v>
      </c>
      <c r="O7754" t="s">
        <v>83</v>
      </c>
      <c r="P7754" t="s">
        <v>34580</v>
      </c>
      <c r="Q7754" t="s">
        <v>34581</v>
      </c>
      <c r="R7754" t="s">
        <v>34378</v>
      </c>
      <c r="S7754" s="2">
        <v>45114</v>
      </c>
    </row>
    <row r="7755" spans="2:19" x14ac:dyDescent="0.35">
      <c r="B7755" t="s">
        <v>18550</v>
      </c>
      <c r="D7755" t="str">
        <f>IF(ISNUMBER(SEARCH("UKRI",Table2[[#This Row],[SourcingOwnerEmail]])),"UKRI","UKSBS")</f>
        <v>UKSBS</v>
      </c>
      <c r="E7755" t="s">
        <v>11</v>
      </c>
      <c r="F7755" t="s">
        <v>670</v>
      </c>
      <c r="G7755" t="s">
        <v>18551</v>
      </c>
      <c r="H7755" t="s">
        <v>18552</v>
      </c>
      <c r="I7755" s="2">
        <v>45201</v>
      </c>
      <c r="J7755" s="2">
        <v>45380</v>
      </c>
      <c r="K7755">
        <v>70800</v>
      </c>
      <c r="L7755">
        <v>70525</v>
      </c>
      <c r="M7755" t="s">
        <v>20</v>
      </c>
      <c r="N7755" t="s">
        <v>96</v>
      </c>
      <c r="O7755" t="s">
        <v>34399</v>
      </c>
      <c r="P7755" t="s">
        <v>34588</v>
      </c>
      <c r="Q7755" t="s">
        <v>34589</v>
      </c>
      <c r="R7755" t="s">
        <v>34378</v>
      </c>
      <c r="S7755" s="2">
        <v>45189</v>
      </c>
    </row>
    <row r="7756" spans="2:19" x14ac:dyDescent="0.35">
      <c r="B7756" t="s">
        <v>18553</v>
      </c>
      <c r="D7756" t="str">
        <f>IF(ISNUMBER(SEARCH("UKRI",Table2[[#This Row],[SourcingOwnerEmail]])),"UKRI","UKSBS")</f>
        <v>UKSBS</v>
      </c>
      <c r="E7756" t="s">
        <v>11</v>
      </c>
      <c r="F7756" t="s">
        <v>4272</v>
      </c>
      <c r="G7756" t="s">
        <v>18554</v>
      </c>
      <c r="H7756" t="s">
        <v>18555</v>
      </c>
      <c r="I7756" s="2">
        <v>45139</v>
      </c>
      <c r="J7756" s="2">
        <v>45173</v>
      </c>
      <c r="L7756">
        <v>20150</v>
      </c>
      <c r="M7756" t="s">
        <v>1389</v>
      </c>
      <c r="N7756" t="s">
        <v>2153</v>
      </c>
      <c r="O7756" t="s">
        <v>34448</v>
      </c>
      <c r="P7756" t="s">
        <v>34580</v>
      </c>
      <c r="Q7756" t="s">
        <v>34581</v>
      </c>
      <c r="R7756" t="s">
        <v>34378</v>
      </c>
      <c r="S7756" s="2">
        <v>45131</v>
      </c>
    </row>
    <row r="7757" spans="2:19" x14ac:dyDescent="0.35">
      <c r="B7757" t="s">
        <v>18556</v>
      </c>
      <c r="D7757" t="str">
        <f>IF(ISNUMBER(SEARCH("UKRI",Table2[[#This Row],[SourcingOwnerEmail]])),"UKRI","UKSBS")</f>
        <v>UKSBS</v>
      </c>
      <c r="E7757" t="s">
        <v>11</v>
      </c>
      <c r="F7757" t="s">
        <v>237</v>
      </c>
      <c r="G7757" t="s">
        <v>10369</v>
      </c>
      <c r="H7757" t="s">
        <v>18557</v>
      </c>
      <c r="I7757" s="2">
        <v>44980</v>
      </c>
      <c r="J7757" s="2">
        <v>45192</v>
      </c>
      <c r="L7757">
        <v>37128.67</v>
      </c>
      <c r="M7757" t="s">
        <v>1389</v>
      </c>
      <c r="N7757" t="s">
        <v>2153</v>
      </c>
      <c r="O7757" t="s">
        <v>34387</v>
      </c>
      <c r="P7757" t="s">
        <v>34580</v>
      </c>
      <c r="Q7757" t="s">
        <v>34581</v>
      </c>
      <c r="R7757" t="s">
        <v>34378</v>
      </c>
      <c r="S7757" s="2">
        <v>45141</v>
      </c>
    </row>
    <row r="7758" spans="2:19" x14ac:dyDescent="0.35">
      <c r="B7758" t="s">
        <v>18558</v>
      </c>
      <c r="D7758" t="str">
        <f>IF(ISNUMBER(SEARCH("UKRI",Table2[[#This Row],[SourcingOwnerEmail]])),"UKRI","UKSBS")</f>
        <v>UKSBS</v>
      </c>
      <c r="E7758" t="s">
        <v>11</v>
      </c>
      <c r="F7758" t="s">
        <v>237</v>
      </c>
      <c r="G7758" t="s">
        <v>18559</v>
      </c>
      <c r="H7758" t="s">
        <v>18560</v>
      </c>
      <c r="I7758" s="2">
        <v>45124</v>
      </c>
      <c r="J7758" s="2">
        <v>46220</v>
      </c>
      <c r="L7758">
        <v>17985</v>
      </c>
      <c r="M7758" t="s">
        <v>1389</v>
      </c>
      <c r="N7758" t="s">
        <v>2153</v>
      </c>
      <c r="O7758" t="s">
        <v>83</v>
      </c>
      <c r="P7758" t="s">
        <v>34580</v>
      </c>
      <c r="Q7758" t="s">
        <v>34581</v>
      </c>
      <c r="R7758" t="s">
        <v>34378</v>
      </c>
      <c r="S7758" s="2">
        <v>45124</v>
      </c>
    </row>
    <row r="7759" spans="2:19" x14ac:dyDescent="0.35">
      <c r="B7759" t="s">
        <v>18561</v>
      </c>
      <c r="D7759" t="str">
        <f>IF(ISNUMBER(SEARCH("UKRI",Table2[[#This Row],[SourcingOwnerEmail]])),"UKRI","UKSBS")</f>
        <v>UKSBS</v>
      </c>
      <c r="E7759" t="s">
        <v>11</v>
      </c>
      <c r="F7759" t="s">
        <v>4631</v>
      </c>
      <c r="G7759" t="s">
        <v>18562</v>
      </c>
      <c r="H7759" t="s">
        <v>18563</v>
      </c>
      <c r="I7759" s="2">
        <v>45173</v>
      </c>
      <c r="J7759" s="2">
        <v>45352</v>
      </c>
      <c r="K7759">
        <v>49999</v>
      </c>
      <c r="L7759">
        <v>37500</v>
      </c>
      <c r="M7759" t="s">
        <v>20</v>
      </c>
      <c r="N7759" t="s">
        <v>96</v>
      </c>
      <c r="O7759" t="s">
        <v>83</v>
      </c>
      <c r="P7759" t="s">
        <v>34588</v>
      </c>
      <c r="Q7759" t="s">
        <v>34589</v>
      </c>
      <c r="R7759" t="s">
        <v>34378</v>
      </c>
      <c r="S7759" s="2">
        <v>45175</v>
      </c>
    </row>
    <row r="7760" spans="2:19" x14ac:dyDescent="0.35">
      <c r="B7760" t="s">
        <v>18564</v>
      </c>
      <c r="D7760" t="str">
        <f>IF(ISNUMBER(SEARCH("UKRI",Table2[[#This Row],[SourcingOwnerEmail]])),"UKRI","UKSBS")</f>
        <v>UKSBS</v>
      </c>
      <c r="E7760" t="s">
        <v>11</v>
      </c>
      <c r="F7760" t="s">
        <v>670</v>
      </c>
      <c r="G7760" t="s">
        <v>1840</v>
      </c>
      <c r="H7760" t="s">
        <v>18565</v>
      </c>
      <c r="I7760" s="2">
        <v>45264</v>
      </c>
      <c r="J7760" s="2">
        <v>45380</v>
      </c>
      <c r="K7760">
        <v>150000</v>
      </c>
      <c r="L7760">
        <v>149990</v>
      </c>
      <c r="M7760" t="s">
        <v>1852</v>
      </c>
      <c r="N7760" t="s">
        <v>140</v>
      </c>
      <c r="O7760" t="s">
        <v>34399</v>
      </c>
      <c r="P7760" t="s">
        <v>34588</v>
      </c>
      <c r="Q7760" t="s">
        <v>34589</v>
      </c>
      <c r="R7760" t="s">
        <v>34378</v>
      </c>
      <c r="S7760" s="2">
        <v>45261</v>
      </c>
    </row>
    <row r="7761" spans="2:19" x14ac:dyDescent="0.35">
      <c r="B7761" t="s">
        <v>18566</v>
      </c>
      <c r="D7761" t="str">
        <f>IF(ISNUMBER(SEARCH("UKRI",Table2[[#This Row],[SourcingOwnerEmail]])),"UKRI","UKSBS")</f>
        <v>UKSBS</v>
      </c>
      <c r="E7761" t="s">
        <v>11</v>
      </c>
      <c r="F7761" t="s">
        <v>1711</v>
      </c>
      <c r="G7761" t="s">
        <v>18567</v>
      </c>
      <c r="H7761" t="s">
        <v>18568</v>
      </c>
      <c r="I7761" s="2">
        <v>45096</v>
      </c>
      <c r="J7761" s="2">
        <v>45358</v>
      </c>
      <c r="K7761">
        <v>12400</v>
      </c>
      <c r="L7761">
        <v>12400</v>
      </c>
      <c r="M7761" t="s">
        <v>1852</v>
      </c>
      <c r="N7761" t="s">
        <v>140</v>
      </c>
      <c r="O7761" t="s">
        <v>34387</v>
      </c>
      <c r="P7761" t="s">
        <v>34639</v>
      </c>
      <c r="Q7761" t="s">
        <v>34640</v>
      </c>
      <c r="R7761" t="s">
        <v>34378</v>
      </c>
      <c r="S7761" s="2">
        <v>45204</v>
      </c>
    </row>
    <row r="7762" spans="2:19" x14ac:dyDescent="0.35">
      <c r="B7762" t="s">
        <v>18569</v>
      </c>
      <c r="D7762" t="str">
        <f>IF(ISNUMBER(SEARCH("UKRI",Table2[[#This Row],[SourcingOwnerEmail]])),"UKRI","UKSBS")</f>
        <v>UKSBS</v>
      </c>
      <c r="E7762" t="s">
        <v>11</v>
      </c>
      <c r="F7762" t="s">
        <v>837</v>
      </c>
      <c r="G7762" t="s">
        <v>18570</v>
      </c>
      <c r="H7762" t="s">
        <v>18571</v>
      </c>
      <c r="I7762" s="2">
        <v>45201</v>
      </c>
      <c r="J7762" s="2">
        <v>45565</v>
      </c>
      <c r="K7762">
        <v>75000</v>
      </c>
      <c r="L7762">
        <v>74800</v>
      </c>
      <c r="M7762" t="s">
        <v>20</v>
      </c>
      <c r="N7762" t="s">
        <v>96</v>
      </c>
      <c r="O7762" t="s">
        <v>34554</v>
      </c>
      <c r="P7762" t="s">
        <v>34468</v>
      </c>
      <c r="Q7762" t="s">
        <v>34476</v>
      </c>
      <c r="R7762" t="s">
        <v>34378</v>
      </c>
      <c r="S7762" s="2">
        <v>45209</v>
      </c>
    </row>
    <row r="7763" spans="2:19" x14ac:dyDescent="0.35">
      <c r="B7763" t="s">
        <v>18572</v>
      </c>
      <c r="D7763" t="str">
        <f>IF(ISNUMBER(SEARCH("UKRI",Table2[[#This Row],[SourcingOwnerEmail]])),"UKRI","UKSBS")</f>
        <v>UKSBS</v>
      </c>
      <c r="E7763" t="s">
        <v>11</v>
      </c>
      <c r="F7763" t="s">
        <v>837</v>
      </c>
      <c r="G7763" t="s">
        <v>18158</v>
      </c>
      <c r="H7763" t="s">
        <v>18573</v>
      </c>
      <c r="I7763" s="2">
        <v>45258</v>
      </c>
      <c r="J7763" s="2">
        <v>45380</v>
      </c>
      <c r="K7763">
        <v>60000</v>
      </c>
      <c r="L7763">
        <v>56725</v>
      </c>
      <c r="M7763" t="s">
        <v>20</v>
      </c>
      <c r="N7763" t="s">
        <v>96</v>
      </c>
      <c r="O7763" t="s">
        <v>34399</v>
      </c>
      <c r="P7763" t="s">
        <v>34871</v>
      </c>
      <c r="Q7763" t="s">
        <v>34872</v>
      </c>
      <c r="R7763" t="s">
        <v>34378</v>
      </c>
      <c r="S7763" s="2">
        <v>45258</v>
      </c>
    </row>
    <row r="7764" spans="2:19" x14ac:dyDescent="0.35">
      <c r="B7764" t="s">
        <v>18574</v>
      </c>
      <c r="D7764" t="str">
        <f>IF(ISNUMBER(SEARCH("UKRI",Table2[[#This Row],[SourcingOwnerEmail]])),"UKRI","UKSBS")</f>
        <v>UKSBS</v>
      </c>
      <c r="E7764" t="s">
        <v>11</v>
      </c>
      <c r="F7764" t="s">
        <v>237</v>
      </c>
      <c r="G7764" t="s">
        <v>18575</v>
      </c>
      <c r="H7764" t="s">
        <v>18576</v>
      </c>
      <c r="I7764" s="2">
        <v>45096</v>
      </c>
      <c r="J7764" s="2">
        <v>45359</v>
      </c>
      <c r="K7764">
        <v>1350</v>
      </c>
      <c r="L7764">
        <v>1350</v>
      </c>
      <c r="M7764" t="s">
        <v>1852</v>
      </c>
      <c r="N7764" t="s">
        <v>140</v>
      </c>
      <c r="O7764" t="s">
        <v>34448</v>
      </c>
      <c r="P7764" t="s">
        <v>34864</v>
      </c>
      <c r="Q7764" t="s">
        <v>34865</v>
      </c>
      <c r="R7764" t="s">
        <v>34378</v>
      </c>
      <c r="S7764" s="2">
        <v>45135</v>
      </c>
    </row>
    <row r="7765" spans="2:19" x14ac:dyDescent="0.35">
      <c r="B7765" t="s">
        <v>18577</v>
      </c>
      <c r="D7765" t="str">
        <f>IF(ISNUMBER(SEARCH("UKRI",Table2[[#This Row],[SourcingOwnerEmail]])),"UKRI","UKSBS")</f>
        <v>UKSBS</v>
      </c>
      <c r="E7765" t="s">
        <v>11</v>
      </c>
      <c r="F7765" t="s">
        <v>237</v>
      </c>
      <c r="G7765" t="s">
        <v>18578</v>
      </c>
      <c r="H7765" t="s">
        <v>18579</v>
      </c>
      <c r="I7765" s="2">
        <v>44986</v>
      </c>
      <c r="J7765" s="2">
        <v>45077</v>
      </c>
      <c r="K7765">
        <v>9540</v>
      </c>
      <c r="L7765">
        <v>9540</v>
      </c>
      <c r="M7765" t="s">
        <v>1389</v>
      </c>
      <c r="N7765" t="s">
        <v>2153</v>
      </c>
      <c r="O7765" t="s">
        <v>34448</v>
      </c>
      <c r="P7765" t="s">
        <v>34864</v>
      </c>
      <c r="Q7765" t="s">
        <v>34865</v>
      </c>
      <c r="R7765" t="s">
        <v>34378</v>
      </c>
      <c r="S7765" s="2">
        <v>45133</v>
      </c>
    </row>
    <row r="7766" spans="2:19" x14ac:dyDescent="0.35">
      <c r="B7766" t="s">
        <v>18580</v>
      </c>
      <c r="D7766" t="str">
        <f>IF(ISNUMBER(SEARCH("UKRI",Table2[[#This Row],[SourcingOwnerEmail]])),"UKRI","UKSBS")</f>
        <v>UKSBS</v>
      </c>
      <c r="E7766" t="s">
        <v>11</v>
      </c>
      <c r="F7766" t="s">
        <v>237</v>
      </c>
      <c r="G7766" t="s">
        <v>18581</v>
      </c>
      <c r="H7766" t="s">
        <v>18582</v>
      </c>
      <c r="I7766" s="2">
        <v>45096</v>
      </c>
      <c r="J7766" s="2">
        <v>45358</v>
      </c>
      <c r="K7766">
        <v>2940</v>
      </c>
      <c r="L7766">
        <v>2940</v>
      </c>
      <c r="M7766" t="s">
        <v>1389</v>
      </c>
      <c r="N7766" t="s">
        <v>2153</v>
      </c>
      <c r="O7766" t="s">
        <v>34448</v>
      </c>
      <c r="P7766" t="s">
        <v>34864</v>
      </c>
      <c r="Q7766" t="s">
        <v>34865</v>
      </c>
      <c r="R7766" t="s">
        <v>34378</v>
      </c>
      <c r="S7766" s="2">
        <v>45119</v>
      </c>
    </row>
    <row r="7767" spans="2:19" x14ac:dyDescent="0.35">
      <c r="B7767" t="s">
        <v>18583</v>
      </c>
      <c r="D7767" t="str">
        <f>IF(ISNUMBER(SEARCH("UKRI",Table2[[#This Row],[SourcingOwnerEmail]])),"UKRI","UKSBS")</f>
        <v>UKSBS</v>
      </c>
      <c r="E7767" t="s">
        <v>11</v>
      </c>
      <c r="F7767" t="s">
        <v>345</v>
      </c>
      <c r="G7767" t="s">
        <v>18584</v>
      </c>
      <c r="H7767" t="s">
        <v>18585</v>
      </c>
      <c r="I7767" s="2">
        <v>45139</v>
      </c>
      <c r="J7767" s="2">
        <v>45291</v>
      </c>
      <c r="L7767">
        <v>16653.259999999998</v>
      </c>
      <c r="M7767" t="s">
        <v>1389</v>
      </c>
      <c r="N7767" t="s">
        <v>2153</v>
      </c>
      <c r="O7767" t="s">
        <v>34448</v>
      </c>
      <c r="P7767" t="s">
        <v>34580</v>
      </c>
      <c r="Q7767" t="s">
        <v>34581</v>
      </c>
      <c r="R7767" t="s">
        <v>34378</v>
      </c>
      <c r="S7767" s="2">
        <v>45141</v>
      </c>
    </row>
    <row r="7768" spans="2:19" x14ac:dyDescent="0.35">
      <c r="B7768" t="s">
        <v>18586</v>
      </c>
      <c r="D7768" t="str">
        <f>IF(ISNUMBER(SEARCH("UKRI",Table2[[#This Row],[SourcingOwnerEmail]])),"UKRI","UKSBS")</f>
        <v>UKSBS</v>
      </c>
      <c r="E7768" t="s">
        <v>11</v>
      </c>
      <c r="F7768" t="s">
        <v>626</v>
      </c>
      <c r="G7768" t="s">
        <v>18587</v>
      </c>
      <c r="H7768" t="s">
        <v>18588</v>
      </c>
      <c r="I7768" s="2">
        <v>45188</v>
      </c>
      <c r="J7768" s="2">
        <v>45280</v>
      </c>
      <c r="K7768">
        <v>25000</v>
      </c>
      <c r="L7768">
        <v>14700</v>
      </c>
      <c r="M7768" t="s">
        <v>1389</v>
      </c>
      <c r="N7768" t="s">
        <v>2153</v>
      </c>
      <c r="O7768" t="s">
        <v>83</v>
      </c>
      <c r="P7768" t="s">
        <v>34580</v>
      </c>
      <c r="Q7768" t="s">
        <v>34581</v>
      </c>
      <c r="R7768" t="s">
        <v>34378</v>
      </c>
      <c r="S7768" s="2">
        <v>45211</v>
      </c>
    </row>
    <row r="7769" spans="2:19" x14ac:dyDescent="0.35">
      <c r="B7769" t="s">
        <v>18589</v>
      </c>
      <c r="D7769" t="str">
        <f>IF(ISNUMBER(SEARCH("UKRI",Table2[[#This Row],[SourcingOwnerEmail]])),"UKRI","UKSBS")</f>
        <v>UKSBS</v>
      </c>
      <c r="E7769" t="s">
        <v>11</v>
      </c>
      <c r="F7769" t="s">
        <v>237</v>
      </c>
      <c r="G7769" t="s">
        <v>18590</v>
      </c>
      <c r="H7769" t="s">
        <v>18591</v>
      </c>
      <c r="I7769" s="2">
        <v>45160</v>
      </c>
      <c r="J7769" s="2">
        <v>45161</v>
      </c>
      <c r="L7769">
        <v>10800</v>
      </c>
      <c r="M7769" t="s">
        <v>1389</v>
      </c>
      <c r="N7769" t="s">
        <v>2153</v>
      </c>
      <c r="O7769" t="s">
        <v>34451</v>
      </c>
      <c r="P7769" t="s">
        <v>34580</v>
      </c>
      <c r="Q7769" t="s">
        <v>34581</v>
      </c>
      <c r="R7769" t="s">
        <v>34378</v>
      </c>
      <c r="S7769" s="2">
        <v>45160</v>
      </c>
    </row>
    <row r="7770" spans="2:19" x14ac:dyDescent="0.35">
      <c r="B7770" t="s">
        <v>18592</v>
      </c>
      <c r="D7770" t="str">
        <f>IF(ISNUMBER(SEARCH("UKRI",Table2[[#This Row],[SourcingOwnerEmail]])),"UKRI","UKSBS")</f>
        <v>UKSBS</v>
      </c>
      <c r="E7770" t="s">
        <v>11</v>
      </c>
      <c r="F7770" t="s">
        <v>469</v>
      </c>
      <c r="G7770" t="s">
        <v>18593</v>
      </c>
      <c r="H7770" t="s">
        <v>18594</v>
      </c>
      <c r="I7770" s="2">
        <v>45139</v>
      </c>
      <c r="J7770" s="2">
        <v>45169</v>
      </c>
      <c r="L7770">
        <v>17808</v>
      </c>
      <c r="M7770" t="s">
        <v>1389</v>
      </c>
      <c r="N7770" t="s">
        <v>2153</v>
      </c>
      <c r="O7770" t="s">
        <v>34448</v>
      </c>
      <c r="P7770" t="s">
        <v>34580</v>
      </c>
      <c r="Q7770" t="s">
        <v>34581</v>
      </c>
      <c r="R7770" t="s">
        <v>34378</v>
      </c>
      <c r="S7770" s="2">
        <v>45139</v>
      </c>
    </row>
    <row r="7771" spans="2:19" x14ac:dyDescent="0.35">
      <c r="B7771" t="s">
        <v>18595</v>
      </c>
      <c r="D7771" t="str">
        <f>IF(ISNUMBER(SEARCH("UKRI",Table2[[#This Row],[SourcingOwnerEmail]])),"UKRI","UKSBS")</f>
        <v>UKSBS</v>
      </c>
      <c r="E7771" t="s">
        <v>11</v>
      </c>
      <c r="F7771" t="s">
        <v>626</v>
      </c>
      <c r="G7771" t="s">
        <v>18596</v>
      </c>
      <c r="H7771" t="s">
        <v>18597</v>
      </c>
      <c r="I7771" s="2">
        <v>45226</v>
      </c>
      <c r="J7771" s="2">
        <v>45443</v>
      </c>
      <c r="K7771">
        <v>208000</v>
      </c>
      <c r="L7771">
        <v>207975</v>
      </c>
      <c r="M7771" t="s">
        <v>20</v>
      </c>
      <c r="N7771" t="s">
        <v>96</v>
      </c>
      <c r="O7771" t="s">
        <v>34399</v>
      </c>
      <c r="P7771" t="s">
        <v>34584</v>
      </c>
      <c r="Q7771" t="s">
        <v>34585</v>
      </c>
      <c r="R7771" t="s">
        <v>34378</v>
      </c>
      <c r="S7771" s="2">
        <v>45226</v>
      </c>
    </row>
    <row r="7772" spans="2:19" x14ac:dyDescent="0.35">
      <c r="B7772" t="s">
        <v>18598</v>
      </c>
      <c r="D7772" t="str">
        <f>IF(ISNUMBER(SEARCH("UKRI",Table2[[#This Row],[SourcingOwnerEmail]])),"UKRI","UKSBS")</f>
        <v>UKSBS</v>
      </c>
      <c r="E7772" t="s">
        <v>11</v>
      </c>
      <c r="F7772" t="s">
        <v>237</v>
      </c>
      <c r="G7772" t="s">
        <v>18599</v>
      </c>
      <c r="H7772" t="s">
        <v>18600</v>
      </c>
      <c r="I7772" s="2">
        <v>45149</v>
      </c>
      <c r="J7772" s="2">
        <v>45199</v>
      </c>
      <c r="K7772">
        <v>42000</v>
      </c>
      <c r="L7772">
        <v>42000</v>
      </c>
      <c r="M7772" t="s">
        <v>1389</v>
      </c>
      <c r="N7772" t="s">
        <v>2153</v>
      </c>
      <c r="O7772" t="s">
        <v>83</v>
      </c>
      <c r="P7772" t="s">
        <v>34644</v>
      </c>
      <c r="Q7772" t="s">
        <v>34645</v>
      </c>
      <c r="R7772" t="s">
        <v>34378</v>
      </c>
      <c r="S7772" s="2">
        <v>45148</v>
      </c>
    </row>
    <row r="7773" spans="2:19" x14ac:dyDescent="0.35">
      <c r="B7773" t="s">
        <v>18601</v>
      </c>
      <c r="D7773" t="str">
        <f>IF(ISNUMBER(SEARCH("UKRI",Table2[[#This Row],[SourcingOwnerEmail]])),"UKRI","UKSBS")</f>
        <v>UKSBS</v>
      </c>
      <c r="E7773" t="s">
        <v>11</v>
      </c>
      <c r="F7773" t="s">
        <v>1711</v>
      </c>
      <c r="G7773" t="s">
        <v>18602</v>
      </c>
      <c r="H7773" t="s">
        <v>18603</v>
      </c>
      <c r="I7773" s="2">
        <v>45133</v>
      </c>
      <c r="J7773" s="2">
        <v>45164</v>
      </c>
      <c r="K7773">
        <v>12764.52</v>
      </c>
      <c r="L7773">
        <v>12764.52</v>
      </c>
      <c r="M7773" t="s">
        <v>1389</v>
      </c>
      <c r="N7773" t="s">
        <v>2153</v>
      </c>
      <c r="O7773" t="s">
        <v>83</v>
      </c>
      <c r="P7773" t="s">
        <v>34864</v>
      </c>
      <c r="Q7773" t="s">
        <v>34865</v>
      </c>
      <c r="R7773" t="s">
        <v>34378</v>
      </c>
      <c r="S7773" s="2">
        <v>45187</v>
      </c>
    </row>
    <row r="7774" spans="2:19" x14ac:dyDescent="0.35">
      <c r="B7774" t="s">
        <v>18604</v>
      </c>
      <c r="D7774" t="str">
        <f>IF(ISNUMBER(SEARCH("UKRI",Table2[[#This Row],[SourcingOwnerEmail]])),"UKRI","UKSBS")</f>
        <v>UKSBS</v>
      </c>
      <c r="E7774" t="s">
        <v>11</v>
      </c>
      <c r="F7774" t="s">
        <v>237</v>
      </c>
      <c r="H7774" t="s">
        <v>18605</v>
      </c>
      <c r="K7774">
        <v>3150</v>
      </c>
      <c r="L7774">
        <v>0</v>
      </c>
      <c r="M7774" t="s">
        <v>1852</v>
      </c>
      <c r="N7774" t="s">
        <v>2161</v>
      </c>
      <c r="O7774" t="s">
        <v>34387</v>
      </c>
      <c r="P7774" t="s">
        <v>34479</v>
      </c>
      <c r="Q7774" t="s">
        <v>34868</v>
      </c>
      <c r="R7774" t="s">
        <v>34378</v>
      </c>
      <c r="S7774" s="2">
        <v>45132</v>
      </c>
    </row>
    <row r="7775" spans="2:19" x14ac:dyDescent="0.35">
      <c r="B7775" t="s">
        <v>18606</v>
      </c>
      <c r="D7775" t="str">
        <f>IF(ISNUMBER(SEARCH("UKRI",Table2[[#This Row],[SourcingOwnerEmail]])),"UKRI","UKSBS")</f>
        <v>UKSBS</v>
      </c>
      <c r="E7775" t="s">
        <v>11</v>
      </c>
      <c r="F7775" t="s">
        <v>237</v>
      </c>
      <c r="G7775" t="s">
        <v>18607</v>
      </c>
      <c r="H7775" t="s">
        <v>18608</v>
      </c>
      <c r="I7775" s="2">
        <v>45160</v>
      </c>
      <c r="J7775" s="2">
        <v>45260</v>
      </c>
      <c r="L7775">
        <v>24433.5</v>
      </c>
      <c r="M7775" t="s">
        <v>1389</v>
      </c>
      <c r="N7775" t="s">
        <v>2153</v>
      </c>
      <c r="O7775" t="s">
        <v>34448</v>
      </c>
      <c r="P7775" t="s">
        <v>34580</v>
      </c>
      <c r="Q7775" t="s">
        <v>34581</v>
      </c>
      <c r="R7775" t="s">
        <v>34378</v>
      </c>
      <c r="S7775" s="2">
        <v>45160</v>
      </c>
    </row>
    <row r="7776" spans="2:19" x14ac:dyDescent="0.35">
      <c r="B7776" t="s">
        <v>18609</v>
      </c>
      <c r="D7776" t="str">
        <f>IF(ISNUMBER(SEARCH("UKRI",Table2[[#This Row],[SourcingOwnerEmail]])),"UKRI","UKSBS")</f>
        <v>UKSBS</v>
      </c>
      <c r="E7776" t="s">
        <v>11</v>
      </c>
      <c r="F7776" t="s">
        <v>670</v>
      </c>
      <c r="G7776" t="s">
        <v>776</v>
      </c>
      <c r="H7776" t="s">
        <v>18610</v>
      </c>
      <c r="I7776" s="2">
        <v>45272</v>
      </c>
      <c r="J7776" s="2">
        <v>45442</v>
      </c>
      <c r="K7776">
        <v>100000</v>
      </c>
      <c r="L7776">
        <v>94990</v>
      </c>
      <c r="M7776" t="s">
        <v>1852</v>
      </c>
      <c r="N7776" t="s">
        <v>140</v>
      </c>
      <c r="O7776" t="s">
        <v>34399</v>
      </c>
      <c r="P7776" t="s">
        <v>34468</v>
      </c>
      <c r="Q7776" t="s">
        <v>34476</v>
      </c>
      <c r="R7776" t="s">
        <v>34378</v>
      </c>
      <c r="S7776" s="2">
        <v>45274</v>
      </c>
    </row>
    <row r="7777" spans="2:19" x14ac:dyDescent="0.35">
      <c r="B7777" t="s">
        <v>18611</v>
      </c>
      <c r="D7777" t="str">
        <f>IF(ISNUMBER(SEARCH("UKRI",Table2[[#This Row],[SourcingOwnerEmail]])),"UKRI","UKSBS")</f>
        <v>UKSBS</v>
      </c>
      <c r="E7777" t="s">
        <v>11</v>
      </c>
      <c r="F7777" t="s">
        <v>237</v>
      </c>
      <c r="G7777" t="s">
        <v>18612</v>
      </c>
      <c r="H7777" t="s">
        <v>18613</v>
      </c>
      <c r="I7777" s="2">
        <v>45170</v>
      </c>
      <c r="J7777" s="2">
        <v>45230</v>
      </c>
      <c r="K7777">
        <v>14963.14</v>
      </c>
      <c r="L7777">
        <v>14963.14</v>
      </c>
      <c r="M7777" t="s">
        <v>1389</v>
      </c>
      <c r="N7777" t="s">
        <v>2153</v>
      </c>
      <c r="O7777" t="s">
        <v>83</v>
      </c>
      <c r="P7777" t="s">
        <v>34644</v>
      </c>
      <c r="Q7777" t="s">
        <v>34645</v>
      </c>
      <c r="R7777" t="s">
        <v>34378</v>
      </c>
      <c r="S7777" s="2">
        <v>45169</v>
      </c>
    </row>
    <row r="7778" spans="2:19" x14ac:dyDescent="0.35">
      <c r="B7778" t="s">
        <v>18614</v>
      </c>
      <c r="D7778" t="str">
        <f>IF(ISNUMBER(SEARCH("UKRI",Table2[[#This Row],[SourcingOwnerEmail]])),"UKRI","UKSBS")</f>
        <v>UKSBS</v>
      </c>
      <c r="E7778" t="s">
        <v>11</v>
      </c>
      <c r="F7778" t="s">
        <v>670</v>
      </c>
      <c r="G7778" t="s">
        <v>2306</v>
      </c>
      <c r="H7778" t="s">
        <v>18615</v>
      </c>
      <c r="I7778" s="2">
        <v>45246</v>
      </c>
      <c r="J7778" s="2">
        <v>45412</v>
      </c>
      <c r="K7778">
        <v>75000</v>
      </c>
      <c r="L7778">
        <v>75000</v>
      </c>
      <c r="M7778" t="s">
        <v>1852</v>
      </c>
      <c r="N7778" t="s">
        <v>2161</v>
      </c>
      <c r="O7778" t="s">
        <v>34387</v>
      </c>
      <c r="P7778" t="s">
        <v>34588</v>
      </c>
      <c r="Q7778" t="s">
        <v>34589</v>
      </c>
      <c r="R7778" t="s">
        <v>34378</v>
      </c>
      <c r="S7778" s="2">
        <v>45246</v>
      </c>
    </row>
    <row r="7779" spans="2:19" x14ac:dyDescent="0.35">
      <c r="B7779" t="s">
        <v>18616</v>
      </c>
      <c r="D7779" t="str">
        <f>IF(ISNUMBER(SEARCH("UKRI",Table2[[#This Row],[SourcingOwnerEmail]])),"UKRI","UKSBS")</f>
        <v>UKSBS</v>
      </c>
      <c r="E7779" t="s">
        <v>11</v>
      </c>
      <c r="F7779" t="s">
        <v>670</v>
      </c>
      <c r="G7779" t="s">
        <v>2186</v>
      </c>
      <c r="H7779" t="s">
        <v>18617</v>
      </c>
      <c r="I7779" s="2">
        <v>45239</v>
      </c>
      <c r="J7779" s="2">
        <v>45562</v>
      </c>
      <c r="K7779">
        <v>75000</v>
      </c>
      <c r="L7779">
        <v>75000</v>
      </c>
      <c r="M7779" t="s">
        <v>1852</v>
      </c>
      <c r="N7779" t="s">
        <v>2161</v>
      </c>
      <c r="O7779" t="s">
        <v>34387</v>
      </c>
      <c r="P7779" t="s">
        <v>34588</v>
      </c>
      <c r="Q7779" t="s">
        <v>34589</v>
      </c>
      <c r="R7779" t="s">
        <v>34378</v>
      </c>
      <c r="S7779" s="2">
        <v>45245</v>
      </c>
    </row>
    <row r="7780" spans="2:19" x14ac:dyDescent="0.35">
      <c r="B7780" t="s">
        <v>18618</v>
      </c>
      <c r="D7780" t="str">
        <f>IF(ISNUMBER(SEARCH("UKRI",Table2[[#This Row],[SourcingOwnerEmail]])),"UKRI","UKSBS")</f>
        <v>UKSBS</v>
      </c>
      <c r="E7780" t="s">
        <v>11</v>
      </c>
      <c r="F7780" t="s">
        <v>670</v>
      </c>
      <c r="G7780" t="s">
        <v>3863</v>
      </c>
      <c r="H7780" t="s">
        <v>18619</v>
      </c>
      <c r="I7780" s="2">
        <v>44963</v>
      </c>
      <c r="J7780" s="2">
        <v>45132</v>
      </c>
      <c r="K7780">
        <v>53933.47</v>
      </c>
      <c r="L7780">
        <v>53933.47</v>
      </c>
      <c r="M7780" t="s">
        <v>1389</v>
      </c>
      <c r="N7780" t="s">
        <v>2153</v>
      </c>
      <c r="O7780" t="s">
        <v>83</v>
      </c>
      <c r="P7780" t="s">
        <v>34864</v>
      </c>
      <c r="Q7780" t="s">
        <v>34865</v>
      </c>
      <c r="R7780" t="s">
        <v>34378</v>
      </c>
      <c r="S7780" s="2">
        <v>45183</v>
      </c>
    </row>
    <row r="7781" spans="2:19" x14ac:dyDescent="0.35">
      <c r="B7781" t="s">
        <v>18620</v>
      </c>
      <c r="D7781" t="str">
        <f>IF(ISNUMBER(SEARCH("UKRI",Table2[[#This Row],[SourcingOwnerEmail]])),"UKRI","UKSBS")</f>
        <v>UKSBS</v>
      </c>
      <c r="E7781" t="s">
        <v>11</v>
      </c>
      <c r="F7781" t="s">
        <v>670</v>
      </c>
      <c r="G7781" t="s">
        <v>2306</v>
      </c>
      <c r="H7781" t="s">
        <v>18621</v>
      </c>
      <c r="I7781" s="2">
        <v>45246</v>
      </c>
      <c r="J7781" s="2">
        <v>45412</v>
      </c>
      <c r="K7781">
        <v>75000</v>
      </c>
      <c r="L7781">
        <v>75000</v>
      </c>
      <c r="M7781" t="s">
        <v>1852</v>
      </c>
      <c r="N7781" t="s">
        <v>2161</v>
      </c>
      <c r="O7781" t="s">
        <v>34387</v>
      </c>
      <c r="P7781" t="s">
        <v>34588</v>
      </c>
      <c r="Q7781" t="s">
        <v>34589</v>
      </c>
      <c r="R7781" t="s">
        <v>34378</v>
      </c>
      <c r="S7781" s="2">
        <v>45246</v>
      </c>
    </row>
    <row r="7782" spans="2:19" x14ac:dyDescent="0.35">
      <c r="B7782" t="s">
        <v>18622</v>
      </c>
      <c r="D7782" t="str">
        <f>IF(ISNUMBER(SEARCH("UKRI",Table2[[#This Row],[SourcingOwnerEmail]])),"UKRI","UKSBS")</f>
        <v>UKSBS</v>
      </c>
      <c r="E7782" t="s">
        <v>11</v>
      </c>
      <c r="F7782" t="s">
        <v>626</v>
      </c>
      <c r="G7782" t="s">
        <v>18388</v>
      </c>
      <c r="H7782" t="s">
        <v>18623</v>
      </c>
      <c r="I7782" s="2">
        <v>45218</v>
      </c>
      <c r="J7782" s="2">
        <v>45657</v>
      </c>
      <c r="K7782">
        <v>25000</v>
      </c>
      <c r="L7782">
        <v>24400</v>
      </c>
      <c r="M7782" t="s">
        <v>20</v>
      </c>
      <c r="N7782" t="s">
        <v>96</v>
      </c>
      <c r="O7782" t="s">
        <v>83</v>
      </c>
      <c r="P7782" t="s">
        <v>34584</v>
      </c>
      <c r="Q7782" t="s">
        <v>34585</v>
      </c>
      <c r="R7782" t="s">
        <v>34378</v>
      </c>
      <c r="S7782" s="2">
        <v>45219</v>
      </c>
    </row>
    <row r="7783" spans="2:19" x14ac:dyDescent="0.35">
      <c r="B7783" t="s">
        <v>18624</v>
      </c>
      <c r="D7783" t="str">
        <f>IF(ISNUMBER(SEARCH("UKRI",Table2[[#This Row],[SourcingOwnerEmail]])),"UKRI","UKSBS")</f>
        <v>UKSBS</v>
      </c>
      <c r="E7783" t="s">
        <v>11</v>
      </c>
      <c r="F7783" t="s">
        <v>469</v>
      </c>
      <c r="G7783" t="s">
        <v>18311</v>
      </c>
      <c r="H7783" t="s">
        <v>18625</v>
      </c>
      <c r="I7783" s="2">
        <v>45200</v>
      </c>
      <c r="J7783" s="2">
        <v>45322</v>
      </c>
      <c r="L7783">
        <v>24400</v>
      </c>
      <c r="M7783" t="s">
        <v>1389</v>
      </c>
      <c r="N7783" t="s">
        <v>2153</v>
      </c>
      <c r="O7783" t="s">
        <v>83</v>
      </c>
      <c r="P7783" t="s">
        <v>34580</v>
      </c>
      <c r="Q7783" t="s">
        <v>34581</v>
      </c>
      <c r="R7783" t="s">
        <v>34378</v>
      </c>
      <c r="S7783" s="2">
        <v>45184</v>
      </c>
    </row>
    <row r="7784" spans="2:19" x14ac:dyDescent="0.35">
      <c r="B7784" t="s">
        <v>18626</v>
      </c>
      <c r="D7784" t="str">
        <f>IF(ISNUMBER(SEARCH("UKRI",Table2[[#This Row],[SourcingOwnerEmail]])),"UKRI","UKSBS")</f>
        <v>UKSBS</v>
      </c>
      <c r="E7784" t="s">
        <v>11</v>
      </c>
      <c r="F7784" t="s">
        <v>237</v>
      </c>
      <c r="G7784" t="s">
        <v>18627</v>
      </c>
      <c r="H7784" t="s">
        <v>18628</v>
      </c>
      <c r="I7784" s="2">
        <v>45192</v>
      </c>
      <c r="J7784" s="2">
        <v>45992</v>
      </c>
      <c r="L7784">
        <v>17000</v>
      </c>
      <c r="M7784" t="s">
        <v>1389</v>
      </c>
      <c r="N7784" t="s">
        <v>2153</v>
      </c>
      <c r="O7784" t="s">
        <v>34448</v>
      </c>
      <c r="P7784" t="s">
        <v>34580</v>
      </c>
      <c r="Q7784" t="s">
        <v>34581</v>
      </c>
      <c r="R7784" t="s">
        <v>34378</v>
      </c>
      <c r="S7784" s="2">
        <v>45187</v>
      </c>
    </row>
    <row r="7785" spans="2:19" x14ac:dyDescent="0.35">
      <c r="B7785" t="s">
        <v>18629</v>
      </c>
      <c r="D7785" t="str">
        <f>IF(ISNUMBER(SEARCH("UKRI",Table2[[#This Row],[SourcingOwnerEmail]])),"UKRI","UKSBS")</f>
        <v>UKSBS</v>
      </c>
      <c r="E7785" t="s">
        <v>11</v>
      </c>
      <c r="F7785" t="s">
        <v>670</v>
      </c>
      <c r="G7785" t="s">
        <v>18630</v>
      </c>
      <c r="H7785" t="s">
        <v>18631</v>
      </c>
      <c r="I7785" s="2">
        <v>45190</v>
      </c>
      <c r="J7785" s="2">
        <v>45198</v>
      </c>
      <c r="K7785">
        <v>1000</v>
      </c>
      <c r="L7785">
        <v>21.75</v>
      </c>
      <c r="M7785" t="s">
        <v>1852</v>
      </c>
      <c r="N7785" t="s">
        <v>140</v>
      </c>
      <c r="O7785" t="s">
        <v>34387</v>
      </c>
      <c r="P7785" t="s">
        <v>34588</v>
      </c>
      <c r="Q7785" t="s">
        <v>34589</v>
      </c>
      <c r="R7785" t="s">
        <v>34378</v>
      </c>
      <c r="S7785" s="2">
        <v>45189</v>
      </c>
    </row>
    <row r="7786" spans="2:19" x14ac:dyDescent="0.35">
      <c r="B7786" t="s">
        <v>18632</v>
      </c>
      <c r="D7786" t="str">
        <f>IF(ISNUMBER(SEARCH("UKRI",Table2[[#This Row],[SourcingOwnerEmail]])),"UKRI","UKSBS")</f>
        <v>UKSBS</v>
      </c>
      <c r="E7786" t="s">
        <v>11</v>
      </c>
      <c r="F7786" t="s">
        <v>626</v>
      </c>
      <c r="G7786" t="s">
        <v>1917</v>
      </c>
      <c r="H7786" t="s">
        <v>18633</v>
      </c>
      <c r="I7786" s="2">
        <v>45252</v>
      </c>
      <c r="J7786" s="2">
        <v>45322</v>
      </c>
      <c r="K7786">
        <v>115000</v>
      </c>
      <c r="L7786">
        <v>99232</v>
      </c>
      <c r="M7786" t="s">
        <v>1389</v>
      </c>
      <c r="N7786" t="s">
        <v>2153</v>
      </c>
      <c r="O7786" t="s">
        <v>83</v>
      </c>
      <c r="P7786" t="s">
        <v>34644</v>
      </c>
      <c r="Q7786" t="s">
        <v>34645</v>
      </c>
      <c r="R7786" t="s">
        <v>34378</v>
      </c>
      <c r="S7786" s="2">
        <v>45254</v>
      </c>
    </row>
    <row r="7787" spans="2:19" x14ac:dyDescent="0.35">
      <c r="B7787" t="s">
        <v>18634</v>
      </c>
      <c r="D7787" t="str">
        <f>IF(ISNUMBER(SEARCH("UKRI",Table2[[#This Row],[SourcingOwnerEmail]])),"UKRI","UKSBS")</f>
        <v>UKSBS</v>
      </c>
      <c r="E7787" t="s">
        <v>11</v>
      </c>
      <c r="F7787" t="s">
        <v>626</v>
      </c>
      <c r="G7787" t="s">
        <v>967</v>
      </c>
      <c r="H7787" t="s">
        <v>18635</v>
      </c>
      <c r="I7787" s="2">
        <v>45253</v>
      </c>
      <c r="J7787" s="2">
        <v>45380</v>
      </c>
      <c r="K7787">
        <v>80000</v>
      </c>
      <c r="L7787">
        <v>76650</v>
      </c>
      <c r="M7787" t="s">
        <v>1389</v>
      </c>
      <c r="N7787" t="s">
        <v>2153</v>
      </c>
      <c r="O7787" t="s">
        <v>83</v>
      </c>
      <c r="P7787" t="s">
        <v>34644</v>
      </c>
      <c r="Q7787" t="s">
        <v>34645</v>
      </c>
      <c r="R7787" t="s">
        <v>34378</v>
      </c>
      <c r="S7787" s="2">
        <v>45260</v>
      </c>
    </row>
    <row r="7788" spans="2:19" x14ac:dyDescent="0.35">
      <c r="B7788" t="s">
        <v>18636</v>
      </c>
      <c r="D7788" t="str">
        <f>IF(ISNUMBER(SEARCH("UKRI",Table2[[#This Row],[SourcingOwnerEmail]])),"UKRI","UKSBS")</f>
        <v>UKSBS</v>
      </c>
      <c r="E7788" t="s">
        <v>11</v>
      </c>
      <c r="F7788" t="s">
        <v>237</v>
      </c>
      <c r="G7788" t="s">
        <v>18637</v>
      </c>
      <c r="H7788" t="s">
        <v>18638</v>
      </c>
      <c r="I7788" s="2">
        <v>45198</v>
      </c>
      <c r="J7788" s="2">
        <v>45212</v>
      </c>
      <c r="L7788">
        <v>13500</v>
      </c>
      <c r="M7788" t="s">
        <v>1389</v>
      </c>
      <c r="N7788" t="s">
        <v>2153</v>
      </c>
      <c r="O7788" t="s">
        <v>34448</v>
      </c>
      <c r="P7788" t="s">
        <v>34580</v>
      </c>
      <c r="Q7788" t="s">
        <v>34581</v>
      </c>
      <c r="R7788" t="s">
        <v>34378</v>
      </c>
      <c r="S7788" s="2">
        <v>45197</v>
      </c>
    </row>
    <row r="7789" spans="2:19" x14ac:dyDescent="0.35">
      <c r="B7789" t="s">
        <v>18639</v>
      </c>
      <c r="D7789" t="str">
        <f>IF(ISNUMBER(SEARCH("UKRI",Table2[[#This Row],[SourcingOwnerEmail]])),"UKRI","UKSBS")</f>
        <v>UKSBS</v>
      </c>
      <c r="E7789" t="s">
        <v>11</v>
      </c>
      <c r="F7789" t="s">
        <v>8271</v>
      </c>
      <c r="G7789" t="s">
        <v>18640</v>
      </c>
      <c r="H7789" t="s">
        <v>18641</v>
      </c>
      <c r="I7789" s="2">
        <v>44750</v>
      </c>
      <c r="J7789" s="2">
        <v>45323</v>
      </c>
      <c r="K7789">
        <v>23344</v>
      </c>
      <c r="L7789">
        <v>23344</v>
      </c>
      <c r="M7789" t="s">
        <v>1389</v>
      </c>
      <c r="N7789" t="s">
        <v>2153</v>
      </c>
      <c r="O7789" t="s">
        <v>34448</v>
      </c>
      <c r="P7789" t="s">
        <v>34864</v>
      </c>
      <c r="Q7789" t="s">
        <v>34865</v>
      </c>
      <c r="R7789" t="s">
        <v>34378</v>
      </c>
      <c r="S7789" s="2">
        <v>45201</v>
      </c>
    </row>
    <row r="7790" spans="2:19" x14ac:dyDescent="0.35">
      <c r="B7790" t="s">
        <v>18642</v>
      </c>
      <c r="D7790" t="str">
        <f>IF(ISNUMBER(SEARCH("UKRI",Table2[[#This Row],[SourcingOwnerEmail]])),"UKRI","UKSBS")</f>
        <v>UKSBS</v>
      </c>
      <c r="E7790" t="s">
        <v>11</v>
      </c>
      <c r="F7790" t="s">
        <v>2009</v>
      </c>
      <c r="G7790" t="s">
        <v>18643</v>
      </c>
      <c r="H7790" t="s">
        <v>18644</v>
      </c>
      <c r="I7790" s="2">
        <v>45170</v>
      </c>
      <c r="J7790" s="2">
        <v>45199</v>
      </c>
      <c r="K7790">
        <v>19932.3</v>
      </c>
      <c r="L7790">
        <v>19932.3</v>
      </c>
      <c r="M7790" t="s">
        <v>1389</v>
      </c>
      <c r="N7790" t="s">
        <v>2153</v>
      </c>
      <c r="O7790" t="s">
        <v>34448</v>
      </c>
      <c r="P7790" t="s">
        <v>34864</v>
      </c>
      <c r="Q7790" t="s">
        <v>34865</v>
      </c>
      <c r="R7790" t="s">
        <v>34378</v>
      </c>
      <c r="S7790" s="2">
        <v>45202</v>
      </c>
    </row>
    <row r="7791" spans="2:19" x14ac:dyDescent="0.35">
      <c r="B7791" t="s">
        <v>18645</v>
      </c>
      <c r="D7791" t="str">
        <f>IF(ISNUMBER(SEARCH("UKRI",Table2[[#This Row],[SourcingOwnerEmail]])),"UKRI","UKSBS")</f>
        <v>UKSBS</v>
      </c>
      <c r="E7791" t="s">
        <v>11</v>
      </c>
      <c r="F7791" t="s">
        <v>2009</v>
      </c>
      <c r="G7791" t="s">
        <v>18646</v>
      </c>
      <c r="H7791" t="s">
        <v>18647</v>
      </c>
      <c r="I7791" s="2">
        <v>45204</v>
      </c>
      <c r="J7791" s="2">
        <v>45226</v>
      </c>
      <c r="K7791">
        <v>11562.38</v>
      </c>
      <c r="L7791">
        <v>11562.38</v>
      </c>
      <c r="M7791" t="s">
        <v>1389</v>
      </c>
      <c r="N7791" t="s">
        <v>2153</v>
      </c>
      <c r="O7791" t="s">
        <v>34448</v>
      </c>
      <c r="P7791" t="s">
        <v>34864</v>
      </c>
      <c r="Q7791" t="s">
        <v>34865</v>
      </c>
      <c r="R7791" t="s">
        <v>34378</v>
      </c>
      <c r="S7791" s="2">
        <v>45215</v>
      </c>
    </row>
    <row r="7792" spans="2:19" x14ac:dyDescent="0.35">
      <c r="B7792" t="s">
        <v>18648</v>
      </c>
      <c r="D7792" t="str">
        <f>IF(ISNUMBER(SEARCH("UKRI",Table2[[#This Row],[SourcingOwnerEmail]])),"UKRI","UKSBS")</f>
        <v>UKSBS</v>
      </c>
      <c r="E7792" t="s">
        <v>11</v>
      </c>
      <c r="F7792" t="s">
        <v>340</v>
      </c>
      <c r="G7792" t="s">
        <v>18393</v>
      </c>
      <c r="H7792" t="s">
        <v>18649</v>
      </c>
      <c r="I7792" s="2">
        <v>45208</v>
      </c>
      <c r="J7792" s="2">
        <v>45382</v>
      </c>
      <c r="L7792">
        <v>18400</v>
      </c>
      <c r="M7792" t="s">
        <v>1389</v>
      </c>
      <c r="N7792" t="s">
        <v>2153</v>
      </c>
      <c r="O7792" t="s">
        <v>83</v>
      </c>
      <c r="P7792" t="s">
        <v>34580</v>
      </c>
      <c r="Q7792" t="s">
        <v>34581</v>
      </c>
      <c r="R7792" t="s">
        <v>34378</v>
      </c>
      <c r="S7792" s="2">
        <v>45204</v>
      </c>
    </row>
    <row r="7793" spans="2:19" x14ac:dyDescent="0.35">
      <c r="B7793" t="s">
        <v>18650</v>
      </c>
      <c r="D7793" t="str">
        <f>IF(ISNUMBER(SEARCH("UKRI",Table2[[#This Row],[SourcingOwnerEmail]])),"UKRI","UKSBS")</f>
        <v>UKSBS</v>
      </c>
      <c r="E7793" t="s">
        <v>11</v>
      </c>
      <c r="F7793" t="s">
        <v>670</v>
      </c>
      <c r="G7793" t="s">
        <v>1948</v>
      </c>
      <c r="H7793" t="s">
        <v>18651</v>
      </c>
      <c r="I7793" s="2">
        <v>45299</v>
      </c>
      <c r="J7793" s="2">
        <v>45429</v>
      </c>
      <c r="K7793">
        <v>40000</v>
      </c>
      <c r="L7793">
        <v>37699</v>
      </c>
      <c r="M7793" t="s">
        <v>1389</v>
      </c>
      <c r="N7793" t="s">
        <v>2153</v>
      </c>
      <c r="O7793" t="s">
        <v>83</v>
      </c>
      <c r="P7793" t="s">
        <v>34580</v>
      </c>
      <c r="Q7793" t="s">
        <v>34581</v>
      </c>
      <c r="R7793" t="s">
        <v>34378</v>
      </c>
      <c r="S7793" s="2">
        <v>45260</v>
      </c>
    </row>
    <row r="7794" spans="2:19" x14ac:dyDescent="0.35">
      <c r="B7794" t="s">
        <v>18652</v>
      </c>
      <c r="D7794" t="str">
        <f>IF(ISNUMBER(SEARCH("UKRI",Table2[[#This Row],[SourcingOwnerEmail]])),"UKRI","UKSBS")</f>
        <v>UKSBS</v>
      </c>
      <c r="E7794" t="s">
        <v>11</v>
      </c>
      <c r="F7794" t="s">
        <v>237</v>
      </c>
      <c r="G7794" t="s">
        <v>18653</v>
      </c>
      <c r="H7794" t="s">
        <v>18654</v>
      </c>
      <c r="I7794" s="2">
        <v>45230</v>
      </c>
      <c r="J7794" s="2">
        <v>45260</v>
      </c>
      <c r="L7794">
        <v>21430</v>
      </c>
      <c r="M7794" t="s">
        <v>1389</v>
      </c>
      <c r="N7794" t="s">
        <v>2153</v>
      </c>
      <c r="O7794" t="s">
        <v>83</v>
      </c>
      <c r="P7794" t="s">
        <v>34580</v>
      </c>
      <c r="Q7794" t="s">
        <v>34581</v>
      </c>
      <c r="R7794" t="s">
        <v>34378</v>
      </c>
      <c r="S7794" s="2">
        <v>45210</v>
      </c>
    </row>
    <row r="7795" spans="2:19" x14ac:dyDescent="0.35">
      <c r="B7795" t="s">
        <v>18655</v>
      </c>
      <c r="D7795" t="str">
        <f>IF(ISNUMBER(SEARCH("UKRI",Table2[[#This Row],[SourcingOwnerEmail]])),"UKRI","UKSBS")</f>
        <v>UKSBS</v>
      </c>
      <c r="E7795" t="s">
        <v>11</v>
      </c>
      <c r="F7795" t="s">
        <v>469</v>
      </c>
      <c r="G7795" t="s">
        <v>18656</v>
      </c>
      <c r="H7795" t="s">
        <v>18657</v>
      </c>
      <c r="I7795" s="2">
        <v>45205</v>
      </c>
      <c r="J7795" s="2">
        <v>45208</v>
      </c>
      <c r="K7795">
        <v>24890</v>
      </c>
      <c r="L7795">
        <v>24890</v>
      </c>
      <c r="M7795" t="s">
        <v>1389</v>
      </c>
      <c r="N7795" t="s">
        <v>2153</v>
      </c>
      <c r="O7795" t="s">
        <v>83</v>
      </c>
      <c r="P7795" t="s">
        <v>34864</v>
      </c>
      <c r="Q7795" t="s">
        <v>34865</v>
      </c>
      <c r="R7795" t="s">
        <v>34378</v>
      </c>
      <c r="S7795" s="2">
        <v>45218</v>
      </c>
    </row>
    <row r="7796" spans="2:19" x14ac:dyDescent="0.35">
      <c r="B7796" t="s">
        <v>18658</v>
      </c>
      <c r="D7796" t="str">
        <f>IF(ISNUMBER(SEARCH("UKRI",Table2[[#This Row],[SourcingOwnerEmail]])),"UKRI","UKSBS")</f>
        <v>UKSBS</v>
      </c>
      <c r="E7796" t="s">
        <v>11</v>
      </c>
      <c r="F7796" t="s">
        <v>670</v>
      </c>
      <c r="G7796" t="s">
        <v>3863</v>
      </c>
      <c r="H7796" t="s">
        <v>18659</v>
      </c>
      <c r="I7796" s="2">
        <v>45231</v>
      </c>
      <c r="J7796" s="2">
        <v>45322</v>
      </c>
      <c r="K7796">
        <v>50000</v>
      </c>
      <c r="L7796">
        <v>50000</v>
      </c>
      <c r="M7796" t="s">
        <v>1852</v>
      </c>
      <c r="N7796" t="s">
        <v>2161</v>
      </c>
      <c r="O7796" t="s">
        <v>34387</v>
      </c>
      <c r="P7796" t="s">
        <v>34459</v>
      </c>
      <c r="Q7796" t="s">
        <v>34610</v>
      </c>
      <c r="R7796" t="s">
        <v>34378</v>
      </c>
      <c r="S7796" s="2">
        <v>45230</v>
      </c>
    </row>
    <row r="7797" spans="2:19" x14ac:dyDescent="0.35">
      <c r="B7797" t="s">
        <v>18660</v>
      </c>
      <c r="D7797" t="str">
        <f>IF(ISNUMBER(SEARCH("UKRI",Table2[[#This Row],[SourcingOwnerEmail]])),"UKRI","UKSBS")</f>
        <v>UKSBS</v>
      </c>
      <c r="E7797" t="s">
        <v>11</v>
      </c>
      <c r="F7797" t="s">
        <v>469</v>
      </c>
      <c r="G7797" t="s">
        <v>18661</v>
      </c>
      <c r="H7797" t="s">
        <v>18662</v>
      </c>
      <c r="I7797" s="2">
        <v>45240</v>
      </c>
      <c r="J7797" s="2">
        <v>45285</v>
      </c>
      <c r="L7797">
        <v>43250</v>
      </c>
      <c r="M7797" t="s">
        <v>1389</v>
      </c>
      <c r="N7797" t="s">
        <v>2153</v>
      </c>
      <c r="O7797" t="s">
        <v>83</v>
      </c>
      <c r="P7797" t="s">
        <v>34580</v>
      </c>
      <c r="Q7797" t="s">
        <v>34581</v>
      </c>
      <c r="R7797" t="s">
        <v>34378</v>
      </c>
      <c r="S7797" s="2">
        <v>45238</v>
      </c>
    </row>
    <row r="7798" spans="2:19" x14ac:dyDescent="0.35">
      <c r="B7798" t="s">
        <v>18663</v>
      </c>
      <c r="D7798" t="str">
        <f>IF(ISNUMBER(SEARCH("UKRI",Table2[[#This Row],[SourcingOwnerEmail]])),"UKRI","UKSBS")</f>
        <v>UKSBS</v>
      </c>
      <c r="E7798" t="s">
        <v>11</v>
      </c>
      <c r="F7798" t="s">
        <v>670</v>
      </c>
      <c r="G7798" t="s">
        <v>18664</v>
      </c>
      <c r="H7798" t="s">
        <v>18665</v>
      </c>
      <c r="I7798" s="2">
        <v>45261</v>
      </c>
      <c r="J7798" s="2">
        <v>45291</v>
      </c>
      <c r="K7798">
        <v>19480</v>
      </c>
      <c r="L7798">
        <v>19480</v>
      </c>
      <c r="M7798" t="s">
        <v>1389</v>
      </c>
      <c r="N7798" t="s">
        <v>2153</v>
      </c>
      <c r="O7798" t="s">
        <v>34448</v>
      </c>
      <c r="P7798" t="s">
        <v>34864</v>
      </c>
      <c r="Q7798" t="s">
        <v>34865</v>
      </c>
      <c r="R7798" t="s">
        <v>34378</v>
      </c>
      <c r="S7798" s="2">
        <v>45267</v>
      </c>
    </row>
    <row r="7799" spans="2:19" x14ac:dyDescent="0.35">
      <c r="B7799" t="s">
        <v>18666</v>
      </c>
      <c r="D7799" t="str">
        <f>IF(ISNUMBER(SEARCH("UKRI",Table2[[#This Row],[SourcingOwnerEmail]])),"UKRI","UKSBS")</f>
        <v>UKSBS</v>
      </c>
      <c r="E7799" t="s">
        <v>11</v>
      </c>
      <c r="F7799" t="s">
        <v>340</v>
      </c>
      <c r="G7799" t="s">
        <v>18667</v>
      </c>
      <c r="H7799" t="s">
        <v>18668</v>
      </c>
      <c r="I7799" s="2">
        <v>45162</v>
      </c>
      <c r="J7799" s="2">
        <v>45528</v>
      </c>
      <c r="L7799">
        <v>19800</v>
      </c>
      <c r="M7799" t="s">
        <v>1389</v>
      </c>
      <c r="N7799" t="s">
        <v>2153</v>
      </c>
      <c r="O7799" t="s">
        <v>83</v>
      </c>
      <c r="P7799" t="s">
        <v>34580</v>
      </c>
      <c r="Q7799" t="s">
        <v>34581</v>
      </c>
      <c r="R7799" t="s">
        <v>34378</v>
      </c>
      <c r="S7799" s="2">
        <v>45245</v>
      </c>
    </row>
    <row r="7800" spans="2:19" x14ac:dyDescent="0.35">
      <c r="B7800" t="s">
        <v>18669</v>
      </c>
      <c r="D7800" t="str">
        <f>IF(ISNUMBER(SEARCH("UKRI",Table2[[#This Row],[SourcingOwnerEmail]])),"UKRI","UKSBS")</f>
        <v>UKSBS</v>
      </c>
      <c r="E7800" t="s">
        <v>11</v>
      </c>
      <c r="F7800" t="s">
        <v>237</v>
      </c>
      <c r="G7800" t="s">
        <v>10524</v>
      </c>
      <c r="H7800" t="s">
        <v>18670</v>
      </c>
      <c r="I7800" s="2">
        <v>45217</v>
      </c>
      <c r="J7800" s="2">
        <v>45382</v>
      </c>
      <c r="L7800">
        <v>24882</v>
      </c>
      <c r="M7800" t="s">
        <v>1389</v>
      </c>
      <c r="N7800" t="s">
        <v>2153</v>
      </c>
      <c r="O7800" t="s">
        <v>34387</v>
      </c>
      <c r="P7800" t="s">
        <v>34580</v>
      </c>
      <c r="Q7800" t="s">
        <v>34581</v>
      </c>
      <c r="R7800" t="s">
        <v>34378</v>
      </c>
      <c r="S7800" s="2">
        <v>45296</v>
      </c>
    </row>
    <row r="7801" spans="2:19" x14ac:dyDescent="0.35">
      <c r="B7801" t="s">
        <v>18671</v>
      </c>
      <c r="D7801" t="str">
        <f>IF(ISNUMBER(SEARCH("UKRI",Table2[[#This Row],[SourcingOwnerEmail]])),"UKRI","UKSBS")</f>
        <v>UKSBS</v>
      </c>
      <c r="E7801" t="s">
        <v>11</v>
      </c>
      <c r="F7801" t="s">
        <v>670</v>
      </c>
      <c r="G7801" t="s">
        <v>18672</v>
      </c>
      <c r="H7801" t="s">
        <v>18673</v>
      </c>
      <c r="I7801" s="2">
        <v>45293</v>
      </c>
      <c r="J7801" s="2">
        <v>45366</v>
      </c>
      <c r="K7801">
        <v>30000</v>
      </c>
      <c r="L7801">
        <v>24500</v>
      </c>
      <c r="M7801" t="s">
        <v>20</v>
      </c>
      <c r="N7801" t="s">
        <v>96</v>
      </c>
      <c r="O7801" t="s">
        <v>83</v>
      </c>
      <c r="P7801" t="s">
        <v>34584</v>
      </c>
      <c r="Q7801" t="s">
        <v>34585</v>
      </c>
      <c r="R7801" t="s">
        <v>34378</v>
      </c>
      <c r="S7801" s="2">
        <v>45275</v>
      </c>
    </row>
    <row r="7802" spans="2:19" x14ac:dyDescent="0.35">
      <c r="B7802" t="s">
        <v>18674</v>
      </c>
      <c r="D7802" t="str">
        <f>IF(ISNUMBER(SEARCH("UKRI",Table2[[#This Row],[SourcingOwnerEmail]])),"UKRI","UKSBS")</f>
        <v>UKSBS</v>
      </c>
      <c r="E7802" t="s">
        <v>11</v>
      </c>
      <c r="F7802" t="s">
        <v>237</v>
      </c>
      <c r="G7802" t="s">
        <v>18675</v>
      </c>
      <c r="H7802" t="s">
        <v>18676</v>
      </c>
      <c r="I7802" s="2">
        <v>45267</v>
      </c>
      <c r="J7802" s="2">
        <v>45744</v>
      </c>
      <c r="L7802">
        <v>37900</v>
      </c>
      <c r="M7802" t="s">
        <v>1389</v>
      </c>
      <c r="N7802" t="s">
        <v>2153</v>
      </c>
      <c r="O7802" t="s">
        <v>83</v>
      </c>
      <c r="P7802" t="s">
        <v>34580</v>
      </c>
      <c r="Q7802" t="s">
        <v>34581</v>
      </c>
      <c r="R7802" t="s">
        <v>34378</v>
      </c>
      <c r="S7802" s="2">
        <v>45274</v>
      </c>
    </row>
    <row r="7803" spans="2:19" x14ac:dyDescent="0.35">
      <c r="B7803" t="s">
        <v>18677</v>
      </c>
      <c r="D7803" t="str">
        <f>IF(ISNUMBER(SEARCH("UKRI",Table2[[#This Row],[SourcingOwnerEmail]])),"UKRI","UKSBS")</f>
        <v>UKSBS</v>
      </c>
      <c r="E7803" t="s">
        <v>11</v>
      </c>
      <c r="F7803" t="s">
        <v>237</v>
      </c>
      <c r="G7803" t="s">
        <v>18678</v>
      </c>
      <c r="H7803" t="s">
        <v>18679</v>
      </c>
      <c r="I7803" s="2">
        <v>45240</v>
      </c>
      <c r="J7803" s="2">
        <v>45252</v>
      </c>
      <c r="K7803">
        <v>10000</v>
      </c>
      <c r="L7803">
        <v>10000</v>
      </c>
      <c r="M7803" t="s">
        <v>1389</v>
      </c>
      <c r="N7803" t="s">
        <v>2153</v>
      </c>
      <c r="O7803" t="s">
        <v>34448</v>
      </c>
      <c r="P7803" t="s">
        <v>34864</v>
      </c>
      <c r="Q7803" t="s">
        <v>34865</v>
      </c>
      <c r="R7803" t="s">
        <v>34378</v>
      </c>
      <c r="S7803" s="2">
        <v>45259</v>
      </c>
    </row>
    <row r="7804" spans="2:19" x14ac:dyDescent="0.35">
      <c r="B7804" t="s">
        <v>18680</v>
      </c>
      <c r="D7804" t="str">
        <f>IF(ISNUMBER(SEARCH("UKRI",Table2[[#This Row],[SourcingOwnerEmail]])),"UKRI","UKSBS")</f>
        <v>UKSBS</v>
      </c>
      <c r="E7804" t="s">
        <v>11</v>
      </c>
      <c r="F7804" t="s">
        <v>2009</v>
      </c>
      <c r="G7804" t="s">
        <v>6818</v>
      </c>
      <c r="H7804" t="s">
        <v>18681</v>
      </c>
      <c r="I7804" s="2">
        <v>45196</v>
      </c>
      <c r="J7804" s="2">
        <v>45358</v>
      </c>
      <c r="K7804">
        <v>30000</v>
      </c>
      <c r="L7804">
        <v>30000</v>
      </c>
      <c r="M7804" t="s">
        <v>1389</v>
      </c>
      <c r="N7804" t="s">
        <v>2153</v>
      </c>
      <c r="O7804" t="s">
        <v>34375</v>
      </c>
      <c r="P7804" t="s">
        <v>34864</v>
      </c>
      <c r="Q7804" t="s">
        <v>34865</v>
      </c>
      <c r="R7804" t="s">
        <v>34378</v>
      </c>
      <c r="S7804" s="2">
        <v>45259</v>
      </c>
    </row>
    <row r="7805" spans="2:19" x14ac:dyDescent="0.35">
      <c r="B7805" t="s">
        <v>18682</v>
      </c>
      <c r="D7805" t="str">
        <f>IF(ISNUMBER(SEARCH("UKRI",Table2[[#This Row],[SourcingOwnerEmail]])),"UKRI","UKSBS")</f>
        <v>UKSBS</v>
      </c>
      <c r="E7805" t="s">
        <v>11</v>
      </c>
      <c r="F7805" t="s">
        <v>237</v>
      </c>
      <c r="G7805" t="s">
        <v>18016</v>
      </c>
      <c r="H7805" t="s">
        <v>18683</v>
      </c>
      <c r="I7805" s="2">
        <v>45252</v>
      </c>
      <c r="J7805" s="2">
        <v>45322</v>
      </c>
      <c r="L7805">
        <v>22820</v>
      </c>
      <c r="M7805" t="s">
        <v>1389</v>
      </c>
      <c r="N7805" t="s">
        <v>2153</v>
      </c>
      <c r="O7805" t="s">
        <v>34448</v>
      </c>
      <c r="P7805" t="s">
        <v>34580</v>
      </c>
      <c r="Q7805" t="s">
        <v>34581</v>
      </c>
      <c r="R7805" t="s">
        <v>34378</v>
      </c>
      <c r="S7805" s="2">
        <v>45259</v>
      </c>
    </row>
    <row r="7806" spans="2:19" x14ac:dyDescent="0.35">
      <c r="B7806" t="s">
        <v>18684</v>
      </c>
      <c r="D7806" t="str">
        <f>IF(ISNUMBER(SEARCH("UKRI",Table2[[#This Row],[SourcingOwnerEmail]])),"UKRI","UKSBS")</f>
        <v>UKSBS</v>
      </c>
      <c r="E7806" t="s">
        <v>11</v>
      </c>
      <c r="F7806" t="s">
        <v>444</v>
      </c>
      <c r="G7806" t="s">
        <v>1483</v>
      </c>
      <c r="H7806" t="s">
        <v>18685</v>
      </c>
      <c r="I7806" s="2">
        <v>45294</v>
      </c>
      <c r="J7806" s="2">
        <v>45382</v>
      </c>
      <c r="L7806">
        <v>28132.25</v>
      </c>
      <c r="M7806" t="s">
        <v>1389</v>
      </c>
      <c r="N7806" t="s">
        <v>2153</v>
      </c>
      <c r="O7806" t="s">
        <v>34387</v>
      </c>
      <c r="P7806" t="s">
        <v>34580</v>
      </c>
      <c r="Q7806" t="s">
        <v>34581</v>
      </c>
      <c r="R7806" t="s">
        <v>34378</v>
      </c>
      <c r="S7806" s="2">
        <v>45300</v>
      </c>
    </row>
    <row r="7807" spans="2:19" x14ac:dyDescent="0.35">
      <c r="B7807" t="s">
        <v>18686</v>
      </c>
      <c r="D7807" t="str">
        <f>IF(ISNUMBER(SEARCH("UKRI",Table2[[#This Row],[SourcingOwnerEmail]])),"UKRI","UKSBS")</f>
        <v>UKSBS</v>
      </c>
      <c r="E7807" t="s">
        <v>11</v>
      </c>
      <c r="F7807" t="s">
        <v>670</v>
      </c>
      <c r="G7807" t="s">
        <v>17868</v>
      </c>
      <c r="H7807" t="s">
        <v>18687</v>
      </c>
      <c r="I7807" s="2">
        <v>45250</v>
      </c>
      <c r="J7807" s="2">
        <v>45376</v>
      </c>
      <c r="L7807">
        <v>48875</v>
      </c>
      <c r="M7807" t="s">
        <v>1389</v>
      </c>
      <c r="N7807" t="s">
        <v>2153</v>
      </c>
      <c r="O7807" t="s">
        <v>83</v>
      </c>
      <c r="P7807" t="s">
        <v>34580</v>
      </c>
      <c r="Q7807" t="s">
        <v>34581</v>
      </c>
      <c r="R7807" t="s">
        <v>34378</v>
      </c>
      <c r="S7807" s="2">
        <v>45271</v>
      </c>
    </row>
    <row r="7808" spans="2:19" x14ac:dyDescent="0.35">
      <c r="B7808" t="s">
        <v>18688</v>
      </c>
      <c r="D7808" t="str">
        <f>IF(ISNUMBER(SEARCH("UKRI",Table2[[#This Row],[SourcingOwnerEmail]])),"UKRI","UKSBS")</f>
        <v>UKSBS</v>
      </c>
      <c r="E7808" t="s">
        <v>11</v>
      </c>
      <c r="F7808" t="s">
        <v>237</v>
      </c>
      <c r="G7808" t="s">
        <v>10572</v>
      </c>
      <c r="H7808" t="s">
        <v>18689</v>
      </c>
      <c r="I7808" s="2">
        <v>45261</v>
      </c>
      <c r="J7808" s="2">
        <v>45322</v>
      </c>
      <c r="L7808">
        <v>11200</v>
      </c>
      <c r="M7808" t="s">
        <v>1389</v>
      </c>
      <c r="N7808" t="s">
        <v>2153</v>
      </c>
      <c r="O7808" t="s">
        <v>83</v>
      </c>
      <c r="P7808" t="s">
        <v>34580</v>
      </c>
      <c r="Q7808" t="s">
        <v>34581</v>
      </c>
      <c r="R7808" t="s">
        <v>34378</v>
      </c>
      <c r="S7808" s="2">
        <v>45271</v>
      </c>
    </row>
    <row r="7809" spans="2:19" x14ac:dyDescent="0.35">
      <c r="B7809" t="s">
        <v>18690</v>
      </c>
      <c r="D7809" t="str">
        <f>IF(ISNUMBER(SEARCH("UKRI",Table2[[#This Row],[SourcingOwnerEmail]])),"UKRI","UKSBS")</f>
        <v>UKSBS</v>
      </c>
      <c r="E7809" t="s">
        <v>11</v>
      </c>
      <c r="F7809" t="s">
        <v>670</v>
      </c>
      <c r="G7809" t="s">
        <v>18691</v>
      </c>
      <c r="H7809" t="s">
        <v>18692</v>
      </c>
      <c r="I7809" s="2">
        <v>45293</v>
      </c>
      <c r="J7809" s="2">
        <v>45351</v>
      </c>
      <c r="K7809">
        <v>25000</v>
      </c>
      <c r="L7809">
        <v>25000</v>
      </c>
      <c r="M7809" t="s">
        <v>1389</v>
      </c>
      <c r="N7809" t="s">
        <v>2153</v>
      </c>
      <c r="O7809" t="s">
        <v>83</v>
      </c>
      <c r="P7809" t="s">
        <v>34864</v>
      </c>
      <c r="Q7809" t="s">
        <v>34865</v>
      </c>
      <c r="R7809" t="s">
        <v>34378</v>
      </c>
      <c r="S7809" s="2">
        <v>45279</v>
      </c>
    </row>
    <row r="7810" spans="2:19" x14ac:dyDescent="0.35">
      <c r="B7810" t="s">
        <v>18693</v>
      </c>
      <c r="D7810" t="str">
        <f>IF(ISNUMBER(SEARCH("UKRI",Table2[[#This Row],[SourcingOwnerEmail]])),"UKRI","UKSBS")</f>
        <v>UKSBS</v>
      </c>
      <c r="E7810" t="s">
        <v>11</v>
      </c>
      <c r="F7810" t="s">
        <v>345</v>
      </c>
      <c r="G7810" t="s">
        <v>18694</v>
      </c>
      <c r="H7810" t="s">
        <v>18695</v>
      </c>
      <c r="I7810" s="2">
        <v>45299</v>
      </c>
      <c r="J7810" s="2">
        <v>45375</v>
      </c>
      <c r="L7810">
        <v>49950</v>
      </c>
      <c r="M7810" t="s">
        <v>1389</v>
      </c>
      <c r="N7810" t="s">
        <v>2153</v>
      </c>
      <c r="O7810" t="s">
        <v>83</v>
      </c>
      <c r="P7810" t="s">
        <v>34580</v>
      </c>
      <c r="Q7810" t="s">
        <v>34581</v>
      </c>
      <c r="R7810" t="s">
        <v>34378</v>
      </c>
      <c r="S7810" s="2">
        <v>45280</v>
      </c>
    </row>
    <row r="7811" spans="2:19" x14ac:dyDescent="0.35">
      <c r="B7811" t="s">
        <v>18696</v>
      </c>
      <c r="D7811" t="str">
        <f>IF(ISNUMBER(SEARCH("UKRI",Table2[[#This Row],[SourcingOwnerEmail]])),"UKRI","UKSBS")</f>
        <v>UKSBS</v>
      </c>
      <c r="E7811" t="s">
        <v>11</v>
      </c>
      <c r="F7811" t="s">
        <v>626</v>
      </c>
      <c r="G7811" t="s">
        <v>11945</v>
      </c>
      <c r="H7811" t="s">
        <v>18697</v>
      </c>
      <c r="I7811" s="2">
        <v>44550</v>
      </c>
      <c r="J7811" s="2">
        <v>46375</v>
      </c>
      <c r="L7811">
        <v>10200</v>
      </c>
      <c r="M7811" t="s">
        <v>1389</v>
      </c>
      <c r="N7811" t="s">
        <v>2153</v>
      </c>
      <c r="O7811" t="s">
        <v>34448</v>
      </c>
      <c r="P7811" t="s">
        <v>34580</v>
      </c>
      <c r="Q7811" t="s">
        <v>34581</v>
      </c>
      <c r="R7811" t="s">
        <v>34378</v>
      </c>
      <c r="S7811" s="2">
        <v>45279</v>
      </c>
    </row>
    <row r="7812" spans="2:19" x14ac:dyDescent="0.35">
      <c r="B7812" t="s">
        <v>18698</v>
      </c>
      <c r="D7812" t="str">
        <f>IF(ISNUMBER(SEARCH("UKRI",Table2[[#This Row],[SourcingOwnerEmail]])),"UKRI","UKSBS")</f>
        <v>UKSBS</v>
      </c>
      <c r="E7812" t="s">
        <v>11</v>
      </c>
      <c r="F7812" t="s">
        <v>237</v>
      </c>
      <c r="G7812" t="s">
        <v>18578</v>
      </c>
      <c r="H7812" t="s">
        <v>18699</v>
      </c>
      <c r="I7812" s="2">
        <v>45260</v>
      </c>
      <c r="J7812" s="2">
        <v>45382</v>
      </c>
      <c r="L7812">
        <v>14873</v>
      </c>
      <c r="M7812" t="s">
        <v>1389</v>
      </c>
      <c r="N7812" t="s">
        <v>2153</v>
      </c>
      <c r="O7812" t="s">
        <v>34448</v>
      </c>
      <c r="P7812" t="s">
        <v>34580</v>
      </c>
      <c r="Q7812" t="s">
        <v>34581</v>
      </c>
      <c r="R7812" t="s">
        <v>34378</v>
      </c>
      <c r="S7812" s="2">
        <v>45280</v>
      </c>
    </row>
    <row r="7813" spans="2:19" x14ac:dyDescent="0.35">
      <c r="B7813" t="s">
        <v>18700</v>
      </c>
      <c r="D7813" t="str">
        <f>IF(ISNUMBER(SEARCH("UKRI",Table2[[#This Row],[SourcingOwnerEmail]])),"UKRI","UKSBS")</f>
        <v>UKSBS</v>
      </c>
      <c r="E7813" t="s">
        <v>11</v>
      </c>
      <c r="F7813" t="s">
        <v>237</v>
      </c>
      <c r="G7813" t="s">
        <v>18701</v>
      </c>
      <c r="H7813" t="s">
        <v>18702</v>
      </c>
      <c r="I7813" s="2">
        <v>45299</v>
      </c>
      <c r="J7813" s="2">
        <v>45303</v>
      </c>
      <c r="L7813">
        <v>10235</v>
      </c>
      <c r="M7813" t="s">
        <v>1389</v>
      </c>
      <c r="N7813" t="s">
        <v>2153</v>
      </c>
      <c r="O7813" t="s">
        <v>83</v>
      </c>
      <c r="P7813" t="s">
        <v>34580</v>
      </c>
      <c r="Q7813" t="s">
        <v>34581</v>
      </c>
      <c r="R7813" t="s">
        <v>34378</v>
      </c>
      <c r="S7813" s="2">
        <v>45301</v>
      </c>
    </row>
    <row r="7814" spans="2:19" x14ac:dyDescent="0.35">
      <c r="B7814" t="s">
        <v>18703</v>
      </c>
      <c r="D7814" t="str">
        <f>IF(ISNUMBER(SEARCH("UKRI",Table2[[#This Row],[SourcingOwnerEmail]])),"UKRI","UKSBS")</f>
        <v>UKSBS</v>
      </c>
      <c r="E7814" t="s">
        <v>11</v>
      </c>
      <c r="F7814" t="s">
        <v>626</v>
      </c>
      <c r="G7814" t="s">
        <v>18704</v>
      </c>
      <c r="H7814" t="s">
        <v>18705</v>
      </c>
      <c r="I7814" s="2">
        <v>45303</v>
      </c>
      <c r="J7814" s="2">
        <v>45382</v>
      </c>
      <c r="K7814">
        <v>32000</v>
      </c>
      <c r="L7814">
        <v>32000</v>
      </c>
      <c r="M7814" t="s">
        <v>1389</v>
      </c>
      <c r="N7814" t="s">
        <v>2153</v>
      </c>
      <c r="O7814" t="s">
        <v>83</v>
      </c>
      <c r="P7814" t="s">
        <v>34644</v>
      </c>
      <c r="Q7814" t="s">
        <v>34645</v>
      </c>
      <c r="R7814" t="s">
        <v>34378</v>
      </c>
      <c r="S7814" s="2">
        <v>45302</v>
      </c>
    </row>
    <row r="7815" spans="2:19" x14ac:dyDescent="0.35">
      <c r="B7815" t="s">
        <v>18706</v>
      </c>
      <c r="D7815" t="str">
        <f>IF(ISNUMBER(SEARCH("UKRI",Table2[[#This Row],[SourcingOwnerEmail]])),"UKRI","UKSBS")</f>
        <v>UKSBS</v>
      </c>
      <c r="E7815" t="s">
        <v>11</v>
      </c>
      <c r="F7815" t="s">
        <v>626</v>
      </c>
      <c r="G7815" t="s">
        <v>8127</v>
      </c>
      <c r="H7815" t="s">
        <v>18707</v>
      </c>
      <c r="I7815" s="2">
        <v>45195</v>
      </c>
      <c r="J7815" s="2">
        <v>45222</v>
      </c>
      <c r="L7815">
        <v>29329</v>
      </c>
      <c r="M7815" t="s">
        <v>1389</v>
      </c>
      <c r="N7815" t="s">
        <v>2153</v>
      </c>
      <c r="O7815" t="s">
        <v>34375</v>
      </c>
      <c r="P7815" t="s">
        <v>34580</v>
      </c>
      <c r="Q7815" t="s">
        <v>34581</v>
      </c>
      <c r="R7815" t="s">
        <v>34378</v>
      </c>
      <c r="S7815" s="2">
        <v>45306</v>
      </c>
    </row>
    <row r="7816" spans="2:19" x14ac:dyDescent="0.35">
      <c r="B7816" t="s">
        <v>18708</v>
      </c>
      <c r="D7816" t="str">
        <f>IF(ISNUMBER(SEARCH("UKRI",Table2[[#This Row],[SourcingOwnerEmail]])),"UKRI","UKSBS")</f>
        <v>UKSBS</v>
      </c>
      <c r="E7816" t="s">
        <v>11</v>
      </c>
      <c r="F7816" t="s">
        <v>237</v>
      </c>
      <c r="G7816" t="s">
        <v>6863</v>
      </c>
      <c r="H7816" t="s">
        <v>18709</v>
      </c>
      <c r="I7816" s="2">
        <v>44573</v>
      </c>
      <c r="J7816" s="2">
        <v>45748</v>
      </c>
      <c r="L7816">
        <v>15918</v>
      </c>
      <c r="M7816" t="s">
        <v>1389</v>
      </c>
      <c r="N7816" t="s">
        <v>2153</v>
      </c>
      <c r="O7816" t="s">
        <v>34375</v>
      </c>
      <c r="P7816" t="s">
        <v>34580</v>
      </c>
      <c r="Q7816" t="s">
        <v>34581</v>
      </c>
      <c r="R7816" t="s">
        <v>34378</v>
      </c>
      <c r="S7816" s="2">
        <v>45307</v>
      </c>
    </row>
    <row r="7817" spans="2:19" x14ac:dyDescent="0.35">
      <c r="B7817" t="s">
        <v>18710</v>
      </c>
      <c r="D7817" t="str">
        <f>IF(ISNUMBER(SEARCH("UKRI",Table2[[#This Row],[SourcingOwnerEmail]])),"UKRI","UKSBS")</f>
        <v>UKSBS</v>
      </c>
      <c r="E7817" t="s">
        <v>11</v>
      </c>
      <c r="F7817" t="s">
        <v>626</v>
      </c>
      <c r="G7817" t="s">
        <v>15408</v>
      </c>
      <c r="H7817" t="s">
        <v>18711</v>
      </c>
      <c r="I7817" s="2">
        <v>42612</v>
      </c>
      <c r="J7817" s="2">
        <v>42674</v>
      </c>
      <c r="L7817">
        <v>283882</v>
      </c>
      <c r="M7817" t="s">
        <v>20</v>
      </c>
      <c r="N7817" t="s">
        <v>21</v>
      </c>
      <c r="O7817" t="s">
        <v>34375</v>
      </c>
      <c r="P7817" t="s">
        <v>34392</v>
      </c>
      <c r="Q7817" t="s">
        <v>34485</v>
      </c>
      <c r="R7817" t="s">
        <v>34378</v>
      </c>
      <c r="S7817" s="2">
        <v>42612</v>
      </c>
    </row>
    <row r="7818" spans="2:19" x14ac:dyDescent="0.35">
      <c r="B7818" t="s">
        <v>18712</v>
      </c>
      <c r="D7818" t="str">
        <f>IF(ISNUMBER(SEARCH("UKRI",Table2[[#This Row],[SourcingOwnerEmail]])),"UKRI","UKSBS")</f>
        <v>UKSBS</v>
      </c>
      <c r="E7818" t="s">
        <v>11</v>
      </c>
      <c r="F7818" t="s">
        <v>17</v>
      </c>
      <c r="G7818" t="s">
        <v>18713</v>
      </c>
      <c r="H7818" t="s">
        <v>18714</v>
      </c>
      <c r="I7818" s="2">
        <v>42537</v>
      </c>
      <c r="J7818" s="2">
        <v>42567</v>
      </c>
      <c r="L7818">
        <v>69540.63</v>
      </c>
      <c r="M7818" t="s">
        <v>20</v>
      </c>
      <c r="N7818" t="s">
        <v>21</v>
      </c>
      <c r="O7818" t="s">
        <v>34375</v>
      </c>
      <c r="P7818" t="s">
        <v>34392</v>
      </c>
      <c r="Q7818" t="s">
        <v>34485</v>
      </c>
      <c r="R7818" t="s">
        <v>34378</v>
      </c>
      <c r="S7818" s="2">
        <v>42537</v>
      </c>
    </row>
    <row r="7819" spans="2:19" x14ac:dyDescent="0.35">
      <c r="B7819" t="s">
        <v>18715</v>
      </c>
      <c r="D7819" t="str">
        <f>IF(ISNUMBER(SEARCH("UKRI",Table2[[#This Row],[SourcingOwnerEmail]])),"UKRI","UKSBS")</f>
        <v>UKSBS</v>
      </c>
      <c r="E7819" t="s">
        <v>11</v>
      </c>
      <c r="F7819" t="s">
        <v>17</v>
      </c>
      <c r="G7819" t="s">
        <v>18716</v>
      </c>
      <c r="H7819" t="s">
        <v>18717</v>
      </c>
      <c r="I7819" s="2">
        <v>42573</v>
      </c>
      <c r="J7819" s="2">
        <v>42916</v>
      </c>
      <c r="L7819">
        <v>44029.5</v>
      </c>
      <c r="M7819" t="s">
        <v>20</v>
      </c>
      <c r="N7819" t="s">
        <v>21</v>
      </c>
      <c r="O7819" t="s">
        <v>34379</v>
      </c>
      <c r="P7819" t="s">
        <v>34392</v>
      </c>
      <c r="Q7819" t="s">
        <v>34485</v>
      </c>
      <c r="R7819" t="s">
        <v>34378</v>
      </c>
      <c r="S7819" s="2">
        <v>42573</v>
      </c>
    </row>
    <row r="7820" spans="2:19" x14ac:dyDescent="0.35">
      <c r="B7820" t="s">
        <v>18718</v>
      </c>
      <c r="D7820" t="str">
        <f>IF(ISNUMBER(SEARCH("UKRI",Table2[[#This Row],[SourcingOwnerEmail]])),"UKRI","UKSBS")</f>
        <v>UKSBS</v>
      </c>
      <c r="E7820" t="s">
        <v>11</v>
      </c>
      <c r="F7820" t="s">
        <v>159</v>
      </c>
      <c r="G7820" t="s">
        <v>18719</v>
      </c>
      <c r="H7820" t="s">
        <v>18720</v>
      </c>
      <c r="I7820" s="2">
        <v>42569</v>
      </c>
      <c r="J7820" s="2">
        <v>42934</v>
      </c>
      <c r="L7820">
        <v>31050</v>
      </c>
      <c r="M7820" t="s">
        <v>20</v>
      </c>
      <c r="N7820" t="s">
        <v>21</v>
      </c>
      <c r="O7820" t="s">
        <v>34379</v>
      </c>
      <c r="P7820" t="s">
        <v>34392</v>
      </c>
      <c r="Q7820" t="s">
        <v>34485</v>
      </c>
      <c r="R7820" t="s">
        <v>34378</v>
      </c>
      <c r="S7820" s="2">
        <v>42569</v>
      </c>
    </row>
    <row r="7821" spans="2:19" x14ac:dyDescent="0.35">
      <c r="B7821" t="s">
        <v>18721</v>
      </c>
      <c r="D7821" t="str">
        <f>IF(ISNUMBER(SEARCH("UKRI",Table2[[#This Row],[SourcingOwnerEmail]])),"UKRI","UKSBS")</f>
        <v>UKSBS</v>
      </c>
      <c r="E7821" t="s">
        <v>11</v>
      </c>
      <c r="F7821" t="s">
        <v>12</v>
      </c>
      <c r="G7821" t="s">
        <v>15467</v>
      </c>
      <c r="H7821" t="s">
        <v>18722</v>
      </c>
      <c r="I7821" s="2">
        <v>42573</v>
      </c>
      <c r="J7821" s="2">
        <v>42604</v>
      </c>
      <c r="L7821">
        <v>52900</v>
      </c>
      <c r="M7821" t="s">
        <v>20</v>
      </c>
      <c r="N7821" t="s">
        <v>21</v>
      </c>
      <c r="O7821" t="s">
        <v>34379</v>
      </c>
      <c r="P7821" t="s">
        <v>34392</v>
      </c>
      <c r="Q7821" t="s">
        <v>34485</v>
      </c>
      <c r="R7821" t="s">
        <v>34378</v>
      </c>
      <c r="S7821" s="2">
        <v>42573</v>
      </c>
    </row>
    <row r="7822" spans="2:19" x14ac:dyDescent="0.35">
      <c r="B7822" t="s">
        <v>18723</v>
      </c>
      <c r="D7822" t="str">
        <f>IF(ISNUMBER(SEARCH("UKRI",Table2[[#This Row],[SourcingOwnerEmail]])),"UKRI","UKSBS")</f>
        <v>UKSBS</v>
      </c>
      <c r="E7822" t="s">
        <v>11</v>
      </c>
      <c r="F7822" t="s">
        <v>250</v>
      </c>
      <c r="G7822" t="s">
        <v>18724</v>
      </c>
      <c r="H7822" t="s">
        <v>18725</v>
      </c>
      <c r="I7822" s="2">
        <v>42583</v>
      </c>
      <c r="J7822" s="2">
        <v>42583</v>
      </c>
      <c r="L7822">
        <v>22054.6</v>
      </c>
      <c r="M7822" t="s">
        <v>20</v>
      </c>
      <c r="N7822" t="s">
        <v>21</v>
      </c>
      <c r="O7822" t="s">
        <v>34379</v>
      </c>
      <c r="P7822" t="s">
        <v>34400</v>
      </c>
      <c r="Q7822" t="s">
        <v>34401</v>
      </c>
      <c r="R7822" t="s">
        <v>34378</v>
      </c>
      <c r="S7822" s="2">
        <v>42583</v>
      </c>
    </row>
    <row r="7823" spans="2:19" x14ac:dyDescent="0.35">
      <c r="B7823" t="s">
        <v>18726</v>
      </c>
      <c r="D7823" t="str">
        <f>IF(ISNUMBER(SEARCH("UKRI",Table2[[#This Row],[SourcingOwnerEmail]])),"UKRI","UKSBS")</f>
        <v>UKSBS</v>
      </c>
      <c r="E7823" t="s">
        <v>11</v>
      </c>
      <c r="F7823" t="s">
        <v>12</v>
      </c>
      <c r="G7823" t="s">
        <v>15549</v>
      </c>
      <c r="H7823" t="s">
        <v>18727</v>
      </c>
      <c r="I7823" s="2">
        <v>42723</v>
      </c>
      <c r="J7823" s="2">
        <v>42723</v>
      </c>
      <c r="L7823">
        <v>18871.86</v>
      </c>
      <c r="M7823" t="s">
        <v>20</v>
      </c>
      <c r="N7823" t="s">
        <v>21</v>
      </c>
      <c r="O7823" t="s">
        <v>34379</v>
      </c>
      <c r="P7823" t="s">
        <v>34400</v>
      </c>
      <c r="Q7823" t="s">
        <v>34401</v>
      </c>
      <c r="R7823" t="s">
        <v>34378</v>
      </c>
      <c r="S7823" s="2">
        <v>42723</v>
      </c>
    </row>
    <row r="7824" spans="2:19" x14ac:dyDescent="0.35">
      <c r="B7824" t="s">
        <v>18728</v>
      </c>
      <c r="D7824" t="str">
        <f>IF(ISNUMBER(SEARCH("UKRI",Table2[[#This Row],[SourcingOwnerEmail]])),"UKRI","UKSBS")</f>
        <v>UKSBS</v>
      </c>
      <c r="E7824" t="s">
        <v>11</v>
      </c>
      <c r="F7824" t="s">
        <v>12</v>
      </c>
      <c r="G7824" t="s">
        <v>186</v>
      </c>
      <c r="H7824" t="s">
        <v>18729</v>
      </c>
      <c r="I7824" s="2">
        <v>41883</v>
      </c>
      <c r="J7824" s="2">
        <v>42004</v>
      </c>
      <c r="L7824">
        <v>228781</v>
      </c>
      <c r="M7824" t="s">
        <v>20</v>
      </c>
      <c r="N7824" t="s">
        <v>21</v>
      </c>
      <c r="O7824" t="s">
        <v>34375</v>
      </c>
      <c r="P7824" t="s">
        <v>34422</v>
      </c>
      <c r="Q7824" t="s">
        <v>34423</v>
      </c>
      <c r="R7824" t="s">
        <v>34378</v>
      </c>
      <c r="S7824" s="2">
        <v>41883</v>
      </c>
    </row>
    <row r="7825" spans="2:19" x14ac:dyDescent="0.35">
      <c r="B7825" t="s">
        <v>18730</v>
      </c>
      <c r="D7825" t="str">
        <f>IF(ISNUMBER(SEARCH("UKRI",Table2[[#This Row],[SourcingOwnerEmail]])),"UKRI","UKSBS")</f>
        <v>UKSBS</v>
      </c>
      <c r="E7825" t="s">
        <v>11</v>
      </c>
      <c r="F7825" t="s">
        <v>12</v>
      </c>
      <c r="G7825" t="s">
        <v>18731</v>
      </c>
      <c r="H7825" t="s">
        <v>18732</v>
      </c>
      <c r="I7825" s="2">
        <v>41913</v>
      </c>
      <c r="J7825" s="2">
        <v>42004</v>
      </c>
      <c r="L7825">
        <v>1956410</v>
      </c>
      <c r="M7825" t="s">
        <v>20</v>
      </c>
      <c r="N7825" t="s">
        <v>21</v>
      </c>
      <c r="O7825" t="s">
        <v>34375</v>
      </c>
      <c r="P7825" t="s">
        <v>34422</v>
      </c>
      <c r="Q7825" t="s">
        <v>34423</v>
      </c>
      <c r="R7825" t="s">
        <v>34378</v>
      </c>
      <c r="S7825" s="2">
        <v>41913</v>
      </c>
    </row>
    <row r="7826" spans="2:19" x14ac:dyDescent="0.35">
      <c r="B7826" t="s">
        <v>18733</v>
      </c>
      <c r="D7826" t="str">
        <f>IF(ISNUMBER(SEARCH("UKRI",Table2[[#This Row],[SourcingOwnerEmail]])),"UKRI","UKSBS")</f>
        <v>UKSBS</v>
      </c>
      <c r="E7826" t="s">
        <v>11</v>
      </c>
      <c r="F7826" t="s">
        <v>12</v>
      </c>
      <c r="G7826" t="s">
        <v>1264</v>
      </c>
      <c r="H7826" t="s">
        <v>18734</v>
      </c>
      <c r="I7826" s="2">
        <v>42044</v>
      </c>
      <c r="J7826" s="2">
        <v>42062</v>
      </c>
      <c r="L7826">
        <v>22810.799999999999</v>
      </c>
      <c r="M7826" t="s">
        <v>20</v>
      </c>
      <c r="N7826" t="s">
        <v>21</v>
      </c>
      <c r="O7826" t="s">
        <v>34379</v>
      </c>
      <c r="P7826" t="s">
        <v>34422</v>
      </c>
      <c r="R7826" t="s">
        <v>34378</v>
      </c>
      <c r="S7826" s="2">
        <v>42044</v>
      </c>
    </row>
    <row r="7827" spans="2:19" x14ac:dyDescent="0.35">
      <c r="B7827" t="s">
        <v>18735</v>
      </c>
      <c r="D7827" t="str">
        <f>IF(ISNUMBER(SEARCH("UKRI",Table2[[#This Row],[SourcingOwnerEmail]])),"UKRI","UKSBS")</f>
        <v>UKSBS</v>
      </c>
      <c r="E7827" t="s">
        <v>11</v>
      </c>
      <c r="F7827" t="s">
        <v>12</v>
      </c>
      <c r="G7827" t="s">
        <v>5308</v>
      </c>
      <c r="H7827" t="s">
        <v>18736</v>
      </c>
      <c r="I7827" s="2">
        <v>42044</v>
      </c>
      <c r="J7827" s="2">
        <v>42069</v>
      </c>
      <c r="L7827">
        <v>212766</v>
      </c>
      <c r="M7827" t="s">
        <v>20</v>
      </c>
      <c r="N7827" t="s">
        <v>21</v>
      </c>
      <c r="O7827" t="s">
        <v>34375</v>
      </c>
      <c r="P7827" t="s">
        <v>34422</v>
      </c>
      <c r="R7827" t="s">
        <v>34378</v>
      </c>
      <c r="S7827" s="2">
        <v>42044</v>
      </c>
    </row>
    <row r="7828" spans="2:19" x14ac:dyDescent="0.35">
      <c r="B7828" t="s">
        <v>18737</v>
      </c>
      <c r="D7828" t="str">
        <f>IF(ISNUMBER(SEARCH("UKRI",Table2[[#This Row],[SourcingOwnerEmail]])),"UKRI","UKSBS")</f>
        <v>UKSBS</v>
      </c>
      <c r="E7828" t="s">
        <v>11</v>
      </c>
      <c r="F7828" t="s">
        <v>12</v>
      </c>
      <c r="G7828" t="s">
        <v>18731</v>
      </c>
      <c r="H7828" t="s">
        <v>18738</v>
      </c>
      <c r="I7828" s="2">
        <v>41883</v>
      </c>
      <c r="J7828" s="2">
        <v>42004</v>
      </c>
      <c r="L7828">
        <v>686863</v>
      </c>
      <c r="M7828" t="s">
        <v>20</v>
      </c>
      <c r="N7828" t="s">
        <v>21</v>
      </c>
      <c r="O7828" t="s">
        <v>34375</v>
      </c>
      <c r="P7828" t="s">
        <v>34422</v>
      </c>
      <c r="Q7828" t="s">
        <v>34423</v>
      </c>
      <c r="R7828" t="s">
        <v>34378</v>
      </c>
      <c r="S7828" s="2">
        <v>41883</v>
      </c>
    </row>
    <row r="7829" spans="2:19" x14ac:dyDescent="0.35">
      <c r="B7829" t="s">
        <v>18739</v>
      </c>
      <c r="D7829" t="str">
        <f>IF(ISNUMBER(SEARCH("UKRI",Table2[[#This Row],[SourcingOwnerEmail]])),"UKRI","UKSBS")</f>
        <v>UKSBS</v>
      </c>
      <c r="E7829" t="s">
        <v>11</v>
      </c>
      <c r="F7829" t="s">
        <v>12</v>
      </c>
      <c r="G7829" t="s">
        <v>16032</v>
      </c>
      <c r="H7829" t="s">
        <v>18740</v>
      </c>
      <c r="I7829" s="2">
        <v>41579</v>
      </c>
      <c r="J7829" s="2">
        <v>43039</v>
      </c>
      <c r="L7829">
        <v>800000000</v>
      </c>
      <c r="M7829" t="s">
        <v>20</v>
      </c>
      <c r="N7829" t="s">
        <v>21</v>
      </c>
      <c r="O7829" t="s">
        <v>34418</v>
      </c>
      <c r="P7829" t="s">
        <v>34420</v>
      </c>
      <c r="R7829" t="s">
        <v>34378</v>
      </c>
      <c r="S7829" s="2">
        <v>41579</v>
      </c>
    </row>
    <row r="7830" spans="2:19" x14ac:dyDescent="0.35">
      <c r="B7830" t="s">
        <v>1584</v>
      </c>
      <c r="D7830" t="str">
        <f>IF(ISNUMBER(SEARCH("UKRI",Table2[[#This Row],[SourcingOwnerEmail]])),"UKRI","UKSBS")</f>
        <v>UKSBS</v>
      </c>
      <c r="E7830" t="s">
        <v>11</v>
      </c>
      <c r="F7830" t="s">
        <v>159</v>
      </c>
      <c r="G7830" t="s">
        <v>1310</v>
      </c>
      <c r="H7830" t="s">
        <v>1280</v>
      </c>
      <c r="I7830" s="2">
        <v>41659</v>
      </c>
      <c r="J7830" s="2">
        <v>41754</v>
      </c>
      <c r="L7830">
        <v>326519</v>
      </c>
      <c r="M7830" t="s">
        <v>15</v>
      </c>
      <c r="P7830" t="s">
        <v>34506</v>
      </c>
      <c r="Q7830" t="s">
        <v>34507</v>
      </c>
      <c r="R7830" t="s">
        <v>34378</v>
      </c>
      <c r="S7830" s="2">
        <v>41659</v>
      </c>
    </row>
    <row r="7831" spans="2:19" x14ac:dyDescent="0.35">
      <c r="B7831" t="s">
        <v>18743</v>
      </c>
      <c r="D7831" t="str">
        <f>IF(ISNUMBER(SEARCH("UKRI",Table2[[#This Row],[SourcingOwnerEmail]])),"UKRI","UKSBS")</f>
        <v>UKSBS</v>
      </c>
      <c r="E7831" t="s">
        <v>11</v>
      </c>
      <c r="F7831" t="s">
        <v>12</v>
      </c>
      <c r="G7831" t="s">
        <v>18744</v>
      </c>
      <c r="H7831" t="s">
        <v>18745</v>
      </c>
      <c r="I7831" s="2">
        <v>42047</v>
      </c>
      <c r="J7831" s="2">
        <v>42047</v>
      </c>
      <c r="L7831">
        <v>43454</v>
      </c>
      <c r="M7831" t="s">
        <v>20</v>
      </c>
      <c r="N7831" t="s">
        <v>21</v>
      </c>
      <c r="O7831" t="s">
        <v>34379</v>
      </c>
      <c r="P7831" t="s">
        <v>34420</v>
      </c>
      <c r="Q7831" t="s">
        <v>34421</v>
      </c>
      <c r="R7831" t="s">
        <v>34378</v>
      </c>
      <c r="S7831" s="2">
        <v>41317</v>
      </c>
    </row>
    <row r="7832" spans="2:19" x14ac:dyDescent="0.35">
      <c r="B7832" t="s">
        <v>18746</v>
      </c>
      <c r="D7832" t="str">
        <f>IF(ISNUMBER(SEARCH("UKRI",Table2[[#This Row],[SourcingOwnerEmail]])),"UKRI","UKSBS")</f>
        <v>UKSBS</v>
      </c>
      <c r="E7832" t="s">
        <v>11</v>
      </c>
      <c r="F7832" t="s">
        <v>12</v>
      </c>
      <c r="G7832" t="s">
        <v>11165</v>
      </c>
      <c r="H7832" t="s">
        <v>18747</v>
      </c>
      <c r="I7832" s="2">
        <v>41317</v>
      </c>
      <c r="J7832" s="2">
        <v>41361</v>
      </c>
      <c r="L7832">
        <v>43324</v>
      </c>
      <c r="M7832" t="s">
        <v>20</v>
      </c>
      <c r="N7832" t="s">
        <v>21</v>
      </c>
      <c r="O7832" t="s">
        <v>34379</v>
      </c>
      <c r="P7832" t="s">
        <v>34873</v>
      </c>
      <c r="Q7832" t="s">
        <v>34874</v>
      </c>
      <c r="R7832" t="s">
        <v>34378</v>
      </c>
      <c r="S7832" s="2">
        <v>41317</v>
      </c>
    </row>
    <row r="7833" spans="2:19" x14ac:dyDescent="0.35">
      <c r="B7833" t="s">
        <v>1585</v>
      </c>
      <c r="D7833" t="str">
        <f>IF(ISNUMBER(SEARCH("UKRI",Table2[[#This Row],[SourcingOwnerEmail]])),"UKRI","UKSBS")</f>
        <v>UKSBS</v>
      </c>
      <c r="E7833" t="s">
        <v>11</v>
      </c>
      <c r="F7833" t="s">
        <v>626</v>
      </c>
      <c r="G7833" t="s">
        <v>1528</v>
      </c>
      <c r="H7833" t="s">
        <v>1280</v>
      </c>
      <c r="I7833" s="2">
        <v>41659</v>
      </c>
      <c r="J7833" s="2">
        <v>41719</v>
      </c>
      <c r="L7833">
        <v>225636.58</v>
      </c>
      <c r="M7833" t="s">
        <v>15</v>
      </c>
      <c r="P7833" t="s">
        <v>34513</v>
      </c>
      <c r="Q7833" t="s">
        <v>34514</v>
      </c>
      <c r="R7833" t="s">
        <v>34378</v>
      </c>
      <c r="S7833" s="2">
        <v>41659</v>
      </c>
    </row>
    <row r="7834" spans="2:19" x14ac:dyDescent="0.35">
      <c r="B7834" t="s">
        <v>1586</v>
      </c>
      <c r="D7834" t="str">
        <f>IF(ISNUMBER(SEARCH("UKRI",Table2[[#This Row],[SourcingOwnerEmail]])),"UKRI","UKSBS")</f>
        <v>UKSBS</v>
      </c>
      <c r="E7834" t="s">
        <v>11</v>
      </c>
      <c r="F7834" t="s">
        <v>159</v>
      </c>
      <c r="G7834" t="s">
        <v>1587</v>
      </c>
      <c r="H7834" t="s">
        <v>1280</v>
      </c>
      <c r="I7834" s="2">
        <v>41666</v>
      </c>
      <c r="J7834" s="2">
        <v>41712</v>
      </c>
      <c r="L7834">
        <v>33705</v>
      </c>
      <c r="M7834" t="s">
        <v>15</v>
      </c>
      <c r="P7834" t="s">
        <v>34506</v>
      </c>
      <c r="Q7834" t="s">
        <v>34507</v>
      </c>
      <c r="R7834" t="s">
        <v>34378</v>
      </c>
      <c r="S7834" s="2">
        <v>41666</v>
      </c>
    </row>
    <row r="7835" spans="2:19" x14ac:dyDescent="0.35">
      <c r="B7835" t="s">
        <v>1588</v>
      </c>
      <c r="D7835" t="str">
        <f>IF(ISNUMBER(SEARCH("UKRI",Table2[[#This Row],[SourcingOwnerEmail]])),"UKRI","UKSBS")</f>
        <v>UKSBS</v>
      </c>
      <c r="E7835" t="s">
        <v>11</v>
      </c>
      <c r="F7835" t="s">
        <v>129</v>
      </c>
      <c r="G7835" t="s">
        <v>1368</v>
      </c>
      <c r="H7835" t="s">
        <v>1280</v>
      </c>
      <c r="I7835" s="2">
        <v>40148</v>
      </c>
      <c r="J7835" s="2">
        <v>41820</v>
      </c>
      <c r="L7835">
        <v>0</v>
      </c>
      <c r="M7835" t="s">
        <v>15</v>
      </c>
      <c r="P7835" t="s">
        <v>34488</v>
      </c>
      <c r="Q7835" t="s">
        <v>34489</v>
      </c>
      <c r="R7835" t="s">
        <v>34378</v>
      </c>
      <c r="S7835" s="2">
        <v>40148</v>
      </c>
    </row>
    <row r="7836" spans="2:19" x14ac:dyDescent="0.35">
      <c r="B7836" t="s">
        <v>1589</v>
      </c>
      <c r="D7836" t="str">
        <f>IF(ISNUMBER(SEARCH("UKRI",Table2[[#This Row],[SourcingOwnerEmail]])),"UKRI","UKSBS")</f>
        <v>UKSBS</v>
      </c>
      <c r="E7836" t="s">
        <v>11</v>
      </c>
      <c r="F7836" t="s">
        <v>129</v>
      </c>
      <c r="G7836" t="s">
        <v>1368</v>
      </c>
      <c r="H7836" t="s">
        <v>1280</v>
      </c>
      <c r="I7836" s="2">
        <v>40148</v>
      </c>
      <c r="J7836" s="2">
        <v>41820</v>
      </c>
      <c r="L7836">
        <v>0</v>
      </c>
      <c r="M7836" t="s">
        <v>15</v>
      </c>
      <c r="P7836" t="s">
        <v>34488</v>
      </c>
      <c r="Q7836" t="s">
        <v>34489</v>
      </c>
      <c r="R7836" t="s">
        <v>34378</v>
      </c>
      <c r="S7836" s="2">
        <v>40148</v>
      </c>
    </row>
    <row r="7837" spans="2:19" x14ac:dyDescent="0.35">
      <c r="B7837" t="s">
        <v>1590</v>
      </c>
      <c r="D7837" t="str">
        <f>IF(ISNUMBER(SEARCH("UKRI",Table2[[#This Row],[SourcingOwnerEmail]])),"UKRI","UKSBS")</f>
        <v>UKSBS</v>
      </c>
      <c r="E7837" t="s">
        <v>11</v>
      </c>
      <c r="F7837" t="s">
        <v>49</v>
      </c>
      <c r="G7837" t="s">
        <v>1591</v>
      </c>
      <c r="H7837" t="s">
        <v>1280</v>
      </c>
      <c r="I7837" s="2">
        <v>40360</v>
      </c>
      <c r="J7837" s="2">
        <v>42196</v>
      </c>
      <c r="L7837">
        <v>50000</v>
      </c>
      <c r="M7837" t="s">
        <v>15</v>
      </c>
      <c r="P7837" t="s">
        <v>34501</v>
      </c>
      <c r="Q7837" t="s">
        <v>34502</v>
      </c>
      <c r="R7837" t="s">
        <v>34378</v>
      </c>
      <c r="S7837" s="2">
        <v>40360</v>
      </c>
    </row>
    <row r="7838" spans="2:19" x14ac:dyDescent="0.35">
      <c r="B7838" t="s">
        <v>1594</v>
      </c>
      <c r="D7838" t="str">
        <f>IF(ISNUMBER(SEARCH("UKRI",Table2[[#This Row],[SourcingOwnerEmail]])),"UKRI","UKSBS")</f>
        <v>UKSBS</v>
      </c>
      <c r="E7838" t="s">
        <v>11</v>
      </c>
      <c r="F7838" t="s">
        <v>12</v>
      </c>
      <c r="G7838" t="s">
        <v>1595</v>
      </c>
      <c r="H7838" t="s">
        <v>1596</v>
      </c>
      <c r="L7838">
        <v>90000</v>
      </c>
      <c r="M7838" t="s">
        <v>57</v>
      </c>
      <c r="P7838" t="s">
        <v>34525</v>
      </c>
      <c r="Q7838" t="s">
        <v>34526</v>
      </c>
      <c r="R7838" t="s">
        <v>34378</v>
      </c>
    </row>
    <row r="7839" spans="2:19" x14ac:dyDescent="0.35">
      <c r="B7839" t="s">
        <v>1597</v>
      </c>
      <c r="D7839" t="str">
        <f>IF(ISNUMBER(SEARCH("UKRI",Table2[[#This Row],[SourcingOwnerEmail]])),"UKRI","UKSBS")</f>
        <v>UKSBS</v>
      </c>
      <c r="E7839" t="s">
        <v>11</v>
      </c>
      <c r="F7839" t="s">
        <v>12</v>
      </c>
      <c r="G7839" t="s">
        <v>1595</v>
      </c>
      <c r="H7839" t="s">
        <v>1598</v>
      </c>
      <c r="L7839">
        <v>60000</v>
      </c>
      <c r="M7839" t="s">
        <v>57</v>
      </c>
      <c r="P7839" t="s">
        <v>34525</v>
      </c>
      <c r="Q7839" t="s">
        <v>34526</v>
      </c>
      <c r="R7839" t="s">
        <v>34378</v>
      </c>
    </row>
    <row r="7840" spans="2:19" x14ac:dyDescent="0.35">
      <c r="B7840" t="s">
        <v>1602</v>
      </c>
      <c r="D7840" t="str">
        <f>IF(ISNUMBER(SEARCH("UKRI",Table2[[#This Row],[SourcingOwnerEmail]])),"UKRI","UKSBS")</f>
        <v>UKSBS</v>
      </c>
      <c r="E7840" t="s">
        <v>11</v>
      </c>
      <c r="F7840" t="s">
        <v>129</v>
      </c>
      <c r="H7840" t="s">
        <v>1603</v>
      </c>
      <c r="L7840">
        <v>0</v>
      </c>
      <c r="M7840" t="s">
        <v>57</v>
      </c>
      <c r="P7840" t="s">
        <v>34527</v>
      </c>
      <c r="Q7840" t="s">
        <v>34528</v>
      </c>
      <c r="R7840" t="s">
        <v>34378</v>
      </c>
    </row>
    <row r="7841" spans="2:19" x14ac:dyDescent="0.35">
      <c r="B7841" t="s">
        <v>1624</v>
      </c>
      <c r="D7841" t="str">
        <f>IF(ISNUMBER(SEARCH("UKRI",Table2[[#This Row],[SourcingOwnerEmail]])),"UKRI","UKSBS")</f>
        <v>UKSBS</v>
      </c>
      <c r="E7841" t="s">
        <v>11</v>
      </c>
      <c r="F7841" t="s">
        <v>17</v>
      </c>
      <c r="H7841" t="s">
        <v>1625</v>
      </c>
      <c r="L7841">
        <v>0</v>
      </c>
      <c r="M7841" t="s">
        <v>57</v>
      </c>
      <c r="P7841" t="s">
        <v>34525</v>
      </c>
      <c r="Q7841" t="s">
        <v>34526</v>
      </c>
      <c r="R7841" t="s">
        <v>34378</v>
      </c>
    </row>
    <row r="7842" spans="2:19" x14ac:dyDescent="0.35">
      <c r="B7842" t="s">
        <v>9063</v>
      </c>
      <c r="D7842" t="str">
        <f>IF(ISNUMBER(SEARCH("UKRI",Table2[[#This Row],[SourcingOwnerEmail]])),"UKRI","UKSBS")</f>
        <v>UKSBS</v>
      </c>
      <c r="E7842" t="s">
        <v>11</v>
      </c>
      <c r="F7842" t="s">
        <v>17</v>
      </c>
      <c r="H7842" t="s">
        <v>9064</v>
      </c>
      <c r="L7842">
        <v>0</v>
      </c>
      <c r="M7842" t="s">
        <v>15</v>
      </c>
      <c r="P7842" t="s">
        <v>34513</v>
      </c>
      <c r="Q7842" t="s">
        <v>34514</v>
      </c>
      <c r="R7842" t="s">
        <v>34378</v>
      </c>
    </row>
    <row r="7843" spans="2:19" x14ac:dyDescent="0.35">
      <c r="B7843" t="s">
        <v>9065</v>
      </c>
      <c r="D7843" t="str">
        <f>IF(ISNUMBER(SEARCH("UKRI",Table2[[#This Row],[SourcingOwnerEmail]])),"UKRI","UKSBS")</f>
        <v>UKSBS</v>
      </c>
      <c r="E7843" t="s">
        <v>11</v>
      </c>
      <c r="F7843" t="s">
        <v>17</v>
      </c>
      <c r="H7843" t="s">
        <v>9066</v>
      </c>
      <c r="L7843">
        <v>0</v>
      </c>
      <c r="M7843" t="s">
        <v>15</v>
      </c>
      <c r="P7843" t="s">
        <v>34690</v>
      </c>
      <c r="Q7843" t="s">
        <v>34691</v>
      </c>
      <c r="R7843" t="s">
        <v>34378</v>
      </c>
    </row>
    <row r="7844" spans="2:19" x14ac:dyDescent="0.35">
      <c r="B7844" t="s">
        <v>9067</v>
      </c>
      <c r="D7844" t="str">
        <f>IF(ISNUMBER(SEARCH("UKRI",Table2[[#This Row],[SourcingOwnerEmail]])),"UKRI","UKSBS")</f>
        <v>UKSBS</v>
      </c>
      <c r="E7844" t="s">
        <v>11</v>
      </c>
      <c r="F7844" t="s">
        <v>584</v>
      </c>
      <c r="H7844">
        <v>0</v>
      </c>
      <c r="L7844">
        <v>0</v>
      </c>
      <c r="M7844" t="s">
        <v>15</v>
      </c>
      <c r="R7844" t="s">
        <v>34378</v>
      </c>
    </row>
    <row r="7845" spans="2:19" x14ac:dyDescent="0.35">
      <c r="B7845" t="s">
        <v>9068</v>
      </c>
      <c r="D7845" t="str">
        <f>IF(ISNUMBER(SEARCH("UKRI",Table2[[#This Row],[SourcingOwnerEmail]])),"UKRI","UKSBS")</f>
        <v>UKSBS</v>
      </c>
      <c r="E7845" t="s">
        <v>11</v>
      </c>
      <c r="F7845" t="s">
        <v>159</v>
      </c>
      <c r="H7845" t="s">
        <v>9069</v>
      </c>
      <c r="L7845">
        <v>0</v>
      </c>
      <c r="M7845" t="s">
        <v>15</v>
      </c>
      <c r="P7845" t="s">
        <v>34513</v>
      </c>
      <c r="R7845" t="s">
        <v>34378</v>
      </c>
    </row>
    <row r="7846" spans="2:19" x14ac:dyDescent="0.35">
      <c r="B7846" t="s">
        <v>18782</v>
      </c>
      <c r="D7846" t="str">
        <f>IF(ISNUMBER(SEARCH("UKRI",Table2[[#This Row],[SourcingOwnerEmail]])),"UKRI","UKSBS")</f>
        <v>UKSBS</v>
      </c>
      <c r="E7846" t="s">
        <v>11</v>
      </c>
      <c r="F7846" t="s">
        <v>12</v>
      </c>
      <c r="G7846" t="s">
        <v>15891</v>
      </c>
      <c r="H7846" t="s">
        <v>18783</v>
      </c>
      <c r="I7846" s="2">
        <v>41363</v>
      </c>
      <c r="J7846" s="2">
        <v>41363</v>
      </c>
      <c r="L7846">
        <v>57500</v>
      </c>
      <c r="M7846" t="s">
        <v>20</v>
      </c>
      <c r="N7846" t="s">
        <v>21</v>
      </c>
      <c r="O7846" t="s">
        <v>34375</v>
      </c>
      <c r="P7846" t="s">
        <v>34420</v>
      </c>
      <c r="Q7846" t="s">
        <v>34421</v>
      </c>
      <c r="R7846" t="s">
        <v>34378</v>
      </c>
      <c r="S7846" s="2">
        <v>41363</v>
      </c>
    </row>
    <row r="7847" spans="2:19" x14ac:dyDescent="0.35">
      <c r="B7847" t="s">
        <v>9073</v>
      </c>
      <c r="D7847" t="str">
        <f>IF(ISNUMBER(SEARCH("UKRI",Table2[[#This Row],[SourcingOwnerEmail]])),"UKRI","UKSBS")</f>
        <v>UKSBS</v>
      </c>
      <c r="E7847" t="s">
        <v>11</v>
      </c>
      <c r="F7847" t="s">
        <v>159</v>
      </c>
      <c r="H7847" t="s">
        <v>9074</v>
      </c>
      <c r="L7847">
        <v>0</v>
      </c>
      <c r="M7847" t="s">
        <v>15</v>
      </c>
      <c r="P7847" t="s">
        <v>34692</v>
      </c>
      <c r="R7847" t="s">
        <v>34378</v>
      </c>
    </row>
    <row r="7848" spans="2:19" x14ac:dyDescent="0.35">
      <c r="B7848" t="s">
        <v>9075</v>
      </c>
      <c r="D7848" t="str">
        <f>IF(ISNUMBER(SEARCH("UKRI",Table2[[#This Row],[SourcingOwnerEmail]])),"UKRI","UKSBS")</f>
        <v>UKSBS</v>
      </c>
      <c r="E7848" t="s">
        <v>11</v>
      </c>
      <c r="F7848" t="s">
        <v>12</v>
      </c>
      <c r="H7848" t="s">
        <v>9076</v>
      </c>
      <c r="L7848">
        <v>0</v>
      </c>
      <c r="M7848" t="s">
        <v>15</v>
      </c>
      <c r="P7848" t="s">
        <v>34513</v>
      </c>
      <c r="R7848" t="s">
        <v>34378</v>
      </c>
    </row>
    <row r="7849" spans="2:19" x14ac:dyDescent="0.35">
      <c r="B7849" t="s">
        <v>9077</v>
      </c>
      <c r="D7849" t="str">
        <f>IF(ISNUMBER(SEARCH("UKRI",Table2[[#This Row],[SourcingOwnerEmail]])),"UKRI","UKSBS")</f>
        <v>UKSBS</v>
      </c>
      <c r="E7849" t="s">
        <v>11</v>
      </c>
      <c r="F7849" t="s">
        <v>159</v>
      </c>
      <c r="H7849" t="s">
        <v>9078</v>
      </c>
      <c r="L7849">
        <v>0</v>
      </c>
      <c r="M7849" t="s">
        <v>15</v>
      </c>
      <c r="P7849" t="s">
        <v>34692</v>
      </c>
      <c r="R7849" t="s">
        <v>34378</v>
      </c>
    </row>
    <row r="7850" spans="2:19" x14ac:dyDescent="0.35">
      <c r="B7850" t="s">
        <v>9082</v>
      </c>
      <c r="D7850" t="str">
        <f>IF(ISNUMBER(SEARCH("UKRI",Table2[[#This Row],[SourcingOwnerEmail]])),"UKRI","UKSBS")</f>
        <v>UKSBS</v>
      </c>
      <c r="E7850" t="s">
        <v>11</v>
      </c>
      <c r="F7850" t="s">
        <v>17</v>
      </c>
      <c r="H7850" t="s">
        <v>9083</v>
      </c>
      <c r="L7850">
        <v>0</v>
      </c>
      <c r="M7850" t="s">
        <v>15</v>
      </c>
      <c r="P7850" t="s">
        <v>34690</v>
      </c>
      <c r="Q7850" t="s">
        <v>34691</v>
      </c>
      <c r="R7850" t="s">
        <v>34378</v>
      </c>
    </row>
    <row r="7851" spans="2:19" x14ac:dyDescent="0.35">
      <c r="B7851" t="s">
        <v>18795</v>
      </c>
      <c r="D7851" t="str">
        <f>IF(ISNUMBER(SEARCH("UKRI",Table2[[#This Row],[SourcingOwnerEmail]])),"UKRI","UKSBS")</f>
        <v>UKSBS</v>
      </c>
      <c r="E7851" t="s">
        <v>11</v>
      </c>
      <c r="F7851" t="s">
        <v>12</v>
      </c>
      <c r="G7851" t="s">
        <v>18796</v>
      </c>
      <c r="H7851" t="s">
        <v>18797</v>
      </c>
      <c r="I7851" s="2">
        <v>41394</v>
      </c>
      <c r="J7851" s="2">
        <v>41394</v>
      </c>
      <c r="L7851">
        <v>96000</v>
      </c>
      <c r="M7851" t="s">
        <v>20</v>
      </c>
      <c r="N7851" t="s">
        <v>21</v>
      </c>
      <c r="O7851" t="s">
        <v>34379</v>
      </c>
      <c r="P7851" t="s">
        <v>34422</v>
      </c>
      <c r="Q7851" t="s">
        <v>34516</v>
      </c>
      <c r="R7851" t="s">
        <v>34378</v>
      </c>
      <c r="S7851" s="2">
        <v>41394</v>
      </c>
    </row>
    <row r="7852" spans="2:19" x14ac:dyDescent="0.35">
      <c r="B7852" t="s">
        <v>9086</v>
      </c>
      <c r="D7852" t="str">
        <f>IF(ISNUMBER(SEARCH("UKRI",Table2[[#This Row],[SourcingOwnerEmail]])),"UKRI","UKSBS")</f>
        <v>UKSBS</v>
      </c>
      <c r="E7852" t="s">
        <v>11</v>
      </c>
      <c r="F7852" t="s">
        <v>159</v>
      </c>
      <c r="H7852" t="s">
        <v>9087</v>
      </c>
      <c r="L7852">
        <v>0</v>
      </c>
      <c r="M7852" t="s">
        <v>15</v>
      </c>
      <c r="P7852" t="s">
        <v>34690</v>
      </c>
      <c r="Q7852" t="s">
        <v>34691</v>
      </c>
      <c r="R7852" t="s">
        <v>34378</v>
      </c>
    </row>
    <row r="7853" spans="2:19" x14ac:dyDescent="0.35">
      <c r="B7853" t="s">
        <v>9088</v>
      </c>
      <c r="D7853" t="str">
        <f>IF(ISNUMBER(SEARCH("UKRI",Table2[[#This Row],[SourcingOwnerEmail]])),"UKRI","UKSBS")</f>
        <v>UKSBS</v>
      </c>
      <c r="E7853" t="s">
        <v>11</v>
      </c>
      <c r="F7853" t="s">
        <v>129</v>
      </c>
      <c r="H7853" t="s">
        <v>9089</v>
      </c>
      <c r="L7853">
        <v>0</v>
      </c>
      <c r="M7853" t="s">
        <v>15</v>
      </c>
      <c r="P7853" t="s">
        <v>34692</v>
      </c>
      <c r="R7853" t="s">
        <v>34378</v>
      </c>
    </row>
    <row r="7854" spans="2:19" x14ac:dyDescent="0.35">
      <c r="B7854" t="s">
        <v>9101</v>
      </c>
      <c r="D7854" t="str">
        <f>IF(ISNUMBER(SEARCH("UKRI",Table2[[#This Row],[SourcingOwnerEmail]])),"UKRI","UKSBS")</f>
        <v>UKSBS</v>
      </c>
      <c r="E7854" t="s">
        <v>11</v>
      </c>
      <c r="F7854" t="s">
        <v>129</v>
      </c>
      <c r="H7854" t="s">
        <v>9102</v>
      </c>
      <c r="L7854">
        <v>0</v>
      </c>
      <c r="M7854" t="s">
        <v>15</v>
      </c>
      <c r="P7854" t="s">
        <v>34690</v>
      </c>
      <c r="Q7854" t="s">
        <v>34691</v>
      </c>
      <c r="R7854" t="s">
        <v>34378</v>
      </c>
    </row>
    <row r="7855" spans="2:19" x14ac:dyDescent="0.35">
      <c r="B7855" t="s">
        <v>9103</v>
      </c>
      <c r="D7855" t="str">
        <f>IF(ISNUMBER(SEARCH("UKRI",Table2[[#This Row],[SourcingOwnerEmail]])),"UKRI","UKSBS")</f>
        <v>UKSBS</v>
      </c>
      <c r="E7855" t="s">
        <v>11</v>
      </c>
      <c r="F7855" t="s">
        <v>12</v>
      </c>
      <c r="H7855" t="s">
        <v>9104</v>
      </c>
      <c r="L7855">
        <v>0</v>
      </c>
      <c r="M7855" t="s">
        <v>15</v>
      </c>
      <c r="P7855" t="s">
        <v>34693</v>
      </c>
      <c r="Q7855" t="s">
        <v>34694</v>
      </c>
      <c r="R7855" t="s">
        <v>34378</v>
      </c>
    </row>
    <row r="7856" spans="2:19" x14ac:dyDescent="0.35">
      <c r="B7856" t="s">
        <v>9109</v>
      </c>
      <c r="D7856" t="str">
        <f>IF(ISNUMBER(SEARCH("UKRI",Table2[[#This Row],[SourcingOwnerEmail]])),"UKRI","UKSBS")</f>
        <v>UKSBS</v>
      </c>
      <c r="E7856" t="s">
        <v>11</v>
      </c>
      <c r="F7856" t="s">
        <v>159</v>
      </c>
      <c r="H7856" t="s">
        <v>9110</v>
      </c>
      <c r="L7856">
        <v>0</v>
      </c>
      <c r="M7856" t="s">
        <v>15</v>
      </c>
      <c r="P7856" t="s">
        <v>34693</v>
      </c>
      <c r="Q7856" t="s">
        <v>34694</v>
      </c>
      <c r="R7856" t="s">
        <v>34378</v>
      </c>
    </row>
    <row r="7857" spans="2:19" x14ac:dyDescent="0.35">
      <c r="B7857" t="s">
        <v>9111</v>
      </c>
      <c r="D7857" t="str">
        <f>IF(ISNUMBER(SEARCH("UKRI",Table2[[#This Row],[SourcingOwnerEmail]])),"UKRI","UKSBS")</f>
        <v>UKSBS</v>
      </c>
      <c r="E7857" t="s">
        <v>11</v>
      </c>
      <c r="F7857" t="s">
        <v>250</v>
      </c>
      <c r="H7857" t="s">
        <v>9112</v>
      </c>
      <c r="L7857">
        <v>0</v>
      </c>
      <c r="M7857" t="s">
        <v>327</v>
      </c>
      <c r="N7857" t="s">
        <v>416</v>
      </c>
      <c r="P7857" t="s">
        <v>34510</v>
      </c>
      <c r="Q7857" t="s">
        <v>34505</v>
      </c>
      <c r="R7857" t="s">
        <v>34378</v>
      </c>
    </row>
    <row r="7858" spans="2:19" x14ac:dyDescent="0.35">
      <c r="B7858" t="s">
        <v>9115</v>
      </c>
      <c r="D7858" t="str">
        <f>IF(ISNUMBER(SEARCH("UKRI",Table2[[#This Row],[SourcingOwnerEmail]])),"UKRI","UKSBS")</f>
        <v>UKSBS</v>
      </c>
      <c r="E7858" t="s">
        <v>11</v>
      </c>
      <c r="F7858" t="s">
        <v>12</v>
      </c>
      <c r="H7858" t="s">
        <v>9116</v>
      </c>
      <c r="L7858">
        <v>0</v>
      </c>
      <c r="M7858" t="s">
        <v>15</v>
      </c>
      <c r="P7858" t="s">
        <v>34693</v>
      </c>
      <c r="Q7858" t="s">
        <v>34694</v>
      </c>
      <c r="R7858" t="s">
        <v>34378</v>
      </c>
    </row>
    <row r="7859" spans="2:19" x14ac:dyDescent="0.35">
      <c r="B7859" t="s">
        <v>9117</v>
      </c>
      <c r="D7859" t="str">
        <f>IF(ISNUMBER(SEARCH("UKRI",Table2[[#This Row],[SourcingOwnerEmail]])),"UKRI","UKSBS")</f>
        <v>UKSBS</v>
      </c>
      <c r="E7859" t="s">
        <v>11</v>
      </c>
      <c r="F7859" t="s">
        <v>253</v>
      </c>
      <c r="H7859" t="s">
        <v>9118</v>
      </c>
      <c r="L7859">
        <v>0</v>
      </c>
      <c r="M7859" t="s">
        <v>15</v>
      </c>
      <c r="P7859" t="s">
        <v>34690</v>
      </c>
      <c r="Q7859" t="s">
        <v>34691</v>
      </c>
      <c r="R7859" t="s">
        <v>34378</v>
      </c>
    </row>
    <row r="7860" spans="2:19" x14ac:dyDescent="0.35">
      <c r="B7860" t="s">
        <v>18817</v>
      </c>
      <c r="D7860" t="str">
        <f>IF(ISNUMBER(SEARCH("UKRI",Table2[[#This Row],[SourcingOwnerEmail]])),"UKRI","UKSBS")</f>
        <v>UKSBS</v>
      </c>
      <c r="E7860" t="s">
        <v>11</v>
      </c>
      <c r="F7860" t="s">
        <v>17</v>
      </c>
      <c r="G7860" t="s">
        <v>145</v>
      </c>
      <c r="H7860" t="s">
        <v>18818</v>
      </c>
      <c r="I7860" s="2">
        <v>42391</v>
      </c>
      <c r="J7860" s="2">
        <v>42460</v>
      </c>
      <c r="L7860">
        <v>66315.69</v>
      </c>
      <c r="M7860" t="s">
        <v>20</v>
      </c>
      <c r="N7860" t="s">
        <v>21</v>
      </c>
      <c r="O7860" t="s">
        <v>34387</v>
      </c>
      <c r="P7860" t="s">
        <v>34380</v>
      </c>
      <c r="Q7860" t="s">
        <v>34391</v>
      </c>
      <c r="R7860" t="s">
        <v>34378</v>
      </c>
      <c r="S7860" s="2">
        <v>42391</v>
      </c>
    </row>
    <row r="7861" spans="2:19" x14ac:dyDescent="0.35">
      <c r="B7861" t="s">
        <v>9122</v>
      </c>
      <c r="D7861" t="str">
        <f>IF(ISNUMBER(SEARCH("UKRI",Table2[[#This Row],[SourcingOwnerEmail]])),"UKRI","UKSBS")</f>
        <v>UKSBS</v>
      </c>
      <c r="E7861" t="s">
        <v>11</v>
      </c>
      <c r="F7861" t="s">
        <v>253</v>
      </c>
      <c r="H7861" t="s">
        <v>9123</v>
      </c>
      <c r="L7861">
        <v>0</v>
      </c>
      <c r="M7861" t="s">
        <v>15</v>
      </c>
      <c r="P7861" t="s">
        <v>34690</v>
      </c>
      <c r="Q7861" t="s">
        <v>34691</v>
      </c>
      <c r="R7861" t="s">
        <v>34378</v>
      </c>
    </row>
    <row r="7862" spans="2:19" x14ac:dyDescent="0.35">
      <c r="B7862" t="s">
        <v>9124</v>
      </c>
      <c r="D7862" t="str">
        <f>IF(ISNUMBER(SEARCH("UKRI",Table2[[#This Row],[SourcingOwnerEmail]])),"UKRI","UKSBS")</f>
        <v>UKSBS</v>
      </c>
      <c r="E7862" t="s">
        <v>11</v>
      </c>
      <c r="F7862" t="s">
        <v>253</v>
      </c>
      <c r="H7862" t="s">
        <v>9125</v>
      </c>
      <c r="L7862">
        <v>0</v>
      </c>
      <c r="M7862" t="s">
        <v>15</v>
      </c>
      <c r="P7862" t="s">
        <v>34690</v>
      </c>
      <c r="Q7862" t="s">
        <v>34691</v>
      </c>
      <c r="R7862" t="s">
        <v>34378</v>
      </c>
    </row>
    <row r="7863" spans="2:19" x14ac:dyDescent="0.35">
      <c r="B7863" t="s">
        <v>9129</v>
      </c>
      <c r="D7863" t="str">
        <f>IF(ISNUMBER(SEARCH("UKRI",Table2[[#This Row],[SourcingOwnerEmail]])),"UKRI","UKSBS")</f>
        <v>UKSBS</v>
      </c>
      <c r="E7863" t="s">
        <v>11</v>
      </c>
      <c r="F7863" t="s">
        <v>17</v>
      </c>
      <c r="H7863" t="s">
        <v>9130</v>
      </c>
      <c r="L7863">
        <v>0</v>
      </c>
      <c r="M7863" t="s">
        <v>15</v>
      </c>
      <c r="P7863" t="s">
        <v>34693</v>
      </c>
      <c r="Q7863" t="s">
        <v>34694</v>
      </c>
      <c r="R7863" t="s">
        <v>34378</v>
      </c>
    </row>
    <row r="7864" spans="2:19" x14ac:dyDescent="0.35">
      <c r="B7864" t="s">
        <v>9138</v>
      </c>
      <c r="D7864" t="str">
        <f>IF(ISNUMBER(SEARCH("UKRI",Table2[[#This Row],[SourcingOwnerEmail]])),"UKRI","UKSBS")</f>
        <v>UKSBS</v>
      </c>
      <c r="E7864" t="s">
        <v>11</v>
      </c>
      <c r="F7864" t="s">
        <v>159</v>
      </c>
      <c r="G7864" t="s">
        <v>9139</v>
      </c>
      <c r="H7864" t="s">
        <v>9140</v>
      </c>
      <c r="I7864" s="2">
        <v>41487</v>
      </c>
      <c r="J7864" s="2">
        <v>41851</v>
      </c>
      <c r="L7864">
        <v>47705.8</v>
      </c>
      <c r="M7864" t="s">
        <v>57</v>
      </c>
      <c r="N7864" t="s">
        <v>58</v>
      </c>
      <c r="P7864" t="s">
        <v>34486</v>
      </c>
      <c r="Q7864" t="s">
        <v>34487</v>
      </c>
      <c r="R7864" t="s">
        <v>34378</v>
      </c>
      <c r="S7864" s="2">
        <v>41487</v>
      </c>
    </row>
    <row r="7865" spans="2:19" x14ac:dyDescent="0.35">
      <c r="B7865" t="s">
        <v>11952</v>
      </c>
      <c r="D7865" t="str">
        <f>IF(ISNUMBER(SEARCH("UKRI",Table2[[#This Row],[SourcingOwnerEmail]])),"UKRI","UKSBS")</f>
        <v>UKSBS</v>
      </c>
      <c r="E7865" t="s">
        <v>11</v>
      </c>
      <c r="F7865" t="s">
        <v>12</v>
      </c>
      <c r="G7865" t="s">
        <v>11953</v>
      </c>
      <c r="H7865" t="s">
        <v>11954</v>
      </c>
      <c r="I7865" s="2">
        <v>42640</v>
      </c>
      <c r="J7865" s="2">
        <v>42822</v>
      </c>
      <c r="L7865">
        <v>14150</v>
      </c>
      <c r="M7865" t="s">
        <v>20</v>
      </c>
      <c r="P7865" t="s">
        <v>34471</v>
      </c>
      <c r="Q7865" t="s">
        <v>34472</v>
      </c>
      <c r="R7865" t="s">
        <v>34378</v>
      </c>
    </row>
    <row r="7866" spans="2:19" x14ac:dyDescent="0.35">
      <c r="B7866" t="s">
        <v>11956</v>
      </c>
      <c r="D7866" t="str">
        <f>IF(ISNUMBER(SEARCH("UKRI",Table2[[#This Row],[SourcingOwnerEmail]])),"UKRI","UKSBS")</f>
        <v>UKSBS</v>
      </c>
      <c r="E7866" t="s">
        <v>11</v>
      </c>
      <c r="F7866" t="s">
        <v>837</v>
      </c>
      <c r="H7866" t="s">
        <v>11957</v>
      </c>
      <c r="L7866">
        <v>0</v>
      </c>
      <c r="M7866" t="s">
        <v>20</v>
      </c>
      <c r="R7866" t="s">
        <v>34378</v>
      </c>
    </row>
    <row r="7867" spans="2:19" x14ac:dyDescent="0.35">
      <c r="B7867" t="s">
        <v>14081</v>
      </c>
      <c r="D7867" t="str">
        <f>IF(ISNUMBER(SEARCH("UKRI",Table2[[#This Row],[SourcingOwnerEmail]])),"UKRI","UKSBS")</f>
        <v>UKSBS</v>
      </c>
      <c r="E7867" t="s">
        <v>11</v>
      </c>
      <c r="F7867" t="s">
        <v>12</v>
      </c>
      <c r="H7867" t="s">
        <v>14082</v>
      </c>
      <c r="L7867">
        <v>0</v>
      </c>
      <c r="M7867" t="s">
        <v>327</v>
      </c>
      <c r="P7867" t="s">
        <v>34750</v>
      </c>
      <c r="R7867" t="s">
        <v>34378</v>
      </c>
    </row>
    <row r="7868" spans="2:19" x14ac:dyDescent="0.35">
      <c r="B7868" t="s">
        <v>14087</v>
      </c>
      <c r="D7868" t="str">
        <f>IF(ISNUMBER(SEARCH("UKRI",Table2[[#This Row],[SourcingOwnerEmail]])),"UKRI","UKSBS")</f>
        <v>UKSBS</v>
      </c>
      <c r="E7868" t="s">
        <v>11</v>
      </c>
      <c r="F7868" t="s">
        <v>12</v>
      </c>
      <c r="H7868" t="s">
        <v>14088</v>
      </c>
      <c r="L7868">
        <v>0</v>
      </c>
      <c r="M7868" t="s">
        <v>327</v>
      </c>
      <c r="Q7868" t="s">
        <v>34493</v>
      </c>
      <c r="R7868" t="s">
        <v>34378</v>
      </c>
    </row>
    <row r="7869" spans="2:19" x14ac:dyDescent="0.35">
      <c r="B7869" t="s">
        <v>14098</v>
      </c>
      <c r="D7869" t="str">
        <f>IF(ISNUMBER(SEARCH("UKRI",Table2[[#This Row],[SourcingOwnerEmail]])),"UKRI","UKSBS")</f>
        <v>UKSBS</v>
      </c>
      <c r="E7869" t="s">
        <v>11</v>
      </c>
      <c r="F7869" t="s">
        <v>17</v>
      </c>
      <c r="H7869" t="s">
        <v>14099</v>
      </c>
      <c r="L7869">
        <v>0</v>
      </c>
      <c r="M7869" t="s">
        <v>327</v>
      </c>
      <c r="P7869" t="s">
        <v>34751</v>
      </c>
      <c r="R7869" t="s">
        <v>34378</v>
      </c>
    </row>
    <row r="7870" spans="2:19" x14ac:dyDescent="0.35">
      <c r="B7870" t="s">
        <v>14100</v>
      </c>
      <c r="D7870" t="str">
        <f>IF(ISNUMBER(SEARCH("UKRI",Table2[[#This Row],[SourcingOwnerEmail]])),"UKRI","UKSBS")</f>
        <v>UKSBS</v>
      </c>
      <c r="E7870" t="s">
        <v>11</v>
      </c>
      <c r="F7870" t="s">
        <v>17</v>
      </c>
      <c r="H7870" t="s">
        <v>14101</v>
      </c>
      <c r="L7870">
        <v>0</v>
      </c>
      <c r="M7870" t="s">
        <v>327</v>
      </c>
      <c r="P7870" t="s">
        <v>34486</v>
      </c>
      <c r="R7870" t="s">
        <v>34378</v>
      </c>
    </row>
    <row r="7871" spans="2:19" x14ac:dyDescent="0.35">
      <c r="B7871" t="s">
        <v>18846</v>
      </c>
      <c r="D7871" t="str">
        <f>IF(ISNUMBER(SEARCH("UKRI",Table2[[#This Row],[SourcingOwnerEmail]])),"UKRI","UKSBS")</f>
        <v>UKSBS</v>
      </c>
      <c r="E7871" t="s">
        <v>11</v>
      </c>
      <c r="F7871" t="s">
        <v>17</v>
      </c>
      <c r="G7871" t="s">
        <v>18847</v>
      </c>
      <c r="H7871" t="s">
        <v>18848</v>
      </c>
      <c r="I7871" s="2">
        <v>41671</v>
      </c>
      <c r="J7871" s="2">
        <v>42400</v>
      </c>
      <c r="L7871">
        <v>80000000</v>
      </c>
      <c r="M7871" t="s">
        <v>20</v>
      </c>
      <c r="N7871" t="s">
        <v>21</v>
      </c>
      <c r="O7871" t="s">
        <v>34418</v>
      </c>
      <c r="P7871" t="s">
        <v>34878</v>
      </c>
      <c r="Q7871" t="s">
        <v>34879</v>
      </c>
      <c r="R7871" t="s">
        <v>34378</v>
      </c>
      <c r="S7871" s="2">
        <v>41690</v>
      </c>
    </row>
    <row r="7872" spans="2:19" x14ac:dyDescent="0.35">
      <c r="B7872" t="s">
        <v>18849</v>
      </c>
      <c r="D7872" t="str">
        <f>IF(ISNUMBER(SEARCH("UKRI",Table2[[#This Row],[SourcingOwnerEmail]])),"UKRI","UKSBS")</f>
        <v>UKSBS</v>
      </c>
      <c r="E7872" t="s">
        <v>11</v>
      </c>
      <c r="F7872" t="s">
        <v>159</v>
      </c>
      <c r="G7872" t="s">
        <v>18847</v>
      </c>
      <c r="H7872" t="s">
        <v>18848</v>
      </c>
      <c r="I7872" s="2">
        <v>41671</v>
      </c>
      <c r="J7872" s="2">
        <v>42400</v>
      </c>
      <c r="L7872">
        <v>80000000</v>
      </c>
      <c r="M7872" t="s">
        <v>20</v>
      </c>
      <c r="N7872" t="s">
        <v>21</v>
      </c>
      <c r="O7872" t="s">
        <v>34418</v>
      </c>
      <c r="P7872" t="s">
        <v>34878</v>
      </c>
      <c r="Q7872" t="s">
        <v>34879</v>
      </c>
      <c r="R7872" t="s">
        <v>34378</v>
      </c>
      <c r="S7872" s="2">
        <v>41690</v>
      </c>
    </row>
    <row r="7873" spans="2:19" x14ac:dyDescent="0.35">
      <c r="B7873" t="s">
        <v>18850</v>
      </c>
      <c r="D7873" t="str">
        <f>IF(ISNUMBER(SEARCH("UKRI",Table2[[#This Row],[SourcingOwnerEmail]])),"UKRI","UKSBS")</f>
        <v>UKSBS</v>
      </c>
      <c r="E7873" t="s">
        <v>11</v>
      </c>
      <c r="F7873" t="s">
        <v>18851</v>
      </c>
      <c r="G7873" t="s">
        <v>18847</v>
      </c>
      <c r="H7873" t="s">
        <v>18848</v>
      </c>
      <c r="I7873" s="2">
        <v>41671</v>
      </c>
      <c r="J7873" s="2">
        <v>42400</v>
      </c>
      <c r="L7873">
        <v>80000000</v>
      </c>
      <c r="M7873" t="s">
        <v>20</v>
      </c>
      <c r="N7873" t="s">
        <v>21</v>
      </c>
      <c r="O7873" t="s">
        <v>34418</v>
      </c>
      <c r="P7873" t="s">
        <v>34878</v>
      </c>
      <c r="Q7873" t="s">
        <v>34879</v>
      </c>
      <c r="R7873" t="s">
        <v>34378</v>
      </c>
      <c r="S7873" s="2">
        <v>41690</v>
      </c>
    </row>
    <row r="7874" spans="2:19" x14ac:dyDescent="0.35">
      <c r="B7874" t="s">
        <v>14102</v>
      </c>
      <c r="D7874" t="str">
        <f>IF(ISNUMBER(SEARCH("UKRI",Table2[[#This Row],[SourcingOwnerEmail]])),"UKRI","UKSBS")</f>
        <v>UKSBS</v>
      </c>
      <c r="E7874" t="s">
        <v>11</v>
      </c>
      <c r="F7874" t="s">
        <v>12</v>
      </c>
      <c r="H7874" t="s">
        <v>14103</v>
      </c>
      <c r="L7874">
        <v>0</v>
      </c>
      <c r="M7874" t="s">
        <v>327</v>
      </c>
      <c r="P7874" t="s">
        <v>34486</v>
      </c>
      <c r="R7874" t="s">
        <v>34378</v>
      </c>
    </row>
    <row r="7875" spans="2:19" x14ac:dyDescent="0.35">
      <c r="B7875" t="s">
        <v>14104</v>
      </c>
      <c r="D7875" t="str">
        <f>IF(ISNUMBER(SEARCH("UKRI",Table2[[#This Row],[SourcingOwnerEmail]])),"UKRI","UKSBS")</f>
        <v>UKSBS</v>
      </c>
      <c r="E7875" t="s">
        <v>11</v>
      </c>
      <c r="F7875" t="s">
        <v>17</v>
      </c>
      <c r="H7875" t="s">
        <v>14105</v>
      </c>
      <c r="L7875">
        <v>0</v>
      </c>
      <c r="M7875" t="s">
        <v>327</v>
      </c>
      <c r="P7875" t="s">
        <v>34752</v>
      </c>
      <c r="R7875" t="s">
        <v>34378</v>
      </c>
    </row>
    <row r="7876" spans="2:19" x14ac:dyDescent="0.35">
      <c r="B7876" t="s">
        <v>14109</v>
      </c>
      <c r="D7876" t="str">
        <f>IF(ISNUMBER(SEARCH("UKRI",Table2[[#This Row],[SourcingOwnerEmail]])),"UKRI","UKSBS")</f>
        <v>UKSBS</v>
      </c>
      <c r="E7876" t="s">
        <v>11</v>
      </c>
      <c r="F7876" t="s">
        <v>75</v>
      </c>
      <c r="H7876" t="s">
        <v>14110</v>
      </c>
      <c r="L7876">
        <v>0</v>
      </c>
      <c r="M7876" t="s">
        <v>327</v>
      </c>
      <c r="P7876" t="s">
        <v>34486</v>
      </c>
      <c r="R7876" t="s">
        <v>34378</v>
      </c>
    </row>
    <row r="7877" spans="2:19" x14ac:dyDescent="0.35">
      <c r="B7877" t="s">
        <v>14121</v>
      </c>
      <c r="D7877" t="str">
        <f>IF(ISNUMBER(SEARCH("UKRI",Table2[[#This Row],[SourcingOwnerEmail]])),"UKRI","UKSBS")</f>
        <v>UKSBS</v>
      </c>
      <c r="E7877" t="s">
        <v>11</v>
      </c>
      <c r="F7877" t="s">
        <v>12</v>
      </c>
      <c r="H7877" t="s">
        <v>14122</v>
      </c>
      <c r="L7877">
        <v>0</v>
      </c>
      <c r="M7877" t="s">
        <v>327</v>
      </c>
      <c r="P7877" t="s">
        <v>34486</v>
      </c>
      <c r="R7877" t="s">
        <v>34378</v>
      </c>
    </row>
    <row r="7878" spans="2:19" x14ac:dyDescent="0.35">
      <c r="B7878" t="s">
        <v>18860</v>
      </c>
      <c r="D7878" t="str">
        <f>IF(ISNUMBER(SEARCH("UKRI",Table2[[#This Row],[SourcingOwnerEmail]])),"UKRI","UKSBS")</f>
        <v>UKSBS</v>
      </c>
      <c r="E7878" t="s">
        <v>3288</v>
      </c>
      <c r="F7878" t="s">
        <v>3288</v>
      </c>
      <c r="G7878" t="s">
        <v>18847</v>
      </c>
      <c r="H7878" t="s">
        <v>18861</v>
      </c>
      <c r="I7878" s="2">
        <v>41827</v>
      </c>
      <c r="J7878" s="2">
        <v>42557</v>
      </c>
      <c r="L7878">
        <v>10000000</v>
      </c>
      <c r="M7878" t="s">
        <v>20</v>
      </c>
      <c r="N7878" t="s">
        <v>21</v>
      </c>
      <c r="O7878" t="s">
        <v>34519</v>
      </c>
      <c r="P7878" t="s">
        <v>34435</v>
      </c>
      <c r="Q7878" t="s">
        <v>34436</v>
      </c>
      <c r="R7878" t="s">
        <v>34378</v>
      </c>
      <c r="S7878" s="2">
        <v>41827</v>
      </c>
    </row>
    <row r="7879" spans="2:19" x14ac:dyDescent="0.35">
      <c r="B7879" t="s">
        <v>14123</v>
      </c>
      <c r="D7879" t="str">
        <f>IF(ISNUMBER(SEARCH("UKRI",Table2[[#This Row],[SourcingOwnerEmail]])),"UKRI","UKSBS")</f>
        <v>UKSBS</v>
      </c>
      <c r="E7879" t="s">
        <v>11</v>
      </c>
      <c r="F7879" t="s">
        <v>12</v>
      </c>
      <c r="H7879" t="s">
        <v>14124</v>
      </c>
      <c r="L7879">
        <v>0</v>
      </c>
      <c r="M7879" t="s">
        <v>327</v>
      </c>
      <c r="P7879" t="s">
        <v>34486</v>
      </c>
      <c r="R7879" t="s">
        <v>34378</v>
      </c>
    </row>
    <row r="7880" spans="2:19" x14ac:dyDescent="0.35">
      <c r="B7880" t="s">
        <v>14125</v>
      </c>
      <c r="D7880" t="str">
        <f>IF(ISNUMBER(SEARCH("UKRI",Table2[[#This Row],[SourcingOwnerEmail]])),"UKRI","UKSBS")</f>
        <v>UKSBS</v>
      </c>
      <c r="E7880" t="s">
        <v>11</v>
      </c>
      <c r="F7880" t="s">
        <v>17</v>
      </c>
      <c r="H7880" t="s">
        <v>14126</v>
      </c>
      <c r="L7880">
        <v>0</v>
      </c>
      <c r="M7880" t="s">
        <v>327</v>
      </c>
      <c r="P7880" t="s">
        <v>34486</v>
      </c>
      <c r="R7880" t="s">
        <v>34378</v>
      </c>
    </row>
    <row r="7881" spans="2:19" x14ac:dyDescent="0.35">
      <c r="B7881" t="s">
        <v>14127</v>
      </c>
      <c r="D7881" t="str">
        <f>IF(ISNUMBER(SEARCH("UKRI",Table2[[#This Row],[SourcingOwnerEmail]])),"UKRI","UKSBS")</f>
        <v>UKSBS</v>
      </c>
      <c r="E7881" t="s">
        <v>11</v>
      </c>
      <c r="F7881" t="s">
        <v>159</v>
      </c>
      <c r="H7881" t="s">
        <v>14128</v>
      </c>
      <c r="L7881">
        <v>0</v>
      </c>
      <c r="M7881" t="s">
        <v>327</v>
      </c>
      <c r="P7881" t="s">
        <v>34486</v>
      </c>
      <c r="R7881" t="s">
        <v>34378</v>
      </c>
    </row>
    <row r="7882" spans="2:19" x14ac:dyDescent="0.35">
      <c r="B7882" t="s">
        <v>14132</v>
      </c>
      <c r="D7882" t="str">
        <f>IF(ISNUMBER(SEARCH("UKRI",Table2[[#This Row],[SourcingOwnerEmail]])),"UKRI","UKSBS")</f>
        <v>UKSBS</v>
      </c>
      <c r="E7882" t="s">
        <v>11</v>
      </c>
      <c r="F7882" t="s">
        <v>12</v>
      </c>
      <c r="H7882" t="s">
        <v>14133</v>
      </c>
      <c r="L7882">
        <v>0</v>
      </c>
      <c r="M7882" t="s">
        <v>327</v>
      </c>
      <c r="P7882" t="s">
        <v>34753</v>
      </c>
      <c r="R7882" t="s">
        <v>34378</v>
      </c>
    </row>
    <row r="7883" spans="2:19" x14ac:dyDescent="0.35">
      <c r="B7883" t="s">
        <v>15315</v>
      </c>
      <c r="D7883" t="str">
        <f>IF(ISNUMBER(SEARCH("UKRI",Table2[[#This Row],[SourcingOwnerEmail]])),"UKRI","UKSBS")</f>
        <v>UKSBS</v>
      </c>
      <c r="E7883" t="s">
        <v>11</v>
      </c>
      <c r="F7883" t="s">
        <v>670</v>
      </c>
      <c r="H7883" t="s">
        <v>15316</v>
      </c>
      <c r="L7883">
        <v>0</v>
      </c>
      <c r="M7883" t="s">
        <v>20</v>
      </c>
      <c r="R7883" t="s">
        <v>34378</v>
      </c>
    </row>
    <row r="7884" spans="2:19" x14ac:dyDescent="0.35">
      <c r="B7884" t="s">
        <v>15334</v>
      </c>
      <c r="D7884" t="str">
        <f>IF(ISNUMBER(SEARCH("UKRI",Table2[[#This Row],[SourcingOwnerEmail]])),"UKRI","UKSBS")</f>
        <v>UKSBS</v>
      </c>
      <c r="E7884" t="s">
        <v>11</v>
      </c>
      <c r="F7884" t="s">
        <v>12</v>
      </c>
      <c r="G7884" t="s">
        <v>15335</v>
      </c>
      <c r="H7884" t="s">
        <v>15336</v>
      </c>
      <c r="I7884" s="2">
        <v>41983</v>
      </c>
      <c r="J7884" s="2">
        <v>41993</v>
      </c>
      <c r="L7884">
        <v>3186.04</v>
      </c>
      <c r="M7884" t="s">
        <v>20</v>
      </c>
      <c r="N7884" t="s">
        <v>21</v>
      </c>
      <c r="R7884" t="s">
        <v>34378</v>
      </c>
      <c r="S7884" s="2">
        <v>41983</v>
      </c>
    </row>
    <row r="7885" spans="2:19" x14ac:dyDescent="0.35">
      <c r="B7885" t="s">
        <v>15337</v>
      </c>
      <c r="D7885" t="str">
        <f>IF(ISNUMBER(SEARCH("UKRI",Table2[[#This Row],[SourcingOwnerEmail]])),"UKRI","UKSBS")</f>
        <v>UKSBS</v>
      </c>
      <c r="E7885" t="s">
        <v>11</v>
      </c>
      <c r="F7885" t="s">
        <v>17</v>
      </c>
      <c r="H7885" t="s">
        <v>15338</v>
      </c>
      <c r="L7885">
        <v>0</v>
      </c>
      <c r="R7885" t="s">
        <v>34378</v>
      </c>
    </row>
    <row r="7886" spans="2:19" x14ac:dyDescent="0.35">
      <c r="B7886" t="s">
        <v>15339</v>
      </c>
      <c r="D7886" t="str">
        <f>IF(ISNUMBER(SEARCH("UKRI",Table2[[#This Row],[SourcingOwnerEmail]])),"UKRI","UKSBS")</f>
        <v>UKSBS</v>
      </c>
      <c r="E7886" t="s">
        <v>11</v>
      </c>
      <c r="F7886" t="s">
        <v>159</v>
      </c>
      <c r="H7886" t="s">
        <v>15340</v>
      </c>
      <c r="L7886">
        <v>0</v>
      </c>
      <c r="R7886" t="s">
        <v>34378</v>
      </c>
    </row>
    <row r="7887" spans="2:19" x14ac:dyDescent="0.35">
      <c r="B7887" t="s">
        <v>15341</v>
      </c>
      <c r="D7887" t="str">
        <f>IF(ISNUMBER(SEARCH("UKRI",Table2[[#This Row],[SourcingOwnerEmail]])),"UKRI","UKSBS")</f>
        <v>UKSBS</v>
      </c>
      <c r="E7887" t="s">
        <v>11</v>
      </c>
      <c r="F7887" t="s">
        <v>12</v>
      </c>
      <c r="H7887" t="s">
        <v>15342</v>
      </c>
      <c r="L7887">
        <v>0</v>
      </c>
      <c r="R7887" t="s">
        <v>34378</v>
      </c>
    </row>
    <row r="7888" spans="2:19" x14ac:dyDescent="0.35">
      <c r="B7888" t="s">
        <v>15343</v>
      </c>
      <c r="D7888" t="str">
        <f>IF(ISNUMBER(SEARCH("UKRI",Table2[[#This Row],[SourcingOwnerEmail]])),"UKRI","UKSBS")</f>
        <v>UKSBS</v>
      </c>
      <c r="E7888" t="s">
        <v>11</v>
      </c>
      <c r="F7888" t="s">
        <v>837</v>
      </c>
      <c r="H7888" t="s">
        <v>15344</v>
      </c>
      <c r="L7888">
        <v>0</v>
      </c>
      <c r="R7888" t="s">
        <v>34378</v>
      </c>
    </row>
    <row r="7889" spans="2:19" x14ac:dyDescent="0.35">
      <c r="B7889" t="s">
        <v>15345</v>
      </c>
      <c r="D7889" t="str">
        <f>IF(ISNUMBER(SEARCH("UKRI",Table2[[#This Row],[SourcingOwnerEmail]])),"UKRI","UKSBS")</f>
        <v>UKSBS</v>
      </c>
      <c r="E7889" t="s">
        <v>11</v>
      </c>
      <c r="F7889" t="s">
        <v>12</v>
      </c>
      <c r="H7889" t="s">
        <v>15346</v>
      </c>
      <c r="L7889">
        <v>0</v>
      </c>
      <c r="R7889" t="s">
        <v>34378</v>
      </c>
    </row>
    <row r="7890" spans="2:19" x14ac:dyDescent="0.35">
      <c r="B7890" t="s">
        <v>18892</v>
      </c>
      <c r="D7890" t="str">
        <f>IF(ISNUMBER(SEARCH("UKRI",Table2[[#This Row],[SourcingOwnerEmail]])),"UKRI","UKSBS")</f>
        <v>UKSBS</v>
      </c>
      <c r="E7890" t="s">
        <v>11</v>
      </c>
      <c r="F7890" t="s">
        <v>12</v>
      </c>
      <c r="G7890" t="s">
        <v>928</v>
      </c>
      <c r="H7890" t="s">
        <v>18893</v>
      </c>
      <c r="I7890" s="2">
        <v>42107</v>
      </c>
      <c r="J7890" s="2">
        <v>42121</v>
      </c>
      <c r="L7890">
        <v>13463.48</v>
      </c>
      <c r="M7890" t="s">
        <v>20</v>
      </c>
      <c r="N7890" t="s">
        <v>21</v>
      </c>
      <c r="O7890" t="s">
        <v>34399</v>
      </c>
      <c r="P7890" t="s">
        <v>34420</v>
      </c>
      <c r="R7890" t="s">
        <v>34378</v>
      </c>
      <c r="S7890" s="2">
        <v>42107</v>
      </c>
    </row>
    <row r="7891" spans="2:19" x14ac:dyDescent="0.35">
      <c r="B7891" t="s">
        <v>15347</v>
      </c>
      <c r="D7891" t="str">
        <f>IF(ISNUMBER(SEARCH("UKRI",Table2[[#This Row],[SourcingOwnerEmail]])),"UKRI","UKSBS")</f>
        <v>UKSBS</v>
      </c>
      <c r="E7891" t="s">
        <v>11</v>
      </c>
      <c r="F7891" t="s">
        <v>12</v>
      </c>
      <c r="H7891" t="s">
        <v>15348</v>
      </c>
      <c r="L7891">
        <v>0</v>
      </c>
      <c r="R7891" t="s">
        <v>34378</v>
      </c>
    </row>
    <row r="7892" spans="2:19" x14ac:dyDescent="0.35">
      <c r="B7892" t="s">
        <v>15349</v>
      </c>
      <c r="D7892" t="str">
        <f>IF(ISNUMBER(SEARCH("UKRI",Table2[[#This Row],[SourcingOwnerEmail]])),"UKRI","UKSBS")</f>
        <v>UKSBS</v>
      </c>
      <c r="E7892" t="s">
        <v>11</v>
      </c>
      <c r="F7892" t="s">
        <v>12</v>
      </c>
      <c r="H7892" t="s">
        <v>15350</v>
      </c>
      <c r="L7892">
        <v>0</v>
      </c>
      <c r="R7892" t="s">
        <v>34378</v>
      </c>
    </row>
    <row r="7893" spans="2:19" x14ac:dyDescent="0.35">
      <c r="B7893" t="s">
        <v>15351</v>
      </c>
      <c r="D7893" t="str">
        <f>IF(ISNUMBER(SEARCH("UKRI",Table2[[#This Row],[SourcingOwnerEmail]])),"UKRI","UKSBS")</f>
        <v>UKSBS</v>
      </c>
      <c r="E7893" t="s">
        <v>11</v>
      </c>
      <c r="F7893" t="s">
        <v>12</v>
      </c>
      <c r="H7893" t="s">
        <v>15352</v>
      </c>
      <c r="L7893">
        <v>0</v>
      </c>
      <c r="R7893" t="s">
        <v>34378</v>
      </c>
    </row>
    <row r="7894" spans="2:19" x14ac:dyDescent="0.35">
      <c r="B7894" t="s">
        <v>15353</v>
      </c>
      <c r="D7894" t="str">
        <f>IF(ISNUMBER(SEARCH("UKRI",Table2[[#This Row],[SourcingOwnerEmail]])),"UKRI","UKSBS")</f>
        <v>UKSBS</v>
      </c>
      <c r="E7894" t="s">
        <v>11</v>
      </c>
      <c r="F7894" t="s">
        <v>159</v>
      </c>
      <c r="H7894" t="s">
        <v>15354</v>
      </c>
      <c r="L7894">
        <v>0</v>
      </c>
      <c r="R7894" t="s">
        <v>34378</v>
      </c>
    </row>
    <row r="7895" spans="2:19" x14ac:dyDescent="0.35">
      <c r="B7895" t="s">
        <v>15355</v>
      </c>
      <c r="D7895" t="str">
        <f>IF(ISNUMBER(SEARCH("UKRI",Table2[[#This Row],[SourcingOwnerEmail]])),"UKRI","UKSBS")</f>
        <v>UKSBS</v>
      </c>
      <c r="E7895" t="s">
        <v>11</v>
      </c>
      <c r="F7895" t="s">
        <v>17</v>
      </c>
      <c r="H7895" t="s">
        <v>15356</v>
      </c>
      <c r="L7895">
        <v>0</v>
      </c>
      <c r="R7895" t="s">
        <v>34378</v>
      </c>
    </row>
    <row r="7896" spans="2:19" x14ac:dyDescent="0.35">
      <c r="B7896" t="s">
        <v>15377</v>
      </c>
      <c r="D7896" t="str">
        <f>IF(ISNUMBER(SEARCH("UKRI",Table2[[#This Row],[SourcingOwnerEmail]])),"UKRI","UKSBS")</f>
        <v>UKSBS</v>
      </c>
      <c r="E7896" t="s">
        <v>11</v>
      </c>
      <c r="F7896" t="s">
        <v>12</v>
      </c>
      <c r="H7896" t="s">
        <v>15378</v>
      </c>
      <c r="I7896" s="2">
        <v>41671</v>
      </c>
      <c r="J7896" s="2">
        <v>42004</v>
      </c>
      <c r="L7896">
        <v>47246</v>
      </c>
      <c r="P7896" t="s">
        <v>34781</v>
      </c>
      <c r="Q7896" t="s">
        <v>34782</v>
      </c>
      <c r="R7896" t="s">
        <v>34378</v>
      </c>
      <c r="S7896" s="2">
        <v>41669</v>
      </c>
    </row>
    <row r="7897" spans="2:19" x14ac:dyDescent="0.35">
      <c r="B7897" t="s">
        <v>15379</v>
      </c>
      <c r="D7897" t="str">
        <f>IF(ISNUMBER(SEARCH("UKRI",Table2[[#This Row],[SourcingOwnerEmail]])),"UKRI","UKSBS")</f>
        <v>UKSBS</v>
      </c>
      <c r="E7897" t="s">
        <v>11</v>
      </c>
      <c r="F7897" t="s">
        <v>159</v>
      </c>
      <c r="H7897" t="s">
        <v>15380</v>
      </c>
      <c r="I7897" s="2">
        <v>41671</v>
      </c>
      <c r="J7897" s="2">
        <v>41912</v>
      </c>
      <c r="L7897">
        <v>74883.38</v>
      </c>
      <c r="P7897" t="s">
        <v>34781</v>
      </c>
      <c r="Q7897" t="s">
        <v>34782</v>
      </c>
      <c r="R7897" t="s">
        <v>34378</v>
      </c>
      <c r="S7897" s="2">
        <v>41992</v>
      </c>
    </row>
    <row r="7898" spans="2:19" x14ac:dyDescent="0.35">
      <c r="B7898" t="s">
        <v>18911</v>
      </c>
      <c r="D7898" t="str">
        <f>IF(ISNUMBER(SEARCH("UKRI",Table2[[#This Row],[SourcingOwnerEmail]])),"UKRI","UKSBS")</f>
        <v>UKSBS</v>
      </c>
      <c r="E7898" t="s">
        <v>11</v>
      </c>
      <c r="F7898" t="s">
        <v>12</v>
      </c>
      <c r="G7898" t="s">
        <v>524</v>
      </c>
      <c r="H7898" t="s">
        <v>18912</v>
      </c>
      <c r="I7898" s="2">
        <v>41612</v>
      </c>
      <c r="J7898" s="2">
        <v>41612</v>
      </c>
      <c r="L7898">
        <v>197460</v>
      </c>
      <c r="M7898" t="s">
        <v>20</v>
      </c>
      <c r="N7898" t="s">
        <v>21</v>
      </c>
      <c r="O7898" t="s">
        <v>34375</v>
      </c>
      <c r="P7898" t="s">
        <v>34873</v>
      </c>
      <c r="Q7898" t="s">
        <v>34874</v>
      </c>
      <c r="R7898" t="s">
        <v>34378</v>
      </c>
      <c r="S7898" s="2">
        <v>41612</v>
      </c>
    </row>
    <row r="7899" spans="2:19" x14ac:dyDescent="0.35">
      <c r="B7899" t="s">
        <v>16678</v>
      </c>
      <c r="D7899" t="str">
        <f>IF(ISNUMBER(SEARCH("UKRI",Table2[[#This Row],[SourcingOwnerEmail]])),"UKRI","UKSBS")</f>
        <v>UKSBS</v>
      </c>
      <c r="E7899" t="s">
        <v>11</v>
      </c>
      <c r="F7899" t="s">
        <v>12</v>
      </c>
      <c r="H7899" t="s">
        <v>16679</v>
      </c>
      <c r="L7899">
        <v>0</v>
      </c>
      <c r="M7899" t="s">
        <v>16680</v>
      </c>
      <c r="R7899" t="s">
        <v>34378</v>
      </c>
    </row>
    <row r="7900" spans="2:19" x14ac:dyDescent="0.35">
      <c r="B7900" t="s">
        <v>16681</v>
      </c>
      <c r="D7900" t="str">
        <f>IF(ISNUMBER(SEARCH("UKRI",Table2[[#This Row],[SourcingOwnerEmail]])),"UKRI","UKSBS")</f>
        <v>UKSBS</v>
      </c>
      <c r="E7900" t="s">
        <v>11</v>
      </c>
      <c r="F7900" t="s">
        <v>159</v>
      </c>
      <c r="H7900" t="s">
        <v>16682</v>
      </c>
      <c r="L7900">
        <v>0</v>
      </c>
      <c r="M7900" t="s">
        <v>16680</v>
      </c>
      <c r="R7900" t="s">
        <v>34378</v>
      </c>
    </row>
    <row r="7901" spans="2:19" x14ac:dyDescent="0.35">
      <c r="B7901" t="s">
        <v>16683</v>
      </c>
      <c r="D7901" t="str">
        <f>IF(ISNUMBER(SEARCH("UKRI",Table2[[#This Row],[SourcingOwnerEmail]])),"UKRI","UKSBS")</f>
        <v>UKSBS</v>
      </c>
      <c r="E7901" t="s">
        <v>11</v>
      </c>
      <c r="F7901" t="s">
        <v>16684</v>
      </c>
      <c r="H7901" t="s">
        <v>16685</v>
      </c>
      <c r="L7901">
        <v>0</v>
      </c>
      <c r="M7901" t="s">
        <v>16680</v>
      </c>
      <c r="R7901" t="s">
        <v>34378</v>
      </c>
    </row>
    <row r="7902" spans="2:19" x14ac:dyDescent="0.35">
      <c r="B7902" t="s">
        <v>16686</v>
      </c>
      <c r="D7902" t="str">
        <f>IF(ISNUMBER(SEARCH("UKRI",Table2[[#This Row],[SourcingOwnerEmail]])),"UKRI","UKSBS")</f>
        <v>UKSBS</v>
      </c>
      <c r="E7902" t="s">
        <v>11</v>
      </c>
      <c r="F7902" t="s">
        <v>12</v>
      </c>
      <c r="H7902" t="s">
        <v>16687</v>
      </c>
      <c r="L7902">
        <v>0</v>
      </c>
      <c r="M7902" t="s">
        <v>16680</v>
      </c>
      <c r="R7902" t="s">
        <v>34378</v>
      </c>
    </row>
    <row r="7903" spans="2:19" x14ac:dyDescent="0.35">
      <c r="B7903" t="s">
        <v>16688</v>
      </c>
      <c r="D7903" t="str">
        <f>IF(ISNUMBER(SEARCH("UKRI",Table2[[#This Row],[SourcingOwnerEmail]])),"UKRI","UKSBS")</f>
        <v>UKSBS</v>
      </c>
      <c r="E7903" t="s">
        <v>11</v>
      </c>
      <c r="F7903" t="s">
        <v>837</v>
      </c>
      <c r="H7903" t="s">
        <v>16689</v>
      </c>
      <c r="L7903">
        <v>0</v>
      </c>
      <c r="M7903" t="s">
        <v>16680</v>
      </c>
      <c r="R7903" t="s">
        <v>34378</v>
      </c>
    </row>
    <row r="7904" spans="2:19" x14ac:dyDescent="0.35">
      <c r="B7904" t="s">
        <v>16690</v>
      </c>
      <c r="D7904" t="str">
        <f>IF(ISNUMBER(SEARCH("UKRI",Table2[[#This Row],[SourcingOwnerEmail]])),"UKRI","UKSBS")</f>
        <v>UKSBS</v>
      </c>
      <c r="E7904" t="s">
        <v>11</v>
      </c>
      <c r="F7904" t="s">
        <v>17</v>
      </c>
      <c r="H7904" t="s">
        <v>16691</v>
      </c>
      <c r="L7904">
        <v>0</v>
      </c>
      <c r="M7904" t="s">
        <v>16680</v>
      </c>
      <c r="R7904" t="s">
        <v>34378</v>
      </c>
    </row>
    <row r="7905" spans="2:19" x14ac:dyDescent="0.35">
      <c r="B7905" t="s">
        <v>16692</v>
      </c>
      <c r="D7905" t="str">
        <f>IF(ISNUMBER(SEARCH("UKRI",Table2[[#This Row],[SourcingOwnerEmail]])),"UKRI","UKSBS")</f>
        <v>UKSBS</v>
      </c>
      <c r="E7905" t="s">
        <v>11</v>
      </c>
      <c r="F7905" t="s">
        <v>17</v>
      </c>
      <c r="H7905" t="s">
        <v>16693</v>
      </c>
      <c r="L7905">
        <v>0</v>
      </c>
      <c r="M7905" t="s">
        <v>16680</v>
      </c>
      <c r="R7905" t="s">
        <v>34378</v>
      </c>
    </row>
    <row r="7906" spans="2:19" x14ac:dyDescent="0.35">
      <c r="B7906" t="s">
        <v>16694</v>
      </c>
      <c r="D7906" t="str">
        <f>IF(ISNUMBER(SEARCH("UKRI",Table2[[#This Row],[SourcingOwnerEmail]])),"UKRI","UKSBS")</f>
        <v>UKSBS</v>
      </c>
      <c r="E7906" t="s">
        <v>11</v>
      </c>
      <c r="F7906" t="s">
        <v>12</v>
      </c>
      <c r="H7906" t="s">
        <v>16695</v>
      </c>
      <c r="L7906">
        <v>0</v>
      </c>
      <c r="M7906" t="s">
        <v>16680</v>
      </c>
      <c r="R7906" t="s">
        <v>34378</v>
      </c>
    </row>
    <row r="7907" spans="2:19" x14ac:dyDescent="0.35">
      <c r="B7907" t="s">
        <v>16696</v>
      </c>
      <c r="D7907" t="str">
        <f>IF(ISNUMBER(SEARCH("UKRI",Table2[[#This Row],[SourcingOwnerEmail]])),"UKRI","UKSBS")</f>
        <v>UKSBS</v>
      </c>
      <c r="E7907" t="s">
        <v>11</v>
      </c>
      <c r="F7907" t="s">
        <v>12</v>
      </c>
      <c r="H7907" t="s">
        <v>16697</v>
      </c>
      <c r="L7907">
        <v>0</v>
      </c>
      <c r="M7907" t="s">
        <v>16680</v>
      </c>
      <c r="R7907" t="s">
        <v>34378</v>
      </c>
    </row>
    <row r="7908" spans="2:19" x14ac:dyDescent="0.35">
      <c r="B7908" t="s">
        <v>18936</v>
      </c>
      <c r="D7908" t="str">
        <f>IF(ISNUMBER(SEARCH("UKRI",Table2[[#This Row],[SourcingOwnerEmail]])),"UKRI","UKSBS")</f>
        <v>UKSBS</v>
      </c>
      <c r="E7908" t="s">
        <v>11</v>
      </c>
      <c r="F7908" t="s">
        <v>12</v>
      </c>
      <c r="G7908" t="s">
        <v>217</v>
      </c>
      <c r="H7908" t="s">
        <v>18937</v>
      </c>
      <c r="I7908" s="2">
        <v>41617</v>
      </c>
      <c r="J7908" s="2">
        <v>41617</v>
      </c>
      <c r="L7908">
        <v>117413</v>
      </c>
      <c r="M7908" t="s">
        <v>20</v>
      </c>
      <c r="N7908" t="s">
        <v>21</v>
      </c>
      <c r="O7908" t="s">
        <v>34375</v>
      </c>
      <c r="P7908" t="s">
        <v>34483</v>
      </c>
      <c r="Q7908" t="s">
        <v>34797</v>
      </c>
      <c r="R7908" t="s">
        <v>34378</v>
      </c>
      <c r="S7908" s="2">
        <v>41617</v>
      </c>
    </row>
    <row r="7909" spans="2:19" x14ac:dyDescent="0.35">
      <c r="B7909" t="s">
        <v>18938</v>
      </c>
      <c r="D7909" t="str">
        <f>IF(ISNUMBER(SEARCH("UKRI",Table2[[#This Row],[SourcingOwnerEmail]])),"UKRI","UKSBS")</f>
        <v>UKSBS</v>
      </c>
      <c r="E7909" t="s">
        <v>11</v>
      </c>
      <c r="F7909" t="s">
        <v>12</v>
      </c>
      <c r="G7909" t="s">
        <v>18939</v>
      </c>
      <c r="H7909" t="s">
        <v>18940</v>
      </c>
      <c r="I7909" s="2">
        <v>41855</v>
      </c>
      <c r="J7909" s="2">
        <v>41855</v>
      </c>
      <c r="L7909">
        <v>34298</v>
      </c>
      <c r="M7909" t="s">
        <v>20</v>
      </c>
      <c r="N7909" t="s">
        <v>21</v>
      </c>
      <c r="O7909" t="s">
        <v>34375</v>
      </c>
      <c r="P7909" t="s">
        <v>34483</v>
      </c>
      <c r="Q7909" t="s">
        <v>34797</v>
      </c>
      <c r="R7909" t="s">
        <v>34378</v>
      </c>
      <c r="S7909" s="2">
        <v>41855</v>
      </c>
    </row>
    <row r="7910" spans="2:19" x14ac:dyDescent="0.35">
      <c r="B7910" t="s">
        <v>18941</v>
      </c>
      <c r="D7910" t="str">
        <f>IF(ISNUMBER(SEARCH("UKRI",Table2[[#This Row],[SourcingOwnerEmail]])),"UKRI","UKSBS")</f>
        <v>UKSBS</v>
      </c>
      <c r="E7910" t="s">
        <v>11</v>
      </c>
      <c r="F7910" t="s">
        <v>12</v>
      </c>
      <c r="G7910" t="s">
        <v>18883</v>
      </c>
      <c r="H7910" t="s">
        <v>18942</v>
      </c>
      <c r="I7910" s="2">
        <v>41709</v>
      </c>
      <c r="J7910" s="2">
        <v>41831</v>
      </c>
      <c r="L7910">
        <v>23132</v>
      </c>
      <c r="M7910" t="s">
        <v>20</v>
      </c>
      <c r="N7910" t="s">
        <v>21</v>
      </c>
      <c r="O7910" t="s">
        <v>34418</v>
      </c>
      <c r="P7910" t="s">
        <v>34483</v>
      </c>
      <c r="Q7910" t="s">
        <v>34797</v>
      </c>
      <c r="R7910" t="s">
        <v>34378</v>
      </c>
      <c r="S7910" s="2">
        <v>41709</v>
      </c>
    </row>
    <row r="7911" spans="2:19" x14ac:dyDescent="0.35">
      <c r="B7911" t="s">
        <v>18943</v>
      </c>
      <c r="D7911" t="str">
        <f>IF(ISNUMBER(SEARCH("UKRI",Table2[[#This Row],[SourcingOwnerEmail]])),"UKRI","UKSBS")</f>
        <v>UKSBS</v>
      </c>
      <c r="E7911" t="s">
        <v>11</v>
      </c>
      <c r="F7911" t="s">
        <v>12</v>
      </c>
      <c r="G7911" t="s">
        <v>13511</v>
      </c>
      <c r="H7911" t="s">
        <v>18944</v>
      </c>
      <c r="I7911" s="2">
        <v>41749</v>
      </c>
      <c r="J7911" s="2">
        <v>41749</v>
      </c>
      <c r="L7911">
        <v>61000</v>
      </c>
      <c r="M7911" t="s">
        <v>20</v>
      </c>
      <c r="N7911" t="s">
        <v>21</v>
      </c>
      <c r="O7911" t="s">
        <v>34379</v>
      </c>
      <c r="P7911" t="s">
        <v>34880</v>
      </c>
      <c r="Q7911" t="s">
        <v>34881</v>
      </c>
      <c r="R7911" t="s">
        <v>34378</v>
      </c>
      <c r="S7911" s="2">
        <v>41749</v>
      </c>
    </row>
    <row r="7912" spans="2:19" x14ac:dyDescent="0.35">
      <c r="B7912" t="s">
        <v>18945</v>
      </c>
      <c r="D7912" t="str">
        <f>IF(ISNUMBER(SEARCH("UKRI",Table2[[#This Row],[SourcingOwnerEmail]])),"UKRI","UKSBS")</f>
        <v>UKSBS</v>
      </c>
      <c r="E7912" t="s">
        <v>11</v>
      </c>
      <c r="F7912" t="s">
        <v>12</v>
      </c>
      <c r="G7912" t="s">
        <v>18946</v>
      </c>
      <c r="H7912" t="s">
        <v>18947</v>
      </c>
      <c r="I7912" s="2">
        <v>41789</v>
      </c>
      <c r="J7912" s="2">
        <v>41789</v>
      </c>
      <c r="L7912">
        <v>41832</v>
      </c>
      <c r="M7912" t="s">
        <v>20</v>
      </c>
      <c r="N7912" t="s">
        <v>21</v>
      </c>
      <c r="O7912" t="s">
        <v>34379</v>
      </c>
      <c r="P7912" t="s">
        <v>34483</v>
      </c>
      <c r="Q7912" t="s">
        <v>34797</v>
      </c>
      <c r="R7912" t="s">
        <v>34378</v>
      </c>
      <c r="S7912" s="2">
        <v>41789</v>
      </c>
    </row>
    <row r="7913" spans="2:19" x14ac:dyDescent="0.35">
      <c r="B7913" t="s">
        <v>18948</v>
      </c>
      <c r="D7913" t="str">
        <f>IF(ISNUMBER(SEARCH("UKRI",Table2[[#This Row],[SourcingOwnerEmail]])),"UKRI","UKSBS")</f>
        <v>UKSBS</v>
      </c>
      <c r="E7913" t="s">
        <v>11</v>
      </c>
      <c r="F7913" t="s">
        <v>12</v>
      </c>
      <c r="G7913" t="s">
        <v>6061</v>
      </c>
      <c r="H7913" t="s">
        <v>18949</v>
      </c>
      <c r="I7913" s="2">
        <v>41628</v>
      </c>
      <c r="J7913" s="2">
        <v>41628</v>
      </c>
      <c r="L7913">
        <v>18175</v>
      </c>
      <c r="M7913" t="s">
        <v>20</v>
      </c>
      <c r="N7913" t="s">
        <v>21</v>
      </c>
      <c r="O7913" t="s">
        <v>34379</v>
      </c>
      <c r="P7913" t="s">
        <v>34422</v>
      </c>
      <c r="Q7913" t="s">
        <v>34516</v>
      </c>
      <c r="R7913" t="s">
        <v>34378</v>
      </c>
      <c r="S7913" s="2">
        <v>41628</v>
      </c>
    </row>
    <row r="7914" spans="2:19" x14ac:dyDescent="0.35">
      <c r="B7914" t="s">
        <v>18950</v>
      </c>
      <c r="D7914" t="str">
        <f>IF(ISNUMBER(SEARCH("UKRI",Table2[[#This Row],[SourcingOwnerEmail]])),"UKRI","UKSBS")</f>
        <v>UKSBS</v>
      </c>
      <c r="E7914" t="s">
        <v>11</v>
      </c>
      <c r="F7914" t="s">
        <v>12</v>
      </c>
      <c r="G7914" t="s">
        <v>18951</v>
      </c>
      <c r="H7914" t="s">
        <v>18952</v>
      </c>
      <c r="I7914" s="2">
        <v>41628</v>
      </c>
      <c r="J7914" s="2">
        <v>41628</v>
      </c>
      <c r="L7914">
        <v>0</v>
      </c>
      <c r="M7914" t="s">
        <v>20</v>
      </c>
      <c r="N7914" t="s">
        <v>21</v>
      </c>
      <c r="O7914" t="s">
        <v>34379</v>
      </c>
      <c r="P7914" t="s">
        <v>34422</v>
      </c>
      <c r="Q7914" t="s">
        <v>34516</v>
      </c>
      <c r="R7914" t="s">
        <v>34378</v>
      </c>
      <c r="S7914" s="2">
        <v>41628</v>
      </c>
    </row>
    <row r="7915" spans="2:19" x14ac:dyDescent="0.35">
      <c r="B7915" t="s">
        <v>18953</v>
      </c>
      <c r="D7915" t="str">
        <f>IF(ISNUMBER(SEARCH("UKRI",Table2[[#This Row],[SourcingOwnerEmail]])),"UKRI","UKSBS")</f>
        <v>UKSBS</v>
      </c>
      <c r="E7915" t="s">
        <v>11</v>
      </c>
      <c r="F7915" t="s">
        <v>12</v>
      </c>
      <c r="G7915" t="s">
        <v>733</v>
      </c>
      <c r="H7915" t="s">
        <v>18954</v>
      </c>
      <c r="I7915" s="2">
        <v>41632</v>
      </c>
      <c r="J7915" s="2">
        <v>41632</v>
      </c>
      <c r="L7915">
        <v>51229</v>
      </c>
      <c r="M7915" t="s">
        <v>20</v>
      </c>
      <c r="N7915" t="s">
        <v>21</v>
      </c>
      <c r="O7915" t="s">
        <v>34379</v>
      </c>
      <c r="P7915" t="s">
        <v>34422</v>
      </c>
      <c r="Q7915" t="s">
        <v>34516</v>
      </c>
      <c r="R7915" t="s">
        <v>34378</v>
      </c>
      <c r="S7915" s="2">
        <v>41632</v>
      </c>
    </row>
    <row r="7916" spans="2:19" x14ac:dyDescent="0.35">
      <c r="B7916" t="s">
        <v>16698</v>
      </c>
      <c r="D7916" t="str">
        <f>IF(ISNUMBER(SEARCH("UKRI",Table2[[#This Row],[SourcingOwnerEmail]])),"UKRI","UKSBS")</f>
        <v>UKSBS</v>
      </c>
      <c r="E7916" t="s">
        <v>11</v>
      </c>
      <c r="F7916" t="s">
        <v>129</v>
      </c>
      <c r="H7916" t="s">
        <v>16699</v>
      </c>
      <c r="L7916">
        <v>0</v>
      </c>
      <c r="M7916" t="s">
        <v>16680</v>
      </c>
      <c r="R7916" t="s">
        <v>34378</v>
      </c>
    </row>
    <row r="7917" spans="2:19" x14ac:dyDescent="0.35">
      <c r="B7917" t="s">
        <v>16700</v>
      </c>
      <c r="D7917" t="str">
        <f>IF(ISNUMBER(SEARCH("UKRI",Table2[[#This Row],[SourcingOwnerEmail]])),"UKRI","UKSBS")</f>
        <v>UKSBS</v>
      </c>
      <c r="E7917" t="s">
        <v>11</v>
      </c>
      <c r="F7917" t="s">
        <v>16701</v>
      </c>
      <c r="H7917" t="s">
        <v>16702</v>
      </c>
      <c r="L7917">
        <v>0</v>
      </c>
      <c r="M7917" t="s">
        <v>16680</v>
      </c>
      <c r="R7917" t="s">
        <v>34378</v>
      </c>
    </row>
    <row r="7918" spans="2:19" x14ac:dyDescent="0.35">
      <c r="B7918" t="s">
        <v>16703</v>
      </c>
      <c r="D7918" t="str">
        <f>IF(ISNUMBER(SEARCH("UKRI",Table2[[#This Row],[SourcingOwnerEmail]])),"UKRI","UKSBS")</f>
        <v>UKSBS</v>
      </c>
      <c r="E7918" t="s">
        <v>11</v>
      </c>
      <c r="F7918" t="s">
        <v>16704</v>
      </c>
      <c r="H7918" t="s">
        <v>16705</v>
      </c>
      <c r="L7918">
        <v>0</v>
      </c>
      <c r="M7918" t="s">
        <v>16680</v>
      </c>
      <c r="R7918" t="s">
        <v>34378</v>
      </c>
    </row>
    <row r="7919" spans="2:19" x14ac:dyDescent="0.35">
      <c r="B7919" t="s">
        <v>16706</v>
      </c>
      <c r="D7919" t="str">
        <f>IF(ISNUMBER(SEARCH("UKRI",Table2[[#This Row],[SourcingOwnerEmail]])),"UKRI","UKSBS")</f>
        <v>UKSBS</v>
      </c>
      <c r="E7919" t="s">
        <v>11</v>
      </c>
      <c r="F7919" t="s">
        <v>16707</v>
      </c>
      <c r="H7919" t="s">
        <v>16708</v>
      </c>
      <c r="L7919">
        <v>0</v>
      </c>
      <c r="M7919" t="s">
        <v>16680</v>
      </c>
      <c r="R7919" t="s">
        <v>34378</v>
      </c>
    </row>
    <row r="7920" spans="2:19" x14ac:dyDescent="0.35">
      <c r="B7920" t="s">
        <v>16711</v>
      </c>
      <c r="D7920" t="str">
        <f>IF(ISNUMBER(SEARCH("UKRI",Table2[[#This Row],[SourcingOwnerEmail]])),"UKRI","UKSBS")</f>
        <v>UKSBS</v>
      </c>
      <c r="E7920" t="s">
        <v>11</v>
      </c>
      <c r="F7920" t="s">
        <v>12</v>
      </c>
      <c r="H7920" t="s">
        <v>16712</v>
      </c>
      <c r="L7920">
        <v>0</v>
      </c>
      <c r="M7920" t="s">
        <v>16680</v>
      </c>
      <c r="R7920" t="s">
        <v>34378</v>
      </c>
    </row>
    <row r="7921" spans="2:19" x14ac:dyDescent="0.35">
      <c r="B7921" t="s">
        <v>16717</v>
      </c>
      <c r="D7921" t="str">
        <f>IF(ISNUMBER(SEARCH("UKRI",Table2[[#This Row],[SourcingOwnerEmail]])),"UKRI","UKSBS")</f>
        <v>UKSBS</v>
      </c>
      <c r="E7921" t="s">
        <v>11</v>
      </c>
      <c r="F7921" t="s">
        <v>584</v>
      </c>
      <c r="G7921" t="s">
        <v>16718</v>
      </c>
      <c r="H7921" t="s">
        <v>16719</v>
      </c>
      <c r="I7921" s="2">
        <v>41730</v>
      </c>
      <c r="J7921" s="2">
        <v>42094</v>
      </c>
      <c r="L7921">
        <v>89250</v>
      </c>
      <c r="M7921" t="s">
        <v>16680</v>
      </c>
      <c r="P7921" t="s">
        <v>34834</v>
      </c>
      <c r="Q7921" t="s">
        <v>34835</v>
      </c>
      <c r="R7921" t="s">
        <v>34378</v>
      </c>
      <c r="S7921" s="2">
        <v>41730</v>
      </c>
    </row>
    <row r="7922" spans="2:19" x14ac:dyDescent="0.35">
      <c r="B7922" t="s">
        <v>16720</v>
      </c>
      <c r="D7922" t="str">
        <f>IF(ISNUMBER(SEARCH("UKRI",Table2[[#This Row],[SourcingOwnerEmail]])),"UKRI","UKSBS")</f>
        <v>UKSBS</v>
      </c>
      <c r="E7922" t="s">
        <v>11</v>
      </c>
      <c r="F7922" t="s">
        <v>584</v>
      </c>
      <c r="G7922" t="s">
        <v>16721</v>
      </c>
      <c r="H7922" t="s">
        <v>16722</v>
      </c>
      <c r="I7922" s="2">
        <v>41760</v>
      </c>
      <c r="J7922" s="2">
        <v>42094</v>
      </c>
      <c r="L7922">
        <v>89250</v>
      </c>
      <c r="M7922" t="s">
        <v>1852</v>
      </c>
      <c r="N7922" t="s">
        <v>140</v>
      </c>
      <c r="P7922" t="s">
        <v>34834</v>
      </c>
      <c r="Q7922" t="s">
        <v>34835</v>
      </c>
      <c r="R7922" t="s">
        <v>34378</v>
      </c>
      <c r="S7922" s="2">
        <v>41760</v>
      </c>
    </row>
    <row r="7923" spans="2:19" x14ac:dyDescent="0.35">
      <c r="B7923" t="s">
        <v>16723</v>
      </c>
      <c r="D7923" t="str">
        <f>IF(ISNUMBER(SEARCH("UKRI",Table2[[#This Row],[SourcingOwnerEmail]])),"UKRI","UKSBS")</f>
        <v>UKSBS</v>
      </c>
      <c r="E7923" t="s">
        <v>11</v>
      </c>
      <c r="F7923" t="s">
        <v>584</v>
      </c>
      <c r="G7923" t="s">
        <v>16724</v>
      </c>
      <c r="H7923" t="s">
        <v>16725</v>
      </c>
      <c r="I7923" s="2">
        <v>41760</v>
      </c>
      <c r="J7923" s="2">
        <v>42094</v>
      </c>
      <c r="L7923">
        <v>61760</v>
      </c>
      <c r="M7923" t="s">
        <v>16680</v>
      </c>
      <c r="P7923" t="s">
        <v>34834</v>
      </c>
      <c r="Q7923" t="s">
        <v>34835</v>
      </c>
      <c r="R7923" t="s">
        <v>34378</v>
      </c>
      <c r="S7923" s="2">
        <v>41760</v>
      </c>
    </row>
    <row r="7924" spans="2:19" x14ac:dyDescent="0.35">
      <c r="B7924" t="s">
        <v>16726</v>
      </c>
      <c r="D7924" t="str">
        <f>IF(ISNUMBER(SEARCH("UKRI",Table2[[#This Row],[SourcingOwnerEmail]])),"UKRI","UKSBS")</f>
        <v>UKSBS</v>
      </c>
      <c r="E7924" t="s">
        <v>11</v>
      </c>
      <c r="F7924" t="s">
        <v>17</v>
      </c>
      <c r="H7924" t="s">
        <v>16727</v>
      </c>
      <c r="L7924">
        <v>0</v>
      </c>
      <c r="M7924" t="s">
        <v>16680</v>
      </c>
      <c r="R7924" t="s">
        <v>34378</v>
      </c>
    </row>
    <row r="7925" spans="2:19" x14ac:dyDescent="0.35">
      <c r="B7925" t="s">
        <v>16733</v>
      </c>
      <c r="D7925" t="str">
        <f>IF(ISNUMBER(SEARCH("UKRI",Table2[[#This Row],[SourcingOwnerEmail]])),"UKRI","UKSBS")</f>
        <v>UKSBS</v>
      </c>
      <c r="E7925" t="s">
        <v>11</v>
      </c>
      <c r="F7925" t="s">
        <v>12</v>
      </c>
      <c r="H7925" t="s">
        <v>16734</v>
      </c>
      <c r="L7925">
        <v>0</v>
      </c>
      <c r="M7925" t="s">
        <v>16680</v>
      </c>
      <c r="R7925" t="s">
        <v>34378</v>
      </c>
    </row>
    <row r="7926" spans="2:19" x14ac:dyDescent="0.35">
      <c r="B7926" t="s">
        <v>16738</v>
      </c>
      <c r="D7926" t="str">
        <f>IF(ISNUMBER(SEARCH("UKRI",Table2[[#This Row],[SourcingOwnerEmail]])),"UKRI","UKSBS")</f>
        <v>UKSBS</v>
      </c>
      <c r="E7926" t="s">
        <v>11</v>
      </c>
      <c r="F7926" t="s">
        <v>12</v>
      </c>
      <c r="H7926" t="s">
        <v>16739</v>
      </c>
      <c r="L7926">
        <v>0</v>
      </c>
      <c r="M7926" t="s">
        <v>16680</v>
      </c>
      <c r="R7926" t="s">
        <v>34378</v>
      </c>
    </row>
    <row r="7927" spans="2:19" x14ac:dyDescent="0.35">
      <c r="B7927" t="s">
        <v>18976</v>
      </c>
      <c r="D7927" t="str">
        <f>IF(ISNUMBER(SEARCH("UKRI",Table2[[#This Row],[SourcingOwnerEmail]])),"UKRI","UKSBS")</f>
        <v>UKSBS</v>
      </c>
      <c r="E7927" t="s">
        <v>11</v>
      </c>
      <c r="F7927" t="s">
        <v>17</v>
      </c>
      <c r="G7927" t="s">
        <v>101</v>
      </c>
      <c r="H7927" t="s">
        <v>18977</v>
      </c>
      <c r="L7927">
        <v>306268.7</v>
      </c>
      <c r="M7927" t="s">
        <v>20</v>
      </c>
      <c r="N7927" t="s">
        <v>21</v>
      </c>
      <c r="O7927" t="s">
        <v>34418</v>
      </c>
      <c r="P7927" t="s">
        <v>34774</v>
      </c>
      <c r="Q7927" t="s">
        <v>34775</v>
      </c>
      <c r="R7927" t="s">
        <v>34378</v>
      </c>
    </row>
    <row r="7928" spans="2:19" x14ac:dyDescent="0.35">
      <c r="B7928" t="s">
        <v>16740</v>
      </c>
      <c r="D7928" t="str">
        <f>IF(ISNUMBER(SEARCH("UKRI",Table2[[#This Row],[SourcingOwnerEmail]])),"UKRI","UKSBS")</f>
        <v>UKSBS</v>
      </c>
      <c r="E7928" t="s">
        <v>11</v>
      </c>
      <c r="F7928" t="s">
        <v>159</v>
      </c>
      <c r="H7928" t="s">
        <v>16741</v>
      </c>
      <c r="L7928">
        <v>0</v>
      </c>
      <c r="M7928" t="s">
        <v>16680</v>
      </c>
      <c r="R7928" t="s">
        <v>34378</v>
      </c>
    </row>
    <row r="7929" spans="2:19" x14ac:dyDescent="0.35">
      <c r="B7929" t="s">
        <v>16748</v>
      </c>
      <c r="D7929" t="str">
        <f>IF(ISNUMBER(SEARCH("UKRI",Table2[[#This Row],[SourcingOwnerEmail]])),"UKRI","UKSBS")</f>
        <v>UKSBS</v>
      </c>
      <c r="E7929" t="s">
        <v>11</v>
      </c>
      <c r="F7929" t="s">
        <v>12</v>
      </c>
      <c r="H7929" t="s">
        <v>16749</v>
      </c>
      <c r="L7929">
        <v>0</v>
      </c>
      <c r="P7929" t="s">
        <v>34596</v>
      </c>
      <c r="Q7929" t="s">
        <v>34597</v>
      </c>
      <c r="R7929" t="s">
        <v>34378</v>
      </c>
    </row>
    <row r="7930" spans="2:19" x14ac:dyDescent="0.35">
      <c r="B7930" t="s">
        <v>16750</v>
      </c>
      <c r="D7930" t="str">
        <f>IF(ISNUMBER(SEARCH("UKRI",Table2[[#This Row],[SourcingOwnerEmail]])),"UKRI","UKSBS")</f>
        <v>UKSBS</v>
      </c>
      <c r="E7930" t="s">
        <v>11</v>
      </c>
      <c r="F7930" t="s">
        <v>12</v>
      </c>
      <c r="H7930" t="s">
        <v>16751</v>
      </c>
      <c r="L7930">
        <v>188000</v>
      </c>
      <c r="M7930" t="s">
        <v>16752</v>
      </c>
      <c r="N7930" t="s">
        <v>294</v>
      </c>
      <c r="P7930" t="s">
        <v>34832</v>
      </c>
      <c r="Q7930" t="s">
        <v>34833</v>
      </c>
      <c r="R7930" t="s">
        <v>34378</v>
      </c>
    </row>
    <row r="7931" spans="2:19" x14ac:dyDescent="0.35">
      <c r="B7931" t="s">
        <v>18984</v>
      </c>
      <c r="D7931" t="str">
        <f>IF(ISNUMBER(SEARCH("UKRI",Table2[[#This Row],[SourcingOwnerEmail]])),"UKRI","UKSBS")</f>
        <v>UKSBS</v>
      </c>
      <c r="E7931" t="s">
        <v>11</v>
      </c>
      <c r="F7931" t="s">
        <v>112</v>
      </c>
      <c r="G7931" t="s">
        <v>4853</v>
      </c>
      <c r="H7931" t="s">
        <v>18985</v>
      </c>
      <c r="L7931">
        <v>760900</v>
      </c>
      <c r="M7931" t="s">
        <v>20</v>
      </c>
      <c r="N7931" t="s">
        <v>21</v>
      </c>
      <c r="O7931" t="s">
        <v>34418</v>
      </c>
      <c r="P7931" t="s">
        <v>34774</v>
      </c>
      <c r="Q7931" t="s">
        <v>34775</v>
      </c>
      <c r="R7931" t="s">
        <v>34378</v>
      </c>
    </row>
    <row r="7932" spans="2:19" x14ac:dyDescent="0.35">
      <c r="B7932" t="s">
        <v>18986</v>
      </c>
      <c r="D7932" t="str">
        <f>IF(ISNUMBER(SEARCH("UKRI",Table2[[#This Row],[SourcingOwnerEmail]])),"UKRI","UKSBS")</f>
        <v>UKSBS</v>
      </c>
      <c r="E7932" t="s">
        <v>11</v>
      </c>
      <c r="F7932" t="s">
        <v>112</v>
      </c>
      <c r="G7932" t="s">
        <v>101</v>
      </c>
      <c r="H7932" t="s">
        <v>18987</v>
      </c>
      <c r="L7932">
        <v>748650</v>
      </c>
      <c r="M7932" t="s">
        <v>20</v>
      </c>
      <c r="N7932" t="s">
        <v>21</v>
      </c>
      <c r="O7932" t="s">
        <v>34418</v>
      </c>
      <c r="P7932" t="s">
        <v>34774</v>
      </c>
      <c r="Q7932" t="s">
        <v>34775</v>
      </c>
      <c r="R7932" t="s">
        <v>34378</v>
      </c>
    </row>
    <row r="7933" spans="2:19" x14ac:dyDescent="0.35">
      <c r="B7933" t="s">
        <v>18988</v>
      </c>
      <c r="D7933" t="str">
        <f>IF(ISNUMBER(SEARCH("UKRI",Table2[[#This Row],[SourcingOwnerEmail]])),"UKRI","UKSBS")</f>
        <v>UKSBS</v>
      </c>
      <c r="E7933" t="s">
        <v>3288</v>
      </c>
      <c r="F7933" t="s">
        <v>3288</v>
      </c>
      <c r="G7933" t="s">
        <v>18847</v>
      </c>
      <c r="H7933" t="s">
        <v>18989</v>
      </c>
      <c r="I7933" s="2">
        <v>42036</v>
      </c>
      <c r="J7933" s="2">
        <v>43556</v>
      </c>
      <c r="L7933">
        <v>18000000</v>
      </c>
      <c r="M7933" t="s">
        <v>20</v>
      </c>
      <c r="N7933" t="s">
        <v>21</v>
      </c>
      <c r="O7933" t="s">
        <v>34418</v>
      </c>
      <c r="P7933" t="s">
        <v>34882</v>
      </c>
      <c r="Q7933" t="s">
        <v>34883</v>
      </c>
      <c r="R7933" t="s">
        <v>34378</v>
      </c>
      <c r="S7933" s="2">
        <v>41995</v>
      </c>
    </row>
    <row r="7934" spans="2:19" x14ac:dyDescent="0.35">
      <c r="B7934" t="s">
        <v>16781</v>
      </c>
      <c r="D7934" t="str">
        <f>IF(ISNUMBER(SEARCH("UKRI",Table2[[#This Row],[SourcingOwnerEmail]])),"UKRI","UKSBS")</f>
        <v>UKSBS</v>
      </c>
      <c r="E7934" t="s">
        <v>11</v>
      </c>
      <c r="F7934" t="s">
        <v>159</v>
      </c>
      <c r="H7934" t="s">
        <v>16782</v>
      </c>
      <c r="L7934">
        <v>0</v>
      </c>
      <c r="M7934" t="s">
        <v>16752</v>
      </c>
      <c r="N7934" t="s">
        <v>294</v>
      </c>
      <c r="P7934" t="s">
        <v>34832</v>
      </c>
      <c r="Q7934" t="s">
        <v>34833</v>
      </c>
      <c r="R7934" t="s">
        <v>34378</v>
      </c>
    </row>
    <row r="7935" spans="2:19" x14ac:dyDescent="0.35">
      <c r="B7935" t="s">
        <v>16783</v>
      </c>
      <c r="D7935" t="str">
        <f>IF(ISNUMBER(SEARCH("UKRI",Table2[[#This Row],[SourcingOwnerEmail]])),"UKRI","UKSBS")</f>
        <v>UKSBS</v>
      </c>
      <c r="E7935" t="s">
        <v>11</v>
      </c>
      <c r="F7935" t="s">
        <v>12</v>
      </c>
      <c r="G7935" t="s">
        <v>16784</v>
      </c>
      <c r="H7935" t="s">
        <v>16785</v>
      </c>
      <c r="L7935">
        <v>0</v>
      </c>
      <c r="M7935" t="s">
        <v>16752</v>
      </c>
      <c r="N7935" t="s">
        <v>294</v>
      </c>
      <c r="P7935" t="s">
        <v>34832</v>
      </c>
      <c r="Q7935" t="s">
        <v>34833</v>
      </c>
      <c r="R7935" t="s">
        <v>34378</v>
      </c>
    </row>
    <row r="7936" spans="2:19" x14ac:dyDescent="0.35">
      <c r="B7936" t="s">
        <v>16791</v>
      </c>
      <c r="D7936" t="str">
        <f>IF(ISNUMBER(SEARCH("UKRI",Table2[[#This Row],[SourcingOwnerEmail]])),"UKRI","UKSBS")</f>
        <v>UKSBS</v>
      </c>
      <c r="E7936" t="s">
        <v>11</v>
      </c>
      <c r="F7936" t="s">
        <v>584</v>
      </c>
      <c r="G7936" t="s">
        <v>16792</v>
      </c>
      <c r="H7936" t="s">
        <v>16793</v>
      </c>
      <c r="I7936" s="2">
        <v>41768</v>
      </c>
      <c r="J7936" s="2">
        <v>42094</v>
      </c>
      <c r="L7936">
        <v>88000</v>
      </c>
      <c r="P7936" t="s">
        <v>34834</v>
      </c>
      <c r="Q7936" t="s">
        <v>34835</v>
      </c>
      <c r="R7936" t="s">
        <v>34378</v>
      </c>
      <c r="S7936" s="2">
        <v>41768</v>
      </c>
    </row>
    <row r="7937" spans="2:18" x14ac:dyDescent="0.35">
      <c r="B7937" t="s">
        <v>16834</v>
      </c>
      <c r="D7937" t="str">
        <f>IF(ISNUMBER(SEARCH("UKRI",Table2[[#This Row],[SourcingOwnerEmail]])),"UKRI","UKSBS")</f>
        <v>UKSBS</v>
      </c>
      <c r="E7937" t="s">
        <v>11</v>
      </c>
      <c r="F7937" t="s">
        <v>837</v>
      </c>
      <c r="H7937" t="s">
        <v>16835</v>
      </c>
      <c r="L7937">
        <v>0</v>
      </c>
      <c r="M7937" t="s">
        <v>16680</v>
      </c>
      <c r="R7937" t="s">
        <v>34378</v>
      </c>
    </row>
    <row r="7938" spans="2:18" x14ac:dyDescent="0.35">
      <c r="B7938" t="s">
        <v>16848</v>
      </c>
      <c r="D7938" t="str">
        <f>IF(ISNUMBER(SEARCH("UKRI",Table2[[#This Row],[SourcingOwnerEmail]])),"UKRI","UKSBS")</f>
        <v>UKSBS</v>
      </c>
      <c r="E7938" t="s">
        <v>11</v>
      </c>
      <c r="F7938" t="s">
        <v>16684</v>
      </c>
      <c r="H7938" t="s">
        <v>16849</v>
      </c>
      <c r="L7938">
        <v>0</v>
      </c>
      <c r="M7938" t="s">
        <v>16680</v>
      </c>
      <c r="R7938" t="s">
        <v>34378</v>
      </c>
    </row>
    <row r="7939" spans="2:18" x14ac:dyDescent="0.35">
      <c r="B7939" t="s">
        <v>16870</v>
      </c>
      <c r="D7939" t="str">
        <f>IF(ISNUMBER(SEARCH("UKRI",Table2[[#This Row],[SourcingOwnerEmail]])),"UKRI","UKSBS")</f>
        <v>UKSBS</v>
      </c>
      <c r="E7939" t="s">
        <v>11</v>
      </c>
      <c r="F7939" t="s">
        <v>12</v>
      </c>
      <c r="H7939" t="s">
        <v>16871</v>
      </c>
      <c r="L7939">
        <v>0</v>
      </c>
      <c r="M7939" t="s">
        <v>1389</v>
      </c>
      <c r="N7939" t="s">
        <v>2155</v>
      </c>
      <c r="P7939" t="s">
        <v>34596</v>
      </c>
      <c r="Q7939" t="s">
        <v>34597</v>
      </c>
      <c r="R7939" t="s">
        <v>34378</v>
      </c>
    </row>
    <row r="7940" spans="2:18" x14ac:dyDescent="0.35">
      <c r="B7940" t="s">
        <v>18955</v>
      </c>
      <c r="D7940" t="str">
        <f>IF(ISNUMBER(SEARCH("UKRI",Table2[[#This Row],[SourcingOwnerEmail]])),"UKRI","UKSBS")</f>
        <v>UKSBS</v>
      </c>
      <c r="E7940" t="s">
        <v>11</v>
      </c>
      <c r="F7940" t="s">
        <v>12</v>
      </c>
      <c r="H7940" t="s">
        <v>18956</v>
      </c>
      <c r="L7940">
        <v>0</v>
      </c>
      <c r="M7940" t="s">
        <v>20</v>
      </c>
      <c r="R7940" t="s">
        <v>34378</v>
      </c>
    </row>
    <row r="7941" spans="2:18" x14ac:dyDescent="0.35">
      <c r="B7941" t="s">
        <v>18957</v>
      </c>
      <c r="D7941" t="str">
        <f>IF(ISNUMBER(SEARCH("UKRI",Table2[[#This Row],[SourcingOwnerEmail]])),"UKRI","UKSBS")</f>
        <v>UKSBS</v>
      </c>
      <c r="E7941" t="s">
        <v>11</v>
      </c>
      <c r="F7941" t="s">
        <v>12</v>
      </c>
      <c r="H7941" t="s">
        <v>18958</v>
      </c>
      <c r="L7941">
        <v>0</v>
      </c>
      <c r="M7941" t="s">
        <v>20</v>
      </c>
      <c r="R7941" t="s">
        <v>34378</v>
      </c>
    </row>
    <row r="7942" spans="2:18" x14ac:dyDescent="0.35">
      <c r="B7942" t="s">
        <v>18959</v>
      </c>
      <c r="D7942" t="str">
        <f>IF(ISNUMBER(SEARCH("UKRI",Table2[[#This Row],[SourcingOwnerEmail]])),"UKRI","UKSBS")</f>
        <v>UKSBS</v>
      </c>
      <c r="E7942" t="s">
        <v>11</v>
      </c>
      <c r="F7942" t="s">
        <v>12</v>
      </c>
      <c r="H7942" t="s">
        <v>16428</v>
      </c>
      <c r="L7942">
        <v>0</v>
      </c>
      <c r="M7942" t="s">
        <v>20</v>
      </c>
      <c r="R7942" t="s">
        <v>34378</v>
      </c>
    </row>
    <row r="7943" spans="2:18" x14ac:dyDescent="0.35">
      <c r="B7943" t="s">
        <v>18960</v>
      </c>
      <c r="D7943" t="str">
        <f>IF(ISNUMBER(SEARCH("UKRI",Table2[[#This Row],[SourcingOwnerEmail]])),"UKRI","UKSBS")</f>
        <v>UKSBS</v>
      </c>
      <c r="E7943" t="s">
        <v>11</v>
      </c>
      <c r="F7943" t="s">
        <v>12</v>
      </c>
      <c r="H7943" t="s">
        <v>18961</v>
      </c>
      <c r="L7943">
        <v>0</v>
      </c>
      <c r="M7943" t="s">
        <v>20</v>
      </c>
      <c r="R7943" t="s">
        <v>34378</v>
      </c>
    </row>
    <row r="7944" spans="2:18" x14ac:dyDescent="0.35">
      <c r="B7944" t="s">
        <v>18962</v>
      </c>
      <c r="D7944" t="str">
        <f>IF(ISNUMBER(SEARCH("UKRI",Table2[[#This Row],[SourcingOwnerEmail]])),"UKRI","UKSBS")</f>
        <v>UKSBS</v>
      </c>
      <c r="E7944" t="s">
        <v>11</v>
      </c>
      <c r="F7944" t="s">
        <v>12</v>
      </c>
      <c r="H7944" t="s">
        <v>18963</v>
      </c>
      <c r="L7944">
        <v>0</v>
      </c>
      <c r="M7944" t="s">
        <v>20</v>
      </c>
      <c r="R7944" t="s">
        <v>34378</v>
      </c>
    </row>
    <row r="7945" spans="2:18" x14ac:dyDescent="0.35">
      <c r="B7945" t="s">
        <v>18964</v>
      </c>
      <c r="D7945" t="str">
        <f>IF(ISNUMBER(SEARCH("UKRI",Table2[[#This Row],[SourcingOwnerEmail]])),"UKRI","UKSBS")</f>
        <v>UKSBS</v>
      </c>
      <c r="E7945" t="s">
        <v>11</v>
      </c>
      <c r="F7945" t="s">
        <v>12</v>
      </c>
      <c r="H7945" t="s">
        <v>18965</v>
      </c>
      <c r="L7945">
        <v>0</v>
      </c>
      <c r="M7945" t="s">
        <v>20</v>
      </c>
      <c r="R7945" t="s">
        <v>34378</v>
      </c>
    </row>
    <row r="7946" spans="2:18" x14ac:dyDescent="0.35">
      <c r="B7946" t="s">
        <v>18966</v>
      </c>
      <c r="D7946" t="str">
        <f>IF(ISNUMBER(SEARCH("UKRI",Table2[[#This Row],[SourcingOwnerEmail]])),"UKRI","UKSBS")</f>
        <v>UKSBS</v>
      </c>
      <c r="E7946" t="s">
        <v>11</v>
      </c>
      <c r="F7946" t="s">
        <v>12</v>
      </c>
      <c r="H7946" t="s">
        <v>18967</v>
      </c>
      <c r="L7946">
        <v>0</v>
      </c>
      <c r="M7946" t="s">
        <v>20</v>
      </c>
      <c r="R7946" t="s">
        <v>34378</v>
      </c>
    </row>
    <row r="7947" spans="2:18" x14ac:dyDescent="0.35">
      <c r="B7947" t="s">
        <v>18968</v>
      </c>
      <c r="D7947" t="str">
        <f>IF(ISNUMBER(SEARCH("UKRI",Table2[[#This Row],[SourcingOwnerEmail]])),"UKRI","UKSBS")</f>
        <v>UKSBS</v>
      </c>
      <c r="E7947" t="s">
        <v>11</v>
      </c>
      <c r="F7947" t="s">
        <v>12</v>
      </c>
      <c r="H7947" t="s">
        <v>18969</v>
      </c>
      <c r="L7947">
        <v>0</v>
      </c>
      <c r="M7947" t="s">
        <v>20</v>
      </c>
      <c r="R7947" t="s">
        <v>34378</v>
      </c>
    </row>
    <row r="7948" spans="2:18" x14ac:dyDescent="0.35">
      <c r="B7948" t="s">
        <v>18970</v>
      </c>
      <c r="D7948" t="str">
        <f>IF(ISNUMBER(SEARCH("UKRI",Table2[[#This Row],[SourcingOwnerEmail]])),"UKRI","UKSBS")</f>
        <v>UKSBS</v>
      </c>
      <c r="E7948" t="s">
        <v>11</v>
      </c>
      <c r="F7948" t="s">
        <v>12</v>
      </c>
      <c r="H7948" t="s">
        <v>18971</v>
      </c>
      <c r="L7948">
        <v>0</v>
      </c>
      <c r="M7948" t="s">
        <v>20</v>
      </c>
      <c r="R7948" t="s">
        <v>34378</v>
      </c>
    </row>
    <row r="7949" spans="2:18" x14ac:dyDescent="0.35">
      <c r="B7949" t="s">
        <v>18972</v>
      </c>
      <c r="D7949" t="str">
        <f>IF(ISNUMBER(SEARCH("UKRI",Table2[[#This Row],[SourcingOwnerEmail]])),"UKRI","UKSBS")</f>
        <v>UKSBS</v>
      </c>
      <c r="E7949" t="s">
        <v>11</v>
      </c>
      <c r="F7949" t="s">
        <v>12</v>
      </c>
      <c r="H7949" t="s">
        <v>18973</v>
      </c>
      <c r="L7949">
        <v>0</v>
      </c>
      <c r="M7949" t="s">
        <v>20</v>
      </c>
      <c r="R7949" t="s">
        <v>34378</v>
      </c>
    </row>
    <row r="7950" spans="2:18" x14ac:dyDescent="0.35">
      <c r="B7950" t="s">
        <v>18974</v>
      </c>
      <c r="D7950" t="str">
        <f>IF(ISNUMBER(SEARCH("UKRI",Table2[[#This Row],[SourcingOwnerEmail]])),"UKRI","UKSBS")</f>
        <v>UKSBS</v>
      </c>
      <c r="E7950" t="s">
        <v>11</v>
      </c>
      <c r="F7950" t="s">
        <v>12</v>
      </c>
      <c r="H7950" t="s">
        <v>18975</v>
      </c>
      <c r="L7950">
        <v>0</v>
      </c>
      <c r="M7950" t="s">
        <v>20</v>
      </c>
      <c r="R7950" t="s">
        <v>34378</v>
      </c>
    </row>
    <row r="7951" spans="2:18" x14ac:dyDescent="0.35">
      <c r="B7951" t="s">
        <v>18978</v>
      </c>
      <c r="D7951" t="str">
        <f>IF(ISNUMBER(SEARCH("UKRI",Table2[[#This Row],[SourcingOwnerEmail]])),"UKRI","UKSBS")</f>
        <v>UKSBS</v>
      </c>
      <c r="E7951" t="s">
        <v>11</v>
      </c>
      <c r="F7951" t="s">
        <v>12</v>
      </c>
      <c r="H7951" t="s">
        <v>18979</v>
      </c>
      <c r="L7951">
        <v>0</v>
      </c>
      <c r="M7951" t="s">
        <v>20</v>
      </c>
      <c r="R7951" t="s">
        <v>34378</v>
      </c>
    </row>
    <row r="7952" spans="2:18" x14ac:dyDescent="0.35">
      <c r="B7952" t="s">
        <v>18980</v>
      </c>
      <c r="D7952" t="str">
        <f>IF(ISNUMBER(SEARCH("UKRI",Table2[[#This Row],[SourcingOwnerEmail]])),"UKRI","UKSBS")</f>
        <v>UKSBS</v>
      </c>
      <c r="E7952" t="s">
        <v>11</v>
      </c>
      <c r="F7952" t="s">
        <v>112</v>
      </c>
      <c r="H7952" t="s">
        <v>18981</v>
      </c>
      <c r="L7952">
        <v>0</v>
      </c>
      <c r="M7952" t="s">
        <v>20</v>
      </c>
      <c r="R7952" t="s">
        <v>34378</v>
      </c>
    </row>
    <row r="7953" spans="2:18" x14ac:dyDescent="0.35">
      <c r="B7953" t="s">
        <v>18982</v>
      </c>
      <c r="D7953" t="str">
        <f>IF(ISNUMBER(SEARCH("UKRI",Table2[[#This Row],[SourcingOwnerEmail]])),"UKRI","UKSBS")</f>
        <v>UKSBS</v>
      </c>
      <c r="E7953" t="s">
        <v>11</v>
      </c>
      <c r="F7953" t="s">
        <v>626</v>
      </c>
      <c r="H7953" t="s">
        <v>18983</v>
      </c>
      <c r="L7953">
        <v>0</v>
      </c>
      <c r="M7953" t="s">
        <v>20</v>
      </c>
      <c r="R7953" t="s">
        <v>34378</v>
      </c>
    </row>
    <row r="7954" spans="2:18" x14ac:dyDescent="0.35">
      <c r="B7954" t="s">
        <v>18990</v>
      </c>
      <c r="D7954" t="str">
        <f>IF(ISNUMBER(SEARCH("UKRI",Table2[[#This Row],[SourcingOwnerEmail]])),"UKRI","UKSBS")</f>
        <v>UKSBS</v>
      </c>
      <c r="E7954" t="s">
        <v>11</v>
      </c>
      <c r="F7954" t="s">
        <v>12</v>
      </c>
      <c r="H7954" t="s">
        <v>18991</v>
      </c>
      <c r="L7954">
        <v>0</v>
      </c>
      <c r="M7954" t="s">
        <v>20</v>
      </c>
      <c r="R7954" t="s">
        <v>34378</v>
      </c>
    </row>
    <row r="7955" spans="2:18" x14ac:dyDescent="0.35">
      <c r="B7955" t="s">
        <v>18992</v>
      </c>
      <c r="D7955" t="str">
        <f>IF(ISNUMBER(SEARCH("UKRI",Table2[[#This Row],[SourcingOwnerEmail]])),"UKRI","UKSBS")</f>
        <v>UKSBS</v>
      </c>
      <c r="E7955" t="s">
        <v>11</v>
      </c>
      <c r="F7955" t="s">
        <v>12</v>
      </c>
      <c r="H7955" t="s">
        <v>18993</v>
      </c>
      <c r="L7955">
        <v>0</v>
      </c>
      <c r="M7955" t="s">
        <v>20</v>
      </c>
      <c r="R7955" t="s">
        <v>34378</v>
      </c>
    </row>
    <row r="7956" spans="2:18" x14ac:dyDescent="0.35">
      <c r="B7956" t="s">
        <v>18994</v>
      </c>
      <c r="D7956" t="str">
        <f>IF(ISNUMBER(SEARCH("UKRI",Table2[[#This Row],[SourcingOwnerEmail]])),"UKRI","UKSBS")</f>
        <v>UKSBS</v>
      </c>
      <c r="E7956" t="s">
        <v>11</v>
      </c>
      <c r="F7956" t="s">
        <v>12</v>
      </c>
      <c r="H7956" t="s">
        <v>18995</v>
      </c>
      <c r="L7956">
        <v>0</v>
      </c>
      <c r="M7956" t="s">
        <v>20</v>
      </c>
      <c r="R7956" t="s">
        <v>34378</v>
      </c>
    </row>
    <row r="7957" spans="2:18" x14ac:dyDescent="0.35">
      <c r="B7957" t="s">
        <v>18996</v>
      </c>
      <c r="D7957" t="str">
        <f>IF(ISNUMBER(SEARCH("UKRI",Table2[[#This Row],[SourcingOwnerEmail]])),"UKRI","UKSBS")</f>
        <v>UKSBS</v>
      </c>
      <c r="E7957" t="s">
        <v>11</v>
      </c>
      <c r="F7957" t="s">
        <v>12</v>
      </c>
      <c r="H7957" t="s">
        <v>18997</v>
      </c>
      <c r="L7957">
        <v>0</v>
      </c>
      <c r="M7957" t="s">
        <v>20</v>
      </c>
      <c r="R7957" t="s">
        <v>34378</v>
      </c>
    </row>
    <row r="7958" spans="2:18" x14ac:dyDescent="0.35">
      <c r="B7958" t="s">
        <v>18998</v>
      </c>
      <c r="D7958" t="str">
        <f>IF(ISNUMBER(SEARCH("UKRI",Table2[[#This Row],[SourcingOwnerEmail]])),"UKRI","UKSBS")</f>
        <v>UKSBS</v>
      </c>
      <c r="E7958" t="s">
        <v>11</v>
      </c>
      <c r="F7958" t="s">
        <v>12</v>
      </c>
      <c r="H7958" t="s">
        <v>18999</v>
      </c>
      <c r="L7958">
        <v>0</v>
      </c>
      <c r="M7958" t="s">
        <v>20</v>
      </c>
      <c r="R7958" t="s">
        <v>34378</v>
      </c>
    </row>
    <row r="7959" spans="2:18" x14ac:dyDescent="0.35">
      <c r="B7959" t="s">
        <v>19000</v>
      </c>
      <c r="D7959" t="str">
        <f>IF(ISNUMBER(SEARCH("UKRI",Table2[[#This Row],[SourcingOwnerEmail]])),"UKRI","UKSBS")</f>
        <v>UKSBS</v>
      </c>
      <c r="E7959" t="s">
        <v>11</v>
      </c>
      <c r="F7959" t="s">
        <v>12</v>
      </c>
      <c r="H7959" t="s">
        <v>19001</v>
      </c>
      <c r="L7959">
        <v>0</v>
      </c>
      <c r="M7959" t="s">
        <v>20</v>
      </c>
      <c r="R7959" t="s">
        <v>34378</v>
      </c>
    </row>
    <row r="7960" spans="2:18" x14ac:dyDescent="0.35">
      <c r="B7960" t="s">
        <v>19002</v>
      </c>
      <c r="D7960" t="str">
        <f>IF(ISNUMBER(SEARCH("UKRI",Table2[[#This Row],[SourcingOwnerEmail]])),"UKRI","UKSBS")</f>
        <v>UKSBS</v>
      </c>
      <c r="E7960" t="s">
        <v>11</v>
      </c>
      <c r="F7960" t="s">
        <v>12</v>
      </c>
      <c r="H7960" t="s">
        <v>18942</v>
      </c>
      <c r="L7960">
        <v>0</v>
      </c>
      <c r="M7960" t="s">
        <v>20</v>
      </c>
      <c r="R7960" t="s">
        <v>34378</v>
      </c>
    </row>
    <row r="7961" spans="2:18" x14ac:dyDescent="0.35">
      <c r="B7961" t="s">
        <v>19003</v>
      </c>
      <c r="D7961" t="str">
        <f>IF(ISNUMBER(SEARCH("UKRI",Table2[[#This Row],[SourcingOwnerEmail]])),"UKRI","UKSBS")</f>
        <v>UKSBS</v>
      </c>
      <c r="E7961" t="s">
        <v>11</v>
      </c>
      <c r="F7961" t="s">
        <v>12</v>
      </c>
      <c r="H7961" t="s">
        <v>19004</v>
      </c>
      <c r="L7961">
        <v>0</v>
      </c>
      <c r="M7961" t="s">
        <v>20</v>
      </c>
      <c r="R7961" t="s">
        <v>34378</v>
      </c>
    </row>
    <row r="7962" spans="2:18" x14ac:dyDescent="0.35">
      <c r="B7962" t="s">
        <v>19005</v>
      </c>
      <c r="D7962" t="str">
        <f>IF(ISNUMBER(SEARCH("UKRI",Table2[[#This Row],[SourcingOwnerEmail]])),"UKRI","UKSBS")</f>
        <v>UKSBS</v>
      </c>
      <c r="E7962" t="s">
        <v>11</v>
      </c>
      <c r="F7962" t="s">
        <v>12</v>
      </c>
      <c r="H7962" t="s">
        <v>19006</v>
      </c>
      <c r="L7962">
        <v>0</v>
      </c>
      <c r="M7962" t="s">
        <v>20</v>
      </c>
      <c r="R7962" t="s">
        <v>34378</v>
      </c>
    </row>
    <row r="7963" spans="2:18" x14ac:dyDescent="0.35">
      <c r="B7963" t="s">
        <v>19007</v>
      </c>
      <c r="D7963" t="str">
        <f>IF(ISNUMBER(SEARCH("UKRI",Table2[[#This Row],[SourcingOwnerEmail]])),"UKRI","UKSBS")</f>
        <v>UKSBS</v>
      </c>
      <c r="E7963" t="s">
        <v>11</v>
      </c>
      <c r="F7963" t="s">
        <v>12</v>
      </c>
      <c r="H7963" t="s">
        <v>19008</v>
      </c>
      <c r="L7963">
        <v>0</v>
      </c>
      <c r="M7963" t="s">
        <v>20</v>
      </c>
      <c r="R7963" t="s">
        <v>34378</v>
      </c>
    </row>
    <row r="7964" spans="2:18" x14ac:dyDescent="0.35">
      <c r="B7964" t="s">
        <v>19009</v>
      </c>
      <c r="D7964" t="str">
        <f>IF(ISNUMBER(SEARCH("UKRI",Table2[[#This Row],[SourcingOwnerEmail]])),"UKRI","UKSBS")</f>
        <v>UKSBS</v>
      </c>
      <c r="E7964" t="s">
        <v>11</v>
      </c>
      <c r="F7964" t="s">
        <v>12</v>
      </c>
      <c r="H7964" t="s">
        <v>19010</v>
      </c>
      <c r="L7964">
        <v>0</v>
      </c>
      <c r="M7964" t="s">
        <v>20</v>
      </c>
      <c r="R7964" t="s">
        <v>34378</v>
      </c>
    </row>
    <row r="7965" spans="2:18" x14ac:dyDescent="0.35">
      <c r="B7965" t="s">
        <v>19011</v>
      </c>
      <c r="D7965" t="str">
        <f>IF(ISNUMBER(SEARCH("UKRI",Table2[[#This Row],[SourcingOwnerEmail]])),"UKRI","UKSBS")</f>
        <v>UKSBS</v>
      </c>
      <c r="E7965" t="s">
        <v>11</v>
      </c>
      <c r="F7965" t="s">
        <v>12</v>
      </c>
      <c r="H7965" t="s">
        <v>19012</v>
      </c>
      <c r="L7965">
        <v>0</v>
      </c>
      <c r="M7965" t="s">
        <v>20</v>
      </c>
      <c r="R7965" t="s">
        <v>34378</v>
      </c>
    </row>
    <row r="7966" spans="2:18" x14ac:dyDescent="0.35">
      <c r="B7966" t="s">
        <v>19013</v>
      </c>
      <c r="D7966" t="str">
        <f>IF(ISNUMBER(SEARCH("UKRI",Table2[[#This Row],[SourcingOwnerEmail]])),"UKRI","UKSBS")</f>
        <v>UKSBS</v>
      </c>
      <c r="E7966" t="s">
        <v>11</v>
      </c>
      <c r="F7966" t="s">
        <v>12</v>
      </c>
      <c r="H7966" t="s">
        <v>19014</v>
      </c>
      <c r="L7966">
        <v>0</v>
      </c>
      <c r="M7966" t="s">
        <v>20</v>
      </c>
      <c r="R7966" t="s">
        <v>34378</v>
      </c>
    </row>
    <row r="7967" spans="2:18" x14ac:dyDescent="0.35">
      <c r="B7967" t="s">
        <v>19015</v>
      </c>
      <c r="D7967" t="str">
        <f>IF(ISNUMBER(SEARCH("UKRI",Table2[[#This Row],[SourcingOwnerEmail]])),"UKRI","UKSBS")</f>
        <v>UKSBS</v>
      </c>
      <c r="E7967" t="s">
        <v>11</v>
      </c>
      <c r="F7967" t="s">
        <v>12</v>
      </c>
      <c r="H7967" t="s">
        <v>19016</v>
      </c>
      <c r="L7967">
        <v>0</v>
      </c>
      <c r="M7967" t="s">
        <v>20</v>
      </c>
      <c r="R7967" t="s">
        <v>34378</v>
      </c>
    </row>
    <row r="7968" spans="2:18" x14ac:dyDescent="0.35">
      <c r="B7968" t="s">
        <v>19017</v>
      </c>
      <c r="D7968" t="str">
        <f>IF(ISNUMBER(SEARCH("UKRI",Table2[[#This Row],[SourcingOwnerEmail]])),"UKRI","UKSBS")</f>
        <v>UKSBS</v>
      </c>
      <c r="E7968" t="s">
        <v>11</v>
      </c>
      <c r="F7968" t="s">
        <v>12</v>
      </c>
      <c r="H7968" t="s">
        <v>19018</v>
      </c>
      <c r="L7968">
        <v>0</v>
      </c>
      <c r="M7968" t="s">
        <v>20</v>
      </c>
      <c r="R7968" t="s">
        <v>34378</v>
      </c>
    </row>
    <row r="7969" spans="2:18" x14ac:dyDescent="0.35">
      <c r="B7969" t="s">
        <v>19019</v>
      </c>
      <c r="D7969" t="str">
        <f>IF(ISNUMBER(SEARCH("UKRI",Table2[[#This Row],[SourcingOwnerEmail]])),"UKRI","UKSBS")</f>
        <v>UKSBS</v>
      </c>
      <c r="E7969" t="s">
        <v>11</v>
      </c>
      <c r="F7969" t="s">
        <v>12</v>
      </c>
      <c r="H7969" t="s">
        <v>19020</v>
      </c>
      <c r="L7969">
        <v>0</v>
      </c>
      <c r="M7969" t="s">
        <v>20</v>
      </c>
      <c r="R7969" t="s">
        <v>34378</v>
      </c>
    </row>
    <row r="7970" spans="2:18" x14ac:dyDescent="0.35">
      <c r="B7970" t="s">
        <v>19021</v>
      </c>
      <c r="D7970" t="str">
        <f>IF(ISNUMBER(SEARCH("UKRI",Table2[[#This Row],[SourcingOwnerEmail]])),"UKRI","UKSBS")</f>
        <v>UKSBS</v>
      </c>
      <c r="E7970" t="s">
        <v>11</v>
      </c>
      <c r="F7970" t="s">
        <v>12</v>
      </c>
      <c r="H7970" t="s">
        <v>19022</v>
      </c>
      <c r="L7970">
        <v>0</v>
      </c>
      <c r="M7970" t="s">
        <v>20</v>
      </c>
      <c r="R7970" t="s">
        <v>34378</v>
      </c>
    </row>
    <row r="7971" spans="2:18" x14ac:dyDescent="0.35">
      <c r="B7971" t="s">
        <v>19023</v>
      </c>
      <c r="D7971" t="str">
        <f>IF(ISNUMBER(SEARCH("UKRI",Table2[[#This Row],[SourcingOwnerEmail]])),"UKRI","UKSBS")</f>
        <v>UKSBS</v>
      </c>
      <c r="E7971" t="s">
        <v>11</v>
      </c>
      <c r="F7971" t="s">
        <v>12</v>
      </c>
      <c r="H7971" t="s">
        <v>19024</v>
      </c>
      <c r="L7971">
        <v>0</v>
      </c>
      <c r="M7971" t="s">
        <v>20</v>
      </c>
      <c r="R7971" t="s">
        <v>34378</v>
      </c>
    </row>
    <row r="7972" spans="2:18" x14ac:dyDescent="0.35">
      <c r="B7972" t="s">
        <v>19025</v>
      </c>
      <c r="D7972" t="str">
        <f>IF(ISNUMBER(SEARCH("UKRI",Table2[[#This Row],[SourcingOwnerEmail]])),"UKRI","UKSBS")</f>
        <v>UKSBS</v>
      </c>
      <c r="E7972" t="s">
        <v>11</v>
      </c>
      <c r="F7972" t="s">
        <v>12</v>
      </c>
      <c r="H7972" t="s">
        <v>19026</v>
      </c>
      <c r="L7972">
        <v>0</v>
      </c>
      <c r="M7972" t="s">
        <v>20</v>
      </c>
      <c r="R7972" t="s">
        <v>34378</v>
      </c>
    </row>
    <row r="7973" spans="2:18" x14ac:dyDescent="0.35">
      <c r="B7973" t="s">
        <v>19027</v>
      </c>
      <c r="D7973" t="str">
        <f>IF(ISNUMBER(SEARCH("UKRI",Table2[[#This Row],[SourcingOwnerEmail]])),"UKRI","UKSBS")</f>
        <v>UKSBS</v>
      </c>
      <c r="E7973" t="s">
        <v>11</v>
      </c>
      <c r="F7973" t="s">
        <v>12</v>
      </c>
      <c r="H7973" t="s">
        <v>19028</v>
      </c>
      <c r="L7973">
        <v>0</v>
      </c>
      <c r="M7973" t="s">
        <v>20</v>
      </c>
      <c r="R7973" t="s">
        <v>34378</v>
      </c>
    </row>
    <row r="7974" spans="2:18" x14ac:dyDescent="0.35">
      <c r="B7974" t="s">
        <v>19029</v>
      </c>
      <c r="D7974" t="str">
        <f>IF(ISNUMBER(SEARCH("UKRI",Table2[[#This Row],[SourcingOwnerEmail]])),"UKRI","UKSBS")</f>
        <v>UKSBS</v>
      </c>
      <c r="E7974" t="s">
        <v>11</v>
      </c>
      <c r="F7974" t="s">
        <v>12</v>
      </c>
      <c r="H7974" t="s">
        <v>19030</v>
      </c>
      <c r="L7974">
        <v>0</v>
      </c>
      <c r="M7974" t="s">
        <v>20</v>
      </c>
      <c r="R7974" t="s">
        <v>34378</v>
      </c>
    </row>
    <row r="7975" spans="2:18" x14ac:dyDescent="0.35">
      <c r="B7975" t="s">
        <v>19031</v>
      </c>
      <c r="D7975" t="str">
        <f>IF(ISNUMBER(SEARCH("UKRI",Table2[[#This Row],[SourcingOwnerEmail]])),"UKRI","UKSBS")</f>
        <v>UKSBS</v>
      </c>
      <c r="E7975" t="s">
        <v>11</v>
      </c>
      <c r="F7975" t="s">
        <v>12</v>
      </c>
      <c r="H7975" t="s">
        <v>19032</v>
      </c>
      <c r="L7975">
        <v>0</v>
      </c>
      <c r="M7975" t="s">
        <v>20</v>
      </c>
      <c r="R7975" t="s">
        <v>34378</v>
      </c>
    </row>
    <row r="7976" spans="2:18" x14ac:dyDescent="0.35">
      <c r="B7976" t="s">
        <v>19033</v>
      </c>
      <c r="D7976" t="str">
        <f>IF(ISNUMBER(SEARCH("UKRI",Table2[[#This Row],[SourcingOwnerEmail]])),"UKRI","UKSBS")</f>
        <v>UKSBS</v>
      </c>
      <c r="E7976" t="s">
        <v>11</v>
      </c>
      <c r="F7976" t="s">
        <v>12</v>
      </c>
      <c r="H7976" t="s">
        <v>19034</v>
      </c>
      <c r="L7976">
        <v>0</v>
      </c>
      <c r="M7976" t="s">
        <v>20</v>
      </c>
      <c r="R7976" t="s">
        <v>34378</v>
      </c>
    </row>
    <row r="7977" spans="2:18" x14ac:dyDescent="0.35">
      <c r="B7977" t="s">
        <v>19035</v>
      </c>
      <c r="D7977" t="str">
        <f>IF(ISNUMBER(SEARCH("UKRI",Table2[[#This Row],[SourcingOwnerEmail]])),"UKRI","UKSBS")</f>
        <v>UKSBS</v>
      </c>
      <c r="E7977" t="s">
        <v>11</v>
      </c>
      <c r="F7977" t="s">
        <v>12</v>
      </c>
      <c r="H7977" t="s">
        <v>19036</v>
      </c>
      <c r="L7977">
        <v>0</v>
      </c>
      <c r="M7977" t="s">
        <v>20</v>
      </c>
      <c r="R7977" t="s">
        <v>34378</v>
      </c>
    </row>
    <row r="7978" spans="2:18" x14ac:dyDescent="0.35">
      <c r="B7978" t="s">
        <v>19037</v>
      </c>
      <c r="D7978" t="str">
        <f>IF(ISNUMBER(SEARCH("UKRI",Table2[[#This Row],[SourcingOwnerEmail]])),"UKRI","UKSBS")</f>
        <v>UKSBS</v>
      </c>
      <c r="E7978" t="s">
        <v>11</v>
      </c>
      <c r="F7978" t="s">
        <v>12</v>
      </c>
      <c r="H7978" t="s">
        <v>19038</v>
      </c>
      <c r="L7978">
        <v>0</v>
      </c>
      <c r="M7978" t="s">
        <v>20</v>
      </c>
      <c r="R7978" t="s">
        <v>34378</v>
      </c>
    </row>
    <row r="7979" spans="2:18" x14ac:dyDescent="0.35">
      <c r="B7979" t="s">
        <v>19039</v>
      </c>
      <c r="D7979" t="str">
        <f>IF(ISNUMBER(SEARCH("UKRI",Table2[[#This Row],[SourcingOwnerEmail]])),"UKRI","UKSBS")</f>
        <v>UKSBS</v>
      </c>
      <c r="E7979" t="s">
        <v>11</v>
      </c>
      <c r="F7979" t="s">
        <v>12</v>
      </c>
      <c r="H7979" t="s">
        <v>19040</v>
      </c>
      <c r="L7979">
        <v>0</v>
      </c>
      <c r="M7979" t="s">
        <v>20</v>
      </c>
      <c r="R7979" t="s">
        <v>34378</v>
      </c>
    </row>
    <row r="7980" spans="2:18" x14ac:dyDescent="0.35">
      <c r="B7980" t="s">
        <v>19041</v>
      </c>
      <c r="D7980" t="str">
        <f>IF(ISNUMBER(SEARCH("UKRI",Table2[[#This Row],[SourcingOwnerEmail]])),"UKRI","UKSBS")</f>
        <v>UKSBS</v>
      </c>
      <c r="E7980" t="s">
        <v>11</v>
      </c>
      <c r="F7980" t="s">
        <v>12</v>
      </c>
      <c r="H7980" t="s">
        <v>19042</v>
      </c>
      <c r="L7980">
        <v>0</v>
      </c>
      <c r="M7980" t="s">
        <v>20</v>
      </c>
      <c r="R7980" t="s">
        <v>34378</v>
      </c>
    </row>
    <row r="7981" spans="2:18" x14ac:dyDescent="0.35">
      <c r="B7981" t="s">
        <v>19043</v>
      </c>
      <c r="D7981" t="str">
        <f>IF(ISNUMBER(SEARCH("UKRI",Table2[[#This Row],[SourcingOwnerEmail]])),"UKRI","UKSBS")</f>
        <v>UKSBS</v>
      </c>
      <c r="E7981" t="s">
        <v>11</v>
      </c>
      <c r="F7981" t="s">
        <v>12</v>
      </c>
      <c r="H7981" t="s">
        <v>19044</v>
      </c>
      <c r="L7981">
        <v>0</v>
      </c>
      <c r="M7981" t="s">
        <v>20</v>
      </c>
      <c r="R7981" t="s">
        <v>34378</v>
      </c>
    </row>
    <row r="7982" spans="2:18" x14ac:dyDescent="0.35">
      <c r="B7982" t="s">
        <v>19045</v>
      </c>
      <c r="D7982" t="str">
        <f>IF(ISNUMBER(SEARCH("UKRI",Table2[[#This Row],[SourcingOwnerEmail]])),"UKRI","UKSBS")</f>
        <v>UKSBS</v>
      </c>
      <c r="E7982" t="s">
        <v>11</v>
      </c>
      <c r="F7982" t="s">
        <v>12</v>
      </c>
      <c r="H7982" t="s">
        <v>19046</v>
      </c>
      <c r="L7982">
        <v>0</v>
      </c>
      <c r="M7982" t="s">
        <v>20</v>
      </c>
      <c r="R7982" t="s">
        <v>34378</v>
      </c>
    </row>
    <row r="7983" spans="2:18" x14ac:dyDescent="0.35">
      <c r="B7983" t="s">
        <v>19047</v>
      </c>
      <c r="D7983" t="str">
        <f>IF(ISNUMBER(SEARCH("UKRI",Table2[[#This Row],[SourcingOwnerEmail]])),"UKRI","UKSBS")</f>
        <v>UKSBS</v>
      </c>
      <c r="E7983" t="s">
        <v>11</v>
      </c>
      <c r="F7983" t="s">
        <v>12</v>
      </c>
      <c r="H7983" t="s">
        <v>19048</v>
      </c>
      <c r="L7983">
        <v>0</v>
      </c>
      <c r="M7983" t="s">
        <v>20</v>
      </c>
      <c r="R7983" t="s">
        <v>34378</v>
      </c>
    </row>
    <row r="7984" spans="2:18" x14ac:dyDescent="0.35">
      <c r="B7984" t="s">
        <v>19049</v>
      </c>
      <c r="D7984" t="str">
        <f>IF(ISNUMBER(SEARCH("UKRI",Table2[[#This Row],[SourcingOwnerEmail]])),"UKRI","UKSBS")</f>
        <v>UKSBS</v>
      </c>
      <c r="E7984" t="s">
        <v>11</v>
      </c>
      <c r="F7984" t="s">
        <v>12</v>
      </c>
      <c r="H7984" t="s">
        <v>19050</v>
      </c>
      <c r="L7984">
        <v>0</v>
      </c>
      <c r="M7984" t="s">
        <v>20</v>
      </c>
      <c r="R7984" t="s">
        <v>34378</v>
      </c>
    </row>
    <row r="7985" spans="2:19" x14ac:dyDescent="0.35">
      <c r="B7985" t="s">
        <v>19051</v>
      </c>
      <c r="D7985" t="str">
        <f>IF(ISNUMBER(SEARCH("UKRI",Table2[[#This Row],[SourcingOwnerEmail]])),"UKRI","UKSBS")</f>
        <v>UKSBS</v>
      </c>
      <c r="E7985" t="s">
        <v>11</v>
      </c>
      <c r="F7985" t="s">
        <v>12</v>
      </c>
      <c r="H7985" t="s">
        <v>19052</v>
      </c>
      <c r="L7985">
        <v>0</v>
      </c>
      <c r="M7985" t="s">
        <v>20</v>
      </c>
      <c r="R7985" t="s">
        <v>34378</v>
      </c>
    </row>
    <row r="7986" spans="2:19" x14ac:dyDescent="0.35">
      <c r="B7986" t="s">
        <v>19053</v>
      </c>
      <c r="D7986" t="str">
        <f>IF(ISNUMBER(SEARCH("UKRI",Table2[[#This Row],[SourcingOwnerEmail]])),"UKRI","UKSBS")</f>
        <v>UKSBS</v>
      </c>
      <c r="E7986" t="s">
        <v>11</v>
      </c>
      <c r="F7986" t="s">
        <v>12</v>
      </c>
      <c r="H7986" t="s">
        <v>19054</v>
      </c>
      <c r="L7986">
        <v>0</v>
      </c>
      <c r="M7986" t="s">
        <v>20</v>
      </c>
      <c r="R7986" t="s">
        <v>34378</v>
      </c>
    </row>
    <row r="7987" spans="2:19" x14ac:dyDescent="0.35">
      <c r="B7987" t="s">
        <v>19055</v>
      </c>
      <c r="D7987" t="str">
        <f>IF(ISNUMBER(SEARCH("UKRI",Table2[[#This Row],[SourcingOwnerEmail]])),"UKRI","UKSBS")</f>
        <v>UKSBS</v>
      </c>
      <c r="E7987" t="s">
        <v>11</v>
      </c>
      <c r="F7987" t="s">
        <v>12</v>
      </c>
      <c r="H7987" t="s">
        <v>19056</v>
      </c>
      <c r="L7987">
        <v>0</v>
      </c>
      <c r="M7987" t="s">
        <v>20</v>
      </c>
      <c r="R7987" t="s">
        <v>34378</v>
      </c>
    </row>
    <row r="7988" spans="2:19" x14ac:dyDescent="0.35">
      <c r="B7988" t="s">
        <v>19057</v>
      </c>
      <c r="D7988" t="str">
        <f>IF(ISNUMBER(SEARCH("UKRI",Table2[[#This Row],[SourcingOwnerEmail]])),"UKRI","UKSBS")</f>
        <v>UKSBS</v>
      </c>
      <c r="E7988" t="s">
        <v>11</v>
      </c>
      <c r="F7988" t="s">
        <v>12</v>
      </c>
      <c r="H7988" t="s">
        <v>19058</v>
      </c>
      <c r="L7988">
        <v>0</v>
      </c>
      <c r="M7988" t="s">
        <v>20</v>
      </c>
      <c r="R7988" t="s">
        <v>34378</v>
      </c>
    </row>
    <row r="7989" spans="2:19" x14ac:dyDescent="0.35">
      <c r="B7989" t="s">
        <v>19059</v>
      </c>
      <c r="D7989" t="str">
        <f>IF(ISNUMBER(SEARCH("UKRI",Table2[[#This Row],[SourcingOwnerEmail]])),"UKRI","UKSBS")</f>
        <v>UKSBS</v>
      </c>
      <c r="E7989" t="s">
        <v>11</v>
      </c>
      <c r="F7989" t="s">
        <v>12</v>
      </c>
      <c r="H7989" t="s">
        <v>19060</v>
      </c>
      <c r="L7989">
        <v>0</v>
      </c>
      <c r="M7989" t="s">
        <v>20</v>
      </c>
      <c r="R7989" t="s">
        <v>34378</v>
      </c>
    </row>
    <row r="7990" spans="2:19" x14ac:dyDescent="0.35">
      <c r="B7990" t="s">
        <v>19061</v>
      </c>
      <c r="D7990" t="str">
        <f>IF(ISNUMBER(SEARCH("UKRI",Table2[[#This Row],[SourcingOwnerEmail]])),"UKRI","UKSBS")</f>
        <v>UKSBS</v>
      </c>
      <c r="E7990" t="s">
        <v>11</v>
      </c>
      <c r="F7990" t="s">
        <v>12</v>
      </c>
      <c r="H7990" t="s">
        <v>19062</v>
      </c>
      <c r="L7990">
        <v>0</v>
      </c>
      <c r="M7990" t="s">
        <v>20</v>
      </c>
      <c r="R7990" t="s">
        <v>34378</v>
      </c>
    </row>
    <row r="7991" spans="2:19" x14ac:dyDescent="0.35">
      <c r="B7991" t="s">
        <v>19063</v>
      </c>
      <c r="D7991" t="str">
        <f>IF(ISNUMBER(SEARCH("UKRI",Table2[[#This Row],[SourcingOwnerEmail]])),"UKRI","UKSBS")</f>
        <v>UKSBS</v>
      </c>
      <c r="E7991" t="s">
        <v>11</v>
      </c>
      <c r="F7991" t="s">
        <v>12</v>
      </c>
      <c r="H7991" t="s">
        <v>19064</v>
      </c>
      <c r="L7991">
        <v>0</v>
      </c>
      <c r="M7991" t="s">
        <v>20</v>
      </c>
      <c r="R7991" t="s">
        <v>34378</v>
      </c>
    </row>
    <row r="7992" spans="2:19" x14ac:dyDescent="0.35">
      <c r="B7992" t="s">
        <v>19065</v>
      </c>
      <c r="D7992" t="str">
        <f>IF(ISNUMBER(SEARCH("UKRI",Table2[[#This Row],[SourcingOwnerEmail]])),"UKRI","UKSBS")</f>
        <v>UKSBS</v>
      </c>
      <c r="E7992" t="s">
        <v>11</v>
      </c>
      <c r="F7992" t="s">
        <v>12</v>
      </c>
      <c r="H7992" t="s">
        <v>19066</v>
      </c>
      <c r="L7992">
        <v>0</v>
      </c>
      <c r="M7992" t="s">
        <v>20</v>
      </c>
      <c r="R7992" t="s">
        <v>34378</v>
      </c>
    </row>
    <row r="7993" spans="2:19" x14ac:dyDescent="0.35">
      <c r="B7993" t="s">
        <v>19067</v>
      </c>
      <c r="D7993" t="str">
        <f>IF(ISNUMBER(SEARCH("UKRI",Table2[[#This Row],[SourcingOwnerEmail]])),"UKRI","UKSBS")</f>
        <v>UKSBS</v>
      </c>
      <c r="E7993" t="s">
        <v>11</v>
      </c>
      <c r="F7993" t="s">
        <v>12</v>
      </c>
      <c r="H7993" t="s">
        <v>19068</v>
      </c>
      <c r="L7993">
        <v>0</v>
      </c>
      <c r="M7993" t="s">
        <v>20</v>
      </c>
      <c r="R7993" t="s">
        <v>34378</v>
      </c>
    </row>
    <row r="7994" spans="2:19" x14ac:dyDescent="0.35">
      <c r="B7994" t="s">
        <v>19069</v>
      </c>
      <c r="D7994" t="str">
        <f>IF(ISNUMBER(SEARCH("UKRI",Table2[[#This Row],[SourcingOwnerEmail]])),"UKRI","UKSBS")</f>
        <v>UKSBS</v>
      </c>
      <c r="E7994" t="s">
        <v>11</v>
      </c>
      <c r="F7994" t="s">
        <v>12</v>
      </c>
      <c r="H7994" t="s">
        <v>19070</v>
      </c>
      <c r="L7994">
        <v>0</v>
      </c>
      <c r="M7994" t="s">
        <v>20</v>
      </c>
      <c r="R7994" t="s">
        <v>34378</v>
      </c>
    </row>
    <row r="7995" spans="2:19" x14ac:dyDescent="0.35">
      <c r="B7995" t="s">
        <v>19111</v>
      </c>
      <c r="D7995" t="str">
        <f>IF(ISNUMBER(SEARCH("UKRI",Table2[[#This Row],[SourcingOwnerEmail]])),"UKRI","UKSBS")</f>
        <v>UKSBS</v>
      </c>
      <c r="E7995" t="s">
        <v>11</v>
      </c>
      <c r="F7995" t="s">
        <v>17</v>
      </c>
      <c r="G7995" t="s">
        <v>101</v>
      </c>
      <c r="H7995" t="s">
        <v>19112</v>
      </c>
      <c r="L7995">
        <v>268469</v>
      </c>
      <c r="M7995" t="s">
        <v>20</v>
      </c>
      <c r="N7995" t="s">
        <v>21</v>
      </c>
      <c r="O7995" t="s">
        <v>34418</v>
      </c>
      <c r="P7995" t="s">
        <v>34774</v>
      </c>
      <c r="Q7995" t="s">
        <v>34775</v>
      </c>
      <c r="R7995" t="s">
        <v>34378</v>
      </c>
      <c r="S7995" s="2">
        <v>41897</v>
      </c>
    </row>
    <row r="7996" spans="2:19" x14ac:dyDescent="0.35">
      <c r="B7996" t="s">
        <v>19071</v>
      </c>
      <c r="D7996" t="str">
        <f>IF(ISNUMBER(SEARCH("UKRI",Table2[[#This Row],[SourcingOwnerEmail]])),"UKRI","UKSBS")</f>
        <v>UKSBS</v>
      </c>
      <c r="E7996" t="s">
        <v>11</v>
      </c>
      <c r="F7996" t="s">
        <v>12</v>
      </c>
      <c r="H7996" t="s">
        <v>19072</v>
      </c>
      <c r="L7996">
        <v>0</v>
      </c>
      <c r="M7996" t="s">
        <v>20</v>
      </c>
      <c r="R7996" t="s">
        <v>34378</v>
      </c>
    </row>
    <row r="7997" spans="2:19" x14ac:dyDescent="0.35">
      <c r="B7997" t="s">
        <v>19073</v>
      </c>
      <c r="D7997" t="str">
        <f>IF(ISNUMBER(SEARCH("UKRI",Table2[[#This Row],[SourcingOwnerEmail]])),"UKRI","UKSBS")</f>
        <v>UKSBS</v>
      </c>
      <c r="E7997" t="s">
        <v>11</v>
      </c>
      <c r="F7997" t="s">
        <v>12</v>
      </c>
      <c r="H7997" t="s">
        <v>19074</v>
      </c>
      <c r="L7997">
        <v>0</v>
      </c>
      <c r="M7997" t="s">
        <v>20</v>
      </c>
      <c r="R7997" t="s">
        <v>34378</v>
      </c>
    </row>
    <row r="7998" spans="2:19" x14ac:dyDescent="0.35">
      <c r="B7998" t="s">
        <v>19075</v>
      </c>
      <c r="D7998" t="str">
        <f>IF(ISNUMBER(SEARCH("UKRI",Table2[[#This Row],[SourcingOwnerEmail]])),"UKRI","UKSBS")</f>
        <v>UKSBS</v>
      </c>
      <c r="E7998" t="s">
        <v>11</v>
      </c>
      <c r="F7998" t="s">
        <v>12</v>
      </c>
      <c r="H7998" t="s">
        <v>19076</v>
      </c>
      <c r="L7998">
        <v>0</v>
      </c>
      <c r="M7998" t="s">
        <v>20</v>
      </c>
      <c r="R7998" t="s">
        <v>34378</v>
      </c>
    </row>
    <row r="7999" spans="2:19" x14ac:dyDescent="0.35">
      <c r="B7999" t="s">
        <v>19077</v>
      </c>
      <c r="D7999" t="str">
        <f>IF(ISNUMBER(SEARCH("UKRI",Table2[[#This Row],[SourcingOwnerEmail]])),"UKRI","UKSBS")</f>
        <v>UKSBS</v>
      </c>
      <c r="E7999" t="s">
        <v>11</v>
      </c>
      <c r="F7999" t="s">
        <v>12</v>
      </c>
      <c r="H7999" t="s">
        <v>19078</v>
      </c>
      <c r="L7999">
        <v>0</v>
      </c>
      <c r="M7999" t="s">
        <v>20</v>
      </c>
      <c r="R7999" t="s">
        <v>34378</v>
      </c>
    </row>
    <row r="8000" spans="2:19" x14ac:dyDescent="0.35">
      <c r="B8000" t="s">
        <v>19079</v>
      </c>
      <c r="D8000" t="str">
        <f>IF(ISNUMBER(SEARCH("UKRI",Table2[[#This Row],[SourcingOwnerEmail]])),"UKRI","UKSBS")</f>
        <v>UKSBS</v>
      </c>
      <c r="E8000" t="s">
        <v>11</v>
      </c>
      <c r="F8000" t="s">
        <v>12</v>
      </c>
      <c r="H8000" t="s">
        <v>19080</v>
      </c>
      <c r="L8000">
        <v>0</v>
      </c>
      <c r="M8000" t="s">
        <v>20</v>
      </c>
      <c r="R8000" t="s">
        <v>34378</v>
      </c>
    </row>
    <row r="8001" spans="2:18" x14ac:dyDescent="0.35">
      <c r="B8001" t="s">
        <v>19081</v>
      </c>
      <c r="D8001" t="str">
        <f>IF(ISNUMBER(SEARCH("UKRI",Table2[[#This Row],[SourcingOwnerEmail]])),"UKRI","UKSBS")</f>
        <v>UKSBS</v>
      </c>
      <c r="E8001" t="s">
        <v>11</v>
      </c>
      <c r="F8001" t="s">
        <v>12</v>
      </c>
      <c r="H8001" t="s">
        <v>19082</v>
      </c>
      <c r="L8001">
        <v>0</v>
      </c>
      <c r="M8001" t="s">
        <v>20</v>
      </c>
      <c r="R8001" t="s">
        <v>34378</v>
      </c>
    </row>
    <row r="8002" spans="2:18" x14ac:dyDescent="0.35">
      <c r="B8002" t="s">
        <v>19083</v>
      </c>
      <c r="D8002" t="str">
        <f>IF(ISNUMBER(SEARCH("UKRI",Table2[[#This Row],[SourcingOwnerEmail]])),"UKRI","UKSBS")</f>
        <v>UKSBS</v>
      </c>
      <c r="E8002" t="s">
        <v>11</v>
      </c>
      <c r="F8002" t="s">
        <v>12</v>
      </c>
      <c r="H8002" t="s">
        <v>19084</v>
      </c>
      <c r="L8002">
        <v>0</v>
      </c>
      <c r="M8002" t="s">
        <v>20</v>
      </c>
      <c r="R8002" t="s">
        <v>34378</v>
      </c>
    </row>
    <row r="8003" spans="2:18" x14ac:dyDescent="0.35">
      <c r="B8003" t="s">
        <v>19085</v>
      </c>
      <c r="D8003" t="str">
        <f>IF(ISNUMBER(SEARCH("UKRI",Table2[[#This Row],[SourcingOwnerEmail]])),"UKRI","UKSBS")</f>
        <v>UKSBS</v>
      </c>
      <c r="E8003" t="s">
        <v>11</v>
      </c>
      <c r="F8003" t="s">
        <v>12</v>
      </c>
      <c r="H8003" t="s">
        <v>19086</v>
      </c>
      <c r="L8003">
        <v>0</v>
      </c>
      <c r="M8003" t="s">
        <v>20</v>
      </c>
      <c r="R8003" t="s">
        <v>34378</v>
      </c>
    </row>
    <row r="8004" spans="2:18" x14ac:dyDescent="0.35">
      <c r="B8004" t="s">
        <v>19087</v>
      </c>
      <c r="D8004" t="str">
        <f>IF(ISNUMBER(SEARCH("UKRI",Table2[[#This Row],[SourcingOwnerEmail]])),"UKRI","UKSBS")</f>
        <v>UKSBS</v>
      </c>
      <c r="E8004" t="s">
        <v>11</v>
      </c>
      <c r="F8004" t="s">
        <v>17</v>
      </c>
      <c r="H8004" t="s">
        <v>19088</v>
      </c>
      <c r="L8004">
        <v>0</v>
      </c>
      <c r="M8004" t="s">
        <v>20</v>
      </c>
      <c r="R8004" t="s">
        <v>34378</v>
      </c>
    </row>
    <row r="8005" spans="2:18" x14ac:dyDescent="0.35">
      <c r="B8005" t="s">
        <v>19089</v>
      </c>
      <c r="D8005" t="str">
        <f>IF(ISNUMBER(SEARCH("UKRI",Table2[[#This Row],[SourcingOwnerEmail]])),"UKRI","UKSBS")</f>
        <v>UKSBS</v>
      </c>
      <c r="E8005" t="s">
        <v>11</v>
      </c>
      <c r="F8005" t="s">
        <v>12</v>
      </c>
      <c r="H8005" t="s">
        <v>19090</v>
      </c>
      <c r="L8005">
        <v>0</v>
      </c>
      <c r="M8005" t="s">
        <v>20</v>
      </c>
      <c r="R8005" t="s">
        <v>34378</v>
      </c>
    </row>
    <row r="8006" spans="2:18" x14ac:dyDescent="0.35">
      <c r="B8006" t="s">
        <v>19091</v>
      </c>
      <c r="D8006" t="str">
        <f>IF(ISNUMBER(SEARCH("UKRI",Table2[[#This Row],[SourcingOwnerEmail]])),"UKRI","UKSBS")</f>
        <v>UKSBS</v>
      </c>
      <c r="E8006" t="s">
        <v>11</v>
      </c>
      <c r="F8006" t="s">
        <v>12</v>
      </c>
      <c r="H8006" t="s">
        <v>19092</v>
      </c>
      <c r="L8006">
        <v>0</v>
      </c>
      <c r="M8006" t="s">
        <v>20</v>
      </c>
      <c r="R8006" t="s">
        <v>34378</v>
      </c>
    </row>
    <row r="8007" spans="2:18" x14ac:dyDescent="0.35">
      <c r="B8007" t="s">
        <v>19093</v>
      </c>
      <c r="D8007" t="str">
        <f>IF(ISNUMBER(SEARCH("UKRI",Table2[[#This Row],[SourcingOwnerEmail]])),"UKRI","UKSBS")</f>
        <v>UKSBS</v>
      </c>
      <c r="E8007" t="s">
        <v>11</v>
      </c>
      <c r="F8007" t="s">
        <v>12</v>
      </c>
      <c r="H8007" t="s">
        <v>19094</v>
      </c>
      <c r="L8007">
        <v>0</v>
      </c>
      <c r="M8007" t="s">
        <v>20</v>
      </c>
      <c r="R8007" t="s">
        <v>34378</v>
      </c>
    </row>
    <row r="8008" spans="2:18" x14ac:dyDescent="0.35">
      <c r="B8008" t="s">
        <v>19095</v>
      </c>
      <c r="D8008" t="str">
        <f>IF(ISNUMBER(SEARCH("UKRI",Table2[[#This Row],[SourcingOwnerEmail]])),"UKRI","UKSBS")</f>
        <v>UKSBS</v>
      </c>
      <c r="E8008" t="s">
        <v>11</v>
      </c>
      <c r="F8008" t="s">
        <v>584</v>
      </c>
      <c r="H8008" t="s">
        <v>19096</v>
      </c>
      <c r="L8008">
        <v>0</v>
      </c>
      <c r="M8008" t="s">
        <v>20</v>
      </c>
      <c r="R8008" t="s">
        <v>34378</v>
      </c>
    </row>
    <row r="8009" spans="2:18" x14ac:dyDescent="0.35">
      <c r="B8009" t="s">
        <v>19097</v>
      </c>
      <c r="D8009" t="str">
        <f>IF(ISNUMBER(SEARCH("UKRI",Table2[[#This Row],[SourcingOwnerEmail]])),"UKRI","UKSBS")</f>
        <v>UKSBS</v>
      </c>
      <c r="E8009" t="s">
        <v>11</v>
      </c>
      <c r="F8009" t="s">
        <v>12</v>
      </c>
      <c r="H8009" t="s">
        <v>19098</v>
      </c>
      <c r="L8009">
        <v>0</v>
      </c>
      <c r="M8009" t="s">
        <v>20</v>
      </c>
      <c r="R8009" t="s">
        <v>34378</v>
      </c>
    </row>
    <row r="8010" spans="2:18" x14ac:dyDescent="0.35">
      <c r="B8010" t="s">
        <v>19099</v>
      </c>
      <c r="D8010" t="str">
        <f>IF(ISNUMBER(SEARCH("UKRI",Table2[[#This Row],[SourcingOwnerEmail]])),"UKRI","UKSBS")</f>
        <v>UKSBS</v>
      </c>
      <c r="E8010" t="s">
        <v>11</v>
      </c>
      <c r="F8010" t="s">
        <v>12</v>
      </c>
      <c r="H8010" t="s">
        <v>19100</v>
      </c>
      <c r="L8010">
        <v>0</v>
      </c>
      <c r="M8010" t="s">
        <v>20</v>
      </c>
      <c r="R8010" t="s">
        <v>34378</v>
      </c>
    </row>
    <row r="8011" spans="2:18" x14ac:dyDescent="0.35">
      <c r="B8011" t="s">
        <v>19101</v>
      </c>
      <c r="D8011" t="str">
        <f>IF(ISNUMBER(SEARCH("UKRI",Table2[[#This Row],[SourcingOwnerEmail]])),"UKRI","UKSBS")</f>
        <v>UKSBS</v>
      </c>
      <c r="E8011" t="s">
        <v>11</v>
      </c>
      <c r="F8011" t="s">
        <v>12</v>
      </c>
      <c r="H8011" t="s">
        <v>19102</v>
      </c>
      <c r="L8011">
        <v>0</v>
      </c>
      <c r="M8011" t="s">
        <v>20</v>
      </c>
      <c r="R8011" t="s">
        <v>34378</v>
      </c>
    </row>
    <row r="8012" spans="2:18" x14ac:dyDescent="0.35">
      <c r="B8012" t="s">
        <v>19103</v>
      </c>
      <c r="D8012" t="str">
        <f>IF(ISNUMBER(SEARCH("UKRI",Table2[[#This Row],[SourcingOwnerEmail]])),"UKRI","UKSBS")</f>
        <v>UKSBS</v>
      </c>
      <c r="E8012" t="s">
        <v>11</v>
      </c>
      <c r="F8012" t="s">
        <v>112</v>
      </c>
      <c r="H8012" t="s">
        <v>19104</v>
      </c>
      <c r="L8012">
        <v>0</v>
      </c>
      <c r="M8012" t="s">
        <v>20</v>
      </c>
      <c r="R8012" t="s">
        <v>34378</v>
      </c>
    </row>
    <row r="8013" spans="2:18" x14ac:dyDescent="0.35">
      <c r="B8013" t="s">
        <v>19105</v>
      </c>
      <c r="D8013" t="str">
        <f>IF(ISNUMBER(SEARCH("UKRI",Table2[[#This Row],[SourcingOwnerEmail]])),"UKRI","UKSBS")</f>
        <v>UKSBS</v>
      </c>
      <c r="E8013" t="s">
        <v>11</v>
      </c>
      <c r="F8013" t="s">
        <v>12</v>
      </c>
      <c r="H8013" t="s">
        <v>19106</v>
      </c>
      <c r="L8013">
        <v>0</v>
      </c>
      <c r="M8013" t="s">
        <v>20</v>
      </c>
      <c r="R8013" t="s">
        <v>34378</v>
      </c>
    </row>
    <row r="8014" spans="2:18" x14ac:dyDescent="0.35">
      <c r="B8014" t="s">
        <v>19107</v>
      </c>
      <c r="D8014" t="str">
        <f>IF(ISNUMBER(SEARCH("UKRI",Table2[[#This Row],[SourcingOwnerEmail]])),"UKRI","UKSBS")</f>
        <v>UKSBS</v>
      </c>
      <c r="E8014" t="s">
        <v>11</v>
      </c>
      <c r="F8014" t="s">
        <v>12</v>
      </c>
      <c r="H8014" t="s">
        <v>19108</v>
      </c>
      <c r="L8014">
        <v>0</v>
      </c>
      <c r="M8014" t="s">
        <v>20</v>
      </c>
      <c r="R8014" t="s">
        <v>34378</v>
      </c>
    </row>
    <row r="8015" spans="2:18" x14ac:dyDescent="0.35">
      <c r="B8015" t="s">
        <v>19109</v>
      </c>
      <c r="D8015" t="str">
        <f>IF(ISNUMBER(SEARCH("UKRI",Table2[[#This Row],[SourcingOwnerEmail]])),"UKRI","UKSBS")</f>
        <v>UKSBS</v>
      </c>
      <c r="E8015" t="s">
        <v>11</v>
      </c>
      <c r="F8015" t="s">
        <v>12</v>
      </c>
      <c r="H8015" t="s">
        <v>19110</v>
      </c>
      <c r="L8015">
        <v>0</v>
      </c>
      <c r="M8015" t="s">
        <v>20</v>
      </c>
      <c r="R8015" t="s">
        <v>34378</v>
      </c>
    </row>
    <row r="8016" spans="2:18" x14ac:dyDescent="0.35">
      <c r="B8016" t="s">
        <v>19113</v>
      </c>
      <c r="D8016" t="str">
        <f>IF(ISNUMBER(SEARCH("UKRI",Table2[[#This Row],[SourcingOwnerEmail]])),"UKRI","UKSBS")</f>
        <v>UKSBS</v>
      </c>
      <c r="E8016" t="s">
        <v>11</v>
      </c>
      <c r="F8016" t="s">
        <v>12</v>
      </c>
      <c r="H8016" t="s">
        <v>19114</v>
      </c>
      <c r="L8016">
        <v>0</v>
      </c>
      <c r="M8016" t="s">
        <v>20</v>
      </c>
      <c r="R8016" t="s">
        <v>34378</v>
      </c>
    </row>
    <row r="8017" spans="2:19" x14ac:dyDescent="0.35">
      <c r="B8017" t="s">
        <v>19153</v>
      </c>
      <c r="D8017" t="str">
        <f>IF(ISNUMBER(SEARCH("UKRI",Table2[[#This Row],[SourcingOwnerEmail]])),"UKRI","UKSBS")</f>
        <v>UKSBS</v>
      </c>
      <c r="E8017" t="s">
        <v>11</v>
      </c>
      <c r="F8017" t="s">
        <v>112</v>
      </c>
      <c r="G8017" t="s">
        <v>19154</v>
      </c>
      <c r="H8017" t="s">
        <v>19155</v>
      </c>
      <c r="I8017" s="2">
        <v>42095</v>
      </c>
      <c r="J8017" s="2">
        <v>42461</v>
      </c>
      <c r="L8017">
        <v>385820</v>
      </c>
      <c r="M8017" t="s">
        <v>20</v>
      </c>
      <c r="N8017" t="s">
        <v>21</v>
      </c>
      <c r="O8017" t="s">
        <v>34418</v>
      </c>
      <c r="P8017" t="s">
        <v>34878</v>
      </c>
      <c r="Q8017" t="s">
        <v>34879</v>
      </c>
      <c r="R8017" t="s">
        <v>34378</v>
      </c>
      <c r="S8017" s="2">
        <v>42095</v>
      </c>
    </row>
    <row r="8018" spans="2:19" x14ac:dyDescent="0.35">
      <c r="B8018" t="s">
        <v>19115</v>
      </c>
      <c r="D8018" t="str">
        <f>IF(ISNUMBER(SEARCH("UKRI",Table2[[#This Row],[SourcingOwnerEmail]])),"UKRI","UKSBS")</f>
        <v>UKSBS</v>
      </c>
      <c r="E8018" t="s">
        <v>11</v>
      </c>
      <c r="F8018" t="s">
        <v>12</v>
      </c>
      <c r="H8018" t="s">
        <v>19116</v>
      </c>
      <c r="L8018">
        <v>0</v>
      </c>
      <c r="M8018" t="s">
        <v>20</v>
      </c>
      <c r="R8018" t="s">
        <v>34378</v>
      </c>
    </row>
    <row r="8019" spans="2:19" x14ac:dyDescent="0.35">
      <c r="B8019" t="s">
        <v>19117</v>
      </c>
      <c r="D8019" t="str">
        <f>IF(ISNUMBER(SEARCH("UKRI",Table2[[#This Row],[SourcingOwnerEmail]])),"UKRI","UKSBS")</f>
        <v>UKSBS</v>
      </c>
      <c r="E8019" t="s">
        <v>11</v>
      </c>
      <c r="F8019" t="s">
        <v>12</v>
      </c>
      <c r="H8019" t="s">
        <v>19118</v>
      </c>
      <c r="L8019">
        <v>0</v>
      </c>
      <c r="M8019" t="s">
        <v>20</v>
      </c>
      <c r="R8019" t="s">
        <v>34378</v>
      </c>
    </row>
    <row r="8020" spans="2:19" x14ac:dyDescent="0.35">
      <c r="B8020" t="s">
        <v>19119</v>
      </c>
      <c r="D8020" t="str">
        <f>IF(ISNUMBER(SEARCH("UKRI",Table2[[#This Row],[SourcingOwnerEmail]])),"UKRI","UKSBS")</f>
        <v>UKSBS</v>
      </c>
      <c r="E8020" t="s">
        <v>11</v>
      </c>
      <c r="F8020" t="s">
        <v>12</v>
      </c>
      <c r="H8020" t="s">
        <v>19120</v>
      </c>
      <c r="L8020">
        <v>0</v>
      </c>
      <c r="M8020" t="s">
        <v>20</v>
      </c>
      <c r="R8020" t="s">
        <v>34378</v>
      </c>
    </row>
    <row r="8021" spans="2:19" x14ac:dyDescent="0.35">
      <c r="B8021" t="s">
        <v>19121</v>
      </c>
      <c r="D8021" t="str">
        <f>IF(ISNUMBER(SEARCH("UKRI",Table2[[#This Row],[SourcingOwnerEmail]])),"UKRI","UKSBS")</f>
        <v>UKSBS</v>
      </c>
      <c r="E8021" t="s">
        <v>11</v>
      </c>
      <c r="F8021" t="s">
        <v>12</v>
      </c>
      <c r="H8021" t="s">
        <v>19122</v>
      </c>
      <c r="L8021">
        <v>0</v>
      </c>
      <c r="M8021" t="s">
        <v>20</v>
      </c>
      <c r="R8021" t="s">
        <v>34378</v>
      </c>
    </row>
    <row r="8022" spans="2:19" x14ac:dyDescent="0.35">
      <c r="B8022" t="s">
        <v>19123</v>
      </c>
      <c r="D8022" t="str">
        <f>IF(ISNUMBER(SEARCH("UKRI",Table2[[#This Row],[SourcingOwnerEmail]])),"UKRI","UKSBS")</f>
        <v>UKSBS</v>
      </c>
      <c r="E8022" t="s">
        <v>11</v>
      </c>
      <c r="F8022" t="s">
        <v>12</v>
      </c>
      <c r="H8022" t="s">
        <v>19124</v>
      </c>
      <c r="L8022">
        <v>0</v>
      </c>
      <c r="M8022" t="s">
        <v>20</v>
      </c>
      <c r="R8022" t="s">
        <v>34378</v>
      </c>
    </row>
    <row r="8023" spans="2:19" x14ac:dyDescent="0.35">
      <c r="B8023" t="s">
        <v>19166</v>
      </c>
      <c r="D8023" t="str">
        <f>IF(ISNUMBER(SEARCH("UKRI",Table2[[#This Row],[SourcingOwnerEmail]])),"UKRI","UKSBS")</f>
        <v>UKSBS</v>
      </c>
      <c r="E8023" t="s">
        <v>11</v>
      </c>
      <c r="F8023" t="s">
        <v>626</v>
      </c>
      <c r="G8023" t="s">
        <v>1044</v>
      </c>
      <c r="H8023" t="s">
        <v>19165</v>
      </c>
      <c r="I8023" s="2">
        <v>41911</v>
      </c>
      <c r="J8023" s="2">
        <v>41995</v>
      </c>
      <c r="L8023">
        <v>20800</v>
      </c>
      <c r="M8023" t="s">
        <v>20</v>
      </c>
      <c r="N8023" t="s">
        <v>965</v>
      </c>
      <c r="O8023" t="s">
        <v>34418</v>
      </c>
      <c r="P8023" t="s">
        <v>34474</v>
      </c>
      <c r="Q8023" t="s">
        <v>34475</v>
      </c>
      <c r="R8023" t="s">
        <v>34378</v>
      </c>
      <c r="S8023" s="2">
        <v>41942</v>
      </c>
    </row>
    <row r="8024" spans="2:19" x14ac:dyDescent="0.35">
      <c r="B8024" t="s">
        <v>19125</v>
      </c>
      <c r="D8024" t="str">
        <f>IF(ISNUMBER(SEARCH("UKRI",Table2[[#This Row],[SourcingOwnerEmail]])),"UKRI","UKSBS")</f>
        <v>UKSBS</v>
      </c>
      <c r="E8024" t="s">
        <v>11</v>
      </c>
      <c r="F8024" t="s">
        <v>17</v>
      </c>
      <c r="H8024" t="s">
        <v>19126</v>
      </c>
      <c r="L8024">
        <v>0</v>
      </c>
      <c r="M8024" t="s">
        <v>20</v>
      </c>
      <c r="R8024" t="s">
        <v>34378</v>
      </c>
    </row>
    <row r="8025" spans="2:19" x14ac:dyDescent="0.35">
      <c r="B8025" t="s">
        <v>19127</v>
      </c>
      <c r="D8025" t="str">
        <f>IF(ISNUMBER(SEARCH("UKRI",Table2[[#This Row],[SourcingOwnerEmail]])),"UKRI","UKSBS")</f>
        <v>UKSBS</v>
      </c>
      <c r="E8025" t="s">
        <v>11</v>
      </c>
      <c r="F8025" t="s">
        <v>12</v>
      </c>
      <c r="H8025" t="s">
        <v>19128</v>
      </c>
      <c r="L8025">
        <v>0</v>
      </c>
      <c r="M8025" t="s">
        <v>20</v>
      </c>
      <c r="R8025" t="s">
        <v>34378</v>
      </c>
    </row>
    <row r="8026" spans="2:19" x14ac:dyDescent="0.35">
      <c r="B8026" t="s">
        <v>19171</v>
      </c>
      <c r="D8026" t="str">
        <f>IF(ISNUMBER(SEARCH("UKRI",Table2[[#This Row],[SourcingOwnerEmail]])),"UKRI","UKSBS")</f>
        <v>UKSBS</v>
      </c>
      <c r="E8026" t="s">
        <v>11</v>
      </c>
      <c r="F8026" t="s">
        <v>17</v>
      </c>
      <c r="G8026" t="s">
        <v>19172</v>
      </c>
      <c r="H8026" t="s">
        <v>19173</v>
      </c>
      <c r="L8026">
        <v>277387</v>
      </c>
      <c r="M8026" t="s">
        <v>20</v>
      </c>
      <c r="N8026" t="s">
        <v>21</v>
      </c>
      <c r="O8026" t="s">
        <v>34418</v>
      </c>
      <c r="P8026" t="s">
        <v>34774</v>
      </c>
      <c r="Q8026" t="s">
        <v>34775</v>
      </c>
      <c r="R8026" t="s">
        <v>34378</v>
      </c>
    </row>
    <row r="8027" spans="2:19" x14ac:dyDescent="0.35">
      <c r="B8027" t="s">
        <v>19174</v>
      </c>
      <c r="D8027" t="str">
        <f>IF(ISNUMBER(SEARCH("UKRI",Table2[[#This Row],[SourcingOwnerEmail]])),"UKRI","UKSBS")</f>
        <v>UKSBS</v>
      </c>
      <c r="E8027" t="s">
        <v>11</v>
      </c>
      <c r="F8027" t="s">
        <v>12</v>
      </c>
      <c r="G8027" t="s">
        <v>19175</v>
      </c>
      <c r="H8027" t="s">
        <v>19176</v>
      </c>
      <c r="L8027">
        <v>191432</v>
      </c>
      <c r="M8027" t="s">
        <v>20</v>
      </c>
      <c r="N8027" t="s">
        <v>21</v>
      </c>
      <c r="O8027" t="s">
        <v>34418</v>
      </c>
      <c r="P8027" t="s">
        <v>34774</v>
      </c>
      <c r="Q8027" t="s">
        <v>34775</v>
      </c>
      <c r="R8027" t="s">
        <v>34378</v>
      </c>
    </row>
    <row r="8028" spans="2:19" x14ac:dyDescent="0.35">
      <c r="B8028" t="s">
        <v>19129</v>
      </c>
      <c r="D8028" t="str">
        <f>IF(ISNUMBER(SEARCH("UKRI",Table2[[#This Row],[SourcingOwnerEmail]])),"UKRI","UKSBS")</f>
        <v>UKSBS</v>
      </c>
      <c r="E8028" t="s">
        <v>11</v>
      </c>
      <c r="F8028" t="s">
        <v>12</v>
      </c>
      <c r="H8028" t="s">
        <v>19130</v>
      </c>
      <c r="L8028">
        <v>0</v>
      </c>
      <c r="M8028" t="s">
        <v>20</v>
      </c>
      <c r="R8028" t="s">
        <v>34378</v>
      </c>
    </row>
    <row r="8029" spans="2:19" x14ac:dyDescent="0.35">
      <c r="B8029" t="s">
        <v>19131</v>
      </c>
      <c r="D8029" t="str">
        <f>IF(ISNUMBER(SEARCH("UKRI",Table2[[#This Row],[SourcingOwnerEmail]])),"UKRI","UKSBS")</f>
        <v>UKSBS</v>
      </c>
      <c r="E8029" t="s">
        <v>11</v>
      </c>
      <c r="F8029" t="s">
        <v>12</v>
      </c>
      <c r="H8029" t="s">
        <v>19132</v>
      </c>
      <c r="L8029">
        <v>0</v>
      </c>
      <c r="M8029" t="s">
        <v>20</v>
      </c>
      <c r="R8029" t="s">
        <v>34378</v>
      </c>
    </row>
    <row r="8030" spans="2:19" x14ac:dyDescent="0.35">
      <c r="B8030" t="s">
        <v>19133</v>
      </c>
      <c r="D8030" t="str">
        <f>IF(ISNUMBER(SEARCH("UKRI",Table2[[#This Row],[SourcingOwnerEmail]])),"UKRI","UKSBS")</f>
        <v>UKSBS</v>
      </c>
      <c r="E8030" t="s">
        <v>11</v>
      </c>
      <c r="F8030" t="s">
        <v>12</v>
      </c>
      <c r="H8030" t="s">
        <v>19134</v>
      </c>
      <c r="L8030">
        <v>0</v>
      </c>
      <c r="M8030" t="s">
        <v>20</v>
      </c>
      <c r="R8030" t="s">
        <v>34378</v>
      </c>
    </row>
    <row r="8031" spans="2:19" x14ac:dyDescent="0.35">
      <c r="B8031" t="s">
        <v>19135</v>
      </c>
      <c r="D8031" t="str">
        <f>IF(ISNUMBER(SEARCH("UKRI",Table2[[#This Row],[SourcingOwnerEmail]])),"UKRI","UKSBS")</f>
        <v>UKSBS</v>
      </c>
      <c r="E8031" t="s">
        <v>11</v>
      </c>
      <c r="F8031" t="s">
        <v>159</v>
      </c>
      <c r="H8031" t="s">
        <v>19136</v>
      </c>
      <c r="L8031">
        <v>0</v>
      </c>
      <c r="M8031" t="s">
        <v>20</v>
      </c>
      <c r="R8031" t="s">
        <v>34378</v>
      </c>
    </row>
    <row r="8032" spans="2:19" x14ac:dyDescent="0.35">
      <c r="B8032" t="s">
        <v>19137</v>
      </c>
      <c r="D8032" t="str">
        <f>IF(ISNUMBER(SEARCH("UKRI",Table2[[#This Row],[SourcingOwnerEmail]])),"UKRI","UKSBS")</f>
        <v>UKSBS</v>
      </c>
      <c r="E8032" t="s">
        <v>11</v>
      </c>
      <c r="F8032" t="s">
        <v>12</v>
      </c>
      <c r="H8032" t="s">
        <v>19108</v>
      </c>
      <c r="L8032">
        <v>0</v>
      </c>
      <c r="M8032" t="s">
        <v>20</v>
      </c>
      <c r="R8032" t="s">
        <v>34378</v>
      </c>
    </row>
    <row r="8033" spans="2:19" x14ac:dyDescent="0.35">
      <c r="B8033" t="s">
        <v>19138</v>
      </c>
      <c r="D8033" t="str">
        <f>IF(ISNUMBER(SEARCH("UKRI",Table2[[#This Row],[SourcingOwnerEmail]])),"UKRI","UKSBS")</f>
        <v>UKSBS</v>
      </c>
      <c r="E8033" t="s">
        <v>11</v>
      </c>
      <c r="F8033" t="s">
        <v>12</v>
      </c>
      <c r="H8033" t="s">
        <v>19139</v>
      </c>
      <c r="L8033">
        <v>0</v>
      </c>
      <c r="M8033" t="s">
        <v>20</v>
      </c>
      <c r="R8033" t="s">
        <v>34378</v>
      </c>
    </row>
    <row r="8034" spans="2:19" x14ac:dyDescent="0.35">
      <c r="B8034" t="s">
        <v>19140</v>
      </c>
      <c r="D8034" t="str">
        <f>IF(ISNUMBER(SEARCH("UKRI",Table2[[#This Row],[SourcingOwnerEmail]])),"UKRI","UKSBS")</f>
        <v>UKSBS</v>
      </c>
      <c r="E8034" t="s">
        <v>11</v>
      </c>
      <c r="F8034" t="s">
        <v>17</v>
      </c>
      <c r="H8034" t="s">
        <v>19141</v>
      </c>
      <c r="L8034">
        <v>0</v>
      </c>
      <c r="M8034" t="s">
        <v>20</v>
      </c>
      <c r="R8034" t="s">
        <v>34378</v>
      </c>
    </row>
    <row r="8035" spans="2:19" x14ac:dyDescent="0.35">
      <c r="B8035" t="s">
        <v>19142</v>
      </c>
      <c r="D8035" t="str">
        <f>IF(ISNUMBER(SEARCH("UKRI",Table2[[#This Row],[SourcingOwnerEmail]])),"UKRI","UKSBS")</f>
        <v>UKSBS</v>
      </c>
      <c r="E8035" t="s">
        <v>11</v>
      </c>
      <c r="F8035" t="s">
        <v>12</v>
      </c>
      <c r="H8035" t="s">
        <v>19143</v>
      </c>
      <c r="L8035">
        <v>0</v>
      </c>
      <c r="M8035" t="s">
        <v>20</v>
      </c>
      <c r="R8035" t="s">
        <v>34378</v>
      </c>
    </row>
    <row r="8036" spans="2:19" x14ac:dyDescent="0.35">
      <c r="B8036" t="s">
        <v>19144</v>
      </c>
      <c r="D8036" t="str">
        <f>IF(ISNUMBER(SEARCH("UKRI",Table2[[#This Row],[SourcingOwnerEmail]])),"UKRI","UKSBS")</f>
        <v>UKSBS</v>
      </c>
      <c r="E8036" t="s">
        <v>11</v>
      </c>
      <c r="F8036" t="s">
        <v>12</v>
      </c>
      <c r="H8036" t="s">
        <v>19116</v>
      </c>
      <c r="L8036">
        <v>0</v>
      </c>
      <c r="M8036" t="s">
        <v>20</v>
      </c>
      <c r="R8036" t="s">
        <v>34378</v>
      </c>
    </row>
    <row r="8037" spans="2:19" x14ac:dyDescent="0.35">
      <c r="B8037" t="s">
        <v>19145</v>
      </c>
      <c r="D8037" t="str">
        <f>IF(ISNUMBER(SEARCH("UKRI",Table2[[#This Row],[SourcingOwnerEmail]])),"UKRI","UKSBS")</f>
        <v>UKSBS</v>
      </c>
      <c r="E8037" t="s">
        <v>11</v>
      </c>
      <c r="F8037" t="s">
        <v>17</v>
      </c>
      <c r="H8037" t="s">
        <v>19146</v>
      </c>
      <c r="L8037">
        <v>0</v>
      </c>
      <c r="M8037" t="s">
        <v>20</v>
      </c>
      <c r="R8037" t="s">
        <v>34378</v>
      </c>
    </row>
    <row r="8038" spans="2:19" x14ac:dyDescent="0.35">
      <c r="B8038" t="s">
        <v>19147</v>
      </c>
      <c r="D8038" t="str">
        <f>IF(ISNUMBER(SEARCH("UKRI",Table2[[#This Row],[SourcingOwnerEmail]])),"UKRI","UKSBS")</f>
        <v>UKSBS</v>
      </c>
      <c r="E8038" t="s">
        <v>11</v>
      </c>
      <c r="F8038" t="s">
        <v>12</v>
      </c>
      <c r="H8038" t="s">
        <v>19148</v>
      </c>
      <c r="L8038">
        <v>0</v>
      </c>
      <c r="M8038" t="s">
        <v>20</v>
      </c>
      <c r="R8038" t="s">
        <v>34378</v>
      </c>
    </row>
    <row r="8039" spans="2:19" x14ac:dyDescent="0.35">
      <c r="B8039" t="s">
        <v>19197</v>
      </c>
      <c r="D8039" t="str">
        <f>IF(ISNUMBER(SEARCH("UKRI",Table2[[#This Row],[SourcingOwnerEmail]])),"UKRI","UKSBS")</f>
        <v>UKSBS</v>
      </c>
      <c r="E8039" t="s">
        <v>11</v>
      </c>
      <c r="F8039" t="s">
        <v>17</v>
      </c>
      <c r="G8039" t="s">
        <v>19198</v>
      </c>
      <c r="H8039" t="s">
        <v>19199</v>
      </c>
      <c r="I8039" s="2">
        <v>41913</v>
      </c>
      <c r="J8039" s="2">
        <v>41957</v>
      </c>
      <c r="L8039">
        <v>662723.4</v>
      </c>
      <c r="M8039" t="s">
        <v>20</v>
      </c>
      <c r="N8039" t="s">
        <v>21</v>
      </c>
      <c r="O8039" t="s">
        <v>34418</v>
      </c>
      <c r="P8039" t="s">
        <v>34878</v>
      </c>
      <c r="Q8039" t="s">
        <v>34879</v>
      </c>
      <c r="R8039" t="s">
        <v>34378</v>
      </c>
      <c r="S8039" s="2">
        <v>41916</v>
      </c>
    </row>
    <row r="8040" spans="2:19" x14ac:dyDescent="0.35">
      <c r="B8040" t="s">
        <v>19200</v>
      </c>
      <c r="D8040" t="str">
        <f>IF(ISNUMBER(SEARCH("UKRI",Table2[[#This Row],[SourcingOwnerEmail]])),"UKRI","UKSBS")</f>
        <v>UKSBS</v>
      </c>
      <c r="E8040" t="s">
        <v>11</v>
      </c>
      <c r="F8040" t="s">
        <v>12</v>
      </c>
      <c r="H8040" t="s">
        <v>19201</v>
      </c>
      <c r="L8040">
        <v>0</v>
      </c>
      <c r="M8040" t="s">
        <v>20</v>
      </c>
      <c r="N8040" t="s">
        <v>21</v>
      </c>
      <c r="O8040" t="s">
        <v>34418</v>
      </c>
      <c r="P8040" t="s">
        <v>34483</v>
      </c>
      <c r="Q8040" t="s">
        <v>34797</v>
      </c>
      <c r="R8040" t="s">
        <v>34378</v>
      </c>
    </row>
    <row r="8041" spans="2:19" x14ac:dyDescent="0.35">
      <c r="B8041" t="s">
        <v>19202</v>
      </c>
      <c r="D8041" t="str">
        <f>IF(ISNUMBER(SEARCH("UKRI",Table2[[#This Row],[SourcingOwnerEmail]])),"UKRI","UKSBS")</f>
        <v>UKSBS</v>
      </c>
      <c r="E8041" t="s">
        <v>11</v>
      </c>
      <c r="F8041" t="s">
        <v>12</v>
      </c>
      <c r="G8041" t="s">
        <v>10516</v>
      </c>
      <c r="H8041" t="s">
        <v>19203</v>
      </c>
      <c r="I8041" s="2">
        <v>42490</v>
      </c>
      <c r="J8041" s="2">
        <v>42855</v>
      </c>
      <c r="L8041">
        <v>79033</v>
      </c>
      <c r="M8041" t="s">
        <v>20</v>
      </c>
      <c r="N8041" t="s">
        <v>21</v>
      </c>
      <c r="O8041" t="s">
        <v>34375</v>
      </c>
      <c r="P8041" t="s">
        <v>34483</v>
      </c>
      <c r="Q8041" t="s">
        <v>34797</v>
      </c>
      <c r="R8041" t="s">
        <v>34378</v>
      </c>
    </row>
    <row r="8042" spans="2:19" x14ac:dyDescent="0.35">
      <c r="B8042" t="s">
        <v>19204</v>
      </c>
      <c r="D8042" t="str">
        <f>IF(ISNUMBER(SEARCH("UKRI",Table2[[#This Row],[SourcingOwnerEmail]])),"UKRI","UKSBS")</f>
        <v>UKSBS</v>
      </c>
      <c r="E8042" t="s">
        <v>11</v>
      </c>
      <c r="F8042" t="s">
        <v>12</v>
      </c>
      <c r="G8042" t="s">
        <v>19205</v>
      </c>
      <c r="H8042" t="s">
        <v>19206</v>
      </c>
      <c r="I8042" s="2">
        <v>42489</v>
      </c>
      <c r="J8042" s="2">
        <v>42825</v>
      </c>
      <c r="L8042">
        <v>20000</v>
      </c>
      <c r="M8042" t="s">
        <v>20</v>
      </c>
      <c r="N8042" t="s">
        <v>21</v>
      </c>
      <c r="O8042" t="s">
        <v>34375</v>
      </c>
      <c r="P8042" t="s">
        <v>34483</v>
      </c>
      <c r="Q8042" t="s">
        <v>34797</v>
      </c>
      <c r="R8042" t="s">
        <v>34378</v>
      </c>
    </row>
    <row r="8043" spans="2:19" x14ac:dyDescent="0.35">
      <c r="B8043" t="s">
        <v>19207</v>
      </c>
      <c r="D8043" t="str">
        <f>IF(ISNUMBER(SEARCH("UKRI",Table2[[#This Row],[SourcingOwnerEmail]])),"UKRI","UKSBS")</f>
        <v>UKSBS</v>
      </c>
      <c r="E8043" t="s">
        <v>11</v>
      </c>
      <c r="F8043" t="s">
        <v>12</v>
      </c>
      <c r="G8043" t="s">
        <v>1173</v>
      </c>
      <c r="H8043" t="s">
        <v>19208</v>
      </c>
      <c r="I8043" s="2">
        <v>42487</v>
      </c>
      <c r="J8043" s="2">
        <v>42825</v>
      </c>
      <c r="L8043">
        <v>61656</v>
      </c>
      <c r="M8043" t="s">
        <v>20</v>
      </c>
      <c r="N8043" t="s">
        <v>21</v>
      </c>
      <c r="O8043" t="s">
        <v>34418</v>
      </c>
      <c r="P8043" t="s">
        <v>34483</v>
      </c>
      <c r="Q8043" t="s">
        <v>34797</v>
      </c>
      <c r="R8043" t="s">
        <v>34378</v>
      </c>
    </row>
    <row r="8044" spans="2:19" x14ac:dyDescent="0.35">
      <c r="B8044" t="s">
        <v>19209</v>
      </c>
      <c r="D8044" t="str">
        <f>IF(ISNUMBER(SEARCH("UKRI",Table2[[#This Row],[SourcingOwnerEmail]])),"UKRI","UKSBS")</f>
        <v>UKSBS</v>
      </c>
      <c r="E8044" t="s">
        <v>11</v>
      </c>
      <c r="F8044" t="s">
        <v>12</v>
      </c>
      <c r="H8044" t="s">
        <v>19210</v>
      </c>
      <c r="I8044" s="2">
        <v>42478</v>
      </c>
      <c r="J8044" s="2">
        <v>42734</v>
      </c>
      <c r="L8044">
        <v>0</v>
      </c>
      <c r="M8044" t="s">
        <v>20</v>
      </c>
      <c r="N8044" t="s">
        <v>21</v>
      </c>
      <c r="O8044" t="s">
        <v>34418</v>
      </c>
      <c r="P8044" t="s">
        <v>34483</v>
      </c>
      <c r="Q8044" t="s">
        <v>34797</v>
      </c>
      <c r="R8044" t="s">
        <v>34378</v>
      </c>
    </row>
    <row r="8045" spans="2:19" x14ac:dyDescent="0.35">
      <c r="B8045" t="s">
        <v>19149</v>
      </c>
      <c r="D8045" t="str">
        <f>IF(ISNUMBER(SEARCH("UKRI",Table2[[#This Row],[SourcingOwnerEmail]])),"UKRI","UKSBS")</f>
        <v>UKSBS</v>
      </c>
      <c r="E8045" t="s">
        <v>11</v>
      </c>
      <c r="F8045" t="s">
        <v>626</v>
      </c>
      <c r="H8045" t="s">
        <v>19150</v>
      </c>
      <c r="L8045">
        <v>0</v>
      </c>
      <c r="M8045" t="s">
        <v>20</v>
      </c>
      <c r="R8045" t="s">
        <v>34378</v>
      </c>
    </row>
    <row r="8046" spans="2:19" x14ac:dyDescent="0.35">
      <c r="B8046" t="s">
        <v>19213</v>
      </c>
      <c r="D8046" t="str">
        <f>IF(ISNUMBER(SEARCH("UKRI",Table2[[#This Row],[SourcingOwnerEmail]])),"UKRI","UKSBS")</f>
        <v>UKSBS</v>
      </c>
      <c r="E8046" t="s">
        <v>11</v>
      </c>
      <c r="F8046" t="s">
        <v>12</v>
      </c>
      <c r="G8046" t="s">
        <v>213</v>
      </c>
      <c r="H8046" t="s">
        <v>19214</v>
      </c>
      <c r="I8046" s="2">
        <v>41864</v>
      </c>
      <c r="J8046" s="2">
        <v>42066</v>
      </c>
      <c r="L8046">
        <v>62025</v>
      </c>
      <c r="M8046" t="s">
        <v>20</v>
      </c>
      <c r="N8046" t="s">
        <v>21</v>
      </c>
      <c r="O8046" t="s">
        <v>34418</v>
      </c>
      <c r="P8046" t="s">
        <v>34422</v>
      </c>
      <c r="R8046" t="s">
        <v>34378</v>
      </c>
    </row>
    <row r="8047" spans="2:19" x14ac:dyDescent="0.35">
      <c r="B8047" t="s">
        <v>19215</v>
      </c>
      <c r="D8047" t="str">
        <f>IF(ISNUMBER(SEARCH("UKRI",Table2[[#This Row],[SourcingOwnerEmail]])),"UKRI","UKSBS")</f>
        <v>UKSBS</v>
      </c>
      <c r="E8047" t="s">
        <v>11</v>
      </c>
      <c r="F8047" t="s">
        <v>837</v>
      </c>
      <c r="H8047" t="s">
        <v>19216</v>
      </c>
      <c r="I8047" s="2">
        <v>42461</v>
      </c>
      <c r="J8047" s="2">
        <v>42734</v>
      </c>
      <c r="L8047">
        <v>0</v>
      </c>
      <c r="M8047" t="s">
        <v>20</v>
      </c>
      <c r="N8047" t="s">
        <v>21</v>
      </c>
      <c r="O8047" t="s">
        <v>34418</v>
      </c>
      <c r="P8047" t="s">
        <v>34471</v>
      </c>
      <c r="Q8047" t="s">
        <v>34472</v>
      </c>
      <c r="R8047" t="s">
        <v>34378</v>
      </c>
    </row>
    <row r="8048" spans="2:19" x14ac:dyDescent="0.35">
      <c r="B8048" t="s">
        <v>19217</v>
      </c>
      <c r="D8048" t="str">
        <f>IF(ISNUMBER(SEARCH("UKRI",Table2[[#This Row],[SourcingOwnerEmail]])),"UKRI","UKSBS")</f>
        <v>UKSBS</v>
      </c>
      <c r="E8048" t="s">
        <v>11</v>
      </c>
      <c r="F8048" t="s">
        <v>837</v>
      </c>
      <c r="G8048" t="s">
        <v>19218</v>
      </c>
      <c r="H8048" t="s">
        <v>19216</v>
      </c>
      <c r="I8048" s="2">
        <v>41946</v>
      </c>
      <c r="J8048" s="2">
        <v>42277</v>
      </c>
      <c r="L8048">
        <v>107995</v>
      </c>
      <c r="M8048" t="s">
        <v>20</v>
      </c>
      <c r="N8048" t="s">
        <v>949</v>
      </c>
      <c r="O8048" t="s">
        <v>34418</v>
      </c>
      <c r="P8048" t="s">
        <v>34459</v>
      </c>
      <c r="Q8048" t="s">
        <v>34470</v>
      </c>
      <c r="R8048" t="s">
        <v>34378</v>
      </c>
      <c r="S8048" s="2">
        <v>41946</v>
      </c>
    </row>
    <row r="8049" spans="2:19" x14ac:dyDescent="0.35">
      <c r="B8049" t="s">
        <v>19219</v>
      </c>
      <c r="D8049" t="str">
        <f>IF(ISNUMBER(SEARCH("UKRI",Table2[[#This Row],[SourcingOwnerEmail]])),"UKRI","UKSBS")</f>
        <v>UKSBS</v>
      </c>
      <c r="E8049" t="s">
        <v>11</v>
      </c>
      <c r="F8049" t="s">
        <v>12</v>
      </c>
      <c r="G8049" t="s">
        <v>15860</v>
      </c>
      <c r="H8049" t="s">
        <v>19220</v>
      </c>
      <c r="I8049" s="2">
        <v>42461</v>
      </c>
      <c r="J8049" s="2">
        <v>43190</v>
      </c>
      <c r="L8049">
        <v>196500</v>
      </c>
      <c r="M8049" t="s">
        <v>20</v>
      </c>
      <c r="N8049" t="s">
        <v>21</v>
      </c>
      <c r="O8049" t="s">
        <v>34418</v>
      </c>
      <c r="P8049" t="s">
        <v>34483</v>
      </c>
      <c r="Q8049" t="s">
        <v>34797</v>
      </c>
      <c r="R8049" t="s">
        <v>34378</v>
      </c>
    </row>
    <row r="8050" spans="2:19" x14ac:dyDescent="0.35">
      <c r="B8050" t="s">
        <v>19221</v>
      </c>
      <c r="D8050" t="str">
        <f>IF(ISNUMBER(SEARCH("UKRI",Table2[[#This Row],[SourcingOwnerEmail]])),"UKRI","UKSBS")</f>
        <v>UKSBS</v>
      </c>
      <c r="E8050" t="s">
        <v>11</v>
      </c>
      <c r="F8050" t="s">
        <v>12</v>
      </c>
      <c r="G8050" t="s">
        <v>6061</v>
      </c>
      <c r="H8050" t="s">
        <v>19222</v>
      </c>
      <c r="I8050" s="2">
        <v>42461</v>
      </c>
      <c r="J8050" s="2">
        <v>42825</v>
      </c>
      <c r="L8050">
        <v>124000</v>
      </c>
      <c r="M8050" t="s">
        <v>20</v>
      </c>
      <c r="N8050" t="s">
        <v>21</v>
      </c>
      <c r="O8050" t="s">
        <v>34418</v>
      </c>
      <c r="P8050" t="s">
        <v>34483</v>
      </c>
      <c r="Q8050" t="s">
        <v>34797</v>
      </c>
      <c r="R8050" t="s">
        <v>34378</v>
      </c>
    </row>
    <row r="8051" spans="2:19" x14ac:dyDescent="0.35">
      <c r="B8051" t="s">
        <v>19223</v>
      </c>
      <c r="D8051" t="str">
        <f>IF(ISNUMBER(SEARCH("UKRI",Table2[[#This Row],[SourcingOwnerEmail]])),"UKRI","UKSBS")</f>
        <v>UKSBS</v>
      </c>
      <c r="E8051" t="s">
        <v>11</v>
      </c>
      <c r="F8051" t="s">
        <v>17</v>
      </c>
      <c r="G8051" t="s">
        <v>348</v>
      </c>
      <c r="H8051" t="s">
        <v>19224</v>
      </c>
      <c r="L8051">
        <v>439905</v>
      </c>
      <c r="M8051" t="s">
        <v>20</v>
      </c>
      <c r="N8051" t="s">
        <v>21</v>
      </c>
      <c r="O8051" t="s">
        <v>34418</v>
      </c>
      <c r="P8051" t="s">
        <v>34774</v>
      </c>
      <c r="Q8051" t="s">
        <v>34775</v>
      </c>
      <c r="R8051" t="s">
        <v>34378</v>
      </c>
    </row>
    <row r="8052" spans="2:19" x14ac:dyDescent="0.35">
      <c r="B8052" t="s">
        <v>19225</v>
      </c>
      <c r="D8052" t="str">
        <f>IF(ISNUMBER(SEARCH("UKRI",Table2[[#This Row],[SourcingOwnerEmail]])),"UKRI","UKSBS")</f>
        <v>UKSBS</v>
      </c>
      <c r="E8052" t="s">
        <v>11</v>
      </c>
      <c r="F8052" t="s">
        <v>12</v>
      </c>
      <c r="G8052" t="s">
        <v>18872</v>
      </c>
      <c r="H8052" t="s">
        <v>19226</v>
      </c>
      <c r="I8052" s="2">
        <v>42184</v>
      </c>
      <c r="J8052" s="2">
        <v>42485</v>
      </c>
      <c r="L8052">
        <v>242963</v>
      </c>
      <c r="M8052" t="s">
        <v>20</v>
      </c>
      <c r="N8052" t="s">
        <v>21</v>
      </c>
      <c r="O8052" t="s">
        <v>34379</v>
      </c>
      <c r="P8052" t="s">
        <v>34483</v>
      </c>
      <c r="Q8052" t="s">
        <v>34797</v>
      </c>
      <c r="R8052" t="s">
        <v>34378</v>
      </c>
      <c r="S8052" s="2">
        <v>42152</v>
      </c>
    </row>
    <row r="8053" spans="2:19" x14ac:dyDescent="0.35">
      <c r="B8053" t="s">
        <v>19227</v>
      </c>
      <c r="D8053" t="str">
        <f>IF(ISNUMBER(SEARCH("UKRI",Table2[[#This Row],[SourcingOwnerEmail]])),"UKRI","UKSBS")</f>
        <v>UKSBS</v>
      </c>
      <c r="E8053" t="s">
        <v>11</v>
      </c>
      <c r="F8053" t="s">
        <v>12</v>
      </c>
      <c r="G8053" t="s">
        <v>18872</v>
      </c>
      <c r="H8053" t="s">
        <v>19228</v>
      </c>
      <c r="I8053" s="2">
        <v>42184</v>
      </c>
      <c r="J8053" s="2">
        <v>42674</v>
      </c>
      <c r="L8053">
        <v>1278908.47</v>
      </c>
      <c r="M8053" t="s">
        <v>20</v>
      </c>
      <c r="N8053" t="s">
        <v>21</v>
      </c>
      <c r="O8053" t="s">
        <v>34379</v>
      </c>
      <c r="P8053" t="s">
        <v>34483</v>
      </c>
      <c r="Q8053" t="s">
        <v>34797</v>
      </c>
      <c r="R8053" t="s">
        <v>34378</v>
      </c>
      <c r="S8053" s="2">
        <v>42152</v>
      </c>
    </row>
    <row r="8054" spans="2:19" x14ac:dyDescent="0.35">
      <c r="B8054" t="s">
        <v>19229</v>
      </c>
      <c r="D8054" t="str">
        <f>IF(ISNUMBER(SEARCH("UKRI",Table2[[#This Row],[SourcingOwnerEmail]])),"UKRI","UKSBS")</f>
        <v>UKSBS</v>
      </c>
      <c r="E8054" t="s">
        <v>11</v>
      </c>
      <c r="F8054" t="s">
        <v>12</v>
      </c>
      <c r="G8054" t="s">
        <v>6061</v>
      </c>
      <c r="H8054" t="s">
        <v>19230</v>
      </c>
      <c r="I8054" s="2">
        <v>42461</v>
      </c>
      <c r="J8054" s="2">
        <v>42825</v>
      </c>
      <c r="L8054">
        <v>124000</v>
      </c>
      <c r="M8054" t="s">
        <v>20</v>
      </c>
      <c r="N8054" t="s">
        <v>21</v>
      </c>
      <c r="O8054" t="s">
        <v>34418</v>
      </c>
      <c r="P8054" t="s">
        <v>34483</v>
      </c>
      <c r="Q8054" t="s">
        <v>34797</v>
      </c>
      <c r="R8054" t="s">
        <v>34378</v>
      </c>
    </row>
    <row r="8055" spans="2:19" x14ac:dyDescent="0.35">
      <c r="B8055" t="s">
        <v>19231</v>
      </c>
      <c r="D8055" t="str">
        <f>IF(ISNUMBER(SEARCH("UKRI",Table2[[#This Row],[SourcingOwnerEmail]])),"UKRI","UKSBS")</f>
        <v>UKSBS</v>
      </c>
      <c r="E8055" t="s">
        <v>11</v>
      </c>
      <c r="F8055" t="s">
        <v>12</v>
      </c>
      <c r="G8055" t="s">
        <v>1173</v>
      </c>
      <c r="H8055" t="s">
        <v>19232</v>
      </c>
      <c r="I8055" s="2">
        <v>42461</v>
      </c>
      <c r="J8055" s="2">
        <v>43555</v>
      </c>
      <c r="L8055">
        <v>79148</v>
      </c>
      <c r="M8055" t="s">
        <v>20</v>
      </c>
      <c r="N8055" t="s">
        <v>21</v>
      </c>
      <c r="O8055" t="s">
        <v>34418</v>
      </c>
      <c r="P8055" t="s">
        <v>34483</v>
      </c>
      <c r="Q8055" t="s">
        <v>34797</v>
      </c>
      <c r="R8055" t="s">
        <v>34378</v>
      </c>
    </row>
    <row r="8056" spans="2:19" x14ac:dyDescent="0.35">
      <c r="B8056" t="s">
        <v>19233</v>
      </c>
      <c r="D8056" t="str">
        <f>IF(ISNUMBER(SEARCH("UKRI",Table2[[#This Row],[SourcingOwnerEmail]])),"UKRI","UKSBS")</f>
        <v>UKSBS</v>
      </c>
      <c r="E8056" t="s">
        <v>11</v>
      </c>
      <c r="F8056" t="s">
        <v>584</v>
      </c>
      <c r="G8056" t="s">
        <v>19234</v>
      </c>
      <c r="H8056" t="s">
        <v>19235</v>
      </c>
      <c r="I8056" s="2">
        <v>41960</v>
      </c>
      <c r="J8056" s="2">
        <v>42124</v>
      </c>
      <c r="L8056">
        <v>48060</v>
      </c>
      <c r="M8056" t="s">
        <v>20</v>
      </c>
      <c r="N8056" t="s">
        <v>965</v>
      </c>
      <c r="O8056" t="s">
        <v>34418</v>
      </c>
      <c r="P8056" t="s">
        <v>34464</v>
      </c>
      <c r="Q8056" t="s">
        <v>34756</v>
      </c>
      <c r="R8056" t="s">
        <v>34378</v>
      </c>
      <c r="S8056" s="2">
        <v>41950</v>
      </c>
    </row>
    <row r="8057" spans="2:19" x14ac:dyDescent="0.35">
      <c r="B8057" t="s">
        <v>19236</v>
      </c>
      <c r="D8057" t="str">
        <f>IF(ISNUMBER(SEARCH("UKRI",Table2[[#This Row],[SourcingOwnerEmail]])),"UKRI","UKSBS")</f>
        <v>UKSBS</v>
      </c>
      <c r="E8057" t="s">
        <v>11</v>
      </c>
      <c r="F8057" t="s">
        <v>12</v>
      </c>
      <c r="H8057" t="s">
        <v>19237</v>
      </c>
      <c r="L8057">
        <v>0</v>
      </c>
      <c r="M8057" t="s">
        <v>20</v>
      </c>
      <c r="N8057" t="s">
        <v>21</v>
      </c>
      <c r="O8057" t="s">
        <v>34418</v>
      </c>
      <c r="P8057" t="s">
        <v>34483</v>
      </c>
      <c r="Q8057" t="s">
        <v>34797</v>
      </c>
      <c r="R8057" t="s">
        <v>34378</v>
      </c>
    </row>
    <row r="8058" spans="2:19" x14ac:dyDescent="0.35">
      <c r="B8058" t="s">
        <v>19238</v>
      </c>
      <c r="D8058" t="str">
        <f>IF(ISNUMBER(SEARCH("UKRI",Table2[[#This Row],[SourcingOwnerEmail]])),"UKRI","UKSBS")</f>
        <v>UKSBS</v>
      </c>
      <c r="E8058" t="s">
        <v>11</v>
      </c>
      <c r="F8058" t="s">
        <v>12</v>
      </c>
      <c r="G8058" t="s">
        <v>19239</v>
      </c>
      <c r="H8058" t="s">
        <v>19240</v>
      </c>
      <c r="I8058" s="2">
        <v>42461</v>
      </c>
      <c r="J8058" s="2">
        <v>42825</v>
      </c>
      <c r="L8058">
        <v>10323.4</v>
      </c>
      <c r="M8058" t="s">
        <v>20</v>
      </c>
      <c r="N8058" t="s">
        <v>21</v>
      </c>
      <c r="O8058" t="s">
        <v>34375</v>
      </c>
      <c r="P8058" t="s">
        <v>34420</v>
      </c>
      <c r="Q8058" t="s">
        <v>34421</v>
      </c>
      <c r="R8058" t="s">
        <v>34378</v>
      </c>
    </row>
    <row r="8059" spans="2:19" x14ac:dyDescent="0.35">
      <c r="B8059" t="s">
        <v>19241</v>
      </c>
      <c r="D8059" t="str">
        <f>IF(ISNUMBER(SEARCH("UKRI",Table2[[#This Row],[SourcingOwnerEmail]])),"UKRI","UKSBS")</f>
        <v>UKSBS</v>
      </c>
      <c r="E8059" t="s">
        <v>11</v>
      </c>
      <c r="F8059" t="s">
        <v>17</v>
      </c>
      <c r="G8059" t="s">
        <v>348</v>
      </c>
      <c r="H8059" t="s">
        <v>19242</v>
      </c>
      <c r="L8059">
        <v>737038</v>
      </c>
      <c r="M8059" t="s">
        <v>20</v>
      </c>
      <c r="N8059" t="s">
        <v>21</v>
      </c>
      <c r="O8059" t="s">
        <v>34418</v>
      </c>
      <c r="P8059" t="s">
        <v>34774</v>
      </c>
      <c r="Q8059" t="s">
        <v>34775</v>
      </c>
      <c r="R8059" t="s">
        <v>34378</v>
      </c>
    </row>
    <row r="8060" spans="2:19" x14ac:dyDescent="0.35">
      <c r="B8060" t="s">
        <v>19243</v>
      </c>
      <c r="D8060" t="str">
        <f>IF(ISNUMBER(SEARCH("UKRI",Table2[[#This Row],[SourcingOwnerEmail]])),"UKRI","UKSBS")</f>
        <v>UKSBS</v>
      </c>
      <c r="E8060" t="s">
        <v>11</v>
      </c>
      <c r="F8060" t="s">
        <v>12</v>
      </c>
      <c r="G8060" t="s">
        <v>19244</v>
      </c>
      <c r="H8060" t="s">
        <v>19245</v>
      </c>
      <c r="I8060" s="2">
        <v>41893</v>
      </c>
      <c r="L8060">
        <v>45240</v>
      </c>
      <c r="M8060" t="s">
        <v>20</v>
      </c>
      <c r="N8060" t="s">
        <v>21</v>
      </c>
      <c r="O8060" t="s">
        <v>34375</v>
      </c>
      <c r="P8060" t="s">
        <v>34420</v>
      </c>
      <c r="Q8060" t="s">
        <v>34421</v>
      </c>
      <c r="R8060" t="s">
        <v>34378</v>
      </c>
      <c r="S8060" s="2">
        <v>41893</v>
      </c>
    </row>
    <row r="8061" spans="2:19" x14ac:dyDescent="0.35">
      <c r="B8061" t="s">
        <v>19246</v>
      </c>
      <c r="D8061" t="str">
        <f>IF(ISNUMBER(SEARCH("UKRI",Table2[[#This Row],[SourcingOwnerEmail]])),"UKRI","UKSBS")</f>
        <v>UKSBS</v>
      </c>
      <c r="E8061" t="s">
        <v>11</v>
      </c>
      <c r="F8061" t="s">
        <v>12</v>
      </c>
      <c r="G8061" t="s">
        <v>19247</v>
      </c>
      <c r="H8061" t="s">
        <v>19248</v>
      </c>
      <c r="I8061" s="2">
        <v>41968</v>
      </c>
      <c r="J8061" s="2">
        <v>42082</v>
      </c>
      <c r="L8061">
        <v>34717.89</v>
      </c>
      <c r="M8061" t="s">
        <v>20</v>
      </c>
      <c r="N8061" t="s">
        <v>21</v>
      </c>
      <c r="O8061" t="s">
        <v>34379</v>
      </c>
      <c r="P8061" t="s">
        <v>34483</v>
      </c>
      <c r="Q8061" t="s">
        <v>34797</v>
      </c>
      <c r="R8061" t="s">
        <v>34378</v>
      </c>
      <c r="S8061" s="2">
        <v>41968</v>
      </c>
    </row>
    <row r="8062" spans="2:19" x14ac:dyDescent="0.35">
      <c r="B8062" t="s">
        <v>19249</v>
      </c>
      <c r="D8062" t="str">
        <f>IF(ISNUMBER(SEARCH("UKRI",Table2[[#This Row],[SourcingOwnerEmail]])),"UKRI","UKSBS")</f>
        <v>UKSBS</v>
      </c>
      <c r="E8062" t="s">
        <v>11</v>
      </c>
      <c r="F8062" t="s">
        <v>12</v>
      </c>
      <c r="G8062" t="s">
        <v>19250</v>
      </c>
      <c r="H8062" t="s">
        <v>19251</v>
      </c>
      <c r="I8062" s="2">
        <v>42461</v>
      </c>
      <c r="J8062" s="2">
        <v>42825</v>
      </c>
      <c r="L8062">
        <v>102995.94</v>
      </c>
      <c r="M8062" t="s">
        <v>20</v>
      </c>
      <c r="N8062" t="s">
        <v>21</v>
      </c>
      <c r="O8062" t="s">
        <v>34418</v>
      </c>
      <c r="P8062" t="s">
        <v>34420</v>
      </c>
      <c r="Q8062" t="s">
        <v>34421</v>
      </c>
      <c r="R8062" t="s">
        <v>34378</v>
      </c>
    </row>
    <row r="8063" spans="2:19" x14ac:dyDescent="0.35">
      <c r="B8063" t="s">
        <v>19252</v>
      </c>
      <c r="D8063" t="str">
        <f>IF(ISNUMBER(SEARCH("UKRI",Table2[[#This Row],[SourcingOwnerEmail]])),"UKRI","UKSBS")</f>
        <v>UKSBS</v>
      </c>
      <c r="E8063" t="s">
        <v>11</v>
      </c>
      <c r="F8063" t="s">
        <v>12</v>
      </c>
      <c r="G8063" t="s">
        <v>1129</v>
      </c>
      <c r="H8063" t="s">
        <v>19253</v>
      </c>
      <c r="I8063" s="2">
        <v>41939</v>
      </c>
      <c r="J8063" s="2">
        <v>42016</v>
      </c>
      <c r="L8063">
        <v>48150</v>
      </c>
      <c r="M8063" t="s">
        <v>20</v>
      </c>
      <c r="N8063" t="s">
        <v>21</v>
      </c>
      <c r="O8063" t="s">
        <v>34379</v>
      </c>
      <c r="P8063" t="s">
        <v>34483</v>
      </c>
      <c r="Q8063" t="s">
        <v>34797</v>
      </c>
      <c r="R8063" t="s">
        <v>34378</v>
      </c>
      <c r="S8063" s="2">
        <v>41939</v>
      </c>
    </row>
    <row r="8064" spans="2:19" x14ac:dyDescent="0.35">
      <c r="B8064" t="s">
        <v>19254</v>
      </c>
      <c r="D8064" t="str">
        <f>IF(ISNUMBER(SEARCH("UKRI",Table2[[#This Row],[SourcingOwnerEmail]])),"UKRI","UKSBS")</f>
        <v>UKSBS</v>
      </c>
      <c r="E8064" t="s">
        <v>11</v>
      </c>
      <c r="F8064" t="s">
        <v>12</v>
      </c>
      <c r="G8064" t="s">
        <v>19255</v>
      </c>
      <c r="H8064" t="s">
        <v>19256</v>
      </c>
      <c r="I8064" s="2">
        <v>41977</v>
      </c>
      <c r="J8064" s="2">
        <v>42089</v>
      </c>
      <c r="L8064">
        <v>56495</v>
      </c>
      <c r="M8064" t="s">
        <v>20</v>
      </c>
      <c r="N8064" t="s">
        <v>21</v>
      </c>
      <c r="O8064" t="s">
        <v>34379</v>
      </c>
      <c r="P8064" t="s">
        <v>34483</v>
      </c>
      <c r="Q8064" t="s">
        <v>34797</v>
      </c>
      <c r="R8064" t="s">
        <v>34378</v>
      </c>
      <c r="S8064" s="2">
        <v>41977</v>
      </c>
    </row>
    <row r="8065" spans="2:19" x14ac:dyDescent="0.35">
      <c r="B8065" t="s">
        <v>19257</v>
      </c>
      <c r="D8065" t="str">
        <f>IF(ISNUMBER(SEARCH("UKRI",Table2[[#This Row],[SourcingOwnerEmail]])),"UKRI","UKSBS")</f>
        <v>UKSBS</v>
      </c>
      <c r="E8065" t="s">
        <v>11</v>
      </c>
      <c r="F8065" t="s">
        <v>12</v>
      </c>
      <c r="G8065" t="s">
        <v>19250</v>
      </c>
      <c r="H8065" t="s">
        <v>19258</v>
      </c>
      <c r="I8065" s="2">
        <v>42324</v>
      </c>
      <c r="L8065">
        <v>102995.94</v>
      </c>
      <c r="M8065" t="s">
        <v>20</v>
      </c>
      <c r="N8065" t="s">
        <v>21</v>
      </c>
      <c r="O8065" t="s">
        <v>34375</v>
      </c>
      <c r="P8065" t="s">
        <v>34420</v>
      </c>
      <c r="Q8065" t="s">
        <v>34421</v>
      </c>
      <c r="R8065" t="s">
        <v>34378</v>
      </c>
      <c r="S8065" s="2">
        <v>42129</v>
      </c>
    </row>
    <row r="8066" spans="2:19" x14ac:dyDescent="0.35">
      <c r="B8066" t="s">
        <v>19259</v>
      </c>
      <c r="D8066" t="str">
        <f>IF(ISNUMBER(SEARCH("UKRI",Table2[[#This Row],[SourcingOwnerEmail]])),"UKRI","UKSBS")</f>
        <v>UKSBS</v>
      </c>
      <c r="E8066" t="s">
        <v>11</v>
      </c>
      <c r="F8066" t="s">
        <v>129</v>
      </c>
      <c r="G8066" t="s">
        <v>19260</v>
      </c>
      <c r="H8066" t="s">
        <v>19261</v>
      </c>
      <c r="I8066" s="2">
        <v>42094</v>
      </c>
      <c r="J8066" s="2">
        <v>42460</v>
      </c>
      <c r="L8066">
        <v>250000</v>
      </c>
      <c r="M8066" t="s">
        <v>20</v>
      </c>
      <c r="N8066" t="s">
        <v>965</v>
      </c>
      <c r="O8066" t="s">
        <v>34418</v>
      </c>
      <c r="P8066" t="s">
        <v>34464</v>
      </c>
      <c r="Q8066" t="s">
        <v>34756</v>
      </c>
      <c r="R8066" t="s">
        <v>34378</v>
      </c>
      <c r="S8066" s="2">
        <v>42038</v>
      </c>
    </row>
    <row r="8067" spans="2:19" x14ac:dyDescent="0.35">
      <c r="B8067" t="s">
        <v>19262</v>
      </c>
      <c r="D8067" t="str">
        <f>IF(ISNUMBER(SEARCH("UKRI",Table2[[#This Row],[SourcingOwnerEmail]])),"UKRI","UKSBS")</f>
        <v>UKSBS</v>
      </c>
      <c r="E8067" t="s">
        <v>11</v>
      </c>
      <c r="F8067" t="s">
        <v>12</v>
      </c>
      <c r="H8067" t="s">
        <v>19263</v>
      </c>
      <c r="L8067">
        <v>0</v>
      </c>
      <c r="M8067" t="s">
        <v>20</v>
      </c>
      <c r="N8067" t="s">
        <v>21</v>
      </c>
      <c r="O8067" t="s">
        <v>34418</v>
      </c>
      <c r="R8067" t="s">
        <v>34378</v>
      </c>
    </row>
    <row r="8068" spans="2:19" x14ac:dyDescent="0.35">
      <c r="B8068" t="s">
        <v>19264</v>
      </c>
      <c r="D8068" t="str">
        <f>IF(ISNUMBER(SEARCH("UKRI",Table2[[#This Row],[SourcingOwnerEmail]])),"UKRI","UKSBS")</f>
        <v>UKSBS</v>
      </c>
      <c r="E8068" t="s">
        <v>11</v>
      </c>
      <c r="F8068" t="s">
        <v>12</v>
      </c>
      <c r="H8068" t="s">
        <v>19265</v>
      </c>
      <c r="L8068">
        <v>0</v>
      </c>
      <c r="M8068" t="s">
        <v>20</v>
      </c>
      <c r="N8068" t="s">
        <v>21</v>
      </c>
      <c r="O8068" t="s">
        <v>34418</v>
      </c>
      <c r="R8068" t="s">
        <v>34378</v>
      </c>
    </row>
    <row r="8069" spans="2:19" x14ac:dyDescent="0.35">
      <c r="B8069" t="s">
        <v>19266</v>
      </c>
      <c r="D8069" t="str">
        <f>IF(ISNUMBER(SEARCH("UKRI",Table2[[#This Row],[SourcingOwnerEmail]])),"UKRI","UKSBS")</f>
        <v>UKSBS</v>
      </c>
      <c r="E8069" t="s">
        <v>11</v>
      </c>
      <c r="F8069" t="s">
        <v>17</v>
      </c>
      <c r="G8069" t="s">
        <v>145</v>
      </c>
      <c r="H8069" t="s">
        <v>19267</v>
      </c>
      <c r="I8069" s="2">
        <v>42163</v>
      </c>
      <c r="J8069" s="2">
        <v>42177</v>
      </c>
      <c r="L8069">
        <v>570163.18000000005</v>
      </c>
      <c r="M8069" t="s">
        <v>20</v>
      </c>
      <c r="N8069" t="s">
        <v>21</v>
      </c>
      <c r="O8069" t="s">
        <v>34418</v>
      </c>
      <c r="P8069" t="s">
        <v>34878</v>
      </c>
      <c r="Q8069" t="s">
        <v>34879</v>
      </c>
      <c r="R8069" t="s">
        <v>34378</v>
      </c>
      <c r="S8069" s="2">
        <v>42060</v>
      </c>
    </row>
    <row r="8070" spans="2:19" x14ac:dyDescent="0.35">
      <c r="B8070" t="s">
        <v>19268</v>
      </c>
      <c r="D8070" t="str">
        <f>IF(ISNUMBER(SEARCH("UKRI",Table2[[#This Row],[SourcingOwnerEmail]])),"UKRI","UKSBS")</f>
        <v>UKSBS</v>
      </c>
      <c r="E8070" t="s">
        <v>11</v>
      </c>
      <c r="F8070" t="s">
        <v>12</v>
      </c>
      <c r="G8070" t="s">
        <v>19269</v>
      </c>
      <c r="H8070" t="s">
        <v>19270</v>
      </c>
      <c r="I8070" s="2">
        <v>42027</v>
      </c>
      <c r="J8070" s="2">
        <v>42063</v>
      </c>
      <c r="L8070">
        <v>168792</v>
      </c>
      <c r="M8070" t="s">
        <v>20</v>
      </c>
      <c r="N8070" t="s">
        <v>21</v>
      </c>
      <c r="O8070" t="s">
        <v>34418</v>
      </c>
      <c r="P8070" t="s">
        <v>34422</v>
      </c>
      <c r="Q8070" t="s">
        <v>34423</v>
      </c>
      <c r="R8070" t="s">
        <v>34378</v>
      </c>
      <c r="S8070" s="2">
        <v>42027</v>
      </c>
    </row>
    <row r="8071" spans="2:19" x14ac:dyDescent="0.35">
      <c r="B8071" t="s">
        <v>19271</v>
      </c>
      <c r="D8071" t="str">
        <f>IF(ISNUMBER(SEARCH("UKRI",Table2[[#This Row],[SourcingOwnerEmail]])),"UKRI","UKSBS")</f>
        <v>UKSBS</v>
      </c>
      <c r="E8071" t="s">
        <v>11</v>
      </c>
      <c r="F8071" t="s">
        <v>12</v>
      </c>
      <c r="G8071" t="s">
        <v>19272</v>
      </c>
      <c r="H8071" t="s">
        <v>19273</v>
      </c>
      <c r="I8071" s="2">
        <v>42491</v>
      </c>
      <c r="J8071" s="2">
        <v>42766</v>
      </c>
      <c r="L8071">
        <v>27289</v>
      </c>
      <c r="M8071" t="s">
        <v>20</v>
      </c>
      <c r="N8071" t="s">
        <v>21</v>
      </c>
      <c r="O8071" t="s">
        <v>34379</v>
      </c>
      <c r="P8071" t="s">
        <v>34483</v>
      </c>
      <c r="Q8071" t="s">
        <v>34797</v>
      </c>
      <c r="R8071" t="s">
        <v>34378</v>
      </c>
    </row>
    <row r="8072" spans="2:19" x14ac:dyDescent="0.35">
      <c r="B8072" t="s">
        <v>19274</v>
      </c>
      <c r="D8072" t="str">
        <f>IF(ISNUMBER(SEARCH("UKRI",Table2[[#This Row],[SourcingOwnerEmail]])),"UKRI","UKSBS")</f>
        <v>UKSBS</v>
      </c>
      <c r="E8072" t="s">
        <v>11</v>
      </c>
      <c r="F8072" t="s">
        <v>12</v>
      </c>
      <c r="H8072" t="s">
        <v>19275</v>
      </c>
      <c r="L8072">
        <v>0</v>
      </c>
      <c r="M8072" t="s">
        <v>20</v>
      </c>
      <c r="N8072" t="s">
        <v>21</v>
      </c>
      <c r="O8072" t="s">
        <v>34418</v>
      </c>
      <c r="R8072" t="s">
        <v>34378</v>
      </c>
    </row>
    <row r="8073" spans="2:19" x14ac:dyDescent="0.35">
      <c r="B8073" t="s">
        <v>19276</v>
      </c>
      <c r="D8073" t="str">
        <f>IF(ISNUMBER(SEARCH("UKRI",Table2[[#This Row],[SourcingOwnerEmail]])),"UKRI","UKSBS")</f>
        <v>UKSBS</v>
      </c>
      <c r="E8073" t="s">
        <v>11</v>
      </c>
      <c r="F8073" t="s">
        <v>12</v>
      </c>
      <c r="H8073" t="s">
        <v>19277</v>
      </c>
      <c r="L8073">
        <v>0</v>
      </c>
      <c r="M8073" t="s">
        <v>20</v>
      </c>
      <c r="N8073" t="s">
        <v>21</v>
      </c>
      <c r="O8073" t="s">
        <v>34418</v>
      </c>
      <c r="R8073" t="s">
        <v>34378</v>
      </c>
    </row>
    <row r="8074" spans="2:19" x14ac:dyDescent="0.35">
      <c r="B8074" t="s">
        <v>19278</v>
      </c>
      <c r="D8074" t="str">
        <f>IF(ISNUMBER(SEARCH("UKRI",Table2[[#This Row],[SourcingOwnerEmail]])),"UKRI","UKSBS")</f>
        <v>UKSBS</v>
      </c>
      <c r="E8074" t="s">
        <v>11</v>
      </c>
      <c r="F8074" t="s">
        <v>12</v>
      </c>
      <c r="G8074" t="s">
        <v>939</v>
      </c>
      <c r="H8074" t="s">
        <v>19279</v>
      </c>
      <c r="I8074" s="2">
        <v>42491</v>
      </c>
      <c r="J8074" s="2">
        <v>43220</v>
      </c>
      <c r="L8074">
        <v>24394</v>
      </c>
      <c r="M8074" t="s">
        <v>20</v>
      </c>
      <c r="N8074" t="s">
        <v>21</v>
      </c>
      <c r="O8074" t="s">
        <v>34379</v>
      </c>
      <c r="P8074" t="s">
        <v>34483</v>
      </c>
      <c r="Q8074" t="s">
        <v>34797</v>
      </c>
      <c r="R8074" t="s">
        <v>34378</v>
      </c>
    </row>
    <row r="8075" spans="2:19" x14ac:dyDescent="0.35">
      <c r="B8075" t="s">
        <v>19280</v>
      </c>
      <c r="D8075" t="str">
        <f>IF(ISNUMBER(SEARCH("UKRI",Table2[[#This Row],[SourcingOwnerEmail]])),"UKRI","UKSBS")</f>
        <v>UKSBS</v>
      </c>
      <c r="E8075" t="s">
        <v>11</v>
      </c>
      <c r="F8075" t="s">
        <v>12</v>
      </c>
      <c r="G8075" t="s">
        <v>15513</v>
      </c>
      <c r="H8075" t="s">
        <v>19281</v>
      </c>
      <c r="I8075" s="2">
        <v>42491</v>
      </c>
      <c r="J8075" s="2">
        <v>43220</v>
      </c>
      <c r="L8075">
        <v>46381</v>
      </c>
      <c r="M8075" t="s">
        <v>20</v>
      </c>
      <c r="N8075" t="s">
        <v>21</v>
      </c>
      <c r="O8075" t="s">
        <v>34418</v>
      </c>
      <c r="P8075" t="s">
        <v>34420</v>
      </c>
      <c r="Q8075" t="s">
        <v>34421</v>
      </c>
      <c r="R8075" t="s">
        <v>34378</v>
      </c>
    </row>
    <row r="8076" spans="2:19" x14ac:dyDescent="0.35">
      <c r="B8076" t="s">
        <v>19282</v>
      </c>
      <c r="D8076" t="str">
        <f>IF(ISNUMBER(SEARCH("UKRI",Table2[[#This Row],[SourcingOwnerEmail]])),"UKRI","UKSBS")</f>
        <v>UKSBS</v>
      </c>
      <c r="E8076" t="s">
        <v>11</v>
      </c>
      <c r="F8076" t="s">
        <v>12</v>
      </c>
      <c r="G8076" t="s">
        <v>19283</v>
      </c>
      <c r="H8076" t="s">
        <v>19284</v>
      </c>
      <c r="I8076" s="2">
        <v>42491</v>
      </c>
      <c r="J8076" s="2">
        <v>43220</v>
      </c>
      <c r="L8076">
        <v>81150</v>
      </c>
      <c r="M8076" t="s">
        <v>20</v>
      </c>
      <c r="N8076" t="s">
        <v>21</v>
      </c>
      <c r="O8076" t="s">
        <v>34418</v>
      </c>
      <c r="P8076" t="s">
        <v>34483</v>
      </c>
      <c r="Q8076" t="s">
        <v>34797</v>
      </c>
      <c r="R8076" t="s">
        <v>34378</v>
      </c>
    </row>
    <row r="8077" spans="2:19" x14ac:dyDescent="0.35">
      <c r="B8077" t="s">
        <v>19285</v>
      </c>
      <c r="D8077" t="str">
        <f>IF(ISNUMBER(SEARCH("UKRI",Table2[[#This Row],[SourcingOwnerEmail]])),"UKRI","UKSBS")</f>
        <v>UKSBS</v>
      </c>
      <c r="E8077" t="s">
        <v>11</v>
      </c>
      <c r="F8077" t="s">
        <v>12</v>
      </c>
      <c r="G8077" t="s">
        <v>19286</v>
      </c>
      <c r="H8077" t="s">
        <v>19287</v>
      </c>
      <c r="I8077" s="2">
        <v>42491</v>
      </c>
      <c r="J8077" s="2">
        <v>43220</v>
      </c>
      <c r="L8077">
        <v>125000</v>
      </c>
      <c r="M8077" t="s">
        <v>20</v>
      </c>
      <c r="N8077" t="s">
        <v>21</v>
      </c>
      <c r="O8077" t="s">
        <v>34418</v>
      </c>
      <c r="P8077" t="s">
        <v>34483</v>
      </c>
      <c r="Q8077" t="s">
        <v>34797</v>
      </c>
      <c r="R8077" t="s">
        <v>34378</v>
      </c>
    </row>
    <row r="8078" spans="2:19" x14ac:dyDescent="0.35">
      <c r="B8078" t="s">
        <v>19288</v>
      </c>
      <c r="D8078" t="str">
        <f>IF(ISNUMBER(SEARCH("UKRI",Table2[[#This Row],[SourcingOwnerEmail]])),"UKRI","UKSBS")</f>
        <v>UKSBS</v>
      </c>
      <c r="E8078" t="s">
        <v>11</v>
      </c>
      <c r="F8078" t="s">
        <v>17</v>
      </c>
      <c r="G8078" t="s">
        <v>19289</v>
      </c>
      <c r="H8078" t="s">
        <v>19290</v>
      </c>
      <c r="I8078" s="2">
        <v>41996</v>
      </c>
      <c r="J8078" s="2">
        <v>42027</v>
      </c>
      <c r="L8078">
        <v>35756</v>
      </c>
      <c r="M8078" t="s">
        <v>20</v>
      </c>
      <c r="N8078" t="s">
        <v>21</v>
      </c>
      <c r="O8078" t="s">
        <v>34418</v>
      </c>
      <c r="P8078" t="s">
        <v>34394</v>
      </c>
      <c r="Q8078" t="s">
        <v>34395</v>
      </c>
      <c r="R8078" t="s">
        <v>34378</v>
      </c>
      <c r="S8078" s="2">
        <v>41996</v>
      </c>
    </row>
    <row r="8079" spans="2:19" x14ac:dyDescent="0.35">
      <c r="B8079" t="s">
        <v>19291</v>
      </c>
      <c r="D8079" t="str">
        <f>IF(ISNUMBER(SEARCH("UKRI",Table2[[#This Row],[SourcingOwnerEmail]])),"UKRI","UKSBS")</f>
        <v>UKSBS</v>
      </c>
      <c r="E8079" t="s">
        <v>11</v>
      </c>
      <c r="F8079" t="s">
        <v>17</v>
      </c>
      <c r="G8079" t="s">
        <v>12453</v>
      </c>
      <c r="H8079" t="s">
        <v>19292</v>
      </c>
      <c r="I8079" s="2">
        <v>41976</v>
      </c>
      <c r="J8079" s="2">
        <v>42007</v>
      </c>
      <c r="L8079">
        <v>25123.5</v>
      </c>
      <c r="M8079" t="s">
        <v>20</v>
      </c>
      <c r="N8079" t="s">
        <v>21</v>
      </c>
      <c r="O8079" t="s">
        <v>34414</v>
      </c>
      <c r="P8079" t="s">
        <v>34380</v>
      </c>
      <c r="Q8079" t="s">
        <v>34411</v>
      </c>
      <c r="R8079" t="s">
        <v>34378</v>
      </c>
      <c r="S8079" s="2">
        <v>41713</v>
      </c>
    </row>
    <row r="8080" spans="2:19" x14ac:dyDescent="0.35">
      <c r="B8080" t="s">
        <v>19293</v>
      </c>
      <c r="D8080" t="str">
        <f>IF(ISNUMBER(SEARCH("UKRI",Table2[[#This Row],[SourcingOwnerEmail]])),"UKRI","UKSBS")</f>
        <v>UKSBS</v>
      </c>
      <c r="E8080" t="s">
        <v>11</v>
      </c>
      <c r="F8080" t="s">
        <v>159</v>
      </c>
      <c r="G8080" t="s">
        <v>19294</v>
      </c>
      <c r="H8080" t="s">
        <v>19295</v>
      </c>
      <c r="I8080" s="2">
        <v>42460</v>
      </c>
      <c r="J8080" s="2">
        <v>42551</v>
      </c>
      <c r="L8080">
        <v>6087503</v>
      </c>
      <c r="M8080" t="s">
        <v>20</v>
      </c>
      <c r="N8080" t="s">
        <v>21</v>
      </c>
      <c r="O8080" t="s">
        <v>34418</v>
      </c>
      <c r="P8080" t="s">
        <v>34499</v>
      </c>
      <c r="Q8080" t="s">
        <v>34817</v>
      </c>
      <c r="R8080" t="s">
        <v>34378</v>
      </c>
      <c r="S8080" s="2">
        <v>42354</v>
      </c>
    </row>
    <row r="8081" spans="2:19" x14ac:dyDescent="0.35">
      <c r="B8081" t="s">
        <v>19296</v>
      </c>
      <c r="D8081" t="str">
        <f>IF(ISNUMBER(SEARCH("UKRI",Table2[[#This Row],[SourcingOwnerEmail]])),"UKRI","UKSBS")</f>
        <v>UKSBS</v>
      </c>
      <c r="E8081" t="s">
        <v>11</v>
      </c>
      <c r="F8081" t="s">
        <v>12</v>
      </c>
      <c r="G8081" t="s">
        <v>229</v>
      </c>
      <c r="H8081" t="s">
        <v>19297</v>
      </c>
      <c r="I8081" s="2">
        <v>42461</v>
      </c>
      <c r="J8081" s="2">
        <v>42825</v>
      </c>
      <c r="L8081">
        <v>75000</v>
      </c>
      <c r="M8081" t="s">
        <v>20</v>
      </c>
      <c r="N8081" t="s">
        <v>21</v>
      </c>
      <c r="O8081" t="s">
        <v>34418</v>
      </c>
      <c r="P8081" t="s">
        <v>34483</v>
      </c>
      <c r="Q8081" t="s">
        <v>34797</v>
      </c>
      <c r="R8081" t="s">
        <v>34378</v>
      </c>
    </row>
    <row r="8082" spans="2:19" x14ac:dyDescent="0.35">
      <c r="B8082" t="s">
        <v>19298</v>
      </c>
      <c r="D8082" t="str">
        <f>IF(ISNUMBER(SEARCH("UKRI",Table2[[#This Row],[SourcingOwnerEmail]])),"UKRI","UKSBS")</f>
        <v>UKSBS</v>
      </c>
      <c r="E8082" t="s">
        <v>3288</v>
      </c>
      <c r="F8082" t="s">
        <v>3288</v>
      </c>
      <c r="G8082" t="s">
        <v>18847</v>
      </c>
      <c r="H8082" t="s">
        <v>19299</v>
      </c>
      <c r="I8082" s="2">
        <v>42087</v>
      </c>
      <c r="J8082" s="2">
        <v>43548</v>
      </c>
      <c r="L8082">
        <v>500000</v>
      </c>
      <c r="M8082" t="s">
        <v>20</v>
      </c>
      <c r="N8082" t="s">
        <v>965</v>
      </c>
      <c r="O8082" t="s">
        <v>34418</v>
      </c>
      <c r="P8082" t="s">
        <v>34523</v>
      </c>
      <c r="Q8082" t="s">
        <v>34524</v>
      </c>
      <c r="R8082" t="s">
        <v>34378</v>
      </c>
      <c r="S8082" s="2">
        <v>42073</v>
      </c>
    </row>
    <row r="8083" spans="2:19" x14ac:dyDescent="0.35">
      <c r="B8083" t="s">
        <v>19300</v>
      </c>
      <c r="D8083" t="str">
        <f>IF(ISNUMBER(SEARCH("UKRI",Table2[[#This Row],[SourcingOwnerEmail]])),"UKRI","UKSBS")</f>
        <v>UKSBS</v>
      </c>
      <c r="E8083" t="s">
        <v>11</v>
      </c>
      <c r="F8083" t="s">
        <v>12</v>
      </c>
      <c r="G8083" t="s">
        <v>18551</v>
      </c>
      <c r="H8083" t="s">
        <v>19301</v>
      </c>
      <c r="I8083" s="2">
        <v>42027</v>
      </c>
      <c r="J8083" s="2">
        <v>42090</v>
      </c>
      <c r="L8083">
        <v>14150</v>
      </c>
      <c r="M8083" t="s">
        <v>20</v>
      </c>
      <c r="N8083" t="s">
        <v>949</v>
      </c>
      <c r="O8083" t="s">
        <v>34418</v>
      </c>
      <c r="P8083" t="s">
        <v>34464</v>
      </c>
      <c r="Q8083" t="s">
        <v>34884</v>
      </c>
      <c r="R8083" t="s">
        <v>34378</v>
      </c>
      <c r="S8083" s="2">
        <v>42032</v>
      </c>
    </row>
    <row r="8084" spans="2:19" x14ac:dyDescent="0.35">
      <c r="B8084" t="s">
        <v>19302</v>
      </c>
      <c r="D8084" t="str">
        <f>IF(ISNUMBER(SEARCH("UKRI",Table2[[#This Row],[SourcingOwnerEmail]])),"UKRI","UKSBS")</f>
        <v>UKSBS</v>
      </c>
      <c r="E8084" t="s">
        <v>11</v>
      </c>
      <c r="F8084" t="s">
        <v>837</v>
      </c>
      <c r="G8084" t="s">
        <v>1956</v>
      </c>
      <c r="H8084" t="s">
        <v>19303</v>
      </c>
      <c r="I8084" s="2">
        <v>42006</v>
      </c>
      <c r="J8084" s="2">
        <v>42216</v>
      </c>
      <c r="L8084">
        <v>59328</v>
      </c>
      <c r="M8084" t="s">
        <v>20</v>
      </c>
      <c r="N8084" t="s">
        <v>965</v>
      </c>
      <c r="O8084" t="s">
        <v>34418</v>
      </c>
      <c r="P8084" t="s">
        <v>34523</v>
      </c>
      <c r="Q8084" t="s">
        <v>34524</v>
      </c>
      <c r="R8084" t="s">
        <v>34378</v>
      </c>
      <c r="S8084" s="2">
        <v>42006</v>
      </c>
    </row>
    <row r="8085" spans="2:19" x14ac:dyDescent="0.35">
      <c r="B8085" t="s">
        <v>19304</v>
      </c>
      <c r="D8085" t="str">
        <f>IF(ISNUMBER(SEARCH("UKRI",Table2[[#This Row],[SourcingOwnerEmail]])),"UKRI","UKSBS")</f>
        <v>UKSBS</v>
      </c>
      <c r="E8085" t="s">
        <v>11</v>
      </c>
      <c r="F8085" t="s">
        <v>12</v>
      </c>
      <c r="H8085" t="s">
        <v>19305</v>
      </c>
      <c r="L8085">
        <v>0</v>
      </c>
      <c r="M8085" t="s">
        <v>20</v>
      </c>
      <c r="N8085" t="s">
        <v>21</v>
      </c>
      <c r="O8085" t="s">
        <v>34418</v>
      </c>
      <c r="R8085" t="s">
        <v>34378</v>
      </c>
    </row>
    <row r="8086" spans="2:19" x14ac:dyDescent="0.35">
      <c r="B8086" t="s">
        <v>19306</v>
      </c>
      <c r="D8086" t="str">
        <f>IF(ISNUMBER(SEARCH("UKRI",Table2[[#This Row],[SourcingOwnerEmail]])),"UKRI","UKSBS")</f>
        <v>UKSBS</v>
      </c>
      <c r="E8086" t="s">
        <v>11</v>
      </c>
      <c r="F8086" t="s">
        <v>12</v>
      </c>
      <c r="G8086" t="s">
        <v>9864</v>
      </c>
      <c r="H8086" t="s">
        <v>19307</v>
      </c>
      <c r="I8086" s="2">
        <v>41956</v>
      </c>
      <c r="L8086">
        <v>36540</v>
      </c>
      <c r="M8086" t="s">
        <v>20</v>
      </c>
      <c r="N8086" t="s">
        <v>21</v>
      </c>
      <c r="O8086" t="s">
        <v>34418</v>
      </c>
      <c r="P8086" t="s">
        <v>34422</v>
      </c>
      <c r="Q8086" t="s">
        <v>34423</v>
      </c>
      <c r="R8086" t="s">
        <v>34378</v>
      </c>
      <c r="S8086" s="2">
        <v>41956</v>
      </c>
    </row>
    <row r="8087" spans="2:19" x14ac:dyDescent="0.35">
      <c r="B8087" t="s">
        <v>19308</v>
      </c>
      <c r="D8087" t="str">
        <f>IF(ISNUMBER(SEARCH("UKRI",Table2[[#This Row],[SourcingOwnerEmail]])),"UKRI","UKSBS")</f>
        <v>UKSBS</v>
      </c>
      <c r="E8087" t="s">
        <v>11</v>
      </c>
      <c r="F8087" t="s">
        <v>12</v>
      </c>
      <c r="G8087" t="s">
        <v>18759</v>
      </c>
      <c r="H8087" t="s">
        <v>19309</v>
      </c>
      <c r="I8087" s="2">
        <v>42461</v>
      </c>
      <c r="J8087" s="2">
        <v>43189</v>
      </c>
      <c r="L8087">
        <v>82633</v>
      </c>
      <c r="M8087" t="s">
        <v>20</v>
      </c>
      <c r="N8087" t="s">
        <v>21</v>
      </c>
      <c r="O8087" t="s">
        <v>34418</v>
      </c>
      <c r="P8087" t="s">
        <v>34483</v>
      </c>
      <c r="Q8087" t="s">
        <v>34797</v>
      </c>
      <c r="R8087" t="s">
        <v>34378</v>
      </c>
    </row>
    <row r="8088" spans="2:19" x14ac:dyDescent="0.35">
      <c r="B8088" t="s">
        <v>19310</v>
      </c>
      <c r="D8088" t="str">
        <f>IF(ISNUMBER(SEARCH("UKRI",Table2[[#This Row],[SourcingOwnerEmail]])),"UKRI","UKSBS")</f>
        <v>UKSBS</v>
      </c>
      <c r="E8088" t="s">
        <v>11</v>
      </c>
      <c r="F8088" t="s">
        <v>12</v>
      </c>
      <c r="G8088" t="s">
        <v>18767</v>
      </c>
      <c r="H8088" t="s">
        <v>19311</v>
      </c>
      <c r="I8088" s="2">
        <v>41968</v>
      </c>
      <c r="J8088" s="2">
        <v>42034</v>
      </c>
      <c r="L8088">
        <v>251000</v>
      </c>
      <c r="M8088" t="s">
        <v>20</v>
      </c>
      <c r="N8088" t="s">
        <v>21</v>
      </c>
      <c r="O8088" t="s">
        <v>34375</v>
      </c>
      <c r="P8088" t="s">
        <v>34483</v>
      </c>
      <c r="R8088" t="s">
        <v>34378</v>
      </c>
      <c r="S8088" s="2">
        <v>41968</v>
      </c>
    </row>
    <row r="8089" spans="2:19" x14ac:dyDescent="0.35">
      <c r="B8089" t="s">
        <v>19312</v>
      </c>
      <c r="D8089" t="str">
        <f>IF(ISNUMBER(SEARCH("UKRI",Table2[[#This Row],[SourcingOwnerEmail]])),"UKRI","UKSBS")</f>
        <v>UKSBS</v>
      </c>
      <c r="E8089" t="s">
        <v>11</v>
      </c>
      <c r="F8089" t="s">
        <v>670</v>
      </c>
      <c r="G8089" t="s">
        <v>19313</v>
      </c>
      <c r="H8089" t="s">
        <v>19314</v>
      </c>
      <c r="I8089" s="2">
        <v>42095</v>
      </c>
      <c r="J8089" s="2">
        <v>42461</v>
      </c>
      <c r="L8089">
        <v>69900</v>
      </c>
      <c r="M8089" t="s">
        <v>20</v>
      </c>
      <c r="N8089" t="s">
        <v>965</v>
      </c>
      <c r="O8089" t="s">
        <v>34418</v>
      </c>
      <c r="P8089" t="s">
        <v>34647</v>
      </c>
      <c r="Q8089" t="s">
        <v>34648</v>
      </c>
      <c r="R8089" t="s">
        <v>34378</v>
      </c>
      <c r="S8089" s="2">
        <v>42068</v>
      </c>
    </row>
    <row r="8090" spans="2:19" x14ac:dyDescent="0.35">
      <c r="B8090" t="s">
        <v>19315</v>
      </c>
      <c r="D8090" t="str">
        <f>IF(ISNUMBER(SEARCH("UKRI",Table2[[#This Row],[SourcingOwnerEmail]])),"UKRI","UKSBS")</f>
        <v>UKSBS</v>
      </c>
      <c r="E8090" t="s">
        <v>11</v>
      </c>
      <c r="F8090" t="s">
        <v>12</v>
      </c>
      <c r="G8090" t="s">
        <v>19316</v>
      </c>
      <c r="H8090" t="s">
        <v>19317</v>
      </c>
      <c r="I8090" s="2">
        <v>42030</v>
      </c>
      <c r="J8090" s="2">
        <v>42053</v>
      </c>
      <c r="L8090">
        <v>16090</v>
      </c>
      <c r="M8090" t="s">
        <v>20</v>
      </c>
      <c r="N8090" t="s">
        <v>21</v>
      </c>
      <c r="O8090" t="s">
        <v>34418</v>
      </c>
      <c r="P8090" t="s">
        <v>34420</v>
      </c>
      <c r="Q8090" t="s">
        <v>34458</v>
      </c>
      <c r="R8090" t="s">
        <v>34378</v>
      </c>
    </row>
    <row r="8091" spans="2:19" x14ac:dyDescent="0.35">
      <c r="B8091" t="s">
        <v>19318</v>
      </c>
      <c r="D8091" t="str">
        <f>IF(ISNUMBER(SEARCH("UKRI",Table2[[#This Row],[SourcingOwnerEmail]])),"UKRI","UKSBS")</f>
        <v>UKSBS</v>
      </c>
      <c r="E8091" t="s">
        <v>11</v>
      </c>
      <c r="F8091" t="s">
        <v>12</v>
      </c>
      <c r="G8091" t="s">
        <v>19316</v>
      </c>
      <c r="H8091" t="s">
        <v>19319</v>
      </c>
      <c r="I8091" s="2">
        <v>42030</v>
      </c>
      <c r="J8091" s="2">
        <v>42102</v>
      </c>
      <c r="L8091">
        <v>13304</v>
      </c>
      <c r="M8091" t="s">
        <v>20</v>
      </c>
      <c r="N8091" t="s">
        <v>21</v>
      </c>
      <c r="O8091" t="s">
        <v>34375</v>
      </c>
      <c r="P8091" t="s">
        <v>34420</v>
      </c>
      <c r="Q8091" t="s">
        <v>34458</v>
      </c>
      <c r="R8091" t="s">
        <v>34378</v>
      </c>
    </row>
    <row r="8092" spans="2:19" x14ac:dyDescent="0.35">
      <c r="B8092" t="s">
        <v>19320</v>
      </c>
      <c r="D8092" t="str">
        <f>IF(ISNUMBER(SEARCH("UKRI",Table2[[#This Row],[SourcingOwnerEmail]])),"UKRI","UKSBS")</f>
        <v>UKSBS</v>
      </c>
      <c r="E8092" t="s">
        <v>11</v>
      </c>
      <c r="F8092" t="s">
        <v>12</v>
      </c>
      <c r="G8092" t="s">
        <v>4797</v>
      </c>
      <c r="H8092" t="s">
        <v>19321</v>
      </c>
      <c r="I8092" s="2">
        <v>41970</v>
      </c>
      <c r="J8092" s="2">
        <v>42034</v>
      </c>
      <c r="L8092">
        <v>14067</v>
      </c>
      <c r="M8092" t="s">
        <v>20</v>
      </c>
      <c r="N8092" t="s">
        <v>21</v>
      </c>
      <c r="O8092" t="s">
        <v>34418</v>
      </c>
      <c r="P8092" t="s">
        <v>34420</v>
      </c>
      <c r="Q8092" t="s">
        <v>34458</v>
      </c>
      <c r="R8092" t="s">
        <v>34378</v>
      </c>
      <c r="S8092" s="2">
        <v>41970</v>
      </c>
    </row>
    <row r="8093" spans="2:19" x14ac:dyDescent="0.35">
      <c r="B8093" t="s">
        <v>19322</v>
      </c>
      <c r="D8093" t="str">
        <f>IF(ISNUMBER(SEARCH("UKRI",Table2[[#This Row],[SourcingOwnerEmail]])),"UKRI","UKSBS")</f>
        <v>UKSBS</v>
      </c>
      <c r="E8093" t="s">
        <v>11</v>
      </c>
      <c r="F8093" t="s">
        <v>12</v>
      </c>
      <c r="G8093" t="s">
        <v>19323</v>
      </c>
      <c r="H8093" t="s">
        <v>19324</v>
      </c>
      <c r="I8093" s="2">
        <v>42034</v>
      </c>
      <c r="J8093" s="2">
        <v>42055</v>
      </c>
      <c r="L8093">
        <v>57600</v>
      </c>
      <c r="M8093" t="s">
        <v>20</v>
      </c>
      <c r="N8093" t="s">
        <v>21</v>
      </c>
      <c r="O8093" t="s">
        <v>34418</v>
      </c>
      <c r="P8093" t="s">
        <v>34416</v>
      </c>
      <c r="Q8093" t="s">
        <v>34419</v>
      </c>
      <c r="R8093" t="s">
        <v>34378</v>
      </c>
      <c r="S8093" s="2">
        <v>42034</v>
      </c>
    </row>
    <row r="8094" spans="2:19" x14ac:dyDescent="0.35">
      <c r="B8094" t="s">
        <v>19325</v>
      </c>
      <c r="D8094" t="str">
        <f>IF(ISNUMBER(SEARCH("UKRI",Table2[[#This Row],[SourcingOwnerEmail]])),"UKRI","UKSBS")</f>
        <v>UKSBS</v>
      </c>
      <c r="E8094" t="s">
        <v>11</v>
      </c>
      <c r="F8094" t="s">
        <v>12</v>
      </c>
      <c r="G8094" t="s">
        <v>1439</v>
      </c>
      <c r="H8094" t="s">
        <v>19326</v>
      </c>
      <c r="I8094" s="2">
        <v>41981</v>
      </c>
      <c r="J8094" s="2">
        <v>42094</v>
      </c>
      <c r="L8094">
        <v>555840</v>
      </c>
      <c r="M8094" t="s">
        <v>20</v>
      </c>
      <c r="N8094" t="s">
        <v>21</v>
      </c>
      <c r="O8094" t="s">
        <v>34418</v>
      </c>
      <c r="P8094" t="s">
        <v>34422</v>
      </c>
      <c r="Q8094" t="s">
        <v>34423</v>
      </c>
      <c r="R8094" t="s">
        <v>34378</v>
      </c>
      <c r="S8094" s="2">
        <v>41981</v>
      </c>
    </row>
    <row r="8095" spans="2:19" x14ac:dyDescent="0.35">
      <c r="B8095" t="s">
        <v>19327</v>
      </c>
      <c r="D8095" t="str">
        <f>IF(ISNUMBER(SEARCH("UKRI",Table2[[#This Row],[SourcingOwnerEmail]])),"UKRI","UKSBS")</f>
        <v>UKSBS</v>
      </c>
      <c r="E8095" t="s">
        <v>11</v>
      </c>
      <c r="F8095" t="s">
        <v>12</v>
      </c>
      <c r="G8095" t="s">
        <v>9636</v>
      </c>
      <c r="H8095" t="s">
        <v>19328</v>
      </c>
      <c r="I8095" s="2">
        <v>42011</v>
      </c>
      <c r="J8095" s="2">
        <v>42034</v>
      </c>
      <c r="L8095">
        <v>13048.5</v>
      </c>
      <c r="M8095" t="s">
        <v>20</v>
      </c>
      <c r="N8095" t="s">
        <v>21</v>
      </c>
      <c r="O8095" t="s">
        <v>34418</v>
      </c>
      <c r="P8095" t="s">
        <v>34416</v>
      </c>
      <c r="Q8095" t="s">
        <v>34419</v>
      </c>
      <c r="R8095" t="s">
        <v>34378</v>
      </c>
      <c r="S8095" s="2">
        <v>42010</v>
      </c>
    </row>
    <row r="8096" spans="2:19" x14ac:dyDescent="0.35">
      <c r="B8096" t="s">
        <v>19329</v>
      </c>
      <c r="D8096" t="str">
        <f>IF(ISNUMBER(SEARCH("UKRI",Table2[[#This Row],[SourcingOwnerEmail]])),"UKRI","UKSBS")</f>
        <v>UKSBS</v>
      </c>
      <c r="E8096" t="s">
        <v>11</v>
      </c>
      <c r="F8096" t="s">
        <v>12</v>
      </c>
      <c r="G8096" t="s">
        <v>1008</v>
      </c>
      <c r="H8096" t="s">
        <v>19330</v>
      </c>
      <c r="I8096" s="2">
        <v>42026</v>
      </c>
      <c r="J8096" s="2">
        <v>42065</v>
      </c>
      <c r="L8096">
        <v>119963.83</v>
      </c>
      <c r="M8096" t="s">
        <v>20</v>
      </c>
      <c r="N8096" t="s">
        <v>21</v>
      </c>
      <c r="O8096" t="s">
        <v>34418</v>
      </c>
      <c r="P8096" t="s">
        <v>34422</v>
      </c>
      <c r="Q8096" t="s">
        <v>34423</v>
      </c>
      <c r="R8096" t="s">
        <v>34378</v>
      </c>
      <c r="S8096" s="2">
        <v>42026</v>
      </c>
    </row>
    <row r="8097" spans="2:19" x14ac:dyDescent="0.35">
      <c r="B8097" t="s">
        <v>19331</v>
      </c>
      <c r="D8097" t="str">
        <f>IF(ISNUMBER(SEARCH("UKRI",Table2[[#This Row],[SourcingOwnerEmail]])),"UKRI","UKSBS")</f>
        <v>UKSBS</v>
      </c>
      <c r="E8097" t="s">
        <v>11</v>
      </c>
      <c r="F8097" t="s">
        <v>253</v>
      </c>
      <c r="G8097" t="s">
        <v>16116</v>
      </c>
      <c r="H8097" t="s">
        <v>19332</v>
      </c>
      <c r="I8097" s="2">
        <v>42039</v>
      </c>
      <c r="J8097" s="2">
        <v>42094</v>
      </c>
      <c r="L8097">
        <v>17070.2</v>
      </c>
      <c r="M8097" t="s">
        <v>20</v>
      </c>
      <c r="N8097" t="s">
        <v>21</v>
      </c>
      <c r="O8097" t="s">
        <v>34414</v>
      </c>
      <c r="P8097" t="s">
        <v>34380</v>
      </c>
      <c r="Q8097" t="s">
        <v>34411</v>
      </c>
      <c r="R8097" t="s">
        <v>34378</v>
      </c>
      <c r="S8097" s="2">
        <v>42039</v>
      </c>
    </row>
    <row r="8098" spans="2:19" x14ac:dyDescent="0.35">
      <c r="B8098" t="s">
        <v>19333</v>
      </c>
      <c r="D8098" t="str">
        <f>IF(ISNUMBER(SEARCH("UKRI",Table2[[#This Row],[SourcingOwnerEmail]])),"UKRI","UKSBS")</f>
        <v>UKSBS</v>
      </c>
      <c r="E8098" t="s">
        <v>11</v>
      </c>
      <c r="F8098" t="s">
        <v>129</v>
      </c>
      <c r="G8098" t="s">
        <v>1041</v>
      </c>
      <c r="H8098" t="s">
        <v>19334</v>
      </c>
      <c r="I8098" s="2">
        <v>42094</v>
      </c>
      <c r="J8098" s="2">
        <v>42460</v>
      </c>
      <c r="L8098">
        <v>33325</v>
      </c>
      <c r="M8098" t="s">
        <v>20</v>
      </c>
      <c r="N8098" t="s">
        <v>965</v>
      </c>
      <c r="O8098" t="s">
        <v>34418</v>
      </c>
      <c r="P8098" t="s">
        <v>34464</v>
      </c>
      <c r="Q8098" t="s">
        <v>34884</v>
      </c>
      <c r="R8098" t="s">
        <v>34378</v>
      </c>
      <c r="S8098" s="2">
        <v>42093</v>
      </c>
    </row>
    <row r="8099" spans="2:19" x14ac:dyDescent="0.35">
      <c r="B8099" t="s">
        <v>19335</v>
      </c>
      <c r="D8099" t="str">
        <f>IF(ISNUMBER(SEARCH("UKRI",Table2[[#This Row],[SourcingOwnerEmail]])),"UKRI","UKSBS")</f>
        <v>UKSBS</v>
      </c>
      <c r="E8099" t="s">
        <v>11</v>
      </c>
      <c r="F8099" t="s">
        <v>12</v>
      </c>
      <c r="G8099" t="s">
        <v>15685</v>
      </c>
      <c r="H8099" t="s">
        <v>19336</v>
      </c>
      <c r="I8099" s="2">
        <v>42009</v>
      </c>
      <c r="J8099" s="2">
        <v>42094</v>
      </c>
      <c r="L8099">
        <v>99995</v>
      </c>
      <c r="M8099" t="s">
        <v>20</v>
      </c>
      <c r="N8099" t="s">
        <v>21</v>
      </c>
      <c r="O8099" t="s">
        <v>34418</v>
      </c>
      <c r="P8099" t="s">
        <v>34422</v>
      </c>
      <c r="Q8099" t="s">
        <v>34423</v>
      </c>
      <c r="R8099" t="s">
        <v>34378</v>
      </c>
    </row>
    <row r="8100" spans="2:19" x14ac:dyDescent="0.35">
      <c r="B8100" t="s">
        <v>19337</v>
      </c>
      <c r="D8100" t="str">
        <f>IF(ISNUMBER(SEARCH("UKRI",Table2[[#This Row],[SourcingOwnerEmail]])),"UKRI","UKSBS")</f>
        <v>UKSBS</v>
      </c>
      <c r="E8100" t="s">
        <v>11</v>
      </c>
      <c r="F8100" t="s">
        <v>12</v>
      </c>
      <c r="G8100" t="s">
        <v>16479</v>
      </c>
      <c r="H8100" t="s">
        <v>19338</v>
      </c>
      <c r="I8100" s="2">
        <v>42038</v>
      </c>
      <c r="J8100" s="2">
        <v>42247</v>
      </c>
      <c r="L8100">
        <v>115905</v>
      </c>
      <c r="M8100" t="s">
        <v>20</v>
      </c>
      <c r="N8100" t="s">
        <v>21</v>
      </c>
      <c r="O8100" t="s">
        <v>34418</v>
      </c>
      <c r="P8100" t="s">
        <v>34422</v>
      </c>
      <c r="Q8100" t="s">
        <v>34423</v>
      </c>
      <c r="R8100" t="s">
        <v>34378</v>
      </c>
      <c r="S8100" s="2">
        <v>42038</v>
      </c>
    </row>
    <row r="8101" spans="2:19" x14ac:dyDescent="0.35">
      <c r="B8101" t="s">
        <v>19339</v>
      </c>
      <c r="D8101" t="str">
        <f>IF(ISNUMBER(SEARCH("UKRI",Table2[[#This Row],[SourcingOwnerEmail]])),"UKRI","UKSBS")</f>
        <v>UKSBS</v>
      </c>
      <c r="E8101" t="s">
        <v>11</v>
      </c>
      <c r="F8101" t="s">
        <v>12</v>
      </c>
      <c r="G8101" t="s">
        <v>19340</v>
      </c>
      <c r="H8101" t="s">
        <v>19341</v>
      </c>
      <c r="I8101" s="2">
        <v>41983</v>
      </c>
      <c r="J8101" s="2">
        <v>42065</v>
      </c>
      <c r="L8101">
        <v>150000</v>
      </c>
      <c r="M8101" t="s">
        <v>20</v>
      </c>
      <c r="N8101" t="s">
        <v>21</v>
      </c>
      <c r="O8101" t="s">
        <v>34418</v>
      </c>
      <c r="P8101" t="s">
        <v>34420</v>
      </c>
      <c r="Q8101" t="s">
        <v>34421</v>
      </c>
      <c r="R8101" t="s">
        <v>34378</v>
      </c>
      <c r="S8101" s="2">
        <v>41983</v>
      </c>
    </row>
    <row r="8102" spans="2:19" x14ac:dyDescent="0.35">
      <c r="B8102" t="s">
        <v>19342</v>
      </c>
      <c r="D8102" t="str">
        <f>IF(ISNUMBER(SEARCH("UKRI",Table2[[#This Row],[SourcingOwnerEmail]])),"UKRI","UKSBS")</f>
        <v>UKSBS</v>
      </c>
      <c r="E8102" t="s">
        <v>11</v>
      </c>
      <c r="F8102" t="s">
        <v>12</v>
      </c>
      <c r="G8102" t="s">
        <v>13520</v>
      </c>
      <c r="H8102" t="s">
        <v>19343</v>
      </c>
      <c r="I8102" s="2">
        <v>41985</v>
      </c>
      <c r="J8102" s="2">
        <v>42062</v>
      </c>
      <c r="L8102">
        <v>111000</v>
      </c>
      <c r="M8102" t="s">
        <v>20</v>
      </c>
      <c r="N8102" t="s">
        <v>21</v>
      </c>
      <c r="O8102" t="s">
        <v>34418</v>
      </c>
      <c r="P8102" t="s">
        <v>34422</v>
      </c>
      <c r="Q8102" t="s">
        <v>34423</v>
      </c>
      <c r="R8102" t="s">
        <v>34378</v>
      </c>
      <c r="S8102" s="2">
        <v>41985</v>
      </c>
    </row>
    <row r="8103" spans="2:19" x14ac:dyDescent="0.35">
      <c r="B8103" t="s">
        <v>19344</v>
      </c>
      <c r="D8103" t="str">
        <f>IF(ISNUMBER(SEARCH("UKRI",Table2[[#This Row],[SourcingOwnerEmail]])),"UKRI","UKSBS")</f>
        <v>UKSBS</v>
      </c>
      <c r="E8103" t="s">
        <v>11</v>
      </c>
      <c r="F8103" t="s">
        <v>17</v>
      </c>
      <c r="G8103" t="s">
        <v>348</v>
      </c>
      <c r="H8103" t="s">
        <v>19345</v>
      </c>
      <c r="L8103">
        <v>4540000</v>
      </c>
      <c r="M8103" t="s">
        <v>20</v>
      </c>
      <c r="N8103" t="s">
        <v>21</v>
      </c>
      <c r="O8103" t="s">
        <v>34418</v>
      </c>
      <c r="P8103" t="s">
        <v>34774</v>
      </c>
      <c r="Q8103" t="s">
        <v>34775</v>
      </c>
      <c r="R8103" t="s">
        <v>34378</v>
      </c>
      <c r="S8103" s="2">
        <v>42180</v>
      </c>
    </row>
    <row r="8104" spans="2:19" x14ac:dyDescent="0.35">
      <c r="B8104" t="s">
        <v>19346</v>
      </c>
      <c r="D8104" t="str">
        <f>IF(ISNUMBER(SEARCH("UKRI",Table2[[#This Row],[SourcingOwnerEmail]])),"UKRI","UKSBS")</f>
        <v>UKSBS</v>
      </c>
      <c r="E8104" t="s">
        <v>11</v>
      </c>
      <c r="F8104" t="s">
        <v>12</v>
      </c>
      <c r="G8104" t="s">
        <v>18793</v>
      </c>
      <c r="H8104" t="s">
        <v>19347</v>
      </c>
      <c r="I8104" s="2">
        <v>42114</v>
      </c>
      <c r="J8104" s="2">
        <v>42448</v>
      </c>
      <c r="L8104">
        <v>183000</v>
      </c>
      <c r="M8104" t="s">
        <v>20</v>
      </c>
      <c r="N8104" t="s">
        <v>21</v>
      </c>
      <c r="O8104" t="s">
        <v>34418</v>
      </c>
      <c r="P8104" t="s">
        <v>34422</v>
      </c>
      <c r="Q8104" t="s">
        <v>34423</v>
      </c>
      <c r="R8104" t="s">
        <v>34378</v>
      </c>
      <c r="S8104" s="2">
        <v>42110</v>
      </c>
    </row>
    <row r="8105" spans="2:19" x14ac:dyDescent="0.35">
      <c r="B8105" t="s">
        <v>19348</v>
      </c>
      <c r="D8105" t="str">
        <f>IF(ISNUMBER(SEARCH("UKRI",Table2[[#This Row],[SourcingOwnerEmail]])),"UKRI","UKSBS")</f>
        <v>UKSBS</v>
      </c>
      <c r="E8105" t="s">
        <v>11</v>
      </c>
      <c r="F8105" t="s">
        <v>12</v>
      </c>
      <c r="G8105" t="s">
        <v>1173</v>
      </c>
      <c r="H8105" t="s">
        <v>19349</v>
      </c>
      <c r="I8105" s="2">
        <v>42032</v>
      </c>
      <c r="J8105" s="2">
        <v>42076</v>
      </c>
      <c r="L8105">
        <v>12181.6</v>
      </c>
      <c r="M8105" t="s">
        <v>20</v>
      </c>
      <c r="N8105" t="s">
        <v>21</v>
      </c>
      <c r="O8105" t="s">
        <v>34379</v>
      </c>
      <c r="P8105" t="s">
        <v>34483</v>
      </c>
      <c r="Q8105" t="s">
        <v>34797</v>
      </c>
      <c r="R8105" t="s">
        <v>34378</v>
      </c>
    </row>
    <row r="8106" spans="2:19" x14ac:dyDescent="0.35">
      <c r="B8106" t="s">
        <v>19350</v>
      </c>
      <c r="D8106" t="str">
        <f>IF(ISNUMBER(SEARCH("UKRI",Table2[[#This Row],[SourcingOwnerEmail]])),"UKRI","UKSBS")</f>
        <v>UKSBS</v>
      </c>
      <c r="E8106" t="s">
        <v>11</v>
      </c>
      <c r="F8106" t="s">
        <v>17</v>
      </c>
      <c r="G8106" t="s">
        <v>19351</v>
      </c>
      <c r="H8106" t="s">
        <v>19352</v>
      </c>
      <c r="L8106">
        <v>1255612.8</v>
      </c>
      <c r="M8106" t="s">
        <v>20</v>
      </c>
      <c r="N8106" t="s">
        <v>21</v>
      </c>
      <c r="O8106" t="s">
        <v>34418</v>
      </c>
      <c r="P8106" t="s">
        <v>34774</v>
      </c>
      <c r="Q8106" t="s">
        <v>34775</v>
      </c>
      <c r="R8106" t="s">
        <v>34378</v>
      </c>
      <c r="S8106" s="2">
        <v>42080</v>
      </c>
    </row>
    <row r="8107" spans="2:19" x14ac:dyDescent="0.35">
      <c r="B8107" t="s">
        <v>19353</v>
      </c>
      <c r="D8107" t="str">
        <f>IF(ISNUMBER(SEARCH("UKRI",Table2[[#This Row],[SourcingOwnerEmail]])),"UKRI","UKSBS")</f>
        <v>UKSBS</v>
      </c>
      <c r="E8107" t="s">
        <v>11</v>
      </c>
      <c r="F8107" t="s">
        <v>12</v>
      </c>
      <c r="G8107" t="s">
        <v>1441</v>
      </c>
      <c r="H8107" t="s">
        <v>19354</v>
      </c>
      <c r="I8107" s="2">
        <v>42125</v>
      </c>
      <c r="J8107" s="2">
        <v>42356</v>
      </c>
      <c r="L8107">
        <v>585763</v>
      </c>
      <c r="M8107" t="s">
        <v>20</v>
      </c>
      <c r="N8107" t="s">
        <v>21</v>
      </c>
      <c r="O8107" t="s">
        <v>34418</v>
      </c>
      <c r="P8107" t="s">
        <v>34422</v>
      </c>
      <c r="Q8107" t="s">
        <v>34423</v>
      </c>
      <c r="R8107" t="s">
        <v>34378</v>
      </c>
      <c r="S8107" s="2">
        <v>42104</v>
      </c>
    </row>
    <row r="8108" spans="2:19" x14ac:dyDescent="0.35">
      <c r="B8108" t="s">
        <v>19355</v>
      </c>
      <c r="D8108" t="str">
        <f>IF(ISNUMBER(SEARCH("UKRI",Table2[[#This Row],[SourcingOwnerEmail]])),"UKRI","UKSBS")</f>
        <v>UKSBS</v>
      </c>
      <c r="E8108" t="s">
        <v>11</v>
      </c>
      <c r="F8108" t="s">
        <v>12</v>
      </c>
      <c r="G8108" t="s">
        <v>19356</v>
      </c>
      <c r="H8108" t="s">
        <v>19357</v>
      </c>
      <c r="I8108" s="2">
        <v>42040</v>
      </c>
      <c r="J8108" s="2">
        <v>42356</v>
      </c>
      <c r="L8108">
        <v>47050</v>
      </c>
      <c r="M8108" t="s">
        <v>20</v>
      </c>
      <c r="N8108" t="s">
        <v>21</v>
      </c>
      <c r="O8108" t="s">
        <v>34379</v>
      </c>
      <c r="P8108" t="s">
        <v>34483</v>
      </c>
      <c r="Q8108" t="s">
        <v>34797</v>
      </c>
      <c r="R8108" t="s">
        <v>34378</v>
      </c>
    </row>
    <row r="8109" spans="2:19" x14ac:dyDescent="0.35">
      <c r="B8109" t="s">
        <v>19358</v>
      </c>
      <c r="D8109" t="str">
        <f>IF(ISNUMBER(SEARCH("UKRI",Table2[[#This Row],[SourcingOwnerEmail]])),"UKRI","UKSBS")</f>
        <v>UKSBS</v>
      </c>
      <c r="E8109" t="s">
        <v>11</v>
      </c>
      <c r="F8109" t="s">
        <v>12</v>
      </c>
      <c r="G8109" t="s">
        <v>19359</v>
      </c>
      <c r="H8109" t="s">
        <v>19360</v>
      </c>
      <c r="I8109" s="2">
        <v>42026</v>
      </c>
      <c r="J8109" s="2">
        <v>42091</v>
      </c>
      <c r="L8109">
        <v>14477</v>
      </c>
      <c r="M8109" t="s">
        <v>20</v>
      </c>
      <c r="N8109" t="s">
        <v>21</v>
      </c>
      <c r="O8109" t="s">
        <v>34379</v>
      </c>
      <c r="P8109" t="s">
        <v>34483</v>
      </c>
      <c r="Q8109" t="s">
        <v>34797</v>
      </c>
      <c r="R8109" t="s">
        <v>34378</v>
      </c>
      <c r="S8109" s="2">
        <v>42026</v>
      </c>
    </row>
    <row r="8110" spans="2:19" x14ac:dyDescent="0.35">
      <c r="B8110" t="s">
        <v>19361</v>
      </c>
      <c r="D8110" t="str">
        <f>IF(ISNUMBER(SEARCH("UKRI",Table2[[#This Row],[SourcingOwnerEmail]])),"UKRI","UKSBS")</f>
        <v>UKSBS</v>
      </c>
      <c r="E8110" t="s">
        <v>11</v>
      </c>
      <c r="F8110" t="s">
        <v>250</v>
      </c>
      <c r="G8110" t="s">
        <v>1273</v>
      </c>
      <c r="H8110" t="s">
        <v>19362</v>
      </c>
      <c r="I8110" s="2">
        <v>42020</v>
      </c>
      <c r="J8110" s="2">
        <v>42095</v>
      </c>
      <c r="L8110">
        <v>140000</v>
      </c>
      <c r="M8110" t="s">
        <v>20</v>
      </c>
      <c r="N8110" t="s">
        <v>21</v>
      </c>
      <c r="O8110" t="s">
        <v>34379</v>
      </c>
      <c r="P8110" t="s">
        <v>34499</v>
      </c>
      <c r="Q8110" t="s">
        <v>34817</v>
      </c>
      <c r="R8110" t="s">
        <v>34378</v>
      </c>
      <c r="S8110" s="2">
        <v>42020</v>
      </c>
    </row>
    <row r="8111" spans="2:19" x14ac:dyDescent="0.35">
      <c r="B8111" t="s">
        <v>19363</v>
      </c>
      <c r="D8111" t="str">
        <f>IF(ISNUMBER(SEARCH("UKRI",Table2[[#This Row],[SourcingOwnerEmail]])),"UKRI","UKSBS")</f>
        <v>UKSBS</v>
      </c>
      <c r="E8111" t="s">
        <v>11</v>
      </c>
      <c r="F8111" t="s">
        <v>17</v>
      </c>
      <c r="G8111" t="s">
        <v>19172</v>
      </c>
      <c r="H8111" t="s">
        <v>19364</v>
      </c>
      <c r="L8111">
        <v>1109035</v>
      </c>
      <c r="M8111" t="s">
        <v>20</v>
      </c>
      <c r="N8111" t="s">
        <v>21</v>
      </c>
      <c r="O8111" t="s">
        <v>34418</v>
      </c>
      <c r="P8111" t="s">
        <v>34774</v>
      </c>
      <c r="Q8111" t="s">
        <v>34775</v>
      </c>
      <c r="R8111" t="s">
        <v>34378</v>
      </c>
      <c r="S8111" s="2">
        <v>42054</v>
      </c>
    </row>
    <row r="8112" spans="2:19" x14ac:dyDescent="0.35">
      <c r="B8112" t="s">
        <v>19365</v>
      </c>
      <c r="D8112" t="str">
        <f>IF(ISNUMBER(SEARCH("UKRI",Table2[[#This Row],[SourcingOwnerEmail]])),"UKRI","UKSBS")</f>
        <v>UKSBS</v>
      </c>
      <c r="E8112" t="s">
        <v>11</v>
      </c>
      <c r="F8112" t="s">
        <v>12</v>
      </c>
      <c r="G8112" t="s">
        <v>19366</v>
      </c>
      <c r="H8112" t="s">
        <v>19367</v>
      </c>
      <c r="I8112" s="2">
        <v>41997</v>
      </c>
      <c r="J8112" s="2">
        <v>42062</v>
      </c>
      <c r="L8112">
        <v>79435</v>
      </c>
      <c r="M8112" t="s">
        <v>20</v>
      </c>
      <c r="N8112" t="s">
        <v>21</v>
      </c>
      <c r="O8112" t="s">
        <v>34418</v>
      </c>
      <c r="P8112" t="s">
        <v>34422</v>
      </c>
      <c r="Q8112" t="s">
        <v>34423</v>
      </c>
      <c r="R8112" t="s">
        <v>34378</v>
      </c>
      <c r="S8112" s="2">
        <v>41997</v>
      </c>
    </row>
    <row r="8113" spans="2:19" x14ac:dyDescent="0.35">
      <c r="B8113" t="s">
        <v>19368</v>
      </c>
      <c r="D8113" t="str">
        <f>IF(ISNUMBER(SEARCH("UKRI",Table2[[#This Row],[SourcingOwnerEmail]])),"UKRI","UKSBS")</f>
        <v>UKSBS</v>
      </c>
      <c r="E8113" t="s">
        <v>11</v>
      </c>
      <c r="F8113" t="s">
        <v>17</v>
      </c>
      <c r="G8113" t="s">
        <v>19369</v>
      </c>
      <c r="H8113" t="s">
        <v>19370</v>
      </c>
      <c r="L8113">
        <v>368861</v>
      </c>
      <c r="M8113" t="s">
        <v>20</v>
      </c>
      <c r="N8113" t="s">
        <v>21</v>
      </c>
      <c r="O8113" t="s">
        <v>34418</v>
      </c>
      <c r="P8113" t="s">
        <v>34774</v>
      </c>
      <c r="Q8113" t="s">
        <v>34775</v>
      </c>
      <c r="R8113" t="s">
        <v>34378</v>
      </c>
      <c r="S8113" s="2">
        <v>42080</v>
      </c>
    </row>
    <row r="8114" spans="2:19" x14ac:dyDescent="0.35">
      <c r="B8114" t="s">
        <v>19371</v>
      </c>
      <c r="D8114" t="str">
        <f>IF(ISNUMBER(SEARCH("UKRI",Table2[[#This Row],[SourcingOwnerEmail]])),"UKRI","UKSBS")</f>
        <v>UKSBS</v>
      </c>
      <c r="E8114" t="s">
        <v>11</v>
      </c>
      <c r="F8114" t="s">
        <v>17</v>
      </c>
      <c r="G8114" t="s">
        <v>19372</v>
      </c>
      <c r="H8114" t="s">
        <v>19373</v>
      </c>
      <c r="L8114">
        <v>125573.4</v>
      </c>
      <c r="M8114" t="s">
        <v>20</v>
      </c>
      <c r="N8114" t="s">
        <v>21</v>
      </c>
      <c r="O8114" t="s">
        <v>34418</v>
      </c>
      <c r="P8114" t="s">
        <v>34774</v>
      </c>
      <c r="Q8114" t="s">
        <v>34775</v>
      </c>
      <c r="R8114" t="s">
        <v>34378</v>
      </c>
      <c r="S8114" s="2">
        <v>42080</v>
      </c>
    </row>
    <row r="8115" spans="2:19" x14ac:dyDescent="0.35">
      <c r="B8115" t="s">
        <v>19374</v>
      </c>
      <c r="D8115" t="str">
        <f>IF(ISNUMBER(SEARCH("UKRI",Table2[[#This Row],[SourcingOwnerEmail]])),"UKRI","UKSBS")</f>
        <v>UKSBS</v>
      </c>
      <c r="E8115" t="s">
        <v>11</v>
      </c>
      <c r="F8115" t="s">
        <v>12</v>
      </c>
      <c r="G8115" t="s">
        <v>19375</v>
      </c>
      <c r="H8115" t="s">
        <v>19376</v>
      </c>
      <c r="I8115" s="2">
        <v>42024</v>
      </c>
      <c r="J8115" s="2">
        <v>42086</v>
      </c>
      <c r="L8115">
        <v>16878</v>
      </c>
      <c r="M8115" t="s">
        <v>20</v>
      </c>
      <c r="N8115" t="s">
        <v>21</v>
      </c>
      <c r="O8115" t="s">
        <v>34379</v>
      </c>
      <c r="P8115" t="s">
        <v>34483</v>
      </c>
      <c r="Q8115" t="s">
        <v>34797</v>
      </c>
      <c r="R8115" t="s">
        <v>34378</v>
      </c>
    </row>
    <row r="8116" spans="2:19" x14ac:dyDescent="0.35">
      <c r="B8116" t="s">
        <v>19377</v>
      </c>
      <c r="D8116" t="str">
        <f>IF(ISNUMBER(SEARCH("UKRI",Table2[[#This Row],[SourcingOwnerEmail]])),"UKRI","UKSBS")</f>
        <v>UKSBS</v>
      </c>
      <c r="E8116" t="s">
        <v>11</v>
      </c>
      <c r="F8116" t="s">
        <v>17</v>
      </c>
      <c r="G8116" t="s">
        <v>143</v>
      </c>
      <c r="H8116" t="s">
        <v>19378</v>
      </c>
      <c r="I8116" s="2">
        <v>42016</v>
      </c>
      <c r="J8116" s="2">
        <v>42398</v>
      </c>
      <c r="L8116">
        <v>1600000</v>
      </c>
      <c r="M8116" t="s">
        <v>20</v>
      </c>
      <c r="N8116" t="s">
        <v>21</v>
      </c>
      <c r="O8116" t="s">
        <v>34375</v>
      </c>
      <c r="P8116" t="s">
        <v>34786</v>
      </c>
      <c r="Q8116" t="s">
        <v>34885</v>
      </c>
      <c r="R8116" t="s">
        <v>34378</v>
      </c>
      <c r="S8116" s="2">
        <v>42016</v>
      </c>
    </row>
    <row r="8117" spans="2:19" x14ac:dyDescent="0.35">
      <c r="B8117" t="s">
        <v>19379</v>
      </c>
      <c r="D8117" t="str">
        <f>IF(ISNUMBER(SEARCH("UKRI",Table2[[#This Row],[SourcingOwnerEmail]])),"UKRI","UKSBS")</f>
        <v>UKSBS</v>
      </c>
      <c r="E8117" t="s">
        <v>11</v>
      </c>
      <c r="F8117" t="s">
        <v>17</v>
      </c>
      <c r="G8117" t="s">
        <v>143</v>
      </c>
      <c r="H8117" t="s">
        <v>19380</v>
      </c>
      <c r="I8117" s="2">
        <v>42062</v>
      </c>
      <c r="J8117" s="2">
        <v>42398</v>
      </c>
      <c r="L8117">
        <v>2150000</v>
      </c>
      <c r="M8117" t="s">
        <v>20</v>
      </c>
      <c r="N8117" t="s">
        <v>21</v>
      </c>
      <c r="O8117" t="s">
        <v>34414</v>
      </c>
      <c r="P8117" t="s">
        <v>34499</v>
      </c>
      <c r="Q8117" t="s">
        <v>34817</v>
      </c>
      <c r="R8117" t="s">
        <v>34378</v>
      </c>
      <c r="S8117" s="2">
        <v>42062</v>
      </c>
    </row>
    <row r="8118" spans="2:19" x14ac:dyDescent="0.35">
      <c r="B8118" t="s">
        <v>19381</v>
      </c>
      <c r="D8118" t="str">
        <f>IF(ISNUMBER(SEARCH("UKRI",Table2[[#This Row],[SourcingOwnerEmail]])),"UKRI","UKSBS")</f>
        <v>UKSBS</v>
      </c>
      <c r="E8118" t="s">
        <v>11</v>
      </c>
      <c r="F8118" t="s">
        <v>17</v>
      </c>
      <c r="G8118" t="s">
        <v>99</v>
      </c>
      <c r="H8118" t="s">
        <v>15892</v>
      </c>
      <c r="I8118" s="2">
        <v>42055</v>
      </c>
      <c r="J8118" s="2">
        <v>42055</v>
      </c>
      <c r="L8118">
        <v>220000</v>
      </c>
      <c r="M8118" t="s">
        <v>20</v>
      </c>
      <c r="N8118" t="s">
        <v>21</v>
      </c>
      <c r="O8118" t="s">
        <v>34414</v>
      </c>
      <c r="P8118" t="s">
        <v>34499</v>
      </c>
      <c r="Q8118" t="s">
        <v>34817</v>
      </c>
      <c r="R8118" t="s">
        <v>34378</v>
      </c>
      <c r="S8118" s="2">
        <v>42055</v>
      </c>
    </row>
    <row r="8119" spans="2:19" x14ac:dyDescent="0.35">
      <c r="B8119" t="s">
        <v>19382</v>
      </c>
      <c r="D8119" t="str">
        <f>IF(ISNUMBER(SEARCH("UKRI",Table2[[#This Row],[SourcingOwnerEmail]])),"UKRI","UKSBS")</f>
        <v>UKSBS</v>
      </c>
      <c r="E8119" t="s">
        <v>11</v>
      </c>
      <c r="F8119" t="s">
        <v>17</v>
      </c>
      <c r="G8119" t="s">
        <v>99</v>
      </c>
      <c r="H8119" t="s">
        <v>19383</v>
      </c>
      <c r="I8119" s="2">
        <v>42065</v>
      </c>
      <c r="J8119" s="2">
        <v>42065</v>
      </c>
      <c r="L8119">
        <v>300000</v>
      </c>
      <c r="M8119" t="s">
        <v>20</v>
      </c>
      <c r="N8119" t="s">
        <v>21</v>
      </c>
      <c r="O8119" t="s">
        <v>34414</v>
      </c>
      <c r="P8119" t="s">
        <v>34499</v>
      </c>
      <c r="Q8119" t="s">
        <v>34817</v>
      </c>
      <c r="R8119" t="s">
        <v>34378</v>
      </c>
      <c r="S8119" s="2">
        <v>42038</v>
      </c>
    </row>
    <row r="8120" spans="2:19" x14ac:dyDescent="0.35">
      <c r="B8120" t="s">
        <v>19384</v>
      </c>
      <c r="D8120" t="str">
        <f>IF(ISNUMBER(SEARCH("UKRI",Table2[[#This Row],[SourcingOwnerEmail]])),"UKRI","UKSBS")</f>
        <v>UKSBS</v>
      </c>
      <c r="E8120" t="s">
        <v>11</v>
      </c>
      <c r="F8120" t="s">
        <v>159</v>
      </c>
      <c r="G8120" t="s">
        <v>19385</v>
      </c>
      <c r="H8120" t="s">
        <v>19386</v>
      </c>
      <c r="I8120" s="2">
        <v>42037</v>
      </c>
      <c r="J8120" s="2">
        <v>43496</v>
      </c>
      <c r="L8120">
        <v>410000</v>
      </c>
      <c r="M8120" t="s">
        <v>20</v>
      </c>
      <c r="N8120" t="s">
        <v>21</v>
      </c>
      <c r="O8120" t="s">
        <v>34414</v>
      </c>
      <c r="P8120" t="s">
        <v>34499</v>
      </c>
      <c r="Q8120" t="s">
        <v>34817</v>
      </c>
      <c r="R8120" t="s">
        <v>34378</v>
      </c>
      <c r="S8120" s="2">
        <v>42038</v>
      </c>
    </row>
    <row r="8121" spans="2:19" ht="43.5" x14ac:dyDescent="0.35">
      <c r="B8121" t="s">
        <v>19387</v>
      </c>
      <c r="D8121" t="str">
        <f>IF(ISNUMBER(SEARCH("UKRI",Table2[[#This Row],[SourcingOwnerEmail]])),"UKRI","UKSBS")</f>
        <v>UKSBS</v>
      </c>
      <c r="E8121" t="s">
        <v>11</v>
      </c>
      <c r="F8121" t="s">
        <v>17</v>
      </c>
      <c r="G8121" t="s">
        <v>101</v>
      </c>
      <c r="H8121" s="3" t="s">
        <v>19388</v>
      </c>
      <c r="L8121">
        <v>249846.11</v>
      </c>
      <c r="M8121" t="s">
        <v>20</v>
      </c>
      <c r="N8121" t="s">
        <v>21</v>
      </c>
      <c r="O8121" t="s">
        <v>34375</v>
      </c>
      <c r="P8121" t="s">
        <v>34774</v>
      </c>
      <c r="Q8121" t="s">
        <v>34775</v>
      </c>
      <c r="R8121" t="s">
        <v>34378</v>
      </c>
      <c r="S8121" s="2">
        <v>42094</v>
      </c>
    </row>
    <row r="8122" spans="2:19" ht="43.5" x14ac:dyDescent="0.35">
      <c r="B8122" t="s">
        <v>19389</v>
      </c>
      <c r="D8122" t="str">
        <f>IF(ISNUMBER(SEARCH("UKRI",Table2[[#This Row],[SourcingOwnerEmail]])),"UKRI","UKSBS")</f>
        <v>UKSBS</v>
      </c>
      <c r="E8122" t="s">
        <v>11</v>
      </c>
      <c r="F8122" t="s">
        <v>17</v>
      </c>
      <c r="G8122" t="s">
        <v>348</v>
      </c>
      <c r="H8122" s="3" t="s">
        <v>19390</v>
      </c>
      <c r="L8122">
        <v>1278563</v>
      </c>
      <c r="M8122" t="s">
        <v>20</v>
      </c>
      <c r="N8122" t="s">
        <v>21</v>
      </c>
      <c r="O8122" t="s">
        <v>34375</v>
      </c>
      <c r="P8122" t="s">
        <v>34774</v>
      </c>
      <c r="Q8122" t="s">
        <v>34775</v>
      </c>
      <c r="R8122" t="s">
        <v>34378</v>
      </c>
      <c r="S8122" s="2">
        <v>42094</v>
      </c>
    </row>
    <row r="8123" spans="2:19" x14ac:dyDescent="0.35">
      <c r="B8123" t="s">
        <v>19391</v>
      </c>
      <c r="D8123" t="str">
        <f>IF(ISNUMBER(SEARCH("UKRI",Table2[[#This Row],[SourcingOwnerEmail]])),"UKRI","UKSBS")</f>
        <v>UKSBS</v>
      </c>
      <c r="E8123" t="s">
        <v>3288</v>
      </c>
      <c r="F8123" t="s">
        <v>3288</v>
      </c>
      <c r="G8123" t="s">
        <v>18847</v>
      </c>
      <c r="H8123" t="s">
        <v>19392</v>
      </c>
      <c r="I8123" s="2">
        <v>42522</v>
      </c>
      <c r="J8123" s="2">
        <v>43646</v>
      </c>
      <c r="L8123">
        <v>10000000</v>
      </c>
      <c r="M8123" t="s">
        <v>20</v>
      </c>
      <c r="N8123" t="s">
        <v>21</v>
      </c>
      <c r="O8123" t="s">
        <v>34418</v>
      </c>
      <c r="P8123" t="s">
        <v>34882</v>
      </c>
      <c r="Q8123" t="s">
        <v>34883</v>
      </c>
      <c r="R8123" t="s">
        <v>34378</v>
      </c>
      <c r="S8123" s="2">
        <v>42551</v>
      </c>
    </row>
    <row r="8124" spans="2:19" x14ac:dyDescent="0.35">
      <c r="B8124" t="s">
        <v>19393</v>
      </c>
      <c r="D8124" t="str">
        <f>IF(ISNUMBER(SEARCH("UKRI",Table2[[#This Row],[SourcingOwnerEmail]])),"UKRI","UKSBS")</f>
        <v>UKSBS</v>
      </c>
      <c r="E8124" t="s">
        <v>11</v>
      </c>
      <c r="F8124" t="s">
        <v>12</v>
      </c>
      <c r="G8124" t="s">
        <v>18847</v>
      </c>
      <c r="H8124" t="s">
        <v>19394</v>
      </c>
      <c r="I8124" s="2">
        <v>42023</v>
      </c>
      <c r="J8124" s="2">
        <v>42094</v>
      </c>
      <c r="L8124">
        <v>45657.77</v>
      </c>
      <c r="M8124" t="s">
        <v>20</v>
      </c>
      <c r="N8124" t="s">
        <v>21</v>
      </c>
      <c r="O8124" t="s">
        <v>34375</v>
      </c>
      <c r="Q8124" t="s">
        <v>34421</v>
      </c>
      <c r="R8124" t="s">
        <v>34378</v>
      </c>
    </row>
    <row r="8125" spans="2:19" x14ac:dyDescent="0.35">
      <c r="B8125" t="s">
        <v>19395</v>
      </c>
      <c r="D8125" t="str">
        <f>IF(ISNUMBER(SEARCH("UKRI",Table2[[#This Row],[SourcingOwnerEmail]])),"UKRI","UKSBS")</f>
        <v>UKSBS</v>
      </c>
      <c r="E8125" t="s">
        <v>11</v>
      </c>
      <c r="F8125" t="s">
        <v>12</v>
      </c>
      <c r="G8125" t="s">
        <v>19396</v>
      </c>
      <c r="H8125" t="s">
        <v>19397</v>
      </c>
      <c r="I8125" s="2">
        <v>42025</v>
      </c>
      <c r="J8125" s="2">
        <v>42130</v>
      </c>
      <c r="L8125">
        <v>89493</v>
      </c>
      <c r="M8125" t="s">
        <v>20</v>
      </c>
      <c r="N8125" t="s">
        <v>21</v>
      </c>
      <c r="O8125" t="s">
        <v>34418</v>
      </c>
      <c r="P8125" t="s">
        <v>34420</v>
      </c>
      <c r="Q8125" t="s">
        <v>34421</v>
      </c>
      <c r="R8125" t="s">
        <v>34378</v>
      </c>
    </row>
    <row r="8126" spans="2:19" x14ac:dyDescent="0.35">
      <c r="B8126" t="s">
        <v>19398</v>
      </c>
      <c r="D8126" t="str">
        <f>IF(ISNUMBER(SEARCH("UKRI",Table2[[#This Row],[SourcingOwnerEmail]])),"UKRI","UKSBS")</f>
        <v>UKSBS</v>
      </c>
      <c r="E8126" t="s">
        <v>11</v>
      </c>
      <c r="F8126" t="s">
        <v>12</v>
      </c>
      <c r="G8126" t="s">
        <v>19399</v>
      </c>
      <c r="H8126" t="s">
        <v>19400</v>
      </c>
      <c r="I8126" s="2">
        <v>42038</v>
      </c>
      <c r="J8126" s="2">
        <v>42082</v>
      </c>
      <c r="L8126">
        <v>21595</v>
      </c>
      <c r="M8126" t="s">
        <v>20</v>
      </c>
      <c r="N8126" t="s">
        <v>21</v>
      </c>
      <c r="O8126" t="s">
        <v>34418</v>
      </c>
      <c r="P8126" t="s">
        <v>34416</v>
      </c>
      <c r="Q8126" t="s">
        <v>34419</v>
      </c>
      <c r="R8126" t="s">
        <v>34378</v>
      </c>
      <c r="S8126" s="2">
        <v>42038</v>
      </c>
    </row>
    <row r="8127" spans="2:19" x14ac:dyDescent="0.35">
      <c r="B8127" t="s">
        <v>19401</v>
      </c>
      <c r="D8127" t="str">
        <f>IF(ISNUMBER(SEARCH("UKRI",Table2[[#This Row],[SourcingOwnerEmail]])),"UKRI","UKSBS")</f>
        <v>UKSBS</v>
      </c>
      <c r="E8127" t="s">
        <v>11</v>
      </c>
      <c r="F8127" t="s">
        <v>12</v>
      </c>
      <c r="G8127" t="s">
        <v>13863</v>
      </c>
      <c r="H8127" t="s">
        <v>19402</v>
      </c>
      <c r="I8127" s="2">
        <v>42025</v>
      </c>
      <c r="J8127" s="2">
        <v>42053</v>
      </c>
      <c r="L8127">
        <v>23503</v>
      </c>
      <c r="M8127" t="s">
        <v>20</v>
      </c>
      <c r="N8127" t="s">
        <v>21</v>
      </c>
      <c r="O8127" t="s">
        <v>34418</v>
      </c>
      <c r="P8127" t="s">
        <v>34420</v>
      </c>
      <c r="Q8127" t="s">
        <v>34421</v>
      </c>
      <c r="R8127" t="s">
        <v>34378</v>
      </c>
    </row>
    <row r="8128" spans="2:19" x14ac:dyDescent="0.35">
      <c r="B8128" t="s">
        <v>19403</v>
      </c>
      <c r="D8128" t="str">
        <f>IF(ISNUMBER(SEARCH("UKRI",Table2[[#This Row],[SourcingOwnerEmail]])),"UKRI","UKSBS")</f>
        <v>UKSBS</v>
      </c>
      <c r="E8128" t="s">
        <v>11</v>
      </c>
      <c r="F8128" t="s">
        <v>237</v>
      </c>
      <c r="G8128" t="s">
        <v>19404</v>
      </c>
      <c r="H8128" t="s">
        <v>19405</v>
      </c>
      <c r="I8128" s="2">
        <v>41920</v>
      </c>
      <c r="J8128" s="2">
        <v>42285</v>
      </c>
      <c r="L8128">
        <v>75000</v>
      </c>
      <c r="M8128" t="s">
        <v>20</v>
      </c>
      <c r="N8128" t="s">
        <v>21</v>
      </c>
      <c r="O8128" t="s">
        <v>34375</v>
      </c>
      <c r="P8128" t="s">
        <v>34420</v>
      </c>
      <c r="Q8128" t="s">
        <v>34421</v>
      </c>
      <c r="R8128" t="s">
        <v>34378</v>
      </c>
      <c r="S8128" s="2">
        <v>41922</v>
      </c>
    </row>
    <row r="8129" spans="2:19" x14ac:dyDescent="0.35">
      <c r="B8129" t="s">
        <v>19406</v>
      </c>
      <c r="D8129" t="str">
        <f>IF(ISNUMBER(SEARCH("UKRI",Table2[[#This Row],[SourcingOwnerEmail]])),"UKRI","UKSBS")</f>
        <v>UKSBS</v>
      </c>
      <c r="E8129" t="s">
        <v>11</v>
      </c>
      <c r="F8129" t="s">
        <v>12</v>
      </c>
      <c r="G8129" t="s">
        <v>19407</v>
      </c>
      <c r="H8129" t="s">
        <v>19408</v>
      </c>
      <c r="I8129" s="2">
        <v>42037</v>
      </c>
      <c r="J8129" s="2">
        <v>42089</v>
      </c>
      <c r="L8129">
        <v>33745</v>
      </c>
      <c r="M8129" t="s">
        <v>20</v>
      </c>
      <c r="N8129" t="s">
        <v>21</v>
      </c>
      <c r="O8129" t="s">
        <v>34418</v>
      </c>
      <c r="P8129" t="s">
        <v>34416</v>
      </c>
      <c r="Q8129" t="s">
        <v>34419</v>
      </c>
      <c r="R8129" t="s">
        <v>34378</v>
      </c>
      <c r="S8129" s="2">
        <v>42044</v>
      </c>
    </row>
    <row r="8130" spans="2:19" x14ac:dyDescent="0.35">
      <c r="B8130" t="s">
        <v>19409</v>
      </c>
      <c r="D8130" t="str">
        <f>IF(ISNUMBER(SEARCH("UKRI",Table2[[#This Row],[SourcingOwnerEmail]])),"UKRI","UKSBS")</f>
        <v>UKSBS</v>
      </c>
      <c r="E8130" t="s">
        <v>11</v>
      </c>
      <c r="F8130" t="s">
        <v>12</v>
      </c>
      <c r="G8130" t="s">
        <v>13001</v>
      </c>
      <c r="H8130" t="s">
        <v>19410</v>
      </c>
      <c r="I8130" s="2">
        <v>42048</v>
      </c>
      <c r="J8130" s="2">
        <v>42090</v>
      </c>
      <c r="L8130">
        <v>152686.5</v>
      </c>
      <c r="M8130" t="s">
        <v>20</v>
      </c>
      <c r="N8130" t="s">
        <v>21</v>
      </c>
      <c r="O8130" t="s">
        <v>34379</v>
      </c>
      <c r="P8130" t="s">
        <v>34483</v>
      </c>
      <c r="Q8130" t="s">
        <v>34797</v>
      </c>
      <c r="R8130" t="s">
        <v>34378</v>
      </c>
      <c r="S8130" s="2">
        <v>42048</v>
      </c>
    </row>
    <row r="8131" spans="2:19" x14ac:dyDescent="0.35">
      <c r="B8131" t="s">
        <v>19411</v>
      </c>
      <c r="D8131" t="str">
        <f>IF(ISNUMBER(SEARCH("UKRI",Table2[[#This Row],[SourcingOwnerEmail]])),"UKRI","UKSBS")</f>
        <v>UKSBS</v>
      </c>
      <c r="E8131" t="s">
        <v>11</v>
      </c>
      <c r="F8131" t="s">
        <v>12</v>
      </c>
      <c r="G8131" t="s">
        <v>488</v>
      </c>
      <c r="H8131" t="s">
        <v>19412</v>
      </c>
      <c r="I8131" s="2">
        <v>42065</v>
      </c>
      <c r="J8131" s="2">
        <v>42094</v>
      </c>
      <c r="L8131">
        <v>18600</v>
      </c>
      <c r="M8131" t="s">
        <v>20</v>
      </c>
      <c r="N8131" t="s">
        <v>21</v>
      </c>
      <c r="O8131" t="s">
        <v>34418</v>
      </c>
      <c r="P8131" t="s">
        <v>34415</v>
      </c>
      <c r="Q8131" t="s">
        <v>34417</v>
      </c>
      <c r="R8131" t="s">
        <v>34378</v>
      </c>
      <c r="S8131" s="2">
        <v>42065</v>
      </c>
    </row>
    <row r="8132" spans="2:19" x14ac:dyDescent="0.35">
      <c r="B8132" t="s">
        <v>19413</v>
      </c>
      <c r="D8132" t="str">
        <f>IF(ISNUMBER(SEARCH("UKRI",Table2[[#This Row],[SourcingOwnerEmail]])),"UKRI","UKSBS")</f>
        <v>UKSBS</v>
      </c>
      <c r="E8132" t="s">
        <v>11</v>
      </c>
      <c r="F8132" t="s">
        <v>159</v>
      </c>
      <c r="G8132" t="s">
        <v>19414</v>
      </c>
      <c r="H8132" t="s">
        <v>19415</v>
      </c>
      <c r="I8132" s="2">
        <v>42038</v>
      </c>
      <c r="J8132" s="2">
        <v>42062</v>
      </c>
      <c r="L8132">
        <v>60000</v>
      </c>
      <c r="M8132" t="s">
        <v>20</v>
      </c>
      <c r="N8132" t="s">
        <v>21</v>
      </c>
      <c r="O8132" t="s">
        <v>34375</v>
      </c>
      <c r="P8132" t="s">
        <v>34499</v>
      </c>
      <c r="Q8132" t="s">
        <v>34817</v>
      </c>
      <c r="R8132" t="s">
        <v>34378</v>
      </c>
      <c r="S8132" s="2">
        <v>42038</v>
      </c>
    </row>
    <row r="8133" spans="2:19" x14ac:dyDescent="0.35">
      <c r="B8133" t="s">
        <v>19416</v>
      </c>
      <c r="D8133" t="str">
        <f>IF(ISNUMBER(SEARCH("UKRI",Table2[[#This Row],[SourcingOwnerEmail]])),"UKRI","UKSBS")</f>
        <v>UKSBS</v>
      </c>
      <c r="E8133" t="s">
        <v>11</v>
      </c>
      <c r="F8133" t="s">
        <v>12</v>
      </c>
      <c r="G8133" t="s">
        <v>13153</v>
      </c>
      <c r="H8133" t="s">
        <v>19417</v>
      </c>
      <c r="I8133" s="2">
        <v>42031</v>
      </c>
      <c r="J8133" s="2">
        <v>42078</v>
      </c>
      <c r="L8133">
        <v>72242</v>
      </c>
      <c r="M8133" t="s">
        <v>20</v>
      </c>
      <c r="N8133" t="s">
        <v>21</v>
      </c>
      <c r="O8133" t="s">
        <v>34375</v>
      </c>
      <c r="P8133" t="s">
        <v>34483</v>
      </c>
      <c r="R8133" t="s">
        <v>34378</v>
      </c>
      <c r="S8133" s="2">
        <v>42031</v>
      </c>
    </row>
    <row r="8134" spans="2:19" x14ac:dyDescent="0.35">
      <c r="B8134" t="s">
        <v>19418</v>
      </c>
      <c r="D8134" t="str">
        <f>IF(ISNUMBER(SEARCH("UKRI",Table2[[#This Row],[SourcingOwnerEmail]])),"UKRI","UKSBS")</f>
        <v>UKSBS</v>
      </c>
      <c r="E8134" t="s">
        <v>11</v>
      </c>
      <c r="F8134" t="s">
        <v>12</v>
      </c>
      <c r="G8134" t="s">
        <v>19419</v>
      </c>
      <c r="H8134" t="s">
        <v>19420</v>
      </c>
      <c r="I8134" s="2">
        <v>42030</v>
      </c>
      <c r="J8134" s="2">
        <v>42092</v>
      </c>
      <c r="L8134">
        <v>55174.8</v>
      </c>
      <c r="M8134" t="s">
        <v>20</v>
      </c>
      <c r="N8134" t="s">
        <v>21</v>
      </c>
      <c r="O8134" t="s">
        <v>34375</v>
      </c>
      <c r="P8134" t="s">
        <v>34483</v>
      </c>
      <c r="R8134" t="s">
        <v>34378</v>
      </c>
      <c r="S8134" s="2">
        <v>42030</v>
      </c>
    </row>
    <row r="8135" spans="2:19" x14ac:dyDescent="0.35">
      <c r="B8135" t="s">
        <v>19421</v>
      </c>
      <c r="D8135" t="str">
        <f>IF(ISNUMBER(SEARCH("UKRI",Table2[[#This Row],[SourcingOwnerEmail]])),"UKRI","UKSBS")</f>
        <v>UKSBS</v>
      </c>
      <c r="E8135" t="s">
        <v>11</v>
      </c>
      <c r="F8135" t="s">
        <v>12</v>
      </c>
      <c r="G8135" t="s">
        <v>19422</v>
      </c>
      <c r="H8135" t="s">
        <v>19423</v>
      </c>
      <c r="I8135" s="2">
        <v>42033</v>
      </c>
      <c r="J8135" s="2">
        <v>42092</v>
      </c>
      <c r="L8135">
        <v>120510</v>
      </c>
      <c r="M8135" t="s">
        <v>20</v>
      </c>
      <c r="N8135" t="s">
        <v>21</v>
      </c>
      <c r="O8135" t="s">
        <v>34375</v>
      </c>
      <c r="P8135" t="s">
        <v>34483</v>
      </c>
      <c r="R8135" t="s">
        <v>34378</v>
      </c>
      <c r="S8135" s="2">
        <v>42033</v>
      </c>
    </row>
    <row r="8136" spans="2:19" x14ac:dyDescent="0.35">
      <c r="B8136" t="s">
        <v>19424</v>
      </c>
      <c r="D8136" t="str">
        <f>IF(ISNUMBER(SEARCH("UKRI",Table2[[#This Row],[SourcingOwnerEmail]])),"UKRI","UKSBS")</f>
        <v>UKSBS</v>
      </c>
      <c r="E8136" t="s">
        <v>11</v>
      </c>
      <c r="F8136" t="s">
        <v>12</v>
      </c>
      <c r="G8136" t="s">
        <v>1167</v>
      </c>
      <c r="H8136" t="s">
        <v>19425</v>
      </c>
      <c r="I8136" s="2">
        <v>42031</v>
      </c>
      <c r="J8136" s="2">
        <v>42092</v>
      </c>
      <c r="L8136">
        <v>56140</v>
      </c>
      <c r="M8136" t="s">
        <v>20</v>
      </c>
      <c r="N8136" t="s">
        <v>21</v>
      </c>
      <c r="O8136" t="s">
        <v>34375</v>
      </c>
      <c r="P8136" t="s">
        <v>34483</v>
      </c>
      <c r="R8136" t="s">
        <v>34378</v>
      </c>
      <c r="S8136" s="2">
        <v>42031</v>
      </c>
    </row>
    <row r="8137" spans="2:19" x14ac:dyDescent="0.35">
      <c r="B8137" t="s">
        <v>19426</v>
      </c>
      <c r="D8137" t="str">
        <f>IF(ISNUMBER(SEARCH("UKRI",Table2[[#This Row],[SourcingOwnerEmail]])),"UKRI","UKSBS")</f>
        <v>UKSBS</v>
      </c>
      <c r="E8137" t="s">
        <v>11</v>
      </c>
      <c r="F8137" t="s">
        <v>12</v>
      </c>
      <c r="G8137" t="s">
        <v>482</v>
      </c>
      <c r="H8137" t="s">
        <v>19427</v>
      </c>
      <c r="I8137" s="2">
        <v>42031</v>
      </c>
      <c r="J8137" s="2">
        <v>42092</v>
      </c>
      <c r="L8137">
        <v>83922</v>
      </c>
      <c r="M8137" t="s">
        <v>20</v>
      </c>
      <c r="N8137" t="s">
        <v>21</v>
      </c>
      <c r="O8137" t="s">
        <v>34375</v>
      </c>
      <c r="P8137" t="s">
        <v>34483</v>
      </c>
      <c r="R8137" t="s">
        <v>34378</v>
      </c>
      <c r="S8137" s="2">
        <v>42031</v>
      </c>
    </row>
    <row r="8138" spans="2:19" x14ac:dyDescent="0.35">
      <c r="B8138" t="s">
        <v>19428</v>
      </c>
      <c r="D8138" t="str">
        <f>IF(ISNUMBER(SEARCH("UKRI",Table2[[#This Row],[SourcingOwnerEmail]])),"UKRI","UKSBS")</f>
        <v>UKSBS</v>
      </c>
      <c r="E8138" t="s">
        <v>11</v>
      </c>
      <c r="F8138" t="s">
        <v>17</v>
      </c>
      <c r="G8138" t="s">
        <v>19172</v>
      </c>
      <c r="H8138" t="s">
        <v>19429</v>
      </c>
      <c r="L8138">
        <v>199788</v>
      </c>
      <c r="M8138" t="s">
        <v>20</v>
      </c>
      <c r="N8138" t="s">
        <v>21</v>
      </c>
      <c r="O8138" t="s">
        <v>34375</v>
      </c>
      <c r="P8138" t="s">
        <v>34774</v>
      </c>
      <c r="Q8138" t="s">
        <v>34775</v>
      </c>
      <c r="R8138" t="s">
        <v>34378</v>
      </c>
      <c r="S8138" s="2">
        <v>42074</v>
      </c>
    </row>
    <row r="8139" spans="2:19" ht="43.5" x14ac:dyDescent="0.35">
      <c r="B8139" t="s">
        <v>19430</v>
      </c>
      <c r="D8139" t="str">
        <f>IF(ISNUMBER(SEARCH("UKRI",Table2[[#This Row],[SourcingOwnerEmail]])),"UKRI","UKSBS")</f>
        <v>UKSBS</v>
      </c>
      <c r="E8139" t="s">
        <v>11</v>
      </c>
      <c r="F8139" t="s">
        <v>17</v>
      </c>
      <c r="G8139" t="s">
        <v>19172</v>
      </c>
      <c r="H8139" s="3" t="s">
        <v>19431</v>
      </c>
      <c r="L8139">
        <v>47000</v>
      </c>
      <c r="M8139" t="s">
        <v>20</v>
      </c>
      <c r="N8139" t="s">
        <v>21</v>
      </c>
      <c r="O8139" t="s">
        <v>34375</v>
      </c>
      <c r="P8139" t="s">
        <v>34774</v>
      </c>
      <c r="Q8139" t="s">
        <v>34775</v>
      </c>
      <c r="R8139" t="s">
        <v>34378</v>
      </c>
      <c r="S8139" s="2">
        <v>42048</v>
      </c>
    </row>
    <row r="8140" spans="2:19" x14ac:dyDescent="0.35">
      <c r="B8140" t="s">
        <v>19432</v>
      </c>
      <c r="D8140" t="str">
        <f>IF(ISNUMBER(SEARCH("UKRI",Table2[[#This Row],[SourcingOwnerEmail]])),"UKRI","UKSBS")</f>
        <v>UKSBS</v>
      </c>
      <c r="E8140" t="s">
        <v>11</v>
      </c>
      <c r="F8140" t="s">
        <v>17</v>
      </c>
      <c r="G8140" t="s">
        <v>19433</v>
      </c>
      <c r="H8140" t="s">
        <v>19434</v>
      </c>
      <c r="I8140" s="2">
        <v>42095</v>
      </c>
      <c r="J8140" s="2">
        <v>42825</v>
      </c>
      <c r="L8140">
        <v>460132.2</v>
      </c>
      <c r="M8140" t="s">
        <v>20</v>
      </c>
      <c r="N8140" t="s">
        <v>21</v>
      </c>
      <c r="O8140" t="s">
        <v>34375</v>
      </c>
      <c r="P8140" t="s">
        <v>34810</v>
      </c>
      <c r="Q8140" t="s">
        <v>34811</v>
      </c>
      <c r="R8140" t="s">
        <v>34378</v>
      </c>
      <c r="S8140" s="2">
        <v>42075</v>
      </c>
    </row>
    <row r="8141" spans="2:19" x14ac:dyDescent="0.35">
      <c r="B8141" t="s">
        <v>19435</v>
      </c>
      <c r="D8141" t="str">
        <f>IF(ISNUMBER(SEARCH("UKRI",Table2[[#This Row],[SourcingOwnerEmail]])),"UKRI","UKSBS")</f>
        <v>UKSBS</v>
      </c>
      <c r="E8141" t="s">
        <v>11</v>
      </c>
      <c r="F8141" t="s">
        <v>17</v>
      </c>
      <c r="G8141" t="s">
        <v>19433</v>
      </c>
      <c r="H8141" t="s">
        <v>19436</v>
      </c>
      <c r="I8141" s="2">
        <v>42095</v>
      </c>
      <c r="J8141" s="2">
        <v>42825</v>
      </c>
      <c r="L8141">
        <v>60640.76</v>
      </c>
      <c r="M8141" t="s">
        <v>20</v>
      </c>
      <c r="N8141" t="s">
        <v>21</v>
      </c>
      <c r="O8141" t="s">
        <v>34375</v>
      </c>
      <c r="P8141" t="s">
        <v>34810</v>
      </c>
      <c r="R8141" t="s">
        <v>34378</v>
      </c>
      <c r="S8141" s="2">
        <v>42066</v>
      </c>
    </row>
    <row r="8142" spans="2:19" x14ac:dyDescent="0.35">
      <c r="B8142" t="s">
        <v>19437</v>
      </c>
      <c r="D8142" t="str">
        <f>IF(ISNUMBER(SEARCH("UKRI",Table2[[#This Row],[SourcingOwnerEmail]])),"UKRI","UKSBS")</f>
        <v>UKSBS</v>
      </c>
      <c r="E8142" t="s">
        <v>11</v>
      </c>
      <c r="F8142" t="s">
        <v>17</v>
      </c>
      <c r="G8142" t="s">
        <v>348</v>
      </c>
      <c r="H8142" t="s">
        <v>19438</v>
      </c>
      <c r="I8142" s="2">
        <v>42095</v>
      </c>
      <c r="J8142" s="2">
        <v>42460</v>
      </c>
      <c r="L8142">
        <v>67278</v>
      </c>
      <c r="M8142" t="s">
        <v>20</v>
      </c>
      <c r="N8142" t="s">
        <v>21</v>
      </c>
      <c r="O8142" t="s">
        <v>34375</v>
      </c>
      <c r="P8142" t="s">
        <v>34810</v>
      </c>
      <c r="Q8142" t="s">
        <v>34811</v>
      </c>
      <c r="R8142" t="s">
        <v>34378</v>
      </c>
      <c r="S8142" s="2">
        <v>42073</v>
      </c>
    </row>
    <row r="8143" spans="2:19" x14ac:dyDescent="0.35">
      <c r="B8143" t="s">
        <v>19439</v>
      </c>
      <c r="D8143" t="str">
        <f>IF(ISNUMBER(SEARCH("UKRI",Table2[[#This Row],[SourcingOwnerEmail]])),"UKRI","UKSBS")</f>
        <v>UKSBS</v>
      </c>
      <c r="E8143" t="s">
        <v>11</v>
      </c>
      <c r="F8143" t="s">
        <v>17</v>
      </c>
      <c r="G8143" t="s">
        <v>19440</v>
      </c>
      <c r="H8143" t="s">
        <v>19441</v>
      </c>
      <c r="I8143" s="2">
        <v>42075</v>
      </c>
      <c r="J8143" s="2">
        <v>42075</v>
      </c>
      <c r="L8143">
        <v>159550</v>
      </c>
      <c r="M8143" t="s">
        <v>20</v>
      </c>
      <c r="N8143" t="s">
        <v>21</v>
      </c>
      <c r="O8143" t="s">
        <v>34375</v>
      </c>
      <c r="P8143" t="s">
        <v>34786</v>
      </c>
      <c r="Q8143" t="s">
        <v>34787</v>
      </c>
      <c r="R8143" t="s">
        <v>34378</v>
      </c>
      <c r="S8143" s="2">
        <v>42075</v>
      </c>
    </row>
    <row r="8144" spans="2:19" x14ac:dyDescent="0.35">
      <c r="B8144" t="s">
        <v>19442</v>
      </c>
      <c r="D8144" t="str">
        <f>IF(ISNUMBER(SEARCH("UKRI",Table2[[#This Row],[SourcingOwnerEmail]])),"UKRI","UKSBS")</f>
        <v>UKSBS</v>
      </c>
      <c r="E8144" t="s">
        <v>11</v>
      </c>
      <c r="F8144" t="s">
        <v>17</v>
      </c>
      <c r="G8144" t="s">
        <v>19443</v>
      </c>
      <c r="H8144" t="s">
        <v>19444</v>
      </c>
      <c r="I8144" s="2">
        <v>42075</v>
      </c>
      <c r="J8144" s="2">
        <v>42075</v>
      </c>
      <c r="L8144">
        <v>141655</v>
      </c>
      <c r="M8144" t="s">
        <v>2204</v>
      </c>
      <c r="N8144" t="s">
        <v>19445</v>
      </c>
      <c r="O8144" t="s">
        <v>34375</v>
      </c>
      <c r="P8144" t="s">
        <v>34786</v>
      </c>
      <c r="R8144" t="s">
        <v>34378</v>
      </c>
      <c r="S8144" s="2">
        <v>42075</v>
      </c>
    </row>
    <row r="8145" spans="2:19" x14ac:dyDescent="0.35">
      <c r="B8145" t="s">
        <v>19446</v>
      </c>
      <c r="D8145" t="str">
        <f>IF(ISNUMBER(SEARCH("UKRI",Table2[[#This Row],[SourcingOwnerEmail]])),"UKRI","UKSBS")</f>
        <v>UKSBS</v>
      </c>
      <c r="E8145" t="s">
        <v>11</v>
      </c>
      <c r="F8145" t="s">
        <v>159</v>
      </c>
      <c r="G8145" t="s">
        <v>11215</v>
      </c>
      <c r="H8145" t="s">
        <v>19447</v>
      </c>
      <c r="I8145" s="2">
        <v>42095</v>
      </c>
      <c r="J8145" s="2">
        <v>42124</v>
      </c>
      <c r="L8145">
        <v>99000</v>
      </c>
      <c r="M8145" t="s">
        <v>20</v>
      </c>
      <c r="N8145" t="s">
        <v>21</v>
      </c>
      <c r="O8145" t="s">
        <v>34379</v>
      </c>
      <c r="P8145" t="s">
        <v>34499</v>
      </c>
      <c r="Q8145" t="s">
        <v>34817</v>
      </c>
      <c r="R8145" t="s">
        <v>34378</v>
      </c>
      <c r="S8145" s="2">
        <v>42065</v>
      </c>
    </row>
    <row r="8146" spans="2:19" x14ac:dyDescent="0.35">
      <c r="B8146" t="s">
        <v>19448</v>
      </c>
      <c r="D8146" t="str">
        <f>IF(ISNUMBER(SEARCH("UKRI",Table2[[#This Row],[SourcingOwnerEmail]])),"UKRI","UKSBS")</f>
        <v>UKSBS</v>
      </c>
      <c r="E8146" t="s">
        <v>11</v>
      </c>
      <c r="F8146" t="s">
        <v>12</v>
      </c>
      <c r="G8146" t="s">
        <v>19449</v>
      </c>
      <c r="H8146" t="s">
        <v>19450</v>
      </c>
      <c r="I8146" s="2">
        <v>42073</v>
      </c>
      <c r="J8146" s="2">
        <v>42144</v>
      </c>
      <c r="L8146">
        <v>22856.45</v>
      </c>
      <c r="M8146" t="s">
        <v>20</v>
      </c>
      <c r="N8146" t="s">
        <v>21</v>
      </c>
      <c r="O8146" t="s">
        <v>34379</v>
      </c>
      <c r="P8146" t="s">
        <v>34416</v>
      </c>
      <c r="R8146" t="s">
        <v>34378</v>
      </c>
      <c r="S8146" s="2">
        <v>42073</v>
      </c>
    </row>
    <row r="8147" spans="2:19" x14ac:dyDescent="0.35">
      <c r="B8147" t="s">
        <v>19451</v>
      </c>
      <c r="D8147" t="str">
        <f>IF(ISNUMBER(SEARCH("UKRI",Table2[[#This Row],[SourcingOwnerEmail]])),"UKRI","UKSBS")</f>
        <v>UKSBS</v>
      </c>
      <c r="E8147" t="s">
        <v>11</v>
      </c>
      <c r="F8147" t="s">
        <v>253</v>
      </c>
      <c r="G8147" t="s">
        <v>358</v>
      </c>
      <c r="H8147" t="s">
        <v>19452</v>
      </c>
      <c r="I8147" s="2">
        <v>42075</v>
      </c>
      <c r="J8147" s="2">
        <v>42075</v>
      </c>
      <c r="L8147">
        <v>15000</v>
      </c>
      <c r="M8147" t="s">
        <v>20</v>
      </c>
      <c r="N8147" t="s">
        <v>21</v>
      </c>
      <c r="O8147" t="s">
        <v>34414</v>
      </c>
      <c r="P8147" t="s">
        <v>34499</v>
      </c>
      <c r="Q8147" t="s">
        <v>34817</v>
      </c>
      <c r="R8147" t="s">
        <v>34378</v>
      </c>
      <c r="S8147" s="2">
        <v>42047</v>
      </c>
    </row>
    <row r="8148" spans="2:19" x14ac:dyDescent="0.35">
      <c r="B8148" t="s">
        <v>19453</v>
      </c>
      <c r="D8148" t="str">
        <f>IF(ISNUMBER(SEARCH("UKRI",Table2[[#This Row],[SourcingOwnerEmail]])),"UKRI","UKSBS")</f>
        <v>UKSBS</v>
      </c>
      <c r="E8148" t="s">
        <v>11</v>
      </c>
      <c r="F8148" t="s">
        <v>253</v>
      </c>
      <c r="G8148" t="s">
        <v>19454</v>
      </c>
      <c r="H8148" t="s">
        <v>19455</v>
      </c>
      <c r="I8148" s="2">
        <v>42075</v>
      </c>
      <c r="J8148" s="2">
        <v>42047</v>
      </c>
      <c r="L8148">
        <v>50000</v>
      </c>
      <c r="M8148" t="s">
        <v>20</v>
      </c>
      <c r="N8148" t="s">
        <v>21</v>
      </c>
      <c r="O8148" t="s">
        <v>34414</v>
      </c>
      <c r="P8148" t="s">
        <v>34499</v>
      </c>
      <c r="Q8148" t="s">
        <v>34817</v>
      </c>
      <c r="R8148" t="s">
        <v>34378</v>
      </c>
      <c r="S8148" s="2">
        <v>42075</v>
      </c>
    </row>
    <row r="8149" spans="2:19" x14ac:dyDescent="0.35">
      <c r="B8149" t="s">
        <v>19456</v>
      </c>
      <c r="D8149" t="str">
        <f>IF(ISNUMBER(SEARCH("UKRI",Table2[[#This Row],[SourcingOwnerEmail]])),"UKRI","UKSBS")</f>
        <v>UKSBS</v>
      </c>
      <c r="E8149" t="s">
        <v>11</v>
      </c>
      <c r="F8149" t="s">
        <v>253</v>
      </c>
      <c r="G8149" t="s">
        <v>19454</v>
      </c>
      <c r="H8149" t="s">
        <v>19452</v>
      </c>
      <c r="I8149" s="2">
        <v>42047</v>
      </c>
      <c r="J8149" s="2">
        <v>42047</v>
      </c>
      <c r="L8149">
        <v>35400</v>
      </c>
      <c r="M8149" t="s">
        <v>20</v>
      </c>
      <c r="N8149" t="s">
        <v>21</v>
      </c>
      <c r="O8149" t="s">
        <v>34414</v>
      </c>
      <c r="P8149" t="s">
        <v>34499</v>
      </c>
      <c r="Q8149" t="s">
        <v>34817</v>
      </c>
      <c r="R8149" t="s">
        <v>34378</v>
      </c>
      <c r="S8149" s="2">
        <v>42047</v>
      </c>
    </row>
    <row r="8150" spans="2:19" x14ac:dyDescent="0.35">
      <c r="B8150" t="s">
        <v>19457</v>
      </c>
      <c r="D8150" t="str">
        <f>IF(ISNUMBER(SEARCH("UKRI",Table2[[#This Row],[SourcingOwnerEmail]])),"UKRI","UKSBS")</f>
        <v>UKSBS</v>
      </c>
      <c r="E8150" t="s">
        <v>11</v>
      </c>
      <c r="F8150" t="s">
        <v>253</v>
      </c>
      <c r="G8150" t="s">
        <v>19458</v>
      </c>
      <c r="H8150" t="s">
        <v>19452</v>
      </c>
      <c r="I8150" s="2">
        <v>42047</v>
      </c>
      <c r="J8150" s="2">
        <v>42047</v>
      </c>
      <c r="L8150">
        <v>13740</v>
      </c>
      <c r="M8150" t="s">
        <v>20</v>
      </c>
      <c r="N8150" t="s">
        <v>21</v>
      </c>
      <c r="O8150" t="s">
        <v>34414</v>
      </c>
      <c r="P8150" t="s">
        <v>34499</v>
      </c>
      <c r="Q8150" t="s">
        <v>34817</v>
      </c>
      <c r="R8150" t="s">
        <v>34378</v>
      </c>
      <c r="S8150" s="2">
        <v>42047</v>
      </c>
    </row>
    <row r="8151" spans="2:19" x14ac:dyDescent="0.35">
      <c r="B8151" t="s">
        <v>19459</v>
      </c>
      <c r="D8151" t="str">
        <f>IF(ISNUMBER(SEARCH("UKRI",Table2[[#This Row],[SourcingOwnerEmail]])),"UKRI","UKSBS")</f>
        <v>UKSBS</v>
      </c>
      <c r="E8151" t="s">
        <v>11</v>
      </c>
      <c r="F8151" t="s">
        <v>253</v>
      </c>
      <c r="G8151" t="s">
        <v>358</v>
      </c>
      <c r="H8151" t="s">
        <v>19452</v>
      </c>
      <c r="I8151" s="2">
        <v>42047</v>
      </c>
      <c r="J8151" s="2">
        <v>42047</v>
      </c>
      <c r="L8151">
        <v>7760</v>
      </c>
      <c r="M8151" t="s">
        <v>20</v>
      </c>
      <c r="N8151" t="s">
        <v>21</v>
      </c>
      <c r="O8151" t="s">
        <v>34414</v>
      </c>
      <c r="P8151" t="s">
        <v>34499</v>
      </c>
      <c r="Q8151" t="s">
        <v>34817</v>
      </c>
      <c r="R8151" t="s">
        <v>34378</v>
      </c>
      <c r="S8151" s="2">
        <v>42047</v>
      </c>
    </row>
    <row r="8152" spans="2:19" x14ac:dyDescent="0.35">
      <c r="B8152" t="s">
        <v>19460</v>
      </c>
      <c r="D8152" t="str">
        <f>IF(ISNUMBER(SEARCH("UKRI",Table2[[#This Row],[SourcingOwnerEmail]])),"UKRI","UKSBS")</f>
        <v>UKSBS</v>
      </c>
      <c r="E8152" t="s">
        <v>11</v>
      </c>
      <c r="F8152" t="s">
        <v>253</v>
      </c>
      <c r="G8152" t="s">
        <v>358</v>
      </c>
      <c r="H8152" t="s">
        <v>19452</v>
      </c>
      <c r="I8152" s="2">
        <v>42047</v>
      </c>
      <c r="J8152" s="2">
        <v>42047</v>
      </c>
      <c r="L8152">
        <v>15514</v>
      </c>
      <c r="M8152" t="s">
        <v>20</v>
      </c>
      <c r="N8152" t="s">
        <v>21</v>
      </c>
      <c r="O8152" t="s">
        <v>34414</v>
      </c>
      <c r="P8152" t="s">
        <v>34499</v>
      </c>
      <c r="Q8152" t="s">
        <v>34817</v>
      </c>
      <c r="R8152" t="s">
        <v>34378</v>
      </c>
      <c r="S8152" s="2">
        <v>42047</v>
      </c>
    </row>
    <row r="8153" spans="2:19" x14ac:dyDescent="0.35">
      <c r="B8153" t="s">
        <v>19461</v>
      </c>
      <c r="D8153" t="str">
        <f>IF(ISNUMBER(SEARCH("UKRI",Table2[[#This Row],[SourcingOwnerEmail]])),"UKRI","UKSBS")</f>
        <v>UKSBS</v>
      </c>
      <c r="E8153" t="s">
        <v>11</v>
      </c>
      <c r="F8153" t="s">
        <v>17</v>
      </c>
      <c r="G8153" t="s">
        <v>145</v>
      </c>
      <c r="H8153" t="s">
        <v>19462</v>
      </c>
      <c r="I8153" s="2">
        <v>42095</v>
      </c>
      <c r="J8153" s="2">
        <v>42551</v>
      </c>
      <c r="L8153">
        <v>36617.800000000003</v>
      </c>
      <c r="M8153" t="s">
        <v>20</v>
      </c>
      <c r="N8153" t="s">
        <v>21</v>
      </c>
      <c r="O8153" t="s">
        <v>34375</v>
      </c>
      <c r="P8153" t="s">
        <v>34810</v>
      </c>
      <c r="Q8153" t="s">
        <v>34811</v>
      </c>
      <c r="R8153" t="s">
        <v>34378</v>
      </c>
      <c r="S8153" s="2">
        <v>42048</v>
      </c>
    </row>
    <row r="8154" spans="2:19" x14ac:dyDescent="0.35">
      <c r="B8154" t="s">
        <v>19463</v>
      </c>
      <c r="D8154" t="str">
        <f>IF(ISNUMBER(SEARCH("UKRI",Table2[[#This Row],[SourcingOwnerEmail]])),"UKRI","UKSBS")</f>
        <v>UKSBS</v>
      </c>
      <c r="E8154" t="s">
        <v>11</v>
      </c>
      <c r="F8154" t="s">
        <v>17</v>
      </c>
      <c r="G8154" t="s">
        <v>11859</v>
      </c>
      <c r="H8154" t="s">
        <v>19464</v>
      </c>
      <c r="I8154" s="2">
        <v>42064</v>
      </c>
      <c r="J8154" s="2">
        <v>42429</v>
      </c>
      <c r="L8154">
        <v>10075</v>
      </c>
      <c r="M8154" t="s">
        <v>20</v>
      </c>
      <c r="N8154" t="s">
        <v>21</v>
      </c>
      <c r="O8154" t="s">
        <v>34414</v>
      </c>
      <c r="P8154" t="s">
        <v>34878</v>
      </c>
      <c r="R8154" t="s">
        <v>34378</v>
      </c>
      <c r="S8154" s="2">
        <v>42048</v>
      </c>
    </row>
    <row r="8155" spans="2:19" x14ac:dyDescent="0.35">
      <c r="B8155" t="s">
        <v>19465</v>
      </c>
      <c r="D8155" t="str">
        <f>IF(ISNUMBER(SEARCH("UKRI",Table2[[#This Row],[SourcingOwnerEmail]])),"UKRI","UKSBS")</f>
        <v>UKSBS</v>
      </c>
      <c r="E8155" t="s">
        <v>11</v>
      </c>
      <c r="F8155" t="s">
        <v>17</v>
      </c>
      <c r="G8155" t="s">
        <v>19372</v>
      </c>
      <c r="H8155" t="s">
        <v>19466</v>
      </c>
      <c r="I8155" s="2">
        <v>42095</v>
      </c>
      <c r="J8155" s="2">
        <v>42551</v>
      </c>
      <c r="L8155">
        <v>31656</v>
      </c>
      <c r="M8155" t="s">
        <v>20</v>
      </c>
      <c r="N8155" t="s">
        <v>21</v>
      </c>
      <c r="O8155" t="s">
        <v>34375</v>
      </c>
      <c r="P8155" t="s">
        <v>34810</v>
      </c>
      <c r="Q8155" t="s">
        <v>34811</v>
      </c>
      <c r="R8155" t="s">
        <v>34378</v>
      </c>
      <c r="S8155" s="2">
        <v>42054</v>
      </c>
    </row>
    <row r="8156" spans="2:19" x14ac:dyDescent="0.35">
      <c r="B8156" t="s">
        <v>19467</v>
      </c>
      <c r="D8156" t="str">
        <f>IF(ISNUMBER(SEARCH("UKRI",Table2[[#This Row],[SourcingOwnerEmail]])),"UKRI","UKSBS")</f>
        <v>UKSBS</v>
      </c>
      <c r="E8156" t="s">
        <v>11</v>
      </c>
      <c r="F8156" t="s">
        <v>17</v>
      </c>
      <c r="G8156" t="s">
        <v>19468</v>
      </c>
      <c r="H8156" t="s">
        <v>19469</v>
      </c>
      <c r="I8156" s="2">
        <v>42075</v>
      </c>
      <c r="J8156" s="2">
        <v>42075</v>
      </c>
      <c r="L8156">
        <v>169219</v>
      </c>
      <c r="M8156" t="s">
        <v>2204</v>
      </c>
      <c r="N8156" t="s">
        <v>5129</v>
      </c>
      <c r="O8156" t="s">
        <v>34375</v>
      </c>
      <c r="P8156" t="s">
        <v>34786</v>
      </c>
      <c r="R8156" t="s">
        <v>34378</v>
      </c>
      <c r="S8156" s="2">
        <v>42075</v>
      </c>
    </row>
    <row r="8157" spans="2:19" x14ac:dyDescent="0.35">
      <c r="B8157" t="s">
        <v>19470</v>
      </c>
      <c r="D8157" t="str">
        <f>IF(ISNUMBER(SEARCH("UKRI",Table2[[#This Row],[SourcingOwnerEmail]])),"UKRI","UKSBS")</f>
        <v>UKSBS</v>
      </c>
      <c r="E8157" t="s">
        <v>11</v>
      </c>
      <c r="F8157" t="s">
        <v>17</v>
      </c>
      <c r="G8157" t="s">
        <v>19471</v>
      </c>
      <c r="H8157" t="s">
        <v>19472</v>
      </c>
      <c r="I8157" s="2">
        <v>42084</v>
      </c>
      <c r="J8157" s="2">
        <v>42449</v>
      </c>
      <c r="L8157">
        <v>21600</v>
      </c>
      <c r="M8157" t="s">
        <v>20</v>
      </c>
      <c r="N8157" t="s">
        <v>21</v>
      </c>
      <c r="O8157" t="s">
        <v>34375</v>
      </c>
      <c r="P8157" t="s">
        <v>34810</v>
      </c>
      <c r="Q8157" t="s">
        <v>34811</v>
      </c>
      <c r="R8157" t="s">
        <v>34378</v>
      </c>
      <c r="S8157" s="2">
        <v>42054</v>
      </c>
    </row>
    <row r="8158" spans="2:19" x14ac:dyDescent="0.35">
      <c r="B8158" t="s">
        <v>19473</v>
      </c>
      <c r="D8158" t="str">
        <f>IF(ISNUMBER(SEARCH("UKRI",Table2[[#This Row],[SourcingOwnerEmail]])),"UKRI","UKSBS")</f>
        <v>UKSBS</v>
      </c>
      <c r="E8158" t="s">
        <v>11</v>
      </c>
      <c r="F8158" t="s">
        <v>17</v>
      </c>
      <c r="G8158" t="s">
        <v>1120</v>
      </c>
      <c r="H8158" t="s">
        <v>19474</v>
      </c>
      <c r="I8158" s="2">
        <v>42095</v>
      </c>
      <c r="J8158" s="2">
        <v>42551</v>
      </c>
      <c r="L8158">
        <v>30459.75</v>
      </c>
      <c r="M8158" t="s">
        <v>20</v>
      </c>
      <c r="N8158" t="s">
        <v>21</v>
      </c>
      <c r="O8158" t="s">
        <v>34375</v>
      </c>
      <c r="P8158" t="s">
        <v>34810</v>
      </c>
      <c r="Q8158" t="s">
        <v>34811</v>
      </c>
      <c r="R8158" t="s">
        <v>34378</v>
      </c>
      <c r="S8158" s="2">
        <v>42053</v>
      </c>
    </row>
    <row r="8159" spans="2:19" x14ac:dyDescent="0.35">
      <c r="B8159" t="s">
        <v>19475</v>
      </c>
      <c r="D8159" t="str">
        <f>IF(ISNUMBER(SEARCH("UKRI",Table2[[#This Row],[SourcingOwnerEmail]])),"UKRI","UKSBS")</f>
        <v>UKSBS</v>
      </c>
      <c r="E8159" t="s">
        <v>11</v>
      </c>
      <c r="F8159" t="s">
        <v>112</v>
      </c>
      <c r="G8159" t="s">
        <v>12188</v>
      </c>
      <c r="H8159" t="s">
        <v>19476</v>
      </c>
      <c r="I8159" s="2">
        <v>42039</v>
      </c>
      <c r="J8159" s="2">
        <v>42489</v>
      </c>
      <c r="L8159">
        <v>41279.57</v>
      </c>
      <c r="M8159" t="s">
        <v>20</v>
      </c>
      <c r="N8159" t="s">
        <v>21</v>
      </c>
      <c r="O8159" t="s">
        <v>34375</v>
      </c>
      <c r="P8159" t="s">
        <v>34810</v>
      </c>
      <c r="Q8159" t="s">
        <v>34811</v>
      </c>
      <c r="R8159" t="s">
        <v>34378</v>
      </c>
      <c r="S8159" s="2">
        <v>42053</v>
      </c>
    </row>
    <row r="8160" spans="2:19" x14ac:dyDescent="0.35">
      <c r="B8160" t="s">
        <v>19477</v>
      </c>
      <c r="D8160" t="str">
        <f>IF(ISNUMBER(SEARCH("UKRI",Table2[[#This Row],[SourcingOwnerEmail]])),"UKRI","UKSBS")</f>
        <v>UKSBS</v>
      </c>
      <c r="E8160" t="s">
        <v>11</v>
      </c>
      <c r="F8160" t="s">
        <v>12</v>
      </c>
      <c r="G8160" t="s">
        <v>9864</v>
      </c>
      <c r="H8160" t="s">
        <v>19478</v>
      </c>
      <c r="I8160" s="2">
        <v>42117</v>
      </c>
      <c r="J8160" s="2">
        <v>42139</v>
      </c>
      <c r="L8160">
        <v>82015.600000000006</v>
      </c>
      <c r="M8160" t="s">
        <v>139</v>
      </c>
      <c r="N8160" t="s">
        <v>224</v>
      </c>
      <c r="O8160" t="s">
        <v>34379</v>
      </c>
      <c r="P8160" t="s">
        <v>34422</v>
      </c>
      <c r="R8160" t="s">
        <v>34378</v>
      </c>
      <c r="S8160" s="2">
        <v>42111</v>
      </c>
    </row>
    <row r="8161" spans="2:19" x14ac:dyDescent="0.35">
      <c r="B8161" t="s">
        <v>19479</v>
      </c>
      <c r="D8161" t="str">
        <f>IF(ISNUMBER(SEARCH("UKRI",Table2[[#This Row],[SourcingOwnerEmail]])),"UKRI","UKSBS")</f>
        <v>UKSBS</v>
      </c>
      <c r="E8161" t="s">
        <v>11</v>
      </c>
      <c r="F8161" t="s">
        <v>17</v>
      </c>
      <c r="G8161" t="s">
        <v>99</v>
      </c>
      <c r="H8161" t="s">
        <v>19480</v>
      </c>
      <c r="I8161" s="2">
        <v>42095</v>
      </c>
      <c r="J8161" s="2">
        <v>42551</v>
      </c>
      <c r="L8161">
        <v>45505.2</v>
      </c>
      <c r="M8161" t="s">
        <v>20</v>
      </c>
      <c r="N8161" t="s">
        <v>21</v>
      </c>
      <c r="O8161" t="s">
        <v>34375</v>
      </c>
      <c r="P8161" t="s">
        <v>34810</v>
      </c>
      <c r="R8161" t="s">
        <v>34378</v>
      </c>
      <c r="S8161" s="2">
        <v>42081</v>
      </c>
    </row>
    <row r="8162" spans="2:19" x14ac:dyDescent="0.35">
      <c r="B8162" t="s">
        <v>19481</v>
      </c>
      <c r="D8162" t="str">
        <f>IF(ISNUMBER(SEARCH("UKRI",Table2[[#This Row],[SourcingOwnerEmail]])),"UKRI","UKSBS")</f>
        <v>UKSBS</v>
      </c>
      <c r="E8162" t="s">
        <v>11</v>
      </c>
      <c r="F8162" t="s">
        <v>253</v>
      </c>
      <c r="G8162" t="s">
        <v>19482</v>
      </c>
      <c r="H8162" t="s">
        <v>19483</v>
      </c>
      <c r="I8162" s="2">
        <v>42055</v>
      </c>
      <c r="J8162" s="2">
        <v>42055</v>
      </c>
      <c r="L8162">
        <v>70000</v>
      </c>
      <c r="M8162" t="s">
        <v>20</v>
      </c>
      <c r="N8162" t="s">
        <v>21</v>
      </c>
      <c r="O8162" t="s">
        <v>34414</v>
      </c>
      <c r="P8162" t="s">
        <v>34499</v>
      </c>
      <c r="R8162" t="s">
        <v>34378</v>
      </c>
      <c r="S8162" s="2">
        <v>42055</v>
      </c>
    </row>
    <row r="8163" spans="2:19" x14ac:dyDescent="0.35">
      <c r="B8163" t="s">
        <v>19484</v>
      </c>
      <c r="D8163" t="str">
        <f>IF(ISNUMBER(SEARCH("UKRI",Table2[[#This Row],[SourcingOwnerEmail]])),"UKRI","UKSBS")</f>
        <v>UKSBS</v>
      </c>
      <c r="E8163" t="s">
        <v>11</v>
      </c>
      <c r="F8163" t="s">
        <v>12</v>
      </c>
      <c r="G8163" t="s">
        <v>225</v>
      </c>
      <c r="H8163" t="s">
        <v>19485</v>
      </c>
      <c r="I8163" s="2">
        <v>42076</v>
      </c>
      <c r="J8163" s="2">
        <v>42090</v>
      </c>
      <c r="L8163">
        <v>16055.25</v>
      </c>
      <c r="M8163" t="s">
        <v>20</v>
      </c>
      <c r="N8163" t="s">
        <v>21</v>
      </c>
      <c r="O8163" t="s">
        <v>34418</v>
      </c>
      <c r="P8163" t="s">
        <v>34420</v>
      </c>
      <c r="R8163" t="s">
        <v>34378</v>
      </c>
      <c r="S8163" s="2">
        <v>42076</v>
      </c>
    </row>
    <row r="8164" spans="2:19" x14ac:dyDescent="0.35">
      <c r="B8164" t="s">
        <v>19486</v>
      </c>
      <c r="D8164" t="str">
        <f>IF(ISNUMBER(SEARCH("UKRI",Table2[[#This Row],[SourcingOwnerEmail]])),"UKRI","UKSBS")</f>
        <v>UKSBS</v>
      </c>
      <c r="E8164" t="s">
        <v>11</v>
      </c>
      <c r="F8164" t="s">
        <v>17</v>
      </c>
      <c r="G8164" t="s">
        <v>19487</v>
      </c>
      <c r="H8164" t="s">
        <v>19488</v>
      </c>
      <c r="I8164" s="2">
        <v>42039</v>
      </c>
      <c r="J8164" s="2">
        <v>42039</v>
      </c>
      <c r="L8164">
        <v>11330</v>
      </c>
      <c r="M8164" t="s">
        <v>20</v>
      </c>
      <c r="N8164" t="s">
        <v>21</v>
      </c>
      <c r="O8164" t="s">
        <v>34414</v>
      </c>
      <c r="P8164" t="s">
        <v>34886</v>
      </c>
      <c r="R8164" t="s">
        <v>34378</v>
      </c>
      <c r="S8164" s="2">
        <v>42039</v>
      </c>
    </row>
    <row r="8165" spans="2:19" x14ac:dyDescent="0.35">
      <c r="B8165" t="s">
        <v>19489</v>
      </c>
      <c r="D8165" t="str">
        <f>IF(ISNUMBER(SEARCH("UKRI",Table2[[#This Row],[SourcingOwnerEmail]])),"UKRI","UKSBS")</f>
        <v>UKSBS</v>
      </c>
      <c r="E8165" t="s">
        <v>11</v>
      </c>
      <c r="F8165" t="s">
        <v>17</v>
      </c>
      <c r="G8165" t="s">
        <v>19490</v>
      </c>
      <c r="H8165" t="s">
        <v>19491</v>
      </c>
      <c r="I8165" s="2">
        <v>42053</v>
      </c>
      <c r="J8165" s="2">
        <v>42053</v>
      </c>
      <c r="L8165">
        <v>68000</v>
      </c>
      <c r="M8165" t="s">
        <v>20</v>
      </c>
      <c r="N8165" t="s">
        <v>21</v>
      </c>
      <c r="O8165" t="s">
        <v>34414</v>
      </c>
      <c r="P8165" t="s">
        <v>34886</v>
      </c>
      <c r="R8165" t="s">
        <v>34378</v>
      </c>
      <c r="S8165" s="2">
        <v>42053</v>
      </c>
    </row>
    <row r="8166" spans="2:19" x14ac:dyDescent="0.35">
      <c r="B8166" t="s">
        <v>19492</v>
      </c>
      <c r="D8166" t="str">
        <f>IF(ISNUMBER(SEARCH("UKRI",Table2[[#This Row],[SourcingOwnerEmail]])),"UKRI","UKSBS")</f>
        <v>UKSBS</v>
      </c>
      <c r="E8166" t="s">
        <v>11</v>
      </c>
      <c r="F8166" t="s">
        <v>250</v>
      </c>
      <c r="G8166" t="s">
        <v>19493</v>
      </c>
      <c r="H8166" t="s">
        <v>19494</v>
      </c>
      <c r="I8166" s="2">
        <v>42117</v>
      </c>
      <c r="J8166" s="2">
        <v>42216</v>
      </c>
      <c r="L8166">
        <v>78946</v>
      </c>
      <c r="M8166" t="s">
        <v>20</v>
      </c>
      <c r="N8166" t="s">
        <v>21</v>
      </c>
      <c r="O8166" t="s">
        <v>34379</v>
      </c>
      <c r="P8166" t="s">
        <v>34380</v>
      </c>
      <c r="R8166" t="s">
        <v>34378</v>
      </c>
      <c r="S8166" s="2">
        <v>42117</v>
      </c>
    </row>
    <row r="8167" spans="2:19" x14ac:dyDescent="0.35">
      <c r="B8167" t="s">
        <v>19495</v>
      </c>
      <c r="D8167" t="str">
        <f>IF(ISNUMBER(SEARCH("UKRI",Table2[[#This Row],[SourcingOwnerEmail]])),"UKRI","UKSBS")</f>
        <v>UKSBS</v>
      </c>
      <c r="E8167" t="s">
        <v>11</v>
      </c>
      <c r="F8167" t="s">
        <v>17</v>
      </c>
      <c r="G8167" t="s">
        <v>143</v>
      </c>
      <c r="H8167" t="s">
        <v>19496</v>
      </c>
      <c r="I8167" s="2">
        <v>42087</v>
      </c>
      <c r="J8167" s="2">
        <v>43182</v>
      </c>
      <c r="L8167">
        <v>21006</v>
      </c>
      <c r="M8167" t="s">
        <v>20</v>
      </c>
      <c r="N8167" t="s">
        <v>21</v>
      </c>
      <c r="O8167" t="s">
        <v>34375</v>
      </c>
      <c r="P8167" t="s">
        <v>34810</v>
      </c>
      <c r="R8167" t="s">
        <v>34378</v>
      </c>
      <c r="S8167" s="2">
        <v>42073</v>
      </c>
    </row>
    <row r="8168" spans="2:19" x14ac:dyDescent="0.35">
      <c r="B8168" t="s">
        <v>19497</v>
      </c>
      <c r="D8168" t="str">
        <f>IF(ISNUMBER(SEARCH("UKRI",Table2[[#This Row],[SourcingOwnerEmail]])),"UKRI","UKSBS")</f>
        <v>UKSBS</v>
      </c>
      <c r="E8168" t="s">
        <v>11</v>
      </c>
      <c r="F8168" t="s">
        <v>159</v>
      </c>
      <c r="H8168" t="s">
        <v>19498</v>
      </c>
      <c r="I8168" s="2">
        <v>42156</v>
      </c>
      <c r="J8168" s="2">
        <v>42185</v>
      </c>
      <c r="L8168">
        <v>70000</v>
      </c>
      <c r="M8168" t="s">
        <v>20</v>
      </c>
      <c r="N8168" t="s">
        <v>21</v>
      </c>
      <c r="O8168" t="s">
        <v>34379</v>
      </c>
      <c r="P8168" t="s">
        <v>34499</v>
      </c>
      <c r="R8168" t="s">
        <v>34378</v>
      </c>
      <c r="S8168" s="2">
        <v>42156</v>
      </c>
    </row>
    <row r="8169" spans="2:19" x14ac:dyDescent="0.35">
      <c r="B8169" t="s">
        <v>19499</v>
      </c>
      <c r="D8169" t="str">
        <f>IF(ISNUMBER(SEARCH("UKRI",Table2[[#This Row],[SourcingOwnerEmail]])),"UKRI","UKSBS")</f>
        <v>UKSBS</v>
      </c>
      <c r="E8169" t="s">
        <v>11</v>
      </c>
      <c r="F8169" t="s">
        <v>12</v>
      </c>
      <c r="G8169" t="s">
        <v>16563</v>
      </c>
      <c r="H8169" t="s">
        <v>19500</v>
      </c>
      <c r="I8169" s="2">
        <v>42235</v>
      </c>
      <c r="J8169" s="2">
        <v>42454</v>
      </c>
      <c r="L8169">
        <v>242287.11</v>
      </c>
      <c r="M8169" t="s">
        <v>20</v>
      </c>
      <c r="N8169" t="s">
        <v>21</v>
      </c>
      <c r="O8169" t="s">
        <v>34418</v>
      </c>
      <c r="P8169" t="s">
        <v>34483</v>
      </c>
      <c r="R8169" t="s">
        <v>34378</v>
      </c>
      <c r="S8169" s="2">
        <v>42209</v>
      </c>
    </row>
    <row r="8170" spans="2:19" x14ac:dyDescent="0.35">
      <c r="B8170" t="s">
        <v>19501</v>
      </c>
      <c r="D8170" t="str">
        <f>IF(ISNUMBER(SEARCH("UKRI",Table2[[#This Row],[SourcingOwnerEmail]])),"UKRI","UKSBS")</f>
        <v>UKSBS</v>
      </c>
      <c r="E8170" t="s">
        <v>11</v>
      </c>
      <c r="F8170" t="s">
        <v>12</v>
      </c>
      <c r="G8170" t="s">
        <v>524</v>
      </c>
      <c r="H8170" t="s">
        <v>19502</v>
      </c>
      <c r="I8170" s="2">
        <v>42096</v>
      </c>
      <c r="J8170" s="2">
        <v>42278</v>
      </c>
      <c r="L8170">
        <v>14700</v>
      </c>
      <c r="M8170" t="s">
        <v>20</v>
      </c>
      <c r="N8170" t="s">
        <v>21</v>
      </c>
      <c r="O8170" t="s">
        <v>34418</v>
      </c>
      <c r="P8170" t="s">
        <v>34420</v>
      </c>
      <c r="R8170" t="s">
        <v>34378</v>
      </c>
      <c r="S8170" s="2">
        <v>42096</v>
      </c>
    </row>
    <row r="8171" spans="2:19" x14ac:dyDescent="0.35">
      <c r="B8171" t="s">
        <v>19503</v>
      </c>
      <c r="D8171" t="str">
        <f>IF(ISNUMBER(SEARCH("UKRI",Table2[[#This Row],[SourcingOwnerEmail]])),"UKRI","UKSBS")</f>
        <v>UKSBS</v>
      </c>
      <c r="E8171" t="s">
        <v>11</v>
      </c>
      <c r="F8171" t="s">
        <v>12</v>
      </c>
      <c r="G8171" t="s">
        <v>792</v>
      </c>
      <c r="H8171" t="s">
        <v>19504</v>
      </c>
      <c r="I8171" s="2">
        <v>42059</v>
      </c>
      <c r="J8171" s="2">
        <v>42087</v>
      </c>
      <c r="L8171">
        <v>20868.5</v>
      </c>
      <c r="M8171" t="s">
        <v>20</v>
      </c>
      <c r="N8171" t="s">
        <v>21</v>
      </c>
      <c r="O8171" t="s">
        <v>34379</v>
      </c>
      <c r="P8171" t="s">
        <v>34780</v>
      </c>
      <c r="Q8171" t="s">
        <v>34789</v>
      </c>
      <c r="R8171" t="s">
        <v>34378</v>
      </c>
      <c r="S8171" s="2">
        <v>42059</v>
      </c>
    </row>
    <row r="8172" spans="2:19" x14ac:dyDescent="0.35">
      <c r="B8172" t="s">
        <v>19505</v>
      </c>
      <c r="D8172" t="str">
        <f>IF(ISNUMBER(SEARCH("UKRI",Table2[[#This Row],[SourcingOwnerEmail]])),"UKRI","UKSBS")</f>
        <v>UKSBS</v>
      </c>
      <c r="E8172" t="s">
        <v>11</v>
      </c>
      <c r="F8172" t="s">
        <v>17</v>
      </c>
      <c r="G8172" t="s">
        <v>11859</v>
      </c>
      <c r="H8172" t="s">
        <v>19506</v>
      </c>
      <c r="I8172" s="2">
        <v>42095</v>
      </c>
      <c r="J8172" s="2">
        <v>42429</v>
      </c>
      <c r="L8172">
        <v>43011.92</v>
      </c>
      <c r="M8172" t="s">
        <v>20</v>
      </c>
      <c r="N8172" t="s">
        <v>21</v>
      </c>
      <c r="O8172" t="s">
        <v>34414</v>
      </c>
      <c r="P8172" t="s">
        <v>34878</v>
      </c>
      <c r="R8172" t="s">
        <v>34378</v>
      </c>
      <c r="S8172" s="2">
        <v>42047</v>
      </c>
    </row>
    <row r="8173" spans="2:19" x14ac:dyDescent="0.35">
      <c r="B8173" t="s">
        <v>19507</v>
      </c>
      <c r="D8173" t="str">
        <f>IF(ISNUMBER(SEARCH("UKRI",Table2[[#This Row],[SourcingOwnerEmail]])),"UKRI","UKSBS")</f>
        <v>UKSBS</v>
      </c>
      <c r="E8173" t="s">
        <v>11</v>
      </c>
      <c r="F8173" t="s">
        <v>17</v>
      </c>
      <c r="G8173" t="s">
        <v>348</v>
      </c>
      <c r="H8173" t="s">
        <v>19508</v>
      </c>
      <c r="I8173" s="2">
        <v>42095</v>
      </c>
      <c r="J8173" s="2">
        <v>42551</v>
      </c>
      <c r="L8173">
        <v>112320</v>
      </c>
      <c r="M8173" t="s">
        <v>20</v>
      </c>
      <c r="N8173" t="s">
        <v>21</v>
      </c>
      <c r="O8173" t="s">
        <v>34375</v>
      </c>
      <c r="P8173" t="s">
        <v>34810</v>
      </c>
      <c r="R8173" t="s">
        <v>34378</v>
      </c>
      <c r="S8173" s="2">
        <v>42075</v>
      </c>
    </row>
    <row r="8174" spans="2:19" ht="43.5" x14ac:dyDescent="0.35">
      <c r="B8174" t="s">
        <v>19509</v>
      </c>
      <c r="D8174" t="str">
        <f>IF(ISNUMBER(SEARCH("UKRI",Table2[[#This Row],[SourcingOwnerEmail]])),"UKRI","UKSBS")</f>
        <v>UKSBS</v>
      </c>
      <c r="E8174" t="s">
        <v>11</v>
      </c>
      <c r="F8174" t="s">
        <v>17</v>
      </c>
      <c r="G8174" t="s">
        <v>1233</v>
      </c>
      <c r="H8174" s="3" t="s">
        <v>19510</v>
      </c>
      <c r="L8174">
        <v>46007.3</v>
      </c>
      <c r="M8174" t="s">
        <v>20</v>
      </c>
      <c r="N8174" t="s">
        <v>21</v>
      </c>
      <c r="O8174" t="s">
        <v>34375</v>
      </c>
      <c r="P8174" t="s">
        <v>34774</v>
      </c>
      <c r="R8174" t="s">
        <v>34378</v>
      </c>
      <c r="S8174" s="2">
        <v>42065</v>
      </c>
    </row>
    <row r="8175" spans="2:19" x14ac:dyDescent="0.35">
      <c r="B8175" t="s">
        <v>19511</v>
      </c>
      <c r="D8175" t="str">
        <f>IF(ISNUMBER(SEARCH("UKRI",Table2[[#This Row],[SourcingOwnerEmail]])),"UKRI","UKSBS")</f>
        <v>UKSBS</v>
      </c>
      <c r="E8175" t="s">
        <v>11</v>
      </c>
      <c r="F8175" t="s">
        <v>17</v>
      </c>
      <c r="G8175" t="s">
        <v>19512</v>
      </c>
      <c r="H8175" t="s">
        <v>19513</v>
      </c>
      <c r="I8175" s="2">
        <v>42095</v>
      </c>
      <c r="J8175" s="2">
        <v>42460</v>
      </c>
      <c r="L8175">
        <v>13450</v>
      </c>
      <c r="M8175" t="s">
        <v>20</v>
      </c>
      <c r="N8175" t="s">
        <v>949</v>
      </c>
      <c r="O8175" t="s">
        <v>34375</v>
      </c>
      <c r="P8175" t="s">
        <v>34810</v>
      </c>
      <c r="R8175" t="s">
        <v>34378</v>
      </c>
      <c r="S8175" s="2">
        <v>42093</v>
      </c>
    </row>
    <row r="8176" spans="2:19" x14ac:dyDescent="0.35">
      <c r="B8176" t="s">
        <v>19514</v>
      </c>
      <c r="D8176" t="str">
        <f>IF(ISNUMBER(SEARCH("UKRI",Table2[[#This Row],[SourcingOwnerEmail]])),"UKRI","UKSBS")</f>
        <v>UKSBS</v>
      </c>
      <c r="E8176" t="s">
        <v>11</v>
      </c>
      <c r="F8176" t="s">
        <v>12</v>
      </c>
      <c r="G8176" t="s">
        <v>19515</v>
      </c>
      <c r="H8176" t="s">
        <v>19516</v>
      </c>
      <c r="I8176" s="2">
        <v>42238</v>
      </c>
      <c r="J8176" s="2">
        <v>43698</v>
      </c>
      <c r="L8176">
        <v>3000000</v>
      </c>
      <c r="M8176" t="s">
        <v>20</v>
      </c>
      <c r="N8176" t="s">
        <v>21</v>
      </c>
      <c r="O8176" t="s">
        <v>34379</v>
      </c>
      <c r="P8176" t="s">
        <v>34483</v>
      </c>
      <c r="R8176" t="s">
        <v>34378</v>
      </c>
      <c r="S8176" s="2">
        <v>42244</v>
      </c>
    </row>
    <row r="8177" spans="2:19" x14ac:dyDescent="0.35">
      <c r="B8177" t="s">
        <v>19517</v>
      </c>
      <c r="D8177" t="str">
        <f>IF(ISNUMBER(SEARCH("UKRI",Table2[[#This Row],[SourcingOwnerEmail]])),"UKRI","UKSBS")</f>
        <v>UKSBS</v>
      </c>
      <c r="E8177" t="s">
        <v>11</v>
      </c>
      <c r="F8177" t="s">
        <v>17</v>
      </c>
      <c r="G8177" t="s">
        <v>1164</v>
      </c>
      <c r="H8177" t="s">
        <v>19518</v>
      </c>
      <c r="I8177" s="2">
        <v>42095</v>
      </c>
      <c r="J8177" s="2">
        <v>42460</v>
      </c>
      <c r="L8177">
        <v>22527</v>
      </c>
      <c r="M8177" t="s">
        <v>20</v>
      </c>
      <c r="N8177" t="s">
        <v>21</v>
      </c>
      <c r="O8177" t="s">
        <v>34375</v>
      </c>
      <c r="P8177" t="s">
        <v>34810</v>
      </c>
      <c r="R8177" t="s">
        <v>34378</v>
      </c>
      <c r="S8177" s="2">
        <v>42079</v>
      </c>
    </row>
    <row r="8178" spans="2:19" x14ac:dyDescent="0.35">
      <c r="B8178" t="s">
        <v>19519</v>
      </c>
      <c r="D8178" t="str">
        <f>IF(ISNUMBER(SEARCH("UKRI",Table2[[#This Row],[SourcingOwnerEmail]])),"UKRI","UKSBS")</f>
        <v>UKSBS</v>
      </c>
      <c r="E8178" t="s">
        <v>11</v>
      </c>
      <c r="F8178" t="s">
        <v>17</v>
      </c>
      <c r="G8178" t="s">
        <v>110</v>
      </c>
      <c r="H8178" t="s">
        <v>19520</v>
      </c>
      <c r="I8178" s="2">
        <v>42095</v>
      </c>
      <c r="J8178" s="2">
        <v>42551</v>
      </c>
      <c r="L8178">
        <v>88185.8</v>
      </c>
      <c r="M8178" t="s">
        <v>20</v>
      </c>
      <c r="N8178" t="s">
        <v>21</v>
      </c>
      <c r="O8178" t="s">
        <v>34375</v>
      </c>
      <c r="P8178" t="s">
        <v>34810</v>
      </c>
      <c r="R8178" t="s">
        <v>34378</v>
      </c>
      <c r="S8178" s="2">
        <v>42076</v>
      </c>
    </row>
    <row r="8179" spans="2:19" x14ac:dyDescent="0.35">
      <c r="B8179" t="s">
        <v>19521</v>
      </c>
      <c r="D8179" t="str">
        <f>IF(ISNUMBER(SEARCH("UKRI",Table2[[#This Row],[SourcingOwnerEmail]])),"UKRI","UKSBS")</f>
        <v>UKSBS</v>
      </c>
      <c r="E8179" t="s">
        <v>11</v>
      </c>
      <c r="F8179" t="s">
        <v>159</v>
      </c>
      <c r="G8179" t="s">
        <v>323</v>
      </c>
      <c r="H8179" t="s">
        <v>19522</v>
      </c>
      <c r="I8179" s="2">
        <v>42074</v>
      </c>
      <c r="J8179" s="2">
        <v>42074</v>
      </c>
      <c r="L8179">
        <v>98000</v>
      </c>
      <c r="M8179" t="s">
        <v>20</v>
      </c>
      <c r="N8179" t="s">
        <v>21</v>
      </c>
      <c r="O8179" t="s">
        <v>34375</v>
      </c>
      <c r="P8179" t="s">
        <v>34499</v>
      </c>
      <c r="R8179" t="s">
        <v>34378</v>
      </c>
      <c r="S8179" s="2">
        <v>42074</v>
      </c>
    </row>
    <row r="8180" spans="2:19" x14ac:dyDescent="0.35">
      <c r="B8180" t="s">
        <v>19523</v>
      </c>
      <c r="D8180" t="str">
        <f>IF(ISNUMBER(SEARCH("UKRI",Table2[[#This Row],[SourcingOwnerEmail]])),"UKRI","UKSBS")</f>
        <v>UKSBS</v>
      </c>
      <c r="E8180" t="s">
        <v>11</v>
      </c>
      <c r="F8180" t="s">
        <v>17</v>
      </c>
      <c r="G8180" t="s">
        <v>19524</v>
      </c>
      <c r="H8180" t="s">
        <v>19525</v>
      </c>
      <c r="I8180" s="2">
        <v>42074</v>
      </c>
      <c r="J8180" s="2">
        <v>42074</v>
      </c>
      <c r="L8180">
        <v>94738</v>
      </c>
      <c r="M8180" t="s">
        <v>20</v>
      </c>
      <c r="N8180" t="s">
        <v>21</v>
      </c>
      <c r="O8180" t="s">
        <v>34414</v>
      </c>
      <c r="P8180" t="s">
        <v>34499</v>
      </c>
      <c r="R8180" t="s">
        <v>34378</v>
      </c>
      <c r="S8180" s="2">
        <v>42074</v>
      </c>
    </row>
    <row r="8181" spans="2:19" x14ac:dyDescent="0.35">
      <c r="B8181" t="s">
        <v>19526</v>
      </c>
      <c r="D8181" t="str">
        <f>IF(ISNUMBER(SEARCH("UKRI",Table2[[#This Row],[SourcingOwnerEmail]])),"UKRI","UKSBS")</f>
        <v>UKSBS</v>
      </c>
      <c r="E8181" t="s">
        <v>11</v>
      </c>
      <c r="F8181" t="s">
        <v>159</v>
      </c>
      <c r="G8181" t="s">
        <v>1458</v>
      </c>
      <c r="H8181" t="s">
        <v>19527</v>
      </c>
      <c r="I8181" s="2">
        <v>42079</v>
      </c>
      <c r="J8181" s="2">
        <v>42090</v>
      </c>
      <c r="L8181">
        <v>48000</v>
      </c>
      <c r="M8181" t="s">
        <v>20</v>
      </c>
      <c r="N8181" t="s">
        <v>21</v>
      </c>
      <c r="O8181" t="s">
        <v>34375</v>
      </c>
      <c r="P8181" t="s">
        <v>34499</v>
      </c>
      <c r="R8181" t="s">
        <v>34378</v>
      </c>
      <c r="S8181" s="2">
        <v>42075</v>
      </c>
    </row>
    <row r="8182" spans="2:19" x14ac:dyDescent="0.35">
      <c r="B8182" t="s">
        <v>19528</v>
      </c>
      <c r="D8182" t="str">
        <f>IF(ISNUMBER(SEARCH("UKRI",Table2[[#This Row],[SourcingOwnerEmail]])),"UKRI","UKSBS")</f>
        <v>UKSBS</v>
      </c>
      <c r="E8182" t="s">
        <v>11</v>
      </c>
      <c r="F8182" t="s">
        <v>17</v>
      </c>
      <c r="G8182" t="s">
        <v>143</v>
      </c>
      <c r="H8182" t="s">
        <v>19529</v>
      </c>
      <c r="I8182" s="2">
        <v>42095</v>
      </c>
      <c r="J8182" s="2">
        <v>42460</v>
      </c>
      <c r="L8182">
        <v>172337</v>
      </c>
      <c r="M8182" t="s">
        <v>20</v>
      </c>
      <c r="N8182" t="s">
        <v>21</v>
      </c>
      <c r="O8182" t="s">
        <v>34375</v>
      </c>
      <c r="P8182" t="s">
        <v>34810</v>
      </c>
      <c r="R8182" t="s">
        <v>34378</v>
      </c>
      <c r="S8182" s="2">
        <v>42111</v>
      </c>
    </row>
    <row r="8183" spans="2:19" x14ac:dyDescent="0.35">
      <c r="B8183" t="s">
        <v>19530</v>
      </c>
      <c r="D8183" t="str">
        <f>IF(ISNUMBER(SEARCH("UKRI",Table2[[#This Row],[SourcingOwnerEmail]])),"UKRI","UKSBS")</f>
        <v>UKSBS</v>
      </c>
      <c r="E8183" t="s">
        <v>11</v>
      </c>
      <c r="F8183" t="s">
        <v>17</v>
      </c>
      <c r="G8183" t="s">
        <v>101</v>
      </c>
      <c r="H8183" t="s">
        <v>19531</v>
      </c>
      <c r="I8183" s="2">
        <v>42095</v>
      </c>
      <c r="J8183" s="2">
        <v>42551</v>
      </c>
      <c r="L8183">
        <v>158063.04000000001</v>
      </c>
      <c r="M8183" t="s">
        <v>20</v>
      </c>
      <c r="N8183" t="s">
        <v>21</v>
      </c>
      <c r="O8183" t="s">
        <v>34375</v>
      </c>
      <c r="P8183" t="s">
        <v>34810</v>
      </c>
      <c r="R8183" t="s">
        <v>34378</v>
      </c>
      <c r="S8183" s="2">
        <v>42086</v>
      </c>
    </row>
    <row r="8184" spans="2:19" x14ac:dyDescent="0.35">
      <c r="B8184" t="s">
        <v>19532</v>
      </c>
      <c r="D8184" t="str">
        <f>IF(ISNUMBER(SEARCH("UKRI",Table2[[#This Row],[SourcingOwnerEmail]])),"UKRI","UKSBS")</f>
        <v>UKSBS</v>
      </c>
      <c r="E8184" t="s">
        <v>11</v>
      </c>
      <c r="F8184" t="s">
        <v>159</v>
      </c>
      <c r="G8184" t="s">
        <v>14470</v>
      </c>
      <c r="H8184" t="s">
        <v>19533</v>
      </c>
      <c r="I8184" s="2">
        <v>42084</v>
      </c>
      <c r="J8184" s="2">
        <v>42086</v>
      </c>
      <c r="L8184">
        <v>50000</v>
      </c>
      <c r="M8184" t="s">
        <v>20</v>
      </c>
      <c r="N8184" t="s">
        <v>21</v>
      </c>
      <c r="O8184" t="s">
        <v>34375</v>
      </c>
      <c r="P8184" t="s">
        <v>34499</v>
      </c>
      <c r="Q8184" t="s">
        <v>34500</v>
      </c>
      <c r="R8184" t="s">
        <v>34378</v>
      </c>
      <c r="S8184" s="2">
        <v>42082</v>
      </c>
    </row>
    <row r="8185" spans="2:19" x14ac:dyDescent="0.35">
      <c r="B8185" t="s">
        <v>19534</v>
      </c>
      <c r="D8185" t="str">
        <f>IF(ISNUMBER(SEARCH("UKRI",Table2[[#This Row],[SourcingOwnerEmail]])),"UKRI","UKSBS")</f>
        <v>UKSBS</v>
      </c>
      <c r="E8185" t="s">
        <v>11</v>
      </c>
      <c r="F8185" t="s">
        <v>12</v>
      </c>
      <c r="G8185" t="s">
        <v>19535</v>
      </c>
      <c r="H8185" t="s">
        <v>19536</v>
      </c>
      <c r="I8185" s="2">
        <v>41992</v>
      </c>
      <c r="J8185" s="2">
        <v>42153</v>
      </c>
      <c r="L8185">
        <v>57434</v>
      </c>
      <c r="M8185" t="s">
        <v>20</v>
      </c>
      <c r="N8185" t="s">
        <v>21</v>
      </c>
      <c r="O8185" t="s">
        <v>34418</v>
      </c>
      <c r="P8185" t="s">
        <v>34416</v>
      </c>
      <c r="Q8185" t="s">
        <v>34419</v>
      </c>
      <c r="R8185" t="s">
        <v>34378</v>
      </c>
      <c r="S8185" s="2">
        <v>41992</v>
      </c>
    </row>
    <row r="8186" spans="2:19" x14ac:dyDescent="0.35">
      <c r="B8186" t="s">
        <v>19537</v>
      </c>
      <c r="D8186" t="str">
        <f>IF(ISNUMBER(SEARCH("UKRI",Table2[[#This Row],[SourcingOwnerEmail]])),"UKRI","UKSBS")</f>
        <v>UKSBS</v>
      </c>
      <c r="E8186" t="s">
        <v>11</v>
      </c>
      <c r="F8186" t="s">
        <v>12</v>
      </c>
      <c r="G8186" t="s">
        <v>143</v>
      </c>
      <c r="H8186" t="s">
        <v>19538</v>
      </c>
      <c r="I8186" s="2">
        <v>42084</v>
      </c>
      <c r="J8186" s="2">
        <v>42114</v>
      </c>
      <c r="L8186">
        <v>10749.37</v>
      </c>
      <c r="M8186" t="s">
        <v>20</v>
      </c>
      <c r="N8186" t="s">
        <v>21</v>
      </c>
      <c r="O8186" t="s">
        <v>34375</v>
      </c>
      <c r="P8186" t="s">
        <v>34810</v>
      </c>
      <c r="R8186" t="s">
        <v>34378</v>
      </c>
      <c r="S8186" s="2">
        <v>42083</v>
      </c>
    </row>
    <row r="8187" spans="2:19" x14ac:dyDescent="0.35">
      <c r="B8187" t="s">
        <v>19539</v>
      </c>
      <c r="D8187" t="str">
        <f>IF(ISNUMBER(SEARCH("UKRI",Table2[[#This Row],[SourcingOwnerEmail]])),"UKRI","UKSBS")</f>
        <v>UKSBS</v>
      </c>
      <c r="E8187" t="s">
        <v>11</v>
      </c>
      <c r="F8187" t="s">
        <v>17</v>
      </c>
      <c r="G8187" t="s">
        <v>12188</v>
      </c>
      <c r="H8187" t="s">
        <v>19540</v>
      </c>
      <c r="I8187" s="2">
        <v>42095</v>
      </c>
      <c r="J8187" s="2">
        <v>42551</v>
      </c>
      <c r="L8187">
        <v>53429.94</v>
      </c>
      <c r="M8187" t="s">
        <v>20</v>
      </c>
      <c r="N8187" t="s">
        <v>21</v>
      </c>
      <c r="O8187" t="s">
        <v>34375</v>
      </c>
      <c r="P8187" t="s">
        <v>34810</v>
      </c>
      <c r="R8187" t="s">
        <v>34378</v>
      </c>
      <c r="S8187" s="2">
        <v>42088</v>
      </c>
    </row>
    <row r="8188" spans="2:19" x14ac:dyDescent="0.35">
      <c r="B8188" t="s">
        <v>19541</v>
      </c>
      <c r="D8188" t="str">
        <f>IF(ISNUMBER(SEARCH("UKRI",Table2[[#This Row],[SourcingOwnerEmail]])),"UKRI","UKSBS")</f>
        <v>UKSBS</v>
      </c>
      <c r="E8188" t="s">
        <v>11</v>
      </c>
      <c r="F8188" t="s">
        <v>17</v>
      </c>
      <c r="H8188" t="s">
        <v>19542</v>
      </c>
      <c r="L8188">
        <v>0</v>
      </c>
      <c r="M8188" t="s">
        <v>2204</v>
      </c>
      <c r="N8188" t="s">
        <v>5129</v>
      </c>
      <c r="O8188" t="s">
        <v>34375</v>
      </c>
      <c r="P8188" t="s">
        <v>34786</v>
      </c>
      <c r="R8188" t="s">
        <v>34378</v>
      </c>
    </row>
    <row r="8189" spans="2:19" x14ac:dyDescent="0.35">
      <c r="B8189" t="s">
        <v>19543</v>
      </c>
      <c r="D8189" t="str">
        <f>IF(ISNUMBER(SEARCH("UKRI",Table2[[#This Row],[SourcingOwnerEmail]])),"UKRI","UKSBS")</f>
        <v>UKSBS</v>
      </c>
      <c r="E8189" t="s">
        <v>11</v>
      </c>
      <c r="F8189" t="s">
        <v>17</v>
      </c>
      <c r="G8189" t="s">
        <v>19433</v>
      </c>
      <c r="H8189" t="s">
        <v>19544</v>
      </c>
      <c r="I8189" s="2">
        <v>42095</v>
      </c>
      <c r="J8189" s="2">
        <v>42551</v>
      </c>
      <c r="L8189">
        <v>101752.88</v>
      </c>
      <c r="M8189" t="s">
        <v>20</v>
      </c>
      <c r="N8189" t="s">
        <v>21</v>
      </c>
      <c r="O8189" t="s">
        <v>34375</v>
      </c>
      <c r="P8189" t="s">
        <v>34810</v>
      </c>
      <c r="R8189" t="s">
        <v>34378</v>
      </c>
      <c r="S8189" s="2">
        <v>42111</v>
      </c>
    </row>
    <row r="8190" spans="2:19" x14ac:dyDescent="0.35">
      <c r="B8190" t="s">
        <v>19545</v>
      </c>
      <c r="D8190" t="str">
        <f>IF(ISNUMBER(SEARCH("UKRI",Table2[[#This Row],[SourcingOwnerEmail]])),"UKRI","UKSBS")</f>
        <v>UKSBS</v>
      </c>
      <c r="E8190" t="s">
        <v>11</v>
      </c>
      <c r="F8190" t="s">
        <v>17</v>
      </c>
      <c r="H8190" t="s">
        <v>19546</v>
      </c>
      <c r="I8190" s="2">
        <v>42156</v>
      </c>
      <c r="J8190" s="2">
        <v>42156</v>
      </c>
      <c r="L8190">
        <v>24000</v>
      </c>
      <c r="M8190" t="s">
        <v>2204</v>
      </c>
      <c r="N8190" t="s">
        <v>5129</v>
      </c>
      <c r="O8190" t="s">
        <v>34375</v>
      </c>
      <c r="P8190" t="s">
        <v>34786</v>
      </c>
      <c r="Q8190" t="s">
        <v>34787</v>
      </c>
      <c r="R8190" t="s">
        <v>34378</v>
      </c>
      <c r="S8190" s="2">
        <v>42156</v>
      </c>
    </row>
    <row r="8191" spans="2:19" x14ac:dyDescent="0.35">
      <c r="B8191" t="s">
        <v>19547</v>
      </c>
      <c r="D8191" t="str">
        <f>IF(ISNUMBER(SEARCH("UKRI",Table2[[#This Row],[SourcingOwnerEmail]])),"UKRI","UKSBS")</f>
        <v>UKSBS</v>
      </c>
      <c r="E8191" t="s">
        <v>11</v>
      </c>
      <c r="F8191" t="s">
        <v>253</v>
      </c>
      <c r="G8191" t="s">
        <v>19548</v>
      </c>
      <c r="H8191" t="s">
        <v>19549</v>
      </c>
      <c r="I8191" s="2">
        <v>42093</v>
      </c>
      <c r="J8191" s="2">
        <v>42093</v>
      </c>
      <c r="L8191">
        <v>14465</v>
      </c>
      <c r="M8191" t="s">
        <v>20</v>
      </c>
      <c r="N8191" t="s">
        <v>21</v>
      </c>
      <c r="O8191" t="s">
        <v>34414</v>
      </c>
      <c r="P8191" t="s">
        <v>34499</v>
      </c>
      <c r="R8191" t="s">
        <v>34378</v>
      </c>
      <c r="S8191" s="2">
        <v>42093</v>
      </c>
    </row>
    <row r="8192" spans="2:19" x14ac:dyDescent="0.35">
      <c r="B8192" t="s">
        <v>19550</v>
      </c>
      <c r="D8192" t="str">
        <f>IF(ISNUMBER(SEARCH("UKRI",Table2[[#This Row],[SourcingOwnerEmail]])),"UKRI","UKSBS")</f>
        <v>UKSBS</v>
      </c>
      <c r="E8192" t="s">
        <v>11</v>
      </c>
      <c r="F8192" t="s">
        <v>253</v>
      </c>
      <c r="G8192" t="s">
        <v>19454</v>
      </c>
      <c r="H8192" t="s">
        <v>19549</v>
      </c>
      <c r="I8192" s="2">
        <v>42093</v>
      </c>
      <c r="J8192" s="2">
        <v>42093</v>
      </c>
      <c r="L8192">
        <v>16234</v>
      </c>
      <c r="M8192" t="s">
        <v>20</v>
      </c>
      <c r="N8192" t="s">
        <v>21</v>
      </c>
      <c r="O8192" t="s">
        <v>34414</v>
      </c>
      <c r="P8192" t="s">
        <v>34499</v>
      </c>
      <c r="R8192" t="s">
        <v>34378</v>
      </c>
      <c r="S8192" s="2">
        <v>42093</v>
      </c>
    </row>
    <row r="8193" spans="2:19" x14ac:dyDescent="0.35">
      <c r="B8193" t="s">
        <v>19551</v>
      </c>
      <c r="D8193" t="str">
        <f>IF(ISNUMBER(SEARCH("UKRI",Table2[[#This Row],[SourcingOwnerEmail]])),"UKRI","UKSBS")</f>
        <v>UKSBS</v>
      </c>
      <c r="E8193" t="s">
        <v>11</v>
      </c>
      <c r="F8193" t="s">
        <v>253</v>
      </c>
      <c r="G8193" t="s">
        <v>19454</v>
      </c>
      <c r="H8193" t="s">
        <v>19549</v>
      </c>
      <c r="I8193" s="2">
        <v>42093</v>
      </c>
      <c r="J8193" s="2">
        <v>42093</v>
      </c>
      <c r="L8193">
        <v>25190</v>
      </c>
      <c r="M8193" t="s">
        <v>20</v>
      </c>
      <c r="N8193" t="s">
        <v>21</v>
      </c>
      <c r="O8193" t="s">
        <v>34414</v>
      </c>
      <c r="P8193" t="s">
        <v>34499</v>
      </c>
      <c r="R8193" t="s">
        <v>34378</v>
      </c>
      <c r="S8193" s="2">
        <v>42093</v>
      </c>
    </row>
    <row r="8194" spans="2:19" x14ac:dyDescent="0.35">
      <c r="B8194" t="s">
        <v>19552</v>
      </c>
      <c r="D8194" t="str">
        <f>IF(ISNUMBER(SEARCH("UKRI",Table2[[#This Row],[SourcingOwnerEmail]])),"UKRI","UKSBS")</f>
        <v>UKSBS</v>
      </c>
      <c r="E8194" t="s">
        <v>11</v>
      </c>
      <c r="F8194" t="s">
        <v>253</v>
      </c>
      <c r="G8194" t="s">
        <v>19454</v>
      </c>
      <c r="H8194" t="s">
        <v>19549</v>
      </c>
      <c r="I8194" s="2">
        <v>42093</v>
      </c>
      <c r="J8194" s="2">
        <v>42093</v>
      </c>
      <c r="L8194">
        <v>41418</v>
      </c>
      <c r="M8194" t="s">
        <v>20</v>
      </c>
      <c r="N8194" t="s">
        <v>21</v>
      </c>
      <c r="O8194" t="s">
        <v>34414</v>
      </c>
      <c r="P8194" t="s">
        <v>34499</v>
      </c>
      <c r="R8194" t="s">
        <v>34378</v>
      </c>
      <c r="S8194" s="2">
        <v>42093</v>
      </c>
    </row>
    <row r="8195" spans="2:19" x14ac:dyDescent="0.35">
      <c r="B8195" t="s">
        <v>19553</v>
      </c>
      <c r="D8195" t="str">
        <f>IF(ISNUMBER(SEARCH("UKRI",Table2[[#This Row],[SourcingOwnerEmail]])),"UKRI","UKSBS")</f>
        <v>UKSBS</v>
      </c>
      <c r="E8195" t="s">
        <v>11</v>
      </c>
      <c r="F8195" t="s">
        <v>253</v>
      </c>
      <c r="G8195" t="s">
        <v>19554</v>
      </c>
      <c r="H8195" t="s">
        <v>19549</v>
      </c>
      <c r="I8195" s="2">
        <v>42093</v>
      </c>
      <c r="J8195" s="2">
        <v>42093</v>
      </c>
      <c r="L8195">
        <v>13437</v>
      </c>
      <c r="M8195" t="s">
        <v>20</v>
      </c>
      <c r="N8195" t="s">
        <v>21</v>
      </c>
      <c r="O8195" t="s">
        <v>34414</v>
      </c>
      <c r="P8195" t="s">
        <v>34499</v>
      </c>
      <c r="R8195" t="s">
        <v>34378</v>
      </c>
      <c r="S8195" s="2">
        <v>42093</v>
      </c>
    </row>
    <row r="8196" spans="2:19" x14ac:dyDescent="0.35">
      <c r="B8196" t="s">
        <v>19555</v>
      </c>
      <c r="D8196" t="str">
        <f>IF(ISNUMBER(SEARCH("UKRI",Table2[[#This Row],[SourcingOwnerEmail]])),"UKRI","UKSBS")</f>
        <v>UKSBS</v>
      </c>
      <c r="E8196" t="s">
        <v>11</v>
      </c>
      <c r="F8196" t="s">
        <v>253</v>
      </c>
      <c r="G8196" t="s">
        <v>19556</v>
      </c>
      <c r="H8196" t="s">
        <v>19557</v>
      </c>
      <c r="I8196" s="2">
        <v>42094</v>
      </c>
      <c r="J8196" s="2">
        <v>42094</v>
      </c>
      <c r="L8196">
        <v>15000</v>
      </c>
      <c r="M8196" t="s">
        <v>20</v>
      </c>
      <c r="N8196" t="s">
        <v>21</v>
      </c>
      <c r="O8196" t="s">
        <v>34414</v>
      </c>
      <c r="P8196" t="s">
        <v>34499</v>
      </c>
      <c r="R8196" t="s">
        <v>34378</v>
      </c>
      <c r="S8196" s="2">
        <v>42094</v>
      </c>
    </row>
    <row r="8197" spans="2:19" x14ac:dyDescent="0.35">
      <c r="B8197" t="s">
        <v>19558</v>
      </c>
      <c r="D8197" t="str">
        <f>IF(ISNUMBER(SEARCH("UKRI",Table2[[#This Row],[SourcingOwnerEmail]])),"UKRI","UKSBS")</f>
        <v>UKSBS</v>
      </c>
      <c r="E8197" t="s">
        <v>11</v>
      </c>
      <c r="F8197" t="s">
        <v>17</v>
      </c>
      <c r="G8197" t="s">
        <v>18716</v>
      </c>
      <c r="H8197" t="s">
        <v>19559</v>
      </c>
      <c r="I8197" s="2">
        <v>42119</v>
      </c>
      <c r="J8197" s="2">
        <v>42209</v>
      </c>
      <c r="L8197">
        <v>9733.98</v>
      </c>
      <c r="M8197" t="s">
        <v>20</v>
      </c>
      <c r="N8197" t="s">
        <v>21</v>
      </c>
      <c r="O8197" t="s">
        <v>34379</v>
      </c>
      <c r="P8197" t="s">
        <v>34810</v>
      </c>
      <c r="R8197" t="s">
        <v>34378</v>
      </c>
      <c r="S8197" s="2">
        <v>42130</v>
      </c>
    </row>
    <row r="8198" spans="2:19" x14ac:dyDescent="0.35">
      <c r="B8198" t="s">
        <v>19560</v>
      </c>
      <c r="D8198" t="str">
        <f>IF(ISNUMBER(SEARCH("UKRI",Table2[[#This Row],[SourcingOwnerEmail]])),"UKRI","UKSBS")</f>
        <v>UKSBS</v>
      </c>
      <c r="E8198" t="s">
        <v>11</v>
      </c>
      <c r="F8198" t="s">
        <v>17</v>
      </c>
      <c r="G8198" t="s">
        <v>10680</v>
      </c>
      <c r="H8198" t="s">
        <v>19561</v>
      </c>
      <c r="I8198" s="2">
        <v>42320</v>
      </c>
      <c r="J8198" s="2">
        <v>43051</v>
      </c>
      <c r="L8198">
        <v>291000</v>
      </c>
      <c r="M8198" t="s">
        <v>20</v>
      </c>
      <c r="N8198" t="s">
        <v>21</v>
      </c>
      <c r="O8198" t="s">
        <v>34418</v>
      </c>
      <c r="P8198" t="s">
        <v>34774</v>
      </c>
      <c r="R8198" t="s">
        <v>34378</v>
      </c>
      <c r="S8198" s="2">
        <v>42307</v>
      </c>
    </row>
    <row r="8199" spans="2:19" x14ac:dyDescent="0.35">
      <c r="B8199" t="s">
        <v>19562</v>
      </c>
      <c r="D8199" t="str">
        <f>IF(ISNUMBER(SEARCH("UKRI",Table2[[#This Row],[SourcingOwnerEmail]])),"UKRI","UKSBS")</f>
        <v>UKSBS</v>
      </c>
      <c r="E8199" t="s">
        <v>11</v>
      </c>
      <c r="F8199" t="s">
        <v>159</v>
      </c>
      <c r="G8199" t="s">
        <v>213</v>
      </c>
      <c r="H8199" t="s">
        <v>19563</v>
      </c>
      <c r="I8199" s="2">
        <v>42125</v>
      </c>
      <c r="J8199" s="2">
        <v>42490</v>
      </c>
      <c r="L8199">
        <v>12890.25</v>
      </c>
      <c r="M8199" t="s">
        <v>20</v>
      </c>
      <c r="N8199" t="s">
        <v>21</v>
      </c>
      <c r="O8199" t="s">
        <v>34375</v>
      </c>
      <c r="P8199" t="s">
        <v>34810</v>
      </c>
      <c r="R8199" t="s">
        <v>34378</v>
      </c>
      <c r="S8199" s="2">
        <v>42123</v>
      </c>
    </row>
    <row r="8200" spans="2:19" x14ac:dyDescent="0.35">
      <c r="B8200" t="s">
        <v>19564</v>
      </c>
      <c r="D8200" t="str">
        <f>IF(ISNUMBER(SEARCH("UKRI",Table2[[#This Row],[SourcingOwnerEmail]])),"UKRI","UKSBS")</f>
        <v>UKSBS</v>
      </c>
      <c r="E8200" t="s">
        <v>11</v>
      </c>
      <c r="F8200" t="s">
        <v>12</v>
      </c>
      <c r="G8200" t="s">
        <v>524</v>
      </c>
      <c r="H8200" t="s">
        <v>19565</v>
      </c>
      <c r="I8200" s="2">
        <v>42242</v>
      </c>
      <c r="J8200" s="2">
        <v>42384</v>
      </c>
      <c r="L8200">
        <v>141400</v>
      </c>
      <c r="M8200" t="s">
        <v>20</v>
      </c>
      <c r="N8200" t="s">
        <v>21</v>
      </c>
      <c r="O8200" t="s">
        <v>34379</v>
      </c>
      <c r="P8200" t="s">
        <v>34420</v>
      </c>
      <c r="R8200" t="s">
        <v>34378</v>
      </c>
    </row>
    <row r="8201" spans="2:19" x14ac:dyDescent="0.35">
      <c r="B8201" t="s">
        <v>19566</v>
      </c>
      <c r="D8201" t="str">
        <f>IF(ISNUMBER(SEARCH("UKRI",Table2[[#This Row],[SourcingOwnerEmail]])),"UKRI","UKSBS")</f>
        <v>UKSBS</v>
      </c>
      <c r="E8201" t="s">
        <v>11</v>
      </c>
      <c r="F8201" t="s">
        <v>17</v>
      </c>
      <c r="G8201" t="s">
        <v>4811</v>
      </c>
      <c r="H8201" t="s">
        <v>19567</v>
      </c>
      <c r="I8201" s="2">
        <v>42154</v>
      </c>
      <c r="J8201" s="2">
        <v>42520</v>
      </c>
      <c r="L8201">
        <v>20901</v>
      </c>
      <c r="M8201" t="s">
        <v>20</v>
      </c>
      <c r="N8201" t="s">
        <v>21</v>
      </c>
      <c r="O8201" t="s">
        <v>34418</v>
      </c>
      <c r="P8201" t="s">
        <v>34878</v>
      </c>
      <c r="R8201" t="s">
        <v>34378</v>
      </c>
      <c r="S8201" s="2">
        <v>42177</v>
      </c>
    </row>
    <row r="8202" spans="2:19" x14ac:dyDescent="0.35">
      <c r="B8202" t="s">
        <v>19568</v>
      </c>
      <c r="D8202" t="str">
        <f>IF(ISNUMBER(SEARCH("UKRI",Table2[[#This Row],[SourcingOwnerEmail]])),"UKRI","UKSBS")</f>
        <v>UKSBS</v>
      </c>
      <c r="E8202" t="s">
        <v>11</v>
      </c>
      <c r="F8202" t="s">
        <v>12</v>
      </c>
      <c r="G8202" t="s">
        <v>19569</v>
      </c>
      <c r="H8202" t="s">
        <v>19570</v>
      </c>
      <c r="I8202" s="2">
        <v>42429</v>
      </c>
      <c r="J8202" s="2">
        <v>42576</v>
      </c>
      <c r="L8202">
        <v>58300</v>
      </c>
      <c r="M8202" t="s">
        <v>20</v>
      </c>
      <c r="N8202" t="s">
        <v>21</v>
      </c>
      <c r="O8202" t="s">
        <v>34418</v>
      </c>
      <c r="P8202" t="s">
        <v>34786</v>
      </c>
      <c r="Q8202" t="s">
        <v>34787</v>
      </c>
      <c r="R8202" t="s">
        <v>34378</v>
      </c>
      <c r="S8202" s="2">
        <v>42430</v>
      </c>
    </row>
    <row r="8203" spans="2:19" x14ac:dyDescent="0.35">
      <c r="B8203" t="s">
        <v>19571</v>
      </c>
      <c r="D8203" t="str">
        <f>IF(ISNUMBER(SEARCH("UKRI",Table2[[#This Row],[SourcingOwnerEmail]])),"UKRI","UKSBS")</f>
        <v>UKSBS</v>
      </c>
      <c r="E8203" t="s">
        <v>11</v>
      </c>
      <c r="F8203" t="s">
        <v>17</v>
      </c>
      <c r="G8203" t="s">
        <v>19572</v>
      </c>
      <c r="H8203" t="s">
        <v>19573</v>
      </c>
      <c r="L8203">
        <v>106129</v>
      </c>
      <c r="M8203" t="s">
        <v>20</v>
      </c>
      <c r="N8203" t="s">
        <v>21</v>
      </c>
      <c r="O8203" t="s">
        <v>34375</v>
      </c>
      <c r="P8203" t="s">
        <v>34774</v>
      </c>
      <c r="R8203" t="s">
        <v>34378</v>
      </c>
      <c r="S8203" s="2">
        <v>42195</v>
      </c>
    </row>
    <row r="8204" spans="2:19" x14ac:dyDescent="0.35">
      <c r="B8204" t="s">
        <v>19574</v>
      </c>
      <c r="D8204" t="str">
        <f>IF(ISNUMBER(SEARCH("UKRI",Table2[[#This Row],[SourcingOwnerEmail]])),"UKRI","UKSBS")</f>
        <v>UKSBS</v>
      </c>
      <c r="E8204" t="s">
        <v>11</v>
      </c>
      <c r="F8204" t="s">
        <v>17</v>
      </c>
      <c r="G8204" t="s">
        <v>19575</v>
      </c>
      <c r="H8204" t="s">
        <v>19576</v>
      </c>
      <c r="L8204">
        <v>267850</v>
      </c>
      <c r="M8204" t="s">
        <v>20</v>
      </c>
      <c r="N8204" t="s">
        <v>21</v>
      </c>
      <c r="O8204" t="s">
        <v>34375</v>
      </c>
      <c r="P8204" t="s">
        <v>34774</v>
      </c>
      <c r="R8204" t="s">
        <v>34378</v>
      </c>
      <c r="S8204" s="2">
        <v>42153</v>
      </c>
    </row>
    <row r="8205" spans="2:19" x14ac:dyDescent="0.35">
      <c r="B8205" t="s">
        <v>19577</v>
      </c>
      <c r="D8205" t="str">
        <f>IF(ISNUMBER(SEARCH("UKRI",Table2[[#This Row],[SourcingOwnerEmail]])),"UKRI","UKSBS")</f>
        <v>UKSBS</v>
      </c>
      <c r="E8205" t="s">
        <v>11</v>
      </c>
      <c r="F8205" t="s">
        <v>17</v>
      </c>
      <c r="G8205" t="s">
        <v>101</v>
      </c>
      <c r="H8205" t="s">
        <v>19578</v>
      </c>
      <c r="L8205">
        <v>198529.24</v>
      </c>
      <c r="M8205" t="s">
        <v>20</v>
      </c>
      <c r="N8205" t="s">
        <v>21</v>
      </c>
      <c r="O8205" t="s">
        <v>34418</v>
      </c>
      <c r="P8205" t="s">
        <v>34774</v>
      </c>
      <c r="R8205" t="s">
        <v>34378</v>
      </c>
      <c r="S8205" s="2">
        <v>42290</v>
      </c>
    </row>
    <row r="8206" spans="2:19" x14ac:dyDescent="0.35">
      <c r="B8206" t="s">
        <v>19579</v>
      </c>
      <c r="D8206" t="str">
        <f>IF(ISNUMBER(SEARCH("UKRI",Table2[[#This Row],[SourcingOwnerEmail]])),"UKRI","UKSBS")</f>
        <v>UKSBS</v>
      </c>
      <c r="E8206" t="s">
        <v>11</v>
      </c>
      <c r="F8206" t="s">
        <v>253</v>
      </c>
      <c r="G8206" t="s">
        <v>19580</v>
      </c>
      <c r="H8206" t="s">
        <v>19581</v>
      </c>
      <c r="I8206" s="2">
        <v>42150</v>
      </c>
      <c r="J8206" s="2">
        <v>42307</v>
      </c>
      <c r="L8206">
        <v>43808</v>
      </c>
      <c r="M8206" t="s">
        <v>20</v>
      </c>
      <c r="N8206" t="s">
        <v>21</v>
      </c>
      <c r="O8206" t="s">
        <v>34375</v>
      </c>
      <c r="P8206" t="s">
        <v>34416</v>
      </c>
      <c r="R8206" t="s">
        <v>34378</v>
      </c>
      <c r="S8206" s="2">
        <v>42151</v>
      </c>
    </row>
    <row r="8207" spans="2:19" x14ac:dyDescent="0.35">
      <c r="B8207" t="s">
        <v>19582</v>
      </c>
      <c r="D8207" t="str">
        <f>IF(ISNUMBER(SEARCH("UKRI",Table2[[#This Row],[SourcingOwnerEmail]])),"UKRI","UKSBS")</f>
        <v>UKSBS</v>
      </c>
      <c r="E8207" t="s">
        <v>11</v>
      </c>
      <c r="F8207" t="s">
        <v>17</v>
      </c>
      <c r="G8207" t="s">
        <v>101</v>
      </c>
      <c r="H8207" t="s">
        <v>19583</v>
      </c>
      <c r="I8207" s="2">
        <v>42221</v>
      </c>
      <c r="J8207" s="2">
        <v>42954</v>
      </c>
      <c r="L8207">
        <v>42878.96</v>
      </c>
      <c r="M8207" t="s">
        <v>20</v>
      </c>
      <c r="N8207" t="s">
        <v>21</v>
      </c>
      <c r="O8207" t="s">
        <v>34418</v>
      </c>
      <c r="P8207" t="s">
        <v>34887</v>
      </c>
      <c r="Q8207" t="s">
        <v>34888</v>
      </c>
      <c r="R8207" t="s">
        <v>34378</v>
      </c>
      <c r="S8207" s="2">
        <v>42221</v>
      </c>
    </row>
    <row r="8208" spans="2:19" x14ac:dyDescent="0.35">
      <c r="B8208" t="s">
        <v>19584</v>
      </c>
      <c r="D8208" t="str">
        <f>IF(ISNUMBER(SEARCH("UKRI",Table2[[#This Row],[SourcingOwnerEmail]])),"UKRI","UKSBS")</f>
        <v>UKSBS</v>
      </c>
      <c r="E8208" t="s">
        <v>11</v>
      </c>
      <c r="F8208" t="s">
        <v>17</v>
      </c>
      <c r="G8208" t="s">
        <v>101</v>
      </c>
      <c r="H8208" t="s">
        <v>19585</v>
      </c>
      <c r="L8208">
        <v>390000</v>
      </c>
      <c r="M8208" t="s">
        <v>20</v>
      </c>
      <c r="N8208" t="s">
        <v>21</v>
      </c>
      <c r="O8208" t="s">
        <v>34375</v>
      </c>
      <c r="P8208" t="s">
        <v>34774</v>
      </c>
      <c r="R8208" t="s">
        <v>34378</v>
      </c>
      <c r="S8208" s="2">
        <v>42221</v>
      </c>
    </row>
    <row r="8209" spans="2:19" x14ac:dyDescent="0.35">
      <c r="B8209" t="s">
        <v>19586</v>
      </c>
      <c r="D8209" t="str">
        <f>IF(ISNUMBER(SEARCH("UKRI",Table2[[#This Row],[SourcingOwnerEmail]])),"UKRI","UKSBS")</f>
        <v>UKSBS</v>
      </c>
      <c r="E8209" t="s">
        <v>11</v>
      </c>
      <c r="F8209" t="s">
        <v>159</v>
      </c>
      <c r="G8209" t="s">
        <v>19587</v>
      </c>
      <c r="H8209" t="s">
        <v>19588</v>
      </c>
      <c r="I8209" s="2">
        <v>42166</v>
      </c>
      <c r="J8209" s="2">
        <v>42166</v>
      </c>
      <c r="L8209">
        <v>60000</v>
      </c>
      <c r="M8209" t="s">
        <v>420</v>
      </c>
      <c r="N8209" t="s">
        <v>4334</v>
      </c>
      <c r="O8209" t="s">
        <v>34379</v>
      </c>
      <c r="P8209" t="s">
        <v>34889</v>
      </c>
      <c r="R8209" t="s">
        <v>34378</v>
      </c>
      <c r="S8209" s="2">
        <v>42166</v>
      </c>
    </row>
    <row r="8210" spans="2:19" x14ac:dyDescent="0.35">
      <c r="B8210" t="s">
        <v>19589</v>
      </c>
      <c r="D8210" t="str">
        <f>IF(ISNUMBER(SEARCH("UKRI",Table2[[#This Row],[SourcingOwnerEmail]])),"UKRI","UKSBS")</f>
        <v>UKSBS</v>
      </c>
      <c r="E8210" t="s">
        <v>11</v>
      </c>
      <c r="F8210" t="s">
        <v>159</v>
      </c>
      <c r="G8210" t="s">
        <v>19590</v>
      </c>
      <c r="H8210" t="s">
        <v>19591</v>
      </c>
      <c r="I8210" s="2">
        <v>42166</v>
      </c>
      <c r="J8210" s="2">
        <v>42166</v>
      </c>
      <c r="L8210">
        <v>200000</v>
      </c>
      <c r="M8210" t="s">
        <v>20</v>
      </c>
      <c r="N8210" t="s">
        <v>21</v>
      </c>
      <c r="O8210" t="s">
        <v>34375</v>
      </c>
      <c r="P8210" t="s">
        <v>34889</v>
      </c>
      <c r="R8210" t="s">
        <v>34378</v>
      </c>
      <c r="S8210" s="2">
        <v>42166</v>
      </c>
    </row>
    <row r="8211" spans="2:19" x14ac:dyDescent="0.35">
      <c r="B8211" t="s">
        <v>19592</v>
      </c>
      <c r="D8211" t="str">
        <f>IF(ISNUMBER(SEARCH("UKRI",Table2[[#This Row],[SourcingOwnerEmail]])),"UKRI","UKSBS")</f>
        <v>UKSBS</v>
      </c>
      <c r="E8211" t="s">
        <v>11</v>
      </c>
      <c r="F8211" t="s">
        <v>159</v>
      </c>
      <c r="G8211" t="s">
        <v>19593</v>
      </c>
      <c r="H8211" t="s">
        <v>19594</v>
      </c>
      <c r="I8211" s="2">
        <v>42166</v>
      </c>
      <c r="J8211" s="2">
        <v>42166</v>
      </c>
      <c r="L8211">
        <v>81653.11</v>
      </c>
      <c r="M8211" t="s">
        <v>20</v>
      </c>
      <c r="N8211" t="s">
        <v>21</v>
      </c>
      <c r="O8211" t="s">
        <v>34375</v>
      </c>
      <c r="P8211" t="s">
        <v>34832</v>
      </c>
      <c r="R8211" t="s">
        <v>34378</v>
      </c>
      <c r="S8211" s="2">
        <v>42166</v>
      </c>
    </row>
    <row r="8212" spans="2:19" ht="29" x14ac:dyDescent="0.35">
      <c r="B8212" t="s">
        <v>19595</v>
      </c>
      <c r="D8212" t="str">
        <f>IF(ISNUMBER(SEARCH("UKRI",Table2[[#This Row],[SourcingOwnerEmail]])),"UKRI","UKSBS")</f>
        <v>UKSBS</v>
      </c>
      <c r="E8212" t="s">
        <v>11</v>
      </c>
      <c r="F8212" t="s">
        <v>159</v>
      </c>
      <c r="G8212" t="s">
        <v>19596</v>
      </c>
      <c r="H8212" s="3" t="s">
        <v>19597</v>
      </c>
      <c r="I8212" s="2">
        <v>42163</v>
      </c>
      <c r="J8212" s="2">
        <v>42216</v>
      </c>
      <c r="L8212">
        <v>21000</v>
      </c>
      <c r="M8212" t="s">
        <v>20</v>
      </c>
      <c r="N8212" t="s">
        <v>21</v>
      </c>
      <c r="O8212" t="s">
        <v>34375</v>
      </c>
      <c r="P8212" t="s">
        <v>34890</v>
      </c>
      <c r="R8212" t="s">
        <v>34378</v>
      </c>
      <c r="S8212" s="2">
        <v>42163</v>
      </c>
    </row>
    <row r="8213" spans="2:19" x14ac:dyDescent="0.35">
      <c r="B8213" t="s">
        <v>19598</v>
      </c>
      <c r="D8213" t="str">
        <f>IF(ISNUMBER(SEARCH("UKRI",Table2[[#This Row],[SourcingOwnerEmail]])),"UKRI","UKSBS")</f>
        <v>UKSBS</v>
      </c>
      <c r="E8213" t="s">
        <v>11</v>
      </c>
      <c r="F8213" t="s">
        <v>250</v>
      </c>
      <c r="G8213" t="s">
        <v>19599</v>
      </c>
      <c r="H8213" t="s">
        <v>19600</v>
      </c>
      <c r="I8213" s="2">
        <v>42159</v>
      </c>
      <c r="J8213" s="2">
        <v>42159</v>
      </c>
      <c r="L8213">
        <v>12000</v>
      </c>
      <c r="M8213" t="s">
        <v>20</v>
      </c>
      <c r="N8213" t="s">
        <v>21</v>
      </c>
      <c r="O8213" t="s">
        <v>34399</v>
      </c>
      <c r="P8213" t="s">
        <v>34499</v>
      </c>
      <c r="R8213" t="s">
        <v>34378</v>
      </c>
      <c r="S8213" s="2">
        <v>42159</v>
      </c>
    </row>
    <row r="8214" spans="2:19" x14ac:dyDescent="0.35">
      <c r="B8214" t="s">
        <v>19601</v>
      </c>
      <c r="D8214" t="str">
        <f>IF(ISNUMBER(SEARCH("UKRI",Table2[[#This Row],[SourcingOwnerEmail]])),"UKRI","UKSBS")</f>
        <v>UKSBS</v>
      </c>
      <c r="E8214" t="s">
        <v>11</v>
      </c>
      <c r="F8214" t="s">
        <v>159</v>
      </c>
      <c r="G8214" t="s">
        <v>19602</v>
      </c>
      <c r="H8214" t="s">
        <v>19603</v>
      </c>
      <c r="I8214" s="2">
        <v>42166</v>
      </c>
      <c r="J8214" s="2">
        <v>42166</v>
      </c>
      <c r="L8214">
        <v>853037</v>
      </c>
      <c r="M8214" t="s">
        <v>20</v>
      </c>
      <c r="N8214" t="s">
        <v>21</v>
      </c>
      <c r="O8214" t="s">
        <v>34375</v>
      </c>
      <c r="P8214" t="s">
        <v>34889</v>
      </c>
      <c r="R8214" t="s">
        <v>34378</v>
      </c>
      <c r="S8214" s="2">
        <v>42166</v>
      </c>
    </row>
    <row r="8215" spans="2:19" x14ac:dyDescent="0.35">
      <c r="B8215" t="s">
        <v>19604</v>
      </c>
      <c r="D8215" t="str">
        <f>IF(ISNUMBER(SEARCH("UKRI",Table2[[#This Row],[SourcingOwnerEmail]])),"UKRI","UKSBS")</f>
        <v>UKSBS</v>
      </c>
      <c r="E8215" t="s">
        <v>11</v>
      </c>
      <c r="F8215" t="s">
        <v>159</v>
      </c>
      <c r="G8215" t="s">
        <v>19587</v>
      </c>
      <c r="H8215" t="s">
        <v>19605</v>
      </c>
      <c r="I8215" s="2">
        <v>42171</v>
      </c>
      <c r="J8215" s="2">
        <v>42171</v>
      </c>
      <c r="L8215">
        <v>129300</v>
      </c>
      <c r="M8215" t="s">
        <v>20</v>
      </c>
      <c r="N8215" t="s">
        <v>21</v>
      </c>
      <c r="O8215" t="s">
        <v>34379</v>
      </c>
      <c r="P8215" t="s">
        <v>34889</v>
      </c>
      <c r="R8215" t="s">
        <v>34378</v>
      </c>
      <c r="S8215" s="2">
        <v>42171</v>
      </c>
    </row>
    <row r="8216" spans="2:19" x14ac:dyDescent="0.35">
      <c r="B8216" t="s">
        <v>19606</v>
      </c>
      <c r="D8216" t="str">
        <f>IF(ISNUMBER(SEARCH("UKRI",Table2[[#This Row],[SourcingOwnerEmail]])),"UKRI","UKSBS")</f>
        <v>UKSBS</v>
      </c>
      <c r="E8216" t="s">
        <v>11</v>
      </c>
      <c r="F8216" t="s">
        <v>159</v>
      </c>
      <c r="G8216" t="s">
        <v>19607</v>
      </c>
      <c r="H8216" t="s">
        <v>19608</v>
      </c>
      <c r="I8216" s="2">
        <v>42171</v>
      </c>
      <c r="J8216" s="2">
        <v>42171</v>
      </c>
      <c r="L8216">
        <v>125000</v>
      </c>
      <c r="M8216" t="s">
        <v>20</v>
      </c>
      <c r="N8216" t="s">
        <v>21</v>
      </c>
      <c r="O8216" t="s">
        <v>34379</v>
      </c>
      <c r="P8216" t="s">
        <v>34889</v>
      </c>
      <c r="R8216" t="s">
        <v>34378</v>
      </c>
      <c r="S8216" s="2">
        <v>42171</v>
      </c>
    </row>
    <row r="8217" spans="2:19" x14ac:dyDescent="0.35">
      <c r="B8217" t="s">
        <v>19609</v>
      </c>
      <c r="D8217" t="str">
        <f>IF(ISNUMBER(SEARCH("UKRI",Table2[[#This Row],[SourcingOwnerEmail]])),"UKRI","UKSBS")</f>
        <v>UKSBS</v>
      </c>
      <c r="E8217" t="s">
        <v>11</v>
      </c>
      <c r="F8217" t="s">
        <v>17</v>
      </c>
      <c r="G8217" t="s">
        <v>101</v>
      </c>
      <c r="H8217" t="s">
        <v>19610</v>
      </c>
      <c r="I8217" s="2">
        <v>42221</v>
      </c>
      <c r="J8217" s="2">
        <v>42555</v>
      </c>
      <c r="L8217">
        <v>42000</v>
      </c>
      <c r="M8217" t="s">
        <v>20</v>
      </c>
      <c r="N8217" t="s">
        <v>21</v>
      </c>
      <c r="O8217" t="s">
        <v>34418</v>
      </c>
      <c r="P8217" t="s">
        <v>34878</v>
      </c>
      <c r="R8217" t="s">
        <v>34378</v>
      </c>
      <c r="S8217" s="2">
        <v>42221</v>
      </c>
    </row>
    <row r="8218" spans="2:19" x14ac:dyDescent="0.35">
      <c r="B8218" t="s">
        <v>19611</v>
      </c>
      <c r="D8218" t="str">
        <f>IF(ISNUMBER(SEARCH("UKRI",Table2[[#This Row],[SourcingOwnerEmail]])),"UKRI","UKSBS")</f>
        <v>UKSBS</v>
      </c>
      <c r="E8218" t="s">
        <v>11</v>
      </c>
      <c r="F8218" t="s">
        <v>159</v>
      </c>
      <c r="G8218" t="s">
        <v>19612</v>
      </c>
      <c r="H8218" t="s">
        <v>19613</v>
      </c>
      <c r="I8218" s="2">
        <v>42171</v>
      </c>
      <c r="J8218" s="2">
        <v>42172</v>
      </c>
      <c r="L8218">
        <v>13150</v>
      </c>
      <c r="M8218" t="s">
        <v>20</v>
      </c>
      <c r="N8218" t="s">
        <v>21</v>
      </c>
      <c r="O8218" t="s">
        <v>34399</v>
      </c>
      <c r="P8218" t="s">
        <v>34499</v>
      </c>
      <c r="R8218" t="s">
        <v>34378</v>
      </c>
      <c r="S8218" s="2">
        <v>42171</v>
      </c>
    </row>
    <row r="8219" spans="2:19" x14ac:dyDescent="0.35">
      <c r="B8219" t="s">
        <v>19614</v>
      </c>
      <c r="D8219" t="str">
        <f>IF(ISNUMBER(SEARCH("UKRI",Table2[[#This Row],[SourcingOwnerEmail]])),"UKRI","UKSBS")</f>
        <v>UKSBS</v>
      </c>
      <c r="E8219" t="s">
        <v>11</v>
      </c>
      <c r="F8219" t="s">
        <v>12</v>
      </c>
      <c r="G8219" t="s">
        <v>19615</v>
      </c>
      <c r="H8219" t="s">
        <v>19616</v>
      </c>
      <c r="I8219" s="2">
        <v>42173</v>
      </c>
      <c r="J8219" s="2">
        <v>42369</v>
      </c>
      <c r="L8219">
        <v>41040.01</v>
      </c>
      <c r="M8219" t="s">
        <v>20</v>
      </c>
      <c r="N8219" t="s">
        <v>21</v>
      </c>
      <c r="O8219" t="s">
        <v>34375</v>
      </c>
      <c r="P8219" t="s">
        <v>34416</v>
      </c>
      <c r="R8219" t="s">
        <v>34378</v>
      </c>
      <c r="S8219" s="2">
        <v>42172</v>
      </c>
    </row>
    <row r="8220" spans="2:19" x14ac:dyDescent="0.35">
      <c r="B8220" t="s">
        <v>19617</v>
      </c>
      <c r="D8220" t="str">
        <f>IF(ISNUMBER(SEARCH("UKRI",Table2[[#This Row],[SourcingOwnerEmail]])),"UKRI","UKSBS")</f>
        <v>UKSBS</v>
      </c>
      <c r="E8220" t="s">
        <v>11</v>
      </c>
      <c r="F8220" t="s">
        <v>250</v>
      </c>
      <c r="G8220" t="s">
        <v>343</v>
      </c>
      <c r="H8220" t="s">
        <v>19618</v>
      </c>
      <c r="I8220" s="2">
        <v>42178</v>
      </c>
      <c r="J8220" s="2">
        <v>42178</v>
      </c>
      <c r="L8220">
        <v>28000</v>
      </c>
      <c r="M8220" t="s">
        <v>20</v>
      </c>
      <c r="N8220" t="s">
        <v>21</v>
      </c>
      <c r="O8220" t="s">
        <v>34399</v>
      </c>
      <c r="P8220" t="s">
        <v>34499</v>
      </c>
      <c r="R8220" t="s">
        <v>34378</v>
      </c>
      <c r="S8220" s="2">
        <v>42178</v>
      </c>
    </row>
    <row r="8221" spans="2:19" x14ac:dyDescent="0.35">
      <c r="B8221" t="s">
        <v>19619</v>
      </c>
      <c r="D8221" t="str">
        <f>IF(ISNUMBER(SEARCH("UKRI",Table2[[#This Row],[SourcingOwnerEmail]])),"UKRI","UKSBS")</f>
        <v>UKSBS</v>
      </c>
      <c r="E8221" t="s">
        <v>11</v>
      </c>
      <c r="F8221" t="s">
        <v>250</v>
      </c>
      <c r="G8221" t="s">
        <v>278</v>
      </c>
      <c r="H8221" t="s">
        <v>19620</v>
      </c>
      <c r="I8221" s="2">
        <v>42179</v>
      </c>
      <c r="J8221" s="2">
        <v>42179</v>
      </c>
      <c r="L8221">
        <v>30585</v>
      </c>
      <c r="M8221" t="s">
        <v>20</v>
      </c>
      <c r="N8221" t="s">
        <v>21</v>
      </c>
      <c r="O8221" t="s">
        <v>34399</v>
      </c>
      <c r="P8221" t="s">
        <v>34499</v>
      </c>
      <c r="R8221" t="s">
        <v>34378</v>
      </c>
      <c r="S8221" s="2">
        <v>42179</v>
      </c>
    </row>
    <row r="8222" spans="2:19" x14ac:dyDescent="0.35">
      <c r="B8222" t="s">
        <v>19621</v>
      </c>
      <c r="D8222" t="str">
        <f>IF(ISNUMBER(SEARCH("UKRI",Table2[[#This Row],[SourcingOwnerEmail]])),"UKRI","UKSBS")</f>
        <v>UKSBS</v>
      </c>
      <c r="E8222" t="s">
        <v>11</v>
      </c>
      <c r="F8222" t="s">
        <v>250</v>
      </c>
      <c r="G8222" t="s">
        <v>8120</v>
      </c>
      <c r="H8222" t="s">
        <v>19622</v>
      </c>
      <c r="I8222" s="2">
        <v>42179</v>
      </c>
      <c r="J8222" s="2">
        <v>42247</v>
      </c>
      <c r="L8222">
        <v>11691</v>
      </c>
      <c r="M8222" t="s">
        <v>20</v>
      </c>
      <c r="N8222" t="s">
        <v>21</v>
      </c>
      <c r="O8222" t="s">
        <v>34375</v>
      </c>
      <c r="P8222" t="s">
        <v>34416</v>
      </c>
      <c r="R8222" t="s">
        <v>34378</v>
      </c>
      <c r="S8222" s="2">
        <v>42179</v>
      </c>
    </row>
    <row r="8223" spans="2:19" x14ac:dyDescent="0.35">
      <c r="B8223" t="s">
        <v>19623</v>
      </c>
      <c r="D8223" t="str">
        <f>IF(ISNUMBER(SEARCH("UKRI",Table2[[#This Row],[SourcingOwnerEmail]])),"UKRI","UKSBS")</f>
        <v>UKSBS</v>
      </c>
      <c r="E8223" t="s">
        <v>11</v>
      </c>
      <c r="F8223" t="s">
        <v>12</v>
      </c>
      <c r="G8223" t="s">
        <v>19624</v>
      </c>
      <c r="H8223" t="s">
        <v>19625</v>
      </c>
      <c r="I8223" s="2">
        <v>42410</v>
      </c>
      <c r="J8223" s="2">
        <v>43868</v>
      </c>
      <c r="L8223">
        <v>160000</v>
      </c>
      <c r="M8223" t="s">
        <v>20</v>
      </c>
      <c r="N8223" t="s">
        <v>21</v>
      </c>
      <c r="O8223" t="s">
        <v>34379</v>
      </c>
      <c r="P8223" t="s">
        <v>34420</v>
      </c>
      <c r="Q8223" t="s">
        <v>34458</v>
      </c>
      <c r="R8223" t="s">
        <v>34378</v>
      </c>
      <c r="S8223" s="2">
        <v>42312</v>
      </c>
    </row>
    <row r="8224" spans="2:19" x14ac:dyDescent="0.35">
      <c r="B8224" t="s">
        <v>19626</v>
      </c>
      <c r="D8224" t="str">
        <f>IF(ISNUMBER(SEARCH("UKRI",Table2[[#This Row],[SourcingOwnerEmail]])),"UKRI","UKSBS")</f>
        <v>UKSBS</v>
      </c>
      <c r="E8224" t="s">
        <v>11</v>
      </c>
      <c r="F8224" t="s">
        <v>17</v>
      </c>
      <c r="G8224" t="s">
        <v>145</v>
      </c>
      <c r="H8224" t="s">
        <v>19627</v>
      </c>
      <c r="I8224" s="2">
        <v>42256</v>
      </c>
      <c r="J8224" s="2">
        <v>42621</v>
      </c>
      <c r="L8224">
        <v>24456.799999999999</v>
      </c>
      <c r="M8224" t="s">
        <v>20</v>
      </c>
      <c r="N8224" t="s">
        <v>21</v>
      </c>
      <c r="O8224" t="s">
        <v>34379</v>
      </c>
      <c r="P8224" t="s">
        <v>34416</v>
      </c>
      <c r="R8224" t="s">
        <v>34378</v>
      </c>
      <c r="S8224" s="2">
        <v>42257</v>
      </c>
    </row>
    <row r="8225" spans="2:19" x14ac:dyDescent="0.35">
      <c r="B8225" t="s">
        <v>19628</v>
      </c>
      <c r="D8225" t="str">
        <f>IF(ISNUMBER(SEARCH("UKRI",Table2[[#This Row],[SourcingOwnerEmail]])),"UKRI","UKSBS")</f>
        <v>UKSBS</v>
      </c>
      <c r="E8225" t="s">
        <v>11</v>
      </c>
      <c r="F8225" t="s">
        <v>17</v>
      </c>
      <c r="G8225" t="s">
        <v>19629</v>
      </c>
      <c r="H8225" t="s">
        <v>19630</v>
      </c>
      <c r="L8225">
        <v>262683</v>
      </c>
      <c r="M8225" t="s">
        <v>20</v>
      </c>
      <c r="N8225" t="s">
        <v>21</v>
      </c>
      <c r="O8225" t="s">
        <v>34375</v>
      </c>
      <c r="P8225" t="s">
        <v>34774</v>
      </c>
      <c r="R8225" t="s">
        <v>34378</v>
      </c>
      <c r="S8225" s="2">
        <v>42265</v>
      </c>
    </row>
    <row r="8226" spans="2:19" x14ac:dyDescent="0.35">
      <c r="B8226" t="s">
        <v>19631</v>
      </c>
      <c r="D8226" t="str">
        <f>IF(ISNUMBER(SEARCH("UKRI",Table2[[#This Row],[SourcingOwnerEmail]])),"UKRI","UKSBS")</f>
        <v>UKSBS</v>
      </c>
      <c r="E8226" t="s">
        <v>11</v>
      </c>
      <c r="F8226" t="s">
        <v>12</v>
      </c>
      <c r="G8226" t="s">
        <v>19632</v>
      </c>
      <c r="H8226" t="s">
        <v>19633</v>
      </c>
      <c r="L8226">
        <v>610600</v>
      </c>
      <c r="M8226" t="s">
        <v>20</v>
      </c>
      <c r="N8226" t="s">
        <v>21</v>
      </c>
      <c r="O8226" t="s">
        <v>34418</v>
      </c>
      <c r="P8226" t="s">
        <v>34786</v>
      </c>
      <c r="Q8226" t="s">
        <v>34787</v>
      </c>
      <c r="R8226" t="s">
        <v>34378</v>
      </c>
    </row>
    <row r="8227" spans="2:19" x14ac:dyDescent="0.35">
      <c r="B8227" t="s">
        <v>19634</v>
      </c>
      <c r="D8227" t="str">
        <f>IF(ISNUMBER(SEARCH("UKRI",Table2[[#This Row],[SourcingOwnerEmail]])),"UKRI","UKSBS")</f>
        <v>UKSBS</v>
      </c>
      <c r="E8227" t="s">
        <v>11</v>
      </c>
      <c r="F8227" t="s">
        <v>12</v>
      </c>
      <c r="G8227" t="s">
        <v>19635</v>
      </c>
      <c r="H8227" t="s">
        <v>19636</v>
      </c>
      <c r="I8227" s="2">
        <v>42269</v>
      </c>
      <c r="J8227" s="2">
        <v>42356</v>
      </c>
      <c r="L8227">
        <v>66810</v>
      </c>
      <c r="M8227" t="s">
        <v>20</v>
      </c>
      <c r="N8227" t="s">
        <v>21</v>
      </c>
      <c r="O8227" t="s">
        <v>34379</v>
      </c>
      <c r="P8227" t="s">
        <v>34483</v>
      </c>
      <c r="Q8227" t="s">
        <v>34484</v>
      </c>
      <c r="R8227" t="s">
        <v>34378</v>
      </c>
      <c r="S8227" s="2">
        <v>42262</v>
      </c>
    </row>
    <row r="8228" spans="2:19" x14ac:dyDescent="0.35">
      <c r="B8228" t="s">
        <v>19151</v>
      </c>
      <c r="D8228" t="str">
        <f>IF(ISNUMBER(SEARCH("UKRI",Table2[[#This Row],[SourcingOwnerEmail]])),"UKRI","UKSBS")</f>
        <v>UKSBS</v>
      </c>
      <c r="E8228" t="s">
        <v>11</v>
      </c>
      <c r="F8228" t="s">
        <v>12</v>
      </c>
      <c r="H8228" t="s">
        <v>19152</v>
      </c>
      <c r="L8228">
        <v>0</v>
      </c>
      <c r="M8228" t="s">
        <v>20</v>
      </c>
      <c r="R8228" t="s">
        <v>34378</v>
      </c>
    </row>
    <row r="8229" spans="2:19" x14ac:dyDescent="0.35">
      <c r="B8229" t="s">
        <v>19639</v>
      </c>
      <c r="D8229" t="str">
        <f>IF(ISNUMBER(SEARCH("UKRI",Table2[[#This Row],[SourcingOwnerEmail]])),"UKRI","UKSBS")</f>
        <v>UKSBS</v>
      </c>
      <c r="E8229" t="s">
        <v>11</v>
      </c>
      <c r="F8229" t="s">
        <v>12</v>
      </c>
      <c r="G8229" t="s">
        <v>15519</v>
      </c>
      <c r="H8229" t="s">
        <v>19640</v>
      </c>
      <c r="I8229" s="2">
        <v>42359</v>
      </c>
      <c r="J8229" s="2">
        <v>42811</v>
      </c>
      <c r="L8229">
        <v>447000</v>
      </c>
      <c r="M8229" t="s">
        <v>20</v>
      </c>
      <c r="N8229" t="s">
        <v>21</v>
      </c>
      <c r="O8229" t="s">
        <v>34418</v>
      </c>
      <c r="P8229" t="s">
        <v>34483</v>
      </c>
      <c r="Q8229" t="s">
        <v>34484</v>
      </c>
      <c r="R8229" t="s">
        <v>34378</v>
      </c>
      <c r="S8229" s="2">
        <v>42352</v>
      </c>
    </row>
    <row r="8230" spans="2:19" x14ac:dyDescent="0.35">
      <c r="B8230" t="s">
        <v>19641</v>
      </c>
      <c r="D8230" t="str">
        <f>IF(ISNUMBER(SEARCH("UKRI",Table2[[#This Row],[SourcingOwnerEmail]])),"UKRI","UKSBS")</f>
        <v>UKSBS</v>
      </c>
      <c r="E8230" t="s">
        <v>11</v>
      </c>
      <c r="F8230" t="s">
        <v>12</v>
      </c>
      <c r="G8230" t="s">
        <v>11171</v>
      </c>
      <c r="H8230" t="s">
        <v>19642</v>
      </c>
      <c r="I8230" s="2">
        <v>42312</v>
      </c>
      <c r="J8230" s="2">
        <v>42478</v>
      </c>
      <c r="L8230">
        <v>162110</v>
      </c>
      <c r="M8230" t="s">
        <v>20</v>
      </c>
      <c r="N8230" t="s">
        <v>21</v>
      </c>
      <c r="O8230" t="s">
        <v>34379</v>
      </c>
      <c r="P8230" t="s">
        <v>34420</v>
      </c>
      <c r="Q8230" t="s">
        <v>34458</v>
      </c>
      <c r="R8230" t="s">
        <v>34378</v>
      </c>
      <c r="S8230" s="2">
        <v>42312</v>
      </c>
    </row>
    <row r="8231" spans="2:19" x14ac:dyDescent="0.35">
      <c r="B8231" t="s">
        <v>19643</v>
      </c>
      <c r="D8231" t="str">
        <f>IF(ISNUMBER(SEARCH("UKRI",Table2[[#This Row],[SourcingOwnerEmail]])),"UKRI","UKSBS")</f>
        <v>UKSBS</v>
      </c>
      <c r="E8231" t="s">
        <v>11</v>
      </c>
      <c r="F8231" t="s">
        <v>12</v>
      </c>
      <c r="G8231" t="s">
        <v>19644</v>
      </c>
      <c r="H8231" t="s">
        <v>19645</v>
      </c>
      <c r="I8231" s="2">
        <v>42338</v>
      </c>
      <c r="J8231" s="2">
        <v>42454</v>
      </c>
      <c r="L8231">
        <v>238200</v>
      </c>
      <c r="M8231" t="s">
        <v>20</v>
      </c>
      <c r="N8231" t="s">
        <v>21</v>
      </c>
      <c r="O8231" t="s">
        <v>34379</v>
      </c>
      <c r="P8231" t="s">
        <v>34483</v>
      </c>
      <c r="Q8231" t="s">
        <v>34484</v>
      </c>
      <c r="R8231" t="s">
        <v>34378</v>
      </c>
      <c r="S8231" s="2">
        <v>42324</v>
      </c>
    </row>
    <row r="8232" spans="2:19" x14ac:dyDescent="0.35">
      <c r="B8232" t="s">
        <v>19646</v>
      </c>
      <c r="D8232" t="str">
        <f>IF(ISNUMBER(SEARCH("UKRI",Table2[[#This Row],[SourcingOwnerEmail]])),"UKRI","UKSBS")</f>
        <v>UKSBS</v>
      </c>
      <c r="E8232" t="s">
        <v>11</v>
      </c>
      <c r="F8232" t="s">
        <v>12</v>
      </c>
      <c r="G8232" t="s">
        <v>174</v>
      </c>
      <c r="H8232" t="s">
        <v>19647</v>
      </c>
      <c r="I8232" s="2">
        <v>42241</v>
      </c>
      <c r="J8232" s="2">
        <v>42265</v>
      </c>
      <c r="L8232">
        <v>33865</v>
      </c>
      <c r="M8232" t="s">
        <v>20</v>
      </c>
      <c r="N8232" t="s">
        <v>21</v>
      </c>
      <c r="O8232" t="s">
        <v>34375</v>
      </c>
      <c r="P8232" t="s">
        <v>34420</v>
      </c>
      <c r="Q8232" t="s">
        <v>34458</v>
      </c>
      <c r="R8232" t="s">
        <v>34378</v>
      </c>
      <c r="S8232" s="2">
        <v>42241</v>
      </c>
    </row>
    <row r="8233" spans="2:19" x14ac:dyDescent="0.35">
      <c r="B8233" t="s">
        <v>19648</v>
      </c>
      <c r="D8233" t="str">
        <f>IF(ISNUMBER(SEARCH("UKRI",Table2[[#This Row],[SourcingOwnerEmail]])),"UKRI","UKSBS")</f>
        <v>UKSBS</v>
      </c>
      <c r="E8233" t="s">
        <v>11</v>
      </c>
      <c r="F8233" t="s">
        <v>12</v>
      </c>
      <c r="G8233" t="s">
        <v>19649</v>
      </c>
      <c r="H8233" t="s">
        <v>19650</v>
      </c>
      <c r="I8233" s="2">
        <v>42265</v>
      </c>
      <c r="J8233" s="2">
        <v>42349</v>
      </c>
      <c r="L8233">
        <v>69430</v>
      </c>
      <c r="M8233" t="s">
        <v>20</v>
      </c>
      <c r="N8233" t="s">
        <v>21</v>
      </c>
      <c r="O8233" t="s">
        <v>34379</v>
      </c>
      <c r="P8233" t="s">
        <v>34483</v>
      </c>
      <c r="Q8233" t="s">
        <v>34484</v>
      </c>
      <c r="R8233" t="s">
        <v>34378</v>
      </c>
      <c r="S8233" s="2">
        <v>42272</v>
      </c>
    </row>
    <row r="8234" spans="2:19" x14ac:dyDescent="0.35">
      <c r="B8234" t="s">
        <v>19651</v>
      </c>
      <c r="D8234" t="str">
        <f>IF(ISNUMBER(SEARCH("UKRI",Table2[[#This Row],[SourcingOwnerEmail]])),"UKRI","UKSBS")</f>
        <v>UKSBS</v>
      </c>
      <c r="E8234" t="s">
        <v>11</v>
      </c>
      <c r="F8234" t="s">
        <v>12</v>
      </c>
      <c r="G8234" t="s">
        <v>11817</v>
      </c>
      <c r="H8234" t="s">
        <v>19652</v>
      </c>
      <c r="I8234" s="2">
        <v>42258</v>
      </c>
      <c r="J8234" s="2">
        <v>42447</v>
      </c>
      <c r="L8234">
        <v>51163</v>
      </c>
      <c r="M8234" t="s">
        <v>20</v>
      </c>
      <c r="N8234" t="s">
        <v>21</v>
      </c>
      <c r="O8234" t="s">
        <v>34375</v>
      </c>
      <c r="P8234" t="s">
        <v>34483</v>
      </c>
      <c r="Q8234" t="s">
        <v>34484</v>
      </c>
      <c r="R8234" t="s">
        <v>34378</v>
      </c>
      <c r="S8234" s="2">
        <v>42262</v>
      </c>
    </row>
    <row r="8235" spans="2:19" x14ac:dyDescent="0.35">
      <c r="B8235" t="s">
        <v>19653</v>
      </c>
      <c r="D8235" t="str">
        <f>IF(ISNUMBER(SEARCH("UKRI",Table2[[#This Row],[SourcingOwnerEmail]])),"UKRI","UKSBS")</f>
        <v>UKSBS</v>
      </c>
      <c r="E8235" t="s">
        <v>11</v>
      </c>
      <c r="F8235" t="s">
        <v>12</v>
      </c>
      <c r="G8235" t="s">
        <v>12983</v>
      </c>
      <c r="H8235" t="s">
        <v>19654</v>
      </c>
      <c r="I8235" s="2">
        <v>42403</v>
      </c>
      <c r="J8235" s="2">
        <v>43134</v>
      </c>
      <c r="L8235">
        <v>250000</v>
      </c>
      <c r="M8235" t="s">
        <v>20</v>
      </c>
      <c r="N8235" t="s">
        <v>21</v>
      </c>
      <c r="O8235" t="s">
        <v>34418</v>
      </c>
      <c r="P8235" t="s">
        <v>34774</v>
      </c>
      <c r="R8235" t="s">
        <v>34378</v>
      </c>
      <c r="S8235" s="2">
        <v>42403</v>
      </c>
    </row>
    <row r="8236" spans="2:19" x14ac:dyDescent="0.35">
      <c r="B8236" t="s">
        <v>19655</v>
      </c>
      <c r="D8236" t="str">
        <f>IF(ISNUMBER(SEARCH("UKRI",Table2[[#This Row],[SourcingOwnerEmail]])),"UKRI","UKSBS")</f>
        <v>UKSBS</v>
      </c>
      <c r="E8236" t="s">
        <v>11</v>
      </c>
      <c r="F8236" t="s">
        <v>12</v>
      </c>
      <c r="G8236" t="s">
        <v>19656</v>
      </c>
      <c r="H8236" t="s">
        <v>19657</v>
      </c>
      <c r="I8236" s="2">
        <v>42402</v>
      </c>
      <c r="J8236" s="2">
        <v>43133</v>
      </c>
      <c r="L8236">
        <v>358800</v>
      </c>
      <c r="M8236" t="s">
        <v>20</v>
      </c>
      <c r="N8236" t="s">
        <v>21</v>
      </c>
      <c r="O8236" t="s">
        <v>34375</v>
      </c>
      <c r="P8236" t="s">
        <v>34774</v>
      </c>
      <c r="R8236" t="s">
        <v>34378</v>
      </c>
      <c r="S8236" s="2">
        <v>42402</v>
      </c>
    </row>
    <row r="8237" spans="2:19" x14ac:dyDescent="0.35">
      <c r="B8237" t="s">
        <v>19658</v>
      </c>
      <c r="D8237" t="str">
        <f>IF(ISNUMBER(SEARCH("UKRI",Table2[[#This Row],[SourcingOwnerEmail]])),"UKRI","UKSBS")</f>
        <v>UKSBS</v>
      </c>
      <c r="E8237" t="s">
        <v>11</v>
      </c>
      <c r="F8237" t="s">
        <v>12</v>
      </c>
      <c r="G8237" t="s">
        <v>19659</v>
      </c>
      <c r="H8237" t="s">
        <v>19660</v>
      </c>
      <c r="I8237" s="2">
        <v>42262</v>
      </c>
      <c r="J8237" s="2">
        <v>42278</v>
      </c>
      <c r="L8237">
        <v>21168</v>
      </c>
      <c r="M8237" t="s">
        <v>20</v>
      </c>
      <c r="N8237" t="s">
        <v>21</v>
      </c>
      <c r="O8237" t="s">
        <v>34379</v>
      </c>
      <c r="P8237" t="s">
        <v>34416</v>
      </c>
      <c r="R8237" t="s">
        <v>34378</v>
      </c>
      <c r="S8237" s="2">
        <v>42262</v>
      </c>
    </row>
    <row r="8238" spans="2:19" x14ac:dyDescent="0.35">
      <c r="B8238" t="s">
        <v>19661</v>
      </c>
      <c r="D8238" t="str">
        <f>IF(ISNUMBER(SEARCH("UKRI",Table2[[#This Row],[SourcingOwnerEmail]])),"UKRI","UKSBS")</f>
        <v>UKSBS</v>
      </c>
      <c r="E8238" t="s">
        <v>11</v>
      </c>
      <c r="F8238" t="s">
        <v>12</v>
      </c>
      <c r="G8238" t="s">
        <v>19662</v>
      </c>
      <c r="H8238" t="s">
        <v>19663</v>
      </c>
      <c r="I8238" s="2">
        <v>42290</v>
      </c>
      <c r="J8238" s="2">
        <v>42349</v>
      </c>
      <c r="L8238">
        <v>26500</v>
      </c>
      <c r="M8238" t="s">
        <v>20</v>
      </c>
      <c r="N8238" t="s">
        <v>21</v>
      </c>
      <c r="O8238" t="s">
        <v>34379</v>
      </c>
      <c r="P8238" t="s">
        <v>34416</v>
      </c>
      <c r="R8238" t="s">
        <v>34378</v>
      </c>
      <c r="S8238" s="2">
        <v>42290</v>
      </c>
    </row>
    <row r="8239" spans="2:19" x14ac:dyDescent="0.35">
      <c r="B8239" t="s">
        <v>19664</v>
      </c>
      <c r="D8239" t="str">
        <f>IF(ISNUMBER(SEARCH("UKRI",Table2[[#This Row],[SourcingOwnerEmail]])),"UKRI","UKSBS")</f>
        <v>UKSBS</v>
      </c>
      <c r="E8239" t="s">
        <v>11</v>
      </c>
      <c r="F8239" t="s">
        <v>12</v>
      </c>
      <c r="G8239" t="s">
        <v>19366</v>
      </c>
      <c r="H8239" t="s">
        <v>19665</v>
      </c>
      <c r="I8239" s="2">
        <v>42303</v>
      </c>
      <c r="J8239" s="2">
        <v>42364</v>
      </c>
      <c r="L8239">
        <v>18100</v>
      </c>
      <c r="M8239" t="s">
        <v>20</v>
      </c>
      <c r="N8239" t="s">
        <v>21</v>
      </c>
      <c r="O8239" t="s">
        <v>34379</v>
      </c>
      <c r="P8239" t="s">
        <v>34384</v>
      </c>
      <c r="R8239" t="s">
        <v>34378</v>
      </c>
      <c r="S8239" s="2">
        <v>42303</v>
      </c>
    </row>
    <row r="8240" spans="2:19" x14ac:dyDescent="0.35">
      <c r="B8240" t="s">
        <v>19666</v>
      </c>
      <c r="D8240" t="str">
        <f>IF(ISNUMBER(SEARCH("UKRI",Table2[[#This Row],[SourcingOwnerEmail]])),"UKRI","UKSBS")</f>
        <v>UKSBS</v>
      </c>
      <c r="E8240" t="s">
        <v>11</v>
      </c>
      <c r="F8240" t="s">
        <v>12</v>
      </c>
      <c r="G8240" t="s">
        <v>123</v>
      </c>
      <c r="H8240" t="s">
        <v>19667</v>
      </c>
      <c r="I8240" s="2">
        <v>42284</v>
      </c>
      <c r="J8240" s="2">
        <v>42339</v>
      </c>
      <c r="L8240">
        <v>22560</v>
      </c>
      <c r="M8240" t="s">
        <v>20</v>
      </c>
      <c r="N8240" t="s">
        <v>21</v>
      </c>
      <c r="O8240" t="s">
        <v>34379</v>
      </c>
      <c r="P8240" t="s">
        <v>34416</v>
      </c>
      <c r="R8240" t="s">
        <v>34378</v>
      </c>
      <c r="S8240" s="2">
        <v>42284</v>
      </c>
    </row>
    <row r="8241" spans="2:19" x14ac:dyDescent="0.35">
      <c r="B8241" t="s">
        <v>19668</v>
      </c>
      <c r="D8241" t="str">
        <f>IF(ISNUMBER(SEARCH("UKRI",Table2[[#This Row],[SourcingOwnerEmail]])),"UKRI","UKSBS")</f>
        <v>UKSBS</v>
      </c>
      <c r="E8241" t="s">
        <v>11</v>
      </c>
      <c r="F8241" t="s">
        <v>12</v>
      </c>
      <c r="G8241" t="s">
        <v>1158</v>
      </c>
      <c r="H8241" t="s">
        <v>19669</v>
      </c>
      <c r="I8241" s="2">
        <v>42310</v>
      </c>
      <c r="J8241" s="2">
        <v>42339</v>
      </c>
      <c r="L8241">
        <v>24500</v>
      </c>
      <c r="M8241" t="s">
        <v>20</v>
      </c>
      <c r="N8241" t="s">
        <v>21</v>
      </c>
      <c r="O8241" t="s">
        <v>34379</v>
      </c>
      <c r="P8241" t="s">
        <v>34416</v>
      </c>
      <c r="R8241" t="s">
        <v>34378</v>
      </c>
      <c r="S8241" s="2">
        <v>42310</v>
      </c>
    </row>
    <row r="8242" spans="2:19" x14ac:dyDescent="0.35">
      <c r="B8242" t="s">
        <v>19670</v>
      </c>
      <c r="D8242" t="str">
        <f>IF(ISNUMBER(SEARCH("UKRI",Table2[[#This Row],[SourcingOwnerEmail]])),"UKRI","UKSBS")</f>
        <v>UKSBS</v>
      </c>
      <c r="E8242" t="s">
        <v>11</v>
      </c>
      <c r="F8242" t="s">
        <v>12</v>
      </c>
      <c r="G8242" t="s">
        <v>1158</v>
      </c>
      <c r="H8242" t="s">
        <v>19671</v>
      </c>
      <c r="I8242" s="2">
        <v>42310</v>
      </c>
      <c r="J8242" s="2">
        <v>42339</v>
      </c>
      <c r="L8242">
        <v>32549</v>
      </c>
      <c r="M8242" t="s">
        <v>20</v>
      </c>
      <c r="N8242" t="s">
        <v>21</v>
      </c>
      <c r="O8242" t="s">
        <v>34379</v>
      </c>
      <c r="P8242" t="s">
        <v>34416</v>
      </c>
      <c r="R8242" t="s">
        <v>34378</v>
      </c>
      <c r="S8242" s="2">
        <v>42310</v>
      </c>
    </row>
    <row r="8243" spans="2:19" x14ac:dyDescent="0.35">
      <c r="B8243" t="s">
        <v>19672</v>
      </c>
      <c r="D8243" t="str">
        <f>IF(ISNUMBER(SEARCH("UKRI",Table2[[#This Row],[SourcingOwnerEmail]])),"UKRI","UKSBS")</f>
        <v>UKSBS</v>
      </c>
      <c r="E8243" t="s">
        <v>11</v>
      </c>
      <c r="F8243" t="s">
        <v>17</v>
      </c>
      <c r="G8243" t="s">
        <v>19673</v>
      </c>
      <c r="H8243" t="s">
        <v>19674</v>
      </c>
      <c r="I8243" s="2">
        <v>42332</v>
      </c>
      <c r="J8243" s="2">
        <v>42429</v>
      </c>
      <c r="L8243">
        <v>186.07</v>
      </c>
      <c r="M8243" t="s">
        <v>20</v>
      </c>
      <c r="N8243" t="s">
        <v>21</v>
      </c>
      <c r="O8243" t="s">
        <v>34379</v>
      </c>
      <c r="P8243" t="s">
        <v>34384</v>
      </c>
      <c r="R8243" t="s">
        <v>34378</v>
      </c>
      <c r="S8243" s="2">
        <v>42332</v>
      </c>
    </row>
    <row r="8244" spans="2:19" x14ac:dyDescent="0.35">
      <c r="B8244" t="s">
        <v>19675</v>
      </c>
      <c r="D8244" t="str">
        <f>IF(ISNUMBER(SEARCH("UKRI",Table2[[#This Row],[SourcingOwnerEmail]])),"UKRI","UKSBS")</f>
        <v>UKSBS</v>
      </c>
      <c r="E8244" t="s">
        <v>11</v>
      </c>
      <c r="F8244" t="s">
        <v>12</v>
      </c>
      <c r="G8244" t="s">
        <v>19676</v>
      </c>
      <c r="H8244" t="s">
        <v>19677</v>
      </c>
      <c r="I8244" s="2">
        <v>42304</v>
      </c>
      <c r="J8244" s="2">
        <v>42360</v>
      </c>
      <c r="L8244">
        <v>19000</v>
      </c>
      <c r="M8244" t="s">
        <v>20</v>
      </c>
      <c r="N8244" t="s">
        <v>21</v>
      </c>
      <c r="O8244" t="s">
        <v>34379</v>
      </c>
      <c r="P8244" t="s">
        <v>34416</v>
      </c>
      <c r="R8244" t="s">
        <v>34378</v>
      </c>
      <c r="S8244" s="2">
        <v>42304</v>
      </c>
    </row>
    <row r="8245" spans="2:19" x14ac:dyDescent="0.35">
      <c r="B8245" t="s">
        <v>19678</v>
      </c>
      <c r="D8245" t="str">
        <f>IF(ISNUMBER(SEARCH("UKRI",Table2[[#This Row],[SourcingOwnerEmail]])),"UKRI","UKSBS")</f>
        <v>UKSBS</v>
      </c>
      <c r="E8245" t="s">
        <v>11</v>
      </c>
      <c r="F8245" t="s">
        <v>17</v>
      </c>
      <c r="G8245" t="s">
        <v>19679</v>
      </c>
      <c r="H8245" t="s">
        <v>19680</v>
      </c>
      <c r="I8245" s="2">
        <v>42403</v>
      </c>
      <c r="J8245" s="2">
        <v>43498</v>
      </c>
      <c r="L8245">
        <v>85100</v>
      </c>
      <c r="M8245" t="s">
        <v>2204</v>
      </c>
      <c r="N8245" t="s">
        <v>5129</v>
      </c>
      <c r="O8245" t="s">
        <v>34379</v>
      </c>
      <c r="P8245" t="s">
        <v>34776</v>
      </c>
      <c r="R8245" t="s">
        <v>34378</v>
      </c>
      <c r="S8245" s="2">
        <v>42725</v>
      </c>
    </row>
    <row r="8246" spans="2:19" x14ac:dyDescent="0.35">
      <c r="B8246" t="s">
        <v>19681</v>
      </c>
      <c r="D8246" t="str">
        <f>IF(ISNUMBER(SEARCH("UKRI",Table2[[#This Row],[SourcingOwnerEmail]])),"UKRI","UKSBS")</f>
        <v>UKSBS</v>
      </c>
      <c r="E8246" t="s">
        <v>11</v>
      </c>
      <c r="F8246" t="s">
        <v>12</v>
      </c>
      <c r="G8246" t="s">
        <v>19682</v>
      </c>
      <c r="H8246" t="s">
        <v>19683</v>
      </c>
      <c r="I8246" s="2">
        <v>42719</v>
      </c>
      <c r="J8246" s="2">
        <v>43083</v>
      </c>
      <c r="L8246">
        <v>338600</v>
      </c>
      <c r="M8246" t="s">
        <v>20</v>
      </c>
      <c r="N8246" t="s">
        <v>21</v>
      </c>
      <c r="O8246" t="s">
        <v>34418</v>
      </c>
      <c r="P8246" t="s">
        <v>34774</v>
      </c>
      <c r="R8246" t="s">
        <v>34378</v>
      </c>
      <c r="S8246" s="2">
        <v>42725</v>
      </c>
    </row>
    <row r="8247" spans="2:19" x14ac:dyDescent="0.35">
      <c r="B8247" t="s">
        <v>19684</v>
      </c>
      <c r="D8247" t="str">
        <f>IF(ISNUMBER(SEARCH("UKRI",Table2[[#This Row],[SourcingOwnerEmail]])),"UKRI","UKSBS")</f>
        <v>UKSBS</v>
      </c>
      <c r="E8247" t="s">
        <v>11</v>
      </c>
      <c r="F8247" t="s">
        <v>17</v>
      </c>
      <c r="G8247" t="s">
        <v>19685</v>
      </c>
      <c r="H8247" t="s">
        <v>19686</v>
      </c>
      <c r="I8247" s="2">
        <v>42359</v>
      </c>
      <c r="J8247" s="2">
        <v>42724</v>
      </c>
      <c r="L8247">
        <v>55000</v>
      </c>
      <c r="M8247" t="s">
        <v>2204</v>
      </c>
      <c r="N8247" t="s">
        <v>19445</v>
      </c>
      <c r="O8247" t="s">
        <v>34379</v>
      </c>
      <c r="P8247" t="s">
        <v>34776</v>
      </c>
      <c r="Q8247" t="s">
        <v>34891</v>
      </c>
      <c r="R8247" t="s">
        <v>34378</v>
      </c>
      <c r="S8247" s="2">
        <v>42384</v>
      </c>
    </row>
    <row r="8248" spans="2:19" x14ac:dyDescent="0.35">
      <c r="B8248" t="s">
        <v>19687</v>
      </c>
      <c r="D8248" t="str">
        <f>IF(ISNUMBER(SEARCH("UKRI",Table2[[#This Row],[SourcingOwnerEmail]])),"UKRI","UKSBS")</f>
        <v>UKSBS</v>
      </c>
      <c r="E8248" t="s">
        <v>11</v>
      </c>
      <c r="F8248" t="s">
        <v>12</v>
      </c>
      <c r="G8248" t="s">
        <v>19688</v>
      </c>
      <c r="H8248" t="s">
        <v>19689</v>
      </c>
      <c r="I8248" s="2">
        <v>42304</v>
      </c>
      <c r="J8248" s="2">
        <v>42348</v>
      </c>
      <c r="L8248">
        <v>11697</v>
      </c>
      <c r="M8248" t="s">
        <v>20</v>
      </c>
      <c r="N8248" t="s">
        <v>21</v>
      </c>
      <c r="O8248" t="s">
        <v>34379</v>
      </c>
      <c r="P8248" t="s">
        <v>34416</v>
      </c>
      <c r="R8248" t="s">
        <v>34378</v>
      </c>
      <c r="S8248" s="2">
        <v>42304</v>
      </c>
    </row>
    <row r="8249" spans="2:19" x14ac:dyDescent="0.35">
      <c r="B8249" t="s">
        <v>19690</v>
      </c>
      <c r="D8249" t="str">
        <f>IF(ISNUMBER(SEARCH("UKRI",Table2[[#This Row],[SourcingOwnerEmail]])),"UKRI","UKSBS")</f>
        <v>UKSBS</v>
      </c>
      <c r="E8249" t="s">
        <v>11</v>
      </c>
      <c r="F8249" t="s">
        <v>12</v>
      </c>
      <c r="G8249" t="s">
        <v>15549</v>
      </c>
      <c r="H8249" t="s">
        <v>19691</v>
      </c>
      <c r="I8249" s="2">
        <v>42422</v>
      </c>
      <c r="J8249" s="2">
        <v>42460</v>
      </c>
      <c r="L8249">
        <v>98340.21</v>
      </c>
      <c r="M8249" t="s">
        <v>20</v>
      </c>
      <c r="N8249" t="s">
        <v>21</v>
      </c>
      <c r="O8249" t="s">
        <v>34379</v>
      </c>
      <c r="P8249" t="s">
        <v>34749</v>
      </c>
      <c r="Q8249" t="s">
        <v>34793</v>
      </c>
      <c r="R8249" t="s">
        <v>34378</v>
      </c>
      <c r="S8249" s="2">
        <v>42418</v>
      </c>
    </row>
    <row r="8250" spans="2:19" x14ac:dyDescent="0.35">
      <c r="B8250" t="s">
        <v>19692</v>
      </c>
      <c r="D8250" t="str">
        <f>IF(ISNUMBER(SEARCH("UKRI",Table2[[#This Row],[SourcingOwnerEmail]])),"UKRI","UKSBS")</f>
        <v>UKSBS</v>
      </c>
      <c r="E8250" t="s">
        <v>11</v>
      </c>
      <c r="F8250" t="s">
        <v>12</v>
      </c>
      <c r="G8250" t="s">
        <v>16279</v>
      </c>
      <c r="H8250" t="s">
        <v>19693</v>
      </c>
      <c r="L8250">
        <v>112734.39999999999</v>
      </c>
      <c r="M8250" t="s">
        <v>20</v>
      </c>
      <c r="N8250" t="s">
        <v>21</v>
      </c>
      <c r="O8250" t="s">
        <v>34375</v>
      </c>
      <c r="P8250" t="s">
        <v>34786</v>
      </c>
      <c r="Q8250" t="s">
        <v>34787</v>
      </c>
      <c r="R8250" t="s">
        <v>34378</v>
      </c>
      <c r="S8250" s="2">
        <v>42398</v>
      </c>
    </row>
    <row r="8251" spans="2:19" x14ac:dyDescent="0.35">
      <c r="B8251" t="s">
        <v>19694</v>
      </c>
      <c r="D8251" t="str">
        <f>IF(ISNUMBER(SEARCH("UKRI",Table2[[#This Row],[SourcingOwnerEmail]])),"UKRI","UKSBS")</f>
        <v>UKSBS</v>
      </c>
      <c r="E8251" t="s">
        <v>11</v>
      </c>
      <c r="F8251" t="s">
        <v>12</v>
      </c>
      <c r="G8251" t="s">
        <v>19695</v>
      </c>
      <c r="H8251" t="s">
        <v>19696</v>
      </c>
      <c r="I8251" s="2">
        <v>42429</v>
      </c>
      <c r="J8251" s="2">
        <v>42521</v>
      </c>
      <c r="L8251">
        <v>116300</v>
      </c>
      <c r="M8251" t="s">
        <v>20</v>
      </c>
      <c r="N8251" t="s">
        <v>21</v>
      </c>
      <c r="O8251" t="s">
        <v>34418</v>
      </c>
      <c r="P8251" t="s">
        <v>34749</v>
      </c>
      <c r="Q8251" t="s">
        <v>34788</v>
      </c>
      <c r="R8251" t="s">
        <v>34378</v>
      </c>
      <c r="S8251" s="2">
        <v>42428</v>
      </c>
    </row>
    <row r="8252" spans="2:19" x14ac:dyDescent="0.35">
      <c r="B8252" t="s">
        <v>19697</v>
      </c>
      <c r="D8252" t="str">
        <f>IF(ISNUMBER(SEARCH("UKRI",Table2[[#This Row],[SourcingOwnerEmail]])),"UKRI","UKSBS")</f>
        <v>UKSBS</v>
      </c>
      <c r="E8252" t="s">
        <v>11</v>
      </c>
      <c r="F8252" t="s">
        <v>12</v>
      </c>
      <c r="H8252" t="s">
        <v>19698</v>
      </c>
      <c r="I8252" s="2">
        <v>42423</v>
      </c>
      <c r="L8252">
        <v>20000</v>
      </c>
      <c r="M8252" t="s">
        <v>20</v>
      </c>
      <c r="N8252" t="s">
        <v>21</v>
      </c>
      <c r="O8252" t="s">
        <v>34379</v>
      </c>
      <c r="P8252" t="s">
        <v>34786</v>
      </c>
      <c r="Q8252" t="s">
        <v>34787</v>
      </c>
      <c r="R8252" t="s">
        <v>34378</v>
      </c>
      <c r="S8252" s="2">
        <v>42375</v>
      </c>
    </row>
    <row r="8253" spans="2:19" x14ac:dyDescent="0.35">
      <c r="B8253" t="s">
        <v>19699</v>
      </c>
      <c r="D8253" t="str">
        <f>IF(ISNUMBER(SEARCH("UKRI",Table2[[#This Row],[SourcingOwnerEmail]])),"UKRI","UKSBS")</f>
        <v>UKSBS</v>
      </c>
      <c r="E8253" t="s">
        <v>11</v>
      </c>
      <c r="F8253" t="s">
        <v>12</v>
      </c>
      <c r="H8253" t="s">
        <v>19700</v>
      </c>
      <c r="I8253" s="2">
        <v>42422</v>
      </c>
      <c r="L8253">
        <v>20000</v>
      </c>
      <c r="M8253" t="s">
        <v>20</v>
      </c>
      <c r="N8253" t="s">
        <v>21</v>
      </c>
      <c r="O8253" t="s">
        <v>34379</v>
      </c>
      <c r="P8253" t="s">
        <v>34786</v>
      </c>
      <c r="Q8253" t="s">
        <v>34787</v>
      </c>
      <c r="R8253" t="s">
        <v>34378</v>
      </c>
      <c r="S8253" s="2">
        <v>42381</v>
      </c>
    </row>
    <row r="8254" spans="2:19" x14ac:dyDescent="0.35">
      <c r="B8254" t="s">
        <v>19701</v>
      </c>
      <c r="D8254" t="str">
        <f>IF(ISNUMBER(SEARCH("UKRI",Table2[[#This Row],[SourcingOwnerEmail]])),"UKRI","UKSBS")</f>
        <v>UKSBS</v>
      </c>
      <c r="E8254" t="s">
        <v>11</v>
      </c>
      <c r="F8254" t="s">
        <v>12</v>
      </c>
      <c r="H8254" t="s">
        <v>19702</v>
      </c>
      <c r="I8254" s="2">
        <v>42422</v>
      </c>
      <c r="L8254">
        <v>20000</v>
      </c>
      <c r="M8254" t="s">
        <v>20</v>
      </c>
      <c r="N8254" t="s">
        <v>21</v>
      </c>
      <c r="O8254" t="s">
        <v>34379</v>
      </c>
      <c r="P8254" t="s">
        <v>34786</v>
      </c>
      <c r="Q8254" t="s">
        <v>34787</v>
      </c>
      <c r="R8254" t="s">
        <v>34378</v>
      </c>
      <c r="S8254" s="2">
        <v>42374</v>
      </c>
    </row>
    <row r="8255" spans="2:19" x14ac:dyDescent="0.35">
      <c r="B8255" t="s">
        <v>19703</v>
      </c>
      <c r="D8255" t="str">
        <f>IF(ISNUMBER(SEARCH("UKRI",Table2[[#This Row],[SourcingOwnerEmail]])),"UKRI","UKSBS")</f>
        <v>UKSBS</v>
      </c>
      <c r="E8255" t="s">
        <v>11</v>
      </c>
      <c r="F8255" t="s">
        <v>12</v>
      </c>
      <c r="G8255" t="s">
        <v>15549</v>
      </c>
      <c r="H8255" t="s">
        <v>16610</v>
      </c>
      <c r="I8255" s="2">
        <v>42544</v>
      </c>
      <c r="J8255" s="2">
        <v>42615</v>
      </c>
      <c r="L8255">
        <v>93249.73</v>
      </c>
      <c r="M8255" t="s">
        <v>20</v>
      </c>
      <c r="N8255" t="s">
        <v>21</v>
      </c>
      <c r="O8255" t="s">
        <v>34379</v>
      </c>
      <c r="P8255" t="s">
        <v>34749</v>
      </c>
      <c r="Q8255" t="s">
        <v>34795</v>
      </c>
      <c r="R8255" t="s">
        <v>34378</v>
      </c>
      <c r="S8255" s="2">
        <v>42542</v>
      </c>
    </row>
    <row r="8256" spans="2:19" x14ac:dyDescent="0.35">
      <c r="B8256" t="s">
        <v>19704</v>
      </c>
      <c r="D8256" t="str">
        <f>IF(ISNUMBER(SEARCH("UKRI",Table2[[#This Row],[SourcingOwnerEmail]])),"UKRI","UKSBS")</f>
        <v>UKSBS</v>
      </c>
      <c r="E8256" t="s">
        <v>11</v>
      </c>
      <c r="F8256" t="s">
        <v>17</v>
      </c>
      <c r="G8256" t="s">
        <v>19705</v>
      </c>
      <c r="H8256" t="s">
        <v>19706</v>
      </c>
      <c r="I8256" s="2">
        <v>42075</v>
      </c>
      <c r="J8256" s="2">
        <v>42440</v>
      </c>
      <c r="L8256">
        <v>48405</v>
      </c>
      <c r="M8256" t="s">
        <v>20</v>
      </c>
      <c r="N8256" t="s">
        <v>21</v>
      </c>
      <c r="O8256" t="s">
        <v>34375</v>
      </c>
      <c r="P8256" t="s">
        <v>34776</v>
      </c>
      <c r="Q8256" t="s">
        <v>34891</v>
      </c>
      <c r="R8256" t="s">
        <v>34378</v>
      </c>
    </row>
    <row r="8257" spans="2:19" x14ac:dyDescent="0.35">
      <c r="B8257" t="s">
        <v>19707</v>
      </c>
      <c r="D8257" t="str">
        <f>IF(ISNUMBER(SEARCH("UKRI",Table2[[#This Row],[SourcingOwnerEmail]])),"UKRI","UKSBS")</f>
        <v>UKSBS</v>
      </c>
      <c r="E8257" t="s">
        <v>11</v>
      </c>
      <c r="F8257" t="s">
        <v>12</v>
      </c>
      <c r="G8257" t="s">
        <v>1008</v>
      </c>
      <c r="H8257" t="s">
        <v>19708</v>
      </c>
      <c r="I8257" s="2">
        <v>42439</v>
      </c>
      <c r="J8257" s="2">
        <v>43534</v>
      </c>
      <c r="L8257">
        <v>57000</v>
      </c>
      <c r="M8257" t="s">
        <v>463</v>
      </c>
      <c r="N8257" t="s">
        <v>9356</v>
      </c>
      <c r="O8257" t="s">
        <v>34379</v>
      </c>
      <c r="P8257" t="s">
        <v>34465</v>
      </c>
      <c r="R8257" t="s">
        <v>34378</v>
      </c>
      <c r="S8257" s="2">
        <v>42428</v>
      </c>
    </row>
    <row r="8258" spans="2:19" x14ac:dyDescent="0.35">
      <c r="B8258" t="s">
        <v>19709</v>
      </c>
      <c r="D8258" t="str">
        <f>IF(ISNUMBER(SEARCH("UKRI",Table2[[#This Row],[SourcingOwnerEmail]])),"UKRI","UKSBS")</f>
        <v>UKSBS</v>
      </c>
      <c r="E8258" t="s">
        <v>11</v>
      </c>
      <c r="F8258" t="s">
        <v>159</v>
      </c>
      <c r="H8258" t="s">
        <v>19710</v>
      </c>
      <c r="I8258" s="2">
        <v>42356</v>
      </c>
      <c r="J8258" s="2">
        <v>43830</v>
      </c>
      <c r="L8258">
        <v>30000</v>
      </c>
      <c r="M8258" t="s">
        <v>20</v>
      </c>
      <c r="N8258" t="s">
        <v>21</v>
      </c>
      <c r="O8258" t="s">
        <v>34379</v>
      </c>
      <c r="P8258" t="s">
        <v>34887</v>
      </c>
      <c r="Q8258" t="s">
        <v>34888</v>
      </c>
      <c r="R8258" t="s">
        <v>34378</v>
      </c>
      <c r="S8258" s="2">
        <v>42374</v>
      </c>
    </row>
    <row r="8259" spans="2:19" x14ac:dyDescent="0.35">
      <c r="B8259" t="s">
        <v>19711</v>
      </c>
      <c r="D8259" t="str">
        <f>IF(ISNUMBER(SEARCH("UKRI",Table2[[#This Row],[SourcingOwnerEmail]])),"UKRI","UKSBS")</f>
        <v>UKSBS</v>
      </c>
      <c r="E8259" t="s">
        <v>11</v>
      </c>
      <c r="F8259" t="s">
        <v>17</v>
      </c>
      <c r="G8259" t="s">
        <v>10680</v>
      </c>
      <c r="H8259" t="s">
        <v>19712</v>
      </c>
      <c r="I8259" s="2">
        <v>42365</v>
      </c>
      <c r="L8259">
        <v>26956.39</v>
      </c>
      <c r="M8259" t="s">
        <v>20</v>
      </c>
      <c r="N8259" t="s">
        <v>21</v>
      </c>
      <c r="O8259" t="s">
        <v>34375</v>
      </c>
      <c r="P8259" t="s">
        <v>34776</v>
      </c>
      <c r="Q8259" t="s">
        <v>34891</v>
      </c>
      <c r="R8259" t="s">
        <v>34378</v>
      </c>
      <c r="S8259" s="2">
        <v>42379</v>
      </c>
    </row>
    <row r="8260" spans="2:19" x14ac:dyDescent="0.35">
      <c r="B8260" t="s">
        <v>19713</v>
      </c>
      <c r="D8260" t="str">
        <f>IF(ISNUMBER(SEARCH("UKRI",Table2[[#This Row],[SourcingOwnerEmail]])),"UKRI","UKSBS")</f>
        <v>UKSBS</v>
      </c>
      <c r="E8260" t="s">
        <v>11</v>
      </c>
      <c r="F8260" t="s">
        <v>17</v>
      </c>
      <c r="G8260" t="s">
        <v>19714</v>
      </c>
      <c r="H8260" t="s">
        <v>19715</v>
      </c>
      <c r="I8260" s="2">
        <v>42552</v>
      </c>
      <c r="J8260" s="2">
        <v>42917</v>
      </c>
      <c r="L8260">
        <v>17550</v>
      </c>
      <c r="M8260" t="s">
        <v>20</v>
      </c>
      <c r="N8260" t="s">
        <v>21</v>
      </c>
      <c r="O8260" t="s">
        <v>34379</v>
      </c>
      <c r="P8260" t="s">
        <v>34477</v>
      </c>
      <c r="Q8260" t="s">
        <v>34478</v>
      </c>
      <c r="R8260" t="s">
        <v>34378</v>
      </c>
      <c r="S8260" s="2">
        <v>42552</v>
      </c>
    </row>
    <row r="8261" spans="2:19" x14ac:dyDescent="0.35">
      <c r="B8261" t="s">
        <v>19716</v>
      </c>
      <c r="D8261" t="str">
        <f>IF(ISNUMBER(SEARCH("UKRI",Table2[[#This Row],[SourcingOwnerEmail]])),"UKRI","UKSBS")</f>
        <v>UKSBS</v>
      </c>
      <c r="E8261" t="s">
        <v>11</v>
      </c>
      <c r="F8261" t="s">
        <v>17</v>
      </c>
      <c r="G8261" t="s">
        <v>123</v>
      </c>
      <c r="H8261" t="s">
        <v>19717</v>
      </c>
      <c r="I8261" s="2">
        <v>42373</v>
      </c>
      <c r="J8261" s="2">
        <v>42394</v>
      </c>
      <c r="L8261">
        <v>22889.5</v>
      </c>
      <c r="M8261" t="s">
        <v>20</v>
      </c>
      <c r="N8261" t="s">
        <v>21</v>
      </c>
      <c r="O8261" t="s">
        <v>34379</v>
      </c>
      <c r="P8261" t="s">
        <v>34400</v>
      </c>
      <c r="Q8261" t="s">
        <v>34401</v>
      </c>
      <c r="R8261" t="s">
        <v>34378</v>
      </c>
      <c r="S8261" s="2">
        <v>42394</v>
      </c>
    </row>
    <row r="8262" spans="2:19" x14ac:dyDescent="0.35">
      <c r="B8262" t="s">
        <v>19718</v>
      </c>
      <c r="D8262" t="str">
        <f>IF(ISNUMBER(SEARCH("UKRI",Table2[[#This Row],[SourcingOwnerEmail]])),"UKRI","UKSBS")</f>
        <v>UKSBS</v>
      </c>
      <c r="E8262" t="s">
        <v>11</v>
      </c>
      <c r="F8262" t="s">
        <v>17</v>
      </c>
      <c r="G8262" t="s">
        <v>11859</v>
      </c>
      <c r="H8262" t="s">
        <v>19719</v>
      </c>
      <c r="I8262" s="2">
        <v>42411</v>
      </c>
      <c r="J8262" s="2">
        <v>42804</v>
      </c>
      <c r="L8262">
        <v>10162.15</v>
      </c>
      <c r="M8262" t="s">
        <v>20</v>
      </c>
      <c r="N8262" t="s">
        <v>21</v>
      </c>
      <c r="O8262" t="s">
        <v>34375</v>
      </c>
      <c r="P8262" t="s">
        <v>34776</v>
      </c>
      <c r="Q8262" t="s">
        <v>34891</v>
      </c>
      <c r="R8262" t="s">
        <v>34378</v>
      </c>
      <c r="S8262" s="2">
        <v>42420</v>
      </c>
    </row>
    <row r="8263" spans="2:19" x14ac:dyDescent="0.35">
      <c r="B8263" t="s">
        <v>19720</v>
      </c>
      <c r="D8263" t="str">
        <f>IF(ISNUMBER(SEARCH("UKRI",Table2[[#This Row],[SourcingOwnerEmail]])),"UKRI","UKSBS")</f>
        <v>UKSBS</v>
      </c>
      <c r="E8263" t="s">
        <v>11</v>
      </c>
      <c r="F8263" t="s">
        <v>17</v>
      </c>
      <c r="G8263" t="s">
        <v>19721</v>
      </c>
      <c r="H8263" t="s">
        <v>19722</v>
      </c>
      <c r="I8263" s="2">
        <v>42438</v>
      </c>
      <c r="J8263" s="2">
        <v>42802</v>
      </c>
      <c r="L8263">
        <v>22527</v>
      </c>
      <c r="M8263" t="s">
        <v>20</v>
      </c>
      <c r="N8263" t="s">
        <v>21</v>
      </c>
      <c r="O8263" t="s">
        <v>34375</v>
      </c>
      <c r="P8263" t="s">
        <v>34776</v>
      </c>
      <c r="Q8263" t="s">
        <v>34891</v>
      </c>
      <c r="R8263" t="s">
        <v>34378</v>
      </c>
      <c r="S8263" s="2">
        <v>42426</v>
      </c>
    </row>
    <row r="8264" spans="2:19" x14ac:dyDescent="0.35">
      <c r="B8264" t="s">
        <v>19723</v>
      </c>
      <c r="D8264" t="str">
        <f>IF(ISNUMBER(SEARCH("UKRI",Table2[[#This Row],[SourcingOwnerEmail]])),"UKRI","UKSBS")</f>
        <v>UKSBS</v>
      </c>
      <c r="E8264" t="s">
        <v>11</v>
      </c>
      <c r="F8264" t="s">
        <v>159</v>
      </c>
      <c r="G8264" t="s">
        <v>11859</v>
      </c>
      <c r="H8264" t="s">
        <v>19724</v>
      </c>
      <c r="I8264" s="2">
        <v>42410</v>
      </c>
      <c r="J8264" s="2">
        <v>42775</v>
      </c>
      <c r="L8264">
        <v>10697</v>
      </c>
      <c r="M8264" t="s">
        <v>20</v>
      </c>
      <c r="N8264" t="s">
        <v>21</v>
      </c>
      <c r="O8264" t="s">
        <v>34375</v>
      </c>
      <c r="P8264" t="s">
        <v>34776</v>
      </c>
      <c r="Q8264" t="s">
        <v>34891</v>
      </c>
      <c r="R8264" t="s">
        <v>34378</v>
      </c>
      <c r="S8264" s="2">
        <v>42420</v>
      </c>
    </row>
    <row r="8265" spans="2:19" x14ac:dyDescent="0.35">
      <c r="B8265" t="s">
        <v>19725</v>
      </c>
      <c r="D8265" t="str">
        <f>IF(ISNUMBER(SEARCH("UKRI",Table2[[#This Row],[SourcingOwnerEmail]])),"UKRI","UKSBS")</f>
        <v>UKSBS</v>
      </c>
      <c r="E8265" t="s">
        <v>11</v>
      </c>
      <c r="F8265" t="s">
        <v>12</v>
      </c>
      <c r="G8265" t="s">
        <v>1829</v>
      </c>
      <c r="H8265" t="s">
        <v>19726</v>
      </c>
      <c r="I8265" s="2">
        <v>42389</v>
      </c>
      <c r="J8265" s="2">
        <v>42460</v>
      </c>
      <c r="L8265">
        <v>24900</v>
      </c>
      <c r="M8265" t="s">
        <v>20</v>
      </c>
      <c r="N8265" t="s">
        <v>21</v>
      </c>
      <c r="O8265" t="s">
        <v>34379</v>
      </c>
      <c r="P8265" t="s">
        <v>34724</v>
      </c>
      <c r="R8265" t="s">
        <v>34378</v>
      </c>
      <c r="S8265" s="2">
        <v>42389</v>
      </c>
    </row>
    <row r="8266" spans="2:19" x14ac:dyDescent="0.35">
      <c r="B8266" t="s">
        <v>19727</v>
      </c>
      <c r="D8266" t="str">
        <f>IF(ISNUMBER(SEARCH("UKRI",Table2[[#This Row],[SourcingOwnerEmail]])),"UKRI","UKSBS")</f>
        <v>UKSBS</v>
      </c>
      <c r="E8266" t="s">
        <v>11</v>
      </c>
      <c r="F8266" t="s">
        <v>12</v>
      </c>
      <c r="G8266" t="s">
        <v>13001</v>
      </c>
      <c r="H8266" t="s">
        <v>19728</v>
      </c>
      <c r="I8266" s="2">
        <v>42440</v>
      </c>
      <c r="J8266" s="2">
        <v>42471</v>
      </c>
      <c r="L8266">
        <v>24533.75</v>
      </c>
      <c r="M8266" t="s">
        <v>20</v>
      </c>
      <c r="N8266" t="s">
        <v>21</v>
      </c>
      <c r="O8266" t="s">
        <v>34379</v>
      </c>
      <c r="P8266" t="s">
        <v>34392</v>
      </c>
      <c r="Q8266" t="s">
        <v>34393</v>
      </c>
      <c r="R8266" t="s">
        <v>34378</v>
      </c>
      <c r="S8266" s="2">
        <v>42439</v>
      </c>
    </row>
    <row r="8267" spans="2:19" x14ac:dyDescent="0.35">
      <c r="B8267" t="s">
        <v>19729</v>
      </c>
      <c r="D8267" t="str">
        <f>IF(ISNUMBER(SEARCH("UKRI",Table2[[#This Row],[SourcingOwnerEmail]])),"UKRI","UKSBS")</f>
        <v>UKSBS</v>
      </c>
      <c r="E8267" t="s">
        <v>11</v>
      </c>
      <c r="F8267" t="s">
        <v>112</v>
      </c>
      <c r="G8267" t="s">
        <v>1117</v>
      </c>
      <c r="H8267" t="s">
        <v>19730</v>
      </c>
      <c r="I8267" s="2">
        <v>42429</v>
      </c>
      <c r="J8267" s="2">
        <v>42429</v>
      </c>
      <c r="L8267">
        <v>17720</v>
      </c>
      <c r="M8267" t="s">
        <v>20</v>
      </c>
      <c r="N8267" t="s">
        <v>21</v>
      </c>
      <c r="O8267" t="s">
        <v>34375</v>
      </c>
      <c r="P8267" t="s">
        <v>34400</v>
      </c>
      <c r="R8267" t="s">
        <v>34378</v>
      </c>
      <c r="S8267" s="2">
        <v>42429</v>
      </c>
    </row>
    <row r="8268" spans="2:19" x14ac:dyDescent="0.35">
      <c r="B8268" t="s">
        <v>19731</v>
      </c>
      <c r="D8268" t="str">
        <f>IF(ISNUMBER(SEARCH("UKRI",Table2[[#This Row],[SourcingOwnerEmail]])),"UKRI","UKSBS")</f>
        <v>UKSBS</v>
      </c>
      <c r="E8268" t="s">
        <v>11</v>
      </c>
      <c r="F8268" t="s">
        <v>17</v>
      </c>
      <c r="G8268" t="s">
        <v>19732</v>
      </c>
      <c r="H8268" t="s">
        <v>19733</v>
      </c>
      <c r="I8268" s="2">
        <v>42430</v>
      </c>
      <c r="J8268" s="2">
        <v>42825</v>
      </c>
      <c r="L8268">
        <v>17000</v>
      </c>
      <c r="M8268" t="s">
        <v>20</v>
      </c>
      <c r="N8268" t="s">
        <v>21</v>
      </c>
      <c r="O8268" t="s">
        <v>34387</v>
      </c>
      <c r="P8268" t="s">
        <v>34394</v>
      </c>
      <c r="Q8268" t="s">
        <v>34800</v>
      </c>
      <c r="R8268" t="s">
        <v>34378</v>
      </c>
      <c r="S8268" s="2">
        <v>42430</v>
      </c>
    </row>
    <row r="8269" spans="2:19" x14ac:dyDescent="0.35">
      <c r="B8269" t="s">
        <v>19734</v>
      </c>
      <c r="D8269" t="str">
        <f>IF(ISNUMBER(SEARCH("UKRI",Table2[[#This Row],[SourcingOwnerEmail]])),"UKRI","UKSBS")</f>
        <v>UKSBS</v>
      </c>
      <c r="E8269" t="s">
        <v>11</v>
      </c>
      <c r="F8269" t="s">
        <v>17</v>
      </c>
      <c r="G8269" t="s">
        <v>19735</v>
      </c>
      <c r="H8269" t="s">
        <v>19736</v>
      </c>
      <c r="I8269" s="2">
        <v>42458</v>
      </c>
      <c r="L8269">
        <v>14952</v>
      </c>
      <c r="M8269" t="s">
        <v>20</v>
      </c>
      <c r="N8269" t="s">
        <v>21</v>
      </c>
      <c r="O8269" t="s">
        <v>34387</v>
      </c>
      <c r="P8269" t="s">
        <v>34394</v>
      </c>
      <c r="Q8269" t="s">
        <v>34395</v>
      </c>
      <c r="R8269" t="s">
        <v>34378</v>
      </c>
      <c r="S8269" s="2">
        <v>42429</v>
      </c>
    </row>
    <row r="8270" spans="2:19" x14ac:dyDescent="0.35">
      <c r="B8270" t="s">
        <v>19737</v>
      </c>
      <c r="D8270" t="str">
        <f>IF(ISNUMBER(SEARCH("UKRI",Table2[[#This Row],[SourcingOwnerEmail]])),"UKRI","UKSBS")</f>
        <v>UKSBS</v>
      </c>
      <c r="E8270" t="s">
        <v>11</v>
      </c>
      <c r="F8270" t="s">
        <v>17</v>
      </c>
      <c r="G8270" t="s">
        <v>19738</v>
      </c>
      <c r="H8270" t="s">
        <v>19739</v>
      </c>
      <c r="I8270" s="2">
        <v>42429</v>
      </c>
      <c r="J8270" s="2">
        <v>42825</v>
      </c>
      <c r="L8270">
        <v>73500</v>
      </c>
      <c r="M8270" t="s">
        <v>20</v>
      </c>
      <c r="N8270" t="s">
        <v>21</v>
      </c>
      <c r="O8270" t="s">
        <v>34387</v>
      </c>
      <c r="P8270" t="s">
        <v>34394</v>
      </c>
      <c r="Q8270" t="s">
        <v>34395</v>
      </c>
      <c r="R8270" t="s">
        <v>34378</v>
      </c>
      <c r="S8270" s="2">
        <v>42429</v>
      </c>
    </row>
    <row r="8271" spans="2:19" x14ac:dyDescent="0.35">
      <c r="B8271" t="s">
        <v>19740</v>
      </c>
      <c r="D8271" t="str">
        <f>IF(ISNUMBER(SEARCH("UKRI",Table2[[#This Row],[SourcingOwnerEmail]])),"UKRI","UKSBS")</f>
        <v>UKSBS</v>
      </c>
      <c r="E8271" t="s">
        <v>11</v>
      </c>
      <c r="F8271" t="s">
        <v>159</v>
      </c>
      <c r="G8271" t="s">
        <v>101</v>
      </c>
      <c r="H8271" t="s">
        <v>19741</v>
      </c>
      <c r="I8271" s="2">
        <v>42440</v>
      </c>
      <c r="J8271" s="2">
        <v>42471</v>
      </c>
      <c r="L8271">
        <v>18989.560000000001</v>
      </c>
      <c r="M8271" t="s">
        <v>20</v>
      </c>
      <c r="N8271" t="s">
        <v>21</v>
      </c>
      <c r="O8271" t="s">
        <v>34379</v>
      </c>
      <c r="P8271" t="s">
        <v>34392</v>
      </c>
      <c r="Q8271" t="s">
        <v>34393</v>
      </c>
      <c r="R8271" t="s">
        <v>34378</v>
      </c>
      <c r="S8271" s="2">
        <v>42439</v>
      </c>
    </row>
    <row r="8272" spans="2:19" x14ac:dyDescent="0.35">
      <c r="B8272" t="s">
        <v>19742</v>
      </c>
      <c r="D8272" t="str">
        <f>IF(ISNUMBER(SEARCH("UKRI",Table2[[#This Row],[SourcingOwnerEmail]])),"UKRI","UKSBS")</f>
        <v>UKSBS</v>
      </c>
      <c r="E8272" t="s">
        <v>11</v>
      </c>
      <c r="F8272" t="s">
        <v>17</v>
      </c>
      <c r="G8272" t="s">
        <v>84</v>
      </c>
      <c r="H8272" t="s">
        <v>19743</v>
      </c>
      <c r="I8272" s="2">
        <v>42444</v>
      </c>
      <c r="J8272" s="2">
        <v>42475</v>
      </c>
      <c r="L8272">
        <v>29145.599999999999</v>
      </c>
      <c r="M8272" t="s">
        <v>20</v>
      </c>
      <c r="N8272" t="s">
        <v>21</v>
      </c>
      <c r="O8272" t="s">
        <v>34399</v>
      </c>
      <c r="P8272" t="s">
        <v>34392</v>
      </c>
      <c r="Q8272" t="s">
        <v>34393</v>
      </c>
      <c r="R8272" t="s">
        <v>34378</v>
      </c>
      <c r="S8272" s="2">
        <v>42444</v>
      </c>
    </row>
    <row r="8273" spans="2:19" x14ac:dyDescent="0.35">
      <c r="B8273" t="s">
        <v>19744</v>
      </c>
      <c r="D8273" t="str">
        <f>IF(ISNUMBER(SEARCH("UKRI",Table2[[#This Row],[SourcingOwnerEmail]])),"UKRI","UKSBS")</f>
        <v>UKSBS</v>
      </c>
      <c r="E8273" t="s">
        <v>11</v>
      </c>
      <c r="F8273" t="s">
        <v>12</v>
      </c>
      <c r="G8273" t="s">
        <v>240</v>
      </c>
      <c r="H8273" t="s">
        <v>19745</v>
      </c>
      <c r="I8273" s="2">
        <v>42445</v>
      </c>
      <c r="J8273" s="2">
        <v>42476</v>
      </c>
      <c r="L8273">
        <v>26625</v>
      </c>
      <c r="M8273" t="s">
        <v>20</v>
      </c>
      <c r="N8273" t="s">
        <v>21</v>
      </c>
      <c r="O8273" t="s">
        <v>34379</v>
      </c>
      <c r="P8273" t="s">
        <v>34392</v>
      </c>
      <c r="Q8273" t="s">
        <v>34393</v>
      </c>
      <c r="R8273" t="s">
        <v>34378</v>
      </c>
      <c r="S8273" s="2">
        <v>42446</v>
      </c>
    </row>
    <row r="8274" spans="2:19" x14ac:dyDescent="0.35">
      <c r="B8274" t="s">
        <v>19746</v>
      </c>
      <c r="D8274" t="str">
        <f>IF(ISNUMBER(SEARCH("UKRI",Table2[[#This Row],[SourcingOwnerEmail]])),"UKRI","UKSBS")</f>
        <v>UKSBS</v>
      </c>
      <c r="E8274" t="s">
        <v>11</v>
      </c>
      <c r="F8274" t="s">
        <v>17</v>
      </c>
      <c r="G8274" t="s">
        <v>99</v>
      </c>
      <c r="H8274" t="s">
        <v>19747</v>
      </c>
      <c r="I8274" s="2">
        <v>42443</v>
      </c>
      <c r="J8274" s="2">
        <v>42474</v>
      </c>
      <c r="L8274">
        <v>32000</v>
      </c>
      <c r="M8274" t="s">
        <v>20</v>
      </c>
      <c r="N8274" t="s">
        <v>21</v>
      </c>
      <c r="O8274" t="s">
        <v>34399</v>
      </c>
      <c r="P8274" t="s">
        <v>34392</v>
      </c>
      <c r="Q8274" t="s">
        <v>34393</v>
      </c>
      <c r="R8274" t="s">
        <v>34378</v>
      </c>
      <c r="S8274" s="2">
        <v>42443</v>
      </c>
    </row>
    <row r="8275" spans="2:19" x14ac:dyDescent="0.35">
      <c r="B8275" t="s">
        <v>19748</v>
      </c>
      <c r="D8275" t="str">
        <f>IF(ISNUMBER(SEARCH("UKRI",Table2[[#This Row],[SourcingOwnerEmail]])),"UKRI","UKSBS")</f>
        <v>UKSBS</v>
      </c>
      <c r="E8275" t="s">
        <v>11</v>
      </c>
      <c r="F8275" t="s">
        <v>12</v>
      </c>
      <c r="G8275" t="s">
        <v>231</v>
      </c>
      <c r="H8275" t="s">
        <v>19749</v>
      </c>
      <c r="I8275" s="2">
        <v>42445</v>
      </c>
      <c r="J8275" s="2">
        <v>42476</v>
      </c>
      <c r="L8275">
        <v>20000</v>
      </c>
      <c r="M8275" t="s">
        <v>20</v>
      </c>
      <c r="N8275" t="s">
        <v>21</v>
      </c>
      <c r="O8275" t="s">
        <v>34379</v>
      </c>
      <c r="P8275" t="s">
        <v>34392</v>
      </c>
      <c r="Q8275" t="s">
        <v>34393</v>
      </c>
      <c r="R8275" t="s">
        <v>34378</v>
      </c>
      <c r="S8275" s="2">
        <v>42445</v>
      </c>
    </row>
    <row r="8276" spans="2:19" x14ac:dyDescent="0.35">
      <c r="B8276" t="s">
        <v>19750</v>
      </c>
      <c r="D8276" t="str">
        <f>IF(ISNUMBER(SEARCH("UKRI",Table2[[#This Row],[SourcingOwnerEmail]])),"UKRI","UKSBS")</f>
        <v>UKSBS</v>
      </c>
      <c r="E8276" t="s">
        <v>11</v>
      </c>
      <c r="F8276" t="s">
        <v>12</v>
      </c>
      <c r="G8276" t="s">
        <v>19751</v>
      </c>
      <c r="H8276" t="s">
        <v>19752</v>
      </c>
      <c r="I8276" s="2">
        <v>42465</v>
      </c>
      <c r="J8276" s="2">
        <v>42526</v>
      </c>
      <c r="L8276">
        <v>14441.67</v>
      </c>
      <c r="M8276" t="s">
        <v>20</v>
      </c>
      <c r="N8276" t="s">
        <v>21</v>
      </c>
      <c r="O8276" t="s">
        <v>34379</v>
      </c>
      <c r="P8276" t="s">
        <v>34392</v>
      </c>
      <c r="Q8276" t="s">
        <v>34393</v>
      </c>
      <c r="R8276" t="s">
        <v>34378</v>
      </c>
      <c r="S8276" s="2">
        <v>42465</v>
      </c>
    </row>
    <row r="8277" spans="2:19" x14ac:dyDescent="0.35">
      <c r="B8277" t="s">
        <v>19753</v>
      </c>
      <c r="D8277" t="str">
        <f>IF(ISNUMBER(SEARCH("UKRI",Table2[[#This Row],[SourcingOwnerEmail]])),"UKRI","UKSBS")</f>
        <v>UKSBS</v>
      </c>
      <c r="E8277" t="s">
        <v>11</v>
      </c>
      <c r="F8277" t="s">
        <v>12</v>
      </c>
      <c r="G8277" t="s">
        <v>5809</v>
      </c>
      <c r="H8277" t="s">
        <v>19754</v>
      </c>
      <c r="I8277" s="2">
        <v>42438</v>
      </c>
      <c r="J8277" s="2">
        <v>42489</v>
      </c>
      <c r="L8277">
        <v>22900.11</v>
      </c>
      <c r="M8277" t="s">
        <v>20</v>
      </c>
      <c r="N8277" t="s">
        <v>21</v>
      </c>
      <c r="O8277" t="s">
        <v>34379</v>
      </c>
      <c r="P8277" t="s">
        <v>34380</v>
      </c>
      <c r="Q8277" t="s">
        <v>34391</v>
      </c>
      <c r="R8277" t="s">
        <v>34378</v>
      </c>
      <c r="S8277" s="2">
        <v>42438</v>
      </c>
    </row>
    <row r="8278" spans="2:19" x14ac:dyDescent="0.35">
      <c r="B8278" t="s">
        <v>19755</v>
      </c>
      <c r="D8278" t="str">
        <f>IF(ISNUMBER(SEARCH("UKRI",Table2[[#This Row],[SourcingOwnerEmail]])),"UKRI","UKSBS")</f>
        <v>UKSBS</v>
      </c>
      <c r="E8278" t="s">
        <v>11</v>
      </c>
      <c r="F8278" t="s">
        <v>159</v>
      </c>
      <c r="G8278" t="s">
        <v>278</v>
      </c>
      <c r="H8278" t="s">
        <v>19756</v>
      </c>
      <c r="I8278" s="2">
        <v>42475</v>
      </c>
      <c r="J8278" s="2">
        <v>42521</v>
      </c>
      <c r="L8278">
        <v>75759.5</v>
      </c>
      <c r="M8278" t="s">
        <v>20</v>
      </c>
      <c r="N8278" t="s">
        <v>21</v>
      </c>
      <c r="O8278" t="s">
        <v>34379</v>
      </c>
      <c r="P8278" t="s">
        <v>34790</v>
      </c>
      <c r="Q8278" t="s">
        <v>34791</v>
      </c>
      <c r="R8278" t="s">
        <v>34378</v>
      </c>
      <c r="S8278" s="2">
        <v>42478</v>
      </c>
    </row>
    <row r="8279" spans="2:19" x14ac:dyDescent="0.35">
      <c r="B8279" t="s">
        <v>19757</v>
      </c>
      <c r="D8279" t="str">
        <f>IF(ISNUMBER(SEARCH("UKRI",Table2[[#This Row],[SourcingOwnerEmail]])),"UKRI","UKSBS")</f>
        <v>UKSBS</v>
      </c>
      <c r="E8279" t="s">
        <v>11</v>
      </c>
      <c r="F8279" t="s">
        <v>17</v>
      </c>
      <c r="G8279" t="s">
        <v>1198</v>
      </c>
      <c r="H8279" t="s">
        <v>19758</v>
      </c>
      <c r="I8279" s="2">
        <v>42450</v>
      </c>
      <c r="J8279" s="2">
        <v>42481</v>
      </c>
      <c r="L8279">
        <v>10773.8</v>
      </c>
      <c r="M8279" t="s">
        <v>20</v>
      </c>
      <c r="N8279" t="s">
        <v>21</v>
      </c>
      <c r="O8279" t="s">
        <v>34379</v>
      </c>
      <c r="P8279" t="s">
        <v>34392</v>
      </c>
      <c r="Q8279" t="s">
        <v>34393</v>
      </c>
      <c r="R8279" t="s">
        <v>34378</v>
      </c>
      <c r="S8279" s="2">
        <v>42450</v>
      </c>
    </row>
    <row r="8280" spans="2:19" x14ac:dyDescent="0.35">
      <c r="B8280" t="s">
        <v>19759</v>
      </c>
      <c r="D8280" t="str">
        <f>IF(ISNUMBER(SEARCH("UKRI",Table2[[#This Row],[SourcingOwnerEmail]])),"UKRI","UKSBS")</f>
        <v>UKSBS</v>
      </c>
      <c r="E8280" t="s">
        <v>11</v>
      </c>
      <c r="F8280" t="s">
        <v>12</v>
      </c>
      <c r="G8280" t="s">
        <v>524</v>
      </c>
      <c r="H8280" t="s">
        <v>19760</v>
      </c>
      <c r="I8280" s="2">
        <v>42466</v>
      </c>
      <c r="J8280" s="2">
        <v>42649</v>
      </c>
      <c r="L8280">
        <v>17500</v>
      </c>
      <c r="M8280" t="s">
        <v>20</v>
      </c>
      <c r="N8280" t="s">
        <v>21</v>
      </c>
      <c r="O8280" t="s">
        <v>34375</v>
      </c>
      <c r="P8280" t="s">
        <v>34392</v>
      </c>
      <c r="Q8280" t="s">
        <v>34393</v>
      </c>
      <c r="R8280" t="s">
        <v>34378</v>
      </c>
      <c r="S8280" s="2">
        <v>42466</v>
      </c>
    </row>
    <row r="8281" spans="2:19" x14ac:dyDescent="0.35">
      <c r="B8281" t="s">
        <v>19761</v>
      </c>
      <c r="D8281" t="str">
        <f>IF(ISNUMBER(SEARCH("UKRI",Table2[[#This Row],[SourcingOwnerEmail]])),"UKRI","UKSBS")</f>
        <v>UKSBS</v>
      </c>
      <c r="E8281" t="s">
        <v>11</v>
      </c>
      <c r="F8281" t="s">
        <v>17</v>
      </c>
      <c r="G8281" t="s">
        <v>348</v>
      </c>
      <c r="H8281" t="s">
        <v>19762</v>
      </c>
      <c r="I8281" s="2">
        <v>42590</v>
      </c>
      <c r="J8281" s="2">
        <v>43677</v>
      </c>
      <c r="L8281">
        <v>618909</v>
      </c>
      <c r="M8281" t="s">
        <v>20</v>
      </c>
      <c r="N8281" t="s">
        <v>21</v>
      </c>
      <c r="O8281" t="s">
        <v>34387</v>
      </c>
      <c r="P8281" t="s">
        <v>34776</v>
      </c>
      <c r="Q8281" t="s">
        <v>34892</v>
      </c>
      <c r="R8281" t="s">
        <v>34378</v>
      </c>
      <c r="S8281" s="2">
        <v>42579</v>
      </c>
    </row>
    <row r="8282" spans="2:19" x14ac:dyDescent="0.35">
      <c r="B8282" t="s">
        <v>19763</v>
      </c>
      <c r="D8282" t="str">
        <f>IF(ISNUMBER(SEARCH("UKRI",Table2[[#This Row],[SourcingOwnerEmail]])),"UKRI","UKSBS")</f>
        <v>UKSBS</v>
      </c>
      <c r="E8282" t="s">
        <v>11</v>
      </c>
      <c r="F8282" t="s">
        <v>17</v>
      </c>
      <c r="G8282" t="s">
        <v>19764</v>
      </c>
      <c r="H8282" t="s">
        <v>19765</v>
      </c>
      <c r="I8282" s="2">
        <v>42466</v>
      </c>
      <c r="J8282" s="2">
        <v>42825</v>
      </c>
      <c r="L8282">
        <v>11717.8</v>
      </c>
      <c r="M8282" t="s">
        <v>20</v>
      </c>
      <c r="N8282" t="s">
        <v>21</v>
      </c>
      <c r="O8282" t="s">
        <v>34379</v>
      </c>
      <c r="P8282" t="s">
        <v>34392</v>
      </c>
      <c r="Q8282" t="s">
        <v>34393</v>
      </c>
      <c r="R8282" t="s">
        <v>34378</v>
      </c>
      <c r="S8282" s="2">
        <v>42466</v>
      </c>
    </row>
    <row r="8283" spans="2:19" x14ac:dyDescent="0.35">
      <c r="B8283" t="s">
        <v>19766</v>
      </c>
      <c r="D8283" t="str">
        <f>IF(ISNUMBER(SEARCH("UKRI",Table2[[#This Row],[SourcingOwnerEmail]])),"UKRI","UKSBS")</f>
        <v>UKSBS</v>
      </c>
      <c r="E8283" t="s">
        <v>11</v>
      </c>
      <c r="F8283" t="s">
        <v>12</v>
      </c>
      <c r="G8283" t="s">
        <v>19767</v>
      </c>
      <c r="H8283" t="s">
        <v>19768</v>
      </c>
      <c r="I8283" s="2">
        <v>42479</v>
      </c>
      <c r="J8283" s="2">
        <v>42509</v>
      </c>
      <c r="L8283">
        <v>18842.400000000001</v>
      </c>
      <c r="M8283" t="s">
        <v>20</v>
      </c>
      <c r="N8283" t="s">
        <v>21</v>
      </c>
      <c r="O8283" t="s">
        <v>34379</v>
      </c>
      <c r="P8283" t="s">
        <v>34392</v>
      </c>
      <c r="Q8283" t="s">
        <v>34393</v>
      </c>
      <c r="R8283" t="s">
        <v>34378</v>
      </c>
      <c r="S8283" s="2">
        <v>42479</v>
      </c>
    </row>
    <row r="8284" spans="2:19" x14ac:dyDescent="0.35">
      <c r="B8284" t="s">
        <v>19769</v>
      </c>
      <c r="D8284" t="str">
        <f>IF(ISNUMBER(SEARCH("UKRI",Table2[[#This Row],[SourcingOwnerEmail]])),"UKRI","UKSBS")</f>
        <v>UKSBS</v>
      </c>
      <c r="E8284" t="s">
        <v>11</v>
      </c>
      <c r="F8284" t="s">
        <v>17</v>
      </c>
      <c r="G8284" t="s">
        <v>1198</v>
      </c>
      <c r="H8284" t="s">
        <v>19770</v>
      </c>
      <c r="I8284" s="2">
        <v>42499</v>
      </c>
      <c r="J8284" s="2">
        <v>42530</v>
      </c>
      <c r="L8284">
        <v>13807.5</v>
      </c>
      <c r="M8284" t="s">
        <v>20</v>
      </c>
      <c r="N8284" t="s">
        <v>21</v>
      </c>
      <c r="O8284" t="s">
        <v>34379</v>
      </c>
      <c r="P8284" t="s">
        <v>34392</v>
      </c>
      <c r="Q8284" t="s">
        <v>34393</v>
      </c>
      <c r="R8284" t="s">
        <v>34378</v>
      </c>
      <c r="S8284" s="2">
        <v>42499</v>
      </c>
    </row>
    <row r="8285" spans="2:19" x14ac:dyDescent="0.35">
      <c r="B8285" t="s">
        <v>19771</v>
      </c>
      <c r="D8285" t="str">
        <f>IF(ISNUMBER(SEARCH("UKRI",Table2[[#This Row],[SourcingOwnerEmail]])),"UKRI","UKSBS")</f>
        <v>UKSBS</v>
      </c>
      <c r="E8285" t="s">
        <v>11</v>
      </c>
      <c r="F8285" t="s">
        <v>12</v>
      </c>
      <c r="G8285" t="s">
        <v>15470</v>
      </c>
      <c r="H8285" t="s">
        <v>19772</v>
      </c>
      <c r="I8285" s="2">
        <v>42501</v>
      </c>
      <c r="J8285" s="2">
        <v>42501</v>
      </c>
      <c r="L8285">
        <v>26490</v>
      </c>
      <c r="M8285" t="s">
        <v>20</v>
      </c>
      <c r="N8285" t="s">
        <v>21</v>
      </c>
      <c r="O8285" t="s">
        <v>34379</v>
      </c>
      <c r="P8285" t="s">
        <v>34400</v>
      </c>
      <c r="Q8285" t="s">
        <v>34401</v>
      </c>
      <c r="R8285" t="s">
        <v>34378</v>
      </c>
      <c r="S8285" s="2">
        <v>42501</v>
      </c>
    </row>
    <row r="8286" spans="2:19" x14ac:dyDescent="0.35">
      <c r="B8286" t="s">
        <v>19773</v>
      </c>
      <c r="D8286" t="str">
        <f>IF(ISNUMBER(SEARCH("UKRI",Table2[[#This Row],[SourcingOwnerEmail]])),"UKRI","UKSBS")</f>
        <v>UKSBS</v>
      </c>
      <c r="E8286" t="s">
        <v>11</v>
      </c>
      <c r="F8286" t="s">
        <v>12</v>
      </c>
      <c r="G8286" t="s">
        <v>217</v>
      </c>
      <c r="H8286" t="s">
        <v>19774</v>
      </c>
      <c r="I8286" s="2">
        <v>42494</v>
      </c>
      <c r="J8286" s="2">
        <v>42494</v>
      </c>
      <c r="L8286">
        <v>15031.71</v>
      </c>
      <c r="M8286" t="s">
        <v>20</v>
      </c>
      <c r="N8286" t="s">
        <v>21</v>
      </c>
      <c r="O8286" t="s">
        <v>34379</v>
      </c>
      <c r="P8286" t="s">
        <v>34400</v>
      </c>
      <c r="Q8286" t="s">
        <v>34401</v>
      </c>
      <c r="R8286" t="s">
        <v>34378</v>
      </c>
      <c r="S8286" s="2">
        <v>42494</v>
      </c>
    </row>
    <row r="8287" spans="2:19" x14ac:dyDescent="0.35">
      <c r="B8287" t="s">
        <v>19775</v>
      </c>
      <c r="D8287" t="str">
        <f>IF(ISNUMBER(SEARCH("UKRI",Table2[[#This Row],[SourcingOwnerEmail]])),"UKRI","UKSBS")</f>
        <v>UKSBS</v>
      </c>
      <c r="E8287" t="s">
        <v>11</v>
      </c>
      <c r="F8287" t="s">
        <v>12</v>
      </c>
      <c r="G8287" t="s">
        <v>5180</v>
      </c>
      <c r="H8287" t="s">
        <v>19776</v>
      </c>
      <c r="I8287" s="2">
        <v>42496</v>
      </c>
      <c r="J8287" s="2">
        <v>42496</v>
      </c>
      <c r="L8287">
        <v>36427</v>
      </c>
      <c r="M8287" t="s">
        <v>20</v>
      </c>
      <c r="N8287" t="s">
        <v>21</v>
      </c>
      <c r="O8287" t="s">
        <v>34375</v>
      </c>
      <c r="P8287" t="s">
        <v>34400</v>
      </c>
      <c r="Q8287" t="s">
        <v>34401</v>
      </c>
      <c r="R8287" t="s">
        <v>34378</v>
      </c>
      <c r="S8287" s="2">
        <v>42496</v>
      </c>
    </row>
    <row r="8288" spans="2:19" x14ac:dyDescent="0.35">
      <c r="B8288" t="s">
        <v>19777</v>
      </c>
      <c r="D8288" t="str">
        <f>IF(ISNUMBER(SEARCH("UKRI",Table2[[#This Row],[SourcingOwnerEmail]])),"UKRI","UKSBS")</f>
        <v>UKSBS</v>
      </c>
      <c r="E8288" t="s">
        <v>11</v>
      </c>
      <c r="F8288" t="s">
        <v>12</v>
      </c>
      <c r="G8288" t="s">
        <v>19778</v>
      </c>
      <c r="H8288" t="s">
        <v>19779</v>
      </c>
      <c r="I8288" s="2">
        <v>42500</v>
      </c>
      <c r="J8288" s="2">
        <v>42500</v>
      </c>
      <c r="L8288">
        <v>15700</v>
      </c>
      <c r="M8288" t="s">
        <v>20</v>
      </c>
      <c r="N8288" t="s">
        <v>21</v>
      </c>
      <c r="O8288" t="s">
        <v>34379</v>
      </c>
      <c r="P8288" t="s">
        <v>34400</v>
      </c>
      <c r="Q8288" t="s">
        <v>34401</v>
      </c>
      <c r="R8288" t="s">
        <v>34378</v>
      </c>
      <c r="S8288" s="2">
        <v>42500</v>
      </c>
    </row>
    <row r="8289" spans="2:19" x14ac:dyDescent="0.35">
      <c r="B8289" t="s">
        <v>19780</v>
      </c>
      <c r="D8289" t="str">
        <f>IF(ISNUMBER(SEARCH("UKRI",Table2[[#This Row],[SourcingOwnerEmail]])),"UKRI","UKSBS")</f>
        <v>UKSBS</v>
      </c>
      <c r="E8289" t="s">
        <v>11</v>
      </c>
      <c r="F8289" t="s">
        <v>12</v>
      </c>
      <c r="G8289" t="s">
        <v>19781</v>
      </c>
      <c r="H8289" t="s">
        <v>19782</v>
      </c>
      <c r="I8289" s="2">
        <v>42496</v>
      </c>
      <c r="J8289" s="2">
        <v>42613</v>
      </c>
      <c r="L8289">
        <v>19819.02</v>
      </c>
      <c r="M8289" t="s">
        <v>20</v>
      </c>
      <c r="N8289" t="s">
        <v>21</v>
      </c>
      <c r="O8289" t="s">
        <v>34379</v>
      </c>
      <c r="P8289" t="s">
        <v>34392</v>
      </c>
      <c r="Q8289" t="s">
        <v>34393</v>
      </c>
      <c r="R8289" t="s">
        <v>34378</v>
      </c>
      <c r="S8289" s="2">
        <v>42496</v>
      </c>
    </row>
    <row r="8290" spans="2:19" x14ac:dyDescent="0.35">
      <c r="B8290" t="s">
        <v>19783</v>
      </c>
      <c r="D8290" t="str">
        <f>IF(ISNUMBER(SEARCH("UKRI",Table2[[#This Row],[SourcingOwnerEmail]])),"UKRI","UKSBS")</f>
        <v>UKSBS</v>
      </c>
      <c r="E8290" t="s">
        <v>11</v>
      </c>
      <c r="F8290" t="s">
        <v>12</v>
      </c>
      <c r="G8290" t="s">
        <v>19781</v>
      </c>
      <c r="H8290" t="s">
        <v>19784</v>
      </c>
      <c r="I8290" s="2">
        <v>42496</v>
      </c>
      <c r="J8290" s="2">
        <v>42613</v>
      </c>
      <c r="L8290">
        <v>1341.48</v>
      </c>
      <c r="M8290" t="s">
        <v>20</v>
      </c>
      <c r="N8290" t="s">
        <v>21</v>
      </c>
      <c r="O8290" t="s">
        <v>34379</v>
      </c>
      <c r="P8290" t="s">
        <v>34392</v>
      </c>
      <c r="Q8290" t="s">
        <v>34393</v>
      </c>
      <c r="R8290" t="s">
        <v>34378</v>
      </c>
      <c r="S8290" s="2">
        <v>42496</v>
      </c>
    </row>
    <row r="8291" spans="2:19" x14ac:dyDescent="0.35">
      <c r="B8291" t="s">
        <v>19785</v>
      </c>
      <c r="D8291" t="str">
        <f>IF(ISNUMBER(SEARCH("UKRI",Table2[[#This Row],[SourcingOwnerEmail]])),"UKRI","UKSBS")</f>
        <v>UKSBS</v>
      </c>
      <c r="E8291" t="s">
        <v>11</v>
      </c>
      <c r="F8291" t="s">
        <v>12</v>
      </c>
      <c r="G8291" t="s">
        <v>19781</v>
      </c>
      <c r="H8291" t="s">
        <v>19786</v>
      </c>
      <c r="I8291" s="2">
        <v>42496</v>
      </c>
      <c r="J8291" s="2">
        <v>42613</v>
      </c>
      <c r="L8291">
        <v>783.34</v>
      </c>
      <c r="M8291" t="s">
        <v>20</v>
      </c>
      <c r="N8291" t="s">
        <v>21</v>
      </c>
      <c r="O8291" t="s">
        <v>34379</v>
      </c>
      <c r="P8291" t="s">
        <v>34392</v>
      </c>
      <c r="Q8291" t="s">
        <v>34393</v>
      </c>
      <c r="R8291" t="s">
        <v>34378</v>
      </c>
      <c r="S8291" s="2">
        <v>42496</v>
      </c>
    </row>
    <row r="8292" spans="2:19" x14ac:dyDescent="0.35">
      <c r="B8292" t="s">
        <v>19787</v>
      </c>
      <c r="D8292" t="str">
        <f>IF(ISNUMBER(SEARCH("UKRI",Table2[[#This Row],[SourcingOwnerEmail]])),"UKRI","UKSBS")</f>
        <v>UKSBS</v>
      </c>
      <c r="E8292" t="s">
        <v>11</v>
      </c>
      <c r="F8292" t="s">
        <v>12</v>
      </c>
      <c r="G8292" t="s">
        <v>19781</v>
      </c>
      <c r="H8292" t="s">
        <v>19788</v>
      </c>
      <c r="I8292" s="2">
        <v>42496</v>
      </c>
      <c r="J8292" s="2">
        <v>42613</v>
      </c>
      <c r="L8292">
        <v>2719.52</v>
      </c>
      <c r="M8292" t="s">
        <v>20</v>
      </c>
      <c r="N8292" t="s">
        <v>21</v>
      </c>
      <c r="O8292" t="s">
        <v>34379</v>
      </c>
      <c r="P8292" t="s">
        <v>34392</v>
      </c>
      <c r="Q8292" t="s">
        <v>34393</v>
      </c>
      <c r="R8292" t="s">
        <v>34378</v>
      </c>
      <c r="S8292" s="2">
        <v>42496</v>
      </c>
    </row>
    <row r="8293" spans="2:19" x14ac:dyDescent="0.35">
      <c r="B8293" t="s">
        <v>19789</v>
      </c>
      <c r="D8293" t="str">
        <f>IF(ISNUMBER(SEARCH("UKRI",Table2[[#This Row],[SourcingOwnerEmail]])),"UKRI","UKSBS")</f>
        <v>UKSBS</v>
      </c>
      <c r="E8293" t="s">
        <v>11</v>
      </c>
      <c r="F8293" t="s">
        <v>12</v>
      </c>
      <c r="G8293" t="s">
        <v>19781</v>
      </c>
      <c r="H8293" t="s">
        <v>19790</v>
      </c>
      <c r="I8293" s="2">
        <v>42496</v>
      </c>
      <c r="J8293" s="2">
        <v>42613</v>
      </c>
      <c r="L8293">
        <v>22650.65</v>
      </c>
      <c r="M8293" t="s">
        <v>20</v>
      </c>
      <c r="N8293" t="s">
        <v>21</v>
      </c>
      <c r="O8293" t="s">
        <v>34379</v>
      </c>
      <c r="P8293" t="s">
        <v>34392</v>
      </c>
      <c r="Q8293" t="s">
        <v>34393</v>
      </c>
      <c r="R8293" t="s">
        <v>34378</v>
      </c>
      <c r="S8293" s="2">
        <v>42496</v>
      </c>
    </row>
    <row r="8294" spans="2:19" x14ac:dyDescent="0.35">
      <c r="B8294" t="s">
        <v>19791</v>
      </c>
      <c r="D8294" t="str">
        <f>IF(ISNUMBER(SEARCH("UKRI",Table2[[#This Row],[SourcingOwnerEmail]])),"UKRI","UKSBS")</f>
        <v>UKSBS</v>
      </c>
      <c r="E8294" t="s">
        <v>11</v>
      </c>
      <c r="F8294" t="s">
        <v>12</v>
      </c>
      <c r="G8294" t="s">
        <v>1201</v>
      </c>
      <c r="H8294" t="s">
        <v>19792</v>
      </c>
      <c r="I8294" s="2">
        <v>42496</v>
      </c>
      <c r="J8294" s="2">
        <v>42613</v>
      </c>
      <c r="L8294">
        <v>24758.75</v>
      </c>
      <c r="M8294" t="s">
        <v>20</v>
      </c>
      <c r="N8294" t="s">
        <v>21</v>
      </c>
      <c r="O8294" t="s">
        <v>34379</v>
      </c>
      <c r="P8294" t="s">
        <v>34392</v>
      </c>
      <c r="Q8294" t="s">
        <v>34393</v>
      </c>
      <c r="R8294" t="s">
        <v>34378</v>
      </c>
      <c r="S8294" s="2">
        <v>42496</v>
      </c>
    </row>
    <row r="8295" spans="2:19" x14ac:dyDescent="0.35">
      <c r="B8295" t="s">
        <v>19793</v>
      </c>
      <c r="D8295" t="str">
        <f>IF(ISNUMBER(SEARCH("UKRI",Table2[[#This Row],[SourcingOwnerEmail]])),"UKRI","UKSBS")</f>
        <v>UKSBS</v>
      </c>
      <c r="E8295" t="s">
        <v>11</v>
      </c>
      <c r="F8295" t="s">
        <v>12</v>
      </c>
      <c r="G8295" t="s">
        <v>1201</v>
      </c>
      <c r="H8295" t="s">
        <v>19794</v>
      </c>
      <c r="I8295" s="2">
        <v>42496</v>
      </c>
      <c r="J8295" s="2">
        <v>42613</v>
      </c>
      <c r="L8295">
        <v>2198.1999999999998</v>
      </c>
      <c r="M8295" t="s">
        <v>20</v>
      </c>
      <c r="N8295" t="s">
        <v>21</v>
      </c>
      <c r="O8295" t="s">
        <v>34379</v>
      </c>
      <c r="P8295" t="s">
        <v>34392</v>
      </c>
      <c r="Q8295" t="s">
        <v>34393</v>
      </c>
      <c r="R8295" t="s">
        <v>34378</v>
      </c>
      <c r="S8295" s="2">
        <v>42496</v>
      </c>
    </row>
    <row r="8296" spans="2:19" x14ac:dyDescent="0.35">
      <c r="B8296" t="s">
        <v>19795</v>
      </c>
      <c r="D8296" t="str">
        <f>IF(ISNUMBER(SEARCH("UKRI",Table2[[#This Row],[SourcingOwnerEmail]])),"UKRI","UKSBS")</f>
        <v>UKSBS</v>
      </c>
      <c r="E8296" t="s">
        <v>11</v>
      </c>
      <c r="F8296" t="s">
        <v>12</v>
      </c>
      <c r="G8296" t="s">
        <v>1201</v>
      </c>
      <c r="H8296" t="s">
        <v>19796</v>
      </c>
      <c r="I8296" s="2">
        <v>42496</v>
      </c>
      <c r="J8296" s="2">
        <v>42613</v>
      </c>
      <c r="L8296">
        <v>949.06</v>
      </c>
      <c r="M8296" t="s">
        <v>20</v>
      </c>
      <c r="N8296" t="s">
        <v>21</v>
      </c>
      <c r="O8296" t="s">
        <v>34379</v>
      </c>
      <c r="P8296" t="s">
        <v>34392</v>
      </c>
      <c r="Q8296" t="s">
        <v>34393</v>
      </c>
      <c r="R8296" t="s">
        <v>34378</v>
      </c>
      <c r="S8296" s="2">
        <v>42496</v>
      </c>
    </row>
    <row r="8297" spans="2:19" x14ac:dyDescent="0.35">
      <c r="B8297" t="s">
        <v>19797</v>
      </c>
      <c r="D8297" t="str">
        <f>IF(ISNUMBER(SEARCH("UKRI",Table2[[#This Row],[SourcingOwnerEmail]])),"UKRI","UKSBS")</f>
        <v>UKSBS</v>
      </c>
      <c r="E8297" t="s">
        <v>11</v>
      </c>
      <c r="F8297" t="s">
        <v>12</v>
      </c>
      <c r="G8297" t="s">
        <v>217</v>
      </c>
      <c r="H8297" t="s">
        <v>19798</v>
      </c>
      <c r="I8297" s="2">
        <v>42496</v>
      </c>
      <c r="J8297" s="2">
        <v>42613</v>
      </c>
      <c r="L8297">
        <v>10621.04</v>
      </c>
      <c r="M8297" t="s">
        <v>20</v>
      </c>
      <c r="N8297" t="s">
        <v>21</v>
      </c>
      <c r="O8297" t="s">
        <v>34379</v>
      </c>
      <c r="P8297" t="s">
        <v>34392</v>
      </c>
      <c r="Q8297" t="s">
        <v>34393</v>
      </c>
      <c r="R8297" t="s">
        <v>34378</v>
      </c>
      <c r="S8297" s="2">
        <v>42496</v>
      </c>
    </row>
    <row r="8298" spans="2:19" x14ac:dyDescent="0.35">
      <c r="B8298" t="s">
        <v>19799</v>
      </c>
      <c r="D8298" t="str">
        <f>IF(ISNUMBER(SEARCH("UKRI",Table2[[#This Row],[SourcingOwnerEmail]])),"UKRI","UKSBS")</f>
        <v>UKSBS</v>
      </c>
      <c r="E8298" t="s">
        <v>11</v>
      </c>
      <c r="F8298" t="s">
        <v>12</v>
      </c>
      <c r="G8298" t="s">
        <v>217</v>
      </c>
      <c r="H8298" t="s">
        <v>19800</v>
      </c>
      <c r="I8298" s="2">
        <v>42496</v>
      </c>
      <c r="J8298" s="2">
        <v>42613</v>
      </c>
      <c r="L8298">
        <v>7965.78</v>
      </c>
      <c r="M8298" t="s">
        <v>20</v>
      </c>
      <c r="N8298" t="s">
        <v>21</v>
      </c>
      <c r="O8298" t="s">
        <v>34379</v>
      </c>
      <c r="P8298" t="s">
        <v>34392</v>
      </c>
      <c r="Q8298" t="s">
        <v>34393</v>
      </c>
      <c r="R8298" t="s">
        <v>34378</v>
      </c>
      <c r="S8298" s="2">
        <v>42496</v>
      </c>
    </row>
    <row r="8299" spans="2:19" x14ac:dyDescent="0.35">
      <c r="B8299" t="s">
        <v>19801</v>
      </c>
      <c r="D8299" t="str">
        <f>IF(ISNUMBER(SEARCH("UKRI",Table2[[#This Row],[SourcingOwnerEmail]])),"UKRI","UKSBS")</f>
        <v>UKSBS</v>
      </c>
      <c r="E8299" t="s">
        <v>11</v>
      </c>
      <c r="F8299" t="s">
        <v>12</v>
      </c>
      <c r="G8299" t="s">
        <v>19781</v>
      </c>
      <c r="H8299" t="s">
        <v>19802</v>
      </c>
      <c r="I8299" s="2">
        <v>42496</v>
      </c>
      <c r="J8299" s="2">
        <v>42613</v>
      </c>
      <c r="L8299">
        <v>10148.75</v>
      </c>
      <c r="M8299" t="s">
        <v>20</v>
      </c>
      <c r="N8299" t="s">
        <v>21</v>
      </c>
      <c r="O8299" t="s">
        <v>34379</v>
      </c>
      <c r="P8299" t="s">
        <v>34392</v>
      </c>
      <c r="Q8299" t="s">
        <v>34393</v>
      </c>
      <c r="R8299" t="s">
        <v>34378</v>
      </c>
      <c r="S8299" s="2">
        <v>42496</v>
      </c>
    </row>
    <row r="8300" spans="2:19" x14ac:dyDescent="0.35">
      <c r="B8300" t="s">
        <v>19803</v>
      </c>
      <c r="D8300" t="str">
        <f>IF(ISNUMBER(SEARCH("UKRI",Table2[[#This Row],[SourcingOwnerEmail]])),"UKRI","UKSBS")</f>
        <v>UKSBS</v>
      </c>
      <c r="E8300" t="s">
        <v>11</v>
      </c>
      <c r="F8300" t="s">
        <v>12</v>
      </c>
      <c r="G8300" t="s">
        <v>19804</v>
      </c>
      <c r="H8300" t="s">
        <v>19805</v>
      </c>
      <c r="I8300" s="2">
        <v>42496</v>
      </c>
      <c r="J8300" s="2">
        <v>42613</v>
      </c>
      <c r="L8300">
        <v>20911.14</v>
      </c>
      <c r="M8300" t="s">
        <v>20</v>
      </c>
      <c r="N8300" t="s">
        <v>21</v>
      </c>
      <c r="O8300" t="s">
        <v>34379</v>
      </c>
      <c r="P8300" t="s">
        <v>34392</v>
      </c>
      <c r="Q8300" t="s">
        <v>34393</v>
      </c>
      <c r="R8300" t="s">
        <v>34378</v>
      </c>
      <c r="S8300" s="2">
        <v>42496</v>
      </c>
    </row>
    <row r="8301" spans="2:19" x14ac:dyDescent="0.35">
      <c r="B8301" t="s">
        <v>19806</v>
      </c>
      <c r="D8301" t="str">
        <f>IF(ISNUMBER(SEARCH("UKRI",Table2[[#This Row],[SourcingOwnerEmail]])),"UKRI","UKSBS")</f>
        <v>UKSBS</v>
      </c>
      <c r="E8301" t="s">
        <v>11</v>
      </c>
      <c r="F8301" t="s">
        <v>12</v>
      </c>
      <c r="G8301" t="s">
        <v>231</v>
      </c>
      <c r="H8301" t="s">
        <v>19807</v>
      </c>
      <c r="I8301" s="2">
        <v>42500</v>
      </c>
      <c r="J8301" s="2">
        <v>42500</v>
      </c>
      <c r="L8301">
        <v>15000</v>
      </c>
      <c r="M8301" t="s">
        <v>20</v>
      </c>
      <c r="N8301" t="s">
        <v>21</v>
      </c>
      <c r="O8301" t="s">
        <v>34375</v>
      </c>
      <c r="P8301" t="s">
        <v>34400</v>
      </c>
      <c r="Q8301" t="s">
        <v>34401</v>
      </c>
      <c r="R8301" t="s">
        <v>34378</v>
      </c>
      <c r="S8301" s="2">
        <v>42500</v>
      </c>
    </row>
    <row r="8302" spans="2:19" x14ac:dyDescent="0.35">
      <c r="B8302" t="s">
        <v>19808</v>
      </c>
      <c r="D8302" t="str">
        <f>IF(ISNUMBER(SEARCH("UKRI",Table2[[#This Row],[SourcingOwnerEmail]])),"UKRI","UKSBS")</f>
        <v>UKSBS</v>
      </c>
      <c r="E8302" t="s">
        <v>11</v>
      </c>
      <c r="F8302" t="s">
        <v>17</v>
      </c>
      <c r="G8302" t="s">
        <v>19809</v>
      </c>
      <c r="H8302" t="s">
        <v>19810</v>
      </c>
      <c r="I8302" s="2">
        <v>42510</v>
      </c>
      <c r="J8302" s="2">
        <v>42886</v>
      </c>
      <c r="L8302">
        <v>11703.63</v>
      </c>
      <c r="M8302" t="s">
        <v>20</v>
      </c>
      <c r="N8302" t="s">
        <v>21</v>
      </c>
      <c r="O8302" t="s">
        <v>34379</v>
      </c>
      <c r="P8302" t="s">
        <v>34392</v>
      </c>
      <c r="Q8302" t="s">
        <v>34393</v>
      </c>
      <c r="R8302" t="s">
        <v>34378</v>
      </c>
      <c r="S8302" s="2">
        <v>42510</v>
      </c>
    </row>
    <row r="8303" spans="2:19" x14ac:dyDescent="0.35">
      <c r="B8303" t="s">
        <v>19811</v>
      </c>
      <c r="D8303" t="str">
        <f>IF(ISNUMBER(SEARCH("UKRI",Table2[[#This Row],[SourcingOwnerEmail]])),"UKRI","UKSBS")</f>
        <v>UKSBS</v>
      </c>
      <c r="E8303" t="s">
        <v>11</v>
      </c>
      <c r="F8303" t="s">
        <v>12</v>
      </c>
      <c r="G8303" t="s">
        <v>19493</v>
      </c>
      <c r="H8303" t="s">
        <v>19812</v>
      </c>
      <c r="I8303" s="2">
        <v>42500</v>
      </c>
      <c r="J8303" s="2">
        <v>42500</v>
      </c>
      <c r="L8303">
        <v>36373</v>
      </c>
      <c r="M8303" t="s">
        <v>20</v>
      </c>
      <c r="N8303" t="s">
        <v>21</v>
      </c>
      <c r="O8303" t="s">
        <v>34375</v>
      </c>
      <c r="P8303" t="s">
        <v>34400</v>
      </c>
      <c r="Q8303" t="s">
        <v>34401</v>
      </c>
      <c r="R8303" t="s">
        <v>34378</v>
      </c>
      <c r="S8303" s="2">
        <v>42500</v>
      </c>
    </row>
    <row r="8304" spans="2:19" x14ac:dyDescent="0.35">
      <c r="B8304" t="s">
        <v>19813</v>
      </c>
      <c r="D8304" t="str">
        <f>IF(ISNUMBER(SEARCH("UKRI",Table2[[#This Row],[SourcingOwnerEmail]])),"UKRI","UKSBS")</f>
        <v>UKSBS</v>
      </c>
      <c r="E8304" t="s">
        <v>11</v>
      </c>
      <c r="F8304" t="s">
        <v>12</v>
      </c>
      <c r="G8304" t="s">
        <v>15549</v>
      </c>
      <c r="H8304" t="s">
        <v>19814</v>
      </c>
      <c r="I8304" s="2">
        <v>42508</v>
      </c>
      <c r="J8304" s="2">
        <v>42508</v>
      </c>
      <c r="L8304">
        <v>24150</v>
      </c>
      <c r="M8304" t="s">
        <v>20</v>
      </c>
      <c r="N8304" t="s">
        <v>21</v>
      </c>
      <c r="O8304" t="s">
        <v>34379</v>
      </c>
      <c r="P8304" t="s">
        <v>34400</v>
      </c>
      <c r="Q8304" t="s">
        <v>34401</v>
      </c>
      <c r="R8304" t="s">
        <v>34378</v>
      </c>
      <c r="S8304" s="2">
        <v>42508</v>
      </c>
    </row>
    <row r="8305" spans="2:19" x14ac:dyDescent="0.35">
      <c r="B8305" t="s">
        <v>19815</v>
      </c>
      <c r="D8305" t="str">
        <f>IF(ISNUMBER(SEARCH("UKRI",Table2[[#This Row],[SourcingOwnerEmail]])),"UKRI","UKSBS")</f>
        <v>UKSBS</v>
      </c>
      <c r="E8305" t="s">
        <v>11</v>
      </c>
      <c r="F8305" t="s">
        <v>12</v>
      </c>
      <c r="G8305" t="s">
        <v>217</v>
      </c>
      <c r="H8305" t="s">
        <v>19816</v>
      </c>
      <c r="I8305" s="2">
        <v>42500</v>
      </c>
      <c r="J8305" s="2">
        <v>42613</v>
      </c>
      <c r="L8305">
        <v>19314.89</v>
      </c>
      <c r="M8305" t="s">
        <v>20</v>
      </c>
      <c r="N8305" t="s">
        <v>21</v>
      </c>
      <c r="O8305" t="s">
        <v>34379</v>
      </c>
      <c r="P8305" t="s">
        <v>34392</v>
      </c>
      <c r="Q8305" t="s">
        <v>34393</v>
      </c>
      <c r="R8305" t="s">
        <v>34378</v>
      </c>
      <c r="S8305" s="2">
        <v>42500</v>
      </c>
    </row>
    <row r="8306" spans="2:19" x14ac:dyDescent="0.35">
      <c r="B8306" t="s">
        <v>19817</v>
      </c>
      <c r="D8306" t="str">
        <f>IF(ISNUMBER(SEARCH("UKRI",Table2[[#This Row],[SourcingOwnerEmail]])),"UKRI","UKSBS")</f>
        <v>UKSBS</v>
      </c>
      <c r="E8306" t="s">
        <v>11</v>
      </c>
      <c r="F8306" t="s">
        <v>12</v>
      </c>
      <c r="G8306" t="s">
        <v>15490</v>
      </c>
      <c r="H8306" t="s">
        <v>19818</v>
      </c>
      <c r="I8306" s="2">
        <v>42500</v>
      </c>
      <c r="J8306" s="2">
        <v>42613</v>
      </c>
      <c r="L8306">
        <v>18024.669999999998</v>
      </c>
      <c r="M8306" t="s">
        <v>20</v>
      </c>
      <c r="N8306" t="s">
        <v>21</v>
      </c>
      <c r="O8306" t="s">
        <v>34379</v>
      </c>
      <c r="P8306" t="s">
        <v>34392</v>
      </c>
      <c r="Q8306" t="s">
        <v>34393</v>
      </c>
      <c r="R8306" t="s">
        <v>34378</v>
      </c>
      <c r="S8306" s="2">
        <v>42500</v>
      </c>
    </row>
    <row r="8307" spans="2:19" x14ac:dyDescent="0.35">
      <c r="B8307" t="s">
        <v>19819</v>
      </c>
      <c r="D8307" t="str">
        <f>IF(ISNUMBER(SEARCH("UKRI",Table2[[#This Row],[SourcingOwnerEmail]])),"UKRI","UKSBS")</f>
        <v>UKSBS</v>
      </c>
      <c r="E8307" t="s">
        <v>11</v>
      </c>
      <c r="F8307" t="s">
        <v>12</v>
      </c>
      <c r="G8307" t="s">
        <v>15490</v>
      </c>
      <c r="H8307" t="s">
        <v>19820</v>
      </c>
      <c r="I8307" s="2">
        <v>42501</v>
      </c>
      <c r="J8307" s="2">
        <v>42613</v>
      </c>
      <c r="L8307">
        <v>7614.94</v>
      </c>
      <c r="M8307" t="s">
        <v>20</v>
      </c>
      <c r="N8307" t="s">
        <v>21</v>
      </c>
      <c r="O8307" t="s">
        <v>34379</v>
      </c>
      <c r="P8307" t="s">
        <v>34392</v>
      </c>
      <c r="Q8307" t="s">
        <v>34393</v>
      </c>
      <c r="R8307" t="s">
        <v>34378</v>
      </c>
      <c r="S8307" s="2">
        <v>42501</v>
      </c>
    </row>
    <row r="8308" spans="2:19" x14ac:dyDescent="0.35">
      <c r="B8308" t="s">
        <v>19821</v>
      </c>
      <c r="D8308" t="str">
        <f>IF(ISNUMBER(SEARCH("UKRI",Table2[[#This Row],[SourcingOwnerEmail]])),"UKRI","UKSBS")</f>
        <v>UKSBS</v>
      </c>
      <c r="E8308" t="s">
        <v>11</v>
      </c>
      <c r="F8308" t="s">
        <v>159</v>
      </c>
      <c r="G8308" t="s">
        <v>19822</v>
      </c>
      <c r="H8308" t="s">
        <v>19823</v>
      </c>
      <c r="I8308" s="2">
        <v>42506</v>
      </c>
      <c r="J8308" s="2">
        <v>42506</v>
      </c>
      <c r="L8308">
        <v>43854.25</v>
      </c>
      <c r="M8308" t="s">
        <v>20</v>
      </c>
      <c r="N8308" t="s">
        <v>21</v>
      </c>
      <c r="O8308" t="s">
        <v>34375</v>
      </c>
      <c r="P8308" t="s">
        <v>34400</v>
      </c>
      <c r="Q8308" t="s">
        <v>34401</v>
      </c>
      <c r="R8308" t="s">
        <v>34378</v>
      </c>
      <c r="S8308" s="2">
        <v>42506</v>
      </c>
    </row>
    <row r="8309" spans="2:19" x14ac:dyDescent="0.35">
      <c r="B8309" t="s">
        <v>19824</v>
      </c>
      <c r="D8309" t="str">
        <f>IF(ISNUMBER(SEARCH("UKRI",Table2[[#This Row],[SourcingOwnerEmail]])),"UKRI","UKSBS")</f>
        <v>UKSBS</v>
      </c>
      <c r="E8309" t="s">
        <v>11</v>
      </c>
      <c r="F8309" t="s">
        <v>17</v>
      </c>
      <c r="G8309" t="s">
        <v>12188</v>
      </c>
      <c r="H8309" t="s">
        <v>19825</v>
      </c>
      <c r="I8309" s="2">
        <v>42513</v>
      </c>
      <c r="J8309" s="2">
        <v>42513</v>
      </c>
      <c r="L8309">
        <v>20502</v>
      </c>
      <c r="M8309" t="s">
        <v>20</v>
      </c>
      <c r="N8309" t="s">
        <v>21</v>
      </c>
      <c r="O8309" t="s">
        <v>34375</v>
      </c>
      <c r="P8309" t="s">
        <v>34400</v>
      </c>
      <c r="Q8309" t="s">
        <v>34401</v>
      </c>
      <c r="R8309" t="s">
        <v>34378</v>
      </c>
      <c r="S8309" s="2">
        <v>42513</v>
      </c>
    </row>
    <row r="8310" spans="2:19" x14ac:dyDescent="0.35">
      <c r="B8310" t="s">
        <v>19826</v>
      </c>
      <c r="D8310" t="str">
        <f>IF(ISNUMBER(SEARCH("UKRI",Table2[[#This Row],[SourcingOwnerEmail]])),"UKRI","UKSBS")</f>
        <v>UKSBS</v>
      </c>
      <c r="E8310" t="s">
        <v>11</v>
      </c>
      <c r="F8310" t="s">
        <v>12</v>
      </c>
      <c r="G8310" t="s">
        <v>323</v>
      </c>
      <c r="H8310" t="s">
        <v>19827</v>
      </c>
      <c r="I8310" s="2">
        <v>42510</v>
      </c>
      <c r="J8310" s="2">
        <v>42541</v>
      </c>
      <c r="L8310">
        <v>16353.12</v>
      </c>
      <c r="M8310" t="s">
        <v>20</v>
      </c>
      <c r="N8310" t="s">
        <v>21</v>
      </c>
      <c r="O8310" t="s">
        <v>34379</v>
      </c>
      <c r="P8310" t="s">
        <v>34392</v>
      </c>
      <c r="Q8310" t="s">
        <v>34393</v>
      </c>
      <c r="R8310" t="s">
        <v>34378</v>
      </c>
      <c r="S8310" s="2">
        <v>42510</v>
      </c>
    </row>
    <row r="8311" spans="2:19" x14ac:dyDescent="0.35">
      <c r="B8311" t="s">
        <v>19828</v>
      </c>
      <c r="D8311" t="str">
        <f>IF(ISNUMBER(SEARCH("UKRI",Table2[[#This Row],[SourcingOwnerEmail]])),"UKRI","UKSBS")</f>
        <v>UKSBS</v>
      </c>
      <c r="E8311" t="s">
        <v>11</v>
      </c>
      <c r="F8311" t="s">
        <v>12</v>
      </c>
      <c r="G8311" t="s">
        <v>188</v>
      </c>
      <c r="H8311" t="s">
        <v>19829</v>
      </c>
      <c r="I8311" s="2">
        <v>42523</v>
      </c>
      <c r="J8311" s="2">
        <v>42523</v>
      </c>
      <c r="L8311">
        <v>12000000</v>
      </c>
      <c r="M8311" t="s">
        <v>20</v>
      </c>
      <c r="N8311" t="s">
        <v>21</v>
      </c>
      <c r="O8311" t="s">
        <v>34375</v>
      </c>
      <c r="P8311" t="s">
        <v>34400</v>
      </c>
      <c r="Q8311" t="s">
        <v>34401</v>
      </c>
      <c r="R8311" t="s">
        <v>34378</v>
      </c>
      <c r="S8311" s="2">
        <v>42523</v>
      </c>
    </row>
    <row r="8312" spans="2:19" x14ac:dyDescent="0.35">
      <c r="B8312" t="s">
        <v>19830</v>
      </c>
      <c r="D8312" t="str">
        <f>IF(ISNUMBER(SEARCH("UKRI",Table2[[#This Row],[SourcingOwnerEmail]])),"UKRI","UKSBS")</f>
        <v>UKSBS</v>
      </c>
      <c r="E8312" t="s">
        <v>11</v>
      </c>
      <c r="F8312" t="s">
        <v>17</v>
      </c>
      <c r="G8312" t="s">
        <v>19721</v>
      </c>
      <c r="H8312" t="s">
        <v>19831</v>
      </c>
      <c r="I8312" s="2">
        <v>42541</v>
      </c>
      <c r="J8312" s="2">
        <v>42632</v>
      </c>
      <c r="L8312">
        <v>42714.8</v>
      </c>
      <c r="M8312" t="s">
        <v>20</v>
      </c>
      <c r="N8312" t="s">
        <v>21</v>
      </c>
      <c r="O8312" t="s">
        <v>34379</v>
      </c>
      <c r="P8312" t="s">
        <v>34380</v>
      </c>
      <c r="Q8312" t="s">
        <v>34411</v>
      </c>
      <c r="R8312" t="s">
        <v>34378</v>
      </c>
      <c r="S8312" s="2">
        <v>42541</v>
      </c>
    </row>
    <row r="8313" spans="2:19" x14ac:dyDescent="0.35">
      <c r="B8313" t="s">
        <v>19832</v>
      </c>
      <c r="D8313" t="str">
        <f>IF(ISNUMBER(SEARCH("UKRI",Table2[[#This Row],[SourcingOwnerEmail]])),"UKRI","UKSBS")</f>
        <v>UKSBS</v>
      </c>
      <c r="E8313" t="s">
        <v>11</v>
      </c>
      <c r="F8313" t="s">
        <v>12</v>
      </c>
      <c r="G8313" t="s">
        <v>16601</v>
      </c>
      <c r="H8313" t="s">
        <v>19833</v>
      </c>
      <c r="I8313" s="2">
        <v>42516</v>
      </c>
      <c r="J8313" s="2">
        <v>42547</v>
      </c>
      <c r="L8313">
        <v>18369.560000000001</v>
      </c>
      <c r="M8313" t="s">
        <v>20</v>
      </c>
      <c r="N8313" t="s">
        <v>21</v>
      </c>
      <c r="O8313" t="s">
        <v>34379</v>
      </c>
      <c r="P8313" t="s">
        <v>34392</v>
      </c>
      <c r="Q8313" t="s">
        <v>34485</v>
      </c>
      <c r="R8313" t="s">
        <v>34378</v>
      </c>
      <c r="S8313" s="2">
        <v>42516</v>
      </c>
    </row>
    <row r="8314" spans="2:19" x14ac:dyDescent="0.35">
      <c r="B8314" t="s">
        <v>19834</v>
      </c>
      <c r="D8314" t="str">
        <f>IF(ISNUMBER(SEARCH("UKRI",Table2[[#This Row],[SourcingOwnerEmail]])),"UKRI","UKSBS")</f>
        <v>UKSBS</v>
      </c>
      <c r="E8314" t="s">
        <v>11</v>
      </c>
      <c r="F8314" t="s">
        <v>17</v>
      </c>
      <c r="G8314" t="s">
        <v>19487</v>
      </c>
      <c r="H8314" t="s">
        <v>19835</v>
      </c>
      <c r="I8314" s="2">
        <v>42517</v>
      </c>
      <c r="J8314" s="2">
        <v>42548</v>
      </c>
      <c r="L8314">
        <v>23680</v>
      </c>
      <c r="M8314" t="s">
        <v>20</v>
      </c>
      <c r="N8314" t="s">
        <v>21</v>
      </c>
      <c r="O8314" t="s">
        <v>34379</v>
      </c>
      <c r="P8314" t="s">
        <v>34394</v>
      </c>
      <c r="Q8314" t="s">
        <v>34395</v>
      </c>
      <c r="R8314" t="s">
        <v>34378</v>
      </c>
      <c r="S8314" s="2">
        <v>42517</v>
      </c>
    </row>
    <row r="8315" spans="2:19" x14ac:dyDescent="0.35">
      <c r="B8315" t="s">
        <v>19836</v>
      </c>
      <c r="D8315" t="str">
        <f>IF(ISNUMBER(SEARCH("UKRI",Table2[[#This Row],[SourcingOwnerEmail]])),"UKRI","UKSBS")</f>
        <v>UKSBS</v>
      </c>
      <c r="E8315" t="s">
        <v>11</v>
      </c>
      <c r="F8315" t="s">
        <v>17</v>
      </c>
      <c r="G8315" t="s">
        <v>19738</v>
      </c>
      <c r="H8315" t="s">
        <v>19837</v>
      </c>
      <c r="I8315" s="2">
        <v>42515</v>
      </c>
      <c r="J8315" s="2">
        <v>42545</v>
      </c>
      <c r="L8315">
        <v>16450</v>
      </c>
      <c r="M8315" t="s">
        <v>20</v>
      </c>
      <c r="N8315" t="s">
        <v>21</v>
      </c>
      <c r="O8315" t="s">
        <v>34379</v>
      </c>
      <c r="P8315" t="s">
        <v>34394</v>
      </c>
      <c r="Q8315" t="s">
        <v>34395</v>
      </c>
      <c r="R8315" t="s">
        <v>34378</v>
      </c>
      <c r="S8315" s="2">
        <v>42515</v>
      </c>
    </row>
    <row r="8316" spans="2:19" x14ac:dyDescent="0.35">
      <c r="B8316" t="s">
        <v>19838</v>
      </c>
      <c r="D8316" t="str">
        <f>IF(ISNUMBER(SEARCH("UKRI",Table2[[#This Row],[SourcingOwnerEmail]])),"UKRI","UKSBS")</f>
        <v>UKSBS</v>
      </c>
      <c r="E8316" t="s">
        <v>11</v>
      </c>
      <c r="F8316" t="s">
        <v>12</v>
      </c>
      <c r="G8316" t="s">
        <v>15685</v>
      </c>
      <c r="H8316" t="s">
        <v>19839</v>
      </c>
      <c r="I8316" s="2">
        <v>42591</v>
      </c>
      <c r="J8316" s="2">
        <v>42643</v>
      </c>
      <c r="L8316">
        <v>74995</v>
      </c>
      <c r="M8316" t="s">
        <v>20</v>
      </c>
      <c r="N8316" t="s">
        <v>21</v>
      </c>
      <c r="O8316" t="s">
        <v>34379</v>
      </c>
      <c r="P8316" t="s">
        <v>34380</v>
      </c>
      <c r="Q8316" t="s">
        <v>34411</v>
      </c>
      <c r="R8316" t="s">
        <v>34378</v>
      </c>
      <c r="S8316" s="2">
        <v>42591</v>
      </c>
    </row>
    <row r="8317" spans="2:19" x14ac:dyDescent="0.35">
      <c r="B8317" t="s">
        <v>19840</v>
      </c>
      <c r="D8317" t="str">
        <f>IF(ISNUMBER(SEARCH("UKRI",Table2[[#This Row],[SourcingOwnerEmail]])),"UKRI","UKSBS")</f>
        <v>UKSBS</v>
      </c>
      <c r="E8317" t="s">
        <v>11</v>
      </c>
      <c r="F8317" t="s">
        <v>12</v>
      </c>
      <c r="G8317" t="s">
        <v>240</v>
      </c>
      <c r="H8317" t="s">
        <v>19841</v>
      </c>
      <c r="I8317" s="2">
        <v>42521</v>
      </c>
      <c r="J8317" s="2">
        <v>42551</v>
      </c>
      <c r="L8317">
        <v>10944.39</v>
      </c>
      <c r="M8317" t="s">
        <v>20</v>
      </c>
      <c r="N8317" t="s">
        <v>21</v>
      </c>
      <c r="O8317" t="s">
        <v>34379</v>
      </c>
      <c r="P8317" t="s">
        <v>34392</v>
      </c>
      <c r="Q8317" t="s">
        <v>34485</v>
      </c>
      <c r="R8317" t="s">
        <v>34378</v>
      </c>
      <c r="S8317" s="2">
        <v>42521</v>
      </c>
    </row>
    <row r="8318" spans="2:19" x14ac:dyDescent="0.35">
      <c r="B8318" t="s">
        <v>19842</v>
      </c>
      <c r="D8318" t="str">
        <f>IF(ISNUMBER(SEARCH("UKRI",Table2[[#This Row],[SourcingOwnerEmail]])),"UKRI","UKSBS")</f>
        <v>UKSBS</v>
      </c>
      <c r="E8318" t="s">
        <v>11</v>
      </c>
      <c r="F8318" t="s">
        <v>159</v>
      </c>
      <c r="G8318" t="s">
        <v>12564</v>
      </c>
      <c r="H8318" t="s">
        <v>19843</v>
      </c>
      <c r="I8318" s="2">
        <v>42521</v>
      </c>
      <c r="J8318" s="2">
        <v>42551</v>
      </c>
      <c r="L8318">
        <v>13200</v>
      </c>
      <c r="M8318" t="s">
        <v>20</v>
      </c>
      <c r="N8318" t="s">
        <v>21</v>
      </c>
      <c r="O8318" t="s">
        <v>34379</v>
      </c>
      <c r="P8318" t="s">
        <v>34392</v>
      </c>
      <c r="Q8318" t="s">
        <v>34485</v>
      </c>
      <c r="R8318" t="s">
        <v>34378</v>
      </c>
      <c r="S8318" s="2">
        <v>42521</v>
      </c>
    </row>
    <row r="8319" spans="2:19" x14ac:dyDescent="0.35">
      <c r="B8319" t="s">
        <v>19844</v>
      </c>
      <c r="D8319" t="str">
        <f>IF(ISNUMBER(SEARCH("UKRI",Table2[[#This Row],[SourcingOwnerEmail]])),"UKRI","UKSBS")</f>
        <v>UKSBS</v>
      </c>
      <c r="E8319" t="s">
        <v>11</v>
      </c>
      <c r="F8319" t="s">
        <v>159</v>
      </c>
      <c r="G8319" t="s">
        <v>101</v>
      </c>
      <c r="H8319" t="s">
        <v>19845</v>
      </c>
      <c r="I8319" s="2">
        <v>42524</v>
      </c>
      <c r="J8319" s="2">
        <v>42554</v>
      </c>
      <c r="L8319">
        <v>16577.240000000002</v>
      </c>
      <c r="M8319" t="s">
        <v>20</v>
      </c>
      <c r="N8319" t="s">
        <v>21</v>
      </c>
      <c r="O8319" t="s">
        <v>34379</v>
      </c>
      <c r="P8319" t="s">
        <v>34363</v>
      </c>
      <c r="Q8319" t="s">
        <v>34560</v>
      </c>
      <c r="R8319" t="s">
        <v>34378</v>
      </c>
      <c r="S8319" s="2">
        <v>42524</v>
      </c>
    </row>
    <row r="8320" spans="2:19" x14ac:dyDescent="0.35">
      <c r="B8320" t="s">
        <v>19846</v>
      </c>
      <c r="D8320" t="str">
        <f>IF(ISNUMBER(SEARCH("UKRI",Table2[[#This Row],[SourcingOwnerEmail]])),"UKRI","UKSBS")</f>
        <v>UKSBS</v>
      </c>
      <c r="E8320" t="s">
        <v>11</v>
      </c>
      <c r="F8320" t="s">
        <v>12</v>
      </c>
      <c r="G8320" t="s">
        <v>16300</v>
      </c>
      <c r="H8320" t="s">
        <v>19847</v>
      </c>
      <c r="I8320" s="2">
        <v>42524</v>
      </c>
      <c r="J8320" s="2">
        <v>42554</v>
      </c>
      <c r="L8320">
        <v>32244</v>
      </c>
      <c r="M8320" t="s">
        <v>20</v>
      </c>
      <c r="N8320" t="s">
        <v>21</v>
      </c>
      <c r="O8320" t="s">
        <v>34379</v>
      </c>
      <c r="P8320" t="s">
        <v>34363</v>
      </c>
      <c r="Q8320" t="s">
        <v>34560</v>
      </c>
      <c r="R8320" t="s">
        <v>34378</v>
      </c>
      <c r="S8320" s="2">
        <v>42524</v>
      </c>
    </row>
    <row r="8321" spans="2:19" x14ac:dyDescent="0.35">
      <c r="B8321" t="s">
        <v>19848</v>
      </c>
      <c r="D8321" t="str">
        <f>IF(ISNUMBER(SEARCH("UKRI",Table2[[#This Row],[SourcingOwnerEmail]])),"UKRI","UKSBS")</f>
        <v>UKSBS</v>
      </c>
      <c r="E8321" t="s">
        <v>11</v>
      </c>
      <c r="F8321" t="s">
        <v>12</v>
      </c>
      <c r="G8321" t="s">
        <v>19714</v>
      </c>
      <c r="H8321" t="s">
        <v>19849</v>
      </c>
      <c r="I8321" s="2">
        <v>42530</v>
      </c>
      <c r="J8321" s="2">
        <v>42895</v>
      </c>
      <c r="L8321">
        <v>16255.07</v>
      </c>
      <c r="M8321" t="s">
        <v>20</v>
      </c>
      <c r="N8321" t="s">
        <v>21</v>
      </c>
      <c r="O8321" t="s">
        <v>34379</v>
      </c>
      <c r="P8321" t="s">
        <v>34363</v>
      </c>
      <c r="Q8321" t="s">
        <v>34560</v>
      </c>
      <c r="R8321" t="s">
        <v>34378</v>
      </c>
      <c r="S8321" s="2">
        <v>42530</v>
      </c>
    </row>
    <row r="8322" spans="2:19" x14ac:dyDescent="0.35">
      <c r="B8322" t="s">
        <v>19850</v>
      </c>
      <c r="D8322" t="str">
        <f>IF(ISNUMBER(SEARCH("UKRI",Table2[[#This Row],[SourcingOwnerEmail]])),"UKRI","UKSBS")</f>
        <v>UKSBS</v>
      </c>
      <c r="E8322" t="s">
        <v>11</v>
      </c>
      <c r="F8322" t="s">
        <v>12</v>
      </c>
      <c r="G8322" t="s">
        <v>1161</v>
      </c>
      <c r="H8322" t="s">
        <v>19851</v>
      </c>
      <c r="I8322" s="2">
        <v>42524</v>
      </c>
      <c r="J8322" s="2">
        <v>42554</v>
      </c>
      <c r="L8322">
        <v>17175.3</v>
      </c>
      <c r="M8322" t="s">
        <v>20</v>
      </c>
      <c r="N8322" t="s">
        <v>21</v>
      </c>
      <c r="O8322" t="s">
        <v>34379</v>
      </c>
      <c r="P8322" t="s">
        <v>34363</v>
      </c>
      <c r="Q8322" t="s">
        <v>34560</v>
      </c>
      <c r="R8322" t="s">
        <v>34378</v>
      </c>
      <c r="S8322" s="2">
        <v>42524</v>
      </c>
    </row>
    <row r="8323" spans="2:19" x14ac:dyDescent="0.35">
      <c r="B8323" t="s">
        <v>19852</v>
      </c>
      <c r="D8323" t="str">
        <f>IF(ISNUMBER(SEARCH("UKRI",Table2[[#This Row],[SourcingOwnerEmail]])),"UKRI","UKSBS")</f>
        <v>UKSBS</v>
      </c>
      <c r="E8323" t="s">
        <v>11</v>
      </c>
      <c r="F8323" t="s">
        <v>17</v>
      </c>
      <c r="G8323" t="s">
        <v>64</v>
      </c>
      <c r="H8323" t="s">
        <v>19853</v>
      </c>
      <c r="I8323" s="2">
        <v>42529</v>
      </c>
      <c r="J8323" s="2">
        <v>42894</v>
      </c>
      <c r="L8323">
        <v>47040.89</v>
      </c>
      <c r="M8323" t="s">
        <v>20</v>
      </c>
      <c r="N8323" t="s">
        <v>21</v>
      </c>
      <c r="O8323" t="s">
        <v>34379</v>
      </c>
      <c r="P8323" t="s">
        <v>34363</v>
      </c>
      <c r="Q8323" t="s">
        <v>34560</v>
      </c>
      <c r="R8323" t="s">
        <v>34378</v>
      </c>
      <c r="S8323" s="2">
        <v>42529</v>
      </c>
    </row>
    <row r="8324" spans="2:19" x14ac:dyDescent="0.35">
      <c r="B8324" t="s">
        <v>19854</v>
      </c>
      <c r="D8324" t="str">
        <f>IF(ISNUMBER(SEARCH("UKRI",Table2[[#This Row],[SourcingOwnerEmail]])),"UKRI","UKSBS")</f>
        <v>UKSBS</v>
      </c>
      <c r="E8324" t="s">
        <v>11</v>
      </c>
      <c r="F8324" t="s">
        <v>159</v>
      </c>
      <c r="G8324" t="s">
        <v>145</v>
      </c>
      <c r="H8324" t="s">
        <v>19855</v>
      </c>
      <c r="I8324" s="2">
        <v>42528</v>
      </c>
      <c r="J8324" s="2">
        <v>42529</v>
      </c>
      <c r="L8324">
        <v>13516.46</v>
      </c>
      <c r="M8324" t="s">
        <v>20</v>
      </c>
      <c r="N8324" t="s">
        <v>21</v>
      </c>
      <c r="O8324" t="s">
        <v>34375</v>
      </c>
      <c r="P8324" t="s">
        <v>34400</v>
      </c>
      <c r="Q8324" t="s">
        <v>34401</v>
      </c>
      <c r="R8324" t="s">
        <v>34378</v>
      </c>
      <c r="S8324" s="2">
        <v>42529</v>
      </c>
    </row>
    <row r="8325" spans="2:19" x14ac:dyDescent="0.35">
      <c r="B8325" t="s">
        <v>19856</v>
      </c>
      <c r="D8325" t="str">
        <f>IF(ISNUMBER(SEARCH("UKRI",Table2[[#This Row],[SourcingOwnerEmail]])),"UKRI","UKSBS")</f>
        <v>UKSBS</v>
      </c>
      <c r="E8325" t="s">
        <v>11</v>
      </c>
      <c r="F8325" t="s">
        <v>17</v>
      </c>
      <c r="G8325" t="s">
        <v>19857</v>
      </c>
      <c r="H8325" t="s">
        <v>19858</v>
      </c>
      <c r="I8325" s="2">
        <v>42528</v>
      </c>
      <c r="J8325" s="2">
        <v>42529</v>
      </c>
      <c r="L8325">
        <v>37197.5</v>
      </c>
      <c r="M8325" t="s">
        <v>20</v>
      </c>
      <c r="N8325" t="s">
        <v>21</v>
      </c>
      <c r="O8325" t="s">
        <v>34375</v>
      </c>
      <c r="P8325" t="s">
        <v>34400</v>
      </c>
      <c r="Q8325" t="s">
        <v>34401</v>
      </c>
      <c r="R8325" t="s">
        <v>34378</v>
      </c>
      <c r="S8325" s="2">
        <v>42529</v>
      </c>
    </row>
    <row r="8326" spans="2:19" x14ac:dyDescent="0.35">
      <c r="B8326" t="s">
        <v>19859</v>
      </c>
      <c r="D8326" t="str">
        <f>IF(ISNUMBER(SEARCH("UKRI",Table2[[#This Row],[SourcingOwnerEmail]])),"UKRI","UKSBS")</f>
        <v>UKSBS</v>
      </c>
      <c r="E8326" t="s">
        <v>11</v>
      </c>
      <c r="F8326" t="s">
        <v>159</v>
      </c>
      <c r="G8326" t="s">
        <v>84</v>
      </c>
      <c r="H8326" t="s">
        <v>19860</v>
      </c>
      <c r="I8326" s="2">
        <v>42528</v>
      </c>
      <c r="J8326" s="2">
        <v>42529</v>
      </c>
      <c r="L8326">
        <v>16260.3</v>
      </c>
      <c r="M8326" t="s">
        <v>20</v>
      </c>
      <c r="N8326" t="s">
        <v>21</v>
      </c>
      <c r="O8326" t="s">
        <v>34375</v>
      </c>
      <c r="P8326" t="s">
        <v>34400</v>
      </c>
      <c r="Q8326" t="s">
        <v>34401</v>
      </c>
      <c r="R8326" t="s">
        <v>34378</v>
      </c>
      <c r="S8326" s="2">
        <v>42529</v>
      </c>
    </row>
    <row r="8327" spans="2:19" x14ac:dyDescent="0.35">
      <c r="B8327" t="s">
        <v>19861</v>
      </c>
      <c r="D8327" t="str">
        <f>IF(ISNUMBER(SEARCH("UKRI",Table2[[#This Row],[SourcingOwnerEmail]])),"UKRI","UKSBS")</f>
        <v>UKSBS</v>
      </c>
      <c r="E8327" t="s">
        <v>11</v>
      </c>
      <c r="F8327" t="s">
        <v>17</v>
      </c>
      <c r="G8327" t="s">
        <v>19862</v>
      </c>
      <c r="H8327" t="s">
        <v>19863</v>
      </c>
      <c r="I8327" s="2">
        <v>42562</v>
      </c>
      <c r="J8327" s="2">
        <v>42562</v>
      </c>
      <c r="L8327">
        <v>79040</v>
      </c>
      <c r="M8327" t="s">
        <v>20</v>
      </c>
      <c r="N8327" t="s">
        <v>21</v>
      </c>
      <c r="O8327" t="s">
        <v>34379</v>
      </c>
      <c r="P8327" t="s">
        <v>34400</v>
      </c>
      <c r="Q8327" t="s">
        <v>34401</v>
      </c>
      <c r="R8327" t="s">
        <v>34378</v>
      </c>
      <c r="S8327" s="2">
        <v>42562</v>
      </c>
    </row>
    <row r="8328" spans="2:19" x14ac:dyDescent="0.35">
      <c r="B8328" t="s">
        <v>19864</v>
      </c>
      <c r="D8328" t="str">
        <f>IF(ISNUMBER(SEARCH("UKRI",Table2[[#This Row],[SourcingOwnerEmail]])),"UKRI","UKSBS")</f>
        <v>UKSBS</v>
      </c>
      <c r="E8328" t="s">
        <v>11</v>
      </c>
      <c r="F8328" t="s">
        <v>12</v>
      </c>
      <c r="G8328" t="s">
        <v>19244</v>
      </c>
      <c r="H8328" t="s">
        <v>19865</v>
      </c>
      <c r="I8328" s="2">
        <v>42531</v>
      </c>
      <c r="J8328" s="2">
        <v>42896</v>
      </c>
      <c r="L8328">
        <v>13970</v>
      </c>
      <c r="M8328" t="s">
        <v>20</v>
      </c>
      <c r="N8328" t="s">
        <v>21</v>
      </c>
      <c r="O8328" t="s">
        <v>34379</v>
      </c>
      <c r="P8328" t="s">
        <v>34363</v>
      </c>
      <c r="Q8328" t="s">
        <v>34560</v>
      </c>
      <c r="R8328" t="s">
        <v>34378</v>
      </c>
      <c r="S8328" s="2">
        <v>42531</v>
      </c>
    </row>
    <row r="8329" spans="2:19" x14ac:dyDescent="0.35">
      <c r="B8329" t="s">
        <v>19866</v>
      </c>
      <c r="D8329" t="str">
        <f>IF(ISNUMBER(SEARCH("UKRI",Table2[[#This Row],[SourcingOwnerEmail]])),"UKRI","UKSBS")</f>
        <v>UKSBS</v>
      </c>
      <c r="E8329" t="s">
        <v>11</v>
      </c>
      <c r="F8329" t="s">
        <v>159</v>
      </c>
      <c r="G8329" t="s">
        <v>16536</v>
      </c>
      <c r="H8329" t="s">
        <v>19867</v>
      </c>
      <c r="I8329" s="2">
        <v>42612</v>
      </c>
      <c r="J8329" s="2">
        <v>42674</v>
      </c>
      <c r="L8329">
        <v>73959.520000000004</v>
      </c>
      <c r="M8329" t="s">
        <v>20</v>
      </c>
      <c r="N8329" t="s">
        <v>21</v>
      </c>
      <c r="O8329" t="s">
        <v>34379</v>
      </c>
      <c r="P8329" t="s">
        <v>34380</v>
      </c>
      <c r="Q8329" t="s">
        <v>34411</v>
      </c>
      <c r="R8329" t="s">
        <v>34378</v>
      </c>
      <c r="S8329" s="2">
        <v>42612</v>
      </c>
    </row>
    <row r="8330" spans="2:19" x14ac:dyDescent="0.35">
      <c r="B8330" t="s">
        <v>19868</v>
      </c>
      <c r="D8330" t="str">
        <f>IF(ISNUMBER(SEARCH("UKRI",Table2[[#This Row],[SourcingOwnerEmail]])),"UKRI","UKSBS")</f>
        <v>UKSBS</v>
      </c>
      <c r="E8330" t="s">
        <v>11</v>
      </c>
      <c r="F8330" t="s">
        <v>159</v>
      </c>
      <c r="G8330" t="s">
        <v>19869</v>
      </c>
      <c r="H8330" t="s">
        <v>19870</v>
      </c>
      <c r="I8330" s="2">
        <v>42618</v>
      </c>
      <c r="J8330" s="2">
        <v>42688</v>
      </c>
      <c r="L8330">
        <v>59000</v>
      </c>
      <c r="M8330" t="s">
        <v>20</v>
      </c>
      <c r="N8330" t="s">
        <v>21</v>
      </c>
      <c r="O8330" t="s">
        <v>34379</v>
      </c>
      <c r="P8330" t="s">
        <v>34380</v>
      </c>
      <c r="Q8330" t="s">
        <v>34411</v>
      </c>
      <c r="R8330" t="s">
        <v>34378</v>
      </c>
      <c r="S8330" s="2">
        <v>42618</v>
      </c>
    </row>
    <row r="8331" spans="2:19" x14ac:dyDescent="0.35">
      <c r="B8331" t="s">
        <v>19871</v>
      </c>
      <c r="D8331" t="str">
        <f>IF(ISNUMBER(SEARCH("UKRI",Table2[[#This Row],[SourcingOwnerEmail]])),"UKRI","UKSBS")</f>
        <v>UKSBS</v>
      </c>
      <c r="E8331" t="s">
        <v>11</v>
      </c>
      <c r="F8331" t="s">
        <v>12</v>
      </c>
      <c r="G8331" t="s">
        <v>1221</v>
      </c>
      <c r="H8331" t="s">
        <v>19872</v>
      </c>
      <c r="I8331" s="2">
        <v>42534</v>
      </c>
      <c r="J8331" s="2">
        <v>42534</v>
      </c>
      <c r="L8331">
        <v>13133.89</v>
      </c>
      <c r="M8331" t="s">
        <v>20</v>
      </c>
      <c r="N8331" t="s">
        <v>21</v>
      </c>
      <c r="O8331" t="s">
        <v>34379</v>
      </c>
      <c r="P8331" t="s">
        <v>34400</v>
      </c>
      <c r="Q8331" t="s">
        <v>34401</v>
      </c>
      <c r="R8331" t="s">
        <v>34378</v>
      </c>
      <c r="S8331" s="2">
        <v>42534</v>
      </c>
    </row>
    <row r="8332" spans="2:19" x14ac:dyDescent="0.35">
      <c r="B8332" t="s">
        <v>19873</v>
      </c>
      <c r="D8332" t="str">
        <f>IF(ISNUMBER(SEARCH("UKRI",Table2[[#This Row],[SourcingOwnerEmail]])),"UKRI","UKSBS")</f>
        <v>UKSBS</v>
      </c>
      <c r="E8332" t="s">
        <v>11</v>
      </c>
      <c r="F8332" t="s">
        <v>12</v>
      </c>
      <c r="G8332" t="s">
        <v>689</v>
      </c>
      <c r="H8332" t="s">
        <v>19874</v>
      </c>
      <c r="I8332" s="2">
        <v>42535</v>
      </c>
      <c r="J8332" s="2">
        <v>42535</v>
      </c>
      <c r="L8332">
        <v>11906.7</v>
      </c>
      <c r="M8332" t="s">
        <v>20</v>
      </c>
      <c r="N8332" t="s">
        <v>21</v>
      </c>
      <c r="O8332" t="s">
        <v>34375</v>
      </c>
      <c r="P8332" t="s">
        <v>34400</v>
      </c>
      <c r="Q8332" t="s">
        <v>34401</v>
      </c>
      <c r="R8332" t="s">
        <v>34378</v>
      </c>
      <c r="S8332" s="2">
        <v>42535</v>
      </c>
    </row>
    <row r="8333" spans="2:19" x14ac:dyDescent="0.35">
      <c r="B8333" t="s">
        <v>19875</v>
      </c>
      <c r="D8333" t="str">
        <f>IF(ISNUMBER(SEARCH("UKRI",Table2[[#This Row],[SourcingOwnerEmail]])),"UKRI","UKSBS")</f>
        <v>UKSBS</v>
      </c>
      <c r="E8333" t="s">
        <v>11</v>
      </c>
      <c r="F8333" t="s">
        <v>159</v>
      </c>
      <c r="G8333" t="s">
        <v>19876</v>
      </c>
      <c r="H8333" t="s">
        <v>19877</v>
      </c>
      <c r="I8333" s="2">
        <v>42535</v>
      </c>
      <c r="J8333" s="2">
        <v>42565</v>
      </c>
      <c r="L8333">
        <v>23236.33</v>
      </c>
      <c r="M8333" t="s">
        <v>20</v>
      </c>
      <c r="N8333" t="s">
        <v>21</v>
      </c>
      <c r="O8333" t="s">
        <v>34379</v>
      </c>
      <c r="P8333" t="s">
        <v>34392</v>
      </c>
      <c r="Q8333" t="s">
        <v>34485</v>
      </c>
      <c r="R8333" t="s">
        <v>34378</v>
      </c>
      <c r="S8333" s="2">
        <v>42535</v>
      </c>
    </row>
    <row r="8334" spans="2:19" x14ac:dyDescent="0.35">
      <c r="B8334" t="s">
        <v>19878</v>
      </c>
      <c r="D8334" t="str">
        <f>IF(ISNUMBER(SEARCH("UKRI",Table2[[#This Row],[SourcingOwnerEmail]])),"UKRI","UKSBS")</f>
        <v>UKSBS</v>
      </c>
      <c r="E8334" t="s">
        <v>11</v>
      </c>
      <c r="F8334" t="s">
        <v>12</v>
      </c>
      <c r="G8334" t="s">
        <v>147</v>
      </c>
      <c r="H8334" t="s">
        <v>19879</v>
      </c>
      <c r="I8334" s="2">
        <v>42536</v>
      </c>
      <c r="J8334" s="2">
        <v>42545</v>
      </c>
      <c r="L8334">
        <v>15439</v>
      </c>
      <c r="M8334" t="s">
        <v>20</v>
      </c>
      <c r="N8334" t="s">
        <v>21</v>
      </c>
      <c r="O8334" t="s">
        <v>34375</v>
      </c>
      <c r="P8334" t="s">
        <v>34400</v>
      </c>
      <c r="Q8334" t="s">
        <v>34401</v>
      </c>
      <c r="R8334" t="s">
        <v>34378</v>
      </c>
      <c r="S8334" s="2">
        <v>42545</v>
      </c>
    </row>
    <row r="8335" spans="2:19" x14ac:dyDescent="0.35">
      <c r="B8335" t="s">
        <v>19880</v>
      </c>
      <c r="D8335" t="str">
        <f>IF(ISNUMBER(SEARCH("UKRI",Table2[[#This Row],[SourcingOwnerEmail]])),"UKRI","UKSBS")</f>
        <v>UKSBS</v>
      </c>
      <c r="E8335" t="s">
        <v>11</v>
      </c>
      <c r="F8335" t="s">
        <v>17</v>
      </c>
      <c r="G8335" t="s">
        <v>1520</v>
      </c>
      <c r="H8335" t="s">
        <v>19881</v>
      </c>
      <c r="I8335" s="2">
        <v>42536</v>
      </c>
      <c r="J8335" s="2">
        <v>42536</v>
      </c>
      <c r="L8335">
        <v>20925</v>
      </c>
      <c r="M8335" t="s">
        <v>20</v>
      </c>
      <c r="N8335" t="s">
        <v>21</v>
      </c>
      <c r="O8335" t="s">
        <v>34375</v>
      </c>
      <c r="P8335" t="s">
        <v>34400</v>
      </c>
      <c r="Q8335" t="s">
        <v>34401</v>
      </c>
      <c r="R8335" t="s">
        <v>34378</v>
      </c>
      <c r="S8335" s="2">
        <v>42536</v>
      </c>
    </row>
    <row r="8336" spans="2:19" x14ac:dyDescent="0.35">
      <c r="B8336" t="s">
        <v>19882</v>
      </c>
      <c r="D8336" t="str">
        <f>IF(ISNUMBER(SEARCH("UKRI",Table2[[#This Row],[SourcingOwnerEmail]])),"UKRI","UKSBS")</f>
        <v>UKSBS</v>
      </c>
      <c r="E8336" t="s">
        <v>11</v>
      </c>
      <c r="F8336" t="s">
        <v>17</v>
      </c>
      <c r="G8336" t="s">
        <v>84</v>
      </c>
      <c r="H8336" t="s">
        <v>19883</v>
      </c>
      <c r="I8336" s="2">
        <v>42568</v>
      </c>
      <c r="J8336" s="2">
        <v>42568</v>
      </c>
      <c r="L8336">
        <v>12059</v>
      </c>
      <c r="M8336" t="s">
        <v>20</v>
      </c>
      <c r="N8336" t="s">
        <v>21</v>
      </c>
      <c r="O8336" t="s">
        <v>34375</v>
      </c>
      <c r="P8336" t="s">
        <v>34400</v>
      </c>
      <c r="Q8336" t="s">
        <v>34401</v>
      </c>
      <c r="R8336" t="s">
        <v>34378</v>
      </c>
      <c r="S8336" s="2">
        <v>42555</v>
      </c>
    </row>
    <row r="8337" spans="2:19" x14ac:dyDescent="0.35">
      <c r="B8337" t="s">
        <v>19884</v>
      </c>
      <c r="D8337" t="str">
        <f>IF(ISNUMBER(SEARCH("UKRI",Table2[[#This Row],[SourcingOwnerEmail]])),"UKRI","UKSBS")</f>
        <v>UKSBS</v>
      </c>
      <c r="E8337" t="s">
        <v>11</v>
      </c>
      <c r="F8337" t="s">
        <v>253</v>
      </c>
      <c r="G8337" t="s">
        <v>15969</v>
      </c>
      <c r="H8337" t="s">
        <v>19885</v>
      </c>
      <c r="I8337" s="2">
        <v>42625</v>
      </c>
      <c r="J8337" s="2">
        <v>42716</v>
      </c>
      <c r="L8337">
        <v>31986</v>
      </c>
      <c r="M8337" t="s">
        <v>20</v>
      </c>
      <c r="N8337" t="s">
        <v>21</v>
      </c>
      <c r="O8337" t="s">
        <v>34379</v>
      </c>
      <c r="P8337" t="s">
        <v>34400</v>
      </c>
      <c r="Q8337" t="s">
        <v>34401</v>
      </c>
      <c r="R8337" t="s">
        <v>34378</v>
      </c>
      <c r="S8337" s="2">
        <v>42625</v>
      </c>
    </row>
    <row r="8338" spans="2:19" x14ac:dyDescent="0.35">
      <c r="B8338" t="s">
        <v>19886</v>
      </c>
      <c r="D8338" t="str">
        <f>IF(ISNUMBER(SEARCH("UKRI",Table2[[#This Row],[SourcingOwnerEmail]])),"UKRI","UKSBS")</f>
        <v>UKSBS</v>
      </c>
      <c r="E8338" t="s">
        <v>11</v>
      </c>
      <c r="F8338" t="s">
        <v>17</v>
      </c>
      <c r="G8338" t="s">
        <v>1181</v>
      </c>
      <c r="H8338" t="s">
        <v>19887</v>
      </c>
      <c r="I8338" s="2">
        <v>42599</v>
      </c>
      <c r="J8338" s="2">
        <v>42599</v>
      </c>
      <c r="L8338">
        <v>40998.28</v>
      </c>
      <c r="M8338" t="s">
        <v>20</v>
      </c>
      <c r="N8338" t="s">
        <v>21</v>
      </c>
      <c r="O8338" t="s">
        <v>34418</v>
      </c>
      <c r="P8338" t="s">
        <v>34400</v>
      </c>
      <c r="Q8338" t="s">
        <v>34401</v>
      </c>
      <c r="R8338" t="s">
        <v>34378</v>
      </c>
      <c r="S8338" s="2">
        <v>42599</v>
      </c>
    </row>
    <row r="8339" spans="2:19" x14ac:dyDescent="0.35">
      <c r="B8339" t="s">
        <v>19888</v>
      </c>
      <c r="D8339" t="str">
        <f>IF(ISNUMBER(SEARCH("UKRI",Table2[[#This Row],[SourcingOwnerEmail]])),"UKRI","UKSBS")</f>
        <v>UKSBS</v>
      </c>
      <c r="E8339" t="s">
        <v>11</v>
      </c>
      <c r="F8339" t="s">
        <v>17</v>
      </c>
      <c r="G8339" t="s">
        <v>16035</v>
      </c>
      <c r="H8339" t="s">
        <v>19889</v>
      </c>
      <c r="I8339" s="2">
        <v>42559</v>
      </c>
      <c r="J8339" s="2">
        <v>43653</v>
      </c>
      <c r="L8339">
        <v>351283.52</v>
      </c>
      <c r="M8339" t="s">
        <v>20</v>
      </c>
      <c r="N8339" t="s">
        <v>21</v>
      </c>
      <c r="O8339" t="s">
        <v>34399</v>
      </c>
      <c r="P8339" t="s">
        <v>34776</v>
      </c>
      <c r="Q8339" t="s">
        <v>34892</v>
      </c>
      <c r="R8339" t="s">
        <v>34378</v>
      </c>
      <c r="S8339" s="2">
        <v>42604</v>
      </c>
    </row>
    <row r="8340" spans="2:19" x14ac:dyDescent="0.35">
      <c r="B8340" t="s">
        <v>19890</v>
      </c>
      <c r="D8340" t="str">
        <f>IF(ISNUMBER(SEARCH("UKRI",Table2[[#This Row],[SourcingOwnerEmail]])),"UKRI","UKSBS")</f>
        <v>UKSBS</v>
      </c>
      <c r="E8340" t="s">
        <v>11</v>
      </c>
      <c r="F8340" t="s">
        <v>12</v>
      </c>
      <c r="G8340" t="s">
        <v>19891</v>
      </c>
      <c r="H8340" t="s">
        <v>19892</v>
      </c>
      <c r="I8340" s="2">
        <v>42557</v>
      </c>
      <c r="J8340" s="2">
        <v>42588</v>
      </c>
      <c r="L8340">
        <v>20320</v>
      </c>
      <c r="M8340" t="s">
        <v>20</v>
      </c>
      <c r="N8340" t="s">
        <v>21</v>
      </c>
      <c r="O8340" t="s">
        <v>34379</v>
      </c>
      <c r="P8340" t="s">
        <v>34392</v>
      </c>
      <c r="Q8340" t="s">
        <v>34485</v>
      </c>
      <c r="R8340" t="s">
        <v>34378</v>
      </c>
      <c r="S8340" s="2">
        <v>42557</v>
      </c>
    </row>
    <row r="8341" spans="2:19" x14ac:dyDescent="0.35">
      <c r="B8341" t="s">
        <v>19893</v>
      </c>
      <c r="D8341" t="str">
        <f>IF(ISNUMBER(SEARCH("UKRI",Table2[[#This Row],[SourcingOwnerEmail]])),"UKRI","UKSBS")</f>
        <v>UKSBS</v>
      </c>
      <c r="E8341" t="s">
        <v>11</v>
      </c>
      <c r="F8341" t="s">
        <v>584</v>
      </c>
      <c r="G8341" t="s">
        <v>13549</v>
      </c>
      <c r="H8341" t="s">
        <v>19894</v>
      </c>
      <c r="I8341" s="2">
        <v>42552</v>
      </c>
      <c r="J8341" s="2">
        <v>42917</v>
      </c>
      <c r="L8341">
        <v>26000</v>
      </c>
      <c r="M8341" t="s">
        <v>20</v>
      </c>
      <c r="N8341" t="s">
        <v>21</v>
      </c>
      <c r="O8341" t="s">
        <v>34379</v>
      </c>
      <c r="P8341" t="s">
        <v>34363</v>
      </c>
      <c r="Q8341" t="s">
        <v>34560</v>
      </c>
      <c r="R8341" t="s">
        <v>34378</v>
      </c>
      <c r="S8341" s="2">
        <v>42552</v>
      </c>
    </row>
    <row r="8342" spans="2:19" x14ac:dyDescent="0.35">
      <c r="B8342" t="s">
        <v>19895</v>
      </c>
      <c r="D8342" t="str">
        <f>IF(ISNUMBER(SEARCH("UKRI",Table2[[#This Row],[SourcingOwnerEmail]])),"UKRI","UKSBS")</f>
        <v>UKSBS</v>
      </c>
      <c r="E8342" t="s">
        <v>11</v>
      </c>
      <c r="F8342" t="s">
        <v>159</v>
      </c>
      <c r="G8342" t="s">
        <v>19896</v>
      </c>
      <c r="H8342" t="s">
        <v>19897</v>
      </c>
      <c r="I8342" s="2">
        <v>42552</v>
      </c>
      <c r="J8342" s="2">
        <v>42917</v>
      </c>
      <c r="L8342">
        <v>30960</v>
      </c>
      <c r="M8342" t="s">
        <v>20</v>
      </c>
      <c r="N8342" t="s">
        <v>21</v>
      </c>
      <c r="O8342" t="s">
        <v>34379</v>
      </c>
      <c r="P8342" t="s">
        <v>34363</v>
      </c>
      <c r="Q8342" t="s">
        <v>34560</v>
      </c>
      <c r="R8342" t="s">
        <v>34378</v>
      </c>
      <c r="S8342" s="2">
        <v>42552</v>
      </c>
    </row>
    <row r="8343" spans="2:19" x14ac:dyDescent="0.35">
      <c r="B8343" t="s">
        <v>19898</v>
      </c>
      <c r="D8343" t="str">
        <f>IF(ISNUMBER(SEARCH("UKRI",Table2[[#This Row],[SourcingOwnerEmail]])),"UKRI","UKSBS")</f>
        <v>UKSBS</v>
      </c>
      <c r="E8343" t="s">
        <v>11</v>
      </c>
      <c r="F8343" t="s">
        <v>12</v>
      </c>
      <c r="G8343" t="s">
        <v>19899</v>
      </c>
      <c r="H8343" t="s">
        <v>19900</v>
      </c>
      <c r="I8343" s="2">
        <v>42562</v>
      </c>
      <c r="J8343" s="2">
        <v>42593</v>
      </c>
      <c r="L8343">
        <v>19382.5</v>
      </c>
      <c r="M8343" t="s">
        <v>20</v>
      </c>
      <c r="N8343" t="s">
        <v>21</v>
      </c>
      <c r="O8343" t="s">
        <v>34375</v>
      </c>
      <c r="P8343" t="s">
        <v>34392</v>
      </c>
      <c r="Q8343" t="s">
        <v>34485</v>
      </c>
      <c r="R8343" t="s">
        <v>34378</v>
      </c>
      <c r="S8343" s="2">
        <v>42562</v>
      </c>
    </row>
    <row r="8344" spans="2:19" x14ac:dyDescent="0.35">
      <c r="B8344" t="s">
        <v>19901</v>
      </c>
      <c r="D8344" t="str">
        <f>IF(ISNUMBER(SEARCH("UKRI",Table2[[#This Row],[SourcingOwnerEmail]])),"UKRI","UKSBS")</f>
        <v>UKSBS</v>
      </c>
      <c r="E8344" t="s">
        <v>11</v>
      </c>
      <c r="F8344" t="s">
        <v>12</v>
      </c>
      <c r="G8344" t="s">
        <v>240</v>
      </c>
      <c r="H8344" t="s">
        <v>19902</v>
      </c>
      <c r="I8344" s="2">
        <v>42557</v>
      </c>
      <c r="J8344" s="2">
        <v>42588</v>
      </c>
      <c r="L8344">
        <v>10696.92</v>
      </c>
      <c r="M8344" t="s">
        <v>20</v>
      </c>
      <c r="N8344" t="s">
        <v>21</v>
      </c>
      <c r="O8344" t="s">
        <v>34379</v>
      </c>
      <c r="P8344" t="s">
        <v>34392</v>
      </c>
      <c r="Q8344" t="s">
        <v>34485</v>
      </c>
      <c r="R8344" t="s">
        <v>34378</v>
      </c>
      <c r="S8344" s="2">
        <v>42557</v>
      </c>
    </row>
    <row r="8345" spans="2:19" x14ac:dyDescent="0.35">
      <c r="B8345" t="s">
        <v>19903</v>
      </c>
      <c r="D8345" t="str">
        <f>IF(ISNUMBER(SEARCH("UKRI",Table2[[#This Row],[SourcingOwnerEmail]])),"UKRI","UKSBS")</f>
        <v>UKSBS</v>
      </c>
      <c r="E8345" t="s">
        <v>11</v>
      </c>
      <c r="F8345" t="s">
        <v>17</v>
      </c>
      <c r="G8345" t="s">
        <v>64</v>
      </c>
      <c r="H8345" t="s">
        <v>19904</v>
      </c>
      <c r="I8345" s="2">
        <v>42606</v>
      </c>
      <c r="J8345" s="2">
        <v>42606</v>
      </c>
      <c r="L8345">
        <v>6620</v>
      </c>
      <c r="M8345" t="s">
        <v>20</v>
      </c>
      <c r="N8345" t="s">
        <v>21</v>
      </c>
      <c r="O8345" t="s">
        <v>34379</v>
      </c>
      <c r="P8345" t="s">
        <v>34400</v>
      </c>
      <c r="Q8345" t="s">
        <v>34401</v>
      </c>
      <c r="R8345" t="s">
        <v>34378</v>
      </c>
      <c r="S8345" s="2">
        <v>42606</v>
      </c>
    </row>
    <row r="8346" spans="2:19" x14ac:dyDescent="0.35">
      <c r="B8346" t="s">
        <v>19905</v>
      </c>
      <c r="D8346" t="str">
        <f>IF(ISNUMBER(SEARCH("UKRI",Table2[[#This Row],[SourcingOwnerEmail]])),"UKRI","UKSBS")</f>
        <v>UKSBS</v>
      </c>
      <c r="E8346" t="s">
        <v>11</v>
      </c>
      <c r="F8346" t="s">
        <v>159</v>
      </c>
      <c r="G8346" t="s">
        <v>16072</v>
      </c>
      <c r="H8346" t="s">
        <v>19906</v>
      </c>
      <c r="I8346" s="2">
        <v>42558</v>
      </c>
      <c r="J8346" s="2">
        <v>42589</v>
      </c>
      <c r="L8346">
        <v>10000</v>
      </c>
      <c r="M8346" t="s">
        <v>20</v>
      </c>
      <c r="N8346" t="s">
        <v>21</v>
      </c>
      <c r="O8346" t="s">
        <v>34379</v>
      </c>
      <c r="P8346" t="s">
        <v>34392</v>
      </c>
      <c r="Q8346" t="s">
        <v>34485</v>
      </c>
      <c r="R8346" t="s">
        <v>34378</v>
      </c>
      <c r="S8346" s="2">
        <v>42558</v>
      </c>
    </row>
    <row r="8347" spans="2:19" x14ac:dyDescent="0.35">
      <c r="B8347" t="s">
        <v>19907</v>
      </c>
      <c r="D8347" t="str">
        <f>IF(ISNUMBER(SEARCH("UKRI",Table2[[#This Row],[SourcingOwnerEmail]])),"UKRI","UKSBS")</f>
        <v>UKSBS</v>
      </c>
      <c r="E8347" t="s">
        <v>11</v>
      </c>
      <c r="F8347" t="s">
        <v>12</v>
      </c>
      <c r="G8347" t="s">
        <v>19908</v>
      </c>
      <c r="H8347" t="s">
        <v>19909</v>
      </c>
      <c r="I8347" s="2">
        <v>42570</v>
      </c>
      <c r="J8347" s="2">
        <v>42570</v>
      </c>
      <c r="L8347">
        <v>24759</v>
      </c>
      <c r="M8347" t="s">
        <v>20</v>
      </c>
      <c r="N8347" t="s">
        <v>21</v>
      </c>
      <c r="O8347" t="s">
        <v>34375</v>
      </c>
      <c r="P8347" t="s">
        <v>34400</v>
      </c>
      <c r="Q8347" t="s">
        <v>34401</v>
      </c>
      <c r="R8347" t="s">
        <v>34378</v>
      </c>
      <c r="S8347" s="2">
        <v>42570</v>
      </c>
    </row>
    <row r="8348" spans="2:19" x14ac:dyDescent="0.35">
      <c r="B8348" t="s">
        <v>19910</v>
      </c>
      <c r="D8348" t="str">
        <f>IF(ISNUMBER(SEARCH("UKRI",Table2[[#This Row],[SourcingOwnerEmail]])),"UKRI","UKSBS")</f>
        <v>UKSBS</v>
      </c>
      <c r="E8348" t="s">
        <v>11</v>
      </c>
      <c r="F8348" t="s">
        <v>17</v>
      </c>
      <c r="G8348" t="s">
        <v>50</v>
      </c>
      <c r="H8348" t="s">
        <v>19911</v>
      </c>
      <c r="I8348" s="2">
        <v>42570</v>
      </c>
      <c r="J8348" s="2">
        <v>42934</v>
      </c>
      <c r="L8348">
        <v>12700</v>
      </c>
      <c r="M8348" t="s">
        <v>20</v>
      </c>
      <c r="N8348" t="s">
        <v>21</v>
      </c>
      <c r="O8348" t="s">
        <v>34379</v>
      </c>
      <c r="P8348" t="s">
        <v>34380</v>
      </c>
      <c r="Q8348" t="s">
        <v>34411</v>
      </c>
      <c r="R8348" t="s">
        <v>34378</v>
      </c>
      <c r="S8348" s="2">
        <v>42578</v>
      </c>
    </row>
    <row r="8349" spans="2:19" x14ac:dyDescent="0.35">
      <c r="B8349" t="s">
        <v>19912</v>
      </c>
      <c r="D8349" t="str">
        <f>IF(ISNUMBER(SEARCH("UKRI",Table2[[#This Row],[SourcingOwnerEmail]])),"UKRI","UKSBS")</f>
        <v>UKSBS</v>
      </c>
      <c r="E8349" t="s">
        <v>11</v>
      </c>
      <c r="F8349" t="s">
        <v>17</v>
      </c>
      <c r="G8349" t="s">
        <v>12188</v>
      </c>
      <c r="H8349" t="s">
        <v>19913</v>
      </c>
      <c r="I8349" s="2">
        <v>42577</v>
      </c>
      <c r="J8349" s="2">
        <v>42643</v>
      </c>
      <c r="L8349">
        <v>28854</v>
      </c>
      <c r="M8349" t="s">
        <v>20</v>
      </c>
      <c r="N8349" t="s">
        <v>21</v>
      </c>
      <c r="O8349" t="s">
        <v>34387</v>
      </c>
      <c r="P8349" t="s">
        <v>34380</v>
      </c>
      <c r="Q8349" t="s">
        <v>34411</v>
      </c>
      <c r="R8349" t="s">
        <v>34378</v>
      </c>
      <c r="S8349" s="2">
        <v>42578</v>
      </c>
    </row>
    <row r="8350" spans="2:19" x14ac:dyDescent="0.35">
      <c r="B8350" t="s">
        <v>19914</v>
      </c>
      <c r="D8350" t="str">
        <f>IF(ISNUMBER(SEARCH("UKRI",Table2[[#This Row],[SourcingOwnerEmail]])),"UKRI","UKSBS")</f>
        <v>UKSBS</v>
      </c>
      <c r="E8350" t="s">
        <v>11</v>
      </c>
      <c r="F8350" t="s">
        <v>159</v>
      </c>
      <c r="G8350" t="s">
        <v>19915</v>
      </c>
      <c r="H8350" t="s">
        <v>19916</v>
      </c>
      <c r="I8350" s="2">
        <v>42577</v>
      </c>
      <c r="J8350" s="2">
        <v>42942</v>
      </c>
      <c r="L8350">
        <v>19465</v>
      </c>
      <c r="M8350" t="s">
        <v>20</v>
      </c>
      <c r="N8350" t="s">
        <v>21</v>
      </c>
      <c r="O8350" t="s">
        <v>34379</v>
      </c>
      <c r="P8350" t="s">
        <v>34363</v>
      </c>
      <c r="Q8350" t="s">
        <v>34560</v>
      </c>
      <c r="R8350" t="s">
        <v>34378</v>
      </c>
      <c r="S8350" s="2">
        <v>42543</v>
      </c>
    </row>
    <row r="8351" spans="2:19" x14ac:dyDescent="0.35">
      <c r="B8351" t="s">
        <v>19917</v>
      </c>
      <c r="D8351" t="str">
        <f>IF(ISNUMBER(SEARCH("UKRI",Table2[[#This Row],[SourcingOwnerEmail]])),"UKRI","UKSBS")</f>
        <v>UKSBS</v>
      </c>
      <c r="E8351" t="s">
        <v>11</v>
      </c>
      <c r="F8351" t="s">
        <v>17</v>
      </c>
      <c r="G8351" t="s">
        <v>19918</v>
      </c>
      <c r="H8351" t="s">
        <v>19919</v>
      </c>
      <c r="I8351" s="2">
        <v>42577</v>
      </c>
      <c r="J8351" s="2">
        <v>42942</v>
      </c>
      <c r="L8351">
        <v>10585</v>
      </c>
      <c r="M8351" t="s">
        <v>20</v>
      </c>
      <c r="N8351" t="s">
        <v>21</v>
      </c>
      <c r="O8351" t="s">
        <v>34379</v>
      </c>
      <c r="P8351" t="s">
        <v>34893</v>
      </c>
      <c r="Q8351" t="s">
        <v>34676</v>
      </c>
      <c r="R8351" t="s">
        <v>34378</v>
      </c>
      <c r="S8351" s="2">
        <v>42577</v>
      </c>
    </row>
    <row r="8352" spans="2:19" x14ac:dyDescent="0.35">
      <c r="B8352" t="s">
        <v>19920</v>
      </c>
      <c r="D8352" t="str">
        <f>IF(ISNUMBER(SEARCH("UKRI",Table2[[#This Row],[SourcingOwnerEmail]])),"UKRI","UKSBS")</f>
        <v>UKSBS</v>
      </c>
      <c r="E8352" t="s">
        <v>11</v>
      </c>
      <c r="F8352" t="s">
        <v>159</v>
      </c>
      <c r="G8352" t="s">
        <v>19921</v>
      </c>
      <c r="H8352" t="s">
        <v>19922</v>
      </c>
      <c r="I8352" s="2">
        <v>42570</v>
      </c>
      <c r="J8352" s="2">
        <v>42601</v>
      </c>
      <c r="L8352">
        <v>15691.96</v>
      </c>
      <c r="M8352" t="s">
        <v>20</v>
      </c>
      <c r="N8352" t="s">
        <v>21</v>
      </c>
      <c r="O8352" t="s">
        <v>34375</v>
      </c>
      <c r="P8352" t="s">
        <v>34392</v>
      </c>
      <c r="Q8352" t="s">
        <v>34485</v>
      </c>
      <c r="R8352" t="s">
        <v>34378</v>
      </c>
      <c r="S8352" s="2">
        <v>42570</v>
      </c>
    </row>
    <row r="8353" spans="2:19" x14ac:dyDescent="0.35">
      <c r="B8353" t="s">
        <v>19923</v>
      </c>
      <c r="D8353" t="str">
        <f>IF(ISNUMBER(SEARCH("UKRI",Table2[[#This Row],[SourcingOwnerEmail]])),"UKRI","UKSBS")</f>
        <v>UKSBS</v>
      </c>
      <c r="E8353" t="s">
        <v>11</v>
      </c>
      <c r="F8353" t="s">
        <v>12</v>
      </c>
      <c r="G8353" t="s">
        <v>1244</v>
      </c>
      <c r="H8353" t="s">
        <v>19924</v>
      </c>
      <c r="I8353" s="2">
        <v>42599</v>
      </c>
      <c r="J8353" s="2">
        <v>42599</v>
      </c>
      <c r="L8353">
        <v>18050</v>
      </c>
      <c r="M8353" t="s">
        <v>20</v>
      </c>
      <c r="N8353" t="s">
        <v>21</v>
      </c>
      <c r="O8353" t="s">
        <v>34379</v>
      </c>
      <c r="P8353" t="s">
        <v>34400</v>
      </c>
      <c r="Q8353" t="s">
        <v>34401</v>
      </c>
      <c r="R8353" t="s">
        <v>34378</v>
      </c>
      <c r="S8353" s="2">
        <v>42599</v>
      </c>
    </row>
    <row r="8354" spans="2:19" x14ac:dyDescent="0.35">
      <c r="B8354" t="s">
        <v>19925</v>
      </c>
      <c r="D8354" t="str">
        <f>IF(ISNUMBER(SEARCH("UKRI",Table2[[#This Row],[SourcingOwnerEmail]])),"UKRI","UKSBS")</f>
        <v>UKSBS</v>
      </c>
      <c r="E8354" t="s">
        <v>11</v>
      </c>
      <c r="F8354" t="s">
        <v>17</v>
      </c>
      <c r="G8354" t="s">
        <v>19926</v>
      </c>
      <c r="H8354" t="s">
        <v>19927</v>
      </c>
      <c r="I8354" s="2">
        <v>42590</v>
      </c>
      <c r="J8354" s="2">
        <v>42825</v>
      </c>
      <c r="L8354">
        <v>71697.399999999994</v>
      </c>
      <c r="M8354" t="s">
        <v>20</v>
      </c>
      <c r="N8354" t="s">
        <v>21</v>
      </c>
      <c r="O8354" t="s">
        <v>34375</v>
      </c>
      <c r="P8354" t="s">
        <v>34380</v>
      </c>
      <c r="Q8354" t="s">
        <v>34411</v>
      </c>
      <c r="R8354" t="s">
        <v>34378</v>
      </c>
      <c r="S8354" s="2">
        <v>42590</v>
      </c>
    </row>
    <row r="8355" spans="2:19" x14ac:dyDescent="0.35">
      <c r="B8355" t="s">
        <v>19928</v>
      </c>
      <c r="D8355" t="str">
        <f>IF(ISNUMBER(SEARCH("UKRI",Table2[[#This Row],[SourcingOwnerEmail]])),"UKRI","UKSBS")</f>
        <v>UKSBS</v>
      </c>
      <c r="E8355" t="s">
        <v>11</v>
      </c>
      <c r="F8355" t="s">
        <v>12</v>
      </c>
      <c r="G8355" t="s">
        <v>19929</v>
      </c>
      <c r="H8355" t="s">
        <v>19930</v>
      </c>
      <c r="I8355" s="2">
        <v>42591</v>
      </c>
      <c r="J8355" s="2">
        <v>42591</v>
      </c>
      <c r="L8355">
        <v>18131.400000000001</v>
      </c>
      <c r="M8355" t="s">
        <v>20</v>
      </c>
      <c r="N8355" t="s">
        <v>21</v>
      </c>
      <c r="O8355" t="s">
        <v>34379</v>
      </c>
      <c r="P8355" t="s">
        <v>34400</v>
      </c>
      <c r="Q8355" t="s">
        <v>34401</v>
      </c>
      <c r="R8355" t="s">
        <v>34378</v>
      </c>
      <c r="S8355" s="2">
        <v>42591</v>
      </c>
    </row>
    <row r="8356" spans="2:19" x14ac:dyDescent="0.35">
      <c r="B8356" t="s">
        <v>19931</v>
      </c>
      <c r="D8356" t="str">
        <f>IF(ISNUMBER(SEARCH("UKRI",Table2[[#This Row],[SourcingOwnerEmail]])),"UKRI","UKSBS")</f>
        <v>UKSBS</v>
      </c>
      <c r="E8356" t="s">
        <v>11</v>
      </c>
      <c r="F8356" t="s">
        <v>17</v>
      </c>
      <c r="G8356" t="s">
        <v>1198</v>
      </c>
      <c r="H8356" t="s">
        <v>19932</v>
      </c>
      <c r="I8356" s="2">
        <v>42584</v>
      </c>
      <c r="J8356" s="2">
        <v>42598</v>
      </c>
      <c r="L8356">
        <v>27903.5</v>
      </c>
      <c r="M8356" t="s">
        <v>20</v>
      </c>
      <c r="N8356" t="s">
        <v>21</v>
      </c>
      <c r="O8356" t="s">
        <v>34375</v>
      </c>
      <c r="P8356" t="s">
        <v>34380</v>
      </c>
      <c r="Q8356" t="s">
        <v>34411</v>
      </c>
      <c r="R8356" t="s">
        <v>34378</v>
      </c>
      <c r="S8356" s="2">
        <v>42584</v>
      </c>
    </row>
    <row r="8357" spans="2:19" x14ac:dyDescent="0.35">
      <c r="B8357" t="s">
        <v>19933</v>
      </c>
      <c r="D8357" t="str">
        <f>IF(ISNUMBER(SEARCH("UKRI",Table2[[#This Row],[SourcingOwnerEmail]])),"UKRI","UKSBS")</f>
        <v>UKSBS</v>
      </c>
      <c r="E8357" t="s">
        <v>11</v>
      </c>
      <c r="F8357" t="s">
        <v>12</v>
      </c>
      <c r="G8357" t="s">
        <v>19934</v>
      </c>
      <c r="H8357" t="s">
        <v>19935</v>
      </c>
      <c r="I8357" s="2">
        <v>42599</v>
      </c>
      <c r="J8357" s="2">
        <v>42599</v>
      </c>
      <c r="L8357">
        <v>11576.5</v>
      </c>
      <c r="M8357" t="s">
        <v>20</v>
      </c>
      <c r="N8357" t="s">
        <v>21</v>
      </c>
      <c r="O8357" t="s">
        <v>34379</v>
      </c>
      <c r="P8357" t="s">
        <v>34400</v>
      </c>
      <c r="Q8357" t="s">
        <v>34401</v>
      </c>
      <c r="R8357" t="s">
        <v>34378</v>
      </c>
      <c r="S8357" s="2">
        <v>42599</v>
      </c>
    </row>
    <row r="8358" spans="2:19" x14ac:dyDescent="0.35">
      <c r="B8358" t="s">
        <v>19936</v>
      </c>
      <c r="D8358" t="str">
        <f>IF(ISNUMBER(SEARCH("UKRI",Table2[[#This Row],[SourcingOwnerEmail]])),"UKRI","UKSBS")</f>
        <v>UKSBS</v>
      </c>
      <c r="E8358" t="s">
        <v>11</v>
      </c>
      <c r="F8358" t="s">
        <v>253</v>
      </c>
      <c r="G8358" t="s">
        <v>19937</v>
      </c>
      <c r="H8358" t="s">
        <v>19938</v>
      </c>
      <c r="I8358" s="2">
        <v>42661</v>
      </c>
      <c r="J8358" s="2">
        <v>43026</v>
      </c>
      <c r="L8358">
        <v>20313</v>
      </c>
      <c r="M8358" t="s">
        <v>20</v>
      </c>
      <c r="N8358" t="s">
        <v>21</v>
      </c>
      <c r="O8358" t="s">
        <v>34379</v>
      </c>
      <c r="P8358" t="s">
        <v>34389</v>
      </c>
      <c r="Q8358" t="s">
        <v>34424</v>
      </c>
      <c r="R8358" t="s">
        <v>34378</v>
      </c>
      <c r="S8358" s="2">
        <v>42647</v>
      </c>
    </row>
    <row r="8359" spans="2:19" x14ac:dyDescent="0.35">
      <c r="B8359" t="s">
        <v>19939</v>
      </c>
      <c r="D8359" t="str">
        <f>IF(ISNUMBER(SEARCH("UKRI",Table2[[#This Row],[SourcingOwnerEmail]])),"UKRI","UKSBS")</f>
        <v>UKSBS</v>
      </c>
      <c r="E8359" t="s">
        <v>11</v>
      </c>
      <c r="F8359" t="s">
        <v>12</v>
      </c>
      <c r="G8359" t="s">
        <v>4811</v>
      </c>
      <c r="H8359" t="s">
        <v>19939</v>
      </c>
      <c r="I8359" s="2">
        <v>42598</v>
      </c>
      <c r="J8359" s="2">
        <v>42598</v>
      </c>
      <c r="L8359">
        <v>24010</v>
      </c>
      <c r="M8359" t="s">
        <v>20</v>
      </c>
      <c r="N8359" t="s">
        <v>21</v>
      </c>
      <c r="O8359" t="s">
        <v>34379</v>
      </c>
      <c r="P8359" t="s">
        <v>34400</v>
      </c>
      <c r="Q8359" t="s">
        <v>34401</v>
      </c>
      <c r="R8359" t="s">
        <v>34378</v>
      </c>
      <c r="S8359" s="2">
        <v>42598</v>
      </c>
    </row>
    <row r="8360" spans="2:19" x14ac:dyDescent="0.35">
      <c r="B8360" t="s">
        <v>19940</v>
      </c>
      <c r="D8360" t="str">
        <f>IF(ISNUMBER(SEARCH("UKRI",Table2[[#This Row],[SourcingOwnerEmail]])),"UKRI","UKSBS")</f>
        <v>UKSBS</v>
      </c>
      <c r="E8360" t="s">
        <v>11</v>
      </c>
      <c r="F8360" t="s">
        <v>253</v>
      </c>
      <c r="G8360" t="s">
        <v>19941</v>
      </c>
      <c r="H8360" t="s">
        <v>19942</v>
      </c>
      <c r="I8360" s="2">
        <v>42606</v>
      </c>
      <c r="J8360" s="2">
        <v>42637</v>
      </c>
      <c r="L8360">
        <v>18756.5</v>
      </c>
      <c r="M8360" t="s">
        <v>20</v>
      </c>
      <c r="N8360" t="s">
        <v>21</v>
      </c>
      <c r="O8360" t="s">
        <v>34379</v>
      </c>
      <c r="P8360" t="s">
        <v>34392</v>
      </c>
      <c r="Q8360" t="s">
        <v>34485</v>
      </c>
      <c r="R8360" t="s">
        <v>34378</v>
      </c>
      <c r="S8360" s="2">
        <v>42605</v>
      </c>
    </row>
    <row r="8361" spans="2:19" x14ac:dyDescent="0.35">
      <c r="B8361" t="s">
        <v>19943</v>
      </c>
      <c r="D8361" t="str">
        <f>IF(ISNUMBER(SEARCH("UKRI",Table2[[#This Row],[SourcingOwnerEmail]])),"UKRI","UKSBS")</f>
        <v>UKSBS</v>
      </c>
      <c r="E8361" t="s">
        <v>11</v>
      </c>
      <c r="F8361" t="s">
        <v>12</v>
      </c>
      <c r="G8361" t="s">
        <v>19493</v>
      </c>
      <c r="H8361" t="s">
        <v>19944</v>
      </c>
      <c r="I8361" s="2">
        <v>42662</v>
      </c>
      <c r="J8361" s="2">
        <v>43027</v>
      </c>
      <c r="L8361">
        <v>31607</v>
      </c>
      <c r="M8361" t="s">
        <v>20</v>
      </c>
      <c r="N8361" t="s">
        <v>21</v>
      </c>
      <c r="O8361" t="s">
        <v>34379</v>
      </c>
      <c r="P8361" t="s">
        <v>34389</v>
      </c>
      <c r="Q8361" t="s">
        <v>34424</v>
      </c>
      <c r="R8361" t="s">
        <v>34378</v>
      </c>
      <c r="S8361" s="2">
        <v>42657</v>
      </c>
    </row>
    <row r="8362" spans="2:19" x14ac:dyDescent="0.35">
      <c r="B8362" t="s">
        <v>19945</v>
      </c>
      <c r="D8362" t="str">
        <f>IF(ISNUMBER(SEARCH("UKRI",Table2[[#This Row],[SourcingOwnerEmail]])),"UKRI","UKSBS")</f>
        <v>UKSBS</v>
      </c>
      <c r="E8362" t="s">
        <v>11</v>
      </c>
      <c r="F8362" t="s">
        <v>17</v>
      </c>
      <c r="G8362" t="s">
        <v>16078</v>
      </c>
      <c r="H8362" t="s">
        <v>19946</v>
      </c>
      <c r="I8362" s="2">
        <v>42649</v>
      </c>
      <c r="J8362" s="2">
        <v>43013</v>
      </c>
      <c r="L8362">
        <v>33768</v>
      </c>
      <c r="M8362" t="s">
        <v>20</v>
      </c>
      <c r="N8362" t="s">
        <v>21</v>
      </c>
      <c r="O8362" t="s">
        <v>34379</v>
      </c>
      <c r="P8362" t="s">
        <v>34435</v>
      </c>
      <c r="Q8362" t="s">
        <v>34436</v>
      </c>
      <c r="R8362" t="s">
        <v>34378</v>
      </c>
      <c r="S8362" s="2">
        <v>42634</v>
      </c>
    </row>
    <row r="8363" spans="2:19" x14ac:dyDescent="0.35">
      <c r="B8363" t="s">
        <v>19947</v>
      </c>
      <c r="D8363" t="str">
        <f>IF(ISNUMBER(SEARCH("UKRI",Table2[[#This Row],[SourcingOwnerEmail]])),"UKRI","UKSBS")</f>
        <v>UKSBS</v>
      </c>
      <c r="E8363" t="s">
        <v>11</v>
      </c>
      <c r="F8363" t="s">
        <v>12</v>
      </c>
      <c r="G8363" t="s">
        <v>10516</v>
      </c>
      <c r="H8363" t="s">
        <v>19948</v>
      </c>
      <c r="I8363" s="2">
        <v>42605</v>
      </c>
      <c r="J8363" s="2">
        <v>42605</v>
      </c>
      <c r="L8363">
        <v>24515</v>
      </c>
      <c r="M8363" t="s">
        <v>20</v>
      </c>
      <c r="N8363" t="s">
        <v>21</v>
      </c>
      <c r="O8363" t="s">
        <v>34379</v>
      </c>
      <c r="P8363" t="s">
        <v>34400</v>
      </c>
      <c r="Q8363" t="s">
        <v>34401</v>
      </c>
      <c r="R8363" t="s">
        <v>34378</v>
      </c>
      <c r="S8363" s="2">
        <v>42605</v>
      </c>
    </row>
    <row r="8364" spans="2:19" x14ac:dyDescent="0.35">
      <c r="B8364" t="s">
        <v>19949</v>
      </c>
      <c r="D8364" t="str">
        <f>IF(ISNUMBER(SEARCH("UKRI",Table2[[#This Row],[SourcingOwnerEmail]])),"UKRI","UKSBS")</f>
        <v>UKSBS</v>
      </c>
      <c r="E8364" t="s">
        <v>11</v>
      </c>
      <c r="F8364" t="s">
        <v>17</v>
      </c>
      <c r="G8364" t="s">
        <v>19921</v>
      </c>
      <c r="H8364" t="s">
        <v>19950</v>
      </c>
      <c r="I8364" s="2">
        <v>42649</v>
      </c>
      <c r="J8364" s="2">
        <v>42619</v>
      </c>
      <c r="L8364">
        <v>19918</v>
      </c>
      <c r="M8364" t="s">
        <v>20</v>
      </c>
      <c r="N8364" t="s">
        <v>21</v>
      </c>
      <c r="O8364" t="s">
        <v>34379</v>
      </c>
      <c r="P8364" t="s">
        <v>34461</v>
      </c>
      <c r="Q8364" t="s">
        <v>34462</v>
      </c>
      <c r="R8364" t="s">
        <v>34378</v>
      </c>
      <c r="S8364" s="2">
        <v>42622</v>
      </c>
    </row>
    <row r="8365" spans="2:19" x14ac:dyDescent="0.35">
      <c r="B8365" t="s">
        <v>19951</v>
      </c>
      <c r="D8365" t="str">
        <f>IF(ISNUMBER(SEARCH("UKRI",Table2[[#This Row],[SourcingOwnerEmail]])),"UKRI","UKSBS")</f>
        <v>UKSBS</v>
      </c>
      <c r="E8365" t="s">
        <v>11</v>
      </c>
      <c r="F8365" t="s">
        <v>12</v>
      </c>
      <c r="G8365" t="s">
        <v>19952</v>
      </c>
      <c r="H8365" t="s">
        <v>19953</v>
      </c>
      <c r="I8365" s="2">
        <v>42612</v>
      </c>
      <c r="J8365" s="2">
        <v>42612</v>
      </c>
      <c r="L8365">
        <v>17000</v>
      </c>
      <c r="M8365" t="s">
        <v>20</v>
      </c>
      <c r="N8365" t="s">
        <v>21</v>
      </c>
      <c r="O8365" t="s">
        <v>34379</v>
      </c>
      <c r="P8365" t="s">
        <v>34400</v>
      </c>
      <c r="Q8365" t="s">
        <v>34401</v>
      </c>
      <c r="R8365" t="s">
        <v>34378</v>
      </c>
      <c r="S8365" s="2">
        <v>42612</v>
      </c>
    </row>
    <row r="8366" spans="2:19" x14ac:dyDescent="0.35">
      <c r="B8366" t="s">
        <v>19954</v>
      </c>
      <c r="D8366" t="str">
        <f>IF(ISNUMBER(SEARCH("UKRI",Table2[[#This Row],[SourcingOwnerEmail]])),"UKRI","UKSBS")</f>
        <v>UKSBS</v>
      </c>
      <c r="E8366" t="s">
        <v>11</v>
      </c>
      <c r="F8366" t="s">
        <v>12</v>
      </c>
      <c r="G8366" t="s">
        <v>19955</v>
      </c>
      <c r="H8366" t="s">
        <v>19956</v>
      </c>
      <c r="I8366" s="2">
        <v>42615</v>
      </c>
      <c r="J8366" s="2">
        <v>42615</v>
      </c>
      <c r="L8366">
        <v>20811.89</v>
      </c>
      <c r="M8366" t="s">
        <v>20</v>
      </c>
      <c r="N8366" t="s">
        <v>21</v>
      </c>
      <c r="O8366" t="s">
        <v>34379</v>
      </c>
      <c r="P8366" t="s">
        <v>34400</v>
      </c>
      <c r="Q8366" t="s">
        <v>34401</v>
      </c>
      <c r="R8366" t="s">
        <v>34378</v>
      </c>
      <c r="S8366" s="2">
        <v>42615</v>
      </c>
    </row>
    <row r="8367" spans="2:19" x14ac:dyDescent="0.35">
      <c r="B8367" t="s">
        <v>19957</v>
      </c>
      <c r="D8367" t="str">
        <f>IF(ISNUMBER(SEARCH("UKRI",Table2[[#This Row],[SourcingOwnerEmail]])),"UKRI","UKSBS")</f>
        <v>UKSBS</v>
      </c>
      <c r="E8367" t="s">
        <v>11</v>
      </c>
      <c r="F8367" t="s">
        <v>12</v>
      </c>
      <c r="G8367" t="s">
        <v>16297</v>
      </c>
      <c r="H8367" t="s">
        <v>19958</v>
      </c>
      <c r="I8367" s="2">
        <v>42625</v>
      </c>
      <c r="J8367" s="2">
        <v>42625</v>
      </c>
      <c r="L8367">
        <v>10300</v>
      </c>
      <c r="M8367" t="s">
        <v>20</v>
      </c>
      <c r="N8367" t="s">
        <v>21</v>
      </c>
      <c r="O8367" t="s">
        <v>34379</v>
      </c>
      <c r="P8367" t="s">
        <v>34400</v>
      </c>
      <c r="Q8367" t="s">
        <v>34401</v>
      </c>
      <c r="R8367" t="s">
        <v>34378</v>
      </c>
      <c r="S8367" s="2">
        <v>42625</v>
      </c>
    </row>
    <row r="8368" spans="2:19" x14ac:dyDescent="0.35">
      <c r="B8368" t="s">
        <v>19959</v>
      </c>
      <c r="D8368" t="str">
        <f>IF(ISNUMBER(SEARCH("UKRI",Table2[[#This Row],[SourcingOwnerEmail]])),"UKRI","UKSBS")</f>
        <v>UKSBS</v>
      </c>
      <c r="E8368" t="s">
        <v>11</v>
      </c>
      <c r="F8368" t="s">
        <v>159</v>
      </c>
      <c r="G8368" t="s">
        <v>15688</v>
      </c>
      <c r="H8368" t="s">
        <v>19960</v>
      </c>
      <c r="I8368" s="2">
        <v>42619</v>
      </c>
      <c r="J8368" s="2">
        <v>42619</v>
      </c>
      <c r="L8368">
        <v>13830</v>
      </c>
      <c r="M8368" t="s">
        <v>20</v>
      </c>
      <c r="N8368" t="s">
        <v>21</v>
      </c>
      <c r="O8368" t="s">
        <v>34379</v>
      </c>
      <c r="P8368" t="s">
        <v>34400</v>
      </c>
      <c r="Q8368" t="s">
        <v>34401</v>
      </c>
      <c r="R8368" t="s">
        <v>34378</v>
      </c>
      <c r="S8368" s="2">
        <v>42619</v>
      </c>
    </row>
    <row r="8369" spans="2:19" x14ac:dyDescent="0.35">
      <c r="B8369" t="s">
        <v>19961</v>
      </c>
      <c r="D8369" t="str">
        <f>IF(ISNUMBER(SEARCH("UKRI",Table2[[#This Row],[SourcingOwnerEmail]])),"UKRI","UKSBS")</f>
        <v>UKSBS</v>
      </c>
      <c r="E8369" t="s">
        <v>11</v>
      </c>
      <c r="F8369" t="s">
        <v>12</v>
      </c>
      <c r="G8369" t="s">
        <v>19962</v>
      </c>
      <c r="H8369" t="s">
        <v>19963</v>
      </c>
      <c r="I8369" s="2">
        <v>42633</v>
      </c>
      <c r="J8369" s="2">
        <v>42633</v>
      </c>
      <c r="L8369">
        <v>15372</v>
      </c>
      <c r="M8369" t="s">
        <v>20</v>
      </c>
      <c r="N8369" t="s">
        <v>21</v>
      </c>
      <c r="O8369" t="s">
        <v>34379</v>
      </c>
      <c r="P8369" t="s">
        <v>34400</v>
      </c>
      <c r="Q8369" t="s">
        <v>34401</v>
      </c>
      <c r="R8369" t="s">
        <v>34378</v>
      </c>
      <c r="S8369" s="2">
        <v>42633</v>
      </c>
    </row>
    <row r="8370" spans="2:19" x14ac:dyDescent="0.35">
      <c r="B8370" t="s">
        <v>19964</v>
      </c>
      <c r="D8370" t="str">
        <f>IF(ISNUMBER(SEARCH("UKRI",Table2[[#This Row],[SourcingOwnerEmail]])),"UKRI","UKSBS")</f>
        <v>UKSBS</v>
      </c>
      <c r="E8370" t="s">
        <v>11</v>
      </c>
      <c r="F8370" t="s">
        <v>17</v>
      </c>
      <c r="G8370" t="s">
        <v>99</v>
      </c>
      <c r="H8370" t="s">
        <v>19965</v>
      </c>
      <c r="I8370" s="2">
        <v>42644</v>
      </c>
      <c r="J8370" s="2">
        <v>43008</v>
      </c>
      <c r="L8370">
        <v>11060.89</v>
      </c>
      <c r="M8370" t="s">
        <v>20</v>
      </c>
      <c r="N8370" t="s">
        <v>21</v>
      </c>
      <c r="O8370" t="s">
        <v>34379</v>
      </c>
      <c r="P8370" t="s">
        <v>34435</v>
      </c>
      <c r="Q8370" t="s">
        <v>34436</v>
      </c>
      <c r="R8370" t="s">
        <v>34378</v>
      </c>
      <c r="S8370" s="2">
        <v>42627</v>
      </c>
    </row>
    <row r="8371" spans="2:19" x14ac:dyDescent="0.35">
      <c r="B8371" t="s">
        <v>19966</v>
      </c>
      <c r="D8371" t="str">
        <f>IF(ISNUMBER(SEARCH("UKRI",Table2[[#This Row],[SourcingOwnerEmail]])),"UKRI","UKSBS")</f>
        <v>UKSBS</v>
      </c>
      <c r="E8371" t="s">
        <v>11</v>
      </c>
      <c r="F8371" t="s">
        <v>17</v>
      </c>
      <c r="G8371" t="s">
        <v>4659</v>
      </c>
      <c r="H8371" t="s">
        <v>19967</v>
      </c>
      <c r="I8371" s="2">
        <v>42627</v>
      </c>
      <c r="J8371" s="2">
        <v>42735</v>
      </c>
      <c r="L8371">
        <v>17015</v>
      </c>
      <c r="M8371" t="s">
        <v>20</v>
      </c>
      <c r="N8371" t="s">
        <v>21</v>
      </c>
      <c r="O8371" t="s">
        <v>34379</v>
      </c>
      <c r="P8371" t="s">
        <v>34435</v>
      </c>
      <c r="Q8371" t="s">
        <v>34436</v>
      </c>
      <c r="R8371" t="s">
        <v>34378</v>
      </c>
      <c r="S8371" s="2">
        <v>42629</v>
      </c>
    </row>
    <row r="8372" spans="2:19" x14ac:dyDescent="0.35">
      <c r="B8372" t="s">
        <v>19968</v>
      </c>
      <c r="D8372" t="str">
        <f>IF(ISNUMBER(SEARCH("UKRI",Table2[[#This Row],[SourcingOwnerEmail]])),"UKRI","UKSBS")</f>
        <v>UKSBS</v>
      </c>
      <c r="E8372" t="s">
        <v>11</v>
      </c>
      <c r="F8372" t="s">
        <v>159</v>
      </c>
      <c r="G8372" t="s">
        <v>19969</v>
      </c>
      <c r="H8372" t="s">
        <v>19970</v>
      </c>
      <c r="I8372" s="2">
        <v>42628</v>
      </c>
      <c r="J8372" s="2">
        <v>42674</v>
      </c>
      <c r="L8372">
        <v>24500</v>
      </c>
      <c r="M8372" t="s">
        <v>20</v>
      </c>
      <c r="N8372" t="s">
        <v>21</v>
      </c>
      <c r="O8372" t="s">
        <v>34379</v>
      </c>
      <c r="P8372" t="s">
        <v>34435</v>
      </c>
      <c r="Q8372" t="s">
        <v>34436</v>
      </c>
      <c r="R8372" t="s">
        <v>34378</v>
      </c>
      <c r="S8372" s="2">
        <v>42629</v>
      </c>
    </row>
    <row r="8373" spans="2:19" x14ac:dyDescent="0.35">
      <c r="B8373" t="s">
        <v>19156</v>
      </c>
      <c r="D8373" t="str">
        <f>IF(ISNUMBER(SEARCH("UKRI",Table2[[#This Row],[SourcingOwnerEmail]])),"UKRI","UKSBS")</f>
        <v>UKSBS</v>
      </c>
      <c r="E8373" t="s">
        <v>11</v>
      </c>
      <c r="F8373" t="s">
        <v>12</v>
      </c>
      <c r="H8373" t="s">
        <v>19157</v>
      </c>
      <c r="L8373">
        <v>0</v>
      </c>
      <c r="M8373" t="s">
        <v>20</v>
      </c>
      <c r="R8373" t="s">
        <v>34378</v>
      </c>
    </row>
    <row r="8374" spans="2:19" x14ac:dyDescent="0.35">
      <c r="B8374" t="s">
        <v>19973</v>
      </c>
      <c r="D8374" t="str">
        <f>IF(ISNUMBER(SEARCH("UKRI",Table2[[#This Row],[SourcingOwnerEmail]])),"UKRI","UKSBS")</f>
        <v>UKSBS</v>
      </c>
      <c r="E8374" t="s">
        <v>3288</v>
      </c>
      <c r="F8374" t="s">
        <v>3288</v>
      </c>
      <c r="G8374" t="s">
        <v>16032</v>
      </c>
      <c r="H8374" t="s">
        <v>19974</v>
      </c>
      <c r="I8374" s="2">
        <v>42883</v>
      </c>
      <c r="J8374" s="2">
        <v>44530</v>
      </c>
      <c r="L8374">
        <v>30000000</v>
      </c>
      <c r="M8374" t="s">
        <v>20</v>
      </c>
      <c r="N8374" t="s">
        <v>21</v>
      </c>
      <c r="O8374" t="s">
        <v>34418</v>
      </c>
      <c r="P8374" t="s">
        <v>34882</v>
      </c>
      <c r="Q8374" t="s">
        <v>34883</v>
      </c>
      <c r="R8374" t="s">
        <v>34378</v>
      </c>
      <c r="S8374" s="2">
        <v>42871</v>
      </c>
    </row>
    <row r="8375" spans="2:19" x14ac:dyDescent="0.35">
      <c r="B8375" t="s">
        <v>19975</v>
      </c>
      <c r="D8375" t="str">
        <f>IF(ISNUMBER(SEARCH("UKRI",Table2[[#This Row],[SourcingOwnerEmail]])),"UKRI","UKSBS")</f>
        <v>UKSBS</v>
      </c>
      <c r="E8375" t="s">
        <v>11</v>
      </c>
      <c r="F8375" t="s">
        <v>159</v>
      </c>
      <c r="G8375" t="s">
        <v>19976</v>
      </c>
      <c r="H8375" t="s">
        <v>19977</v>
      </c>
      <c r="I8375" s="2">
        <v>42633</v>
      </c>
      <c r="J8375" s="2">
        <v>42633</v>
      </c>
      <c r="L8375">
        <v>17088</v>
      </c>
      <c r="M8375" t="s">
        <v>20</v>
      </c>
      <c r="N8375" t="s">
        <v>21</v>
      </c>
      <c r="O8375" t="s">
        <v>34375</v>
      </c>
      <c r="P8375" t="s">
        <v>34400</v>
      </c>
      <c r="Q8375" t="s">
        <v>34401</v>
      </c>
      <c r="R8375" t="s">
        <v>34378</v>
      </c>
      <c r="S8375" s="2">
        <v>42633</v>
      </c>
    </row>
    <row r="8376" spans="2:19" x14ac:dyDescent="0.35">
      <c r="B8376" t="s">
        <v>19978</v>
      </c>
      <c r="D8376" t="str">
        <f>IF(ISNUMBER(SEARCH("UKRI",Table2[[#This Row],[SourcingOwnerEmail]])),"UKRI","UKSBS")</f>
        <v>UKSBS</v>
      </c>
      <c r="E8376" t="s">
        <v>11</v>
      </c>
      <c r="F8376" t="s">
        <v>12</v>
      </c>
      <c r="G8376" t="s">
        <v>13001</v>
      </c>
      <c r="H8376" t="s">
        <v>19979</v>
      </c>
      <c r="I8376" s="2">
        <v>42639</v>
      </c>
      <c r="J8376" s="2">
        <v>42639</v>
      </c>
      <c r="L8376">
        <v>13512.5</v>
      </c>
      <c r="M8376" t="s">
        <v>20</v>
      </c>
      <c r="N8376" t="s">
        <v>21</v>
      </c>
      <c r="O8376" t="s">
        <v>34379</v>
      </c>
      <c r="P8376" t="s">
        <v>34400</v>
      </c>
      <c r="Q8376" t="s">
        <v>34401</v>
      </c>
      <c r="R8376" t="s">
        <v>34378</v>
      </c>
      <c r="S8376" s="2">
        <v>42639</v>
      </c>
    </row>
    <row r="8377" spans="2:19" x14ac:dyDescent="0.35">
      <c r="B8377" t="s">
        <v>19980</v>
      </c>
      <c r="D8377" t="str">
        <f>IF(ISNUMBER(SEARCH("UKRI",Table2[[#This Row],[SourcingOwnerEmail]])),"UKRI","UKSBS")</f>
        <v>UKSBS</v>
      </c>
      <c r="E8377" t="s">
        <v>11</v>
      </c>
      <c r="F8377" t="s">
        <v>12</v>
      </c>
      <c r="G8377" t="s">
        <v>16479</v>
      </c>
      <c r="H8377" t="s">
        <v>19981</v>
      </c>
      <c r="I8377" s="2">
        <v>42639</v>
      </c>
      <c r="J8377" s="2">
        <v>42639</v>
      </c>
      <c r="L8377">
        <v>13757.28</v>
      </c>
      <c r="M8377" t="s">
        <v>20</v>
      </c>
      <c r="N8377" t="s">
        <v>21</v>
      </c>
      <c r="O8377" t="s">
        <v>34379</v>
      </c>
      <c r="P8377" t="s">
        <v>34400</v>
      </c>
      <c r="Q8377" t="s">
        <v>34401</v>
      </c>
      <c r="R8377" t="s">
        <v>34378</v>
      </c>
      <c r="S8377" s="2">
        <v>42639</v>
      </c>
    </row>
    <row r="8378" spans="2:19" x14ac:dyDescent="0.35">
      <c r="B8378" t="s">
        <v>19982</v>
      </c>
      <c r="D8378" t="str">
        <f>IF(ISNUMBER(SEARCH("UKRI",Table2[[#This Row],[SourcingOwnerEmail]])),"UKRI","UKSBS")</f>
        <v>UKSBS</v>
      </c>
      <c r="E8378" t="s">
        <v>11</v>
      </c>
      <c r="F8378" t="s">
        <v>12</v>
      </c>
      <c r="G8378" t="s">
        <v>240</v>
      </c>
      <c r="H8378" t="s">
        <v>19983</v>
      </c>
      <c r="I8378" s="2">
        <v>42639</v>
      </c>
      <c r="J8378" s="2">
        <v>42639</v>
      </c>
      <c r="L8378">
        <v>24272</v>
      </c>
      <c r="M8378" t="s">
        <v>20</v>
      </c>
      <c r="N8378" t="s">
        <v>21</v>
      </c>
      <c r="O8378" t="s">
        <v>34375</v>
      </c>
      <c r="P8378" t="s">
        <v>34400</v>
      </c>
      <c r="Q8378" t="s">
        <v>34401</v>
      </c>
      <c r="R8378" t="s">
        <v>34378</v>
      </c>
      <c r="S8378" s="2">
        <v>42639</v>
      </c>
    </row>
    <row r="8379" spans="2:19" x14ac:dyDescent="0.35">
      <c r="B8379" t="s">
        <v>19984</v>
      </c>
      <c r="D8379" t="str">
        <f>IF(ISNUMBER(SEARCH("UKRI",Table2[[#This Row],[SourcingOwnerEmail]])),"UKRI","UKSBS")</f>
        <v>UKSBS</v>
      </c>
      <c r="E8379" t="s">
        <v>11</v>
      </c>
      <c r="F8379" t="s">
        <v>12</v>
      </c>
      <c r="G8379" t="s">
        <v>689</v>
      </c>
      <c r="H8379" t="s">
        <v>19985</v>
      </c>
      <c r="I8379" s="2">
        <v>42720</v>
      </c>
      <c r="J8379" s="2">
        <v>42720</v>
      </c>
      <c r="L8379">
        <v>16314.2</v>
      </c>
      <c r="M8379" t="s">
        <v>20</v>
      </c>
      <c r="N8379" t="s">
        <v>21</v>
      </c>
      <c r="O8379" t="s">
        <v>34379</v>
      </c>
      <c r="P8379" t="s">
        <v>34400</v>
      </c>
      <c r="Q8379" t="s">
        <v>34401</v>
      </c>
      <c r="R8379" t="s">
        <v>34378</v>
      </c>
      <c r="S8379" s="2">
        <v>42720</v>
      </c>
    </row>
    <row r="8380" spans="2:19" x14ac:dyDescent="0.35">
      <c r="B8380" t="s">
        <v>19986</v>
      </c>
      <c r="D8380" t="str">
        <f>IF(ISNUMBER(SEARCH("UKRI",Table2[[#This Row],[SourcingOwnerEmail]])),"UKRI","UKSBS")</f>
        <v>UKSBS</v>
      </c>
      <c r="E8380" t="s">
        <v>11</v>
      </c>
      <c r="F8380" t="s">
        <v>49</v>
      </c>
      <c r="G8380" t="s">
        <v>19987</v>
      </c>
      <c r="H8380" t="s">
        <v>19988</v>
      </c>
      <c r="I8380" s="2">
        <v>42713</v>
      </c>
      <c r="J8380" s="2">
        <v>42713</v>
      </c>
      <c r="L8380">
        <v>62831</v>
      </c>
      <c r="M8380" t="s">
        <v>20</v>
      </c>
      <c r="N8380" t="s">
        <v>21</v>
      </c>
      <c r="O8380" t="s">
        <v>34375</v>
      </c>
      <c r="P8380" t="s">
        <v>34400</v>
      </c>
      <c r="Q8380" t="s">
        <v>34401</v>
      </c>
      <c r="R8380" t="s">
        <v>34378</v>
      </c>
      <c r="S8380" s="2">
        <v>42713</v>
      </c>
    </row>
    <row r="8381" spans="2:19" x14ac:dyDescent="0.35">
      <c r="B8381" t="s">
        <v>19989</v>
      </c>
      <c r="D8381" t="str">
        <f>IF(ISNUMBER(SEARCH("UKRI",Table2[[#This Row],[SourcingOwnerEmail]])),"UKRI","UKSBS")</f>
        <v>UKSBS</v>
      </c>
      <c r="E8381" t="s">
        <v>11</v>
      </c>
      <c r="F8381" t="s">
        <v>159</v>
      </c>
      <c r="G8381" t="s">
        <v>15332</v>
      </c>
      <c r="H8381" t="s">
        <v>19990</v>
      </c>
      <c r="I8381" s="2">
        <v>42717</v>
      </c>
      <c r="J8381" s="2">
        <v>42825</v>
      </c>
      <c r="L8381">
        <v>127253</v>
      </c>
      <c r="M8381" t="s">
        <v>20</v>
      </c>
      <c r="N8381" t="s">
        <v>21</v>
      </c>
      <c r="O8381" t="s">
        <v>34379</v>
      </c>
      <c r="P8381" t="s">
        <v>34380</v>
      </c>
      <c r="Q8381" t="s">
        <v>34411</v>
      </c>
      <c r="R8381" t="s">
        <v>34378</v>
      </c>
      <c r="S8381" s="2">
        <v>42717</v>
      </c>
    </row>
    <row r="8382" spans="2:19" x14ac:dyDescent="0.35">
      <c r="B8382" t="s">
        <v>19991</v>
      </c>
      <c r="D8382" t="str">
        <f>IF(ISNUMBER(SEARCH("UKRI",Table2[[#This Row],[SourcingOwnerEmail]])),"UKRI","UKSBS")</f>
        <v>UKSBS</v>
      </c>
      <c r="E8382" t="s">
        <v>11</v>
      </c>
      <c r="F8382" t="s">
        <v>250</v>
      </c>
      <c r="G8382" t="s">
        <v>19493</v>
      </c>
      <c r="H8382" t="s">
        <v>19992</v>
      </c>
      <c r="I8382" s="2">
        <v>42657</v>
      </c>
      <c r="J8382" s="2">
        <v>42657</v>
      </c>
      <c r="L8382">
        <v>33177.5</v>
      </c>
      <c r="M8382" t="s">
        <v>20</v>
      </c>
      <c r="N8382" t="s">
        <v>21</v>
      </c>
      <c r="O8382" t="s">
        <v>34375</v>
      </c>
      <c r="P8382" t="s">
        <v>34461</v>
      </c>
      <c r="Q8382" t="s">
        <v>34462</v>
      </c>
      <c r="R8382" t="s">
        <v>34378</v>
      </c>
      <c r="S8382" s="2">
        <v>42657</v>
      </c>
    </row>
    <row r="8383" spans="2:19" x14ac:dyDescent="0.35">
      <c r="B8383" t="s">
        <v>19993</v>
      </c>
      <c r="D8383" t="str">
        <f>IF(ISNUMBER(SEARCH("UKRI",Table2[[#This Row],[SourcingOwnerEmail]])),"UKRI","UKSBS")</f>
        <v>UKSBS</v>
      </c>
      <c r="E8383" t="s">
        <v>11</v>
      </c>
      <c r="F8383" t="s">
        <v>250</v>
      </c>
      <c r="G8383" t="s">
        <v>19994</v>
      </c>
      <c r="H8383" t="s">
        <v>19995</v>
      </c>
      <c r="I8383" s="2">
        <v>42657</v>
      </c>
      <c r="J8383" s="2">
        <v>42657</v>
      </c>
      <c r="L8383">
        <v>33675</v>
      </c>
      <c r="M8383" t="s">
        <v>20</v>
      </c>
      <c r="N8383" t="s">
        <v>21</v>
      </c>
      <c r="O8383" t="s">
        <v>34375</v>
      </c>
      <c r="P8383" t="s">
        <v>34461</v>
      </c>
      <c r="Q8383" t="s">
        <v>34462</v>
      </c>
      <c r="R8383" t="s">
        <v>34378</v>
      </c>
      <c r="S8383" s="2">
        <v>42657</v>
      </c>
    </row>
    <row r="8384" spans="2:19" x14ac:dyDescent="0.35">
      <c r="B8384" t="s">
        <v>19996</v>
      </c>
      <c r="D8384" t="str">
        <f>IF(ISNUMBER(SEARCH("UKRI",Table2[[#This Row],[SourcingOwnerEmail]])),"UKRI","UKSBS")</f>
        <v>UKSBS</v>
      </c>
      <c r="E8384" t="s">
        <v>11</v>
      </c>
      <c r="F8384" t="s">
        <v>12</v>
      </c>
      <c r="G8384" t="s">
        <v>19997</v>
      </c>
      <c r="H8384" t="s">
        <v>19998</v>
      </c>
      <c r="I8384" s="2">
        <v>42656</v>
      </c>
      <c r="J8384" s="2">
        <v>42656</v>
      </c>
      <c r="L8384">
        <v>32000</v>
      </c>
      <c r="M8384" t="s">
        <v>20</v>
      </c>
      <c r="N8384" t="s">
        <v>21</v>
      </c>
      <c r="O8384" t="s">
        <v>34379</v>
      </c>
      <c r="P8384" t="s">
        <v>34400</v>
      </c>
      <c r="Q8384" t="s">
        <v>34401</v>
      </c>
      <c r="R8384" t="s">
        <v>34378</v>
      </c>
      <c r="S8384" s="2">
        <v>42656</v>
      </c>
    </row>
    <row r="8385" spans="2:19" x14ac:dyDescent="0.35">
      <c r="B8385" t="s">
        <v>19999</v>
      </c>
      <c r="D8385" t="str">
        <f>IF(ISNUMBER(SEARCH("UKRI",Table2[[#This Row],[SourcingOwnerEmail]])),"UKRI","UKSBS")</f>
        <v>UKSBS</v>
      </c>
      <c r="E8385" t="s">
        <v>11</v>
      </c>
      <c r="F8385" t="s">
        <v>12</v>
      </c>
      <c r="G8385" t="s">
        <v>530</v>
      </c>
      <c r="H8385" t="s">
        <v>20000</v>
      </c>
      <c r="I8385" s="2">
        <v>42705</v>
      </c>
      <c r="J8385" s="2">
        <v>42825</v>
      </c>
      <c r="L8385">
        <v>99500</v>
      </c>
      <c r="M8385" t="s">
        <v>20</v>
      </c>
      <c r="N8385" t="s">
        <v>21</v>
      </c>
      <c r="O8385" t="s">
        <v>34379</v>
      </c>
      <c r="P8385" t="s">
        <v>34435</v>
      </c>
      <c r="Q8385" t="s">
        <v>34436</v>
      </c>
      <c r="R8385" t="s">
        <v>34378</v>
      </c>
      <c r="S8385" s="2">
        <v>42702</v>
      </c>
    </row>
    <row r="8386" spans="2:19" x14ac:dyDescent="0.35">
      <c r="B8386" t="s">
        <v>20001</v>
      </c>
      <c r="D8386" t="str">
        <f>IF(ISNUMBER(SEARCH("UKRI",Table2[[#This Row],[SourcingOwnerEmail]])),"UKRI","UKSBS")</f>
        <v>UKSBS</v>
      </c>
      <c r="E8386" t="s">
        <v>11</v>
      </c>
      <c r="F8386" t="s">
        <v>17</v>
      </c>
      <c r="G8386" t="s">
        <v>19685</v>
      </c>
      <c r="H8386" t="s">
        <v>20002</v>
      </c>
      <c r="I8386" s="2">
        <v>42675</v>
      </c>
      <c r="J8386" s="2">
        <v>43039</v>
      </c>
      <c r="L8386">
        <v>32621</v>
      </c>
      <c r="M8386" t="s">
        <v>20</v>
      </c>
      <c r="N8386" t="s">
        <v>21</v>
      </c>
      <c r="O8386" t="s">
        <v>34379</v>
      </c>
      <c r="P8386" t="s">
        <v>34435</v>
      </c>
      <c r="Q8386" t="s">
        <v>34436</v>
      </c>
      <c r="R8386" t="s">
        <v>34378</v>
      </c>
      <c r="S8386" s="2">
        <v>42675</v>
      </c>
    </row>
    <row r="8387" spans="2:19" x14ac:dyDescent="0.35">
      <c r="B8387" t="s">
        <v>20003</v>
      </c>
      <c r="D8387" t="str">
        <f>IF(ISNUMBER(SEARCH("UKRI",Table2[[#This Row],[SourcingOwnerEmail]])),"UKRI","UKSBS")</f>
        <v>UKSBS</v>
      </c>
      <c r="E8387" t="s">
        <v>11</v>
      </c>
      <c r="F8387" t="s">
        <v>12</v>
      </c>
      <c r="G8387" t="s">
        <v>399</v>
      </c>
      <c r="H8387" t="s">
        <v>20004</v>
      </c>
      <c r="I8387" s="2">
        <v>42662</v>
      </c>
      <c r="J8387" s="2">
        <v>42662</v>
      </c>
      <c r="L8387">
        <v>24847</v>
      </c>
      <c r="M8387" t="s">
        <v>20</v>
      </c>
      <c r="N8387" t="s">
        <v>21</v>
      </c>
      <c r="O8387" t="s">
        <v>34379</v>
      </c>
      <c r="P8387" t="s">
        <v>34400</v>
      </c>
      <c r="Q8387" t="s">
        <v>34401</v>
      </c>
      <c r="R8387" t="s">
        <v>34378</v>
      </c>
      <c r="S8387" s="2">
        <v>42662</v>
      </c>
    </row>
    <row r="8388" spans="2:19" x14ac:dyDescent="0.35">
      <c r="B8388" t="s">
        <v>20005</v>
      </c>
      <c r="D8388" t="str">
        <f>IF(ISNUMBER(SEARCH("UKRI",Table2[[#This Row],[SourcingOwnerEmail]])),"UKRI","UKSBS")</f>
        <v>UKSBS</v>
      </c>
      <c r="E8388" t="s">
        <v>11</v>
      </c>
      <c r="F8388" t="s">
        <v>12</v>
      </c>
      <c r="G8388" t="s">
        <v>20006</v>
      </c>
      <c r="H8388" t="s">
        <v>20007</v>
      </c>
      <c r="I8388" s="2">
        <v>42662</v>
      </c>
      <c r="J8388" s="2">
        <v>42662</v>
      </c>
      <c r="L8388">
        <v>77101</v>
      </c>
      <c r="M8388" t="s">
        <v>20</v>
      </c>
      <c r="N8388" t="s">
        <v>21</v>
      </c>
      <c r="O8388" t="s">
        <v>34375</v>
      </c>
      <c r="P8388" t="s">
        <v>34461</v>
      </c>
      <c r="Q8388" t="s">
        <v>34462</v>
      </c>
      <c r="R8388" t="s">
        <v>34378</v>
      </c>
      <c r="S8388" s="2">
        <v>42662</v>
      </c>
    </row>
    <row r="8389" spans="2:19" x14ac:dyDescent="0.35">
      <c r="B8389" t="s">
        <v>20008</v>
      </c>
      <c r="D8389" t="str">
        <f>IF(ISNUMBER(SEARCH("UKRI",Table2[[#This Row],[SourcingOwnerEmail]])),"UKRI","UKSBS")</f>
        <v>UKSBS</v>
      </c>
      <c r="E8389" t="s">
        <v>11</v>
      </c>
      <c r="F8389" t="s">
        <v>12</v>
      </c>
      <c r="H8389" t="s">
        <v>20009</v>
      </c>
      <c r="I8389" s="2">
        <v>42676</v>
      </c>
      <c r="J8389" s="2">
        <v>42676</v>
      </c>
      <c r="L8389">
        <v>40471</v>
      </c>
      <c r="M8389" t="s">
        <v>20</v>
      </c>
      <c r="N8389" t="s">
        <v>21</v>
      </c>
      <c r="O8389" t="s">
        <v>34379</v>
      </c>
      <c r="P8389" t="s">
        <v>34400</v>
      </c>
      <c r="Q8389" t="s">
        <v>34401</v>
      </c>
      <c r="R8389" t="s">
        <v>34378</v>
      </c>
      <c r="S8389" s="2">
        <v>42676</v>
      </c>
    </row>
    <row r="8390" spans="2:19" x14ac:dyDescent="0.35">
      <c r="B8390" t="s">
        <v>20010</v>
      </c>
      <c r="D8390" t="str">
        <f>IF(ISNUMBER(SEARCH("UKRI",Table2[[#This Row],[SourcingOwnerEmail]])),"UKRI","UKSBS")</f>
        <v>UKSBS</v>
      </c>
      <c r="E8390" t="s">
        <v>11</v>
      </c>
      <c r="F8390" t="s">
        <v>17</v>
      </c>
      <c r="G8390" t="s">
        <v>38</v>
      </c>
      <c r="H8390" t="s">
        <v>20011</v>
      </c>
      <c r="I8390" s="2">
        <v>42692</v>
      </c>
      <c r="J8390" s="2">
        <v>42692</v>
      </c>
      <c r="L8390">
        <v>21000</v>
      </c>
      <c r="M8390" t="s">
        <v>20</v>
      </c>
      <c r="N8390" t="s">
        <v>21</v>
      </c>
      <c r="O8390" t="s">
        <v>34379</v>
      </c>
      <c r="P8390" t="s">
        <v>34400</v>
      </c>
      <c r="Q8390" t="s">
        <v>34401</v>
      </c>
      <c r="R8390" t="s">
        <v>34378</v>
      </c>
      <c r="S8390" s="2">
        <v>42692</v>
      </c>
    </row>
    <row r="8391" spans="2:19" x14ac:dyDescent="0.35">
      <c r="B8391" t="s">
        <v>20012</v>
      </c>
      <c r="D8391" t="str">
        <f>IF(ISNUMBER(SEARCH("UKRI",Table2[[#This Row],[SourcingOwnerEmail]])),"UKRI","UKSBS")</f>
        <v>UKSBS</v>
      </c>
      <c r="E8391" t="s">
        <v>11</v>
      </c>
      <c r="F8391" t="s">
        <v>12</v>
      </c>
      <c r="G8391" t="s">
        <v>20013</v>
      </c>
      <c r="H8391" t="s">
        <v>20014</v>
      </c>
      <c r="I8391" s="2">
        <v>42752</v>
      </c>
      <c r="J8391" s="2">
        <v>42752</v>
      </c>
      <c r="L8391">
        <v>105000</v>
      </c>
      <c r="M8391" t="s">
        <v>20</v>
      </c>
      <c r="N8391" t="s">
        <v>21</v>
      </c>
      <c r="O8391" t="s">
        <v>34379</v>
      </c>
      <c r="P8391" t="s">
        <v>34400</v>
      </c>
      <c r="Q8391" t="s">
        <v>34401</v>
      </c>
      <c r="R8391" t="s">
        <v>34378</v>
      </c>
      <c r="S8391" s="2">
        <v>42752</v>
      </c>
    </row>
    <row r="8392" spans="2:19" x14ac:dyDescent="0.35">
      <c r="B8392" t="s">
        <v>20015</v>
      </c>
      <c r="D8392" t="str">
        <f>IF(ISNUMBER(SEARCH("UKRI",Table2[[#This Row],[SourcingOwnerEmail]])),"UKRI","UKSBS")</f>
        <v>UKSBS</v>
      </c>
      <c r="E8392" t="s">
        <v>11</v>
      </c>
      <c r="F8392" t="s">
        <v>12</v>
      </c>
      <c r="G8392" t="s">
        <v>1161</v>
      </c>
      <c r="H8392" t="s">
        <v>20016</v>
      </c>
      <c r="I8392" s="2">
        <v>42720</v>
      </c>
      <c r="J8392" s="2">
        <v>42825</v>
      </c>
      <c r="L8392">
        <v>92636</v>
      </c>
      <c r="M8392" t="s">
        <v>20</v>
      </c>
      <c r="N8392" t="s">
        <v>21</v>
      </c>
      <c r="O8392" t="s">
        <v>34379</v>
      </c>
      <c r="P8392" t="s">
        <v>34435</v>
      </c>
      <c r="Q8392" t="s">
        <v>34436</v>
      </c>
      <c r="R8392" t="s">
        <v>34378</v>
      </c>
      <c r="S8392" s="2">
        <v>42717</v>
      </c>
    </row>
    <row r="8393" spans="2:19" x14ac:dyDescent="0.35">
      <c r="B8393" t="s">
        <v>20017</v>
      </c>
      <c r="D8393" t="str">
        <f>IF(ISNUMBER(SEARCH("UKRI",Table2[[#This Row],[SourcingOwnerEmail]])),"UKRI","UKSBS")</f>
        <v>UKSBS</v>
      </c>
      <c r="E8393" t="s">
        <v>11</v>
      </c>
      <c r="F8393" t="s">
        <v>17</v>
      </c>
      <c r="H8393" t="s">
        <v>20018</v>
      </c>
      <c r="I8393" s="2">
        <v>42826</v>
      </c>
      <c r="J8393" s="2">
        <v>43555</v>
      </c>
      <c r="L8393">
        <v>437953.96</v>
      </c>
      <c r="M8393" t="s">
        <v>20</v>
      </c>
      <c r="N8393" t="s">
        <v>21</v>
      </c>
      <c r="O8393" t="s">
        <v>34418</v>
      </c>
      <c r="P8393" t="s">
        <v>34776</v>
      </c>
      <c r="Q8393" t="s">
        <v>34892</v>
      </c>
      <c r="R8393" t="s">
        <v>34378</v>
      </c>
      <c r="S8393" s="2">
        <v>42826</v>
      </c>
    </row>
    <row r="8394" spans="2:19" x14ac:dyDescent="0.35">
      <c r="B8394" t="s">
        <v>20019</v>
      </c>
      <c r="D8394" t="str">
        <f>IF(ISNUMBER(SEARCH("UKRI",Table2[[#This Row],[SourcingOwnerEmail]])),"UKRI","UKSBS")</f>
        <v>UKSBS</v>
      </c>
      <c r="E8394" t="s">
        <v>11</v>
      </c>
      <c r="F8394" t="s">
        <v>17</v>
      </c>
      <c r="G8394" t="s">
        <v>20020</v>
      </c>
      <c r="H8394">
        <v>3050573540</v>
      </c>
      <c r="I8394" s="2">
        <v>42699</v>
      </c>
      <c r="J8394" s="2">
        <v>42791</v>
      </c>
      <c r="L8394">
        <v>13259.55</v>
      </c>
      <c r="M8394" t="s">
        <v>20</v>
      </c>
      <c r="N8394" t="s">
        <v>21</v>
      </c>
      <c r="O8394" t="s">
        <v>34379</v>
      </c>
      <c r="P8394" t="s">
        <v>34893</v>
      </c>
      <c r="Q8394" t="s">
        <v>34676</v>
      </c>
      <c r="R8394" t="s">
        <v>34378</v>
      </c>
      <c r="S8394" s="2">
        <v>42699</v>
      </c>
    </row>
    <row r="8395" spans="2:19" x14ac:dyDescent="0.35">
      <c r="B8395" t="s">
        <v>20021</v>
      </c>
      <c r="D8395" t="str">
        <f>IF(ISNUMBER(SEARCH("UKRI",Table2[[#This Row],[SourcingOwnerEmail]])),"UKRI","UKSBS")</f>
        <v>UKSBS</v>
      </c>
      <c r="E8395" t="s">
        <v>11</v>
      </c>
      <c r="F8395" t="s">
        <v>159</v>
      </c>
      <c r="G8395" t="s">
        <v>5121</v>
      </c>
      <c r="H8395" t="s">
        <v>20022</v>
      </c>
      <c r="I8395" s="2">
        <v>42725</v>
      </c>
      <c r="J8395" s="2">
        <v>43455</v>
      </c>
      <c r="L8395">
        <v>33805</v>
      </c>
      <c r="M8395" t="s">
        <v>20</v>
      </c>
      <c r="N8395" t="s">
        <v>21</v>
      </c>
      <c r="O8395" t="s">
        <v>34375</v>
      </c>
      <c r="P8395" t="s">
        <v>34893</v>
      </c>
      <c r="Q8395" t="s">
        <v>34676</v>
      </c>
      <c r="R8395" t="s">
        <v>34378</v>
      </c>
      <c r="S8395" s="2">
        <v>42725</v>
      </c>
    </row>
    <row r="8396" spans="2:19" x14ac:dyDescent="0.35">
      <c r="B8396" t="s">
        <v>20023</v>
      </c>
      <c r="D8396" t="str">
        <f>IF(ISNUMBER(SEARCH("UKRI",Table2[[#This Row],[SourcingOwnerEmail]])),"UKRI","UKSBS")</f>
        <v>UKSBS</v>
      </c>
      <c r="E8396" t="s">
        <v>11</v>
      </c>
      <c r="F8396" t="s">
        <v>253</v>
      </c>
      <c r="G8396" t="s">
        <v>352</v>
      </c>
      <c r="H8396">
        <v>500165149</v>
      </c>
      <c r="I8396" s="2">
        <v>42703</v>
      </c>
      <c r="J8396" s="2">
        <v>42794</v>
      </c>
      <c r="L8396">
        <v>17150</v>
      </c>
      <c r="M8396" t="s">
        <v>20</v>
      </c>
      <c r="N8396" t="s">
        <v>21</v>
      </c>
      <c r="O8396" t="s">
        <v>34379</v>
      </c>
      <c r="P8396" t="s">
        <v>34893</v>
      </c>
      <c r="Q8396" t="s">
        <v>34676</v>
      </c>
      <c r="R8396" t="s">
        <v>34378</v>
      </c>
      <c r="S8396" s="2">
        <v>42703</v>
      </c>
    </row>
    <row r="8397" spans="2:19" x14ac:dyDescent="0.35">
      <c r="B8397" t="s">
        <v>20024</v>
      </c>
      <c r="D8397" t="str">
        <f>IF(ISNUMBER(SEARCH("UKRI",Table2[[#This Row],[SourcingOwnerEmail]])),"UKRI","UKSBS")</f>
        <v>UKSBS</v>
      </c>
      <c r="E8397" t="s">
        <v>11</v>
      </c>
      <c r="F8397" t="s">
        <v>12</v>
      </c>
      <c r="G8397" t="s">
        <v>19656</v>
      </c>
      <c r="H8397">
        <v>600159608</v>
      </c>
      <c r="I8397" s="2">
        <v>42705</v>
      </c>
      <c r="J8397" s="2">
        <v>42767</v>
      </c>
      <c r="L8397">
        <v>24840</v>
      </c>
      <c r="M8397" t="s">
        <v>20</v>
      </c>
      <c r="N8397" t="s">
        <v>21</v>
      </c>
      <c r="O8397" t="s">
        <v>34379</v>
      </c>
      <c r="P8397" t="s">
        <v>34893</v>
      </c>
      <c r="Q8397" t="s">
        <v>34676</v>
      </c>
      <c r="R8397" t="s">
        <v>34378</v>
      </c>
      <c r="S8397" s="2">
        <v>42705</v>
      </c>
    </row>
    <row r="8398" spans="2:19" x14ac:dyDescent="0.35">
      <c r="B8398" t="s">
        <v>20025</v>
      </c>
      <c r="D8398" t="str">
        <f>IF(ISNUMBER(SEARCH("UKRI",Table2[[#This Row],[SourcingOwnerEmail]])),"UKRI","UKSBS")</f>
        <v>UKSBS</v>
      </c>
      <c r="E8398" t="s">
        <v>11</v>
      </c>
      <c r="F8398" t="s">
        <v>17</v>
      </c>
      <c r="G8398" t="s">
        <v>64</v>
      </c>
      <c r="H8398" t="s">
        <v>20026</v>
      </c>
      <c r="I8398" s="2">
        <v>42826</v>
      </c>
      <c r="J8398" s="2">
        <v>43555</v>
      </c>
      <c r="L8398">
        <v>26245.22</v>
      </c>
      <c r="M8398" t="s">
        <v>20</v>
      </c>
      <c r="N8398" t="s">
        <v>21</v>
      </c>
      <c r="O8398" t="s">
        <v>34379</v>
      </c>
      <c r="P8398" t="s">
        <v>34435</v>
      </c>
      <c r="Q8398" t="s">
        <v>34436</v>
      </c>
      <c r="R8398" t="s">
        <v>34378</v>
      </c>
      <c r="S8398" s="2">
        <v>42769</v>
      </c>
    </row>
    <row r="8399" spans="2:19" x14ac:dyDescent="0.35">
      <c r="B8399" t="s">
        <v>20027</v>
      </c>
      <c r="D8399" t="str">
        <f>IF(ISNUMBER(SEARCH("UKRI",Table2[[#This Row],[SourcingOwnerEmail]])),"UKRI","UKSBS")</f>
        <v>UKSBS</v>
      </c>
      <c r="E8399" t="s">
        <v>11</v>
      </c>
      <c r="F8399" t="s">
        <v>49</v>
      </c>
      <c r="G8399" t="s">
        <v>13271</v>
      </c>
      <c r="H8399">
        <v>3050573862</v>
      </c>
      <c r="I8399" s="2">
        <v>42709</v>
      </c>
      <c r="J8399" s="2">
        <v>42709</v>
      </c>
      <c r="L8399">
        <v>15986.64</v>
      </c>
      <c r="M8399" t="s">
        <v>20</v>
      </c>
      <c r="N8399" t="s">
        <v>21</v>
      </c>
      <c r="O8399" t="s">
        <v>34379</v>
      </c>
      <c r="P8399" t="s">
        <v>34893</v>
      </c>
      <c r="Q8399" t="s">
        <v>34676</v>
      </c>
      <c r="R8399" t="s">
        <v>34378</v>
      </c>
      <c r="S8399" s="2">
        <v>42709</v>
      </c>
    </row>
    <row r="8400" spans="2:19" x14ac:dyDescent="0.35">
      <c r="B8400" t="s">
        <v>20028</v>
      </c>
      <c r="D8400" t="str">
        <f>IF(ISNUMBER(SEARCH("UKRI",Table2[[#This Row],[SourcingOwnerEmail]])),"UKRI","UKSBS")</f>
        <v>UKSBS</v>
      </c>
      <c r="E8400" t="s">
        <v>11</v>
      </c>
      <c r="F8400" t="s">
        <v>159</v>
      </c>
      <c r="G8400" t="s">
        <v>20029</v>
      </c>
      <c r="H8400" t="s">
        <v>20030</v>
      </c>
      <c r="I8400" s="2">
        <v>42762</v>
      </c>
      <c r="J8400" s="2">
        <v>42825</v>
      </c>
      <c r="L8400">
        <v>149676</v>
      </c>
      <c r="M8400" t="s">
        <v>20</v>
      </c>
      <c r="N8400" t="s">
        <v>21</v>
      </c>
      <c r="O8400" t="s">
        <v>34379</v>
      </c>
      <c r="P8400" t="s">
        <v>34435</v>
      </c>
      <c r="Q8400" t="s">
        <v>34436</v>
      </c>
      <c r="R8400" t="s">
        <v>34378</v>
      </c>
      <c r="S8400" s="2">
        <v>42762</v>
      </c>
    </row>
    <row r="8401" spans="2:19" x14ac:dyDescent="0.35">
      <c r="B8401" t="s">
        <v>20031</v>
      </c>
      <c r="D8401" t="str">
        <f>IF(ISNUMBER(SEARCH("UKRI",Table2[[#This Row],[SourcingOwnerEmail]])),"UKRI","UKSBS")</f>
        <v>UKSBS</v>
      </c>
      <c r="E8401" t="s">
        <v>11</v>
      </c>
      <c r="F8401" t="s">
        <v>12</v>
      </c>
      <c r="G8401" t="s">
        <v>20032</v>
      </c>
      <c r="H8401">
        <v>600160390</v>
      </c>
      <c r="I8401" s="2">
        <v>42705</v>
      </c>
      <c r="J8401" s="2">
        <v>42768</v>
      </c>
      <c r="L8401">
        <v>12000</v>
      </c>
      <c r="M8401" t="s">
        <v>20</v>
      </c>
      <c r="N8401" t="s">
        <v>21</v>
      </c>
      <c r="O8401" t="s">
        <v>34379</v>
      </c>
      <c r="P8401" t="s">
        <v>34893</v>
      </c>
      <c r="Q8401" t="s">
        <v>34676</v>
      </c>
      <c r="R8401" t="s">
        <v>34378</v>
      </c>
      <c r="S8401" s="2">
        <v>42706</v>
      </c>
    </row>
    <row r="8402" spans="2:19" x14ac:dyDescent="0.35">
      <c r="B8402" t="s">
        <v>20033</v>
      </c>
      <c r="D8402" t="str">
        <f>IF(ISNUMBER(SEARCH("UKRI",Table2[[#This Row],[SourcingOwnerEmail]])),"UKRI","UKSBS")</f>
        <v>UKSBS</v>
      </c>
      <c r="E8402" t="s">
        <v>11</v>
      </c>
      <c r="F8402" t="s">
        <v>12</v>
      </c>
      <c r="G8402" t="s">
        <v>11520</v>
      </c>
      <c r="H8402">
        <v>600160323</v>
      </c>
      <c r="I8402" s="2">
        <v>42704</v>
      </c>
      <c r="J8402" s="2">
        <v>42734</v>
      </c>
      <c r="L8402">
        <v>6380</v>
      </c>
      <c r="M8402" t="s">
        <v>20</v>
      </c>
      <c r="N8402" t="s">
        <v>21</v>
      </c>
      <c r="O8402" t="s">
        <v>34379</v>
      </c>
      <c r="P8402" t="s">
        <v>34893</v>
      </c>
      <c r="Q8402" t="s">
        <v>34676</v>
      </c>
      <c r="R8402" t="s">
        <v>34378</v>
      </c>
      <c r="S8402" s="2">
        <v>42704</v>
      </c>
    </row>
    <row r="8403" spans="2:19" x14ac:dyDescent="0.35">
      <c r="B8403" t="s">
        <v>20034</v>
      </c>
      <c r="D8403" t="str">
        <f>IF(ISNUMBER(SEARCH("UKRI",Table2[[#This Row],[SourcingOwnerEmail]])),"UKRI","UKSBS")</f>
        <v>UKSBS</v>
      </c>
      <c r="E8403" t="s">
        <v>11</v>
      </c>
      <c r="F8403" t="s">
        <v>12</v>
      </c>
      <c r="G8403" t="s">
        <v>19767</v>
      </c>
      <c r="H8403">
        <v>600160238</v>
      </c>
      <c r="I8403" s="2">
        <v>42718</v>
      </c>
      <c r="J8403" s="2">
        <v>42718</v>
      </c>
      <c r="L8403">
        <v>11790.5</v>
      </c>
      <c r="M8403" t="s">
        <v>20</v>
      </c>
      <c r="N8403" t="s">
        <v>21</v>
      </c>
      <c r="O8403" t="s">
        <v>34379</v>
      </c>
      <c r="P8403" t="s">
        <v>34893</v>
      </c>
      <c r="Q8403" t="s">
        <v>34676</v>
      </c>
      <c r="R8403" t="s">
        <v>34378</v>
      </c>
      <c r="S8403" s="2">
        <v>42718</v>
      </c>
    </row>
    <row r="8404" spans="2:19" x14ac:dyDescent="0.35">
      <c r="B8404" t="s">
        <v>20035</v>
      </c>
      <c r="D8404" t="str">
        <f>IF(ISNUMBER(SEARCH("UKRI",Table2[[#This Row],[SourcingOwnerEmail]])),"UKRI","UKSBS")</f>
        <v>UKSBS</v>
      </c>
      <c r="E8404" t="s">
        <v>11</v>
      </c>
      <c r="F8404" t="s">
        <v>12</v>
      </c>
      <c r="G8404" t="s">
        <v>6061</v>
      </c>
      <c r="H8404" t="s">
        <v>20036</v>
      </c>
      <c r="I8404" s="2">
        <v>42751</v>
      </c>
      <c r="J8404" s="2">
        <v>42825</v>
      </c>
      <c r="L8404">
        <v>80025</v>
      </c>
      <c r="M8404" t="s">
        <v>20</v>
      </c>
      <c r="N8404" t="s">
        <v>21</v>
      </c>
      <c r="O8404" t="s">
        <v>34379</v>
      </c>
      <c r="P8404" t="s">
        <v>34435</v>
      </c>
      <c r="Q8404" t="s">
        <v>34436</v>
      </c>
      <c r="R8404" t="s">
        <v>34378</v>
      </c>
      <c r="S8404" s="2">
        <v>42767</v>
      </c>
    </row>
    <row r="8405" spans="2:19" x14ac:dyDescent="0.35">
      <c r="B8405" t="s">
        <v>20037</v>
      </c>
      <c r="D8405" t="str">
        <f>IF(ISNUMBER(SEARCH("UKRI",Table2[[#This Row],[SourcingOwnerEmail]])),"UKRI","UKSBS")</f>
        <v>UKSBS</v>
      </c>
      <c r="E8405" t="s">
        <v>11</v>
      </c>
      <c r="F8405" t="s">
        <v>12</v>
      </c>
      <c r="G8405" t="s">
        <v>13511</v>
      </c>
      <c r="H8405" t="s">
        <v>20038</v>
      </c>
      <c r="I8405" s="2">
        <v>42738</v>
      </c>
      <c r="J8405" s="2">
        <v>42828</v>
      </c>
      <c r="L8405">
        <v>100000</v>
      </c>
      <c r="M8405" t="s">
        <v>20</v>
      </c>
      <c r="N8405" t="s">
        <v>21</v>
      </c>
      <c r="O8405" t="s">
        <v>34375</v>
      </c>
      <c r="P8405" t="s">
        <v>34893</v>
      </c>
      <c r="Q8405" t="s">
        <v>34676</v>
      </c>
      <c r="R8405" t="s">
        <v>34378</v>
      </c>
      <c r="S8405" s="2">
        <v>42738</v>
      </c>
    </row>
    <row r="8406" spans="2:19" x14ac:dyDescent="0.35">
      <c r="B8406" t="s">
        <v>20039</v>
      </c>
      <c r="D8406" t="str">
        <f>IF(ISNUMBER(SEARCH("UKRI",Table2[[#This Row],[SourcingOwnerEmail]])),"UKRI","UKSBS")</f>
        <v>UKSBS</v>
      </c>
      <c r="E8406" t="s">
        <v>11</v>
      </c>
      <c r="F8406" t="s">
        <v>12</v>
      </c>
      <c r="G8406" t="s">
        <v>20040</v>
      </c>
      <c r="H8406" t="s">
        <v>20041</v>
      </c>
      <c r="I8406" s="2">
        <v>42711</v>
      </c>
      <c r="J8406" s="2">
        <v>42711</v>
      </c>
      <c r="L8406">
        <v>19370</v>
      </c>
      <c r="M8406" t="s">
        <v>20</v>
      </c>
      <c r="N8406" t="s">
        <v>21</v>
      </c>
      <c r="O8406" t="s">
        <v>34379</v>
      </c>
      <c r="P8406" t="s">
        <v>34400</v>
      </c>
      <c r="Q8406" t="s">
        <v>34401</v>
      </c>
      <c r="R8406" t="s">
        <v>34378</v>
      </c>
      <c r="S8406" s="2">
        <v>42711</v>
      </c>
    </row>
    <row r="8407" spans="2:19" x14ac:dyDescent="0.35">
      <c r="B8407" t="s">
        <v>20042</v>
      </c>
      <c r="D8407" t="str">
        <f>IF(ISNUMBER(SEARCH("UKRI",Table2[[#This Row],[SourcingOwnerEmail]])),"UKRI","UKSBS")</f>
        <v>UKSBS</v>
      </c>
      <c r="E8407" t="s">
        <v>11</v>
      </c>
      <c r="F8407" t="s">
        <v>12</v>
      </c>
      <c r="G8407" t="s">
        <v>11551</v>
      </c>
      <c r="H8407" t="s">
        <v>20042</v>
      </c>
      <c r="I8407" s="2">
        <v>42710</v>
      </c>
      <c r="J8407" s="2">
        <v>42710</v>
      </c>
      <c r="L8407">
        <v>17908</v>
      </c>
      <c r="M8407" t="s">
        <v>20</v>
      </c>
      <c r="N8407" t="s">
        <v>21</v>
      </c>
      <c r="O8407" t="s">
        <v>34379</v>
      </c>
      <c r="P8407" t="s">
        <v>34400</v>
      </c>
      <c r="Q8407" t="s">
        <v>34401</v>
      </c>
      <c r="R8407" t="s">
        <v>34378</v>
      </c>
      <c r="S8407" s="2">
        <v>42710</v>
      </c>
    </row>
    <row r="8408" spans="2:19" x14ac:dyDescent="0.35">
      <c r="B8408" t="s">
        <v>20043</v>
      </c>
      <c r="D8408" t="str">
        <f>IF(ISNUMBER(SEARCH("UKRI",Table2[[#This Row],[SourcingOwnerEmail]])),"UKRI","UKSBS")</f>
        <v>UKSBS</v>
      </c>
      <c r="E8408" t="s">
        <v>11</v>
      </c>
      <c r="F8408" t="s">
        <v>12</v>
      </c>
      <c r="G8408" t="s">
        <v>11551</v>
      </c>
      <c r="H8408" t="s">
        <v>20044</v>
      </c>
      <c r="I8408" s="2">
        <v>42717</v>
      </c>
      <c r="J8408" s="2">
        <v>42736</v>
      </c>
      <c r="L8408">
        <v>12736</v>
      </c>
      <c r="M8408" t="s">
        <v>20</v>
      </c>
      <c r="N8408" t="s">
        <v>21</v>
      </c>
      <c r="O8408" t="s">
        <v>34379</v>
      </c>
      <c r="P8408" t="s">
        <v>34392</v>
      </c>
      <c r="Q8408" t="s">
        <v>34485</v>
      </c>
      <c r="R8408" t="s">
        <v>34378</v>
      </c>
      <c r="S8408" s="2">
        <v>42717</v>
      </c>
    </row>
    <row r="8409" spans="2:19" x14ac:dyDescent="0.35">
      <c r="B8409" t="s">
        <v>20045</v>
      </c>
      <c r="D8409" t="str">
        <f>IF(ISNUMBER(SEARCH("UKRI",Table2[[#This Row],[SourcingOwnerEmail]])),"UKRI","UKSBS")</f>
        <v>UKSBS</v>
      </c>
      <c r="E8409" t="s">
        <v>11</v>
      </c>
      <c r="F8409" t="s">
        <v>17</v>
      </c>
      <c r="G8409" t="s">
        <v>19289</v>
      </c>
      <c r="H8409" t="s">
        <v>20046</v>
      </c>
      <c r="I8409" s="2">
        <v>42736</v>
      </c>
      <c r="J8409" s="2">
        <v>43830</v>
      </c>
      <c r="L8409">
        <v>22214.1</v>
      </c>
      <c r="M8409" t="s">
        <v>20</v>
      </c>
      <c r="N8409" t="s">
        <v>21</v>
      </c>
      <c r="O8409" t="s">
        <v>34375</v>
      </c>
      <c r="P8409" t="s">
        <v>34435</v>
      </c>
      <c r="Q8409" t="s">
        <v>34436</v>
      </c>
      <c r="R8409" t="s">
        <v>34378</v>
      </c>
      <c r="S8409" s="2">
        <v>42719</v>
      </c>
    </row>
    <row r="8410" spans="2:19" x14ac:dyDescent="0.35">
      <c r="B8410" t="s">
        <v>20047</v>
      </c>
      <c r="D8410" t="str">
        <f>IF(ISNUMBER(SEARCH("UKRI",Table2[[#This Row],[SourcingOwnerEmail]])),"UKRI","UKSBS")</f>
        <v>UKSBS</v>
      </c>
      <c r="E8410" t="s">
        <v>11</v>
      </c>
      <c r="F8410" t="s">
        <v>17</v>
      </c>
      <c r="G8410" t="s">
        <v>20048</v>
      </c>
      <c r="H8410" t="s">
        <v>20049</v>
      </c>
      <c r="I8410" s="2">
        <v>42744</v>
      </c>
      <c r="J8410" s="2">
        <v>42766</v>
      </c>
      <c r="L8410">
        <v>38175</v>
      </c>
      <c r="M8410" t="s">
        <v>20</v>
      </c>
      <c r="N8410" t="s">
        <v>21</v>
      </c>
      <c r="O8410" t="s">
        <v>34379</v>
      </c>
      <c r="P8410" t="s">
        <v>34461</v>
      </c>
      <c r="Q8410" t="s">
        <v>34462</v>
      </c>
      <c r="R8410" t="s">
        <v>34378</v>
      </c>
      <c r="S8410" s="2">
        <v>42744</v>
      </c>
    </row>
    <row r="8411" spans="2:19" x14ac:dyDescent="0.35">
      <c r="B8411" t="s">
        <v>20050</v>
      </c>
      <c r="D8411" t="str">
        <f>IF(ISNUMBER(SEARCH("UKRI",Table2[[#This Row],[SourcingOwnerEmail]])),"UKRI","UKSBS")</f>
        <v>UKSBS</v>
      </c>
      <c r="E8411" t="s">
        <v>11</v>
      </c>
      <c r="F8411" t="s">
        <v>17</v>
      </c>
      <c r="G8411" t="s">
        <v>20051</v>
      </c>
      <c r="H8411" t="s">
        <v>20052</v>
      </c>
      <c r="I8411" s="2">
        <v>42716</v>
      </c>
      <c r="J8411" s="2">
        <v>42716</v>
      </c>
      <c r="L8411">
        <v>20929.25</v>
      </c>
      <c r="M8411" t="s">
        <v>20</v>
      </c>
      <c r="N8411" t="s">
        <v>21</v>
      </c>
      <c r="O8411" t="s">
        <v>34379</v>
      </c>
      <c r="P8411" t="s">
        <v>34400</v>
      </c>
      <c r="Q8411" t="s">
        <v>34401</v>
      </c>
      <c r="R8411" t="s">
        <v>34378</v>
      </c>
      <c r="S8411" s="2">
        <v>42716</v>
      </c>
    </row>
    <row r="8412" spans="2:19" x14ac:dyDescent="0.35">
      <c r="B8412" t="s">
        <v>20053</v>
      </c>
      <c r="D8412" t="str">
        <f>IF(ISNUMBER(SEARCH("UKRI",Table2[[#This Row],[SourcingOwnerEmail]])),"UKRI","UKSBS")</f>
        <v>UKSBS</v>
      </c>
      <c r="E8412" t="s">
        <v>11</v>
      </c>
      <c r="F8412" t="s">
        <v>159</v>
      </c>
      <c r="G8412" t="s">
        <v>20054</v>
      </c>
      <c r="H8412" t="s">
        <v>20055</v>
      </c>
      <c r="I8412" s="2">
        <v>42711</v>
      </c>
      <c r="J8412" s="2">
        <v>42711</v>
      </c>
      <c r="L8412">
        <v>11889.8</v>
      </c>
      <c r="M8412" t="s">
        <v>20</v>
      </c>
      <c r="N8412" t="s">
        <v>21</v>
      </c>
      <c r="O8412" t="s">
        <v>34379</v>
      </c>
      <c r="P8412" t="s">
        <v>34400</v>
      </c>
      <c r="Q8412" t="s">
        <v>34401</v>
      </c>
      <c r="R8412" t="s">
        <v>34378</v>
      </c>
      <c r="S8412" s="2">
        <v>42711</v>
      </c>
    </row>
    <row r="8413" spans="2:19" x14ac:dyDescent="0.35">
      <c r="B8413" t="s">
        <v>20056</v>
      </c>
      <c r="D8413" t="str">
        <f>IF(ISNUMBER(SEARCH("UKRI",Table2[[#This Row],[SourcingOwnerEmail]])),"UKRI","UKSBS")</f>
        <v>UKSBS</v>
      </c>
      <c r="E8413" t="s">
        <v>11</v>
      </c>
      <c r="F8413" t="s">
        <v>17</v>
      </c>
      <c r="G8413" t="s">
        <v>1120</v>
      </c>
      <c r="H8413" t="s">
        <v>20057</v>
      </c>
      <c r="I8413" s="2">
        <v>42725</v>
      </c>
      <c r="J8413" s="2">
        <v>42886</v>
      </c>
      <c r="L8413">
        <v>145458.6</v>
      </c>
      <c r="M8413" t="s">
        <v>20</v>
      </c>
      <c r="N8413" t="s">
        <v>21</v>
      </c>
      <c r="O8413" t="s">
        <v>34379</v>
      </c>
      <c r="P8413" t="s">
        <v>34776</v>
      </c>
      <c r="Q8413" t="s">
        <v>34892</v>
      </c>
      <c r="R8413" t="s">
        <v>34378</v>
      </c>
      <c r="S8413" s="2">
        <v>42725</v>
      </c>
    </row>
    <row r="8414" spans="2:19" x14ac:dyDescent="0.35">
      <c r="B8414" t="s">
        <v>20058</v>
      </c>
      <c r="D8414" t="str">
        <f>IF(ISNUMBER(SEARCH("UKRI",Table2[[#This Row],[SourcingOwnerEmail]])),"UKRI","UKSBS")</f>
        <v>UKSBS</v>
      </c>
      <c r="E8414" t="s">
        <v>11</v>
      </c>
      <c r="F8414" t="s">
        <v>12</v>
      </c>
      <c r="G8414" t="s">
        <v>101</v>
      </c>
      <c r="H8414" t="s">
        <v>20059</v>
      </c>
      <c r="I8414" s="2">
        <v>42713</v>
      </c>
      <c r="J8414" s="2">
        <v>42713</v>
      </c>
      <c r="L8414">
        <v>12500</v>
      </c>
      <c r="M8414" t="s">
        <v>20</v>
      </c>
      <c r="N8414" t="s">
        <v>21</v>
      </c>
      <c r="O8414" t="s">
        <v>34379</v>
      </c>
      <c r="P8414" t="s">
        <v>34400</v>
      </c>
      <c r="Q8414" t="s">
        <v>34401</v>
      </c>
      <c r="R8414" t="s">
        <v>34378</v>
      </c>
      <c r="S8414" s="2">
        <v>42713</v>
      </c>
    </row>
    <row r="8415" spans="2:19" x14ac:dyDescent="0.35">
      <c r="B8415" t="s">
        <v>20060</v>
      </c>
      <c r="D8415" t="str">
        <f>IF(ISNUMBER(SEARCH("UKRI",Table2[[#This Row],[SourcingOwnerEmail]])),"UKRI","UKSBS")</f>
        <v>UKSBS</v>
      </c>
      <c r="E8415" t="s">
        <v>11</v>
      </c>
      <c r="F8415" t="s">
        <v>17</v>
      </c>
      <c r="G8415" t="s">
        <v>101</v>
      </c>
      <c r="H8415" t="s">
        <v>20061</v>
      </c>
      <c r="I8415" s="2">
        <v>42716</v>
      </c>
      <c r="J8415" s="2">
        <v>42716</v>
      </c>
      <c r="L8415">
        <v>24949.32</v>
      </c>
      <c r="M8415" t="s">
        <v>20</v>
      </c>
      <c r="N8415" t="s">
        <v>21</v>
      </c>
      <c r="O8415" t="s">
        <v>34379</v>
      </c>
      <c r="P8415" t="s">
        <v>34400</v>
      </c>
      <c r="Q8415" t="s">
        <v>34401</v>
      </c>
      <c r="R8415" t="s">
        <v>34378</v>
      </c>
      <c r="S8415" s="2">
        <v>42716</v>
      </c>
    </row>
    <row r="8416" spans="2:19" x14ac:dyDescent="0.35">
      <c r="B8416" t="s">
        <v>20062</v>
      </c>
      <c r="D8416" t="str">
        <f>IF(ISNUMBER(SEARCH("UKRI",Table2[[#This Row],[SourcingOwnerEmail]])),"UKRI","UKSBS")</f>
        <v>UKSBS</v>
      </c>
      <c r="E8416" t="s">
        <v>11</v>
      </c>
      <c r="F8416" t="s">
        <v>17</v>
      </c>
      <c r="G8416" t="s">
        <v>101</v>
      </c>
      <c r="H8416" t="s">
        <v>20063</v>
      </c>
      <c r="I8416" s="2">
        <v>42716</v>
      </c>
      <c r="J8416" s="2">
        <v>42716</v>
      </c>
      <c r="L8416">
        <v>24624</v>
      </c>
      <c r="M8416" t="s">
        <v>20</v>
      </c>
      <c r="N8416" t="s">
        <v>21</v>
      </c>
      <c r="O8416" t="s">
        <v>34379</v>
      </c>
      <c r="P8416" t="s">
        <v>34400</v>
      </c>
      <c r="Q8416" t="s">
        <v>34401</v>
      </c>
      <c r="R8416" t="s">
        <v>34378</v>
      </c>
      <c r="S8416" s="2">
        <v>42716</v>
      </c>
    </row>
    <row r="8417" spans="2:19" x14ac:dyDescent="0.35">
      <c r="B8417" t="s">
        <v>20064</v>
      </c>
      <c r="D8417" t="str">
        <f>IF(ISNUMBER(SEARCH("UKRI",Table2[[#This Row],[SourcingOwnerEmail]])),"UKRI","UKSBS")</f>
        <v>UKSBS</v>
      </c>
      <c r="E8417" t="s">
        <v>11</v>
      </c>
      <c r="F8417" t="s">
        <v>12</v>
      </c>
      <c r="G8417" t="s">
        <v>10516</v>
      </c>
      <c r="H8417" t="s">
        <v>20065</v>
      </c>
      <c r="I8417" s="2">
        <v>42717</v>
      </c>
      <c r="J8417" s="2">
        <v>42717</v>
      </c>
      <c r="L8417">
        <v>11687</v>
      </c>
      <c r="M8417" t="s">
        <v>20</v>
      </c>
      <c r="N8417" t="s">
        <v>21</v>
      </c>
      <c r="O8417" t="s">
        <v>34375</v>
      </c>
      <c r="P8417" t="s">
        <v>34400</v>
      </c>
      <c r="Q8417" t="s">
        <v>34401</v>
      </c>
      <c r="R8417" t="s">
        <v>34378</v>
      </c>
      <c r="S8417" s="2">
        <v>42717</v>
      </c>
    </row>
    <row r="8418" spans="2:19" x14ac:dyDescent="0.35">
      <c r="B8418" t="s">
        <v>20066</v>
      </c>
      <c r="D8418" t="str">
        <f>IF(ISNUMBER(SEARCH("UKRI",Table2[[#This Row],[SourcingOwnerEmail]])),"UKRI","UKSBS")</f>
        <v>UKSBS</v>
      </c>
      <c r="E8418" t="s">
        <v>11</v>
      </c>
      <c r="F8418" t="s">
        <v>17</v>
      </c>
      <c r="G8418" t="s">
        <v>84</v>
      </c>
      <c r="H8418" t="s">
        <v>20067</v>
      </c>
      <c r="I8418" s="2">
        <v>42717</v>
      </c>
      <c r="J8418" s="2">
        <v>42717</v>
      </c>
      <c r="L8418">
        <v>24808.62</v>
      </c>
      <c r="M8418" t="s">
        <v>20</v>
      </c>
      <c r="N8418" t="s">
        <v>21</v>
      </c>
      <c r="O8418" t="s">
        <v>34375</v>
      </c>
      <c r="P8418" t="s">
        <v>34400</v>
      </c>
      <c r="Q8418" t="s">
        <v>34401</v>
      </c>
      <c r="R8418" t="s">
        <v>34378</v>
      </c>
      <c r="S8418" s="2">
        <v>42717</v>
      </c>
    </row>
    <row r="8419" spans="2:19" x14ac:dyDescent="0.35">
      <c r="B8419" t="s">
        <v>20068</v>
      </c>
      <c r="D8419" t="str">
        <f>IF(ISNUMBER(SEARCH("UKRI",Table2[[#This Row],[SourcingOwnerEmail]])),"UKRI","UKSBS")</f>
        <v>UKSBS</v>
      </c>
      <c r="E8419" t="s">
        <v>11</v>
      </c>
      <c r="F8419" t="s">
        <v>12</v>
      </c>
      <c r="G8419" t="s">
        <v>16279</v>
      </c>
      <c r="H8419" t="s">
        <v>20069</v>
      </c>
      <c r="I8419" s="2">
        <v>42719</v>
      </c>
      <c r="J8419" s="2">
        <v>42719</v>
      </c>
      <c r="L8419">
        <v>11330</v>
      </c>
      <c r="M8419" t="s">
        <v>20</v>
      </c>
      <c r="N8419" t="s">
        <v>21</v>
      </c>
      <c r="O8419" t="s">
        <v>34379</v>
      </c>
      <c r="P8419" t="s">
        <v>34400</v>
      </c>
      <c r="Q8419" t="s">
        <v>34401</v>
      </c>
      <c r="R8419" t="s">
        <v>34378</v>
      </c>
      <c r="S8419" s="2">
        <v>42719</v>
      </c>
    </row>
    <row r="8420" spans="2:19" x14ac:dyDescent="0.35">
      <c r="B8420" t="s">
        <v>20070</v>
      </c>
      <c r="D8420" t="str">
        <f>IF(ISNUMBER(SEARCH("UKRI",Table2[[#This Row],[SourcingOwnerEmail]])),"UKRI","UKSBS")</f>
        <v>UKSBS</v>
      </c>
      <c r="E8420" t="s">
        <v>11</v>
      </c>
      <c r="F8420" t="s">
        <v>12</v>
      </c>
      <c r="G8420" t="s">
        <v>7902</v>
      </c>
      <c r="H8420" t="s">
        <v>20071</v>
      </c>
      <c r="I8420" s="2">
        <v>42746</v>
      </c>
      <c r="J8420" s="2">
        <v>42825</v>
      </c>
      <c r="L8420">
        <v>40100</v>
      </c>
      <c r="M8420" t="s">
        <v>20</v>
      </c>
      <c r="N8420" t="s">
        <v>21</v>
      </c>
      <c r="O8420" t="s">
        <v>34379</v>
      </c>
      <c r="P8420" t="s">
        <v>34508</v>
      </c>
      <c r="Q8420" t="s">
        <v>34530</v>
      </c>
      <c r="R8420" t="s">
        <v>34378</v>
      </c>
      <c r="S8420" s="2">
        <v>42745</v>
      </c>
    </row>
    <row r="8421" spans="2:19" x14ac:dyDescent="0.35">
      <c r="B8421" t="s">
        <v>20072</v>
      </c>
      <c r="D8421" t="str">
        <f>IF(ISNUMBER(SEARCH("UKRI",Table2[[#This Row],[SourcingOwnerEmail]])),"UKRI","UKSBS")</f>
        <v>UKSBS</v>
      </c>
      <c r="E8421" t="s">
        <v>11</v>
      </c>
      <c r="F8421" t="s">
        <v>12</v>
      </c>
      <c r="G8421" t="s">
        <v>20073</v>
      </c>
      <c r="H8421" t="s">
        <v>20074</v>
      </c>
      <c r="I8421" s="2">
        <v>42720</v>
      </c>
      <c r="J8421" s="2">
        <v>42720</v>
      </c>
      <c r="L8421">
        <v>23349</v>
      </c>
      <c r="M8421" t="s">
        <v>20</v>
      </c>
      <c r="N8421" t="s">
        <v>21</v>
      </c>
      <c r="O8421" t="s">
        <v>34379</v>
      </c>
      <c r="P8421" t="s">
        <v>34400</v>
      </c>
      <c r="Q8421" t="s">
        <v>34401</v>
      </c>
      <c r="R8421" t="s">
        <v>34378</v>
      </c>
      <c r="S8421" s="2">
        <v>42720</v>
      </c>
    </row>
    <row r="8422" spans="2:19" x14ac:dyDescent="0.35">
      <c r="B8422" t="s">
        <v>20075</v>
      </c>
      <c r="D8422" t="str">
        <f>IF(ISNUMBER(SEARCH("UKRI",Table2[[#This Row],[SourcingOwnerEmail]])),"UKRI","UKSBS")</f>
        <v>UKSBS</v>
      </c>
      <c r="E8422" t="s">
        <v>11</v>
      </c>
      <c r="F8422" t="s">
        <v>17</v>
      </c>
      <c r="G8422" t="s">
        <v>20076</v>
      </c>
      <c r="H8422" t="s">
        <v>20077</v>
      </c>
      <c r="I8422" s="2">
        <v>42720</v>
      </c>
      <c r="J8422" s="2">
        <v>42720</v>
      </c>
      <c r="L8422">
        <v>22860</v>
      </c>
      <c r="M8422" t="s">
        <v>20</v>
      </c>
      <c r="N8422" t="s">
        <v>21</v>
      </c>
      <c r="O8422" t="s">
        <v>34379</v>
      </c>
      <c r="P8422" t="s">
        <v>34400</v>
      </c>
      <c r="Q8422" t="s">
        <v>34401</v>
      </c>
      <c r="R8422" t="s">
        <v>34378</v>
      </c>
      <c r="S8422" s="2">
        <v>42720</v>
      </c>
    </row>
    <row r="8423" spans="2:19" x14ac:dyDescent="0.35">
      <c r="B8423" t="s">
        <v>20078</v>
      </c>
      <c r="D8423" t="str">
        <f>IF(ISNUMBER(SEARCH("UKRI",Table2[[#This Row],[SourcingOwnerEmail]])),"UKRI","UKSBS")</f>
        <v>UKSBS</v>
      </c>
      <c r="E8423" t="s">
        <v>11</v>
      </c>
      <c r="F8423" t="s">
        <v>159</v>
      </c>
      <c r="G8423" t="s">
        <v>352</v>
      </c>
      <c r="H8423" t="s">
        <v>20079</v>
      </c>
      <c r="I8423" s="2">
        <v>42720</v>
      </c>
      <c r="J8423" s="2">
        <v>42720</v>
      </c>
      <c r="L8423">
        <v>14150</v>
      </c>
      <c r="M8423" t="s">
        <v>20</v>
      </c>
      <c r="N8423" t="s">
        <v>21</v>
      </c>
      <c r="O8423" t="s">
        <v>34379</v>
      </c>
      <c r="P8423" t="s">
        <v>34400</v>
      </c>
      <c r="Q8423" t="s">
        <v>34401</v>
      </c>
      <c r="R8423" t="s">
        <v>34378</v>
      </c>
      <c r="S8423" s="2">
        <v>42720</v>
      </c>
    </row>
    <row r="8424" spans="2:19" x14ac:dyDescent="0.35">
      <c r="B8424" t="s">
        <v>20080</v>
      </c>
      <c r="D8424" t="str">
        <f>IF(ISNUMBER(SEARCH("UKRI",Table2[[#This Row],[SourcingOwnerEmail]])),"UKRI","UKSBS")</f>
        <v>UKSBS</v>
      </c>
      <c r="E8424" t="s">
        <v>11</v>
      </c>
      <c r="F8424" t="s">
        <v>12</v>
      </c>
      <c r="G8424" t="s">
        <v>20081</v>
      </c>
      <c r="H8424" t="s">
        <v>20082</v>
      </c>
      <c r="I8424" s="2">
        <v>42720</v>
      </c>
      <c r="J8424" s="2">
        <v>42720</v>
      </c>
      <c r="L8424">
        <v>13385</v>
      </c>
      <c r="M8424" t="s">
        <v>20</v>
      </c>
      <c r="N8424" t="s">
        <v>21</v>
      </c>
      <c r="O8424" t="s">
        <v>34379</v>
      </c>
      <c r="P8424" t="s">
        <v>34400</v>
      </c>
      <c r="Q8424" t="s">
        <v>34401</v>
      </c>
      <c r="R8424" t="s">
        <v>34378</v>
      </c>
      <c r="S8424" s="2">
        <v>42720</v>
      </c>
    </row>
    <row r="8425" spans="2:19" x14ac:dyDescent="0.35">
      <c r="B8425" t="s">
        <v>20083</v>
      </c>
      <c r="D8425" t="str">
        <f>IF(ISNUMBER(SEARCH("UKRI",Table2[[#This Row],[SourcingOwnerEmail]])),"UKRI","UKSBS")</f>
        <v>UKSBS</v>
      </c>
      <c r="E8425" t="s">
        <v>11</v>
      </c>
      <c r="F8425" t="s">
        <v>159</v>
      </c>
      <c r="G8425" t="s">
        <v>20084</v>
      </c>
      <c r="H8425">
        <v>4060165497</v>
      </c>
      <c r="I8425" s="2">
        <v>42752</v>
      </c>
      <c r="J8425" s="2">
        <v>43117</v>
      </c>
      <c r="L8425">
        <v>87800</v>
      </c>
      <c r="M8425" t="s">
        <v>20</v>
      </c>
      <c r="N8425" t="s">
        <v>21</v>
      </c>
      <c r="O8425" t="s">
        <v>34379</v>
      </c>
      <c r="P8425" t="s">
        <v>34893</v>
      </c>
      <c r="Q8425" t="s">
        <v>34676</v>
      </c>
      <c r="R8425" t="s">
        <v>34378</v>
      </c>
      <c r="S8425" s="2">
        <v>42752</v>
      </c>
    </row>
    <row r="8426" spans="2:19" x14ac:dyDescent="0.35">
      <c r="B8426" t="s">
        <v>20085</v>
      </c>
      <c r="D8426" t="str">
        <f>IF(ISNUMBER(SEARCH("UKRI",Table2[[#This Row],[SourcingOwnerEmail]])),"UKRI","UKSBS")</f>
        <v>UKSBS</v>
      </c>
      <c r="E8426" t="s">
        <v>11</v>
      </c>
      <c r="F8426" t="s">
        <v>12</v>
      </c>
      <c r="G8426" t="s">
        <v>689</v>
      </c>
      <c r="H8426" t="s">
        <v>20086</v>
      </c>
      <c r="I8426" s="2">
        <v>42720</v>
      </c>
      <c r="J8426" s="2">
        <v>42720</v>
      </c>
      <c r="L8426">
        <v>16314.2</v>
      </c>
      <c r="M8426" t="s">
        <v>20</v>
      </c>
      <c r="N8426" t="s">
        <v>21</v>
      </c>
      <c r="O8426" t="s">
        <v>34379</v>
      </c>
      <c r="P8426" t="s">
        <v>34400</v>
      </c>
      <c r="Q8426" t="s">
        <v>34401</v>
      </c>
      <c r="R8426" t="s">
        <v>34378</v>
      </c>
      <c r="S8426" s="2">
        <v>42720</v>
      </c>
    </row>
    <row r="8427" spans="2:19" x14ac:dyDescent="0.35">
      <c r="B8427" t="s">
        <v>20087</v>
      </c>
      <c r="D8427" t="str">
        <f>IF(ISNUMBER(SEARCH("UKRI",Table2[[#This Row],[SourcingOwnerEmail]])),"UKRI","UKSBS")</f>
        <v>UKSBS</v>
      </c>
      <c r="E8427" t="s">
        <v>11</v>
      </c>
      <c r="F8427" t="s">
        <v>12</v>
      </c>
      <c r="G8427" t="s">
        <v>20088</v>
      </c>
      <c r="H8427" t="s">
        <v>20089</v>
      </c>
      <c r="I8427" s="2">
        <v>42725</v>
      </c>
      <c r="J8427" s="2">
        <v>42725</v>
      </c>
      <c r="L8427">
        <v>23400</v>
      </c>
      <c r="M8427" t="s">
        <v>20</v>
      </c>
      <c r="N8427" t="s">
        <v>21</v>
      </c>
      <c r="O8427" t="s">
        <v>34379</v>
      </c>
      <c r="P8427" t="s">
        <v>34400</v>
      </c>
      <c r="Q8427" t="s">
        <v>34401</v>
      </c>
      <c r="R8427" t="s">
        <v>34378</v>
      </c>
      <c r="S8427" s="2">
        <v>42725</v>
      </c>
    </row>
    <row r="8428" spans="2:19" x14ac:dyDescent="0.35">
      <c r="B8428" t="s">
        <v>20090</v>
      </c>
      <c r="D8428" t="str">
        <f>IF(ISNUMBER(SEARCH("UKRI",Table2[[#This Row],[SourcingOwnerEmail]])),"UKRI","UKSBS")</f>
        <v>UKSBS</v>
      </c>
      <c r="E8428" t="s">
        <v>11</v>
      </c>
      <c r="F8428" t="s">
        <v>159</v>
      </c>
      <c r="G8428" t="s">
        <v>87</v>
      </c>
      <c r="H8428" t="s">
        <v>20091</v>
      </c>
      <c r="I8428" s="2">
        <v>42723</v>
      </c>
      <c r="J8428" s="2">
        <v>42723</v>
      </c>
      <c r="L8428">
        <v>17439.8</v>
      </c>
      <c r="M8428" t="s">
        <v>20</v>
      </c>
      <c r="N8428" t="s">
        <v>21</v>
      </c>
      <c r="O8428" t="s">
        <v>34375</v>
      </c>
      <c r="P8428" t="s">
        <v>34400</v>
      </c>
      <c r="Q8428" t="s">
        <v>34401</v>
      </c>
      <c r="R8428" t="s">
        <v>34378</v>
      </c>
      <c r="S8428" s="2">
        <v>42723</v>
      </c>
    </row>
    <row r="8429" spans="2:19" x14ac:dyDescent="0.35">
      <c r="B8429" t="s">
        <v>20092</v>
      </c>
      <c r="D8429" t="str">
        <f>IF(ISNUMBER(SEARCH("UKRI",Table2[[#This Row],[SourcingOwnerEmail]])),"UKRI","UKSBS")</f>
        <v>UKSBS</v>
      </c>
      <c r="E8429" t="s">
        <v>11</v>
      </c>
      <c r="F8429" t="s">
        <v>12</v>
      </c>
      <c r="G8429" t="s">
        <v>19721</v>
      </c>
      <c r="H8429" t="s">
        <v>20093</v>
      </c>
      <c r="I8429" s="2">
        <v>42768</v>
      </c>
      <c r="J8429" s="2">
        <v>42794</v>
      </c>
      <c r="L8429">
        <v>49840</v>
      </c>
      <c r="M8429" t="s">
        <v>20</v>
      </c>
      <c r="N8429" t="s">
        <v>21</v>
      </c>
      <c r="O8429" t="s">
        <v>34379</v>
      </c>
      <c r="P8429" t="s">
        <v>34363</v>
      </c>
      <c r="Q8429" t="s">
        <v>34560</v>
      </c>
      <c r="R8429" t="s">
        <v>34378</v>
      </c>
      <c r="S8429" s="2">
        <v>42768</v>
      </c>
    </row>
    <row r="8430" spans="2:19" x14ac:dyDescent="0.35">
      <c r="B8430" t="s">
        <v>20094</v>
      </c>
      <c r="D8430" t="str">
        <f>IF(ISNUMBER(SEARCH("UKRI",Table2[[#This Row],[SourcingOwnerEmail]])),"UKRI","UKSBS")</f>
        <v>UKSBS</v>
      </c>
      <c r="E8430" t="s">
        <v>11</v>
      </c>
      <c r="F8430" t="s">
        <v>12</v>
      </c>
      <c r="G8430" t="s">
        <v>213</v>
      </c>
      <c r="H8430" t="s">
        <v>20095</v>
      </c>
      <c r="I8430" s="2">
        <v>42725</v>
      </c>
      <c r="J8430" s="2">
        <v>42725</v>
      </c>
      <c r="L8430">
        <v>15382.16</v>
      </c>
      <c r="M8430" t="s">
        <v>20</v>
      </c>
      <c r="N8430" t="s">
        <v>21</v>
      </c>
      <c r="O8430" t="s">
        <v>34379</v>
      </c>
      <c r="P8430" t="s">
        <v>34400</v>
      </c>
      <c r="Q8430" t="s">
        <v>34401</v>
      </c>
      <c r="R8430" t="s">
        <v>34378</v>
      </c>
      <c r="S8430" s="2">
        <v>42725</v>
      </c>
    </row>
    <row r="8431" spans="2:19" x14ac:dyDescent="0.35">
      <c r="B8431" t="s">
        <v>20096</v>
      </c>
      <c r="D8431" t="str">
        <f>IF(ISNUMBER(SEARCH("UKRI",Table2[[#This Row],[SourcingOwnerEmail]])),"UKRI","UKSBS")</f>
        <v>UKSBS</v>
      </c>
      <c r="E8431" t="s">
        <v>11</v>
      </c>
      <c r="F8431" t="s">
        <v>12</v>
      </c>
      <c r="G8431" t="s">
        <v>19962</v>
      </c>
      <c r="H8431" t="s">
        <v>20097</v>
      </c>
      <c r="I8431" s="2">
        <v>42725</v>
      </c>
      <c r="J8431" s="2">
        <v>42725</v>
      </c>
      <c r="L8431">
        <v>15372</v>
      </c>
      <c r="M8431" t="s">
        <v>20</v>
      </c>
      <c r="N8431" t="s">
        <v>21</v>
      </c>
      <c r="O8431" t="s">
        <v>34379</v>
      </c>
      <c r="P8431" t="s">
        <v>34400</v>
      </c>
      <c r="Q8431" t="s">
        <v>34401</v>
      </c>
      <c r="R8431" t="s">
        <v>34378</v>
      </c>
      <c r="S8431" s="2">
        <v>42725</v>
      </c>
    </row>
    <row r="8432" spans="2:19" x14ac:dyDescent="0.35">
      <c r="B8432" t="s">
        <v>20098</v>
      </c>
      <c r="D8432" t="str">
        <f>IF(ISNUMBER(SEARCH("UKRI",Table2[[#This Row],[SourcingOwnerEmail]])),"UKRI","UKSBS")</f>
        <v>UKSBS</v>
      </c>
      <c r="E8432" t="s">
        <v>11</v>
      </c>
      <c r="F8432" t="s">
        <v>12</v>
      </c>
      <c r="G8432" t="s">
        <v>733</v>
      </c>
      <c r="H8432" t="s">
        <v>20099</v>
      </c>
      <c r="I8432" s="2">
        <v>42725</v>
      </c>
      <c r="J8432" s="2">
        <v>42725</v>
      </c>
      <c r="L8432">
        <v>17227.14</v>
      </c>
      <c r="M8432" t="s">
        <v>20</v>
      </c>
      <c r="N8432" t="s">
        <v>21</v>
      </c>
      <c r="O8432" t="s">
        <v>34379</v>
      </c>
      <c r="P8432" t="s">
        <v>34400</v>
      </c>
      <c r="Q8432" t="s">
        <v>34401</v>
      </c>
      <c r="R8432" t="s">
        <v>34378</v>
      </c>
      <c r="S8432" s="2">
        <v>42725</v>
      </c>
    </row>
    <row r="8433" spans="2:19" x14ac:dyDescent="0.35">
      <c r="B8433" t="s">
        <v>20100</v>
      </c>
      <c r="D8433" t="str">
        <f>IF(ISNUMBER(SEARCH("UKRI",Table2[[#This Row],[SourcingOwnerEmail]])),"UKRI","UKSBS")</f>
        <v>UKSBS</v>
      </c>
      <c r="E8433" t="s">
        <v>11</v>
      </c>
      <c r="F8433" t="s">
        <v>250</v>
      </c>
      <c r="G8433" t="s">
        <v>323</v>
      </c>
      <c r="H8433" t="s">
        <v>20101</v>
      </c>
      <c r="I8433" s="2">
        <v>42725</v>
      </c>
      <c r="J8433" s="2">
        <v>42725</v>
      </c>
      <c r="L8433">
        <v>19023.810000000001</v>
      </c>
      <c r="M8433" t="s">
        <v>20</v>
      </c>
      <c r="N8433" t="s">
        <v>21</v>
      </c>
      <c r="O8433" t="s">
        <v>34379</v>
      </c>
      <c r="P8433" t="s">
        <v>34400</v>
      </c>
      <c r="Q8433" t="s">
        <v>34401</v>
      </c>
      <c r="R8433" t="s">
        <v>34378</v>
      </c>
      <c r="S8433" s="2">
        <v>42725</v>
      </c>
    </row>
    <row r="8434" spans="2:19" x14ac:dyDescent="0.35">
      <c r="B8434" t="s">
        <v>20102</v>
      </c>
      <c r="D8434" t="str">
        <f>IF(ISNUMBER(SEARCH("UKRI",Table2[[#This Row],[SourcingOwnerEmail]])),"UKRI","UKSBS")</f>
        <v>UKSBS</v>
      </c>
      <c r="E8434" t="s">
        <v>11</v>
      </c>
      <c r="F8434" t="s">
        <v>12</v>
      </c>
      <c r="G8434" t="s">
        <v>18551</v>
      </c>
      <c r="H8434" t="s">
        <v>20103</v>
      </c>
      <c r="I8434" s="2">
        <v>42766</v>
      </c>
      <c r="J8434" s="2">
        <v>42825</v>
      </c>
      <c r="L8434">
        <v>14881</v>
      </c>
      <c r="M8434" t="s">
        <v>20</v>
      </c>
      <c r="N8434" t="s">
        <v>21</v>
      </c>
      <c r="O8434" t="s">
        <v>34379</v>
      </c>
      <c r="P8434" t="s">
        <v>34435</v>
      </c>
      <c r="Q8434" t="s">
        <v>34436</v>
      </c>
      <c r="R8434" t="s">
        <v>34378</v>
      </c>
      <c r="S8434" s="2">
        <v>42767</v>
      </c>
    </row>
    <row r="8435" spans="2:19" x14ac:dyDescent="0.35">
      <c r="B8435" t="s">
        <v>20104</v>
      </c>
      <c r="D8435" t="str">
        <f>IF(ISNUMBER(SEARCH("UKRI",Table2[[#This Row],[SourcingOwnerEmail]])),"UKRI","UKSBS")</f>
        <v>UKSBS</v>
      </c>
      <c r="E8435" t="s">
        <v>11</v>
      </c>
      <c r="F8435" t="s">
        <v>12</v>
      </c>
      <c r="G8435" t="s">
        <v>20105</v>
      </c>
      <c r="H8435" t="s">
        <v>20106</v>
      </c>
      <c r="I8435" s="2">
        <v>42793</v>
      </c>
      <c r="J8435" s="2">
        <v>42853</v>
      </c>
      <c r="L8435">
        <v>60000</v>
      </c>
      <c r="M8435" t="s">
        <v>20</v>
      </c>
      <c r="N8435" t="s">
        <v>21</v>
      </c>
      <c r="O8435" t="s">
        <v>34375</v>
      </c>
      <c r="P8435" t="s">
        <v>34384</v>
      </c>
      <c r="Q8435" t="s">
        <v>34438</v>
      </c>
      <c r="R8435" t="s">
        <v>34378</v>
      </c>
      <c r="S8435" s="2">
        <v>42793</v>
      </c>
    </row>
    <row r="8436" spans="2:19" x14ac:dyDescent="0.35">
      <c r="B8436" t="s">
        <v>20107</v>
      </c>
      <c r="D8436" t="str">
        <f>IF(ISNUMBER(SEARCH("UKRI",Table2[[#This Row],[SourcingOwnerEmail]])),"UKRI","UKSBS")</f>
        <v>UKSBS</v>
      </c>
      <c r="E8436" t="s">
        <v>11</v>
      </c>
      <c r="F8436" t="s">
        <v>12</v>
      </c>
      <c r="H8436" t="s">
        <v>20108</v>
      </c>
      <c r="L8436">
        <v>43774</v>
      </c>
      <c r="M8436" t="s">
        <v>20</v>
      </c>
      <c r="N8436" t="s">
        <v>21</v>
      </c>
      <c r="O8436" t="s">
        <v>34379</v>
      </c>
      <c r="P8436" t="s">
        <v>34461</v>
      </c>
      <c r="Q8436" t="s">
        <v>34462</v>
      </c>
      <c r="R8436" t="s">
        <v>34378</v>
      </c>
      <c r="S8436" s="2">
        <v>42816</v>
      </c>
    </row>
    <row r="8437" spans="2:19" x14ac:dyDescent="0.35">
      <c r="B8437" t="s">
        <v>20109</v>
      </c>
      <c r="D8437" t="str">
        <f>IF(ISNUMBER(SEARCH("UKRI",Table2[[#This Row],[SourcingOwnerEmail]])),"UKRI","UKSBS")</f>
        <v>UKSBS</v>
      </c>
      <c r="E8437" t="s">
        <v>11</v>
      </c>
      <c r="F8437" t="s">
        <v>237</v>
      </c>
      <c r="G8437" t="s">
        <v>12225</v>
      </c>
      <c r="H8437" t="s">
        <v>20110</v>
      </c>
      <c r="I8437" s="2">
        <v>43164</v>
      </c>
      <c r="J8437" s="2">
        <v>43224</v>
      </c>
      <c r="L8437">
        <v>12873</v>
      </c>
      <c r="M8437" t="s">
        <v>20</v>
      </c>
      <c r="N8437" t="s">
        <v>21</v>
      </c>
      <c r="O8437" t="s">
        <v>34379</v>
      </c>
      <c r="P8437" t="s">
        <v>34403</v>
      </c>
      <c r="Q8437" t="s">
        <v>34404</v>
      </c>
      <c r="R8437" t="s">
        <v>34378</v>
      </c>
      <c r="S8437" s="2">
        <v>43164</v>
      </c>
    </row>
    <row r="8438" spans="2:19" x14ac:dyDescent="0.35">
      <c r="B8438" t="s">
        <v>20111</v>
      </c>
      <c r="D8438" t="str">
        <f>IF(ISNUMBER(SEARCH("UKRI",Table2[[#This Row],[SourcingOwnerEmail]])),"UKRI","UKSBS")</f>
        <v>UKSBS</v>
      </c>
      <c r="E8438" t="s">
        <v>11</v>
      </c>
      <c r="F8438" t="s">
        <v>12</v>
      </c>
      <c r="G8438" t="s">
        <v>20112</v>
      </c>
      <c r="H8438" t="s">
        <v>20113</v>
      </c>
      <c r="I8438" s="2">
        <v>42739</v>
      </c>
      <c r="J8438" s="2">
        <v>42739</v>
      </c>
      <c r="L8438">
        <v>15305</v>
      </c>
      <c r="M8438" t="s">
        <v>20</v>
      </c>
      <c r="N8438" t="s">
        <v>21</v>
      </c>
      <c r="O8438" t="s">
        <v>34379</v>
      </c>
      <c r="P8438" t="s">
        <v>34400</v>
      </c>
      <c r="Q8438" t="s">
        <v>34401</v>
      </c>
      <c r="R8438" t="s">
        <v>34378</v>
      </c>
      <c r="S8438" s="2">
        <v>42739</v>
      </c>
    </row>
    <row r="8439" spans="2:19" x14ac:dyDescent="0.35">
      <c r="B8439" t="s">
        <v>20114</v>
      </c>
      <c r="D8439" t="str">
        <f>IF(ISNUMBER(SEARCH("UKRI",Table2[[#This Row],[SourcingOwnerEmail]])),"UKRI","UKSBS")</f>
        <v>UKSBS</v>
      </c>
      <c r="E8439" t="s">
        <v>11</v>
      </c>
      <c r="F8439" t="s">
        <v>250</v>
      </c>
      <c r="G8439" t="s">
        <v>20115</v>
      </c>
      <c r="H8439" t="s">
        <v>20116</v>
      </c>
      <c r="I8439" s="2">
        <v>42739</v>
      </c>
      <c r="J8439" s="2">
        <v>42739</v>
      </c>
      <c r="L8439">
        <v>20824</v>
      </c>
      <c r="M8439" t="s">
        <v>20</v>
      </c>
      <c r="N8439" t="s">
        <v>21</v>
      </c>
      <c r="O8439" t="s">
        <v>34379</v>
      </c>
      <c r="P8439" t="s">
        <v>34400</v>
      </c>
      <c r="Q8439" t="s">
        <v>34401</v>
      </c>
      <c r="R8439" t="s">
        <v>34378</v>
      </c>
      <c r="S8439" s="2">
        <v>42739</v>
      </c>
    </row>
    <row r="8440" spans="2:19" x14ac:dyDescent="0.35">
      <c r="B8440" t="s">
        <v>20117</v>
      </c>
      <c r="D8440" t="str">
        <f>IF(ISNUMBER(SEARCH("UKRI",Table2[[#This Row],[SourcingOwnerEmail]])),"UKRI","UKSBS")</f>
        <v>UKSBS</v>
      </c>
      <c r="E8440" t="s">
        <v>11</v>
      </c>
      <c r="F8440" t="s">
        <v>250</v>
      </c>
      <c r="G8440" t="s">
        <v>20118</v>
      </c>
      <c r="H8440" t="s">
        <v>20119</v>
      </c>
      <c r="I8440" s="2">
        <v>42741</v>
      </c>
      <c r="J8440" s="2">
        <v>42741</v>
      </c>
      <c r="L8440">
        <v>14687.62</v>
      </c>
      <c r="M8440" t="s">
        <v>20</v>
      </c>
      <c r="N8440" t="s">
        <v>21</v>
      </c>
      <c r="O8440" t="s">
        <v>34379</v>
      </c>
      <c r="P8440" t="s">
        <v>34400</v>
      </c>
      <c r="Q8440" t="s">
        <v>34401</v>
      </c>
      <c r="R8440" t="s">
        <v>34378</v>
      </c>
      <c r="S8440" s="2">
        <v>42741</v>
      </c>
    </row>
    <row r="8441" spans="2:19" x14ac:dyDescent="0.35">
      <c r="B8441" t="s">
        <v>20120</v>
      </c>
      <c r="D8441" t="str">
        <f>IF(ISNUMBER(SEARCH("UKRI",Table2[[#This Row],[SourcingOwnerEmail]])),"UKRI","UKSBS")</f>
        <v>UKSBS</v>
      </c>
      <c r="E8441" t="s">
        <v>11</v>
      </c>
      <c r="F8441" t="s">
        <v>12</v>
      </c>
      <c r="G8441" t="s">
        <v>20121</v>
      </c>
      <c r="H8441" t="s">
        <v>20122</v>
      </c>
      <c r="I8441" s="2">
        <v>42744</v>
      </c>
      <c r="J8441" s="2">
        <v>42744</v>
      </c>
      <c r="L8441">
        <v>10699.66</v>
      </c>
      <c r="M8441" t="s">
        <v>20</v>
      </c>
      <c r="N8441" t="s">
        <v>21</v>
      </c>
      <c r="O8441" t="s">
        <v>34379</v>
      </c>
      <c r="P8441" t="s">
        <v>34400</v>
      </c>
      <c r="Q8441" t="s">
        <v>34401</v>
      </c>
      <c r="R8441" t="s">
        <v>34378</v>
      </c>
      <c r="S8441" s="2">
        <v>42744</v>
      </c>
    </row>
    <row r="8442" spans="2:19" x14ac:dyDescent="0.35">
      <c r="B8442" t="s">
        <v>20123</v>
      </c>
      <c r="D8442" t="str">
        <f>IF(ISNUMBER(SEARCH("UKRI",Table2[[#This Row],[SourcingOwnerEmail]])),"UKRI","UKSBS")</f>
        <v>UKSBS</v>
      </c>
      <c r="E8442" t="s">
        <v>11</v>
      </c>
      <c r="F8442" t="s">
        <v>17</v>
      </c>
      <c r="G8442" t="s">
        <v>123</v>
      </c>
      <c r="H8442" t="s">
        <v>20124</v>
      </c>
      <c r="I8442" s="2">
        <v>42752</v>
      </c>
      <c r="J8442" s="2">
        <v>42766</v>
      </c>
      <c r="L8442">
        <v>26743.16</v>
      </c>
      <c r="M8442" t="s">
        <v>20</v>
      </c>
      <c r="N8442" t="s">
        <v>21</v>
      </c>
      <c r="O8442" t="s">
        <v>34379</v>
      </c>
      <c r="P8442" t="s">
        <v>34392</v>
      </c>
      <c r="Q8442" t="s">
        <v>34485</v>
      </c>
      <c r="R8442" t="s">
        <v>34378</v>
      </c>
      <c r="S8442" s="2">
        <v>42752</v>
      </c>
    </row>
    <row r="8443" spans="2:19" x14ac:dyDescent="0.35">
      <c r="B8443" t="s">
        <v>20125</v>
      </c>
      <c r="D8443" t="str">
        <f>IF(ISNUMBER(SEARCH("UKRI",Table2[[#This Row],[SourcingOwnerEmail]])),"UKRI","UKSBS")</f>
        <v>UKSBS</v>
      </c>
      <c r="E8443" t="s">
        <v>11</v>
      </c>
      <c r="F8443" t="s">
        <v>159</v>
      </c>
      <c r="G8443" t="s">
        <v>20126</v>
      </c>
      <c r="H8443" t="s">
        <v>20127</v>
      </c>
      <c r="I8443" s="2">
        <v>42745</v>
      </c>
      <c r="J8443" s="2">
        <v>42745</v>
      </c>
      <c r="L8443">
        <v>10625</v>
      </c>
      <c r="M8443" t="s">
        <v>20</v>
      </c>
      <c r="N8443" t="s">
        <v>21</v>
      </c>
      <c r="O8443" t="s">
        <v>34379</v>
      </c>
      <c r="P8443" t="s">
        <v>34400</v>
      </c>
      <c r="Q8443" t="s">
        <v>34401</v>
      </c>
      <c r="R8443" t="s">
        <v>34378</v>
      </c>
      <c r="S8443" s="2">
        <v>42745</v>
      </c>
    </row>
    <row r="8444" spans="2:19" x14ac:dyDescent="0.35">
      <c r="B8444" t="s">
        <v>20128</v>
      </c>
      <c r="D8444" t="str">
        <f>IF(ISNUMBER(SEARCH("UKRI",Table2[[#This Row],[SourcingOwnerEmail]])),"UKRI","UKSBS")</f>
        <v>UKSBS</v>
      </c>
      <c r="E8444" t="s">
        <v>11</v>
      </c>
      <c r="F8444" t="s">
        <v>159</v>
      </c>
      <c r="G8444" t="s">
        <v>20054</v>
      </c>
      <c r="H8444" t="s">
        <v>20129</v>
      </c>
      <c r="I8444" s="2">
        <v>42745</v>
      </c>
      <c r="J8444" s="2">
        <v>42745</v>
      </c>
      <c r="L8444">
        <v>12069.8</v>
      </c>
      <c r="M8444" t="s">
        <v>20</v>
      </c>
      <c r="N8444" t="s">
        <v>21</v>
      </c>
      <c r="O8444" t="s">
        <v>34379</v>
      </c>
      <c r="P8444" t="s">
        <v>34400</v>
      </c>
      <c r="Q8444" t="s">
        <v>34401</v>
      </c>
      <c r="R8444" t="s">
        <v>34378</v>
      </c>
      <c r="S8444" s="2">
        <v>42745</v>
      </c>
    </row>
    <row r="8445" spans="2:19" x14ac:dyDescent="0.35">
      <c r="B8445" t="s">
        <v>20130</v>
      </c>
      <c r="D8445" t="str">
        <f>IF(ISNUMBER(SEARCH("UKRI",Table2[[#This Row],[SourcingOwnerEmail]])),"UKRI","UKSBS")</f>
        <v>UKSBS</v>
      </c>
      <c r="E8445" t="s">
        <v>11</v>
      </c>
      <c r="F8445" t="s">
        <v>12</v>
      </c>
      <c r="G8445" t="s">
        <v>20131</v>
      </c>
      <c r="H8445" t="s">
        <v>20132</v>
      </c>
      <c r="I8445" s="2">
        <v>42745</v>
      </c>
      <c r="J8445" s="2">
        <v>42745</v>
      </c>
      <c r="L8445">
        <v>12110</v>
      </c>
      <c r="M8445" t="s">
        <v>20</v>
      </c>
      <c r="N8445" t="s">
        <v>21</v>
      </c>
      <c r="O8445" t="s">
        <v>34379</v>
      </c>
      <c r="P8445" t="s">
        <v>34400</v>
      </c>
      <c r="Q8445" t="s">
        <v>34401</v>
      </c>
      <c r="R8445" t="s">
        <v>34378</v>
      </c>
      <c r="S8445" s="2">
        <v>42745</v>
      </c>
    </row>
    <row r="8446" spans="2:19" x14ac:dyDescent="0.35">
      <c r="B8446" t="s">
        <v>20133</v>
      </c>
      <c r="D8446" t="str">
        <f>IF(ISNUMBER(SEARCH("UKRI",Table2[[#This Row],[SourcingOwnerEmail]])),"UKRI","UKSBS")</f>
        <v>UKSBS</v>
      </c>
      <c r="E8446" t="s">
        <v>11</v>
      </c>
      <c r="F8446" t="s">
        <v>12</v>
      </c>
      <c r="G8446" t="s">
        <v>922</v>
      </c>
      <c r="H8446" t="s">
        <v>20134</v>
      </c>
      <c r="I8446" s="2">
        <v>42747</v>
      </c>
      <c r="J8446" s="2">
        <v>42747</v>
      </c>
      <c r="L8446">
        <v>11215</v>
      </c>
      <c r="M8446" t="s">
        <v>20</v>
      </c>
      <c r="N8446" t="s">
        <v>21</v>
      </c>
      <c r="O8446" t="s">
        <v>34379</v>
      </c>
      <c r="P8446" t="s">
        <v>34400</v>
      </c>
      <c r="Q8446" t="s">
        <v>34401</v>
      </c>
      <c r="R8446" t="s">
        <v>34378</v>
      </c>
      <c r="S8446" s="2">
        <v>42747</v>
      </c>
    </row>
    <row r="8447" spans="2:19" x14ac:dyDescent="0.35">
      <c r="B8447" t="s">
        <v>20135</v>
      </c>
      <c r="D8447" t="str">
        <f>IF(ISNUMBER(SEARCH("UKRI",Table2[[#This Row],[SourcingOwnerEmail]])),"UKRI","UKSBS")</f>
        <v>UKSBS</v>
      </c>
      <c r="E8447" t="s">
        <v>11</v>
      </c>
      <c r="F8447" t="s">
        <v>12</v>
      </c>
      <c r="G8447" t="s">
        <v>20136</v>
      </c>
      <c r="H8447" t="s">
        <v>20137</v>
      </c>
      <c r="I8447" s="2">
        <v>42747</v>
      </c>
      <c r="J8447" s="2">
        <v>42747</v>
      </c>
      <c r="L8447">
        <v>14042</v>
      </c>
      <c r="M8447" t="s">
        <v>20</v>
      </c>
      <c r="N8447" t="s">
        <v>21</v>
      </c>
      <c r="O8447" t="s">
        <v>34379</v>
      </c>
      <c r="P8447" t="s">
        <v>34400</v>
      </c>
      <c r="Q8447" t="s">
        <v>34401</v>
      </c>
      <c r="R8447" t="s">
        <v>34378</v>
      </c>
      <c r="S8447" s="2">
        <v>42747</v>
      </c>
    </row>
    <row r="8448" spans="2:19" x14ac:dyDescent="0.35">
      <c r="B8448" t="s">
        <v>20138</v>
      </c>
      <c r="D8448" t="str">
        <f>IF(ISNUMBER(SEARCH("UKRI",Table2[[#This Row],[SourcingOwnerEmail]])),"UKRI","UKSBS")</f>
        <v>UKSBS</v>
      </c>
      <c r="E8448" t="s">
        <v>11</v>
      </c>
      <c r="F8448" t="s">
        <v>159</v>
      </c>
      <c r="G8448" t="s">
        <v>19454</v>
      </c>
      <c r="H8448" t="s">
        <v>20139</v>
      </c>
      <c r="I8448" s="2">
        <v>42747</v>
      </c>
      <c r="J8448" s="2">
        <v>42747</v>
      </c>
      <c r="L8448">
        <v>23922.9</v>
      </c>
      <c r="M8448" t="s">
        <v>20</v>
      </c>
      <c r="N8448" t="s">
        <v>21</v>
      </c>
      <c r="O8448" t="s">
        <v>34379</v>
      </c>
      <c r="P8448" t="s">
        <v>34400</v>
      </c>
      <c r="Q8448" t="s">
        <v>34401</v>
      </c>
      <c r="R8448" t="s">
        <v>34378</v>
      </c>
      <c r="S8448" s="2">
        <v>42747</v>
      </c>
    </row>
    <row r="8449" spans="2:19" x14ac:dyDescent="0.35">
      <c r="B8449" t="s">
        <v>20140</v>
      </c>
      <c r="D8449" t="str">
        <f>IF(ISNUMBER(SEARCH("UKRI",Table2[[#This Row],[SourcingOwnerEmail]])),"UKRI","UKSBS")</f>
        <v>UKSBS</v>
      </c>
      <c r="E8449" t="s">
        <v>11</v>
      </c>
      <c r="F8449" t="s">
        <v>12</v>
      </c>
      <c r="G8449" t="s">
        <v>20141</v>
      </c>
      <c r="H8449" t="s">
        <v>20142</v>
      </c>
      <c r="I8449" s="2">
        <v>42747</v>
      </c>
      <c r="J8449" s="2">
        <v>42747</v>
      </c>
      <c r="L8449">
        <v>16048.48</v>
      </c>
      <c r="M8449" t="s">
        <v>20</v>
      </c>
      <c r="N8449" t="s">
        <v>21</v>
      </c>
      <c r="O8449" t="s">
        <v>34379</v>
      </c>
      <c r="P8449" t="s">
        <v>34400</v>
      </c>
      <c r="Q8449" t="s">
        <v>34401</v>
      </c>
      <c r="R8449" t="s">
        <v>34378</v>
      </c>
      <c r="S8449" s="2">
        <v>42747</v>
      </c>
    </row>
    <row r="8450" spans="2:19" x14ac:dyDescent="0.35">
      <c r="B8450" t="s">
        <v>20143</v>
      </c>
      <c r="D8450" t="str">
        <f>IF(ISNUMBER(SEARCH("UKRI",Table2[[#This Row],[SourcingOwnerEmail]])),"UKRI","UKSBS")</f>
        <v>UKSBS</v>
      </c>
      <c r="E8450" t="s">
        <v>11</v>
      </c>
      <c r="F8450" t="s">
        <v>12</v>
      </c>
      <c r="G8450" t="s">
        <v>10516</v>
      </c>
      <c r="H8450" t="s">
        <v>20144</v>
      </c>
      <c r="I8450" s="2">
        <v>42752</v>
      </c>
      <c r="J8450" s="2">
        <v>42752</v>
      </c>
      <c r="L8450">
        <v>19159</v>
      </c>
      <c r="M8450" t="s">
        <v>20</v>
      </c>
      <c r="N8450" t="s">
        <v>21</v>
      </c>
      <c r="O8450" t="s">
        <v>34379</v>
      </c>
      <c r="P8450" t="s">
        <v>34400</v>
      </c>
      <c r="Q8450" t="s">
        <v>34401</v>
      </c>
      <c r="R8450" t="s">
        <v>34378</v>
      </c>
      <c r="S8450" s="2">
        <v>42752</v>
      </c>
    </row>
    <row r="8451" spans="2:19" x14ac:dyDescent="0.35">
      <c r="B8451" t="s">
        <v>20145</v>
      </c>
      <c r="D8451" t="str">
        <f>IF(ISNUMBER(SEARCH("UKRI",Table2[[#This Row],[SourcingOwnerEmail]])),"UKRI","UKSBS")</f>
        <v>UKSBS</v>
      </c>
      <c r="E8451" t="s">
        <v>11</v>
      </c>
      <c r="F8451" t="s">
        <v>12</v>
      </c>
      <c r="G8451" t="s">
        <v>20146</v>
      </c>
      <c r="H8451" t="s">
        <v>20147</v>
      </c>
      <c r="I8451" s="2">
        <v>42753</v>
      </c>
      <c r="J8451" s="2">
        <v>42753</v>
      </c>
      <c r="L8451">
        <v>14393</v>
      </c>
      <c r="M8451" t="s">
        <v>20</v>
      </c>
      <c r="N8451" t="s">
        <v>21</v>
      </c>
      <c r="O8451" t="s">
        <v>34379</v>
      </c>
      <c r="P8451" t="s">
        <v>34400</v>
      </c>
      <c r="Q8451" t="s">
        <v>34401</v>
      </c>
      <c r="R8451" t="s">
        <v>34378</v>
      </c>
      <c r="S8451" s="2">
        <v>42753</v>
      </c>
    </row>
    <row r="8452" spans="2:19" x14ac:dyDescent="0.35">
      <c r="B8452" t="s">
        <v>20148</v>
      </c>
      <c r="D8452" t="str">
        <f>IF(ISNUMBER(SEARCH("UKRI",Table2[[#This Row],[SourcingOwnerEmail]])),"UKRI","UKSBS")</f>
        <v>UKSBS</v>
      </c>
      <c r="E8452" t="s">
        <v>11</v>
      </c>
      <c r="F8452" t="s">
        <v>12</v>
      </c>
      <c r="G8452" t="s">
        <v>15802</v>
      </c>
      <c r="H8452" t="s">
        <v>20149</v>
      </c>
      <c r="I8452" s="2">
        <v>42753</v>
      </c>
      <c r="J8452" s="2">
        <v>42753</v>
      </c>
      <c r="L8452">
        <v>11335</v>
      </c>
      <c r="M8452" t="s">
        <v>20</v>
      </c>
      <c r="N8452" t="s">
        <v>21</v>
      </c>
      <c r="O8452" t="s">
        <v>34379</v>
      </c>
      <c r="P8452" t="s">
        <v>34400</v>
      </c>
      <c r="Q8452" t="s">
        <v>34401</v>
      </c>
      <c r="R8452" t="s">
        <v>34378</v>
      </c>
      <c r="S8452" s="2">
        <v>42753</v>
      </c>
    </row>
    <row r="8453" spans="2:19" x14ac:dyDescent="0.35">
      <c r="B8453" t="s">
        <v>20150</v>
      </c>
      <c r="D8453" t="str">
        <f>IF(ISNUMBER(SEARCH("UKRI",Table2[[#This Row],[SourcingOwnerEmail]])),"UKRI","UKSBS")</f>
        <v>UKSBS</v>
      </c>
      <c r="E8453" t="s">
        <v>11</v>
      </c>
      <c r="F8453" t="s">
        <v>12</v>
      </c>
      <c r="G8453" t="s">
        <v>15802</v>
      </c>
      <c r="H8453" t="s">
        <v>20151</v>
      </c>
      <c r="I8453" s="2">
        <v>42753</v>
      </c>
      <c r="J8453" s="2">
        <v>42753</v>
      </c>
      <c r="L8453">
        <v>20050</v>
      </c>
      <c r="M8453" t="s">
        <v>20</v>
      </c>
      <c r="N8453" t="s">
        <v>21</v>
      </c>
      <c r="O8453" t="s">
        <v>34379</v>
      </c>
      <c r="P8453" t="s">
        <v>34400</v>
      </c>
      <c r="Q8453" t="s">
        <v>34401</v>
      </c>
      <c r="R8453" t="s">
        <v>34378</v>
      </c>
      <c r="S8453" s="2">
        <v>42753</v>
      </c>
    </row>
    <row r="8454" spans="2:19" x14ac:dyDescent="0.35">
      <c r="B8454" t="s">
        <v>20152</v>
      </c>
      <c r="D8454" t="str">
        <f>IF(ISNUMBER(SEARCH("UKRI",Table2[[#This Row],[SourcingOwnerEmail]])),"UKRI","UKSBS")</f>
        <v>UKSBS</v>
      </c>
      <c r="E8454" t="s">
        <v>11</v>
      </c>
      <c r="F8454" t="s">
        <v>12</v>
      </c>
      <c r="G8454" t="s">
        <v>20153</v>
      </c>
      <c r="H8454" t="s">
        <v>20154</v>
      </c>
      <c r="I8454" s="2">
        <v>42755</v>
      </c>
      <c r="J8454" s="2">
        <v>42755</v>
      </c>
      <c r="L8454">
        <v>10969.07</v>
      </c>
      <c r="M8454" t="s">
        <v>20</v>
      </c>
      <c r="N8454" t="s">
        <v>21</v>
      </c>
      <c r="O8454" t="s">
        <v>34379</v>
      </c>
      <c r="P8454" t="s">
        <v>34400</v>
      </c>
      <c r="Q8454" t="s">
        <v>34401</v>
      </c>
      <c r="R8454" t="s">
        <v>34378</v>
      </c>
      <c r="S8454" s="2">
        <v>42755</v>
      </c>
    </row>
    <row r="8455" spans="2:19" x14ac:dyDescent="0.35">
      <c r="B8455" t="s">
        <v>20155</v>
      </c>
      <c r="D8455" t="str">
        <f>IF(ISNUMBER(SEARCH("UKRI",Table2[[#This Row],[SourcingOwnerEmail]])),"UKRI","UKSBS")</f>
        <v>UKSBS</v>
      </c>
      <c r="E8455" t="s">
        <v>11</v>
      </c>
      <c r="F8455" t="s">
        <v>12</v>
      </c>
      <c r="G8455" t="s">
        <v>10516</v>
      </c>
      <c r="H8455" t="s">
        <v>20156</v>
      </c>
      <c r="I8455" s="2">
        <v>42753</v>
      </c>
      <c r="J8455" s="2">
        <v>42753</v>
      </c>
      <c r="L8455">
        <v>14118</v>
      </c>
      <c r="M8455" t="s">
        <v>20</v>
      </c>
      <c r="N8455" t="s">
        <v>21</v>
      </c>
      <c r="O8455" t="s">
        <v>34379</v>
      </c>
      <c r="P8455" t="s">
        <v>34400</v>
      </c>
      <c r="Q8455" t="s">
        <v>34401</v>
      </c>
      <c r="R8455" t="s">
        <v>34378</v>
      </c>
      <c r="S8455" s="2">
        <v>42753</v>
      </c>
    </row>
    <row r="8456" spans="2:19" x14ac:dyDescent="0.35">
      <c r="B8456" t="s">
        <v>20157</v>
      </c>
      <c r="D8456" t="str">
        <f>IF(ISNUMBER(SEARCH("UKRI",Table2[[#This Row],[SourcingOwnerEmail]])),"UKRI","UKSBS")</f>
        <v>UKSBS</v>
      </c>
      <c r="E8456" t="s">
        <v>11</v>
      </c>
      <c r="F8456" t="s">
        <v>12</v>
      </c>
      <c r="G8456" t="s">
        <v>19656</v>
      </c>
      <c r="H8456" t="s">
        <v>20158</v>
      </c>
      <c r="I8456" s="2">
        <v>42790</v>
      </c>
      <c r="J8456" s="2">
        <v>42856</v>
      </c>
      <c r="L8456">
        <v>45000</v>
      </c>
      <c r="M8456" t="s">
        <v>20</v>
      </c>
      <c r="N8456" t="s">
        <v>21</v>
      </c>
      <c r="O8456" t="s">
        <v>34379</v>
      </c>
      <c r="P8456" t="s">
        <v>34384</v>
      </c>
      <c r="Q8456" t="s">
        <v>34438</v>
      </c>
      <c r="R8456" t="s">
        <v>34378</v>
      </c>
      <c r="S8456" s="2">
        <v>42790</v>
      </c>
    </row>
    <row r="8457" spans="2:19" x14ac:dyDescent="0.35">
      <c r="B8457" t="s">
        <v>20159</v>
      </c>
      <c r="D8457" t="str">
        <f>IF(ISNUMBER(SEARCH("UKRI",Table2[[#This Row],[SourcingOwnerEmail]])),"UKRI","UKSBS")</f>
        <v>UKSBS</v>
      </c>
      <c r="E8457" t="s">
        <v>11</v>
      </c>
      <c r="F8457" t="s">
        <v>12</v>
      </c>
      <c r="G8457" t="s">
        <v>15641</v>
      </c>
      <c r="H8457" t="s">
        <v>20160</v>
      </c>
      <c r="I8457" s="2">
        <v>42753</v>
      </c>
      <c r="J8457" s="2">
        <v>42753</v>
      </c>
      <c r="L8457">
        <v>17063</v>
      </c>
      <c r="M8457" t="s">
        <v>20</v>
      </c>
      <c r="N8457" t="s">
        <v>21</v>
      </c>
      <c r="O8457" t="s">
        <v>34379</v>
      </c>
      <c r="P8457" t="s">
        <v>34400</v>
      </c>
      <c r="Q8457" t="s">
        <v>34401</v>
      </c>
      <c r="R8457" t="s">
        <v>34378</v>
      </c>
      <c r="S8457" s="2">
        <v>42753</v>
      </c>
    </row>
    <row r="8458" spans="2:19" x14ac:dyDescent="0.35">
      <c r="B8458" t="s">
        <v>20161</v>
      </c>
      <c r="D8458" t="str">
        <f>IF(ISNUMBER(SEARCH("UKRI",Table2[[#This Row],[SourcingOwnerEmail]])),"UKRI","UKSBS")</f>
        <v>UKSBS</v>
      </c>
      <c r="E8458" t="s">
        <v>11</v>
      </c>
      <c r="F8458" t="s">
        <v>12</v>
      </c>
      <c r="G8458" t="s">
        <v>20162</v>
      </c>
      <c r="H8458" t="s">
        <v>20163</v>
      </c>
      <c r="I8458" s="2">
        <v>42790</v>
      </c>
      <c r="J8458" s="2">
        <v>42886</v>
      </c>
      <c r="L8458">
        <v>45000</v>
      </c>
      <c r="M8458" t="s">
        <v>20</v>
      </c>
      <c r="N8458" t="s">
        <v>21</v>
      </c>
      <c r="O8458" t="s">
        <v>34379</v>
      </c>
      <c r="P8458" t="s">
        <v>34384</v>
      </c>
      <c r="Q8458" t="s">
        <v>34438</v>
      </c>
      <c r="R8458" t="s">
        <v>34378</v>
      </c>
      <c r="S8458" s="2">
        <v>42790</v>
      </c>
    </row>
    <row r="8459" spans="2:19" x14ac:dyDescent="0.35">
      <c r="B8459" t="s">
        <v>20164</v>
      </c>
      <c r="D8459" t="str">
        <f>IF(ISNUMBER(SEARCH("UKRI",Table2[[#This Row],[SourcingOwnerEmail]])),"UKRI","UKSBS")</f>
        <v>UKSBS</v>
      </c>
      <c r="E8459" t="s">
        <v>11</v>
      </c>
      <c r="F8459" t="s">
        <v>17</v>
      </c>
      <c r="G8459" t="s">
        <v>20165</v>
      </c>
      <c r="H8459" t="s">
        <v>20166</v>
      </c>
      <c r="I8459" s="2">
        <v>42800</v>
      </c>
      <c r="J8459" s="2">
        <v>42886</v>
      </c>
      <c r="L8459">
        <v>46835</v>
      </c>
      <c r="M8459" t="s">
        <v>20</v>
      </c>
      <c r="N8459" t="s">
        <v>21</v>
      </c>
      <c r="O8459" t="s">
        <v>34375</v>
      </c>
      <c r="P8459" t="s">
        <v>34384</v>
      </c>
      <c r="Q8459" t="s">
        <v>34438</v>
      </c>
      <c r="R8459" t="s">
        <v>34378</v>
      </c>
      <c r="S8459" s="2">
        <v>42804</v>
      </c>
    </row>
    <row r="8460" spans="2:19" x14ac:dyDescent="0.35">
      <c r="B8460" t="s">
        <v>20167</v>
      </c>
      <c r="D8460" t="str">
        <f>IF(ISNUMBER(SEARCH("UKRI",Table2[[#This Row],[SourcingOwnerEmail]])),"UKRI","UKSBS")</f>
        <v>UKSBS</v>
      </c>
      <c r="E8460" t="s">
        <v>11</v>
      </c>
      <c r="F8460" t="s">
        <v>12</v>
      </c>
      <c r="G8460" t="s">
        <v>20168</v>
      </c>
      <c r="H8460" t="s">
        <v>20169</v>
      </c>
      <c r="I8460" s="2">
        <v>42836</v>
      </c>
      <c r="J8460" s="2">
        <v>42947</v>
      </c>
      <c r="L8460">
        <v>50009</v>
      </c>
      <c r="M8460" t="s">
        <v>20</v>
      </c>
      <c r="N8460" t="s">
        <v>21</v>
      </c>
      <c r="O8460" t="s">
        <v>34379</v>
      </c>
      <c r="P8460" t="s">
        <v>34384</v>
      </c>
      <c r="Q8460" t="s">
        <v>34438</v>
      </c>
      <c r="R8460" t="s">
        <v>34378</v>
      </c>
      <c r="S8460" s="2">
        <v>42831</v>
      </c>
    </row>
    <row r="8461" spans="2:19" x14ac:dyDescent="0.35">
      <c r="B8461" t="s">
        <v>20170</v>
      </c>
      <c r="D8461" t="str">
        <f>IF(ISNUMBER(SEARCH("UKRI",Table2[[#This Row],[SourcingOwnerEmail]])),"UKRI","UKSBS")</f>
        <v>UKSBS</v>
      </c>
      <c r="E8461" t="s">
        <v>11</v>
      </c>
      <c r="F8461" t="s">
        <v>17</v>
      </c>
      <c r="G8461" t="s">
        <v>11967</v>
      </c>
      <c r="H8461" t="s">
        <v>20171</v>
      </c>
      <c r="I8461" s="2">
        <v>42795</v>
      </c>
      <c r="J8461" s="2">
        <v>42825</v>
      </c>
      <c r="L8461">
        <v>32152</v>
      </c>
      <c r="M8461" t="s">
        <v>2204</v>
      </c>
      <c r="N8461" t="s">
        <v>5129</v>
      </c>
      <c r="O8461" t="s">
        <v>34379</v>
      </c>
      <c r="P8461" t="s">
        <v>34887</v>
      </c>
      <c r="Q8461" t="s">
        <v>34888</v>
      </c>
      <c r="R8461" t="s">
        <v>34378</v>
      </c>
      <c r="S8461" s="2">
        <v>42789</v>
      </c>
    </row>
    <row r="8462" spans="2:19" x14ac:dyDescent="0.35">
      <c r="B8462" t="s">
        <v>20172</v>
      </c>
      <c r="D8462" t="str">
        <f>IF(ISNUMBER(SEARCH("UKRI",Table2[[#This Row],[SourcingOwnerEmail]])),"UKRI","UKSBS")</f>
        <v>UKSBS</v>
      </c>
      <c r="E8462" t="s">
        <v>11</v>
      </c>
      <c r="F8462" t="s">
        <v>12</v>
      </c>
      <c r="G8462" t="s">
        <v>20173</v>
      </c>
      <c r="H8462" t="s">
        <v>20174</v>
      </c>
      <c r="I8462" s="2">
        <v>42758</v>
      </c>
      <c r="J8462" s="2">
        <v>42758</v>
      </c>
      <c r="L8462">
        <v>18511</v>
      </c>
      <c r="M8462" t="s">
        <v>20</v>
      </c>
      <c r="N8462" t="s">
        <v>21</v>
      </c>
      <c r="O8462" t="s">
        <v>34379</v>
      </c>
      <c r="P8462" t="s">
        <v>34400</v>
      </c>
      <c r="Q8462" t="s">
        <v>34401</v>
      </c>
      <c r="R8462" t="s">
        <v>34378</v>
      </c>
      <c r="S8462" s="2">
        <v>42758</v>
      </c>
    </row>
    <row r="8463" spans="2:19" x14ac:dyDescent="0.35">
      <c r="B8463" t="s">
        <v>20175</v>
      </c>
      <c r="D8463" t="str">
        <f>IF(ISNUMBER(SEARCH("UKRI",Table2[[#This Row],[SourcingOwnerEmail]])),"UKRI","UKSBS")</f>
        <v>UKSBS</v>
      </c>
      <c r="E8463" t="s">
        <v>11</v>
      </c>
      <c r="F8463" t="s">
        <v>159</v>
      </c>
      <c r="G8463" t="s">
        <v>20176</v>
      </c>
      <c r="H8463" t="s">
        <v>20177</v>
      </c>
      <c r="I8463" s="2">
        <v>42755</v>
      </c>
      <c r="J8463" s="2">
        <v>42755</v>
      </c>
      <c r="L8463">
        <v>22199</v>
      </c>
      <c r="M8463" t="s">
        <v>20</v>
      </c>
      <c r="N8463" t="s">
        <v>21</v>
      </c>
      <c r="O8463" t="s">
        <v>34379</v>
      </c>
      <c r="P8463" t="s">
        <v>34400</v>
      </c>
      <c r="Q8463" t="s">
        <v>34401</v>
      </c>
      <c r="R8463" t="s">
        <v>34378</v>
      </c>
      <c r="S8463" s="2">
        <v>42755</v>
      </c>
    </row>
    <row r="8464" spans="2:19" x14ac:dyDescent="0.35">
      <c r="B8464" t="s">
        <v>20178</v>
      </c>
      <c r="D8464" t="str">
        <f>IF(ISNUMBER(SEARCH("UKRI",Table2[[#This Row],[SourcingOwnerEmail]])),"UKRI","UKSBS")</f>
        <v>UKSBS</v>
      </c>
      <c r="E8464" t="s">
        <v>11</v>
      </c>
      <c r="F8464" t="s">
        <v>159</v>
      </c>
      <c r="G8464" t="s">
        <v>20179</v>
      </c>
      <c r="H8464" t="s">
        <v>20180</v>
      </c>
      <c r="I8464" s="2">
        <v>42755</v>
      </c>
      <c r="J8464" s="2">
        <v>42755</v>
      </c>
      <c r="L8464">
        <v>19495</v>
      </c>
      <c r="M8464" t="s">
        <v>20</v>
      </c>
      <c r="N8464" t="s">
        <v>21</v>
      </c>
      <c r="O8464" t="s">
        <v>34375</v>
      </c>
      <c r="P8464" t="s">
        <v>34400</v>
      </c>
      <c r="Q8464" t="s">
        <v>34401</v>
      </c>
      <c r="R8464" t="s">
        <v>34378</v>
      </c>
      <c r="S8464" s="2">
        <v>42755</v>
      </c>
    </row>
    <row r="8465" spans="2:19" x14ac:dyDescent="0.35">
      <c r="B8465" t="s">
        <v>20181</v>
      </c>
      <c r="D8465" t="str">
        <f>IF(ISNUMBER(SEARCH("UKRI",Table2[[#This Row],[SourcingOwnerEmail]])),"UKRI","UKSBS")</f>
        <v>UKSBS</v>
      </c>
      <c r="E8465" t="s">
        <v>11</v>
      </c>
      <c r="F8465" t="s">
        <v>250</v>
      </c>
      <c r="G8465" t="s">
        <v>8120</v>
      </c>
      <c r="H8465" t="s">
        <v>20182</v>
      </c>
      <c r="I8465" s="2">
        <v>42767</v>
      </c>
      <c r="J8465" s="2">
        <v>42767</v>
      </c>
      <c r="L8465">
        <v>10431</v>
      </c>
      <c r="M8465" t="s">
        <v>20</v>
      </c>
      <c r="N8465" t="s">
        <v>21</v>
      </c>
      <c r="O8465" t="s">
        <v>34379</v>
      </c>
      <c r="P8465" t="s">
        <v>34400</v>
      </c>
      <c r="Q8465" t="s">
        <v>34401</v>
      </c>
      <c r="R8465" t="s">
        <v>34378</v>
      </c>
      <c r="S8465" s="2">
        <v>42767</v>
      </c>
    </row>
    <row r="8466" spans="2:19" x14ac:dyDescent="0.35">
      <c r="B8466" t="s">
        <v>20183</v>
      </c>
      <c r="D8466" t="str">
        <f>IF(ISNUMBER(SEARCH("UKRI",Table2[[#This Row],[SourcingOwnerEmail]])),"UKRI","UKSBS")</f>
        <v>UKSBS</v>
      </c>
      <c r="E8466" t="s">
        <v>11</v>
      </c>
      <c r="F8466" t="s">
        <v>250</v>
      </c>
      <c r="G8466" t="s">
        <v>8120</v>
      </c>
      <c r="H8466" t="s">
        <v>20184</v>
      </c>
      <c r="I8466" s="2">
        <v>42767</v>
      </c>
      <c r="J8466" s="2">
        <v>42767</v>
      </c>
      <c r="L8466">
        <v>10431</v>
      </c>
      <c r="M8466" t="s">
        <v>20</v>
      </c>
      <c r="N8466" t="s">
        <v>21</v>
      </c>
      <c r="O8466" t="s">
        <v>34379</v>
      </c>
      <c r="P8466" t="s">
        <v>34400</v>
      </c>
      <c r="Q8466" t="s">
        <v>34401</v>
      </c>
      <c r="R8466" t="s">
        <v>34378</v>
      </c>
      <c r="S8466" s="2">
        <v>42767</v>
      </c>
    </row>
    <row r="8467" spans="2:19" x14ac:dyDescent="0.35">
      <c r="B8467" t="s">
        <v>20185</v>
      </c>
      <c r="D8467" t="str">
        <f>IF(ISNUMBER(SEARCH("UKRI",Table2[[#This Row],[SourcingOwnerEmail]])),"UKRI","UKSBS")</f>
        <v>UKSBS</v>
      </c>
      <c r="E8467" t="s">
        <v>11</v>
      </c>
      <c r="F8467" t="s">
        <v>250</v>
      </c>
      <c r="G8467" t="s">
        <v>20186</v>
      </c>
      <c r="H8467" t="s">
        <v>20187</v>
      </c>
      <c r="I8467" s="2">
        <v>42761</v>
      </c>
      <c r="J8467" s="2">
        <v>42761</v>
      </c>
      <c r="L8467">
        <v>14130</v>
      </c>
      <c r="M8467" t="s">
        <v>20</v>
      </c>
      <c r="N8467" t="s">
        <v>21</v>
      </c>
      <c r="O8467" t="s">
        <v>34379</v>
      </c>
      <c r="P8467" t="s">
        <v>34400</v>
      </c>
      <c r="Q8467" t="s">
        <v>34401</v>
      </c>
      <c r="R8467" t="s">
        <v>34378</v>
      </c>
      <c r="S8467" s="2">
        <v>42761</v>
      </c>
    </row>
    <row r="8468" spans="2:19" x14ac:dyDescent="0.35">
      <c r="B8468" t="s">
        <v>20188</v>
      </c>
      <c r="D8468" t="str">
        <f>IF(ISNUMBER(SEARCH("UKRI",Table2[[#This Row],[SourcingOwnerEmail]])),"UKRI","UKSBS")</f>
        <v>UKSBS</v>
      </c>
      <c r="E8468" t="s">
        <v>11</v>
      </c>
      <c r="F8468" t="s">
        <v>17</v>
      </c>
      <c r="G8468" t="s">
        <v>20189</v>
      </c>
      <c r="H8468" t="s">
        <v>20190</v>
      </c>
      <c r="I8468" s="2">
        <v>42762</v>
      </c>
      <c r="J8468" s="2">
        <v>42762</v>
      </c>
      <c r="L8468">
        <v>10795.17</v>
      </c>
      <c r="M8468" t="s">
        <v>20</v>
      </c>
      <c r="N8468" t="s">
        <v>21</v>
      </c>
      <c r="O8468" t="s">
        <v>34379</v>
      </c>
      <c r="P8468" t="s">
        <v>34400</v>
      </c>
      <c r="Q8468" t="s">
        <v>34401</v>
      </c>
      <c r="R8468" t="s">
        <v>34378</v>
      </c>
      <c r="S8468" s="2">
        <v>42762</v>
      </c>
    </row>
    <row r="8469" spans="2:19" x14ac:dyDescent="0.35">
      <c r="B8469" t="s">
        <v>20191</v>
      </c>
      <c r="D8469" t="str">
        <f>IF(ISNUMBER(SEARCH("UKRI",Table2[[#This Row],[SourcingOwnerEmail]])),"UKRI","UKSBS")</f>
        <v>UKSBS</v>
      </c>
      <c r="E8469" t="s">
        <v>11</v>
      </c>
      <c r="F8469" t="s">
        <v>12</v>
      </c>
      <c r="G8469" t="s">
        <v>1221</v>
      </c>
      <c r="H8469" t="s">
        <v>20192</v>
      </c>
      <c r="I8469" s="2">
        <v>42808</v>
      </c>
      <c r="J8469" s="2">
        <v>43917</v>
      </c>
      <c r="L8469">
        <v>37277</v>
      </c>
      <c r="M8469" t="s">
        <v>20</v>
      </c>
      <c r="N8469" t="s">
        <v>21</v>
      </c>
      <c r="O8469" t="s">
        <v>34379</v>
      </c>
      <c r="P8469" t="s">
        <v>34461</v>
      </c>
      <c r="Q8469" t="s">
        <v>34462</v>
      </c>
      <c r="R8469" t="s">
        <v>34378</v>
      </c>
      <c r="S8469" s="2">
        <v>42779</v>
      </c>
    </row>
    <row r="8470" spans="2:19" x14ac:dyDescent="0.35">
      <c r="B8470" t="s">
        <v>20193</v>
      </c>
      <c r="D8470" t="str">
        <f>IF(ISNUMBER(SEARCH("UKRI",Table2[[#This Row],[SourcingOwnerEmail]])),"UKRI","UKSBS")</f>
        <v>UKSBS</v>
      </c>
      <c r="E8470" t="s">
        <v>11</v>
      </c>
      <c r="F8470" t="s">
        <v>12</v>
      </c>
      <c r="G8470" t="s">
        <v>20194</v>
      </c>
      <c r="H8470" t="s">
        <v>20195</v>
      </c>
      <c r="I8470" s="2">
        <v>42761</v>
      </c>
      <c r="J8470" s="2">
        <v>42761</v>
      </c>
      <c r="L8470">
        <v>10977.5</v>
      </c>
      <c r="M8470" t="s">
        <v>20</v>
      </c>
      <c r="N8470" t="s">
        <v>21</v>
      </c>
      <c r="O8470" t="s">
        <v>34379</v>
      </c>
      <c r="P8470" t="s">
        <v>34400</v>
      </c>
      <c r="Q8470" t="s">
        <v>34401</v>
      </c>
      <c r="R8470" t="s">
        <v>34378</v>
      </c>
      <c r="S8470" s="2">
        <v>42761</v>
      </c>
    </row>
    <row r="8471" spans="2:19" x14ac:dyDescent="0.35">
      <c r="B8471" t="s">
        <v>20196</v>
      </c>
      <c r="D8471" t="str">
        <f>IF(ISNUMBER(SEARCH("UKRI",Table2[[#This Row],[SourcingOwnerEmail]])),"UKRI","UKSBS")</f>
        <v>UKSBS</v>
      </c>
      <c r="E8471" t="s">
        <v>11</v>
      </c>
      <c r="F8471" t="s">
        <v>12</v>
      </c>
      <c r="G8471" t="s">
        <v>530</v>
      </c>
      <c r="H8471" t="s">
        <v>20197</v>
      </c>
      <c r="I8471" s="2">
        <v>42758</v>
      </c>
      <c r="J8471" s="2">
        <v>42758</v>
      </c>
      <c r="L8471">
        <v>20115.599999999999</v>
      </c>
      <c r="M8471" t="s">
        <v>20</v>
      </c>
      <c r="N8471" t="s">
        <v>21</v>
      </c>
      <c r="O8471" t="s">
        <v>34379</v>
      </c>
      <c r="P8471" t="s">
        <v>34400</v>
      </c>
      <c r="Q8471" t="s">
        <v>34401</v>
      </c>
      <c r="R8471" t="s">
        <v>34378</v>
      </c>
      <c r="S8471" s="2">
        <v>42758</v>
      </c>
    </row>
    <row r="8472" spans="2:19" x14ac:dyDescent="0.35">
      <c r="B8472" t="s">
        <v>20198</v>
      </c>
      <c r="D8472" t="str">
        <f>IF(ISNUMBER(SEARCH("UKRI",Table2[[#This Row],[SourcingOwnerEmail]])),"UKRI","UKSBS")</f>
        <v>UKSBS</v>
      </c>
      <c r="E8472" t="s">
        <v>11</v>
      </c>
      <c r="F8472" t="s">
        <v>12</v>
      </c>
      <c r="G8472" t="s">
        <v>20199</v>
      </c>
      <c r="H8472" t="s">
        <v>20200</v>
      </c>
      <c r="I8472" s="2">
        <v>42758</v>
      </c>
      <c r="J8472" s="2">
        <v>42758</v>
      </c>
      <c r="L8472">
        <v>22999</v>
      </c>
      <c r="M8472" t="s">
        <v>20</v>
      </c>
      <c r="N8472" t="s">
        <v>21</v>
      </c>
      <c r="O8472" t="s">
        <v>34379</v>
      </c>
      <c r="P8472" t="s">
        <v>34400</v>
      </c>
      <c r="Q8472" t="s">
        <v>34401</v>
      </c>
      <c r="R8472" t="s">
        <v>34378</v>
      </c>
      <c r="S8472" s="2">
        <v>42758</v>
      </c>
    </row>
    <row r="8473" spans="2:19" x14ac:dyDescent="0.35">
      <c r="B8473" t="s">
        <v>20201</v>
      </c>
      <c r="D8473" t="str">
        <f>IF(ISNUMBER(SEARCH("UKRI",Table2[[#This Row],[SourcingOwnerEmail]])),"UKRI","UKSBS")</f>
        <v>UKSBS</v>
      </c>
      <c r="E8473" t="s">
        <v>11</v>
      </c>
      <c r="F8473" t="s">
        <v>250</v>
      </c>
      <c r="G8473" t="s">
        <v>16536</v>
      </c>
      <c r="H8473" t="s">
        <v>20202</v>
      </c>
      <c r="I8473" s="2">
        <v>42761</v>
      </c>
      <c r="J8473" s="2">
        <v>42761</v>
      </c>
      <c r="L8473">
        <v>13309.7</v>
      </c>
      <c r="M8473" t="s">
        <v>20</v>
      </c>
      <c r="N8473" t="s">
        <v>21</v>
      </c>
      <c r="O8473" t="s">
        <v>34379</v>
      </c>
      <c r="P8473" t="s">
        <v>34400</v>
      </c>
      <c r="Q8473" t="s">
        <v>34401</v>
      </c>
      <c r="R8473" t="s">
        <v>34378</v>
      </c>
      <c r="S8473" s="2">
        <v>42761</v>
      </c>
    </row>
    <row r="8474" spans="2:19" x14ac:dyDescent="0.35">
      <c r="B8474" t="s">
        <v>20203</v>
      </c>
      <c r="D8474" t="str">
        <f>IF(ISNUMBER(SEARCH("UKRI",Table2[[#This Row],[SourcingOwnerEmail]])),"UKRI","UKSBS")</f>
        <v>UKSBS</v>
      </c>
      <c r="E8474" t="s">
        <v>11</v>
      </c>
      <c r="F8474" t="s">
        <v>159</v>
      </c>
      <c r="G8474" t="s">
        <v>20204</v>
      </c>
      <c r="H8474" t="s">
        <v>20205</v>
      </c>
      <c r="I8474" s="2">
        <v>42786</v>
      </c>
      <c r="J8474" s="2">
        <v>42824</v>
      </c>
      <c r="L8474">
        <v>31396</v>
      </c>
      <c r="M8474" t="s">
        <v>20</v>
      </c>
      <c r="N8474" t="s">
        <v>21</v>
      </c>
      <c r="O8474" t="s">
        <v>34375</v>
      </c>
      <c r="P8474" t="s">
        <v>34384</v>
      </c>
      <c r="Q8474" t="s">
        <v>34438</v>
      </c>
      <c r="R8474" t="s">
        <v>34378</v>
      </c>
      <c r="S8474" s="2">
        <v>42786</v>
      </c>
    </row>
    <row r="8475" spans="2:19" x14ac:dyDescent="0.35">
      <c r="B8475" t="s">
        <v>20206</v>
      </c>
      <c r="D8475" t="str">
        <f>IF(ISNUMBER(SEARCH("UKRI",Table2[[#This Row],[SourcingOwnerEmail]])),"UKRI","UKSBS")</f>
        <v>UKSBS</v>
      </c>
      <c r="E8475" t="s">
        <v>11</v>
      </c>
      <c r="F8475" t="s">
        <v>12</v>
      </c>
      <c r="G8475" t="s">
        <v>15677</v>
      </c>
      <c r="H8475" t="s">
        <v>20207</v>
      </c>
      <c r="I8475" s="2">
        <v>42795</v>
      </c>
      <c r="J8475" s="2">
        <v>42825</v>
      </c>
      <c r="L8475">
        <v>54000</v>
      </c>
      <c r="M8475" t="s">
        <v>20</v>
      </c>
      <c r="N8475" t="s">
        <v>21</v>
      </c>
      <c r="O8475" t="s">
        <v>34379</v>
      </c>
      <c r="P8475" t="s">
        <v>34887</v>
      </c>
      <c r="Q8475" t="s">
        <v>34888</v>
      </c>
      <c r="R8475" t="s">
        <v>34378</v>
      </c>
      <c r="S8475" s="2">
        <v>42789</v>
      </c>
    </row>
    <row r="8476" spans="2:19" x14ac:dyDescent="0.35">
      <c r="B8476" t="s">
        <v>20208</v>
      </c>
      <c r="D8476" t="str">
        <f>IF(ISNUMBER(SEARCH("UKRI",Table2[[#This Row],[SourcingOwnerEmail]])),"UKRI","UKSBS")</f>
        <v>UKSBS</v>
      </c>
      <c r="E8476" t="s">
        <v>11</v>
      </c>
      <c r="F8476" t="s">
        <v>12</v>
      </c>
      <c r="G8476" t="s">
        <v>11967</v>
      </c>
      <c r="H8476" t="s">
        <v>20209</v>
      </c>
      <c r="I8476" s="2">
        <v>42794</v>
      </c>
      <c r="J8476" s="2">
        <v>42825</v>
      </c>
      <c r="L8476">
        <v>49999.05</v>
      </c>
      <c r="M8476" t="s">
        <v>20</v>
      </c>
      <c r="N8476" t="s">
        <v>21</v>
      </c>
      <c r="O8476" t="s">
        <v>34379</v>
      </c>
      <c r="P8476" t="s">
        <v>34887</v>
      </c>
      <c r="Q8476" t="s">
        <v>34888</v>
      </c>
      <c r="R8476" t="s">
        <v>34378</v>
      </c>
      <c r="S8476" s="2">
        <v>42789</v>
      </c>
    </row>
    <row r="8477" spans="2:19" x14ac:dyDescent="0.35">
      <c r="B8477" t="s">
        <v>20210</v>
      </c>
      <c r="D8477" t="str">
        <f>IF(ISNUMBER(SEARCH("UKRI",Table2[[#This Row],[SourcingOwnerEmail]])),"UKRI","UKSBS")</f>
        <v>UKSBS</v>
      </c>
      <c r="E8477" t="s">
        <v>11</v>
      </c>
      <c r="F8477" t="s">
        <v>12</v>
      </c>
      <c r="G8477" t="s">
        <v>20121</v>
      </c>
      <c r="H8477" t="s">
        <v>20211</v>
      </c>
      <c r="I8477" s="2">
        <v>42762</v>
      </c>
      <c r="J8477" s="2">
        <v>42762</v>
      </c>
      <c r="L8477">
        <v>18318.41</v>
      </c>
      <c r="M8477" t="s">
        <v>20</v>
      </c>
      <c r="N8477" t="s">
        <v>21</v>
      </c>
      <c r="O8477" t="s">
        <v>34379</v>
      </c>
      <c r="P8477" t="s">
        <v>34400</v>
      </c>
      <c r="Q8477" t="s">
        <v>34401</v>
      </c>
      <c r="R8477" t="s">
        <v>34378</v>
      </c>
      <c r="S8477" s="2">
        <v>42762</v>
      </c>
    </row>
    <row r="8478" spans="2:19" x14ac:dyDescent="0.35">
      <c r="B8478" t="s">
        <v>20212</v>
      </c>
      <c r="D8478" t="str">
        <f>IF(ISNUMBER(SEARCH("UKRI",Table2[[#This Row],[SourcingOwnerEmail]])),"UKRI","UKSBS")</f>
        <v>UKSBS</v>
      </c>
      <c r="E8478" t="s">
        <v>11</v>
      </c>
      <c r="F8478" t="s">
        <v>12</v>
      </c>
      <c r="G8478" t="s">
        <v>1247</v>
      </c>
      <c r="H8478" t="s">
        <v>20213</v>
      </c>
      <c r="I8478" s="2">
        <v>42760</v>
      </c>
      <c r="J8478" s="2">
        <v>43125</v>
      </c>
      <c r="L8478">
        <v>47209.8</v>
      </c>
      <c r="M8478" t="s">
        <v>20</v>
      </c>
      <c r="N8478" t="s">
        <v>21</v>
      </c>
      <c r="O8478" t="s">
        <v>34375</v>
      </c>
      <c r="P8478" t="s">
        <v>34461</v>
      </c>
      <c r="Q8478" t="s">
        <v>34462</v>
      </c>
      <c r="R8478" t="s">
        <v>34378</v>
      </c>
      <c r="S8478" s="2">
        <v>42790</v>
      </c>
    </row>
    <row r="8479" spans="2:19" x14ac:dyDescent="0.35">
      <c r="B8479" t="s">
        <v>20214</v>
      </c>
      <c r="D8479" t="str">
        <f>IF(ISNUMBER(SEARCH("UKRI",Table2[[#This Row],[SourcingOwnerEmail]])),"UKRI","UKSBS")</f>
        <v>UKSBS</v>
      </c>
      <c r="E8479" t="s">
        <v>11</v>
      </c>
      <c r="F8479" t="s">
        <v>159</v>
      </c>
      <c r="G8479" t="s">
        <v>1204</v>
      </c>
      <c r="H8479" t="s">
        <v>20215</v>
      </c>
      <c r="I8479" s="2">
        <v>42761</v>
      </c>
      <c r="J8479" s="2">
        <v>42761</v>
      </c>
      <c r="L8479">
        <v>24859.29</v>
      </c>
      <c r="M8479" t="s">
        <v>20</v>
      </c>
      <c r="N8479" t="s">
        <v>21</v>
      </c>
      <c r="O8479" t="s">
        <v>34379</v>
      </c>
      <c r="P8479" t="s">
        <v>34400</v>
      </c>
      <c r="Q8479" t="s">
        <v>34401</v>
      </c>
      <c r="R8479" t="s">
        <v>34378</v>
      </c>
      <c r="S8479" s="2">
        <v>42761</v>
      </c>
    </row>
    <row r="8480" spans="2:19" x14ac:dyDescent="0.35">
      <c r="B8480" t="s">
        <v>20216</v>
      </c>
      <c r="D8480" t="str">
        <f>IF(ISNUMBER(SEARCH("UKRI",Table2[[#This Row],[SourcingOwnerEmail]])),"UKRI","UKSBS")</f>
        <v>UKSBS</v>
      </c>
      <c r="E8480" t="s">
        <v>11</v>
      </c>
      <c r="F8480" t="s">
        <v>250</v>
      </c>
      <c r="G8480" t="s">
        <v>87</v>
      </c>
      <c r="H8480" t="s">
        <v>20217</v>
      </c>
      <c r="I8480" s="2">
        <v>42768</v>
      </c>
      <c r="J8480" s="2">
        <v>42768</v>
      </c>
      <c r="L8480">
        <v>24726.28</v>
      </c>
      <c r="M8480" t="s">
        <v>20</v>
      </c>
      <c r="N8480" t="s">
        <v>21</v>
      </c>
      <c r="O8480" t="s">
        <v>34379</v>
      </c>
      <c r="P8480" t="s">
        <v>34400</v>
      </c>
      <c r="Q8480" t="s">
        <v>34401</v>
      </c>
      <c r="R8480" t="s">
        <v>34378</v>
      </c>
      <c r="S8480" s="2">
        <v>42768</v>
      </c>
    </row>
    <row r="8481" spans="2:19" x14ac:dyDescent="0.35">
      <c r="B8481" t="s">
        <v>20218</v>
      </c>
      <c r="D8481" t="str">
        <f>IF(ISNUMBER(SEARCH("UKRI",Table2[[#This Row],[SourcingOwnerEmail]])),"UKRI","UKSBS")</f>
        <v>UKSBS</v>
      </c>
      <c r="E8481" t="s">
        <v>11</v>
      </c>
      <c r="F8481" t="s">
        <v>159</v>
      </c>
      <c r="G8481" t="s">
        <v>20219</v>
      </c>
      <c r="H8481" t="s">
        <v>20220</v>
      </c>
      <c r="I8481" s="2">
        <v>42775</v>
      </c>
      <c r="J8481" s="2">
        <v>42886</v>
      </c>
      <c r="L8481">
        <v>43883.83</v>
      </c>
      <c r="M8481" t="s">
        <v>20</v>
      </c>
      <c r="N8481" t="s">
        <v>21</v>
      </c>
      <c r="O8481" t="s">
        <v>34375</v>
      </c>
      <c r="P8481" t="s">
        <v>34384</v>
      </c>
      <c r="Q8481" t="s">
        <v>34438</v>
      </c>
      <c r="R8481" t="s">
        <v>34378</v>
      </c>
      <c r="S8481" s="2">
        <v>42775</v>
      </c>
    </row>
    <row r="8482" spans="2:19" x14ac:dyDescent="0.35">
      <c r="B8482" t="s">
        <v>20221</v>
      </c>
      <c r="D8482" t="str">
        <f>IF(ISNUMBER(SEARCH("UKRI",Table2[[#This Row],[SourcingOwnerEmail]])),"UKRI","UKSBS")</f>
        <v>UKSBS</v>
      </c>
      <c r="E8482" t="s">
        <v>11</v>
      </c>
      <c r="F8482" t="s">
        <v>159</v>
      </c>
      <c r="G8482" t="s">
        <v>20179</v>
      </c>
      <c r="H8482" t="s">
        <v>20222</v>
      </c>
      <c r="I8482" s="2">
        <v>42765</v>
      </c>
      <c r="J8482" s="2">
        <v>42765</v>
      </c>
      <c r="L8482">
        <v>15915</v>
      </c>
      <c r="M8482" t="s">
        <v>20</v>
      </c>
      <c r="N8482" t="s">
        <v>21</v>
      </c>
      <c r="O8482" t="s">
        <v>34379</v>
      </c>
      <c r="P8482" t="s">
        <v>34400</v>
      </c>
      <c r="Q8482" t="s">
        <v>34401</v>
      </c>
      <c r="R8482" t="s">
        <v>34378</v>
      </c>
      <c r="S8482" s="2">
        <v>42765</v>
      </c>
    </row>
    <row r="8483" spans="2:19" x14ac:dyDescent="0.35">
      <c r="B8483" t="s">
        <v>20223</v>
      </c>
      <c r="D8483" t="str">
        <f>IF(ISNUMBER(SEARCH("UKRI",Table2[[#This Row],[SourcingOwnerEmail]])),"UKRI","UKSBS")</f>
        <v>UKSBS</v>
      </c>
      <c r="E8483" t="s">
        <v>11</v>
      </c>
      <c r="F8483" t="s">
        <v>159</v>
      </c>
      <c r="G8483" t="s">
        <v>10803</v>
      </c>
      <c r="H8483" t="s">
        <v>20224</v>
      </c>
      <c r="I8483" s="2">
        <v>42765</v>
      </c>
      <c r="J8483" s="2">
        <v>42765</v>
      </c>
      <c r="L8483">
        <v>10835.76</v>
      </c>
      <c r="M8483" t="s">
        <v>20</v>
      </c>
      <c r="N8483" t="s">
        <v>21</v>
      </c>
      <c r="O8483" t="s">
        <v>34379</v>
      </c>
      <c r="P8483" t="s">
        <v>34400</v>
      </c>
      <c r="Q8483" t="s">
        <v>34401</v>
      </c>
      <c r="R8483" t="s">
        <v>34378</v>
      </c>
      <c r="S8483" s="2">
        <v>42765</v>
      </c>
    </row>
    <row r="8484" spans="2:19" x14ac:dyDescent="0.35">
      <c r="B8484" t="s">
        <v>20225</v>
      </c>
      <c r="D8484" t="str">
        <f>IF(ISNUMBER(SEARCH("UKRI",Table2[[#This Row],[SourcingOwnerEmail]])),"UKRI","UKSBS")</f>
        <v>UKSBS</v>
      </c>
      <c r="E8484" t="s">
        <v>11</v>
      </c>
      <c r="F8484" t="s">
        <v>159</v>
      </c>
      <c r="G8484" t="s">
        <v>19876</v>
      </c>
      <c r="H8484" t="s">
        <v>20226</v>
      </c>
      <c r="I8484" s="2">
        <v>42809</v>
      </c>
      <c r="J8484" s="2">
        <v>42916</v>
      </c>
      <c r="L8484">
        <v>64000</v>
      </c>
      <c r="M8484" t="s">
        <v>20</v>
      </c>
      <c r="N8484" t="s">
        <v>21</v>
      </c>
      <c r="O8484" t="s">
        <v>34375</v>
      </c>
      <c r="P8484" t="s">
        <v>34384</v>
      </c>
      <c r="Q8484" t="s">
        <v>34438</v>
      </c>
      <c r="R8484" t="s">
        <v>34378</v>
      </c>
      <c r="S8484" s="2">
        <v>42809</v>
      </c>
    </row>
    <row r="8485" spans="2:19" x14ac:dyDescent="0.35">
      <c r="B8485" t="s">
        <v>20227</v>
      </c>
      <c r="D8485" t="str">
        <f>IF(ISNUMBER(SEARCH("UKRI",Table2[[#This Row],[SourcingOwnerEmail]])),"UKRI","UKSBS")</f>
        <v>UKSBS</v>
      </c>
      <c r="E8485" t="s">
        <v>11</v>
      </c>
      <c r="F8485" t="s">
        <v>17</v>
      </c>
      <c r="G8485" t="s">
        <v>15562</v>
      </c>
      <c r="H8485" t="s">
        <v>20228</v>
      </c>
      <c r="I8485" s="2">
        <v>42808</v>
      </c>
      <c r="J8485" s="2">
        <v>42916</v>
      </c>
      <c r="L8485">
        <v>71006.559999999998</v>
      </c>
      <c r="M8485" t="s">
        <v>20</v>
      </c>
      <c r="N8485" t="s">
        <v>21</v>
      </c>
      <c r="O8485" t="s">
        <v>34375</v>
      </c>
      <c r="P8485" t="s">
        <v>34384</v>
      </c>
      <c r="Q8485" t="s">
        <v>34438</v>
      </c>
      <c r="R8485" t="s">
        <v>34378</v>
      </c>
      <c r="S8485" s="2">
        <v>42808</v>
      </c>
    </row>
    <row r="8486" spans="2:19" x14ac:dyDescent="0.35">
      <c r="B8486" t="s">
        <v>20229</v>
      </c>
      <c r="D8486" t="str">
        <f>IF(ISNUMBER(SEARCH("UKRI",Table2[[#This Row],[SourcingOwnerEmail]])),"UKRI","UKSBS")</f>
        <v>UKSBS</v>
      </c>
      <c r="E8486" t="s">
        <v>11</v>
      </c>
      <c r="F8486" t="s">
        <v>17</v>
      </c>
      <c r="G8486" t="s">
        <v>8372</v>
      </c>
      <c r="H8486" t="s">
        <v>20230</v>
      </c>
      <c r="I8486" s="2">
        <v>42775</v>
      </c>
      <c r="J8486" s="2">
        <v>42794</v>
      </c>
      <c r="L8486">
        <v>15713.42</v>
      </c>
      <c r="M8486" t="s">
        <v>20</v>
      </c>
      <c r="N8486" t="s">
        <v>21</v>
      </c>
      <c r="O8486" t="s">
        <v>34379</v>
      </c>
      <c r="P8486" t="s">
        <v>34392</v>
      </c>
      <c r="Q8486" t="s">
        <v>34485</v>
      </c>
      <c r="R8486" t="s">
        <v>34378</v>
      </c>
      <c r="S8486" s="2">
        <v>42775</v>
      </c>
    </row>
    <row r="8487" spans="2:19" x14ac:dyDescent="0.35">
      <c r="B8487" t="s">
        <v>20231</v>
      </c>
      <c r="D8487" t="str">
        <f>IF(ISNUMBER(SEARCH("UKRI",Table2[[#This Row],[SourcingOwnerEmail]])),"UKRI","UKSBS")</f>
        <v>UKSBS</v>
      </c>
      <c r="E8487" t="s">
        <v>11</v>
      </c>
      <c r="F8487" t="s">
        <v>159</v>
      </c>
      <c r="G8487" t="s">
        <v>12564</v>
      </c>
      <c r="H8487" t="s">
        <v>20232</v>
      </c>
      <c r="I8487" s="2">
        <v>42772</v>
      </c>
      <c r="J8487" s="2">
        <v>42800</v>
      </c>
      <c r="L8487">
        <v>11000</v>
      </c>
      <c r="M8487" t="s">
        <v>20</v>
      </c>
      <c r="N8487" t="s">
        <v>21</v>
      </c>
      <c r="O8487" t="s">
        <v>34379</v>
      </c>
      <c r="P8487" t="s">
        <v>34392</v>
      </c>
      <c r="Q8487" t="s">
        <v>34485</v>
      </c>
      <c r="R8487" t="s">
        <v>34378</v>
      </c>
      <c r="S8487" s="2">
        <v>42772</v>
      </c>
    </row>
    <row r="8488" spans="2:19" x14ac:dyDescent="0.35">
      <c r="B8488" t="s">
        <v>20233</v>
      </c>
      <c r="D8488" t="str">
        <f>IF(ISNUMBER(SEARCH("UKRI",Table2[[#This Row],[SourcingOwnerEmail]])),"UKRI","UKSBS")</f>
        <v>UKSBS</v>
      </c>
      <c r="E8488" t="s">
        <v>11</v>
      </c>
      <c r="F8488" t="s">
        <v>12</v>
      </c>
      <c r="G8488" t="s">
        <v>20234</v>
      </c>
      <c r="H8488" t="s">
        <v>20235</v>
      </c>
      <c r="I8488" s="2">
        <v>42768</v>
      </c>
      <c r="J8488" s="2">
        <v>42776</v>
      </c>
      <c r="L8488">
        <v>200</v>
      </c>
      <c r="M8488" t="s">
        <v>20</v>
      </c>
      <c r="N8488" t="s">
        <v>21</v>
      </c>
      <c r="O8488" t="s">
        <v>34379</v>
      </c>
      <c r="P8488" t="s">
        <v>34392</v>
      </c>
      <c r="Q8488" t="s">
        <v>34485</v>
      </c>
      <c r="R8488" t="s">
        <v>34378</v>
      </c>
      <c r="S8488" s="2">
        <v>42768</v>
      </c>
    </row>
    <row r="8489" spans="2:19" x14ac:dyDescent="0.35">
      <c r="B8489" t="s">
        <v>20236</v>
      </c>
      <c r="D8489" t="str">
        <f>IF(ISNUMBER(SEARCH("UKRI",Table2[[#This Row],[SourcingOwnerEmail]])),"UKRI","UKSBS")</f>
        <v>UKSBS</v>
      </c>
      <c r="E8489" t="s">
        <v>11</v>
      </c>
      <c r="F8489" t="s">
        <v>12</v>
      </c>
      <c r="G8489" t="s">
        <v>20237</v>
      </c>
      <c r="H8489" t="s">
        <v>20238</v>
      </c>
      <c r="I8489" s="2">
        <v>42769</v>
      </c>
      <c r="J8489" s="2">
        <v>42779</v>
      </c>
      <c r="L8489">
        <v>154.72999999999999</v>
      </c>
      <c r="M8489" t="s">
        <v>20</v>
      </c>
      <c r="N8489" t="s">
        <v>21</v>
      </c>
      <c r="O8489" t="s">
        <v>34379</v>
      </c>
      <c r="P8489" t="s">
        <v>34392</v>
      </c>
      <c r="Q8489" t="s">
        <v>34485</v>
      </c>
      <c r="R8489" t="s">
        <v>34378</v>
      </c>
      <c r="S8489" s="2">
        <v>42769</v>
      </c>
    </row>
    <row r="8490" spans="2:19" x14ac:dyDescent="0.35">
      <c r="B8490" t="s">
        <v>20239</v>
      </c>
      <c r="D8490" t="str">
        <f>IF(ISNUMBER(SEARCH("UKRI",Table2[[#This Row],[SourcingOwnerEmail]])),"UKRI","UKSBS")</f>
        <v>UKSBS</v>
      </c>
      <c r="E8490" t="s">
        <v>11</v>
      </c>
      <c r="F8490" t="s">
        <v>12</v>
      </c>
      <c r="G8490" t="s">
        <v>20240</v>
      </c>
      <c r="H8490" t="s">
        <v>20241</v>
      </c>
      <c r="I8490" s="2">
        <v>42769</v>
      </c>
      <c r="J8490" s="2">
        <v>42779</v>
      </c>
      <c r="L8490">
        <v>2142</v>
      </c>
      <c r="M8490" t="s">
        <v>20</v>
      </c>
      <c r="N8490" t="s">
        <v>21</v>
      </c>
      <c r="O8490" t="s">
        <v>34379</v>
      </c>
      <c r="P8490" t="s">
        <v>34392</v>
      </c>
      <c r="Q8490" t="s">
        <v>34485</v>
      </c>
      <c r="R8490" t="s">
        <v>34378</v>
      </c>
      <c r="S8490" s="2">
        <v>42769</v>
      </c>
    </row>
    <row r="8491" spans="2:19" x14ac:dyDescent="0.35">
      <c r="B8491" t="s">
        <v>20242</v>
      </c>
      <c r="D8491" t="str">
        <f>IF(ISNUMBER(SEARCH("UKRI",Table2[[#This Row],[SourcingOwnerEmail]])),"UKRI","UKSBS")</f>
        <v>UKSBS</v>
      </c>
      <c r="E8491" t="s">
        <v>11</v>
      </c>
      <c r="F8491" t="s">
        <v>12</v>
      </c>
      <c r="G8491" t="s">
        <v>15902</v>
      </c>
      <c r="H8491" t="s">
        <v>20243</v>
      </c>
      <c r="I8491" s="2">
        <v>42788</v>
      </c>
      <c r="J8491" s="2">
        <v>43162</v>
      </c>
      <c r="L8491">
        <v>70000</v>
      </c>
      <c r="M8491" t="s">
        <v>20</v>
      </c>
      <c r="N8491" t="s">
        <v>21</v>
      </c>
      <c r="O8491" t="s">
        <v>34379</v>
      </c>
      <c r="P8491" t="s">
        <v>34461</v>
      </c>
      <c r="Q8491" t="s">
        <v>34462</v>
      </c>
      <c r="R8491" t="s">
        <v>34378</v>
      </c>
      <c r="S8491" s="2">
        <v>42788</v>
      </c>
    </row>
    <row r="8492" spans="2:19" x14ac:dyDescent="0.35">
      <c r="B8492" t="s">
        <v>20244</v>
      </c>
      <c r="D8492" t="str">
        <f>IF(ISNUMBER(SEARCH("UKRI",Table2[[#This Row],[SourcingOwnerEmail]])),"UKRI","UKSBS")</f>
        <v>UKSBS</v>
      </c>
      <c r="E8492" t="s">
        <v>11</v>
      </c>
      <c r="F8492" t="s">
        <v>12</v>
      </c>
      <c r="G8492" t="s">
        <v>20245</v>
      </c>
      <c r="H8492" t="s">
        <v>20246</v>
      </c>
      <c r="I8492" s="2">
        <v>42768</v>
      </c>
      <c r="J8492" s="2">
        <v>42776</v>
      </c>
      <c r="L8492">
        <v>200</v>
      </c>
      <c r="M8492" t="s">
        <v>20</v>
      </c>
      <c r="N8492" t="s">
        <v>21</v>
      </c>
      <c r="O8492" t="s">
        <v>34379</v>
      </c>
      <c r="P8492" t="s">
        <v>34392</v>
      </c>
      <c r="Q8492" t="s">
        <v>34485</v>
      </c>
      <c r="R8492" t="s">
        <v>34378</v>
      </c>
      <c r="S8492" s="2">
        <v>42768</v>
      </c>
    </row>
    <row r="8493" spans="2:19" x14ac:dyDescent="0.35">
      <c r="B8493" t="s">
        <v>20247</v>
      </c>
      <c r="D8493" t="str">
        <f>IF(ISNUMBER(SEARCH("UKRI",Table2[[#This Row],[SourcingOwnerEmail]])),"UKRI","UKSBS")</f>
        <v>UKSBS</v>
      </c>
      <c r="E8493" t="s">
        <v>11</v>
      </c>
      <c r="F8493" t="s">
        <v>12</v>
      </c>
      <c r="G8493" t="s">
        <v>20248</v>
      </c>
      <c r="H8493" t="s">
        <v>20249</v>
      </c>
      <c r="I8493" s="2">
        <v>42767</v>
      </c>
      <c r="J8493" s="2">
        <v>42767</v>
      </c>
      <c r="L8493">
        <v>11560</v>
      </c>
      <c r="M8493" t="s">
        <v>20</v>
      </c>
      <c r="N8493" t="s">
        <v>21</v>
      </c>
      <c r="O8493" t="s">
        <v>34379</v>
      </c>
      <c r="P8493" t="s">
        <v>34400</v>
      </c>
      <c r="Q8493" t="s">
        <v>34401</v>
      </c>
      <c r="R8493" t="s">
        <v>34378</v>
      </c>
      <c r="S8493" s="2">
        <v>42767</v>
      </c>
    </row>
    <row r="8494" spans="2:19" x14ac:dyDescent="0.35">
      <c r="B8494" t="s">
        <v>20250</v>
      </c>
      <c r="D8494" t="str">
        <f>IF(ISNUMBER(SEARCH("UKRI",Table2[[#This Row],[SourcingOwnerEmail]])),"UKRI","UKSBS")</f>
        <v>UKSBS</v>
      </c>
      <c r="E8494" t="s">
        <v>11</v>
      </c>
      <c r="F8494" t="s">
        <v>12</v>
      </c>
      <c r="G8494" t="s">
        <v>20121</v>
      </c>
      <c r="H8494" t="s">
        <v>20251</v>
      </c>
      <c r="I8494" s="2">
        <v>42769</v>
      </c>
      <c r="J8494" s="2">
        <v>42769</v>
      </c>
      <c r="L8494">
        <v>14040</v>
      </c>
      <c r="M8494" t="s">
        <v>20</v>
      </c>
      <c r="N8494" t="s">
        <v>21</v>
      </c>
      <c r="O8494" t="s">
        <v>34379</v>
      </c>
      <c r="P8494" t="s">
        <v>34400</v>
      </c>
      <c r="Q8494" t="s">
        <v>34401</v>
      </c>
      <c r="R8494" t="s">
        <v>34378</v>
      </c>
      <c r="S8494" s="2">
        <v>42769</v>
      </c>
    </row>
    <row r="8495" spans="2:19" x14ac:dyDescent="0.35">
      <c r="B8495" t="s">
        <v>20252</v>
      </c>
      <c r="D8495" t="str">
        <f>IF(ISNUMBER(SEARCH("UKRI",Table2[[#This Row],[SourcingOwnerEmail]])),"UKRI","UKSBS")</f>
        <v>UKSBS</v>
      </c>
      <c r="E8495" t="s">
        <v>11</v>
      </c>
      <c r="F8495" t="s">
        <v>12</v>
      </c>
      <c r="G8495" t="s">
        <v>20253</v>
      </c>
      <c r="H8495" t="s">
        <v>20254</v>
      </c>
      <c r="I8495" s="2">
        <v>42769</v>
      </c>
      <c r="J8495" s="2">
        <v>42769</v>
      </c>
      <c r="L8495">
        <v>10100</v>
      </c>
      <c r="M8495" t="s">
        <v>20</v>
      </c>
      <c r="N8495" t="s">
        <v>21</v>
      </c>
      <c r="O8495" t="s">
        <v>34375</v>
      </c>
      <c r="P8495" t="s">
        <v>34400</v>
      </c>
      <c r="Q8495" t="s">
        <v>34401</v>
      </c>
      <c r="R8495" t="s">
        <v>34378</v>
      </c>
      <c r="S8495" s="2">
        <v>42769</v>
      </c>
    </row>
    <row r="8496" spans="2:19" x14ac:dyDescent="0.35">
      <c r="B8496" t="s">
        <v>20255</v>
      </c>
      <c r="D8496" t="str">
        <f>IF(ISNUMBER(SEARCH("UKRI",Table2[[#This Row],[SourcingOwnerEmail]])),"UKRI","UKSBS")</f>
        <v>UKSBS</v>
      </c>
      <c r="E8496" t="s">
        <v>11</v>
      </c>
      <c r="F8496" t="s">
        <v>159</v>
      </c>
      <c r="G8496" t="s">
        <v>278</v>
      </c>
      <c r="H8496" t="s">
        <v>20256</v>
      </c>
      <c r="I8496" s="2">
        <v>42776</v>
      </c>
      <c r="J8496" s="2">
        <v>42776</v>
      </c>
      <c r="L8496">
        <v>24623.5</v>
      </c>
      <c r="M8496" t="s">
        <v>20</v>
      </c>
      <c r="N8496" t="s">
        <v>21</v>
      </c>
      <c r="O8496" t="s">
        <v>34379</v>
      </c>
      <c r="P8496" t="s">
        <v>34400</v>
      </c>
      <c r="Q8496" t="s">
        <v>34401</v>
      </c>
      <c r="R8496" t="s">
        <v>34378</v>
      </c>
      <c r="S8496" s="2">
        <v>42776</v>
      </c>
    </row>
    <row r="8497" spans="2:19" x14ac:dyDescent="0.35">
      <c r="B8497" t="s">
        <v>20257</v>
      </c>
      <c r="D8497" t="str">
        <f>IF(ISNUMBER(SEARCH("UKRI",Table2[[#This Row],[SourcingOwnerEmail]])),"UKRI","UKSBS")</f>
        <v>UKSBS</v>
      </c>
      <c r="E8497" t="s">
        <v>11</v>
      </c>
      <c r="F8497" t="s">
        <v>12</v>
      </c>
      <c r="G8497" t="s">
        <v>19375</v>
      </c>
      <c r="H8497" t="s">
        <v>20258</v>
      </c>
      <c r="I8497" s="2">
        <v>42772</v>
      </c>
      <c r="J8497" s="2">
        <v>42772</v>
      </c>
      <c r="L8497">
        <v>11431</v>
      </c>
      <c r="M8497" t="s">
        <v>20</v>
      </c>
      <c r="N8497" t="s">
        <v>21</v>
      </c>
      <c r="O8497" t="s">
        <v>34379</v>
      </c>
      <c r="P8497" t="s">
        <v>34400</v>
      </c>
      <c r="Q8497" t="s">
        <v>34401</v>
      </c>
      <c r="R8497" t="s">
        <v>34378</v>
      </c>
      <c r="S8497" s="2">
        <v>42772</v>
      </c>
    </row>
    <row r="8498" spans="2:19" x14ac:dyDescent="0.35">
      <c r="B8498" t="s">
        <v>20259</v>
      </c>
      <c r="D8498" t="str">
        <f>IF(ISNUMBER(SEARCH("UKRI",Table2[[#This Row],[SourcingOwnerEmail]])),"UKRI","UKSBS")</f>
        <v>UKSBS</v>
      </c>
      <c r="E8498" t="s">
        <v>11</v>
      </c>
      <c r="F8498" t="s">
        <v>12</v>
      </c>
      <c r="G8498" t="s">
        <v>19375</v>
      </c>
      <c r="H8498" t="s">
        <v>20260</v>
      </c>
      <c r="I8498" s="2">
        <v>42776</v>
      </c>
      <c r="J8498" s="2">
        <v>42776</v>
      </c>
      <c r="L8498">
        <v>10293</v>
      </c>
      <c r="M8498" t="s">
        <v>20</v>
      </c>
      <c r="N8498" t="s">
        <v>21</v>
      </c>
      <c r="O8498" t="s">
        <v>34379</v>
      </c>
      <c r="P8498" t="s">
        <v>34400</v>
      </c>
      <c r="Q8498" t="s">
        <v>34401</v>
      </c>
      <c r="R8498" t="s">
        <v>34378</v>
      </c>
      <c r="S8498" s="2">
        <v>42776</v>
      </c>
    </row>
    <row r="8499" spans="2:19" x14ac:dyDescent="0.35">
      <c r="B8499" t="s">
        <v>20261</v>
      </c>
      <c r="D8499" t="str">
        <f>IF(ISNUMBER(SEARCH("UKRI",Table2[[#This Row],[SourcingOwnerEmail]])),"UKRI","UKSBS")</f>
        <v>UKSBS</v>
      </c>
      <c r="E8499" t="s">
        <v>11</v>
      </c>
      <c r="F8499" t="s">
        <v>12</v>
      </c>
      <c r="G8499" t="s">
        <v>20262</v>
      </c>
      <c r="H8499" t="s">
        <v>20263</v>
      </c>
      <c r="I8499" s="2">
        <v>42776</v>
      </c>
      <c r="J8499" s="2">
        <v>42776</v>
      </c>
      <c r="L8499">
        <v>20250</v>
      </c>
      <c r="M8499" t="s">
        <v>20</v>
      </c>
      <c r="N8499" t="s">
        <v>21</v>
      </c>
      <c r="O8499" t="s">
        <v>34379</v>
      </c>
      <c r="P8499" t="s">
        <v>34400</v>
      </c>
      <c r="Q8499" t="s">
        <v>34401</v>
      </c>
      <c r="R8499" t="s">
        <v>34378</v>
      </c>
      <c r="S8499" s="2">
        <v>42776</v>
      </c>
    </row>
    <row r="8500" spans="2:19" x14ac:dyDescent="0.35">
      <c r="B8500" t="s">
        <v>20264</v>
      </c>
      <c r="D8500" t="str">
        <f>IF(ISNUMBER(SEARCH("UKRI",Table2[[#This Row],[SourcingOwnerEmail]])),"UKRI","UKSBS")</f>
        <v>UKSBS</v>
      </c>
      <c r="E8500" t="s">
        <v>11</v>
      </c>
      <c r="F8500" t="s">
        <v>12</v>
      </c>
      <c r="G8500" t="s">
        <v>20265</v>
      </c>
      <c r="H8500" t="s">
        <v>20266</v>
      </c>
      <c r="I8500" s="2">
        <v>42824</v>
      </c>
      <c r="J8500" s="2">
        <v>42947</v>
      </c>
      <c r="L8500">
        <v>44162.26</v>
      </c>
      <c r="M8500" t="s">
        <v>20</v>
      </c>
      <c r="N8500" t="s">
        <v>21</v>
      </c>
      <c r="O8500" t="s">
        <v>34379</v>
      </c>
      <c r="P8500" t="s">
        <v>34461</v>
      </c>
      <c r="Q8500" t="s">
        <v>34462</v>
      </c>
      <c r="R8500" t="s">
        <v>34378</v>
      </c>
      <c r="S8500" s="2">
        <v>42823</v>
      </c>
    </row>
    <row r="8501" spans="2:19" x14ac:dyDescent="0.35">
      <c r="B8501" t="s">
        <v>20267</v>
      </c>
      <c r="D8501" t="str">
        <f>IF(ISNUMBER(SEARCH("UKRI",Table2[[#This Row],[SourcingOwnerEmail]])),"UKRI","UKSBS")</f>
        <v>UKSBS</v>
      </c>
      <c r="E8501" t="s">
        <v>11</v>
      </c>
      <c r="F8501" t="s">
        <v>17</v>
      </c>
      <c r="G8501" t="s">
        <v>20268</v>
      </c>
      <c r="H8501" t="s">
        <v>20269</v>
      </c>
      <c r="I8501" s="2">
        <v>42858</v>
      </c>
      <c r="J8501" s="2">
        <v>43588</v>
      </c>
      <c r="L8501">
        <v>59020</v>
      </c>
      <c r="M8501" t="s">
        <v>20</v>
      </c>
      <c r="N8501" t="s">
        <v>21</v>
      </c>
      <c r="O8501" t="s">
        <v>34375</v>
      </c>
      <c r="P8501" t="s">
        <v>34461</v>
      </c>
      <c r="Q8501" t="s">
        <v>34462</v>
      </c>
      <c r="R8501" t="s">
        <v>34378</v>
      </c>
      <c r="S8501" s="2">
        <v>42858</v>
      </c>
    </row>
    <row r="8502" spans="2:19" x14ac:dyDescent="0.35">
      <c r="B8502" t="s">
        <v>20270</v>
      </c>
      <c r="D8502" t="str">
        <f>IF(ISNUMBER(SEARCH("UKRI",Table2[[#This Row],[SourcingOwnerEmail]])),"UKRI","UKSBS")</f>
        <v>UKSBS</v>
      </c>
      <c r="E8502" t="s">
        <v>11</v>
      </c>
      <c r="F8502" t="s">
        <v>12</v>
      </c>
      <c r="G8502" t="s">
        <v>20271</v>
      </c>
      <c r="H8502" t="s">
        <v>20272</v>
      </c>
      <c r="I8502" s="2">
        <v>42779</v>
      </c>
      <c r="J8502" s="2">
        <v>42886</v>
      </c>
      <c r="L8502">
        <v>30000</v>
      </c>
      <c r="M8502" t="s">
        <v>20</v>
      </c>
      <c r="N8502" t="s">
        <v>21</v>
      </c>
      <c r="O8502" t="s">
        <v>34375</v>
      </c>
      <c r="P8502" t="s">
        <v>34384</v>
      </c>
      <c r="Q8502" t="s">
        <v>34438</v>
      </c>
      <c r="R8502" t="s">
        <v>34378</v>
      </c>
      <c r="S8502" s="2">
        <v>42779</v>
      </c>
    </row>
    <row r="8503" spans="2:19" x14ac:dyDescent="0.35">
      <c r="B8503" t="s">
        <v>20273</v>
      </c>
      <c r="D8503" t="str">
        <f>IF(ISNUMBER(SEARCH("UKRI",Table2[[#This Row],[SourcingOwnerEmail]])),"UKRI","UKSBS")</f>
        <v>UKSBS</v>
      </c>
      <c r="E8503" t="s">
        <v>11</v>
      </c>
      <c r="F8503" t="s">
        <v>159</v>
      </c>
      <c r="G8503" t="s">
        <v>20274</v>
      </c>
      <c r="H8503" t="s">
        <v>20275</v>
      </c>
      <c r="I8503" s="2">
        <v>42779</v>
      </c>
      <c r="J8503" s="2">
        <v>42779</v>
      </c>
      <c r="L8503">
        <v>19842</v>
      </c>
      <c r="M8503" t="s">
        <v>20</v>
      </c>
      <c r="N8503" t="s">
        <v>21</v>
      </c>
      <c r="O8503" t="s">
        <v>34379</v>
      </c>
      <c r="P8503" t="s">
        <v>34400</v>
      </c>
      <c r="Q8503" t="s">
        <v>34401</v>
      </c>
      <c r="R8503" t="s">
        <v>34378</v>
      </c>
      <c r="S8503" s="2">
        <v>42779</v>
      </c>
    </row>
    <row r="8504" spans="2:19" x14ac:dyDescent="0.35">
      <c r="B8504" t="s">
        <v>20276</v>
      </c>
      <c r="D8504" t="str">
        <f>IF(ISNUMBER(SEARCH("UKRI",Table2[[#This Row],[SourcingOwnerEmail]])),"UKRI","UKSBS")</f>
        <v>UKSBS</v>
      </c>
      <c r="E8504" t="s">
        <v>11</v>
      </c>
      <c r="F8504" t="s">
        <v>159</v>
      </c>
      <c r="G8504" t="s">
        <v>20277</v>
      </c>
      <c r="H8504" t="s">
        <v>20278</v>
      </c>
      <c r="I8504" s="2">
        <v>42785</v>
      </c>
      <c r="J8504" s="2">
        <v>42886</v>
      </c>
      <c r="L8504">
        <v>27548</v>
      </c>
      <c r="M8504" t="s">
        <v>20</v>
      </c>
      <c r="N8504" t="s">
        <v>21</v>
      </c>
      <c r="O8504" t="s">
        <v>34375</v>
      </c>
      <c r="P8504" t="s">
        <v>34384</v>
      </c>
      <c r="Q8504" t="s">
        <v>34438</v>
      </c>
      <c r="R8504" t="s">
        <v>34378</v>
      </c>
      <c r="S8504" s="2">
        <v>42785</v>
      </c>
    </row>
    <row r="8505" spans="2:19" x14ac:dyDescent="0.35">
      <c r="B8505" t="s">
        <v>20279</v>
      </c>
      <c r="D8505" t="str">
        <f>IF(ISNUMBER(SEARCH("UKRI",Table2[[#This Row],[SourcingOwnerEmail]])),"UKRI","UKSBS")</f>
        <v>UKSBS</v>
      </c>
      <c r="E8505" t="s">
        <v>11</v>
      </c>
      <c r="F8505" t="s">
        <v>253</v>
      </c>
      <c r="G8505" t="s">
        <v>99</v>
      </c>
      <c r="H8505" t="s">
        <v>20280</v>
      </c>
      <c r="I8505" s="2">
        <v>42779</v>
      </c>
      <c r="J8505" s="2">
        <v>42779</v>
      </c>
      <c r="L8505">
        <v>16025</v>
      </c>
      <c r="M8505" t="s">
        <v>20</v>
      </c>
      <c r="N8505" t="s">
        <v>21</v>
      </c>
      <c r="O8505" t="s">
        <v>34375</v>
      </c>
      <c r="P8505" t="s">
        <v>34400</v>
      </c>
      <c r="Q8505" t="s">
        <v>34401</v>
      </c>
      <c r="R8505" t="s">
        <v>34378</v>
      </c>
      <c r="S8505" s="2">
        <v>42779</v>
      </c>
    </row>
    <row r="8506" spans="2:19" x14ac:dyDescent="0.35">
      <c r="B8506" t="s">
        <v>20281</v>
      </c>
      <c r="D8506" t="str">
        <f>IF(ISNUMBER(SEARCH("UKRI",Table2[[#This Row],[SourcingOwnerEmail]])),"UKRI","UKSBS")</f>
        <v>UKSBS</v>
      </c>
      <c r="E8506" t="s">
        <v>11</v>
      </c>
      <c r="F8506" t="s">
        <v>12</v>
      </c>
      <c r="G8506" t="s">
        <v>16514</v>
      </c>
      <c r="H8506" t="s">
        <v>20282</v>
      </c>
      <c r="I8506" s="2">
        <v>42800</v>
      </c>
      <c r="J8506" s="2">
        <v>42886</v>
      </c>
      <c r="L8506">
        <v>27803.1</v>
      </c>
      <c r="M8506" t="s">
        <v>20</v>
      </c>
      <c r="N8506" t="s">
        <v>21</v>
      </c>
      <c r="O8506" t="s">
        <v>34375</v>
      </c>
      <c r="P8506" t="s">
        <v>34384</v>
      </c>
      <c r="Q8506" t="s">
        <v>34438</v>
      </c>
      <c r="R8506" t="s">
        <v>34378</v>
      </c>
      <c r="S8506" s="2">
        <v>42800</v>
      </c>
    </row>
    <row r="8507" spans="2:19" x14ac:dyDescent="0.35">
      <c r="B8507" t="s">
        <v>20283</v>
      </c>
      <c r="D8507" t="str">
        <f>IF(ISNUMBER(SEARCH("UKRI",Table2[[#This Row],[SourcingOwnerEmail]])),"UKRI","UKSBS")</f>
        <v>UKSBS</v>
      </c>
      <c r="E8507" t="s">
        <v>11</v>
      </c>
      <c r="F8507" t="s">
        <v>159</v>
      </c>
      <c r="G8507" t="s">
        <v>20284</v>
      </c>
      <c r="H8507" t="s">
        <v>20285</v>
      </c>
      <c r="I8507" s="2">
        <v>42785</v>
      </c>
      <c r="J8507" s="2">
        <v>42853</v>
      </c>
      <c r="L8507">
        <v>43285</v>
      </c>
      <c r="M8507" t="s">
        <v>20</v>
      </c>
      <c r="N8507" t="s">
        <v>21</v>
      </c>
      <c r="O8507" t="s">
        <v>34375</v>
      </c>
      <c r="P8507" t="s">
        <v>34384</v>
      </c>
      <c r="Q8507" t="s">
        <v>34438</v>
      </c>
      <c r="R8507" t="s">
        <v>34378</v>
      </c>
      <c r="S8507" s="2">
        <v>42785</v>
      </c>
    </row>
    <row r="8508" spans="2:19" x14ac:dyDescent="0.35">
      <c r="B8508" t="s">
        <v>20286</v>
      </c>
      <c r="D8508" t="str">
        <f>IF(ISNUMBER(SEARCH("UKRI",Table2[[#This Row],[SourcingOwnerEmail]])),"UKRI","UKSBS")</f>
        <v>UKSBS</v>
      </c>
      <c r="E8508" t="s">
        <v>11</v>
      </c>
      <c r="F8508" t="s">
        <v>159</v>
      </c>
      <c r="G8508" t="s">
        <v>20287</v>
      </c>
      <c r="H8508" t="s">
        <v>20288</v>
      </c>
      <c r="I8508" s="2">
        <v>42781</v>
      </c>
      <c r="J8508" s="2">
        <v>42853</v>
      </c>
      <c r="L8508">
        <v>17471.28</v>
      </c>
      <c r="M8508" t="s">
        <v>20</v>
      </c>
      <c r="N8508" t="s">
        <v>21</v>
      </c>
      <c r="O8508" t="s">
        <v>34379</v>
      </c>
      <c r="P8508" t="s">
        <v>34384</v>
      </c>
      <c r="Q8508" t="s">
        <v>34438</v>
      </c>
      <c r="R8508" t="s">
        <v>34378</v>
      </c>
      <c r="S8508" s="2">
        <v>42781</v>
      </c>
    </row>
    <row r="8509" spans="2:19" x14ac:dyDescent="0.35">
      <c r="B8509" t="s">
        <v>20289</v>
      </c>
      <c r="D8509" t="str">
        <f>IF(ISNUMBER(SEARCH("UKRI",Table2[[#This Row],[SourcingOwnerEmail]])),"UKRI","UKSBS")</f>
        <v>UKSBS</v>
      </c>
      <c r="E8509" t="s">
        <v>11</v>
      </c>
      <c r="F8509" t="s">
        <v>49</v>
      </c>
      <c r="G8509" t="s">
        <v>20290</v>
      </c>
      <c r="H8509" t="s">
        <v>20291</v>
      </c>
      <c r="I8509" s="2">
        <v>42828</v>
      </c>
      <c r="J8509" s="2">
        <v>43431</v>
      </c>
      <c r="L8509">
        <v>48944</v>
      </c>
      <c r="M8509" t="s">
        <v>20</v>
      </c>
      <c r="N8509" t="s">
        <v>21</v>
      </c>
      <c r="O8509" t="s">
        <v>34379</v>
      </c>
      <c r="P8509" t="s">
        <v>34508</v>
      </c>
      <c r="Q8509" t="s">
        <v>34530</v>
      </c>
      <c r="R8509" t="s">
        <v>34378</v>
      </c>
      <c r="S8509" s="2">
        <v>42808</v>
      </c>
    </row>
    <row r="8510" spans="2:19" x14ac:dyDescent="0.35">
      <c r="B8510" t="s">
        <v>19158</v>
      </c>
      <c r="D8510" t="str">
        <f>IF(ISNUMBER(SEARCH("UKRI",Table2[[#This Row],[SourcingOwnerEmail]])),"UKRI","UKSBS")</f>
        <v>UKSBS</v>
      </c>
      <c r="E8510" t="s">
        <v>11</v>
      </c>
      <c r="F8510" t="s">
        <v>12</v>
      </c>
      <c r="H8510" t="s">
        <v>19159</v>
      </c>
      <c r="L8510">
        <v>0</v>
      </c>
      <c r="M8510" t="s">
        <v>20</v>
      </c>
      <c r="R8510" t="s">
        <v>34378</v>
      </c>
    </row>
    <row r="8511" spans="2:19" x14ac:dyDescent="0.35">
      <c r="B8511" t="s">
        <v>19160</v>
      </c>
      <c r="D8511" t="str">
        <f>IF(ISNUMBER(SEARCH("UKRI",Table2[[#This Row],[SourcingOwnerEmail]])),"UKRI","UKSBS")</f>
        <v>UKSBS</v>
      </c>
      <c r="E8511" t="s">
        <v>11</v>
      </c>
      <c r="F8511" t="s">
        <v>12</v>
      </c>
      <c r="H8511" t="s">
        <v>19161</v>
      </c>
      <c r="L8511">
        <v>0</v>
      </c>
      <c r="M8511" t="s">
        <v>20</v>
      </c>
      <c r="R8511" t="s">
        <v>34378</v>
      </c>
    </row>
    <row r="8512" spans="2:19" x14ac:dyDescent="0.35">
      <c r="B8512" t="s">
        <v>20297</v>
      </c>
      <c r="D8512" t="str">
        <f>IF(ISNUMBER(SEARCH("UKRI",Table2[[#This Row],[SourcingOwnerEmail]])),"UKRI","UKSBS")</f>
        <v>UKSBS</v>
      </c>
      <c r="E8512" t="s">
        <v>11</v>
      </c>
      <c r="F8512" t="s">
        <v>17</v>
      </c>
      <c r="G8512" t="s">
        <v>143</v>
      </c>
      <c r="H8512" t="s">
        <v>20298</v>
      </c>
      <c r="I8512" s="2">
        <v>42838</v>
      </c>
      <c r="J8512" s="2">
        <v>43921</v>
      </c>
      <c r="L8512">
        <v>882000</v>
      </c>
      <c r="M8512" t="s">
        <v>20</v>
      </c>
      <c r="N8512" t="s">
        <v>21</v>
      </c>
      <c r="O8512" t="s">
        <v>34379</v>
      </c>
      <c r="P8512" t="s">
        <v>34380</v>
      </c>
      <c r="Q8512" t="s">
        <v>34411</v>
      </c>
      <c r="R8512" t="s">
        <v>34378</v>
      </c>
      <c r="S8512" s="2">
        <v>42838</v>
      </c>
    </row>
    <row r="8513" spans="2:19" x14ac:dyDescent="0.35">
      <c r="B8513" t="s">
        <v>20299</v>
      </c>
      <c r="D8513" t="str">
        <f>IF(ISNUMBER(SEARCH("UKRI",Table2[[#This Row],[SourcingOwnerEmail]])),"UKRI","UKSBS")</f>
        <v>UKSBS</v>
      </c>
      <c r="E8513" t="s">
        <v>11</v>
      </c>
      <c r="F8513" t="s">
        <v>12</v>
      </c>
      <c r="G8513" t="s">
        <v>20300</v>
      </c>
      <c r="H8513" t="s">
        <v>20301</v>
      </c>
      <c r="I8513" s="2">
        <v>42789</v>
      </c>
      <c r="J8513" s="2">
        <v>42854</v>
      </c>
      <c r="L8513">
        <v>17424</v>
      </c>
      <c r="M8513" t="s">
        <v>20</v>
      </c>
      <c r="N8513" t="s">
        <v>21</v>
      </c>
      <c r="O8513" t="s">
        <v>34379</v>
      </c>
      <c r="P8513" t="s">
        <v>34380</v>
      </c>
      <c r="Q8513" t="s">
        <v>34411</v>
      </c>
      <c r="R8513" t="s">
        <v>34378</v>
      </c>
      <c r="S8513" s="2">
        <v>42789</v>
      </c>
    </row>
    <row r="8514" spans="2:19" x14ac:dyDescent="0.35">
      <c r="B8514" t="s">
        <v>20302</v>
      </c>
      <c r="D8514" t="str">
        <f>IF(ISNUMBER(SEARCH("UKRI",Table2[[#This Row],[SourcingOwnerEmail]])),"UKRI","UKSBS")</f>
        <v>UKSBS</v>
      </c>
      <c r="E8514" t="s">
        <v>11</v>
      </c>
      <c r="F8514" t="s">
        <v>12</v>
      </c>
      <c r="G8514" t="s">
        <v>20303</v>
      </c>
      <c r="H8514" t="s">
        <v>20304</v>
      </c>
      <c r="I8514" s="2">
        <v>42789</v>
      </c>
      <c r="J8514" s="2">
        <v>42853</v>
      </c>
      <c r="L8514">
        <v>15051</v>
      </c>
      <c r="M8514" t="s">
        <v>20</v>
      </c>
      <c r="N8514" t="s">
        <v>21</v>
      </c>
      <c r="O8514" t="s">
        <v>34379</v>
      </c>
      <c r="P8514" t="s">
        <v>34380</v>
      </c>
      <c r="Q8514" t="s">
        <v>34411</v>
      </c>
      <c r="R8514" t="s">
        <v>34378</v>
      </c>
      <c r="S8514" s="2">
        <v>42789</v>
      </c>
    </row>
    <row r="8515" spans="2:19" x14ac:dyDescent="0.35">
      <c r="B8515" t="s">
        <v>31467</v>
      </c>
      <c r="D8515" t="str">
        <f>IF(ISNUMBER(SEARCH("UKRI",Table2[[#This Row],[SourcingOwnerEmail]])),"UKRI","UKSBS")</f>
        <v>UKRI</v>
      </c>
      <c r="E8515" t="s">
        <v>11</v>
      </c>
      <c r="F8515" t="s">
        <v>129</v>
      </c>
      <c r="G8515" t="s">
        <v>31468</v>
      </c>
      <c r="H8515" t="s">
        <v>31469</v>
      </c>
      <c r="I8515" s="2">
        <v>44653</v>
      </c>
      <c r="J8515" s="2">
        <v>45016</v>
      </c>
      <c r="K8515">
        <v>28000</v>
      </c>
      <c r="L8515">
        <v>28000</v>
      </c>
      <c r="M8515" t="s">
        <v>1852</v>
      </c>
      <c r="O8515" t="s">
        <v>34375</v>
      </c>
      <c r="P8515" t="s">
        <v>34781</v>
      </c>
      <c r="Q8515" t="s">
        <v>34942</v>
      </c>
      <c r="R8515" t="s">
        <v>34378</v>
      </c>
      <c r="S8515" s="2">
        <v>44651</v>
      </c>
    </row>
    <row r="8516" spans="2:19" x14ac:dyDescent="0.35">
      <c r="B8516" t="s">
        <v>20308</v>
      </c>
      <c r="D8516" t="str">
        <f>IF(ISNUMBER(SEARCH("UKRI",Table2[[#This Row],[SourcingOwnerEmail]])),"UKRI","UKSBS")</f>
        <v>UKSBS</v>
      </c>
      <c r="E8516" t="s">
        <v>11</v>
      </c>
      <c r="F8516" t="s">
        <v>159</v>
      </c>
      <c r="G8516" t="s">
        <v>1186</v>
      </c>
      <c r="H8516" t="s">
        <v>20309</v>
      </c>
      <c r="I8516" s="2">
        <v>42795</v>
      </c>
      <c r="J8516" s="2">
        <v>42825</v>
      </c>
      <c r="L8516">
        <v>24999</v>
      </c>
      <c r="M8516" t="s">
        <v>20</v>
      </c>
      <c r="N8516" t="s">
        <v>21</v>
      </c>
      <c r="O8516" t="s">
        <v>34379</v>
      </c>
      <c r="P8516" t="s">
        <v>34392</v>
      </c>
      <c r="Q8516" t="s">
        <v>34485</v>
      </c>
      <c r="R8516" t="s">
        <v>34378</v>
      </c>
      <c r="S8516" s="2">
        <v>42795</v>
      </c>
    </row>
    <row r="8517" spans="2:19" x14ac:dyDescent="0.35">
      <c r="B8517" t="s">
        <v>20310</v>
      </c>
      <c r="D8517" t="str">
        <f>IF(ISNUMBER(SEARCH("UKRI",Table2[[#This Row],[SourcingOwnerEmail]])),"UKRI","UKSBS")</f>
        <v>UKSBS</v>
      </c>
      <c r="E8517" t="s">
        <v>11</v>
      </c>
      <c r="F8517" t="s">
        <v>12</v>
      </c>
      <c r="G8517" t="s">
        <v>1008</v>
      </c>
      <c r="H8517" t="s">
        <v>20311</v>
      </c>
      <c r="I8517" s="2">
        <v>42793</v>
      </c>
      <c r="J8517" s="2">
        <v>42793</v>
      </c>
      <c r="L8517">
        <v>15303.11</v>
      </c>
      <c r="M8517" t="s">
        <v>20</v>
      </c>
      <c r="N8517" t="s">
        <v>21</v>
      </c>
      <c r="O8517" t="s">
        <v>34379</v>
      </c>
      <c r="P8517" t="s">
        <v>34893</v>
      </c>
      <c r="Q8517" t="s">
        <v>34676</v>
      </c>
      <c r="R8517" t="s">
        <v>34378</v>
      </c>
      <c r="S8517" s="2">
        <v>42793</v>
      </c>
    </row>
    <row r="8518" spans="2:19" x14ac:dyDescent="0.35">
      <c r="B8518" t="s">
        <v>20312</v>
      </c>
      <c r="D8518" t="str">
        <f>IF(ISNUMBER(SEARCH("UKRI",Table2[[#This Row],[SourcingOwnerEmail]])),"UKRI","UKSBS")</f>
        <v>UKSBS</v>
      </c>
      <c r="E8518" t="s">
        <v>11</v>
      </c>
      <c r="F8518" t="s">
        <v>17</v>
      </c>
      <c r="G8518" t="s">
        <v>11967</v>
      </c>
      <c r="H8518" t="s">
        <v>20313</v>
      </c>
      <c r="I8518" s="2">
        <v>42835</v>
      </c>
      <c r="J8518" s="2">
        <v>42886</v>
      </c>
      <c r="L8518">
        <v>16076</v>
      </c>
      <c r="M8518" t="s">
        <v>20</v>
      </c>
      <c r="N8518" t="s">
        <v>21</v>
      </c>
      <c r="O8518" t="s">
        <v>34379</v>
      </c>
      <c r="P8518" t="s">
        <v>34887</v>
      </c>
      <c r="Q8518" t="s">
        <v>34888</v>
      </c>
      <c r="R8518" t="s">
        <v>34378</v>
      </c>
      <c r="S8518" s="2">
        <v>42835</v>
      </c>
    </row>
    <row r="8519" spans="2:19" x14ac:dyDescent="0.35">
      <c r="B8519" t="s">
        <v>20314</v>
      </c>
      <c r="D8519" t="str">
        <f>IF(ISNUMBER(SEARCH("UKRI",Table2[[#This Row],[SourcingOwnerEmail]])),"UKRI","UKSBS")</f>
        <v>UKSBS</v>
      </c>
      <c r="E8519" t="s">
        <v>11</v>
      </c>
      <c r="F8519" t="s">
        <v>12</v>
      </c>
      <c r="G8519" t="s">
        <v>20112</v>
      </c>
      <c r="H8519" t="s">
        <v>20315</v>
      </c>
      <c r="J8519" s="2">
        <v>42828</v>
      </c>
      <c r="L8519">
        <v>19911</v>
      </c>
      <c r="M8519" t="s">
        <v>20</v>
      </c>
      <c r="N8519" t="s">
        <v>21</v>
      </c>
      <c r="O8519" t="s">
        <v>34375</v>
      </c>
      <c r="P8519" t="s">
        <v>34893</v>
      </c>
      <c r="Q8519" t="s">
        <v>34676</v>
      </c>
      <c r="R8519" t="s">
        <v>34378</v>
      </c>
      <c r="S8519" s="2">
        <v>42797</v>
      </c>
    </row>
    <row r="8520" spans="2:19" x14ac:dyDescent="0.35">
      <c r="B8520" t="s">
        <v>20316</v>
      </c>
      <c r="D8520" t="str">
        <f>IF(ISNUMBER(SEARCH("UKRI",Table2[[#This Row],[SourcingOwnerEmail]])),"UKRI","UKSBS")</f>
        <v>UKSBS</v>
      </c>
      <c r="E8520" t="s">
        <v>11</v>
      </c>
      <c r="F8520" t="s">
        <v>12</v>
      </c>
      <c r="G8520" t="s">
        <v>20317</v>
      </c>
      <c r="H8520" t="s">
        <v>20318</v>
      </c>
      <c r="I8520" s="2">
        <v>42797</v>
      </c>
      <c r="J8520" s="2">
        <v>42828</v>
      </c>
      <c r="L8520">
        <v>24999</v>
      </c>
      <c r="M8520" t="s">
        <v>20</v>
      </c>
      <c r="N8520" t="s">
        <v>21</v>
      </c>
      <c r="O8520" t="s">
        <v>34375</v>
      </c>
      <c r="P8520" t="s">
        <v>34893</v>
      </c>
      <c r="Q8520" t="s">
        <v>34676</v>
      </c>
      <c r="R8520" t="s">
        <v>34378</v>
      </c>
      <c r="S8520" s="2">
        <v>42797</v>
      </c>
    </row>
    <row r="8521" spans="2:19" x14ac:dyDescent="0.35">
      <c r="B8521" t="s">
        <v>20319</v>
      </c>
      <c r="D8521" t="str">
        <f>IF(ISNUMBER(SEARCH("UKRI",Table2[[#This Row],[SourcingOwnerEmail]])),"UKRI","UKSBS")</f>
        <v>UKSBS</v>
      </c>
      <c r="E8521" t="s">
        <v>11</v>
      </c>
      <c r="F8521" t="s">
        <v>12</v>
      </c>
      <c r="G8521" t="s">
        <v>20320</v>
      </c>
      <c r="H8521" t="s">
        <v>20321</v>
      </c>
      <c r="I8521" s="2">
        <v>42800</v>
      </c>
      <c r="J8521" s="2">
        <v>42831</v>
      </c>
      <c r="L8521">
        <v>24495</v>
      </c>
      <c r="M8521" t="s">
        <v>20</v>
      </c>
      <c r="N8521" t="s">
        <v>21</v>
      </c>
      <c r="O8521" t="s">
        <v>34375</v>
      </c>
      <c r="P8521" t="s">
        <v>34893</v>
      </c>
      <c r="Q8521" t="s">
        <v>34676</v>
      </c>
      <c r="R8521" t="s">
        <v>34378</v>
      </c>
      <c r="S8521" s="2">
        <v>42800</v>
      </c>
    </row>
    <row r="8522" spans="2:19" x14ac:dyDescent="0.35">
      <c r="B8522" t="s">
        <v>20322</v>
      </c>
      <c r="D8522" t="str">
        <f>IF(ISNUMBER(SEARCH("UKRI",Table2[[#This Row],[SourcingOwnerEmail]])),"UKRI","UKSBS")</f>
        <v>UKSBS</v>
      </c>
      <c r="E8522" t="s">
        <v>11</v>
      </c>
      <c r="F8522" t="s">
        <v>12</v>
      </c>
      <c r="G8522" t="s">
        <v>20320</v>
      </c>
      <c r="H8522" t="s">
        <v>20323</v>
      </c>
      <c r="I8522" s="2">
        <v>42797</v>
      </c>
      <c r="J8522" s="2">
        <v>42828</v>
      </c>
      <c r="L8522">
        <v>16680</v>
      </c>
      <c r="M8522" t="s">
        <v>20</v>
      </c>
      <c r="N8522" t="s">
        <v>21</v>
      </c>
      <c r="O8522" t="s">
        <v>34375</v>
      </c>
      <c r="P8522" t="s">
        <v>34893</v>
      </c>
      <c r="Q8522" t="s">
        <v>34676</v>
      </c>
      <c r="R8522" t="s">
        <v>34378</v>
      </c>
      <c r="S8522" s="2">
        <v>42797</v>
      </c>
    </row>
    <row r="8523" spans="2:19" x14ac:dyDescent="0.35">
      <c r="B8523" t="s">
        <v>20324</v>
      </c>
      <c r="D8523" t="str">
        <f>IF(ISNUMBER(SEARCH("UKRI",Table2[[#This Row],[SourcingOwnerEmail]])),"UKRI","UKSBS")</f>
        <v>UKSBS</v>
      </c>
      <c r="E8523" t="s">
        <v>11</v>
      </c>
      <c r="F8523" t="s">
        <v>159</v>
      </c>
      <c r="G8523" t="s">
        <v>20325</v>
      </c>
      <c r="H8523" t="s">
        <v>20326</v>
      </c>
      <c r="I8523" s="2">
        <v>42800</v>
      </c>
      <c r="J8523" s="2">
        <v>42800</v>
      </c>
      <c r="L8523">
        <v>16552</v>
      </c>
      <c r="M8523" t="s">
        <v>20</v>
      </c>
      <c r="N8523" t="s">
        <v>21</v>
      </c>
      <c r="O8523" t="s">
        <v>34379</v>
      </c>
      <c r="P8523" t="s">
        <v>34893</v>
      </c>
      <c r="Q8523" t="s">
        <v>34676</v>
      </c>
      <c r="R8523" t="s">
        <v>34378</v>
      </c>
      <c r="S8523" s="2">
        <v>42800</v>
      </c>
    </row>
    <row r="8524" spans="2:19" x14ac:dyDescent="0.35">
      <c r="B8524" t="s">
        <v>20327</v>
      </c>
      <c r="D8524" t="str">
        <f>IF(ISNUMBER(SEARCH("UKRI",Table2[[#This Row],[SourcingOwnerEmail]])),"UKRI","UKSBS")</f>
        <v>UKSBS</v>
      </c>
      <c r="E8524" t="s">
        <v>11</v>
      </c>
      <c r="F8524" t="s">
        <v>12</v>
      </c>
      <c r="G8524" t="s">
        <v>1008</v>
      </c>
      <c r="H8524" t="s">
        <v>20328</v>
      </c>
      <c r="I8524" s="2">
        <v>42800</v>
      </c>
      <c r="J8524" s="2">
        <v>42800</v>
      </c>
      <c r="L8524">
        <v>16167.71</v>
      </c>
      <c r="M8524" t="s">
        <v>20</v>
      </c>
      <c r="N8524" t="s">
        <v>21</v>
      </c>
      <c r="O8524" t="s">
        <v>34379</v>
      </c>
      <c r="P8524" t="s">
        <v>34893</v>
      </c>
      <c r="Q8524" t="s">
        <v>34676</v>
      </c>
      <c r="R8524" t="s">
        <v>34378</v>
      </c>
      <c r="S8524" s="2">
        <v>42800</v>
      </c>
    </row>
    <row r="8525" spans="2:19" x14ac:dyDescent="0.35">
      <c r="B8525" t="s">
        <v>20329</v>
      </c>
      <c r="D8525" t="str">
        <f>IF(ISNUMBER(SEARCH("UKRI",Table2[[#This Row],[SourcingOwnerEmail]])),"UKRI","UKSBS")</f>
        <v>UKSBS</v>
      </c>
      <c r="E8525" t="s">
        <v>11</v>
      </c>
      <c r="F8525" t="s">
        <v>17</v>
      </c>
      <c r="G8525" t="s">
        <v>20330</v>
      </c>
      <c r="H8525">
        <v>4050625749</v>
      </c>
      <c r="I8525" s="2">
        <v>42801</v>
      </c>
      <c r="J8525" s="2">
        <v>42832</v>
      </c>
      <c r="L8525">
        <v>14920</v>
      </c>
      <c r="M8525" t="s">
        <v>20</v>
      </c>
      <c r="N8525" t="s">
        <v>21</v>
      </c>
      <c r="O8525" t="s">
        <v>34375</v>
      </c>
      <c r="P8525" t="s">
        <v>34893</v>
      </c>
      <c r="Q8525" t="s">
        <v>34676</v>
      </c>
      <c r="R8525" t="s">
        <v>34378</v>
      </c>
      <c r="S8525" s="2">
        <v>42801</v>
      </c>
    </row>
    <row r="8526" spans="2:19" x14ac:dyDescent="0.35">
      <c r="B8526" t="s">
        <v>20331</v>
      </c>
      <c r="D8526" t="str">
        <f>IF(ISNUMBER(SEARCH("UKRI",Table2[[#This Row],[SourcingOwnerEmail]])),"UKRI","UKSBS")</f>
        <v>UKSBS</v>
      </c>
      <c r="E8526" t="s">
        <v>11</v>
      </c>
      <c r="F8526" t="s">
        <v>12</v>
      </c>
      <c r="H8526">
        <v>4070169135</v>
      </c>
      <c r="I8526" s="2">
        <v>42801</v>
      </c>
      <c r="J8526" s="2">
        <v>42832</v>
      </c>
      <c r="L8526">
        <v>12722</v>
      </c>
      <c r="M8526" t="s">
        <v>20</v>
      </c>
      <c r="N8526" t="s">
        <v>21</v>
      </c>
      <c r="O8526" t="s">
        <v>34379</v>
      </c>
      <c r="P8526" t="s">
        <v>34893</v>
      </c>
      <c r="Q8526" t="s">
        <v>34676</v>
      </c>
      <c r="R8526" t="s">
        <v>34378</v>
      </c>
      <c r="S8526" s="2">
        <v>42801</v>
      </c>
    </row>
    <row r="8527" spans="2:19" x14ac:dyDescent="0.35">
      <c r="B8527" t="s">
        <v>20332</v>
      </c>
      <c r="D8527" t="str">
        <f>IF(ISNUMBER(SEARCH("UKRI",Table2[[#This Row],[SourcingOwnerEmail]])),"UKRI","UKSBS")</f>
        <v>UKSBS</v>
      </c>
      <c r="E8527" t="s">
        <v>11</v>
      </c>
      <c r="F8527" t="s">
        <v>159</v>
      </c>
      <c r="G8527" t="s">
        <v>20333</v>
      </c>
      <c r="H8527" t="s">
        <v>20334</v>
      </c>
      <c r="I8527" s="2">
        <v>42815</v>
      </c>
      <c r="J8527" s="2">
        <v>42886</v>
      </c>
      <c r="L8527">
        <v>55350</v>
      </c>
      <c r="M8527" t="s">
        <v>20</v>
      </c>
      <c r="N8527" t="s">
        <v>21</v>
      </c>
      <c r="O8527" t="s">
        <v>34375</v>
      </c>
      <c r="P8527" t="s">
        <v>34384</v>
      </c>
      <c r="Q8527" t="s">
        <v>34438</v>
      </c>
      <c r="R8527" t="s">
        <v>34378</v>
      </c>
      <c r="S8527" s="2">
        <v>42815</v>
      </c>
    </row>
    <row r="8528" spans="2:19" x14ac:dyDescent="0.35">
      <c r="B8528" t="s">
        <v>20335</v>
      </c>
      <c r="D8528" t="str">
        <f>IF(ISNUMBER(SEARCH("UKRI",Table2[[#This Row],[SourcingOwnerEmail]])),"UKRI","UKSBS")</f>
        <v>UKSBS</v>
      </c>
      <c r="E8528" t="s">
        <v>11</v>
      </c>
      <c r="F8528" t="s">
        <v>12</v>
      </c>
      <c r="G8528" t="s">
        <v>20336</v>
      </c>
      <c r="H8528">
        <v>4070169218</v>
      </c>
      <c r="I8528" s="2">
        <v>42801</v>
      </c>
      <c r="J8528" s="2">
        <v>42832</v>
      </c>
      <c r="L8528">
        <v>16500</v>
      </c>
      <c r="M8528" t="s">
        <v>20</v>
      </c>
      <c r="N8528" t="s">
        <v>21</v>
      </c>
      <c r="O8528" t="s">
        <v>34375</v>
      </c>
      <c r="P8528" t="s">
        <v>34893</v>
      </c>
      <c r="Q8528" t="s">
        <v>34676</v>
      </c>
      <c r="R8528" t="s">
        <v>34378</v>
      </c>
      <c r="S8528" s="2">
        <v>42801</v>
      </c>
    </row>
    <row r="8529" spans="2:19" x14ac:dyDescent="0.35">
      <c r="B8529" t="s">
        <v>20337</v>
      </c>
      <c r="D8529" t="str">
        <f>IF(ISNUMBER(SEARCH("UKRI",Table2[[#This Row],[SourcingOwnerEmail]])),"UKRI","UKSBS")</f>
        <v>UKSBS</v>
      </c>
      <c r="E8529" t="s">
        <v>11</v>
      </c>
      <c r="F8529" t="s">
        <v>12</v>
      </c>
      <c r="G8529" t="s">
        <v>1327</v>
      </c>
      <c r="H8529" t="s">
        <v>20338</v>
      </c>
      <c r="I8529" s="2">
        <v>42809</v>
      </c>
      <c r="J8529" s="2">
        <v>42886</v>
      </c>
      <c r="L8529">
        <v>84389.9</v>
      </c>
      <c r="M8529" t="s">
        <v>20</v>
      </c>
      <c r="N8529" t="s">
        <v>21</v>
      </c>
      <c r="O8529" t="s">
        <v>34375</v>
      </c>
      <c r="P8529" t="s">
        <v>34384</v>
      </c>
      <c r="Q8529" t="s">
        <v>34438</v>
      </c>
      <c r="R8529" t="s">
        <v>34378</v>
      </c>
      <c r="S8529" s="2">
        <v>42809</v>
      </c>
    </row>
    <row r="8530" spans="2:19" x14ac:dyDescent="0.35">
      <c r="B8530" t="s">
        <v>20339</v>
      </c>
      <c r="D8530" t="str">
        <f>IF(ISNUMBER(SEARCH("UKRI",Table2[[#This Row],[SourcingOwnerEmail]])),"UKRI","UKSBS")</f>
        <v>UKSBS</v>
      </c>
      <c r="E8530" t="s">
        <v>11</v>
      </c>
      <c r="F8530" t="s">
        <v>17</v>
      </c>
      <c r="G8530" t="s">
        <v>143</v>
      </c>
      <c r="H8530" t="s">
        <v>20340</v>
      </c>
      <c r="I8530" s="2">
        <v>42808</v>
      </c>
      <c r="J8530" s="2">
        <v>42825</v>
      </c>
      <c r="L8530">
        <v>19845</v>
      </c>
      <c r="M8530" t="s">
        <v>20</v>
      </c>
      <c r="N8530" t="s">
        <v>21</v>
      </c>
      <c r="O8530" t="s">
        <v>34379</v>
      </c>
      <c r="P8530" t="s">
        <v>34384</v>
      </c>
      <c r="Q8530" t="s">
        <v>34438</v>
      </c>
      <c r="R8530" t="s">
        <v>34378</v>
      </c>
      <c r="S8530" s="2">
        <v>42808</v>
      </c>
    </row>
    <row r="8531" spans="2:19" x14ac:dyDescent="0.35">
      <c r="B8531" t="s">
        <v>20341</v>
      </c>
      <c r="D8531" t="str">
        <f>IF(ISNUMBER(SEARCH("UKRI",Table2[[#This Row],[SourcingOwnerEmail]])),"UKRI","UKSBS")</f>
        <v>UKSBS</v>
      </c>
      <c r="E8531" t="s">
        <v>11</v>
      </c>
      <c r="F8531" t="s">
        <v>159</v>
      </c>
      <c r="G8531" t="s">
        <v>20342</v>
      </c>
      <c r="H8531" t="s">
        <v>20343</v>
      </c>
      <c r="I8531" s="2">
        <v>42810</v>
      </c>
      <c r="J8531" s="2">
        <v>42916</v>
      </c>
      <c r="L8531">
        <v>22640</v>
      </c>
      <c r="M8531" t="s">
        <v>20</v>
      </c>
      <c r="N8531" t="s">
        <v>21</v>
      </c>
      <c r="O8531" t="s">
        <v>34379</v>
      </c>
      <c r="P8531" t="s">
        <v>34384</v>
      </c>
      <c r="Q8531" t="s">
        <v>34438</v>
      </c>
      <c r="R8531" t="s">
        <v>34378</v>
      </c>
      <c r="S8531" s="2">
        <v>42810</v>
      </c>
    </row>
    <row r="8532" spans="2:19" x14ac:dyDescent="0.35">
      <c r="B8532" t="s">
        <v>20344</v>
      </c>
      <c r="D8532" t="str">
        <f>IF(ISNUMBER(SEARCH("UKRI",Table2[[#This Row],[SourcingOwnerEmail]])),"UKRI","UKSBS")</f>
        <v>UKSBS</v>
      </c>
      <c r="E8532" t="s">
        <v>11</v>
      </c>
      <c r="F8532" t="s">
        <v>12</v>
      </c>
      <c r="G8532" t="s">
        <v>20345</v>
      </c>
      <c r="H8532">
        <v>600169657</v>
      </c>
      <c r="I8532" s="2">
        <v>42836</v>
      </c>
      <c r="J8532" s="2">
        <v>42978</v>
      </c>
      <c r="L8532">
        <v>16900</v>
      </c>
      <c r="M8532" t="s">
        <v>20</v>
      </c>
      <c r="N8532" t="s">
        <v>21</v>
      </c>
      <c r="O8532" t="s">
        <v>34379</v>
      </c>
      <c r="P8532" t="s">
        <v>34384</v>
      </c>
      <c r="Q8532" t="s">
        <v>34438</v>
      </c>
      <c r="R8532" t="s">
        <v>34378</v>
      </c>
      <c r="S8532" s="2">
        <v>42843</v>
      </c>
    </row>
    <row r="8533" spans="2:19" x14ac:dyDescent="0.35">
      <c r="B8533" t="s">
        <v>20346</v>
      </c>
      <c r="D8533" t="str">
        <f>IF(ISNUMBER(SEARCH("UKRI",Table2[[#This Row],[SourcingOwnerEmail]])),"UKRI","UKSBS")</f>
        <v>UKSBS</v>
      </c>
      <c r="E8533" t="s">
        <v>11</v>
      </c>
      <c r="F8533" t="s">
        <v>17</v>
      </c>
      <c r="G8533" t="s">
        <v>20347</v>
      </c>
      <c r="H8533" t="s">
        <v>20348</v>
      </c>
      <c r="I8533" s="2">
        <v>42829</v>
      </c>
      <c r="J8533" s="2">
        <v>42978</v>
      </c>
      <c r="L8533">
        <v>28075</v>
      </c>
      <c r="M8533" t="s">
        <v>20</v>
      </c>
      <c r="N8533" t="s">
        <v>21</v>
      </c>
      <c r="O8533" t="s">
        <v>34379</v>
      </c>
      <c r="P8533" t="s">
        <v>34384</v>
      </c>
      <c r="Q8533" t="s">
        <v>34438</v>
      </c>
      <c r="R8533" t="s">
        <v>34378</v>
      </c>
      <c r="S8533" s="2">
        <v>42830</v>
      </c>
    </row>
    <row r="8534" spans="2:19" x14ac:dyDescent="0.35">
      <c r="B8534" t="s">
        <v>20349</v>
      </c>
      <c r="D8534" t="str">
        <f>IF(ISNUMBER(SEARCH("UKRI",Table2[[#This Row],[SourcingOwnerEmail]])),"UKRI","UKSBS")</f>
        <v>UKSBS</v>
      </c>
      <c r="E8534" t="s">
        <v>11</v>
      </c>
      <c r="F8534" t="s">
        <v>17</v>
      </c>
      <c r="G8534" t="s">
        <v>20350</v>
      </c>
      <c r="H8534" t="s">
        <v>20351</v>
      </c>
      <c r="I8534" s="2">
        <v>42824</v>
      </c>
      <c r="J8534" s="2">
        <v>42853</v>
      </c>
      <c r="L8534">
        <v>11000</v>
      </c>
      <c r="M8534" t="s">
        <v>20</v>
      </c>
      <c r="N8534" t="s">
        <v>21</v>
      </c>
      <c r="O8534" t="s">
        <v>34379</v>
      </c>
      <c r="P8534" t="s">
        <v>34893</v>
      </c>
      <c r="Q8534" t="s">
        <v>34676</v>
      </c>
      <c r="R8534" t="s">
        <v>34378</v>
      </c>
      <c r="S8534" s="2">
        <v>42823</v>
      </c>
    </row>
    <row r="8535" spans="2:19" x14ac:dyDescent="0.35">
      <c r="B8535" t="s">
        <v>20352</v>
      </c>
      <c r="D8535" t="str">
        <f>IF(ISNUMBER(SEARCH("UKRI",Table2[[#This Row],[SourcingOwnerEmail]])),"UKRI","UKSBS")</f>
        <v>UKSBS</v>
      </c>
      <c r="E8535" t="s">
        <v>11</v>
      </c>
      <c r="F8535" t="s">
        <v>253</v>
      </c>
      <c r="G8535" t="s">
        <v>1317</v>
      </c>
      <c r="H8535" t="s">
        <v>20353</v>
      </c>
      <c r="I8535" s="2">
        <v>42828</v>
      </c>
      <c r="J8535" s="2">
        <v>42919</v>
      </c>
      <c r="L8535">
        <v>10227</v>
      </c>
      <c r="M8535" t="s">
        <v>20</v>
      </c>
      <c r="N8535" t="s">
        <v>21</v>
      </c>
      <c r="O8535" t="s">
        <v>34379</v>
      </c>
      <c r="P8535" t="s">
        <v>34893</v>
      </c>
      <c r="Q8535" t="s">
        <v>34676</v>
      </c>
      <c r="R8535" t="s">
        <v>34378</v>
      </c>
      <c r="S8535" s="2">
        <v>42828</v>
      </c>
    </row>
    <row r="8536" spans="2:19" x14ac:dyDescent="0.35">
      <c r="B8536" t="s">
        <v>20354</v>
      </c>
      <c r="D8536" t="str">
        <f>IF(ISNUMBER(SEARCH("UKRI",Table2[[#This Row],[SourcingOwnerEmail]])),"UKRI","UKSBS")</f>
        <v>UKSBS</v>
      </c>
      <c r="E8536" t="s">
        <v>11</v>
      </c>
      <c r="F8536" t="s">
        <v>159</v>
      </c>
      <c r="G8536" t="s">
        <v>348</v>
      </c>
      <c r="H8536" t="s">
        <v>20355</v>
      </c>
      <c r="I8536" s="2">
        <v>42828</v>
      </c>
      <c r="J8536" s="2">
        <v>43194</v>
      </c>
      <c r="L8536">
        <v>12035.04</v>
      </c>
      <c r="M8536" t="s">
        <v>20</v>
      </c>
      <c r="N8536" t="s">
        <v>21</v>
      </c>
      <c r="O8536" t="s">
        <v>34379</v>
      </c>
      <c r="P8536" t="s">
        <v>34392</v>
      </c>
      <c r="Q8536" t="s">
        <v>34485</v>
      </c>
      <c r="R8536" t="s">
        <v>34378</v>
      </c>
      <c r="S8536" s="2">
        <v>42831</v>
      </c>
    </row>
    <row r="8537" spans="2:19" x14ac:dyDescent="0.35">
      <c r="B8537" t="s">
        <v>20356</v>
      </c>
      <c r="D8537" t="str">
        <f>IF(ISNUMBER(SEARCH("UKRI",Table2[[#This Row],[SourcingOwnerEmail]])),"UKRI","UKSBS")</f>
        <v>UKSBS</v>
      </c>
      <c r="E8537" t="s">
        <v>11</v>
      </c>
      <c r="F8537" t="s">
        <v>12</v>
      </c>
      <c r="G8537" t="s">
        <v>20357</v>
      </c>
      <c r="H8537" t="s">
        <v>20358</v>
      </c>
      <c r="I8537" s="2">
        <v>42837</v>
      </c>
      <c r="J8537" s="2">
        <v>42928</v>
      </c>
      <c r="L8537">
        <v>15928.2</v>
      </c>
      <c r="M8537" t="s">
        <v>20</v>
      </c>
      <c r="N8537" t="s">
        <v>21</v>
      </c>
      <c r="O8537" t="s">
        <v>34379</v>
      </c>
      <c r="P8537" t="s">
        <v>34893</v>
      </c>
      <c r="Q8537" t="s">
        <v>34676</v>
      </c>
      <c r="R8537" t="s">
        <v>34378</v>
      </c>
      <c r="S8537" s="2">
        <v>42837</v>
      </c>
    </row>
    <row r="8538" spans="2:19" x14ac:dyDescent="0.35">
      <c r="B8538" t="s">
        <v>20359</v>
      </c>
      <c r="D8538" t="str">
        <f>IF(ISNUMBER(SEARCH("UKRI",Table2[[#This Row],[SourcingOwnerEmail]])),"UKRI","UKSBS")</f>
        <v>UKSBS</v>
      </c>
      <c r="E8538" t="s">
        <v>11</v>
      </c>
      <c r="F8538" t="s">
        <v>159</v>
      </c>
      <c r="G8538" t="s">
        <v>323</v>
      </c>
      <c r="H8538" t="s">
        <v>20360</v>
      </c>
      <c r="I8538" s="2">
        <v>42836</v>
      </c>
      <c r="J8538" s="2">
        <v>42866</v>
      </c>
      <c r="L8538">
        <v>14375.71</v>
      </c>
      <c r="M8538" t="s">
        <v>20</v>
      </c>
      <c r="N8538" t="s">
        <v>21</v>
      </c>
      <c r="O8538" t="s">
        <v>34379</v>
      </c>
      <c r="P8538" t="s">
        <v>34392</v>
      </c>
      <c r="Q8538" t="s">
        <v>34485</v>
      </c>
      <c r="R8538" t="s">
        <v>34378</v>
      </c>
      <c r="S8538" s="2">
        <v>42836</v>
      </c>
    </row>
    <row r="8539" spans="2:19" x14ac:dyDescent="0.35">
      <c r="B8539" t="s">
        <v>20361</v>
      </c>
      <c r="D8539" t="str">
        <f>IF(ISNUMBER(SEARCH("UKRI",Table2[[#This Row],[SourcingOwnerEmail]])),"UKRI","UKSBS")</f>
        <v>UKSBS</v>
      </c>
      <c r="E8539" t="s">
        <v>11</v>
      </c>
      <c r="F8539" t="s">
        <v>12</v>
      </c>
      <c r="G8539" t="s">
        <v>16300</v>
      </c>
      <c r="H8539" t="s">
        <v>20362</v>
      </c>
      <c r="I8539" s="2">
        <v>42851</v>
      </c>
      <c r="J8539" s="2">
        <v>42978</v>
      </c>
      <c r="L8539">
        <v>10410.07</v>
      </c>
      <c r="M8539" t="s">
        <v>20</v>
      </c>
      <c r="N8539" t="s">
        <v>21</v>
      </c>
      <c r="O8539" t="s">
        <v>34379</v>
      </c>
      <c r="P8539" t="s">
        <v>34384</v>
      </c>
      <c r="Q8539" t="s">
        <v>34438</v>
      </c>
      <c r="R8539" t="s">
        <v>34378</v>
      </c>
      <c r="S8539" s="2">
        <v>42851</v>
      </c>
    </row>
    <row r="8540" spans="2:19" x14ac:dyDescent="0.35">
      <c r="B8540" t="s">
        <v>20363</v>
      </c>
      <c r="D8540" t="str">
        <f>IF(ISNUMBER(SEARCH("UKRI",Table2[[#This Row],[SourcingOwnerEmail]])),"UKRI","UKSBS")</f>
        <v>UKSBS</v>
      </c>
      <c r="E8540" t="s">
        <v>11</v>
      </c>
      <c r="F8540" t="s">
        <v>17</v>
      </c>
      <c r="G8540" t="s">
        <v>19926</v>
      </c>
      <c r="H8540">
        <v>3050597319</v>
      </c>
      <c r="I8540" s="2">
        <v>42851</v>
      </c>
      <c r="J8540" s="2">
        <v>42978</v>
      </c>
      <c r="L8540">
        <v>9250</v>
      </c>
      <c r="M8540" t="s">
        <v>20</v>
      </c>
      <c r="N8540" t="s">
        <v>21</v>
      </c>
      <c r="O8540" t="s">
        <v>34379</v>
      </c>
      <c r="P8540" t="s">
        <v>34384</v>
      </c>
      <c r="Q8540" t="s">
        <v>34438</v>
      </c>
      <c r="R8540" t="s">
        <v>34378</v>
      </c>
      <c r="S8540" s="2">
        <v>42851</v>
      </c>
    </row>
    <row r="8541" spans="2:19" x14ac:dyDescent="0.35">
      <c r="B8541" t="s">
        <v>20364</v>
      </c>
      <c r="D8541" t="str">
        <f>IF(ISNUMBER(SEARCH("UKRI",Table2[[#This Row],[SourcingOwnerEmail]])),"UKRI","UKSBS")</f>
        <v>UKSBS</v>
      </c>
      <c r="E8541" t="s">
        <v>11</v>
      </c>
      <c r="F8541" t="s">
        <v>17</v>
      </c>
      <c r="G8541" t="s">
        <v>20365</v>
      </c>
      <c r="H8541" t="s">
        <v>20366</v>
      </c>
      <c r="I8541" s="2">
        <v>42844</v>
      </c>
      <c r="J8541" s="2">
        <v>42978</v>
      </c>
      <c r="L8541">
        <v>13599.32</v>
      </c>
      <c r="M8541" t="s">
        <v>20</v>
      </c>
      <c r="N8541" t="s">
        <v>21</v>
      </c>
      <c r="O8541" t="s">
        <v>34379</v>
      </c>
      <c r="P8541" t="s">
        <v>34384</v>
      </c>
      <c r="Q8541" t="s">
        <v>34438</v>
      </c>
      <c r="R8541" t="s">
        <v>34378</v>
      </c>
      <c r="S8541" s="2">
        <v>42844</v>
      </c>
    </row>
    <row r="8542" spans="2:19" x14ac:dyDescent="0.35">
      <c r="B8542" t="s">
        <v>20367</v>
      </c>
      <c r="D8542" t="str">
        <f>IF(ISNUMBER(SEARCH("UKRI",Table2[[#This Row],[SourcingOwnerEmail]])),"UKRI","UKSBS")</f>
        <v>UKSBS</v>
      </c>
      <c r="E8542" t="s">
        <v>11</v>
      </c>
      <c r="F8542" t="s">
        <v>17</v>
      </c>
      <c r="G8542" t="s">
        <v>20368</v>
      </c>
      <c r="H8542" t="s">
        <v>20369</v>
      </c>
      <c r="I8542" s="2">
        <v>42850</v>
      </c>
      <c r="J8542" s="2">
        <v>42978</v>
      </c>
      <c r="L8542">
        <v>16800</v>
      </c>
      <c r="M8542" t="s">
        <v>20</v>
      </c>
      <c r="N8542" t="s">
        <v>21</v>
      </c>
      <c r="O8542" t="s">
        <v>34379</v>
      </c>
      <c r="P8542" t="s">
        <v>34384</v>
      </c>
      <c r="Q8542" t="s">
        <v>34438</v>
      </c>
      <c r="R8542" t="s">
        <v>34378</v>
      </c>
      <c r="S8542" s="2">
        <v>42850</v>
      </c>
    </row>
    <row r="8543" spans="2:19" x14ac:dyDescent="0.35">
      <c r="B8543" t="s">
        <v>20370</v>
      </c>
      <c r="D8543" t="str">
        <f>IF(ISNUMBER(SEARCH("UKRI",Table2[[#This Row],[SourcingOwnerEmail]])),"UKRI","UKSBS")</f>
        <v>UKSBS</v>
      </c>
      <c r="E8543" t="s">
        <v>11</v>
      </c>
      <c r="F8543" t="s">
        <v>12</v>
      </c>
      <c r="G8543" t="s">
        <v>16279</v>
      </c>
      <c r="H8543" t="s">
        <v>20371</v>
      </c>
      <c r="I8543" s="2">
        <v>42846</v>
      </c>
      <c r="J8543" s="2">
        <v>42978</v>
      </c>
      <c r="L8543">
        <v>11330</v>
      </c>
      <c r="M8543" t="s">
        <v>20</v>
      </c>
      <c r="N8543" t="s">
        <v>21</v>
      </c>
      <c r="O8543" t="s">
        <v>34379</v>
      </c>
      <c r="P8543" t="s">
        <v>34384</v>
      </c>
      <c r="Q8543" t="s">
        <v>34438</v>
      </c>
      <c r="R8543" t="s">
        <v>34378</v>
      </c>
      <c r="S8543" s="2">
        <v>42850</v>
      </c>
    </row>
    <row r="8544" spans="2:19" x14ac:dyDescent="0.35">
      <c r="B8544" t="s">
        <v>20372</v>
      </c>
      <c r="D8544" t="str">
        <f>IF(ISNUMBER(SEARCH("UKRI",Table2[[#This Row],[SourcingOwnerEmail]])),"UKRI","UKSBS")</f>
        <v>UKSBS</v>
      </c>
      <c r="E8544" t="s">
        <v>11</v>
      </c>
      <c r="F8544" t="s">
        <v>159</v>
      </c>
      <c r="G8544" t="s">
        <v>213</v>
      </c>
      <c r="H8544" t="s">
        <v>20373</v>
      </c>
      <c r="I8544" s="2">
        <v>42855</v>
      </c>
      <c r="J8544" s="2">
        <v>43190</v>
      </c>
      <c r="L8544">
        <v>13056</v>
      </c>
      <c r="M8544" t="s">
        <v>20</v>
      </c>
      <c r="N8544" t="s">
        <v>21</v>
      </c>
      <c r="O8544" t="s">
        <v>34379</v>
      </c>
      <c r="P8544" t="s">
        <v>34392</v>
      </c>
      <c r="Q8544" t="s">
        <v>34485</v>
      </c>
      <c r="R8544" t="s">
        <v>34378</v>
      </c>
      <c r="S8544" s="2">
        <v>42846</v>
      </c>
    </row>
    <row r="8545" spans="2:19" x14ac:dyDescent="0.35">
      <c r="B8545" t="s">
        <v>20374</v>
      </c>
      <c r="D8545" t="str">
        <f>IF(ISNUMBER(SEARCH("UKRI",Table2[[#This Row],[SourcingOwnerEmail]])),"UKRI","UKSBS")</f>
        <v>UKSBS</v>
      </c>
      <c r="E8545" t="s">
        <v>11</v>
      </c>
      <c r="F8545" t="s">
        <v>159</v>
      </c>
      <c r="G8545" t="s">
        <v>1120</v>
      </c>
      <c r="H8545" t="s">
        <v>20375</v>
      </c>
      <c r="I8545" s="2">
        <v>42849</v>
      </c>
      <c r="J8545" s="2">
        <v>42978</v>
      </c>
      <c r="L8545">
        <v>10704.5</v>
      </c>
      <c r="M8545" t="s">
        <v>20</v>
      </c>
      <c r="N8545" t="s">
        <v>21</v>
      </c>
      <c r="O8545" t="s">
        <v>34379</v>
      </c>
      <c r="P8545" t="s">
        <v>34384</v>
      </c>
      <c r="Q8545" t="s">
        <v>34438</v>
      </c>
      <c r="R8545" t="s">
        <v>34378</v>
      </c>
      <c r="S8545" s="2">
        <v>42849</v>
      </c>
    </row>
    <row r="8546" spans="2:19" x14ac:dyDescent="0.35">
      <c r="B8546" t="s">
        <v>20376</v>
      </c>
      <c r="D8546" t="str">
        <f>IF(ISNUMBER(SEARCH("UKRI",Table2[[#This Row],[SourcingOwnerEmail]])),"UKRI","UKSBS")</f>
        <v>UKSBS</v>
      </c>
      <c r="E8546" t="s">
        <v>11</v>
      </c>
      <c r="F8546" t="s">
        <v>17</v>
      </c>
      <c r="G8546" t="s">
        <v>20377</v>
      </c>
      <c r="H8546" t="s">
        <v>20378</v>
      </c>
      <c r="I8546" s="2">
        <v>42860</v>
      </c>
      <c r="J8546" s="2">
        <v>42917</v>
      </c>
      <c r="L8546">
        <v>11723.81</v>
      </c>
      <c r="M8546" t="s">
        <v>20</v>
      </c>
      <c r="N8546" t="s">
        <v>21</v>
      </c>
      <c r="O8546" t="s">
        <v>34379</v>
      </c>
      <c r="P8546" t="s">
        <v>34893</v>
      </c>
      <c r="Q8546" t="s">
        <v>34676</v>
      </c>
      <c r="R8546" t="s">
        <v>34378</v>
      </c>
      <c r="S8546" s="2">
        <v>42860</v>
      </c>
    </row>
    <row r="8547" spans="2:19" x14ac:dyDescent="0.35">
      <c r="B8547" t="s">
        <v>20379</v>
      </c>
      <c r="D8547" t="str">
        <f>IF(ISNUMBER(SEARCH("UKRI",Table2[[#This Row],[SourcingOwnerEmail]])),"UKRI","UKSBS")</f>
        <v>UKSBS</v>
      </c>
      <c r="E8547" t="s">
        <v>11</v>
      </c>
      <c r="F8547" t="s">
        <v>12</v>
      </c>
      <c r="G8547" t="s">
        <v>20380</v>
      </c>
      <c r="H8547" t="s">
        <v>20381</v>
      </c>
      <c r="I8547" s="2">
        <v>42852</v>
      </c>
      <c r="J8547" s="2">
        <v>42943</v>
      </c>
      <c r="L8547">
        <v>12600</v>
      </c>
      <c r="M8547" t="s">
        <v>20</v>
      </c>
      <c r="N8547" t="s">
        <v>21</v>
      </c>
      <c r="O8547" t="s">
        <v>34379</v>
      </c>
      <c r="P8547" t="s">
        <v>34893</v>
      </c>
      <c r="Q8547" t="s">
        <v>34676</v>
      </c>
      <c r="R8547" t="s">
        <v>34378</v>
      </c>
      <c r="S8547" s="2">
        <v>42852</v>
      </c>
    </row>
    <row r="8548" spans="2:19" x14ac:dyDescent="0.35">
      <c r="B8548" t="s">
        <v>20382</v>
      </c>
      <c r="D8548" t="str">
        <f>IF(ISNUMBER(SEARCH("UKRI",Table2[[#This Row],[SourcingOwnerEmail]])),"UKRI","UKSBS")</f>
        <v>UKSBS</v>
      </c>
      <c r="E8548" t="s">
        <v>11</v>
      </c>
      <c r="F8548" t="s">
        <v>159</v>
      </c>
      <c r="G8548" t="s">
        <v>323</v>
      </c>
      <c r="H8548" t="s">
        <v>20383</v>
      </c>
      <c r="I8548" s="2">
        <v>42900</v>
      </c>
      <c r="J8548" s="2">
        <v>43039</v>
      </c>
      <c r="L8548">
        <v>51764.72</v>
      </c>
      <c r="M8548" t="s">
        <v>20</v>
      </c>
      <c r="N8548" t="s">
        <v>21</v>
      </c>
      <c r="O8548" t="s">
        <v>34379</v>
      </c>
      <c r="P8548" t="s">
        <v>34384</v>
      </c>
      <c r="Q8548" t="s">
        <v>34438</v>
      </c>
      <c r="R8548" t="s">
        <v>34378</v>
      </c>
      <c r="S8548" s="2">
        <v>42900</v>
      </c>
    </row>
    <row r="8549" spans="2:19" x14ac:dyDescent="0.35">
      <c r="B8549" t="s">
        <v>20384</v>
      </c>
      <c r="D8549" t="str">
        <f>IF(ISNUMBER(SEARCH("UKRI",Table2[[#This Row],[SourcingOwnerEmail]])),"UKRI","UKSBS")</f>
        <v>UKSBS</v>
      </c>
      <c r="E8549" t="s">
        <v>11</v>
      </c>
      <c r="F8549" t="s">
        <v>12</v>
      </c>
      <c r="G8549" t="s">
        <v>9322</v>
      </c>
      <c r="H8549" t="s">
        <v>20385</v>
      </c>
      <c r="I8549" s="2">
        <v>42858</v>
      </c>
      <c r="J8549" s="2">
        <v>42921</v>
      </c>
      <c r="L8549">
        <v>1311</v>
      </c>
      <c r="M8549" t="s">
        <v>20</v>
      </c>
      <c r="N8549" t="s">
        <v>21</v>
      </c>
      <c r="O8549" t="s">
        <v>34379</v>
      </c>
      <c r="P8549" t="s">
        <v>34893</v>
      </c>
      <c r="Q8549" t="s">
        <v>34676</v>
      </c>
      <c r="R8549" t="s">
        <v>34378</v>
      </c>
      <c r="S8549" s="2">
        <v>42858</v>
      </c>
    </row>
    <row r="8550" spans="2:19" x14ac:dyDescent="0.35">
      <c r="B8550" t="s">
        <v>20386</v>
      </c>
      <c r="D8550" t="str">
        <f>IF(ISNUMBER(SEARCH("UKRI",Table2[[#This Row],[SourcingOwnerEmail]])),"UKRI","UKSBS")</f>
        <v>UKSBS</v>
      </c>
      <c r="E8550" t="s">
        <v>11</v>
      </c>
      <c r="F8550" t="s">
        <v>12</v>
      </c>
      <c r="G8550" t="s">
        <v>94</v>
      </c>
      <c r="H8550" t="s">
        <v>20387</v>
      </c>
      <c r="I8550" s="2">
        <v>42863</v>
      </c>
      <c r="J8550" s="2">
        <v>42860</v>
      </c>
      <c r="L8550">
        <v>16920</v>
      </c>
      <c r="M8550" t="s">
        <v>20</v>
      </c>
      <c r="N8550" t="s">
        <v>21</v>
      </c>
      <c r="O8550" t="s">
        <v>34379</v>
      </c>
      <c r="P8550" t="s">
        <v>34893</v>
      </c>
      <c r="Q8550" t="s">
        <v>34676</v>
      </c>
      <c r="R8550" t="s">
        <v>34378</v>
      </c>
      <c r="S8550" s="2">
        <v>42863</v>
      </c>
    </row>
    <row r="8551" spans="2:19" x14ac:dyDescent="0.35">
      <c r="B8551" t="s">
        <v>20388</v>
      </c>
      <c r="D8551" t="str">
        <f>IF(ISNUMBER(SEARCH("UKRI",Table2[[#This Row],[SourcingOwnerEmail]])),"UKRI","UKSBS")</f>
        <v>UKSBS</v>
      </c>
      <c r="E8551" t="s">
        <v>11</v>
      </c>
      <c r="F8551" t="s">
        <v>17</v>
      </c>
      <c r="G8551" t="s">
        <v>16116</v>
      </c>
      <c r="H8551" t="s">
        <v>20389</v>
      </c>
      <c r="I8551" s="2">
        <v>42865</v>
      </c>
      <c r="J8551" s="2">
        <v>42971</v>
      </c>
      <c r="L8551">
        <v>13475</v>
      </c>
      <c r="M8551" t="s">
        <v>20</v>
      </c>
      <c r="N8551" t="s">
        <v>21</v>
      </c>
      <c r="O8551" t="s">
        <v>34379</v>
      </c>
      <c r="P8551" t="s">
        <v>34384</v>
      </c>
      <c r="Q8551" t="s">
        <v>34438</v>
      </c>
      <c r="R8551" t="s">
        <v>34378</v>
      </c>
      <c r="S8551" s="2">
        <v>42865</v>
      </c>
    </row>
    <row r="8552" spans="2:19" x14ac:dyDescent="0.35">
      <c r="B8552" t="s">
        <v>20390</v>
      </c>
      <c r="D8552" t="str">
        <f>IF(ISNUMBER(SEARCH("UKRI",Table2[[#This Row],[SourcingOwnerEmail]])),"UKRI","UKSBS")</f>
        <v>UKSBS</v>
      </c>
      <c r="E8552" t="s">
        <v>11</v>
      </c>
      <c r="F8552" t="s">
        <v>12</v>
      </c>
      <c r="G8552" t="s">
        <v>9303</v>
      </c>
      <c r="H8552" t="s">
        <v>20391</v>
      </c>
      <c r="I8552" s="2">
        <v>42865</v>
      </c>
      <c r="J8552" s="2">
        <v>42978</v>
      </c>
      <c r="L8552">
        <v>34109</v>
      </c>
      <c r="M8552" t="s">
        <v>20</v>
      </c>
      <c r="N8552" t="s">
        <v>21</v>
      </c>
      <c r="O8552" t="s">
        <v>34375</v>
      </c>
      <c r="P8552" t="s">
        <v>34384</v>
      </c>
      <c r="Q8552" t="s">
        <v>34438</v>
      </c>
      <c r="R8552" t="s">
        <v>34378</v>
      </c>
      <c r="S8552" s="2">
        <v>42865</v>
      </c>
    </row>
    <row r="8553" spans="2:19" x14ac:dyDescent="0.35">
      <c r="B8553" t="s">
        <v>20392</v>
      </c>
      <c r="D8553" t="str">
        <f>IF(ISNUMBER(SEARCH("UKRI",Table2[[#This Row],[SourcingOwnerEmail]])),"UKRI","UKSBS")</f>
        <v>UKSBS</v>
      </c>
      <c r="E8553" t="s">
        <v>11</v>
      </c>
      <c r="F8553" t="s">
        <v>17</v>
      </c>
      <c r="G8553" t="s">
        <v>20393</v>
      </c>
      <c r="H8553" t="s">
        <v>20394</v>
      </c>
      <c r="I8553" s="2">
        <v>42863</v>
      </c>
      <c r="J8553" s="2">
        <v>42978</v>
      </c>
      <c r="L8553">
        <v>11770</v>
      </c>
      <c r="M8553" t="s">
        <v>20</v>
      </c>
      <c r="N8553" t="s">
        <v>21</v>
      </c>
      <c r="O8553" t="s">
        <v>34379</v>
      </c>
      <c r="P8553" t="s">
        <v>34384</v>
      </c>
      <c r="Q8553" t="s">
        <v>34438</v>
      </c>
      <c r="R8553" t="s">
        <v>34378</v>
      </c>
      <c r="S8553" s="2">
        <v>42863</v>
      </c>
    </row>
    <row r="8554" spans="2:19" x14ac:dyDescent="0.35">
      <c r="B8554" t="s">
        <v>20395</v>
      </c>
      <c r="D8554" t="str">
        <f>IF(ISNUMBER(SEARCH("UKRI",Table2[[#This Row],[SourcingOwnerEmail]])),"UKRI","UKSBS")</f>
        <v>UKSBS</v>
      </c>
      <c r="E8554" t="s">
        <v>11</v>
      </c>
      <c r="F8554" t="s">
        <v>12</v>
      </c>
      <c r="G8554" t="s">
        <v>20396</v>
      </c>
      <c r="H8554" t="s">
        <v>20397</v>
      </c>
      <c r="I8554" s="2">
        <v>42863</v>
      </c>
      <c r="J8554" s="2">
        <v>42947</v>
      </c>
      <c r="L8554">
        <v>21295</v>
      </c>
      <c r="M8554" t="s">
        <v>20</v>
      </c>
      <c r="N8554" t="s">
        <v>21</v>
      </c>
      <c r="O8554" t="s">
        <v>34379</v>
      </c>
      <c r="P8554" t="s">
        <v>34392</v>
      </c>
      <c r="Q8554" t="s">
        <v>34485</v>
      </c>
      <c r="R8554" t="s">
        <v>34378</v>
      </c>
      <c r="S8554" s="2">
        <v>42863</v>
      </c>
    </row>
    <row r="8555" spans="2:19" x14ac:dyDescent="0.35">
      <c r="B8555" t="s">
        <v>20398</v>
      </c>
      <c r="D8555" t="str">
        <f>IF(ISNUMBER(SEARCH("UKRI",Table2[[#This Row],[SourcingOwnerEmail]])),"UKRI","UKSBS")</f>
        <v>UKSBS</v>
      </c>
      <c r="E8555" t="s">
        <v>11</v>
      </c>
      <c r="F8555" t="s">
        <v>12</v>
      </c>
      <c r="G8555" t="s">
        <v>101</v>
      </c>
      <c r="H8555" t="s">
        <v>20399</v>
      </c>
      <c r="I8555" s="2">
        <v>42864</v>
      </c>
      <c r="J8555" s="2">
        <v>42919</v>
      </c>
      <c r="L8555">
        <v>11563.3</v>
      </c>
      <c r="M8555" t="s">
        <v>20</v>
      </c>
      <c r="N8555" t="s">
        <v>21</v>
      </c>
      <c r="O8555" t="s">
        <v>34379</v>
      </c>
      <c r="P8555" t="s">
        <v>34893</v>
      </c>
      <c r="Q8555" t="s">
        <v>34676</v>
      </c>
      <c r="R8555" t="s">
        <v>34378</v>
      </c>
      <c r="S8555" s="2">
        <v>42864</v>
      </c>
    </row>
    <row r="8556" spans="2:19" x14ac:dyDescent="0.35">
      <c r="B8556" t="s">
        <v>20400</v>
      </c>
      <c r="D8556" t="str">
        <f>IF(ISNUMBER(SEARCH("UKRI",Table2[[#This Row],[SourcingOwnerEmail]])),"UKRI","UKSBS")</f>
        <v>UKSBS</v>
      </c>
      <c r="E8556" t="s">
        <v>11</v>
      </c>
      <c r="F8556" t="s">
        <v>17</v>
      </c>
      <c r="G8556" t="s">
        <v>20401</v>
      </c>
      <c r="H8556" t="s">
        <v>20402</v>
      </c>
      <c r="I8556" s="2">
        <v>42979</v>
      </c>
      <c r="J8556" s="2">
        <v>43042</v>
      </c>
      <c r="L8556">
        <v>26514</v>
      </c>
      <c r="M8556" t="s">
        <v>20</v>
      </c>
      <c r="N8556" t="s">
        <v>21</v>
      </c>
      <c r="O8556" t="s">
        <v>34375</v>
      </c>
      <c r="P8556" t="s">
        <v>34893</v>
      </c>
      <c r="Q8556" t="s">
        <v>34676</v>
      </c>
      <c r="R8556" t="s">
        <v>34378</v>
      </c>
      <c r="S8556" s="2">
        <v>42979</v>
      </c>
    </row>
    <row r="8557" spans="2:19" x14ac:dyDescent="0.35">
      <c r="B8557" t="s">
        <v>20403</v>
      </c>
      <c r="D8557" t="str">
        <f>IF(ISNUMBER(SEARCH("UKRI",Table2[[#This Row],[SourcingOwnerEmail]])),"UKRI","UKSBS")</f>
        <v>UKSBS</v>
      </c>
      <c r="E8557" t="s">
        <v>11</v>
      </c>
      <c r="F8557" t="s">
        <v>12</v>
      </c>
      <c r="G8557" t="s">
        <v>20121</v>
      </c>
      <c r="H8557" t="s">
        <v>20404</v>
      </c>
      <c r="I8557" s="2">
        <v>42866</v>
      </c>
      <c r="J8557" s="2">
        <v>42897</v>
      </c>
      <c r="L8557">
        <v>16281.6</v>
      </c>
      <c r="M8557" t="s">
        <v>20</v>
      </c>
      <c r="N8557" t="s">
        <v>21</v>
      </c>
      <c r="O8557" t="s">
        <v>34379</v>
      </c>
      <c r="P8557" t="s">
        <v>34392</v>
      </c>
      <c r="Q8557" t="s">
        <v>34485</v>
      </c>
      <c r="R8557" t="s">
        <v>34378</v>
      </c>
      <c r="S8557" s="2">
        <v>42866</v>
      </c>
    </row>
    <row r="8558" spans="2:19" x14ac:dyDescent="0.35">
      <c r="B8558" t="s">
        <v>20405</v>
      </c>
      <c r="D8558" t="str">
        <f>IF(ISNUMBER(SEARCH("UKRI",Table2[[#This Row],[SourcingOwnerEmail]])),"UKRI","UKSBS")</f>
        <v>UKSBS</v>
      </c>
      <c r="E8558" t="s">
        <v>11</v>
      </c>
      <c r="F8558" t="s">
        <v>253</v>
      </c>
      <c r="G8558" t="s">
        <v>20406</v>
      </c>
      <c r="H8558" t="s">
        <v>20407</v>
      </c>
      <c r="I8558" s="2">
        <v>42866</v>
      </c>
      <c r="J8558" s="2">
        <v>42922</v>
      </c>
      <c r="L8558">
        <v>10650</v>
      </c>
      <c r="M8558" t="s">
        <v>20</v>
      </c>
      <c r="N8558" t="s">
        <v>21</v>
      </c>
      <c r="O8558" t="s">
        <v>34379</v>
      </c>
      <c r="P8558" t="s">
        <v>34893</v>
      </c>
      <c r="Q8558" t="s">
        <v>34676</v>
      </c>
      <c r="R8558" t="s">
        <v>34378</v>
      </c>
      <c r="S8558" s="2">
        <v>42866</v>
      </c>
    </row>
    <row r="8559" spans="2:19" x14ac:dyDescent="0.35">
      <c r="B8559" t="s">
        <v>20408</v>
      </c>
      <c r="D8559" t="str">
        <f>IF(ISNUMBER(SEARCH("UKRI",Table2[[#This Row],[SourcingOwnerEmail]])),"UKRI","UKSBS")</f>
        <v>UKSBS</v>
      </c>
      <c r="E8559" t="s">
        <v>11</v>
      </c>
      <c r="F8559" t="s">
        <v>12</v>
      </c>
      <c r="G8559" t="s">
        <v>20409</v>
      </c>
      <c r="H8559" t="s">
        <v>20410</v>
      </c>
      <c r="I8559" s="2">
        <v>42871</v>
      </c>
      <c r="J8559" s="2">
        <v>42978</v>
      </c>
      <c r="L8559">
        <v>14907</v>
      </c>
      <c r="M8559" t="s">
        <v>20</v>
      </c>
      <c r="N8559" t="s">
        <v>21</v>
      </c>
      <c r="O8559" t="s">
        <v>34379</v>
      </c>
      <c r="P8559" t="s">
        <v>34384</v>
      </c>
      <c r="Q8559" t="s">
        <v>34438</v>
      </c>
      <c r="R8559" t="s">
        <v>34378</v>
      </c>
      <c r="S8559" s="2">
        <v>42871</v>
      </c>
    </row>
    <row r="8560" spans="2:19" x14ac:dyDescent="0.35">
      <c r="B8560" t="s">
        <v>20411</v>
      </c>
      <c r="D8560" t="str">
        <f>IF(ISNUMBER(SEARCH("UKRI",Table2[[#This Row],[SourcingOwnerEmail]])),"UKRI","UKSBS")</f>
        <v>UKSBS</v>
      </c>
      <c r="E8560" t="s">
        <v>11</v>
      </c>
      <c r="F8560" t="s">
        <v>159</v>
      </c>
      <c r="G8560" t="s">
        <v>20412</v>
      </c>
      <c r="H8560" t="s">
        <v>20413</v>
      </c>
      <c r="I8560" s="2">
        <v>42880</v>
      </c>
      <c r="J8560" s="2">
        <v>42978</v>
      </c>
      <c r="L8560">
        <v>16705</v>
      </c>
      <c r="M8560" t="s">
        <v>20</v>
      </c>
      <c r="N8560" t="s">
        <v>21</v>
      </c>
      <c r="O8560" t="s">
        <v>34379</v>
      </c>
      <c r="P8560" t="s">
        <v>34384</v>
      </c>
      <c r="Q8560" t="s">
        <v>34438</v>
      </c>
      <c r="R8560" t="s">
        <v>34378</v>
      </c>
      <c r="S8560" s="2">
        <v>42880</v>
      </c>
    </row>
    <row r="8561" spans="2:19" x14ac:dyDescent="0.35">
      <c r="B8561" t="s">
        <v>20414</v>
      </c>
      <c r="D8561" t="str">
        <f>IF(ISNUMBER(SEARCH("UKRI",Table2[[#This Row],[SourcingOwnerEmail]])),"UKRI","UKSBS")</f>
        <v>UKSBS</v>
      </c>
      <c r="E8561" t="s">
        <v>11</v>
      </c>
      <c r="F8561" t="s">
        <v>12</v>
      </c>
      <c r="G8561" t="s">
        <v>94</v>
      </c>
      <c r="H8561" t="s">
        <v>20415</v>
      </c>
      <c r="I8561" s="2">
        <v>42881</v>
      </c>
      <c r="J8561" s="2">
        <v>42978</v>
      </c>
      <c r="L8561">
        <v>13846</v>
      </c>
      <c r="M8561" t="s">
        <v>20</v>
      </c>
      <c r="N8561" t="s">
        <v>21</v>
      </c>
      <c r="O8561" t="s">
        <v>34379</v>
      </c>
      <c r="P8561" t="s">
        <v>34384</v>
      </c>
      <c r="Q8561" t="s">
        <v>34438</v>
      </c>
      <c r="R8561" t="s">
        <v>34378</v>
      </c>
      <c r="S8561" s="2">
        <v>42881</v>
      </c>
    </row>
    <row r="8562" spans="2:19" x14ac:dyDescent="0.35">
      <c r="B8562" t="s">
        <v>20416</v>
      </c>
      <c r="D8562" t="str">
        <f>IF(ISNUMBER(SEARCH("UKRI",Table2[[#This Row],[SourcingOwnerEmail]])),"UKRI","UKSBS")</f>
        <v>UKSBS</v>
      </c>
      <c r="E8562" t="s">
        <v>11</v>
      </c>
      <c r="F8562" t="s">
        <v>12</v>
      </c>
      <c r="G8562" t="s">
        <v>20417</v>
      </c>
      <c r="H8562" t="s">
        <v>20418</v>
      </c>
      <c r="I8562" s="2">
        <v>42893</v>
      </c>
      <c r="J8562" s="2">
        <v>42955</v>
      </c>
      <c r="L8562">
        <v>13986.14</v>
      </c>
      <c r="M8562" t="s">
        <v>20</v>
      </c>
      <c r="N8562" t="s">
        <v>21</v>
      </c>
      <c r="O8562" t="s">
        <v>34379</v>
      </c>
      <c r="P8562" t="s">
        <v>34384</v>
      </c>
      <c r="Q8562" t="s">
        <v>34438</v>
      </c>
      <c r="R8562" t="s">
        <v>34378</v>
      </c>
      <c r="S8562" s="2">
        <v>42893</v>
      </c>
    </row>
    <row r="8563" spans="2:19" x14ac:dyDescent="0.35">
      <c r="B8563" t="s">
        <v>20419</v>
      </c>
      <c r="D8563" t="str">
        <f>IF(ISNUMBER(SEARCH("UKRI",Table2[[#This Row],[SourcingOwnerEmail]])),"UKRI","UKSBS")</f>
        <v>UKSBS</v>
      </c>
      <c r="E8563" t="s">
        <v>11</v>
      </c>
      <c r="F8563" t="s">
        <v>49</v>
      </c>
      <c r="G8563" t="s">
        <v>20420</v>
      </c>
      <c r="H8563" t="s">
        <v>20421</v>
      </c>
      <c r="I8563" s="2">
        <v>42940</v>
      </c>
      <c r="J8563" s="2">
        <v>43012</v>
      </c>
      <c r="L8563">
        <v>49893.69</v>
      </c>
      <c r="M8563" t="s">
        <v>20</v>
      </c>
      <c r="N8563" t="s">
        <v>21</v>
      </c>
      <c r="O8563" t="s">
        <v>34375</v>
      </c>
      <c r="P8563" t="s">
        <v>34893</v>
      </c>
      <c r="Q8563" t="s">
        <v>34676</v>
      </c>
      <c r="R8563" t="s">
        <v>34378</v>
      </c>
      <c r="S8563" s="2">
        <v>42940</v>
      </c>
    </row>
    <row r="8564" spans="2:19" x14ac:dyDescent="0.35">
      <c r="B8564" t="s">
        <v>20422</v>
      </c>
      <c r="D8564" t="str">
        <f>IF(ISNUMBER(SEARCH("UKRI",Table2[[#This Row],[SourcingOwnerEmail]])),"UKRI","UKSBS")</f>
        <v>UKSBS</v>
      </c>
      <c r="E8564" t="s">
        <v>11</v>
      </c>
      <c r="F8564" t="s">
        <v>253</v>
      </c>
      <c r="G8564" t="s">
        <v>20423</v>
      </c>
      <c r="H8564" t="s">
        <v>20424</v>
      </c>
      <c r="I8564" s="2">
        <v>42885</v>
      </c>
      <c r="J8564" s="2">
        <v>42947</v>
      </c>
      <c r="L8564">
        <v>11423.04</v>
      </c>
      <c r="M8564" t="s">
        <v>20</v>
      </c>
      <c r="N8564" t="s">
        <v>21</v>
      </c>
      <c r="O8564" t="s">
        <v>34379</v>
      </c>
      <c r="P8564" t="s">
        <v>34893</v>
      </c>
      <c r="Q8564" t="s">
        <v>34676</v>
      </c>
      <c r="R8564" t="s">
        <v>34378</v>
      </c>
      <c r="S8564" s="2">
        <v>42885</v>
      </c>
    </row>
    <row r="8565" spans="2:19" x14ac:dyDescent="0.35">
      <c r="B8565" t="s">
        <v>20425</v>
      </c>
      <c r="D8565" t="str">
        <f>IF(ISNUMBER(SEARCH("UKRI",Table2[[#This Row],[SourcingOwnerEmail]])),"UKRI","UKSBS")</f>
        <v>UKSBS</v>
      </c>
      <c r="E8565" t="s">
        <v>11</v>
      </c>
      <c r="F8565" t="s">
        <v>12</v>
      </c>
      <c r="G8565" t="s">
        <v>15470</v>
      </c>
      <c r="H8565" t="s">
        <v>20426</v>
      </c>
      <c r="I8565" s="2">
        <v>42886</v>
      </c>
      <c r="J8565" s="2">
        <v>43183</v>
      </c>
      <c r="L8565">
        <v>65782.91</v>
      </c>
      <c r="M8565" t="s">
        <v>20</v>
      </c>
      <c r="N8565" t="s">
        <v>21</v>
      </c>
      <c r="O8565" t="s">
        <v>34379</v>
      </c>
      <c r="P8565" t="s">
        <v>34384</v>
      </c>
      <c r="Q8565" t="s">
        <v>34438</v>
      </c>
      <c r="R8565" t="s">
        <v>34378</v>
      </c>
      <c r="S8565" s="2">
        <v>42886</v>
      </c>
    </row>
    <row r="8566" spans="2:19" x14ac:dyDescent="0.35">
      <c r="B8566" t="s">
        <v>20427</v>
      </c>
      <c r="D8566" t="str">
        <f>IF(ISNUMBER(SEARCH("UKRI",Table2[[#This Row],[SourcingOwnerEmail]])),"UKRI","UKSBS")</f>
        <v>UKSBS</v>
      </c>
      <c r="E8566" t="s">
        <v>11</v>
      </c>
      <c r="F8566" t="s">
        <v>12</v>
      </c>
      <c r="G8566" t="s">
        <v>20428</v>
      </c>
      <c r="H8566" t="s">
        <v>20429</v>
      </c>
      <c r="I8566" s="2">
        <v>42885</v>
      </c>
      <c r="J8566" s="2">
        <v>42947</v>
      </c>
      <c r="L8566">
        <v>10979.32</v>
      </c>
      <c r="M8566" t="s">
        <v>20</v>
      </c>
      <c r="N8566" t="s">
        <v>21</v>
      </c>
      <c r="O8566" t="s">
        <v>34379</v>
      </c>
      <c r="P8566" t="s">
        <v>34893</v>
      </c>
      <c r="Q8566" t="s">
        <v>34676</v>
      </c>
      <c r="R8566" t="s">
        <v>34378</v>
      </c>
      <c r="S8566" s="2">
        <v>42885</v>
      </c>
    </row>
    <row r="8567" spans="2:19" x14ac:dyDescent="0.35">
      <c r="B8567" t="s">
        <v>20430</v>
      </c>
      <c r="D8567" t="str">
        <f>IF(ISNUMBER(SEARCH("UKRI",Table2[[#This Row],[SourcingOwnerEmail]])),"UKRI","UKSBS")</f>
        <v>UKSBS</v>
      </c>
      <c r="E8567" t="s">
        <v>11</v>
      </c>
      <c r="F8567" t="s">
        <v>12</v>
      </c>
      <c r="G8567" t="s">
        <v>20431</v>
      </c>
      <c r="H8567" t="s">
        <v>20432</v>
      </c>
      <c r="I8567" s="2">
        <v>42900</v>
      </c>
      <c r="J8567" s="2">
        <v>43039</v>
      </c>
      <c r="L8567">
        <v>99996</v>
      </c>
      <c r="M8567" t="s">
        <v>20</v>
      </c>
      <c r="N8567" t="s">
        <v>21</v>
      </c>
      <c r="O8567" t="s">
        <v>34375</v>
      </c>
      <c r="P8567" t="s">
        <v>34384</v>
      </c>
      <c r="Q8567" t="s">
        <v>34438</v>
      </c>
      <c r="R8567" t="s">
        <v>34378</v>
      </c>
      <c r="S8567" s="2">
        <v>42900</v>
      </c>
    </row>
    <row r="8568" spans="2:19" x14ac:dyDescent="0.35">
      <c r="B8568" t="s">
        <v>20433</v>
      </c>
      <c r="D8568" t="str">
        <f>IF(ISNUMBER(SEARCH("UKRI",Table2[[#This Row],[SourcingOwnerEmail]])),"UKRI","UKSBS")</f>
        <v>UKSBS</v>
      </c>
      <c r="E8568" t="s">
        <v>11</v>
      </c>
      <c r="F8568" t="s">
        <v>159</v>
      </c>
      <c r="G8568" t="s">
        <v>15802</v>
      </c>
      <c r="H8568" t="s">
        <v>20434</v>
      </c>
      <c r="I8568" s="2">
        <v>42913</v>
      </c>
      <c r="J8568" s="2">
        <v>43005</v>
      </c>
      <c r="L8568">
        <v>14585</v>
      </c>
      <c r="M8568" t="s">
        <v>20</v>
      </c>
      <c r="N8568" t="s">
        <v>21</v>
      </c>
      <c r="O8568" t="s">
        <v>34379</v>
      </c>
      <c r="P8568" t="s">
        <v>34384</v>
      </c>
      <c r="Q8568" t="s">
        <v>34438</v>
      </c>
      <c r="R8568" t="s">
        <v>34378</v>
      </c>
      <c r="S8568" s="2">
        <v>42913</v>
      </c>
    </row>
    <row r="8569" spans="2:19" x14ac:dyDescent="0.35">
      <c r="B8569" t="s">
        <v>20435</v>
      </c>
      <c r="D8569" t="str">
        <f>IF(ISNUMBER(SEARCH("UKRI",Table2[[#This Row],[SourcingOwnerEmail]])),"UKRI","UKSBS")</f>
        <v>UKSBS</v>
      </c>
      <c r="E8569" t="s">
        <v>11</v>
      </c>
      <c r="F8569" t="s">
        <v>12</v>
      </c>
      <c r="G8569" t="s">
        <v>147</v>
      </c>
      <c r="H8569" t="s">
        <v>20436</v>
      </c>
      <c r="I8569" s="2">
        <v>43003</v>
      </c>
      <c r="J8569" s="2">
        <v>43190</v>
      </c>
      <c r="L8569">
        <v>500000</v>
      </c>
      <c r="M8569" t="s">
        <v>20</v>
      </c>
      <c r="N8569" t="s">
        <v>21</v>
      </c>
      <c r="O8569" t="s">
        <v>34375</v>
      </c>
      <c r="P8569" t="s">
        <v>34380</v>
      </c>
      <c r="Q8569" t="s">
        <v>34411</v>
      </c>
      <c r="R8569" t="s">
        <v>34378</v>
      </c>
      <c r="S8569" s="2">
        <v>43003</v>
      </c>
    </row>
    <row r="8570" spans="2:19" x14ac:dyDescent="0.35">
      <c r="B8570" t="s">
        <v>20437</v>
      </c>
      <c r="D8570" t="str">
        <f>IF(ISNUMBER(SEARCH("UKRI",Table2[[#This Row],[SourcingOwnerEmail]])),"UKRI","UKSBS")</f>
        <v>UKSBS</v>
      </c>
      <c r="E8570" t="s">
        <v>11</v>
      </c>
      <c r="F8570" t="s">
        <v>12</v>
      </c>
      <c r="G8570" t="s">
        <v>15513</v>
      </c>
      <c r="H8570" t="s">
        <v>20438</v>
      </c>
      <c r="I8570" s="2">
        <v>43003</v>
      </c>
      <c r="J8570" s="2">
        <v>43728</v>
      </c>
      <c r="L8570">
        <v>22261</v>
      </c>
      <c r="M8570" t="s">
        <v>20</v>
      </c>
      <c r="N8570" t="s">
        <v>21</v>
      </c>
      <c r="O8570" t="s">
        <v>34379</v>
      </c>
      <c r="P8570" t="s">
        <v>34887</v>
      </c>
      <c r="Q8570" t="s">
        <v>34888</v>
      </c>
      <c r="R8570" t="s">
        <v>34378</v>
      </c>
      <c r="S8570" s="2">
        <v>43003</v>
      </c>
    </row>
    <row r="8571" spans="2:19" x14ac:dyDescent="0.35">
      <c r="B8571" t="s">
        <v>20439</v>
      </c>
      <c r="D8571" t="str">
        <f>IF(ISNUMBER(SEARCH("UKRI",Table2[[#This Row],[SourcingOwnerEmail]])),"UKRI","UKSBS")</f>
        <v>UKSBS</v>
      </c>
      <c r="E8571" t="s">
        <v>11</v>
      </c>
      <c r="F8571" t="s">
        <v>12</v>
      </c>
      <c r="G8571" t="s">
        <v>16279</v>
      </c>
      <c r="H8571" t="s">
        <v>20440</v>
      </c>
      <c r="I8571" s="2">
        <v>42887</v>
      </c>
      <c r="J8571" s="2">
        <v>42917</v>
      </c>
      <c r="L8571">
        <v>20950</v>
      </c>
      <c r="M8571" t="s">
        <v>20</v>
      </c>
      <c r="N8571" t="s">
        <v>21</v>
      </c>
      <c r="O8571" t="s">
        <v>34379</v>
      </c>
      <c r="P8571" t="s">
        <v>34392</v>
      </c>
      <c r="Q8571" t="s">
        <v>34485</v>
      </c>
      <c r="R8571" t="s">
        <v>34378</v>
      </c>
      <c r="S8571" s="2">
        <v>42887</v>
      </c>
    </row>
    <row r="8572" spans="2:19" x14ac:dyDescent="0.35">
      <c r="B8572" t="s">
        <v>20441</v>
      </c>
      <c r="D8572" t="str">
        <f>IF(ISNUMBER(SEARCH("UKRI",Table2[[#This Row],[SourcingOwnerEmail]])),"UKRI","UKSBS")</f>
        <v>UKSBS</v>
      </c>
      <c r="E8572" t="s">
        <v>11</v>
      </c>
      <c r="F8572" t="s">
        <v>12</v>
      </c>
      <c r="G8572" t="s">
        <v>20442</v>
      </c>
      <c r="H8572" t="s">
        <v>20443</v>
      </c>
      <c r="I8572" s="2">
        <v>42898</v>
      </c>
      <c r="J8572" s="2">
        <v>42898</v>
      </c>
      <c r="L8572">
        <v>15740.08</v>
      </c>
      <c r="M8572" t="s">
        <v>20</v>
      </c>
      <c r="N8572" t="s">
        <v>21</v>
      </c>
      <c r="O8572" t="s">
        <v>34379</v>
      </c>
      <c r="P8572" t="s">
        <v>34893</v>
      </c>
      <c r="Q8572" t="s">
        <v>34676</v>
      </c>
      <c r="R8572" t="s">
        <v>34378</v>
      </c>
      <c r="S8572" s="2">
        <v>42898</v>
      </c>
    </row>
    <row r="8573" spans="2:19" x14ac:dyDescent="0.35">
      <c r="B8573" t="s">
        <v>20444</v>
      </c>
      <c r="D8573" t="str">
        <f>IF(ISNUMBER(SEARCH("UKRI",Table2[[#This Row],[SourcingOwnerEmail]])),"UKRI","UKSBS")</f>
        <v>UKSBS</v>
      </c>
      <c r="E8573" t="s">
        <v>11</v>
      </c>
      <c r="F8573" t="s">
        <v>12</v>
      </c>
      <c r="G8573" t="s">
        <v>20445</v>
      </c>
      <c r="H8573" t="s">
        <v>20446</v>
      </c>
      <c r="I8573" s="2">
        <v>42894</v>
      </c>
      <c r="J8573" s="2">
        <v>42985</v>
      </c>
      <c r="L8573">
        <v>15633.07</v>
      </c>
      <c r="M8573" t="s">
        <v>20</v>
      </c>
      <c r="N8573" t="s">
        <v>21</v>
      </c>
      <c r="O8573" t="s">
        <v>34379</v>
      </c>
      <c r="P8573" t="s">
        <v>34893</v>
      </c>
      <c r="Q8573" t="s">
        <v>34676</v>
      </c>
      <c r="R8573" t="s">
        <v>34378</v>
      </c>
      <c r="S8573" s="2">
        <v>42894</v>
      </c>
    </row>
    <row r="8574" spans="2:19" x14ac:dyDescent="0.35">
      <c r="B8574" t="s">
        <v>20447</v>
      </c>
      <c r="D8574" t="str">
        <f>IF(ISNUMBER(SEARCH("UKRI",Table2[[#This Row],[SourcingOwnerEmail]])),"UKRI","UKSBS")</f>
        <v>UKSBS</v>
      </c>
      <c r="E8574" t="s">
        <v>11</v>
      </c>
      <c r="F8574" t="s">
        <v>17</v>
      </c>
      <c r="G8574" t="s">
        <v>20448</v>
      </c>
      <c r="H8574" t="s">
        <v>20449</v>
      </c>
      <c r="I8574" s="2">
        <v>42982</v>
      </c>
      <c r="J8574" s="2">
        <v>43347</v>
      </c>
      <c r="L8574">
        <v>39500</v>
      </c>
      <c r="M8574" t="s">
        <v>20</v>
      </c>
      <c r="N8574" t="s">
        <v>21</v>
      </c>
      <c r="O8574" t="s">
        <v>34379</v>
      </c>
      <c r="P8574" t="s">
        <v>34435</v>
      </c>
      <c r="Q8574" t="s">
        <v>34436</v>
      </c>
      <c r="R8574" t="s">
        <v>34378</v>
      </c>
      <c r="S8574" s="2">
        <v>42983</v>
      </c>
    </row>
    <row r="8575" spans="2:19" x14ac:dyDescent="0.35">
      <c r="B8575" t="s">
        <v>20450</v>
      </c>
      <c r="D8575" t="str">
        <f>IF(ISNUMBER(SEARCH("UKRI",Table2[[#This Row],[SourcingOwnerEmail]])),"UKRI","UKSBS")</f>
        <v>UKSBS</v>
      </c>
      <c r="E8575" t="s">
        <v>11</v>
      </c>
      <c r="F8575" t="s">
        <v>12</v>
      </c>
      <c r="G8575" t="s">
        <v>12416</v>
      </c>
      <c r="H8575" t="s">
        <v>20451</v>
      </c>
      <c r="I8575" s="2">
        <v>42892</v>
      </c>
      <c r="J8575" s="2">
        <v>42948</v>
      </c>
      <c r="L8575">
        <v>17822.7</v>
      </c>
      <c r="M8575" t="s">
        <v>20</v>
      </c>
      <c r="N8575" t="s">
        <v>21</v>
      </c>
      <c r="O8575" t="s">
        <v>34379</v>
      </c>
      <c r="P8575" t="s">
        <v>34435</v>
      </c>
      <c r="Q8575" t="s">
        <v>34436</v>
      </c>
      <c r="R8575" t="s">
        <v>34378</v>
      </c>
      <c r="S8575" s="2">
        <v>42891</v>
      </c>
    </row>
    <row r="8576" spans="2:19" x14ac:dyDescent="0.35">
      <c r="B8576" t="s">
        <v>20452</v>
      </c>
      <c r="D8576" t="str">
        <f>IF(ISNUMBER(SEARCH("UKRI",Table2[[#This Row],[SourcingOwnerEmail]])),"UKRI","UKSBS")</f>
        <v>UKSBS</v>
      </c>
      <c r="E8576" t="s">
        <v>11</v>
      </c>
      <c r="F8576" t="s">
        <v>17</v>
      </c>
      <c r="G8576" t="s">
        <v>141</v>
      </c>
      <c r="H8576" t="s">
        <v>20453</v>
      </c>
      <c r="I8576" s="2">
        <v>43059</v>
      </c>
      <c r="J8576" s="2">
        <v>44884</v>
      </c>
      <c r="L8576">
        <v>19065.59</v>
      </c>
      <c r="M8576" t="s">
        <v>20</v>
      </c>
      <c r="N8576" t="s">
        <v>21</v>
      </c>
      <c r="O8576" t="s">
        <v>34379</v>
      </c>
      <c r="P8576" t="s">
        <v>34893</v>
      </c>
      <c r="Q8576" t="s">
        <v>34676</v>
      </c>
      <c r="R8576" t="s">
        <v>34378</v>
      </c>
      <c r="S8576" s="2">
        <v>43066</v>
      </c>
    </row>
    <row r="8577" spans="2:19" x14ac:dyDescent="0.35">
      <c r="B8577" t="s">
        <v>20454</v>
      </c>
      <c r="D8577" t="str">
        <f>IF(ISNUMBER(SEARCH("UKRI",Table2[[#This Row],[SourcingOwnerEmail]])),"UKRI","UKSBS")</f>
        <v>UKSBS</v>
      </c>
      <c r="E8577" t="s">
        <v>11</v>
      </c>
      <c r="F8577" t="s">
        <v>253</v>
      </c>
      <c r="G8577" t="s">
        <v>20455</v>
      </c>
      <c r="H8577" t="s">
        <v>20456</v>
      </c>
      <c r="I8577" s="2">
        <v>42893</v>
      </c>
      <c r="J8577" s="2">
        <v>42954</v>
      </c>
      <c r="L8577">
        <v>17680.73</v>
      </c>
      <c r="M8577" t="s">
        <v>20</v>
      </c>
      <c r="N8577" t="s">
        <v>21</v>
      </c>
      <c r="O8577" t="s">
        <v>34379</v>
      </c>
      <c r="P8577" t="s">
        <v>34893</v>
      </c>
      <c r="Q8577" t="s">
        <v>34676</v>
      </c>
      <c r="R8577" t="s">
        <v>34378</v>
      </c>
      <c r="S8577" s="2">
        <v>42893</v>
      </c>
    </row>
    <row r="8578" spans="2:19" x14ac:dyDescent="0.35">
      <c r="B8578" t="s">
        <v>20457</v>
      </c>
      <c r="D8578" t="str">
        <f>IF(ISNUMBER(SEARCH("UKRI",Table2[[#This Row],[SourcingOwnerEmail]])),"UKRI","UKSBS")</f>
        <v>UKSBS</v>
      </c>
      <c r="E8578" t="s">
        <v>11</v>
      </c>
      <c r="F8578" t="s">
        <v>17</v>
      </c>
      <c r="G8578" t="s">
        <v>18</v>
      </c>
      <c r="H8578" t="s">
        <v>20458</v>
      </c>
      <c r="I8578" s="2">
        <v>42898</v>
      </c>
      <c r="J8578" s="2">
        <v>42990</v>
      </c>
      <c r="L8578">
        <v>11347.46</v>
      </c>
      <c r="M8578" t="s">
        <v>20</v>
      </c>
      <c r="N8578" t="s">
        <v>21</v>
      </c>
      <c r="O8578" t="s">
        <v>34379</v>
      </c>
      <c r="P8578" t="s">
        <v>34893</v>
      </c>
      <c r="Q8578" t="s">
        <v>34676</v>
      </c>
      <c r="R8578" t="s">
        <v>34378</v>
      </c>
      <c r="S8578" s="2">
        <v>42898</v>
      </c>
    </row>
    <row r="8579" spans="2:19" x14ac:dyDescent="0.35">
      <c r="B8579" t="s">
        <v>20459</v>
      </c>
      <c r="D8579" t="str">
        <f>IF(ISNUMBER(SEARCH("UKRI",Table2[[#This Row],[SourcingOwnerEmail]])),"UKRI","UKSBS")</f>
        <v>UKSBS</v>
      </c>
      <c r="E8579" t="s">
        <v>11</v>
      </c>
      <c r="F8579" t="s">
        <v>17</v>
      </c>
      <c r="G8579" t="s">
        <v>20460</v>
      </c>
      <c r="H8579" t="s">
        <v>20461</v>
      </c>
      <c r="I8579" s="2">
        <v>42982</v>
      </c>
      <c r="J8579" s="2">
        <v>42982</v>
      </c>
      <c r="L8579">
        <v>127139.76</v>
      </c>
      <c r="M8579" t="s">
        <v>20</v>
      </c>
      <c r="N8579" t="s">
        <v>21</v>
      </c>
      <c r="O8579" t="s">
        <v>34379</v>
      </c>
      <c r="P8579" t="s">
        <v>34893</v>
      </c>
      <c r="Q8579" t="s">
        <v>34676</v>
      </c>
      <c r="R8579" t="s">
        <v>34378</v>
      </c>
      <c r="S8579" s="2">
        <v>42982</v>
      </c>
    </row>
    <row r="8580" spans="2:19" x14ac:dyDescent="0.35">
      <c r="B8580" t="s">
        <v>20462</v>
      </c>
      <c r="D8580" t="str">
        <f>IF(ISNUMBER(SEARCH("UKRI",Table2[[#This Row],[SourcingOwnerEmail]])),"UKRI","UKSBS")</f>
        <v>UKSBS</v>
      </c>
      <c r="E8580" t="s">
        <v>11</v>
      </c>
      <c r="F8580" t="s">
        <v>159</v>
      </c>
      <c r="G8580" t="s">
        <v>18724</v>
      </c>
      <c r="H8580" t="s">
        <v>20463</v>
      </c>
      <c r="I8580" s="2">
        <v>42997</v>
      </c>
      <c r="J8580" s="2">
        <v>43153</v>
      </c>
      <c r="L8580">
        <v>50925</v>
      </c>
      <c r="M8580" t="s">
        <v>20</v>
      </c>
      <c r="N8580" t="s">
        <v>21</v>
      </c>
      <c r="O8580" t="s">
        <v>34375</v>
      </c>
      <c r="P8580" t="s">
        <v>34384</v>
      </c>
      <c r="Q8580" t="s">
        <v>34438</v>
      </c>
      <c r="R8580" t="s">
        <v>34378</v>
      </c>
      <c r="S8580" s="2">
        <v>42991</v>
      </c>
    </row>
    <row r="8581" spans="2:19" x14ac:dyDescent="0.35">
      <c r="B8581" t="s">
        <v>20464</v>
      </c>
      <c r="D8581" t="str">
        <f>IF(ISNUMBER(SEARCH("UKRI",Table2[[#This Row],[SourcingOwnerEmail]])),"UKRI","UKSBS")</f>
        <v>UKSBS</v>
      </c>
      <c r="E8581" t="s">
        <v>11</v>
      </c>
      <c r="F8581" t="s">
        <v>17</v>
      </c>
      <c r="G8581" t="s">
        <v>20465</v>
      </c>
      <c r="H8581" t="s">
        <v>20466</v>
      </c>
      <c r="I8581" s="2">
        <v>42916</v>
      </c>
      <c r="J8581" s="2">
        <v>43008</v>
      </c>
      <c r="L8581">
        <v>270500</v>
      </c>
      <c r="M8581" t="s">
        <v>20</v>
      </c>
      <c r="N8581" t="s">
        <v>21</v>
      </c>
      <c r="O8581" t="s">
        <v>34375</v>
      </c>
      <c r="P8581" t="s">
        <v>34384</v>
      </c>
      <c r="Q8581" t="s">
        <v>34438</v>
      </c>
      <c r="R8581" t="s">
        <v>34378</v>
      </c>
      <c r="S8581" s="2">
        <v>42916</v>
      </c>
    </row>
    <row r="8582" spans="2:19" x14ac:dyDescent="0.35">
      <c r="B8582" t="s">
        <v>20467</v>
      </c>
      <c r="D8582" t="str">
        <f>IF(ISNUMBER(SEARCH("UKRI",Table2[[#This Row],[SourcingOwnerEmail]])),"UKRI","UKSBS")</f>
        <v>UKSBS</v>
      </c>
      <c r="E8582" t="s">
        <v>11</v>
      </c>
      <c r="F8582" t="s">
        <v>253</v>
      </c>
      <c r="G8582" t="s">
        <v>1151</v>
      </c>
      <c r="H8582" t="s">
        <v>20468</v>
      </c>
      <c r="I8582" s="2">
        <v>42901</v>
      </c>
      <c r="J8582" s="2">
        <v>42962</v>
      </c>
      <c r="L8582">
        <v>10000</v>
      </c>
      <c r="M8582" t="s">
        <v>20</v>
      </c>
      <c r="N8582" t="s">
        <v>21</v>
      </c>
      <c r="O8582" t="s">
        <v>34379</v>
      </c>
      <c r="P8582" t="s">
        <v>34893</v>
      </c>
      <c r="Q8582" t="s">
        <v>34676</v>
      </c>
      <c r="R8582" t="s">
        <v>34378</v>
      </c>
      <c r="S8582" s="2">
        <v>42901</v>
      </c>
    </row>
    <row r="8583" spans="2:19" x14ac:dyDescent="0.35">
      <c r="B8583" t="s">
        <v>20469</v>
      </c>
      <c r="D8583" t="str">
        <f>IF(ISNUMBER(SEARCH("UKRI",Table2[[#This Row],[SourcingOwnerEmail]])),"UKRI","UKSBS")</f>
        <v>UKSBS</v>
      </c>
      <c r="E8583" t="s">
        <v>11</v>
      </c>
      <c r="F8583" t="s">
        <v>159</v>
      </c>
      <c r="G8583" t="s">
        <v>99</v>
      </c>
      <c r="H8583" t="s">
        <v>20470</v>
      </c>
      <c r="I8583" s="2">
        <v>42945</v>
      </c>
      <c r="J8583" s="2">
        <v>44057</v>
      </c>
      <c r="L8583">
        <v>85073.49</v>
      </c>
      <c r="M8583" t="s">
        <v>20</v>
      </c>
      <c r="N8583" t="s">
        <v>21</v>
      </c>
      <c r="O8583" t="s">
        <v>34375</v>
      </c>
      <c r="P8583" t="s">
        <v>34461</v>
      </c>
      <c r="Q8583" t="s">
        <v>34462</v>
      </c>
      <c r="R8583" t="s">
        <v>34378</v>
      </c>
      <c r="S8583" s="2">
        <v>42916</v>
      </c>
    </row>
    <row r="8584" spans="2:19" x14ac:dyDescent="0.35">
      <c r="B8584" t="s">
        <v>20471</v>
      </c>
      <c r="D8584" t="str">
        <f>IF(ISNUMBER(SEARCH("UKRI",Table2[[#This Row],[SourcingOwnerEmail]])),"UKRI","UKSBS")</f>
        <v>UKSBS</v>
      </c>
      <c r="E8584" t="s">
        <v>11</v>
      </c>
      <c r="F8584" t="s">
        <v>12</v>
      </c>
      <c r="G8584" t="s">
        <v>1173</v>
      </c>
      <c r="H8584" t="s">
        <v>20472</v>
      </c>
      <c r="I8584" s="2">
        <v>43003</v>
      </c>
      <c r="J8584" s="2">
        <v>43976</v>
      </c>
      <c r="L8584">
        <v>65768</v>
      </c>
      <c r="M8584" t="s">
        <v>20</v>
      </c>
      <c r="N8584" t="s">
        <v>21</v>
      </c>
      <c r="O8584" t="s">
        <v>34379</v>
      </c>
      <c r="P8584" t="s">
        <v>34894</v>
      </c>
      <c r="Q8584" t="s">
        <v>34895</v>
      </c>
      <c r="R8584" t="s">
        <v>34378</v>
      </c>
      <c r="S8584" s="2">
        <v>43031</v>
      </c>
    </row>
    <row r="8585" spans="2:19" x14ac:dyDescent="0.35">
      <c r="B8585" t="s">
        <v>20473</v>
      </c>
      <c r="D8585" t="str">
        <f>IF(ISNUMBER(SEARCH("UKRI",Table2[[#This Row],[SourcingOwnerEmail]])),"UKRI","UKSBS")</f>
        <v>UKSBS</v>
      </c>
      <c r="E8585" t="s">
        <v>11</v>
      </c>
      <c r="F8585" t="s">
        <v>12</v>
      </c>
      <c r="G8585" t="s">
        <v>108</v>
      </c>
      <c r="H8585" t="s">
        <v>20474</v>
      </c>
      <c r="I8585" s="2">
        <v>43003</v>
      </c>
      <c r="J8585" s="2">
        <v>44098</v>
      </c>
      <c r="L8585">
        <v>357000</v>
      </c>
      <c r="M8585" t="s">
        <v>20</v>
      </c>
      <c r="N8585" t="s">
        <v>21</v>
      </c>
      <c r="O8585" t="s">
        <v>34379</v>
      </c>
      <c r="P8585" t="s">
        <v>34887</v>
      </c>
      <c r="Q8585" t="s">
        <v>34888</v>
      </c>
      <c r="R8585" t="s">
        <v>34378</v>
      </c>
      <c r="S8585" s="2">
        <v>43003</v>
      </c>
    </row>
    <row r="8586" spans="2:19" x14ac:dyDescent="0.35">
      <c r="B8586" t="s">
        <v>20475</v>
      </c>
      <c r="D8586" t="str">
        <f>IF(ISNUMBER(SEARCH("UKRI",Table2[[#This Row],[SourcingOwnerEmail]])),"UKRI","UKSBS")</f>
        <v>UKSBS</v>
      </c>
      <c r="E8586" t="s">
        <v>11</v>
      </c>
      <c r="F8586" t="s">
        <v>159</v>
      </c>
      <c r="G8586" t="s">
        <v>20476</v>
      </c>
      <c r="H8586" t="s">
        <v>20477</v>
      </c>
      <c r="I8586" s="2">
        <v>42983</v>
      </c>
      <c r="J8586" s="2">
        <v>43735</v>
      </c>
      <c r="L8586">
        <v>32691</v>
      </c>
      <c r="M8586" t="s">
        <v>20</v>
      </c>
      <c r="N8586" t="s">
        <v>21</v>
      </c>
      <c r="O8586" t="s">
        <v>34379</v>
      </c>
      <c r="P8586" t="s">
        <v>34894</v>
      </c>
      <c r="Q8586" t="s">
        <v>34895</v>
      </c>
      <c r="R8586" t="s">
        <v>34378</v>
      </c>
      <c r="S8586" s="2">
        <v>43026</v>
      </c>
    </row>
    <row r="8587" spans="2:19" x14ac:dyDescent="0.35">
      <c r="B8587" t="s">
        <v>20478</v>
      </c>
      <c r="D8587" t="str">
        <f>IF(ISNUMBER(SEARCH("UKRI",Table2[[#This Row],[SourcingOwnerEmail]])),"UKRI","UKSBS")</f>
        <v>UKSBS</v>
      </c>
      <c r="E8587" t="s">
        <v>11</v>
      </c>
      <c r="F8587" t="s">
        <v>17</v>
      </c>
      <c r="G8587" t="s">
        <v>2698</v>
      </c>
      <c r="H8587" t="s">
        <v>20479</v>
      </c>
      <c r="I8587" s="2">
        <v>42907</v>
      </c>
      <c r="J8587" s="2">
        <v>43068</v>
      </c>
      <c r="L8587">
        <v>19708</v>
      </c>
      <c r="M8587" t="s">
        <v>20</v>
      </c>
      <c r="N8587" t="s">
        <v>21</v>
      </c>
      <c r="O8587" t="s">
        <v>34379</v>
      </c>
      <c r="P8587" t="s">
        <v>34384</v>
      </c>
      <c r="Q8587" t="s">
        <v>34438</v>
      </c>
      <c r="R8587" t="s">
        <v>34378</v>
      </c>
      <c r="S8587" s="2">
        <v>42907</v>
      </c>
    </row>
    <row r="8588" spans="2:19" x14ac:dyDescent="0.35">
      <c r="B8588" t="s">
        <v>20480</v>
      </c>
      <c r="D8588" t="str">
        <f>IF(ISNUMBER(SEARCH("UKRI",Table2[[#This Row],[SourcingOwnerEmail]])),"UKRI","UKSBS")</f>
        <v>UKSBS</v>
      </c>
      <c r="E8588" t="s">
        <v>11</v>
      </c>
      <c r="F8588" t="s">
        <v>17</v>
      </c>
      <c r="G8588" t="s">
        <v>20481</v>
      </c>
      <c r="H8588" t="s">
        <v>20482</v>
      </c>
      <c r="I8588" s="2">
        <v>42901</v>
      </c>
      <c r="J8588" s="2">
        <v>42901</v>
      </c>
      <c r="L8588">
        <v>22968</v>
      </c>
      <c r="M8588" t="s">
        <v>20</v>
      </c>
      <c r="N8588" t="s">
        <v>21</v>
      </c>
      <c r="O8588" t="s">
        <v>34379</v>
      </c>
      <c r="P8588" t="s">
        <v>34894</v>
      </c>
      <c r="Q8588" t="s">
        <v>34895</v>
      </c>
      <c r="R8588" t="s">
        <v>34378</v>
      </c>
      <c r="S8588" s="2">
        <v>42901</v>
      </c>
    </row>
    <row r="8589" spans="2:19" x14ac:dyDescent="0.35">
      <c r="B8589" t="s">
        <v>20483</v>
      </c>
      <c r="D8589" t="str">
        <f>IF(ISNUMBER(SEARCH("UKRI",Table2[[#This Row],[SourcingOwnerEmail]])),"UKRI","UKSBS")</f>
        <v>UKSBS</v>
      </c>
      <c r="E8589" t="s">
        <v>11</v>
      </c>
      <c r="F8589" t="s">
        <v>12</v>
      </c>
      <c r="G8589" t="s">
        <v>20484</v>
      </c>
      <c r="H8589" t="s">
        <v>20485</v>
      </c>
      <c r="I8589" s="2">
        <v>42906</v>
      </c>
      <c r="J8589" s="2">
        <v>43069</v>
      </c>
      <c r="L8589">
        <v>16289</v>
      </c>
      <c r="M8589" t="s">
        <v>20</v>
      </c>
      <c r="N8589" t="s">
        <v>21</v>
      </c>
      <c r="O8589" t="s">
        <v>34379</v>
      </c>
      <c r="P8589" t="s">
        <v>34384</v>
      </c>
      <c r="Q8589" t="s">
        <v>34438</v>
      </c>
      <c r="R8589" t="s">
        <v>34378</v>
      </c>
      <c r="S8589" s="2">
        <v>42906</v>
      </c>
    </row>
    <row r="8590" spans="2:19" x14ac:dyDescent="0.35">
      <c r="B8590" t="s">
        <v>20486</v>
      </c>
      <c r="D8590" t="str">
        <f>IF(ISNUMBER(SEARCH("UKRI",Table2[[#This Row],[SourcingOwnerEmail]])),"UKRI","UKSBS")</f>
        <v>UKSBS</v>
      </c>
      <c r="E8590" t="s">
        <v>11</v>
      </c>
      <c r="F8590" t="s">
        <v>12</v>
      </c>
      <c r="G8590" t="s">
        <v>20487</v>
      </c>
      <c r="H8590" t="s">
        <v>20488</v>
      </c>
      <c r="I8590" s="2">
        <v>42913</v>
      </c>
      <c r="J8590" s="2">
        <v>43005</v>
      </c>
      <c r="L8590">
        <v>12174.52</v>
      </c>
      <c r="M8590" t="s">
        <v>20</v>
      </c>
      <c r="N8590" t="s">
        <v>21</v>
      </c>
      <c r="O8590" t="s">
        <v>34379</v>
      </c>
      <c r="P8590" t="s">
        <v>34384</v>
      </c>
      <c r="Q8590" t="s">
        <v>34438</v>
      </c>
      <c r="R8590" t="s">
        <v>34378</v>
      </c>
      <c r="S8590" s="2">
        <v>42913</v>
      </c>
    </row>
    <row r="8591" spans="2:19" x14ac:dyDescent="0.35">
      <c r="B8591" t="s">
        <v>20489</v>
      </c>
      <c r="D8591" t="str">
        <f>IF(ISNUMBER(SEARCH("UKRI",Table2[[#This Row],[SourcingOwnerEmail]])),"UKRI","UKSBS")</f>
        <v>UKSBS</v>
      </c>
      <c r="E8591" t="s">
        <v>11</v>
      </c>
      <c r="F8591" t="s">
        <v>17</v>
      </c>
      <c r="G8591" t="s">
        <v>20490</v>
      </c>
      <c r="H8591" t="s">
        <v>20491</v>
      </c>
      <c r="I8591" s="2">
        <v>42978</v>
      </c>
      <c r="J8591" s="2">
        <v>43159</v>
      </c>
      <c r="L8591">
        <v>30212.5</v>
      </c>
      <c r="M8591" t="s">
        <v>20</v>
      </c>
      <c r="N8591" t="s">
        <v>21</v>
      </c>
      <c r="O8591" t="s">
        <v>34379</v>
      </c>
      <c r="P8591" t="s">
        <v>34384</v>
      </c>
      <c r="Q8591" t="s">
        <v>34438</v>
      </c>
      <c r="R8591" t="s">
        <v>34378</v>
      </c>
      <c r="S8591" s="2">
        <v>42978</v>
      </c>
    </row>
    <row r="8592" spans="2:19" x14ac:dyDescent="0.35">
      <c r="B8592" t="s">
        <v>20492</v>
      </c>
      <c r="D8592" t="str">
        <f>IF(ISNUMBER(SEARCH("UKRI",Table2[[#This Row],[SourcingOwnerEmail]])),"UKRI","UKSBS")</f>
        <v>UKSBS</v>
      </c>
      <c r="E8592" t="s">
        <v>11</v>
      </c>
      <c r="F8592" t="s">
        <v>159</v>
      </c>
      <c r="G8592" t="s">
        <v>99</v>
      </c>
      <c r="H8592" t="s">
        <v>20493</v>
      </c>
      <c r="I8592" s="2">
        <v>42909</v>
      </c>
      <c r="J8592" s="2">
        <v>43092</v>
      </c>
      <c r="L8592">
        <v>10958.17</v>
      </c>
      <c r="M8592" t="s">
        <v>20</v>
      </c>
      <c r="N8592" t="s">
        <v>21</v>
      </c>
      <c r="O8592" t="s">
        <v>34379</v>
      </c>
      <c r="P8592" t="s">
        <v>34384</v>
      </c>
      <c r="Q8592" t="s">
        <v>34438</v>
      </c>
      <c r="R8592" t="s">
        <v>34378</v>
      </c>
      <c r="S8592" s="2">
        <v>42909</v>
      </c>
    </row>
    <row r="8593" spans="2:19" x14ac:dyDescent="0.35">
      <c r="B8593" t="s">
        <v>20494</v>
      </c>
      <c r="D8593" t="str">
        <f>IF(ISNUMBER(SEARCH("UKRI",Table2[[#This Row],[SourcingOwnerEmail]])),"UKRI","UKSBS")</f>
        <v>UKSBS</v>
      </c>
      <c r="E8593" t="s">
        <v>11</v>
      </c>
      <c r="F8593" t="s">
        <v>159</v>
      </c>
      <c r="G8593" t="s">
        <v>1120</v>
      </c>
      <c r="H8593" t="s">
        <v>20495</v>
      </c>
      <c r="I8593" s="2">
        <v>42906</v>
      </c>
      <c r="J8593" s="2">
        <v>43007</v>
      </c>
      <c r="L8593">
        <v>20598.48</v>
      </c>
      <c r="M8593" t="s">
        <v>20</v>
      </c>
      <c r="N8593" t="s">
        <v>21</v>
      </c>
      <c r="O8593" t="s">
        <v>34379</v>
      </c>
      <c r="P8593" t="s">
        <v>34384</v>
      </c>
      <c r="Q8593" t="s">
        <v>34438</v>
      </c>
      <c r="R8593" t="s">
        <v>34378</v>
      </c>
      <c r="S8593" s="2">
        <v>42906</v>
      </c>
    </row>
    <row r="8594" spans="2:19" x14ac:dyDescent="0.35">
      <c r="B8594" t="s">
        <v>20496</v>
      </c>
      <c r="D8594" t="str">
        <f>IF(ISNUMBER(SEARCH("UKRI",Table2[[#This Row],[SourcingOwnerEmail]])),"UKRI","UKSBS")</f>
        <v>UKSBS</v>
      </c>
      <c r="E8594" t="s">
        <v>11</v>
      </c>
      <c r="F8594" t="s">
        <v>17</v>
      </c>
      <c r="G8594" t="s">
        <v>20497</v>
      </c>
      <c r="H8594" t="s">
        <v>20498</v>
      </c>
      <c r="I8594" s="2">
        <v>42907</v>
      </c>
      <c r="J8594" s="2">
        <v>42907</v>
      </c>
      <c r="L8594">
        <v>16342.5</v>
      </c>
      <c r="M8594" t="s">
        <v>20</v>
      </c>
      <c r="N8594" t="s">
        <v>21</v>
      </c>
      <c r="O8594" t="s">
        <v>34375</v>
      </c>
      <c r="P8594" t="s">
        <v>34894</v>
      </c>
      <c r="Q8594" t="s">
        <v>34895</v>
      </c>
      <c r="R8594" t="s">
        <v>34378</v>
      </c>
      <c r="S8594" s="2">
        <v>42907</v>
      </c>
    </row>
    <row r="8595" spans="2:19" x14ac:dyDescent="0.35">
      <c r="B8595" t="s">
        <v>20499</v>
      </c>
      <c r="D8595" t="str">
        <f>IF(ISNUMBER(SEARCH("UKRI",Table2[[#This Row],[SourcingOwnerEmail]])),"UKRI","UKSBS")</f>
        <v>UKSBS</v>
      </c>
      <c r="E8595" t="s">
        <v>11</v>
      </c>
      <c r="F8595" t="s">
        <v>17</v>
      </c>
      <c r="G8595" t="s">
        <v>20500</v>
      </c>
      <c r="H8595" t="s">
        <v>20501</v>
      </c>
      <c r="I8595" s="2">
        <v>42912</v>
      </c>
      <c r="J8595" s="2">
        <v>43277</v>
      </c>
      <c r="L8595">
        <v>37304.160000000003</v>
      </c>
      <c r="M8595" t="s">
        <v>20</v>
      </c>
      <c r="N8595" t="s">
        <v>21</v>
      </c>
      <c r="O8595" t="s">
        <v>34379</v>
      </c>
      <c r="P8595" t="s">
        <v>34384</v>
      </c>
      <c r="Q8595" t="s">
        <v>34438</v>
      </c>
      <c r="R8595" t="s">
        <v>34378</v>
      </c>
      <c r="S8595" s="2">
        <v>42913</v>
      </c>
    </row>
    <row r="8596" spans="2:19" x14ac:dyDescent="0.35">
      <c r="B8596" t="s">
        <v>20502</v>
      </c>
      <c r="D8596" t="str">
        <f>IF(ISNUMBER(SEARCH("UKRI",Table2[[#This Row],[SourcingOwnerEmail]])),"UKRI","UKSBS")</f>
        <v>UKSBS</v>
      </c>
      <c r="E8596" t="s">
        <v>11</v>
      </c>
      <c r="F8596" t="s">
        <v>17</v>
      </c>
      <c r="G8596" t="s">
        <v>147</v>
      </c>
      <c r="H8596" t="s">
        <v>20503</v>
      </c>
      <c r="I8596" s="2">
        <v>42912</v>
      </c>
      <c r="J8596" s="2">
        <v>43276</v>
      </c>
      <c r="L8596">
        <v>99148.800000000003</v>
      </c>
      <c r="M8596" t="s">
        <v>20</v>
      </c>
      <c r="N8596" t="s">
        <v>21</v>
      </c>
      <c r="O8596" t="s">
        <v>34375</v>
      </c>
      <c r="P8596" t="s">
        <v>34384</v>
      </c>
      <c r="Q8596" t="s">
        <v>34438</v>
      </c>
      <c r="R8596" t="s">
        <v>34378</v>
      </c>
      <c r="S8596" s="2">
        <v>42913</v>
      </c>
    </row>
    <row r="8597" spans="2:19" x14ac:dyDescent="0.35">
      <c r="B8597" t="s">
        <v>20504</v>
      </c>
      <c r="D8597" t="str">
        <f>IF(ISNUMBER(SEARCH("UKRI",Table2[[#This Row],[SourcingOwnerEmail]])),"UKRI","UKSBS")</f>
        <v>UKSBS</v>
      </c>
      <c r="E8597" t="s">
        <v>11</v>
      </c>
      <c r="F8597" t="s">
        <v>12</v>
      </c>
      <c r="G8597" t="s">
        <v>11817</v>
      </c>
      <c r="H8597">
        <v>600176575</v>
      </c>
      <c r="I8597" s="2">
        <v>42916</v>
      </c>
      <c r="J8597" s="2">
        <v>43008</v>
      </c>
      <c r="L8597">
        <v>22000</v>
      </c>
      <c r="M8597" t="s">
        <v>20</v>
      </c>
      <c r="N8597" t="s">
        <v>21</v>
      </c>
      <c r="O8597" t="s">
        <v>34375</v>
      </c>
      <c r="P8597" t="s">
        <v>34893</v>
      </c>
      <c r="Q8597" t="s">
        <v>34676</v>
      </c>
      <c r="R8597" t="s">
        <v>34378</v>
      </c>
      <c r="S8597" s="2">
        <v>42916</v>
      </c>
    </row>
    <row r="8598" spans="2:19" x14ac:dyDescent="0.35">
      <c r="B8598" t="s">
        <v>20505</v>
      </c>
      <c r="D8598" t="str">
        <f>IF(ISNUMBER(SEARCH("UKRI",Table2[[#This Row],[SourcingOwnerEmail]])),"UKRI","UKSBS")</f>
        <v>UKSBS</v>
      </c>
      <c r="E8598" t="s">
        <v>11</v>
      </c>
      <c r="F8598" t="s">
        <v>12</v>
      </c>
      <c r="G8598" t="s">
        <v>13863</v>
      </c>
      <c r="H8598" t="s">
        <v>20506</v>
      </c>
      <c r="I8598" s="2">
        <v>42983</v>
      </c>
      <c r="J8598" s="2">
        <v>43024</v>
      </c>
      <c r="L8598">
        <v>30852</v>
      </c>
      <c r="M8598" t="s">
        <v>20</v>
      </c>
      <c r="N8598" t="s">
        <v>21</v>
      </c>
      <c r="O8598" t="s">
        <v>34375</v>
      </c>
      <c r="P8598" t="s">
        <v>34894</v>
      </c>
      <c r="Q8598" t="s">
        <v>34895</v>
      </c>
      <c r="R8598" t="s">
        <v>34378</v>
      </c>
      <c r="S8598" s="2">
        <v>42983</v>
      </c>
    </row>
    <row r="8599" spans="2:19" x14ac:dyDescent="0.35">
      <c r="B8599" t="s">
        <v>20507</v>
      </c>
      <c r="D8599" t="str">
        <f>IF(ISNUMBER(SEARCH("UKRI",Table2[[#This Row],[SourcingOwnerEmail]])),"UKRI","UKSBS")</f>
        <v>UKSBS</v>
      </c>
      <c r="E8599" t="s">
        <v>11</v>
      </c>
      <c r="F8599" t="s">
        <v>159</v>
      </c>
      <c r="G8599" t="s">
        <v>323</v>
      </c>
      <c r="H8599" t="s">
        <v>20508</v>
      </c>
      <c r="I8599" s="2">
        <v>43042</v>
      </c>
      <c r="J8599" s="2">
        <v>43108</v>
      </c>
      <c r="L8599">
        <v>57352.78</v>
      </c>
      <c r="M8599" t="s">
        <v>20</v>
      </c>
      <c r="N8599" t="s">
        <v>21</v>
      </c>
      <c r="O8599" t="s">
        <v>34379</v>
      </c>
      <c r="P8599" t="s">
        <v>34893</v>
      </c>
      <c r="Q8599" t="s">
        <v>34676</v>
      </c>
      <c r="R8599" t="s">
        <v>34378</v>
      </c>
      <c r="S8599" s="2">
        <v>43042</v>
      </c>
    </row>
    <row r="8600" spans="2:19" x14ac:dyDescent="0.35">
      <c r="B8600" t="s">
        <v>20509</v>
      </c>
      <c r="D8600" t="str">
        <f>IF(ISNUMBER(SEARCH("UKRI",Table2[[#This Row],[SourcingOwnerEmail]])),"UKRI","UKSBS")</f>
        <v>UKSBS</v>
      </c>
      <c r="E8600" t="s">
        <v>11</v>
      </c>
      <c r="F8600" t="s">
        <v>159</v>
      </c>
      <c r="G8600" t="s">
        <v>20510</v>
      </c>
      <c r="H8600" t="s">
        <v>20511</v>
      </c>
      <c r="I8600" s="2">
        <v>42916</v>
      </c>
      <c r="J8600" s="2">
        <v>43008</v>
      </c>
      <c r="L8600">
        <v>10534.7</v>
      </c>
      <c r="M8600" t="s">
        <v>20</v>
      </c>
      <c r="N8600" t="s">
        <v>21</v>
      </c>
      <c r="O8600" t="s">
        <v>34379</v>
      </c>
      <c r="P8600" t="s">
        <v>34384</v>
      </c>
      <c r="Q8600" t="s">
        <v>34438</v>
      </c>
      <c r="R8600" t="s">
        <v>34378</v>
      </c>
      <c r="S8600" s="2">
        <v>42916</v>
      </c>
    </row>
    <row r="8601" spans="2:19" x14ac:dyDescent="0.35">
      <c r="B8601" t="s">
        <v>20512</v>
      </c>
      <c r="D8601" t="str">
        <f>IF(ISNUMBER(SEARCH("UKRI",Table2[[#This Row],[SourcingOwnerEmail]])),"UKRI","UKSBS")</f>
        <v>UKSBS</v>
      </c>
      <c r="E8601" t="s">
        <v>11</v>
      </c>
      <c r="F8601" t="s">
        <v>159</v>
      </c>
      <c r="G8601" t="s">
        <v>20513</v>
      </c>
      <c r="H8601" t="s">
        <v>20514</v>
      </c>
      <c r="I8601" s="2">
        <v>42986</v>
      </c>
      <c r="J8601" s="2">
        <v>43077</v>
      </c>
      <c r="L8601">
        <v>66510</v>
      </c>
      <c r="M8601" t="s">
        <v>20</v>
      </c>
      <c r="N8601" t="s">
        <v>21</v>
      </c>
      <c r="O8601" t="s">
        <v>34375</v>
      </c>
      <c r="P8601" t="s">
        <v>34384</v>
      </c>
      <c r="Q8601" t="s">
        <v>34438</v>
      </c>
      <c r="R8601" t="s">
        <v>34378</v>
      </c>
      <c r="S8601" s="2">
        <v>42989</v>
      </c>
    </row>
    <row r="8602" spans="2:19" x14ac:dyDescent="0.35">
      <c r="B8602" t="s">
        <v>20515</v>
      </c>
      <c r="D8602" t="str">
        <f>IF(ISNUMBER(SEARCH("UKRI",Table2[[#This Row],[SourcingOwnerEmail]])),"UKRI","UKSBS")</f>
        <v>UKSBS</v>
      </c>
      <c r="E8602" t="s">
        <v>11</v>
      </c>
      <c r="F8602" t="s">
        <v>159</v>
      </c>
      <c r="G8602" t="s">
        <v>8120</v>
      </c>
      <c r="H8602" t="s">
        <v>20516</v>
      </c>
      <c r="I8602" s="2">
        <v>42916</v>
      </c>
      <c r="J8602" s="2">
        <v>43039</v>
      </c>
      <c r="L8602">
        <v>12147</v>
      </c>
      <c r="M8602" t="s">
        <v>20</v>
      </c>
      <c r="N8602" t="s">
        <v>21</v>
      </c>
      <c r="O8602" t="s">
        <v>34379</v>
      </c>
      <c r="P8602" t="s">
        <v>34384</v>
      </c>
      <c r="Q8602" t="s">
        <v>34438</v>
      </c>
      <c r="R8602" t="s">
        <v>34378</v>
      </c>
      <c r="S8602" s="2">
        <v>42916</v>
      </c>
    </row>
    <row r="8603" spans="2:19" x14ac:dyDescent="0.35">
      <c r="B8603" t="s">
        <v>20517</v>
      </c>
      <c r="D8603" t="str">
        <f>IF(ISNUMBER(SEARCH("UKRI",Table2[[#This Row],[SourcingOwnerEmail]])),"UKRI","UKSBS")</f>
        <v>UKSBS</v>
      </c>
      <c r="E8603" t="s">
        <v>11</v>
      </c>
      <c r="F8603" t="s">
        <v>12</v>
      </c>
      <c r="G8603" t="s">
        <v>20518</v>
      </c>
      <c r="H8603" t="s">
        <v>20519</v>
      </c>
      <c r="I8603" s="2">
        <v>42930</v>
      </c>
      <c r="J8603" s="2">
        <v>42934</v>
      </c>
      <c r="L8603">
        <v>49638</v>
      </c>
      <c r="M8603" t="s">
        <v>20</v>
      </c>
      <c r="N8603" t="s">
        <v>21</v>
      </c>
      <c r="O8603" t="s">
        <v>34375</v>
      </c>
      <c r="P8603" t="s">
        <v>34894</v>
      </c>
      <c r="Q8603" t="s">
        <v>34895</v>
      </c>
      <c r="R8603" t="s">
        <v>34378</v>
      </c>
      <c r="S8603" s="2">
        <v>42930</v>
      </c>
    </row>
    <row r="8604" spans="2:19" x14ac:dyDescent="0.35">
      <c r="B8604" t="s">
        <v>20520</v>
      </c>
      <c r="D8604" t="str">
        <f>IF(ISNUMBER(SEARCH("UKRI",Table2[[#This Row],[SourcingOwnerEmail]])),"UKRI","UKSBS")</f>
        <v>UKSBS</v>
      </c>
      <c r="E8604" t="s">
        <v>11</v>
      </c>
      <c r="F8604" t="s">
        <v>12</v>
      </c>
      <c r="G8604" t="s">
        <v>20521</v>
      </c>
      <c r="H8604" t="s">
        <v>20522</v>
      </c>
      <c r="I8604" s="2">
        <v>42923</v>
      </c>
      <c r="J8604" s="2">
        <v>43361</v>
      </c>
      <c r="L8604">
        <v>33243.15</v>
      </c>
      <c r="M8604" t="s">
        <v>20</v>
      </c>
      <c r="N8604" t="s">
        <v>21</v>
      </c>
      <c r="O8604" t="s">
        <v>34375</v>
      </c>
      <c r="P8604" t="s">
        <v>34461</v>
      </c>
      <c r="Q8604" t="s">
        <v>34462</v>
      </c>
      <c r="R8604" t="s">
        <v>34378</v>
      </c>
      <c r="S8604" s="2">
        <v>42929</v>
      </c>
    </row>
    <row r="8605" spans="2:19" x14ac:dyDescent="0.35">
      <c r="B8605" t="s">
        <v>20523</v>
      </c>
      <c r="D8605" t="str">
        <f>IF(ISNUMBER(SEARCH("UKRI",Table2[[#This Row],[SourcingOwnerEmail]])),"UKRI","UKSBS")</f>
        <v>UKSBS</v>
      </c>
      <c r="E8605" t="s">
        <v>11</v>
      </c>
      <c r="F8605" t="s">
        <v>12</v>
      </c>
      <c r="G8605" t="s">
        <v>5809</v>
      </c>
      <c r="H8605" t="s">
        <v>20524</v>
      </c>
      <c r="I8605" s="2">
        <v>42922</v>
      </c>
      <c r="J8605" s="2">
        <v>42937</v>
      </c>
      <c r="L8605">
        <v>10230</v>
      </c>
      <c r="M8605" t="s">
        <v>20</v>
      </c>
      <c r="N8605" t="s">
        <v>21</v>
      </c>
      <c r="O8605" t="s">
        <v>34379</v>
      </c>
      <c r="P8605" t="s">
        <v>34461</v>
      </c>
      <c r="Q8605" t="s">
        <v>34462</v>
      </c>
      <c r="R8605" t="s">
        <v>34378</v>
      </c>
      <c r="S8605" s="2">
        <v>42922</v>
      </c>
    </row>
    <row r="8606" spans="2:19" x14ac:dyDescent="0.35">
      <c r="B8606" t="s">
        <v>20525</v>
      </c>
      <c r="D8606" t="str">
        <f>IF(ISNUMBER(SEARCH("UKRI",Table2[[#This Row],[SourcingOwnerEmail]])),"UKRI","UKSBS")</f>
        <v>UKSBS</v>
      </c>
      <c r="E8606" t="s">
        <v>11</v>
      </c>
      <c r="F8606" t="s">
        <v>17</v>
      </c>
      <c r="G8606" t="s">
        <v>20526</v>
      </c>
      <c r="H8606" t="s">
        <v>20527</v>
      </c>
      <c r="I8606" s="2">
        <v>42923</v>
      </c>
      <c r="J8606" s="2">
        <v>42985</v>
      </c>
      <c r="L8606">
        <v>24779</v>
      </c>
      <c r="M8606" t="s">
        <v>20</v>
      </c>
      <c r="N8606" t="s">
        <v>21</v>
      </c>
      <c r="O8606" t="s">
        <v>34379</v>
      </c>
      <c r="P8606" t="s">
        <v>34893</v>
      </c>
      <c r="Q8606" t="s">
        <v>34676</v>
      </c>
      <c r="R8606" t="s">
        <v>34378</v>
      </c>
      <c r="S8606" s="2">
        <v>42923</v>
      </c>
    </row>
    <row r="8607" spans="2:19" x14ac:dyDescent="0.35">
      <c r="B8607" t="s">
        <v>20528</v>
      </c>
      <c r="D8607" t="str">
        <f>IF(ISNUMBER(SEARCH("UKRI",Table2[[#This Row],[SourcingOwnerEmail]])),"UKRI","UKSBS")</f>
        <v>UKSBS</v>
      </c>
      <c r="E8607" t="s">
        <v>11</v>
      </c>
      <c r="F8607" t="s">
        <v>159</v>
      </c>
      <c r="G8607" t="s">
        <v>20529</v>
      </c>
      <c r="H8607" t="s">
        <v>20530</v>
      </c>
      <c r="I8607" s="2">
        <v>42923</v>
      </c>
      <c r="J8607" s="2">
        <v>43015</v>
      </c>
      <c r="L8607">
        <v>11298</v>
      </c>
      <c r="M8607" t="s">
        <v>20</v>
      </c>
      <c r="N8607" t="s">
        <v>21</v>
      </c>
      <c r="O8607" t="s">
        <v>34379</v>
      </c>
      <c r="P8607" t="s">
        <v>34893</v>
      </c>
      <c r="Q8607" t="s">
        <v>34676</v>
      </c>
      <c r="R8607" t="s">
        <v>34378</v>
      </c>
      <c r="S8607" s="2">
        <v>42923</v>
      </c>
    </row>
    <row r="8608" spans="2:19" x14ac:dyDescent="0.35">
      <c r="B8608" t="s">
        <v>20531</v>
      </c>
      <c r="D8608" t="str">
        <f>IF(ISNUMBER(SEARCH("UKRI",Table2[[#This Row],[SourcingOwnerEmail]])),"UKRI","UKSBS")</f>
        <v>UKSBS</v>
      </c>
      <c r="E8608" t="s">
        <v>11</v>
      </c>
      <c r="F8608" t="s">
        <v>17</v>
      </c>
      <c r="G8608" t="s">
        <v>11859</v>
      </c>
      <c r="H8608" t="s">
        <v>20532</v>
      </c>
      <c r="I8608" s="2">
        <v>42920</v>
      </c>
      <c r="J8608" s="2">
        <v>44196</v>
      </c>
      <c r="L8608">
        <v>252266.65</v>
      </c>
      <c r="M8608" t="s">
        <v>20</v>
      </c>
      <c r="N8608" t="s">
        <v>21</v>
      </c>
      <c r="O8608" t="s">
        <v>34375</v>
      </c>
      <c r="P8608" t="s">
        <v>34384</v>
      </c>
      <c r="Q8608" t="s">
        <v>34438</v>
      </c>
      <c r="R8608" t="s">
        <v>34378</v>
      </c>
      <c r="S8608" s="2">
        <v>42920</v>
      </c>
    </row>
    <row r="8609" spans="2:19" x14ac:dyDescent="0.35">
      <c r="B8609" t="s">
        <v>20533</v>
      </c>
      <c r="D8609" t="str">
        <f>IF(ISNUMBER(SEARCH("UKRI",Table2[[#This Row],[SourcingOwnerEmail]])),"UKRI","UKSBS")</f>
        <v>UKSBS</v>
      </c>
      <c r="E8609" t="s">
        <v>11</v>
      </c>
      <c r="F8609" t="s">
        <v>12</v>
      </c>
      <c r="G8609" t="s">
        <v>20534</v>
      </c>
      <c r="H8609" t="s">
        <v>20535</v>
      </c>
      <c r="I8609" s="2">
        <v>42922</v>
      </c>
      <c r="J8609" s="2">
        <v>42922</v>
      </c>
      <c r="L8609">
        <v>14181</v>
      </c>
      <c r="M8609" t="s">
        <v>20</v>
      </c>
      <c r="N8609" t="s">
        <v>21</v>
      </c>
      <c r="O8609" t="s">
        <v>34379</v>
      </c>
      <c r="P8609" t="s">
        <v>34384</v>
      </c>
      <c r="Q8609" t="s">
        <v>34438</v>
      </c>
      <c r="R8609" t="s">
        <v>34378</v>
      </c>
      <c r="S8609" s="2">
        <v>42926</v>
      </c>
    </row>
    <row r="8610" spans="2:19" x14ac:dyDescent="0.35">
      <c r="B8610" t="s">
        <v>20536</v>
      </c>
      <c r="D8610" t="str">
        <f>IF(ISNUMBER(SEARCH("UKRI",Table2[[#This Row],[SourcingOwnerEmail]])),"UKRI","UKSBS")</f>
        <v>UKSBS</v>
      </c>
      <c r="E8610" t="s">
        <v>11</v>
      </c>
      <c r="F8610" t="s">
        <v>12</v>
      </c>
      <c r="G8610" t="s">
        <v>13001</v>
      </c>
      <c r="H8610" t="s">
        <v>20537</v>
      </c>
      <c r="I8610" s="2">
        <v>42924</v>
      </c>
      <c r="J8610" s="2">
        <v>43028</v>
      </c>
      <c r="L8610">
        <v>16440</v>
      </c>
      <c r="M8610" t="s">
        <v>20</v>
      </c>
      <c r="N8610" t="s">
        <v>21</v>
      </c>
      <c r="O8610" t="s">
        <v>34379</v>
      </c>
      <c r="P8610" t="s">
        <v>34384</v>
      </c>
      <c r="Q8610" t="s">
        <v>34438</v>
      </c>
      <c r="R8610" t="s">
        <v>34378</v>
      </c>
      <c r="S8610" s="2">
        <v>42923</v>
      </c>
    </row>
    <row r="8611" spans="2:19" x14ac:dyDescent="0.35">
      <c r="B8611" t="s">
        <v>20538</v>
      </c>
      <c r="D8611" t="str">
        <f>IF(ISNUMBER(SEARCH("UKRI",Table2[[#This Row],[SourcingOwnerEmail]])),"UKRI","UKSBS")</f>
        <v>UKSBS</v>
      </c>
      <c r="E8611" t="s">
        <v>11</v>
      </c>
      <c r="F8611" t="s">
        <v>12</v>
      </c>
      <c r="G8611" t="s">
        <v>20539</v>
      </c>
      <c r="H8611" t="s">
        <v>20540</v>
      </c>
      <c r="I8611" s="2">
        <v>42922</v>
      </c>
      <c r="J8611" s="2">
        <v>42923</v>
      </c>
      <c r="L8611">
        <v>23998</v>
      </c>
      <c r="M8611" t="s">
        <v>20</v>
      </c>
      <c r="N8611" t="s">
        <v>21</v>
      </c>
      <c r="O8611" t="s">
        <v>34375</v>
      </c>
      <c r="P8611" t="s">
        <v>34894</v>
      </c>
      <c r="Q8611" t="s">
        <v>34895</v>
      </c>
      <c r="R8611" t="s">
        <v>34378</v>
      </c>
      <c r="S8611" s="2">
        <v>42922</v>
      </c>
    </row>
    <row r="8612" spans="2:19" x14ac:dyDescent="0.35">
      <c r="B8612" t="s">
        <v>20541</v>
      </c>
      <c r="D8612" t="str">
        <f>IF(ISNUMBER(SEARCH("UKRI",Table2[[#This Row],[SourcingOwnerEmail]])),"UKRI","UKSBS")</f>
        <v>UKSBS</v>
      </c>
      <c r="E8612" t="s">
        <v>11</v>
      </c>
      <c r="F8612" t="s">
        <v>12</v>
      </c>
      <c r="G8612" t="s">
        <v>7117</v>
      </c>
      <c r="H8612" t="s">
        <v>20542</v>
      </c>
      <c r="I8612" s="2">
        <v>42923</v>
      </c>
      <c r="J8612" s="2">
        <v>43034</v>
      </c>
      <c r="L8612">
        <v>17042.3</v>
      </c>
      <c r="M8612" t="s">
        <v>20</v>
      </c>
      <c r="N8612" t="s">
        <v>21</v>
      </c>
      <c r="O8612" t="s">
        <v>34379</v>
      </c>
      <c r="P8612" t="s">
        <v>34384</v>
      </c>
      <c r="Q8612" t="s">
        <v>34438</v>
      </c>
      <c r="R8612" t="s">
        <v>34378</v>
      </c>
      <c r="S8612" s="2">
        <v>42923</v>
      </c>
    </row>
    <row r="8613" spans="2:19" x14ac:dyDescent="0.35">
      <c r="B8613" t="s">
        <v>19162</v>
      </c>
      <c r="D8613" t="str">
        <f>IF(ISNUMBER(SEARCH("UKRI",Table2[[#This Row],[SourcingOwnerEmail]])),"UKRI","UKSBS")</f>
        <v>UKSBS</v>
      </c>
      <c r="E8613" t="s">
        <v>11</v>
      </c>
      <c r="F8613" t="s">
        <v>12</v>
      </c>
      <c r="H8613" t="s">
        <v>19163</v>
      </c>
      <c r="L8613">
        <v>0</v>
      </c>
      <c r="M8613" t="s">
        <v>20</v>
      </c>
      <c r="R8613" t="s">
        <v>34378</v>
      </c>
    </row>
    <row r="8614" spans="2:19" x14ac:dyDescent="0.35">
      <c r="B8614" t="s">
        <v>20546</v>
      </c>
      <c r="D8614" t="str">
        <f>IF(ISNUMBER(SEARCH("UKRI",Table2[[#This Row],[SourcingOwnerEmail]])),"UKRI","UKSBS")</f>
        <v>UKSBS</v>
      </c>
      <c r="E8614" t="s">
        <v>11</v>
      </c>
      <c r="F8614" t="s">
        <v>12</v>
      </c>
      <c r="G8614" t="s">
        <v>13863</v>
      </c>
      <c r="H8614" t="s">
        <v>20547</v>
      </c>
      <c r="I8614" s="2">
        <v>42928</v>
      </c>
      <c r="J8614" s="2">
        <v>42991</v>
      </c>
      <c r="L8614">
        <v>24567</v>
      </c>
      <c r="M8614" t="s">
        <v>20</v>
      </c>
      <c r="N8614" t="s">
        <v>21</v>
      </c>
      <c r="O8614" t="s">
        <v>34379</v>
      </c>
      <c r="P8614" t="s">
        <v>34893</v>
      </c>
      <c r="Q8614" t="s">
        <v>34676</v>
      </c>
      <c r="R8614" t="s">
        <v>34378</v>
      </c>
      <c r="S8614" s="2">
        <v>42928</v>
      </c>
    </row>
    <row r="8615" spans="2:19" x14ac:dyDescent="0.35">
      <c r="B8615" t="s">
        <v>20548</v>
      </c>
      <c r="D8615" t="str">
        <f>IF(ISNUMBER(SEARCH("UKRI",Table2[[#This Row],[SourcingOwnerEmail]])),"UKRI","UKSBS")</f>
        <v>UKSBS</v>
      </c>
      <c r="E8615" t="s">
        <v>11</v>
      </c>
      <c r="F8615" t="s">
        <v>12</v>
      </c>
      <c r="G8615" t="s">
        <v>147</v>
      </c>
      <c r="H8615" t="s">
        <v>20549</v>
      </c>
      <c r="I8615" s="2">
        <v>43026</v>
      </c>
      <c r="J8615" s="2">
        <v>43189</v>
      </c>
      <c r="L8615">
        <v>140000</v>
      </c>
      <c r="M8615" t="s">
        <v>20</v>
      </c>
      <c r="N8615" t="s">
        <v>21</v>
      </c>
      <c r="O8615" t="s">
        <v>34379</v>
      </c>
      <c r="P8615" t="s">
        <v>34384</v>
      </c>
      <c r="Q8615" t="s">
        <v>34438</v>
      </c>
      <c r="R8615" t="s">
        <v>34378</v>
      </c>
      <c r="S8615" s="2">
        <v>43021</v>
      </c>
    </row>
    <row r="8616" spans="2:19" x14ac:dyDescent="0.35">
      <c r="B8616" t="s">
        <v>20550</v>
      </c>
      <c r="D8616" t="str">
        <f>IF(ISNUMBER(SEARCH("UKRI",Table2[[#This Row],[SourcingOwnerEmail]])),"UKRI","UKSBS")</f>
        <v>UKSBS</v>
      </c>
      <c r="E8616" t="s">
        <v>11</v>
      </c>
      <c r="F8616" t="s">
        <v>12</v>
      </c>
      <c r="G8616" t="s">
        <v>20551</v>
      </c>
      <c r="H8616" t="s">
        <v>20552</v>
      </c>
      <c r="I8616" s="2">
        <v>42928</v>
      </c>
      <c r="J8616" s="2">
        <v>42929</v>
      </c>
      <c r="L8616">
        <v>13137</v>
      </c>
      <c r="M8616" t="s">
        <v>20</v>
      </c>
      <c r="N8616" t="s">
        <v>21</v>
      </c>
      <c r="O8616" t="s">
        <v>34375</v>
      </c>
      <c r="P8616" t="s">
        <v>34894</v>
      </c>
      <c r="Q8616" t="s">
        <v>34895</v>
      </c>
      <c r="R8616" t="s">
        <v>34378</v>
      </c>
      <c r="S8616" s="2">
        <v>42928</v>
      </c>
    </row>
    <row r="8617" spans="2:19" x14ac:dyDescent="0.35">
      <c r="B8617" t="s">
        <v>20553</v>
      </c>
      <c r="D8617" t="str">
        <f>IF(ISNUMBER(SEARCH("UKRI",Table2[[#This Row],[SourcingOwnerEmail]])),"UKRI","UKSBS")</f>
        <v>UKSBS</v>
      </c>
      <c r="E8617" t="s">
        <v>11</v>
      </c>
      <c r="F8617" t="s">
        <v>49</v>
      </c>
      <c r="G8617" t="s">
        <v>20554</v>
      </c>
      <c r="H8617" t="s">
        <v>20555</v>
      </c>
      <c r="I8617" s="2">
        <v>43046</v>
      </c>
      <c r="J8617" s="2">
        <v>43137</v>
      </c>
      <c r="L8617">
        <v>55245</v>
      </c>
      <c r="M8617" t="s">
        <v>20</v>
      </c>
      <c r="N8617" t="s">
        <v>21</v>
      </c>
      <c r="O8617" t="s">
        <v>34379</v>
      </c>
      <c r="P8617" t="s">
        <v>34893</v>
      </c>
      <c r="Q8617" t="s">
        <v>34676</v>
      </c>
      <c r="R8617" t="s">
        <v>34378</v>
      </c>
      <c r="S8617" s="2">
        <v>43046</v>
      </c>
    </row>
    <row r="8618" spans="2:19" x14ac:dyDescent="0.35">
      <c r="B8618" t="s">
        <v>20556</v>
      </c>
      <c r="D8618" t="str">
        <f>IF(ISNUMBER(SEARCH("UKRI",Table2[[#This Row],[SourcingOwnerEmail]])),"UKRI","UKSBS")</f>
        <v>UKSBS</v>
      </c>
      <c r="E8618" t="s">
        <v>11</v>
      </c>
      <c r="F8618" t="s">
        <v>12</v>
      </c>
      <c r="G8618" t="s">
        <v>20557</v>
      </c>
      <c r="H8618" t="s">
        <v>20558</v>
      </c>
      <c r="I8618" s="2">
        <v>42930</v>
      </c>
      <c r="J8618" s="2">
        <v>42944</v>
      </c>
      <c r="L8618">
        <v>17000</v>
      </c>
      <c r="M8618" t="s">
        <v>20</v>
      </c>
      <c r="N8618" t="s">
        <v>21</v>
      </c>
      <c r="O8618" t="s">
        <v>34375</v>
      </c>
      <c r="P8618" t="s">
        <v>34894</v>
      </c>
      <c r="Q8618" t="s">
        <v>34895</v>
      </c>
      <c r="R8618" t="s">
        <v>34378</v>
      </c>
      <c r="S8618" s="2">
        <v>42930</v>
      </c>
    </row>
    <row r="8619" spans="2:19" x14ac:dyDescent="0.35">
      <c r="B8619" t="s">
        <v>20559</v>
      </c>
      <c r="D8619" t="str">
        <f>IF(ISNUMBER(SEARCH("UKRI",Table2[[#This Row],[SourcingOwnerEmail]])),"UKRI","UKSBS")</f>
        <v>UKSBS</v>
      </c>
      <c r="E8619" t="s">
        <v>11</v>
      </c>
      <c r="F8619" t="s">
        <v>159</v>
      </c>
      <c r="G8619" t="s">
        <v>20560</v>
      </c>
      <c r="H8619" t="s">
        <v>20561</v>
      </c>
      <c r="I8619" s="2">
        <v>42930</v>
      </c>
      <c r="J8619" s="2">
        <v>42933</v>
      </c>
      <c r="L8619">
        <v>11000</v>
      </c>
      <c r="M8619" t="s">
        <v>20</v>
      </c>
      <c r="N8619" t="s">
        <v>21</v>
      </c>
      <c r="O8619" t="s">
        <v>34375</v>
      </c>
      <c r="P8619" t="s">
        <v>34894</v>
      </c>
      <c r="Q8619" t="s">
        <v>34895</v>
      </c>
      <c r="R8619" t="s">
        <v>34378</v>
      </c>
      <c r="S8619" s="2">
        <v>42930</v>
      </c>
    </row>
    <row r="8620" spans="2:19" x14ac:dyDescent="0.35">
      <c r="B8620" t="s">
        <v>20562</v>
      </c>
      <c r="D8620" t="str">
        <f>IF(ISNUMBER(SEARCH("UKRI",Table2[[#This Row],[SourcingOwnerEmail]])),"UKRI","UKSBS")</f>
        <v>UKSBS</v>
      </c>
      <c r="E8620" t="s">
        <v>11</v>
      </c>
      <c r="F8620" t="s">
        <v>12</v>
      </c>
      <c r="G8620" t="s">
        <v>20563</v>
      </c>
      <c r="H8620" t="s">
        <v>20564</v>
      </c>
      <c r="I8620" s="2">
        <v>42965</v>
      </c>
      <c r="J8620" s="2">
        <v>43815</v>
      </c>
      <c r="L8620">
        <v>55986.13</v>
      </c>
      <c r="M8620" t="s">
        <v>20</v>
      </c>
      <c r="N8620" t="s">
        <v>21</v>
      </c>
      <c r="O8620" t="s">
        <v>34379</v>
      </c>
      <c r="P8620" t="s">
        <v>34894</v>
      </c>
      <c r="Q8620" t="s">
        <v>34895</v>
      </c>
      <c r="R8620" t="s">
        <v>34378</v>
      </c>
      <c r="S8620" s="2">
        <v>42965</v>
      </c>
    </row>
    <row r="8621" spans="2:19" x14ac:dyDescent="0.35">
      <c r="B8621" t="s">
        <v>20565</v>
      </c>
      <c r="D8621" t="str">
        <f>IF(ISNUMBER(SEARCH("UKRI",Table2[[#This Row],[SourcingOwnerEmail]])),"UKRI","UKSBS")</f>
        <v>UKSBS</v>
      </c>
      <c r="E8621" t="s">
        <v>11</v>
      </c>
      <c r="F8621" t="s">
        <v>12</v>
      </c>
      <c r="G8621" t="s">
        <v>9300</v>
      </c>
      <c r="H8621" t="s">
        <v>20566</v>
      </c>
      <c r="I8621" s="2">
        <v>43013</v>
      </c>
      <c r="J8621" s="2">
        <v>43525</v>
      </c>
      <c r="L8621">
        <v>25445</v>
      </c>
      <c r="M8621" t="s">
        <v>20</v>
      </c>
      <c r="N8621" t="s">
        <v>21</v>
      </c>
      <c r="O8621" t="s">
        <v>34379</v>
      </c>
      <c r="P8621" t="s">
        <v>34894</v>
      </c>
      <c r="Q8621" t="s">
        <v>34895</v>
      </c>
      <c r="R8621" t="s">
        <v>34378</v>
      </c>
      <c r="S8621" s="2">
        <v>43013</v>
      </c>
    </row>
    <row r="8622" spans="2:19" x14ac:dyDescent="0.35">
      <c r="B8622" t="s">
        <v>20567</v>
      </c>
      <c r="D8622" t="str">
        <f>IF(ISNUMBER(SEARCH("UKRI",Table2[[#This Row],[SourcingOwnerEmail]])),"UKRI","UKSBS")</f>
        <v>UKSBS</v>
      </c>
      <c r="E8622" t="s">
        <v>11</v>
      </c>
      <c r="F8622" t="s">
        <v>12</v>
      </c>
      <c r="G8622" t="s">
        <v>20568</v>
      </c>
      <c r="H8622" t="s">
        <v>20569</v>
      </c>
      <c r="I8622" s="2">
        <v>42965</v>
      </c>
      <c r="J8622" s="2">
        <v>42978</v>
      </c>
      <c r="L8622">
        <v>16828.599999999999</v>
      </c>
      <c r="M8622" t="s">
        <v>20</v>
      </c>
      <c r="N8622" t="s">
        <v>21</v>
      </c>
      <c r="O8622" t="s">
        <v>34379</v>
      </c>
      <c r="P8622" t="s">
        <v>34894</v>
      </c>
      <c r="Q8622" t="s">
        <v>34895</v>
      </c>
      <c r="R8622" t="s">
        <v>34378</v>
      </c>
      <c r="S8622" s="2">
        <v>42965</v>
      </c>
    </row>
    <row r="8623" spans="2:19" x14ac:dyDescent="0.35">
      <c r="B8623" t="s">
        <v>20570</v>
      </c>
      <c r="D8623" t="str">
        <f>IF(ISNUMBER(SEARCH("UKRI",Table2[[#This Row],[SourcingOwnerEmail]])),"UKRI","UKSBS")</f>
        <v>UKSBS</v>
      </c>
      <c r="E8623" t="s">
        <v>11</v>
      </c>
      <c r="F8623" t="s">
        <v>12</v>
      </c>
      <c r="G8623" t="s">
        <v>524</v>
      </c>
      <c r="H8623" t="s">
        <v>20571</v>
      </c>
      <c r="I8623" s="2">
        <v>42941</v>
      </c>
      <c r="J8623" s="2">
        <v>42941</v>
      </c>
      <c r="L8623">
        <v>13115.76</v>
      </c>
      <c r="M8623" t="s">
        <v>20</v>
      </c>
      <c r="N8623" t="s">
        <v>21</v>
      </c>
      <c r="O8623" t="s">
        <v>34379</v>
      </c>
      <c r="P8623" t="s">
        <v>34893</v>
      </c>
      <c r="Q8623" t="s">
        <v>34676</v>
      </c>
      <c r="R8623" t="s">
        <v>34378</v>
      </c>
      <c r="S8623" s="2">
        <v>42941</v>
      </c>
    </row>
    <row r="8624" spans="2:19" x14ac:dyDescent="0.35">
      <c r="B8624" t="s">
        <v>20572</v>
      </c>
      <c r="D8624" t="str">
        <f>IF(ISNUMBER(SEARCH("UKRI",Table2[[#This Row],[SourcingOwnerEmail]])),"UKRI","UKSBS")</f>
        <v>UKSBS</v>
      </c>
      <c r="E8624" t="s">
        <v>11</v>
      </c>
      <c r="F8624" t="s">
        <v>12</v>
      </c>
      <c r="G8624" t="s">
        <v>15644</v>
      </c>
      <c r="H8624" t="s">
        <v>20573</v>
      </c>
      <c r="I8624" s="2">
        <v>42956</v>
      </c>
      <c r="J8624" s="2">
        <v>43320</v>
      </c>
      <c r="L8624">
        <v>489700</v>
      </c>
      <c r="M8624" t="s">
        <v>20</v>
      </c>
      <c r="N8624" t="s">
        <v>21</v>
      </c>
      <c r="O8624" t="s">
        <v>34375</v>
      </c>
      <c r="P8624" t="s">
        <v>34384</v>
      </c>
      <c r="Q8624" t="s">
        <v>34438</v>
      </c>
      <c r="R8624" t="s">
        <v>34378</v>
      </c>
      <c r="S8624" s="2">
        <v>42956</v>
      </c>
    </row>
    <row r="8625" spans="2:19" x14ac:dyDescent="0.35">
      <c r="B8625" t="s">
        <v>20574</v>
      </c>
      <c r="D8625" t="str">
        <f>IF(ISNUMBER(SEARCH("UKRI",Table2[[#This Row],[SourcingOwnerEmail]])),"UKRI","UKSBS")</f>
        <v>UKSBS</v>
      </c>
      <c r="E8625" t="s">
        <v>11</v>
      </c>
      <c r="F8625" t="s">
        <v>253</v>
      </c>
      <c r="G8625" t="s">
        <v>20575</v>
      </c>
      <c r="H8625" t="s">
        <v>20576</v>
      </c>
      <c r="I8625" s="2">
        <v>42942</v>
      </c>
      <c r="J8625" s="2">
        <v>43006</v>
      </c>
      <c r="L8625">
        <v>19879</v>
      </c>
      <c r="M8625" t="s">
        <v>20</v>
      </c>
      <c r="N8625" t="s">
        <v>21</v>
      </c>
      <c r="O8625" t="s">
        <v>34379</v>
      </c>
      <c r="P8625" t="s">
        <v>34893</v>
      </c>
      <c r="Q8625" t="s">
        <v>34676</v>
      </c>
      <c r="R8625" t="s">
        <v>34378</v>
      </c>
      <c r="S8625" s="2">
        <v>42942</v>
      </c>
    </row>
    <row r="8626" spans="2:19" x14ac:dyDescent="0.35">
      <c r="B8626" t="s">
        <v>20577</v>
      </c>
      <c r="D8626" t="str">
        <f>IF(ISNUMBER(SEARCH("UKRI",Table2[[#This Row],[SourcingOwnerEmail]])),"UKRI","UKSBS")</f>
        <v>UKSBS</v>
      </c>
      <c r="E8626" t="s">
        <v>11</v>
      </c>
      <c r="F8626" t="s">
        <v>12</v>
      </c>
      <c r="G8626" t="s">
        <v>10671</v>
      </c>
      <c r="H8626" t="s">
        <v>20578</v>
      </c>
      <c r="I8626" s="2">
        <v>42947</v>
      </c>
      <c r="J8626" s="2">
        <v>43100</v>
      </c>
      <c r="L8626">
        <v>12918.95</v>
      </c>
      <c r="M8626" t="s">
        <v>20</v>
      </c>
      <c r="N8626" t="s">
        <v>21</v>
      </c>
      <c r="O8626" t="s">
        <v>34379</v>
      </c>
      <c r="P8626" t="s">
        <v>34435</v>
      </c>
      <c r="Q8626" t="s">
        <v>34436</v>
      </c>
      <c r="R8626" t="s">
        <v>34378</v>
      </c>
      <c r="S8626" s="2">
        <v>42947</v>
      </c>
    </row>
    <row r="8627" spans="2:19" x14ac:dyDescent="0.35">
      <c r="B8627" t="s">
        <v>20579</v>
      </c>
      <c r="D8627" t="str">
        <f>IF(ISNUMBER(SEARCH("UKRI",Table2[[#This Row],[SourcingOwnerEmail]])),"UKRI","UKSBS")</f>
        <v>UKSBS</v>
      </c>
      <c r="E8627" t="s">
        <v>11</v>
      </c>
      <c r="F8627" t="s">
        <v>159</v>
      </c>
      <c r="G8627" t="s">
        <v>15533</v>
      </c>
      <c r="H8627" t="s">
        <v>20580</v>
      </c>
      <c r="I8627" s="2">
        <v>43069</v>
      </c>
      <c r="J8627" s="2">
        <v>44618</v>
      </c>
      <c r="L8627">
        <v>214200</v>
      </c>
      <c r="M8627" t="s">
        <v>20</v>
      </c>
      <c r="N8627" t="s">
        <v>21</v>
      </c>
      <c r="O8627" t="s">
        <v>34418</v>
      </c>
      <c r="P8627" t="s">
        <v>34894</v>
      </c>
      <c r="Q8627" t="s">
        <v>34895</v>
      </c>
      <c r="R8627" t="s">
        <v>34378</v>
      </c>
      <c r="S8627" s="2">
        <v>43069</v>
      </c>
    </row>
    <row r="8628" spans="2:19" x14ac:dyDescent="0.35">
      <c r="B8628" t="s">
        <v>20581</v>
      </c>
      <c r="D8628" t="str">
        <f>IF(ISNUMBER(SEARCH("UKRI",Table2[[#This Row],[SourcingOwnerEmail]])),"UKRI","UKSBS")</f>
        <v>UKSBS</v>
      </c>
      <c r="E8628" t="s">
        <v>11</v>
      </c>
      <c r="F8628" t="s">
        <v>159</v>
      </c>
      <c r="G8628" t="s">
        <v>352</v>
      </c>
      <c r="H8628">
        <v>4060181900</v>
      </c>
      <c r="I8628" s="2">
        <v>42951</v>
      </c>
      <c r="J8628" s="2">
        <v>43013</v>
      </c>
      <c r="L8628">
        <v>13888.57</v>
      </c>
      <c r="M8628" t="s">
        <v>20</v>
      </c>
      <c r="N8628" t="s">
        <v>21</v>
      </c>
      <c r="O8628" t="s">
        <v>34379</v>
      </c>
      <c r="P8628" t="s">
        <v>34893</v>
      </c>
      <c r="Q8628" t="s">
        <v>34676</v>
      </c>
      <c r="R8628" t="s">
        <v>34378</v>
      </c>
      <c r="S8628" s="2">
        <v>42951</v>
      </c>
    </row>
    <row r="8629" spans="2:19" x14ac:dyDescent="0.35">
      <c r="B8629" t="s">
        <v>20582</v>
      </c>
      <c r="D8629" t="str">
        <f>IF(ISNUMBER(SEARCH("UKRI",Table2[[#This Row],[SourcingOwnerEmail]])),"UKRI","UKSBS")</f>
        <v>UKSBS</v>
      </c>
      <c r="E8629" t="s">
        <v>11</v>
      </c>
      <c r="F8629" t="s">
        <v>253</v>
      </c>
      <c r="G8629" t="s">
        <v>20583</v>
      </c>
      <c r="H8629" t="s">
        <v>20584</v>
      </c>
      <c r="I8629" s="2">
        <v>42954</v>
      </c>
      <c r="J8629" s="2">
        <v>42961</v>
      </c>
      <c r="L8629">
        <v>15718</v>
      </c>
      <c r="M8629" t="s">
        <v>20</v>
      </c>
      <c r="N8629" t="s">
        <v>21</v>
      </c>
      <c r="O8629" t="s">
        <v>34379</v>
      </c>
      <c r="P8629" t="s">
        <v>34894</v>
      </c>
      <c r="Q8629" t="s">
        <v>34895</v>
      </c>
      <c r="R8629" t="s">
        <v>34378</v>
      </c>
    </row>
    <row r="8630" spans="2:19" x14ac:dyDescent="0.35">
      <c r="B8630" t="s">
        <v>20585</v>
      </c>
      <c r="D8630" t="str">
        <f>IF(ISNUMBER(SEARCH("UKRI",Table2[[#This Row],[SourcingOwnerEmail]])),"UKRI","UKSBS")</f>
        <v>UKSBS</v>
      </c>
      <c r="E8630" t="s">
        <v>11</v>
      </c>
      <c r="F8630" t="s">
        <v>17</v>
      </c>
      <c r="G8630" t="s">
        <v>20586</v>
      </c>
      <c r="H8630" t="s">
        <v>20587</v>
      </c>
      <c r="I8630" s="2">
        <v>42954</v>
      </c>
      <c r="J8630" s="2">
        <v>43031</v>
      </c>
      <c r="L8630">
        <v>23556.73</v>
      </c>
      <c r="M8630" t="s">
        <v>20</v>
      </c>
      <c r="N8630" t="s">
        <v>21</v>
      </c>
      <c r="O8630" t="s">
        <v>34379</v>
      </c>
      <c r="P8630" t="s">
        <v>34894</v>
      </c>
      <c r="Q8630" t="s">
        <v>34895</v>
      </c>
      <c r="R8630" t="s">
        <v>34378</v>
      </c>
      <c r="S8630" s="2">
        <v>42954</v>
      </c>
    </row>
    <row r="8631" spans="2:19" x14ac:dyDescent="0.35">
      <c r="B8631" t="s">
        <v>20588</v>
      </c>
      <c r="D8631" t="str">
        <f>IF(ISNUMBER(SEARCH("UKRI",Table2[[#This Row],[SourcingOwnerEmail]])),"UKRI","UKSBS")</f>
        <v>UKSBS</v>
      </c>
      <c r="E8631" t="s">
        <v>11</v>
      </c>
      <c r="F8631" t="s">
        <v>159</v>
      </c>
      <c r="G8631" t="s">
        <v>20589</v>
      </c>
      <c r="H8631" t="s">
        <v>20590</v>
      </c>
      <c r="I8631" s="2">
        <v>42982</v>
      </c>
      <c r="J8631" s="2">
        <v>43100</v>
      </c>
      <c r="L8631">
        <v>26949.05</v>
      </c>
      <c r="M8631" t="s">
        <v>20</v>
      </c>
      <c r="N8631" t="s">
        <v>21</v>
      </c>
      <c r="O8631" t="s">
        <v>34375</v>
      </c>
      <c r="P8631" t="s">
        <v>34435</v>
      </c>
      <c r="Q8631" t="s">
        <v>34436</v>
      </c>
      <c r="R8631" t="s">
        <v>34378</v>
      </c>
      <c r="S8631" s="2">
        <v>42992</v>
      </c>
    </row>
    <row r="8632" spans="2:19" x14ac:dyDescent="0.35">
      <c r="B8632" t="s">
        <v>20591</v>
      </c>
      <c r="D8632" t="str">
        <f>IF(ISNUMBER(SEARCH("UKRI",Table2[[#This Row],[SourcingOwnerEmail]])),"UKRI","UKSBS")</f>
        <v>UKSBS</v>
      </c>
      <c r="E8632" t="s">
        <v>11</v>
      </c>
      <c r="F8632" t="s">
        <v>17</v>
      </c>
      <c r="G8632" t="s">
        <v>16078</v>
      </c>
      <c r="H8632" t="s">
        <v>20592</v>
      </c>
      <c r="I8632" s="2">
        <v>43014</v>
      </c>
      <c r="J8632" s="2">
        <v>43378</v>
      </c>
      <c r="L8632">
        <v>67284.259999999995</v>
      </c>
      <c r="M8632" t="s">
        <v>20</v>
      </c>
      <c r="N8632" t="s">
        <v>21</v>
      </c>
      <c r="O8632" t="s">
        <v>34399</v>
      </c>
      <c r="P8632" t="s">
        <v>34435</v>
      </c>
      <c r="Q8632" t="s">
        <v>34436</v>
      </c>
      <c r="R8632" t="s">
        <v>34378</v>
      </c>
      <c r="S8632" s="2">
        <v>42978</v>
      </c>
    </row>
    <row r="8633" spans="2:19" x14ac:dyDescent="0.35">
      <c r="B8633" t="s">
        <v>20593</v>
      </c>
      <c r="D8633" t="str">
        <f>IF(ISNUMBER(SEARCH("UKRI",Table2[[#This Row],[SourcingOwnerEmail]])),"UKRI","UKSBS")</f>
        <v>UKSBS</v>
      </c>
      <c r="E8633" t="s">
        <v>11</v>
      </c>
      <c r="F8633" t="s">
        <v>12</v>
      </c>
      <c r="G8633" t="s">
        <v>18939</v>
      </c>
      <c r="H8633" t="s">
        <v>20594</v>
      </c>
      <c r="I8633" s="2">
        <v>42957</v>
      </c>
      <c r="J8633" s="2">
        <v>42957</v>
      </c>
      <c r="L8633">
        <v>12925</v>
      </c>
      <c r="M8633" t="s">
        <v>20</v>
      </c>
      <c r="N8633" t="s">
        <v>21</v>
      </c>
      <c r="O8633" t="s">
        <v>34379</v>
      </c>
      <c r="P8633" t="s">
        <v>34893</v>
      </c>
      <c r="Q8633" t="s">
        <v>34676</v>
      </c>
      <c r="R8633" t="s">
        <v>34378</v>
      </c>
      <c r="S8633" s="2">
        <v>42957</v>
      </c>
    </row>
    <row r="8634" spans="2:19" x14ac:dyDescent="0.35">
      <c r="B8634" t="s">
        <v>20595</v>
      </c>
      <c r="D8634" t="str">
        <f>IF(ISNUMBER(SEARCH("UKRI",Table2[[#This Row],[SourcingOwnerEmail]])),"UKRI","UKSBS")</f>
        <v>UKSBS</v>
      </c>
      <c r="E8634" t="s">
        <v>11</v>
      </c>
      <c r="F8634" t="s">
        <v>12</v>
      </c>
      <c r="G8634" t="s">
        <v>20428</v>
      </c>
      <c r="H8634" t="s">
        <v>20596</v>
      </c>
      <c r="I8634" s="2">
        <v>42957</v>
      </c>
      <c r="J8634" s="2">
        <v>43013</v>
      </c>
      <c r="L8634">
        <v>12765</v>
      </c>
      <c r="M8634" t="s">
        <v>20</v>
      </c>
      <c r="N8634" t="s">
        <v>21</v>
      </c>
      <c r="O8634" t="s">
        <v>34379</v>
      </c>
      <c r="P8634" t="s">
        <v>34893</v>
      </c>
      <c r="Q8634" t="s">
        <v>34676</v>
      </c>
      <c r="R8634" t="s">
        <v>34378</v>
      </c>
      <c r="S8634" s="2">
        <v>42957</v>
      </c>
    </row>
    <row r="8635" spans="2:19" x14ac:dyDescent="0.35">
      <c r="B8635" t="s">
        <v>20597</v>
      </c>
      <c r="D8635" t="str">
        <f>IF(ISNUMBER(SEARCH("UKRI",Table2[[#This Row],[SourcingOwnerEmail]])),"UKRI","UKSBS")</f>
        <v>UKSBS</v>
      </c>
      <c r="E8635" t="s">
        <v>11</v>
      </c>
      <c r="F8635" t="s">
        <v>12</v>
      </c>
      <c r="G8635" t="s">
        <v>19649</v>
      </c>
      <c r="H8635" t="s">
        <v>20598</v>
      </c>
      <c r="I8635" s="2">
        <v>42961</v>
      </c>
      <c r="J8635" s="2">
        <v>43100</v>
      </c>
      <c r="L8635">
        <v>114294.8</v>
      </c>
      <c r="M8635" t="s">
        <v>20</v>
      </c>
      <c r="N8635" t="s">
        <v>21</v>
      </c>
      <c r="O8635" t="s">
        <v>34375</v>
      </c>
      <c r="P8635" t="s">
        <v>34435</v>
      </c>
      <c r="Q8635" t="s">
        <v>34436</v>
      </c>
      <c r="R8635" t="s">
        <v>34378</v>
      </c>
      <c r="S8635" s="2">
        <v>42958</v>
      </c>
    </row>
    <row r="8636" spans="2:19" x14ac:dyDescent="0.35">
      <c r="B8636" t="s">
        <v>20599</v>
      </c>
      <c r="D8636" t="str">
        <f>IF(ISNUMBER(SEARCH("UKRI",Table2[[#This Row],[SourcingOwnerEmail]])),"UKRI","UKSBS")</f>
        <v>UKSBS</v>
      </c>
      <c r="E8636" t="s">
        <v>11</v>
      </c>
      <c r="F8636" t="s">
        <v>12</v>
      </c>
      <c r="G8636" t="s">
        <v>16088</v>
      </c>
      <c r="H8636" t="s">
        <v>20600</v>
      </c>
      <c r="I8636" s="2">
        <v>42961</v>
      </c>
      <c r="J8636" s="2">
        <v>42975</v>
      </c>
      <c r="L8636">
        <v>23680</v>
      </c>
      <c r="M8636" t="s">
        <v>20</v>
      </c>
      <c r="N8636" t="s">
        <v>21</v>
      </c>
      <c r="O8636" t="s">
        <v>34375</v>
      </c>
      <c r="P8636" t="s">
        <v>34894</v>
      </c>
      <c r="Q8636" t="s">
        <v>34895</v>
      </c>
      <c r="R8636" t="s">
        <v>34378</v>
      </c>
    </row>
    <row r="8637" spans="2:19" x14ac:dyDescent="0.35">
      <c r="B8637" t="s">
        <v>20601</v>
      </c>
      <c r="D8637" t="str">
        <f>IF(ISNUMBER(SEARCH("UKRI",Table2[[#This Row],[SourcingOwnerEmail]])),"UKRI","UKSBS")</f>
        <v>UKSBS</v>
      </c>
      <c r="E8637" t="s">
        <v>11</v>
      </c>
      <c r="F8637" t="s">
        <v>12</v>
      </c>
      <c r="G8637" t="s">
        <v>20602</v>
      </c>
      <c r="H8637" t="s">
        <v>20603</v>
      </c>
      <c r="I8637" s="2">
        <v>42997</v>
      </c>
      <c r="J8637" s="2">
        <v>43100</v>
      </c>
      <c r="L8637">
        <v>66212.02</v>
      </c>
      <c r="M8637" t="s">
        <v>20</v>
      </c>
      <c r="N8637" t="s">
        <v>21</v>
      </c>
      <c r="O8637" t="s">
        <v>34375</v>
      </c>
      <c r="P8637" t="s">
        <v>34435</v>
      </c>
      <c r="Q8637" t="s">
        <v>34436</v>
      </c>
      <c r="R8637" t="s">
        <v>34378</v>
      </c>
      <c r="S8637" s="2">
        <v>42997</v>
      </c>
    </row>
    <row r="8638" spans="2:19" x14ac:dyDescent="0.35">
      <c r="B8638" t="s">
        <v>20604</v>
      </c>
      <c r="D8638" t="str">
        <f>IF(ISNUMBER(SEARCH("UKRI",Table2[[#This Row],[SourcingOwnerEmail]])),"UKRI","UKSBS")</f>
        <v>UKSBS</v>
      </c>
      <c r="E8638" t="s">
        <v>11</v>
      </c>
      <c r="F8638" t="s">
        <v>17</v>
      </c>
      <c r="G8638" t="s">
        <v>118</v>
      </c>
      <c r="H8638" t="s">
        <v>20605</v>
      </c>
      <c r="I8638" s="2">
        <v>42972</v>
      </c>
      <c r="J8638" s="2">
        <v>43336</v>
      </c>
      <c r="L8638">
        <v>219759.59</v>
      </c>
      <c r="M8638" t="s">
        <v>20</v>
      </c>
      <c r="N8638" t="s">
        <v>21</v>
      </c>
      <c r="O8638" t="s">
        <v>34375</v>
      </c>
      <c r="P8638" t="s">
        <v>34384</v>
      </c>
      <c r="Q8638" t="s">
        <v>34438</v>
      </c>
      <c r="R8638" t="s">
        <v>34378</v>
      </c>
      <c r="S8638" s="2">
        <v>42972</v>
      </c>
    </row>
    <row r="8639" spans="2:19" x14ac:dyDescent="0.35">
      <c r="B8639" t="s">
        <v>20606</v>
      </c>
      <c r="D8639" t="str">
        <f>IF(ISNUMBER(SEARCH("UKRI",Table2[[#This Row],[SourcingOwnerEmail]])),"UKRI","UKSBS")</f>
        <v>UKSBS</v>
      </c>
      <c r="E8639" t="s">
        <v>11</v>
      </c>
      <c r="F8639" t="s">
        <v>17</v>
      </c>
      <c r="G8639" t="s">
        <v>936</v>
      </c>
      <c r="H8639" t="s">
        <v>20607</v>
      </c>
      <c r="I8639" s="2">
        <v>42962</v>
      </c>
      <c r="J8639" s="2">
        <v>42969</v>
      </c>
      <c r="L8639">
        <v>8574.64</v>
      </c>
      <c r="M8639" t="s">
        <v>20</v>
      </c>
      <c r="N8639" t="s">
        <v>21</v>
      </c>
      <c r="O8639" t="s">
        <v>34379</v>
      </c>
      <c r="P8639" t="s">
        <v>34894</v>
      </c>
      <c r="Q8639" t="s">
        <v>34895</v>
      </c>
      <c r="R8639" t="s">
        <v>34378</v>
      </c>
      <c r="S8639" s="2">
        <v>42962</v>
      </c>
    </row>
    <row r="8640" spans="2:19" x14ac:dyDescent="0.35">
      <c r="B8640" t="s">
        <v>20608</v>
      </c>
      <c r="D8640" t="str">
        <f>IF(ISNUMBER(SEARCH("UKRI",Table2[[#This Row],[SourcingOwnerEmail]])),"UKRI","UKSBS")</f>
        <v>UKSBS</v>
      </c>
      <c r="E8640" t="s">
        <v>11</v>
      </c>
      <c r="F8640" t="s">
        <v>17</v>
      </c>
      <c r="G8640" t="s">
        <v>84</v>
      </c>
      <c r="H8640" t="s">
        <v>20609</v>
      </c>
      <c r="I8640" s="2">
        <v>42984</v>
      </c>
      <c r="J8640" s="2">
        <v>43084</v>
      </c>
      <c r="L8640">
        <v>33251.699999999997</v>
      </c>
      <c r="M8640" t="s">
        <v>20</v>
      </c>
      <c r="N8640" t="s">
        <v>21</v>
      </c>
      <c r="O8640" t="s">
        <v>34375</v>
      </c>
      <c r="P8640" t="s">
        <v>34384</v>
      </c>
      <c r="Q8640" t="s">
        <v>34438</v>
      </c>
      <c r="R8640" t="s">
        <v>34378</v>
      </c>
      <c r="S8640" s="2">
        <v>42984</v>
      </c>
    </row>
    <row r="8641" spans="2:19" x14ac:dyDescent="0.35">
      <c r="B8641" t="s">
        <v>20610</v>
      </c>
      <c r="D8641" t="str">
        <f>IF(ISNUMBER(SEARCH("UKRI",Table2[[#This Row],[SourcingOwnerEmail]])),"UKRI","UKSBS")</f>
        <v>UKSBS</v>
      </c>
      <c r="E8641" t="s">
        <v>11</v>
      </c>
      <c r="F8641" t="s">
        <v>17</v>
      </c>
      <c r="G8641" t="s">
        <v>936</v>
      </c>
      <c r="H8641" t="s">
        <v>20611</v>
      </c>
      <c r="I8641" s="2">
        <v>42984</v>
      </c>
      <c r="J8641" s="2">
        <v>43348</v>
      </c>
      <c r="L8641">
        <v>54375</v>
      </c>
      <c r="M8641" t="s">
        <v>20</v>
      </c>
      <c r="N8641" t="s">
        <v>21</v>
      </c>
      <c r="O8641" t="s">
        <v>34375</v>
      </c>
      <c r="P8641" t="s">
        <v>34384</v>
      </c>
      <c r="Q8641" t="s">
        <v>34438</v>
      </c>
      <c r="R8641" t="s">
        <v>34378</v>
      </c>
      <c r="S8641" s="2">
        <v>42984</v>
      </c>
    </row>
    <row r="8642" spans="2:19" x14ac:dyDescent="0.35">
      <c r="B8642" t="s">
        <v>20612</v>
      </c>
      <c r="D8642" t="str">
        <f>IF(ISNUMBER(SEARCH("UKRI",Table2[[#This Row],[SourcingOwnerEmail]])),"UKRI","UKSBS")</f>
        <v>UKSBS</v>
      </c>
      <c r="E8642" t="s">
        <v>11</v>
      </c>
      <c r="F8642" t="s">
        <v>159</v>
      </c>
      <c r="G8642" t="s">
        <v>20613</v>
      </c>
      <c r="H8642" t="s">
        <v>20614</v>
      </c>
      <c r="I8642" s="2">
        <v>43089</v>
      </c>
      <c r="J8642" s="2">
        <v>43914</v>
      </c>
      <c r="L8642">
        <v>31950</v>
      </c>
      <c r="M8642" t="s">
        <v>20</v>
      </c>
      <c r="N8642" t="s">
        <v>21</v>
      </c>
      <c r="O8642" t="s">
        <v>34379</v>
      </c>
      <c r="P8642" t="s">
        <v>34894</v>
      </c>
      <c r="Q8642" t="s">
        <v>34895</v>
      </c>
      <c r="R8642" t="s">
        <v>34378</v>
      </c>
      <c r="S8642" s="2">
        <v>43089</v>
      </c>
    </row>
    <row r="8643" spans="2:19" x14ac:dyDescent="0.35">
      <c r="B8643" t="s">
        <v>20615</v>
      </c>
      <c r="D8643" t="str">
        <f>IF(ISNUMBER(SEARCH("UKRI",Table2[[#This Row],[SourcingOwnerEmail]])),"UKRI","UKSBS")</f>
        <v>UKSBS</v>
      </c>
      <c r="E8643" t="s">
        <v>11</v>
      </c>
      <c r="F8643" t="s">
        <v>12</v>
      </c>
      <c r="G8643" t="s">
        <v>20616</v>
      </c>
      <c r="H8643" t="s">
        <v>20617</v>
      </c>
      <c r="I8643" s="2">
        <v>43039</v>
      </c>
      <c r="J8643" s="2">
        <v>44500</v>
      </c>
      <c r="L8643">
        <v>150000</v>
      </c>
      <c r="M8643" t="s">
        <v>20</v>
      </c>
      <c r="N8643" t="s">
        <v>21</v>
      </c>
      <c r="O8643" t="s">
        <v>34379</v>
      </c>
      <c r="P8643" t="s">
        <v>34435</v>
      </c>
      <c r="Q8643" t="s">
        <v>34436</v>
      </c>
      <c r="R8643" t="s">
        <v>34378</v>
      </c>
      <c r="S8643" s="2">
        <v>43039</v>
      </c>
    </row>
    <row r="8644" spans="2:19" x14ac:dyDescent="0.35">
      <c r="B8644" t="s">
        <v>20618</v>
      </c>
      <c r="D8644" t="str">
        <f>IF(ISNUMBER(SEARCH("UKRI",Table2[[#This Row],[SourcingOwnerEmail]])),"UKRI","UKSBS")</f>
        <v>UKSBS</v>
      </c>
      <c r="E8644" t="s">
        <v>11</v>
      </c>
      <c r="F8644" t="s">
        <v>17</v>
      </c>
      <c r="G8644" t="s">
        <v>19289</v>
      </c>
      <c r="H8644" t="s">
        <v>20619</v>
      </c>
      <c r="I8644" s="2">
        <v>43075</v>
      </c>
      <c r="J8644" s="2">
        <v>43906</v>
      </c>
      <c r="L8644">
        <v>41996.45</v>
      </c>
      <c r="M8644" t="s">
        <v>20</v>
      </c>
      <c r="N8644" t="s">
        <v>21</v>
      </c>
      <c r="O8644" t="s">
        <v>34379</v>
      </c>
      <c r="P8644" t="s">
        <v>34894</v>
      </c>
      <c r="Q8644" t="s">
        <v>34895</v>
      </c>
      <c r="R8644" t="s">
        <v>34378</v>
      </c>
      <c r="S8644" s="2">
        <v>43075</v>
      </c>
    </row>
    <row r="8645" spans="2:19" x14ac:dyDescent="0.35">
      <c r="B8645" t="s">
        <v>20620</v>
      </c>
      <c r="D8645" t="str">
        <f>IF(ISNUMBER(SEARCH("UKRI",Table2[[#This Row],[SourcingOwnerEmail]])),"UKRI","UKSBS")</f>
        <v>UKSBS</v>
      </c>
      <c r="E8645" t="s">
        <v>11</v>
      </c>
      <c r="F8645" t="s">
        <v>17</v>
      </c>
      <c r="G8645" t="s">
        <v>20621</v>
      </c>
      <c r="H8645" t="s">
        <v>20622</v>
      </c>
      <c r="I8645" s="2">
        <v>42996</v>
      </c>
      <c r="J8645" s="2">
        <v>42996</v>
      </c>
      <c r="L8645">
        <v>804.76</v>
      </c>
      <c r="M8645" t="s">
        <v>20</v>
      </c>
      <c r="N8645" t="s">
        <v>21</v>
      </c>
      <c r="O8645" t="s">
        <v>34379</v>
      </c>
      <c r="P8645" t="s">
        <v>34893</v>
      </c>
      <c r="Q8645" t="s">
        <v>34676</v>
      </c>
      <c r="R8645" t="s">
        <v>34378</v>
      </c>
      <c r="S8645" s="2">
        <v>42996</v>
      </c>
    </row>
    <row r="8646" spans="2:19" x14ac:dyDescent="0.35">
      <c r="B8646" t="s">
        <v>20623</v>
      </c>
      <c r="D8646" t="str">
        <f>IF(ISNUMBER(SEARCH("UKRI",Table2[[#This Row],[SourcingOwnerEmail]])),"UKRI","UKSBS")</f>
        <v>UKSBS</v>
      </c>
      <c r="E8646" t="s">
        <v>11</v>
      </c>
      <c r="F8646" t="s">
        <v>17</v>
      </c>
      <c r="G8646" t="s">
        <v>20624</v>
      </c>
      <c r="H8646" t="s">
        <v>20625</v>
      </c>
      <c r="I8646" s="2">
        <v>42998</v>
      </c>
      <c r="J8646" s="2">
        <v>43362</v>
      </c>
      <c r="L8646">
        <v>18480.29</v>
      </c>
      <c r="M8646" t="s">
        <v>20</v>
      </c>
      <c r="N8646" t="s">
        <v>21</v>
      </c>
      <c r="O8646" t="s">
        <v>34379</v>
      </c>
      <c r="P8646" t="s">
        <v>34384</v>
      </c>
      <c r="Q8646" t="s">
        <v>34438</v>
      </c>
      <c r="R8646" t="s">
        <v>34378</v>
      </c>
      <c r="S8646" s="2">
        <v>42998</v>
      </c>
    </row>
    <row r="8647" spans="2:19" x14ac:dyDescent="0.35">
      <c r="B8647" t="s">
        <v>20626</v>
      </c>
      <c r="D8647" t="str">
        <f>IF(ISNUMBER(SEARCH("UKRI",Table2[[#This Row],[SourcingOwnerEmail]])),"UKRI","UKSBS")</f>
        <v>UKSBS</v>
      </c>
      <c r="E8647" t="s">
        <v>11</v>
      </c>
      <c r="F8647" t="s">
        <v>159</v>
      </c>
      <c r="G8647" t="s">
        <v>5121</v>
      </c>
      <c r="H8647">
        <v>500186120</v>
      </c>
      <c r="I8647" s="2">
        <v>42977</v>
      </c>
      <c r="J8647" s="2">
        <v>43020</v>
      </c>
      <c r="L8647">
        <v>17075</v>
      </c>
      <c r="M8647" t="s">
        <v>20</v>
      </c>
      <c r="N8647" t="s">
        <v>21</v>
      </c>
      <c r="O8647" t="s">
        <v>34379</v>
      </c>
      <c r="P8647" t="s">
        <v>34893</v>
      </c>
      <c r="Q8647" t="s">
        <v>34676</v>
      </c>
      <c r="R8647" t="s">
        <v>34378</v>
      </c>
      <c r="S8647" s="2">
        <v>42977</v>
      </c>
    </row>
    <row r="8648" spans="2:19" x14ac:dyDescent="0.35">
      <c r="B8648" t="s">
        <v>20627</v>
      </c>
      <c r="D8648" t="str">
        <f>IF(ISNUMBER(SEARCH("UKRI",Table2[[#This Row],[SourcingOwnerEmail]])),"UKRI","UKSBS")</f>
        <v>UKSBS</v>
      </c>
      <c r="E8648" t="s">
        <v>11</v>
      </c>
      <c r="F8648" t="s">
        <v>12</v>
      </c>
      <c r="G8648" t="s">
        <v>20628</v>
      </c>
      <c r="H8648">
        <v>600181841</v>
      </c>
      <c r="I8648" s="2">
        <v>42977</v>
      </c>
      <c r="J8648" s="2">
        <v>43020</v>
      </c>
      <c r="L8648">
        <v>1373.02</v>
      </c>
      <c r="M8648" t="s">
        <v>20</v>
      </c>
      <c r="N8648" t="s">
        <v>21</v>
      </c>
      <c r="O8648" t="s">
        <v>34379</v>
      </c>
      <c r="P8648" t="s">
        <v>34893</v>
      </c>
      <c r="Q8648" t="s">
        <v>34676</v>
      </c>
      <c r="R8648" t="s">
        <v>34378</v>
      </c>
      <c r="S8648" s="2">
        <v>42977</v>
      </c>
    </row>
    <row r="8649" spans="2:19" x14ac:dyDescent="0.35">
      <c r="B8649" t="s">
        <v>20629</v>
      </c>
      <c r="D8649" t="str">
        <f>IF(ISNUMBER(SEARCH("UKRI",Table2[[#This Row],[SourcingOwnerEmail]])),"UKRI","UKSBS")</f>
        <v>UKSBS</v>
      </c>
      <c r="E8649" t="s">
        <v>11</v>
      </c>
      <c r="F8649" t="s">
        <v>12</v>
      </c>
      <c r="G8649" t="s">
        <v>20630</v>
      </c>
      <c r="H8649" t="s">
        <v>20631</v>
      </c>
      <c r="I8649" s="2">
        <v>43109</v>
      </c>
      <c r="J8649" s="2">
        <v>44635</v>
      </c>
      <c r="L8649">
        <v>500000</v>
      </c>
      <c r="M8649" t="s">
        <v>20</v>
      </c>
      <c r="N8649" t="s">
        <v>21</v>
      </c>
      <c r="O8649" t="s">
        <v>34418</v>
      </c>
      <c r="P8649" t="s">
        <v>34384</v>
      </c>
      <c r="Q8649" t="s">
        <v>34438</v>
      </c>
      <c r="R8649" t="s">
        <v>34378</v>
      </c>
      <c r="S8649" s="2">
        <v>43108</v>
      </c>
    </row>
    <row r="8650" spans="2:19" x14ac:dyDescent="0.35">
      <c r="B8650" t="s">
        <v>20632</v>
      </c>
      <c r="D8650" t="str">
        <f>IF(ISNUMBER(SEARCH("UKRI",Table2[[#This Row],[SourcingOwnerEmail]])),"UKRI","UKSBS")</f>
        <v>UKSBS</v>
      </c>
      <c r="E8650" t="s">
        <v>11</v>
      </c>
      <c r="F8650" t="s">
        <v>159</v>
      </c>
      <c r="G8650" t="s">
        <v>20633</v>
      </c>
      <c r="H8650" t="s">
        <v>20634</v>
      </c>
      <c r="I8650" s="2">
        <v>43138</v>
      </c>
      <c r="J8650" s="2">
        <v>45148</v>
      </c>
      <c r="L8650">
        <v>107000</v>
      </c>
      <c r="M8650" t="s">
        <v>20</v>
      </c>
      <c r="N8650" t="s">
        <v>21</v>
      </c>
      <c r="O8650" t="s">
        <v>34379</v>
      </c>
      <c r="P8650" t="s">
        <v>34894</v>
      </c>
      <c r="Q8650" t="s">
        <v>34895</v>
      </c>
      <c r="R8650" t="s">
        <v>34378</v>
      </c>
      <c r="S8650" s="2">
        <v>43138</v>
      </c>
    </row>
    <row r="8651" spans="2:19" x14ac:dyDescent="0.35">
      <c r="B8651" t="s">
        <v>20635</v>
      </c>
      <c r="D8651" t="str">
        <f>IF(ISNUMBER(SEARCH("UKRI",Table2[[#This Row],[SourcingOwnerEmail]])),"UKRI","UKSBS")</f>
        <v>UKSBS</v>
      </c>
      <c r="E8651" t="s">
        <v>11</v>
      </c>
      <c r="F8651" t="s">
        <v>253</v>
      </c>
      <c r="G8651" t="s">
        <v>20636</v>
      </c>
      <c r="H8651" t="s">
        <v>20637</v>
      </c>
      <c r="I8651" s="2">
        <v>43000</v>
      </c>
      <c r="J8651" s="2">
        <v>43069</v>
      </c>
      <c r="L8651">
        <v>13500</v>
      </c>
      <c r="M8651" t="s">
        <v>20</v>
      </c>
      <c r="N8651" t="s">
        <v>21</v>
      </c>
      <c r="O8651" t="s">
        <v>34379</v>
      </c>
      <c r="P8651" t="s">
        <v>34893</v>
      </c>
      <c r="Q8651" t="s">
        <v>34676</v>
      </c>
      <c r="R8651" t="s">
        <v>34378</v>
      </c>
      <c r="S8651" s="2">
        <v>43000</v>
      </c>
    </row>
    <row r="8652" spans="2:19" x14ac:dyDescent="0.35">
      <c r="B8652" t="s">
        <v>20638</v>
      </c>
      <c r="D8652" t="str">
        <f>IF(ISNUMBER(SEARCH("UKRI",Table2[[#This Row],[SourcingOwnerEmail]])),"UKRI","UKSBS")</f>
        <v>UKSBS</v>
      </c>
      <c r="E8652" t="s">
        <v>11</v>
      </c>
      <c r="F8652" t="s">
        <v>159</v>
      </c>
      <c r="G8652" t="s">
        <v>323</v>
      </c>
      <c r="H8652" t="s">
        <v>20639</v>
      </c>
      <c r="I8652" s="2">
        <v>42992</v>
      </c>
      <c r="J8652" s="2">
        <v>43098</v>
      </c>
      <c r="L8652">
        <v>24580.11</v>
      </c>
      <c r="M8652" t="s">
        <v>20</v>
      </c>
      <c r="N8652" t="s">
        <v>21</v>
      </c>
      <c r="O8652" t="s">
        <v>34379</v>
      </c>
      <c r="P8652" t="s">
        <v>34384</v>
      </c>
      <c r="Q8652" t="s">
        <v>34438</v>
      </c>
      <c r="R8652" t="s">
        <v>34378</v>
      </c>
      <c r="S8652" s="2">
        <v>42992</v>
      </c>
    </row>
    <row r="8653" spans="2:19" x14ac:dyDescent="0.35">
      <c r="B8653" t="s">
        <v>20640</v>
      </c>
      <c r="D8653" t="str">
        <f>IF(ISNUMBER(SEARCH("UKRI",Table2[[#This Row],[SourcingOwnerEmail]])),"UKRI","UKSBS")</f>
        <v>UKSBS</v>
      </c>
      <c r="E8653" t="s">
        <v>11</v>
      </c>
      <c r="F8653" t="s">
        <v>17</v>
      </c>
      <c r="G8653" t="s">
        <v>13449</v>
      </c>
      <c r="H8653" t="s">
        <v>20641</v>
      </c>
      <c r="I8653" s="2">
        <v>42996</v>
      </c>
      <c r="J8653" s="2">
        <v>43059</v>
      </c>
      <c r="L8653">
        <v>18271</v>
      </c>
      <c r="M8653" t="s">
        <v>20</v>
      </c>
      <c r="N8653" t="s">
        <v>21</v>
      </c>
      <c r="O8653" t="s">
        <v>34379</v>
      </c>
      <c r="P8653" t="s">
        <v>34403</v>
      </c>
      <c r="Q8653" t="s">
        <v>34404</v>
      </c>
      <c r="R8653" t="s">
        <v>34378</v>
      </c>
      <c r="S8653" s="2">
        <v>42996</v>
      </c>
    </row>
    <row r="8654" spans="2:19" x14ac:dyDescent="0.35">
      <c r="B8654" t="s">
        <v>20642</v>
      </c>
      <c r="D8654" t="str">
        <f>IF(ISNUMBER(SEARCH("UKRI",Table2[[#This Row],[SourcingOwnerEmail]])),"UKRI","UKSBS")</f>
        <v>UKSBS</v>
      </c>
      <c r="E8654" t="s">
        <v>11</v>
      </c>
      <c r="F8654" t="s">
        <v>159</v>
      </c>
      <c r="G8654" t="s">
        <v>20643</v>
      </c>
      <c r="H8654" t="s">
        <v>20644</v>
      </c>
      <c r="I8654" s="2">
        <v>42989</v>
      </c>
      <c r="J8654" s="2">
        <v>43080</v>
      </c>
      <c r="L8654">
        <v>11582.12</v>
      </c>
      <c r="M8654" t="s">
        <v>20</v>
      </c>
      <c r="N8654" t="s">
        <v>21</v>
      </c>
      <c r="O8654" t="s">
        <v>34379</v>
      </c>
      <c r="P8654" t="s">
        <v>34403</v>
      </c>
      <c r="Q8654" t="s">
        <v>34404</v>
      </c>
      <c r="R8654" t="s">
        <v>34378</v>
      </c>
      <c r="S8654" s="2">
        <v>42989</v>
      </c>
    </row>
    <row r="8655" spans="2:19" x14ac:dyDescent="0.35">
      <c r="B8655" t="s">
        <v>20645</v>
      </c>
      <c r="D8655" t="str">
        <f>IF(ISNUMBER(SEARCH("UKRI",Table2[[#This Row],[SourcingOwnerEmail]])),"UKRI","UKSBS")</f>
        <v>UKSBS</v>
      </c>
      <c r="E8655" t="s">
        <v>11</v>
      </c>
      <c r="F8655" t="s">
        <v>159</v>
      </c>
      <c r="G8655" t="s">
        <v>323</v>
      </c>
      <c r="H8655" t="s">
        <v>20646</v>
      </c>
      <c r="I8655" s="2">
        <v>42991</v>
      </c>
      <c r="J8655" s="2">
        <v>43098</v>
      </c>
      <c r="L8655">
        <v>29800</v>
      </c>
      <c r="M8655" t="s">
        <v>20</v>
      </c>
      <c r="N8655" t="s">
        <v>21</v>
      </c>
      <c r="O8655" t="s">
        <v>34379</v>
      </c>
      <c r="P8655" t="s">
        <v>34384</v>
      </c>
      <c r="Q8655" t="s">
        <v>34438</v>
      </c>
      <c r="R8655" t="s">
        <v>34378</v>
      </c>
      <c r="S8655" s="2">
        <v>42991</v>
      </c>
    </row>
    <row r="8656" spans="2:19" x14ac:dyDescent="0.35">
      <c r="B8656" t="s">
        <v>20647</v>
      </c>
      <c r="D8656" t="str">
        <f>IF(ISNUMBER(SEARCH("UKRI",Table2[[#This Row],[SourcingOwnerEmail]])),"UKRI","UKSBS")</f>
        <v>UKSBS</v>
      </c>
      <c r="E8656" t="s">
        <v>11</v>
      </c>
      <c r="F8656" t="s">
        <v>159</v>
      </c>
      <c r="G8656" t="s">
        <v>20648</v>
      </c>
      <c r="H8656" t="s">
        <v>20649</v>
      </c>
      <c r="I8656" s="2">
        <v>42993</v>
      </c>
      <c r="J8656" s="2">
        <v>43097</v>
      </c>
      <c r="L8656">
        <v>73670</v>
      </c>
      <c r="M8656" t="s">
        <v>20</v>
      </c>
      <c r="N8656" t="s">
        <v>21</v>
      </c>
      <c r="O8656" t="s">
        <v>34375</v>
      </c>
      <c r="P8656" t="s">
        <v>34384</v>
      </c>
      <c r="Q8656" t="s">
        <v>34438</v>
      </c>
      <c r="R8656" t="s">
        <v>34378</v>
      </c>
      <c r="S8656" s="2">
        <v>42993</v>
      </c>
    </row>
    <row r="8657" spans="2:19" x14ac:dyDescent="0.35">
      <c r="B8657" t="s">
        <v>20650</v>
      </c>
      <c r="D8657" t="str">
        <f>IF(ISNUMBER(SEARCH("UKRI",Table2[[#This Row],[SourcingOwnerEmail]])),"UKRI","UKSBS")</f>
        <v>UKSBS</v>
      </c>
      <c r="E8657" t="s">
        <v>11</v>
      </c>
      <c r="F8657" t="s">
        <v>17</v>
      </c>
      <c r="G8657" t="s">
        <v>20651</v>
      </c>
      <c r="H8657" t="s">
        <v>20652</v>
      </c>
      <c r="I8657" s="2">
        <v>42991</v>
      </c>
      <c r="J8657" s="2">
        <v>43100</v>
      </c>
      <c r="L8657">
        <v>16640</v>
      </c>
      <c r="M8657" t="s">
        <v>20</v>
      </c>
      <c r="N8657" t="s">
        <v>21</v>
      </c>
      <c r="O8657" t="s">
        <v>34379</v>
      </c>
      <c r="P8657" t="s">
        <v>34435</v>
      </c>
      <c r="Q8657" t="s">
        <v>34436</v>
      </c>
      <c r="R8657" t="s">
        <v>34378</v>
      </c>
      <c r="S8657" s="2">
        <v>42991</v>
      </c>
    </row>
    <row r="8658" spans="2:19" x14ac:dyDescent="0.35">
      <c r="B8658" t="s">
        <v>20653</v>
      </c>
      <c r="D8658" t="str">
        <f>IF(ISNUMBER(SEARCH("UKRI",Table2[[#This Row],[SourcingOwnerEmail]])),"UKRI","UKSBS")</f>
        <v>UKSBS</v>
      </c>
      <c r="E8658" t="s">
        <v>11</v>
      </c>
      <c r="F8658" t="s">
        <v>159</v>
      </c>
      <c r="G8658" t="s">
        <v>20654</v>
      </c>
      <c r="H8658" t="s">
        <v>20655</v>
      </c>
      <c r="I8658" s="2">
        <v>42996</v>
      </c>
      <c r="J8658" s="2">
        <v>43026</v>
      </c>
      <c r="L8658">
        <v>24544.799999999999</v>
      </c>
      <c r="M8658" t="s">
        <v>20</v>
      </c>
      <c r="N8658" t="s">
        <v>21</v>
      </c>
      <c r="O8658" t="s">
        <v>34379</v>
      </c>
      <c r="P8658" t="s">
        <v>34403</v>
      </c>
      <c r="Q8658" t="s">
        <v>34404</v>
      </c>
      <c r="R8658" t="s">
        <v>34378</v>
      </c>
      <c r="S8658" s="2">
        <v>42996</v>
      </c>
    </row>
    <row r="8659" spans="2:19" x14ac:dyDescent="0.35">
      <c r="B8659" t="s">
        <v>20656</v>
      </c>
      <c r="D8659" t="str">
        <f>IF(ISNUMBER(SEARCH("UKRI",Table2[[#This Row],[SourcingOwnerEmail]])),"UKRI","UKSBS")</f>
        <v>UKSBS</v>
      </c>
      <c r="E8659" t="s">
        <v>11</v>
      </c>
      <c r="F8659" t="s">
        <v>159</v>
      </c>
      <c r="G8659" t="s">
        <v>20657</v>
      </c>
      <c r="H8659" t="s">
        <v>20658</v>
      </c>
      <c r="I8659" s="2">
        <v>43048</v>
      </c>
      <c r="J8659" s="2">
        <v>43496</v>
      </c>
      <c r="L8659">
        <v>61579.199999999997</v>
      </c>
      <c r="M8659" t="s">
        <v>20</v>
      </c>
      <c r="N8659" t="s">
        <v>21</v>
      </c>
      <c r="O8659" t="s">
        <v>34379</v>
      </c>
      <c r="P8659" t="s">
        <v>34384</v>
      </c>
      <c r="Q8659" t="s">
        <v>34438</v>
      </c>
      <c r="R8659" t="s">
        <v>34378</v>
      </c>
      <c r="S8659" s="2">
        <v>43049</v>
      </c>
    </row>
    <row r="8660" spans="2:19" x14ac:dyDescent="0.35">
      <c r="B8660" t="s">
        <v>20659</v>
      </c>
      <c r="D8660" t="str">
        <f>IF(ISNUMBER(SEARCH("UKRI",Table2[[#This Row],[SourcingOwnerEmail]])),"UKRI","UKSBS")</f>
        <v>UKSBS</v>
      </c>
      <c r="E8660" t="s">
        <v>11</v>
      </c>
      <c r="F8660" t="s">
        <v>17</v>
      </c>
      <c r="G8660" t="s">
        <v>99</v>
      </c>
      <c r="H8660" t="s">
        <v>20660</v>
      </c>
      <c r="I8660" s="2">
        <v>42996</v>
      </c>
      <c r="J8660" s="2">
        <v>43059</v>
      </c>
      <c r="L8660">
        <v>12071.72</v>
      </c>
      <c r="M8660" t="s">
        <v>20</v>
      </c>
      <c r="N8660" t="s">
        <v>21</v>
      </c>
      <c r="O8660" t="s">
        <v>34379</v>
      </c>
      <c r="P8660" t="s">
        <v>34403</v>
      </c>
      <c r="Q8660" t="s">
        <v>34404</v>
      </c>
      <c r="R8660" t="s">
        <v>34378</v>
      </c>
      <c r="S8660" s="2">
        <v>42996</v>
      </c>
    </row>
    <row r="8661" spans="2:19" x14ac:dyDescent="0.35">
      <c r="B8661" t="s">
        <v>20661</v>
      </c>
      <c r="D8661" t="str">
        <f>IF(ISNUMBER(SEARCH("UKRI",Table2[[#This Row],[SourcingOwnerEmail]])),"UKRI","UKSBS")</f>
        <v>UKSBS</v>
      </c>
      <c r="E8661" t="s">
        <v>11</v>
      </c>
      <c r="F8661" t="s">
        <v>12</v>
      </c>
      <c r="G8661" t="s">
        <v>19899</v>
      </c>
      <c r="H8661" t="s">
        <v>20662</v>
      </c>
      <c r="I8661" s="2">
        <v>42996</v>
      </c>
      <c r="J8661" s="2">
        <v>43056</v>
      </c>
      <c r="L8661">
        <v>20120</v>
      </c>
      <c r="M8661" t="s">
        <v>20</v>
      </c>
      <c r="N8661" t="s">
        <v>21</v>
      </c>
      <c r="O8661" t="s">
        <v>34379</v>
      </c>
      <c r="P8661" t="s">
        <v>34403</v>
      </c>
      <c r="Q8661" t="s">
        <v>34404</v>
      </c>
      <c r="R8661" t="s">
        <v>34378</v>
      </c>
      <c r="S8661" s="2">
        <v>42996</v>
      </c>
    </row>
    <row r="8662" spans="2:19" x14ac:dyDescent="0.35">
      <c r="B8662" t="s">
        <v>20663</v>
      </c>
      <c r="D8662" t="str">
        <f>IF(ISNUMBER(SEARCH("UKRI",Table2[[#This Row],[SourcingOwnerEmail]])),"UKRI","UKSBS")</f>
        <v>UKSBS</v>
      </c>
      <c r="E8662" t="s">
        <v>11</v>
      </c>
      <c r="F8662" t="s">
        <v>17</v>
      </c>
      <c r="G8662" t="s">
        <v>20664</v>
      </c>
      <c r="H8662">
        <v>3050619175</v>
      </c>
      <c r="I8662" s="2">
        <v>43042</v>
      </c>
      <c r="J8662" s="2">
        <v>43042</v>
      </c>
      <c r="L8662">
        <v>38980.379999999997</v>
      </c>
      <c r="M8662" t="s">
        <v>20</v>
      </c>
      <c r="N8662" t="s">
        <v>21</v>
      </c>
      <c r="O8662" t="s">
        <v>34379</v>
      </c>
      <c r="P8662" t="s">
        <v>34893</v>
      </c>
      <c r="Q8662" t="s">
        <v>34676</v>
      </c>
      <c r="R8662" t="s">
        <v>34378</v>
      </c>
      <c r="S8662" s="2">
        <v>43042</v>
      </c>
    </row>
    <row r="8663" spans="2:19" x14ac:dyDescent="0.35">
      <c r="B8663" t="s">
        <v>20665</v>
      </c>
      <c r="D8663" t="str">
        <f>IF(ISNUMBER(SEARCH("UKRI",Table2[[#This Row],[SourcingOwnerEmail]])),"UKRI","UKSBS")</f>
        <v>UKSBS</v>
      </c>
      <c r="E8663" t="s">
        <v>11</v>
      </c>
      <c r="F8663" t="s">
        <v>12</v>
      </c>
      <c r="G8663" t="s">
        <v>19419</v>
      </c>
      <c r="H8663" t="s">
        <v>20666</v>
      </c>
      <c r="I8663" s="2">
        <v>42997</v>
      </c>
      <c r="J8663" s="2">
        <v>43060</v>
      </c>
      <c r="L8663">
        <v>15445</v>
      </c>
      <c r="M8663" t="s">
        <v>20</v>
      </c>
      <c r="N8663" t="s">
        <v>21</v>
      </c>
      <c r="O8663" t="s">
        <v>34379</v>
      </c>
      <c r="P8663" t="s">
        <v>34403</v>
      </c>
      <c r="Q8663" t="s">
        <v>34404</v>
      </c>
      <c r="R8663" t="s">
        <v>34378</v>
      </c>
      <c r="S8663" s="2">
        <v>42997</v>
      </c>
    </row>
    <row r="8664" spans="2:19" x14ac:dyDescent="0.35">
      <c r="B8664" t="s">
        <v>20667</v>
      </c>
      <c r="D8664" t="str">
        <f>IF(ISNUMBER(SEARCH("UKRI",Table2[[#This Row],[SourcingOwnerEmail]])),"UKRI","UKSBS")</f>
        <v>UKSBS</v>
      </c>
      <c r="E8664" t="s">
        <v>11</v>
      </c>
      <c r="F8664" t="s">
        <v>12</v>
      </c>
      <c r="G8664" t="s">
        <v>20668</v>
      </c>
      <c r="H8664" t="s">
        <v>20669</v>
      </c>
      <c r="I8664" s="2">
        <v>43046</v>
      </c>
      <c r="J8664" s="2">
        <v>43251</v>
      </c>
      <c r="L8664">
        <v>31650</v>
      </c>
      <c r="M8664" t="s">
        <v>20</v>
      </c>
      <c r="N8664" t="s">
        <v>21</v>
      </c>
      <c r="O8664" t="s">
        <v>34375</v>
      </c>
      <c r="P8664" t="s">
        <v>34384</v>
      </c>
      <c r="Q8664" t="s">
        <v>34438</v>
      </c>
      <c r="R8664" t="s">
        <v>34378</v>
      </c>
      <c r="S8664" s="2">
        <v>43025</v>
      </c>
    </row>
    <row r="8665" spans="2:19" x14ac:dyDescent="0.35">
      <c r="B8665" t="s">
        <v>20670</v>
      </c>
      <c r="D8665" t="str">
        <f>IF(ISNUMBER(SEARCH("UKRI",Table2[[#This Row],[SourcingOwnerEmail]])),"UKRI","UKSBS")</f>
        <v>UKSBS</v>
      </c>
      <c r="E8665" t="s">
        <v>11</v>
      </c>
      <c r="F8665" t="s">
        <v>12</v>
      </c>
      <c r="G8665" t="s">
        <v>20671</v>
      </c>
      <c r="H8665" t="s">
        <v>20672</v>
      </c>
      <c r="I8665" s="2">
        <v>42999</v>
      </c>
      <c r="J8665" s="2">
        <v>43090</v>
      </c>
      <c r="L8665">
        <v>11789</v>
      </c>
      <c r="M8665" t="s">
        <v>20</v>
      </c>
      <c r="N8665" t="s">
        <v>21</v>
      </c>
      <c r="O8665" t="s">
        <v>34379</v>
      </c>
      <c r="P8665" t="s">
        <v>34403</v>
      </c>
      <c r="Q8665" t="s">
        <v>34404</v>
      </c>
      <c r="R8665" t="s">
        <v>34378</v>
      </c>
      <c r="S8665" s="2">
        <v>42999</v>
      </c>
    </row>
    <row r="8666" spans="2:19" x14ac:dyDescent="0.35">
      <c r="B8666" t="s">
        <v>20673</v>
      </c>
      <c r="D8666" t="str">
        <f>IF(ISNUMBER(SEARCH("UKRI",Table2[[#This Row],[SourcingOwnerEmail]])),"UKRI","UKSBS")</f>
        <v>UKSBS</v>
      </c>
      <c r="E8666" t="s">
        <v>11</v>
      </c>
      <c r="F8666" t="s">
        <v>253</v>
      </c>
      <c r="G8666" t="s">
        <v>20674</v>
      </c>
      <c r="H8666" t="s">
        <v>20675</v>
      </c>
      <c r="I8666" s="2">
        <v>43054</v>
      </c>
      <c r="J8666" s="2">
        <v>43137</v>
      </c>
      <c r="L8666">
        <v>37233</v>
      </c>
      <c r="M8666" t="s">
        <v>20</v>
      </c>
      <c r="N8666" t="s">
        <v>21</v>
      </c>
      <c r="O8666" t="s">
        <v>34379</v>
      </c>
      <c r="P8666" t="s">
        <v>34893</v>
      </c>
      <c r="Q8666" t="s">
        <v>34676</v>
      </c>
      <c r="R8666" t="s">
        <v>34378</v>
      </c>
      <c r="S8666" s="2">
        <v>43054</v>
      </c>
    </row>
    <row r="8667" spans="2:19" x14ac:dyDescent="0.35">
      <c r="B8667" t="s">
        <v>20676</v>
      </c>
      <c r="D8667" t="str">
        <f>IF(ISNUMBER(SEARCH("UKRI",Table2[[#This Row],[SourcingOwnerEmail]])),"UKRI","UKSBS")</f>
        <v>UKSBS</v>
      </c>
      <c r="E8667" t="s">
        <v>11</v>
      </c>
      <c r="F8667" t="s">
        <v>159</v>
      </c>
      <c r="G8667" t="s">
        <v>20677</v>
      </c>
      <c r="H8667" t="s">
        <v>20678</v>
      </c>
      <c r="I8667" s="2">
        <v>43020</v>
      </c>
      <c r="J8667" s="2">
        <v>43189</v>
      </c>
      <c r="L8667">
        <v>22734</v>
      </c>
      <c r="M8667" t="s">
        <v>20</v>
      </c>
      <c r="N8667" t="s">
        <v>21</v>
      </c>
      <c r="O8667" t="s">
        <v>34379</v>
      </c>
      <c r="P8667" t="s">
        <v>34384</v>
      </c>
      <c r="Q8667" t="s">
        <v>34438</v>
      </c>
      <c r="R8667" t="s">
        <v>34378</v>
      </c>
      <c r="S8667" s="2">
        <v>43020</v>
      </c>
    </row>
    <row r="8668" spans="2:19" x14ac:dyDescent="0.35">
      <c r="B8668" t="s">
        <v>20679</v>
      </c>
      <c r="D8668" t="str">
        <f>IF(ISNUMBER(SEARCH("UKRI",Table2[[#This Row],[SourcingOwnerEmail]])),"UKRI","UKSBS")</f>
        <v>UKSBS</v>
      </c>
      <c r="E8668" t="s">
        <v>11</v>
      </c>
      <c r="F8668" t="s">
        <v>159</v>
      </c>
      <c r="G8668" t="s">
        <v>20680</v>
      </c>
      <c r="H8668" t="s">
        <v>20681</v>
      </c>
      <c r="I8668" s="2">
        <v>43024</v>
      </c>
      <c r="J8668" s="2">
        <v>43189</v>
      </c>
      <c r="L8668">
        <v>162000</v>
      </c>
      <c r="M8668" t="s">
        <v>20</v>
      </c>
      <c r="N8668" t="s">
        <v>21</v>
      </c>
      <c r="O8668" t="s">
        <v>34375</v>
      </c>
      <c r="P8668" t="s">
        <v>34384</v>
      </c>
      <c r="Q8668" t="s">
        <v>34438</v>
      </c>
      <c r="R8668" t="s">
        <v>34378</v>
      </c>
      <c r="S8668" s="2">
        <v>43024</v>
      </c>
    </row>
    <row r="8669" spans="2:19" x14ac:dyDescent="0.35">
      <c r="B8669" t="s">
        <v>20682</v>
      </c>
      <c r="D8669" t="str">
        <f>IF(ISNUMBER(SEARCH("UKRI",Table2[[#This Row],[SourcingOwnerEmail]])),"UKRI","UKSBS")</f>
        <v>UKSBS</v>
      </c>
      <c r="E8669" t="s">
        <v>11</v>
      </c>
      <c r="F8669" t="s">
        <v>159</v>
      </c>
      <c r="G8669" t="s">
        <v>16078</v>
      </c>
      <c r="H8669" t="s">
        <v>20683</v>
      </c>
      <c r="I8669" s="2">
        <v>43136</v>
      </c>
      <c r="J8669" s="2">
        <v>44961</v>
      </c>
      <c r="L8669">
        <v>686590.18</v>
      </c>
      <c r="M8669" t="s">
        <v>20</v>
      </c>
      <c r="N8669" t="s">
        <v>21</v>
      </c>
      <c r="O8669" t="s">
        <v>34399</v>
      </c>
      <c r="P8669" t="s">
        <v>34380</v>
      </c>
      <c r="Q8669" t="s">
        <v>34411</v>
      </c>
      <c r="R8669" t="s">
        <v>34378</v>
      </c>
      <c r="S8669" s="2">
        <v>43136</v>
      </c>
    </row>
    <row r="8670" spans="2:19" x14ac:dyDescent="0.35">
      <c r="B8670" t="s">
        <v>20684</v>
      </c>
      <c r="D8670" t="str">
        <f>IF(ISNUMBER(SEARCH("UKRI",Table2[[#This Row],[SourcingOwnerEmail]])),"UKRI","UKSBS")</f>
        <v>UKSBS</v>
      </c>
      <c r="E8670" t="s">
        <v>11</v>
      </c>
      <c r="F8670" t="s">
        <v>17</v>
      </c>
      <c r="G8670" t="s">
        <v>12188</v>
      </c>
      <c r="H8670" t="s">
        <v>20685</v>
      </c>
      <c r="I8670" s="2">
        <v>42999</v>
      </c>
      <c r="J8670" s="2">
        <v>43080</v>
      </c>
      <c r="L8670">
        <v>12541</v>
      </c>
      <c r="M8670" t="s">
        <v>20</v>
      </c>
      <c r="N8670" t="s">
        <v>21</v>
      </c>
      <c r="O8670" t="s">
        <v>34379</v>
      </c>
      <c r="P8670" t="s">
        <v>34403</v>
      </c>
      <c r="Q8670" t="s">
        <v>34404</v>
      </c>
      <c r="R8670" t="s">
        <v>34378</v>
      </c>
      <c r="S8670" s="2">
        <v>43000</v>
      </c>
    </row>
    <row r="8671" spans="2:19" x14ac:dyDescent="0.35">
      <c r="B8671" t="s">
        <v>20686</v>
      </c>
      <c r="D8671" t="str">
        <f>IF(ISNUMBER(SEARCH("UKRI",Table2[[#This Row],[SourcingOwnerEmail]])),"UKRI","UKSBS")</f>
        <v>UKSBS</v>
      </c>
      <c r="E8671" t="s">
        <v>11</v>
      </c>
      <c r="F8671" t="s">
        <v>17</v>
      </c>
      <c r="G8671" t="s">
        <v>813</v>
      </c>
      <c r="H8671" t="s">
        <v>20687</v>
      </c>
      <c r="I8671" s="2">
        <v>43068</v>
      </c>
      <c r="J8671" s="2">
        <v>43189</v>
      </c>
      <c r="L8671">
        <v>36202</v>
      </c>
      <c r="M8671" t="s">
        <v>20</v>
      </c>
      <c r="N8671" t="s">
        <v>21</v>
      </c>
      <c r="O8671" t="s">
        <v>34379</v>
      </c>
      <c r="P8671" t="s">
        <v>34435</v>
      </c>
      <c r="Q8671" t="s">
        <v>34436</v>
      </c>
      <c r="R8671" t="s">
        <v>34378</v>
      </c>
      <c r="S8671" s="2">
        <v>43066</v>
      </c>
    </row>
    <row r="8672" spans="2:19" x14ac:dyDescent="0.35">
      <c r="B8672" t="s">
        <v>20688</v>
      </c>
      <c r="D8672" t="str">
        <f>IF(ISNUMBER(SEARCH("UKRI",Table2[[#This Row],[SourcingOwnerEmail]])),"UKRI","UKSBS")</f>
        <v>UKSBS</v>
      </c>
      <c r="E8672" t="s">
        <v>11</v>
      </c>
      <c r="F8672" t="s">
        <v>159</v>
      </c>
      <c r="G8672" t="s">
        <v>15936</v>
      </c>
      <c r="H8672" t="s">
        <v>20689</v>
      </c>
      <c r="I8672" s="2">
        <v>43038</v>
      </c>
      <c r="J8672" s="2">
        <v>43220</v>
      </c>
      <c r="L8672">
        <v>119523</v>
      </c>
      <c r="M8672" t="s">
        <v>20</v>
      </c>
      <c r="N8672" t="s">
        <v>21</v>
      </c>
      <c r="O8672" t="s">
        <v>34379</v>
      </c>
      <c r="P8672" t="s">
        <v>34435</v>
      </c>
      <c r="Q8672" t="s">
        <v>34436</v>
      </c>
      <c r="R8672" t="s">
        <v>34378</v>
      </c>
      <c r="S8672" s="2">
        <v>43035</v>
      </c>
    </row>
    <row r="8673" spans="2:19" x14ac:dyDescent="0.35">
      <c r="B8673" t="s">
        <v>20690</v>
      </c>
      <c r="D8673" t="str">
        <f>IF(ISNUMBER(SEARCH("UKRI",Table2[[#This Row],[SourcingOwnerEmail]])),"UKRI","UKSBS")</f>
        <v>UKSBS</v>
      </c>
      <c r="E8673" t="s">
        <v>11</v>
      </c>
      <c r="F8673" t="s">
        <v>12</v>
      </c>
      <c r="G8673" t="s">
        <v>202</v>
      </c>
      <c r="H8673" t="s">
        <v>20691</v>
      </c>
      <c r="I8673" s="2">
        <v>43182</v>
      </c>
      <c r="J8673" s="2">
        <v>43274</v>
      </c>
      <c r="L8673">
        <v>25980</v>
      </c>
      <c r="M8673" t="s">
        <v>20</v>
      </c>
      <c r="N8673" t="s">
        <v>21</v>
      </c>
      <c r="O8673" t="s">
        <v>34379</v>
      </c>
      <c r="P8673" t="s">
        <v>34435</v>
      </c>
      <c r="Q8673" t="s">
        <v>34436</v>
      </c>
      <c r="R8673" t="s">
        <v>34378</v>
      </c>
      <c r="S8673" s="2">
        <v>43195</v>
      </c>
    </row>
    <row r="8674" spans="2:19" x14ac:dyDescent="0.35">
      <c r="B8674" t="s">
        <v>20692</v>
      </c>
      <c r="D8674" t="str">
        <f>IF(ISNUMBER(SEARCH("UKRI",Table2[[#This Row],[SourcingOwnerEmail]])),"UKRI","UKSBS")</f>
        <v>UKSBS</v>
      </c>
      <c r="E8674" t="s">
        <v>11</v>
      </c>
      <c r="F8674" t="s">
        <v>17</v>
      </c>
      <c r="G8674" t="s">
        <v>20693</v>
      </c>
      <c r="H8674" t="s">
        <v>20694</v>
      </c>
      <c r="I8674" s="2">
        <v>43003</v>
      </c>
      <c r="J8674" s="2">
        <v>43097</v>
      </c>
      <c r="L8674">
        <v>16665</v>
      </c>
      <c r="M8674" t="s">
        <v>20</v>
      </c>
      <c r="N8674" t="s">
        <v>21</v>
      </c>
      <c r="O8674" t="s">
        <v>34379</v>
      </c>
      <c r="P8674" t="s">
        <v>34403</v>
      </c>
      <c r="Q8674" t="s">
        <v>34404</v>
      </c>
      <c r="R8674" t="s">
        <v>34378</v>
      </c>
      <c r="S8674" s="2">
        <v>43003</v>
      </c>
    </row>
    <row r="8675" spans="2:19" x14ac:dyDescent="0.35">
      <c r="B8675" t="s">
        <v>20695</v>
      </c>
      <c r="D8675" t="str">
        <f>IF(ISNUMBER(SEARCH("UKRI",Table2[[#This Row],[SourcingOwnerEmail]])),"UKRI","UKSBS")</f>
        <v>UKSBS</v>
      </c>
      <c r="E8675" t="s">
        <v>11</v>
      </c>
      <c r="F8675" t="s">
        <v>12</v>
      </c>
      <c r="G8675" t="s">
        <v>235</v>
      </c>
      <c r="H8675" t="s">
        <v>20696</v>
      </c>
      <c r="I8675" s="2">
        <v>43003</v>
      </c>
      <c r="J8675" s="2">
        <v>43097</v>
      </c>
      <c r="L8675">
        <v>15370</v>
      </c>
      <c r="M8675" t="s">
        <v>20</v>
      </c>
      <c r="N8675" t="s">
        <v>21</v>
      </c>
      <c r="O8675" t="s">
        <v>34379</v>
      </c>
      <c r="P8675" t="s">
        <v>34403</v>
      </c>
      <c r="Q8675" t="s">
        <v>34404</v>
      </c>
      <c r="R8675" t="s">
        <v>34378</v>
      </c>
      <c r="S8675" s="2">
        <v>43003</v>
      </c>
    </row>
    <row r="8676" spans="2:19" x14ac:dyDescent="0.35">
      <c r="B8676" t="s">
        <v>20697</v>
      </c>
      <c r="D8676" t="str">
        <f>IF(ISNUMBER(SEARCH("UKRI",Table2[[#This Row],[SourcingOwnerEmail]])),"UKRI","UKSBS")</f>
        <v>UKSBS</v>
      </c>
      <c r="E8676" t="s">
        <v>11</v>
      </c>
      <c r="F8676" t="s">
        <v>159</v>
      </c>
      <c r="G8676" t="s">
        <v>20029</v>
      </c>
      <c r="H8676" t="s">
        <v>20698</v>
      </c>
      <c r="I8676" s="2">
        <v>43091</v>
      </c>
      <c r="J8676" s="2">
        <v>43820</v>
      </c>
      <c r="L8676">
        <v>304392.31</v>
      </c>
      <c r="M8676" t="s">
        <v>20</v>
      </c>
      <c r="N8676" t="s">
        <v>21</v>
      </c>
      <c r="O8676" t="s">
        <v>34418</v>
      </c>
      <c r="P8676" t="s">
        <v>34435</v>
      </c>
      <c r="Q8676" t="s">
        <v>34436</v>
      </c>
      <c r="R8676" t="s">
        <v>34378</v>
      </c>
      <c r="S8676" s="2">
        <v>43108</v>
      </c>
    </row>
    <row r="8677" spans="2:19" x14ac:dyDescent="0.35">
      <c r="B8677" t="s">
        <v>20699</v>
      </c>
      <c r="D8677" t="str">
        <f>IF(ISNUMBER(SEARCH("UKRI",Table2[[#This Row],[SourcingOwnerEmail]])),"UKRI","UKSBS")</f>
        <v>UKSBS</v>
      </c>
      <c r="E8677" t="s">
        <v>11</v>
      </c>
      <c r="F8677" t="s">
        <v>159</v>
      </c>
      <c r="G8677" t="s">
        <v>15966</v>
      </c>
      <c r="H8677" t="s">
        <v>20700</v>
      </c>
      <c r="I8677" s="2">
        <v>43006</v>
      </c>
      <c r="J8677" s="2">
        <v>43159</v>
      </c>
      <c r="L8677">
        <v>104944</v>
      </c>
      <c r="M8677" t="s">
        <v>20</v>
      </c>
      <c r="N8677" t="s">
        <v>21</v>
      </c>
      <c r="O8677" t="s">
        <v>34375</v>
      </c>
      <c r="P8677" t="s">
        <v>34384</v>
      </c>
      <c r="Q8677" t="s">
        <v>34438</v>
      </c>
      <c r="R8677" t="s">
        <v>34378</v>
      </c>
      <c r="S8677" s="2">
        <v>43006</v>
      </c>
    </row>
    <row r="8678" spans="2:19" x14ac:dyDescent="0.35">
      <c r="B8678" t="s">
        <v>20701</v>
      </c>
      <c r="D8678" t="str">
        <f>IF(ISNUMBER(SEARCH("UKRI",Table2[[#This Row],[SourcingOwnerEmail]])),"UKRI","UKSBS")</f>
        <v>UKSBS</v>
      </c>
      <c r="E8678" t="s">
        <v>11</v>
      </c>
      <c r="F8678" t="s">
        <v>12</v>
      </c>
      <c r="G8678" t="s">
        <v>12935</v>
      </c>
      <c r="H8678">
        <v>600183589</v>
      </c>
      <c r="I8678" s="2">
        <v>43014</v>
      </c>
      <c r="J8678" s="2">
        <v>43312</v>
      </c>
      <c r="L8678">
        <v>43841</v>
      </c>
      <c r="M8678" t="s">
        <v>20</v>
      </c>
      <c r="N8678" t="s">
        <v>21</v>
      </c>
      <c r="O8678" t="s">
        <v>34375</v>
      </c>
      <c r="P8678" t="s">
        <v>34435</v>
      </c>
      <c r="Q8678" t="s">
        <v>34436</v>
      </c>
      <c r="R8678" t="s">
        <v>34378</v>
      </c>
      <c r="S8678" s="2">
        <v>43159</v>
      </c>
    </row>
    <row r="8679" spans="2:19" x14ac:dyDescent="0.35">
      <c r="B8679" t="s">
        <v>20702</v>
      </c>
      <c r="D8679" t="str">
        <f>IF(ISNUMBER(SEARCH("UKRI",Table2[[#This Row],[SourcingOwnerEmail]])),"UKRI","UKSBS")</f>
        <v>UKSBS</v>
      </c>
      <c r="E8679" t="s">
        <v>11</v>
      </c>
      <c r="F8679" t="s">
        <v>12</v>
      </c>
      <c r="G8679" t="s">
        <v>19899</v>
      </c>
      <c r="H8679" t="s">
        <v>20703</v>
      </c>
      <c r="I8679" s="2">
        <v>43004</v>
      </c>
      <c r="J8679" s="2">
        <v>43090</v>
      </c>
      <c r="L8679">
        <v>21232</v>
      </c>
      <c r="M8679" t="s">
        <v>20</v>
      </c>
      <c r="N8679" t="s">
        <v>21</v>
      </c>
      <c r="O8679" t="s">
        <v>34375</v>
      </c>
      <c r="P8679" t="s">
        <v>34893</v>
      </c>
      <c r="Q8679" t="s">
        <v>34676</v>
      </c>
      <c r="R8679" t="s">
        <v>34378</v>
      </c>
      <c r="S8679" s="2">
        <v>43004</v>
      </c>
    </row>
    <row r="8680" spans="2:19" x14ac:dyDescent="0.35">
      <c r="B8680" t="s">
        <v>20704</v>
      </c>
      <c r="D8680" t="str">
        <f>IF(ISNUMBER(SEARCH("UKRI",Table2[[#This Row],[SourcingOwnerEmail]])),"UKRI","UKSBS")</f>
        <v>UKSBS</v>
      </c>
      <c r="E8680" t="s">
        <v>11</v>
      </c>
      <c r="F8680" t="s">
        <v>159</v>
      </c>
      <c r="G8680" t="s">
        <v>20705</v>
      </c>
      <c r="H8680" t="s">
        <v>20706</v>
      </c>
      <c r="I8680" s="2">
        <v>43004</v>
      </c>
      <c r="J8680" s="2">
        <v>43068</v>
      </c>
      <c r="L8680">
        <v>13220.5</v>
      </c>
      <c r="M8680" t="s">
        <v>20</v>
      </c>
      <c r="N8680" t="s">
        <v>21</v>
      </c>
      <c r="O8680" t="s">
        <v>34375</v>
      </c>
      <c r="P8680" t="s">
        <v>34893</v>
      </c>
      <c r="Q8680" t="s">
        <v>34676</v>
      </c>
      <c r="R8680" t="s">
        <v>34378</v>
      </c>
      <c r="S8680" s="2">
        <v>43004</v>
      </c>
    </row>
    <row r="8681" spans="2:19" x14ac:dyDescent="0.35">
      <c r="B8681" t="s">
        <v>20707</v>
      </c>
      <c r="D8681" t="str">
        <f>IF(ISNUMBER(SEARCH("UKRI",Table2[[#This Row],[SourcingOwnerEmail]])),"UKRI","UKSBS")</f>
        <v>UKSBS</v>
      </c>
      <c r="E8681" t="s">
        <v>11</v>
      </c>
      <c r="F8681" t="s">
        <v>250</v>
      </c>
      <c r="G8681" t="s">
        <v>20705</v>
      </c>
      <c r="H8681" t="s">
        <v>20708</v>
      </c>
      <c r="I8681" s="2">
        <v>43140</v>
      </c>
      <c r="J8681" s="2">
        <v>44284</v>
      </c>
      <c r="L8681">
        <v>118334.56</v>
      </c>
      <c r="M8681" t="s">
        <v>20</v>
      </c>
      <c r="N8681" t="s">
        <v>21</v>
      </c>
      <c r="O8681" t="s">
        <v>34379</v>
      </c>
      <c r="P8681" t="s">
        <v>34384</v>
      </c>
      <c r="Q8681" t="s">
        <v>34438</v>
      </c>
      <c r="R8681" t="s">
        <v>34378</v>
      </c>
      <c r="S8681" s="2">
        <v>43140</v>
      </c>
    </row>
    <row r="8682" spans="2:19" x14ac:dyDescent="0.35">
      <c r="B8682" t="s">
        <v>20709</v>
      </c>
      <c r="D8682" t="str">
        <f>IF(ISNUMBER(SEARCH("UKRI",Table2[[#This Row],[SourcingOwnerEmail]])),"UKRI","UKSBS")</f>
        <v>UKSBS</v>
      </c>
      <c r="E8682" t="s">
        <v>11</v>
      </c>
      <c r="F8682" t="s">
        <v>49</v>
      </c>
      <c r="G8682" t="s">
        <v>20710</v>
      </c>
      <c r="H8682" t="s">
        <v>20711</v>
      </c>
      <c r="I8682" s="2">
        <v>43004</v>
      </c>
      <c r="J8682" s="2">
        <v>43089</v>
      </c>
      <c r="L8682">
        <v>24950</v>
      </c>
      <c r="M8682" t="s">
        <v>20</v>
      </c>
      <c r="N8682" t="s">
        <v>21</v>
      </c>
      <c r="O8682" t="s">
        <v>34375</v>
      </c>
      <c r="P8682" t="s">
        <v>34893</v>
      </c>
      <c r="Q8682" t="s">
        <v>34676</v>
      </c>
      <c r="R8682" t="s">
        <v>34378</v>
      </c>
      <c r="S8682" s="2">
        <v>43004</v>
      </c>
    </row>
    <row r="8683" spans="2:19" x14ac:dyDescent="0.35">
      <c r="B8683" t="s">
        <v>20712</v>
      </c>
      <c r="D8683" t="str">
        <f>IF(ISNUMBER(SEARCH("UKRI",Table2[[#This Row],[SourcingOwnerEmail]])),"UKRI","UKSBS")</f>
        <v>UKSBS</v>
      </c>
      <c r="E8683" t="s">
        <v>11</v>
      </c>
      <c r="F8683" t="s">
        <v>159</v>
      </c>
      <c r="G8683" t="s">
        <v>11859</v>
      </c>
      <c r="H8683" t="s">
        <v>20713</v>
      </c>
      <c r="I8683" s="2">
        <v>43012</v>
      </c>
      <c r="J8683" s="2">
        <v>43105</v>
      </c>
      <c r="L8683">
        <v>10048.66</v>
      </c>
      <c r="M8683" t="s">
        <v>20</v>
      </c>
      <c r="N8683" t="s">
        <v>21</v>
      </c>
      <c r="O8683" t="s">
        <v>34379</v>
      </c>
      <c r="P8683" t="s">
        <v>34403</v>
      </c>
      <c r="Q8683" t="s">
        <v>34404</v>
      </c>
      <c r="R8683" t="s">
        <v>34378</v>
      </c>
      <c r="S8683" s="2">
        <v>43012</v>
      </c>
    </row>
    <row r="8684" spans="2:19" x14ac:dyDescent="0.35">
      <c r="B8684" t="s">
        <v>20714</v>
      </c>
      <c r="D8684" t="str">
        <f>IF(ISNUMBER(SEARCH("UKRI",Table2[[#This Row],[SourcingOwnerEmail]])),"UKRI","UKSBS")</f>
        <v>UKSBS</v>
      </c>
      <c r="E8684" t="s">
        <v>11</v>
      </c>
      <c r="F8684" t="s">
        <v>159</v>
      </c>
      <c r="G8684" t="s">
        <v>20715</v>
      </c>
      <c r="H8684" t="s">
        <v>20716</v>
      </c>
      <c r="I8684" s="2">
        <v>43012</v>
      </c>
      <c r="J8684" s="2">
        <v>43108</v>
      </c>
      <c r="L8684">
        <v>19449.97</v>
      </c>
      <c r="M8684" t="s">
        <v>20</v>
      </c>
      <c r="N8684" t="s">
        <v>21</v>
      </c>
      <c r="O8684" t="s">
        <v>34379</v>
      </c>
      <c r="P8684" t="s">
        <v>34403</v>
      </c>
      <c r="Q8684" t="s">
        <v>34404</v>
      </c>
      <c r="R8684" t="s">
        <v>34378</v>
      </c>
      <c r="S8684" s="2">
        <v>43012</v>
      </c>
    </row>
    <row r="8685" spans="2:19" x14ac:dyDescent="0.35">
      <c r="B8685" t="s">
        <v>20717</v>
      </c>
      <c r="D8685" t="str">
        <f>IF(ISNUMBER(SEARCH("UKRI",Table2[[#This Row],[SourcingOwnerEmail]])),"UKRI","UKSBS")</f>
        <v>UKSBS</v>
      </c>
      <c r="E8685" t="s">
        <v>11</v>
      </c>
      <c r="F8685" t="s">
        <v>12</v>
      </c>
      <c r="G8685" t="s">
        <v>20121</v>
      </c>
      <c r="H8685" t="s">
        <v>20718</v>
      </c>
      <c r="I8685" s="2">
        <v>43013</v>
      </c>
      <c r="J8685" s="2">
        <v>43105</v>
      </c>
      <c r="L8685">
        <v>17037.650000000001</v>
      </c>
      <c r="M8685" t="s">
        <v>20</v>
      </c>
      <c r="N8685" t="s">
        <v>21</v>
      </c>
      <c r="O8685" t="s">
        <v>34379</v>
      </c>
      <c r="P8685" t="s">
        <v>34403</v>
      </c>
      <c r="Q8685" t="s">
        <v>34404</v>
      </c>
      <c r="R8685" t="s">
        <v>34378</v>
      </c>
      <c r="S8685" s="2">
        <v>43013</v>
      </c>
    </row>
    <row r="8686" spans="2:19" x14ac:dyDescent="0.35">
      <c r="B8686" t="s">
        <v>20719</v>
      </c>
      <c r="D8686" t="str">
        <f>IF(ISNUMBER(SEARCH("UKRI",Table2[[#This Row],[SourcingOwnerEmail]])),"UKRI","UKSBS")</f>
        <v>UKSBS</v>
      </c>
      <c r="E8686" t="s">
        <v>11</v>
      </c>
      <c r="F8686" t="s">
        <v>159</v>
      </c>
      <c r="G8686" t="s">
        <v>20720</v>
      </c>
      <c r="H8686" t="s">
        <v>20721</v>
      </c>
      <c r="I8686" s="2">
        <v>43014</v>
      </c>
      <c r="J8686" s="2">
        <v>43105</v>
      </c>
      <c r="L8686">
        <v>11205.9</v>
      </c>
      <c r="M8686" t="s">
        <v>20</v>
      </c>
      <c r="N8686" t="s">
        <v>21</v>
      </c>
      <c r="O8686" t="s">
        <v>34379</v>
      </c>
      <c r="P8686" t="s">
        <v>34403</v>
      </c>
      <c r="Q8686" t="s">
        <v>34404</v>
      </c>
      <c r="R8686" t="s">
        <v>34378</v>
      </c>
      <c r="S8686" s="2">
        <v>43014</v>
      </c>
    </row>
    <row r="8687" spans="2:19" x14ac:dyDescent="0.35">
      <c r="B8687" t="s">
        <v>20722</v>
      </c>
      <c r="D8687" t="str">
        <f>IF(ISNUMBER(SEARCH("UKRI",Table2[[#This Row],[SourcingOwnerEmail]])),"UKRI","UKSBS")</f>
        <v>UKSBS</v>
      </c>
      <c r="E8687" t="s">
        <v>11</v>
      </c>
      <c r="F8687" t="s">
        <v>159</v>
      </c>
      <c r="G8687" t="s">
        <v>9855</v>
      </c>
      <c r="H8687" t="s">
        <v>20723</v>
      </c>
      <c r="I8687" s="2">
        <v>43108</v>
      </c>
      <c r="J8687" s="2">
        <v>43784</v>
      </c>
      <c r="L8687">
        <v>26850</v>
      </c>
      <c r="M8687" t="s">
        <v>20</v>
      </c>
      <c r="N8687" t="s">
        <v>21</v>
      </c>
      <c r="O8687" t="s">
        <v>34379</v>
      </c>
      <c r="P8687" t="s">
        <v>34384</v>
      </c>
      <c r="Q8687" t="s">
        <v>34438</v>
      </c>
      <c r="R8687" t="s">
        <v>34378</v>
      </c>
      <c r="S8687" s="2">
        <v>43049</v>
      </c>
    </row>
    <row r="8688" spans="2:19" x14ac:dyDescent="0.35">
      <c r="B8688" t="s">
        <v>20724</v>
      </c>
      <c r="D8688" t="str">
        <f>IF(ISNUMBER(SEARCH("UKRI",Table2[[#This Row],[SourcingOwnerEmail]])),"UKRI","UKSBS")</f>
        <v>UKSBS</v>
      </c>
      <c r="E8688" t="s">
        <v>11</v>
      </c>
      <c r="F8688" t="s">
        <v>253</v>
      </c>
      <c r="G8688" t="s">
        <v>20725</v>
      </c>
      <c r="H8688" t="s">
        <v>20726</v>
      </c>
      <c r="I8688" s="2">
        <v>43124</v>
      </c>
      <c r="J8688" s="2">
        <v>43853</v>
      </c>
      <c r="L8688">
        <v>65000</v>
      </c>
      <c r="M8688" t="s">
        <v>20</v>
      </c>
      <c r="N8688" t="s">
        <v>21</v>
      </c>
      <c r="O8688" t="s">
        <v>34379</v>
      </c>
      <c r="P8688" t="s">
        <v>34384</v>
      </c>
      <c r="Q8688" t="s">
        <v>34438</v>
      </c>
      <c r="R8688" t="s">
        <v>34378</v>
      </c>
      <c r="S8688" s="2">
        <v>43124</v>
      </c>
    </row>
    <row r="8689" spans="2:19" x14ac:dyDescent="0.35">
      <c r="B8689" t="s">
        <v>20727</v>
      </c>
      <c r="D8689" t="str">
        <f>IF(ISNUMBER(SEARCH("UKRI",Table2[[#This Row],[SourcingOwnerEmail]])),"UKRI","UKSBS")</f>
        <v>UKSBS</v>
      </c>
      <c r="E8689" t="s">
        <v>11</v>
      </c>
      <c r="F8689" t="s">
        <v>159</v>
      </c>
      <c r="G8689" t="s">
        <v>20664</v>
      </c>
      <c r="H8689" t="s">
        <v>20728</v>
      </c>
      <c r="I8689" s="2">
        <v>43017</v>
      </c>
      <c r="J8689" s="2">
        <v>43108</v>
      </c>
      <c r="L8689">
        <v>16495</v>
      </c>
      <c r="M8689" t="s">
        <v>20</v>
      </c>
      <c r="N8689" t="s">
        <v>21</v>
      </c>
      <c r="O8689" t="s">
        <v>34379</v>
      </c>
      <c r="P8689" t="s">
        <v>34403</v>
      </c>
      <c r="Q8689" t="s">
        <v>34404</v>
      </c>
      <c r="R8689" t="s">
        <v>34378</v>
      </c>
      <c r="S8689" s="2">
        <v>43017</v>
      </c>
    </row>
    <row r="8690" spans="2:19" x14ac:dyDescent="0.35">
      <c r="B8690" t="s">
        <v>20729</v>
      </c>
      <c r="D8690" t="str">
        <f>IF(ISNUMBER(SEARCH("UKRI",Table2[[#This Row],[SourcingOwnerEmail]])),"UKRI","UKSBS")</f>
        <v>UKSBS</v>
      </c>
      <c r="E8690" t="s">
        <v>11</v>
      </c>
      <c r="F8690" t="s">
        <v>12</v>
      </c>
      <c r="G8690" t="s">
        <v>192</v>
      </c>
      <c r="H8690" t="s">
        <v>20730</v>
      </c>
      <c r="I8690" s="2">
        <v>43018</v>
      </c>
      <c r="J8690" s="2">
        <v>43109</v>
      </c>
      <c r="L8690">
        <v>14987.64</v>
      </c>
      <c r="M8690" t="s">
        <v>20</v>
      </c>
      <c r="N8690" t="s">
        <v>21</v>
      </c>
      <c r="O8690" t="s">
        <v>34379</v>
      </c>
      <c r="P8690" t="s">
        <v>34403</v>
      </c>
      <c r="Q8690" t="s">
        <v>34404</v>
      </c>
      <c r="R8690" t="s">
        <v>34378</v>
      </c>
      <c r="S8690" s="2">
        <v>43018</v>
      </c>
    </row>
    <row r="8691" spans="2:19" x14ac:dyDescent="0.35">
      <c r="B8691" t="s">
        <v>20731</v>
      </c>
      <c r="D8691" t="str">
        <f>IF(ISNUMBER(SEARCH("UKRI",Table2[[#This Row],[SourcingOwnerEmail]])),"UKRI","UKSBS")</f>
        <v>UKSBS</v>
      </c>
      <c r="E8691" t="s">
        <v>11</v>
      </c>
      <c r="F8691" t="s">
        <v>12</v>
      </c>
      <c r="G8691" t="s">
        <v>13001</v>
      </c>
      <c r="H8691" t="s">
        <v>20732</v>
      </c>
      <c r="I8691" s="2">
        <v>43018</v>
      </c>
      <c r="J8691" s="2">
        <v>43109</v>
      </c>
      <c r="L8691">
        <v>11622</v>
      </c>
      <c r="M8691" t="s">
        <v>20</v>
      </c>
      <c r="N8691" t="s">
        <v>21</v>
      </c>
      <c r="O8691" t="s">
        <v>34379</v>
      </c>
      <c r="P8691" t="s">
        <v>34403</v>
      </c>
      <c r="Q8691" t="s">
        <v>34404</v>
      </c>
      <c r="R8691" t="s">
        <v>34378</v>
      </c>
      <c r="S8691" s="2">
        <v>43018</v>
      </c>
    </row>
    <row r="8692" spans="2:19" x14ac:dyDescent="0.35">
      <c r="B8692" t="s">
        <v>20733</v>
      </c>
      <c r="D8692" t="str">
        <f>IF(ISNUMBER(SEARCH("UKRI",Table2[[#This Row],[SourcingOwnerEmail]])),"UKRI","UKSBS")</f>
        <v>UKSBS</v>
      </c>
      <c r="E8692" t="s">
        <v>11</v>
      </c>
      <c r="F8692" t="s">
        <v>159</v>
      </c>
      <c r="G8692" t="s">
        <v>16536</v>
      </c>
      <c r="H8692" t="s">
        <v>20734</v>
      </c>
      <c r="I8692" s="2">
        <v>43018</v>
      </c>
      <c r="J8692" s="2">
        <v>43108</v>
      </c>
      <c r="L8692">
        <v>11605.4</v>
      </c>
      <c r="M8692" t="s">
        <v>20</v>
      </c>
      <c r="N8692" t="s">
        <v>21</v>
      </c>
      <c r="O8692" t="s">
        <v>34379</v>
      </c>
      <c r="P8692" t="s">
        <v>34403</v>
      </c>
      <c r="Q8692" t="s">
        <v>34404</v>
      </c>
      <c r="R8692" t="s">
        <v>34378</v>
      </c>
      <c r="S8692" s="2">
        <v>43018</v>
      </c>
    </row>
    <row r="8693" spans="2:19" x14ac:dyDescent="0.35">
      <c r="B8693" t="s">
        <v>20735</v>
      </c>
      <c r="D8693" t="str">
        <f>IF(ISNUMBER(SEARCH("UKRI",Table2[[#This Row],[SourcingOwnerEmail]])),"UKRI","UKSBS")</f>
        <v>UKSBS</v>
      </c>
      <c r="E8693" t="s">
        <v>11</v>
      </c>
      <c r="F8693" t="s">
        <v>12</v>
      </c>
      <c r="G8693" t="s">
        <v>16369</v>
      </c>
      <c r="H8693" t="s">
        <v>20736</v>
      </c>
      <c r="I8693" s="2">
        <v>43018</v>
      </c>
      <c r="J8693" s="2">
        <v>43109</v>
      </c>
      <c r="L8693">
        <v>19731</v>
      </c>
      <c r="M8693" t="s">
        <v>20</v>
      </c>
      <c r="N8693" t="s">
        <v>21</v>
      </c>
      <c r="O8693" t="s">
        <v>34379</v>
      </c>
      <c r="P8693" t="s">
        <v>34403</v>
      </c>
      <c r="Q8693" t="s">
        <v>34404</v>
      </c>
      <c r="R8693" t="s">
        <v>34378</v>
      </c>
      <c r="S8693" s="2">
        <v>43018</v>
      </c>
    </row>
    <row r="8694" spans="2:19" x14ac:dyDescent="0.35">
      <c r="B8694" t="s">
        <v>20737</v>
      </c>
      <c r="D8694" t="str">
        <f>IF(ISNUMBER(SEARCH("UKRI",Table2[[#This Row],[SourcingOwnerEmail]])),"UKRI","UKSBS")</f>
        <v>UKSBS</v>
      </c>
      <c r="E8694" t="s">
        <v>11</v>
      </c>
      <c r="F8694" t="s">
        <v>12</v>
      </c>
      <c r="G8694" t="s">
        <v>16226</v>
      </c>
      <c r="H8694" t="s">
        <v>20738</v>
      </c>
      <c r="I8694" s="2">
        <v>43108</v>
      </c>
      <c r="J8694" s="2">
        <v>43243</v>
      </c>
      <c r="L8694">
        <v>30965.53</v>
      </c>
      <c r="M8694" t="s">
        <v>20</v>
      </c>
      <c r="N8694" t="s">
        <v>21</v>
      </c>
      <c r="O8694" t="s">
        <v>34379</v>
      </c>
      <c r="P8694" t="s">
        <v>34894</v>
      </c>
      <c r="Q8694" t="s">
        <v>34895</v>
      </c>
      <c r="R8694" t="s">
        <v>34378</v>
      </c>
      <c r="S8694" s="2">
        <v>43108</v>
      </c>
    </row>
    <row r="8695" spans="2:19" x14ac:dyDescent="0.35">
      <c r="B8695" t="s">
        <v>20739</v>
      </c>
      <c r="D8695" t="str">
        <f>IF(ISNUMBER(SEARCH("UKRI",Table2[[#This Row],[SourcingOwnerEmail]])),"UKRI","UKSBS")</f>
        <v>UKSBS</v>
      </c>
      <c r="E8695" t="s">
        <v>11</v>
      </c>
      <c r="F8695" t="s">
        <v>250</v>
      </c>
      <c r="G8695" t="s">
        <v>20740</v>
      </c>
      <c r="H8695" t="s">
        <v>20741</v>
      </c>
      <c r="I8695" s="2">
        <v>43021</v>
      </c>
      <c r="J8695" s="2">
        <v>43112</v>
      </c>
      <c r="L8695">
        <v>15470</v>
      </c>
      <c r="M8695" t="s">
        <v>20</v>
      </c>
      <c r="N8695" t="s">
        <v>21</v>
      </c>
      <c r="O8695" t="s">
        <v>34379</v>
      </c>
      <c r="P8695" t="s">
        <v>34403</v>
      </c>
      <c r="Q8695" t="s">
        <v>34404</v>
      </c>
      <c r="R8695" t="s">
        <v>34378</v>
      </c>
      <c r="S8695" s="2">
        <v>43021</v>
      </c>
    </row>
    <row r="8696" spans="2:19" x14ac:dyDescent="0.35">
      <c r="B8696" t="s">
        <v>20742</v>
      </c>
      <c r="D8696" t="str">
        <f>IF(ISNUMBER(SEARCH("UKRI",Table2[[#This Row],[SourcingOwnerEmail]])),"UKRI","UKSBS")</f>
        <v>UKSBS</v>
      </c>
      <c r="E8696" t="s">
        <v>11</v>
      </c>
      <c r="F8696" t="s">
        <v>12</v>
      </c>
      <c r="G8696" t="s">
        <v>1247</v>
      </c>
      <c r="H8696" t="s">
        <v>20743</v>
      </c>
      <c r="I8696" s="2">
        <v>43172</v>
      </c>
      <c r="J8696" s="2">
        <v>43208</v>
      </c>
      <c r="L8696">
        <v>79519</v>
      </c>
      <c r="M8696" t="s">
        <v>20</v>
      </c>
      <c r="N8696" t="s">
        <v>21</v>
      </c>
      <c r="O8696" t="s">
        <v>34379</v>
      </c>
      <c r="P8696" t="s">
        <v>34384</v>
      </c>
      <c r="Q8696" t="s">
        <v>34438</v>
      </c>
      <c r="R8696" t="s">
        <v>34378</v>
      </c>
      <c r="S8696" s="2">
        <v>43172</v>
      </c>
    </row>
    <row r="8697" spans="2:19" x14ac:dyDescent="0.35">
      <c r="B8697" t="s">
        <v>20744</v>
      </c>
      <c r="D8697" t="str">
        <f>IF(ISNUMBER(SEARCH("UKRI",Table2[[#This Row],[SourcingOwnerEmail]])),"UKRI","UKSBS")</f>
        <v>UKSBS</v>
      </c>
      <c r="E8697" t="s">
        <v>11</v>
      </c>
      <c r="F8697" t="s">
        <v>159</v>
      </c>
      <c r="G8697" t="s">
        <v>20745</v>
      </c>
      <c r="H8697">
        <v>4060187840</v>
      </c>
      <c r="I8697" s="2">
        <v>43027</v>
      </c>
      <c r="J8697" s="2">
        <v>43092</v>
      </c>
      <c r="L8697">
        <v>14450</v>
      </c>
      <c r="M8697" t="s">
        <v>20</v>
      </c>
      <c r="N8697" t="s">
        <v>21</v>
      </c>
      <c r="O8697" t="s">
        <v>34379</v>
      </c>
      <c r="P8697" t="s">
        <v>34893</v>
      </c>
      <c r="Q8697" t="s">
        <v>34676</v>
      </c>
      <c r="R8697" t="s">
        <v>34378</v>
      </c>
      <c r="S8697" s="2">
        <v>43027</v>
      </c>
    </row>
    <row r="8698" spans="2:19" x14ac:dyDescent="0.35">
      <c r="B8698" t="s">
        <v>20746</v>
      </c>
      <c r="D8698" t="str">
        <f>IF(ISNUMBER(SEARCH("UKRI",Table2[[#This Row],[SourcingOwnerEmail]])),"UKRI","UKSBS")</f>
        <v>UKSBS</v>
      </c>
      <c r="E8698" t="s">
        <v>11</v>
      </c>
      <c r="F8698" t="s">
        <v>159</v>
      </c>
      <c r="G8698" t="s">
        <v>15332</v>
      </c>
      <c r="H8698" t="s">
        <v>20747</v>
      </c>
      <c r="I8698" s="2">
        <v>43104</v>
      </c>
      <c r="J8698" s="2">
        <v>43553</v>
      </c>
      <c r="L8698">
        <v>157469</v>
      </c>
      <c r="M8698" t="s">
        <v>20</v>
      </c>
      <c r="N8698" t="s">
        <v>21</v>
      </c>
      <c r="O8698" t="s">
        <v>34379</v>
      </c>
      <c r="P8698" t="s">
        <v>34380</v>
      </c>
      <c r="Q8698" t="s">
        <v>34411</v>
      </c>
      <c r="R8698" t="s">
        <v>34378</v>
      </c>
      <c r="S8698" s="2">
        <v>43112</v>
      </c>
    </row>
    <row r="8699" spans="2:19" x14ac:dyDescent="0.35">
      <c r="B8699" t="s">
        <v>20748</v>
      </c>
      <c r="D8699" t="str">
        <f>IF(ISNUMBER(SEARCH("UKRI",Table2[[#This Row],[SourcingOwnerEmail]])),"UKRI","UKSBS")</f>
        <v>UKSBS</v>
      </c>
      <c r="E8699" t="s">
        <v>11</v>
      </c>
      <c r="F8699" t="s">
        <v>159</v>
      </c>
      <c r="G8699" t="s">
        <v>10803</v>
      </c>
      <c r="H8699" t="s">
        <v>20749</v>
      </c>
      <c r="I8699" s="2">
        <v>43049</v>
      </c>
      <c r="J8699" s="2">
        <v>43433</v>
      </c>
      <c r="L8699">
        <v>25898.41</v>
      </c>
      <c r="M8699" t="s">
        <v>20</v>
      </c>
      <c r="N8699" t="s">
        <v>21</v>
      </c>
      <c r="O8699" t="s">
        <v>34375</v>
      </c>
      <c r="P8699" t="s">
        <v>34384</v>
      </c>
      <c r="Q8699" t="s">
        <v>34438</v>
      </c>
      <c r="R8699" t="s">
        <v>34378</v>
      </c>
      <c r="S8699" s="2">
        <v>43049</v>
      </c>
    </row>
    <row r="8700" spans="2:19" x14ac:dyDescent="0.35">
      <c r="B8700" t="s">
        <v>20750</v>
      </c>
      <c r="D8700" t="str">
        <f>IF(ISNUMBER(SEARCH("UKRI",Table2[[#This Row],[SourcingOwnerEmail]])),"UKRI","UKSBS")</f>
        <v>UKSBS</v>
      </c>
      <c r="E8700" t="s">
        <v>11</v>
      </c>
      <c r="F8700" t="s">
        <v>12</v>
      </c>
      <c r="G8700" t="s">
        <v>15641</v>
      </c>
      <c r="H8700" t="s">
        <v>20751</v>
      </c>
      <c r="I8700" s="2">
        <v>43209</v>
      </c>
      <c r="J8700" s="2">
        <v>43343</v>
      </c>
      <c r="L8700">
        <v>38452.5</v>
      </c>
      <c r="M8700" t="s">
        <v>20</v>
      </c>
      <c r="N8700" t="s">
        <v>21</v>
      </c>
      <c r="O8700" t="s">
        <v>34379</v>
      </c>
      <c r="P8700" t="s">
        <v>34384</v>
      </c>
      <c r="Q8700" t="s">
        <v>34438</v>
      </c>
      <c r="R8700" t="s">
        <v>34378</v>
      </c>
      <c r="S8700" s="2">
        <v>43167</v>
      </c>
    </row>
    <row r="8701" spans="2:19" x14ac:dyDescent="0.35">
      <c r="B8701" t="s">
        <v>20752</v>
      </c>
      <c r="D8701" t="str">
        <f>IF(ISNUMBER(SEARCH("UKRI",Table2[[#This Row],[SourcingOwnerEmail]])),"UKRI","UKSBS")</f>
        <v>UKSBS</v>
      </c>
      <c r="E8701" t="s">
        <v>11</v>
      </c>
      <c r="F8701" t="s">
        <v>49</v>
      </c>
      <c r="G8701" t="s">
        <v>1198</v>
      </c>
      <c r="H8701" t="s">
        <v>20753</v>
      </c>
      <c r="I8701" s="2">
        <v>43042</v>
      </c>
      <c r="J8701" s="2">
        <v>43045</v>
      </c>
      <c r="L8701">
        <v>41719.75</v>
      </c>
      <c r="M8701" t="s">
        <v>20</v>
      </c>
      <c r="N8701" t="s">
        <v>21</v>
      </c>
      <c r="O8701" t="s">
        <v>34379</v>
      </c>
      <c r="P8701" t="s">
        <v>34893</v>
      </c>
      <c r="Q8701" t="s">
        <v>34676</v>
      </c>
      <c r="R8701" t="s">
        <v>34378</v>
      </c>
      <c r="S8701" s="2">
        <v>43042</v>
      </c>
    </row>
    <row r="8702" spans="2:19" x14ac:dyDescent="0.35">
      <c r="B8702" t="s">
        <v>20754</v>
      </c>
      <c r="D8702" t="str">
        <f>IF(ISNUMBER(SEARCH("UKRI",Table2[[#This Row],[SourcingOwnerEmail]])),"UKRI","UKSBS")</f>
        <v>UKSBS</v>
      </c>
      <c r="E8702" t="s">
        <v>11</v>
      </c>
      <c r="F8702" t="s">
        <v>12</v>
      </c>
      <c r="G8702" t="s">
        <v>15984</v>
      </c>
      <c r="H8702" t="s">
        <v>20755</v>
      </c>
      <c r="I8702" s="2">
        <v>43042</v>
      </c>
      <c r="J8702" s="2">
        <v>43133</v>
      </c>
      <c r="L8702">
        <v>24100</v>
      </c>
      <c r="M8702" t="s">
        <v>20</v>
      </c>
      <c r="N8702" t="s">
        <v>21</v>
      </c>
      <c r="O8702" t="s">
        <v>34379</v>
      </c>
      <c r="P8702" t="s">
        <v>34403</v>
      </c>
      <c r="Q8702" t="s">
        <v>34404</v>
      </c>
      <c r="R8702" t="s">
        <v>34378</v>
      </c>
      <c r="S8702" s="2">
        <v>43042</v>
      </c>
    </row>
    <row r="8703" spans="2:19" x14ac:dyDescent="0.35">
      <c r="B8703" t="s">
        <v>20756</v>
      </c>
      <c r="D8703" t="str">
        <f>IF(ISNUMBER(SEARCH("UKRI",Table2[[#This Row],[SourcingOwnerEmail]])),"UKRI","UKSBS")</f>
        <v>UKSBS</v>
      </c>
      <c r="E8703" t="s">
        <v>11</v>
      </c>
      <c r="F8703" t="s">
        <v>253</v>
      </c>
      <c r="G8703" t="s">
        <v>20757</v>
      </c>
      <c r="H8703" t="s">
        <v>20758</v>
      </c>
      <c r="I8703" s="2">
        <v>43032</v>
      </c>
      <c r="J8703" s="2">
        <v>43032</v>
      </c>
      <c r="L8703">
        <v>18750</v>
      </c>
      <c r="M8703" t="s">
        <v>20</v>
      </c>
      <c r="N8703" t="s">
        <v>21</v>
      </c>
      <c r="O8703" t="s">
        <v>34379</v>
      </c>
      <c r="P8703" t="s">
        <v>34403</v>
      </c>
      <c r="Q8703" t="s">
        <v>34404</v>
      </c>
      <c r="R8703" t="s">
        <v>34378</v>
      </c>
      <c r="S8703" s="2">
        <v>43032</v>
      </c>
    </row>
    <row r="8704" spans="2:19" x14ac:dyDescent="0.35">
      <c r="B8704" t="s">
        <v>20759</v>
      </c>
      <c r="D8704" t="str">
        <f>IF(ISNUMBER(SEARCH("UKRI",Table2[[#This Row],[SourcingOwnerEmail]])),"UKRI","UKSBS")</f>
        <v>UKSBS</v>
      </c>
      <c r="E8704" t="s">
        <v>11</v>
      </c>
      <c r="F8704" t="s">
        <v>159</v>
      </c>
      <c r="G8704" t="s">
        <v>99</v>
      </c>
      <c r="H8704" t="s">
        <v>20760</v>
      </c>
      <c r="I8704" s="2">
        <v>43028</v>
      </c>
      <c r="J8704" s="2">
        <v>43119</v>
      </c>
      <c r="L8704">
        <v>14264.79</v>
      </c>
      <c r="M8704" t="s">
        <v>20</v>
      </c>
      <c r="N8704" t="s">
        <v>21</v>
      </c>
      <c r="O8704" t="s">
        <v>34379</v>
      </c>
      <c r="P8704" t="s">
        <v>34403</v>
      </c>
      <c r="Q8704" t="s">
        <v>34404</v>
      </c>
      <c r="R8704" t="s">
        <v>34378</v>
      </c>
      <c r="S8704" s="2">
        <v>43028</v>
      </c>
    </row>
    <row r="8705" spans="2:19" x14ac:dyDescent="0.35">
      <c r="B8705" t="s">
        <v>20761</v>
      </c>
      <c r="D8705" t="str">
        <f>IF(ISNUMBER(SEARCH("UKRI",Table2[[#This Row],[SourcingOwnerEmail]])),"UKRI","UKSBS")</f>
        <v>UKSBS</v>
      </c>
      <c r="E8705" t="s">
        <v>11</v>
      </c>
      <c r="F8705" t="s">
        <v>253</v>
      </c>
      <c r="G8705" t="s">
        <v>20762</v>
      </c>
      <c r="H8705">
        <v>500190046</v>
      </c>
      <c r="I8705" s="2">
        <v>43062</v>
      </c>
      <c r="J8705" s="2">
        <v>43189</v>
      </c>
      <c r="L8705">
        <v>45000</v>
      </c>
      <c r="M8705" t="s">
        <v>20</v>
      </c>
      <c r="N8705" t="s">
        <v>21</v>
      </c>
      <c r="O8705" t="s">
        <v>34379</v>
      </c>
      <c r="P8705" t="s">
        <v>34435</v>
      </c>
      <c r="Q8705" t="s">
        <v>34436</v>
      </c>
      <c r="R8705" t="s">
        <v>34378</v>
      </c>
      <c r="S8705" s="2">
        <v>43063</v>
      </c>
    </row>
    <row r="8706" spans="2:19" x14ac:dyDescent="0.35">
      <c r="B8706" t="s">
        <v>20763</v>
      </c>
      <c r="D8706" t="str">
        <f>IF(ISNUMBER(SEARCH("UKRI",Table2[[#This Row],[SourcingOwnerEmail]])),"UKRI","UKSBS")</f>
        <v>UKSBS</v>
      </c>
      <c r="E8706" t="s">
        <v>11</v>
      </c>
      <c r="F8706" t="s">
        <v>12</v>
      </c>
      <c r="G8706" t="s">
        <v>4925</v>
      </c>
      <c r="H8706" t="s">
        <v>20764</v>
      </c>
      <c r="I8706" s="2">
        <v>43033</v>
      </c>
      <c r="J8706" s="2">
        <v>43156</v>
      </c>
      <c r="L8706">
        <v>18525</v>
      </c>
      <c r="M8706" t="s">
        <v>20</v>
      </c>
      <c r="N8706" t="s">
        <v>21</v>
      </c>
      <c r="O8706" t="s">
        <v>34379</v>
      </c>
      <c r="P8706" t="s">
        <v>34403</v>
      </c>
      <c r="Q8706" t="s">
        <v>34404</v>
      </c>
      <c r="R8706" t="s">
        <v>34378</v>
      </c>
      <c r="S8706" s="2">
        <v>43033</v>
      </c>
    </row>
    <row r="8707" spans="2:19" x14ac:dyDescent="0.35">
      <c r="B8707" t="s">
        <v>20765</v>
      </c>
      <c r="D8707" t="str">
        <f>IF(ISNUMBER(SEARCH("UKRI",Table2[[#This Row],[SourcingOwnerEmail]])),"UKRI","UKSBS")</f>
        <v>UKSBS</v>
      </c>
      <c r="E8707" t="s">
        <v>11</v>
      </c>
      <c r="F8707" t="s">
        <v>253</v>
      </c>
      <c r="G8707" t="s">
        <v>20766</v>
      </c>
      <c r="H8707">
        <v>500190364</v>
      </c>
      <c r="I8707" s="2">
        <v>43034</v>
      </c>
      <c r="J8707" s="2">
        <v>43126</v>
      </c>
      <c r="L8707">
        <v>16780.18</v>
      </c>
      <c r="M8707" t="s">
        <v>20</v>
      </c>
      <c r="N8707" t="s">
        <v>21</v>
      </c>
      <c r="O8707" t="s">
        <v>34379</v>
      </c>
      <c r="P8707" t="s">
        <v>34893</v>
      </c>
      <c r="Q8707" t="s">
        <v>34676</v>
      </c>
      <c r="R8707" t="s">
        <v>34378</v>
      </c>
      <c r="S8707" s="2">
        <v>43034</v>
      </c>
    </row>
    <row r="8708" spans="2:19" x14ac:dyDescent="0.35">
      <c r="B8708" t="s">
        <v>20767</v>
      </c>
      <c r="D8708" t="str">
        <f>IF(ISNUMBER(SEARCH("UKRI",Table2[[#This Row],[SourcingOwnerEmail]])),"UKRI","UKSBS")</f>
        <v>UKSBS</v>
      </c>
      <c r="E8708" t="s">
        <v>11</v>
      </c>
      <c r="F8708" t="s">
        <v>12</v>
      </c>
      <c r="G8708" t="s">
        <v>20768</v>
      </c>
      <c r="H8708" t="s">
        <v>20769</v>
      </c>
      <c r="I8708" s="2">
        <v>43087</v>
      </c>
      <c r="J8708" s="2">
        <v>43161</v>
      </c>
      <c r="L8708">
        <v>27907.35</v>
      </c>
      <c r="M8708" t="s">
        <v>20</v>
      </c>
      <c r="N8708" t="s">
        <v>21</v>
      </c>
      <c r="O8708" t="s">
        <v>34379</v>
      </c>
      <c r="P8708" t="s">
        <v>34894</v>
      </c>
      <c r="Q8708" t="s">
        <v>34895</v>
      </c>
      <c r="R8708" t="s">
        <v>34378</v>
      </c>
      <c r="S8708" s="2">
        <v>43087</v>
      </c>
    </row>
    <row r="8709" spans="2:19" x14ac:dyDescent="0.35">
      <c r="B8709" t="s">
        <v>20770</v>
      </c>
      <c r="D8709" t="str">
        <f>IF(ISNUMBER(SEARCH("UKRI",Table2[[#This Row],[SourcingOwnerEmail]])),"UKRI","UKSBS")</f>
        <v>UKSBS</v>
      </c>
      <c r="E8709" t="s">
        <v>11</v>
      </c>
      <c r="F8709" t="s">
        <v>253</v>
      </c>
      <c r="G8709" t="s">
        <v>20771</v>
      </c>
      <c r="H8709" t="s">
        <v>20772</v>
      </c>
      <c r="I8709" s="2">
        <v>43126</v>
      </c>
      <c r="J8709" s="2">
        <v>44222</v>
      </c>
      <c r="L8709">
        <v>141600</v>
      </c>
      <c r="M8709" t="s">
        <v>20</v>
      </c>
      <c r="N8709" t="s">
        <v>21</v>
      </c>
      <c r="O8709" t="s">
        <v>34379</v>
      </c>
      <c r="P8709" t="s">
        <v>34435</v>
      </c>
      <c r="Q8709" t="s">
        <v>34436</v>
      </c>
      <c r="R8709" t="s">
        <v>34378</v>
      </c>
      <c r="S8709" s="2">
        <v>43138</v>
      </c>
    </row>
    <row r="8710" spans="2:19" x14ac:dyDescent="0.35">
      <c r="B8710" t="s">
        <v>20773</v>
      </c>
      <c r="D8710" t="str">
        <f>IF(ISNUMBER(SEARCH("UKRI",Table2[[#This Row],[SourcingOwnerEmail]])),"UKRI","UKSBS")</f>
        <v>UKSBS</v>
      </c>
      <c r="E8710" t="s">
        <v>11</v>
      </c>
      <c r="F8710" t="s">
        <v>17</v>
      </c>
      <c r="G8710" t="s">
        <v>20774</v>
      </c>
      <c r="H8710">
        <v>3050624736</v>
      </c>
      <c r="I8710" s="2">
        <v>43048</v>
      </c>
      <c r="J8710" s="2">
        <v>43048</v>
      </c>
      <c r="L8710">
        <v>22706</v>
      </c>
      <c r="M8710" t="s">
        <v>20</v>
      </c>
      <c r="N8710" t="s">
        <v>21</v>
      </c>
      <c r="O8710" t="s">
        <v>34379</v>
      </c>
      <c r="P8710" t="s">
        <v>34893</v>
      </c>
      <c r="Q8710" t="s">
        <v>34676</v>
      </c>
      <c r="R8710" t="s">
        <v>34378</v>
      </c>
      <c r="S8710" s="2">
        <v>43032</v>
      </c>
    </row>
    <row r="8711" spans="2:19" x14ac:dyDescent="0.35">
      <c r="B8711" t="s">
        <v>20775</v>
      </c>
      <c r="D8711" t="str">
        <f>IF(ISNUMBER(SEARCH("UKRI",Table2[[#This Row],[SourcingOwnerEmail]])),"UKRI","UKSBS")</f>
        <v>UKSBS</v>
      </c>
      <c r="E8711" t="s">
        <v>11</v>
      </c>
      <c r="F8711" t="s">
        <v>12</v>
      </c>
      <c r="G8711" t="s">
        <v>4925</v>
      </c>
      <c r="H8711">
        <v>600186243</v>
      </c>
      <c r="I8711" s="2">
        <v>43084</v>
      </c>
      <c r="J8711" s="2">
        <v>43449</v>
      </c>
      <c r="L8711">
        <v>43113</v>
      </c>
      <c r="M8711" t="s">
        <v>20</v>
      </c>
      <c r="N8711" t="s">
        <v>21</v>
      </c>
      <c r="O8711" t="s">
        <v>34379</v>
      </c>
      <c r="P8711" t="s">
        <v>34435</v>
      </c>
      <c r="Q8711" t="s">
        <v>34436</v>
      </c>
      <c r="R8711" t="s">
        <v>34378</v>
      </c>
      <c r="S8711" s="2">
        <v>43090</v>
      </c>
    </row>
    <row r="8712" spans="2:19" x14ac:dyDescent="0.35">
      <c r="B8712" t="s">
        <v>20776</v>
      </c>
      <c r="D8712" t="str">
        <f>IF(ISNUMBER(SEARCH("UKRI",Table2[[#This Row],[SourcingOwnerEmail]])),"UKRI","UKSBS")</f>
        <v>UKSBS</v>
      </c>
      <c r="E8712" t="s">
        <v>11</v>
      </c>
      <c r="F8712" t="s">
        <v>49</v>
      </c>
      <c r="G8712" t="s">
        <v>20777</v>
      </c>
      <c r="H8712">
        <v>3050625148</v>
      </c>
      <c r="I8712" s="2">
        <v>43041</v>
      </c>
      <c r="J8712" s="2">
        <v>43118</v>
      </c>
      <c r="L8712">
        <v>14708.6</v>
      </c>
      <c r="M8712" t="s">
        <v>20</v>
      </c>
      <c r="N8712" t="s">
        <v>21</v>
      </c>
      <c r="O8712" t="s">
        <v>34379</v>
      </c>
      <c r="P8712" t="s">
        <v>34893</v>
      </c>
      <c r="Q8712" t="s">
        <v>34676</v>
      </c>
      <c r="R8712" t="s">
        <v>34378</v>
      </c>
      <c r="S8712" s="2">
        <v>43041</v>
      </c>
    </row>
    <row r="8713" spans="2:19" x14ac:dyDescent="0.35">
      <c r="B8713" t="s">
        <v>20778</v>
      </c>
      <c r="D8713" t="str">
        <f>IF(ISNUMBER(SEARCH("UKRI",Table2[[#This Row],[SourcingOwnerEmail]])),"UKRI","UKSBS")</f>
        <v>UKSBS</v>
      </c>
      <c r="E8713" t="s">
        <v>11</v>
      </c>
      <c r="F8713" t="s">
        <v>253</v>
      </c>
      <c r="G8713" t="s">
        <v>19921</v>
      </c>
      <c r="H8713">
        <v>500189372</v>
      </c>
      <c r="I8713" s="2">
        <v>43034</v>
      </c>
      <c r="J8713" s="2">
        <v>43034</v>
      </c>
      <c r="L8713">
        <v>14770.71</v>
      </c>
      <c r="M8713" t="s">
        <v>20</v>
      </c>
      <c r="N8713" t="s">
        <v>21</v>
      </c>
      <c r="O8713" t="s">
        <v>34379</v>
      </c>
      <c r="P8713" t="s">
        <v>34893</v>
      </c>
      <c r="Q8713" t="s">
        <v>34676</v>
      </c>
      <c r="R8713" t="s">
        <v>34378</v>
      </c>
      <c r="S8713" s="2">
        <v>43034</v>
      </c>
    </row>
    <row r="8714" spans="2:19" ht="29" x14ac:dyDescent="0.35">
      <c r="B8714" t="s">
        <v>20779</v>
      </c>
      <c r="D8714" t="str">
        <f>IF(ISNUMBER(SEARCH("UKRI",Table2[[#This Row],[SourcingOwnerEmail]])),"UKRI","UKSBS")</f>
        <v>UKSBS</v>
      </c>
      <c r="E8714" t="s">
        <v>11</v>
      </c>
      <c r="F8714" t="s">
        <v>12</v>
      </c>
      <c r="G8714" t="s">
        <v>1244</v>
      </c>
      <c r="H8714" s="3" t="s">
        <v>20780</v>
      </c>
      <c r="I8714" s="2">
        <v>43035</v>
      </c>
      <c r="J8714" s="2">
        <v>43126</v>
      </c>
      <c r="L8714">
        <v>22939</v>
      </c>
      <c r="M8714" t="s">
        <v>20</v>
      </c>
      <c r="N8714" t="s">
        <v>21</v>
      </c>
      <c r="O8714" t="s">
        <v>34379</v>
      </c>
      <c r="P8714" t="s">
        <v>34403</v>
      </c>
      <c r="Q8714" t="s">
        <v>34404</v>
      </c>
      <c r="R8714" t="s">
        <v>34378</v>
      </c>
      <c r="S8714" s="2">
        <v>43035</v>
      </c>
    </row>
    <row r="8715" spans="2:19" x14ac:dyDescent="0.35">
      <c r="B8715" t="s">
        <v>20781</v>
      </c>
      <c r="D8715" t="str">
        <f>IF(ISNUMBER(SEARCH("UKRI",Table2[[#This Row],[SourcingOwnerEmail]])),"UKRI","UKSBS")</f>
        <v>UKSBS</v>
      </c>
      <c r="E8715" t="s">
        <v>11</v>
      </c>
      <c r="F8715" t="s">
        <v>159</v>
      </c>
      <c r="G8715" t="s">
        <v>12309</v>
      </c>
      <c r="H8715" t="s">
        <v>20782</v>
      </c>
      <c r="I8715" s="2">
        <v>43035</v>
      </c>
      <c r="J8715" s="2">
        <v>43126</v>
      </c>
      <c r="L8715">
        <v>12800</v>
      </c>
      <c r="M8715" t="s">
        <v>20</v>
      </c>
      <c r="N8715" t="s">
        <v>21</v>
      </c>
      <c r="O8715" t="s">
        <v>34379</v>
      </c>
      <c r="P8715" t="s">
        <v>34403</v>
      </c>
      <c r="Q8715" t="s">
        <v>34404</v>
      </c>
      <c r="R8715" t="s">
        <v>34378</v>
      </c>
      <c r="S8715" s="2">
        <v>43035</v>
      </c>
    </row>
    <row r="8716" spans="2:19" x14ac:dyDescent="0.35">
      <c r="B8716" t="s">
        <v>20783</v>
      </c>
      <c r="D8716" t="str">
        <f>IF(ISNUMBER(SEARCH("UKRI",Table2[[#This Row],[SourcingOwnerEmail]])),"UKRI","UKSBS")</f>
        <v>UKSBS</v>
      </c>
      <c r="E8716" t="s">
        <v>11</v>
      </c>
      <c r="F8716" t="s">
        <v>250</v>
      </c>
      <c r="G8716" t="s">
        <v>20784</v>
      </c>
      <c r="H8716" t="s">
        <v>20785</v>
      </c>
      <c r="I8716" s="2">
        <v>43039</v>
      </c>
      <c r="J8716" s="2">
        <v>43131</v>
      </c>
      <c r="L8716">
        <v>23280</v>
      </c>
      <c r="M8716" t="s">
        <v>20</v>
      </c>
      <c r="N8716" t="s">
        <v>21</v>
      </c>
      <c r="O8716" t="s">
        <v>34379</v>
      </c>
      <c r="P8716" t="s">
        <v>34403</v>
      </c>
      <c r="Q8716" t="s">
        <v>34404</v>
      </c>
      <c r="R8716" t="s">
        <v>34378</v>
      </c>
      <c r="S8716" s="2">
        <v>43039</v>
      </c>
    </row>
    <row r="8717" spans="2:19" x14ac:dyDescent="0.35">
      <c r="B8717" t="s">
        <v>20786</v>
      </c>
      <c r="D8717" t="str">
        <f>IF(ISNUMBER(SEARCH("UKRI",Table2[[#This Row],[SourcingOwnerEmail]])),"UKRI","UKSBS")</f>
        <v>UKSBS</v>
      </c>
      <c r="E8717" t="s">
        <v>11</v>
      </c>
      <c r="F8717" t="s">
        <v>12</v>
      </c>
      <c r="G8717" t="s">
        <v>903</v>
      </c>
      <c r="H8717" t="s">
        <v>20787</v>
      </c>
      <c r="I8717" s="2">
        <v>43038</v>
      </c>
      <c r="J8717" s="2">
        <v>43130</v>
      </c>
      <c r="L8717">
        <v>21753</v>
      </c>
      <c r="M8717" t="s">
        <v>20</v>
      </c>
      <c r="N8717" t="s">
        <v>21</v>
      </c>
      <c r="O8717" t="s">
        <v>34379</v>
      </c>
      <c r="P8717" t="s">
        <v>34403</v>
      </c>
      <c r="Q8717" t="s">
        <v>34404</v>
      </c>
      <c r="R8717" t="s">
        <v>34378</v>
      </c>
      <c r="S8717" s="2">
        <v>43038</v>
      </c>
    </row>
    <row r="8718" spans="2:19" x14ac:dyDescent="0.35">
      <c r="B8718" t="s">
        <v>20788</v>
      </c>
      <c r="D8718" t="str">
        <f>IF(ISNUMBER(SEARCH("UKRI",Table2[[#This Row],[SourcingOwnerEmail]])),"UKRI","UKSBS")</f>
        <v>UKSBS</v>
      </c>
      <c r="E8718" t="s">
        <v>11</v>
      </c>
      <c r="F8718" t="s">
        <v>12</v>
      </c>
      <c r="G8718" t="s">
        <v>20789</v>
      </c>
      <c r="H8718" t="s">
        <v>20790</v>
      </c>
      <c r="I8718" s="2">
        <v>43041</v>
      </c>
      <c r="J8718" s="2">
        <v>43041</v>
      </c>
      <c r="L8718">
        <v>21600</v>
      </c>
      <c r="M8718" t="s">
        <v>20</v>
      </c>
      <c r="N8718" t="s">
        <v>21</v>
      </c>
      <c r="O8718" t="s">
        <v>34379</v>
      </c>
      <c r="P8718" t="s">
        <v>34403</v>
      </c>
      <c r="Q8718" t="s">
        <v>34404</v>
      </c>
      <c r="R8718" t="s">
        <v>34378</v>
      </c>
      <c r="S8718" s="2">
        <v>43041</v>
      </c>
    </row>
    <row r="8719" spans="2:19" x14ac:dyDescent="0.35">
      <c r="B8719" t="s">
        <v>20791</v>
      </c>
      <c r="D8719" t="str">
        <f>IF(ISNUMBER(SEARCH("UKRI",Table2[[#This Row],[SourcingOwnerEmail]])),"UKRI","UKSBS")</f>
        <v>UKSBS</v>
      </c>
      <c r="E8719" t="s">
        <v>11</v>
      </c>
      <c r="F8719" t="s">
        <v>12</v>
      </c>
      <c r="G8719" t="s">
        <v>12056</v>
      </c>
      <c r="H8719" t="s">
        <v>20792</v>
      </c>
      <c r="I8719" s="2">
        <v>43038</v>
      </c>
      <c r="J8719" s="2">
        <v>43130</v>
      </c>
      <c r="L8719">
        <v>22785</v>
      </c>
      <c r="M8719" t="s">
        <v>20</v>
      </c>
      <c r="N8719" t="s">
        <v>21</v>
      </c>
      <c r="O8719" t="s">
        <v>34379</v>
      </c>
      <c r="P8719" t="s">
        <v>34403</v>
      </c>
      <c r="Q8719" t="s">
        <v>34404</v>
      </c>
      <c r="R8719" t="s">
        <v>34378</v>
      </c>
      <c r="S8719" s="2">
        <v>43038</v>
      </c>
    </row>
    <row r="8720" spans="2:19" x14ac:dyDescent="0.35">
      <c r="B8720" t="s">
        <v>20793</v>
      </c>
      <c r="D8720" t="str">
        <f>IF(ISNUMBER(SEARCH("UKRI",Table2[[#This Row],[SourcingOwnerEmail]])),"UKRI","UKSBS")</f>
        <v>UKSBS</v>
      </c>
      <c r="E8720" t="s">
        <v>11</v>
      </c>
      <c r="F8720" t="s">
        <v>12</v>
      </c>
      <c r="G8720" t="s">
        <v>20794</v>
      </c>
      <c r="H8720" t="s">
        <v>20795</v>
      </c>
      <c r="I8720" s="2">
        <v>43056</v>
      </c>
      <c r="J8720" s="2">
        <v>43189</v>
      </c>
      <c r="L8720">
        <v>57786</v>
      </c>
      <c r="M8720" t="s">
        <v>20</v>
      </c>
      <c r="N8720" t="s">
        <v>21</v>
      </c>
      <c r="O8720" t="s">
        <v>34375</v>
      </c>
      <c r="P8720" t="s">
        <v>34384</v>
      </c>
      <c r="Q8720" t="s">
        <v>34438</v>
      </c>
      <c r="R8720" t="s">
        <v>34378</v>
      </c>
      <c r="S8720" s="2">
        <v>43056</v>
      </c>
    </row>
    <row r="8721" spans="2:19" x14ac:dyDescent="0.35">
      <c r="B8721" t="s">
        <v>20796</v>
      </c>
      <c r="D8721" t="str">
        <f>IF(ISNUMBER(SEARCH("UKRI",Table2[[#This Row],[SourcingOwnerEmail]])),"UKRI","UKSBS")</f>
        <v>UKSBS</v>
      </c>
      <c r="E8721" t="s">
        <v>11</v>
      </c>
      <c r="F8721" t="s">
        <v>253</v>
      </c>
      <c r="G8721" t="s">
        <v>20118</v>
      </c>
      <c r="H8721">
        <v>500190940</v>
      </c>
      <c r="I8721" s="2">
        <v>43115</v>
      </c>
      <c r="J8721" s="2">
        <v>43190</v>
      </c>
      <c r="L8721">
        <v>33856</v>
      </c>
      <c r="M8721" t="s">
        <v>20</v>
      </c>
      <c r="N8721" t="s">
        <v>21</v>
      </c>
      <c r="O8721" t="s">
        <v>34375</v>
      </c>
      <c r="P8721" t="s">
        <v>34435</v>
      </c>
      <c r="Q8721" t="s">
        <v>34436</v>
      </c>
      <c r="R8721" t="s">
        <v>34378</v>
      </c>
      <c r="S8721" s="2">
        <v>43119</v>
      </c>
    </row>
    <row r="8722" spans="2:19" x14ac:dyDescent="0.35">
      <c r="B8722" t="s">
        <v>20797</v>
      </c>
      <c r="D8722" t="str">
        <f>IF(ISNUMBER(SEARCH("UKRI",Table2[[#This Row],[SourcingOwnerEmail]])),"UKRI","UKSBS")</f>
        <v>UKSBS</v>
      </c>
      <c r="E8722" t="s">
        <v>11</v>
      </c>
      <c r="F8722" t="s">
        <v>250</v>
      </c>
      <c r="G8722" t="s">
        <v>20798</v>
      </c>
      <c r="H8722" t="s">
        <v>20799</v>
      </c>
      <c r="I8722" s="2">
        <v>43042</v>
      </c>
      <c r="J8722" s="2">
        <v>43103</v>
      </c>
      <c r="L8722">
        <v>16600</v>
      </c>
      <c r="M8722" t="s">
        <v>20</v>
      </c>
      <c r="N8722" t="s">
        <v>21</v>
      </c>
      <c r="O8722" t="s">
        <v>34379</v>
      </c>
      <c r="P8722" t="s">
        <v>34403</v>
      </c>
      <c r="Q8722" t="s">
        <v>34404</v>
      </c>
      <c r="R8722" t="s">
        <v>34378</v>
      </c>
      <c r="S8722" s="2">
        <v>43042</v>
      </c>
    </row>
    <row r="8723" spans="2:19" x14ac:dyDescent="0.35">
      <c r="B8723" t="s">
        <v>20800</v>
      </c>
      <c r="D8723" t="str">
        <f>IF(ISNUMBER(SEARCH("UKRI",Table2[[#This Row],[SourcingOwnerEmail]])),"UKRI","UKSBS")</f>
        <v>UKSBS</v>
      </c>
      <c r="E8723" t="s">
        <v>11</v>
      </c>
      <c r="F8723" t="s">
        <v>12</v>
      </c>
      <c r="G8723" t="s">
        <v>231</v>
      </c>
      <c r="H8723">
        <v>600187038</v>
      </c>
      <c r="I8723" s="2">
        <v>43042</v>
      </c>
      <c r="J8723" s="2">
        <v>43133</v>
      </c>
      <c r="L8723">
        <v>21231.23</v>
      </c>
      <c r="M8723" t="s">
        <v>20</v>
      </c>
      <c r="N8723" t="s">
        <v>21</v>
      </c>
      <c r="O8723" t="s">
        <v>34379</v>
      </c>
      <c r="P8723" t="s">
        <v>34893</v>
      </c>
      <c r="Q8723" t="s">
        <v>34676</v>
      </c>
      <c r="R8723" t="s">
        <v>34378</v>
      </c>
      <c r="S8723" s="2">
        <v>43042</v>
      </c>
    </row>
    <row r="8724" spans="2:19" x14ac:dyDescent="0.35">
      <c r="B8724" t="s">
        <v>20801</v>
      </c>
      <c r="D8724" t="str">
        <f>IF(ISNUMBER(SEARCH("UKRI",Table2[[#This Row],[SourcingOwnerEmail]])),"UKRI","UKSBS")</f>
        <v>UKSBS</v>
      </c>
      <c r="E8724" t="s">
        <v>11</v>
      </c>
      <c r="F8724" t="s">
        <v>12</v>
      </c>
      <c r="G8724" t="s">
        <v>20802</v>
      </c>
      <c r="H8724" t="s">
        <v>20803</v>
      </c>
      <c r="I8724" s="2">
        <v>43046</v>
      </c>
      <c r="J8724" s="2">
        <v>43138</v>
      </c>
      <c r="L8724">
        <v>20008</v>
      </c>
      <c r="M8724" t="s">
        <v>20</v>
      </c>
      <c r="N8724" t="s">
        <v>21</v>
      </c>
      <c r="O8724" t="s">
        <v>34379</v>
      </c>
      <c r="P8724" t="s">
        <v>34893</v>
      </c>
      <c r="Q8724" t="s">
        <v>34676</v>
      </c>
      <c r="R8724" t="s">
        <v>34378</v>
      </c>
      <c r="S8724" s="2">
        <v>43046</v>
      </c>
    </row>
    <row r="8725" spans="2:19" x14ac:dyDescent="0.35">
      <c r="B8725" t="s">
        <v>20804</v>
      </c>
      <c r="D8725" t="str">
        <f>IF(ISNUMBER(SEARCH("UKRI",Table2[[#This Row],[SourcingOwnerEmail]])),"UKRI","UKSBS")</f>
        <v>UKSBS</v>
      </c>
      <c r="E8725" t="s">
        <v>11</v>
      </c>
      <c r="F8725" t="s">
        <v>159</v>
      </c>
      <c r="G8725" t="s">
        <v>20805</v>
      </c>
      <c r="H8725" t="s">
        <v>20806</v>
      </c>
      <c r="I8725" s="2">
        <v>43045</v>
      </c>
      <c r="J8725" s="2">
        <v>43108</v>
      </c>
      <c r="L8725">
        <v>19070</v>
      </c>
      <c r="M8725" t="s">
        <v>20</v>
      </c>
      <c r="N8725" t="s">
        <v>21</v>
      </c>
      <c r="O8725" t="s">
        <v>34379</v>
      </c>
      <c r="P8725" t="s">
        <v>34403</v>
      </c>
      <c r="Q8725" t="s">
        <v>34404</v>
      </c>
      <c r="R8725" t="s">
        <v>34378</v>
      </c>
      <c r="S8725" s="2">
        <v>43045</v>
      </c>
    </row>
    <row r="8726" spans="2:19" x14ac:dyDescent="0.35">
      <c r="B8726" t="s">
        <v>20807</v>
      </c>
      <c r="D8726" t="str">
        <f>IF(ISNUMBER(SEARCH("UKRI",Table2[[#This Row],[SourcingOwnerEmail]])),"UKRI","UKSBS")</f>
        <v>UKSBS</v>
      </c>
      <c r="E8726" t="s">
        <v>11</v>
      </c>
      <c r="F8726" t="s">
        <v>12</v>
      </c>
      <c r="G8726" t="s">
        <v>16139</v>
      </c>
      <c r="H8726" t="s">
        <v>20808</v>
      </c>
      <c r="I8726" s="2">
        <v>43045</v>
      </c>
      <c r="J8726" s="2">
        <v>43108</v>
      </c>
      <c r="L8726">
        <v>16335</v>
      </c>
      <c r="M8726" t="s">
        <v>20</v>
      </c>
      <c r="N8726" t="s">
        <v>21</v>
      </c>
      <c r="O8726" t="s">
        <v>34379</v>
      </c>
      <c r="P8726" t="s">
        <v>34403</v>
      </c>
      <c r="Q8726" t="s">
        <v>34404</v>
      </c>
      <c r="R8726" t="s">
        <v>34378</v>
      </c>
      <c r="S8726" s="2">
        <v>43045</v>
      </c>
    </row>
    <row r="8727" spans="2:19" x14ac:dyDescent="0.35">
      <c r="B8727" t="s">
        <v>20809</v>
      </c>
      <c r="D8727" t="str">
        <f>IF(ISNUMBER(SEARCH("UKRI",Table2[[#This Row],[SourcingOwnerEmail]])),"UKRI","UKSBS")</f>
        <v>UKSBS</v>
      </c>
      <c r="E8727" t="s">
        <v>11</v>
      </c>
      <c r="F8727" t="s">
        <v>12</v>
      </c>
      <c r="G8727" t="s">
        <v>20810</v>
      </c>
      <c r="H8727">
        <v>4070189092</v>
      </c>
      <c r="I8727" s="2">
        <v>43045</v>
      </c>
      <c r="J8727" s="2">
        <v>43136</v>
      </c>
      <c r="L8727">
        <v>24280</v>
      </c>
      <c r="M8727" t="s">
        <v>20</v>
      </c>
      <c r="N8727" t="s">
        <v>21</v>
      </c>
      <c r="O8727" t="s">
        <v>34379</v>
      </c>
      <c r="P8727" t="s">
        <v>34893</v>
      </c>
      <c r="Q8727" t="s">
        <v>34676</v>
      </c>
      <c r="R8727" t="s">
        <v>34378</v>
      </c>
      <c r="S8727" s="2">
        <v>43045</v>
      </c>
    </row>
    <row r="8728" spans="2:19" x14ac:dyDescent="0.35">
      <c r="B8728" t="s">
        <v>20811</v>
      </c>
      <c r="D8728" t="str">
        <f>IF(ISNUMBER(SEARCH("UKRI",Table2[[#This Row],[SourcingOwnerEmail]])),"UKRI","UKSBS")</f>
        <v>UKSBS</v>
      </c>
      <c r="E8728" t="s">
        <v>11</v>
      </c>
      <c r="F8728" t="s">
        <v>12</v>
      </c>
      <c r="G8728" t="s">
        <v>13656</v>
      </c>
      <c r="H8728" t="s">
        <v>20812</v>
      </c>
      <c r="I8728" s="2">
        <v>43052</v>
      </c>
      <c r="J8728" s="2">
        <v>43243</v>
      </c>
      <c r="L8728">
        <v>16000</v>
      </c>
      <c r="M8728" t="s">
        <v>20</v>
      </c>
      <c r="N8728" t="s">
        <v>21</v>
      </c>
      <c r="O8728" t="s">
        <v>34379</v>
      </c>
      <c r="P8728" t="s">
        <v>34384</v>
      </c>
      <c r="Q8728" t="s">
        <v>34438</v>
      </c>
      <c r="R8728" t="s">
        <v>34378</v>
      </c>
      <c r="S8728" s="2">
        <v>43052</v>
      </c>
    </row>
    <row r="8729" spans="2:19" x14ac:dyDescent="0.35">
      <c r="B8729" t="s">
        <v>20813</v>
      </c>
      <c r="D8729" t="str">
        <f>IF(ISNUMBER(SEARCH("UKRI",Table2[[#This Row],[SourcingOwnerEmail]])),"UKRI","UKSBS")</f>
        <v>UKSBS</v>
      </c>
      <c r="E8729" t="s">
        <v>11</v>
      </c>
      <c r="F8729" t="s">
        <v>159</v>
      </c>
      <c r="G8729" t="s">
        <v>99</v>
      </c>
      <c r="H8729">
        <v>500191803</v>
      </c>
      <c r="I8729" s="2">
        <v>43059</v>
      </c>
      <c r="J8729" s="2">
        <v>43545</v>
      </c>
      <c r="L8729">
        <v>30</v>
      </c>
      <c r="M8729" t="s">
        <v>20</v>
      </c>
      <c r="N8729" t="s">
        <v>21</v>
      </c>
      <c r="O8729" t="s">
        <v>34379</v>
      </c>
      <c r="P8729" t="s">
        <v>34384</v>
      </c>
      <c r="Q8729" t="s">
        <v>34438</v>
      </c>
      <c r="R8729" t="s">
        <v>34378</v>
      </c>
      <c r="S8729" s="2">
        <v>43084</v>
      </c>
    </row>
    <row r="8730" spans="2:19" x14ac:dyDescent="0.35">
      <c r="B8730" t="s">
        <v>20814</v>
      </c>
      <c r="D8730" t="str">
        <f>IF(ISNUMBER(SEARCH("UKRI",Table2[[#This Row],[SourcingOwnerEmail]])),"UKRI","UKSBS")</f>
        <v>UKSBS</v>
      </c>
      <c r="E8730" t="s">
        <v>11</v>
      </c>
      <c r="F8730" t="s">
        <v>12</v>
      </c>
      <c r="G8730" t="s">
        <v>94</v>
      </c>
      <c r="H8730" t="s">
        <v>20815</v>
      </c>
      <c r="I8730" s="2">
        <v>43048</v>
      </c>
      <c r="J8730" s="2">
        <v>43109</v>
      </c>
      <c r="L8730">
        <v>19354</v>
      </c>
      <c r="M8730" t="s">
        <v>20</v>
      </c>
      <c r="N8730" t="s">
        <v>21</v>
      </c>
      <c r="O8730" t="s">
        <v>34379</v>
      </c>
      <c r="P8730" t="s">
        <v>34403</v>
      </c>
      <c r="Q8730" t="s">
        <v>34404</v>
      </c>
      <c r="R8730" t="s">
        <v>34378</v>
      </c>
      <c r="S8730" s="2">
        <v>43048</v>
      </c>
    </row>
    <row r="8731" spans="2:19" x14ac:dyDescent="0.35">
      <c r="B8731" t="s">
        <v>20816</v>
      </c>
      <c r="D8731" t="str">
        <f>IF(ISNUMBER(SEARCH("UKRI",Table2[[#This Row],[SourcingOwnerEmail]])),"UKRI","UKSBS")</f>
        <v>UKSBS</v>
      </c>
      <c r="E8731" t="s">
        <v>11</v>
      </c>
      <c r="F8731" t="s">
        <v>17</v>
      </c>
      <c r="G8731" t="s">
        <v>20817</v>
      </c>
      <c r="H8731" t="s">
        <v>20818</v>
      </c>
      <c r="I8731" s="2">
        <v>43048</v>
      </c>
      <c r="J8731" s="2">
        <v>43109</v>
      </c>
      <c r="L8731">
        <v>15000</v>
      </c>
      <c r="M8731" t="s">
        <v>20</v>
      </c>
      <c r="N8731" t="s">
        <v>21</v>
      </c>
      <c r="O8731" t="s">
        <v>34379</v>
      </c>
      <c r="P8731" t="s">
        <v>34403</v>
      </c>
      <c r="Q8731" t="s">
        <v>34404</v>
      </c>
      <c r="R8731" t="s">
        <v>34378</v>
      </c>
      <c r="S8731" s="2">
        <v>43048</v>
      </c>
    </row>
    <row r="8732" spans="2:19" x14ac:dyDescent="0.35">
      <c r="B8732" t="s">
        <v>20819</v>
      </c>
      <c r="D8732" t="str">
        <f>IF(ISNUMBER(SEARCH("UKRI",Table2[[#This Row],[SourcingOwnerEmail]])),"UKRI","UKSBS")</f>
        <v>UKSBS</v>
      </c>
      <c r="E8732" t="s">
        <v>11</v>
      </c>
      <c r="F8732" t="s">
        <v>12</v>
      </c>
      <c r="G8732" t="s">
        <v>12056</v>
      </c>
      <c r="H8732" t="s">
        <v>20820</v>
      </c>
      <c r="I8732" s="2">
        <v>43048</v>
      </c>
      <c r="J8732" s="2">
        <v>43109</v>
      </c>
      <c r="L8732">
        <v>14513</v>
      </c>
      <c r="M8732" t="s">
        <v>20</v>
      </c>
      <c r="N8732" t="s">
        <v>21</v>
      </c>
      <c r="O8732" t="s">
        <v>34379</v>
      </c>
      <c r="P8732" t="s">
        <v>34403</v>
      </c>
      <c r="Q8732" t="s">
        <v>34404</v>
      </c>
      <c r="R8732" t="s">
        <v>34378</v>
      </c>
      <c r="S8732" s="2">
        <v>43048</v>
      </c>
    </row>
    <row r="8733" spans="2:19" x14ac:dyDescent="0.35">
      <c r="B8733" t="s">
        <v>20821</v>
      </c>
      <c r="D8733" t="str">
        <f>IF(ISNUMBER(SEARCH("UKRI",Table2[[#This Row],[SourcingOwnerEmail]])),"UKRI","UKSBS")</f>
        <v>UKSBS</v>
      </c>
      <c r="E8733" t="s">
        <v>11</v>
      </c>
      <c r="F8733" t="s">
        <v>17</v>
      </c>
      <c r="G8733" t="s">
        <v>20822</v>
      </c>
      <c r="H8733" t="s">
        <v>20823</v>
      </c>
      <c r="I8733" s="2">
        <v>43052</v>
      </c>
      <c r="J8733" s="2">
        <v>43189</v>
      </c>
      <c r="L8733">
        <v>30000</v>
      </c>
      <c r="M8733" t="s">
        <v>20</v>
      </c>
      <c r="N8733" t="s">
        <v>21</v>
      </c>
      <c r="O8733" t="s">
        <v>34379</v>
      </c>
      <c r="P8733" t="s">
        <v>34384</v>
      </c>
      <c r="Q8733" t="s">
        <v>34438</v>
      </c>
      <c r="R8733" t="s">
        <v>34378</v>
      </c>
      <c r="S8733" s="2">
        <v>43052</v>
      </c>
    </row>
    <row r="8734" spans="2:19" x14ac:dyDescent="0.35">
      <c r="B8734" t="s">
        <v>20824</v>
      </c>
      <c r="D8734" t="str">
        <f>IF(ISNUMBER(SEARCH("UKRI",Table2[[#This Row],[SourcingOwnerEmail]])),"UKRI","UKSBS")</f>
        <v>UKSBS</v>
      </c>
      <c r="E8734" t="s">
        <v>11</v>
      </c>
      <c r="F8734" t="s">
        <v>159</v>
      </c>
      <c r="G8734" t="s">
        <v>20583</v>
      </c>
      <c r="H8734" t="s">
        <v>20825</v>
      </c>
      <c r="I8734" s="2">
        <v>43049</v>
      </c>
      <c r="J8734" s="2">
        <v>43110</v>
      </c>
      <c r="L8734">
        <v>15718</v>
      </c>
      <c r="M8734" t="s">
        <v>20</v>
      </c>
      <c r="N8734" t="s">
        <v>21</v>
      </c>
      <c r="O8734" t="s">
        <v>34379</v>
      </c>
      <c r="P8734" t="s">
        <v>34403</v>
      </c>
      <c r="Q8734" t="s">
        <v>34404</v>
      </c>
      <c r="R8734" t="s">
        <v>34378</v>
      </c>
      <c r="S8734" s="2">
        <v>43049</v>
      </c>
    </row>
    <row r="8735" spans="2:19" x14ac:dyDescent="0.35">
      <c r="B8735" t="s">
        <v>20826</v>
      </c>
      <c r="D8735" t="str">
        <f>IF(ISNUMBER(SEARCH("UKRI",Table2[[#This Row],[SourcingOwnerEmail]])),"UKRI","UKSBS")</f>
        <v>UKSBS</v>
      </c>
      <c r="E8735" t="s">
        <v>11</v>
      </c>
      <c r="F8735" t="s">
        <v>17</v>
      </c>
      <c r="G8735" t="s">
        <v>20827</v>
      </c>
      <c r="H8735" t="s">
        <v>20828</v>
      </c>
      <c r="I8735" s="2">
        <v>43061</v>
      </c>
      <c r="J8735" s="2">
        <v>43122</v>
      </c>
      <c r="L8735">
        <v>14719</v>
      </c>
      <c r="M8735" t="s">
        <v>20</v>
      </c>
      <c r="N8735" t="s">
        <v>21</v>
      </c>
      <c r="O8735" t="s">
        <v>34379</v>
      </c>
      <c r="P8735" t="s">
        <v>34403</v>
      </c>
      <c r="Q8735" t="s">
        <v>34404</v>
      </c>
      <c r="R8735" t="s">
        <v>34378</v>
      </c>
      <c r="S8735" s="2">
        <v>43061</v>
      </c>
    </row>
    <row r="8736" spans="2:19" x14ac:dyDescent="0.35">
      <c r="B8736" t="s">
        <v>20829</v>
      </c>
      <c r="D8736" t="str">
        <f>IF(ISNUMBER(SEARCH("UKRI",Table2[[#This Row],[SourcingOwnerEmail]])),"UKRI","UKSBS")</f>
        <v>UKSBS</v>
      </c>
      <c r="E8736" t="s">
        <v>11</v>
      </c>
      <c r="F8736" t="s">
        <v>159</v>
      </c>
      <c r="G8736" t="s">
        <v>10585</v>
      </c>
      <c r="H8736" t="s">
        <v>20830</v>
      </c>
      <c r="I8736" s="2">
        <v>43161</v>
      </c>
      <c r="J8736" s="2">
        <v>44012</v>
      </c>
      <c r="L8736">
        <v>98102</v>
      </c>
      <c r="M8736" t="s">
        <v>20</v>
      </c>
      <c r="N8736" t="s">
        <v>21</v>
      </c>
      <c r="O8736" t="s">
        <v>34379</v>
      </c>
      <c r="P8736" t="s">
        <v>34380</v>
      </c>
      <c r="Q8736" t="s">
        <v>34411</v>
      </c>
      <c r="R8736" t="s">
        <v>34378</v>
      </c>
      <c r="S8736" s="2">
        <v>43164</v>
      </c>
    </row>
    <row r="8737" spans="2:19" x14ac:dyDescent="0.35">
      <c r="B8737" t="s">
        <v>20831</v>
      </c>
      <c r="D8737" t="str">
        <f>IF(ISNUMBER(SEARCH("UKRI",Table2[[#This Row],[SourcingOwnerEmail]])),"UKRI","UKSBS")</f>
        <v>UKSBS</v>
      </c>
      <c r="E8737" t="s">
        <v>11</v>
      </c>
      <c r="F8737" t="s">
        <v>12</v>
      </c>
      <c r="G8737" t="s">
        <v>20832</v>
      </c>
      <c r="H8737" t="s">
        <v>20833</v>
      </c>
      <c r="I8737" s="2">
        <v>43160</v>
      </c>
      <c r="J8737" s="2">
        <v>44651</v>
      </c>
      <c r="L8737">
        <v>96995</v>
      </c>
      <c r="M8737" t="s">
        <v>20</v>
      </c>
      <c r="N8737" t="s">
        <v>21</v>
      </c>
      <c r="O8737" t="s">
        <v>34379</v>
      </c>
      <c r="P8737" t="s">
        <v>34384</v>
      </c>
      <c r="Q8737" t="s">
        <v>34438</v>
      </c>
      <c r="R8737" t="s">
        <v>34378</v>
      </c>
      <c r="S8737" s="2">
        <v>43160</v>
      </c>
    </row>
    <row r="8738" spans="2:19" x14ac:dyDescent="0.35">
      <c r="B8738" t="s">
        <v>20834</v>
      </c>
      <c r="D8738" t="str">
        <f>IF(ISNUMBER(SEARCH("UKRI",Table2[[#This Row],[SourcingOwnerEmail]])),"UKRI","UKSBS")</f>
        <v>UKSBS</v>
      </c>
      <c r="E8738" t="s">
        <v>11</v>
      </c>
      <c r="F8738" t="s">
        <v>250</v>
      </c>
      <c r="G8738" t="s">
        <v>20510</v>
      </c>
      <c r="H8738" t="s">
        <v>20835</v>
      </c>
      <c r="I8738" s="2">
        <v>43053</v>
      </c>
      <c r="J8738" s="2">
        <v>43115</v>
      </c>
      <c r="L8738">
        <v>18962.46</v>
      </c>
      <c r="M8738" t="s">
        <v>20</v>
      </c>
      <c r="N8738" t="s">
        <v>21</v>
      </c>
      <c r="O8738" t="s">
        <v>34379</v>
      </c>
      <c r="P8738" t="s">
        <v>34403</v>
      </c>
      <c r="Q8738" t="s">
        <v>34404</v>
      </c>
      <c r="R8738" t="s">
        <v>34378</v>
      </c>
      <c r="S8738" s="2">
        <v>43053</v>
      </c>
    </row>
    <row r="8739" spans="2:19" x14ac:dyDescent="0.35">
      <c r="B8739" t="s">
        <v>20836</v>
      </c>
      <c r="D8739" t="str">
        <f>IF(ISNUMBER(SEARCH("UKRI",Table2[[#This Row],[SourcingOwnerEmail]])),"UKRI","UKSBS")</f>
        <v>UKSBS</v>
      </c>
      <c r="E8739" t="s">
        <v>11</v>
      </c>
      <c r="F8739" t="s">
        <v>17</v>
      </c>
      <c r="G8739" t="s">
        <v>20837</v>
      </c>
      <c r="H8739" t="s">
        <v>20838</v>
      </c>
      <c r="I8739" s="2">
        <v>43091</v>
      </c>
      <c r="J8739" s="2">
        <v>44917</v>
      </c>
      <c r="L8739">
        <v>65188</v>
      </c>
      <c r="M8739" t="s">
        <v>20</v>
      </c>
      <c r="N8739" t="s">
        <v>21</v>
      </c>
      <c r="O8739" t="s">
        <v>34379</v>
      </c>
      <c r="P8739" t="s">
        <v>34435</v>
      </c>
      <c r="Q8739" t="s">
        <v>34436</v>
      </c>
      <c r="R8739" t="s">
        <v>34378</v>
      </c>
      <c r="S8739" s="2">
        <v>43104</v>
      </c>
    </row>
    <row r="8740" spans="2:19" x14ac:dyDescent="0.35">
      <c r="B8740" t="s">
        <v>20839</v>
      </c>
      <c r="D8740" t="str">
        <f>IF(ISNUMBER(SEARCH("UKRI",Table2[[#This Row],[SourcingOwnerEmail]])),"UKRI","UKSBS")</f>
        <v>UKSBS</v>
      </c>
      <c r="E8740" t="s">
        <v>11</v>
      </c>
      <c r="F8740" t="s">
        <v>159</v>
      </c>
      <c r="G8740" t="s">
        <v>278</v>
      </c>
      <c r="H8740" t="s">
        <v>20840</v>
      </c>
      <c r="I8740" s="2">
        <v>43083</v>
      </c>
      <c r="J8740" s="2">
        <v>44908</v>
      </c>
      <c r="L8740">
        <v>400000</v>
      </c>
      <c r="M8740" t="s">
        <v>20</v>
      </c>
      <c r="N8740" t="s">
        <v>21</v>
      </c>
      <c r="O8740" t="s">
        <v>34375</v>
      </c>
      <c r="P8740" t="s">
        <v>34435</v>
      </c>
      <c r="Q8740" t="s">
        <v>34436</v>
      </c>
      <c r="R8740" t="s">
        <v>34378</v>
      </c>
      <c r="S8740" s="2">
        <v>43087</v>
      </c>
    </row>
    <row r="8741" spans="2:19" x14ac:dyDescent="0.35">
      <c r="B8741" t="s">
        <v>20841</v>
      </c>
      <c r="D8741" t="str">
        <f>IF(ISNUMBER(SEARCH("UKRI",Table2[[#This Row],[SourcingOwnerEmail]])),"UKRI","UKSBS")</f>
        <v>UKSBS</v>
      </c>
      <c r="E8741" t="s">
        <v>11</v>
      </c>
      <c r="F8741" t="s">
        <v>159</v>
      </c>
      <c r="G8741" t="s">
        <v>20842</v>
      </c>
      <c r="H8741" t="s">
        <v>20843</v>
      </c>
      <c r="I8741" s="2">
        <v>43055</v>
      </c>
      <c r="J8741" s="2">
        <v>43251</v>
      </c>
      <c r="L8741">
        <v>13230</v>
      </c>
      <c r="M8741" t="s">
        <v>20</v>
      </c>
      <c r="N8741" t="s">
        <v>21</v>
      </c>
      <c r="O8741" t="s">
        <v>34379</v>
      </c>
      <c r="P8741" t="s">
        <v>34384</v>
      </c>
      <c r="Q8741" t="s">
        <v>34438</v>
      </c>
      <c r="R8741" t="s">
        <v>34378</v>
      </c>
      <c r="S8741" s="2">
        <v>43055</v>
      </c>
    </row>
    <row r="8742" spans="2:19" x14ac:dyDescent="0.35">
      <c r="B8742" t="s">
        <v>20844</v>
      </c>
      <c r="D8742" t="str">
        <f>IF(ISNUMBER(SEARCH("UKRI",Table2[[#This Row],[SourcingOwnerEmail]])),"UKRI","UKSBS")</f>
        <v>UKSBS</v>
      </c>
      <c r="E8742" t="s">
        <v>11</v>
      </c>
      <c r="F8742" t="s">
        <v>12</v>
      </c>
      <c r="G8742" t="s">
        <v>20845</v>
      </c>
      <c r="H8742" t="s">
        <v>20846</v>
      </c>
      <c r="I8742" s="2">
        <v>43055</v>
      </c>
      <c r="J8742" s="2">
        <v>43251</v>
      </c>
      <c r="L8742">
        <v>19116.75</v>
      </c>
      <c r="M8742" t="s">
        <v>20</v>
      </c>
      <c r="N8742" t="s">
        <v>21</v>
      </c>
      <c r="O8742" t="s">
        <v>34379</v>
      </c>
      <c r="P8742" t="s">
        <v>34384</v>
      </c>
      <c r="Q8742" t="s">
        <v>34438</v>
      </c>
      <c r="R8742" t="s">
        <v>34378</v>
      </c>
      <c r="S8742" s="2">
        <v>43055</v>
      </c>
    </row>
    <row r="8743" spans="2:19" x14ac:dyDescent="0.35">
      <c r="B8743" t="s">
        <v>20847</v>
      </c>
      <c r="D8743" t="str">
        <f>IF(ISNUMBER(SEARCH("UKRI",Table2[[#This Row],[SourcingOwnerEmail]])),"UKRI","UKSBS")</f>
        <v>UKSBS</v>
      </c>
      <c r="E8743" t="s">
        <v>11</v>
      </c>
      <c r="F8743" t="s">
        <v>12</v>
      </c>
      <c r="G8743" t="s">
        <v>20848</v>
      </c>
      <c r="H8743" t="s">
        <v>20849</v>
      </c>
      <c r="I8743" s="2">
        <v>43055</v>
      </c>
      <c r="J8743" s="2">
        <v>43251</v>
      </c>
      <c r="L8743">
        <v>24990</v>
      </c>
      <c r="M8743" t="s">
        <v>20</v>
      </c>
      <c r="N8743" t="s">
        <v>21</v>
      </c>
      <c r="O8743" t="s">
        <v>34379</v>
      </c>
      <c r="P8743" t="s">
        <v>34384</v>
      </c>
      <c r="Q8743" t="s">
        <v>34438</v>
      </c>
      <c r="R8743" t="s">
        <v>34378</v>
      </c>
      <c r="S8743" s="2">
        <v>43055</v>
      </c>
    </row>
    <row r="8744" spans="2:19" x14ac:dyDescent="0.35">
      <c r="B8744" t="s">
        <v>20850</v>
      </c>
      <c r="D8744" t="str">
        <f>IF(ISNUMBER(SEARCH("UKRI",Table2[[#This Row],[SourcingOwnerEmail]])),"UKRI","UKSBS")</f>
        <v>UKSBS</v>
      </c>
      <c r="E8744" t="s">
        <v>11</v>
      </c>
      <c r="F8744" t="s">
        <v>12</v>
      </c>
      <c r="G8744" t="s">
        <v>15860</v>
      </c>
      <c r="H8744" t="s">
        <v>20851</v>
      </c>
      <c r="I8744" s="2">
        <v>43055</v>
      </c>
      <c r="J8744" s="2">
        <v>43251</v>
      </c>
      <c r="L8744">
        <v>19755</v>
      </c>
      <c r="M8744" t="s">
        <v>20</v>
      </c>
      <c r="N8744" t="s">
        <v>21</v>
      </c>
      <c r="O8744" t="s">
        <v>34379</v>
      </c>
      <c r="P8744" t="s">
        <v>34384</v>
      </c>
      <c r="Q8744" t="s">
        <v>34438</v>
      </c>
      <c r="R8744" t="s">
        <v>34378</v>
      </c>
      <c r="S8744" s="2">
        <v>43055</v>
      </c>
    </row>
    <row r="8745" spans="2:19" x14ac:dyDescent="0.35">
      <c r="B8745" t="s">
        <v>20852</v>
      </c>
      <c r="D8745" t="str">
        <f>IF(ISNUMBER(SEARCH("UKRI",Table2[[#This Row],[SourcingOwnerEmail]])),"UKRI","UKSBS")</f>
        <v>UKSBS</v>
      </c>
      <c r="E8745" t="s">
        <v>11</v>
      </c>
      <c r="F8745" t="s">
        <v>12</v>
      </c>
      <c r="G8745" t="s">
        <v>20853</v>
      </c>
      <c r="H8745" t="s">
        <v>20854</v>
      </c>
      <c r="I8745" s="2">
        <v>43055</v>
      </c>
      <c r="J8745" s="2">
        <v>43251</v>
      </c>
      <c r="L8745">
        <v>19370</v>
      </c>
      <c r="M8745" t="s">
        <v>20</v>
      </c>
      <c r="N8745" t="s">
        <v>21</v>
      </c>
      <c r="O8745" t="s">
        <v>34379</v>
      </c>
      <c r="P8745" t="s">
        <v>34384</v>
      </c>
      <c r="Q8745" t="s">
        <v>34438</v>
      </c>
      <c r="R8745" t="s">
        <v>34378</v>
      </c>
      <c r="S8745" s="2">
        <v>43055</v>
      </c>
    </row>
    <row r="8746" spans="2:19" x14ac:dyDescent="0.35">
      <c r="B8746" t="s">
        <v>20855</v>
      </c>
      <c r="D8746" t="str">
        <f>IF(ISNUMBER(SEARCH("UKRI",Table2[[#This Row],[SourcingOwnerEmail]])),"UKRI","UKSBS")</f>
        <v>UKSBS</v>
      </c>
      <c r="E8746" t="s">
        <v>11</v>
      </c>
      <c r="F8746" t="s">
        <v>159</v>
      </c>
      <c r="G8746" t="s">
        <v>20856</v>
      </c>
      <c r="H8746" t="s">
        <v>20857</v>
      </c>
      <c r="I8746" s="2">
        <v>43080</v>
      </c>
      <c r="J8746" s="2">
        <v>42824</v>
      </c>
      <c r="L8746">
        <v>13654.2</v>
      </c>
      <c r="M8746" t="s">
        <v>20</v>
      </c>
      <c r="N8746" t="s">
        <v>21</v>
      </c>
      <c r="O8746" t="s">
        <v>34379</v>
      </c>
      <c r="P8746" t="s">
        <v>34435</v>
      </c>
      <c r="Q8746" t="s">
        <v>34436</v>
      </c>
      <c r="R8746" t="s">
        <v>34378</v>
      </c>
      <c r="S8746" s="2">
        <v>43075</v>
      </c>
    </row>
    <row r="8747" spans="2:19" x14ac:dyDescent="0.35">
      <c r="B8747" t="s">
        <v>20858</v>
      </c>
      <c r="D8747" t="str">
        <f>IF(ISNUMBER(SEARCH("UKRI",Table2[[#This Row],[SourcingOwnerEmail]])),"UKRI","UKSBS")</f>
        <v>UKSBS</v>
      </c>
      <c r="E8747" t="s">
        <v>11</v>
      </c>
      <c r="F8747" t="s">
        <v>159</v>
      </c>
      <c r="G8747" t="s">
        <v>20859</v>
      </c>
      <c r="H8747" t="s">
        <v>20860</v>
      </c>
      <c r="I8747" s="2">
        <v>43187</v>
      </c>
      <c r="J8747" s="2">
        <v>43555</v>
      </c>
      <c r="L8747">
        <v>75969</v>
      </c>
      <c r="M8747" t="s">
        <v>20</v>
      </c>
      <c r="N8747" t="s">
        <v>21</v>
      </c>
      <c r="O8747" t="s">
        <v>34379</v>
      </c>
      <c r="P8747" t="s">
        <v>34435</v>
      </c>
      <c r="Q8747" t="s">
        <v>34436</v>
      </c>
      <c r="R8747" t="s">
        <v>34378</v>
      </c>
      <c r="S8747" s="2">
        <v>43187</v>
      </c>
    </row>
    <row r="8748" spans="2:19" x14ac:dyDescent="0.35">
      <c r="B8748" t="s">
        <v>20861</v>
      </c>
      <c r="D8748" t="str">
        <f>IF(ISNUMBER(SEARCH("UKRI",Table2[[#This Row],[SourcingOwnerEmail]])),"UKRI","UKSBS")</f>
        <v>UKSBS</v>
      </c>
      <c r="E8748" t="s">
        <v>11</v>
      </c>
      <c r="F8748" t="s">
        <v>12</v>
      </c>
      <c r="G8748" t="s">
        <v>16258</v>
      </c>
      <c r="H8748" t="s">
        <v>20862</v>
      </c>
      <c r="I8748" s="2">
        <v>43111</v>
      </c>
      <c r="J8748" s="2">
        <v>43921</v>
      </c>
      <c r="L8748">
        <v>135000</v>
      </c>
      <c r="M8748" t="s">
        <v>20</v>
      </c>
      <c r="N8748" t="s">
        <v>21</v>
      </c>
      <c r="O8748" t="s">
        <v>34379</v>
      </c>
      <c r="P8748" t="s">
        <v>34384</v>
      </c>
      <c r="Q8748" t="s">
        <v>34438</v>
      </c>
      <c r="R8748" t="s">
        <v>34378</v>
      </c>
      <c r="S8748" s="2">
        <v>43111</v>
      </c>
    </row>
    <row r="8749" spans="2:19" x14ac:dyDescent="0.35">
      <c r="B8749" t="s">
        <v>20863</v>
      </c>
      <c r="D8749" t="str">
        <f>IF(ISNUMBER(SEARCH("UKRI",Table2[[#This Row],[SourcingOwnerEmail]])),"UKRI","UKSBS")</f>
        <v>UKSBS</v>
      </c>
      <c r="E8749" t="s">
        <v>11</v>
      </c>
      <c r="F8749" t="s">
        <v>17</v>
      </c>
      <c r="G8749" t="s">
        <v>20864</v>
      </c>
      <c r="H8749" t="s">
        <v>20865</v>
      </c>
      <c r="I8749" s="2">
        <v>43158</v>
      </c>
      <c r="J8749" s="2">
        <v>44286</v>
      </c>
      <c r="L8749">
        <v>149998</v>
      </c>
      <c r="M8749" t="s">
        <v>20</v>
      </c>
      <c r="N8749" t="s">
        <v>21</v>
      </c>
      <c r="O8749" t="s">
        <v>34379</v>
      </c>
      <c r="P8749" t="s">
        <v>34384</v>
      </c>
      <c r="Q8749" t="s">
        <v>34438</v>
      </c>
      <c r="R8749" t="s">
        <v>34378</v>
      </c>
      <c r="S8749" s="2">
        <v>43159</v>
      </c>
    </row>
    <row r="8750" spans="2:19" x14ac:dyDescent="0.35">
      <c r="B8750" t="s">
        <v>20866</v>
      </c>
      <c r="D8750" t="str">
        <f>IF(ISNUMBER(SEARCH("UKRI",Table2[[#This Row],[SourcingOwnerEmail]])),"UKRI","UKSBS")</f>
        <v>UKSBS</v>
      </c>
      <c r="E8750" t="s">
        <v>11</v>
      </c>
      <c r="F8750" t="s">
        <v>17</v>
      </c>
      <c r="G8750" t="s">
        <v>147</v>
      </c>
      <c r="H8750" t="s">
        <v>20867</v>
      </c>
      <c r="I8750" s="2">
        <v>43108</v>
      </c>
      <c r="J8750" s="2">
        <v>44635</v>
      </c>
      <c r="L8750">
        <v>140000</v>
      </c>
      <c r="M8750" t="s">
        <v>20</v>
      </c>
      <c r="N8750" t="s">
        <v>21</v>
      </c>
      <c r="O8750" t="s">
        <v>34379</v>
      </c>
      <c r="P8750" t="s">
        <v>34511</v>
      </c>
      <c r="Q8750" t="s">
        <v>34747</v>
      </c>
      <c r="R8750" t="s">
        <v>34378</v>
      </c>
      <c r="S8750" s="2">
        <v>43104</v>
      </c>
    </row>
    <row r="8751" spans="2:19" x14ac:dyDescent="0.35">
      <c r="B8751" t="s">
        <v>20868</v>
      </c>
      <c r="D8751" t="str">
        <f>IF(ISNUMBER(SEARCH("UKRI",Table2[[#This Row],[SourcingOwnerEmail]])),"UKRI","UKSBS")</f>
        <v>UKSBS</v>
      </c>
      <c r="E8751" t="s">
        <v>11</v>
      </c>
      <c r="F8751" t="s">
        <v>159</v>
      </c>
      <c r="G8751" t="s">
        <v>12536</v>
      </c>
      <c r="H8751" t="s">
        <v>20869</v>
      </c>
      <c r="I8751" s="2">
        <v>43061</v>
      </c>
      <c r="J8751" s="2">
        <v>43122</v>
      </c>
      <c r="L8751">
        <v>18241.599999999999</v>
      </c>
      <c r="M8751" t="s">
        <v>20</v>
      </c>
      <c r="N8751" t="s">
        <v>21</v>
      </c>
      <c r="O8751" t="s">
        <v>34375</v>
      </c>
      <c r="P8751" t="s">
        <v>34403</v>
      </c>
      <c r="Q8751" t="s">
        <v>34404</v>
      </c>
      <c r="R8751" t="s">
        <v>34378</v>
      </c>
      <c r="S8751" s="2">
        <v>43061</v>
      </c>
    </row>
    <row r="8752" spans="2:19" x14ac:dyDescent="0.35">
      <c r="B8752" t="s">
        <v>20870</v>
      </c>
      <c r="D8752" t="str">
        <f>IF(ISNUMBER(SEARCH("UKRI",Table2[[#This Row],[SourcingOwnerEmail]])),"UKRI","UKSBS")</f>
        <v>UKSBS</v>
      </c>
      <c r="E8752" t="s">
        <v>11</v>
      </c>
      <c r="F8752" t="s">
        <v>12</v>
      </c>
      <c r="G8752" t="s">
        <v>15860</v>
      </c>
      <c r="H8752" t="s">
        <v>20871</v>
      </c>
      <c r="I8752" s="2">
        <v>43060</v>
      </c>
      <c r="J8752" s="2">
        <v>43122</v>
      </c>
      <c r="L8752">
        <v>19274</v>
      </c>
      <c r="M8752" t="s">
        <v>20</v>
      </c>
      <c r="N8752" t="s">
        <v>21</v>
      </c>
      <c r="O8752" t="s">
        <v>34379</v>
      </c>
      <c r="P8752" t="s">
        <v>34403</v>
      </c>
      <c r="Q8752" t="s">
        <v>34404</v>
      </c>
      <c r="R8752" t="s">
        <v>34378</v>
      </c>
      <c r="S8752" s="2">
        <v>43060</v>
      </c>
    </row>
    <row r="8753" spans="2:19" x14ac:dyDescent="0.35">
      <c r="B8753" t="s">
        <v>20872</v>
      </c>
      <c r="D8753" t="str">
        <f>IF(ISNUMBER(SEARCH("UKRI",Table2[[#This Row],[SourcingOwnerEmail]])),"UKRI","UKSBS")</f>
        <v>UKSBS</v>
      </c>
      <c r="E8753" t="s">
        <v>11</v>
      </c>
      <c r="F8753" t="s">
        <v>159</v>
      </c>
      <c r="G8753" t="s">
        <v>20873</v>
      </c>
      <c r="H8753" t="s">
        <v>20874</v>
      </c>
      <c r="I8753" s="2">
        <v>43068</v>
      </c>
      <c r="J8753" s="2">
        <v>43130</v>
      </c>
      <c r="L8753">
        <v>12050</v>
      </c>
      <c r="M8753" t="s">
        <v>20</v>
      </c>
      <c r="N8753" t="s">
        <v>21</v>
      </c>
      <c r="O8753" t="s">
        <v>34379</v>
      </c>
      <c r="P8753" t="s">
        <v>34403</v>
      </c>
      <c r="Q8753" t="s">
        <v>34404</v>
      </c>
      <c r="R8753" t="s">
        <v>34378</v>
      </c>
      <c r="S8753" s="2">
        <v>43068</v>
      </c>
    </row>
    <row r="8754" spans="2:19" x14ac:dyDescent="0.35">
      <c r="B8754" t="s">
        <v>20875</v>
      </c>
      <c r="D8754" t="str">
        <f>IF(ISNUMBER(SEARCH("UKRI",Table2[[#This Row],[SourcingOwnerEmail]])),"UKRI","UKSBS")</f>
        <v>UKSBS</v>
      </c>
      <c r="E8754" t="s">
        <v>11</v>
      </c>
      <c r="F8754" t="s">
        <v>12</v>
      </c>
      <c r="G8754" t="s">
        <v>20876</v>
      </c>
      <c r="H8754" t="s">
        <v>20877</v>
      </c>
      <c r="I8754" s="2">
        <v>43082</v>
      </c>
      <c r="J8754" s="2">
        <v>44895</v>
      </c>
      <c r="L8754">
        <v>148275</v>
      </c>
      <c r="M8754" t="s">
        <v>20</v>
      </c>
      <c r="N8754" t="s">
        <v>21</v>
      </c>
      <c r="O8754" t="s">
        <v>34375</v>
      </c>
      <c r="P8754" t="s">
        <v>34384</v>
      </c>
      <c r="Q8754" t="s">
        <v>34438</v>
      </c>
      <c r="R8754" t="s">
        <v>34378</v>
      </c>
      <c r="S8754" s="2">
        <v>43082</v>
      </c>
    </row>
    <row r="8755" spans="2:19" x14ac:dyDescent="0.35">
      <c r="B8755" t="s">
        <v>20878</v>
      </c>
      <c r="D8755" t="str">
        <f>IF(ISNUMBER(SEARCH("UKRI",Table2[[#This Row],[SourcingOwnerEmail]])),"UKRI","UKSBS")</f>
        <v>UKSBS</v>
      </c>
      <c r="E8755" t="s">
        <v>11</v>
      </c>
      <c r="F8755" t="s">
        <v>12</v>
      </c>
      <c r="G8755" t="s">
        <v>13001</v>
      </c>
      <c r="H8755" t="s">
        <v>20879</v>
      </c>
      <c r="I8755" s="2">
        <v>43088</v>
      </c>
      <c r="J8755" s="2">
        <v>43189</v>
      </c>
      <c r="L8755">
        <v>27938</v>
      </c>
      <c r="M8755" t="s">
        <v>20</v>
      </c>
      <c r="N8755" t="s">
        <v>21</v>
      </c>
      <c r="O8755" t="s">
        <v>34375</v>
      </c>
      <c r="P8755" t="s">
        <v>34384</v>
      </c>
      <c r="Q8755" t="s">
        <v>34438</v>
      </c>
      <c r="R8755" t="s">
        <v>34378</v>
      </c>
      <c r="S8755" s="2">
        <v>43075</v>
      </c>
    </row>
    <row r="8756" spans="2:19" x14ac:dyDescent="0.35">
      <c r="B8756" t="s">
        <v>20880</v>
      </c>
      <c r="D8756" t="str">
        <f>IF(ISNUMBER(SEARCH("UKRI",Table2[[#This Row],[SourcingOwnerEmail]])),"UKRI","UKSBS")</f>
        <v>UKSBS</v>
      </c>
      <c r="E8756" t="s">
        <v>11</v>
      </c>
      <c r="F8756" t="s">
        <v>12</v>
      </c>
      <c r="G8756" t="s">
        <v>20881</v>
      </c>
      <c r="H8756" t="s">
        <v>20882</v>
      </c>
      <c r="I8756" s="2">
        <v>43063</v>
      </c>
      <c r="J8756" s="2">
        <v>43126</v>
      </c>
      <c r="L8756">
        <v>23811</v>
      </c>
      <c r="M8756" t="s">
        <v>20</v>
      </c>
      <c r="N8756" t="s">
        <v>21</v>
      </c>
      <c r="O8756" t="s">
        <v>34379</v>
      </c>
      <c r="P8756" t="s">
        <v>34403</v>
      </c>
      <c r="Q8756" t="s">
        <v>34404</v>
      </c>
      <c r="R8756" t="s">
        <v>34378</v>
      </c>
      <c r="S8756" s="2">
        <v>43063</v>
      </c>
    </row>
    <row r="8757" spans="2:19" x14ac:dyDescent="0.35">
      <c r="B8757" t="s">
        <v>20883</v>
      </c>
      <c r="D8757" t="str">
        <f>IF(ISNUMBER(SEARCH("UKRI",Table2[[#This Row],[SourcingOwnerEmail]])),"UKRI","UKSBS")</f>
        <v>UKSBS</v>
      </c>
      <c r="E8757" t="s">
        <v>11</v>
      </c>
      <c r="F8757" t="s">
        <v>12</v>
      </c>
      <c r="G8757" t="s">
        <v>213</v>
      </c>
      <c r="H8757" t="s">
        <v>20884</v>
      </c>
      <c r="I8757" s="2">
        <v>43061</v>
      </c>
      <c r="J8757" s="2">
        <v>43122</v>
      </c>
      <c r="L8757">
        <v>14336.96</v>
      </c>
      <c r="M8757" t="s">
        <v>20</v>
      </c>
      <c r="N8757" t="s">
        <v>21</v>
      </c>
      <c r="O8757" t="s">
        <v>34379</v>
      </c>
      <c r="P8757" t="s">
        <v>34403</v>
      </c>
      <c r="Q8757" t="s">
        <v>34404</v>
      </c>
      <c r="R8757" t="s">
        <v>34378</v>
      </c>
      <c r="S8757" s="2">
        <v>43061</v>
      </c>
    </row>
    <row r="8758" spans="2:19" x14ac:dyDescent="0.35">
      <c r="B8758" t="s">
        <v>20885</v>
      </c>
      <c r="D8758" t="str">
        <f>IF(ISNUMBER(SEARCH("UKRI",Table2[[#This Row],[SourcingOwnerEmail]])),"UKRI","UKSBS")</f>
        <v>UKSBS</v>
      </c>
      <c r="E8758" t="s">
        <v>11</v>
      </c>
      <c r="F8758" t="s">
        <v>12</v>
      </c>
      <c r="G8758" t="s">
        <v>20886</v>
      </c>
      <c r="H8758" t="s">
        <v>20887</v>
      </c>
      <c r="I8758" s="2">
        <v>43061</v>
      </c>
      <c r="J8758" s="2">
        <v>43122</v>
      </c>
      <c r="L8758">
        <v>15436</v>
      </c>
      <c r="M8758" t="s">
        <v>20</v>
      </c>
      <c r="N8758" t="s">
        <v>21</v>
      </c>
      <c r="O8758" t="s">
        <v>34379</v>
      </c>
      <c r="P8758" t="s">
        <v>34403</v>
      </c>
      <c r="Q8758" t="s">
        <v>34404</v>
      </c>
      <c r="R8758" t="s">
        <v>34378</v>
      </c>
      <c r="S8758" s="2">
        <v>43061</v>
      </c>
    </row>
    <row r="8759" spans="2:19" x14ac:dyDescent="0.35">
      <c r="B8759" t="s">
        <v>20888</v>
      </c>
      <c r="D8759" t="str">
        <f>IF(ISNUMBER(SEARCH("UKRI",Table2[[#This Row],[SourcingOwnerEmail]])),"UKRI","UKSBS")</f>
        <v>UKSBS</v>
      </c>
      <c r="E8759" t="s">
        <v>11</v>
      </c>
      <c r="F8759" t="s">
        <v>12</v>
      </c>
      <c r="G8759" t="s">
        <v>94</v>
      </c>
      <c r="H8759" t="s">
        <v>20889</v>
      </c>
      <c r="I8759" s="2">
        <v>43115</v>
      </c>
      <c r="J8759" s="2">
        <v>43479</v>
      </c>
      <c r="L8759">
        <v>71699.990000000005</v>
      </c>
      <c r="M8759" t="s">
        <v>20</v>
      </c>
      <c r="N8759" t="s">
        <v>21</v>
      </c>
      <c r="O8759" t="s">
        <v>34379</v>
      </c>
      <c r="P8759" t="s">
        <v>34435</v>
      </c>
      <c r="Q8759" t="s">
        <v>34436</v>
      </c>
      <c r="R8759" t="s">
        <v>34378</v>
      </c>
      <c r="S8759" s="2">
        <v>43133</v>
      </c>
    </row>
    <row r="8760" spans="2:19" x14ac:dyDescent="0.35">
      <c r="B8760" t="s">
        <v>20890</v>
      </c>
      <c r="D8760" t="str">
        <f>IF(ISNUMBER(SEARCH("UKRI",Table2[[#This Row],[SourcingOwnerEmail]])),"UKRI","UKSBS")</f>
        <v>UKSBS</v>
      </c>
      <c r="E8760" t="s">
        <v>11</v>
      </c>
      <c r="F8760" t="s">
        <v>17</v>
      </c>
      <c r="G8760" t="s">
        <v>2698</v>
      </c>
      <c r="H8760" t="s">
        <v>20891</v>
      </c>
      <c r="I8760" s="2">
        <v>43063</v>
      </c>
      <c r="J8760" s="2">
        <v>43125</v>
      </c>
      <c r="L8760">
        <v>14550</v>
      </c>
      <c r="M8760" t="s">
        <v>20</v>
      </c>
      <c r="N8760" t="s">
        <v>21</v>
      </c>
      <c r="O8760" t="s">
        <v>34379</v>
      </c>
      <c r="P8760" t="s">
        <v>34403</v>
      </c>
      <c r="Q8760" t="s">
        <v>34404</v>
      </c>
      <c r="R8760" t="s">
        <v>34378</v>
      </c>
      <c r="S8760" s="2">
        <v>43063</v>
      </c>
    </row>
    <row r="8761" spans="2:19" x14ac:dyDescent="0.35">
      <c r="B8761" t="s">
        <v>20892</v>
      </c>
      <c r="D8761" t="str">
        <f>IF(ISNUMBER(SEARCH("UKRI",Table2[[#This Row],[SourcingOwnerEmail]])),"UKRI","UKSBS")</f>
        <v>UKSBS</v>
      </c>
      <c r="E8761" t="s">
        <v>11</v>
      </c>
      <c r="F8761" t="s">
        <v>12</v>
      </c>
      <c r="G8761" t="s">
        <v>20893</v>
      </c>
      <c r="H8761" t="s">
        <v>20894</v>
      </c>
      <c r="I8761" s="2">
        <v>43066</v>
      </c>
      <c r="J8761" s="2">
        <v>43129</v>
      </c>
      <c r="L8761">
        <v>13326</v>
      </c>
      <c r="M8761" t="s">
        <v>20</v>
      </c>
      <c r="N8761" t="s">
        <v>21</v>
      </c>
      <c r="O8761" t="s">
        <v>34379</v>
      </c>
      <c r="P8761" t="s">
        <v>34403</v>
      </c>
      <c r="Q8761" t="s">
        <v>34404</v>
      </c>
      <c r="R8761" t="s">
        <v>34378</v>
      </c>
      <c r="S8761" s="2">
        <v>43066</v>
      </c>
    </row>
    <row r="8762" spans="2:19" x14ac:dyDescent="0.35">
      <c r="B8762" t="s">
        <v>20895</v>
      </c>
      <c r="D8762" t="str">
        <f>IF(ISNUMBER(SEARCH("UKRI",Table2[[#This Row],[SourcingOwnerEmail]])),"UKRI","UKSBS")</f>
        <v>UKSBS</v>
      </c>
      <c r="E8762" t="s">
        <v>11</v>
      </c>
      <c r="F8762" t="s">
        <v>12</v>
      </c>
      <c r="G8762" t="s">
        <v>20896</v>
      </c>
      <c r="H8762" t="s">
        <v>20897</v>
      </c>
      <c r="I8762" s="2">
        <v>43066</v>
      </c>
      <c r="J8762" s="2">
        <v>43096</v>
      </c>
      <c r="L8762">
        <v>11086.94</v>
      </c>
      <c r="M8762" t="s">
        <v>20</v>
      </c>
      <c r="N8762" t="s">
        <v>21</v>
      </c>
      <c r="O8762" t="s">
        <v>34379</v>
      </c>
      <c r="P8762" t="s">
        <v>34403</v>
      </c>
      <c r="Q8762" t="s">
        <v>34404</v>
      </c>
      <c r="R8762" t="s">
        <v>34378</v>
      </c>
      <c r="S8762" s="2">
        <v>43066</v>
      </c>
    </row>
    <row r="8763" spans="2:19" x14ac:dyDescent="0.35">
      <c r="B8763" t="s">
        <v>20898</v>
      </c>
      <c r="D8763" t="str">
        <f>IF(ISNUMBER(SEARCH("UKRI",Table2[[#This Row],[SourcingOwnerEmail]])),"UKRI","UKSBS")</f>
        <v>UKSBS</v>
      </c>
      <c r="E8763" t="s">
        <v>11</v>
      </c>
      <c r="F8763" t="s">
        <v>159</v>
      </c>
      <c r="G8763" t="s">
        <v>20899</v>
      </c>
      <c r="H8763" t="s">
        <v>20900</v>
      </c>
      <c r="I8763" s="2">
        <v>43088</v>
      </c>
      <c r="J8763" s="2">
        <v>43150</v>
      </c>
      <c r="L8763">
        <v>31030</v>
      </c>
      <c r="M8763" t="s">
        <v>20</v>
      </c>
      <c r="N8763" t="s">
        <v>21</v>
      </c>
      <c r="O8763" t="s">
        <v>34379</v>
      </c>
      <c r="P8763" t="s">
        <v>34403</v>
      </c>
      <c r="Q8763" t="s">
        <v>34404</v>
      </c>
      <c r="R8763" t="s">
        <v>34378</v>
      </c>
      <c r="S8763" s="2">
        <v>43088</v>
      </c>
    </row>
    <row r="8764" spans="2:19" x14ac:dyDescent="0.35">
      <c r="B8764" t="s">
        <v>20901</v>
      </c>
      <c r="D8764" t="str">
        <f>IF(ISNUMBER(SEARCH("UKRI",Table2[[#This Row],[SourcingOwnerEmail]])),"UKRI","UKSBS")</f>
        <v>UKSBS</v>
      </c>
      <c r="E8764" t="s">
        <v>11</v>
      </c>
      <c r="F8764" t="s">
        <v>12</v>
      </c>
      <c r="G8764" t="s">
        <v>20902</v>
      </c>
      <c r="H8764" t="s">
        <v>20903</v>
      </c>
      <c r="I8764" s="2">
        <v>43070</v>
      </c>
      <c r="J8764" s="2">
        <v>43132</v>
      </c>
      <c r="L8764">
        <v>12530</v>
      </c>
      <c r="M8764" t="s">
        <v>20</v>
      </c>
      <c r="N8764" t="s">
        <v>21</v>
      </c>
      <c r="O8764" t="s">
        <v>34379</v>
      </c>
      <c r="P8764" t="s">
        <v>34403</v>
      </c>
      <c r="Q8764" t="s">
        <v>34404</v>
      </c>
      <c r="R8764" t="s">
        <v>34378</v>
      </c>
      <c r="S8764" s="2">
        <v>43070</v>
      </c>
    </row>
    <row r="8765" spans="2:19" x14ac:dyDescent="0.35">
      <c r="B8765" t="s">
        <v>20904</v>
      </c>
      <c r="D8765" t="str">
        <f>IF(ISNUMBER(SEARCH("UKRI",Table2[[#This Row],[SourcingOwnerEmail]])),"UKRI","UKSBS")</f>
        <v>UKSBS</v>
      </c>
      <c r="E8765" t="s">
        <v>11</v>
      </c>
      <c r="F8765" t="s">
        <v>12</v>
      </c>
      <c r="G8765" t="s">
        <v>20905</v>
      </c>
      <c r="H8765" t="s">
        <v>20906</v>
      </c>
      <c r="I8765" s="2">
        <v>43068</v>
      </c>
      <c r="J8765" s="2">
        <v>43130</v>
      </c>
      <c r="L8765">
        <v>12000</v>
      </c>
      <c r="M8765" t="s">
        <v>20</v>
      </c>
      <c r="N8765" t="s">
        <v>21</v>
      </c>
      <c r="O8765" t="s">
        <v>34379</v>
      </c>
      <c r="P8765" t="s">
        <v>34403</v>
      </c>
      <c r="Q8765" t="s">
        <v>34404</v>
      </c>
      <c r="R8765" t="s">
        <v>34378</v>
      </c>
      <c r="S8765" s="2">
        <v>43068</v>
      </c>
    </row>
    <row r="8766" spans="2:19" x14ac:dyDescent="0.35">
      <c r="B8766" t="s">
        <v>20907</v>
      </c>
      <c r="D8766" t="str">
        <f>IF(ISNUMBER(SEARCH("UKRI",Table2[[#This Row],[SourcingOwnerEmail]])),"UKRI","UKSBS")</f>
        <v>UKSBS</v>
      </c>
      <c r="E8766" t="s">
        <v>11</v>
      </c>
      <c r="F8766" t="s">
        <v>159</v>
      </c>
      <c r="G8766" t="s">
        <v>20908</v>
      </c>
      <c r="H8766" t="s">
        <v>20909</v>
      </c>
      <c r="I8766" s="2">
        <v>43067</v>
      </c>
      <c r="J8766" s="2">
        <v>43130</v>
      </c>
      <c r="L8766">
        <v>16136</v>
      </c>
      <c r="M8766" t="s">
        <v>20</v>
      </c>
      <c r="N8766" t="s">
        <v>21</v>
      </c>
      <c r="O8766" t="s">
        <v>34379</v>
      </c>
      <c r="P8766" t="s">
        <v>34403</v>
      </c>
      <c r="Q8766" t="s">
        <v>34404</v>
      </c>
      <c r="R8766" t="s">
        <v>34378</v>
      </c>
      <c r="S8766" s="2">
        <v>43067</v>
      </c>
    </row>
    <row r="8767" spans="2:19" x14ac:dyDescent="0.35">
      <c r="B8767" t="s">
        <v>20910</v>
      </c>
      <c r="D8767" t="str">
        <f>IF(ISNUMBER(SEARCH("UKRI",Table2[[#This Row],[SourcingOwnerEmail]])),"UKRI","UKSBS")</f>
        <v>UKSBS</v>
      </c>
      <c r="E8767" t="s">
        <v>11</v>
      </c>
      <c r="F8767" t="s">
        <v>17</v>
      </c>
      <c r="G8767" t="s">
        <v>20911</v>
      </c>
      <c r="H8767" t="s">
        <v>20912</v>
      </c>
      <c r="I8767" s="2">
        <v>43073</v>
      </c>
      <c r="J8767" s="2">
        <v>43136</v>
      </c>
      <c r="L8767">
        <v>14910.5</v>
      </c>
      <c r="M8767" t="s">
        <v>20</v>
      </c>
      <c r="N8767" t="s">
        <v>21</v>
      </c>
      <c r="O8767" t="s">
        <v>34379</v>
      </c>
      <c r="P8767" t="s">
        <v>34403</v>
      </c>
      <c r="Q8767" t="s">
        <v>34404</v>
      </c>
      <c r="R8767" t="s">
        <v>34378</v>
      </c>
      <c r="S8767" s="2">
        <v>43073</v>
      </c>
    </row>
    <row r="8768" spans="2:19" x14ac:dyDescent="0.35">
      <c r="B8768" t="s">
        <v>20913</v>
      </c>
      <c r="D8768" t="str">
        <f>IF(ISNUMBER(SEARCH("UKRI",Table2[[#This Row],[SourcingOwnerEmail]])),"UKRI","UKSBS")</f>
        <v>UKSBS</v>
      </c>
      <c r="E8768" t="s">
        <v>11</v>
      </c>
      <c r="F8768" t="s">
        <v>250</v>
      </c>
      <c r="G8768" t="s">
        <v>16217</v>
      </c>
      <c r="H8768" t="s">
        <v>20914</v>
      </c>
      <c r="I8768" s="2">
        <v>43073</v>
      </c>
      <c r="J8768" s="2">
        <v>43136</v>
      </c>
      <c r="L8768">
        <v>23320</v>
      </c>
      <c r="M8768" t="s">
        <v>20</v>
      </c>
      <c r="N8768" t="s">
        <v>21</v>
      </c>
      <c r="O8768" t="s">
        <v>34379</v>
      </c>
      <c r="P8768" t="s">
        <v>34403</v>
      </c>
      <c r="Q8768" t="s">
        <v>34404</v>
      </c>
      <c r="R8768" t="s">
        <v>34378</v>
      </c>
      <c r="S8768" s="2">
        <v>43073</v>
      </c>
    </row>
    <row r="8769" spans="2:19" x14ac:dyDescent="0.35">
      <c r="B8769" t="s">
        <v>20915</v>
      </c>
      <c r="D8769" t="str">
        <f>IF(ISNUMBER(SEARCH("UKRI",Table2[[#This Row],[SourcingOwnerEmail]])),"UKRI","UKSBS")</f>
        <v>UKSBS</v>
      </c>
      <c r="E8769" t="s">
        <v>11</v>
      </c>
      <c r="F8769" t="s">
        <v>12</v>
      </c>
      <c r="G8769" t="s">
        <v>12915</v>
      </c>
      <c r="H8769" t="s">
        <v>20916</v>
      </c>
      <c r="I8769" s="2">
        <v>43075</v>
      </c>
      <c r="J8769" s="2">
        <v>43137</v>
      </c>
      <c r="L8769">
        <v>16803</v>
      </c>
      <c r="M8769" t="s">
        <v>20</v>
      </c>
      <c r="N8769" t="s">
        <v>21</v>
      </c>
      <c r="O8769" t="s">
        <v>34379</v>
      </c>
      <c r="P8769" t="s">
        <v>34403</v>
      </c>
      <c r="Q8769" t="s">
        <v>34404</v>
      </c>
      <c r="R8769" t="s">
        <v>34378</v>
      </c>
      <c r="S8769" s="2">
        <v>43075</v>
      </c>
    </row>
    <row r="8770" spans="2:19" x14ac:dyDescent="0.35">
      <c r="B8770" t="s">
        <v>20917</v>
      </c>
      <c r="D8770" t="str">
        <f>IF(ISNUMBER(SEARCH("UKRI",Table2[[#This Row],[SourcingOwnerEmail]])),"UKRI","UKSBS")</f>
        <v>UKSBS</v>
      </c>
      <c r="E8770" t="s">
        <v>11</v>
      </c>
      <c r="F8770" t="s">
        <v>17</v>
      </c>
      <c r="G8770" t="s">
        <v>101</v>
      </c>
      <c r="H8770" t="s">
        <v>20918</v>
      </c>
      <c r="I8770" s="2">
        <v>43073</v>
      </c>
      <c r="J8770" s="2">
        <v>43136</v>
      </c>
      <c r="L8770">
        <v>10066.459999999999</v>
      </c>
      <c r="M8770" t="s">
        <v>20</v>
      </c>
      <c r="N8770" t="s">
        <v>21</v>
      </c>
      <c r="O8770" t="s">
        <v>34379</v>
      </c>
      <c r="P8770" t="s">
        <v>34403</v>
      </c>
      <c r="Q8770" t="s">
        <v>34404</v>
      </c>
      <c r="R8770" t="s">
        <v>34378</v>
      </c>
      <c r="S8770" s="2">
        <v>43073</v>
      </c>
    </row>
    <row r="8771" spans="2:19" x14ac:dyDescent="0.35">
      <c r="B8771" t="s">
        <v>20919</v>
      </c>
      <c r="D8771" t="str">
        <f>IF(ISNUMBER(SEARCH("UKRI",Table2[[#This Row],[SourcingOwnerEmail]])),"UKRI","UKSBS")</f>
        <v>UKSBS</v>
      </c>
      <c r="E8771" t="s">
        <v>11</v>
      </c>
      <c r="F8771" t="s">
        <v>17</v>
      </c>
      <c r="G8771" t="s">
        <v>20920</v>
      </c>
      <c r="H8771" t="s">
        <v>20921</v>
      </c>
      <c r="I8771" s="2">
        <v>43081</v>
      </c>
      <c r="J8771" s="2">
        <v>43143</v>
      </c>
      <c r="L8771">
        <v>10819.46</v>
      </c>
      <c r="M8771" t="s">
        <v>20</v>
      </c>
      <c r="N8771" t="s">
        <v>21</v>
      </c>
      <c r="O8771" t="s">
        <v>34379</v>
      </c>
      <c r="P8771" t="s">
        <v>34403</v>
      </c>
      <c r="Q8771" t="s">
        <v>34404</v>
      </c>
      <c r="R8771" t="s">
        <v>34378</v>
      </c>
      <c r="S8771" s="2">
        <v>43081</v>
      </c>
    </row>
    <row r="8772" spans="2:19" x14ac:dyDescent="0.35">
      <c r="B8772" t="s">
        <v>20922</v>
      </c>
      <c r="D8772" t="str">
        <f>IF(ISNUMBER(SEARCH("UKRI",Table2[[#This Row],[SourcingOwnerEmail]])),"UKRI","UKSBS")</f>
        <v>UKSBS</v>
      </c>
      <c r="E8772" t="s">
        <v>11</v>
      </c>
      <c r="F8772" t="s">
        <v>12</v>
      </c>
      <c r="G8772" t="s">
        <v>488</v>
      </c>
      <c r="H8772" t="s">
        <v>20923</v>
      </c>
      <c r="I8772" s="2">
        <v>43075</v>
      </c>
      <c r="J8772" s="2">
        <v>43131</v>
      </c>
      <c r="L8772">
        <v>24458</v>
      </c>
      <c r="M8772" t="s">
        <v>20</v>
      </c>
      <c r="N8772" t="s">
        <v>21</v>
      </c>
      <c r="O8772" t="s">
        <v>34379</v>
      </c>
      <c r="P8772" t="s">
        <v>34403</v>
      </c>
      <c r="Q8772" t="s">
        <v>34404</v>
      </c>
      <c r="R8772" t="s">
        <v>34378</v>
      </c>
      <c r="S8772" s="2">
        <v>43075</v>
      </c>
    </row>
    <row r="8773" spans="2:19" x14ac:dyDescent="0.35">
      <c r="B8773" t="s">
        <v>20924</v>
      </c>
      <c r="D8773" t="str">
        <f>IF(ISNUMBER(SEARCH("UKRI",Table2[[#This Row],[SourcingOwnerEmail]])),"UKRI","UKSBS")</f>
        <v>UKSBS</v>
      </c>
      <c r="E8773" t="s">
        <v>11</v>
      </c>
      <c r="F8773" t="s">
        <v>12</v>
      </c>
      <c r="G8773" t="s">
        <v>7117</v>
      </c>
      <c r="H8773" t="s">
        <v>20925</v>
      </c>
      <c r="I8773" s="2">
        <v>43080</v>
      </c>
      <c r="J8773" s="2">
        <v>43143</v>
      </c>
      <c r="L8773">
        <v>14380.01</v>
      </c>
      <c r="M8773" t="s">
        <v>20</v>
      </c>
      <c r="N8773" t="s">
        <v>21</v>
      </c>
      <c r="O8773" t="s">
        <v>34379</v>
      </c>
      <c r="P8773" t="s">
        <v>34403</v>
      </c>
      <c r="Q8773" t="s">
        <v>34404</v>
      </c>
      <c r="R8773" t="s">
        <v>34378</v>
      </c>
      <c r="S8773" s="2">
        <v>43080</v>
      </c>
    </row>
    <row r="8774" spans="2:19" x14ac:dyDescent="0.35">
      <c r="B8774" t="s">
        <v>20926</v>
      </c>
      <c r="D8774" t="str">
        <f>IF(ISNUMBER(SEARCH("UKRI",Table2[[#This Row],[SourcingOwnerEmail]])),"UKRI","UKSBS")</f>
        <v>UKSBS</v>
      </c>
      <c r="E8774" t="s">
        <v>11</v>
      </c>
      <c r="F8774" t="s">
        <v>250</v>
      </c>
      <c r="G8774" t="s">
        <v>20927</v>
      </c>
      <c r="H8774" t="s">
        <v>20928</v>
      </c>
      <c r="I8774" s="2">
        <v>43075</v>
      </c>
      <c r="J8774" s="2">
        <v>43137</v>
      </c>
      <c r="L8774">
        <v>15000</v>
      </c>
      <c r="M8774" t="s">
        <v>20</v>
      </c>
      <c r="N8774" t="s">
        <v>21</v>
      </c>
      <c r="O8774" t="s">
        <v>34379</v>
      </c>
      <c r="P8774" t="s">
        <v>34403</v>
      </c>
      <c r="Q8774" t="s">
        <v>34404</v>
      </c>
      <c r="R8774" t="s">
        <v>34378</v>
      </c>
      <c r="S8774" s="2">
        <v>43075</v>
      </c>
    </row>
    <row r="8775" spans="2:19" x14ac:dyDescent="0.35">
      <c r="B8775" t="s">
        <v>20929</v>
      </c>
      <c r="D8775" t="str">
        <f>IF(ISNUMBER(SEARCH("UKRI",Table2[[#This Row],[SourcingOwnerEmail]])),"UKRI","UKSBS")</f>
        <v>UKSBS</v>
      </c>
      <c r="E8775" t="s">
        <v>11</v>
      </c>
      <c r="F8775" t="s">
        <v>250</v>
      </c>
      <c r="G8775" t="s">
        <v>20930</v>
      </c>
      <c r="H8775" t="s">
        <v>20931</v>
      </c>
      <c r="I8775" s="2">
        <v>43075</v>
      </c>
      <c r="J8775" s="2">
        <v>43137</v>
      </c>
      <c r="L8775">
        <v>25600</v>
      </c>
      <c r="M8775" t="s">
        <v>20</v>
      </c>
      <c r="N8775" t="s">
        <v>21</v>
      </c>
      <c r="O8775" t="s">
        <v>34379</v>
      </c>
      <c r="P8775" t="s">
        <v>34403</v>
      </c>
      <c r="Q8775" t="s">
        <v>34404</v>
      </c>
      <c r="R8775" t="s">
        <v>34378</v>
      </c>
      <c r="S8775" s="2">
        <v>43075</v>
      </c>
    </row>
    <row r="8776" spans="2:19" x14ac:dyDescent="0.35">
      <c r="B8776" t="s">
        <v>20932</v>
      </c>
      <c r="D8776" t="str">
        <f>IF(ISNUMBER(SEARCH("UKRI",Table2[[#This Row],[SourcingOwnerEmail]])),"UKRI","UKSBS")</f>
        <v>UKSBS</v>
      </c>
      <c r="E8776" t="s">
        <v>11</v>
      </c>
      <c r="F8776" t="s">
        <v>159</v>
      </c>
      <c r="G8776">
        <v>32310</v>
      </c>
      <c r="H8776" t="s">
        <v>20933</v>
      </c>
      <c r="I8776" s="2">
        <v>43139</v>
      </c>
      <c r="J8776" s="2">
        <v>43220</v>
      </c>
      <c r="L8776">
        <v>32310</v>
      </c>
      <c r="M8776" t="s">
        <v>20</v>
      </c>
      <c r="N8776" t="s">
        <v>21</v>
      </c>
      <c r="O8776" t="s">
        <v>34379</v>
      </c>
      <c r="P8776" t="s">
        <v>34380</v>
      </c>
      <c r="Q8776" t="s">
        <v>34411</v>
      </c>
      <c r="R8776" t="s">
        <v>34378</v>
      </c>
      <c r="S8776" s="2">
        <v>43145</v>
      </c>
    </row>
    <row r="8777" spans="2:19" x14ac:dyDescent="0.35">
      <c r="B8777" t="s">
        <v>20934</v>
      </c>
      <c r="D8777" t="str">
        <f>IF(ISNUMBER(SEARCH("UKRI",Table2[[#This Row],[SourcingOwnerEmail]])),"UKRI","UKSBS")</f>
        <v>UKSBS</v>
      </c>
      <c r="E8777" t="s">
        <v>11</v>
      </c>
      <c r="F8777" t="s">
        <v>17</v>
      </c>
      <c r="G8777" t="s">
        <v>1198</v>
      </c>
      <c r="H8777" t="s">
        <v>20935</v>
      </c>
      <c r="I8777" s="2">
        <v>43080</v>
      </c>
      <c r="J8777" s="2">
        <v>43143</v>
      </c>
      <c r="L8777">
        <v>12230</v>
      </c>
      <c r="M8777" t="s">
        <v>20</v>
      </c>
      <c r="N8777" t="s">
        <v>21</v>
      </c>
      <c r="O8777" t="s">
        <v>34379</v>
      </c>
      <c r="P8777" t="s">
        <v>34403</v>
      </c>
      <c r="Q8777" t="s">
        <v>34404</v>
      </c>
      <c r="R8777" t="s">
        <v>34378</v>
      </c>
      <c r="S8777" s="2">
        <v>43080</v>
      </c>
    </row>
    <row r="8778" spans="2:19" x14ac:dyDescent="0.35">
      <c r="B8778" t="s">
        <v>20936</v>
      </c>
      <c r="D8778" t="str">
        <f>IF(ISNUMBER(SEARCH("UKRI",Table2[[#This Row],[SourcingOwnerEmail]])),"UKRI","UKSBS")</f>
        <v>UKSBS</v>
      </c>
      <c r="E8778" t="s">
        <v>11</v>
      </c>
      <c r="F8778" t="s">
        <v>12</v>
      </c>
      <c r="G8778" t="s">
        <v>689</v>
      </c>
      <c r="H8778" t="s">
        <v>20937</v>
      </c>
      <c r="I8778" s="2">
        <v>43075</v>
      </c>
      <c r="J8778" s="2">
        <v>43137</v>
      </c>
      <c r="L8778">
        <v>13272.56</v>
      </c>
      <c r="M8778" t="s">
        <v>20</v>
      </c>
      <c r="N8778" t="s">
        <v>21</v>
      </c>
      <c r="O8778" t="s">
        <v>34379</v>
      </c>
      <c r="P8778" t="s">
        <v>34403</v>
      </c>
      <c r="Q8778" t="s">
        <v>34404</v>
      </c>
      <c r="R8778" t="s">
        <v>34378</v>
      </c>
      <c r="S8778" s="2">
        <v>43077</v>
      </c>
    </row>
    <row r="8779" spans="2:19" x14ac:dyDescent="0.35">
      <c r="B8779" t="s">
        <v>20938</v>
      </c>
      <c r="D8779" t="str">
        <f>IF(ISNUMBER(SEARCH("UKRI",Table2[[#This Row],[SourcingOwnerEmail]])),"UKRI","UKSBS")</f>
        <v>UKSBS</v>
      </c>
      <c r="E8779" t="s">
        <v>11</v>
      </c>
      <c r="F8779" t="s">
        <v>159</v>
      </c>
      <c r="G8779" t="s">
        <v>20657</v>
      </c>
      <c r="H8779" t="s">
        <v>20939</v>
      </c>
      <c r="I8779" s="2">
        <v>43083</v>
      </c>
      <c r="J8779" s="2">
        <v>43371</v>
      </c>
      <c r="L8779">
        <v>23131.06</v>
      </c>
      <c r="M8779" t="s">
        <v>20</v>
      </c>
      <c r="N8779" t="s">
        <v>21</v>
      </c>
      <c r="O8779" t="s">
        <v>34379</v>
      </c>
      <c r="P8779" t="s">
        <v>34384</v>
      </c>
      <c r="Q8779" t="s">
        <v>34438</v>
      </c>
      <c r="R8779" t="s">
        <v>34378</v>
      </c>
      <c r="S8779" s="2">
        <v>43083</v>
      </c>
    </row>
    <row r="8780" spans="2:19" x14ac:dyDescent="0.35">
      <c r="B8780" t="s">
        <v>20940</v>
      </c>
      <c r="D8780" t="str">
        <f>IF(ISNUMBER(SEARCH("UKRI",Table2[[#This Row],[SourcingOwnerEmail]])),"UKRI","UKSBS")</f>
        <v>UKSBS</v>
      </c>
      <c r="E8780" t="s">
        <v>11</v>
      </c>
      <c r="F8780" t="s">
        <v>12</v>
      </c>
      <c r="G8780" t="s">
        <v>13963</v>
      </c>
      <c r="H8780" t="s">
        <v>20941</v>
      </c>
      <c r="L8780">
        <v>67925</v>
      </c>
      <c r="M8780" t="s">
        <v>20</v>
      </c>
      <c r="N8780" t="s">
        <v>21</v>
      </c>
      <c r="O8780" t="s">
        <v>34379</v>
      </c>
      <c r="P8780" t="s">
        <v>34508</v>
      </c>
      <c r="Q8780" t="s">
        <v>34530</v>
      </c>
      <c r="R8780" t="s">
        <v>34378</v>
      </c>
      <c r="S8780" s="2">
        <v>43139</v>
      </c>
    </row>
    <row r="8781" spans="2:19" x14ac:dyDescent="0.35">
      <c r="B8781" t="s">
        <v>20942</v>
      </c>
      <c r="D8781" t="str">
        <f>IF(ISNUMBER(SEARCH("UKRI",Table2[[#This Row],[SourcingOwnerEmail]])),"UKRI","UKSBS")</f>
        <v>UKSBS</v>
      </c>
      <c r="E8781" t="s">
        <v>11</v>
      </c>
      <c r="F8781" t="s">
        <v>12</v>
      </c>
      <c r="G8781" t="s">
        <v>219</v>
      </c>
      <c r="H8781" t="s">
        <v>20943</v>
      </c>
      <c r="I8781" s="2">
        <v>43112</v>
      </c>
      <c r="J8781" s="2">
        <v>43553</v>
      </c>
      <c r="L8781">
        <v>52044.85</v>
      </c>
      <c r="M8781" t="s">
        <v>20</v>
      </c>
      <c r="N8781" t="s">
        <v>21</v>
      </c>
      <c r="O8781" t="s">
        <v>34375</v>
      </c>
      <c r="P8781" t="s">
        <v>34380</v>
      </c>
      <c r="Q8781" t="s">
        <v>34411</v>
      </c>
      <c r="R8781" t="s">
        <v>34378</v>
      </c>
      <c r="S8781" s="2">
        <v>43112</v>
      </c>
    </row>
    <row r="8782" spans="2:19" x14ac:dyDescent="0.35">
      <c r="B8782" t="s">
        <v>20944</v>
      </c>
      <c r="D8782" t="str">
        <f>IF(ISNUMBER(SEARCH("UKRI",Table2[[#This Row],[SourcingOwnerEmail]])),"UKRI","UKSBS")</f>
        <v>UKSBS</v>
      </c>
      <c r="E8782" t="s">
        <v>11</v>
      </c>
      <c r="F8782" t="s">
        <v>12</v>
      </c>
      <c r="G8782" t="s">
        <v>6061</v>
      </c>
      <c r="H8782" t="s">
        <v>20945</v>
      </c>
      <c r="I8782" s="2">
        <v>43081</v>
      </c>
      <c r="J8782" s="2">
        <v>43143</v>
      </c>
      <c r="L8782">
        <v>11765</v>
      </c>
      <c r="M8782" t="s">
        <v>20</v>
      </c>
      <c r="N8782" t="s">
        <v>21</v>
      </c>
      <c r="O8782" t="s">
        <v>34379</v>
      </c>
      <c r="P8782" t="s">
        <v>34403</v>
      </c>
      <c r="Q8782" t="s">
        <v>34404</v>
      </c>
      <c r="R8782" t="s">
        <v>34378</v>
      </c>
      <c r="S8782" s="2">
        <v>43081</v>
      </c>
    </row>
    <row r="8783" spans="2:19" x14ac:dyDescent="0.35">
      <c r="B8783" t="s">
        <v>20946</v>
      </c>
      <c r="D8783" t="str">
        <f>IF(ISNUMBER(SEARCH("UKRI",Table2[[#This Row],[SourcingOwnerEmail]])),"UKRI","UKSBS")</f>
        <v>UKSBS</v>
      </c>
      <c r="E8783" t="s">
        <v>11</v>
      </c>
      <c r="F8783" t="s">
        <v>12</v>
      </c>
      <c r="G8783" t="s">
        <v>19767</v>
      </c>
      <c r="H8783" t="s">
        <v>20947</v>
      </c>
      <c r="I8783" s="2">
        <v>43087</v>
      </c>
      <c r="J8783" s="2">
        <v>43147</v>
      </c>
      <c r="L8783">
        <v>10672</v>
      </c>
      <c r="M8783" t="s">
        <v>20</v>
      </c>
      <c r="N8783" t="s">
        <v>21</v>
      </c>
      <c r="O8783" t="s">
        <v>34379</v>
      </c>
      <c r="P8783" t="s">
        <v>34403</v>
      </c>
      <c r="Q8783" t="s">
        <v>34404</v>
      </c>
      <c r="R8783" t="s">
        <v>34378</v>
      </c>
      <c r="S8783" s="2">
        <v>43087</v>
      </c>
    </row>
    <row r="8784" spans="2:19" x14ac:dyDescent="0.35">
      <c r="B8784" t="s">
        <v>20948</v>
      </c>
      <c r="D8784" t="str">
        <f>IF(ISNUMBER(SEARCH("UKRI",Table2[[#This Row],[SourcingOwnerEmail]])),"UKRI","UKSBS")</f>
        <v>UKSBS</v>
      </c>
      <c r="E8784" t="s">
        <v>11</v>
      </c>
      <c r="F8784" t="s">
        <v>12</v>
      </c>
      <c r="G8784" t="s">
        <v>20896</v>
      </c>
      <c r="H8784" t="s">
        <v>20949</v>
      </c>
      <c r="I8784" s="2">
        <v>43080</v>
      </c>
      <c r="J8784" s="2">
        <v>43143</v>
      </c>
      <c r="L8784">
        <v>10124.540000000001</v>
      </c>
      <c r="M8784" t="s">
        <v>20</v>
      </c>
      <c r="N8784" t="s">
        <v>21</v>
      </c>
      <c r="O8784" t="s">
        <v>34379</v>
      </c>
      <c r="P8784" t="s">
        <v>34403</v>
      </c>
      <c r="Q8784" t="s">
        <v>34404</v>
      </c>
      <c r="R8784" t="s">
        <v>34378</v>
      </c>
      <c r="S8784" s="2">
        <v>43081</v>
      </c>
    </row>
    <row r="8785" spans="2:19" x14ac:dyDescent="0.35">
      <c r="B8785" t="s">
        <v>20950</v>
      </c>
      <c r="D8785" t="str">
        <f>IF(ISNUMBER(SEARCH("UKRI",Table2[[#This Row],[SourcingOwnerEmail]])),"UKRI","UKSBS")</f>
        <v>UKSBS</v>
      </c>
      <c r="E8785" t="s">
        <v>11</v>
      </c>
      <c r="F8785" t="s">
        <v>12</v>
      </c>
      <c r="G8785" t="s">
        <v>11742</v>
      </c>
      <c r="H8785" t="s">
        <v>20951</v>
      </c>
      <c r="I8785" s="2">
        <v>43109</v>
      </c>
      <c r="J8785" s="2">
        <v>43168</v>
      </c>
      <c r="L8785">
        <v>16373.8</v>
      </c>
      <c r="M8785" t="s">
        <v>20</v>
      </c>
      <c r="N8785" t="s">
        <v>21</v>
      </c>
      <c r="O8785" t="s">
        <v>34379</v>
      </c>
      <c r="P8785" t="s">
        <v>34403</v>
      </c>
      <c r="Q8785" t="s">
        <v>34404</v>
      </c>
      <c r="R8785" t="s">
        <v>34378</v>
      </c>
      <c r="S8785" s="2">
        <v>43109</v>
      </c>
    </row>
    <row r="8786" spans="2:19" x14ac:dyDescent="0.35">
      <c r="B8786" t="s">
        <v>20952</v>
      </c>
      <c r="D8786" t="str">
        <f>IF(ISNUMBER(SEARCH("UKRI",Table2[[#This Row],[SourcingOwnerEmail]])),"UKRI","UKSBS")</f>
        <v>UKSBS</v>
      </c>
      <c r="E8786" t="s">
        <v>11</v>
      </c>
      <c r="F8786" t="s">
        <v>12</v>
      </c>
      <c r="G8786" t="s">
        <v>488</v>
      </c>
      <c r="H8786" t="s">
        <v>20953</v>
      </c>
      <c r="I8786" s="2">
        <v>43080</v>
      </c>
      <c r="J8786" s="2">
        <v>43081</v>
      </c>
      <c r="L8786">
        <v>18940.400000000001</v>
      </c>
      <c r="M8786" t="s">
        <v>20</v>
      </c>
      <c r="N8786" t="s">
        <v>21</v>
      </c>
      <c r="O8786" t="s">
        <v>34379</v>
      </c>
      <c r="P8786" t="s">
        <v>34403</v>
      </c>
      <c r="Q8786" t="s">
        <v>34404</v>
      </c>
      <c r="R8786" t="s">
        <v>34378</v>
      </c>
      <c r="S8786" s="2">
        <v>43081</v>
      </c>
    </row>
    <row r="8787" spans="2:19" x14ac:dyDescent="0.35">
      <c r="B8787" t="s">
        <v>20954</v>
      </c>
      <c r="D8787" t="str">
        <f>IF(ISNUMBER(SEARCH("UKRI",Table2[[#This Row],[SourcingOwnerEmail]])),"UKRI","UKSBS")</f>
        <v>UKSBS</v>
      </c>
      <c r="E8787" t="s">
        <v>11</v>
      </c>
      <c r="F8787" t="s">
        <v>17</v>
      </c>
      <c r="G8787" t="s">
        <v>20955</v>
      </c>
      <c r="H8787" t="s">
        <v>20956</v>
      </c>
      <c r="I8787" s="2">
        <v>43089</v>
      </c>
      <c r="J8787" s="2">
        <v>43151</v>
      </c>
      <c r="L8787">
        <v>22380.1</v>
      </c>
      <c r="M8787" t="s">
        <v>20</v>
      </c>
      <c r="N8787" t="s">
        <v>21</v>
      </c>
      <c r="O8787" t="s">
        <v>34379</v>
      </c>
      <c r="P8787" t="s">
        <v>34403</v>
      </c>
      <c r="Q8787" t="s">
        <v>34404</v>
      </c>
      <c r="R8787" t="s">
        <v>34378</v>
      </c>
      <c r="S8787" s="2">
        <v>43089</v>
      </c>
    </row>
    <row r="8788" spans="2:19" x14ac:dyDescent="0.35">
      <c r="B8788" t="s">
        <v>20957</v>
      </c>
      <c r="D8788" t="str">
        <f>IF(ISNUMBER(SEARCH("UKRI",Table2[[#This Row],[SourcingOwnerEmail]])),"UKRI","UKSBS")</f>
        <v>UKSBS</v>
      </c>
      <c r="E8788" t="s">
        <v>11</v>
      </c>
      <c r="F8788" t="s">
        <v>12</v>
      </c>
      <c r="G8788" t="s">
        <v>20958</v>
      </c>
      <c r="H8788" t="s">
        <v>20959</v>
      </c>
      <c r="I8788" s="2">
        <v>43118</v>
      </c>
      <c r="J8788" s="2">
        <v>43189</v>
      </c>
      <c r="L8788">
        <v>6226050</v>
      </c>
      <c r="M8788" t="s">
        <v>20</v>
      </c>
      <c r="N8788" t="s">
        <v>21</v>
      </c>
      <c r="O8788" t="s">
        <v>34375</v>
      </c>
      <c r="P8788" t="s">
        <v>34384</v>
      </c>
      <c r="Q8788" t="s">
        <v>34438</v>
      </c>
      <c r="R8788" t="s">
        <v>34378</v>
      </c>
      <c r="S8788" s="2">
        <v>43117</v>
      </c>
    </row>
    <row r="8789" spans="2:19" x14ac:dyDescent="0.35">
      <c r="B8789" t="s">
        <v>20960</v>
      </c>
      <c r="D8789" t="str">
        <f>IF(ISNUMBER(SEARCH("UKRI",Table2[[#This Row],[SourcingOwnerEmail]])),"UKRI","UKSBS")</f>
        <v>UKSBS</v>
      </c>
      <c r="E8789" t="s">
        <v>11</v>
      </c>
      <c r="F8789" t="s">
        <v>12</v>
      </c>
      <c r="G8789" t="s">
        <v>13268</v>
      </c>
      <c r="H8789" t="s">
        <v>20961</v>
      </c>
      <c r="I8789" s="2">
        <v>43137</v>
      </c>
      <c r="J8789" s="2">
        <v>43190</v>
      </c>
      <c r="L8789">
        <v>26469.8</v>
      </c>
      <c r="M8789" t="s">
        <v>20</v>
      </c>
      <c r="N8789" t="s">
        <v>21</v>
      </c>
      <c r="O8789" t="s">
        <v>34379</v>
      </c>
      <c r="P8789" t="s">
        <v>34385</v>
      </c>
      <c r="Q8789" t="s">
        <v>34425</v>
      </c>
      <c r="R8789" t="s">
        <v>34378</v>
      </c>
      <c r="S8789" s="2">
        <v>43136</v>
      </c>
    </row>
    <row r="8790" spans="2:19" x14ac:dyDescent="0.35">
      <c r="B8790" t="s">
        <v>20962</v>
      </c>
      <c r="D8790" t="str">
        <f>IF(ISNUMBER(SEARCH("UKRI",Table2[[#This Row],[SourcingOwnerEmail]])),"UKRI","UKSBS")</f>
        <v>UKSBS</v>
      </c>
      <c r="E8790" t="s">
        <v>11</v>
      </c>
      <c r="F8790" t="s">
        <v>12</v>
      </c>
      <c r="G8790" t="s">
        <v>19656</v>
      </c>
      <c r="H8790" t="s">
        <v>20963</v>
      </c>
      <c r="I8790" s="2">
        <v>43103</v>
      </c>
      <c r="J8790" s="2">
        <v>43189</v>
      </c>
      <c r="L8790">
        <v>86357</v>
      </c>
      <c r="M8790" t="s">
        <v>20</v>
      </c>
      <c r="N8790" t="s">
        <v>21</v>
      </c>
      <c r="O8790" t="s">
        <v>34375</v>
      </c>
      <c r="P8790" t="s">
        <v>34380</v>
      </c>
      <c r="Q8790" t="s">
        <v>34411</v>
      </c>
      <c r="R8790" t="s">
        <v>34378</v>
      </c>
      <c r="S8790" s="2">
        <v>43103</v>
      </c>
    </row>
    <row r="8791" spans="2:19" x14ac:dyDescent="0.35">
      <c r="B8791" t="s">
        <v>20964</v>
      </c>
      <c r="D8791" t="str">
        <f>IF(ISNUMBER(SEARCH("UKRI",Table2[[#This Row],[SourcingOwnerEmail]])),"UKRI","UKSBS")</f>
        <v>UKSBS</v>
      </c>
      <c r="E8791" t="s">
        <v>11</v>
      </c>
      <c r="F8791" t="s">
        <v>345</v>
      </c>
      <c r="G8791" t="s">
        <v>20965</v>
      </c>
      <c r="H8791" t="s">
        <v>20966</v>
      </c>
      <c r="I8791" s="2">
        <v>43340</v>
      </c>
      <c r="J8791" s="2">
        <v>44435</v>
      </c>
      <c r="L8791">
        <v>75000</v>
      </c>
      <c r="M8791" t="s">
        <v>20</v>
      </c>
      <c r="N8791" t="s">
        <v>21</v>
      </c>
      <c r="O8791" t="s">
        <v>34375</v>
      </c>
      <c r="P8791" t="s">
        <v>34380</v>
      </c>
      <c r="Q8791" t="s">
        <v>34411</v>
      </c>
      <c r="R8791" t="s">
        <v>34378</v>
      </c>
      <c r="S8791" s="2">
        <v>43341</v>
      </c>
    </row>
    <row r="8792" spans="2:19" x14ac:dyDescent="0.35">
      <c r="B8792" t="s">
        <v>20967</v>
      </c>
      <c r="D8792" t="str">
        <f>IF(ISNUMBER(SEARCH("UKRI",Table2[[#This Row],[SourcingOwnerEmail]])),"UKRI","UKSBS")</f>
        <v>UKSBS</v>
      </c>
      <c r="E8792" t="s">
        <v>11</v>
      </c>
      <c r="F8792" t="s">
        <v>12</v>
      </c>
      <c r="G8792" t="s">
        <v>20121</v>
      </c>
      <c r="H8792" t="s">
        <v>20968</v>
      </c>
      <c r="I8792" s="2">
        <v>43103</v>
      </c>
      <c r="J8792" s="2">
        <v>43103</v>
      </c>
      <c r="L8792">
        <v>16465</v>
      </c>
      <c r="M8792" t="s">
        <v>20</v>
      </c>
      <c r="N8792" t="s">
        <v>21</v>
      </c>
      <c r="O8792" t="s">
        <v>34379</v>
      </c>
      <c r="P8792" t="s">
        <v>34403</v>
      </c>
      <c r="Q8792" t="s">
        <v>34404</v>
      </c>
      <c r="R8792" t="s">
        <v>34378</v>
      </c>
      <c r="S8792" s="2">
        <v>43103</v>
      </c>
    </row>
    <row r="8793" spans="2:19" x14ac:dyDescent="0.35">
      <c r="B8793" t="s">
        <v>20969</v>
      </c>
      <c r="D8793" t="str">
        <f>IF(ISNUMBER(SEARCH("UKRI",Table2[[#This Row],[SourcingOwnerEmail]])),"UKRI","UKSBS")</f>
        <v>UKSBS</v>
      </c>
      <c r="E8793" t="s">
        <v>11</v>
      </c>
      <c r="F8793" t="s">
        <v>12</v>
      </c>
      <c r="G8793" t="s">
        <v>15513</v>
      </c>
      <c r="H8793" t="s">
        <v>20970</v>
      </c>
      <c r="I8793" s="2">
        <v>43083</v>
      </c>
      <c r="J8793" s="2">
        <v>43145</v>
      </c>
      <c r="L8793">
        <v>22040</v>
      </c>
      <c r="M8793" t="s">
        <v>20</v>
      </c>
      <c r="N8793" t="s">
        <v>21</v>
      </c>
      <c r="O8793" t="s">
        <v>34379</v>
      </c>
      <c r="P8793" t="s">
        <v>34403</v>
      </c>
      <c r="Q8793" t="s">
        <v>34404</v>
      </c>
      <c r="R8793" t="s">
        <v>34378</v>
      </c>
      <c r="S8793" s="2">
        <v>43083</v>
      </c>
    </row>
    <row r="8794" spans="2:19" x14ac:dyDescent="0.35">
      <c r="B8794" t="s">
        <v>20971</v>
      </c>
      <c r="D8794" t="str">
        <f>IF(ISNUMBER(SEARCH("UKRI",Table2[[#This Row],[SourcingOwnerEmail]])),"UKRI","UKSBS")</f>
        <v>UKSBS</v>
      </c>
      <c r="E8794" t="s">
        <v>11</v>
      </c>
      <c r="F8794" t="s">
        <v>159</v>
      </c>
      <c r="G8794" t="s">
        <v>20972</v>
      </c>
      <c r="H8794" t="s">
        <v>20973</v>
      </c>
      <c r="I8794" s="2">
        <v>43102</v>
      </c>
      <c r="J8794" s="2">
        <v>43161</v>
      </c>
      <c r="L8794">
        <v>14556.05</v>
      </c>
      <c r="M8794" t="s">
        <v>20</v>
      </c>
      <c r="N8794" t="s">
        <v>21</v>
      </c>
      <c r="O8794" t="s">
        <v>34379</v>
      </c>
      <c r="P8794" t="s">
        <v>34403</v>
      </c>
      <c r="Q8794" t="s">
        <v>34404</v>
      </c>
      <c r="R8794" t="s">
        <v>34378</v>
      </c>
      <c r="S8794" s="2">
        <v>43102</v>
      </c>
    </row>
    <row r="8795" spans="2:19" x14ac:dyDescent="0.35">
      <c r="B8795" t="s">
        <v>20974</v>
      </c>
      <c r="D8795" t="str">
        <f>IF(ISNUMBER(SEARCH("UKRI",Table2[[#This Row],[SourcingOwnerEmail]])),"UKRI","UKSBS")</f>
        <v>UKSBS</v>
      </c>
      <c r="E8795" t="s">
        <v>11</v>
      </c>
      <c r="F8795" t="s">
        <v>17</v>
      </c>
      <c r="G8795" t="s">
        <v>20975</v>
      </c>
      <c r="H8795" t="s">
        <v>20976</v>
      </c>
      <c r="I8795" s="2">
        <v>43089</v>
      </c>
      <c r="J8795" s="2">
        <v>43151</v>
      </c>
      <c r="L8795">
        <v>13128.24</v>
      </c>
      <c r="M8795" t="s">
        <v>20</v>
      </c>
      <c r="N8795" t="s">
        <v>21</v>
      </c>
      <c r="O8795" t="s">
        <v>34379</v>
      </c>
      <c r="P8795" t="s">
        <v>34403</v>
      </c>
      <c r="Q8795" t="s">
        <v>34404</v>
      </c>
      <c r="R8795" t="s">
        <v>34378</v>
      </c>
      <c r="S8795" s="2">
        <v>43089</v>
      </c>
    </row>
    <row r="8796" spans="2:19" x14ac:dyDescent="0.35">
      <c r="B8796" t="s">
        <v>20977</v>
      </c>
      <c r="D8796" t="str">
        <f>IF(ISNUMBER(SEARCH("UKRI",Table2[[#This Row],[SourcingOwnerEmail]])),"UKRI","UKSBS")</f>
        <v>UKSBS</v>
      </c>
      <c r="E8796" t="s">
        <v>11</v>
      </c>
      <c r="F8796" t="s">
        <v>12</v>
      </c>
      <c r="G8796" t="s">
        <v>20487</v>
      </c>
      <c r="H8796" t="s">
        <v>20978</v>
      </c>
      <c r="I8796" s="2">
        <v>43103</v>
      </c>
      <c r="J8796" s="2">
        <v>43164</v>
      </c>
      <c r="L8796">
        <v>23877.74</v>
      </c>
      <c r="M8796" t="s">
        <v>20</v>
      </c>
      <c r="N8796" t="s">
        <v>21</v>
      </c>
      <c r="O8796" t="s">
        <v>34379</v>
      </c>
      <c r="P8796" t="s">
        <v>34403</v>
      </c>
      <c r="Q8796" t="s">
        <v>34404</v>
      </c>
      <c r="R8796" t="s">
        <v>34378</v>
      </c>
      <c r="S8796" s="2">
        <v>43103</v>
      </c>
    </row>
    <row r="8797" spans="2:19" x14ac:dyDescent="0.35">
      <c r="B8797" t="s">
        <v>20979</v>
      </c>
      <c r="D8797" t="str">
        <f>IF(ISNUMBER(SEARCH("UKRI",Table2[[#This Row],[SourcingOwnerEmail]])),"UKRI","UKSBS")</f>
        <v>UKSBS</v>
      </c>
      <c r="E8797" t="s">
        <v>11</v>
      </c>
      <c r="F8797" t="s">
        <v>12</v>
      </c>
      <c r="G8797" t="s">
        <v>20980</v>
      </c>
      <c r="H8797" t="s">
        <v>20981</v>
      </c>
      <c r="I8797" s="2">
        <v>43088</v>
      </c>
      <c r="J8797" s="2">
        <v>43150</v>
      </c>
      <c r="L8797">
        <v>24000</v>
      </c>
      <c r="M8797" t="s">
        <v>20</v>
      </c>
      <c r="N8797" t="s">
        <v>21</v>
      </c>
      <c r="O8797" t="s">
        <v>34379</v>
      </c>
      <c r="P8797" t="s">
        <v>34403</v>
      </c>
      <c r="Q8797" t="s">
        <v>34404</v>
      </c>
      <c r="R8797" t="s">
        <v>34378</v>
      </c>
      <c r="S8797" s="2">
        <v>43088</v>
      </c>
    </row>
    <row r="8798" spans="2:19" x14ac:dyDescent="0.35">
      <c r="B8798" t="s">
        <v>20982</v>
      </c>
      <c r="D8798" t="str">
        <f>IF(ISNUMBER(SEARCH("UKRI",Table2[[#This Row],[SourcingOwnerEmail]])),"UKRI","UKSBS")</f>
        <v>UKSBS</v>
      </c>
      <c r="E8798" t="s">
        <v>11</v>
      </c>
      <c r="F8798" t="s">
        <v>12</v>
      </c>
      <c r="G8798" t="s">
        <v>15919</v>
      </c>
      <c r="H8798" t="s">
        <v>20983</v>
      </c>
      <c r="I8798" s="2">
        <v>43129</v>
      </c>
      <c r="J8798" s="2">
        <v>43494</v>
      </c>
      <c r="L8798">
        <v>29300</v>
      </c>
      <c r="M8798" t="s">
        <v>20</v>
      </c>
      <c r="N8798" t="s">
        <v>21</v>
      </c>
      <c r="O8798" t="s">
        <v>34375</v>
      </c>
      <c r="P8798" t="s">
        <v>34894</v>
      </c>
      <c r="Q8798" t="s">
        <v>34895</v>
      </c>
      <c r="R8798" t="s">
        <v>34378</v>
      </c>
      <c r="S8798" s="2">
        <v>43129</v>
      </c>
    </row>
    <row r="8799" spans="2:19" x14ac:dyDescent="0.35">
      <c r="B8799" t="s">
        <v>20984</v>
      </c>
      <c r="D8799" t="str">
        <f>IF(ISNUMBER(SEARCH("UKRI",Table2[[#This Row],[SourcingOwnerEmail]])),"UKRI","UKSBS")</f>
        <v>UKSBS</v>
      </c>
      <c r="E8799" t="s">
        <v>11</v>
      </c>
      <c r="F8799" t="s">
        <v>12</v>
      </c>
      <c r="G8799" t="s">
        <v>20589</v>
      </c>
      <c r="H8799" t="s">
        <v>20985</v>
      </c>
      <c r="I8799" s="2">
        <v>43087</v>
      </c>
      <c r="J8799" s="2">
        <v>43147</v>
      </c>
      <c r="L8799">
        <v>12078</v>
      </c>
      <c r="M8799" t="s">
        <v>20</v>
      </c>
      <c r="N8799" t="s">
        <v>21</v>
      </c>
      <c r="O8799" t="s">
        <v>34379</v>
      </c>
      <c r="P8799" t="s">
        <v>34403</v>
      </c>
      <c r="Q8799" t="s">
        <v>34404</v>
      </c>
      <c r="R8799" t="s">
        <v>34378</v>
      </c>
      <c r="S8799" s="2">
        <v>43087</v>
      </c>
    </row>
    <row r="8800" spans="2:19" x14ac:dyDescent="0.35">
      <c r="B8800" t="s">
        <v>20986</v>
      </c>
      <c r="D8800" t="str">
        <f>IF(ISNUMBER(SEARCH("UKRI",Table2[[#This Row],[SourcingOwnerEmail]])),"UKRI","UKSBS")</f>
        <v>UKSBS</v>
      </c>
      <c r="E8800" t="s">
        <v>11</v>
      </c>
      <c r="F8800" t="s">
        <v>12</v>
      </c>
      <c r="G8800" t="s">
        <v>20121</v>
      </c>
      <c r="H8800" t="s">
        <v>20987</v>
      </c>
      <c r="I8800" s="2">
        <v>43084</v>
      </c>
      <c r="J8800" s="2">
        <v>43146</v>
      </c>
      <c r="L8800">
        <v>20055</v>
      </c>
      <c r="M8800" t="s">
        <v>20</v>
      </c>
      <c r="N8800" t="s">
        <v>21</v>
      </c>
      <c r="O8800" t="s">
        <v>34379</v>
      </c>
      <c r="P8800" t="s">
        <v>34403</v>
      </c>
      <c r="Q8800" t="s">
        <v>34404</v>
      </c>
      <c r="R8800" t="s">
        <v>34378</v>
      </c>
      <c r="S8800" s="2">
        <v>43084</v>
      </c>
    </row>
    <row r="8801" spans="2:19" x14ac:dyDescent="0.35">
      <c r="B8801" t="s">
        <v>20988</v>
      </c>
      <c r="D8801" t="str">
        <f>IF(ISNUMBER(SEARCH("UKRI",Table2[[#This Row],[SourcingOwnerEmail]])),"UKRI","UKSBS")</f>
        <v>UKSBS</v>
      </c>
      <c r="E8801" t="s">
        <v>11</v>
      </c>
      <c r="F8801" t="s">
        <v>12</v>
      </c>
      <c r="G8801" t="s">
        <v>20121</v>
      </c>
      <c r="H8801" t="s">
        <v>20989</v>
      </c>
      <c r="I8801" s="2">
        <v>43087</v>
      </c>
      <c r="J8801" s="2">
        <v>43147</v>
      </c>
      <c r="L8801">
        <v>11980.5</v>
      </c>
      <c r="M8801" t="s">
        <v>20</v>
      </c>
      <c r="N8801" t="s">
        <v>21</v>
      </c>
      <c r="O8801" t="s">
        <v>34379</v>
      </c>
      <c r="P8801" t="s">
        <v>34403</v>
      </c>
      <c r="Q8801" t="s">
        <v>34404</v>
      </c>
      <c r="R8801" t="s">
        <v>34378</v>
      </c>
      <c r="S8801" s="2">
        <v>43087</v>
      </c>
    </row>
    <row r="8802" spans="2:19" x14ac:dyDescent="0.35">
      <c r="B8802" t="s">
        <v>20990</v>
      </c>
      <c r="D8802" t="str">
        <f>IF(ISNUMBER(SEARCH("UKRI",Table2[[#This Row],[SourcingOwnerEmail]])),"UKRI","UKSBS")</f>
        <v>UKSBS</v>
      </c>
      <c r="E8802" t="s">
        <v>11</v>
      </c>
      <c r="F8802" t="s">
        <v>159</v>
      </c>
      <c r="G8802" t="s">
        <v>20991</v>
      </c>
      <c r="H8802" t="s">
        <v>20992</v>
      </c>
      <c r="I8802" s="2">
        <v>43103</v>
      </c>
      <c r="J8802" s="2">
        <v>43164</v>
      </c>
      <c r="L8802">
        <v>16614</v>
      </c>
      <c r="M8802" t="s">
        <v>20</v>
      </c>
      <c r="N8802" t="s">
        <v>21</v>
      </c>
      <c r="O8802" t="s">
        <v>34379</v>
      </c>
      <c r="P8802" t="s">
        <v>34403</v>
      </c>
      <c r="Q8802" t="s">
        <v>34404</v>
      </c>
      <c r="R8802" t="s">
        <v>34378</v>
      </c>
      <c r="S8802" s="2">
        <v>43103</v>
      </c>
    </row>
    <row r="8803" spans="2:19" x14ac:dyDescent="0.35">
      <c r="B8803" t="s">
        <v>20993</v>
      </c>
      <c r="D8803" t="str">
        <f>IF(ISNUMBER(SEARCH("UKRI",Table2[[#This Row],[SourcingOwnerEmail]])),"UKRI","UKSBS")</f>
        <v>UKSBS</v>
      </c>
      <c r="E8803" t="s">
        <v>11</v>
      </c>
      <c r="F8803" t="s">
        <v>12</v>
      </c>
      <c r="G8803" t="s">
        <v>20994</v>
      </c>
      <c r="H8803" t="s">
        <v>20995</v>
      </c>
      <c r="I8803" s="2">
        <v>43102</v>
      </c>
      <c r="J8803" s="2">
        <v>43161</v>
      </c>
      <c r="L8803">
        <v>22152</v>
      </c>
      <c r="M8803" t="s">
        <v>20</v>
      </c>
      <c r="N8803" t="s">
        <v>21</v>
      </c>
      <c r="O8803" t="s">
        <v>34379</v>
      </c>
      <c r="P8803" t="s">
        <v>34403</v>
      </c>
      <c r="Q8803" t="s">
        <v>34404</v>
      </c>
      <c r="R8803" t="s">
        <v>34378</v>
      </c>
      <c r="S8803" s="2">
        <v>43102</v>
      </c>
    </row>
    <row r="8804" spans="2:19" x14ac:dyDescent="0.35">
      <c r="B8804" t="s">
        <v>20996</v>
      </c>
      <c r="D8804" t="str">
        <f>IF(ISNUMBER(SEARCH("UKRI",Table2[[#This Row],[SourcingOwnerEmail]])),"UKRI","UKSBS")</f>
        <v>UKSBS</v>
      </c>
      <c r="E8804" t="s">
        <v>11</v>
      </c>
      <c r="F8804" t="s">
        <v>12</v>
      </c>
      <c r="G8804" t="s">
        <v>15513</v>
      </c>
      <c r="H8804" t="s">
        <v>20997</v>
      </c>
      <c r="I8804" s="2">
        <v>43089</v>
      </c>
      <c r="J8804" s="2">
        <v>43151</v>
      </c>
      <c r="L8804">
        <v>21570</v>
      </c>
      <c r="M8804" t="s">
        <v>20</v>
      </c>
      <c r="N8804" t="s">
        <v>21</v>
      </c>
      <c r="O8804" t="s">
        <v>34379</v>
      </c>
      <c r="P8804" t="s">
        <v>34403</v>
      </c>
      <c r="Q8804" t="s">
        <v>34404</v>
      </c>
      <c r="R8804" t="s">
        <v>34378</v>
      </c>
      <c r="S8804" s="2">
        <v>43089</v>
      </c>
    </row>
    <row r="8805" spans="2:19" x14ac:dyDescent="0.35">
      <c r="B8805" t="s">
        <v>20998</v>
      </c>
      <c r="D8805" t="str">
        <f>IF(ISNUMBER(SEARCH("UKRI",Table2[[#This Row],[SourcingOwnerEmail]])),"UKRI","UKSBS")</f>
        <v>UKSBS</v>
      </c>
      <c r="E8805" t="s">
        <v>11</v>
      </c>
      <c r="F8805" t="s">
        <v>12</v>
      </c>
      <c r="G8805" t="s">
        <v>15549</v>
      </c>
      <c r="H8805" t="s">
        <v>20999</v>
      </c>
      <c r="I8805" s="2">
        <v>43087</v>
      </c>
      <c r="J8805" s="2">
        <v>43147</v>
      </c>
      <c r="L8805">
        <v>17793.21</v>
      </c>
      <c r="M8805" t="s">
        <v>20</v>
      </c>
      <c r="N8805" t="s">
        <v>21</v>
      </c>
      <c r="O8805" t="s">
        <v>34379</v>
      </c>
      <c r="P8805" t="s">
        <v>34403</v>
      </c>
      <c r="Q8805" t="s">
        <v>34404</v>
      </c>
      <c r="R8805" t="s">
        <v>34378</v>
      </c>
      <c r="S8805" s="2">
        <v>43087</v>
      </c>
    </row>
    <row r="8806" spans="2:19" x14ac:dyDescent="0.35">
      <c r="B8806" t="s">
        <v>21000</v>
      </c>
      <c r="D8806" t="str">
        <f>IF(ISNUMBER(SEARCH("UKRI",Table2[[#This Row],[SourcingOwnerEmail]])),"UKRI","UKSBS")</f>
        <v>UKSBS</v>
      </c>
      <c r="E8806" t="s">
        <v>11</v>
      </c>
      <c r="F8806" t="s">
        <v>17</v>
      </c>
      <c r="G8806" t="s">
        <v>21001</v>
      </c>
      <c r="H8806" t="s">
        <v>21002</v>
      </c>
      <c r="I8806" s="2">
        <v>43115</v>
      </c>
      <c r="J8806" s="2">
        <v>43479</v>
      </c>
      <c r="L8806">
        <v>43229</v>
      </c>
      <c r="M8806" t="s">
        <v>20</v>
      </c>
      <c r="N8806" t="s">
        <v>21</v>
      </c>
      <c r="O8806" t="s">
        <v>34375</v>
      </c>
      <c r="P8806" t="s">
        <v>34790</v>
      </c>
      <c r="Q8806" t="s">
        <v>34799</v>
      </c>
      <c r="R8806" t="s">
        <v>34378</v>
      </c>
      <c r="S8806" s="2">
        <v>43115</v>
      </c>
    </row>
    <row r="8807" spans="2:19" x14ac:dyDescent="0.35">
      <c r="B8807" t="s">
        <v>21003</v>
      </c>
      <c r="D8807" t="str">
        <f>IF(ISNUMBER(SEARCH("UKRI",Table2[[#This Row],[SourcingOwnerEmail]])),"UKRI","UKSBS")</f>
        <v>UKSBS</v>
      </c>
      <c r="E8807" t="s">
        <v>11</v>
      </c>
      <c r="F8807" t="s">
        <v>159</v>
      </c>
      <c r="G8807" t="s">
        <v>20643</v>
      </c>
      <c r="H8807" t="s">
        <v>21004</v>
      </c>
      <c r="I8807" s="2">
        <v>43088</v>
      </c>
      <c r="J8807" s="2">
        <v>42825</v>
      </c>
      <c r="L8807">
        <v>15995</v>
      </c>
      <c r="M8807" t="s">
        <v>20</v>
      </c>
      <c r="N8807" t="s">
        <v>21</v>
      </c>
      <c r="O8807" t="s">
        <v>34379</v>
      </c>
      <c r="P8807" t="s">
        <v>34477</v>
      </c>
      <c r="Q8807" t="s">
        <v>34896</v>
      </c>
      <c r="R8807" t="s">
        <v>34378</v>
      </c>
    </row>
    <row r="8808" spans="2:19" x14ac:dyDescent="0.35">
      <c r="B8808" t="s">
        <v>21005</v>
      </c>
      <c r="D8808" t="str">
        <f>IF(ISNUMBER(SEARCH("UKRI",Table2[[#This Row],[SourcingOwnerEmail]])),"UKRI","UKSBS")</f>
        <v>UKSBS</v>
      </c>
      <c r="E8808" t="s">
        <v>11</v>
      </c>
      <c r="F8808" t="s">
        <v>12</v>
      </c>
      <c r="G8808" t="s">
        <v>143</v>
      </c>
      <c r="H8808" t="s">
        <v>21006</v>
      </c>
      <c r="I8808" s="2">
        <v>43108</v>
      </c>
      <c r="J8808" s="2">
        <v>43198</v>
      </c>
      <c r="L8808">
        <v>13358.33</v>
      </c>
      <c r="M8808" t="s">
        <v>20</v>
      </c>
      <c r="N8808" t="s">
        <v>21</v>
      </c>
      <c r="O8808" t="s">
        <v>34379</v>
      </c>
      <c r="P8808" t="s">
        <v>34477</v>
      </c>
      <c r="Q8808" t="s">
        <v>34896</v>
      </c>
      <c r="R8808" t="s">
        <v>34378</v>
      </c>
    </row>
    <row r="8809" spans="2:19" x14ac:dyDescent="0.35">
      <c r="B8809" t="s">
        <v>21007</v>
      </c>
      <c r="D8809" t="str">
        <f>IF(ISNUMBER(SEARCH("UKRI",Table2[[#This Row],[SourcingOwnerEmail]])),"UKRI","UKSBS")</f>
        <v>UKSBS</v>
      </c>
      <c r="E8809" t="s">
        <v>11</v>
      </c>
      <c r="F8809" t="s">
        <v>12</v>
      </c>
      <c r="G8809" t="s">
        <v>21008</v>
      </c>
      <c r="H8809" t="s">
        <v>21009</v>
      </c>
      <c r="I8809" s="2">
        <v>43089</v>
      </c>
      <c r="J8809" s="2">
        <v>42814</v>
      </c>
      <c r="L8809">
        <v>20490</v>
      </c>
      <c r="M8809" t="s">
        <v>20</v>
      </c>
      <c r="N8809" t="s">
        <v>21</v>
      </c>
      <c r="O8809" t="s">
        <v>34379</v>
      </c>
      <c r="P8809" t="s">
        <v>34477</v>
      </c>
      <c r="Q8809" t="s">
        <v>34896</v>
      </c>
      <c r="R8809" t="s">
        <v>34378</v>
      </c>
    </row>
    <row r="8810" spans="2:19" x14ac:dyDescent="0.35">
      <c r="B8810" t="s">
        <v>21010</v>
      </c>
      <c r="D8810" t="str">
        <f>IF(ISNUMBER(SEARCH("UKRI",Table2[[#This Row],[SourcingOwnerEmail]])),"UKRI","UKSBS")</f>
        <v>UKSBS</v>
      </c>
      <c r="E8810" t="s">
        <v>11</v>
      </c>
      <c r="F8810" t="s">
        <v>12</v>
      </c>
      <c r="G8810" t="s">
        <v>1008</v>
      </c>
      <c r="H8810" t="s">
        <v>21011</v>
      </c>
      <c r="I8810" s="2">
        <v>43110</v>
      </c>
      <c r="J8810" s="2">
        <v>43200</v>
      </c>
      <c r="L8810">
        <v>23888</v>
      </c>
      <c r="M8810" t="s">
        <v>20</v>
      </c>
      <c r="N8810" t="s">
        <v>21</v>
      </c>
      <c r="O8810" t="s">
        <v>34379</v>
      </c>
      <c r="P8810" t="s">
        <v>34477</v>
      </c>
      <c r="Q8810" t="s">
        <v>34896</v>
      </c>
      <c r="R8810" t="s">
        <v>34378</v>
      </c>
    </row>
    <row r="8811" spans="2:19" x14ac:dyDescent="0.35">
      <c r="B8811" t="s">
        <v>21012</v>
      </c>
      <c r="D8811" t="str">
        <f>IF(ISNUMBER(SEARCH("UKRI",Table2[[#This Row],[SourcingOwnerEmail]])),"UKRI","UKSBS")</f>
        <v>UKSBS</v>
      </c>
      <c r="E8811" t="s">
        <v>11</v>
      </c>
      <c r="F8811" t="s">
        <v>12</v>
      </c>
      <c r="G8811" t="s">
        <v>5809</v>
      </c>
      <c r="H8811" t="s">
        <v>21013</v>
      </c>
      <c r="I8811" s="2">
        <v>43109</v>
      </c>
      <c r="J8811" s="2">
        <v>43199</v>
      </c>
      <c r="L8811">
        <v>13560</v>
      </c>
      <c r="M8811" t="s">
        <v>20</v>
      </c>
      <c r="N8811" t="s">
        <v>21</v>
      </c>
      <c r="O8811" t="s">
        <v>34379</v>
      </c>
      <c r="P8811" t="s">
        <v>34477</v>
      </c>
      <c r="Q8811" t="s">
        <v>34896</v>
      </c>
      <c r="R8811" t="s">
        <v>34378</v>
      </c>
    </row>
    <row r="8812" spans="2:19" x14ac:dyDescent="0.35">
      <c r="B8812" t="s">
        <v>21014</v>
      </c>
      <c r="D8812" t="str">
        <f>IF(ISNUMBER(SEARCH("UKRI",Table2[[#This Row],[SourcingOwnerEmail]])),"UKRI","UKSBS")</f>
        <v>UKSBS</v>
      </c>
      <c r="E8812" t="s">
        <v>11</v>
      </c>
      <c r="F8812" t="s">
        <v>12</v>
      </c>
      <c r="G8812" t="s">
        <v>21015</v>
      </c>
      <c r="H8812" t="s">
        <v>21016</v>
      </c>
      <c r="I8812" s="2">
        <v>43089</v>
      </c>
      <c r="J8812" s="2">
        <v>43179</v>
      </c>
      <c r="L8812">
        <v>10564</v>
      </c>
      <c r="M8812" t="s">
        <v>20</v>
      </c>
      <c r="N8812" t="s">
        <v>21</v>
      </c>
      <c r="O8812" t="s">
        <v>34379</v>
      </c>
      <c r="P8812" t="s">
        <v>34477</v>
      </c>
      <c r="Q8812" t="s">
        <v>34896</v>
      </c>
      <c r="R8812" t="s">
        <v>34378</v>
      </c>
    </row>
    <row r="8813" spans="2:19" x14ac:dyDescent="0.35">
      <c r="B8813" t="s">
        <v>21017</v>
      </c>
      <c r="D8813" t="str">
        <f>IF(ISNUMBER(SEARCH("UKRI",Table2[[#This Row],[SourcingOwnerEmail]])),"UKRI","UKSBS")</f>
        <v>UKSBS</v>
      </c>
      <c r="E8813" t="s">
        <v>11</v>
      </c>
      <c r="F8813" t="s">
        <v>12</v>
      </c>
      <c r="G8813" t="s">
        <v>21018</v>
      </c>
      <c r="H8813" t="s">
        <v>21019</v>
      </c>
      <c r="I8813" s="2">
        <v>43110</v>
      </c>
      <c r="J8813" s="2">
        <v>43200</v>
      </c>
      <c r="L8813">
        <v>20490</v>
      </c>
      <c r="M8813" t="s">
        <v>20</v>
      </c>
      <c r="N8813" t="s">
        <v>21</v>
      </c>
      <c r="O8813" t="s">
        <v>34379</v>
      </c>
      <c r="P8813" t="s">
        <v>34477</v>
      </c>
      <c r="Q8813" t="s">
        <v>34896</v>
      </c>
      <c r="R8813" t="s">
        <v>34378</v>
      </c>
    </row>
    <row r="8814" spans="2:19" x14ac:dyDescent="0.35">
      <c r="B8814" t="s">
        <v>21020</v>
      </c>
      <c r="D8814" t="str">
        <f>IF(ISNUMBER(SEARCH("UKRI",Table2[[#This Row],[SourcingOwnerEmail]])),"UKRI","UKSBS")</f>
        <v>UKSBS</v>
      </c>
      <c r="E8814" t="s">
        <v>11</v>
      </c>
      <c r="F8814" t="s">
        <v>159</v>
      </c>
      <c r="G8814" t="s">
        <v>21021</v>
      </c>
      <c r="H8814" t="s">
        <v>21022</v>
      </c>
      <c r="I8814" s="2">
        <v>43102</v>
      </c>
      <c r="J8814" s="2">
        <v>43192</v>
      </c>
      <c r="L8814">
        <v>17421</v>
      </c>
      <c r="M8814" t="s">
        <v>20</v>
      </c>
      <c r="N8814" t="s">
        <v>21</v>
      </c>
      <c r="O8814" t="s">
        <v>34379</v>
      </c>
      <c r="P8814" t="s">
        <v>34477</v>
      </c>
      <c r="Q8814" t="s">
        <v>34896</v>
      </c>
      <c r="R8814" t="s">
        <v>34378</v>
      </c>
    </row>
    <row r="8815" spans="2:19" x14ac:dyDescent="0.35">
      <c r="B8815" t="s">
        <v>21023</v>
      </c>
      <c r="D8815" t="str">
        <f>IF(ISNUMBER(SEARCH("UKRI",Table2[[#This Row],[SourcingOwnerEmail]])),"UKRI","UKSBS")</f>
        <v>UKSBS</v>
      </c>
      <c r="E8815" t="s">
        <v>11</v>
      </c>
      <c r="F8815" t="s">
        <v>159</v>
      </c>
      <c r="G8815" t="s">
        <v>11215</v>
      </c>
      <c r="H8815" t="s">
        <v>21024</v>
      </c>
      <c r="I8815" s="2">
        <v>43102</v>
      </c>
      <c r="J8815" s="2">
        <v>43192</v>
      </c>
      <c r="L8815">
        <v>20272</v>
      </c>
      <c r="M8815" t="s">
        <v>20</v>
      </c>
      <c r="N8815" t="s">
        <v>21</v>
      </c>
      <c r="O8815" t="s">
        <v>34379</v>
      </c>
      <c r="P8815" t="s">
        <v>34477</v>
      </c>
      <c r="Q8815" t="s">
        <v>34896</v>
      </c>
      <c r="R8815" t="s">
        <v>34378</v>
      </c>
    </row>
    <row r="8816" spans="2:19" x14ac:dyDescent="0.35">
      <c r="B8816" t="s">
        <v>21025</v>
      </c>
      <c r="D8816" t="str">
        <f>IF(ISNUMBER(SEARCH("UKRI",Table2[[#This Row],[SourcingOwnerEmail]])),"UKRI","UKSBS")</f>
        <v>UKSBS</v>
      </c>
      <c r="E8816" t="s">
        <v>11</v>
      </c>
      <c r="F8816" t="s">
        <v>159</v>
      </c>
      <c r="G8816" t="s">
        <v>10803</v>
      </c>
      <c r="H8816" t="s">
        <v>21026</v>
      </c>
      <c r="I8816" s="2">
        <v>43102</v>
      </c>
      <c r="J8816" s="2">
        <v>43192</v>
      </c>
      <c r="L8816">
        <v>12786</v>
      </c>
      <c r="M8816" t="s">
        <v>20</v>
      </c>
      <c r="N8816" t="s">
        <v>21</v>
      </c>
      <c r="O8816" t="s">
        <v>34379</v>
      </c>
      <c r="P8816" t="s">
        <v>34477</v>
      </c>
      <c r="Q8816" t="s">
        <v>34896</v>
      </c>
      <c r="R8816" t="s">
        <v>34378</v>
      </c>
    </row>
    <row r="8817" spans="2:19" x14ac:dyDescent="0.35">
      <c r="B8817" t="s">
        <v>21027</v>
      </c>
      <c r="D8817" t="str">
        <f>IF(ISNUMBER(SEARCH("UKRI",Table2[[#This Row],[SourcingOwnerEmail]])),"UKRI","UKSBS")</f>
        <v>UKSBS</v>
      </c>
      <c r="E8817" t="s">
        <v>11</v>
      </c>
      <c r="F8817" t="s">
        <v>12</v>
      </c>
      <c r="G8817" t="s">
        <v>21028</v>
      </c>
      <c r="H8817">
        <v>600190561</v>
      </c>
      <c r="I8817" s="2">
        <v>43193</v>
      </c>
      <c r="J8817" s="2">
        <v>43383</v>
      </c>
      <c r="L8817">
        <v>68000</v>
      </c>
      <c r="M8817" t="s">
        <v>20</v>
      </c>
      <c r="N8817" t="s">
        <v>21</v>
      </c>
      <c r="O8817" t="s">
        <v>34375</v>
      </c>
      <c r="P8817" t="s">
        <v>34384</v>
      </c>
      <c r="Q8817" t="s">
        <v>34438</v>
      </c>
      <c r="R8817" t="s">
        <v>34378</v>
      </c>
      <c r="S8817" s="2">
        <v>43193</v>
      </c>
    </row>
    <row r="8818" spans="2:19" x14ac:dyDescent="0.35">
      <c r="B8818" t="s">
        <v>21029</v>
      </c>
      <c r="D8818" t="str">
        <f>IF(ISNUMBER(SEARCH("UKRI",Table2[[#This Row],[SourcingOwnerEmail]])),"UKRI","UKSBS")</f>
        <v>UKSBS</v>
      </c>
      <c r="E8818" t="s">
        <v>11</v>
      </c>
      <c r="F8818" t="s">
        <v>12</v>
      </c>
      <c r="G8818" t="s">
        <v>18551</v>
      </c>
      <c r="H8818" t="s">
        <v>21030</v>
      </c>
      <c r="I8818" s="2">
        <v>43104</v>
      </c>
      <c r="J8818" s="2">
        <v>43164</v>
      </c>
      <c r="L8818">
        <v>14950</v>
      </c>
      <c r="M8818" t="s">
        <v>20</v>
      </c>
      <c r="N8818" t="s">
        <v>21</v>
      </c>
      <c r="O8818" t="s">
        <v>34379</v>
      </c>
      <c r="P8818" t="s">
        <v>34403</v>
      </c>
      <c r="Q8818" t="s">
        <v>34404</v>
      </c>
      <c r="R8818" t="s">
        <v>34378</v>
      </c>
      <c r="S8818" s="2">
        <v>43104</v>
      </c>
    </row>
    <row r="8819" spans="2:19" x14ac:dyDescent="0.35">
      <c r="B8819" t="s">
        <v>21031</v>
      </c>
      <c r="D8819" t="str">
        <f>IF(ISNUMBER(SEARCH("UKRI",Table2[[#This Row],[SourcingOwnerEmail]])),"UKRI","UKSBS")</f>
        <v>UKSBS</v>
      </c>
      <c r="E8819" t="s">
        <v>11</v>
      </c>
      <c r="F8819" t="s">
        <v>12</v>
      </c>
      <c r="G8819" t="s">
        <v>21032</v>
      </c>
      <c r="H8819" t="s">
        <v>21033</v>
      </c>
      <c r="I8819" s="2">
        <v>43116</v>
      </c>
      <c r="J8819" s="2">
        <v>43116</v>
      </c>
      <c r="L8819">
        <v>14563</v>
      </c>
      <c r="M8819" t="s">
        <v>20</v>
      </c>
      <c r="N8819" t="s">
        <v>21</v>
      </c>
      <c r="O8819" t="s">
        <v>34379</v>
      </c>
      <c r="P8819" t="s">
        <v>34477</v>
      </c>
      <c r="Q8819" t="s">
        <v>34896</v>
      </c>
      <c r="R8819" t="s">
        <v>34378</v>
      </c>
    </row>
    <row r="8820" spans="2:19" x14ac:dyDescent="0.35">
      <c r="B8820" t="s">
        <v>21034</v>
      </c>
      <c r="D8820" t="str">
        <f>IF(ISNUMBER(SEARCH("UKRI",Table2[[#This Row],[SourcingOwnerEmail]])),"UKRI","UKSBS")</f>
        <v>UKSBS</v>
      </c>
      <c r="E8820" t="s">
        <v>11</v>
      </c>
      <c r="F8820" t="s">
        <v>12</v>
      </c>
      <c r="G8820" t="s">
        <v>21035</v>
      </c>
      <c r="H8820" t="s">
        <v>21036</v>
      </c>
      <c r="I8820" s="2">
        <v>43116</v>
      </c>
      <c r="J8820" s="2">
        <v>43206</v>
      </c>
      <c r="L8820">
        <v>21683</v>
      </c>
      <c r="M8820" t="s">
        <v>20</v>
      </c>
      <c r="N8820" t="s">
        <v>21</v>
      </c>
      <c r="O8820" t="s">
        <v>34379</v>
      </c>
      <c r="P8820" t="s">
        <v>34477</v>
      </c>
      <c r="Q8820" t="s">
        <v>34896</v>
      </c>
      <c r="R8820" t="s">
        <v>34378</v>
      </c>
    </row>
    <row r="8821" spans="2:19" x14ac:dyDescent="0.35">
      <c r="B8821" t="s">
        <v>21037</v>
      </c>
      <c r="D8821" t="str">
        <f>IF(ISNUMBER(SEARCH("UKRI",Table2[[#This Row],[SourcingOwnerEmail]])),"UKRI","UKSBS")</f>
        <v>UKSBS</v>
      </c>
      <c r="E8821" t="s">
        <v>11</v>
      </c>
      <c r="F8821" t="s">
        <v>12</v>
      </c>
      <c r="G8821" t="s">
        <v>21038</v>
      </c>
      <c r="H8821" t="s">
        <v>21039</v>
      </c>
      <c r="I8821" s="2">
        <v>43103</v>
      </c>
      <c r="J8821" s="2">
        <v>43193</v>
      </c>
      <c r="L8821">
        <v>14241</v>
      </c>
      <c r="M8821" t="s">
        <v>20</v>
      </c>
      <c r="N8821" t="s">
        <v>21</v>
      </c>
      <c r="O8821" t="s">
        <v>34379</v>
      </c>
      <c r="P8821" t="s">
        <v>34477</v>
      </c>
      <c r="Q8821" t="s">
        <v>34896</v>
      </c>
      <c r="R8821" t="s">
        <v>34378</v>
      </c>
    </row>
    <row r="8822" spans="2:19" x14ac:dyDescent="0.35">
      <c r="B8822" t="s">
        <v>21040</v>
      </c>
      <c r="D8822" t="str">
        <f>IF(ISNUMBER(SEARCH("UKRI",Table2[[#This Row],[SourcingOwnerEmail]])),"UKRI","UKSBS")</f>
        <v>UKSBS</v>
      </c>
      <c r="E8822" t="s">
        <v>11</v>
      </c>
      <c r="F8822" t="s">
        <v>159</v>
      </c>
      <c r="G8822" t="s">
        <v>21041</v>
      </c>
      <c r="H8822" t="s">
        <v>21042</v>
      </c>
      <c r="I8822" s="2">
        <v>43116</v>
      </c>
      <c r="J8822" s="2">
        <v>43175</v>
      </c>
      <c r="L8822">
        <v>11511</v>
      </c>
      <c r="M8822" t="s">
        <v>20</v>
      </c>
      <c r="N8822" t="s">
        <v>21</v>
      </c>
      <c r="O8822" t="s">
        <v>34379</v>
      </c>
      <c r="P8822" t="s">
        <v>34403</v>
      </c>
      <c r="Q8822" t="s">
        <v>34404</v>
      </c>
      <c r="R8822" t="s">
        <v>34378</v>
      </c>
      <c r="S8822" s="2">
        <v>43116</v>
      </c>
    </row>
    <row r="8823" spans="2:19" x14ac:dyDescent="0.35">
      <c r="B8823" t="s">
        <v>21043</v>
      </c>
      <c r="D8823" t="str">
        <f>IF(ISNUMBER(SEARCH("UKRI",Table2[[#This Row],[SourcingOwnerEmail]])),"UKRI","UKSBS")</f>
        <v>UKSBS</v>
      </c>
      <c r="E8823" t="s">
        <v>11</v>
      </c>
      <c r="F8823" t="s">
        <v>12</v>
      </c>
      <c r="G8823" t="s">
        <v>213</v>
      </c>
      <c r="H8823" t="s">
        <v>21044</v>
      </c>
      <c r="I8823" s="2">
        <v>43146</v>
      </c>
      <c r="J8823" s="2">
        <v>43553</v>
      </c>
      <c r="L8823">
        <v>48050</v>
      </c>
      <c r="M8823" t="s">
        <v>20</v>
      </c>
      <c r="N8823" t="s">
        <v>21</v>
      </c>
      <c r="O8823" t="s">
        <v>34379</v>
      </c>
      <c r="P8823" t="s">
        <v>34894</v>
      </c>
      <c r="Q8823" t="s">
        <v>34895</v>
      </c>
      <c r="R8823" t="s">
        <v>34378</v>
      </c>
      <c r="S8823" s="2">
        <v>43146</v>
      </c>
    </row>
    <row r="8824" spans="2:19" x14ac:dyDescent="0.35">
      <c r="B8824" t="s">
        <v>21045</v>
      </c>
      <c r="D8824" t="str">
        <f>IF(ISNUMBER(SEARCH("UKRI",Table2[[#This Row],[SourcingOwnerEmail]])),"UKRI","UKSBS")</f>
        <v>UKSBS</v>
      </c>
      <c r="E8824" t="s">
        <v>11</v>
      </c>
      <c r="F8824" t="s">
        <v>159</v>
      </c>
      <c r="G8824" t="s">
        <v>20677</v>
      </c>
      <c r="H8824" t="s">
        <v>21046</v>
      </c>
      <c r="I8824" s="2">
        <v>43118</v>
      </c>
      <c r="J8824" s="2">
        <v>43152</v>
      </c>
      <c r="L8824">
        <v>31000</v>
      </c>
      <c r="M8824" t="s">
        <v>20</v>
      </c>
      <c r="N8824" t="s">
        <v>21</v>
      </c>
      <c r="O8824" t="s">
        <v>34375</v>
      </c>
      <c r="P8824" t="s">
        <v>34894</v>
      </c>
      <c r="Q8824" t="s">
        <v>34895</v>
      </c>
      <c r="R8824" t="s">
        <v>34378</v>
      </c>
      <c r="S8824" s="2">
        <v>43118</v>
      </c>
    </row>
    <row r="8825" spans="2:19" x14ac:dyDescent="0.35">
      <c r="B8825" t="s">
        <v>21047</v>
      </c>
      <c r="D8825" t="str">
        <f>IF(ISNUMBER(SEARCH("UKRI",Table2[[#This Row],[SourcingOwnerEmail]])),"UKRI","UKSBS")</f>
        <v>UKSBS</v>
      </c>
      <c r="E8825" t="s">
        <v>11</v>
      </c>
      <c r="F8825" t="s">
        <v>12</v>
      </c>
      <c r="G8825" t="s">
        <v>13153</v>
      </c>
      <c r="H8825" t="s">
        <v>21048</v>
      </c>
      <c r="I8825" s="2">
        <v>43108</v>
      </c>
      <c r="J8825" s="2">
        <v>43164</v>
      </c>
      <c r="L8825">
        <v>15632.1</v>
      </c>
      <c r="M8825" t="s">
        <v>20</v>
      </c>
      <c r="N8825" t="s">
        <v>21</v>
      </c>
      <c r="O8825" t="s">
        <v>34379</v>
      </c>
      <c r="P8825" t="s">
        <v>34403</v>
      </c>
      <c r="Q8825" t="s">
        <v>34404</v>
      </c>
      <c r="R8825" t="s">
        <v>34378</v>
      </c>
      <c r="S8825" s="2">
        <v>43105</v>
      </c>
    </row>
    <row r="8826" spans="2:19" x14ac:dyDescent="0.35">
      <c r="B8826" t="s">
        <v>21049</v>
      </c>
      <c r="D8826" t="str">
        <f>IF(ISNUMBER(SEARCH("UKRI",Table2[[#This Row],[SourcingOwnerEmail]])),"UKRI","UKSBS")</f>
        <v>UKSBS</v>
      </c>
      <c r="E8826" t="s">
        <v>11</v>
      </c>
      <c r="F8826" t="s">
        <v>17</v>
      </c>
      <c r="G8826" t="s">
        <v>64</v>
      </c>
      <c r="H8826" t="s">
        <v>21050</v>
      </c>
      <c r="I8826" s="2">
        <v>43187</v>
      </c>
      <c r="J8826" s="2">
        <v>44010</v>
      </c>
      <c r="L8826">
        <v>49391.94</v>
      </c>
      <c r="M8826" t="s">
        <v>20</v>
      </c>
      <c r="N8826" t="s">
        <v>21</v>
      </c>
      <c r="O8826" t="s">
        <v>34375</v>
      </c>
      <c r="P8826" t="s">
        <v>34384</v>
      </c>
      <c r="Q8826" t="s">
        <v>34438</v>
      </c>
      <c r="R8826" t="s">
        <v>34378</v>
      </c>
      <c r="S8826" s="2">
        <v>43187</v>
      </c>
    </row>
    <row r="8827" spans="2:19" x14ac:dyDescent="0.35">
      <c r="B8827" t="s">
        <v>21051</v>
      </c>
      <c r="D8827" t="str">
        <f>IF(ISNUMBER(SEARCH("UKRI",Table2[[#This Row],[SourcingOwnerEmail]])),"UKRI","UKSBS")</f>
        <v>UKSBS</v>
      </c>
      <c r="E8827" t="s">
        <v>11</v>
      </c>
      <c r="F8827" t="s">
        <v>159</v>
      </c>
      <c r="G8827" t="s">
        <v>21052</v>
      </c>
      <c r="H8827" t="s">
        <v>21053</v>
      </c>
      <c r="I8827" s="2">
        <v>43178</v>
      </c>
      <c r="J8827" s="2">
        <v>43189</v>
      </c>
      <c r="L8827">
        <v>66850</v>
      </c>
      <c r="M8827" t="s">
        <v>20</v>
      </c>
      <c r="N8827" t="s">
        <v>21</v>
      </c>
      <c r="O8827" t="s">
        <v>34375</v>
      </c>
      <c r="P8827" t="s">
        <v>34435</v>
      </c>
      <c r="Q8827" t="s">
        <v>34436</v>
      </c>
      <c r="R8827" t="s">
        <v>34378</v>
      </c>
      <c r="S8827" s="2">
        <v>43178</v>
      </c>
    </row>
    <row r="8828" spans="2:19" x14ac:dyDescent="0.35">
      <c r="B8828" t="s">
        <v>21054</v>
      </c>
      <c r="D8828" t="str">
        <f>IF(ISNUMBER(SEARCH("UKRI",Table2[[#This Row],[SourcingOwnerEmail]])),"UKRI","UKSBS")</f>
        <v>UKSBS</v>
      </c>
      <c r="E8828" t="s">
        <v>11</v>
      </c>
      <c r="F8828" t="s">
        <v>250</v>
      </c>
      <c r="G8828" t="s">
        <v>21055</v>
      </c>
      <c r="H8828" t="s">
        <v>21056</v>
      </c>
      <c r="I8828" s="2">
        <v>43153</v>
      </c>
      <c r="J8828" s="2">
        <v>43516</v>
      </c>
      <c r="L8828">
        <v>37870</v>
      </c>
      <c r="M8828" t="s">
        <v>20</v>
      </c>
      <c r="N8828" t="s">
        <v>21</v>
      </c>
      <c r="O8828" t="s">
        <v>34375</v>
      </c>
      <c r="P8828" t="s">
        <v>34790</v>
      </c>
      <c r="Q8828" t="s">
        <v>34799</v>
      </c>
      <c r="R8828" t="s">
        <v>34378</v>
      </c>
      <c r="S8828" s="2">
        <v>43153</v>
      </c>
    </row>
    <row r="8829" spans="2:19" x14ac:dyDescent="0.35">
      <c r="B8829" t="s">
        <v>21057</v>
      </c>
      <c r="D8829" t="str">
        <f>IF(ISNUMBER(SEARCH("UKRI",Table2[[#This Row],[SourcingOwnerEmail]])),"UKRI","UKSBS")</f>
        <v>UKSBS</v>
      </c>
      <c r="E8829" t="s">
        <v>11</v>
      </c>
      <c r="F8829" t="s">
        <v>12</v>
      </c>
      <c r="G8829" t="s">
        <v>21058</v>
      </c>
      <c r="H8829" t="s">
        <v>21059</v>
      </c>
      <c r="L8829">
        <v>26152</v>
      </c>
      <c r="M8829" t="s">
        <v>20</v>
      </c>
      <c r="N8829" t="s">
        <v>21</v>
      </c>
      <c r="O8829" t="s">
        <v>34379</v>
      </c>
      <c r="P8829" t="s">
        <v>34508</v>
      </c>
      <c r="Q8829" t="s">
        <v>34530</v>
      </c>
      <c r="R8829" t="s">
        <v>34378</v>
      </c>
      <c r="S8829" s="2">
        <v>43139</v>
      </c>
    </row>
    <row r="8830" spans="2:19" x14ac:dyDescent="0.35">
      <c r="B8830" t="s">
        <v>21060</v>
      </c>
      <c r="D8830" t="str">
        <f>IF(ISNUMBER(SEARCH("UKRI",Table2[[#This Row],[SourcingOwnerEmail]])),"UKRI","UKSBS")</f>
        <v>UKSBS</v>
      </c>
      <c r="E8830" t="s">
        <v>11</v>
      </c>
      <c r="F8830" t="s">
        <v>12</v>
      </c>
      <c r="G8830" t="s">
        <v>21061</v>
      </c>
      <c r="H8830" t="s">
        <v>21062</v>
      </c>
      <c r="I8830" s="2">
        <v>43115</v>
      </c>
      <c r="J8830" s="2">
        <v>43175</v>
      </c>
      <c r="L8830">
        <v>17800</v>
      </c>
      <c r="M8830" t="s">
        <v>20</v>
      </c>
      <c r="N8830" t="s">
        <v>21</v>
      </c>
      <c r="O8830" t="s">
        <v>34379</v>
      </c>
      <c r="P8830" t="s">
        <v>34403</v>
      </c>
      <c r="Q8830" t="s">
        <v>34404</v>
      </c>
      <c r="R8830" t="s">
        <v>34378</v>
      </c>
      <c r="S8830" s="2">
        <v>43115</v>
      </c>
    </row>
    <row r="8831" spans="2:19" x14ac:dyDescent="0.35">
      <c r="B8831" t="s">
        <v>21063</v>
      </c>
      <c r="D8831" t="str">
        <f>IF(ISNUMBER(SEARCH("UKRI",Table2[[#This Row],[SourcingOwnerEmail]])),"UKRI","UKSBS")</f>
        <v>UKSBS</v>
      </c>
      <c r="E8831" t="s">
        <v>11</v>
      </c>
      <c r="F8831" t="s">
        <v>17</v>
      </c>
      <c r="G8831" t="s">
        <v>19809</v>
      </c>
      <c r="H8831" t="s">
        <v>21064</v>
      </c>
      <c r="I8831" s="2">
        <v>43151</v>
      </c>
      <c r="J8831" s="2">
        <v>44246</v>
      </c>
      <c r="L8831">
        <v>101175</v>
      </c>
      <c r="M8831" t="s">
        <v>20</v>
      </c>
      <c r="N8831" t="s">
        <v>21</v>
      </c>
      <c r="O8831" t="s">
        <v>34375</v>
      </c>
      <c r="P8831" t="s">
        <v>34435</v>
      </c>
      <c r="Q8831" t="s">
        <v>34436</v>
      </c>
      <c r="R8831" t="s">
        <v>34378</v>
      </c>
      <c r="S8831" s="2">
        <v>43195</v>
      </c>
    </row>
    <row r="8832" spans="2:19" x14ac:dyDescent="0.35">
      <c r="B8832" t="s">
        <v>21065</v>
      </c>
      <c r="D8832" t="str">
        <f>IF(ISNUMBER(SEARCH("UKRI",Table2[[#This Row],[SourcingOwnerEmail]])),"UKRI","UKSBS")</f>
        <v>UKSBS</v>
      </c>
      <c r="E8832" t="s">
        <v>11</v>
      </c>
      <c r="F8832" t="s">
        <v>12</v>
      </c>
      <c r="G8832" t="s">
        <v>21066</v>
      </c>
      <c r="H8832" t="s">
        <v>21067</v>
      </c>
      <c r="I8832" s="2">
        <v>43110</v>
      </c>
      <c r="J8832" s="2">
        <v>43189</v>
      </c>
      <c r="L8832">
        <v>24650</v>
      </c>
      <c r="M8832" t="s">
        <v>20</v>
      </c>
      <c r="N8832" t="s">
        <v>21</v>
      </c>
      <c r="O8832" t="s">
        <v>34379</v>
      </c>
      <c r="P8832" t="s">
        <v>34384</v>
      </c>
      <c r="Q8832" t="s">
        <v>34438</v>
      </c>
      <c r="R8832" t="s">
        <v>34378</v>
      </c>
      <c r="S8832" s="2">
        <v>43110</v>
      </c>
    </row>
    <row r="8833" spans="2:19" x14ac:dyDescent="0.35">
      <c r="B8833" t="s">
        <v>21068</v>
      </c>
      <c r="D8833" t="str">
        <f>IF(ISNUMBER(SEARCH("UKRI",Table2[[#This Row],[SourcingOwnerEmail]])),"UKRI","UKSBS")</f>
        <v>UKSBS</v>
      </c>
      <c r="E8833" t="s">
        <v>11</v>
      </c>
      <c r="F8833" t="s">
        <v>17</v>
      </c>
      <c r="G8833" t="s">
        <v>21069</v>
      </c>
      <c r="H8833" t="s">
        <v>21070</v>
      </c>
      <c r="I8833" s="2">
        <v>43136</v>
      </c>
      <c r="J8833" s="2">
        <v>44596</v>
      </c>
      <c r="L8833">
        <v>33000</v>
      </c>
      <c r="M8833" t="s">
        <v>20</v>
      </c>
      <c r="N8833" t="s">
        <v>21</v>
      </c>
      <c r="O8833" t="s">
        <v>34375</v>
      </c>
      <c r="P8833" t="s">
        <v>34435</v>
      </c>
      <c r="Q8833" t="s">
        <v>34436</v>
      </c>
      <c r="R8833" t="s">
        <v>34378</v>
      </c>
      <c r="S8833" s="2">
        <v>43146</v>
      </c>
    </row>
    <row r="8834" spans="2:19" x14ac:dyDescent="0.35">
      <c r="B8834" t="s">
        <v>21071</v>
      </c>
      <c r="D8834" t="str">
        <f>IF(ISNUMBER(SEARCH("UKRI",Table2[[#This Row],[SourcingOwnerEmail]])),"UKRI","UKSBS")</f>
        <v>UKSBS</v>
      </c>
      <c r="E8834" t="s">
        <v>11</v>
      </c>
      <c r="F8834" t="s">
        <v>12</v>
      </c>
      <c r="G8834" t="s">
        <v>12147</v>
      </c>
      <c r="H8834" t="s">
        <v>21072</v>
      </c>
      <c r="I8834" s="2">
        <v>43143</v>
      </c>
      <c r="J8834" s="2">
        <v>43189</v>
      </c>
      <c r="L8834">
        <v>24222.2</v>
      </c>
      <c r="M8834" t="s">
        <v>20</v>
      </c>
      <c r="N8834" t="s">
        <v>21</v>
      </c>
      <c r="O8834" t="s">
        <v>34375</v>
      </c>
      <c r="P8834" t="s">
        <v>34435</v>
      </c>
      <c r="Q8834" t="s">
        <v>34436</v>
      </c>
      <c r="R8834" t="s">
        <v>34378</v>
      </c>
      <c r="S8834" s="2">
        <v>43132</v>
      </c>
    </row>
    <row r="8835" spans="2:19" x14ac:dyDescent="0.35">
      <c r="B8835" t="s">
        <v>21073</v>
      </c>
      <c r="D8835" t="str">
        <f>IF(ISNUMBER(SEARCH("UKRI",Table2[[#This Row],[SourcingOwnerEmail]])),"UKRI","UKSBS")</f>
        <v>UKSBS</v>
      </c>
      <c r="E8835" t="s">
        <v>11</v>
      </c>
      <c r="F8835" t="s">
        <v>12</v>
      </c>
      <c r="G8835" t="s">
        <v>21074</v>
      </c>
      <c r="H8835" t="s">
        <v>21075</v>
      </c>
      <c r="I8835" s="2">
        <v>43124</v>
      </c>
      <c r="J8835" s="2">
        <v>43488</v>
      </c>
      <c r="L8835">
        <v>35155</v>
      </c>
      <c r="M8835" t="s">
        <v>20</v>
      </c>
      <c r="N8835" t="s">
        <v>21</v>
      </c>
      <c r="O8835" t="s">
        <v>34375</v>
      </c>
      <c r="P8835" t="s">
        <v>34790</v>
      </c>
      <c r="Q8835" t="s">
        <v>34799</v>
      </c>
      <c r="R8835" t="s">
        <v>34378</v>
      </c>
      <c r="S8835" s="2">
        <v>43125</v>
      </c>
    </row>
    <row r="8836" spans="2:19" x14ac:dyDescent="0.35">
      <c r="B8836" t="s">
        <v>21076</v>
      </c>
      <c r="D8836" t="str">
        <f>IF(ISNUMBER(SEARCH("UKRI",Table2[[#This Row],[SourcingOwnerEmail]])),"UKRI","UKSBS")</f>
        <v>UKSBS</v>
      </c>
      <c r="E8836" t="s">
        <v>11</v>
      </c>
      <c r="F8836" t="s">
        <v>17</v>
      </c>
      <c r="G8836" t="s">
        <v>13530</v>
      </c>
      <c r="H8836" t="s">
        <v>21077</v>
      </c>
      <c r="I8836" s="2">
        <v>43122</v>
      </c>
      <c r="J8836" s="2">
        <v>43178</v>
      </c>
      <c r="L8836">
        <v>23315</v>
      </c>
      <c r="M8836" t="s">
        <v>20</v>
      </c>
      <c r="N8836" t="s">
        <v>21</v>
      </c>
      <c r="O8836" t="s">
        <v>34379</v>
      </c>
      <c r="P8836" t="s">
        <v>34403</v>
      </c>
      <c r="Q8836" t="s">
        <v>34404</v>
      </c>
      <c r="R8836" t="s">
        <v>34378</v>
      </c>
      <c r="S8836" s="2">
        <v>43122</v>
      </c>
    </row>
    <row r="8837" spans="2:19" x14ac:dyDescent="0.35">
      <c r="B8837" t="s">
        <v>21078</v>
      </c>
      <c r="D8837" t="str">
        <f>IF(ISNUMBER(SEARCH("UKRI",Table2[[#This Row],[SourcingOwnerEmail]])),"UKRI","UKSBS")</f>
        <v>UKSBS</v>
      </c>
      <c r="E8837" t="s">
        <v>11</v>
      </c>
      <c r="F8837" t="s">
        <v>12</v>
      </c>
      <c r="G8837" t="s">
        <v>20271</v>
      </c>
      <c r="H8837" t="s">
        <v>21079</v>
      </c>
      <c r="I8837" s="2">
        <v>43115</v>
      </c>
      <c r="J8837" s="2">
        <v>43175</v>
      </c>
      <c r="L8837">
        <v>17144.939999999999</v>
      </c>
      <c r="M8837" t="s">
        <v>20</v>
      </c>
      <c r="N8837" t="s">
        <v>21</v>
      </c>
      <c r="O8837" t="s">
        <v>34379</v>
      </c>
      <c r="P8837" t="s">
        <v>34403</v>
      </c>
      <c r="Q8837" t="s">
        <v>34404</v>
      </c>
      <c r="R8837" t="s">
        <v>34378</v>
      </c>
      <c r="S8837" s="2">
        <v>43115</v>
      </c>
    </row>
    <row r="8838" spans="2:19" x14ac:dyDescent="0.35">
      <c r="B8838" t="s">
        <v>21080</v>
      </c>
      <c r="D8838" t="str">
        <f>IF(ISNUMBER(SEARCH("UKRI",Table2[[#This Row],[SourcingOwnerEmail]])),"UKRI","UKSBS")</f>
        <v>UKSBS</v>
      </c>
      <c r="E8838" t="s">
        <v>11</v>
      </c>
      <c r="F8838" t="s">
        <v>17</v>
      </c>
      <c r="G8838" t="s">
        <v>16078</v>
      </c>
      <c r="H8838" t="s">
        <v>21081</v>
      </c>
      <c r="I8838" s="2">
        <v>43119</v>
      </c>
      <c r="J8838" s="2">
        <v>43178</v>
      </c>
      <c r="L8838">
        <v>13654.12</v>
      </c>
      <c r="M8838" t="s">
        <v>20</v>
      </c>
      <c r="N8838" t="s">
        <v>21</v>
      </c>
      <c r="O8838" t="s">
        <v>34379</v>
      </c>
      <c r="P8838" t="s">
        <v>34403</v>
      </c>
      <c r="Q8838" t="s">
        <v>34404</v>
      </c>
      <c r="R8838" t="s">
        <v>34378</v>
      </c>
      <c r="S8838" s="2">
        <v>43119</v>
      </c>
    </row>
    <row r="8839" spans="2:19" x14ac:dyDescent="0.35">
      <c r="B8839" t="s">
        <v>21082</v>
      </c>
      <c r="D8839" t="str">
        <f>IF(ISNUMBER(SEARCH("UKRI",Table2[[#This Row],[SourcingOwnerEmail]])),"UKRI","UKSBS")</f>
        <v>UKSBS</v>
      </c>
      <c r="E8839" t="s">
        <v>11</v>
      </c>
      <c r="F8839" t="s">
        <v>17</v>
      </c>
      <c r="G8839" t="s">
        <v>21083</v>
      </c>
      <c r="H8839" t="s">
        <v>21084</v>
      </c>
      <c r="I8839" s="2">
        <v>43119</v>
      </c>
      <c r="J8839" s="2">
        <v>43178</v>
      </c>
      <c r="L8839">
        <v>19377.13</v>
      </c>
      <c r="M8839" t="s">
        <v>20</v>
      </c>
      <c r="N8839" t="s">
        <v>21</v>
      </c>
      <c r="O8839" t="s">
        <v>34379</v>
      </c>
      <c r="P8839" t="s">
        <v>34403</v>
      </c>
      <c r="Q8839" t="s">
        <v>34404</v>
      </c>
      <c r="R8839" t="s">
        <v>34378</v>
      </c>
      <c r="S8839" s="2">
        <v>43119</v>
      </c>
    </row>
    <row r="8840" spans="2:19" x14ac:dyDescent="0.35">
      <c r="B8840" t="s">
        <v>21085</v>
      </c>
      <c r="D8840" t="str">
        <f>IF(ISNUMBER(SEARCH("UKRI",Table2[[#This Row],[SourcingOwnerEmail]])),"UKRI","UKSBS")</f>
        <v>UKSBS</v>
      </c>
      <c r="E8840" t="s">
        <v>11</v>
      </c>
      <c r="F8840" t="s">
        <v>12</v>
      </c>
      <c r="G8840" t="s">
        <v>4850</v>
      </c>
      <c r="H8840" t="s">
        <v>21086</v>
      </c>
      <c r="I8840" s="2">
        <v>43116</v>
      </c>
      <c r="J8840" s="2">
        <v>43206</v>
      </c>
      <c r="L8840">
        <v>10060</v>
      </c>
      <c r="M8840" t="s">
        <v>20</v>
      </c>
      <c r="N8840" t="s">
        <v>21</v>
      </c>
      <c r="O8840" t="s">
        <v>34379</v>
      </c>
      <c r="P8840" t="s">
        <v>34477</v>
      </c>
      <c r="Q8840" t="s">
        <v>34896</v>
      </c>
      <c r="R8840" t="s">
        <v>34378</v>
      </c>
    </row>
    <row r="8841" spans="2:19" x14ac:dyDescent="0.35">
      <c r="B8841" t="s">
        <v>21087</v>
      </c>
      <c r="D8841" t="str">
        <f>IF(ISNUMBER(SEARCH("UKRI",Table2[[#This Row],[SourcingOwnerEmail]])),"UKRI","UKSBS")</f>
        <v>UKSBS</v>
      </c>
      <c r="E8841" t="s">
        <v>11</v>
      </c>
      <c r="F8841" t="s">
        <v>159</v>
      </c>
      <c r="G8841" t="s">
        <v>21088</v>
      </c>
      <c r="H8841" t="s">
        <v>21089</v>
      </c>
      <c r="I8841" s="2">
        <v>43116</v>
      </c>
      <c r="J8841" s="2">
        <v>43206</v>
      </c>
      <c r="L8841">
        <v>16243.43</v>
      </c>
      <c r="M8841" t="s">
        <v>20</v>
      </c>
      <c r="N8841" t="s">
        <v>21</v>
      </c>
      <c r="O8841" t="s">
        <v>34379</v>
      </c>
      <c r="P8841" t="s">
        <v>34477</v>
      </c>
      <c r="Q8841" t="s">
        <v>34896</v>
      </c>
      <c r="R8841" t="s">
        <v>34378</v>
      </c>
    </row>
    <row r="8842" spans="2:19" x14ac:dyDescent="0.35">
      <c r="B8842" t="s">
        <v>21090</v>
      </c>
      <c r="D8842" t="str">
        <f>IF(ISNUMBER(SEARCH("UKRI",Table2[[#This Row],[SourcingOwnerEmail]])),"UKRI","UKSBS")</f>
        <v>UKSBS</v>
      </c>
      <c r="E8842" t="s">
        <v>11</v>
      </c>
      <c r="F8842" t="s">
        <v>159</v>
      </c>
      <c r="G8842" t="s">
        <v>21091</v>
      </c>
      <c r="H8842" t="s">
        <v>21092</v>
      </c>
      <c r="I8842" s="2">
        <v>43144</v>
      </c>
      <c r="J8842" s="2">
        <v>43189</v>
      </c>
      <c r="L8842">
        <v>21782.78</v>
      </c>
      <c r="M8842" t="s">
        <v>20</v>
      </c>
      <c r="N8842" t="s">
        <v>21</v>
      </c>
      <c r="O8842" t="s">
        <v>34375</v>
      </c>
      <c r="P8842" t="s">
        <v>34435</v>
      </c>
      <c r="Q8842" t="s">
        <v>34436</v>
      </c>
      <c r="R8842" t="s">
        <v>34378</v>
      </c>
      <c r="S8842" s="2">
        <v>43144</v>
      </c>
    </row>
    <row r="8843" spans="2:19" x14ac:dyDescent="0.35">
      <c r="B8843" t="s">
        <v>21093</v>
      </c>
      <c r="D8843" t="str">
        <f>IF(ISNUMBER(SEARCH("UKRI",Table2[[#This Row],[SourcingOwnerEmail]])),"UKRI","UKSBS")</f>
        <v>UKSBS</v>
      </c>
      <c r="E8843" t="s">
        <v>11</v>
      </c>
      <c r="F8843" t="s">
        <v>250</v>
      </c>
      <c r="G8843" t="s">
        <v>21094</v>
      </c>
      <c r="H8843" t="s">
        <v>21095</v>
      </c>
      <c r="I8843" s="2">
        <v>43117</v>
      </c>
      <c r="J8843" s="2">
        <v>43175</v>
      </c>
      <c r="L8843">
        <v>14347.12</v>
      </c>
      <c r="M8843" t="s">
        <v>20</v>
      </c>
      <c r="N8843" t="s">
        <v>21</v>
      </c>
      <c r="O8843" t="s">
        <v>34379</v>
      </c>
      <c r="P8843" t="s">
        <v>34403</v>
      </c>
      <c r="Q8843" t="s">
        <v>34404</v>
      </c>
      <c r="R8843" t="s">
        <v>34378</v>
      </c>
      <c r="S8843" s="2">
        <v>43117</v>
      </c>
    </row>
    <row r="8844" spans="2:19" x14ac:dyDescent="0.35">
      <c r="B8844" t="s">
        <v>21096</v>
      </c>
      <c r="D8844" t="str">
        <f>IF(ISNUMBER(SEARCH("UKRI",Table2[[#This Row],[SourcingOwnerEmail]])),"UKRI","UKSBS")</f>
        <v>UKSBS</v>
      </c>
      <c r="E8844" t="s">
        <v>11</v>
      </c>
      <c r="F8844" t="s">
        <v>12</v>
      </c>
      <c r="G8844" t="s">
        <v>178</v>
      </c>
      <c r="H8844" t="s">
        <v>21097</v>
      </c>
      <c r="I8844" s="2">
        <v>43123</v>
      </c>
      <c r="J8844" s="2">
        <v>43182</v>
      </c>
      <c r="L8844">
        <v>11449.8</v>
      </c>
      <c r="M8844" t="s">
        <v>20</v>
      </c>
      <c r="N8844" t="s">
        <v>21</v>
      </c>
      <c r="O8844" t="s">
        <v>34379</v>
      </c>
      <c r="P8844" t="s">
        <v>34403</v>
      </c>
      <c r="Q8844" t="s">
        <v>34404</v>
      </c>
      <c r="R8844" t="s">
        <v>34378</v>
      </c>
      <c r="S8844" s="2">
        <v>43123</v>
      </c>
    </row>
    <row r="8845" spans="2:19" x14ac:dyDescent="0.35">
      <c r="B8845" t="s">
        <v>21098</v>
      </c>
      <c r="D8845" t="str">
        <f>IF(ISNUMBER(SEARCH("UKRI",Table2[[#This Row],[SourcingOwnerEmail]])),"UKRI","UKSBS")</f>
        <v>UKSBS</v>
      </c>
      <c r="E8845" t="s">
        <v>11</v>
      </c>
      <c r="F8845" t="s">
        <v>12</v>
      </c>
      <c r="G8845" t="s">
        <v>21099</v>
      </c>
      <c r="H8845" t="s">
        <v>21100</v>
      </c>
      <c r="I8845" s="2">
        <v>43116</v>
      </c>
      <c r="J8845" s="2">
        <v>43206</v>
      </c>
      <c r="L8845">
        <v>20567.5</v>
      </c>
      <c r="M8845" t="s">
        <v>20</v>
      </c>
      <c r="N8845" t="s">
        <v>21</v>
      </c>
      <c r="O8845" t="s">
        <v>34379</v>
      </c>
      <c r="P8845" t="s">
        <v>34477</v>
      </c>
      <c r="Q8845" t="s">
        <v>34896</v>
      </c>
      <c r="R8845" t="s">
        <v>34378</v>
      </c>
    </row>
    <row r="8846" spans="2:19" x14ac:dyDescent="0.35">
      <c r="B8846" t="s">
        <v>21101</v>
      </c>
      <c r="D8846" t="str">
        <f>IF(ISNUMBER(SEARCH("UKRI",Table2[[#This Row],[SourcingOwnerEmail]])),"UKRI","UKSBS")</f>
        <v>UKSBS</v>
      </c>
      <c r="E8846" t="s">
        <v>11</v>
      </c>
      <c r="F8846" t="s">
        <v>12</v>
      </c>
      <c r="G8846" t="s">
        <v>66</v>
      </c>
      <c r="H8846" t="s">
        <v>21102</v>
      </c>
      <c r="I8846" s="2">
        <v>43117</v>
      </c>
      <c r="J8846" s="2">
        <v>43207</v>
      </c>
      <c r="L8846">
        <v>16111.3</v>
      </c>
      <c r="M8846" t="s">
        <v>20</v>
      </c>
      <c r="N8846" t="s">
        <v>21</v>
      </c>
      <c r="O8846" t="s">
        <v>34379</v>
      </c>
      <c r="P8846" t="s">
        <v>34477</v>
      </c>
      <c r="Q8846" t="s">
        <v>34896</v>
      </c>
      <c r="R8846" t="s">
        <v>34378</v>
      </c>
    </row>
    <row r="8847" spans="2:19" x14ac:dyDescent="0.35">
      <c r="B8847" t="s">
        <v>21103</v>
      </c>
      <c r="D8847" t="str">
        <f>IF(ISNUMBER(SEARCH("UKRI",Table2[[#This Row],[SourcingOwnerEmail]])),"UKRI","UKSBS")</f>
        <v>UKSBS</v>
      </c>
      <c r="E8847" t="s">
        <v>11</v>
      </c>
      <c r="F8847" t="s">
        <v>159</v>
      </c>
      <c r="G8847" t="s">
        <v>19554</v>
      </c>
      <c r="H8847" t="s">
        <v>21104</v>
      </c>
      <c r="I8847" s="2">
        <v>43117</v>
      </c>
      <c r="J8847" s="2">
        <v>43207</v>
      </c>
      <c r="L8847">
        <v>10742.4</v>
      </c>
      <c r="M8847" t="s">
        <v>20</v>
      </c>
      <c r="N8847" t="s">
        <v>21</v>
      </c>
      <c r="O8847" t="s">
        <v>34379</v>
      </c>
      <c r="P8847" t="s">
        <v>34477</v>
      </c>
      <c r="Q8847" t="s">
        <v>34896</v>
      </c>
      <c r="R8847" t="s">
        <v>34378</v>
      </c>
    </row>
    <row r="8848" spans="2:19" x14ac:dyDescent="0.35">
      <c r="B8848" t="s">
        <v>21105</v>
      </c>
      <c r="D8848" t="str">
        <f>IF(ISNUMBER(SEARCH("UKRI",Table2[[#This Row],[SourcingOwnerEmail]])),"UKRI","UKSBS")</f>
        <v>UKSBS</v>
      </c>
      <c r="E8848" t="s">
        <v>11</v>
      </c>
      <c r="F8848" t="s">
        <v>253</v>
      </c>
      <c r="G8848" t="s">
        <v>21106</v>
      </c>
      <c r="H8848" t="s">
        <v>21107</v>
      </c>
      <c r="I8848" s="2">
        <v>43158</v>
      </c>
      <c r="J8848" s="2">
        <v>44618</v>
      </c>
      <c r="L8848">
        <v>25660</v>
      </c>
      <c r="M8848" t="s">
        <v>20</v>
      </c>
      <c r="N8848" t="s">
        <v>21</v>
      </c>
      <c r="O8848" t="s">
        <v>34379</v>
      </c>
      <c r="P8848" t="s">
        <v>34477</v>
      </c>
      <c r="Q8848" t="s">
        <v>34896</v>
      </c>
      <c r="R8848" t="s">
        <v>34378</v>
      </c>
      <c r="S8848" s="2">
        <v>43159</v>
      </c>
    </row>
    <row r="8849" spans="2:19" x14ac:dyDescent="0.35">
      <c r="B8849" t="s">
        <v>21108</v>
      </c>
      <c r="D8849" t="str">
        <f>IF(ISNUMBER(SEARCH("UKRI",Table2[[#This Row],[SourcingOwnerEmail]])),"UKRI","UKSBS")</f>
        <v>UKSBS</v>
      </c>
      <c r="E8849" t="s">
        <v>11</v>
      </c>
      <c r="F8849" t="s">
        <v>12</v>
      </c>
      <c r="G8849" t="s">
        <v>15667</v>
      </c>
      <c r="H8849" t="s">
        <v>21109</v>
      </c>
      <c r="I8849" s="2">
        <v>43139</v>
      </c>
      <c r="J8849" s="2">
        <v>43196</v>
      </c>
      <c r="L8849">
        <v>14092</v>
      </c>
      <c r="M8849" t="s">
        <v>20</v>
      </c>
      <c r="N8849" t="s">
        <v>21</v>
      </c>
      <c r="O8849" t="s">
        <v>34379</v>
      </c>
      <c r="P8849" t="s">
        <v>34403</v>
      </c>
      <c r="Q8849" t="s">
        <v>34404</v>
      </c>
      <c r="R8849" t="s">
        <v>34378</v>
      </c>
      <c r="S8849" s="2">
        <v>43139</v>
      </c>
    </row>
    <row r="8850" spans="2:19" x14ac:dyDescent="0.35">
      <c r="B8850" t="s">
        <v>21110</v>
      </c>
      <c r="D8850" t="str">
        <f>IF(ISNUMBER(SEARCH("UKRI",Table2[[#This Row],[SourcingOwnerEmail]])),"UKRI","UKSBS")</f>
        <v>UKSBS</v>
      </c>
      <c r="E8850" t="s">
        <v>11</v>
      </c>
      <c r="F8850" t="s">
        <v>12</v>
      </c>
      <c r="G8850" t="s">
        <v>213</v>
      </c>
      <c r="H8850" t="s">
        <v>21111</v>
      </c>
      <c r="I8850" s="2">
        <v>43126</v>
      </c>
      <c r="J8850" s="2">
        <v>43182</v>
      </c>
      <c r="L8850">
        <v>20098.259999999998</v>
      </c>
      <c r="M8850" t="s">
        <v>20</v>
      </c>
      <c r="N8850" t="s">
        <v>21</v>
      </c>
      <c r="O8850" t="s">
        <v>34379</v>
      </c>
      <c r="P8850" t="s">
        <v>34403</v>
      </c>
      <c r="Q8850" t="s">
        <v>34404</v>
      </c>
      <c r="R8850" t="s">
        <v>34378</v>
      </c>
      <c r="S8850" s="2">
        <v>43126</v>
      </c>
    </row>
    <row r="8851" spans="2:19" x14ac:dyDescent="0.35">
      <c r="B8851" t="s">
        <v>21112</v>
      </c>
      <c r="D8851" t="str">
        <f>IF(ISNUMBER(SEARCH("UKRI",Table2[[#This Row],[SourcingOwnerEmail]])),"UKRI","UKSBS")</f>
        <v>UKSBS</v>
      </c>
      <c r="E8851" t="s">
        <v>11</v>
      </c>
      <c r="F8851" t="s">
        <v>159</v>
      </c>
      <c r="G8851" t="s">
        <v>494</v>
      </c>
      <c r="H8851" t="s">
        <v>21113</v>
      </c>
      <c r="I8851" s="2">
        <v>43123</v>
      </c>
      <c r="J8851" s="2">
        <v>43182</v>
      </c>
      <c r="L8851">
        <v>23023</v>
      </c>
      <c r="M8851" t="s">
        <v>20</v>
      </c>
      <c r="N8851" t="s">
        <v>21</v>
      </c>
      <c r="O8851" t="s">
        <v>34379</v>
      </c>
      <c r="P8851" t="s">
        <v>34403</v>
      </c>
      <c r="Q8851" t="s">
        <v>34404</v>
      </c>
      <c r="R8851" t="s">
        <v>34378</v>
      </c>
      <c r="S8851" s="2">
        <v>43123</v>
      </c>
    </row>
    <row r="8852" spans="2:19" x14ac:dyDescent="0.35">
      <c r="B8852" t="s">
        <v>21114</v>
      </c>
      <c r="D8852" t="str">
        <f>IF(ISNUMBER(SEARCH("UKRI",Table2[[#This Row],[SourcingOwnerEmail]])),"UKRI","UKSBS")</f>
        <v>UKSBS</v>
      </c>
      <c r="E8852" t="s">
        <v>11</v>
      </c>
      <c r="F8852" t="s">
        <v>253</v>
      </c>
      <c r="G8852" t="s">
        <v>21115</v>
      </c>
      <c r="H8852" t="s">
        <v>21116</v>
      </c>
      <c r="I8852" s="2">
        <v>43131</v>
      </c>
      <c r="J8852" s="2">
        <v>43189</v>
      </c>
      <c r="L8852">
        <v>11095</v>
      </c>
      <c r="M8852" t="s">
        <v>20</v>
      </c>
      <c r="N8852" t="s">
        <v>21</v>
      </c>
      <c r="O8852" t="s">
        <v>34379</v>
      </c>
      <c r="P8852" t="s">
        <v>34403</v>
      </c>
      <c r="Q8852" t="s">
        <v>34404</v>
      </c>
      <c r="R8852" t="s">
        <v>34378</v>
      </c>
      <c r="S8852" s="2">
        <v>43131</v>
      </c>
    </row>
    <row r="8853" spans="2:19" x14ac:dyDescent="0.35">
      <c r="B8853" t="s">
        <v>21117</v>
      </c>
      <c r="D8853" t="str">
        <f>IF(ISNUMBER(SEARCH("UKRI",Table2[[#This Row],[SourcingOwnerEmail]])),"UKRI","UKSBS")</f>
        <v>UKSBS</v>
      </c>
      <c r="E8853" t="s">
        <v>11</v>
      </c>
      <c r="F8853" t="s">
        <v>250</v>
      </c>
      <c r="G8853" t="s">
        <v>21118</v>
      </c>
      <c r="H8853" t="s">
        <v>21119</v>
      </c>
      <c r="L8853">
        <v>15027</v>
      </c>
      <c r="M8853" t="s">
        <v>20</v>
      </c>
      <c r="N8853" t="s">
        <v>21</v>
      </c>
      <c r="O8853" t="s">
        <v>34379</v>
      </c>
      <c r="P8853" t="s">
        <v>34403</v>
      </c>
      <c r="Q8853" t="s">
        <v>34404</v>
      </c>
      <c r="R8853" t="s">
        <v>34378</v>
      </c>
      <c r="S8853" s="2">
        <v>43130</v>
      </c>
    </row>
    <row r="8854" spans="2:19" x14ac:dyDescent="0.35">
      <c r="B8854" t="s">
        <v>21120</v>
      </c>
      <c r="D8854" t="str">
        <f>IF(ISNUMBER(SEARCH("UKRI",Table2[[#This Row],[SourcingOwnerEmail]])),"UKRI","UKSBS")</f>
        <v>UKSBS</v>
      </c>
      <c r="E8854" t="s">
        <v>11</v>
      </c>
      <c r="F8854" t="s">
        <v>253</v>
      </c>
      <c r="G8854" t="s">
        <v>20715</v>
      </c>
      <c r="H8854" t="s">
        <v>21121</v>
      </c>
      <c r="I8854" s="2">
        <v>43123</v>
      </c>
      <c r="J8854" s="2">
        <v>43182</v>
      </c>
      <c r="L8854">
        <v>24965.35</v>
      </c>
      <c r="M8854" t="s">
        <v>20</v>
      </c>
      <c r="N8854" t="s">
        <v>21</v>
      </c>
      <c r="O8854" t="s">
        <v>34379</v>
      </c>
      <c r="P8854" t="s">
        <v>34403</v>
      </c>
      <c r="Q8854" t="s">
        <v>34404</v>
      </c>
      <c r="R8854" t="s">
        <v>34378</v>
      </c>
      <c r="S8854" s="2">
        <v>43123</v>
      </c>
    </row>
    <row r="8855" spans="2:19" x14ac:dyDescent="0.35">
      <c r="B8855" t="s">
        <v>21122</v>
      </c>
      <c r="D8855" t="str">
        <f>IF(ISNUMBER(SEARCH("UKRI",Table2[[#This Row],[SourcingOwnerEmail]])),"UKRI","UKSBS")</f>
        <v>UKSBS</v>
      </c>
      <c r="E8855" t="s">
        <v>11</v>
      </c>
      <c r="F8855" t="s">
        <v>159</v>
      </c>
      <c r="G8855" t="s">
        <v>99</v>
      </c>
      <c r="H8855" t="s">
        <v>21123</v>
      </c>
      <c r="I8855" s="2">
        <v>43119</v>
      </c>
      <c r="J8855" s="2">
        <v>43178</v>
      </c>
      <c r="L8855">
        <v>18895.62</v>
      </c>
      <c r="M8855" t="s">
        <v>20</v>
      </c>
      <c r="N8855" t="s">
        <v>21</v>
      </c>
      <c r="O8855" t="s">
        <v>34379</v>
      </c>
      <c r="P8855" t="s">
        <v>34403</v>
      </c>
      <c r="Q8855" t="s">
        <v>34404</v>
      </c>
      <c r="R8855" t="s">
        <v>34378</v>
      </c>
      <c r="S8855" s="2">
        <v>43119</v>
      </c>
    </row>
    <row r="8856" spans="2:19" x14ac:dyDescent="0.35">
      <c r="B8856" t="s">
        <v>21124</v>
      </c>
      <c r="D8856" t="str">
        <f>IF(ISNUMBER(SEARCH("UKRI",Table2[[#This Row],[SourcingOwnerEmail]])),"UKRI","UKSBS")</f>
        <v>UKSBS</v>
      </c>
      <c r="E8856" t="s">
        <v>11</v>
      </c>
      <c r="F8856" t="s">
        <v>12</v>
      </c>
      <c r="G8856" t="s">
        <v>21125</v>
      </c>
      <c r="H8856" t="s">
        <v>21126</v>
      </c>
      <c r="I8856" s="2">
        <v>43125</v>
      </c>
      <c r="J8856" s="2">
        <v>43182</v>
      </c>
      <c r="L8856">
        <v>26100</v>
      </c>
      <c r="M8856" t="s">
        <v>20</v>
      </c>
      <c r="N8856" t="s">
        <v>21</v>
      </c>
      <c r="O8856" t="s">
        <v>34379</v>
      </c>
      <c r="P8856" t="s">
        <v>34403</v>
      </c>
      <c r="Q8856" t="s">
        <v>34404</v>
      </c>
      <c r="R8856" t="s">
        <v>34378</v>
      </c>
      <c r="S8856" s="2">
        <v>43125</v>
      </c>
    </row>
    <row r="8857" spans="2:19" x14ac:dyDescent="0.35">
      <c r="B8857" t="s">
        <v>21127</v>
      </c>
      <c r="D8857" t="str">
        <f>IF(ISNUMBER(SEARCH("UKRI",Table2[[#This Row],[SourcingOwnerEmail]])),"UKRI","UKSBS")</f>
        <v>UKSBS</v>
      </c>
      <c r="E8857" t="s">
        <v>11</v>
      </c>
      <c r="F8857" t="s">
        <v>159</v>
      </c>
      <c r="G8857" t="s">
        <v>391</v>
      </c>
      <c r="H8857" t="s">
        <v>21128</v>
      </c>
      <c r="I8857" s="2">
        <v>43179</v>
      </c>
      <c r="J8857" s="2">
        <v>43544</v>
      </c>
      <c r="L8857">
        <v>33392.39</v>
      </c>
      <c r="M8857" t="s">
        <v>20</v>
      </c>
      <c r="N8857" t="s">
        <v>21</v>
      </c>
      <c r="O8857" t="s">
        <v>34375</v>
      </c>
      <c r="P8857" t="s">
        <v>34435</v>
      </c>
      <c r="Q8857" t="s">
        <v>34436</v>
      </c>
      <c r="R8857" t="s">
        <v>34378</v>
      </c>
      <c r="S8857" s="2">
        <v>43178</v>
      </c>
    </row>
    <row r="8858" spans="2:19" x14ac:dyDescent="0.35">
      <c r="B8858" t="s">
        <v>21129</v>
      </c>
      <c r="D8858" t="str">
        <f>IF(ISNUMBER(SEARCH("UKRI",Table2[[#This Row],[SourcingOwnerEmail]])),"UKRI","UKSBS")</f>
        <v>UKSBS</v>
      </c>
      <c r="E8858" t="s">
        <v>11</v>
      </c>
      <c r="F8858" t="s">
        <v>12</v>
      </c>
      <c r="G8858" t="s">
        <v>21130</v>
      </c>
      <c r="H8858" t="s">
        <v>21131</v>
      </c>
      <c r="I8858" s="2">
        <v>43138</v>
      </c>
      <c r="J8858" s="2">
        <v>43557</v>
      </c>
      <c r="L8858">
        <v>99986.72</v>
      </c>
      <c r="M8858" t="s">
        <v>20</v>
      </c>
      <c r="N8858" t="s">
        <v>21</v>
      </c>
      <c r="O8858" t="s">
        <v>34375</v>
      </c>
      <c r="P8858" t="s">
        <v>34894</v>
      </c>
      <c r="Q8858" t="s">
        <v>34895</v>
      </c>
      <c r="R8858" t="s">
        <v>34378</v>
      </c>
      <c r="S8858" s="2">
        <v>43138</v>
      </c>
    </row>
    <row r="8859" spans="2:19" x14ac:dyDescent="0.35">
      <c r="B8859" t="s">
        <v>21132</v>
      </c>
      <c r="D8859" t="str">
        <f>IF(ISNUMBER(SEARCH("UKRI",Table2[[#This Row],[SourcingOwnerEmail]])),"UKRI","UKSBS")</f>
        <v>UKSBS</v>
      </c>
      <c r="E8859" t="s">
        <v>11</v>
      </c>
      <c r="F8859" t="s">
        <v>159</v>
      </c>
      <c r="G8859" t="s">
        <v>11733</v>
      </c>
      <c r="H8859" t="s">
        <v>21133</v>
      </c>
      <c r="I8859" s="2">
        <v>43123</v>
      </c>
      <c r="J8859" s="2">
        <v>43213</v>
      </c>
      <c r="L8859">
        <v>12106</v>
      </c>
      <c r="M8859" t="s">
        <v>20</v>
      </c>
      <c r="N8859" t="s">
        <v>21</v>
      </c>
      <c r="O8859" t="s">
        <v>34379</v>
      </c>
      <c r="P8859" t="s">
        <v>34477</v>
      </c>
      <c r="Q8859" t="s">
        <v>34896</v>
      </c>
      <c r="R8859" t="s">
        <v>34378</v>
      </c>
      <c r="S8859" s="2">
        <v>43123</v>
      </c>
    </row>
    <row r="8860" spans="2:19" x14ac:dyDescent="0.35">
      <c r="B8860" t="s">
        <v>21134</v>
      </c>
      <c r="D8860" t="str">
        <f>IF(ISNUMBER(SEARCH("UKRI",Table2[[#This Row],[SourcingOwnerEmail]])),"UKRI","UKSBS")</f>
        <v>UKSBS</v>
      </c>
      <c r="E8860" t="s">
        <v>11</v>
      </c>
      <c r="F8860" t="s">
        <v>12</v>
      </c>
      <c r="G8860" t="s">
        <v>733</v>
      </c>
      <c r="H8860" t="s">
        <v>21135</v>
      </c>
      <c r="I8860" s="2">
        <v>43123</v>
      </c>
      <c r="J8860" s="2">
        <v>43182</v>
      </c>
      <c r="L8860">
        <v>14976.15</v>
      </c>
      <c r="M8860" t="s">
        <v>20</v>
      </c>
      <c r="N8860" t="s">
        <v>21</v>
      </c>
      <c r="O8860" t="s">
        <v>34379</v>
      </c>
      <c r="P8860" t="s">
        <v>34403</v>
      </c>
      <c r="Q8860" t="s">
        <v>34404</v>
      </c>
      <c r="R8860" t="s">
        <v>34378</v>
      </c>
      <c r="S8860" s="2">
        <v>43123</v>
      </c>
    </row>
    <row r="8861" spans="2:19" x14ac:dyDescent="0.35">
      <c r="B8861" t="s">
        <v>21136</v>
      </c>
      <c r="D8861" t="str">
        <f>IF(ISNUMBER(SEARCH("UKRI",Table2[[#This Row],[SourcingOwnerEmail]])),"UKRI","UKSBS")</f>
        <v>UKSBS</v>
      </c>
      <c r="E8861" t="s">
        <v>11</v>
      </c>
      <c r="F8861" t="s">
        <v>12</v>
      </c>
      <c r="G8861" t="s">
        <v>20380</v>
      </c>
      <c r="H8861" t="s">
        <v>21137</v>
      </c>
      <c r="I8861" s="2">
        <v>43124</v>
      </c>
      <c r="J8861" s="2">
        <v>43183</v>
      </c>
      <c r="L8861">
        <v>22280</v>
      </c>
      <c r="M8861" t="s">
        <v>20</v>
      </c>
      <c r="N8861" t="s">
        <v>21</v>
      </c>
      <c r="O8861" t="s">
        <v>34379</v>
      </c>
      <c r="P8861" t="s">
        <v>34403</v>
      </c>
      <c r="Q8861" t="s">
        <v>34404</v>
      </c>
      <c r="R8861" t="s">
        <v>34378</v>
      </c>
      <c r="S8861" s="2">
        <v>43124</v>
      </c>
    </row>
    <row r="8862" spans="2:19" x14ac:dyDescent="0.35">
      <c r="B8862" t="s">
        <v>21138</v>
      </c>
      <c r="D8862" t="str">
        <f>IF(ISNUMBER(SEARCH("UKRI",Table2[[#This Row],[SourcingOwnerEmail]])),"UKRI","UKSBS")</f>
        <v>UKSBS</v>
      </c>
      <c r="E8862" t="s">
        <v>11</v>
      </c>
      <c r="F8862" t="s">
        <v>159</v>
      </c>
      <c r="G8862" t="s">
        <v>21139</v>
      </c>
      <c r="H8862" t="s">
        <v>21140</v>
      </c>
      <c r="I8862" s="2">
        <v>43130</v>
      </c>
      <c r="J8862" s="2">
        <v>43189</v>
      </c>
      <c r="L8862">
        <v>14000</v>
      </c>
      <c r="M8862" t="s">
        <v>20</v>
      </c>
      <c r="N8862" t="s">
        <v>21</v>
      </c>
      <c r="O8862" t="s">
        <v>34379</v>
      </c>
      <c r="P8862" t="s">
        <v>34403</v>
      </c>
      <c r="Q8862" t="s">
        <v>34404</v>
      </c>
      <c r="R8862" t="s">
        <v>34378</v>
      </c>
      <c r="S8862" s="2">
        <v>43130</v>
      </c>
    </row>
    <row r="8863" spans="2:19" x14ac:dyDescent="0.35">
      <c r="B8863" t="s">
        <v>21141</v>
      </c>
      <c r="D8863" t="str">
        <f>IF(ISNUMBER(SEARCH("UKRI",Table2[[#This Row],[SourcingOwnerEmail]])),"UKRI","UKSBS")</f>
        <v>UKSBS</v>
      </c>
      <c r="E8863" t="s">
        <v>11</v>
      </c>
      <c r="F8863" t="s">
        <v>159</v>
      </c>
      <c r="G8863" t="s">
        <v>21142</v>
      </c>
      <c r="H8863" t="s">
        <v>21140</v>
      </c>
      <c r="I8863" s="2">
        <v>43126</v>
      </c>
      <c r="J8863" s="2">
        <v>43182</v>
      </c>
      <c r="L8863">
        <v>12000</v>
      </c>
      <c r="M8863" t="s">
        <v>20</v>
      </c>
      <c r="N8863" t="s">
        <v>21</v>
      </c>
      <c r="O8863" t="s">
        <v>34379</v>
      </c>
      <c r="P8863" t="s">
        <v>34403</v>
      </c>
      <c r="Q8863" t="s">
        <v>34404</v>
      </c>
      <c r="R8863" t="s">
        <v>34378</v>
      </c>
      <c r="S8863" s="2">
        <v>43126</v>
      </c>
    </row>
    <row r="8864" spans="2:19" x14ac:dyDescent="0.35">
      <c r="B8864" t="s">
        <v>21143</v>
      </c>
      <c r="D8864" t="str">
        <f>IF(ISNUMBER(SEARCH("UKRI",Table2[[#This Row],[SourcingOwnerEmail]])),"UKRI","UKSBS")</f>
        <v>UKSBS</v>
      </c>
      <c r="E8864" t="s">
        <v>11</v>
      </c>
      <c r="F8864" t="s">
        <v>159</v>
      </c>
      <c r="G8864" t="s">
        <v>21142</v>
      </c>
      <c r="H8864" t="s">
        <v>21144</v>
      </c>
      <c r="I8864" s="2">
        <v>43126</v>
      </c>
      <c r="J8864" s="2">
        <v>43185</v>
      </c>
      <c r="L8864">
        <v>12000</v>
      </c>
      <c r="M8864" t="s">
        <v>20</v>
      </c>
      <c r="N8864" t="s">
        <v>21</v>
      </c>
      <c r="O8864" t="s">
        <v>34379</v>
      </c>
      <c r="P8864" t="s">
        <v>34403</v>
      </c>
      <c r="Q8864" t="s">
        <v>34404</v>
      </c>
      <c r="R8864" t="s">
        <v>34378</v>
      </c>
      <c r="S8864" s="2">
        <v>43126</v>
      </c>
    </row>
    <row r="8865" spans="2:19" x14ac:dyDescent="0.35">
      <c r="B8865" t="s">
        <v>21145</v>
      </c>
      <c r="D8865" t="str">
        <f>IF(ISNUMBER(SEARCH("UKRI",Table2[[#This Row],[SourcingOwnerEmail]])),"UKRI","UKSBS")</f>
        <v>UKSBS</v>
      </c>
      <c r="E8865" t="s">
        <v>11</v>
      </c>
      <c r="F8865" t="s">
        <v>253</v>
      </c>
      <c r="G8865" t="s">
        <v>21146</v>
      </c>
      <c r="H8865" t="s">
        <v>21147</v>
      </c>
      <c r="I8865" s="2">
        <v>43125</v>
      </c>
      <c r="J8865" s="2">
        <v>43185</v>
      </c>
      <c r="L8865">
        <v>24930</v>
      </c>
      <c r="M8865" t="s">
        <v>20</v>
      </c>
      <c r="N8865" t="s">
        <v>21</v>
      </c>
      <c r="O8865" t="s">
        <v>34379</v>
      </c>
      <c r="P8865" t="s">
        <v>34403</v>
      </c>
      <c r="Q8865" t="s">
        <v>34404</v>
      </c>
      <c r="R8865" t="s">
        <v>34378</v>
      </c>
      <c r="S8865" s="2">
        <v>43125</v>
      </c>
    </row>
    <row r="8866" spans="2:19" x14ac:dyDescent="0.35">
      <c r="B8866" t="s">
        <v>21148</v>
      </c>
      <c r="D8866" t="str">
        <f>IF(ISNUMBER(SEARCH("UKRI",Table2[[#This Row],[SourcingOwnerEmail]])),"UKRI","UKSBS")</f>
        <v>UKSBS</v>
      </c>
      <c r="E8866" t="s">
        <v>11</v>
      </c>
      <c r="F8866" t="s">
        <v>237</v>
      </c>
      <c r="G8866" t="s">
        <v>5809</v>
      </c>
      <c r="H8866" t="s">
        <v>21149</v>
      </c>
      <c r="I8866" s="2">
        <v>43123</v>
      </c>
      <c r="J8866" s="2">
        <v>43213</v>
      </c>
      <c r="L8866">
        <v>23265</v>
      </c>
      <c r="M8866" t="s">
        <v>20</v>
      </c>
      <c r="N8866" t="s">
        <v>21</v>
      </c>
      <c r="O8866" t="s">
        <v>34379</v>
      </c>
      <c r="P8866" t="s">
        <v>34477</v>
      </c>
      <c r="Q8866" t="s">
        <v>34478</v>
      </c>
      <c r="R8866" t="s">
        <v>34378</v>
      </c>
      <c r="S8866" s="2">
        <v>43123</v>
      </c>
    </row>
    <row r="8867" spans="2:19" x14ac:dyDescent="0.35">
      <c r="B8867" t="s">
        <v>21150</v>
      </c>
      <c r="D8867" t="str">
        <f>IF(ISNUMBER(SEARCH("UKRI",Table2[[#This Row],[SourcingOwnerEmail]])),"UKRI","UKSBS")</f>
        <v>UKSBS</v>
      </c>
      <c r="E8867" t="s">
        <v>11</v>
      </c>
      <c r="F8867" t="s">
        <v>2295</v>
      </c>
      <c r="G8867" t="s">
        <v>1173</v>
      </c>
      <c r="H8867" t="s">
        <v>21151</v>
      </c>
      <c r="I8867" s="2">
        <v>43145</v>
      </c>
      <c r="J8867" s="2">
        <v>43308</v>
      </c>
      <c r="L8867">
        <v>89165</v>
      </c>
      <c r="M8867" t="s">
        <v>20</v>
      </c>
      <c r="N8867" t="s">
        <v>21</v>
      </c>
      <c r="O8867" t="s">
        <v>34375</v>
      </c>
      <c r="P8867" t="s">
        <v>34384</v>
      </c>
      <c r="Q8867" t="s">
        <v>34438</v>
      </c>
      <c r="R8867" t="s">
        <v>34378</v>
      </c>
      <c r="S8867" s="2">
        <v>43143</v>
      </c>
    </row>
    <row r="8868" spans="2:19" x14ac:dyDescent="0.35">
      <c r="B8868" t="s">
        <v>21152</v>
      </c>
      <c r="D8868" t="str">
        <f>IF(ISNUMBER(SEARCH("UKRI",Table2[[#This Row],[SourcingOwnerEmail]])),"UKRI","UKSBS")</f>
        <v>UKSBS</v>
      </c>
      <c r="E8868" t="s">
        <v>11</v>
      </c>
      <c r="F8868" t="s">
        <v>12</v>
      </c>
      <c r="G8868" t="s">
        <v>21153</v>
      </c>
      <c r="H8868" t="s">
        <v>21154</v>
      </c>
      <c r="I8868" s="2">
        <v>43147</v>
      </c>
      <c r="J8868" s="2">
        <v>43588</v>
      </c>
      <c r="L8868">
        <v>31618.560000000001</v>
      </c>
      <c r="M8868" t="s">
        <v>20</v>
      </c>
      <c r="N8868" t="s">
        <v>21</v>
      </c>
      <c r="O8868" t="s">
        <v>34375</v>
      </c>
      <c r="P8868" t="s">
        <v>34894</v>
      </c>
      <c r="Q8868" t="s">
        <v>34895</v>
      </c>
      <c r="R8868" t="s">
        <v>34378</v>
      </c>
      <c r="S8868" s="2">
        <v>43147</v>
      </c>
    </row>
    <row r="8869" spans="2:19" x14ac:dyDescent="0.35">
      <c r="B8869" t="s">
        <v>21155</v>
      </c>
      <c r="D8869" t="str">
        <f>IF(ISNUMBER(SEARCH("UKRI",Table2[[#This Row],[SourcingOwnerEmail]])),"UKRI","UKSBS")</f>
        <v>UKSBS</v>
      </c>
      <c r="E8869" t="s">
        <v>11</v>
      </c>
      <c r="F8869" t="s">
        <v>12</v>
      </c>
      <c r="G8869" t="s">
        <v>686</v>
      </c>
      <c r="H8869" t="s">
        <v>21156</v>
      </c>
      <c r="I8869" s="2">
        <v>43136</v>
      </c>
      <c r="J8869" s="2">
        <v>43560</v>
      </c>
      <c r="L8869">
        <v>52860</v>
      </c>
      <c r="M8869" t="s">
        <v>20</v>
      </c>
      <c r="N8869" t="s">
        <v>21</v>
      </c>
      <c r="O8869" t="s">
        <v>34375</v>
      </c>
      <c r="P8869" t="s">
        <v>34435</v>
      </c>
      <c r="Q8869" t="s">
        <v>34436</v>
      </c>
      <c r="R8869" t="s">
        <v>34378</v>
      </c>
      <c r="S8869" s="2">
        <v>43152</v>
      </c>
    </row>
    <row r="8870" spans="2:19" x14ac:dyDescent="0.35">
      <c r="B8870" t="s">
        <v>21157</v>
      </c>
      <c r="D8870" t="str">
        <f>IF(ISNUMBER(SEARCH("UKRI",Table2[[#This Row],[SourcingOwnerEmail]])),"UKRI","UKSBS")</f>
        <v>UKSBS</v>
      </c>
      <c r="E8870" t="s">
        <v>11</v>
      </c>
      <c r="F8870" t="s">
        <v>159</v>
      </c>
      <c r="G8870" t="s">
        <v>19721</v>
      </c>
      <c r="H8870" t="s">
        <v>21158</v>
      </c>
      <c r="I8870" s="2">
        <v>43140</v>
      </c>
      <c r="J8870" s="2">
        <v>43529</v>
      </c>
      <c r="L8870">
        <v>44100</v>
      </c>
      <c r="M8870" t="s">
        <v>20</v>
      </c>
      <c r="N8870" t="s">
        <v>21</v>
      </c>
      <c r="O8870" t="s">
        <v>34379</v>
      </c>
      <c r="P8870" t="s">
        <v>34435</v>
      </c>
      <c r="Q8870" t="s">
        <v>34436</v>
      </c>
      <c r="R8870" t="s">
        <v>34378</v>
      </c>
      <c r="S8870" s="2">
        <v>43201</v>
      </c>
    </row>
    <row r="8871" spans="2:19" x14ac:dyDescent="0.35">
      <c r="B8871" t="s">
        <v>21159</v>
      </c>
      <c r="D8871" t="str">
        <f>IF(ISNUMBER(SEARCH("UKRI",Table2[[#This Row],[SourcingOwnerEmail]])),"UKRI","UKSBS")</f>
        <v>UKSBS</v>
      </c>
      <c r="E8871" t="s">
        <v>11</v>
      </c>
      <c r="F8871" t="s">
        <v>12</v>
      </c>
      <c r="G8871" t="s">
        <v>21160</v>
      </c>
      <c r="H8871" t="s">
        <v>21161</v>
      </c>
      <c r="I8871" s="2">
        <v>43146</v>
      </c>
      <c r="J8871" s="2">
        <v>43753</v>
      </c>
      <c r="L8871">
        <v>29800</v>
      </c>
      <c r="M8871" t="s">
        <v>20</v>
      </c>
      <c r="N8871" t="s">
        <v>21</v>
      </c>
      <c r="O8871" t="s">
        <v>34375</v>
      </c>
      <c r="P8871" t="s">
        <v>34477</v>
      </c>
      <c r="Q8871" t="s">
        <v>34478</v>
      </c>
      <c r="R8871" t="s">
        <v>34378</v>
      </c>
      <c r="S8871" s="2">
        <v>43166</v>
      </c>
    </row>
    <row r="8872" spans="2:19" x14ac:dyDescent="0.35">
      <c r="B8872" t="s">
        <v>21162</v>
      </c>
      <c r="D8872" t="str">
        <f>IF(ISNUMBER(SEARCH("UKRI",Table2[[#This Row],[SourcingOwnerEmail]])),"UKRI","UKSBS")</f>
        <v>UKSBS</v>
      </c>
      <c r="E8872" t="s">
        <v>11</v>
      </c>
      <c r="F8872" t="s">
        <v>1982</v>
      </c>
      <c r="G8872" t="s">
        <v>21163</v>
      </c>
      <c r="H8872" t="s">
        <v>21164</v>
      </c>
      <c r="I8872" s="2">
        <v>43186</v>
      </c>
      <c r="J8872" s="2">
        <v>43280</v>
      </c>
      <c r="L8872">
        <v>40317.199999999997</v>
      </c>
      <c r="M8872" t="s">
        <v>20</v>
      </c>
      <c r="N8872" t="s">
        <v>21</v>
      </c>
      <c r="O8872" t="s">
        <v>34399</v>
      </c>
      <c r="P8872" t="s">
        <v>34384</v>
      </c>
      <c r="Q8872" t="s">
        <v>34438</v>
      </c>
      <c r="R8872" t="s">
        <v>34378</v>
      </c>
      <c r="S8872" s="2">
        <v>43186</v>
      </c>
    </row>
    <row r="8873" spans="2:19" ht="43.5" x14ac:dyDescent="0.35">
      <c r="B8873" t="s">
        <v>21165</v>
      </c>
      <c r="D8873" t="str">
        <f>IF(ISNUMBER(SEARCH("UKRI",Table2[[#This Row],[SourcingOwnerEmail]])),"UKRI","UKSBS")</f>
        <v>UKSBS</v>
      </c>
      <c r="E8873" t="s">
        <v>11</v>
      </c>
      <c r="F8873" t="s">
        <v>250</v>
      </c>
      <c r="G8873" t="s">
        <v>15134</v>
      </c>
      <c r="H8873" s="3" t="s">
        <v>21166</v>
      </c>
      <c r="I8873" s="2">
        <v>43130</v>
      </c>
      <c r="J8873" s="2">
        <v>43189</v>
      </c>
      <c r="L8873">
        <v>24837</v>
      </c>
      <c r="M8873" t="s">
        <v>20</v>
      </c>
      <c r="N8873" t="s">
        <v>21</v>
      </c>
      <c r="O8873" t="s">
        <v>34379</v>
      </c>
      <c r="P8873" t="s">
        <v>34403</v>
      </c>
      <c r="Q8873" t="s">
        <v>34404</v>
      </c>
      <c r="R8873" t="s">
        <v>34378</v>
      </c>
      <c r="S8873" s="2">
        <v>43130</v>
      </c>
    </row>
    <row r="8874" spans="2:19" x14ac:dyDescent="0.35">
      <c r="B8874" t="s">
        <v>21167</v>
      </c>
      <c r="D8874" t="str">
        <f>IF(ISNUMBER(SEARCH("UKRI",Table2[[#This Row],[SourcingOwnerEmail]])),"UKRI","UKSBS")</f>
        <v>UKSBS</v>
      </c>
      <c r="E8874" t="s">
        <v>11</v>
      </c>
      <c r="F8874" t="s">
        <v>237</v>
      </c>
      <c r="G8874" t="s">
        <v>21168</v>
      </c>
      <c r="H8874" t="s">
        <v>21169</v>
      </c>
      <c r="I8874" s="2">
        <v>43129</v>
      </c>
      <c r="J8874" s="2">
        <v>43185</v>
      </c>
      <c r="L8874">
        <v>17628</v>
      </c>
      <c r="M8874" t="s">
        <v>20</v>
      </c>
      <c r="N8874" t="s">
        <v>21</v>
      </c>
      <c r="O8874" t="s">
        <v>34375</v>
      </c>
      <c r="P8874" t="s">
        <v>34403</v>
      </c>
      <c r="Q8874" t="s">
        <v>34404</v>
      </c>
      <c r="R8874" t="s">
        <v>34378</v>
      </c>
      <c r="S8874" s="2">
        <v>43129</v>
      </c>
    </row>
    <row r="8875" spans="2:19" x14ac:dyDescent="0.35">
      <c r="B8875" t="s">
        <v>21170</v>
      </c>
      <c r="D8875" t="str">
        <f>IF(ISNUMBER(SEARCH("UKRI",Table2[[#This Row],[SourcingOwnerEmail]])),"UKRI","UKSBS")</f>
        <v>UKSBS</v>
      </c>
      <c r="E8875" t="s">
        <v>11</v>
      </c>
      <c r="F8875" t="s">
        <v>237</v>
      </c>
      <c r="G8875" t="s">
        <v>7117</v>
      </c>
      <c r="H8875" t="s">
        <v>21171</v>
      </c>
      <c r="I8875" s="2">
        <v>43130</v>
      </c>
      <c r="J8875" s="2">
        <v>43189</v>
      </c>
      <c r="L8875">
        <v>23582</v>
      </c>
      <c r="M8875" t="s">
        <v>20</v>
      </c>
      <c r="N8875" t="s">
        <v>21</v>
      </c>
      <c r="O8875" t="s">
        <v>34379</v>
      </c>
      <c r="P8875" t="s">
        <v>34403</v>
      </c>
      <c r="Q8875" t="s">
        <v>34404</v>
      </c>
      <c r="R8875" t="s">
        <v>34378</v>
      </c>
      <c r="S8875" s="2">
        <v>43130</v>
      </c>
    </row>
    <row r="8876" spans="2:19" x14ac:dyDescent="0.35">
      <c r="B8876" t="s">
        <v>21172</v>
      </c>
      <c r="D8876" t="str">
        <f>IF(ISNUMBER(SEARCH("UKRI",Table2[[#This Row],[SourcingOwnerEmail]])),"UKRI","UKSBS")</f>
        <v>UKSBS</v>
      </c>
      <c r="E8876" t="s">
        <v>11</v>
      </c>
      <c r="F8876" t="s">
        <v>12</v>
      </c>
      <c r="G8876" t="s">
        <v>642</v>
      </c>
      <c r="H8876" t="s">
        <v>21173</v>
      </c>
      <c r="I8876" s="2">
        <v>43131</v>
      </c>
      <c r="J8876" s="2">
        <v>43189</v>
      </c>
      <c r="L8876">
        <v>11071.4</v>
      </c>
      <c r="M8876" t="s">
        <v>20</v>
      </c>
      <c r="N8876" t="s">
        <v>965</v>
      </c>
      <c r="O8876" t="s">
        <v>34379</v>
      </c>
      <c r="P8876" t="s">
        <v>34403</v>
      </c>
      <c r="Q8876" t="s">
        <v>34404</v>
      </c>
      <c r="R8876" t="s">
        <v>34378</v>
      </c>
      <c r="S8876" s="2">
        <v>43131</v>
      </c>
    </row>
    <row r="8877" spans="2:19" x14ac:dyDescent="0.35">
      <c r="B8877" t="s">
        <v>21174</v>
      </c>
      <c r="D8877" t="str">
        <f>IF(ISNUMBER(SEARCH("UKRI",Table2[[#This Row],[SourcingOwnerEmail]])),"UKRI","UKSBS")</f>
        <v>UKSBS</v>
      </c>
      <c r="E8877" t="s">
        <v>11</v>
      </c>
      <c r="F8877" t="s">
        <v>159</v>
      </c>
      <c r="G8877" t="s">
        <v>21175</v>
      </c>
      <c r="H8877" t="s">
        <v>21176</v>
      </c>
      <c r="I8877" s="2">
        <v>43133</v>
      </c>
      <c r="J8877" s="2">
        <v>43192</v>
      </c>
      <c r="L8877">
        <v>23000</v>
      </c>
      <c r="M8877" t="s">
        <v>20</v>
      </c>
      <c r="N8877" t="s">
        <v>21</v>
      </c>
      <c r="O8877" t="s">
        <v>34379</v>
      </c>
      <c r="P8877" t="s">
        <v>34403</v>
      </c>
      <c r="Q8877" t="s">
        <v>34404</v>
      </c>
      <c r="R8877" t="s">
        <v>34378</v>
      </c>
      <c r="S8877" s="2">
        <v>43133</v>
      </c>
    </row>
    <row r="8878" spans="2:19" x14ac:dyDescent="0.35">
      <c r="B8878" t="s">
        <v>21177</v>
      </c>
      <c r="D8878" t="str">
        <f>IF(ISNUMBER(SEARCH("UKRI",Table2[[#This Row],[SourcingOwnerEmail]])),"UKRI","UKSBS")</f>
        <v>UKSBS</v>
      </c>
      <c r="E8878" t="s">
        <v>11</v>
      </c>
      <c r="F8878" t="s">
        <v>584</v>
      </c>
      <c r="G8878" t="s">
        <v>5186</v>
      </c>
      <c r="H8878" t="s">
        <v>21178</v>
      </c>
      <c r="I8878" s="2">
        <v>43139</v>
      </c>
      <c r="J8878" s="2">
        <v>43189</v>
      </c>
      <c r="L8878">
        <v>11972</v>
      </c>
      <c r="M8878" t="s">
        <v>20</v>
      </c>
      <c r="N8878" t="s">
        <v>21</v>
      </c>
      <c r="O8878" t="s">
        <v>34379</v>
      </c>
      <c r="P8878" t="s">
        <v>34384</v>
      </c>
      <c r="Q8878" t="s">
        <v>34438</v>
      </c>
      <c r="R8878" t="s">
        <v>34378</v>
      </c>
      <c r="S8878" s="2">
        <v>43139</v>
      </c>
    </row>
    <row r="8879" spans="2:19" x14ac:dyDescent="0.35">
      <c r="B8879" t="s">
        <v>21179</v>
      </c>
      <c r="D8879" t="str">
        <f>IF(ISNUMBER(SEARCH("UKRI",Table2[[#This Row],[SourcingOwnerEmail]])),"UKRI","UKSBS")</f>
        <v>UKSBS</v>
      </c>
      <c r="E8879" t="s">
        <v>11</v>
      </c>
      <c r="F8879" t="s">
        <v>253</v>
      </c>
      <c r="G8879" t="s">
        <v>1204</v>
      </c>
      <c r="H8879" t="s">
        <v>21180</v>
      </c>
      <c r="I8879" s="2">
        <v>43138</v>
      </c>
      <c r="J8879" s="2">
        <v>43189</v>
      </c>
      <c r="L8879">
        <v>12840</v>
      </c>
      <c r="M8879" t="s">
        <v>20</v>
      </c>
      <c r="N8879" t="s">
        <v>21</v>
      </c>
      <c r="O8879" t="s">
        <v>34379</v>
      </c>
      <c r="P8879" t="s">
        <v>34384</v>
      </c>
      <c r="Q8879" t="s">
        <v>34438</v>
      </c>
      <c r="R8879" t="s">
        <v>34378</v>
      </c>
      <c r="S8879" s="2">
        <v>43138</v>
      </c>
    </row>
    <row r="8880" spans="2:19" x14ac:dyDescent="0.35">
      <c r="B8880" t="s">
        <v>21181</v>
      </c>
      <c r="D8880" t="str">
        <f>IF(ISNUMBER(SEARCH("UKRI",Table2[[#This Row],[SourcingOwnerEmail]])),"UKRI","UKSBS")</f>
        <v>UKSBS</v>
      </c>
      <c r="E8880" t="s">
        <v>11</v>
      </c>
      <c r="F8880" t="s">
        <v>253</v>
      </c>
      <c r="G8880" t="s">
        <v>1204</v>
      </c>
      <c r="H8880" t="s">
        <v>21182</v>
      </c>
      <c r="I8880" s="2">
        <v>43143</v>
      </c>
      <c r="J8880" s="2">
        <v>43189</v>
      </c>
      <c r="L8880">
        <v>14303</v>
      </c>
      <c r="M8880" t="s">
        <v>20</v>
      </c>
      <c r="N8880" t="s">
        <v>21</v>
      </c>
      <c r="O8880" t="s">
        <v>34379</v>
      </c>
      <c r="P8880" t="s">
        <v>34384</v>
      </c>
      <c r="Q8880" t="s">
        <v>34438</v>
      </c>
      <c r="R8880" t="s">
        <v>34378</v>
      </c>
      <c r="S8880" s="2">
        <v>43140</v>
      </c>
    </row>
    <row r="8881" spans="2:19" x14ac:dyDescent="0.35">
      <c r="B8881" t="s">
        <v>21183</v>
      </c>
      <c r="D8881" t="str">
        <f>IF(ISNUMBER(SEARCH("UKRI",Table2[[#This Row],[SourcingOwnerEmail]])),"UKRI","UKSBS")</f>
        <v>UKSBS</v>
      </c>
      <c r="E8881" t="s">
        <v>11</v>
      </c>
      <c r="F8881" t="s">
        <v>1751</v>
      </c>
      <c r="G8881" t="s">
        <v>4850</v>
      </c>
      <c r="H8881" t="s">
        <v>21184</v>
      </c>
      <c r="I8881" s="2">
        <v>43138</v>
      </c>
      <c r="J8881" s="2">
        <v>43189</v>
      </c>
      <c r="L8881">
        <v>16468.3</v>
      </c>
      <c r="M8881" t="s">
        <v>20</v>
      </c>
      <c r="N8881" t="s">
        <v>21</v>
      </c>
      <c r="O8881" t="s">
        <v>34379</v>
      </c>
      <c r="P8881" t="s">
        <v>34384</v>
      </c>
      <c r="Q8881" t="s">
        <v>34438</v>
      </c>
      <c r="R8881" t="s">
        <v>34378</v>
      </c>
      <c r="S8881" s="2">
        <v>43138</v>
      </c>
    </row>
    <row r="8882" spans="2:19" x14ac:dyDescent="0.35">
      <c r="B8882" t="s">
        <v>21185</v>
      </c>
      <c r="D8882" t="str">
        <f>IF(ISNUMBER(SEARCH("UKRI",Table2[[#This Row],[SourcingOwnerEmail]])),"UKRI","UKSBS")</f>
        <v>UKSBS</v>
      </c>
      <c r="E8882" t="s">
        <v>11</v>
      </c>
      <c r="F8882" t="s">
        <v>237</v>
      </c>
      <c r="G8882" t="s">
        <v>21186</v>
      </c>
      <c r="H8882" t="s">
        <v>21187</v>
      </c>
      <c r="I8882" s="2">
        <v>43133</v>
      </c>
      <c r="J8882" s="2">
        <v>43192</v>
      </c>
      <c r="L8882">
        <v>14466.12</v>
      </c>
      <c r="M8882" t="s">
        <v>20</v>
      </c>
      <c r="N8882" t="s">
        <v>21</v>
      </c>
      <c r="O8882" t="s">
        <v>34379</v>
      </c>
      <c r="P8882" t="s">
        <v>34403</v>
      </c>
      <c r="Q8882" t="s">
        <v>34404</v>
      </c>
      <c r="R8882" t="s">
        <v>34378</v>
      </c>
      <c r="S8882" s="2">
        <v>43133</v>
      </c>
    </row>
    <row r="8883" spans="2:19" x14ac:dyDescent="0.35">
      <c r="B8883" t="s">
        <v>21188</v>
      </c>
      <c r="D8883" t="str">
        <f>IF(ISNUMBER(SEARCH("UKRI",Table2[[#This Row],[SourcingOwnerEmail]])),"UKRI","UKSBS")</f>
        <v>UKSBS</v>
      </c>
      <c r="E8883" t="s">
        <v>11</v>
      </c>
      <c r="F8883" t="s">
        <v>1751</v>
      </c>
      <c r="G8883" t="s">
        <v>21189</v>
      </c>
      <c r="H8883" t="s">
        <v>21190</v>
      </c>
      <c r="I8883" s="2">
        <v>43133</v>
      </c>
      <c r="J8883" s="2">
        <v>43192</v>
      </c>
      <c r="L8883">
        <v>21604</v>
      </c>
      <c r="M8883" t="s">
        <v>20</v>
      </c>
      <c r="N8883" t="s">
        <v>965</v>
      </c>
      <c r="O8883" t="s">
        <v>34379</v>
      </c>
      <c r="P8883" t="s">
        <v>34403</v>
      </c>
      <c r="Q8883" t="s">
        <v>34404</v>
      </c>
      <c r="R8883" t="s">
        <v>34378</v>
      </c>
      <c r="S8883" s="2">
        <v>43133</v>
      </c>
    </row>
    <row r="8884" spans="2:19" x14ac:dyDescent="0.35">
      <c r="B8884" t="s">
        <v>21191</v>
      </c>
      <c r="D8884" t="str">
        <f>IF(ISNUMBER(SEARCH("UKRI",Table2[[#This Row],[SourcingOwnerEmail]])),"UKRI","UKSBS")</f>
        <v>UKSBS</v>
      </c>
      <c r="E8884" t="s">
        <v>11</v>
      </c>
      <c r="F8884" t="s">
        <v>237</v>
      </c>
      <c r="G8884" t="s">
        <v>7488</v>
      </c>
      <c r="H8884" t="s">
        <v>21192</v>
      </c>
      <c r="I8884" s="2">
        <v>43136</v>
      </c>
      <c r="J8884" s="2">
        <v>43196</v>
      </c>
      <c r="L8884">
        <v>10113</v>
      </c>
      <c r="M8884" t="s">
        <v>20</v>
      </c>
      <c r="N8884" t="s">
        <v>21</v>
      </c>
      <c r="O8884" t="s">
        <v>34379</v>
      </c>
      <c r="P8884" t="s">
        <v>34403</v>
      </c>
      <c r="Q8884" t="s">
        <v>34404</v>
      </c>
      <c r="R8884" t="s">
        <v>34378</v>
      </c>
      <c r="S8884" s="2">
        <v>43136</v>
      </c>
    </row>
    <row r="8885" spans="2:19" x14ac:dyDescent="0.35">
      <c r="B8885" t="s">
        <v>21193</v>
      </c>
      <c r="D8885" t="str">
        <f>IF(ISNUMBER(SEARCH("UKRI",Table2[[#This Row],[SourcingOwnerEmail]])),"UKRI","UKSBS")</f>
        <v>UKSBS</v>
      </c>
      <c r="E8885" t="s">
        <v>11</v>
      </c>
      <c r="F8885" t="s">
        <v>159</v>
      </c>
      <c r="G8885" t="s">
        <v>278</v>
      </c>
      <c r="H8885" t="s">
        <v>21194</v>
      </c>
      <c r="I8885" s="2">
        <v>43186</v>
      </c>
      <c r="J8885" s="2">
        <v>43220</v>
      </c>
      <c r="L8885">
        <v>92609</v>
      </c>
      <c r="M8885" t="s">
        <v>20</v>
      </c>
      <c r="N8885" t="s">
        <v>965</v>
      </c>
      <c r="O8885" t="s">
        <v>34379</v>
      </c>
      <c r="P8885" t="s">
        <v>34385</v>
      </c>
      <c r="Q8885" t="s">
        <v>34425</v>
      </c>
      <c r="R8885" t="s">
        <v>34378</v>
      </c>
      <c r="S8885" s="2">
        <v>43159</v>
      </c>
    </row>
    <row r="8886" spans="2:19" x14ac:dyDescent="0.35">
      <c r="B8886" t="s">
        <v>21195</v>
      </c>
      <c r="D8886" t="str">
        <f>IF(ISNUMBER(SEARCH("UKRI",Table2[[#This Row],[SourcingOwnerEmail]])),"UKRI","UKSBS")</f>
        <v>UKSBS</v>
      </c>
      <c r="E8886" t="s">
        <v>11</v>
      </c>
      <c r="F8886" t="s">
        <v>17</v>
      </c>
      <c r="G8886" t="s">
        <v>21196</v>
      </c>
      <c r="H8886" t="s">
        <v>21197</v>
      </c>
      <c r="I8886" s="2">
        <v>43133</v>
      </c>
      <c r="J8886" s="2">
        <v>43192</v>
      </c>
      <c r="L8886">
        <v>23295</v>
      </c>
      <c r="M8886" t="s">
        <v>20</v>
      </c>
      <c r="N8886" t="s">
        <v>965</v>
      </c>
      <c r="O8886" t="s">
        <v>34379</v>
      </c>
      <c r="P8886" t="s">
        <v>34403</v>
      </c>
      <c r="Q8886" t="s">
        <v>34404</v>
      </c>
      <c r="R8886" t="s">
        <v>34378</v>
      </c>
      <c r="S8886" s="2">
        <v>43133</v>
      </c>
    </row>
    <row r="8887" spans="2:19" x14ac:dyDescent="0.35">
      <c r="B8887" t="s">
        <v>21198</v>
      </c>
      <c r="D8887" t="str">
        <f>IF(ISNUMBER(SEARCH("UKRI",Table2[[#This Row],[SourcingOwnerEmail]])),"UKRI","UKSBS")</f>
        <v>UKSBS</v>
      </c>
      <c r="E8887" t="s">
        <v>11</v>
      </c>
      <c r="F8887" t="s">
        <v>430</v>
      </c>
      <c r="G8887" t="s">
        <v>5195</v>
      </c>
      <c r="H8887" t="s">
        <v>21199</v>
      </c>
      <c r="I8887" s="2">
        <v>43136</v>
      </c>
      <c r="J8887" s="2">
        <v>43137</v>
      </c>
      <c r="L8887">
        <v>16578.5</v>
      </c>
      <c r="M8887" t="s">
        <v>20</v>
      </c>
      <c r="N8887" t="s">
        <v>965</v>
      </c>
      <c r="O8887" t="s">
        <v>34379</v>
      </c>
      <c r="P8887" t="s">
        <v>34894</v>
      </c>
      <c r="Q8887" t="s">
        <v>34895</v>
      </c>
      <c r="R8887" t="s">
        <v>34378</v>
      </c>
      <c r="S8887" s="2">
        <v>43136</v>
      </c>
    </row>
    <row r="8888" spans="2:19" x14ac:dyDescent="0.35">
      <c r="B8888" t="s">
        <v>21200</v>
      </c>
      <c r="D8888" t="str">
        <f>IF(ISNUMBER(SEARCH("UKRI",Table2[[#This Row],[SourcingOwnerEmail]])),"UKRI","UKSBS")</f>
        <v>UKSBS</v>
      </c>
      <c r="E8888" t="s">
        <v>11</v>
      </c>
      <c r="F8888" t="s">
        <v>2295</v>
      </c>
      <c r="G8888" t="s">
        <v>99</v>
      </c>
      <c r="H8888" t="s">
        <v>21201</v>
      </c>
      <c r="I8888" s="2">
        <v>43136</v>
      </c>
      <c r="J8888" s="2">
        <v>43137</v>
      </c>
      <c r="L8888">
        <v>23734</v>
      </c>
      <c r="M8888" t="s">
        <v>20</v>
      </c>
      <c r="N8888" t="s">
        <v>965</v>
      </c>
      <c r="O8888" t="s">
        <v>34379</v>
      </c>
      <c r="P8888" t="s">
        <v>34894</v>
      </c>
      <c r="Q8888" t="s">
        <v>34895</v>
      </c>
      <c r="R8888" t="s">
        <v>34378</v>
      </c>
      <c r="S8888" s="2">
        <v>43136</v>
      </c>
    </row>
    <row r="8889" spans="2:19" x14ac:dyDescent="0.35">
      <c r="B8889" t="s">
        <v>21202</v>
      </c>
      <c r="D8889" t="str">
        <f>IF(ISNUMBER(SEARCH("UKRI",Table2[[#This Row],[SourcingOwnerEmail]])),"UKRI","UKSBS")</f>
        <v>UKSBS</v>
      </c>
      <c r="E8889" t="s">
        <v>11</v>
      </c>
      <c r="F8889" t="s">
        <v>12</v>
      </c>
      <c r="G8889" t="s">
        <v>21203</v>
      </c>
      <c r="H8889" t="s">
        <v>21204</v>
      </c>
      <c r="I8889" s="2">
        <v>43136</v>
      </c>
      <c r="J8889" s="2">
        <v>43138</v>
      </c>
      <c r="L8889">
        <v>18115</v>
      </c>
      <c r="M8889" t="s">
        <v>20</v>
      </c>
      <c r="N8889" t="s">
        <v>965</v>
      </c>
      <c r="O8889" t="s">
        <v>34379</v>
      </c>
      <c r="P8889" t="s">
        <v>34894</v>
      </c>
      <c r="Q8889" t="s">
        <v>34895</v>
      </c>
      <c r="R8889" t="s">
        <v>34378</v>
      </c>
      <c r="S8889" s="2">
        <v>43136</v>
      </c>
    </row>
    <row r="8890" spans="2:19" x14ac:dyDescent="0.35">
      <c r="B8890" t="s">
        <v>21205</v>
      </c>
      <c r="D8890" t="str">
        <f>IF(ISNUMBER(SEARCH("UKRI",Table2[[#This Row],[SourcingOwnerEmail]])),"UKRI","UKSBS")</f>
        <v>UKSBS</v>
      </c>
      <c r="E8890" t="s">
        <v>11</v>
      </c>
      <c r="F8890" t="s">
        <v>12</v>
      </c>
      <c r="G8890" t="s">
        <v>21206</v>
      </c>
      <c r="H8890" t="s">
        <v>21207</v>
      </c>
      <c r="I8890" s="2">
        <v>43136</v>
      </c>
      <c r="J8890" s="2">
        <v>43137</v>
      </c>
      <c r="L8890">
        <v>10600</v>
      </c>
      <c r="M8890" t="s">
        <v>20</v>
      </c>
      <c r="N8890" t="s">
        <v>965</v>
      </c>
      <c r="O8890" t="s">
        <v>34379</v>
      </c>
      <c r="P8890" t="s">
        <v>34894</v>
      </c>
      <c r="Q8890" t="s">
        <v>34895</v>
      </c>
      <c r="R8890" t="s">
        <v>34378</v>
      </c>
      <c r="S8890" s="2">
        <v>43136</v>
      </c>
    </row>
    <row r="8891" spans="2:19" x14ac:dyDescent="0.35">
      <c r="B8891" t="s">
        <v>21208</v>
      </c>
      <c r="D8891" t="str">
        <f>IF(ISNUMBER(SEARCH("UKRI",Table2[[#This Row],[SourcingOwnerEmail]])),"UKRI","UKSBS")</f>
        <v>UKSBS</v>
      </c>
      <c r="E8891" t="s">
        <v>11</v>
      </c>
      <c r="F8891" t="s">
        <v>250</v>
      </c>
      <c r="G8891" t="s">
        <v>10439</v>
      </c>
      <c r="H8891" t="s">
        <v>21209</v>
      </c>
      <c r="L8891">
        <v>11510</v>
      </c>
      <c r="M8891" t="s">
        <v>20</v>
      </c>
      <c r="N8891" t="s">
        <v>965</v>
      </c>
      <c r="O8891" t="s">
        <v>34379</v>
      </c>
      <c r="P8891" t="s">
        <v>34403</v>
      </c>
      <c r="Q8891" t="s">
        <v>34404</v>
      </c>
      <c r="R8891" t="s">
        <v>34378</v>
      </c>
      <c r="S8891" s="2">
        <v>43137</v>
      </c>
    </row>
    <row r="8892" spans="2:19" x14ac:dyDescent="0.35">
      <c r="B8892" t="s">
        <v>21210</v>
      </c>
      <c r="D8892" t="str">
        <f>IF(ISNUMBER(SEARCH("UKRI",Table2[[#This Row],[SourcingOwnerEmail]])),"UKRI","UKSBS")</f>
        <v>UKSBS</v>
      </c>
      <c r="E8892" t="s">
        <v>11</v>
      </c>
      <c r="F8892" t="s">
        <v>159</v>
      </c>
      <c r="G8892" t="s">
        <v>20342</v>
      </c>
      <c r="H8892" t="s">
        <v>21211</v>
      </c>
      <c r="I8892" s="2">
        <v>43140</v>
      </c>
      <c r="J8892" s="2">
        <v>43253</v>
      </c>
      <c r="L8892">
        <v>14260</v>
      </c>
      <c r="M8892" t="s">
        <v>20</v>
      </c>
      <c r="N8892" t="s">
        <v>21</v>
      </c>
      <c r="O8892" t="s">
        <v>34379</v>
      </c>
      <c r="P8892" t="s">
        <v>34384</v>
      </c>
      <c r="Q8892" t="s">
        <v>34438</v>
      </c>
      <c r="R8892" t="s">
        <v>34378</v>
      </c>
      <c r="S8892" s="2">
        <v>43140</v>
      </c>
    </row>
    <row r="8893" spans="2:19" x14ac:dyDescent="0.35">
      <c r="B8893" t="s">
        <v>21212</v>
      </c>
      <c r="D8893" t="str">
        <f>IF(ISNUMBER(SEARCH("UKRI",Table2[[#This Row],[SourcingOwnerEmail]])),"UKRI","UKSBS")</f>
        <v>UKSBS</v>
      </c>
      <c r="E8893" t="s">
        <v>11</v>
      </c>
      <c r="F8893" t="s">
        <v>430</v>
      </c>
      <c r="G8893" t="s">
        <v>21213</v>
      </c>
      <c r="H8893" t="s">
        <v>21214</v>
      </c>
      <c r="I8893" s="2">
        <v>43152</v>
      </c>
      <c r="J8893" s="2">
        <v>43189</v>
      </c>
      <c r="L8893">
        <v>12000</v>
      </c>
      <c r="M8893" t="s">
        <v>20</v>
      </c>
      <c r="N8893" t="s">
        <v>21</v>
      </c>
      <c r="O8893" t="s">
        <v>34379</v>
      </c>
      <c r="P8893" t="s">
        <v>34384</v>
      </c>
      <c r="Q8893" t="s">
        <v>34438</v>
      </c>
      <c r="R8893" t="s">
        <v>34378</v>
      </c>
      <c r="S8893" s="2">
        <v>43152</v>
      </c>
    </row>
    <row r="8894" spans="2:19" ht="29" x14ac:dyDescent="0.35">
      <c r="B8894" t="s">
        <v>21215</v>
      </c>
      <c r="D8894" t="str">
        <f>IF(ISNUMBER(SEARCH("UKRI",Table2[[#This Row],[SourcingOwnerEmail]])),"UKRI","UKSBS")</f>
        <v>UKSBS</v>
      </c>
      <c r="E8894" t="s">
        <v>11</v>
      </c>
      <c r="F8894" t="s">
        <v>2295</v>
      </c>
      <c r="G8894" t="s">
        <v>5450</v>
      </c>
      <c r="H8894" s="3" t="s">
        <v>21216</v>
      </c>
      <c r="I8894" s="2">
        <v>43137</v>
      </c>
      <c r="J8894" s="2">
        <v>43307</v>
      </c>
      <c r="L8894">
        <v>10588.2</v>
      </c>
      <c r="M8894" t="s">
        <v>20</v>
      </c>
      <c r="N8894" t="s">
        <v>21</v>
      </c>
      <c r="O8894" t="s">
        <v>34379</v>
      </c>
      <c r="P8894" t="s">
        <v>34384</v>
      </c>
      <c r="Q8894" t="s">
        <v>34438</v>
      </c>
      <c r="R8894" t="s">
        <v>34378</v>
      </c>
      <c r="S8894" s="2">
        <v>43137</v>
      </c>
    </row>
    <row r="8895" spans="2:19" x14ac:dyDescent="0.35">
      <c r="B8895" t="s">
        <v>21217</v>
      </c>
      <c r="D8895" t="str">
        <f>IF(ISNUMBER(SEARCH("UKRI",Table2[[#This Row],[SourcingOwnerEmail]])),"UKRI","UKSBS")</f>
        <v>UKSBS</v>
      </c>
      <c r="E8895" t="s">
        <v>11</v>
      </c>
      <c r="F8895" t="s">
        <v>250</v>
      </c>
      <c r="G8895" t="s">
        <v>15332</v>
      </c>
      <c r="H8895" t="s">
        <v>21218</v>
      </c>
      <c r="I8895" s="2">
        <v>43188</v>
      </c>
      <c r="J8895" s="2">
        <v>43588</v>
      </c>
      <c r="L8895">
        <v>125543</v>
      </c>
      <c r="M8895" t="s">
        <v>20</v>
      </c>
      <c r="N8895" t="s">
        <v>21</v>
      </c>
      <c r="O8895" t="s">
        <v>34375</v>
      </c>
      <c r="P8895" t="s">
        <v>34384</v>
      </c>
      <c r="Q8895" t="s">
        <v>34438</v>
      </c>
      <c r="R8895" t="s">
        <v>34378</v>
      </c>
      <c r="S8895" s="2">
        <v>43199</v>
      </c>
    </row>
    <row r="8896" spans="2:19" x14ac:dyDescent="0.35">
      <c r="B8896" t="s">
        <v>21219</v>
      </c>
      <c r="D8896" t="str">
        <f>IF(ISNUMBER(SEARCH("UKRI",Table2[[#This Row],[SourcingOwnerEmail]])),"UKRI","UKSBS")</f>
        <v>UKRI</v>
      </c>
      <c r="E8896" t="s">
        <v>11</v>
      </c>
      <c r="F8896" t="s">
        <v>1801</v>
      </c>
      <c r="G8896" t="s">
        <v>20822</v>
      </c>
      <c r="H8896" t="s">
        <v>21220</v>
      </c>
      <c r="I8896" s="2">
        <v>45051</v>
      </c>
      <c r="J8896" s="2">
        <v>45107</v>
      </c>
      <c r="K8896">
        <v>25000</v>
      </c>
      <c r="L8896">
        <v>10000</v>
      </c>
      <c r="M8896" t="s">
        <v>20</v>
      </c>
      <c r="N8896" t="s">
        <v>1734</v>
      </c>
      <c r="O8896" t="s">
        <v>34375</v>
      </c>
      <c r="P8896" t="s">
        <v>34715</v>
      </c>
      <c r="Q8896" t="s">
        <v>34897</v>
      </c>
      <c r="R8896" t="s">
        <v>34378</v>
      </c>
      <c r="S8896" s="2">
        <v>45043</v>
      </c>
    </row>
    <row r="8897" spans="2:19" x14ac:dyDescent="0.35">
      <c r="B8897" t="s">
        <v>21221</v>
      </c>
      <c r="D8897" t="str">
        <f>IF(ISNUMBER(SEARCH("UKRI",Table2[[#This Row],[SourcingOwnerEmail]])),"UKRI","UKSBS")</f>
        <v>UKSBS</v>
      </c>
      <c r="E8897" t="s">
        <v>11</v>
      </c>
      <c r="F8897" t="s">
        <v>237</v>
      </c>
      <c r="G8897" t="s">
        <v>7117</v>
      </c>
      <c r="H8897" t="s">
        <v>21222</v>
      </c>
      <c r="I8897" s="2">
        <v>43137</v>
      </c>
      <c r="J8897" s="2">
        <v>43226</v>
      </c>
      <c r="L8897">
        <v>15626</v>
      </c>
      <c r="M8897" t="s">
        <v>20</v>
      </c>
      <c r="N8897" t="s">
        <v>21</v>
      </c>
      <c r="O8897" t="s">
        <v>34379</v>
      </c>
      <c r="P8897" t="s">
        <v>34477</v>
      </c>
      <c r="Q8897" t="s">
        <v>34478</v>
      </c>
      <c r="R8897" t="s">
        <v>34378</v>
      </c>
      <c r="S8897" s="2">
        <v>43136</v>
      </c>
    </row>
    <row r="8898" spans="2:19" x14ac:dyDescent="0.35">
      <c r="B8898" t="s">
        <v>21223</v>
      </c>
      <c r="D8898" t="str">
        <f>IF(ISNUMBER(SEARCH("UKRI",Table2[[#This Row],[SourcingOwnerEmail]])),"UKRI","UKSBS")</f>
        <v>UKSBS</v>
      </c>
      <c r="E8898" t="s">
        <v>11</v>
      </c>
      <c r="F8898" t="s">
        <v>159</v>
      </c>
      <c r="G8898" t="s">
        <v>21224</v>
      </c>
      <c r="H8898" t="s">
        <v>21225</v>
      </c>
      <c r="I8898" s="2">
        <v>43144</v>
      </c>
      <c r="J8898" s="2">
        <v>43233</v>
      </c>
      <c r="L8898">
        <v>14418.77</v>
      </c>
      <c r="M8898" t="s">
        <v>20</v>
      </c>
      <c r="N8898" t="s">
        <v>21</v>
      </c>
      <c r="O8898" t="s">
        <v>34379</v>
      </c>
      <c r="P8898" t="s">
        <v>34477</v>
      </c>
      <c r="Q8898" t="s">
        <v>34478</v>
      </c>
      <c r="R8898" t="s">
        <v>34378</v>
      </c>
      <c r="S8898" s="2">
        <v>43144</v>
      </c>
    </row>
    <row r="8899" spans="2:19" x14ac:dyDescent="0.35">
      <c r="B8899" t="s">
        <v>21226</v>
      </c>
      <c r="D8899" t="str">
        <f>IF(ISNUMBER(SEARCH("UKRI",Table2[[#This Row],[SourcingOwnerEmail]])),"UKRI","UKSBS")</f>
        <v>UKSBS</v>
      </c>
      <c r="E8899" t="s">
        <v>11</v>
      </c>
      <c r="F8899" t="s">
        <v>17</v>
      </c>
      <c r="G8899" t="s">
        <v>19721</v>
      </c>
      <c r="H8899" t="s">
        <v>21227</v>
      </c>
      <c r="I8899" s="2">
        <v>43138</v>
      </c>
      <c r="J8899" s="2">
        <v>43227</v>
      </c>
      <c r="L8899">
        <v>24120</v>
      </c>
      <c r="M8899" t="s">
        <v>20</v>
      </c>
      <c r="N8899" t="s">
        <v>21</v>
      </c>
      <c r="O8899" t="s">
        <v>34379</v>
      </c>
      <c r="P8899" t="s">
        <v>34477</v>
      </c>
      <c r="Q8899" t="s">
        <v>34478</v>
      </c>
      <c r="R8899" t="s">
        <v>34378</v>
      </c>
      <c r="S8899" s="2">
        <v>43138</v>
      </c>
    </row>
    <row r="8900" spans="2:19" x14ac:dyDescent="0.35">
      <c r="B8900" t="s">
        <v>21228</v>
      </c>
      <c r="D8900" t="str">
        <f>IF(ISNUMBER(SEARCH("UKRI",Table2[[#This Row],[SourcingOwnerEmail]])),"UKRI","UKSBS")</f>
        <v>UKSBS</v>
      </c>
      <c r="E8900" t="s">
        <v>11</v>
      </c>
      <c r="F8900" t="s">
        <v>12</v>
      </c>
      <c r="G8900" t="s">
        <v>13320</v>
      </c>
      <c r="H8900" t="s">
        <v>21229</v>
      </c>
      <c r="I8900" s="2">
        <v>43137</v>
      </c>
      <c r="J8900" s="2">
        <v>43226</v>
      </c>
      <c r="L8900">
        <v>20833</v>
      </c>
      <c r="M8900" t="s">
        <v>20</v>
      </c>
      <c r="N8900" t="s">
        <v>21</v>
      </c>
      <c r="O8900" t="s">
        <v>34379</v>
      </c>
      <c r="P8900" t="s">
        <v>34477</v>
      </c>
      <c r="Q8900" t="s">
        <v>34478</v>
      </c>
      <c r="R8900" t="s">
        <v>34378</v>
      </c>
      <c r="S8900" s="2">
        <v>43137</v>
      </c>
    </row>
    <row r="8901" spans="2:19" x14ac:dyDescent="0.35">
      <c r="B8901" t="s">
        <v>21230</v>
      </c>
      <c r="D8901" t="str">
        <f>IF(ISNUMBER(SEARCH("UKRI",Table2[[#This Row],[SourcingOwnerEmail]])),"UKRI","UKSBS")</f>
        <v>UKSBS</v>
      </c>
      <c r="E8901" t="s">
        <v>11</v>
      </c>
      <c r="F8901" t="s">
        <v>250</v>
      </c>
      <c r="G8901" t="s">
        <v>21231</v>
      </c>
      <c r="H8901" t="s">
        <v>21232</v>
      </c>
      <c r="I8901" s="2">
        <v>43255</v>
      </c>
      <c r="J8901" s="2">
        <v>43347</v>
      </c>
      <c r="L8901">
        <v>53225</v>
      </c>
      <c r="M8901" t="s">
        <v>20</v>
      </c>
      <c r="N8901" t="s">
        <v>21</v>
      </c>
      <c r="O8901" t="s">
        <v>34375</v>
      </c>
      <c r="P8901" t="s">
        <v>34435</v>
      </c>
      <c r="Q8901" t="s">
        <v>34436</v>
      </c>
      <c r="R8901" t="s">
        <v>34378</v>
      </c>
      <c r="S8901" s="2">
        <v>43264</v>
      </c>
    </row>
    <row r="8902" spans="2:19" x14ac:dyDescent="0.35">
      <c r="B8902" t="s">
        <v>21233</v>
      </c>
      <c r="D8902" t="str">
        <f>IF(ISNUMBER(SEARCH("UKRI",Table2[[#This Row],[SourcingOwnerEmail]])),"UKRI","UKSBS")</f>
        <v>UKSBS</v>
      </c>
      <c r="E8902" t="s">
        <v>11</v>
      </c>
      <c r="F8902" t="s">
        <v>250</v>
      </c>
      <c r="G8902" t="s">
        <v>19976</v>
      </c>
      <c r="H8902" t="s">
        <v>21234</v>
      </c>
      <c r="I8902" s="2">
        <v>43313</v>
      </c>
      <c r="J8902" s="2">
        <v>43279</v>
      </c>
      <c r="L8902">
        <v>115850</v>
      </c>
      <c r="M8902" t="s">
        <v>20</v>
      </c>
      <c r="N8902" t="s">
        <v>21</v>
      </c>
      <c r="O8902" t="s">
        <v>34375</v>
      </c>
      <c r="P8902" t="s">
        <v>34435</v>
      </c>
      <c r="Q8902" t="s">
        <v>34436</v>
      </c>
      <c r="R8902" t="s">
        <v>34378</v>
      </c>
      <c r="S8902" s="2">
        <v>43320</v>
      </c>
    </row>
    <row r="8903" spans="2:19" x14ac:dyDescent="0.35">
      <c r="B8903" t="s">
        <v>21235</v>
      </c>
      <c r="D8903" t="str">
        <f>IF(ISNUMBER(SEARCH("UKRI",Table2[[#This Row],[SourcingOwnerEmail]])),"UKRI","UKSBS")</f>
        <v>UKSBS</v>
      </c>
      <c r="E8903" t="s">
        <v>11</v>
      </c>
      <c r="F8903" t="s">
        <v>12</v>
      </c>
      <c r="G8903" t="s">
        <v>21236</v>
      </c>
      <c r="H8903" t="s">
        <v>21237</v>
      </c>
      <c r="I8903" s="2">
        <v>43138</v>
      </c>
      <c r="J8903" s="2">
        <v>43227</v>
      </c>
      <c r="L8903">
        <v>23165</v>
      </c>
      <c r="M8903" t="s">
        <v>20</v>
      </c>
      <c r="N8903" t="s">
        <v>21</v>
      </c>
      <c r="O8903" t="s">
        <v>34379</v>
      </c>
      <c r="P8903" t="s">
        <v>34477</v>
      </c>
      <c r="Q8903" t="s">
        <v>34478</v>
      </c>
      <c r="R8903" t="s">
        <v>34378</v>
      </c>
      <c r="S8903" s="2">
        <v>43138</v>
      </c>
    </row>
    <row r="8904" spans="2:19" x14ac:dyDescent="0.35">
      <c r="B8904" t="s">
        <v>21238</v>
      </c>
      <c r="D8904" t="str">
        <f>IF(ISNUMBER(SEARCH("UKRI",Table2[[#This Row],[SourcingOwnerEmail]])),"UKRI","UKSBS")</f>
        <v>UKSBS</v>
      </c>
      <c r="E8904" t="s">
        <v>11</v>
      </c>
      <c r="F8904" t="s">
        <v>12</v>
      </c>
      <c r="G8904" t="s">
        <v>13041</v>
      </c>
      <c r="H8904" t="s">
        <v>21239</v>
      </c>
      <c r="I8904" s="2">
        <v>43138</v>
      </c>
      <c r="J8904" s="2">
        <v>43227</v>
      </c>
      <c r="L8904">
        <v>13416</v>
      </c>
      <c r="M8904" t="s">
        <v>20</v>
      </c>
      <c r="N8904" t="s">
        <v>21</v>
      </c>
      <c r="O8904" t="s">
        <v>34379</v>
      </c>
      <c r="P8904" t="s">
        <v>34477</v>
      </c>
      <c r="Q8904" t="s">
        <v>34478</v>
      </c>
      <c r="R8904" t="s">
        <v>34378</v>
      </c>
      <c r="S8904" s="2">
        <v>43138</v>
      </c>
    </row>
    <row r="8905" spans="2:19" x14ac:dyDescent="0.35">
      <c r="B8905" t="s">
        <v>21240</v>
      </c>
      <c r="D8905" t="str">
        <f>IF(ISNUMBER(SEARCH("UKRI",Table2[[#This Row],[SourcingOwnerEmail]])),"UKRI","UKSBS")</f>
        <v>UKSBS</v>
      </c>
      <c r="E8905" t="s">
        <v>11</v>
      </c>
      <c r="F8905" t="s">
        <v>17</v>
      </c>
      <c r="G8905" t="s">
        <v>147</v>
      </c>
      <c r="H8905" t="s">
        <v>21241</v>
      </c>
      <c r="I8905" s="2">
        <v>43137</v>
      </c>
      <c r="J8905" s="2">
        <v>43226</v>
      </c>
      <c r="L8905">
        <v>21648</v>
      </c>
      <c r="M8905" t="s">
        <v>20</v>
      </c>
      <c r="N8905" t="s">
        <v>21</v>
      </c>
      <c r="O8905" t="s">
        <v>34379</v>
      </c>
      <c r="P8905" t="s">
        <v>34477</v>
      </c>
      <c r="Q8905" t="s">
        <v>34478</v>
      </c>
      <c r="R8905" t="s">
        <v>34378</v>
      </c>
      <c r="S8905" s="2">
        <v>43137</v>
      </c>
    </row>
    <row r="8906" spans="2:19" x14ac:dyDescent="0.35">
      <c r="B8906" t="s">
        <v>21242</v>
      </c>
      <c r="D8906" t="str">
        <f>IF(ISNUMBER(SEARCH("UKRI",Table2[[#This Row],[SourcingOwnerEmail]])),"UKRI","UKSBS")</f>
        <v>UKSBS</v>
      </c>
      <c r="E8906" t="s">
        <v>11</v>
      </c>
      <c r="F8906" t="s">
        <v>237</v>
      </c>
      <c r="G8906" t="s">
        <v>21243</v>
      </c>
      <c r="H8906" t="s">
        <v>21244</v>
      </c>
      <c r="I8906" s="2">
        <v>43143</v>
      </c>
      <c r="J8906" s="2">
        <v>43232</v>
      </c>
      <c r="L8906">
        <v>18032</v>
      </c>
      <c r="M8906" t="s">
        <v>20</v>
      </c>
      <c r="N8906" t="s">
        <v>21</v>
      </c>
      <c r="O8906" t="s">
        <v>34379</v>
      </c>
      <c r="P8906" t="s">
        <v>34477</v>
      </c>
      <c r="Q8906" t="s">
        <v>34478</v>
      </c>
      <c r="R8906" t="s">
        <v>34378</v>
      </c>
      <c r="S8906" s="2">
        <v>43143</v>
      </c>
    </row>
    <row r="8907" spans="2:19" x14ac:dyDescent="0.35">
      <c r="B8907" t="s">
        <v>21245</v>
      </c>
      <c r="D8907" t="str">
        <f>IF(ISNUMBER(SEARCH("UKRI",Table2[[#This Row],[SourcingOwnerEmail]])),"UKRI","UKSBS")</f>
        <v>UKSBS</v>
      </c>
      <c r="E8907" t="s">
        <v>11</v>
      </c>
      <c r="F8907" t="s">
        <v>237</v>
      </c>
      <c r="G8907" t="s">
        <v>7117</v>
      </c>
      <c r="H8907" t="s">
        <v>21246</v>
      </c>
      <c r="I8907" s="2">
        <v>43137</v>
      </c>
      <c r="J8907" s="2">
        <v>43196</v>
      </c>
      <c r="L8907">
        <v>13396.4</v>
      </c>
      <c r="M8907" t="s">
        <v>20</v>
      </c>
      <c r="N8907" t="s">
        <v>965</v>
      </c>
      <c r="O8907" t="s">
        <v>34379</v>
      </c>
      <c r="P8907" t="s">
        <v>34403</v>
      </c>
      <c r="Q8907" t="s">
        <v>34404</v>
      </c>
      <c r="R8907" t="s">
        <v>34378</v>
      </c>
      <c r="S8907" s="2">
        <v>43137</v>
      </c>
    </row>
    <row r="8908" spans="2:19" x14ac:dyDescent="0.35">
      <c r="B8908" t="s">
        <v>21247</v>
      </c>
      <c r="D8908" t="str">
        <f>IF(ISNUMBER(SEARCH("UKRI",Table2[[#This Row],[SourcingOwnerEmail]])),"UKRI","UKSBS")</f>
        <v>UKSBS</v>
      </c>
      <c r="E8908" t="s">
        <v>11</v>
      </c>
      <c r="F8908" t="s">
        <v>250</v>
      </c>
      <c r="G8908" t="s">
        <v>12502</v>
      </c>
      <c r="H8908" t="s">
        <v>21248</v>
      </c>
      <c r="I8908" s="2">
        <v>43145</v>
      </c>
      <c r="J8908" s="2">
        <v>43203</v>
      </c>
      <c r="L8908">
        <v>13168</v>
      </c>
      <c r="M8908" t="s">
        <v>20</v>
      </c>
      <c r="N8908" t="s">
        <v>21</v>
      </c>
      <c r="O8908" t="s">
        <v>34379</v>
      </c>
      <c r="P8908" t="s">
        <v>34403</v>
      </c>
      <c r="Q8908" t="s">
        <v>34404</v>
      </c>
      <c r="R8908" t="s">
        <v>34378</v>
      </c>
      <c r="S8908" s="2">
        <v>43145</v>
      </c>
    </row>
    <row r="8909" spans="2:19" x14ac:dyDescent="0.35">
      <c r="B8909" t="s">
        <v>21249</v>
      </c>
      <c r="D8909" t="str">
        <f>IF(ISNUMBER(SEARCH("UKRI",Table2[[#This Row],[SourcingOwnerEmail]])),"UKRI","UKSBS")</f>
        <v>UKSBS</v>
      </c>
      <c r="E8909" t="s">
        <v>11</v>
      </c>
      <c r="F8909" t="s">
        <v>2295</v>
      </c>
      <c r="G8909" t="s">
        <v>21250</v>
      </c>
      <c r="H8909" t="s">
        <v>21251</v>
      </c>
      <c r="I8909" s="2">
        <v>43145</v>
      </c>
      <c r="J8909" s="2">
        <v>43203</v>
      </c>
      <c r="L8909">
        <v>10844</v>
      </c>
      <c r="M8909" t="s">
        <v>20</v>
      </c>
      <c r="N8909" t="s">
        <v>965</v>
      </c>
      <c r="O8909" t="s">
        <v>34379</v>
      </c>
      <c r="P8909" t="s">
        <v>34403</v>
      </c>
      <c r="Q8909" t="s">
        <v>34404</v>
      </c>
      <c r="R8909" t="s">
        <v>34378</v>
      </c>
      <c r="S8909" s="2">
        <v>43145</v>
      </c>
    </row>
    <row r="8910" spans="2:19" x14ac:dyDescent="0.35">
      <c r="B8910" t="s">
        <v>21252</v>
      </c>
      <c r="D8910" t="str">
        <f>IF(ISNUMBER(SEARCH("UKRI",Table2[[#This Row],[SourcingOwnerEmail]])),"UKRI","UKSBS")</f>
        <v>UKSBS</v>
      </c>
      <c r="E8910" t="s">
        <v>11</v>
      </c>
      <c r="F8910" t="s">
        <v>237</v>
      </c>
      <c r="G8910" t="s">
        <v>20991</v>
      </c>
      <c r="H8910" t="s">
        <v>21253</v>
      </c>
      <c r="I8910" s="2">
        <v>43138</v>
      </c>
      <c r="J8910" s="2">
        <v>43196</v>
      </c>
      <c r="L8910">
        <v>11037</v>
      </c>
      <c r="M8910" t="s">
        <v>20</v>
      </c>
      <c r="N8910" t="s">
        <v>965</v>
      </c>
      <c r="O8910" t="s">
        <v>34379</v>
      </c>
      <c r="P8910" t="s">
        <v>34403</v>
      </c>
      <c r="Q8910" t="s">
        <v>34404</v>
      </c>
      <c r="R8910" t="s">
        <v>34378</v>
      </c>
      <c r="S8910" s="2">
        <v>43138</v>
      </c>
    </row>
    <row r="8911" spans="2:19" x14ac:dyDescent="0.35">
      <c r="B8911" t="s">
        <v>21254</v>
      </c>
      <c r="D8911" t="str">
        <f>IF(ISNUMBER(SEARCH("UKRI",Table2[[#This Row],[SourcingOwnerEmail]])),"UKRI","UKSBS")</f>
        <v>UKSBS</v>
      </c>
      <c r="E8911" t="s">
        <v>11</v>
      </c>
      <c r="F8911" t="s">
        <v>12</v>
      </c>
      <c r="G8911" t="s">
        <v>229</v>
      </c>
      <c r="H8911" t="s">
        <v>21255</v>
      </c>
      <c r="I8911" s="2">
        <v>43164</v>
      </c>
      <c r="J8911" s="2">
        <v>43552</v>
      </c>
      <c r="L8911">
        <v>35684.5</v>
      </c>
      <c r="M8911" t="s">
        <v>20</v>
      </c>
      <c r="N8911" t="s">
        <v>965</v>
      </c>
      <c r="O8911" t="s">
        <v>34375</v>
      </c>
      <c r="P8911" t="s">
        <v>34384</v>
      </c>
      <c r="Q8911" t="s">
        <v>34438</v>
      </c>
      <c r="R8911" t="s">
        <v>34378</v>
      </c>
      <c r="S8911" s="2">
        <v>43164</v>
      </c>
    </row>
    <row r="8912" spans="2:19" x14ac:dyDescent="0.35">
      <c r="B8912" t="s">
        <v>21256</v>
      </c>
      <c r="D8912" t="str">
        <f>IF(ISNUMBER(SEARCH("UKRI",Table2[[#This Row],[SourcingOwnerEmail]])),"UKRI","UKSBS")</f>
        <v>UKSBS</v>
      </c>
      <c r="E8912" t="s">
        <v>11</v>
      </c>
      <c r="F8912" t="s">
        <v>12</v>
      </c>
      <c r="G8912" t="s">
        <v>5450</v>
      </c>
      <c r="H8912" t="s">
        <v>21257</v>
      </c>
      <c r="I8912" s="2">
        <v>43140</v>
      </c>
      <c r="J8912" s="2">
        <v>43229</v>
      </c>
      <c r="L8912">
        <v>22833.200000000001</v>
      </c>
      <c r="M8912" t="s">
        <v>20</v>
      </c>
      <c r="N8912" t="s">
        <v>21</v>
      </c>
      <c r="O8912" t="s">
        <v>34379</v>
      </c>
      <c r="P8912" t="s">
        <v>34477</v>
      </c>
      <c r="Q8912" t="s">
        <v>34478</v>
      </c>
      <c r="R8912" t="s">
        <v>34378</v>
      </c>
      <c r="S8912" s="2">
        <v>43140</v>
      </c>
    </row>
    <row r="8913" spans="2:19" x14ac:dyDescent="0.35">
      <c r="B8913" t="s">
        <v>21258</v>
      </c>
      <c r="D8913" t="str">
        <f>IF(ISNUMBER(SEARCH("UKRI",Table2[[#This Row],[SourcingOwnerEmail]])),"UKRI","UKSBS")</f>
        <v>UKSBS</v>
      </c>
      <c r="E8913" t="s">
        <v>11</v>
      </c>
      <c r="F8913" t="s">
        <v>237</v>
      </c>
      <c r="G8913" t="s">
        <v>13905</v>
      </c>
      <c r="H8913" t="s">
        <v>21259</v>
      </c>
      <c r="I8913" s="2">
        <v>43143</v>
      </c>
      <c r="J8913" s="2">
        <v>43232</v>
      </c>
      <c r="L8913">
        <v>24600</v>
      </c>
      <c r="M8913" t="s">
        <v>20</v>
      </c>
      <c r="N8913" t="s">
        <v>21</v>
      </c>
      <c r="O8913" t="s">
        <v>34379</v>
      </c>
      <c r="P8913" t="s">
        <v>34477</v>
      </c>
      <c r="Q8913" t="s">
        <v>34478</v>
      </c>
      <c r="R8913" t="s">
        <v>34378</v>
      </c>
      <c r="S8913" s="2">
        <v>43143</v>
      </c>
    </row>
    <row r="8914" spans="2:19" x14ac:dyDescent="0.35">
      <c r="B8914" t="s">
        <v>21260</v>
      </c>
      <c r="D8914" t="str">
        <f>IF(ISNUMBER(SEARCH("UKRI",Table2[[#This Row],[SourcingOwnerEmail]])),"UKRI","UKSBS")</f>
        <v>UKSBS</v>
      </c>
      <c r="E8914" t="s">
        <v>11</v>
      </c>
      <c r="F8914" t="s">
        <v>250</v>
      </c>
      <c r="G8914" t="s">
        <v>21261</v>
      </c>
      <c r="H8914" t="s">
        <v>21262</v>
      </c>
      <c r="I8914" s="2">
        <v>43143</v>
      </c>
      <c r="J8914" s="2">
        <v>43232</v>
      </c>
      <c r="L8914">
        <v>11476</v>
      </c>
      <c r="M8914" t="s">
        <v>20</v>
      </c>
      <c r="N8914" t="s">
        <v>21</v>
      </c>
      <c r="O8914" t="s">
        <v>34379</v>
      </c>
      <c r="P8914" t="s">
        <v>34477</v>
      </c>
      <c r="Q8914" t="s">
        <v>34478</v>
      </c>
      <c r="R8914" t="s">
        <v>34378</v>
      </c>
      <c r="S8914" s="2">
        <v>43143</v>
      </c>
    </row>
    <row r="8915" spans="2:19" x14ac:dyDescent="0.35">
      <c r="B8915" t="s">
        <v>21263</v>
      </c>
      <c r="D8915" t="str">
        <f>IF(ISNUMBER(SEARCH("UKRI",Table2[[#This Row],[SourcingOwnerEmail]])),"UKRI","UKSBS")</f>
        <v>UKSBS</v>
      </c>
      <c r="E8915" t="s">
        <v>11</v>
      </c>
      <c r="F8915" t="s">
        <v>1751</v>
      </c>
      <c r="G8915" t="s">
        <v>21264</v>
      </c>
      <c r="H8915" t="s">
        <v>21265</v>
      </c>
      <c r="I8915" s="2">
        <v>43145</v>
      </c>
      <c r="J8915" s="2">
        <v>43220</v>
      </c>
      <c r="L8915">
        <v>13650</v>
      </c>
      <c r="M8915" t="s">
        <v>20</v>
      </c>
      <c r="N8915" t="s">
        <v>21</v>
      </c>
      <c r="O8915" t="s">
        <v>34379</v>
      </c>
      <c r="P8915" t="s">
        <v>34384</v>
      </c>
      <c r="Q8915" t="s">
        <v>34438</v>
      </c>
      <c r="R8915" t="s">
        <v>34378</v>
      </c>
      <c r="S8915" s="2">
        <v>43145</v>
      </c>
    </row>
    <row r="8916" spans="2:19" x14ac:dyDescent="0.35">
      <c r="B8916" t="s">
        <v>21266</v>
      </c>
      <c r="D8916" t="str">
        <f>IF(ISNUMBER(SEARCH("UKRI",Table2[[#This Row],[SourcingOwnerEmail]])),"UKRI","UKSBS")</f>
        <v>UKSBS</v>
      </c>
      <c r="E8916" t="s">
        <v>11</v>
      </c>
      <c r="F8916" t="s">
        <v>253</v>
      </c>
      <c r="G8916" t="s">
        <v>21267</v>
      </c>
      <c r="H8916" t="s">
        <v>21268</v>
      </c>
      <c r="I8916" s="2">
        <v>43175</v>
      </c>
      <c r="J8916" s="2">
        <v>43189</v>
      </c>
      <c r="L8916">
        <v>39800</v>
      </c>
      <c r="M8916" t="s">
        <v>20</v>
      </c>
      <c r="N8916" t="s">
        <v>21</v>
      </c>
      <c r="O8916" t="s">
        <v>34375</v>
      </c>
      <c r="P8916" t="s">
        <v>34435</v>
      </c>
      <c r="Q8916" t="s">
        <v>34436</v>
      </c>
      <c r="R8916" t="s">
        <v>34378</v>
      </c>
      <c r="S8916" s="2">
        <v>43174</v>
      </c>
    </row>
    <row r="8917" spans="2:19" x14ac:dyDescent="0.35">
      <c r="B8917" t="s">
        <v>21269</v>
      </c>
      <c r="D8917" t="str">
        <f>IF(ISNUMBER(SEARCH("UKRI",Table2[[#This Row],[SourcingOwnerEmail]])),"UKRI","UKSBS")</f>
        <v>UKSBS</v>
      </c>
      <c r="E8917" t="s">
        <v>11</v>
      </c>
      <c r="F8917" t="s">
        <v>237</v>
      </c>
      <c r="G8917" t="s">
        <v>21270</v>
      </c>
      <c r="H8917" t="s">
        <v>21271</v>
      </c>
      <c r="I8917" s="2">
        <v>43151</v>
      </c>
      <c r="J8917" s="2">
        <v>43240</v>
      </c>
      <c r="L8917">
        <v>20914</v>
      </c>
      <c r="M8917" t="s">
        <v>20</v>
      </c>
      <c r="N8917" t="s">
        <v>21</v>
      </c>
      <c r="O8917" t="s">
        <v>34379</v>
      </c>
      <c r="P8917" t="s">
        <v>34477</v>
      </c>
      <c r="Q8917" t="s">
        <v>34478</v>
      </c>
      <c r="R8917" t="s">
        <v>34378</v>
      </c>
      <c r="S8917" s="2">
        <v>43151</v>
      </c>
    </row>
    <row r="8918" spans="2:19" x14ac:dyDescent="0.35">
      <c r="B8918" t="s">
        <v>21272</v>
      </c>
      <c r="D8918" t="str">
        <f>IF(ISNUMBER(SEARCH("UKRI",Table2[[#This Row],[SourcingOwnerEmail]])),"UKRI","UKSBS")</f>
        <v>UKSBS</v>
      </c>
      <c r="E8918" t="s">
        <v>11</v>
      </c>
      <c r="F8918" t="s">
        <v>237</v>
      </c>
      <c r="G8918" t="s">
        <v>1244</v>
      </c>
      <c r="H8918" t="s">
        <v>21273</v>
      </c>
      <c r="I8918" s="2">
        <v>43143</v>
      </c>
      <c r="J8918" s="2">
        <v>43232</v>
      </c>
      <c r="L8918">
        <v>20622.400000000001</v>
      </c>
      <c r="M8918" t="s">
        <v>20</v>
      </c>
      <c r="N8918" t="s">
        <v>21</v>
      </c>
      <c r="O8918" t="s">
        <v>34379</v>
      </c>
      <c r="P8918" t="s">
        <v>34477</v>
      </c>
      <c r="Q8918" t="s">
        <v>34478</v>
      </c>
      <c r="R8918" t="s">
        <v>34378</v>
      </c>
      <c r="S8918" s="2">
        <v>43143</v>
      </c>
    </row>
    <row r="8919" spans="2:19" x14ac:dyDescent="0.35">
      <c r="B8919" t="s">
        <v>21274</v>
      </c>
      <c r="D8919" t="str">
        <f>IF(ISNUMBER(SEARCH("UKRI",Table2[[#This Row],[SourcingOwnerEmail]])),"UKRI","UKSBS")</f>
        <v>UKSBS</v>
      </c>
      <c r="E8919" t="s">
        <v>11</v>
      </c>
      <c r="F8919" t="s">
        <v>159</v>
      </c>
      <c r="G8919" t="s">
        <v>198</v>
      </c>
      <c r="H8919" t="s">
        <v>21275</v>
      </c>
      <c r="I8919" s="2">
        <v>43158</v>
      </c>
      <c r="J8919" s="2">
        <v>43189</v>
      </c>
      <c r="L8919">
        <v>50000</v>
      </c>
      <c r="M8919" t="s">
        <v>20</v>
      </c>
      <c r="N8919" t="s">
        <v>21</v>
      </c>
      <c r="O8919" t="s">
        <v>34375</v>
      </c>
      <c r="P8919" t="s">
        <v>34435</v>
      </c>
      <c r="Q8919" t="s">
        <v>34436</v>
      </c>
      <c r="R8919" t="s">
        <v>34378</v>
      </c>
      <c r="S8919" s="2">
        <v>43158</v>
      </c>
    </row>
    <row r="8920" spans="2:19" x14ac:dyDescent="0.35">
      <c r="B8920" t="s">
        <v>21276</v>
      </c>
      <c r="D8920" t="str">
        <f>IF(ISNUMBER(SEARCH("UKRI",Table2[[#This Row],[SourcingOwnerEmail]])),"UKRI","UKSBS")</f>
        <v>UKSBS</v>
      </c>
      <c r="E8920" t="s">
        <v>11</v>
      </c>
      <c r="F8920" t="s">
        <v>12</v>
      </c>
      <c r="G8920" t="s">
        <v>20168</v>
      </c>
      <c r="H8920" t="s">
        <v>21277</v>
      </c>
      <c r="I8920" s="2">
        <v>43145</v>
      </c>
      <c r="J8920" s="2">
        <v>43234</v>
      </c>
      <c r="L8920">
        <v>12785</v>
      </c>
      <c r="M8920" t="s">
        <v>20</v>
      </c>
      <c r="N8920" t="s">
        <v>21</v>
      </c>
      <c r="O8920" t="s">
        <v>34379</v>
      </c>
      <c r="P8920" t="s">
        <v>34477</v>
      </c>
      <c r="Q8920" t="s">
        <v>34478</v>
      </c>
      <c r="R8920" t="s">
        <v>34378</v>
      </c>
      <c r="S8920" s="2">
        <v>43145</v>
      </c>
    </row>
    <row r="8921" spans="2:19" x14ac:dyDescent="0.35">
      <c r="B8921" t="s">
        <v>21278</v>
      </c>
      <c r="D8921" t="str">
        <f>IF(ISNUMBER(SEARCH("UKRI",Table2[[#This Row],[SourcingOwnerEmail]])),"UKRI","UKSBS")</f>
        <v>UKSBS</v>
      </c>
      <c r="E8921" t="s">
        <v>11</v>
      </c>
      <c r="F8921" t="s">
        <v>12</v>
      </c>
      <c r="G8921" t="s">
        <v>21279</v>
      </c>
      <c r="H8921" t="s">
        <v>21280</v>
      </c>
      <c r="I8921" s="2">
        <v>43150</v>
      </c>
      <c r="J8921" s="2">
        <v>43208</v>
      </c>
      <c r="L8921">
        <v>11074.06</v>
      </c>
      <c r="M8921" t="s">
        <v>20</v>
      </c>
      <c r="N8921" t="s">
        <v>21</v>
      </c>
      <c r="O8921" t="s">
        <v>34379</v>
      </c>
      <c r="P8921" t="s">
        <v>34403</v>
      </c>
      <c r="Q8921" t="s">
        <v>34404</v>
      </c>
      <c r="R8921" t="s">
        <v>34378</v>
      </c>
      <c r="S8921" s="2">
        <v>43150</v>
      </c>
    </row>
    <row r="8922" spans="2:19" x14ac:dyDescent="0.35">
      <c r="B8922" t="s">
        <v>21281</v>
      </c>
      <c r="D8922" t="str">
        <f>IF(ISNUMBER(SEARCH("UKRI",Table2[[#This Row],[SourcingOwnerEmail]])),"UKRI","UKSBS")</f>
        <v>UKSBS</v>
      </c>
      <c r="E8922" t="s">
        <v>11</v>
      </c>
      <c r="F8922" t="s">
        <v>237</v>
      </c>
      <c r="G8922" t="s">
        <v>13549</v>
      </c>
      <c r="H8922" t="s">
        <v>21282</v>
      </c>
      <c r="I8922" s="2">
        <v>43159</v>
      </c>
      <c r="J8922" s="2">
        <v>43218</v>
      </c>
      <c r="L8922">
        <v>19515</v>
      </c>
      <c r="M8922" t="s">
        <v>20</v>
      </c>
      <c r="N8922" t="s">
        <v>21</v>
      </c>
      <c r="O8922" t="s">
        <v>34379</v>
      </c>
      <c r="P8922" t="s">
        <v>34403</v>
      </c>
      <c r="Q8922" t="s">
        <v>34404</v>
      </c>
      <c r="R8922" t="s">
        <v>34378</v>
      </c>
      <c r="S8922" s="2">
        <v>43159</v>
      </c>
    </row>
    <row r="8923" spans="2:19" x14ac:dyDescent="0.35">
      <c r="B8923" t="s">
        <v>21283</v>
      </c>
      <c r="D8923" t="str">
        <f>IF(ISNUMBER(SEARCH("UKRI",Table2[[#This Row],[SourcingOwnerEmail]])),"UKRI","UKSBS")</f>
        <v>UKSBS</v>
      </c>
      <c r="E8923" t="s">
        <v>11</v>
      </c>
      <c r="F8923" t="s">
        <v>159</v>
      </c>
      <c r="G8923" t="s">
        <v>360</v>
      </c>
      <c r="H8923" t="s">
        <v>21284</v>
      </c>
      <c r="I8923" s="2">
        <v>43146</v>
      </c>
      <c r="J8923" s="2">
        <v>43203</v>
      </c>
      <c r="L8923">
        <v>18651.89</v>
      </c>
      <c r="M8923" t="s">
        <v>20</v>
      </c>
      <c r="N8923" t="s">
        <v>965</v>
      </c>
      <c r="O8923" t="s">
        <v>34379</v>
      </c>
      <c r="P8923" t="s">
        <v>34403</v>
      </c>
      <c r="Q8923" t="s">
        <v>34404</v>
      </c>
      <c r="R8923" t="s">
        <v>34378</v>
      </c>
      <c r="S8923" s="2">
        <v>43146</v>
      </c>
    </row>
    <row r="8924" spans="2:19" x14ac:dyDescent="0.35">
      <c r="B8924" t="s">
        <v>21285</v>
      </c>
      <c r="D8924" t="str">
        <f>IF(ISNUMBER(SEARCH("UKRI",Table2[[#This Row],[SourcingOwnerEmail]])),"UKRI","UKSBS")</f>
        <v>UKSBS</v>
      </c>
      <c r="E8924" t="s">
        <v>11</v>
      </c>
      <c r="F8924" t="s">
        <v>12</v>
      </c>
      <c r="G8924" t="s">
        <v>4943</v>
      </c>
      <c r="H8924" t="s">
        <v>21286</v>
      </c>
      <c r="I8924" s="2">
        <v>43145</v>
      </c>
      <c r="J8924" s="2">
        <v>43234</v>
      </c>
      <c r="L8924">
        <v>13040</v>
      </c>
      <c r="M8924" t="s">
        <v>20</v>
      </c>
      <c r="N8924" t="s">
        <v>21</v>
      </c>
      <c r="O8924" t="s">
        <v>34379</v>
      </c>
      <c r="P8924" t="s">
        <v>34477</v>
      </c>
      <c r="Q8924" t="s">
        <v>34478</v>
      </c>
      <c r="R8924" t="s">
        <v>34378</v>
      </c>
      <c r="S8924" s="2">
        <v>43144</v>
      </c>
    </row>
    <row r="8925" spans="2:19" x14ac:dyDescent="0.35">
      <c r="B8925" t="s">
        <v>21287</v>
      </c>
      <c r="D8925" t="str">
        <f>IF(ISNUMBER(SEARCH("UKRI",Table2[[#This Row],[SourcingOwnerEmail]])),"UKRI","UKSBS")</f>
        <v>UKSBS</v>
      </c>
      <c r="E8925" t="s">
        <v>11</v>
      </c>
      <c r="F8925" t="s">
        <v>12</v>
      </c>
      <c r="G8925" t="s">
        <v>15513</v>
      </c>
      <c r="H8925" t="s">
        <v>21288</v>
      </c>
      <c r="I8925" s="2">
        <v>43145</v>
      </c>
      <c r="J8925" s="2">
        <v>43234</v>
      </c>
      <c r="L8925">
        <v>22162</v>
      </c>
      <c r="M8925" t="s">
        <v>20</v>
      </c>
      <c r="N8925" t="s">
        <v>21</v>
      </c>
      <c r="O8925" t="s">
        <v>34379</v>
      </c>
      <c r="P8925" t="s">
        <v>34477</v>
      </c>
      <c r="Q8925" t="s">
        <v>34478</v>
      </c>
      <c r="R8925" t="s">
        <v>34378</v>
      </c>
      <c r="S8925" s="2">
        <v>43145</v>
      </c>
    </row>
    <row r="8926" spans="2:19" x14ac:dyDescent="0.35">
      <c r="B8926" t="s">
        <v>21289</v>
      </c>
      <c r="D8926" t="str">
        <f>IF(ISNUMBER(SEARCH("UKRI",Table2[[#This Row],[SourcingOwnerEmail]])),"UKRI","UKSBS")</f>
        <v>UKSBS</v>
      </c>
      <c r="E8926" t="s">
        <v>11</v>
      </c>
      <c r="F8926" t="s">
        <v>237</v>
      </c>
      <c r="G8926" t="s">
        <v>11546</v>
      </c>
      <c r="H8926" t="s">
        <v>21290</v>
      </c>
      <c r="I8926" s="2">
        <v>43146</v>
      </c>
      <c r="J8926" s="2">
        <v>43203</v>
      </c>
      <c r="L8926">
        <v>13987.11</v>
      </c>
      <c r="M8926" t="s">
        <v>20</v>
      </c>
      <c r="N8926" t="s">
        <v>965</v>
      </c>
      <c r="O8926" t="s">
        <v>34379</v>
      </c>
      <c r="P8926" t="s">
        <v>34403</v>
      </c>
      <c r="Q8926" t="s">
        <v>34404</v>
      </c>
      <c r="R8926" t="s">
        <v>34378</v>
      </c>
      <c r="S8926" s="2">
        <v>43146</v>
      </c>
    </row>
    <row r="8927" spans="2:19" x14ac:dyDescent="0.35">
      <c r="B8927" t="s">
        <v>21291</v>
      </c>
      <c r="D8927" t="str">
        <f>IF(ISNUMBER(SEARCH("UKRI",Table2[[#This Row],[SourcingOwnerEmail]])),"UKRI","UKSBS")</f>
        <v>UKSBS</v>
      </c>
      <c r="E8927" t="s">
        <v>11</v>
      </c>
      <c r="F8927" t="s">
        <v>17</v>
      </c>
      <c r="G8927" t="s">
        <v>21292</v>
      </c>
      <c r="H8927" t="s">
        <v>21293</v>
      </c>
      <c r="I8927" s="2">
        <v>43147</v>
      </c>
      <c r="J8927" s="2">
        <v>43203</v>
      </c>
      <c r="L8927">
        <v>10000</v>
      </c>
      <c r="M8927" t="s">
        <v>20</v>
      </c>
      <c r="N8927" t="s">
        <v>21</v>
      </c>
      <c r="O8927" t="s">
        <v>34379</v>
      </c>
      <c r="P8927" t="s">
        <v>34403</v>
      </c>
      <c r="Q8927" t="s">
        <v>34404</v>
      </c>
      <c r="R8927" t="s">
        <v>34378</v>
      </c>
      <c r="S8927" s="2">
        <v>43147</v>
      </c>
    </row>
    <row r="8928" spans="2:19" x14ac:dyDescent="0.35">
      <c r="B8928" t="s">
        <v>21294</v>
      </c>
      <c r="D8928" t="str">
        <f>IF(ISNUMBER(SEARCH("UKRI",Table2[[#This Row],[SourcingOwnerEmail]])),"UKRI","UKSBS")</f>
        <v>UKSBS</v>
      </c>
      <c r="E8928" t="s">
        <v>11</v>
      </c>
      <c r="F8928" t="s">
        <v>237</v>
      </c>
      <c r="G8928" t="s">
        <v>21295</v>
      </c>
      <c r="H8928" t="s">
        <v>21296</v>
      </c>
      <c r="I8928" s="2">
        <v>43152</v>
      </c>
      <c r="J8928" s="2">
        <v>43210</v>
      </c>
      <c r="L8928">
        <v>10075.799999999999</v>
      </c>
      <c r="M8928" t="s">
        <v>20</v>
      </c>
      <c r="N8928" t="s">
        <v>21</v>
      </c>
      <c r="O8928" t="s">
        <v>34379</v>
      </c>
      <c r="P8928" t="s">
        <v>34403</v>
      </c>
      <c r="Q8928" t="s">
        <v>34404</v>
      </c>
      <c r="R8928" t="s">
        <v>34378</v>
      </c>
      <c r="S8928" s="2">
        <v>43152</v>
      </c>
    </row>
    <row r="8929" spans="2:19" x14ac:dyDescent="0.35">
      <c r="B8929" t="s">
        <v>21297</v>
      </c>
      <c r="D8929" t="str">
        <f>IF(ISNUMBER(SEARCH("UKRI",Table2[[#This Row],[SourcingOwnerEmail]])),"UKRI","UKSBS")</f>
        <v>UKSBS</v>
      </c>
      <c r="E8929" t="s">
        <v>11</v>
      </c>
      <c r="F8929" t="s">
        <v>12</v>
      </c>
      <c r="G8929" t="s">
        <v>21298</v>
      </c>
      <c r="H8929" t="s">
        <v>21299</v>
      </c>
      <c r="I8929" s="2">
        <v>43191</v>
      </c>
      <c r="J8929" s="2">
        <v>43555</v>
      </c>
      <c r="L8929">
        <v>28803</v>
      </c>
      <c r="M8929" t="s">
        <v>20</v>
      </c>
      <c r="N8929" t="s">
        <v>21</v>
      </c>
      <c r="O8929" t="s">
        <v>34375</v>
      </c>
      <c r="P8929" t="s">
        <v>34435</v>
      </c>
      <c r="Q8929" t="s">
        <v>34436</v>
      </c>
      <c r="R8929" t="s">
        <v>34378</v>
      </c>
      <c r="S8929" s="2">
        <v>43187</v>
      </c>
    </row>
    <row r="8930" spans="2:19" x14ac:dyDescent="0.35">
      <c r="B8930" t="s">
        <v>21300</v>
      </c>
      <c r="D8930" t="str">
        <f>IF(ISNUMBER(SEARCH("UKRI",Table2[[#This Row],[SourcingOwnerEmail]])),"UKRI","UKSBS")</f>
        <v>UKSBS</v>
      </c>
      <c r="E8930" t="s">
        <v>11</v>
      </c>
      <c r="F8930" t="s">
        <v>430</v>
      </c>
      <c r="G8930" t="s">
        <v>21301</v>
      </c>
      <c r="H8930" t="s">
        <v>21302</v>
      </c>
      <c r="I8930" s="2">
        <v>43152</v>
      </c>
      <c r="J8930" s="2">
        <v>43210</v>
      </c>
      <c r="L8930">
        <v>17791.099999999999</v>
      </c>
      <c r="M8930" t="s">
        <v>20</v>
      </c>
      <c r="N8930" t="s">
        <v>21</v>
      </c>
      <c r="O8930" t="s">
        <v>34379</v>
      </c>
      <c r="P8930" t="s">
        <v>34403</v>
      </c>
      <c r="Q8930" t="s">
        <v>34404</v>
      </c>
      <c r="R8930" t="s">
        <v>34378</v>
      </c>
      <c r="S8930" s="2">
        <v>43152</v>
      </c>
    </row>
    <row r="8931" spans="2:19" x14ac:dyDescent="0.35">
      <c r="B8931" t="s">
        <v>21303</v>
      </c>
      <c r="D8931" t="str">
        <f>IF(ISNUMBER(SEARCH("UKRI",Table2[[#This Row],[SourcingOwnerEmail]])),"UKRI","UKSBS")</f>
        <v>UKSBS</v>
      </c>
      <c r="E8931" t="s">
        <v>11</v>
      </c>
      <c r="F8931" t="s">
        <v>12</v>
      </c>
      <c r="G8931" t="s">
        <v>10671</v>
      </c>
      <c r="H8931" t="s">
        <v>21304</v>
      </c>
      <c r="I8931" s="2">
        <v>43151</v>
      </c>
      <c r="J8931" s="2">
        <v>43240</v>
      </c>
      <c r="L8931">
        <v>15325</v>
      </c>
      <c r="M8931" t="s">
        <v>20</v>
      </c>
      <c r="N8931" t="s">
        <v>21</v>
      </c>
      <c r="O8931" t="s">
        <v>34379</v>
      </c>
      <c r="P8931" t="s">
        <v>34477</v>
      </c>
      <c r="Q8931" t="s">
        <v>34478</v>
      </c>
      <c r="R8931" t="s">
        <v>34378</v>
      </c>
      <c r="S8931" s="2">
        <v>43151</v>
      </c>
    </row>
    <row r="8932" spans="2:19" x14ac:dyDescent="0.35">
      <c r="B8932" t="s">
        <v>21305</v>
      </c>
      <c r="D8932" t="str">
        <f>IF(ISNUMBER(SEARCH("UKRI",Table2[[#This Row],[SourcingOwnerEmail]])),"UKRI","UKSBS")</f>
        <v>UKSBS</v>
      </c>
      <c r="E8932" t="s">
        <v>11</v>
      </c>
      <c r="F8932" t="s">
        <v>250</v>
      </c>
      <c r="G8932" t="s">
        <v>123</v>
      </c>
      <c r="H8932" t="s">
        <v>21306</v>
      </c>
      <c r="I8932" s="2">
        <v>43151</v>
      </c>
      <c r="J8932" s="2">
        <v>43240</v>
      </c>
      <c r="L8932">
        <v>13660</v>
      </c>
      <c r="M8932" t="s">
        <v>20</v>
      </c>
      <c r="N8932" t="s">
        <v>21</v>
      </c>
      <c r="O8932" t="s">
        <v>34379</v>
      </c>
      <c r="P8932" t="s">
        <v>34477</v>
      </c>
      <c r="Q8932" t="s">
        <v>34478</v>
      </c>
      <c r="R8932" t="s">
        <v>34378</v>
      </c>
      <c r="S8932" s="2">
        <v>43151</v>
      </c>
    </row>
    <row r="8933" spans="2:19" x14ac:dyDescent="0.35">
      <c r="B8933" t="s">
        <v>21307</v>
      </c>
      <c r="D8933" t="str">
        <f>IF(ISNUMBER(SEARCH("UKRI",Table2[[#This Row],[SourcingOwnerEmail]])),"UKRI","UKSBS")</f>
        <v>UKSBS</v>
      </c>
      <c r="E8933" t="s">
        <v>11</v>
      </c>
      <c r="F8933" t="s">
        <v>159</v>
      </c>
      <c r="G8933" t="s">
        <v>10439</v>
      </c>
      <c r="H8933" t="s">
        <v>21308</v>
      </c>
      <c r="I8933" s="2">
        <v>43153</v>
      </c>
      <c r="J8933" s="2">
        <v>43210</v>
      </c>
      <c r="L8933">
        <v>12849</v>
      </c>
      <c r="M8933" t="s">
        <v>20</v>
      </c>
      <c r="N8933" t="s">
        <v>965</v>
      </c>
      <c r="O8933" t="s">
        <v>34379</v>
      </c>
      <c r="P8933" t="s">
        <v>34403</v>
      </c>
      <c r="Q8933" t="s">
        <v>34404</v>
      </c>
      <c r="R8933" t="s">
        <v>34378</v>
      </c>
      <c r="S8933" s="2">
        <v>43152</v>
      </c>
    </row>
    <row r="8934" spans="2:19" x14ac:dyDescent="0.35">
      <c r="B8934" t="s">
        <v>21309</v>
      </c>
      <c r="D8934" t="str">
        <f>IF(ISNUMBER(SEARCH("UKRI",Table2[[#This Row],[SourcingOwnerEmail]])),"UKRI","UKSBS")</f>
        <v>UKSBS</v>
      </c>
      <c r="E8934" t="s">
        <v>11</v>
      </c>
      <c r="F8934" t="s">
        <v>12</v>
      </c>
      <c r="G8934" t="s">
        <v>16258</v>
      </c>
      <c r="H8934" t="s">
        <v>21310</v>
      </c>
      <c r="I8934" s="2">
        <v>43157</v>
      </c>
      <c r="J8934" s="2">
        <v>43246</v>
      </c>
      <c r="L8934">
        <v>20550</v>
      </c>
      <c r="M8934" t="s">
        <v>20</v>
      </c>
      <c r="N8934" t="s">
        <v>21</v>
      </c>
      <c r="O8934" t="s">
        <v>34379</v>
      </c>
      <c r="P8934" t="s">
        <v>34477</v>
      </c>
      <c r="Q8934" t="s">
        <v>34478</v>
      </c>
      <c r="R8934" t="s">
        <v>34378</v>
      </c>
      <c r="S8934" s="2">
        <v>43157</v>
      </c>
    </row>
    <row r="8935" spans="2:19" x14ac:dyDescent="0.35">
      <c r="B8935" t="s">
        <v>21311</v>
      </c>
      <c r="D8935" t="str">
        <f>IF(ISNUMBER(SEARCH("UKRI",Table2[[#This Row],[SourcingOwnerEmail]])),"UKRI","UKSBS")</f>
        <v>UKSBS</v>
      </c>
      <c r="E8935" t="s">
        <v>11</v>
      </c>
      <c r="F8935" t="s">
        <v>250</v>
      </c>
      <c r="G8935" t="s">
        <v>21312</v>
      </c>
      <c r="H8935" t="s">
        <v>21313</v>
      </c>
      <c r="I8935" s="2">
        <v>43166</v>
      </c>
      <c r="J8935" s="2">
        <v>43258</v>
      </c>
      <c r="L8935">
        <v>18324</v>
      </c>
      <c r="M8935" t="s">
        <v>20</v>
      </c>
      <c r="N8935" t="s">
        <v>21</v>
      </c>
      <c r="O8935" t="s">
        <v>34379</v>
      </c>
      <c r="P8935" t="s">
        <v>34477</v>
      </c>
      <c r="Q8935" t="s">
        <v>34478</v>
      </c>
      <c r="R8935" t="s">
        <v>34378</v>
      </c>
      <c r="S8935" s="2">
        <v>43166</v>
      </c>
    </row>
    <row r="8936" spans="2:19" x14ac:dyDescent="0.35">
      <c r="B8936" t="s">
        <v>21314</v>
      </c>
      <c r="D8936" t="str">
        <f>IF(ISNUMBER(SEARCH("UKRI",Table2[[#This Row],[SourcingOwnerEmail]])),"UKRI","UKSBS")</f>
        <v>UKSBS</v>
      </c>
      <c r="E8936" t="s">
        <v>11</v>
      </c>
      <c r="F8936" t="s">
        <v>2295</v>
      </c>
      <c r="G8936" t="s">
        <v>1173</v>
      </c>
      <c r="H8936" t="s">
        <v>21315</v>
      </c>
      <c r="I8936" s="2">
        <v>43285</v>
      </c>
      <c r="J8936" s="2">
        <v>43921</v>
      </c>
      <c r="L8936">
        <v>140386</v>
      </c>
      <c r="M8936" t="s">
        <v>20</v>
      </c>
      <c r="N8936" t="s">
        <v>21</v>
      </c>
      <c r="O8936" t="s">
        <v>34379</v>
      </c>
      <c r="P8936" t="s">
        <v>34384</v>
      </c>
      <c r="Q8936" t="s">
        <v>34438</v>
      </c>
      <c r="R8936" t="s">
        <v>34378</v>
      </c>
      <c r="S8936" s="2">
        <v>43283</v>
      </c>
    </row>
    <row r="8937" spans="2:19" x14ac:dyDescent="0.35">
      <c r="B8937" t="s">
        <v>21316</v>
      </c>
      <c r="D8937" t="str">
        <f>IF(ISNUMBER(SEARCH("UKRI",Table2[[#This Row],[SourcingOwnerEmail]])),"UKRI","UKSBS")</f>
        <v>UKSBS</v>
      </c>
      <c r="E8937" t="s">
        <v>11</v>
      </c>
      <c r="F8937" t="s">
        <v>237</v>
      </c>
      <c r="G8937" t="s">
        <v>21317</v>
      </c>
      <c r="H8937" t="s">
        <v>21318</v>
      </c>
      <c r="I8937" s="2">
        <v>43187</v>
      </c>
      <c r="J8937" s="2">
        <v>43248</v>
      </c>
      <c r="L8937">
        <v>31100</v>
      </c>
      <c r="M8937" t="s">
        <v>20</v>
      </c>
      <c r="N8937" t="s">
        <v>21</v>
      </c>
      <c r="O8937" t="s">
        <v>34379</v>
      </c>
      <c r="P8937" t="s">
        <v>34403</v>
      </c>
      <c r="Q8937" t="s">
        <v>34404</v>
      </c>
      <c r="R8937" t="s">
        <v>34378</v>
      </c>
      <c r="S8937" s="2">
        <v>43187</v>
      </c>
    </row>
    <row r="8938" spans="2:19" x14ac:dyDescent="0.35">
      <c r="B8938" t="s">
        <v>21319</v>
      </c>
      <c r="D8938" t="str">
        <f>IF(ISNUMBER(SEARCH("UKRI",Table2[[#This Row],[SourcingOwnerEmail]])),"UKRI","UKSBS")</f>
        <v>UKSBS</v>
      </c>
      <c r="E8938" t="s">
        <v>11</v>
      </c>
      <c r="F8938" t="s">
        <v>237</v>
      </c>
      <c r="G8938" t="s">
        <v>21163</v>
      </c>
      <c r="H8938" t="s">
        <v>21320</v>
      </c>
      <c r="I8938" s="2">
        <v>43160</v>
      </c>
      <c r="J8938" s="2">
        <v>43221</v>
      </c>
      <c r="L8938">
        <v>11133</v>
      </c>
      <c r="M8938" t="s">
        <v>20</v>
      </c>
      <c r="N8938" t="s">
        <v>21</v>
      </c>
      <c r="O8938" t="s">
        <v>34379</v>
      </c>
      <c r="P8938" t="s">
        <v>34403</v>
      </c>
      <c r="Q8938" t="s">
        <v>34404</v>
      </c>
      <c r="R8938" t="s">
        <v>34378</v>
      </c>
      <c r="S8938" s="2">
        <v>43160</v>
      </c>
    </row>
    <row r="8939" spans="2:19" x14ac:dyDescent="0.35">
      <c r="B8939" t="s">
        <v>21321</v>
      </c>
      <c r="D8939" t="str">
        <f>IF(ISNUMBER(SEARCH("UKRI",Table2[[#This Row],[SourcingOwnerEmail]])),"UKRI","UKSBS")</f>
        <v>UKSBS</v>
      </c>
      <c r="E8939" t="s">
        <v>11</v>
      </c>
      <c r="F8939" t="s">
        <v>250</v>
      </c>
      <c r="G8939" t="s">
        <v>16536</v>
      </c>
      <c r="H8939" t="s">
        <v>21322</v>
      </c>
      <c r="I8939" s="2">
        <v>43157</v>
      </c>
      <c r="J8939" s="2">
        <v>43216</v>
      </c>
      <c r="L8939">
        <v>12287.38</v>
      </c>
      <c r="M8939" t="s">
        <v>20</v>
      </c>
      <c r="N8939" t="s">
        <v>21</v>
      </c>
      <c r="O8939" t="s">
        <v>34379</v>
      </c>
      <c r="P8939" t="s">
        <v>34403</v>
      </c>
      <c r="Q8939" t="s">
        <v>34404</v>
      </c>
      <c r="R8939" t="s">
        <v>34378</v>
      </c>
      <c r="S8939" s="2">
        <v>43157</v>
      </c>
    </row>
    <row r="8940" spans="2:19" x14ac:dyDescent="0.35">
      <c r="B8940" t="s">
        <v>21323</v>
      </c>
      <c r="D8940" t="str">
        <f>IF(ISNUMBER(SEARCH("UKRI",Table2[[#This Row],[SourcingOwnerEmail]])),"UKRI","UKSBS")</f>
        <v>UKSBS</v>
      </c>
      <c r="E8940" t="s">
        <v>11</v>
      </c>
      <c r="F8940" t="s">
        <v>12</v>
      </c>
      <c r="G8940" t="s">
        <v>21324</v>
      </c>
      <c r="H8940" t="s">
        <v>21325</v>
      </c>
      <c r="I8940" s="2">
        <v>43159</v>
      </c>
      <c r="J8940" s="2">
        <v>43218</v>
      </c>
      <c r="L8940">
        <v>14310</v>
      </c>
      <c r="M8940" t="s">
        <v>20</v>
      </c>
      <c r="N8940" t="s">
        <v>21</v>
      </c>
      <c r="O8940" t="s">
        <v>34379</v>
      </c>
      <c r="P8940" t="s">
        <v>34403</v>
      </c>
      <c r="Q8940" t="s">
        <v>34404</v>
      </c>
      <c r="R8940" t="s">
        <v>34378</v>
      </c>
      <c r="S8940" s="2">
        <v>43159</v>
      </c>
    </row>
    <row r="8941" spans="2:19" x14ac:dyDescent="0.35">
      <c r="B8941" t="s">
        <v>21326</v>
      </c>
      <c r="D8941" t="str">
        <f>IF(ISNUMBER(SEARCH("UKRI",Table2[[#This Row],[SourcingOwnerEmail]])),"UKRI","UKSBS")</f>
        <v>UKSBS</v>
      </c>
      <c r="E8941" t="s">
        <v>11</v>
      </c>
      <c r="F8941" t="s">
        <v>430</v>
      </c>
      <c r="G8941" t="s">
        <v>21327</v>
      </c>
      <c r="H8941" t="s">
        <v>21328</v>
      </c>
      <c r="I8941" s="2">
        <v>43157</v>
      </c>
      <c r="J8941" s="2">
        <v>43217</v>
      </c>
      <c r="L8941">
        <v>21530</v>
      </c>
      <c r="M8941" t="s">
        <v>20</v>
      </c>
      <c r="N8941" t="s">
        <v>21</v>
      </c>
      <c r="O8941" t="s">
        <v>34379</v>
      </c>
      <c r="P8941" t="s">
        <v>34403</v>
      </c>
      <c r="Q8941" t="s">
        <v>34404</v>
      </c>
      <c r="R8941" t="s">
        <v>34378</v>
      </c>
      <c r="S8941" s="2">
        <v>43157</v>
      </c>
    </row>
    <row r="8942" spans="2:19" x14ac:dyDescent="0.35">
      <c r="B8942" t="s">
        <v>21329</v>
      </c>
      <c r="D8942" t="str">
        <f>IF(ISNUMBER(SEARCH("UKRI",Table2[[#This Row],[SourcingOwnerEmail]])),"UKRI","UKSBS")</f>
        <v>UKSBS</v>
      </c>
      <c r="E8942" t="s">
        <v>11</v>
      </c>
      <c r="F8942" t="s">
        <v>250</v>
      </c>
      <c r="G8942" t="s">
        <v>16536</v>
      </c>
      <c r="H8942" t="s">
        <v>21330</v>
      </c>
      <c r="I8942" s="2">
        <v>43158</v>
      </c>
      <c r="J8942" s="2">
        <v>43247</v>
      </c>
      <c r="L8942">
        <v>20050</v>
      </c>
      <c r="M8942" t="s">
        <v>20</v>
      </c>
      <c r="N8942" t="s">
        <v>21</v>
      </c>
      <c r="O8942" t="s">
        <v>34379</v>
      </c>
      <c r="P8942" t="s">
        <v>34477</v>
      </c>
      <c r="Q8942" t="s">
        <v>34478</v>
      </c>
      <c r="R8942" t="s">
        <v>34378</v>
      </c>
      <c r="S8942" s="2">
        <v>43158</v>
      </c>
    </row>
    <row r="8943" spans="2:19" x14ac:dyDescent="0.35">
      <c r="B8943" t="s">
        <v>21331</v>
      </c>
      <c r="D8943" t="str">
        <f>IF(ISNUMBER(SEARCH("UKRI",Table2[[#This Row],[SourcingOwnerEmail]])),"UKRI","UKSBS")</f>
        <v>UKSBS</v>
      </c>
      <c r="E8943" t="s">
        <v>11</v>
      </c>
      <c r="F8943" t="s">
        <v>237</v>
      </c>
      <c r="G8943" t="s">
        <v>7117</v>
      </c>
      <c r="H8943" t="s">
        <v>21332</v>
      </c>
      <c r="I8943" s="2">
        <v>43158</v>
      </c>
      <c r="J8943" s="2">
        <v>43247</v>
      </c>
      <c r="L8943">
        <v>18069.650000000001</v>
      </c>
      <c r="M8943" t="s">
        <v>20</v>
      </c>
      <c r="N8943" t="s">
        <v>21</v>
      </c>
      <c r="O8943" t="s">
        <v>34379</v>
      </c>
      <c r="P8943" t="s">
        <v>34477</v>
      </c>
      <c r="Q8943" t="s">
        <v>34478</v>
      </c>
      <c r="R8943" t="s">
        <v>34378</v>
      </c>
      <c r="S8943" s="2">
        <v>43158</v>
      </c>
    </row>
    <row r="8944" spans="2:19" x14ac:dyDescent="0.35">
      <c r="B8944" t="s">
        <v>21333</v>
      </c>
      <c r="D8944" t="str">
        <f>IF(ISNUMBER(SEARCH("UKRI",Table2[[#This Row],[SourcingOwnerEmail]])),"UKRI","UKSBS")</f>
        <v>UKSBS</v>
      </c>
      <c r="E8944" t="s">
        <v>11</v>
      </c>
      <c r="F8944" t="s">
        <v>12</v>
      </c>
      <c r="G8944" t="s">
        <v>12147</v>
      </c>
      <c r="H8944" t="s">
        <v>21334</v>
      </c>
      <c r="I8944" s="2">
        <v>43158</v>
      </c>
      <c r="J8944" s="2">
        <v>43247</v>
      </c>
      <c r="L8944">
        <v>21390</v>
      </c>
      <c r="M8944" t="s">
        <v>20</v>
      </c>
      <c r="N8944" t="s">
        <v>21</v>
      </c>
      <c r="O8944" t="s">
        <v>34379</v>
      </c>
      <c r="P8944" t="s">
        <v>34477</v>
      </c>
      <c r="Q8944" t="s">
        <v>34478</v>
      </c>
      <c r="R8944" t="s">
        <v>34378</v>
      </c>
      <c r="S8944" s="2">
        <v>43158</v>
      </c>
    </row>
    <row r="8945" spans="2:19" x14ac:dyDescent="0.35">
      <c r="B8945" t="s">
        <v>21335</v>
      </c>
      <c r="D8945" t="str">
        <f>IF(ISNUMBER(SEARCH("UKRI",Table2[[#This Row],[SourcingOwnerEmail]])),"UKRI","UKSBS")</f>
        <v>UKSBS</v>
      </c>
      <c r="E8945" t="s">
        <v>11</v>
      </c>
      <c r="F8945" t="s">
        <v>12</v>
      </c>
      <c r="G8945" t="s">
        <v>147</v>
      </c>
      <c r="H8945" t="s">
        <v>21336</v>
      </c>
      <c r="I8945" s="2">
        <v>43220</v>
      </c>
      <c r="J8945" s="2">
        <v>44315</v>
      </c>
      <c r="L8945">
        <v>58963</v>
      </c>
      <c r="M8945" t="s">
        <v>20</v>
      </c>
      <c r="N8945" t="s">
        <v>21</v>
      </c>
      <c r="O8945" t="s">
        <v>34375</v>
      </c>
      <c r="P8945" t="s">
        <v>34384</v>
      </c>
      <c r="Q8945" t="s">
        <v>34438</v>
      </c>
      <c r="R8945" t="s">
        <v>34378</v>
      </c>
      <c r="S8945" s="2">
        <v>43215</v>
      </c>
    </row>
    <row r="8946" spans="2:19" x14ac:dyDescent="0.35">
      <c r="B8946" t="s">
        <v>21337</v>
      </c>
      <c r="D8946" t="str">
        <f>IF(ISNUMBER(SEARCH("UKRI",Table2[[#This Row],[SourcingOwnerEmail]])),"UKRI","UKSBS")</f>
        <v>UKSBS</v>
      </c>
      <c r="E8946" t="s">
        <v>11</v>
      </c>
      <c r="F8946" t="s">
        <v>17</v>
      </c>
      <c r="G8946" t="s">
        <v>21338</v>
      </c>
      <c r="H8946" t="s">
        <v>21339</v>
      </c>
      <c r="I8946" s="2">
        <v>43166</v>
      </c>
      <c r="J8946" s="2">
        <v>43227</v>
      </c>
      <c r="L8946">
        <v>19784.41</v>
      </c>
      <c r="M8946" t="s">
        <v>20</v>
      </c>
      <c r="N8946" t="s">
        <v>21</v>
      </c>
      <c r="O8946" t="s">
        <v>34379</v>
      </c>
      <c r="P8946" t="s">
        <v>34403</v>
      </c>
      <c r="Q8946" t="s">
        <v>34404</v>
      </c>
      <c r="R8946" t="s">
        <v>34378</v>
      </c>
      <c r="S8946" s="2">
        <v>43166</v>
      </c>
    </row>
    <row r="8947" spans="2:19" x14ac:dyDescent="0.35">
      <c r="B8947" t="s">
        <v>21340</v>
      </c>
      <c r="D8947" t="str">
        <f>IF(ISNUMBER(SEARCH("UKRI",Table2[[#This Row],[SourcingOwnerEmail]])),"UKRI","UKSBS")</f>
        <v>UKSBS</v>
      </c>
      <c r="E8947" t="s">
        <v>11</v>
      </c>
      <c r="F8947" t="s">
        <v>12</v>
      </c>
      <c r="G8947" t="s">
        <v>21341</v>
      </c>
      <c r="H8947" t="s">
        <v>21342</v>
      </c>
      <c r="I8947" s="2">
        <v>43179</v>
      </c>
      <c r="J8947" s="2">
        <v>43238</v>
      </c>
      <c r="L8947">
        <v>21057.64</v>
      </c>
      <c r="M8947" t="s">
        <v>20</v>
      </c>
      <c r="N8947" t="s">
        <v>21</v>
      </c>
      <c r="O8947" t="s">
        <v>34379</v>
      </c>
      <c r="P8947" t="s">
        <v>34403</v>
      </c>
      <c r="Q8947" t="s">
        <v>34404</v>
      </c>
      <c r="R8947" t="s">
        <v>34378</v>
      </c>
      <c r="S8947" s="2">
        <v>43179</v>
      </c>
    </row>
    <row r="8948" spans="2:19" x14ac:dyDescent="0.35">
      <c r="B8948" t="s">
        <v>21343</v>
      </c>
      <c r="D8948" t="str">
        <f>IF(ISNUMBER(SEARCH("UKRI",Table2[[#This Row],[SourcingOwnerEmail]])),"UKRI","UKSBS")</f>
        <v>UKSBS</v>
      </c>
      <c r="E8948" t="s">
        <v>11</v>
      </c>
      <c r="F8948" t="s">
        <v>12</v>
      </c>
      <c r="G8948" t="s">
        <v>178</v>
      </c>
      <c r="H8948" t="s">
        <v>21344</v>
      </c>
      <c r="I8948" s="2">
        <v>43165</v>
      </c>
      <c r="J8948" s="2">
        <v>43226</v>
      </c>
      <c r="L8948">
        <v>11449.8</v>
      </c>
      <c r="M8948" t="s">
        <v>20</v>
      </c>
      <c r="N8948" t="s">
        <v>21</v>
      </c>
      <c r="O8948" t="s">
        <v>34379</v>
      </c>
      <c r="P8948" t="s">
        <v>34477</v>
      </c>
      <c r="Q8948" t="s">
        <v>34478</v>
      </c>
      <c r="R8948" t="s">
        <v>34378</v>
      </c>
      <c r="S8948" s="2">
        <v>43165</v>
      </c>
    </row>
    <row r="8949" spans="2:19" x14ac:dyDescent="0.35">
      <c r="B8949" t="s">
        <v>21345</v>
      </c>
      <c r="D8949" t="str">
        <f>IF(ISNUMBER(SEARCH("UKRI",Table2[[#This Row],[SourcingOwnerEmail]])),"UKRI","UKSBS")</f>
        <v>UKSBS</v>
      </c>
      <c r="E8949" t="s">
        <v>11</v>
      </c>
      <c r="F8949" t="s">
        <v>250</v>
      </c>
      <c r="G8949" t="s">
        <v>21346</v>
      </c>
      <c r="H8949" t="s">
        <v>21347</v>
      </c>
      <c r="I8949" s="2">
        <v>43165</v>
      </c>
      <c r="J8949" s="2">
        <v>43227</v>
      </c>
      <c r="L8949">
        <v>13000</v>
      </c>
      <c r="M8949" t="s">
        <v>20</v>
      </c>
      <c r="N8949" t="s">
        <v>21</v>
      </c>
      <c r="O8949" t="s">
        <v>34379</v>
      </c>
      <c r="P8949" t="s">
        <v>34403</v>
      </c>
      <c r="Q8949" t="s">
        <v>34404</v>
      </c>
      <c r="R8949" t="s">
        <v>34378</v>
      </c>
      <c r="S8949" s="2">
        <v>43165</v>
      </c>
    </row>
    <row r="8950" spans="2:19" x14ac:dyDescent="0.35">
      <c r="B8950" t="s">
        <v>21348</v>
      </c>
      <c r="D8950" t="str">
        <f>IF(ISNUMBER(SEARCH("UKRI",Table2[[#This Row],[SourcingOwnerEmail]])),"UKRI","UKSBS")</f>
        <v>UKSBS</v>
      </c>
      <c r="E8950" t="s">
        <v>11</v>
      </c>
      <c r="F8950" t="s">
        <v>12</v>
      </c>
      <c r="G8950" t="s">
        <v>1201</v>
      </c>
      <c r="H8950" t="s">
        <v>21349</v>
      </c>
      <c r="I8950" s="2">
        <v>43165</v>
      </c>
      <c r="J8950" s="2">
        <v>43257</v>
      </c>
      <c r="L8950">
        <v>11756</v>
      </c>
      <c r="M8950" t="s">
        <v>20</v>
      </c>
      <c r="N8950" t="s">
        <v>21</v>
      </c>
      <c r="O8950" t="s">
        <v>34379</v>
      </c>
      <c r="P8950" t="s">
        <v>34477</v>
      </c>
      <c r="Q8950" t="s">
        <v>34478</v>
      </c>
      <c r="R8950" t="s">
        <v>34378</v>
      </c>
      <c r="S8950" s="2">
        <v>43165</v>
      </c>
    </row>
    <row r="8951" spans="2:19" x14ac:dyDescent="0.35">
      <c r="B8951" t="s">
        <v>21350</v>
      </c>
      <c r="D8951" t="str">
        <f>IF(ISNUMBER(SEARCH("UKRI",Table2[[#This Row],[SourcingOwnerEmail]])),"UKRI","UKSBS")</f>
        <v>UKSBS</v>
      </c>
      <c r="E8951" t="s">
        <v>11</v>
      </c>
      <c r="F8951" t="s">
        <v>12</v>
      </c>
      <c r="G8951" t="s">
        <v>530</v>
      </c>
      <c r="H8951" t="s">
        <v>21351</v>
      </c>
      <c r="I8951" s="2">
        <v>43166</v>
      </c>
      <c r="J8951" s="2">
        <v>43227</v>
      </c>
      <c r="L8951">
        <v>22588</v>
      </c>
      <c r="M8951" t="s">
        <v>20</v>
      </c>
      <c r="N8951" t="s">
        <v>965</v>
      </c>
      <c r="O8951" t="s">
        <v>34379</v>
      </c>
      <c r="P8951" t="s">
        <v>34403</v>
      </c>
      <c r="Q8951" t="s">
        <v>34404</v>
      </c>
      <c r="R8951" t="s">
        <v>34378</v>
      </c>
      <c r="S8951" s="2">
        <v>43166</v>
      </c>
    </row>
    <row r="8952" spans="2:19" x14ac:dyDescent="0.35">
      <c r="B8952" t="s">
        <v>21352</v>
      </c>
      <c r="D8952" t="str">
        <f>IF(ISNUMBER(SEARCH("UKRI",Table2[[#This Row],[SourcingOwnerEmail]])),"UKRI","UKSBS")</f>
        <v>UKSBS</v>
      </c>
      <c r="E8952" t="s">
        <v>11</v>
      </c>
      <c r="F8952" t="s">
        <v>237</v>
      </c>
      <c r="G8952" t="s">
        <v>21353</v>
      </c>
      <c r="H8952" t="s">
        <v>21354</v>
      </c>
      <c r="I8952" s="2">
        <v>43167</v>
      </c>
      <c r="J8952" s="2">
        <v>43259</v>
      </c>
      <c r="L8952">
        <v>12283.22</v>
      </c>
      <c r="M8952" t="s">
        <v>20</v>
      </c>
      <c r="N8952" t="s">
        <v>21</v>
      </c>
      <c r="O8952" t="s">
        <v>34379</v>
      </c>
      <c r="P8952" t="s">
        <v>34477</v>
      </c>
      <c r="Q8952" t="s">
        <v>34478</v>
      </c>
      <c r="R8952" t="s">
        <v>34378</v>
      </c>
      <c r="S8952" s="2">
        <v>43167</v>
      </c>
    </row>
    <row r="8953" spans="2:19" x14ac:dyDescent="0.35">
      <c r="B8953" t="s">
        <v>21355</v>
      </c>
      <c r="D8953" t="str">
        <f>IF(ISNUMBER(SEARCH("UKRI",Table2[[#This Row],[SourcingOwnerEmail]])),"UKRI","UKSBS")</f>
        <v>UKSBS</v>
      </c>
      <c r="E8953" t="s">
        <v>11</v>
      </c>
      <c r="F8953" t="s">
        <v>17</v>
      </c>
      <c r="G8953" t="s">
        <v>20777</v>
      </c>
      <c r="H8953" t="s">
        <v>21356</v>
      </c>
      <c r="I8953" s="2">
        <v>43172</v>
      </c>
      <c r="J8953" s="2">
        <v>43264</v>
      </c>
      <c r="L8953">
        <v>16564</v>
      </c>
      <c r="M8953" t="s">
        <v>20</v>
      </c>
      <c r="N8953" t="s">
        <v>21</v>
      </c>
      <c r="O8953" t="s">
        <v>34379</v>
      </c>
      <c r="P8953" t="s">
        <v>34477</v>
      </c>
      <c r="Q8953" t="s">
        <v>34478</v>
      </c>
      <c r="R8953" t="s">
        <v>34378</v>
      </c>
      <c r="S8953" s="2">
        <v>43172</v>
      </c>
    </row>
    <row r="8954" spans="2:19" x14ac:dyDescent="0.35">
      <c r="B8954" t="s">
        <v>21357</v>
      </c>
      <c r="D8954" t="str">
        <f>IF(ISNUMBER(SEARCH("UKRI",Table2[[#This Row],[SourcingOwnerEmail]])),"UKRI","UKSBS")</f>
        <v>UKSBS</v>
      </c>
      <c r="E8954" t="s">
        <v>11</v>
      </c>
      <c r="F8954" t="s">
        <v>12</v>
      </c>
      <c r="G8954" t="s">
        <v>18719</v>
      </c>
      <c r="H8954" t="s">
        <v>21358</v>
      </c>
      <c r="I8954" s="2">
        <v>43172</v>
      </c>
      <c r="J8954" s="2">
        <v>43264</v>
      </c>
      <c r="L8954">
        <v>18093</v>
      </c>
      <c r="M8954" t="s">
        <v>20</v>
      </c>
      <c r="N8954" t="s">
        <v>21</v>
      </c>
      <c r="O8954" t="s">
        <v>34379</v>
      </c>
      <c r="P8954" t="s">
        <v>34477</v>
      </c>
      <c r="Q8954" t="s">
        <v>34478</v>
      </c>
      <c r="R8954" t="s">
        <v>34378</v>
      </c>
      <c r="S8954" s="2">
        <v>43172</v>
      </c>
    </row>
    <row r="8955" spans="2:19" x14ac:dyDescent="0.35">
      <c r="B8955" t="s">
        <v>21359</v>
      </c>
      <c r="D8955" t="str">
        <f>IF(ISNUMBER(SEARCH("UKRI",Table2[[#This Row],[SourcingOwnerEmail]])),"UKRI","UKSBS")</f>
        <v>UKSBS</v>
      </c>
      <c r="E8955" t="s">
        <v>11</v>
      </c>
      <c r="F8955" t="s">
        <v>237</v>
      </c>
      <c r="G8955" t="s">
        <v>642</v>
      </c>
      <c r="H8955" t="s">
        <v>21360</v>
      </c>
      <c r="I8955" s="2">
        <v>43171</v>
      </c>
      <c r="J8955" s="2">
        <v>43234</v>
      </c>
      <c r="L8955">
        <v>12919.38</v>
      </c>
      <c r="M8955" t="s">
        <v>20</v>
      </c>
      <c r="N8955" t="s">
        <v>21</v>
      </c>
      <c r="O8955" t="s">
        <v>34379</v>
      </c>
      <c r="P8955" t="s">
        <v>34403</v>
      </c>
      <c r="Q8955" t="s">
        <v>34404</v>
      </c>
      <c r="R8955" t="s">
        <v>34378</v>
      </c>
      <c r="S8955" s="2">
        <v>43171</v>
      </c>
    </row>
    <row r="8956" spans="2:19" x14ac:dyDescent="0.35">
      <c r="B8956" t="s">
        <v>21361</v>
      </c>
      <c r="D8956" t="str">
        <f>IF(ISNUMBER(SEARCH("UKRI",Table2[[#This Row],[SourcingOwnerEmail]])),"UKRI","UKSBS")</f>
        <v>UKSBS</v>
      </c>
      <c r="E8956" t="s">
        <v>11</v>
      </c>
      <c r="F8956" t="s">
        <v>17</v>
      </c>
      <c r="G8956" t="s">
        <v>21362</v>
      </c>
      <c r="H8956" t="s">
        <v>21363</v>
      </c>
      <c r="I8956" s="2">
        <v>43168</v>
      </c>
      <c r="J8956" s="2">
        <v>43228</v>
      </c>
      <c r="L8956">
        <v>14700</v>
      </c>
      <c r="M8956" t="s">
        <v>20</v>
      </c>
      <c r="N8956" t="s">
        <v>965</v>
      </c>
      <c r="O8956" t="s">
        <v>34379</v>
      </c>
      <c r="P8956" t="s">
        <v>34403</v>
      </c>
      <c r="Q8956" t="s">
        <v>34404</v>
      </c>
      <c r="R8956" t="s">
        <v>34378</v>
      </c>
      <c r="S8956" s="2">
        <v>43168</v>
      </c>
    </row>
    <row r="8957" spans="2:19" x14ac:dyDescent="0.35">
      <c r="B8957" t="s">
        <v>21364</v>
      </c>
      <c r="D8957" t="str">
        <f>IF(ISNUMBER(SEARCH("UKRI",Table2[[#This Row],[SourcingOwnerEmail]])),"UKRI","UKSBS")</f>
        <v>UKSBS</v>
      </c>
      <c r="E8957" t="s">
        <v>11</v>
      </c>
      <c r="F8957" t="s">
        <v>250</v>
      </c>
      <c r="G8957" t="s">
        <v>21365</v>
      </c>
      <c r="H8957" t="s">
        <v>21366</v>
      </c>
      <c r="I8957" s="2">
        <v>43157</v>
      </c>
      <c r="J8957" s="2">
        <v>43550</v>
      </c>
      <c r="L8957">
        <v>38854</v>
      </c>
      <c r="M8957" t="s">
        <v>20</v>
      </c>
      <c r="N8957" t="s">
        <v>21</v>
      </c>
      <c r="O8957" t="s">
        <v>34375</v>
      </c>
      <c r="P8957" t="s">
        <v>34405</v>
      </c>
      <c r="Q8957" t="s">
        <v>34406</v>
      </c>
      <c r="R8957" t="s">
        <v>34378</v>
      </c>
      <c r="S8957" s="2">
        <v>43209</v>
      </c>
    </row>
    <row r="8958" spans="2:19" x14ac:dyDescent="0.35">
      <c r="B8958" t="s">
        <v>21367</v>
      </c>
      <c r="D8958" t="str">
        <f>IF(ISNUMBER(SEARCH("UKRI",Table2[[#This Row],[SourcingOwnerEmail]])),"UKRI","UKSBS")</f>
        <v>UKSBS</v>
      </c>
      <c r="E8958" t="s">
        <v>11</v>
      </c>
      <c r="F8958" t="s">
        <v>237</v>
      </c>
      <c r="G8958" t="s">
        <v>4892</v>
      </c>
      <c r="H8958" t="s">
        <v>21368</v>
      </c>
      <c r="I8958" s="2">
        <v>43173</v>
      </c>
      <c r="J8958" s="2">
        <v>43234</v>
      </c>
      <c r="L8958">
        <v>11515.6</v>
      </c>
      <c r="M8958" t="s">
        <v>20</v>
      </c>
      <c r="N8958" t="s">
        <v>21</v>
      </c>
      <c r="O8958" t="s">
        <v>34379</v>
      </c>
      <c r="P8958" t="s">
        <v>34403</v>
      </c>
      <c r="Q8958" t="s">
        <v>34404</v>
      </c>
      <c r="R8958" t="s">
        <v>34378</v>
      </c>
      <c r="S8958" s="2">
        <v>43173</v>
      </c>
    </row>
    <row r="8959" spans="2:19" x14ac:dyDescent="0.35">
      <c r="B8959" t="s">
        <v>21369</v>
      </c>
      <c r="D8959" t="str">
        <f>IF(ISNUMBER(SEARCH("UKRI",Table2[[#This Row],[SourcingOwnerEmail]])),"UKRI","UKSBS")</f>
        <v>UKSBS</v>
      </c>
      <c r="E8959" t="s">
        <v>11</v>
      </c>
      <c r="F8959" t="s">
        <v>17</v>
      </c>
      <c r="G8959" t="s">
        <v>143</v>
      </c>
      <c r="H8959" t="s">
        <v>21370</v>
      </c>
      <c r="I8959" s="2">
        <v>43191</v>
      </c>
      <c r="J8959" s="2">
        <v>43555</v>
      </c>
      <c r="L8959">
        <v>18738</v>
      </c>
      <c r="M8959" t="s">
        <v>20</v>
      </c>
      <c r="N8959" t="s">
        <v>21</v>
      </c>
      <c r="O8959" t="s">
        <v>34375</v>
      </c>
      <c r="P8959" t="s">
        <v>34405</v>
      </c>
      <c r="Q8959" t="s">
        <v>34406</v>
      </c>
      <c r="R8959" t="s">
        <v>34378</v>
      </c>
      <c r="S8959" s="2">
        <v>43175</v>
      </c>
    </row>
    <row r="8960" spans="2:19" x14ac:dyDescent="0.35">
      <c r="B8960" t="s">
        <v>21371</v>
      </c>
      <c r="D8960" t="str">
        <f>IF(ISNUMBER(SEARCH("UKRI",Table2[[#This Row],[SourcingOwnerEmail]])),"UKRI","UKSBS")</f>
        <v>UKSBS</v>
      </c>
      <c r="E8960" t="s">
        <v>11</v>
      </c>
      <c r="F8960" t="s">
        <v>17</v>
      </c>
      <c r="G8960" t="s">
        <v>19443</v>
      </c>
      <c r="H8960" t="s">
        <v>21372</v>
      </c>
      <c r="I8960" s="2">
        <v>43177</v>
      </c>
      <c r="J8960" s="2">
        <v>43542</v>
      </c>
      <c r="L8960">
        <v>21520.35</v>
      </c>
      <c r="M8960" t="s">
        <v>20</v>
      </c>
      <c r="N8960" t="s">
        <v>21</v>
      </c>
      <c r="O8960" t="s">
        <v>34375</v>
      </c>
      <c r="P8960" t="s">
        <v>34405</v>
      </c>
      <c r="Q8960" t="s">
        <v>34406</v>
      </c>
      <c r="R8960" t="s">
        <v>34378</v>
      </c>
      <c r="S8960" s="2">
        <v>43174</v>
      </c>
    </row>
    <row r="8961" spans="2:19" x14ac:dyDescent="0.35">
      <c r="B8961" t="s">
        <v>21373</v>
      </c>
      <c r="D8961" t="str">
        <f>IF(ISNUMBER(SEARCH("UKRI",Table2[[#This Row],[SourcingOwnerEmail]])),"UKRI","UKSBS")</f>
        <v>UKSBS</v>
      </c>
      <c r="E8961" t="s">
        <v>11</v>
      </c>
      <c r="F8961" t="s">
        <v>237</v>
      </c>
      <c r="G8961" t="s">
        <v>21374</v>
      </c>
      <c r="H8961" t="s">
        <v>21375</v>
      </c>
      <c r="I8961" s="2">
        <v>43178</v>
      </c>
      <c r="J8961" s="2">
        <v>43269</v>
      </c>
      <c r="L8961">
        <v>19826</v>
      </c>
      <c r="M8961" t="s">
        <v>20</v>
      </c>
      <c r="N8961" t="s">
        <v>965</v>
      </c>
      <c r="O8961" t="s">
        <v>34379</v>
      </c>
      <c r="P8961" t="s">
        <v>34403</v>
      </c>
      <c r="Q8961" t="s">
        <v>34404</v>
      </c>
      <c r="R8961" t="s">
        <v>34378</v>
      </c>
      <c r="S8961" s="2">
        <v>43178</v>
      </c>
    </row>
    <row r="8962" spans="2:19" x14ac:dyDescent="0.35">
      <c r="B8962" t="s">
        <v>21376</v>
      </c>
      <c r="D8962" t="str">
        <f>IF(ISNUMBER(SEARCH("UKRI",Table2[[#This Row],[SourcingOwnerEmail]])),"UKRI","UKSBS")</f>
        <v>UKSBS</v>
      </c>
      <c r="E8962" t="s">
        <v>11</v>
      </c>
      <c r="F8962" t="s">
        <v>17</v>
      </c>
      <c r="G8962" t="s">
        <v>428</v>
      </c>
      <c r="H8962" t="s">
        <v>21377</v>
      </c>
      <c r="I8962" s="2">
        <v>43191</v>
      </c>
      <c r="J8962" s="2">
        <v>43555</v>
      </c>
      <c r="L8962">
        <v>50000</v>
      </c>
      <c r="M8962" t="s">
        <v>20</v>
      </c>
      <c r="N8962" t="s">
        <v>21</v>
      </c>
      <c r="O8962" t="s">
        <v>34387</v>
      </c>
      <c r="P8962" t="s">
        <v>34405</v>
      </c>
      <c r="Q8962" t="s">
        <v>34406</v>
      </c>
      <c r="R8962" t="s">
        <v>34378</v>
      </c>
      <c r="S8962" s="2">
        <v>43175</v>
      </c>
    </row>
    <row r="8963" spans="2:19" x14ac:dyDescent="0.35">
      <c r="B8963" t="s">
        <v>21378</v>
      </c>
      <c r="D8963" t="str">
        <f>IF(ISNUMBER(SEARCH("UKRI",Table2[[#This Row],[SourcingOwnerEmail]])),"UKRI","UKSBS")</f>
        <v>UKSBS</v>
      </c>
      <c r="E8963" t="s">
        <v>11</v>
      </c>
      <c r="F8963" t="s">
        <v>159</v>
      </c>
      <c r="G8963" t="s">
        <v>19512</v>
      </c>
      <c r="H8963" t="s">
        <v>21379</v>
      </c>
      <c r="I8963" s="2">
        <v>43191</v>
      </c>
      <c r="J8963" s="2">
        <v>43555</v>
      </c>
      <c r="L8963">
        <v>14150</v>
      </c>
      <c r="M8963" t="s">
        <v>20</v>
      </c>
      <c r="N8963" t="s">
        <v>21</v>
      </c>
      <c r="O8963" t="s">
        <v>34375</v>
      </c>
      <c r="P8963" t="s">
        <v>34405</v>
      </c>
      <c r="Q8963" t="s">
        <v>34406</v>
      </c>
      <c r="R8963" t="s">
        <v>34378</v>
      </c>
      <c r="S8963" s="2">
        <v>43178</v>
      </c>
    </row>
    <row r="8964" spans="2:19" x14ac:dyDescent="0.35">
      <c r="B8964" t="s">
        <v>21380</v>
      </c>
      <c r="D8964" t="str">
        <f>IF(ISNUMBER(SEARCH("UKRI",Table2[[#This Row],[SourcingOwnerEmail]])),"UKRI","UKSBS")</f>
        <v>UKSBS</v>
      </c>
      <c r="E8964" t="s">
        <v>11</v>
      </c>
      <c r="F8964" t="s">
        <v>159</v>
      </c>
      <c r="G8964" t="s">
        <v>99</v>
      </c>
      <c r="H8964" t="s">
        <v>21381</v>
      </c>
      <c r="I8964" s="2">
        <v>43191</v>
      </c>
      <c r="J8964" s="2">
        <v>43555</v>
      </c>
      <c r="L8964">
        <v>11682.77</v>
      </c>
      <c r="M8964" t="s">
        <v>20</v>
      </c>
      <c r="N8964" t="s">
        <v>21</v>
      </c>
      <c r="O8964" t="s">
        <v>34375</v>
      </c>
      <c r="P8964" t="s">
        <v>34405</v>
      </c>
      <c r="Q8964" t="s">
        <v>34406</v>
      </c>
      <c r="R8964" t="s">
        <v>34378</v>
      </c>
      <c r="S8964" s="2">
        <v>43178</v>
      </c>
    </row>
    <row r="8965" spans="2:19" x14ac:dyDescent="0.35">
      <c r="B8965" t="s">
        <v>21382</v>
      </c>
      <c r="D8965" t="str">
        <f>IF(ISNUMBER(SEARCH("UKRI",Table2[[#This Row],[SourcingOwnerEmail]])),"UKRI","UKSBS")</f>
        <v>UKSBS</v>
      </c>
      <c r="E8965" t="s">
        <v>11</v>
      </c>
      <c r="F8965" t="s">
        <v>237</v>
      </c>
      <c r="G8965" t="s">
        <v>19644</v>
      </c>
      <c r="H8965" t="s">
        <v>21383</v>
      </c>
      <c r="I8965" s="2">
        <v>43191</v>
      </c>
      <c r="J8965" s="2">
        <v>43555</v>
      </c>
      <c r="L8965">
        <v>11671.6</v>
      </c>
      <c r="M8965" t="s">
        <v>20</v>
      </c>
      <c r="N8965" t="s">
        <v>21</v>
      </c>
      <c r="O8965" t="s">
        <v>34375</v>
      </c>
      <c r="P8965" t="s">
        <v>34405</v>
      </c>
      <c r="Q8965" t="s">
        <v>34406</v>
      </c>
      <c r="R8965" t="s">
        <v>34378</v>
      </c>
      <c r="S8965" s="2">
        <v>43175</v>
      </c>
    </row>
    <row r="8966" spans="2:19" x14ac:dyDescent="0.35">
      <c r="B8966" t="s">
        <v>21384</v>
      </c>
      <c r="D8966" t="str">
        <f>IF(ISNUMBER(SEARCH("UKRI",Table2[[#This Row],[SourcingOwnerEmail]])),"UKRI","UKSBS")</f>
        <v>UKSBS</v>
      </c>
      <c r="E8966" t="s">
        <v>11</v>
      </c>
      <c r="F8966" t="s">
        <v>17</v>
      </c>
      <c r="G8966" t="s">
        <v>110</v>
      </c>
      <c r="H8966" t="s">
        <v>21385</v>
      </c>
      <c r="I8966" s="2">
        <v>43132</v>
      </c>
      <c r="J8966" s="2">
        <v>44227</v>
      </c>
      <c r="L8966">
        <v>56583</v>
      </c>
      <c r="M8966" t="s">
        <v>20</v>
      </c>
      <c r="N8966" t="s">
        <v>21</v>
      </c>
      <c r="O8966" t="s">
        <v>34375</v>
      </c>
      <c r="P8966" t="s">
        <v>34405</v>
      </c>
      <c r="Q8966" t="s">
        <v>34406</v>
      </c>
      <c r="R8966" t="s">
        <v>34378</v>
      </c>
      <c r="S8966" s="2">
        <v>43280</v>
      </c>
    </row>
    <row r="8967" spans="2:19" x14ac:dyDescent="0.35">
      <c r="B8967" t="s">
        <v>21386</v>
      </c>
      <c r="D8967" t="str">
        <f>IF(ISNUMBER(SEARCH("UKRI",Table2[[#This Row],[SourcingOwnerEmail]])),"UKRI","UKSBS")</f>
        <v>UKSBS</v>
      </c>
      <c r="E8967" t="s">
        <v>11</v>
      </c>
      <c r="F8967" t="s">
        <v>159</v>
      </c>
      <c r="G8967" t="s">
        <v>21387</v>
      </c>
      <c r="H8967" t="s">
        <v>21388</v>
      </c>
      <c r="I8967" s="2">
        <v>43185</v>
      </c>
      <c r="J8967" s="2">
        <v>43550</v>
      </c>
      <c r="L8967">
        <v>40584</v>
      </c>
      <c r="M8967" t="s">
        <v>20</v>
      </c>
      <c r="N8967" t="s">
        <v>21</v>
      </c>
      <c r="O8967" t="s">
        <v>34375</v>
      </c>
      <c r="P8967" t="s">
        <v>34405</v>
      </c>
      <c r="Q8967" t="s">
        <v>34406</v>
      </c>
      <c r="R8967" t="s">
        <v>34378</v>
      </c>
      <c r="S8967" s="2">
        <v>43209</v>
      </c>
    </row>
    <row r="8968" spans="2:19" x14ac:dyDescent="0.35">
      <c r="B8968" t="s">
        <v>21389</v>
      </c>
      <c r="D8968" t="str">
        <f>IF(ISNUMBER(SEARCH("UKRI",Table2[[#This Row],[SourcingOwnerEmail]])),"UKRI","UKSBS")</f>
        <v>UKSBS</v>
      </c>
      <c r="E8968" t="s">
        <v>11</v>
      </c>
      <c r="F8968" t="s">
        <v>237</v>
      </c>
      <c r="G8968" t="s">
        <v>1259</v>
      </c>
      <c r="H8968" t="s">
        <v>21390</v>
      </c>
      <c r="I8968" s="2">
        <v>43191</v>
      </c>
      <c r="J8968" s="2">
        <v>43555</v>
      </c>
      <c r="L8968">
        <v>10369.56</v>
      </c>
      <c r="M8968" t="s">
        <v>20</v>
      </c>
      <c r="N8968" t="s">
        <v>21</v>
      </c>
      <c r="O8968" t="s">
        <v>34375</v>
      </c>
      <c r="P8968" t="s">
        <v>34405</v>
      </c>
      <c r="Q8968" t="s">
        <v>34406</v>
      </c>
      <c r="R8968" t="s">
        <v>34378</v>
      </c>
      <c r="S8968" s="2">
        <v>43182</v>
      </c>
    </row>
    <row r="8969" spans="2:19" x14ac:dyDescent="0.35">
      <c r="B8969" t="s">
        <v>21391</v>
      </c>
      <c r="D8969" t="str">
        <f>IF(ISNUMBER(SEARCH("UKRI",Table2[[#This Row],[SourcingOwnerEmail]])),"UKRI","UKSBS")</f>
        <v>UKSBS</v>
      </c>
      <c r="E8969" t="s">
        <v>11</v>
      </c>
      <c r="F8969" t="s">
        <v>17</v>
      </c>
      <c r="G8969" t="s">
        <v>12188</v>
      </c>
      <c r="H8969" t="s">
        <v>21392</v>
      </c>
      <c r="I8969" s="2">
        <v>43182</v>
      </c>
      <c r="J8969" s="2">
        <v>43243</v>
      </c>
      <c r="L8969">
        <v>23585.01</v>
      </c>
      <c r="M8969" t="s">
        <v>20</v>
      </c>
      <c r="N8969" t="s">
        <v>21</v>
      </c>
      <c r="O8969" t="s">
        <v>34379</v>
      </c>
      <c r="P8969" t="s">
        <v>34403</v>
      </c>
      <c r="Q8969" t="s">
        <v>34404</v>
      </c>
      <c r="R8969" t="s">
        <v>34378</v>
      </c>
      <c r="S8969" s="2">
        <v>43182</v>
      </c>
    </row>
    <row r="8970" spans="2:19" x14ac:dyDescent="0.35">
      <c r="B8970" s="10" t="s">
        <v>17939</v>
      </c>
      <c r="C8970" s="10"/>
      <c r="D8970" s="10" t="str">
        <f>IF(ISNUMBER(SEARCH("UKRI",Table2[[#This Row],[SourcingOwnerEmail]])),"UKRI","UKSBS")</f>
        <v>UKSBS</v>
      </c>
      <c r="E8970" s="10" t="s">
        <v>11</v>
      </c>
      <c r="F8970" s="10" t="s">
        <v>129</v>
      </c>
      <c r="G8970" s="10" t="s">
        <v>17940</v>
      </c>
      <c r="H8970" s="10" t="s">
        <v>17941</v>
      </c>
      <c r="I8970" s="11">
        <v>44680</v>
      </c>
      <c r="J8970" s="11">
        <v>44834</v>
      </c>
      <c r="K8970" s="10">
        <v>203958</v>
      </c>
      <c r="L8970" s="10">
        <v>201407.5</v>
      </c>
      <c r="M8970" s="10" t="s">
        <v>20</v>
      </c>
      <c r="N8970" s="10" t="s">
        <v>1894</v>
      </c>
      <c r="O8970" s="10" t="s">
        <v>34399</v>
      </c>
      <c r="P8970" s="10" t="s">
        <v>34584</v>
      </c>
      <c r="Q8970" s="10" t="s">
        <v>34585</v>
      </c>
      <c r="R8970" s="10" t="s">
        <v>34378</v>
      </c>
      <c r="S8970" s="11">
        <v>44698</v>
      </c>
    </row>
    <row r="8971" spans="2:19" x14ac:dyDescent="0.35">
      <c r="B8971" t="s">
        <v>21396</v>
      </c>
      <c r="D8971" t="str">
        <f>IF(ISNUMBER(SEARCH("UKRI",Table2[[#This Row],[SourcingOwnerEmail]])),"UKRI","UKSBS")</f>
        <v>UKSBS</v>
      </c>
      <c r="E8971" t="s">
        <v>3288</v>
      </c>
      <c r="F8971" t="s">
        <v>3288</v>
      </c>
      <c r="G8971" t="s">
        <v>16165</v>
      </c>
      <c r="H8971" t="s">
        <v>21397</v>
      </c>
      <c r="I8971" s="2">
        <v>43556</v>
      </c>
      <c r="J8971" s="2">
        <v>45199</v>
      </c>
      <c r="K8971">
        <v>20000000</v>
      </c>
      <c r="L8971">
        <v>20000000</v>
      </c>
      <c r="M8971" t="s">
        <v>20</v>
      </c>
      <c r="N8971" t="s">
        <v>21</v>
      </c>
      <c r="O8971" t="s">
        <v>34418</v>
      </c>
      <c r="P8971" t="s">
        <v>34380</v>
      </c>
      <c r="Q8971" t="s">
        <v>34411</v>
      </c>
      <c r="R8971" t="s">
        <v>34378</v>
      </c>
      <c r="S8971" s="2">
        <v>43584</v>
      </c>
    </row>
    <row r="8972" spans="2:19" x14ac:dyDescent="0.35">
      <c r="B8972" t="s">
        <v>21398</v>
      </c>
      <c r="D8972" t="str">
        <f>IF(ISNUMBER(SEARCH("UKRI",Table2[[#This Row],[SourcingOwnerEmail]])),"UKRI","UKSBS")</f>
        <v>UKSBS</v>
      </c>
      <c r="E8972" t="s">
        <v>11</v>
      </c>
      <c r="F8972" t="s">
        <v>17</v>
      </c>
      <c r="G8972" t="s">
        <v>84</v>
      </c>
      <c r="H8972" t="s">
        <v>21399</v>
      </c>
      <c r="I8972" s="2">
        <v>43199</v>
      </c>
      <c r="J8972" s="2">
        <v>43220</v>
      </c>
      <c r="L8972">
        <v>10229.34</v>
      </c>
      <c r="M8972" t="s">
        <v>20</v>
      </c>
      <c r="N8972" t="s">
        <v>21</v>
      </c>
      <c r="O8972" t="s">
        <v>34379</v>
      </c>
      <c r="P8972" t="s">
        <v>34384</v>
      </c>
      <c r="Q8972" t="s">
        <v>34438</v>
      </c>
      <c r="R8972" t="s">
        <v>34378</v>
      </c>
      <c r="S8972" s="2">
        <v>43199</v>
      </c>
    </row>
    <row r="8973" spans="2:19" x14ac:dyDescent="0.35">
      <c r="B8973" t="s">
        <v>21400</v>
      </c>
      <c r="D8973" t="str">
        <f>IF(ISNUMBER(SEARCH("UKRI",Table2[[#This Row],[SourcingOwnerEmail]])),"UKRI","UKSBS")</f>
        <v>UKSBS</v>
      </c>
      <c r="E8973" t="s">
        <v>11</v>
      </c>
      <c r="F8973" t="s">
        <v>250</v>
      </c>
      <c r="G8973" t="s">
        <v>21401</v>
      </c>
      <c r="H8973" t="s">
        <v>21402</v>
      </c>
      <c r="I8973" s="2">
        <v>43181</v>
      </c>
      <c r="J8973" s="2">
        <v>43546</v>
      </c>
      <c r="L8973">
        <v>17063.25</v>
      </c>
      <c r="M8973" t="s">
        <v>20</v>
      </c>
      <c r="N8973" t="s">
        <v>21</v>
      </c>
      <c r="O8973" t="s">
        <v>34375</v>
      </c>
      <c r="P8973" t="s">
        <v>34405</v>
      </c>
      <c r="Q8973" t="s">
        <v>34406</v>
      </c>
      <c r="R8973" t="s">
        <v>34378</v>
      </c>
      <c r="S8973" s="2">
        <v>43181</v>
      </c>
    </row>
    <row r="8974" spans="2:19" x14ac:dyDescent="0.35">
      <c r="B8974" t="s">
        <v>21403</v>
      </c>
      <c r="D8974" t="str">
        <f>IF(ISNUMBER(SEARCH("UKRI",Table2[[#This Row],[SourcingOwnerEmail]])),"UKRI","UKSBS")</f>
        <v>UKSBS</v>
      </c>
      <c r="E8974" t="s">
        <v>11</v>
      </c>
      <c r="F8974" t="s">
        <v>17</v>
      </c>
      <c r="G8974" t="s">
        <v>87</v>
      </c>
      <c r="H8974" t="s">
        <v>21404</v>
      </c>
      <c r="I8974" s="2">
        <v>43196</v>
      </c>
      <c r="J8974" s="2">
        <v>43560</v>
      </c>
      <c r="L8974">
        <v>13892</v>
      </c>
      <c r="M8974" t="s">
        <v>20</v>
      </c>
      <c r="N8974" t="s">
        <v>21</v>
      </c>
      <c r="O8974" t="s">
        <v>34379</v>
      </c>
      <c r="P8974" t="s">
        <v>34384</v>
      </c>
      <c r="Q8974" t="s">
        <v>34438</v>
      </c>
      <c r="R8974" t="s">
        <v>34378</v>
      </c>
      <c r="S8974" s="2">
        <v>43196</v>
      </c>
    </row>
    <row r="8975" spans="2:19" x14ac:dyDescent="0.35">
      <c r="B8975" t="s">
        <v>21405</v>
      </c>
      <c r="D8975" t="str">
        <f>IF(ISNUMBER(SEARCH("UKRI",Table2[[#This Row],[SourcingOwnerEmail]])),"UKRI","UKSBS")</f>
        <v>UKSBS</v>
      </c>
      <c r="E8975" t="s">
        <v>11</v>
      </c>
      <c r="F8975" t="s">
        <v>12</v>
      </c>
      <c r="G8975" t="s">
        <v>21406</v>
      </c>
      <c r="H8975" t="s">
        <v>21407</v>
      </c>
      <c r="I8975" s="2">
        <v>43185</v>
      </c>
      <c r="J8975" s="2">
        <v>43550</v>
      </c>
      <c r="L8975">
        <v>7336</v>
      </c>
      <c r="M8975" t="s">
        <v>20</v>
      </c>
      <c r="N8975" t="s">
        <v>21</v>
      </c>
      <c r="O8975" t="s">
        <v>34375</v>
      </c>
      <c r="P8975" t="s">
        <v>34405</v>
      </c>
      <c r="Q8975" t="s">
        <v>34406</v>
      </c>
      <c r="R8975" t="s">
        <v>34378</v>
      </c>
      <c r="S8975" s="2">
        <v>43185</v>
      </c>
    </row>
    <row r="8976" spans="2:19" x14ac:dyDescent="0.35">
      <c r="B8976" t="s">
        <v>21408</v>
      </c>
      <c r="D8976" t="str">
        <f>IF(ISNUMBER(SEARCH("UKRI",Table2[[#This Row],[SourcingOwnerEmail]])),"UKRI","UKSBS")</f>
        <v>UKSBS</v>
      </c>
      <c r="E8976" t="s">
        <v>11</v>
      </c>
      <c r="F8976" t="s">
        <v>159</v>
      </c>
      <c r="G8976" t="s">
        <v>332</v>
      </c>
      <c r="H8976" t="s">
        <v>21409</v>
      </c>
      <c r="I8976" s="2">
        <v>43182</v>
      </c>
      <c r="J8976" s="2">
        <v>43547</v>
      </c>
      <c r="L8976">
        <v>10800</v>
      </c>
      <c r="M8976" t="s">
        <v>20</v>
      </c>
      <c r="N8976" t="s">
        <v>21</v>
      </c>
      <c r="O8976" t="s">
        <v>34375</v>
      </c>
      <c r="P8976" t="s">
        <v>34405</v>
      </c>
      <c r="Q8976" t="s">
        <v>34406</v>
      </c>
      <c r="R8976" t="s">
        <v>34378</v>
      </c>
      <c r="S8976" s="2">
        <v>43182</v>
      </c>
    </row>
    <row r="8977" spans="2:19" x14ac:dyDescent="0.35">
      <c r="B8977" t="s">
        <v>21410</v>
      </c>
      <c r="D8977" t="str">
        <f>IF(ISNUMBER(SEARCH("UKRI",Table2[[#This Row],[SourcingOwnerEmail]])),"UKRI","UKSBS")</f>
        <v>UKSBS</v>
      </c>
      <c r="E8977" t="s">
        <v>11</v>
      </c>
      <c r="F8977" t="s">
        <v>253</v>
      </c>
      <c r="G8977" t="s">
        <v>11859</v>
      </c>
      <c r="H8977" t="s">
        <v>21411</v>
      </c>
      <c r="I8977" s="2">
        <v>43200</v>
      </c>
      <c r="J8977" s="2">
        <v>43465</v>
      </c>
      <c r="L8977">
        <v>28960.75</v>
      </c>
      <c r="M8977" t="s">
        <v>20</v>
      </c>
      <c r="N8977" t="s">
        <v>21</v>
      </c>
      <c r="O8977" t="s">
        <v>34387</v>
      </c>
      <c r="P8977" t="s">
        <v>34435</v>
      </c>
      <c r="Q8977" t="s">
        <v>34436</v>
      </c>
      <c r="R8977" t="s">
        <v>34378</v>
      </c>
      <c r="S8977" s="2">
        <v>43199</v>
      </c>
    </row>
    <row r="8978" spans="2:19" x14ac:dyDescent="0.35">
      <c r="B8978" t="s">
        <v>21412</v>
      </c>
      <c r="D8978" t="str">
        <f>IF(ISNUMBER(SEARCH("UKRI",Table2[[#This Row],[SourcingOwnerEmail]])),"UKRI","UKSBS")</f>
        <v>UKSBS</v>
      </c>
      <c r="E8978" t="s">
        <v>11</v>
      </c>
      <c r="F8978" t="s">
        <v>237</v>
      </c>
      <c r="G8978" t="s">
        <v>15956</v>
      </c>
      <c r="H8978" t="s">
        <v>15957</v>
      </c>
      <c r="I8978" s="2">
        <v>43301</v>
      </c>
      <c r="J8978" s="2">
        <v>44088</v>
      </c>
      <c r="L8978">
        <v>35000</v>
      </c>
      <c r="M8978" t="s">
        <v>20</v>
      </c>
      <c r="N8978" t="s">
        <v>21</v>
      </c>
      <c r="O8978" t="s">
        <v>34379</v>
      </c>
      <c r="P8978" t="s">
        <v>34405</v>
      </c>
      <c r="Q8978" t="s">
        <v>34406</v>
      </c>
      <c r="R8978" t="s">
        <v>34378</v>
      </c>
      <c r="S8978" s="2">
        <v>43321</v>
      </c>
    </row>
    <row r="8979" spans="2:19" x14ac:dyDescent="0.35">
      <c r="B8979" t="s">
        <v>21413</v>
      </c>
      <c r="D8979" t="str">
        <f>IF(ISNUMBER(SEARCH("UKRI",Table2[[#This Row],[SourcingOwnerEmail]])),"UKRI","UKSBS")</f>
        <v>UKSBS</v>
      </c>
      <c r="E8979" t="s">
        <v>3288</v>
      </c>
      <c r="F8979" t="s">
        <v>3288</v>
      </c>
      <c r="G8979" t="s">
        <v>16032</v>
      </c>
      <c r="H8979" t="s">
        <v>21414</v>
      </c>
      <c r="I8979" s="2">
        <v>43420</v>
      </c>
      <c r="J8979" s="2">
        <v>44150</v>
      </c>
      <c r="K8979">
        <v>2000000</v>
      </c>
      <c r="L8979">
        <v>2000000</v>
      </c>
      <c r="M8979" t="s">
        <v>20</v>
      </c>
      <c r="N8979" t="s">
        <v>21</v>
      </c>
      <c r="O8979" t="s">
        <v>34418</v>
      </c>
      <c r="P8979" t="s">
        <v>34882</v>
      </c>
      <c r="Q8979" t="s">
        <v>34883</v>
      </c>
      <c r="R8979" t="s">
        <v>34378</v>
      </c>
      <c r="S8979" s="2">
        <v>43500</v>
      </c>
    </row>
    <row r="8980" spans="2:19" x14ac:dyDescent="0.35">
      <c r="B8980" t="s">
        <v>21415</v>
      </c>
      <c r="D8980" t="str">
        <f>IF(ISNUMBER(SEARCH("UKRI",Table2[[#This Row],[SourcingOwnerEmail]])),"UKRI","UKSBS")</f>
        <v>UKSBS</v>
      </c>
      <c r="E8980" t="s">
        <v>11</v>
      </c>
      <c r="F8980" t="s">
        <v>253</v>
      </c>
      <c r="G8980" t="s">
        <v>20560</v>
      </c>
      <c r="H8980" t="s">
        <v>21416</v>
      </c>
      <c r="I8980" s="2">
        <v>43201</v>
      </c>
      <c r="J8980" s="2">
        <v>43566</v>
      </c>
      <c r="L8980">
        <v>11000</v>
      </c>
      <c r="M8980" t="s">
        <v>20</v>
      </c>
      <c r="N8980" t="s">
        <v>21</v>
      </c>
      <c r="O8980" t="s">
        <v>34375</v>
      </c>
      <c r="P8980" t="s">
        <v>34405</v>
      </c>
      <c r="Q8980" t="s">
        <v>34406</v>
      </c>
      <c r="R8980" t="s">
        <v>34378</v>
      </c>
      <c r="S8980" s="2">
        <v>43201</v>
      </c>
    </row>
    <row r="8981" spans="2:19" x14ac:dyDescent="0.35">
      <c r="B8981" t="s">
        <v>21417</v>
      </c>
      <c r="D8981" t="str">
        <f>IF(ISNUMBER(SEARCH("UKRI",Table2[[#This Row],[SourcingOwnerEmail]])),"UKRI","UKSBS")</f>
        <v>UKSBS</v>
      </c>
      <c r="E8981" t="s">
        <v>11</v>
      </c>
      <c r="F8981" t="s">
        <v>17</v>
      </c>
      <c r="G8981" t="s">
        <v>428</v>
      </c>
      <c r="H8981" t="s">
        <v>21418</v>
      </c>
      <c r="I8981" s="2">
        <v>43191</v>
      </c>
      <c r="J8981" s="2">
        <v>43555</v>
      </c>
      <c r="L8981">
        <v>28000</v>
      </c>
      <c r="M8981" t="s">
        <v>20</v>
      </c>
      <c r="N8981" t="s">
        <v>21</v>
      </c>
      <c r="O8981" t="s">
        <v>34387</v>
      </c>
      <c r="P8981" t="s">
        <v>34898</v>
      </c>
      <c r="Q8981" t="s">
        <v>34899</v>
      </c>
      <c r="R8981" t="s">
        <v>34378</v>
      </c>
      <c r="S8981" s="2">
        <v>43201</v>
      </c>
    </row>
    <row r="8982" spans="2:19" x14ac:dyDescent="0.35">
      <c r="B8982" t="s">
        <v>21419</v>
      </c>
      <c r="D8982" t="str">
        <f>IF(ISNUMBER(SEARCH("UKRI",Table2[[#This Row],[SourcingOwnerEmail]])),"UKRI","UKSBS")</f>
        <v>UKSBS</v>
      </c>
      <c r="E8982" t="s">
        <v>11</v>
      </c>
      <c r="F8982" t="s">
        <v>237</v>
      </c>
      <c r="G8982" t="s">
        <v>21420</v>
      </c>
      <c r="H8982" t="s">
        <v>21421</v>
      </c>
      <c r="I8982" s="2">
        <v>43203</v>
      </c>
      <c r="J8982" s="2">
        <v>43568</v>
      </c>
      <c r="L8982">
        <v>15119.87</v>
      </c>
      <c r="M8982" t="s">
        <v>20</v>
      </c>
      <c r="N8982" t="s">
        <v>21</v>
      </c>
      <c r="O8982" t="s">
        <v>34379</v>
      </c>
      <c r="P8982" t="s">
        <v>34405</v>
      </c>
      <c r="Q8982" t="s">
        <v>34406</v>
      </c>
      <c r="R8982" t="s">
        <v>34378</v>
      </c>
      <c r="S8982" s="2">
        <v>43203</v>
      </c>
    </row>
    <row r="8983" spans="2:19" x14ac:dyDescent="0.35">
      <c r="B8983" t="s">
        <v>21422</v>
      </c>
      <c r="D8983" t="str">
        <f>IF(ISNUMBER(SEARCH("UKRI",Table2[[#This Row],[SourcingOwnerEmail]])),"UKRI","UKSBS")</f>
        <v>UKSBS</v>
      </c>
      <c r="E8983" t="s">
        <v>11</v>
      </c>
      <c r="F8983" t="s">
        <v>250</v>
      </c>
      <c r="G8983" t="s">
        <v>20762</v>
      </c>
      <c r="H8983" t="s">
        <v>21423</v>
      </c>
      <c r="I8983" s="2">
        <v>43208</v>
      </c>
      <c r="J8983" s="2">
        <v>43355</v>
      </c>
      <c r="L8983">
        <v>16761.599999999999</v>
      </c>
      <c r="M8983" t="s">
        <v>20</v>
      </c>
      <c r="N8983" t="s">
        <v>21</v>
      </c>
      <c r="O8983" t="s">
        <v>34379</v>
      </c>
      <c r="P8983" t="s">
        <v>34477</v>
      </c>
      <c r="Q8983" t="s">
        <v>34478</v>
      </c>
      <c r="R8983" t="s">
        <v>34378</v>
      </c>
      <c r="S8983" s="2">
        <v>43208</v>
      </c>
    </row>
    <row r="8984" spans="2:19" x14ac:dyDescent="0.35">
      <c r="B8984" t="s">
        <v>21424</v>
      </c>
      <c r="D8984" t="str">
        <f>IF(ISNUMBER(SEARCH("UKRI",Table2[[#This Row],[SourcingOwnerEmail]])),"UKRI","UKSBS")</f>
        <v>UKSBS</v>
      </c>
      <c r="E8984" t="s">
        <v>11</v>
      </c>
      <c r="F8984" t="s">
        <v>237</v>
      </c>
      <c r="G8984" t="s">
        <v>20442</v>
      </c>
      <c r="H8984" t="s">
        <v>21425</v>
      </c>
      <c r="I8984" s="2">
        <v>43209</v>
      </c>
      <c r="J8984" s="2">
        <v>43574</v>
      </c>
      <c r="L8984">
        <v>24943.5</v>
      </c>
      <c r="M8984" t="s">
        <v>20</v>
      </c>
      <c r="N8984" t="s">
        <v>21</v>
      </c>
      <c r="O8984" t="s">
        <v>34379</v>
      </c>
      <c r="P8984" t="s">
        <v>34405</v>
      </c>
      <c r="Q8984" t="s">
        <v>34406</v>
      </c>
      <c r="R8984" t="s">
        <v>34378</v>
      </c>
      <c r="S8984" s="2">
        <v>43209</v>
      </c>
    </row>
    <row r="8985" spans="2:19" x14ac:dyDescent="0.35">
      <c r="B8985" t="s">
        <v>21426</v>
      </c>
      <c r="D8985" t="str">
        <f>IF(ISNUMBER(SEARCH("UKRI",Table2[[#This Row],[SourcingOwnerEmail]])),"UKRI","UKSBS")</f>
        <v>UKSBS</v>
      </c>
      <c r="E8985" t="s">
        <v>11</v>
      </c>
      <c r="F8985" t="s">
        <v>17</v>
      </c>
      <c r="G8985" t="s">
        <v>145</v>
      </c>
      <c r="H8985" t="s">
        <v>21427</v>
      </c>
      <c r="I8985" s="2">
        <v>43271</v>
      </c>
      <c r="J8985" s="2">
        <v>44031</v>
      </c>
      <c r="L8985">
        <v>29699.41</v>
      </c>
      <c r="M8985" t="s">
        <v>20</v>
      </c>
      <c r="N8985" t="s">
        <v>21</v>
      </c>
      <c r="O8985" t="s">
        <v>34379</v>
      </c>
      <c r="P8985" t="s">
        <v>34405</v>
      </c>
      <c r="Q8985" t="s">
        <v>34406</v>
      </c>
      <c r="R8985" t="s">
        <v>34378</v>
      </c>
      <c r="S8985" s="2">
        <v>43271</v>
      </c>
    </row>
    <row r="8986" spans="2:19" x14ac:dyDescent="0.35">
      <c r="B8986" t="s">
        <v>21428</v>
      </c>
      <c r="D8986" t="str">
        <f>IF(ISNUMBER(SEARCH("UKRI",Table2[[#This Row],[SourcingOwnerEmail]])),"UKRI","UKSBS")</f>
        <v>UKSBS</v>
      </c>
      <c r="E8986" t="s">
        <v>11</v>
      </c>
      <c r="F8986" t="s">
        <v>237</v>
      </c>
      <c r="G8986" t="s">
        <v>20380</v>
      </c>
      <c r="H8986" t="s">
        <v>21429</v>
      </c>
      <c r="I8986" s="2">
        <v>43207</v>
      </c>
      <c r="J8986" s="2">
        <v>43298</v>
      </c>
      <c r="L8986">
        <v>12800</v>
      </c>
      <c r="M8986" t="s">
        <v>20</v>
      </c>
      <c r="N8986" t="s">
        <v>21</v>
      </c>
      <c r="O8986" t="s">
        <v>34379</v>
      </c>
      <c r="P8986" t="s">
        <v>34477</v>
      </c>
      <c r="Q8986" t="s">
        <v>34478</v>
      </c>
      <c r="R8986" t="s">
        <v>34378</v>
      </c>
      <c r="S8986" s="2">
        <v>43207</v>
      </c>
    </row>
    <row r="8987" spans="2:19" x14ac:dyDescent="0.35">
      <c r="B8987" t="s">
        <v>21430</v>
      </c>
      <c r="D8987" t="str">
        <f>IF(ISNUMBER(SEARCH("UKRI",Table2[[#This Row],[SourcingOwnerEmail]])),"UKRI","UKSBS")</f>
        <v>UKSBS</v>
      </c>
      <c r="E8987" t="s">
        <v>11</v>
      </c>
      <c r="F8987" t="s">
        <v>1751</v>
      </c>
      <c r="G8987" t="s">
        <v>16435</v>
      </c>
      <c r="H8987" t="s">
        <v>21431</v>
      </c>
      <c r="I8987" s="2">
        <v>43291</v>
      </c>
      <c r="J8987" s="2">
        <v>43555</v>
      </c>
      <c r="L8987">
        <v>89985</v>
      </c>
      <c r="M8987" t="s">
        <v>20</v>
      </c>
      <c r="N8987" t="s">
        <v>21</v>
      </c>
      <c r="O8987" t="s">
        <v>34379</v>
      </c>
      <c r="P8987" t="s">
        <v>34384</v>
      </c>
      <c r="Q8987" t="s">
        <v>34438</v>
      </c>
      <c r="R8987" t="s">
        <v>34378</v>
      </c>
      <c r="S8987" s="2">
        <v>43350</v>
      </c>
    </row>
    <row r="8988" spans="2:19" x14ac:dyDescent="0.35">
      <c r="B8988" t="s">
        <v>21432</v>
      </c>
      <c r="D8988" t="str">
        <f>IF(ISNUMBER(SEARCH("UKRI",Table2[[#This Row],[SourcingOwnerEmail]])),"UKRI","UKSBS")</f>
        <v>UKSBS</v>
      </c>
      <c r="E8988" t="s">
        <v>11</v>
      </c>
      <c r="F8988" t="s">
        <v>93</v>
      </c>
      <c r="G8988" t="s">
        <v>4853</v>
      </c>
      <c r="H8988" t="s">
        <v>21433</v>
      </c>
      <c r="I8988" s="2">
        <v>43147</v>
      </c>
      <c r="J8988" s="2">
        <v>44242</v>
      </c>
      <c r="L8988">
        <v>67784.13</v>
      </c>
      <c r="M8988" t="s">
        <v>20</v>
      </c>
      <c r="N8988" t="s">
        <v>21</v>
      </c>
      <c r="O8988" t="s">
        <v>34375</v>
      </c>
      <c r="P8988" t="s">
        <v>34435</v>
      </c>
      <c r="Q8988" t="s">
        <v>34436</v>
      </c>
      <c r="R8988" t="s">
        <v>34378</v>
      </c>
      <c r="S8988" s="2">
        <v>43280</v>
      </c>
    </row>
    <row r="8989" spans="2:19" x14ac:dyDescent="0.35">
      <c r="B8989" t="s">
        <v>21434</v>
      </c>
      <c r="D8989" t="str">
        <f>IF(ISNUMBER(SEARCH("UKRI",Table2[[#This Row],[SourcingOwnerEmail]])),"UKRI","UKSBS")</f>
        <v>UKSBS</v>
      </c>
      <c r="E8989" t="s">
        <v>11</v>
      </c>
      <c r="F8989" t="s">
        <v>17</v>
      </c>
      <c r="G8989" t="s">
        <v>21435</v>
      </c>
      <c r="H8989" t="s">
        <v>21436</v>
      </c>
      <c r="I8989" s="2">
        <v>43228</v>
      </c>
      <c r="J8989" s="2">
        <v>43593</v>
      </c>
      <c r="L8989">
        <v>43075</v>
      </c>
      <c r="M8989" t="s">
        <v>20</v>
      </c>
      <c r="N8989" t="s">
        <v>21</v>
      </c>
      <c r="O8989" t="s">
        <v>34375</v>
      </c>
      <c r="P8989" t="s">
        <v>34405</v>
      </c>
      <c r="Q8989" t="s">
        <v>34406</v>
      </c>
      <c r="R8989" t="s">
        <v>34378</v>
      </c>
      <c r="S8989" s="2">
        <v>43228</v>
      </c>
    </row>
    <row r="8990" spans="2:19" x14ac:dyDescent="0.35">
      <c r="B8990" t="s">
        <v>21437</v>
      </c>
      <c r="D8990" t="str">
        <f>IF(ISNUMBER(SEARCH("UKRI",Table2[[#This Row],[SourcingOwnerEmail]])),"UKRI","UKSBS")</f>
        <v>UKSBS</v>
      </c>
      <c r="E8990" t="s">
        <v>11</v>
      </c>
      <c r="F8990" t="s">
        <v>253</v>
      </c>
      <c r="G8990" t="s">
        <v>21438</v>
      </c>
      <c r="H8990" t="s">
        <v>21439</v>
      </c>
      <c r="I8990" s="2">
        <v>43221</v>
      </c>
      <c r="J8990" s="2">
        <v>43465</v>
      </c>
      <c r="L8990">
        <v>16667</v>
      </c>
      <c r="M8990" t="s">
        <v>20</v>
      </c>
      <c r="N8990" t="s">
        <v>21</v>
      </c>
      <c r="O8990" t="s">
        <v>34375</v>
      </c>
      <c r="P8990" t="s">
        <v>34435</v>
      </c>
      <c r="Q8990" t="s">
        <v>34436</v>
      </c>
      <c r="R8990" t="s">
        <v>34378</v>
      </c>
      <c r="S8990" s="2">
        <v>43221</v>
      </c>
    </row>
    <row r="8991" spans="2:19" x14ac:dyDescent="0.35">
      <c r="B8991" t="s">
        <v>21440</v>
      </c>
      <c r="D8991" t="str">
        <f>IF(ISNUMBER(SEARCH("UKRI",Table2[[#This Row],[SourcingOwnerEmail]])),"UKRI","UKSBS")</f>
        <v>UKSBS</v>
      </c>
      <c r="E8991" t="s">
        <v>11</v>
      </c>
      <c r="F8991" t="s">
        <v>237</v>
      </c>
      <c r="G8991" t="s">
        <v>21441</v>
      </c>
      <c r="H8991" t="s">
        <v>21442</v>
      </c>
      <c r="I8991" s="2">
        <v>43215</v>
      </c>
      <c r="J8991" s="2">
        <v>43306</v>
      </c>
      <c r="L8991">
        <v>10579.44</v>
      </c>
      <c r="M8991" t="s">
        <v>20</v>
      </c>
      <c r="N8991" t="s">
        <v>21</v>
      </c>
      <c r="O8991" t="s">
        <v>34379</v>
      </c>
      <c r="P8991" t="s">
        <v>34477</v>
      </c>
      <c r="Q8991" t="s">
        <v>34478</v>
      </c>
      <c r="R8991" t="s">
        <v>34378</v>
      </c>
      <c r="S8991" s="2">
        <v>43215</v>
      </c>
    </row>
    <row r="8992" spans="2:19" x14ac:dyDescent="0.35">
      <c r="B8992" t="s">
        <v>21443</v>
      </c>
      <c r="D8992" t="str">
        <f>IF(ISNUMBER(SEARCH("UKRI",Table2[[#This Row],[SourcingOwnerEmail]])),"UKRI","UKSBS")</f>
        <v>UKSBS</v>
      </c>
      <c r="E8992" t="s">
        <v>11</v>
      </c>
      <c r="F8992" t="s">
        <v>237</v>
      </c>
      <c r="G8992" t="s">
        <v>21028</v>
      </c>
      <c r="H8992" t="s">
        <v>21444</v>
      </c>
      <c r="I8992" s="2">
        <v>43228</v>
      </c>
      <c r="J8992" s="2">
        <v>43320</v>
      </c>
      <c r="L8992">
        <v>14271</v>
      </c>
      <c r="M8992" t="s">
        <v>20</v>
      </c>
      <c r="N8992" t="s">
        <v>21</v>
      </c>
      <c r="O8992" t="s">
        <v>34379</v>
      </c>
      <c r="P8992" t="s">
        <v>34477</v>
      </c>
      <c r="Q8992" t="s">
        <v>34478</v>
      </c>
      <c r="R8992" t="s">
        <v>34378</v>
      </c>
      <c r="S8992" s="2">
        <v>43229</v>
      </c>
    </row>
    <row r="8993" spans="2:19" x14ac:dyDescent="0.35">
      <c r="B8993" t="s">
        <v>21445</v>
      </c>
      <c r="D8993" t="str">
        <f>IF(ISNUMBER(SEARCH("UKRI",Table2[[#This Row],[SourcingOwnerEmail]])),"UKRI","UKSBS")</f>
        <v>UKSBS</v>
      </c>
      <c r="E8993" t="s">
        <v>11</v>
      </c>
      <c r="F8993" t="s">
        <v>250</v>
      </c>
      <c r="G8993" t="s">
        <v>19612</v>
      </c>
      <c r="H8993" t="s">
        <v>21446</v>
      </c>
      <c r="I8993" s="2">
        <v>43220</v>
      </c>
      <c r="J8993" s="2">
        <v>43311</v>
      </c>
      <c r="L8993">
        <v>27208.5</v>
      </c>
      <c r="M8993" t="s">
        <v>20</v>
      </c>
      <c r="N8993" t="s">
        <v>21</v>
      </c>
      <c r="O8993" t="s">
        <v>34387</v>
      </c>
      <c r="P8993" t="s">
        <v>34477</v>
      </c>
      <c r="Q8993" t="s">
        <v>34478</v>
      </c>
      <c r="R8993" t="s">
        <v>34378</v>
      </c>
      <c r="S8993" s="2">
        <v>43220</v>
      </c>
    </row>
    <row r="8994" spans="2:19" x14ac:dyDescent="0.35">
      <c r="B8994" t="s">
        <v>21447</v>
      </c>
      <c r="D8994" t="str">
        <f>IF(ISNUMBER(SEARCH("UKRI",Table2[[#This Row],[SourcingOwnerEmail]])),"UKRI","UKSBS")</f>
        <v>UKSBS</v>
      </c>
      <c r="E8994" t="s">
        <v>11</v>
      </c>
      <c r="F8994" t="s">
        <v>237</v>
      </c>
      <c r="G8994" t="s">
        <v>20442</v>
      </c>
      <c r="H8994" t="s">
        <v>21448</v>
      </c>
      <c r="I8994" s="2">
        <v>43221</v>
      </c>
      <c r="L8994">
        <v>21931.95</v>
      </c>
      <c r="M8994" t="s">
        <v>20</v>
      </c>
      <c r="N8994" t="s">
        <v>21</v>
      </c>
      <c r="O8994" t="s">
        <v>34379</v>
      </c>
      <c r="P8994" t="s">
        <v>34405</v>
      </c>
      <c r="Q8994" t="s">
        <v>34406</v>
      </c>
      <c r="R8994" t="s">
        <v>34378</v>
      </c>
      <c r="S8994" s="2">
        <v>43221</v>
      </c>
    </row>
    <row r="8995" spans="2:19" x14ac:dyDescent="0.35">
      <c r="B8995" t="s">
        <v>21449</v>
      </c>
      <c r="D8995" t="str">
        <f>IF(ISNUMBER(SEARCH("UKRI",Table2[[#This Row],[SourcingOwnerEmail]])),"UKRI","UKSBS")</f>
        <v>UKSBS</v>
      </c>
      <c r="E8995" t="s">
        <v>11</v>
      </c>
      <c r="F8995" t="s">
        <v>340</v>
      </c>
      <c r="G8995" t="s">
        <v>21450</v>
      </c>
      <c r="H8995" t="s">
        <v>21451</v>
      </c>
      <c r="I8995" s="2">
        <v>43304</v>
      </c>
      <c r="J8995" s="2">
        <v>43799</v>
      </c>
      <c r="L8995">
        <v>39893.75</v>
      </c>
      <c r="M8995" t="s">
        <v>20</v>
      </c>
      <c r="N8995" t="s">
        <v>21</v>
      </c>
      <c r="O8995" t="s">
        <v>34379</v>
      </c>
      <c r="P8995" t="s">
        <v>34384</v>
      </c>
      <c r="Q8995" t="s">
        <v>34438</v>
      </c>
      <c r="R8995" t="s">
        <v>34378</v>
      </c>
      <c r="S8995" s="2">
        <v>43283</v>
      </c>
    </row>
    <row r="8996" spans="2:19" x14ac:dyDescent="0.35">
      <c r="B8996" t="s">
        <v>21452</v>
      </c>
      <c r="D8996" t="str">
        <f>IF(ISNUMBER(SEARCH("UKRI",Table2[[#This Row],[SourcingOwnerEmail]])),"UKRI","UKSBS")</f>
        <v>UKSBS</v>
      </c>
      <c r="E8996" t="s">
        <v>11</v>
      </c>
      <c r="F8996" t="s">
        <v>159</v>
      </c>
      <c r="G8996" t="s">
        <v>213</v>
      </c>
      <c r="H8996" t="s">
        <v>21453</v>
      </c>
      <c r="I8996" s="2">
        <v>43221</v>
      </c>
      <c r="J8996" s="2">
        <v>43313</v>
      </c>
      <c r="L8996">
        <v>12484.8</v>
      </c>
      <c r="M8996" t="s">
        <v>20</v>
      </c>
      <c r="N8996" t="s">
        <v>21</v>
      </c>
      <c r="O8996" t="s">
        <v>34379</v>
      </c>
      <c r="P8996" t="s">
        <v>34477</v>
      </c>
      <c r="Q8996" t="s">
        <v>34478</v>
      </c>
      <c r="R8996" t="s">
        <v>34378</v>
      </c>
      <c r="S8996" s="2">
        <v>43221</v>
      </c>
    </row>
    <row r="8997" spans="2:19" x14ac:dyDescent="0.35">
      <c r="B8997" t="s">
        <v>21454</v>
      </c>
      <c r="D8997" t="str">
        <f>IF(ISNUMBER(SEARCH("UKRI",Table2[[#This Row],[SourcingOwnerEmail]])),"UKRI","UKSBS")</f>
        <v>UKSBS</v>
      </c>
      <c r="E8997" t="s">
        <v>11</v>
      </c>
      <c r="F8997" t="s">
        <v>86</v>
      </c>
      <c r="G8997" t="s">
        <v>13530</v>
      </c>
      <c r="H8997" t="s">
        <v>21455</v>
      </c>
      <c r="I8997" s="2">
        <v>43222</v>
      </c>
      <c r="J8997" s="2">
        <v>43222</v>
      </c>
      <c r="L8997">
        <v>20583.650000000001</v>
      </c>
      <c r="M8997" t="s">
        <v>20</v>
      </c>
      <c r="N8997" t="s">
        <v>21</v>
      </c>
      <c r="O8997" t="s">
        <v>34379</v>
      </c>
      <c r="P8997" t="s">
        <v>34900</v>
      </c>
      <c r="Q8997" t="s">
        <v>34901</v>
      </c>
      <c r="R8997" t="s">
        <v>34378</v>
      </c>
      <c r="S8997" s="2">
        <v>43222</v>
      </c>
    </row>
    <row r="8998" spans="2:19" x14ac:dyDescent="0.35">
      <c r="B8998" t="s">
        <v>21456</v>
      </c>
      <c r="D8998" t="str">
        <f>IF(ISNUMBER(SEARCH("UKRI",Table2[[#This Row],[SourcingOwnerEmail]])),"UKRI","UKSBS")</f>
        <v>UKSBS</v>
      </c>
      <c r="E8998" t="s">
        <v>11</v>
      </c>
      <c r="F8998" t="s">
        <v>250</v>
      </c>
      <c r="G8998" t="s">
        <v>323</v>
      </c>
      <c r="H8998" t="s">
        <v>21457</v>
      </c>
      <c r="L8998">
        <v>46000</v>
      </c>
      <c r="M8998" t="s">
        <v>20</v>
      </c>
      <c r="N8998" t="s">
        <v>21</v>
      </c>
      <c r="O8998" t="s">
        <v>34375</v>
      </c>
      <c r="P8998" t="s">
        <v>34405</v>
      </c>
      <c r="Q8998" t="s">
        <v>34406</v>
      </c>
      <c r="R8998" t="s">
        <v>34378</v>
      </c>
      <c r="S8998" s="2">
        <v>43256</v>
      </c>
    </row>
    <row r="8999" spans="2:19" x14ac:dyDescent="0.35">
      <c r="B8999" t="s">
        <v>21458</v>
      </c>
      <c r="D8999" t="str">
        <f>IF(ISNUMBER(SEARCH("UKRI",Table2[[#This Row],[SourcingOwnerEmail]])),"UKRI","UKSBS")</f>
        <v>UKSBS</v>
      </c>
      <c r="E8999" t="s">
        <v>11</v>
      </c>
      <c r="F8999" t="s">
        <v>345</v>
      </c>
      <c r="G8999" t="s">
        <v>1218</v>
      </c>
      <c r="H8999" t="s">
        <v>21459</v>
      </c>
      <c r="I8999" s="2">
        <v>43346</v>
      </c>
      <c r="J8999" s="2">
        <v>44561</v>
      </c>
      <c r="K8999">
        <v>83333</v>
      </c>
      <c r="L8999">
        <v>83333</v>
      </c>
      <c r="M8999" t="s">
        <v>20</v>
      </c>
      <c r="N8999" t="s">
        <v>21</v>
      </c>
      <c r="O8999" t="s">
        <v>34399</v>
      </c>
      <c r="P8999" t="s">
        <v>34435</v>
      </c>
      <c r="Q8999" t="s">
        <v>34436</v>
      </c>
      <c r="R8999" t="s">
        <v>34378</v>
      </c>
      <c r="S8999" s="2">
        <v>43356</v>
      </c>
    </row>
    <row r="9000" spans="2:19" x14ac:dyDescent="0.35">
      <c r="B9000" t="s">
        <v>21460</v>
      </c>
      <c r="D9000" t="str">
        <f>IF(ISNUMBER(SEARCH("UKRI",Table2[[#This Row],[SourcingOwnerEmail]])),"UKRI","UKSBS")</f>
        <v>UKSBS</v>
      </c>
      <c r="E9000" t="s">
        <v>11</v>
      </c>
      <c r="F9000" t="s">
        <v>250</v>
      </c>
      <c r="G9000" t="s">
        <v>10485</v>
      </c>
      <c r="H9000" t="s">
        <v>21461</v>
      </c>
      <c r="I9000" s="2">
        <v>43252</v>
      </c>
      <c r="J9000" s="2">
        <v>43616</v>
      </c>
      <c r="L9000">
        <v>26337.3</v>
      </c>
      <c r="M9000" t="s">
        <v>20</v>
      </c>
      <c r="N9000" t="s">
        <v>21</v>
      </c>
      <c r="O9000" t="s">
        <v>34375</v>
      </c>
      <c r="P9000" t="s">
        <v>34405</v>
      </c>
      <c r="Q9000" t="s">
        <v>34406</v>
      </c>
      <c r="R9000" t="s">
        <v>34378</v>
      </c>
      <c r="S9000" s="2">
        <v>43252</v>
      </c>
    </row>
    <row r="9001" spans="2:19" x14ac:dyDescent="0.35">
      <c r="B9001" t="s">
        <v>21462</v>
      </c>
      <c r="D9001" t="str">
        <f>IF(ISNUMBER(SEARCH("UKRI",Table2[[#This Row],[SourcingOwnerEmail]])),"UKRI","UKSBS")</f>
        <v>UKSBS</v>
      </c>
      <c r="E9001" t="s">
        <v>11</v>
      </c>
      <c r="F9001" t="s">
        <v>345</v>
      </c>
      <c r="G9001" t="s">
        <v>21463</v>
      </c>
      <c r="H9001" t="s">
        <v>21464</v>
      </c>
      <c r="I9001" s="2">
        <v>43319</v>
      </c>
      <c r="J9001" s="2">
        <v>45199</v>
      </c>
      <c r="L9001">
        <v>296050</v>
      </c>
      <c r="M9001" t="s">
        <v>20</v>
      </c>
      <c r="N9001" t="s">
        <v>21</v>
      </c>
      <c r="O9001" t="s">
        <v>34375</v>
      </c>
      <c r="P9001" t="s">
        <v>34384</v>
      </c>
      <c r="Q9001" t="s">
        <v>34438</v>
      </c>
      <c r="R9001" t="s">
        <v>34378</v>
      </c>
      <c r="S9001" s="2">
        <v>43315</v>
      </c>
    </row>
    <row r="9002" spans="2:19" x14ac:dyDescent="0.35">
      <c r="B9002" t="s">
        <v>21465</v>
      </c>
      <c r="D9002" t="str">
        <f>IF(ISNUMBER(SEARCH("UKRI",Table2[[#This Row],[SourcingOwnerEmail]])),"UKRI","UKSBS")</f>
        <v>UKSBS</v>
      </c>
      <c r="E9002" t="s">
        <v>11</v>
      </c>
      <c r="F9002" t="s">
        <v>93</v>
      </c>
      <c r="G9002" t="s">
        <v>143</v>
      </c>
      <c r="H9002" t="s">
        <v>21466</v>
      </c>
      <c r="I9002" s="2">
        <v>43182</v>
      </c>
      <c r="J9002" s="2">
        <v>44277</v>
      </c>
      <c r="L9002">
        <v>23895</v>
      </c>
      <c r="M9002" t="s">
        <v>20</v>
      </c>
      <c r="N9002" t="s">
        <v>21</v>
      </c>
      <c r="O9002" t="s">
        <v>34379</v>
      </c>
      <c r="P9002" t="s">
        <v>34384</v>
      </c>
      <c r="Q9002" t="s">
        <v>34438</v>
      </c>
      <c r="R9002" t="s">
        <v>34378</v>
      </c>
      <c r="S9002" s="2">
        <v>43224</v>
      </c>
    </row>
    <row r="9003" spans="2:19" x14ac:dyDescent="0.35">
      <c r="B9003" t="s">
        <v>21467</v>
      </c>
      <c r="D9003" t="str">
        <f>IF(ISNUMBER(SEARCH("UKRI",Table2[[#This Row],[SourcingOwnerEmail]])),"UKRI","UKSBS")</f>
        <v>UKSBS</v>
      </c>
      <c r="E9003" t="s">
        <v>11</v>
      </c>
      <c r="F9003" t="s">
        <v>237</v>
      </c>
      <c r="G9003" t="s">
        <v>18724</v>
      </c>
      <c r="H9003" t="s">
        <v>21468</v>
      </c>
      <c r="I9003" s="2">
        <v>43231</v>
      </c>
      <c r="J9003" s="2">
        <v>43596</v>
      </c>
      <c r="L9003">
        <v>15297</v>
      </c>
      <c r="M9003" t="s">
        <v>20</v>
      </c>
      <c r="N9003" t="s">
        <v>21</v>
      </c>
      <c r="O9003" t="s">
        <v>34379</v>
      </c>
      <c r="P9003" t="s">
        <v>34405</v>
      </c>
      <c r="Q9003" t="s">
        <v>34406</v>
      </c>
      <c r="R9003" t="s">
        <v>34378</v>
      </c>
      <c r="S9003" s="2">
        <v>43229</v>
      </c>
    </row>
    <row r="9004" spans="2:19" x14ac:dyDescent="0.35">
      <c r="B9004" t="s">
        <v>21469</v>
      </c>
      <c r="D9004" t="str">
        <f>IF(ISNUMBER(SEARCH("UKRI",Table2[[#This Row],[SourcingOwnerEmail]])),"UKRI","UKSBS")</f>
        <v>UKSBS</v>
      </c>
      <c r="E9004" t="s">
        <v>11</v>
      </c>
      <c r="F9004" t="s">
        <v>237</v>
      </c>
      <c r="G9004" t="s">
        <v>16461</v>
      </c>
      <c r="H9004" t="s">
        <v>21470</v>
      </c>
      <c r="I9004" s="2">
        <v>43263</v>
      </c>
      <c r="J9004" s="2">
        <v>43263</v>
      </c>
      <c r="L9004">
        <v>20490</v>
      </c>
      <c r="M9004" t="s">
        <v>20</v>
      </c>
      <c r="N9004" t="s">
        <v>21</v>
      </c>
      <c r="O9004" t="s">
        <v>34379</v>
      </c>
      <c r="P9004" t="s">
        <v>34405</v>
      </c>
      <c r="Q9004" t="s">
        <v>34406</v>
      </c>
      <c r="R9004" t="s">
        <v>34378</v>
      </c>
      <c r="S9004" s="2">
        <v>43263</v>
      </c>
    </row>
    <row r="9005" spans="2:19" x14ac:dyDescent="0.35">
      <c r="B9005" t="s">
        <v>21471</v>
      </c>
      <c r="D9005" t="str">
        <f>IF(ISNUMBER(SEARCH("UKRI",Table2[[#This Row],[SourcingOwnerEmail]])),"UKRI","UKSBS")</f>
        <v>UKSBS</v>
      </c>
      <c r="E9005" t="s">
        <v>11</v>
      </c>
      <c r="F9005" t="s">
        <v>12</v>
      </c>
      <c r="G9005" t="s">
        <v>922</v>
      </c>
      <c r="H9005" t="s">
        <v>21472</v>
      </c>
      <c r="I9005" s="2">
        <v>43230</v>
      </c>
      <c r="J9005" s="2">
        <v>43294</v>
      </c>
      <c r="L9005">
        <v>15771.35</v>
      </c>
      <c r="M9005" t="s">
        <v>20</v>
      </c>
      <c r="N9005" t="s">
        <v>21</v>
      </c>
      <c r="O9005" t="s">
        <v>34379</v>
      </c>
      <c r="P9005" t="s">
        <v>34384</v>
      </c>
      <c r="Q9005" t="s">
        <v>34438</v>
      </c>
      <c r="R9005" t="s">
        <v>34378</v>
      </c>
      <c r="S9005" s="2">
        <v>43230</v>
      </c>
    </row>
    <row r="9006" spans="2:19" x14ac:dyDescent="0.35">
      <c r="B9006" t="s">
        <v>21473</v>
      </c>
      <c r="D9006" t="str">
        <f>IF(ISNUMBER(SEARCH("UKRI",Table2[[#This Row],[SourcingOwnerEmail]])),"UKRI","UKSBS")</f>
        <v>UKSBS</v>
      </c>
      <c r="E9006" t="s">
        <v>11</v>
      </c>
      <c r="F9006" t="s">
        <v>237</v>
      </c>
      <c r="G9006" t="s">
        <v>21474</v>
      </c>
      <c r="H9006" t="s">
        <v>21475</v>
      </c>
      <c r="I9006" s="2">
        <v>43234</v>
      </c>
      <c r="L9006">
        <v>24100</v>
      </c>
      <c r="M9006" t="s">
        <v>20</v>
      </c>
      <c r="N9006" t="s">
        <v>21</v>
      </c>
      <c r="O9006" t="s">
        <v>34379</v>
      </c>
      <c r="P9006" t="s">
        <v>34405</v>
      </c>
      <c r="Q9006" t="s">
        <v>34406</v>
      </c>
      <c r="R9006" t="s">
        <v>34378</v>
      </c>
      <c r="S9006" s="2">
        <v>43234</v>
      </c>
    </row>
    <row r="9007" spans="2:19" x14ac:dyDescent="0.35">
      <c r="B9007" t="s">
        <v>21476</v>
      </c>
      <c r="D9007" t="str">
        <f>IF(ISNUMBER(SEARCH("UKRI",Table2[[#This Row],[SourcingOwnerEmail]])),"UKRI","UKSBS")</f>
        <v>UKSBS</v>
      </c>
      <c r="E9007" t="s">
        <v>11</v>
      </c>
      <c r="F9007" t="s">
        <v>250</v>
      </c>
      <c r="G9007" t="s">
        <v>16004</v>
      </c>
      <c r="H9007" t="s">
        <v>21477</v>
      </c>
      <c r="I9007" s="2">
        <v>43241</v>
      </c>
      <c r="J9007" s="2">
        <v>43333</v>
      </c>
      <c r="L9007">
        <v>19188</v>
      </c>
      <c r="M9007" t="s">
        <v>20</v>
      </c>
      <c r="N9007" t="s">
        <v>21</v>
      </c>
      <c r="O9007" t="s">
        <v>34379</v>
      </c>
      <c r="P9007" t="s">
        <v>34477</v>
      </c>
      <c r="Q9007" t="s">
        <v>34478</v>
      </c>
      <c r="R9007" t="s">
        <v>34378</v>
      </c>
      <c r="S9007" s="2">
        <v>43241</v>
      </c>
    </row>
    <row r="9008" spans="2:19" x14ac:dyDescent="0.35">
      <c r="B9008" t="s">
        <v>21478</v>
      </c>
      <c r="D9008" t="str">
        <f>IF(ISNUMBER(SEARCH("UKRI",Table2[[#This Row],[SourcingOwnerEmail]])),"UKRI","UKSBS")</f>
        <v>UKSBS</v>
      </c>
      <c r="E9008" t="s">
        <v>11</v>
      </c>
      <c r="F9008" t="s">
        <v>340</v>
      </c>
      <c r="G9008" t="s">
        <v>1317</v>
      </c>
      <c r="H9008" t="s">
        <v>21479</v>
      </c>
      <c r="I9008" s="2">
        <v>43236</v>
      </c>
      <c r="L9008">
        <v>20385</v>
      </c>
      <c r="M9008" t="s">
        <v>20</v>
      </c>
      <c r="N9008" t="s">
        <v>21</v>
      </c>
      <c r="O9008" t="s">
        <v>34379</v>
      </c>
      <c r="P9008" t="s">
        <v>34405</v>
      </c>
      <c r="Q9008" t="s">
        <v>34406</v>
      </c>
      <c r="R9008" t="s">
        <v>34378</v>
      </c>
      <c r="S9008" s="2">
        <v>43236</v>
      </c>
    </row>
    <row r="9009" spans="2:19" x14ac:dyDescent="0.35">
      <c r="B9009" t="s">
        <v>21480</v>
      </c>
      <c r="D9009" t="str">
        <f>IF(ISNUMBER(SEARCH("UKRI",Table2[[#This Row],[SourcingOwnerEmail]])),"UKRI","UKSBS")</f>
        <v>UKSBS</v>
      </c>
      <c r="E9009" t="s">
        <v>11</v>
      </c>
      <c r="F9009" t="s">
        <v>75</v>
      </c>
      <c r="G9009" t="s">
        <v>143</v>
      </c>
      <c r="H9009" t="s">
        <v>21481</v>
      </c>
      <c r="I9009" s="2">
        <v>43259</v>
      </c>
      <c r="J9009" s="2">
        <v>43531</v>
      </c>
      <c r="L9009">
        <v>9675</v>
      </c>
      <c r="M9009" t="s">
        <v>20</v>
      </c>
      <c r="N9009" t="s">
        <v>21</v>
      </c>
      <c r="O9009" t="s">
        <v>34379</v>
      </c>
      <c r="P9009" t="s">
        <v>34900</v>
      </c>
      <c r="Q9009" t="s">
        <v>34901</v>
      </c>
      <c r="R9009" t="s">
        <v>34378</v>
      </c>
      <c r="S9009" s="2">
        <v>43235</v>
      </c>
    </row>
    <row r="9010" spans="2:19" x14ac:dyDescent="0.35">
      <c r="B9010" t="s">
        <v>21482</v>
      </c>
      <c r="D9010" t="str">
        <f>IF(ISNUMBER(SEARCH("UKRI",Table2[[#This Row],[SourcingOwnerEmail]])),"UKRI","UKSBS")</f>
        <v>UKSBS</v>
      </c>
      <c r="E9010" t="s">
        <v>11</v>
      </c>
      <c r="F9010" t="s">
        <v>12</v>
      </c>
      <c r="G9010" t="s">
        <v>21483</v>
      </c>
      <c r="H9010" t="s">
        <v>21484</v>
      </c>
      <c r="I9010" s="2">
        <v>43346</v>
      </c>
      <c r="J9010" s="2">
        <v>43710</v>
      </c>
      <c r="L9010">
        <v>157015</v>
      </c>
      <c r="M9010" t="s">
        <v>20</v>
      </c>
      <c r="N9010" t="s">
        <v>21</v>
      </c>
      <c r="O9010" t="s">
        <v>34375</v>
      </c>
      <c r="P9010" t="s">
        <v>34384</v>
      </c>
      <c r="Q9010" t="s">
        <v>34438</v>
      </c>
      <c r="R9010" t="s">
        <v>34378</v>
      </c>
      <c r="S9010" s="2">
        <v>43346</v>
      </c>
    </row>
    <row r="9011" spans="2:19" x14ac:dyDescent="0.35">
      <c r="B9011" t="s">
        <v>21485</v>
      </c>
      <c r="D9011" t="str">
        <f>IF(ISNUMBER(SEARCH("UKRI",Table2[[#This Row],[SourcingOwnerEmail]])),"UKRI","UKSBS")</f>
        <v>UKSBS</v>
      </c>
      <c r="E9011" t="s">
        <v>11</v>
      </c>
      <c r="F9011" t="s">
        <v>250</v>
      </c>
      <c r="G9011" t="s">
        <v>21486</v>
      </c>
      <c r="H9011" t="s">
        <v>21487</v>
      </c>
      <c r="L9011">
        <v>20496</v>
      </c>
      <c r="M9011" t="s">
        <v>20</v>
      </c>
      <c r="N9011" t="s">
        <v>21</v>
      </c>
      <c r="O9011" t="s">
        <v>34379</v>
      </c>
      <c r="P9011" t="s">
        <v>34384</v>
      </c>
      <c r="Q9011" t="s">
        <v>34438</v>
      </c>
      <c r="R9011" t="s">
        <v>34378</v>
      </c>
      <c r="S9011" s="2">
        <v>43259</v>
      </c>
    </row>
    <row r="9012" spans="2:19" x14ac:dyDescent="0.35">
      <c r="B9012" t="s">
        <v>21488</v>
      </c>
      <c r="D9012" t="str">
        <f>IF(ISNUMBER(SEARCH("UKRI",Table2[[#This Row],[SourcingOwnerEmail]])),"UKRI","UKSBS")</f>
        <v>UKSBS</v>
      </c>
      <c r="E9012" t="s">
        <v>11</v>
      </c>
      <c r="F9012" t="s">
        <v>237</v>
      </c>
      <c r="G9012" t="s">
        <v>13656</v>
      </c>
      <c r="H9012" t="s">
        <v>21489</v>
      </c>
      <c r="I9012" s="2">
        <v>43271</v>
      </c>
      <c r="L9012">
        <v>59900</v>
      </c>
      <c r="M9012" t="s">
        <v>20</v>
      </c>
      <c r="N9012" t="s">
        <v>21</v>
      </c>
      <c r="O9012" t="s">
        <v>34375</v>
      </c>
      <c r="P9012" t="s">
        <v>34405</v>
      </c>
      <c r="Q9012" t="s">
        <v>34406</v>
      </c>
      <c r="R9012" t="s">
        <v>34378</v>
      </c>
      <c r="S9012" s="2">
        <v>43271</v>
      </c>
    </row>
    <row r="9013" spans="2:19" x14ac:dyDescent="0.35">
      <c r="B9013" t="s">
        <v>21490</v>
      </c>
      <c r="D9013" t="str">
        <f>IF(ISNUMBER(SEARCH("UKRI",Table2[[#This Row],[SourcingOwnerEmail]])),"UKRI","UKSBS")</f>
        <v>UKSBS</v>
      </c>
      <c r="E9013" t="s">
        <v>11</v>
      </c>
      <c r="F9013" t="s">
        <v>237</v>
      </c>
      <c r="G9013" t="s">
        <v>888</v>
      </c>
      <c r="H9013" t="s">
        <v>21491</v>
      </c>
      <c r="I9013" s="2">
        <v>43241</v>
      </c>
      <c r="L9013">
        <v>10153.49</v>
      </c>
      <c r="M9013" t="s">
        <v>20</v>
      </c>
      <c r="N9013" t="s">
        <v>21</v>
      </c>
      <c r="O9013" t="s">
        <v>34379</v>
      </c>
      <c r="P9013" t="s">
        <v>34405</v>
      </c>
      <c r="Q9013" t="s">
        <v>34406</v>
      </c>
      <c r="R9013" t="s">
        <v>34378</v>
      </c>
      <c r="S9013" s="2">
        <v>43241</v>
      </c>
    </row>
    <row r="9014" spans="2:19" x14ac:dyDescent="0.35">
      <c r="B9014" t="s">
        <v>21492</v>
      </c>
      <c r="D9014" t="str">
        <f>IF(ISNUMBER(SEARCH("UKRI",Table2[[#This Row],[SourcingOwnerEmail]])),"UKRI","UKSBS")</f>
        <v>UKSBS</v>
      </c>
      <c r="E9014" t="s">
        <v>11</v>
      </c>
      <c r="F9014" t="s">
        <v>340</v>
      </c>
      <c r="G9014" t="s">
        <v>99</v>
      </c>
      <c r="H9014" t="s">
        <v>21493</v>
      </c>
      <c r="I9014" s="2">
        <v>43327</v>
      </c>
      <c r="J9014" s="2">
        <v>43678</v>
      </c>
      <c r="K9014">
        <v>96672.16</v>
      </c>
      <c r="L9014">
        <v>96672.16</v>
      </c>
      <c r="M9014" t="s">
        <v>20</v>
      </c>
      <c r="N9014" t="s">
        <v>21</v>
      </c>
      <c r="O9014" t="s">
        <v>34379</v>
      </c>
      <c r="P9014" t="s">
        <v>34461</v>
      </c>
      <c r="Q9014" t="s">
        <v>34462</v>
      </c>
      <c r="R9014" t="s">
        <v>34378</v>
      </c>
      <c r="S9014" s="2">
        <v>43346</v>
      </c>
    </row>
    <row r="9015" spans="2:19" x14ac:dyDescent="0.35">
      <c r="B9015" t="s">
        <v>21494</v>
      </c>
      <c r="D9015" t="str">
        <f>IF(ISNUMBER(SEARCH("UKRI",Table2[[#This Row],[SourcingOwnerEmail]])),"UKRI","UKSBS")</f>
        <v>UKSBS</v>
      </c>
      <c r="E9015" t="s">
        <v>11</v>
      </c>
      <c r="F9015" t="s">
        <v>237</v>
      </c>
      <c r="G9015" t="s">
        <v>13106</v>
      </c>
      <c r="H9015" t="s">
        <v>21495</v>
      </c>
      <c r="L9015">
        <v>15354</v>
      </c>
      <c r="M9015" t="s">
        <v>20</v>
      </c>
      <c r="N9015" t="s">
        <v>21</v>
      </c>
      <c r="O9015" t="s">
        <v>34379</v>
      </c>
      <c r="P9015" t="s">
        <v>34405</v>
      </c>
      <c r="Q9015" t="s">
        <v>34406</v>
      </c>
      <c r="R9015" t="s">
        <v>34378</v>
      </c>
      <c r="S9015" s="2">
        <v>43256</v>
      </c>
    </row>
    <row r="9016" spans="2:19" x14ac:dyDescent="0.35">
      <c r="B9016" t="s">
        <v>21496</v>
      </c>
      <c r="D9016" t="str">
        <f>IF(ISNUMBER(SEARCH("UKRI",Table2[[#This Row],[SourcingOwnerEmail]])),"UKRI","UKSBS")</f>
        <v>UKSBS</v>
      </c>
      <c r="E9016" t="s">
        <v>11</v>
      </c>
      <c r="F9016" t="s">
        <v>237</v>
      </c>
      <c r="G9016" t="s">
        <v>21497</v>
      </c>
      <c r="H9016" t="s">
        <v>21498</v>
      </c>
      <c r="L9016">
        <v>16500</v>
      </c>
      <c r="M9016" t="s">
        <v>20</v>
      </c>
      <c r="N9016" t="s">
        <v>21</v>
      </c>
      <c r="O9016" t="s">
        <v>34379</v>
      </c>
      <c r="P9016" t="s">
        <v>34405</v>
      </c>
      <c r="Q9016" t="s">
        <v>34406</v>
      </c>
      <c r="R9016" t="s">
        <v>34378</v>
      </c>
      <c r="S9016" s="2">
        <v>43245</v>
      </c>
    </row>
    <row r="9017" spans="2:19" x14ac:dyDescent="0.35">
      <c r="B9017" t="s">
        <v>21499</v>
      </c>
      <c r="D9017" t="str">
        <f>IF(ISNUMBER(SEARCH("UKRI",Table2[[#This Row],[SourcingOwnerEmail]])),"UKRI","UKSBS")</f>
        <v>UKSBS</v>
      </c>
      <c r="E9017" t="s">
        <v>11</v>
      </c>
      <c r="F9017" t="s">
        <v>86</v>
      </c>
      <c r="G9017" t="s">
        <v>20460</v>
      </c>
      <c r="H9017" t="s">
        <v>21500</v>
      </c>
      <c r="I9017" s="2">
        <v>43245</v>
      </c>
      <c r="J9017" s="2">
        <v>43337</v>
      </c>
      <c r="L9017">
        <v>13029</v>
      </c>
      <c r="M9017" t="s">
        <v>20</v>
      </c>
      <c r="N9017" t="s">
        <v>21</v>
      </c>
      <c r="O9017" t="s">
        <v>34379</v>
      </c>
      <c r="P9017" t="s">
        <v>34403</v>
      </c>
      <c r="Q9017" t="s">
        <v>34404</v>
      </c>
      <c r="R9017" t="s">
        <v>34378</v>
      </c>
      <c r="S9017" s="2">
        <v>43245</v>
      </c>
    </row>
    <row r="9018" spans="2:19" x14ac:dyDescent="0.35">
      <c r="B9018" t="s">
        <v>21501</v>
      </c>
      <c r="D9018" t="str">
        <f>IF(ISNUMBER(SEARCH("UKRI",Table2[[#This Row],[SourcingOwnerEmail]])),"UKRI","UKSBS")</f>
        <v>UKSBS</v>
      </c>
      <c r="E9018" t="s">
        <v>11</v>
      </c>
      <c r="F9018" t="s">
        <v>250</v>
      </c>
      <c r="G9018" t="s">
        <v>10485</v>
      </c>
      <c r="H9018" t="s">
        <v>21502</v>
      </c>
      <c r="I9018" s="2">
        <v>43286</v>
      </c>
      <c r="J9018" s="2">
        <v>43312</v>
      </c>
      <c r="L9018">
        <v>45316.97</v>
      </c>
      <c r="M9018" t="s">
        <v>20</v>
      </c>
      <c r="N9018" t="s">
        <v>21</v>
      </c>
      <c r="O9018" t="s">
        <v>34379</v>
      </c>
      <c r="P9018" t="s">
        <v>34898</v>
      </c>
      <c r="Q9018" t="s">
        <v>34899</v>
      </c>
      <c r="R9018" t="s">
        <v>34378</v>
      </c>
      <c r="S9018" s="2">
        <v>43285</v>
      </c>
    </row>
    <row r="9019" spans="2:19" x14ac:dyDescent="0.35">
      <c r="B9019" t="s">
        <v>21503</v>
      </c>
      <c r="D9019" t="str">
        <f>IF(ISNUMBER(SEARCH("UKRI",Table2[[#This Row],[SourcingOwnerEmail]])),"UKRI","UKSBS")</f>
        <v>UKSBS</v>
      </c>
      <c r="E9019" t="s">
        <v>11</v>
      </c>
      <c r="F9019" t="s">
        <v>86</v>
      </c>
      <c r="G9019" t="s">
        <v>21504</v>
      </c>
      <c r="H9019" t="s">
        <v>21505</v>
      </c>
      <c r="L9019">
        <v>28355</v>
      </c>
      <c r="M9019" t="s">
        <v>20</v>
      </c>
      <c r="N9019" t="s">
        <v>21</v>
      </c>
      <c r="O9019" t="s">
        <v>34379</v>
      </c>
      <c r="P9019" t="s">
        <v>34405</v>
      </c>
      <c r="Q9019" t="s">
        <v>34406</v>
      </c>
      <c r="R9019" t="s">
        <v>34378</v>
      </c>
      <c r="S9019" s="2">
        <v>43257</v>
      </c>
    </row>
    <row r="9020" spans="2:19" x14ac:dyDescent="0.35">
      <c r="B9020" t="s">
        <v>21506</v>
      </c>
      <c r="D9020" t="str">
        <f>IF(ISNUMBER(SEARCH("UKRI",Table2[[#This Row],[SourcingOwnerEmail]])),"UKRI","UKSBS")</f>
        <v>UKSBS</v>
      </c>
      <c r="E9020" t="s">
        <v>11</v>
      </c>
      <c r="F9020" t="s">
        <v>340</v>
      </c>
      <c r="G9020" t="s">
        <v>21507</v>
      </c>
      <c r="H9020" t="s">
        <v>21508</v>
      </c>
      <c r="I9020" s="2">
        <v>43250</v>
      </c>
      <c r="L9020">
        <v>15742</v>
      </c>
      <c r="M9020" t="s">
        <v>20</v>
      </c>
      <c r="N9020" t="s">
        <v>21</v>
      </c>
      <c r="O9020" t="s">
        <v>34379</v>
      </c>
      <c r="P9020" t="s">
        <v>34405</v>
      </c>
      <c r="Q9020" t="s">
        <v>34406</v>
      </c>
      <c r="R9020" t="s">
        <v>34378</v>
      </c>
      <c r="S9020" s="2">
        <v>43250</v>
      </c>
    </row>
    <row r="9021" spans="2:19" x14ac:dyDescent="0.35">
      <c r="B9021" t="s">
        <v>21509</v>
      </c>
      <c r="D9021" t="str">
        <f>IF(ISNUMBER(SEARCH("UKRI",Table2[[#This Row],[SourcingOwnerEmail]])),"UKRI","UKSBS")</f>
        <v>UKSBS</v>
      </c>
      <c r="E9021" t="s">
        <v>11</v>
      </c>
      <c r="F9021" t="s">
        <v>250</v>
      </c>
      <c r="G9021" t="s">
        <v>21510</v>
      </c>
      <c r="H9021" t="s">
        <v>21511</v>
      </c>
      <c r="I9021" s="2">
        <v>43258</v>
      </c>
      <c r="J9021" s="2">
        <v>43622</v>
      </c>
      <c r="L9021">
        <v>29554.5</v>
      </c>
      <c r="M9021" t="s">
        <v>20</v>
      </c>
      <c r="N9021" t="s">
        <v>21</v>
      </c>
      <c r="O9021" t="s">
        <v>34379</v>
      </c>
      <c r="P9021" t="s">
        <v>34898</v>
      </c>
      <c r="Q9021" t="s">
        <v>34899</v>
      </c>
      <c r="R9021" t="s">
        <v>34378</v>
      </c>
      <c r="S9021" s="2">
        <v>43259</v>
      </c>
    </row>
    <row r="9022" spans="2:19" x14ac:dyDescent="0.35">
      <c r="B9022" t="s">
        <v>21512</v>
      </c>
      <c r="D9022" t="str">
        <f>IF(ISNUMBER(SEARCH("UKRI",Table2[[#This Row],[SourcingOwnerEmail]])),"UKRI","UKSBS")</f>
        <v>UKSBS</v>
      </c>
      <c r="E9022" t="s">
        <v>11</v>
      </c>
      <c r="F9022" t="s">
        <v>237</v>
      </c>
      <c r="G9022" t="s">
        <v>16593</v>
      </c>
      <c r="H9022" t="s">
        <v>21513</v>
      </c>
      <c r="I9022" s="2">
        <v>43276</v>
      </c>
      <c r="L9022">
        <v>13530</v>
      </c>
      <c r="M9022" t="s">
        <v>20</v>
      </c>
      <c r="N9022" t="s">
        <v>21</v>
      </c>
      <c r="O9022" t="s">
        <v>34379</v>
      </c>
      <c r="P9022" t="s">
        <v>34405</v>
      </c>
      <c r="Q9022" t="s">
        <v>34406</v>
      </c>
      <c r="R9022" t="s">
        <v>34378</v>
      </c>
      <c r="S9022" s="2">
        <v>43276</v>
      </c>
    </row>
    <row r="9023" spans="2:19" x14ac:dyDescent="0.35">
      <c r="B9023" t="s">
        <v>21514</v>
      </c>
      <c r="D9023" t="str">
        <f>IF(ISNUMBER(SEARCH("UKRI",Table2[[#This Row],[SourcingOwnerEmail]])),"UKRI","UKSBS")</f>
        <v>UKSBS</v>
      </c>
      <c r="E9023" t="s">
        <v>11</v>
      </c>
      <c r="F9023" t="s">
        <v>430</v>
      </c>
      <c r="G9023" t="s">
        <v>6061</v>
      </c>
      <c r="H9023" t="s">
        <v>21515</v>
      </c>
      <c r="I9023" s="2">
        <v>43272</v>
      </c>
      <c r="J9023" s="2">
        <v>43636</v>
      </c>
      <c r="L9023">
        <v>135015</v>
      </c>
      <c r="M9023" t="s">
        <v>20</v>
      </c>
      <c r="N9023" t="s">
        <v>21</v>
      </c>
      <c r="O9023" t="s">
        <v>34379</v>
      </c>
      <c r="P9023" t="s">
        <v>34902</v>
      </c>
      <c r="Q9023" t="s">
        <v>34903</v>
      </c>
      <c r="R9023" t="s">
        <v>34378</v>
      </c>
      <c r="S9023" s="2">
        <v>43313</v>
      </c>
    </row>
    <row r="9024" spans="2:19" x14ac:dyDescent="0.35">
      <c r="B9024" t="s">
        <v>21516</v>
      </c>
      <c r="D9024" t="str">
        <f>IF(ISNUMBER(SEARCH("UKRI",Table2[[#This Row],[SourcingOwnerEmail]])),"UKRI","UKSBS")</f>
        <v>UKSBS</v>
      </c>
      <c r="E9024" t="s">
        <v>11</v>
      </c>
      <c r="F9024" t="s">
        <v>340</v>
      </c>
      <c r="G9024" t="s">
        <v>20725</v>
      </c>
      <c r="H9024" t="s">
        <v>21517</v>
      </c>
      <c r="I9024" s="2">
        <v>43250</v>
      </c>
      <c r="J9024" s="2">
        <v>43313</v>
      </c>
      <c r="L9024">
        <v>11473</v>
      </c>
      <c r="M9024" t="s">
        <v>20</v>
      </c>
      <c r="N9024" t="s">
        <v>21</v>
      </c>
      <c r="O9024" t="s">
        <v>34379</v>
      </c>
      <c r="P9024" t="s">
        <v>34384</v>
      </c>
      <c r="Q9024" t="s">
        <v>34438</v>
      </c>
      <c r="R9024" t="s">
        <v>34378</v>
      </c>
      <c r="S9024" s="2">
        <v>43250</v>
      </c>
    </row>
    <row r="9025" spans="2:19" x14ac:dyDescent="0.35">
      <c r="B9025" t="s">
        <v>21518</v>
      </c>
      <c r="D9025" t="str">
        <f>IF(ISNUMBER(SEARCH("UKRI",Table2[[#This Row],[SourcingOwnerEmail]])),"UKRI","UKSBS")</f>
        <v>UKSBS</v>
      </c>
      <c r="E9025" t="s">
        <v>11</v>
      </c>
      <c r="F9025" t="s">
        <v>250</v>
      </c>
      <c r="G9025" t="s">
        <v>278</v>
      </c>
      <c r="H9025" t="s">
        <v>21519</v>
      </c>
      <c r="L9025">
        <v>22221.95</v>
      </c>
      <c r="M9025" t="s">
        <v>20</v>
      </c>
      <c r="N9025" t="s">
        <v>21</v>
      </c>
      <c r="O9025" t="s">
        <v>34379</v>
      </c>
      <c r="P9025" t="s">
        <v>34405</v>
      </c>
      <c r="Q9025" t="s">
        <v>34406</v>
      </c>
      <c r="R9025" t="s">
        <v>34378</v>
      </c>
      <c r="S9025" s="2">
        <v>43251</v>
      </c>
    </row>
    <row r="9026" spans="2:19" x14ac:dyDescent="0.35">
      <c r="B9026" t="s">
        <v>21520</v>
      </c>
      <c r="D9026" t="str">
        <f>IF(ISNUMBER(SEARCH("UKRI",Table2[[#This Row],[SourcingOwnerEmail]])),"UKRI","UKSBS")</f>
        <v>UKSBS</v>
      </c>
      <c r="E9026" t="s">
        <v>11</v>
      </c>
      <c r="F9026" t="s">
        <v>340</v>
      </c>
      <c r="G9026" t="s">
        <v>21521</v>
      </c>
      <c r="H9026" t="s">
        <v>21522</v>
      </c>
      <c r="I9026" s="2">
        <v>43276</v>
      </c>
      <c r="J9026" s="2">
        <v>44195</v>
      </c>
      <c r="L9026">
        <v>118204</v>
      </c>
      <c r="M9026" t="s">
        <v>20</v>
      </c>
      <c r="N9026" t="s">
        <v>21</v>
      </c>
      <c r="O9026" t="s">
        <v>34375</v>
      </c>
      <c r="P9026" t="s">
        <v>34898</v>
      </c>
      <c r="Q9026" t="s">
        <v>34899</v>
      </c>
      <c r="R9026" t="s">
        <v>34378</v>
      </c>
      <c r="S9026" s="2">
        <v>43276</v>
      </c>
    </row>
    <row r="9027" spans="2:19" ht="43.5" x14ac:dyDescent="0.35">
      <c r="B9027" t="s">
        <v>21523</v>
      </c>
      <c r="D9027" t="str">
        <f>IF(ISNUMBER(SEARCH("UKRI",Table2[[#This Row],[SourcingOwnerEmail]])),"UKRI","UKSBS")</f>
        <v>UKSBS</v>
      </c>
      <c r="E9027" t="s">
        <v>11</v>
      </c>
      <c r="F9027" t="s">
        <v>250</v>
      </c>
      <c r="G9027" t="s">
        <v>19915</v>
      </c>
      <c r="H9027" s="3" t="s">
        <v>21524</v>
      </c>
      <c r="I9027" s="2">
        <v>43252</v>
      </c>
      <c r="J9027" s="2">
        <v>43255</v>
      </c>
      <c r="L9027">
        <v>22320</v>
      </c>
      <c r="M9027" t="s">
        <v>20</v>
      </c>
      <c r="N9027" t="s">
        <v>21</v>
      </c>
      <c r="O9027" t="s">
        <v>34379</v>
      </c>
      <c r="P9027" t="s">
        <v>34403</v>
      </c>
      <c r="Q9027" t="s">
        <v>34404</v>
      </c>
      <c r="R9027" t="s">
        <v>34378</v>
      </c>
      <c r="S9027" s="2">
        <v>43252</v>
      </c>
    </row>
    <row r="9028" spans="2:19" x14ac:dyDescent="0.35">
      <c r="B9028" t="s">
        <v>21525</v>
      </c>
      <c r="D9028" t="str">
        <f>IF(ISNUMBER(SEARCH("UKRI",Table2[[#This Row],[SourcingOwnerEmail]])),"UKRI","UKSBS")</f>
        <v>UKSBS</v>
      </c>
      <c r="E9028" t="s">
        <v>11</v>
      </c>
      <c r="F9028" t="s">
        <v>237</v>
      </c>
      <c r="G9028" t="s">
        <v>240</v>
      </c>
      <c r="H9028" t="s">
        <v>21526</v>
      </c>
      <c r="I9028" s="2">
        <v>43252</v>
      </c>
      <c r="J9028" s="2">
        <v>43315</v>
      </c>
      <c r="L9028">
        <v>20.956250000000001</v>
      </c>
      <c r="M9028" t="s">
        <v>20</v>
      </c>
      <c r="N9028" t="s">
        <v>21</v>
      </c>
      <c r="O9028" t="s">
        <v>34379</v>
      </c>
      <c r="P9028" t="s">
        <v>34403</v>
      </c>
      <c r="Q9028" t="s">
        <v>34404</v>
      </c>
      <c r="R9028" t="s">
        <v>34378</v>
      </c>
      <c r="S9028" s="2">
        <v>43252</v>
      </c>
    </row>
    <row r="9029" spans="2:19" x14ac:dyDescent="0.35">
      <c r="B9029" t="s">
        <v>21527</v>
      </c>
      <c r="D9029" t="str">
        <f>IF(ISNUMBER(SEARCH("UKRI",Table2[[#This Row],[SourcingOwnerEmail]])),"UKRI","UKSBS")</f>
        <v>UKSBS</v>
      </c>
      <c r="E9029" t="s">
        <v>11</v>
      </c>
      <c r="F9029" t="s">
        <v>250</v>
      </c>
      <c r="G9029" t="s">
        <v>19644</v>
      </c>
      <c r="H9029" t="s">
        <v>21528</v>
      </c>
      <c r="I9029" s="2">
        <v>43250</v>
      </c>
      <c r="J9029" s="2">
        <v>43312</v>
      </c>
      <c r="L9029">
        <v>14006.98</v>
      </c>
      <c r="M9029" t="s">
        <v>20</v>
      </c>
      <c r="N9029" t="s">
        <v>21</v>
      </c>
      <c r="O9029" t="s">
        <v>34379</v>
      </c>
      <c r="P9029" t="s">
        <v>34384</v>
      </c>
      <c r="Q9029" t="s">
        <v>34438</v>
      </c>
      <c r="R9029" t="s">
        <v>34378</v>
      </c>
      <c r="S9029" s="2">
        <v>43250</v>
      </c>
    </row>
    <row r="9030" spans="2:19" x14ac:dyDescent="0.35">
      <c r="B9030" t="s">
        <v>21529</v>
      </c>
      <c r="D9030" t="str">
        <f>IF(ISNUMBER(SEARCH("UKRI",Table2[[#This Row],[SourcingOwnerEmail]])),"UKRI","UKSBS")</f>
        <v>UKSBS</v>
      </c>
      <c r="E9030" t="s">
        <v>11</v>
      </c>
      <c r="F9030" t="s">
        <v>2295</v>
      </c>
      <c r="G9030" t="s">
        <v>4892</v>
      </c>
      <c r="H9030" t="s">
        <v>21530</v>
      </c>
      <c r="I9030" s="2">
        <v>43245</v>
      </c>
      <c r="J9030" s="2">
        <v>43245</v>
      </c>
      <c r="L9030">
        <v>8465.31</v>
      </c>
      <c r="M9030" t="s">
        <v>20</v>
      </c>
      <c r="N9030" t="s">
        <v>21</v>
      </c>
      <c r="O9030" t="s">
        <v>34379</v>
      </c>
      <c r="P9030" t="s">
        <v>34900</v>
      </c>
      <c r="Q9030" t="s">
        <v>34901</v>
      </c>
      <c r="R9030" t="s">
        <v>34378</v>
      </c>
      <c r="S9030" s="2">
        <v>43245</v>
      </c>
    </row>
    <row r="9031" spans="2:19" x14ac:dyDescent="0.35">
      <c r="B9031" t="s">
        <v>21531</v>
      </c>
      <c r="D9031" t="str">
        <f>IF(ISNUMBER(SEARCH("UKRI",Table2[[#This Row],[SourcingOwnerEmail]])),"UKRI","UKSBS")</f>
        <v>UKSBS</v>
      </c>
      <c r="E9031" t="s">
        <v>11</v>
      </c>
      <c r="F9031" t="s">
        <v>250</v>
      </c>
      <c r="G9031" t="s">
        <v>323</v>
      </c>
      <c r="H9031" t="s">
        <v>21532</v>
      </c>
      <c r="I9031" s="2">
        <v>43321</v>
      </c>
      <c r="J9031" s="2">
        <v>43403</v>
      </c>
      <c r="L9031">
        <v>29830.76</v>
      </c>
      <c r="M9031" t="s">
        <v>20</v>
      </c>
      <c r="N9031" t="s">
        <v>21</v>
      </c>
      <c r="O9031" t="s">
        <v>34375</v>
      </c>
      <c r="P9031" t="s">
        <v>34902</v>
      </c>
      <c r="Q9031" t="s">
        <v>34903</v>
      </c>
      <c r="R9031" t="s">
        <v>34378</v>
      </c>
      <c r="S9031" s="2">
        <v>43321</v>
      </c>
    </row>
    <row r="9032" spans="2:19" x14ac:dyDescent="0.35">
      <c r="B9032" t="s">
        <v>21533</v>
      </c>
      <c r="D9032" t="str">
        <f>IF(ISNUMBER(SEARCH("UKRI",Table2[[#This Row],[SourcingOwnerEmail]])),"UKRI","UKSBS")</f>
        <v>UKSBS</v>
      </c>
      <c r="E9032" t="s">
        <v>11</v>
      </c>
      <c r="F9032" t="s">
        <v>250</v>
      </c>
      <c r="G9032" t="s">
        <v>10439</v>
      </c>
      <c r="H9032" t="s">
        <v>21534</v>
      </c>
      <c r="I9032" s="2">
        <v>43321</v>
      </c>
      <c r="J9032" s="2">
        <v>43403</v>
      </c>
      <c r="L9032">
        <v>30640.91</v>
      </c>
      <c r="M9032" t="s">
        <v>20</v>
      </c>
      <c r="N9032" t="s">
        <v>21</v>
      </c>
      <c r="O9032" t="s">
        <v>34375</v>
      </c>
      <c r="P9032" t="s">
        <v>34902</v>
      </c>
      <c r="Q9032" t="s">
        <v>34903</v>
      </c>
      <c r="R9032" t="s">
        <v>34378</v>
      </c>
      <c r="S9032" s="2">
        <v>43321</v>
      </c>
    </row>
    <row r="9033" spans="2:19" x14ac:dyDescent="0.35">
      <c r="B9033" t="s">
        <v>21535</v>
      </c>
      <c r="D9033" t="str">
        <f>IF(ISNUMBER(SEARCH("UKRI",Table2[[#This Row],[SourcingOwnerEmail]])),"UKRI","UKSBS")</f>
        <v>UKSBS</v>
      </c>
      <c r="E9033" t="s">
        <v>11</v>
      </c>
      <c r="F9033" t="s">
        <v>93</v>
      </c>
      <c r="G9033" t="s">
        <v>213</v>
      </c>
      <c r="H9033" t="s">
        <v>21536</v>
      </c>
      <c r="I9033" s="2">
        <v>43151</v>
      </c>
      <c r="J9033" s="2">
        <v>44246</v>
      </c>
      <c r="L9033">
        <v>34895.519999999997</v>
      </c>
      <c r="M9033" t="s">
        <v>20</v>
      </c>
      <c r="N9033" t="s">
        <v>21</v>
      </c>
      <c r="O9033" t="s">
        <v>34375</v>
      </c>
      <c r="P9033" t="s">
        <v>34435</v>
      </c>
      <c r="Q9033" t="s">
        <v>34436</v>
      </c>
      <c r="R9033" t="s">
        <v>34378</v>
      </c>
      <c r="S9033" s="2">
        <v>43308</v>
      </c>
    </row>
    <row r="9034" spans="2:19" x14ac:dyDescent="0.35">
      <c r="B9034" t="s">
        <v>21537</v>
      </c>
      <c r="D9034" t="str">
        <f>IF(ISNUMBER(SEARCH("UKRI",Table2[[#This Row],[SourcingOwnerEmail]])),"UKRI","UKSBS")</f>
        <v>UKSBS</v>
      </c>
      <c r="E9034" t="s">
        <v>11</v>
      </c>
      <c r="F9034" t="s">
        <v>250</v>
      </c>
      <c r="G9034" t="s">
        <v>21538</v>
      </c>
      <c r="H9034" t="s">
        <v>21539</v>
      </c>
      <c r="I9034" s="2">
        <v>43258</v>
      </c>
      <c r="J9034" s="2">
        <v>43622</v>
      </c>
      <c r="L9034">
        <v>20200</v>
      </c>
      <c r="M9034" t="s">
        <v>20</v>
      </c>
      <c r="N9034" t="s">
        <v>21</v>
      </c>
      <c r="O9034" t="s">
        <v>34379</v>
      </c>
      <c r="P9034" t="s">
        <v>34898</v>
      </c>
      <c r="Q9034" t="s">
        <v>34899</v>
      </c>
      <c r="R9034" t="s">
        <v>34378</v>
      </c>
      <c r="S9034" s="2">
        <v>43259</v>
      </c>
    </row>
    <row r="9035" spans="2:19" x14ac:dyDescent="0.35">
      <c r="B9035" t="s">
        <v>21540</v>
      </c>
      <c r="D9035" t="str">
        <f>IF(ISNUMBER(SEARCH("UKRI",Table2[[#This Row],[SourcingOwnerEmail]])),"UKRI","UKSBS")</f>
        <v>UKSBS</v>
      </c>
      <c r="E9035" t="s">
        <v>11</v>
      </c>
      <c r="F9035" t="s">
        <v>2295</v>
      </c>
      <c r="G9035" t="s">
        <v>21541</v>
      </c>
      <c r="H9035" t="s">
        <v>21542</v>
      </c>
      <c r="I9035" s="2">
        <v>43252</v>
      </c>
      <c r="J9035" s="2">
        <v>43342</v>
      </c>
      <c r="L9035">
        <v>25600</v>
      </c>
      <c r="M9035" t="s">
        <v>20</v>
      </c>
      <c r="N9035" t="s">
        <v>21</v>
      </c>
      <c r="O9035" t="s">
        <v>34379</v>
      </c>
      <c r="P9035" t="s">
        <v>34902</v>
      </c>
      <c r="Q9035" t="s">
        <v>34903</v>
      </c>
      <c r="R9035" t="s">
        <v>34378</v>
      </c>
      <c r="S9035" s="2">
        <v>43252</v>
      </c>
    </row>
    <row r="9036" spans="2:19" x14ac:dyDescent="0.35">
      <c r="B9036" t="s">
        <v>21543</v>
      </c>
      <c r="D9036" t="str">
        <f>IF(ISNUMBER(SEARCH("UKRI",Table2[[#This Row],[SourcingOwnerEmail]])),"UKRI","UKSBS")</f>
        <v>UKSBS</v>
      </c>
      <c r="E9036" t="s">
        <v>11</v>
      </c>
      <c r="F9036" t="s">
        <v>75</v>
      </c>
      <c r="G9036" t="s">
        <v>21544</v>
      </c>
      <c r="H9036" t="s">
        <v>21545</v>
      </c>
      <c r="I9036" s="2">
        <v>43265</v>
      </c>
      <c r="L9036">
        <v>11035</v>
      </c>
      <c r="M9036" t="s">
        <v>20</v>
      </c>
      <c r="N9036" t="s">
        <v>21</v>
      </c>
      <c r="O9036" t="s">
        <v>34379</v>
      </c>
      <c r="P9036" t="s">
        <v>34405</v>
      </c>
      <c r="Q9036" t="s">
        <v>34406</v>
      </c>
      <c r="R9036" t="s">
        <v>34378</v>
      </c>
      <c r="S9036" s="2">
        <v>43265</v>
      </c>
    </row>
    <row r="9037" spans="2:19" x14ac:dyDescent="0.35">
      <c r="B9037" t="s">
        <v>21546</v>
      </c>
      <c r="D9037" t="str">
        <f>IF(ISNUMBER(SEARCH("UKRI",Table2[[#This Row],[SourcingOwnerEmail]])),"UKRI","UKSBS")</f>
        <v>UKSBS</v>
      </c>
      <c r="E9037" t="s">
        <v>11</v>
      </c>
      <c r="F9037" t="s">
        <v>250</v>
      </c>
      <c r="G9037" t="s">
        <v>21547</v>
      </c>
      <c r="H9037" t="s">
        <v>21548</v>
      </c>
      <c r="I9037" s="2">
        <v>43318</v>
      </c>
      <c r="J9037" s="2">
        <v>43389</v>
      </c>
      <c r="L9037">
        <v>58137</v>
      </c>
      <c r="M9037" t="s">
        <v>20</v>
      </c>
      <c r="N9037" t="s">
        <v>21</v>
      </c>
      <c r="O9037" t="s">
        <v>34379</v>
      </c>
      <c r="P9037" t="s">
        <v>34405</v>
      </c>
      <c r="Q9037" t="s">
        <v>34406</v>
      </c>
      <c r="R9037" t="s">
        <v>34378</v>
      </c>
      <c r="S9037" s="2">
        <v>43374</v>
      </c>
    </row>
    <row r="9038" spans="2:19" x14ac:dyDescent="0.35">
      <c r="B9038" t="s">
        <v>21549</v>
      </c>
      <c r="D9038" t="str">
        <f>IF(ISNUMBER(SEARCH("UKRI",Table2[[#This Row],[SourcingOwnerEmail]])),"UKRI","UKSBS")</f>
        <v>UKSBS</v>
      </c>
      <c r="E9038" t="s">
        <v>11</v>
      </c>
      <c r="F9038" t="s">
        <v>250</v>
      </c>
      <c r="G9038" t="s">
        <v>21550</v>
      </c>
      <c r="H9038" t="s">
        <v>21551</v>
      </c>
      <c r="I9038" s="2">
        <v>43313</v>
      </c>
      <c r="J9038" s="2">
        <v>43677</v>
      </c>
      <c r="L9038">
        <v>28221</v>
      </c>
      <c r="M9038" t="s">
        <v>20</v>
      </c>
      <c r="N9038" t="s">
        <v>21</v>
      </c>
      <c r="O9038" t="s">
        <v>34375</v>
      </c>
      <c r="P9038" t="s">
        <v>34405</v>
      </c>
      <c r="Q9038" t="s">
        <v>34406</v>
      </c>
      <c r="R9038" t="s">
        <v>34378</v>
      </c>
      <c r="S9038" s="2">
        <v>43349</v>
      </c>
    </row>
    <row r="9039" spans="2:19" x14ac:dyDescent="0.35">
      <c r="B9039" t="s">
        <v>21552</v>
      </c>
      <c r="D9039" t="str">
        <f>IF(ISNUMBER(SEARCH("UKRI",Table2[[#This Row],[SourcingOwnerEmail]])),"UKRI","UKSBS")</f>
        <v>UKSBS</v>
      </c>
      <c r="E9039" t="s">
        <v>11</v>
      </c>
      <c r="F9039" t="s">
        <v>237</v>
      </c>
      <c r="G9039" t="s">
        <v>21553</v>
      </c>
      <c r="H9039" t="s">
        <v>21554</v>
      </c>
      <c r="I9039" s="2">
        <v>43361</v>
      </c>
      <c r="L9039">
        <v>29653.919999999998</v>
      </c>
      <c r="M9039" t="s">
        <v>20</v>
      </c>
      <c r="N9039" t="s">
        <v>21</v>
      </c>
      <c r="O9039" t="s">
        <v>34375</v>
      </c>
      <c r="P9039" t="s">
        <v>34405</v>
      </c>
      <c r="Q9039" t="s">
        <v>34406</v>
      </c>
      <c r="R9039" t="s">
        <v>34378</v>
      </c>
      <c r="S9039" s="2">
        <v>43361</v>
      </c>
    </row>
    <row r="9040" spans="2:19" x14ac:dyDescent="0.35">
      <c r="B9040" t="s">
        <v>21555</v>
      </c>
      <c r="D9040" t="str">
        <f>IF(ISNUMBER(SEARCH("UKRI",Table2[[#This Row],[SourcingOwnerEmail]])),"UKRI","UKSBS")</f>
        <v>UKSBS</v>
      </c>
      <c r="E9040" t="s">
        <v>11</v>
      </c>
      <c r="F9040" t="s">
        <v>75</v>
      </c>
      <c r="G9040" t="s">
        <v>20500</v>
      </c>
      <c r="H9040" t="s">
        <v>21556</v>
      </c>
      <c r="I9040" s="2">
        <v>43313</v>
      </c>
      <c r="J9040" s="2">
        <v>43677</v>
      </c>
      <c r="L9040">
        <v>37305.160000000003</v>
      </c>
      <c r="M9040" t="s">
        <v>20</v>
      </c>
      <c r="N9040" t="s">
        <v>21</v>
      </c>
      <c r="O9040" t="s">
        <v>34379</v>
      </c>
      <c r="P9040" t="s">
        <v>34900</v>
      </c>
      <c r="Q9040" t="s">
        <v>34901</v>
      </c>
      <c r="R9040" t="s">
        <v>34378</v>
      </c>
      <c r="S9040" s="2">
        <v>43256</v>
      </c>
    </row>
    <row r="9041" spans="2:19" x14ac:dyDescent="0.35">
      <c r="B9041" t="s">
        <v>21557</v>
      </c>
      <c r="D9041" t="str">
        <f>IF(ISNUMBER(SEARCH("UKRI",Table2[[#This Row],[SourcingOwnerEmail]])),"UKRI","UKSBS")</f>
        <v>UKSBS</v>
      </c>
      <c r="E9041" t="s">
        <v>11</v>
      </c>
      <c r="F9041" t="s">
        <v>250</v>
      </c>
      <c r="G9041" t="s">
        <v>16004</v>
      </c>
      <c r="H9041" t="s">
        <v>21558</v>
      </c>
      <c r="I9041" s="2">
        <v>43362</v>
      </c>
      <c r="J9041" s="2">
        <v>43768</v>
      </c>
      <c r="L9041">
        <v>46800</v>
      </c>
      <c r="M9041" t="s">
        <v>20</v>
      </c>
      <c r="N9041" t="s">
        <v>21</v>
      </c>
      <c r="O9041" t="s">
        <v>34375</v>
      </c>
      <c r="P9041" t="s">
        <v>34902</v>
      </c>
      <c r="Q9041" t="s">
        <v>34903</v>
      </c>
      <c r="R9041" t="s">
        <v>34378</v>
      </c>
      <c r="S9041" s="2">
        <v>43383</v>
      </c>
    </row>
    <row r="9042" spans="2:19" x14ac:dyDescent="0.35">
      <c r="B9042" t="s">
        <v>21559</v>
      </c>
      <c r="D9042" t="str">
        <f>IF(ISNUMBER(SEARCH("UKRI",Table2[[#This Row],[SourcingOwnerEmail]])),"UKRI","UKSBS")</f>
        <v>UKSBS</v>
      </c>
      <c r="E9042" t="s">
        <v>11</v>
      </c>
      <c r="F9042" t="s">
        <v>250</v>
      </c>
      <c r="G9042" t="s">
        <v>323</v>
      </c>
      <c r="H9042" t="s">
        <v>21560</v>
      </c>
      <c r="I9042" s="2">
        <v>43321</v>
      </c>
      <c r="J9042" s="2">
        <v>43768</v>
      </c>
      <c r="L9042">
        <v>37368.080000000002</v>
      </c>
      <c r="M9042" t="s">
        <v>20</v>
      </c>
      <c r="N9042" t="s">
        <v>21</v>
      </c>
      <c r="O9042" t="s">
        <v>34375</v>
      </c>
      <c r="P9042" t="s">
        <v>34902</v>
      </c>
      <c r="Q9042" t="s">
        <v>34903</v>
      </c>
      <c r="R9042" t="s">
        <v>34378</v>
      </c>
      <c r="S9042" s="2">
        <v>43321</v>
      </c>
    </row>
    <row r="9043" spans="2:19" x14ac:dyDescent="0.35">
      <c r="B9043" t="s">
        <v>21561</v>
      </c>
      <c r="D9043" t="str">
        <f>IF(ISNUMBER(SEARCH("UKRI",Table2[[#This Row],[SourcingOwnerEmail]])),"UKRI","UKSBS")</f>
        <v>UKSBS</v>
      </c>
      <c r="E9043" t="s">
        <v>11</v>
      </c>
      <c r="F9043" t="s">
        <v>250</v>
      </c>
      <c r="G9043" t="s">
        <v>21562</v>
      </c>
      <c r="H9043" t="s">
        <v>21563</v>
      </c>
      <c r="I9043" s="2">
        <v>43294</v>
      </c>
      <c r="L9043">
        <v>26809.84</v>
      </c>
      <c r="M9043" t="s">
        <v>20</v>
      </c>
      <c r="N9043" t="s">
        <v>21</v>
      </c>
      <c r="O9043" t="s">
        <v>34375</v>
      </c>
      <c r="P9043" t="s">
        <v>34898</v>
      </c>
      <c r="Q9043" t="s">
        <v>34899</v>
      </c>
      <c r="R9043" t="s">
        <v>34378</v>
      </c>
      <c r="S9043" s="2">
        <v>43294</v>
      </c>
    </row>
    <row r="9044" spans="2:19" x14ac:dyDescent="0.35">
      <c r="B9044" t="s">
        <v>21564</v>
      </c>
      <c r="D9044" t="str">
        <f>IF(ISNUMBER(SEARCH("UKRI",Table2[[#This Row],[SourcingOwnerEmail]])),"UKRI","UKSBS")</f>
        <v>UKSBS</v>
      </c>
      <c r="E9044" t="s">
        <v>11</v>
      </c>
      <c r="F9044" t="s">
        <v>253</v>
      </c>
      <c r="G9044" t="s">
        <v>21565</v>
      </c>
      <c r="H9044" t="s">
        <v>21566</v>
      </c>
      <c r="I9044" s="2">
        <v>43258</v>
      </c>
      <c r="J9044" s="2">
        <v>43321</v>
      </c>
      <c r="L9044">
        <v>24447</v>
      </c>
      <c r="M9044" t="s">
        <v>20</v>
      </c>
      <c r="N9044" t="s">
        <v>21</v>
      </c>
      <c r="O9044" t="s">
        <v>34379</v>
      </c>
      <c r="P9044" t="s">
        <v>34403</v>
      </c>
      <c r="Q9044" t="s">
        <v>34404</v>
      </c>
      <c r="R9044" t="s">
        <v>34378</v>
      </c>
      <c r="S9044" s="2">
        <v>43258</v>
      </c>
    </row>
    <row r="9045" spans="2:19" x14ac:dyDescent="0.35">
      <c r="B9045" t="s">
        <v>21567</v>
      </c>
      <c r="D9045" t="str">
        <f>IF(ISNUMBER(SEARCH("UKRI",Table2[[#This Row],[SourcingOwnerEmail]])),"UKRI","UKSBS")</f>
        <v>UKSBS</v>
      </c>
      <c r="E9045" t="s">
        <v>11</v>
      </c>
      <c r="F9045" t="s">
        <v>237</v>
      </c>
      <c r="G9045" t="s">
        <v>20380</v>
      </c>
      <c r="H9045" t="s">
        <v>21568</v>
      </c>
      <c r="I9045" s="2">
        <v>43257</v>
      </c>
      <c r="J9045" s="2">
        <v>43318</v>
      </c>
      <c r="L9045">
        <v>12700</v>
      </c>
      <c r="M9045" t="s">
        <v>20</v>
      </c>
      <c r="N9045" t="s">
        <v>21</v>
      </c>
      <c r="O9045" t="s">
        <v>34379</v>
      </c>
      <c r="P9045" t="s">
        <v>34403</v>
      </c>
      <c r="Q9045" t="s">
        <v>34404</v>
      </c>
      <c r="R9045" t="s">
        <v>34378</v>
      </c>
      <c r="S9045" s="2">
        <v>43257</v>
      </c>
    </row>
    <row r="9046" spans="2:19" x14ac:dyDescent="0.35">
      <c r="B9046" t="s">
        <v>21569</v>
      </c>
      <c r="D9046" t="str">
        <f>IF(ISNUMBER(SEARCH("UKRI",Table2[[#This Row],[SourcingOwnerEmail]])),"UKRI","UKSBS")</f>
        <v>UKSBS</v>
      </c>
      <c r="E9046" t="s">
        <v>11</v>
      </c>
      <c r="F9046" t="s">
        <v>340</v>
      </c>
      <c r="G9046" t="s">
        <v>278</v>
      </c>
      <c r="H9046" t="s">
        <v>21570</v>
      </c>
      <c r="I9046" s="2">
        <v>43271</v>
      </c>
      <c r="L9046">
        <v>23040</v>
      </c>
      <c r="M9046" t="s">
        <v>20</v>
      </c>
      <c r="N9046" t="s">
        <v>21</v>
      </c>
      <c r="O9046" t="s">
        <v>34379</v>
      </c>
      <c r="P9046" t="s">
        <v>34405</v>
      </c>
      <c r="Q9046" t="s">
        <v>34406</v>
      </c>
      <c r="R9046" t="s">
        <v>34378</v>
      </c>
      <c r="S9046" s="2">
        <v>43271</v>
      </c>
    </row>
    <row r="9047" spans="2:19" x14ac:dyDescent="0.35">
      <c r="B9047" t="s">
        <v>30476</v>
      </c>
      <c r="D9047" t="str">
        <f>IF(ISNUMBER(SEARCH("UKRI",Table2[[#This Row],[SourcingOwnerEmail]])),"UKRI","UKSBS")</f>
        <v>UKRI</v>
      </c>
      <c r="E9047" t="s">
        <v>11</v>
      </c>
      <c r="F9047" t="s">
        <v>93</v>
      </c>
      <c r="G9047" t="s">
        <v>19738</v>
      </c>
      <c r="H9047" t="s">
        <v>30477</v>
      </c>
      <c r="I9047" s="2">
        <v>44440</v>
      </c>
      <c r="J9047" s="2">
        <v>44804</v>
      </c>
      <c r="K9047">
        <v>100000</v>
      </c>
      <c r="L9047">
        <v>100000</v>
      </c>
      <c r="M9047" t="s">
        <v>20</v>
      </c>
      <c r="O9047" t="s">
        <v>34375</v>
      </c>
      <c r="P9047" t="s">
        <v>34561</v>
      </c>
      <c r="Q9047" t="s">
        <v>34562</v>
      </c>
      <c r="R9047" t="s">
        <v>34378</v>
      </c>
      <c r="S9047" s="2">
        <v>44468</v>
      </c>
    </row>
    <row r="9048" spans="2:19" x14ac:dyDescent="0.35">
      <c r="B9048" t="s">
        <v>21574</v>
      </c>
      <c r="D9048" t="str">
        <f>IF(ISNUMBER(SEARCH("UKRI",Table2[[#This Row],[SourcingOwnerEmail]])),"UKRI","UKSBS")</f>
        <v>UKRI</v>
      </c>
      <c r="E9048" t="s">
        <v>11</v>
      </c>
      <c r="F9048" t="s">
        <v>93</v>
      </c>
      <c r="G9048" t="s">
        <v>21575</v>
      </c>
      <c r="H9048" t="s">
        <v>21576</v>
      </c>
      <c r="I9048" s="2">
        <v>45017</v>
      </c>
      <c r="J9048" s="2">
        <v>45260</v>
      </c>
      <c r="K9048">
        <v>85000</v>
      </c>
      <c r="L9048">
        <v>85000</v>
      </c>
      <c r="M9048" t="s">
        <v>20</v>
      </c>
      <c r="N9048" t="s">
        <v>1734</v>
      </c>
      <c r="O9048" t="s">
        <v>34375</v>
      </c>
      <c r="P9048" t="s">
        <v>34561</v>
      </c>
      <c r="Q9048" t="s">
        <v>34562</v>
      </c>
      <c r="R9048" t="s">
        <v>34378</v>
      </c>
      <c r="S9048" s="2">
        <v>45156</v>
      </c>
    </row>
    <row r="9049" spans="2:19" x14ac:dyDescent="0.35">
      <c r="B9049" t="s">
        <v>21577</v>
      </c>
      <c r="D9049" t="str">
        <f>IF(ISNUMBER(SEARCH("UKRI",Table2[[#This Row],[SourcingOwnerEmail]])),"UKRI","UKSBS")</f>
        <v>UKSBS</v>
      </c>
      <c r="E9049" t="s">
        <v>11</v>
      </c>
      <c r="F9049" t="s">
        <v>75</v>
      </c>
      <c r="G9049" t="s">
        <v>21578</v>
      </c>
      <c r="H9049" t="s">
        <v>21579</v>
      </c>
      <c r="I9049" s="2">
        <v>43397</v>
      </c>
      <c r="J9049" s="2">
        <v>44492</v>
      </c>
      <c r="L9049">
        <v>153860</v>
      </c>
      <c r="M9049" t="s">
        <v>20</v>
      </c>
      <c r="N9049" t="s">
        <v>21</v>
      </c>
      <c r="O9049" t="s">
        <v>34379</v>
      </c>
      <c r="P9049" t="s">
        <v>34405</v>
      </c>
      <c r="Q9049" t="s">
        <v>34406</v>
      </c>
      <c r="R9049" t="s">
        <v>34378</v>
      </c>
      <c r="S9049" s="2">
        <v>43403</v>
      </c>
    </row>
    <row r="9050" spans="2:19" x14ac:dyDescent="0.35">
      <c r="B9050" t="s">
        <v>21580</v>
      </c>
      <c r="D9050" t="str">
        <f>IF(ISNUMBER(SEARCH("UKRI",Table2[[#This Row],[SourcingOwnerEmail]])),"UKRI","UKSBS")</f>
        <v>UKSBS</v>
      </c>
      <c r="E9050" t="s">
        <v>11</v>
      </c>
      <c r="F9050" t="s">
        <v>237</v>
      </c>
      <c r="G9050" t="s">
        <v>21581</v>
      </c>
      <c r="H9050" t="s">
        <v>21582</v>
      </c>
      <c r="I9050" s="2">
        <v>43273</v>
      </c>
      <c r="J9050" s="2">
        <v>43364</v>
      </c>
      <c r="L9050">
        <v>20017</v>
      </c>
      <c r="M9050" t="s">
        <v>20</v>
      </c>
      <c r="N9050" t="s">
        <v>21</v>
      </c>
      <c r="O9050" t="s">
        <v>34379</v>
      </c>
      <c r="P9050" t="s">
        <v>34403</v>
      </c>
      <c r="Q9050" t="s">
        <v>34404</v>
      </c>
      <c r="R9050" t="s">
        <v>34378</v>
      </c>
      <c r="S9050" s="2">
        <v>43273</v>
      </c>
    </row>
    <row r="9051" spans="2:19" x14ac:dyDescent="0.35">
      <c r="B9051" t="s">
        <v>21583</v>
      </c>
      <c r="D9051" t="str">
        <f>IF(ISNUMBER(SEARCH("UKRI",Table2[[#This Row],[SourcingOwnerEmail]])),"UKRI","UKSBS")</f>
        <v>UKSBS</v>
      </c>
      <c r="E9051" t="s">
        <v>11</v>
      </c>
      <c r="F9051" t="s">
        <v>237</v>
      </c>
      <c r="G9051" t="s">
        <v>16514</v>
      </c>
      <c r="H9051" t="s">
        <v>21584</v>
      </c>
      <c r="I9051" s="2">
        <v>43263</v>
      </c>
      <c r="J9051" s="2">
        <v>43325</v>
      </c>
      <c r="L9051">
        <v>14730</v>
      </c>
      <c r="M9051" t="s">
        <v>20</v>
      </c>
      <c r="N9051" t="s">
        <v>21</v>
      </c>
      <c r="O9051" t="s">
        <v>34379</v>
      </c>
      <c r="P9051" t="s">
        <v>34403</v>
      </c>
      <c r="Q9051" t="s">
        <v>34404</v>
      </c>
      <c r="R9051" t="s">
        <v>34378</v>
      </c>
      <c r="S9051" s="2">
        <v>43263</v>
      </c>
    </row>
    <row r="9052" spans="2:19" x14ac:dyDescent="0.35">
      <c r="B9052" t="s">
        <v>21585</v>
      </c>
      <c r="D9052" t="str">
        <f>IF(ISNUMBER(SEARCH("UKRI",Table2[[#This Row],[SourcingOwnerEmail]])),"UKRI","UKSBS")</f>
        <v>UKSBS</v>
      </c>
      <c r="E9052" t="s">
        <v>11</v>
      </c>
      <c r="F9052" t="s">
        <v>340</v>
      </c>
      <c r="G9052" t="s">
        <v>21586</v>
      </c>
      <c r="H9052" t="s">
        <v>21587</v>
      </c>
      <c r="I9052" s="2">
        <v>43263</v>
      </c>
      <c r="J9052" s="2">
        <v>43325</v>
      </c>
      <c r="L9052">
        <v>26458</v>
      </c>
      <c r="M9052" t="s">
        <v>20</v>
      </c>
      <c r="N9052" t="s">
        <v>21</v>
      </c>
      <c r="O9052" t="s">
        <v>34379</v>
      </c>
      <c r="P9052" t="s">
        <v>34403</v>
      </c>
      <c r="Q9052" t="s">
        <v>34404</v>
      </c>
      <c r="R9052" t="s">
        <v>34378</v>
      </c>
      <c r="S9052" s="2">
        <v>43263</v>
      </c>
    </row>
    <row r="9053" spans="2:19" x14ac:dyDescent="0.35">
      <c r="B9053" t="s">
        <v>21588</v>
      </c>
      <c r="D9053" t="str">
        <f>IF(ISNUMBER(SEARCH("UKRI",Table2[[#This Row],[SourcingOwnerEmail]])),"UKRI","UKSBS")</f>
        <v>UKSBS</v>
      </c>
      <c r="E9053" t="s">
        <v>11</v>
      </c>
      <c r="F9053" t="s">
        <v>250</v>
      </c>
      <c r="G9053" t="s">
        <v>21589</v>
      </c>
      <c r="H9053" t="s">
        <v>21590</v>
      </c>
      <c r="I9053" s="2">
        <v>43271</v>
      </c>
      <c r="L9053">
        <v>25000</v>
      </c>
      <c r="M9053" t="s">
        <v>20</v>
      </c>
      <c r="N9053" t="s">
        <v>21</v>
      </c>
      <c r="O9053" t="s">
        <v>34375</v>
      </c>
      <c r="P9053" t="s">
        <v>34405</v>
      </c>
      <c r="Q9053" t="s">
        <v>34406</v>
      </c>
      <c r="R9053" t="s">
        <v>34378</v>
      </c>
      <c r="S9053" s="2">
        <v>43271</v>
      </c>
    </row>
    <row r="9054" spans="2:19" x14ac:dyDescent="0.35">
      <c r="B9054" t="s">
        <v>21591</v>
      </c>
      <c r="D9054" t="str">
        <f>IF(ISNUMBER(SEARCH("UKRI",Table2[[#This Row],[SourcingOwnerEmail]])),"UKRI","UKSBS")</f>
        <v>UKSBS</v>
      </c>
      <c r="E9054" t="s">
        <v>11</v>
      </c>
      <c r="F9054" t="s">
        <v>2295</v>
      </c>
      <c r="G9054" t="s">
        <v>21592</v>
      </c>
      <c r="H9054" t="s">
        <v>21593</v>
      </c>
      <c r="I9054" s="2">
        <v>43348</v>
      </c>
      <c r="J9054" s="2">
        <v>43712</v>
      </c>
      <c r="L9054">
        <v>125000</v>
      </c>
      <c r="M9054" t="s">
        <v>20</v>
      </c>
      <c r="N9054" t="s">
        <v>21</v>
      </c>
      <c r="O9054" t="s">
        <v>34379</v>
      </c>
      <c r="P9054" t="s">
        <v>34384</v>
      </c>
      <c r="Q9054" t="s">
        <v>34438</v>
      </c>
      <c r="R9054" t="s">
        <v>34378</v>
      </c>
      <c r="S9054" s="2">
        <v>43348</v>
      </c>
    </row>
    <row r="9055" spans="2:19" x14ac:dyDescent="0.35">
      <c r="B9055" t="s">
        <v>21594</v>
      </c>
      <c r="D9055" t="str">
        <f>IF(ISNUMBER(SEARCH("UKRI",Table2[[#This Row],[SourcingOwnerEmail]])),"UKRI","UKSBS")</f>
        <v>UKSBS</v>
      </c>
      <c r="E9055" t="s">
        <v>11</v>
      </c>
      <c r="F9055" t="s">
        <v>93</v>
      </c>
      <c r="G9055" t="s">
        <v>84</v>
      </c>
      <c r="H9055" t="s">
        <v>21595</v>
      </c>
      <c r="I9055" s="2">
        <v>43266</v>
      </c>
      <c r="J9055" s="2">
        <v>43294</v>
      </c>
      <c r="L9055">
        <v>10229.34</v>
      </c>
      <c r="M9055" t="s">
        <v>20</v>
      </c>
      <c r="N9055" t="s">
        <v>965</v>
      </c>
      <c r="O9055" t="s">
        <v>34379</v>
      </c>
      <c r="P9055" t="s">
        <v>34403</v>
      </c>
      <c r="Q9055" t="s">
        <v>34404</v>
      </c>
      <c r="R9055" t="s">
        <v>34378</v>
      </c>
      <c r="S9055" s="2">
        <v>43266</v>
      </c>
    </row>
    <row r="9056" spans="2:19" x14ac:dyDescent="0.35">
      <c r="B9056" t="s">
        <v>21596</v>
      </c>
      <c r="D9056" t="str">
        <f>IF(ISNUMBER(SEARCH("UKRI",Table2[[#This Row],[SourcingOwnerEmail]])),"UKRI","UKSBS")</f>
        <v>UKSBS</v>
      </c>
      <c r="E9056" t="s">
        <v>11</v>
      </c>
      <c r="F9056" t="s">
        <v>237</v>
      </c>
      <c r="G9056" t="s">
        <v>4892</v>
      </c>
      <c r="H9056" t="s">
        <v>21597</v>
      </c>
      <c r="I9056" s="2">
        <v>43269</v>
      </c>
      <c r="J9056" s="2">
        <v>43329</v>
      </c>
      <c r="L9056">
        <v>2642</v>
      </c>
      <c r="M9056" t="s">
        <v>20</v>
      </c>
      <c r="N9056" t="s">
        <v>21</v>
      </c>
      <c r="O9056" t="s">
        <v>34379</v>
      </c>
      <c r="P9056" t="s">
        <v>34403</v>
      </c>
      <c r="Q9056" t="s">
        <v>34404</v>
      </c>
      <c r="R9056" t="s">
        <v>34378</v>
      </c>
      <c r="S9056" s="2">
        <v>43269</v>
      </c>
    </row>
    <row r="9057" spans="2:19" x14ac:dyDescent="0.35">
      <c r="B9057" t="s">
        <v>21598</v>
      </c>
      <c r="D9057" t="str">
        <f>IF(ISNUMBER(SEARCH("UKRI",Table2[[#This Row],[SourcingOwnerEmail]])),"UKRI","UKSBS")</f>
        <v>UKSBS</v>
      </c>
      <c r="E9057" t="s">
        <v>11</v>
      </c>
      <c r="F9057" t="s">
        <v>2295</v>
      </c>
      <c r="G9057" t="s">
        <v>18796</v>
      </c>
      <c r="H9057" t="s">
        <v>21599</v>
      </c>
      <c r="I9057" s="2">
        <v>43300</v>
      </c>
      <c r="J9057" s="2">
        <v>43743</v>
      </c>
      <c r="L9057">
        <v>34454</v>
      </c>
      <c r="M9057" t="s">
        <v>20</v>
      </c>
      <c r="N9057" t="s">
        <v>21</v>
      </c>
      <c r="O9057" t="s">
        <v>34375</v>
      </c>
      <c r="P9057" t="s">
        <v>34461</v>
      </c>
      <c r="Q9057" t="s">
        <v>34641</v>
      </c>
      <c r="R9057" t="s">
        <v>34378</v>
      </c>
      <c r="S9057" s="2">
        <v>43315</v>
      </c>
    </row>
    <row r="9058" spans="2:19" x14ac:dyDescent="0.35">
      <c r="B9058" t="s">
        <v>21600</v>
      </c>
      <c r="D9058" t="str">
        <f>IF(ISNUMBER(SEARCH("UKRI",Table2[[#This Row],[SourcingOwnerEmail]])),"UKRI","UKSBS")</f>
        <v>UKSBS</v>
      </c>
      <c r="E9058" t="s">
        <v>11</v>
      </c>
      <c r="F9058" t="s">
        <v>2295</v>
      </c>
      <c r="G9058" t="s">
        <v>21601</v>
      </c>
      <c r="H9058" t="s">
        <v>21602</v>
      </c>
      <c r="I9058" s="2">
        <v>43284</v>
      </c>
      <c r="J9058" s="2">
        <v>43363</v>
      </c>
      <c r="L9058">
        <v>21603.33</v>
      </c>
      <c r="M9058" t="s">
        <v>20</v>
      </c>
      <c r="N9058" t="s">
        <v>21</v>
      </c>
      <c r="O9058" t="s">
        <v>34379</v>
      </c>
      <c r="P9058" t="s">
        <v>34384</v>
      </c>
      <c r="Q9058" t="s">
        <v>34438</v>
      </c>
      <c r="R9058" t="s">
        <v>34378</v>
      </c>
      <c r="S9058" s="2">
        <v>43284</v>
      </c>
    </row>
    <row r="9059" spans="2:19" x14ac:dyDescent="0.35">
      <c r="B9059" t="s">
        <v>21603</v>
      </c>
      <c r="D9059" t="str">
        <f>IF(ISNUMBER(SEARCH("UKRI",Table2[[#This Row],[SourcingOwnerEmail]])),"UKRI","UKSBS")</f>
        <v>UKSBS</v>
      </c>
      <c r="E9059" t="s">
        <v>11</v>
      </c>
      <c r="F9059" t="s">
        <v>75</v>
      </c>
      <c r="G9059" t="s">
        <v>101</v>
      </c>
      <c r="H9059" t="s">
        <v>21604</v>
      </c>
      <c r="L9059">
        <v>42442.35</v>
      </c>
      <c r="M9059" t="s">
        <v>20</v>
      </c>
      <c r="N9059" t="s">
        <v>21</v>
      </c>
      <c r="O9059" t="s">
        <v>34387</v>
      </c>
      <c r="P9059" t="s">
        <v>34898</v>
      </c>
      <c r="Q9059" t="s">
        <v>34899</v>
      </c>
      <c r="R9059" t="s">
        <v>34378</v>
      </c>
      <c r="S9059" s="2">
        <v>43282</v>
      </c>
    </row>
    <row r="9060" spans="2:19" x14ac:dyDescent="0.35">
      <c r="B9060" t="s">
        <v>21605</v>
      </c>
      <c r="D9060" t="str">
        <f>IF(ISNUMBER(SEARCH("UKRI",Table2[[#This Row],[SourcingOwnerEmail]])),"UKRI","UKSBS")</f>
        <v>UKSBS</v>
      </c>
      <c r="E9060" t="s">
        <v>11</v>
      </c>
      <c r="F9060" t="s">
        <v>250</v>
      </c>
      <c r="G9060" t="s">
        <v>6061</v>
      </c>
      <c r="H9060" t="s">
        <v>21606</v>
      </c>
      <c r="I9060" s="2">
        <v>43314</v>
      </c>
      <c r="J9060" s="2">
        <v>43489</v>
      </c>
      <c r="L9060">
        <v>14715</v>
      </c>
      <c r="M9060" t="s">
        <v>20</v>
      </c>
      <c r="N9060" t="s">
        <v>21</v>
      </c>
      <c r="O9060" t="s">
        <v>34379</v>
      </c>
      <c r="P9060" t="s">
        <v>34384</v>
      </c>
      <c r="Q9060" t="s">
        <v>34438</v>
      </c>
      <c r="R9060" t="s">
        <v>34378</v>
      </c>
      <c r="S9060" s="2">
        <v>43315</v>
      </c>
    </row>
    <row r="9061" spans="2:19" x14ac:dyDescent="0.35">
      <c r="B9061" t="s">
        <v>21607</v>
      </c>
      <c r="D9061" t="str">
        <f>IF(ISNUMBER(SEARCH("UKRI",Table2[[#This Row],[SourcingOwnerEmail]])),"UKRI","UKSBS")</f>
        <v>UKSBS</v>
      </c>
      <c r="E9061" t="s">
        <v>11</v>
      </c>
      <c r="F9061" t="s">
        <v>93</v>
      </c>
      <c r="G9061" t="s">
        <v>21608</v>
      </c>
      <c r="H9061" t="s">
        <v>21609</v>
      </c>
      <c r="I9061" s="2">
        <v>43293</v>
      </c>
      <c r="L9061">
        <v>10554</v>
      </c>
      <c r="M9061" t="s">
        <v>20</v>
      </c>
      <c r="N9061" t="s">
        <v>21</v>
      </c>
      <c r="O9061" t="s">
        <v>34379</v>
      </c>
      <c r="P9061" t="s">
        <v>34405</v>
      </c>
      <c r="Q9061" t="s">
        <v>34406</v>
      </c>
      <c r="R9061" t="s">
        <v>34378</v>
      </c>
      <c r="S9061" s="2">
        <v>43293</v>
      </c>
    </row>
    <row r="9062" spans="2:19" x14ac:dyDescent="0.35">
      <c r="B9062" t="s">
        <v>21610</v>
      </c>
      <c r="D9062" t="str">
        <f>IF(ISNUMBER(SEARCH("UKRI",Table2[[#This Row],[SourcingOwnerEmail]])),"UKRI","UKSBS")</f>
        <v>UKSBS</v>
      </c>
      <c r="E9062" t="s">
        <v>11</v>
      </c>
      <c r="F9062" t="s">
        <v>93</v>
      </c>
      <c r="G9062" t="s">
        <v>21611</v>
      </c>
      <c r="H9062" t="s">
        <v>21612</v>
      </c>
      <c r="I9062" s="2">
        <v>43397</v>
      </c>
      <c r="J9062" s="2">
        <v>43761</v>
      </c>
      <c r="K9062">
        <v>69000</v>
      </c>
      <c r="L9062">
        <v>69000</v>
      </c>
      <c r="M9062" t="s">
        <v>20</v>
      </c>
      <c r="N9062" t="s">
        <v>21</v>
      </c>
      <c r="O9062" t="s">
        <v>34375</v>
      </c>
      <c r="P9062" t="s">
        <v>34902</v>
      </c>
      <c r="Q9062" t="s">
        <v>34903</v>
      </c>
      <c r="R9062" t="s">
        <v>34378</v>
      </c>
      <c r="S9062" s="2">
        <v>43425</v>
      </c>
    </row>
    <row r="9063" spans="2:19" x14ac:dyDescent="0.35">
      <c r="B9063" t="s">
        <v>21613</v>
      </c>
      <c r="D9063" t="str">
        <f>IF(ISNUMBER(SEARCH("UKRI",Table2[[#This Row],[SourcingOwnerEmail]])),"UKRI","UKSBS")</f>
        <v>UKSBS</v>
      </c>
      <c r="E9063" t="s">
        <v>11</v>
      </c>
      <c r="F9063" t="s">
        <v>75</v>
      </c>
      <c r="G9063" t="s">
        <v>143</v>
      </c>
      <c r="H9063" t="s">
        <v>21614</v>
      </c>
      <c r="I9063" s="2">
        <v>43297</v>
      </c>
      <c r="J9063" s="2">
        <v>44027</v>
      </c>
      <c r="L9063">
        <v>47000</v>
      </c>
      <c r="M9063" t="s">
        <v>20</v>
      </c>
      <c r="N9063" t="s">
        <v>21</v>
      </c>
      <c r="O9063" t="s">
        <v>34387</v>
      </c>
      <c r="P9063" t="s">
        <v>34900</v>
      </c>
      <c r="Q9063" t="s">
        <v>34901</v>
      </c>
      <c r="R9063" t="s">
        <v>34378</v>
      </c>
      <c r="S9063" s="2">
        <v>43273</v>
      </c>
    </row>
    <row r="9064" spans="2:19" x14ac:dyDescent="0.35">
      <c r="B9064" t="s">
        <v>21615</v>
      </c>
      <c r="D9064" t="str">
        <f>IF(ISNUMBER(SEARCH("UKRI",Table2[[#This Row],[SourcingOwnerEmail]])),"UKRI","UKSBS")</f>
        <v>UKSBS</v>
      </c>
      <c r="E9064" t="s">
        <v>11</v>
      </c>
      <c r="F9064" t="s">
        <v>250</v>
      </c>
      <c r="G9064" t="s">
        <v>20284</v>
      </c>
      <c r="H9064" t="s">
        <v>21616</v>
      </c>
      <c r="I9064" s="2">
        <v>43293</v>
      </c>
      <c r="J9064" s="2">
        <v>43753</v>
      </c>
      <c r="L9064">
        <v>91730</v>
      </c>
      <c r="M9064" t="s">
        <v>20</v>
      </c>
      <c r="N9064" t="s">
        <v>21</v>
      </c>
      <c r="O9064" t="s">
        <v>34375</v>
      </c>
      <c r="P9064" t="s">
        <v>34435</v>
      </c>
      <c r="Q9064" t="s">
        <v>34436</v>
      </c>
      <c r="R9064" t="s">
        <v>34378</v>
      </c>
      <c r="S9064" s="2">
        <v>43293</v>
      </c>
    </row>
    <row r="9065" spans="2:19" x14ac:dyDescent="0.35">
      <c r="B9065" t="s">
        <v>21617</v>
      </c>
      <c r="D9065" t="str">
        <f>IF(ISNUMBER(SEARCH("UKRI",Table2[[#This Row],[SourcingOwnerEmail]])),"UKRI","UKSBS")</f>
        <v>UKSBS</v>
      </c>
      <c r="E9065" t="s">
        <v>11</v>
      </c>
      <c r="F9065" t="s">
        <v>237</v>
      </c>
      <c r="G9065" t="s">
        <v>1173</v>
      </c>
      <c r="H9065" t="s">
        <v>21618</v>
      </c>
      <c r="I9065" s="2">
        <v>43329</v>
      </c>
      <c r="J9065" s="2">
        <v>43784</v>
      </c>
      <c r="L9065">
        <v>129965</v>
      </c>
      <c r="M9065" t="s">
        <v>20</v>
      </c>
      <c r="N9065" t="s">
        <v>21</v>
      </c>
      <c r="O9065" t="s">
        <v>34379</v>
      </c>
      <c r="P9065" t="s">
        <v>34405</v>
      </c>
      <c r="Q9065" t="s">
        <v>34406</v>
      </c>
      <c r="R9065" t="s">
        <v>34378</v>
      </c>
      <c r="S9065" s="2">
        <v>43332</v>
      </c>
    </row>
    <row r="9066" spans="2:19" x14ac:dyDescent="0.35">
      <c r="B9066" t="s">
        <v>21619</v>
      </c>
      <c r="D9066" t="str">
        <f>IF(ISNUMBER(SEARCH("UKRI",Table2[[#This Row],[SourcingOwnerEmail]])),"UKRI","UKSBS")</f>
        <v>UKSBS</v>
      </c>
      <c r="E9066" t="s">
        <v>11</v>
      </c>
      <c r="F9066" t="s">
        <v>253</v>
      </c>
      <c r="G9066" t="s">
        <v>11246</v>
      </c>
      <c r="H9066" t="s">
        <v>21620</v>
      </c>
      <c r="I9066" s="2">
        <v>43303</v>
      </c>
      <c r="J9066" s="2">
        <v>43668</v>
      </c>
      <c r="L9066">
        <v>19595.64</v>
      </c>
      <c r="M9066" t="s">
        <v>20</v>
      </c>
      <c r="N9066" t="s">
        <v>21</v>
      </c>
      <c r="O9066" t="s">
        <v>34387</v>
      </c>
      <c r="P9066" t="s">
        <v>34900</v>
      </c>
      <c r="Q9066" t="s">
        <v>34901</v>
      </c>
      <c r="R9066" t="s">
        <v>34378</v>
      </c>
      <c r="S9066" s="2">
        <v>43278</v>
      </c>
    </row>
    <row r="9067" spans="2:19" x14ac:dyDescent="0.35">
      <c r="B9067" t="s">
        <v>21621</v>
      </c>
      <c r="D9067" t="str">
        <f>IF(ISNUMBER(SEARCH("UKRI",Table2[[#This Row],[SourcingOwnerEmail]])),"UKRI","UKSBS")</f>
        <v>UKSBS</v>
      </c>
      <c r="E9067" t="s">
        <v>11</v>
      </c>
      <c r="F9067" t="s">
        <v>250</v>
      </c>
      <c r="G9067" t="s">
        <v>19976</v>
      </c>
      <c r="H9067" t="s">
        <v>21622</v>
      </c>
      <c r="I9067" s="2">
        <v>43321</v>
      </c>
      <c r="J9067" s="2">
        <v>43678</v>
      </c>
      <c r="L9067">
        <v>41453</v>
      </c>
      <c r="M9067" t="s">
        <v>20</v>
      </c>
      <c r="N9067" t="s">
        <v>21</v>
      </c>
      <c r="O9067" t="s">
        <v>34375</v>
      </c>
      <c r="P9067" t="s">
        <v>34461</v>
      </c>
      <c r="Q9067" t="s">
        <v>34462</v>
      </c>
      <c r="R9067" t="s">
        <v>34378</v>
      </c>
      <c r="S9067" s="2">
        <v>43325</v>
      </c>
    </row>
    <row r="9068" spans="2:19" x14ac:dyDescent="0.35">
      <c r="B9068" t="s">
        <v>21623</v>
      </c>
      <c r="D9068" t="str">
        <f>IF(ISNUMBER(SEARCH("UKRI",Table2[[#This Row],[SourcingOwnerEmail]])),"UKRI","UKSBS")</f>
        <v>UKSBS</v>
      </c>
      <c r="E9068" t="s">
        <v>11</v>
      </c>
      <c r="F9068" t="s">
        <v>2295</v>
      </c>
      <c r="G9068" t="s">
        <v>21541</v>
      </c>
      <c r="H9068" t="s">
        <v>21624</v>
      </c>
      <c r="I9068" s="2">
        <v>43327</v>
      </c>
      <c r="J9068" s="2">
        <v>43465</v>
      </c>
      <c r="L9068">
        <v>103148</v>
      </c>
      <c r="M9068" t="s">
        <v>20</v>
      </c>
      <c r="N9068" t="s">
        <v>21</v>
      </c>
      <c r="O9068" t="s">
        <v>34375</v>
      </c>
      <c r="P9068" t="s">
        <v>34384</v>
      </c>
      <c r="Q9068" t="s">
        <v>34438</v>
      </c>
      <c r="R9068" t="s">
        <v>34378</v>
      </c>
      <c r="S9068" s="2">
        <v>43346</v>
      </c>
    </row>
    <row r="9069" spans="2:19" x14ac:dyDescent="0.35">
      <c r="B9069" t="s">
        <v>21625</v>
      </c>
      <c r="D9069" t="str">
        <f>IF(ISNUMBER(SEARCH("UKRI",Table2[[#This Row],[SourcingOwnerEmail]])),"UKRI","UKSBS")</f>
        <v>UKSBS</v>
      </c>
      <c r="E9069" t="s">
        <v>11</v>
      </c>
      <c r="F9069" t="s">
        <v>86</v>
      </c>
      <c r="G9069" t="s">
        <v>21626</v>
      </c>
      <c r="H9069" t="s">
        <v>21627</v>
      </c>
      <c r="I9069" s="2">
        <v>43313</v>
      </c>
      <c r="J9069" s="2">
        <v>43738</v>
      </c>
      <c r="L9069">
        <v>41530</v>
      </c>
      <c r="M9069" t="s">
        <v>20</v>
      </c>
      <c r="N9069" t="s">
        <v>21</v>
      </c>
      <c r="O9069" t="s">
        <v>34375</v>
      </c>
      <c r="P9069" t="s">
        <v>34900</v>
      </c>
      <c r="Q9069" t="s">
        <v>34901</v>
      </c>
      <c r="R9069" t="s">
        <v>34378</v>
      </c>
      <c r="S9069" s="2">
        <v>43312</v>
      </c>
    </row>
    <row r="9070" spans="2:19" x14ac:dyDescent="0.35">
      <c r="B9070" t="s">
        <v>21628</v>
      </c>
      <c r="D9070" t="str">
        <f>IF(ISNUMBER(SEARCH("UKRI",Table2[[#This Row],[SourcingOwnerEmail]])),"UKRI","UKSBS")</f>
        <v>UKSBS</v>
      </c>
      <c r="E9070" t="s">
        <v>11</v>
      </c>
      <c r="F9070" t="s">
        <v>75</v>
      </c>
      <c r="G9070" t="s">
        <v>147</v>
      </c>
      <c r="H9070" t="s">
        <v>21629</v>
      </c>
      <c r="I9070" s="2">
        <v>43313</v>
      </c>
      <c r="J9070" s="2">
        <v>44043</v>
      </c>
      <c r="L9070">
        <v>199844.56</v>
      </c>
      <c r="M9070" t="s">
        <v>20</v>
      </c>
      <c r="N9070" t="s">
        <v>21</v>
      </c>
      <c r="O9070" t="s">
        <v>34387</v>
      </c>
      <c r="P9070" t="s">
        <v>34900</v>
      </c>
      <c r="Q9070" t="s">
        <v>34901</v>
      </c>
      <c r="R9070" t="s">
        <v>34378</v>
      </c>
      <c r="S9070" s="2">
        <v>43280</v>
      </c>
    </row>
    <row r="9071" spans="2:19" x14ac:dyDescent="0.35">
      <c r="B9071" t="s">
        <v>21630</v>
      </c>
      <c r="D9071" t="str">
        <f>IF(ISNUMBER(SEARCH("UKRI",Table2[[#This Row],[SourcingOwnerEmail]])),"UKRI","UKSBS")</f>
        <v>UKSBS</v>
      </c>
      <c r="E9071" t="s">
        <v>11</v>
      </c>
      <c r="F9071" t="s">
        <v>86</v>
      </c>
      <c r="G9071" t="s">
        <v>11859</v>
      </c>
      <c r="H9071" t="s">
        <v>21631</v>
      </c>
      <c r="I9071" s="2">
        <v>43304</v>
      </c>
      <c r="J9071" s="2">
        <v>43571</v>
      </c>
      <c r="L9071">
        <v>52949.26</v>
      </c>
      <c r="M9071" t="s">
        <v>20</v>
      </c>
      <c r="N9071" t="s">
        <v>21</v>
      </c>
      <c r="O9071" t="s">
        <v>34387</v>
      </c>
      <c r="P9071" t="s">
        <v>34900</v>
      </c>
      <c r="Q9071" t="s">
        <v>34901</v>
      </c>
      <c r="R9071" t="s">
        <v>34378</v>
      </c>
      <c r="S9071" s="2">
        <v>43279</v>
      </c>
    </row>
    <row r="9072" spans="2:19" x14ac:dyDescent="0.35">
      <c r="B9072" t="s">
        <v>21632</v>
      </c>
      <c r="D9072" t="str">
        <f>IF(ISNUMBER(SEARCH("UKRI",Table2[[#This Row],[SourcingOwnerEmail]])),"UKRI","UKSBS")</f>
        <v>UKSBS</v>
      </c>
      <c r="E9072" t="s">
        <v>11</v>
      </c>
      <c r="F9072" t="s">
        <v>75</v>
      </c>
      <c r="G9072" t="s">
        <v>20112</v>
      </c>
      <c r="H9072" t="s">
        <v>21633</v>
      </c>
      <c r="I9072" s="2">
        <v>43291</v>
      </c>
      <c r="J9072" s="2">
        <v>43403</v>
      </c>
      <c r="L9072">
        <v>10927</v>
      </c>
      <c r="M9072" t="s">
        <v>20</v>
      </c>
      <c r="N9072" t="s">
        <v>21</v>
      </c>
      <c r="O9072" t="s">
        <v>34379</v>
      </c>
      <c r="P9072" t="s">
        <v>34384</v>
      </c>
      <c r="Q9072" t="s">
        <v>34438</v>
      </c>
      <c r="R9072" t="s">
        <v>34378</v>
      </c>
      <c r="S9072" s="2">
        <v>43291</v>
      </c>
    </row>
    <row r="9073" spans="2:19" x14ac:dyDescent="0.35">
      <c r="B9073" t="s">
        <v>21634</v>
      </c>
      <c r="D9073" t="str">
        <f>IF(ISNUMBER(SEARCH("UKRI",Table2[[#This Row],[SourcingOwnerEmail]])),"UKRI","UKSBS")</f>
        <v>UKSBS</v>
      </c>
      <c r="E9073" t="s">
        <v>11</v>
      </c>
      <c r="F9073" t="s">
        <v>75</v>
      </c>
      <c r="G9073" t="s">
        <v>21635</v>
      </c>
      <c r="H9073" t="s">
        <v>21636</v>
      </c>
      <c r="I9073" s="2">
        <v>43291</v>
      </c>
      <c r="J9073" s="2">
        <v>43404</v>
      </c>
      <c r="L9073">
        <v>14581.5</v>
      </c>
      <c r="M9073" t="s">
        <v>20</v>
      </c>
      <c r="N9073" t="s">
        <v>21</v>
      </c>
      <c r="O9073" t="s">
        <v>34379</v>
      </c>
      <c r="P9073" t="s">
        <v>34384</v>
      </c>
      <c r="Q9073" t="s">
        <v>34438</v>
      </c>
      <c r="R9073" t="s">
        <v>34378</v>
      </c>
      <c r="S9073" s="2">
        <v>43291</v>
      </c>
    </row>
    <row r="9074" spans="2:19" x14ac:dyDescent="0.35">
      <c r="B9074" t="s">
        <v>21637</v>
      </c>
      <c r="D9074" t="str">
        <f>IF(ISNUMBER(SEARCH("UKRI",Table2[[#This Row],[SourcingOwnerEmail]])),"UKRI","UKSBS")</f>
        <v>UKSBS</v>
      </c>
      <c r="E9074" t="s">
        <v>11</v>
      </c>
      <c r="F9074" t="s">
        <v>75</v>
      </c>
      <c r="G9074" t="s">
        <v>21638</v>
      </c>
      <c r="H9074" t="s">
        <v>21639</v>
      </c>
      <c r="I9074" s="2">
        <v>43298</v>
      </c>
      <c r="J9074" s="2">
        <v>43404</v>
      </c>
      <c r="L9074">
        <v>15595</v>
      </c>
      <c r="M9074" t="s">
        <v>20</v>
      </c>
      <c r="N9074" t="s">
        <v>21</v>
      </c>
      <c r="O9074" t="s">
        <v>34379</v>
      </c>
      <c r="P9074" t="s">
        <v>34384</v>
      </c>
      <c r="Q9074" t="s">
        <v>34438</v>
      </c>
      <c r="R9074" t="s">
        <v>34378</v>
      </c>
      <c r="S9074" s="2">
        <v>43298</v>
      </c>
    </row>
    <row r="9075" spans="2:19" x14ac:dyDescent="0.35">
      <c r="B9075" t="s">
        <v>21640</v>
      </c>
      <c r="D9075" t="str">
        <f>IF(ISNUMBER(SEARCH("UKRI",Table2[[#This Row],[SourcingOwnerEmail]])),"UKRI","UKSBS")</f>
        <v>UKSBS</v>
      </c>
      <c r="E9075" t="s">
        <v>11</v>
      </c>
      <c r="F9075" t="s">
        <v>75</v>
      </c>
      <c r="G9075" t="s">
        <v>12561</v>
      </c>
      <c r="H9075" t="s">
        <v>21641</v>
      </c>
      <c r="I9075" s="2">
        <v>43336</v>
      </c>
      <c r="J9075" s="2">
        <v>44066</v>
      </c>
      <c r="L9075">
        <v>16198.88</v>
      </c>
      <c r="M9075" t="s">
        <v>20</v>
      </c>
      <c r="N9075" t="s">
        <v>21</v>
      </c>
      <c r="O9075" t="s">
        <v>34379</v>
      </c>
      <c r="P9075" t="s">
        <v>34900</v>
      </c>
      <c r="Q9075" t="s">
        <v>34901</v>
      </c>
      <c r="R9075" t="s">
        <v>34378</v>
      </c>
      <c r="S9075" s="2">
        <v>43285</v>
      </c>
    </row>
    <row r="9076" spans="2:19" x14ac:dyDescent="0.35">
      <c r="B9076" t="s">
        <v>21642</v>
      </c>
      <c r="D9076" t="str">
        <f>IF(ISNUMBER(SEARCH("UKRI",Table2[[#This Row],[SourcingOwnerEmail]])),"UKRI","UKSBS")</f>
        <v>UKSBS</v>
      </c>
      <c r="E9076" t="s">
        <v>11</v>
      </c>
      <c r="F9076" t="s">
        <v>340</v>
      </c>
      <c r="G9076" t="s">
        <v>20560</v>
      </c>
      <c r="H9076" t="s">
        <v>21643</v>
      </c>
      <c r="I9076" s="2">
        <v>43284</v>
      </c>
      <c r="J9076" s="2">
        <v>43346</v>
      </c>
      <c r="L9076">
        <v>11000</v>
      </c>
      <c r="M9076" t="s">
        <v>20</v>
      </c>
      <c r="N9076" t="s">
        <v>21</v>
      </c>
      <c r="O9076" t="s">
        <v>34379</v>
      </c>
      <c r="P9076" t="s">
        <v>34380</v>
      </c>
      <c r="Q9076" t="s">
        <v>34411</v>
      </c>
      <c r="R9076" t="s">
        <v>34378</v>
      </c>
      <c r="S9076" s="2">
        <v>43284</v>
      </c>
    </row>
    <row r="9077" spans="2:19" x14ac:dyDescent="0.35">
      <c r="B9077" t="s">
        <v>21644</v>
      </c>
      <c r="D9077" t="str">
        <f>IF(ISNUMBER(SEARCH("UKRI",Table2[[#This Row],[SourcingOwnerEmail]])),"UKRI","UKSBS")</f>
        <v>UKSBS</v>
      </c>
      <c r="E9077" t="s">
        <v>11</v>
      </c>
      <c r="F9077" t="s">
        <v>340</v>
      </c>
      <c r="G9077" t="s">
        <v>21645</v>
      </c>
      <c r="H9077" t="s">
        <v>21646</v>
      </c>
      <c r="I9077" s="2">
        <v>43290</v>
      </c>
      <c r="J9077" s="2">
        <v>43299</v>
      </c>
      <c r="L9077">
        <v>24172.560000000001</v>
      </c>
      <c r="M9077" t="s">
        <v>20</v>
      </c>
      <c r="N9077" t="s">
        <v>21</v>
      </c>
      <c r="O9077" t="s">
        <v>34379</v>
      </c>
      <c r="P9077" t="s">
        <v>34384</v>
      </c>
      <c r="Q9077" t="s">
        <v>34438</v>
      </c>
      <c r="R9077" t="s">
        <v>34378</v>
      </c>
      <c r="S9077" s="2">
        <v>43287</v>
      </c>
    </row>
    <row r="9078" spans="2:19" x14ac:dyDescent="0.35">
      <c r="B9078" t="s">
        <v>21647</v>
      </c>
      <c r="D9078" t="str">
        <f>IF(ISNUMBER(SEARCH("UKRI",Table2[[#This Row],[SourcingOwnerEmail]])),"UKRI","UKSBS")</f>
        <v>UKSBS</v>
      </c>
      <c r="E9078" t="s">
        <v>11</v>
      </c>
      <c r="F9078" t="s">
        <v>250</v>
      </c>
      <c r="G9078" t="s">
        <v>334</v>
      </c>
      <c r="H9078" t="s">
        <v>21648</v>
      </c>
      <c r="I9078" s="2">
        <v>43287</v>
      </c>
      <c r="J9078" s="2">
        <v>43433</v>
      </c>
      <c r="L9078">
        <v>19950</v>
      </c>
      <c r="M9078" t="s">
        <v>20</v>
      </c>
      <c r="N9078" t="s">
        <v>21</v>
      </c>
      <c r="O9078" t="s">
        <v>34379</v>
      </c>
      <c r="P9078" t="s">
        <v>34384</v>
      </c>
      <c r="Q9078" t="s">
        <v>34438</v>
      </c>
      <c r="R9078" t="s">
        <v>34378</v>
      </c>
      <c r="S9078" s="2">
        <v>43287</v>
      </c>
    </row>
    <row r="9079" spans="2:19" x14ac:dyDescent="0.35">
      <c r="B9079" t="s">
        <v>21649</v>
      </c>
      <c r="D9079" t="str">
        <f>IF(ISNUMBER(SEARCH("UKRI",Table2[[#This Row],[SourcingOwnerEmail]])),"UKRI","UKSBS")</f>
        <v>UKSBS</v>
      </c>
      <c r="E9079" t="s">
        <v>11</v>
      </c>
      <c r="F9079" t="s">
        <v>12</v>
      </c>
      <c r="G9079" t="s">
        <v>16314</v>
      </c>
      <c r="H9079" t="s">
        <v>21650</v>
      </c>
      <c r="I9079" s="2">
        <v>43284</v>
      </c>
      <c r="J9079" s="2">
        <v>43375</v>
      </c>
      <c r="L9079">
        <v>17808.55</v>
      </c>
      <c r="M9079" t="s">
        <v>20</v>
      </c>
      <c r="N9079" t="s">
        <v>21</v>
      </c>
      <c r="O9079" t="s">
        <v>34379</v>
      </c>
      <c r="P9079" t="s">
        <v>34380</v>
      </c>
      <c r="Q9079" t="s">
        <v>34411</v>
      </c>
      <c r="R9079" t="s">
        <v>34378</v>
      </c>
      <c r="S9079" s="2">
        <v>43284</v>
      </c>
    </row>
    <row r="9080" spans="2:19" x14ac:dyDescent="0.35">
      <c r="B9080" t="s">
        <v>21651</v>
      </c>
      <c r="D9080" t="str">
        <f>IF(ISNUMBER(SEARCH("UKRI",Table2[[#This Row],[SourcingOwnerEmail]])),"UKRI","UKSBS")</f>
        <v>UKSBS</v>
      </c>
      <c r="E9080" t="s">
        <v>11</v>
      </c>
      <c r="F9080" t="s">
        <v>86</v>
      </c>
      <c r="G9080" t="s">
        <v>21652</v>
      </c>
      <c r="H9080" t="s">
        <v>21653</v>
      </c>
      <c r="I9080" s="2">
        <v>43287</v>
      </c>
      <c r="J9080" s="2">
        <v>43378</v>
      </c>
      <c r="L9080">
        <v>16638.75</v>
      </c>
      <c r="M9080" t="s">
        <v>20</v>
      </c>
      <c r="N9080" t="s">
        <v>21</v>
      </c>
      <c r="O9080" t="s">
        <v>34379</v>
      </c>
      <c r="P9080" t="s">
        <v>34384</v>
      </c>
      <c r="Q9080" t="s">
        <v>34438</v>
      </c>
      <c r="R9080" t="s">
        <v>34378</v>
      </c>
      <c r="S9080" s="2">
        <v>43287</v>
      </c>
    </row>
    <row r="9081" spans="2:19" x14ac:dyDescent="0.35">
      <c r="B9081" t="s">
        <v>21654</v>
      </c>
      <c r="D9081" t="str">
        <f>IF(ISNUMBER(SEARCH("UKRI",Table2[[#This Row],[SourcingOwnerEmail]])),"UKRI","UKSBS")</f>
        <v>UKSBS</v>
      </c>
      <c r="E9081" t="s">
        <v>11</v>
      </c>
      <c r="F9081" t="s">
        <v>237</v>
      </c>
      <c r="G9081" t="s">
        <v>143</v>
      </c>
      <c r="H9081" t="s">
        <v>21655</v>
      </c>
      <c r="I9081" s="2">
        <v>43214</v>
      </c>
      <c r="J9081" s="2">
        <v>43948</v>
      </c>
      <c r="L9081">
        <v>52085.25</v>
      </c>
      <c r="M9081" t="s">
        <v>20</v>
      </c>
      <c r="N9081" t="s">
        <v>21</v>
      </c>
      <c r="O9081" t="s">
        <v>34387</v>
      </c>
      <c r="P9081" t="s">
        <v>34900</v>
      </c>
      <c r="Q9081" t="s">
        <v>34901</v>
      </c>
      <c r="R9081" t="s">
        <v>34378</v>
      </c>
      <c r="S9081" s="2">
        <v>43286</v>
      </c>
    </row>
    <row r="9082" spans="2:19" x14ac:dyDescent="0.35">
      <c r="B9082" t="s">
        <v>21656</v>
      </c>
      <c r="D9082" t="str">
        <f>IF(ISNUMBER(SEARCH("UKRI",Table2[[#This Row],[SourcingOwnerEmail]])),"UKRI","UKSBS")</f>
        <v>UKSBS</v>
      </c>
      <c r="E9082" t="s">
        <v>11</v>
      </c>
      <c r="F9082" t="s">
        <v>86</v>
      </c>
      <c r="G9082" t="s">
        <v>21657</v>
      </c>
      <c r="H9082" t="s">
        <v>21658</v>
      </c>
      <c r="I9082" s="2">
        <v>43291</v>
      </c>
      <c r="J9082" s="2">
        <v>43343</v>
      </c>
      <c r="L9082">
        <v>16900</v>
      </c>
      <c r="M9082" t="s">
        <v>20</v>
      </c>
      <c r="N9082" t="s">
        <v>21</v>
      </c>
      <c r="O9082" t="s">
        <v>34379</v>
      </c>
      <c r="P9082" t="s">
        <v>34409</v>
      </c>
      <c r="Q9082" t="s">
        <v>34410</v>
      </c>
      <c r="R9082" t="s">
        <v>34378</v>
      </c>
      <c r="S9082" s="2">
        <v>43291</v>
      </c>
    </row>
    <row r="9083" spans="2:19" x14ac:dyDescent="0.35">
      <c r="B9083" t="s">
        <v>21659</v>
      </c>
      <c r="D9083" t="str">
        <f>IF(ISNUMBER(SEARCH("UKRI",Table2[[#This Row],[SourcingOwnerEmail]])),"UKRI","UKSBS")</f>
        <v>UKSBS</v>
      </c>
      <c r="E9083" t="s">
        <v>11</v>
      </c>
      <c r="F9083" t="s">
        <v>2295</v>
      </c>
      <c r="G9083" t="s">
        <v>18724</v>
      </c>
      <c r="H9083" t="s">
        <v>21660</v>
      </c>
      <c r="I9083" s="2">
        <v>43328</v>
      </c>
      <c r="J9083" s="2">
        <v>43434</v>
      </c>
      <c r="L9083">
        <v>18390</v>
      </c>
      <c r="M9083" t="s">
        <v>20</v>
      </c>
      <c r="N9083" t="s">
        <v>21</v>
      </c>
      <c r="O9083" t="s">
        <v>34379</v>
      </c>
      <c r="P9083" t="s">
        <v>34409</v>
      </c>
      <c r="Q9083" t="s">
        <v>34410</v>
      </c>
      <c r="R9083" t="s">
        <v>34378</v>
      </c>
      <c r="S9083" s="2">
        <v>43328</v>
      </c>
    </row>
    <row r="9084" spans="2:19" x14ac:dyDescent="0.35">
      <c r="B9084" t="s">
        <v>21661</v>
      </c>
      <c r="D9084" t="str">
        <f>IF(ISNUMBER(SEARCH("UKRI",Table2[[#This Row],[SourcingOwnerEmail]])),"UKRI","UKSBS")</f>
        <v>UKSBS</v>
      </c>
      <c r="E9084" t="s">
        <v>11</v>
      </c>
      <c r="F9084" t="s">
        <v>12</v>
      </c>
      <c r="G9084" t="s">
        <v>16297</v>
      </c>
      <c r="H9084" t="s">
        <v>21662</v>
      </c>
      <c r="I9084" s="2">
        <v>43287</v>
      </c>
      <c r="J9084" s="2">
        <v>43287</v>
      </c>
      <c r="L9084">
        <v>19514.04</v>
      </c>
      <c r="M9084" t="s">
        <v>20</v>
      </c>
      <c r="N9084" t="s">
        <v>21</v>
      </c>
      <c r="O9084" t="s">
        <v>34379</v>
      </c>
      <c r="P9084" t="s">
        <v>34409</v>
      </c>
      <c r="Q9084" t="s">
        <v>34410</v>
      </c>
      <c r="R9084" t="s">
        <v>34378</v>
      </c>
      <c r="S9084" s="2">
        <v>43287</v>
      </c>
    </row>
    <row r="9085" spans="2:19" x14ac:dyDescent="0.35">
      <c r="B9085" t="s">
        <v>21663</v>
      </c>
      <c r="D9085" t="str">
        <f>IF(ISNUMBER(SEARCH("UKRI",Table2[[#This Row],[SourcingOwnerEmail]])),"UKRI","UKSBS")</f>
        <v>UKSBS</v>
      </c>
      <c r="E9085" t="s">
        <v>11</v>
      </c>
      <c r="F9085" t="s">
        <v>12</v>
      </c>
      <c r="G9085" t="s">
        <v>21664</v>
      </c>
      <c r="H9085" t="s">
        <v>21665</v>
      </c>
      <c r="I9085" s="2">
        <v>43293</v>
      </c>
      <c r="J9085" s="2">
        <v>43371</v>
      </c>
      <c r="L9085">
        <v>23200</v>
      </c>
      <c r="M9085" t="s">
        <v>20</v>
      </c>
      <c r="N9085" t="s">
        <v>21</v>
      </c>
      <c r="O9085" t="s">
        <v>34379</v>
      </c>
      <c r="P9085" t="s">
        <v>34409</v>
      </c>
      <c r="Q9085" t="s">
        <v>34410</v>
      </c>
      <c r="R9085" t="s">
        <v>34378</v>
      </c>
      <c r="S9085" s="2">
        <v>43293</v>
      </c>
    </row>
    <row r="9086" spans="2:19" x14ac:dyDescent="0.35">
      <c r="B9086" t="s">
        <v>21666</v>
      </c>
      <c r="D9086" t="str">
        <f>IF(ISNUMBER(SEARCH("UKRI",Table2[[#This Row],[SourcingOwnerEmail]])),"UKRI","UKSBS")</f>
        <v>UKSBS</v>
      </c>
      <c r="E9086" t="s">
        <v>11</v>
      </c>
      <c r="F9086" t="s">
        <v>49</v>
      </c>
      <c r="G9086" t="s">
        <v>64</v>
      </c>
      <c r="H9086" t="s">
        <v>21667</v>
      </c>
      <c r="I9086" s="2">
        <v>43367</v>
      </c>
      <c r="J9086" s="2">
        <v>44462</v>
      </c>
      <c r="L9086">
        <v>400000</v>
      </c>
      <c r="M9086" t="s">
        <v>20</v>
      </c>
      <c r="N9086" t="s">
        <v>21</v>
      </c>
      <c r="O9086" t="s">
        <v>34375</v>
      </c>
      <c r="P9086" t="s">
        <v>34380</v>
      </c>
      <c r="Q9086" t="s">
        <v>34411</v>
      </c>
      <c r="R9086" t="s">
        <v>34378</v>
      </c>
      <c r="S9086" s="2">
        <v>43381</v>
      </c>
    </row>
    <row r="9087" spans="2:19" x14ac:dyDescent="0.35">
      <c r="B9087" t="s">
        <v>21668</v>
      </c>
      <c r="D9087" t="str">
        <f>IF(ISNUMBER(SEARCH("UKRI",Table2[[#This Row],[SourcingOwnerEmail]])),"UKRI","UKSBS")</f>
        <v>UKSBS</v>
      </c>
      <c r="E9087" t="s">
        <v>11</v>
      </c>
      <c r="F9087" t="s">
        <v>237</v>
      </c>
      <c r="G9087" t="s">
        <v>15576</v>
      </c>
      <c r="H9087" t="s">
        <v>21669</v>
      </c>
      <c r="I9087" s="2">
        <v>43308</v>
      </c>
      <c r="J9087" s="2">
        <v>43672</v>
      </c>
      <c r="L9087">
        <v>14208</v>
      </c>
      <c r="M9087" t="s">
        <v>20</v>
      </c>
      <c r="N9087" t="s">
        <v>21</v>
      </c>
      <c r="O9087" t="s">
        <v>34379</v>
      </c>
      <c r="P9087" t="s">
        <v>34384</v>
      </c>
      <c r="Q9087" t="s">
        <v>34438</v>
      </c>
      <c r="R9087" t="s">
        <v>34378</v>
      </c>
      <c r="S9087" s="2">
        <v>43308</v>
      </c>
    </row>
    <row r="9088" spans="2:19" x14ac:dyDescent="0.35">
      <c r="B9088" t="s">
        <v>21670</v>
      </c>
      <c r="D9088" t="str">
        <f>IF(ISNUMBER(SEARCH("UKRI",Table2[[#This Row],[SourcingOwnerEmail]])),"UKRI","UKSBS")</f>
        <v>UKSBS</v>
      </c>
      <c r="E9088" t="s">
        <v>11</v>
      </c>
      <c r="F9088" t="s">
        <v>86</v>
      </c>
      <c r="G9088" t="s">
        <v>145</v>
      </c>
      <c r="H9088" t="s">
        <v>21671</v>
      </c>
      <c r="I9088" s="2">
        <v>43290</v>
      </c>
      <c r="J9088" s="2">
        <v>43350</v>
      </c>
      <c r="L9088">
        <v>12034</v>
      </c>
      <c r="M9088" t="s">
        <v>20</v>
      </c>
      <c r="N9088" t="s">
        <v>21</v>
      </c>
      <c r="O9088" t="s">
        <v>34379</v>
      </c>
      <c r="P9088" t="s">
        <v>34403</v>
      </c>
      <c r="Q9088" t="s">
        <v>34404</v>
      </c>
      <c r="R9088" t="s">
        <v>34378</v>
      </c>
      <c r="S9088" s="2">
        <v>43290</v>
      </c>
    </row>
    <row r="9089" spans="2:19" x14ac:dyDescent="0.35">
      <c r="B9089" t="s">
        <v>21672</v>
      </c>
      <c r="D9089" t="str">
        <f>IF(ISNUMBER(SEARCH("UKRI",Table2[[#This Row],[SourcingOwnerEmail]])),"UKRI","UKSBS")</f>
        <v>UKSBS</v>
      </c>
      <c r="E9089" t="s">
        <v>3288</v>
      </c>
      <c r="F9089" t="s">
        <v>3288</v>
      </c>
      <c r="G9089" t="s">
        <v>21572</v>
      </c>
      <c r="H9089" t="s">
        <v>21673</v>
      </c>
      <c r="I9089" s="2">
        <v>43655</v>
      </c>
      <c r="J9089" s="2">
        <v>45481</v>
      </c>
      <c r="K9089">
        <v>40000000</v>
      </c>
      <c r="L9089">
        <v>40000000</v>
      </c>
      <c r="M9089" t="s">
        <v>20</v>
      </c>
      <c r="N9089" t="s">
        <v>21</v>
      </c>
      <c r="O9089" t="s">
        <v>34418</v>
      </c>
      <c r="P9089" t="s">
        <v>34380</v>
      </c>
      <c r="Q9089" t="s">
        <v>34411</v>
      </c>
      <c r="R9089" t="s">
        <v>34378</v>
      </c>
      <c r="S9089" s="2">
        <v>43705</v>
      </c>
    </row>
    <row r="9090" spans="2:19" x14ac:dyDescent="0.35">
      <c r="B9090" t="s">
        <v>21674</v>
      </c>
      <c r="D9090" t="str">
        <f>IF(ISNUMBER(SEARCH("UKRI",Table2[[#This Row],[SourcingOwnerEmail]])),"UKRI","UKSBS")</f>
        <v>UKSBS</v>
      </c>
      <c r="E9090" t="s">
        <v>11</v>
      </c>
      <c r="F9090" t="s">
        <v>93</v>
      </c>
      <c r="G9090" t="s">
        <v>64</v>
      </c>
      <c r="H9090" t="s">
        <v>21675</v>
      </c>
      <c r="I9090" s="2">
        <v>43299</v>
      </c>
      <c r="J9090" s="2">
        <v>45107</v>
      </c>
      <c r="L9090">
        <v>59340</v>
      </c>
      <c r="M9090" t="s">
        <v>20</v>
      </c>
      <c r="N9090" t="s">
        <v>21</v>
      </c>
      <c r="O9090" t="s">
        <v>34375</v>
      </c>
      <c r="P9090" t="s">
        <v>34900</v>
      </c>
      <c r="Q9090" t="s">
        <v>34901</v>
      </c>
      <c r="R9090" t="s">
        <v>34378</v>
      </c>
      <c r="S9090" s="2">
        <v>43299</v>
      </c>
    </row>
    <row r="9091" spans="2:19" x14ac:dyDescent="0.35">
      <c r="B9091" t="s">
        <v>21676</v>
      </c>
      <c r="D9091" t="str">
        <f>IF(ISNUMBER(SEARCH("UKRI",Table2[[#This Row],[SourcingOwnerEmail]])),"UKRI","UKSBS")</f>
        <v>UKSBS</v>
      </c>
      <c r="E9091" t="s">
        <v>11</v>
      </c>
      <c r="F9091" t="s">
        <v>12</v>
      </c>
      <c r="G9091" t="s">
        <v>11862</v>
      </c>
      <c r="H9091" t="s">
        <v>21677</v>
      </c>
      <c r="I9091" s="2">
        <v>43292</v>
      </c>
      <c r="J9091" s="2">
        <v>43354</v>
      </c>
      <c r="L9091">
        <v>14050</v>
      </c>
      <c r="M9091" t="s">
        <v>20</v>
      </c>
      <c r="N9091" t="s">
        <v>21</v>
      </c>
      <c r="O9091" t="s">
        <v>34379</v>
      </c>
      <c r="P9091" t="s">
        <v>34403</v>
      </c>
      <c r="Q9091" t="s">
        <v>34404</v>
      </c>
      <c r="R9091" t="s">
        <v>34378</v>
      </c>
      <c r="S9091" s="2">
        <v>43292</v>
      </c>
    </row>
    <row r="9092" spans="2:19" x14ac:dyDescent="0.35">
      <c r="B9092" t="s">
        <v>21678</v>
      </c>
      <c r="D9092" t="str">
        <f>IF(ISNUMBER(SEARCH("UKRI",Table2[[#This Row],[SourcingOwnerEmail]])),"UKRI","UKSBS")</f>
        <v>UKSBS</v>
      </c>
      <c r="E9092" t="s">
        <v>11</v>
      </c>
      <c r="F9092" t="s">
        <v>345</v>
      </c>
      <c r="G9092" t="s">
        <v>21679</v>
      </c>
      <c r="H9092" t="s">
        <v>21680</v>
      </c>
      <c r="I9092" s="2">
        <v>43308</v>
      </c>
      <c r="J9092" s="2">
        <v>43339</v>
      </c>
      <c r="L9092">
        <v>14102</v>
      </c>
      <c r="M9092" t="s">
        <v>20</v>
      </c>
      <c r="N9092" t="s">
        <v>21</v>
      </c>
      <c r="O9092" t="s">
        <v>34379</v>
      </c>
      <c r="P9092" t="s">
        <v>34403</v>
      </c>
      <c r="Q9092" t="s">
        <v>34404</v>
      </c>
      <c r="R9092" t="s">
        <v>34378</v>
      </c>
      <c r="S9092" s="2">
        <v>43308</v>
      </c>
    </row>
    <row r="9093" spans="2:19" x14ac:dyDescent="0.35">
      <c r="B9093" t="s">
        <v>21681</v>
      </c>
      <c r="D9093" t="str">
        <f>IF(ISNUMBER(SEARCH("UKRI",Table2[[#This Row],[SourcingOwnerEmail]])),"UKRI","UKSBS")</f>
        <v>UKSBS</v>
      </c>
      <c r="E9093" t="s">
        <v>11</v>
      </c>
      <c r="F9093" t="s">
        <v>253</v>
      </c>
      <c r="G9093" t="s">
        <v>21312</v>
      </c>
      <c r="H9093" t="s">
        <v>21682</v>
      </c>
      <c r="I9093" s="2">
        <v>43292</v>
      </c>
      <c r="J9093" s="2">
        <v>43656</v>
      </c>
      <c r="L9093">
        <v>10010</v>
      </c>
      <c r="M9093" t="s">
        <v>20</v>
      </c>
      <c r="N9093" t="s">
        <v>21</v>
      </c>
      <c r="O9093" t="s">
        <v>34379</v>
      </c>
      <c r="P9093" t="s">
        <v>34409</v>
      </c>
      <c r="Q9093" t="s">
        <v>34410</v>
      </c>
      <c r="R9093" t="s">
        <v>34378</v>
      </c>
      <c r="S9093" s="2">
        <v>43292</v>
      </c>
    </row>
    <row r="9094" spans="2:19" x14ac:dyDescent="0.35">
      <c r="B9094" t="s">
        <v>21683</v>
      </c>
      <c r="D9094" t="str">
        <f>IF(ISNUMBER(SEARCH("UKRI",Table2[[#This Row],[SourcingOwnerEmail]])),"UKRI","UKSBS")</f>
        <v>UKSBS</v>
      </c>
      <c r="E9094" t="s">
        <v>11</v>
      </c>
      <c r="F9094" t="s">
        <v>86</v>
      </c>
      <c r="G9094" t="s">
        <v>145</v>
      </c>
      <c r="H9094" t="s">
        <v>21684</v>
      </c>
      <c r="I9094" s="2">
        <v>43293</v>
      </c>
      <c r="J9094" s="2">
        <v>43343</v>
      </c>
      <c r="L9094">
        <v>12988</v>
      </c>
      <c r="M9094" t="s">
        <v>20</v>
      </c>
      <c r="N9094" t="s">
        <v>21</v>
      </c>
      <c r="O9094" t="s">
        <v>34379</v>
      </c>
      <c r="P9094" t="s">
        <v>34409</v>
      </c>
      <c r="Q9094" t="s">
        <v>34410</v>
      </c>
      <c r="R9094" t="s">
        <v>34378</v>
      </c>
      <c r="S9094" s="2">
        <v>43293</v>
      </c>
    </row>
    <row r="9095" spans="2:19" x14ac:dyDescent="0.35">
      <c r="B9095" t="s">
        <v>21685</v>
      </c>
      <c r="D9095" t="str">
        <f>IF(ISNUMBER(SEARCH("UKRI",Table2[[#This Row],[SourcingOwnerEmail]])),"UKRI","UKSBS")</f>
        <v>UKSBS</v>
      </c>
      <c r="E9095" t="s">
        <v>11</v>
      </c>
      <c r="F9095" t="s">
        <v>237</v>
      </c>
      <c r="G9095" t="s">
        <v>204</v>
      </c>
      <c r="H9095" t="s">
        <v>21686</v>
      </c>
      <c r="I9095" s="2">
        <v>43294</v>
      </c>
      <c r="J9095" s="2">
        <v>43356</v>
      </c>
      <c r="L9095">
        <v>10467.4</v>
      </c>
      <c r="M9095" t="s">
        <v>20</v>
      </c>
      <c r="N9095" t="s">
        <v>21</v>
      </c>
      <c r="O9095" t="s">
        <v>34379</v>
      </c>
      <c r="P9095" t="s">
        <v>34403</v>
      </c>
      <c r="Q9095" t="s">
        <v>34404</v>
      </c>
      <c r="R9095" t="s">
        <v>34378</v>
      </c>
      <c r="S9095" s="2">
        <v>43294</v>
      </c>
    </row>
    <row r="9096" spans="2:19" x14ac:dyDescent="0.35">
      <c r="B9096" t="s">
        <v>21687</v>
      </c>
      <c r="D9096" t="str">
        <f>IF(ISNUMBER(SEARCH("UKRI",Table2[[#This Row],[SourcingOwnerEmail]])),"UKRI","UKSBS")</f>
        <v>UKSBS</v>
      </c>
      <c r="E9096" t="s">
        <v>11</v>
      </c>
      <c r="F9096" t="s">
        <v>86</v>
      </c>
      <c r="G9096" t="s">
        <v>1145</v>
      </c>
      <c r="H9096" t="s">
        <v>21688</v>
      </c>
      <c r="I9096" s="2">
        <v>43335</v>
      </c>
      <c r="J9096" s="2">
        <v>44467</v>
      </c>
      <c r="L9096">
        <v>69000</v>
      </c>
      <c r="M9096" t="s">
        <v>20</v>
      </c>
      <c r="N9096" t="s">
        <v>21</v>
      </c>
      <c r="O9096" t="s">
        <v>34375</v>
      </c>
      <c r="P9096" t="s">
        <v>34900</v>
      </c>
      <c r="Q9096" t="s">
        <v>34901</v>
      </c>
      <c r="R9096" t="s">
        <v>34378</v>
      </c>
      <c r="S9096" s="2">
        <v>43335</v>
      </c>
    </row>
    <row r="9097" spans="2:19" x14ac:dyDescent="0.35">
      <c r="B9097" t="s">
        <v>21689</v>
      </c>
      <c r="D9097" t="str">
        <f>IF(ISNUMBER(SEARCH("UKRI",Table2[[#This Row],[SourcingOwnerEmail]])),"UKRI","UKSBS")</f>
        <v>UKSBS</v>
      </c>
      <c r="E9097" t="s">
        <v>11</v>
      </c>
      <c r="F9097" t="s">
        <v>340</v>
      </c>
      <c r="G9097" t="s">
        <v>21690</v>
      </c>
      <c r="H9097" t="s">
        <v>21691</v>
      </c>
      <c r="I9097" s="2">
        <v>43294</v>
      </c>
      <c r="J9097" s="2">
        <v>43294</v>
      </c>
      <c r="L9097">
        <v>817.32</v>
      </c>
      <c r="M9097" t="s">
        <v>20</v>
      </c>
      <c r="N9097" t="s">
        <v>21</v>
      </c>
      <c r="O9097" t="s">
        <v>34379</v>
      </c>
      <c r="P9097" t="s">
        <v>34403</v>
      </c>
      <c r="Q9097" t="s">
        <v>34404</v>
      </c>
      <c r="R9097" t="s">
        <v>34378</v>
      </c>
      <c r="S9097" s="2">
        <v>43294</v>
      </c>
    </row>
    <row r="9098" spans="2:19" x14ac:dyDescent="0.35">
      <c r="B9098" t="s">
        <v>21692</v>
      </c>
      <c r="D9098" t="str">
        <f>IF(ISNUMBER(SEARCH("UKRI",Table2[[#This Row],[SourcingOwnerEmail]])),"UKRI","UKSBS")</f>
        <v>UKSBS</v>
      </c>
      <c r="E9098" t="s">
        <v>11</v>
      </c>
      <c r="F9098" t="s">
        <v>253</v>
      </c>
      <c r="G9098" t="s">
        <v>21693</v>
      </c>
      <c r="H9098" t="s">
        <v>21694</v>
      </c>
      <c r="I9098" s="2">
        <v>43328</v>
      </c>
      <c r="J9098" s="2">
        <v>45563</v>
      </c>
      <c r="L9098">
        <v>78788</v>
      </c>
      <c r="M9098" t="s">
        <v>20</v>
      </c>
      <c r="N9098" t="s">
        <v>21</v>
      </c>
      <c r="O9098" t="s">
        <v>34379</v>
      </c>
      <c r="P9098" t="s">
        <v>34405</v>
      </c>
      <c r="Q9098" t="s">
        <v>34406</v>
      </c>
      <c r="R9098" t="s">
        <v>34378</v>
      </c>
      <c r="S9098" s="2">
        <v>43328</v>
      </c>
    </row>
    <row r="9099" spans="2:19" x14ac:dyDescent="0.35">
      <c r="B9099" t="s">
        <v>21695</v>
      </c>
      <c r="D9099" t="str">
        <f>IF(ISNUMBER(SEARCH("UKRI",Table2[[#This Row],[SourcingOwnerEmail]])),"UKRI","UKSBS")</f>
        <v>UKSBS</v>
      </c>
      <c r="E9099" t="s">
        <v>11</v>
      </c>
      <c r="F9099" t="s">
        <v>237</v>
      </c>
      <c r="G9099" t="s">
        <v>11829</v>
      </c>
      <c r="H9099" t="s">
        <v>21696</v>
      </c>
      <c r="I9099" s="2">
        <v>43315</v>
      </c>
      <c r="J9099" s="2">
        <v>43678</v>
      </c>
      <c r="L9099">
        <v>100000</v>
      </c>
      <c r="M9099" t="s">
        <v>20</v>
      </c>
      <c r="N9099" t="s">
        <v>21</v>
      </c>
      <c r="O9099" t="s">
        <v>34375</v>
      </c>
      <c r="P9099" t="s">
        <v>34461</v>
      </c>
      <c r="Q9099" t="s">
        <v>34462</v>
      </c>
      <c r="R9099" t="s">
        <v>34378</v>
      </c>
      <c r="S9099" s="2">
        <v>43315</v>
      </c>
    </row>
    <row r="9100" spans="2:19" x14ac:dyDescent="0.35">
      <c r="B9100" t="s">
        <v>21697</v>
      </c>
      <c r="D9100" t="str">
        <f>IF(ISNUMBER(SEARCH("UKRI",Table2[[#This Row],[SourcingOwnerEmail]])),"UKRI","UKSBS")</f>
        <v>UKSBS</v>
      </c>
      <c r="E9100" t="s">
        <v>11</v>
      </c>
      <c r="F9100" t="s">
        <v>250</v>
      </c>
      <c r="G9100" t="s">
        <v>15134</v>
      </c>
      <c r="H9100" t="s">
        <v>21698</v>
      </c>
      <c r="I9100" s="2">
        <v>43353</v>
      </c>
      <c r="J9100" s="2">
        <v>43710</v>
      </c>
      <c r="K9100">
        <v>100635</v>
      </c>
      <c r="L9100">
        <v>100635</v>
      </c>
      <c r="M9100" t="s">
        <v>20</v>
      </c>
      <c r="N9100" t="s">
        <v>21</v>
      </c>
      <c r="O9100" t="s">
        <v>34375</v>
      </c>
      <c r="P9100" t="s">
        <v>34461</v>
      </c>
      <c r="Q9100" t="s">
        <v>34641</v>
      </c>
      <c r="R9100" t="s">
        <v>34378</v>
      </c>
      <c r="S9100" s="2">
        <v>43356</v>
      </c>
    </row>
    <row r="9101" spans="2:19" x14ac:dyDescent="0.35">
      <c r="B9101" t="s">
        <v>21699</v>
      </c>
      <c r="D9101" t="str">
        <f>IF(ISNUMBER(SEARCH("UKRI",Table2[[#This Row],[SourcingOwnerEmail]])),"UKRI","UKSBS")</f>
        <v>UKSBS</v>
      </c>
      <c r="E9101" t="s">
        <v>11</v>
      </c>
      <c r="F9101" t="s">
        <v>253</v>
      </c>
      <c r="G9101" t="s">
        <v>21700</v>
      </c>
      <c r="H9101" t="s">
        <v>21701</v>
      </c>
      <c r="I9101" s="2">
        <v>43307</v>
      </c>
      <c r="J9101" s="2">
        <v>43373</v>
      </c>
      <c r="L9101">
        <v>10000</v>
      </c>
      <c r="M9101" t="s">
        <v>20</v>
      </c>
      <c r="N9101" t="s">
        <v>21</v>
      </c>
      <c r="O9101" t="s">
        <v>34379</v>
      </c>
      <c r="P9101" t="s">
        <v>34409</v>
      </c>
      <c r="Q9101" t="s">
        <v>34410</v>
      </c>
      <c r="R9101" t="s">
        <v>34378</v>
      </c>
      <c r="S9101" s="2">
        <v>43313</v>
      </c>
    </row>
    <row r="9102" spans="2:19" x14ac:dyDescent="0.35">
      <c r="B9102" t="s">
        <v>21702</v>
      </c>
      <c r="D9102" t="str">
        <f>IF(ISNUMBER(SEARCH("UKRI",Table2[[#This Row],[SourcingOwnerEmail]])),"UKRI","UKSBS")</f>
        <v>UKSBS</v>
      </c>
      <c r="E9102" t="s">
        <v>11</v>
      </c>
      <c r="F9102" t="s">
        <v>250</v>
      </c>
      <c r="G9102" t="s">
        <v>278</v>
      </c>
      <c r="H9102" t="s">
        <v>21703</v>
      </c>
      <c r="I9102" s="2">
        <v>43326</v>
      </c>
      <c r="J9102" s="2">
        <v>43434</v>
      </c>
      <c r="L9102">
        <v>52090</v>
      </c>
      <c r="M9102" t="s">
        <v>20</v>
      </c>
      <c r="N9102" t="s">
        <v>965</v>
      </c>
      <c r="O9102" t="s">
        <v>34387</v>
      </c>
      <c r="P9102" t="s">
        <v>34409</v>
      </c>
      <c r="Q9102" t="s">
        <v>34410</v>
      </c>
      <c r="R9102" t="s">
        <v>34378</v>
      </c>
      <c r="S9102" s="2">
        <v>43326</v>
      </c>
    </row>
    <row r="9103" spans="2:19" x14ac:dyDescent="0.35">
      <c r="B9103" t="s">
        <v>21704</v>
      </c>
      <c r="D9103" t="str">
        <f>IF(ISNUMBER(SEARCH("UKRI",Table2[[#This Row],[SourcingOwnerEmail]])),"UKRI","UKSBS")</f>
        <v>UKSBS</v>
      </c>
      <c r="E9103" t="s">
        <v>11</v>
      </c>
      <c r="F9103" t="s">
        <v>250</v>
      </c>
      <c r="G9103" t="s">
        <v>21705</v>
      </c>
      <c r="H9103" t="s">
        <v>21706</v>
      </c>
      <c r="I9103" s="2">
        <v>43304</v>
      </c>
      <c r="J9103" s="2">
        <v>43555</v>
      </c>
      <c r="L9103">
        <v>25000</v>
      </c>
      <c r="M9103" t="s">
        <v>20</v>
      </c>
      <c r="N9103" t="s">
        <v>21</v>
      </c>
      <c r="O9103" t="s">
        <v>34387</v>
      </c>
      <c r="P9103" t="s">
        <v>34435</v>
      </c>
      <c r="Q9103" t="s">
        <v>34436</v>
      </c>
      <c r="R9103" t="s">
        <v>34378</v>
      </c>
      <c r="S9103" s="2">
        <v>43304</v>
      </c>
    </row>
    <row r="9104" spans="2:19" x14ac:dyDescent="0.35">
      <c r="B9104" t="s">
        <v>21707</v>
      </c>
      <c r="D9104" t="str">
        <f>IF(ISNUMBER(SEARCH("UKRI",Table2[[#This Row],[SourcingOwnerEmail]])),"UKRI","UKSBS")</f>
        <v>UKSBS</v>
      </c>
      <c r="E9104" t="s">
        <v>11</v>
      </c>
      <c r="F9104" t="s">
        <v>93</v>
      </c>
      <c r="G9104" t="s">
        <v>1120</v>
      </c>
      <c r="H9104" t="s">
        <v>21708</v>
      </c>
      <c r="I9104" s="2">
        <v>43342</v>
      </c>
      <c r="J9104" s="2">
        <v>43373</v>
      </c>
      <c r="L9104">
        <v>167944.54</v>
      </c>
      <c r="M9104" t="s">
        <v>20</v>
      </c>
      <c r="N9104" t="s">
        <v>21</v>
      </c>
      <c r="O9104" t="s">
        <v>34375</v>
      </c>
      <c r="P9104" t="s">
        <v>34405</v>
      </c>
      <c r="Q9104" t="s">
        <v>34406</v>
      </c>
      <c r="R9104" t="s">
        <v>34378</v>
      </c>
      <c r="S9104" s="2">
        <v>43341</v>
      </c>
    </row>
    <row r="9105" spans="2:19" x14ac:dyDescent="0.35">
      <c r="B9105" t="s">
        <v>21709</v>
      </c>
      <c r="D9105" t="str">
        <f>IF(ISNUMBER(SEARCH("UKRI",Table2[[#This Row],[SourcingOwnerEmail]])),"UKRI","UKSBS")</f>
        <v>UKSBS</v>
      </c>
      <c r="E9105" t="s">
        <v>11</v>
      </c>
      <c r="F9105" t="s">
        <v>253</v>
      </c>
      <c r="G9105" t="s">
        <v>21710</v>
      </c>
      <c r="H9105" t="s">
        <v>21711</v>
      </c>
      <c r="I9105" s="2">
        <v>43430</v>
      </c>
      <c r="J9105" s="2">
        <v>43837</v>
      </c>
      <c r="K9105">
        <v>48000</v>
      </c>
      <c r="L9105">
        <v>47630.75</v>
      </c>
      <c r="M9105" t="s">
        <v>20</v>
      </c>
      <c r="N9105" t="s">
        <v>21</v>
      </c>
      <c r="O9105" t="s">
        <v>34379</v>
      </c>
      <c r="P9105" t="s">
        <v>34435</v>
      </c>
      <c r="Q9105" t="s">
        <v>34436</v>
      </c>
      <c r="R9105" t="s">
        <v>34378</v>
      </c>
      <c r="S9105" s="2">
        <v>43433</v>
      </c>
    </row>
    <row r="9106" spans="2:19" x14ac:dyDescent="0.35">
      <c r="B9106" t="s">
        <v>21712</v>
      </c>
      <c r="D9106" t="str">
        <f>IF(ISNUMBER(SEARCH("UKRI",Table2[[#This Row],[SourcingOwnerEmail]])),"UKRI","UKSBS")</f>
        <v>UKSBS</v>
      </c>
      <c r="E9106" t="s">
        <v>11</v>
      </c>
      <c r="F9106" t="s">
        <v>86</v>
      </c>
      <c r="G9106" t="s">
        <v>13530</v>
      </c>
      <c r="H9106" t="s">
        <v>21713</v>
      </c>
      <c r="I9106" s="2">
        <v>43305</v>
      </c>
      <c r="J9106" s="2">
        <v>43313</v>
      </c>
      <c r="L9106">
        <v>20583.650000000001</v>
      </c>
      <c r="M9106" t="s">
        <v>20</v>
      </c>
      <c r="N9106" t="s">
        <v>21</v>
      </c>
      <c r="O9106" t="s">
        <v>34379</v>
      </c>
      <c r="P9106" t="s">
        <v>34900</v>
      </c>
      <c r="Q9106" t="s">
        <v>34901</v>
      </c>
      <c r="R9106" t="s">
        <v>34378</v>
      </c>
      <c r="S9106" s="2">
        <v>43305</v>
      </c>
    </row>
    <row r="9107" spans="2:19" x14ac:dyDescent="0.35">
      <c r="B9107" t="s">
        <v>21714</v>
      </c>
      <c r="D9107" t="str">
        <f>IF(ISNUMBER(SEARCH("UKRI",Table2[[#This Row],[SourcingOwnerEmail]])),"UKRI","UKSBS")</f>
        <v>UKSBS</v>
      </c>
      <c r="E9107" t="s">
        <v>11</v>
      </c>
      <c r="F9107" t="s">
        <v>340</v>
      </c>
      <c r="G9107" t="s">
        <v>15799</v>
      </c>
      <c r="H9107" t="s">
        <v>21715</v>
      </c>
      <c r="I9107" s="2">
        <v>43347</v>
      </c>
      <c r="J9107" s="2">
        <v>43678</v>
      </c>
      <c r="K9107">
        <v>65190</v>
      </c>
      <c r="L9107">
        <v>65190</v>
      </c>
      <c r="M9107" t="s">
        <v>463</v>
      </c>
      <c r="N9107" t="s">
        <v>464</v>
      </c>
      <c r="O9107" t="s">
        <v>34375</v>
      </c>
      <c r="P9107" t="s">
        <v>34461</v>
      </c>
      <c r="Q9107" t="s">
        <v>34462</v>
      </c>
      <c r="R9107" t="s">
        <v>34378</v>
      </c>
      <c r="S9107" s="2">
        <v>43347</v>
      </c>
    </row>
    <row r="9108" spans="2:19" x14ac:dyDescent="0.35">
      <c r="B9108" t="s">
        <v>21716</v>
      </c>
      <c r="D9108" t="str">
        <f>IF(ISNUMBER(SEARCH("UKRI",Table2[[#This Row],[SourcingOwnerEmail]])),"UKRI","UKSBS")</f>
        <v>UKSBS</v>
      </c>
      <c r="E9108" t="s">
        <v>11</v>
      </c>
      <c r="F9108" t="s">
        <v>345</v>
      </c>
      <c r="G9108" t="s">
        <v>99</v>
      </c>
      <c r="H9108" t="s">
        <v>21717</v>
      </c>
      <c r="I9108" s="2">
        <v>43483</v>
      </c>
      <c r="J9108" s="2">
        <v>44644</v>
      </c>
      <c r="K9108">
        <v>167000</v>
      </c>
      <c r="L9108">
        <v>166997.82</v>
      </c>
      <c r="M9108" t="s">
        <v>20</v>
      </c>
      <c r="N9108" t="s">
        <v>21</v>
      </c>
      <c r="O9108" t="s">
        <v>34379</v>
      </c>
      <c r="P9108" t="s">
        <v>34380</v>
      </c>
      <c r="Q9108" t="s">
        <v>34411</v>
      </c>
      <c r="R9108" t="s">
        <v>34378</v>
      </c>
      <c r="S9108" s="2">
        <v>43483</v>
      </c>
    </row>
    <row r="9109" spans="2:19" x14ac:dyDescent="0.35">
      <c r="B9109" t="s">
        <v>21718</v>
      </c>
      <c r="D9109" t="str">
        <f>IF(ISNUMBER(SEARCH("UKRI",Table2[[#This Row],[SourcingOwnerEmail]])),"UKRI","UKSBS")</f>
        <v>UKSBS</v>
      </c>
      <c r="E9109" t="s">
        <v>11</v>
      </c>
      <c r="F9109" t="s">
        <v>345</v>
      </c>
      <c r="G9109" t="s">
        <v>12309</v>
      </c>
      <c r="H9109" t="s">
        <v>21719</v>
      </c>
      <c r="I9109" s="2">
        <v>43308</v>
      </c>
      <c r="J9109" s="2">
        <v>43757</v>
      </c>
      <c r="L9109">
        <v>15356</v>
      </c>
      <c r="M9109" t="s">
        <v>20</v>
      </c>
      <c r="N9109" t="s">
        <v>21</v>
      </c>
      <c r="O9109" t="s">
        <v>34379</v>
      </c>
      <c r="P9109" t="s">
        <v>34882</v>
      </c>
      <c r="Q9109" t="s">
        <v>34883</v>
      </c>
      <c r="R9109" t="s">
        <v>34378</v>
      </c>
      <c r="S9109" s="2">
        <v>43313</v>
      </c>
    </row>
    <row r="9110" spans="2:19" x14ac:dyDescent="0.35">
      <c r="B9110" t="s">
        <v>21720</v>
      </c>
      <c r="D9110" t="str">
        <f>IF(ISNUMBER(SEARCH("UKRI",Table2[[#This Row],[SourcingOwnerEmail]])),"UKRI","UKSBS")</f>
        <v>UKSBS</v>
      </c>
      <c r="E9110" t="s">
        <v>11</v>
      </c>
      <c r="F9110" t="s">
        <v>75</v>
      </c>
      <c r="G9110" t="s">
        <v>16078</v>
      </c>
      <c r="H9110" t="s">
        <v>21721</v>
      </c>
      <c r="I9110" s="2">
        <v>43379</v>
      </c>
      <c r="J9110" s="2">
        <v>44109</v>
      </c>
      <c r="L9110">
        <v>146570.1</v>
      </c>
      <c r="M9110" t="s">
        <v>20</v>
      </c>
      <c r="N9110" t="s">
        <v>21</v>
      </c>
      <c r="O9110" t="s">
        <v>34387</v>
      </c>
      <c r="P9110" t="s">
        <v>34900</v>
      </c>
      <c r="Q9110" t="s">
        <v>34901</v>
      </c>
      <c r="R9110" t="s">
        <v>34378</v>
      </c>
      <c r="S9110" s="2">
        <v>43308</v>
      </c>
    </row>
    <row r="9111" spans="2:19" x14ac:dyDescent="0.35">
      <c r="B9111" t="s">
        <v>21722</v>
      </c>
      <c r="D9111" t="str">
        <f>IF(ISNUMBER(SEARCH("UKRI",Table2[[#This Row],[SourcingOwnerEmail]])),"UKRI","UKSBS")</f>
        <v>UKSBS</v>
      </c>
      <c r="E9111" t="s">
        <v>11</v>
      </c>
      <c r="F9111" t="s">
        <v>93</v>
      </c>
      <c r="G9111" t="s">
        <v>145</v>
      </c>
      <c r="H9111" t="s">
        <v>21723</v>
      </c>
      <c r="I9111" s="2">
        <v>43308</v>
      </c>
      <c r="J9111" s="2">
        <v>43704</v>
      </c>
      <c r="L9111">
        <v>24897.5</v>
      </c>
      <c r="M9111" t="s">
        <v>20</v>
      </c>
      <c r="N9111" t="s">
        <v>21</v>
      </c>
      <c r="O9111" t="s">
        <v>34379</v>
      </c>
      <c r="P9111" t="s">
        <v>34882</v>
      </c>
      <c r="Q9111" t="s">
        <v>34883</v>
      </c>
      <c r="R9111" t="s">
        <v>34378</v>
      </c>
      <c r="S9111" s="2">
        <v>43308</v>
      </c>
    </row>
    <row r="9112" spans="2:19" x14ac:dyDescent="0.35">
      <c r="B9112" t="s">
        <v>21724</v>
      </c>
      <c r="D9112" t="str">
        <f>IF(ISNUMBER(SEARCH("UKRI",Table2[[#This Row],[SourcingOwnerEmail]])),"UKRI","UKSBS")</f>
        <v>UKSBS</v>
      </c>
      <c r="E9112" t="s">
        <v>11</v>
      </c>
      <c r="F9112" t="s">
        <v>345</v>
      </c>
      <c r="G9112" t="s">
        <v>21725</v>
      </c>
      <c r="H9112" t="s">
        <v>21726</v>
      </c>
      <c r="I9112" s="2">
        <v>43314</v>
      </c>
      <c r="J9112" s="2">
        <v>43314</v>
      </c>
      <c r="L9112">
        <v>2800</v>
      </c>
      <c r="M9112" t="s">
        <v>20</v>
      </c>
      <c r="N9112" t="s">
        <v>965</v>
      </c>
      <c r="O9112" t="s">
        <v>34379</v>
      </c>
      <c r="P9112" t="s">
        <v>34882</v>
      </c>
      <c r="Q9112" t="s">
        <v>34883</v>
      </c>
      <c r="R9112" t="s">
        <v>34378</v>
      </c>
      <c r="S9112" s="2">
        <v>43314</v>
      </c>
    </row>
    <row r="9113" spans="2:19" x14ac:dyDescent="0.35">
      <c r="B9113" t="s">
        <v>21727</v>
      </c>
      <c r="D9113" t="str">
        <f>IF(ISNUMBER(SEARCH("UKRI",Table2[[#This Row],[SourcingOwnerEmail]])),"UKRI","UKSBS")</f>
        <v>UKSBS</v>
      </c>
      <c r="E9113" t="s">
        <v>11</v>
      </c>
      <c r="F9113" t="s">
        <v>253</v>
      </c>
      <c r="G9113" t="s">
        <v>21728</v>
      </c>
      <c r="H9113" t="s">
        <v>21729</v>
      </c>
      <c r="I9113" s="2">
        <v>43313</v>
      </c>
      <c r="J9113" s="2">
        <v>43314</v>
      </c>
      <c r="L9113">
        <v>289.14999999999998</v>
      </c>
      <c r="M9113" t="s">
        <v>20</v>
      </c>
      <c r="N9113" t="s">
        <v>21</v>
      </c>
      <c r="O9113" t="s">
        <v>34379</v>
      </c>
      <c r="P9113" t="s">
        <v>34882</v>
      </c>
      <c r="Q9113" t="s">
        <v>34883</v>
      </c>
      <c r="R9113" t="s">
        <v>34378</v>
      </c>
      <c r="S9113" s="2">
        <v>43311</v>
      </c>
    </row>
    <row r="9114" spans="2:19" x14ac:dyDescent="0.35">
      <c r="B9114" t="s">
        <v>21730</v>
      </c>
      <c r="D9114" t="str">
        <f>IF(ISNUMBER(SEARCH("UKRI",Table2[[#This Row],[SourcingOwnerEmail]])),"UKRI","UKSBS")</f>
        <v>UKSBS</v>
      </c>
      <c r="E9114" t="s">
        <v>11</v>
      </c>
      <c r="F9114" t="s">
        <v>12</v>
      </c>
      <c r="G9114" t="s">
        <v>21731</v>
      </c>
      <c r="H9114" t="s">
        <v>21732</v>
      </c>
      <c r="I9114" s="2">
        <v>43343</v>
      </c>
      <c r="J9114" s="2">
        <v>43708</v>
      </c>
      <c r="L9114">
        <v>1405</v>
      </c>
      <c r="M9114" t="s">
        <v>20</v>
      </c>
      <c r="N9114" t="s">
        <v>21</v>
      </c>
      <c r="O9114" t="s">
        <v>34379</v>
      </c>
      <c r="P9114" t="s">
        <v>34882</v>
      </c>
      <c r="Q9114" t="s">
        <v>34883</v>
      </c>
      <c r="R9114" t="s">
        <v>34378</v>
      </c>
      <c r="S9114" s="2">
        <v>43313</v>
      </c>
    </row>
    <row r="9115" spans="2:19" x14ac:dyDescent="0.35">
      <c r="B9115" t="s">
        <v>21733</v>
      </c>
      <c r="D9115" t="str">
        <f>IF(ISNUMBER(SEARCH("UKRI",Table2[[#This Row],[SourcingOwnerEmail]])),"UKRI","UKSBS")</f>
        <v>UKSBS</v>
      </c>
      <c r="E9115" t="s">
        <v>11</v>
      </c>
      <c r="F9115" t="s">
        <v>75</v>
      </c>
      <c r="G9115" t="s">
        <v>21734</v>
      </c>
      <c r="H9115" t="s">
        <v>21735</v>
      </c>
      <c r="I9115" s="2">
        <v>43389</v>
      </c>
      <c r="J9115" s="2">
        <v>43418</v>
      </c>
      <c r="L9115">
        <v>56780</v>
      </c>
      <c r="M9115" t="s">
        <v>2204</v>
      </c>
      <c r="N9115" t="s">
        <v>2205</v>
      </c>
      <c r="O9115" t="s">
        <v>34375</v>
      </c>
      <c r="P9115" t="s">
        <v>34902</v>
      </c>
      <c r="Q9115" t="s">
        <v>34903</v>
      </c>
      <c r="R9115" t="s">
        <v>34378</v>
      </c>
      <c r="S9115" s="2">
        <v>43391</v>
      </c>
    </row>
    <row r="9116" spans="2:19" x14ac:dyDescent="0.35">
      <c r="B9116" t="s">
        <v>21736</v>
      </c>
      <c r="D9116" t="str">
        <f>IF(ISNUMBER(SEARCH("UKRI",Table2[[#This Row],[SourcingOwnerEmail]])),"UKRI","UKSBS")</f>
        <v>UKSBS</v>
      </c>
      <c r="E9116" t="s">
        <v>11</v>
      </c>
      <c r="F9116" t="s">
        <v>86</v>
      </c>
      <c r="G9116" t="s">
        <v>19764</v>
      </c>
      <c r="H9116" t="s">
        <v>21737</v>
      </c>
      <c r="I9116" s="2">
        <v>43395</v>
      </c>
      <c r="L9116">
        <v>338314</v>
      </c>
      <c r="M9116" t="s">
        <v>20</v>
      </c>
      <c r="N9116" t="s">
        <v>21</v>
      </c>
      <c r="O9116" t="s">
        <v>34399</v>
      </c>
      <c r="P9116" t="s">
        <v>34405</v>
      </c>
      <c r="Q9116" t="s">
        <v>34406</v>
      </c>
      <c r="R9116" t="s">
        <v>34378</v>
      </c>
      <c r="S9116" s="2">
        <v>43395</v>
      </c>
    </row>
    <row r="9117" spans="2:19" x14ac:dyDescent="0.35">
      <c r="B9117" t="s">
        <v>21738</v>
      </c>
      <c r="D9117" t="str">
        <f>IF(ISNUMBER(SEARCH("UKRI",Table2[[#This Row],[SourcingOwnerEmail]])),"UKRI","UKSBS")</f>
        <v>UKSBS</v>
      </c>
      <c r="E9117" t="s">
        <v>11</v>
      </c>
      <c r="F9117" t="s">
        <v>12</v>
      </c>
      <c r="G9117" t="s">
        <v>21739</v>
      </c>
      <c r="H9117" t="s">
        <v>21740</v>
      </c>
      <c r="I9117" s="2">
        <v>43312</v>
      </c>
      <c r="J9117" s="2">
        <v>43420</v>
      </c>
      <c r="L9117">
        <v>12007.52</v>
      </c>
      <c r="M9117" t="s">
        <v>20</v>
      </c>
      <c r="N9117" t="s">
        <v>21</v>
      </c>
      <c r="O9117" t="s">
        <v>34379</v>
      </c>
      <c r="P9117" t="s">
        <v>34409</v>
      </c>
      <c r="Q9117" t="s">
        <v>34410</v>
      </c>
      <c r="R9117" t="s">
        <v>34378</v>
      </c>
      <c r="S9117" s="2">
        <v>43312</v>
      </c>
    </row>
    <row r="9118" spans="2:19" x14ac:dyDescent="0.35">
      <c r="B9118" t="s">
        <v>21741</v>
      </c>
      <c r="D9118" t="str">
        <f>IF(ISNUMBER(SEARCH("UKRI",Table2[[#This Row],[SourcingOwnerEmail]])),"UKRI","UKSBS")</f>
        <v>UKSBS</v>
      </c>
      <c r="E9118" t="s">
        <v>11</v>
      </c>
      <c r="F9118" t="s">
        <v>86</v>
      </c>
      <c r="G9118" t="s">
        <v>21742</v>
      </c>
      <c r="H9118" t="s">
        <v>21743</v>
      </c>
      <c r="I9118" s="2">
        <v>43334</v>
      </c>
      <c r="J9118" s="2">
        <v>43335</v>
      </c>
      <c r="L9118">
        <v>12440</v>
      </c>
      <c r="M9118" t="s">
        <v>20</v>
      </c>
      <c r="N9118" t="s">
        <v>21</v>
      </c>
      <c r="O9118" t="s">
        <v>34379</v>
      </c>
      <c r="P9118" t="s">
        <v>34882</v>
      </c>
      <c r="Q9118" t="s">
        <v>34883</v>
      </c>
      <c r="R9118" t="s">
        <v>34378</v>
      </c>
      <c r="S9118" s="2">
        <v>43313</v>
      </c>
    </row>
    <row r="9119" spans="2:19" x14ac:dyDescent="0.35">
      <c r="B9119" t="s">
        <v>21744</v>
      </c>
      <c r="D9119" t="str">
        <f>IF(ISNUMBER(SEARCH("UKRI",Table2[[#This Row],[SourcingOwnerEmail]])),"UKRI","UKSBS")</f>
        <v>UKSBS</v>
      </c>
      <c r="E9119" t="s">
        <v>11</v>
      </c>
      <c r="F9119" t="s">
        <v>237</v>
      </c>
      <c r="G9119" t="s">
        <v>21745</v>
      </c>
      <c r="H9119" t="s">
        <v>21746</v>
      </c>
      <c r="I9119" s="2">
        <v>43434</v>
      </c>
      <c r="J9119" s="2">
        <v>43799</v>
      </c>
      <c r="L9119">
        <v>11331.46</v>
      </c>
      <c r="M9119" t="s">
        <v>20</v>
      </c>
      <c r="N9119" t="s">
        <v>965</v>
      </c>
      <c r="O9119" t="s">
        <v>34379</v>
      </c>
      <c r="P9119" t="s">
        <v>34882</v>
      </c>
      <c r="Q9119" t="s">
        <v>34883</v>
      </c>
      <c r="R9119" t="s">
        <v>34378</v>
      </c>
      <c r="S9119" s="2">
        <v>43312</v>
      </c>
    </row>
    <row r="9120" spans="2:19" x14ac:dyDescent="0.35">
      <c r="B9120" t="s">
        <v>21747</v>
      </c>
      <c r="D9120" t="str">
        <f>IF(ISNUMBER(SEARCH("UKRI",Table2[[#This Row],[SourcingOwnerEmail]])),"UKRI","UKSBS")</f>
        <v>UKSBS</v>
      </c>
      <c r="E9120" t="s">
        <v>11</v>
      </c>
      <c r="F9120" t="s">
        <v>253</v>
      </c>
      <c r="G9120" t="s">
        <v>21748</v>
      </c>
      <c r="H9120" t="s">
        <v>21749</v>
      </c>
      <c r="I9120" s="2">
        <v>43327</v>
      </c>
      <c r="J9120" s="2">
        <v>43331</v>
      </c>
      <c r="L9120">
        <v>152.88</v>
      </c>
      <c r="M9120" t="s">
        <v>20</v>
      </c>
      <c r="N9120" t="s">
        <v>21</v>
      </c>
      <c r="O9120" t="s">
        <v>34379</v>
      </c>
      <c r="P9120" t="s">
        <v>34882</v>
      </c>
      <c r="Q9120" t="s">
        <v>34883</v>
      </c>
      <c r="R9120" t="s">
        <v>34378</v>
      </c>
      <c r="S9120" s="2">
        <v>43314</v>
      </c>
    </row>
    <row r="9121" spans="2:19" x14ac:dyDescent="0.35">
      <c r="B9121" t="s">
        <v>21750</v>
      </c>
      <c r="D9121" t="str">
        <f>IF(ISNUMBER(SEARCH("UKRI",Table2[[#This Row],[SourcingOwnerEmail]])),"UKRI","UKSBS")</f>
        <v>UKSBS</v>
      </c>
      <c r="E9121" t="s">
        <v>11</v>
      </c>
      <c r="F9121" t="s">
        <v>12</v>
      </c>
      <c r="G9121" t="s">
        <v>21751</v>
      </c>
      <c r="H9121" t="s">
        <v>21752</v>
      </c>
      <c r="I9121" s="2">
        <v>43318</v>
      </c>
      <c r="J9121" s="2">
        <v>43678</v>
      </c>
      <c r="L9121">
        <v>12028</v>
      </c>
      <c r="M9121" t="s">
        <v>20</v>
      </c>
      <c r="N9121" t="s">
        <v>21</v>
      </c>
      <c r="O9121" t="s">
        <v>34379</v>
      </c>
      <c r="P9121" t="s">
        <v>34461</v>
      </c>
      <c r="Q9121" t="s">
        <v>34641</v>
      </c>
      <c r="R9121" t="s">
        <v>34378</v>
      </c>
      <c r="S9121" s="2">
        <v>43318</v>
      </c>
    </row>
    <row r="9122" spans="2:19" x14ac:dyDescent="0.35">
      <c r="B9122" t="s">
        <v>21753</v>
      </c>
      <c r="D9122" t="str">
        <f>IF(ISNUMBER(SEARCH("UKRI",Table2[[#This Row],[SourcingOwnerEmail]])),"UKRI","UKSBS")</f>
        <v>UKSBS</v>
      </c>
      <c r="E9122" t="s">
        <v>11</v>
      </c>
      <c r="F9122" t="s">
        <v>86</v>
      </c>
      <c r="G9122" t="s">
        <v>145</v>
      </c>
      <c r="H9122" t="s">
        <v>21754</v>
      </c>
      <c r="I9122" s="2">
        <v>43374</v>
      </c>
      <c r="J9122" s="2">
        <v>43738</v>
      </c>
      <c r="L9122">
        <v>10198</v>
      </c>
      <c r="M9122" t="s">
        <v>20</v>
      </c>
      <c r="N9122" t="s">
        <v>21</v>
      </c>
      <c r="O9122" t="s">
        <v>34379</v>
      </c>
      <c r="P9122" t="s">
        <v>34882</v>
      </c>
      <c r="Q9122" t="s">
        <v>34883</v>
      </c>
      <c r="R9122" t="s">
        <v>34378</v>
      </c>
      <c r="S9122" s="2">
        <v>43319</v>
      </c>
    </row>
    <row r="9123" spans="2:19" x14ac:dyDescent="0.35">
      <c r="B9123" t="s">
        <v>21755</v>
      </c>
      <c r="D9123" t="str">
        <f>IF(ISNUMBER(SEARCH("UKRI",Table2[[#This Row],[SourcingOwnerEmail]])),"UKRI","UKSBS")</f>
        <v>UKSBS</v>
      </c>
      <c r="E9123" t="s">
        <v>11</v>
      </c>
      <c r="F9123" t="s">
        <v>75</v>
      </c>
      <c r="G9123" t="s">
        <v>21756</v>
      </c>
      <c r="H9123" t="s">
        <v>21757</v>
      </c>
      <c r="I9123" s="2">
        <v>43437</v>
      </c>
      <c r="J9123" s="2">
        <v>43555</v>
      </c>
      <c r="K9123">
        <v>167000</v>
      </c>
      <c r="L9123">
        <v>149800</v>
      </c>
      <c r="M9123" t="s">
        <v>20</v>
      </c>
      <c r="N9123" t="s">
        <v>21</v>
      </c>
      <c r="O9123" t="s">
        <v>34379</v>
      </c>
      <c r="P9123" t="s">
        <v>34461</v>
      </c>
      <c r="Q9123" t="s">
        <v>34641</v>
      </c>
      <c r="R9123" t="s">
        <v>34378</v>
      </c>
      <c r="S9123" s="2">
        <v>43439</v>
      </c>
    </row>
    <row r="9124" spans="2:19" x14ac:dyDescent="0.35">
      <c r="B9124" t="s">
        <v>21758</v>
      </c>
      <c r="D9124" t="str">
        <f>IF(ISNUMBER(SEARCH("UKRI",Table2[[#This Row],[SourcingOwnerEmail]])),"UKRI","UKSBS")</f>
        <v>UKSBS</v>
      </c>
      <c r="E9124" t="s">
        <v>11</v>
      </c>
      <c r="F9124" t="s">
        <v>250</v>
      </c>
      <c r="G9124" t="s">
        <v>1186</v>
      </c>
      <c r="H9124" t="s">
        <v>21759</v>
      </c>
      <c r="I9124" s="2">
        <v>43319</v>
      </c>
      <c r="J9124" s="2">
        <v>43404</v>
      </c>
      <c r="L9124">
        <v>20520</v>
      </c>
      <c r="M9124" t="s">
        <v>20</v>
      </c>
      <c r="N9124" t="s">
        <v>21</v>
      </c>
      <c r="O9124" t="s">
        <v>34379</v>
      </c>
      <c r="P9124" t="s">
        <v>34409</v>
      </c>
      <c r="Q9124" t="s">
        <v>34410</v>
      </c>
      <c r="R9124" t="s">
        <v>34378</v>
      </c>
      <c r="S9124" s="2">
        <v>43319</v>
      </c>
    </row>
    <row r="9125" spans="2:19" x14ac:dyDescent="0.35">
      <c r="B9125" t="s">
        <v>21760</v>
      </c>
      <c r="D9125" t="str">
        <f>IF(ISNUMBER(SEARCH("UKRI",Table2[[#This Row],[SourcingOwnerEmail]])),"UKRI","UKSBS")</f>
        <v>UKSBS</v>
      </c>
      <c r="E9125" t="s">
        <v>11</v>
      </c>
      <c r="F9125" t="s">
        <v>340</v>
      </c>
      <c r="G9125" t="s">
        <v>15778</v>
      </c>
      <c r="H9125" t="s">
        <v>21761</v>
      </c>
      <c r="I9125" s="2">
        <v>43319</v>
      </c>
      <c r="J9125" s="2">
        <v>43319</v>
      </c>
      <c r="L9125">
        <v>12309.95</v>
      </c>
      <c r="M9125" t="s">
        <v>20</v>
      </c>
      <c r="N9125" t="s">
        <v>21</v>
      </c>
      <c r="O9125" t="s">
        <v>34379</v>
      </c>
      <c r="P9125" t="s">
        <v>34403</v>
      </c>
      <c r="Q9125" t="s">
        <v>34404</v>
      </c>
      <c r="R9125" t="s">
        <v>34378</v>
      </c>
      <c r="S9125" s="2">
        <v>43319</v>
      </c>
    </row>
    <row r="9126" spans="2:19" x14ac:dyDescent="0.35">
      <c r="B9126" t="s">
        <v>21762</v>
      </c>
      <c r="D9126" t="str">
        <f>IF(ISNUMBER(SEARCH("UKRI",Table2[[#This Row],[SourcingOwnerEmail]])),"UKRI","UKSBS")</f>
        <v>UKSBS</v>
      </c>
      <c r="E9126" t="s">
        <v>11</v>
      </c>
      <c r="F9126" t="s">
        <v>430</v>
      </c>
      <c r="G9126" t="s">
        <v>21763</v>
      </c>
      <c r="H9126" t="s">
        <v>21764</v>
      </c>
      <c r="I9126" s="2">
        <v>43325</v>
      </c>
      <c r="J9126" s="2">
        <v>43325</v>
      </c>
      <c r="L9126">
        <v>11236.93</v>
      </c>
      <c r="M9126" t="s">
        <v>20</v>
      </c>
      <c r="N9126" t="s">
        <v>21</v>
      </c>
      <c r="O9126" t="s">
        <v>34379</v>
      </c>
      <c r="P9126" t="s">
        <v>34403</v>
      </c>
      <c r="Q9126" t="s">
        <v>34404</v>
      </c>
      <c r="R9126" t="s">
        <v>34378</v>
      </c>
      <c r="S9126" s="2">
        <v>43325</v>
      </c>
    </row>
    <row r="9127" spans="2:19" x14ac:dyDescent="0.35">
      <c r="B9127" t="s">
        <v>21765</v>
      </c>
      <c r="D9127" t="str">
        <f>IF(ISNUMBER(SEARCH("UKRI",Table2[[#This Row],[SourcingOwnerEmail]])),"UKRI","UKSBS")</f>
        <v>UKSBS</v>
      </c>
      <c r="E9127" t="s">
        <v>11</v>
      </c>
      <c r="F9127" t="s">
        <v>75</v>
      </c>
      <c r="G9127" t="s">
        <v>145</v>
      </c>
      <c r="H9127" t="s">
        <v>21766</v>
      </c>
      <c r="I9127" s="2">
        <v>43454</v>
      </c>
      <c r="J9127" s="2">
        <v>44985</v>
      </c>
      <c r="K9127">
        <v>300000</v>
      </c>
      <c r="L9127">
        <v>251280.26</v>
      </c>
      <c r="M9127" t="s">
        <v>20</v>
      </c>
      <c r="N9127" t="s">
        <v>21</v>
      </c>
      <c r="O9127" t="s">
        <v>34418</v>
      </c>
      <c r="P9127" t="s">
        <v>34461</v>
      </c>
      <c r="Q9127" t="s">
        <v>34462</v>
      </c>
      <c r="R9127" t="s">
        <v>34378</v>
      </c>
      <c r="S9127" s="2">
        <v>43472</v>
      </c>
    </row>
    <row r="9128" spans="2:19" x14ac:dyDescent="0.35">
      <c r="B9128" t="s">
        <v>21767</v>
      </c>
      <c r="D9128" t="str">
        <f>IF(ISNUMBER(SEARCH("UKRI",Table2[[#This Row],[SourcingOwnerEmail]])),"UKRI","UKSBS")</f>
        <v>UKSBS</v>
      </c>
      <c r="E9128" t="s">
        <v>11</v>
      </c>
      <c r="F9128" t="s">
        <v>250</v>
      </c>
      <c r="G9128" t="s">
        <v>21768</v>
      </c>
      <c r="H9128" t="s">
        <v>21769</v>
      </c>
      <c r="I9128" s="2">
        <v>43321</v>
      </c>
      <c r="J9128" s="2">
        <v>43465</v>
      </c>
      <c r="L9128">
        <v>28370</v>
      </c>
      <c r="M9128" t="s">
        <v>20</v>
      </c>
      <c r="N9128" t="s">
        <v>21</v>
      </c>
      <c r="O9128" t="s">
        <v>34379</v>
      </c>
      <c r="P9128" t="s">
        <v>34435</v>
      </c>
      <c r="Q9128" t="s">
        <v>34436</v>
      </c>
      <c r="R9128" t="s">
        <v>34378</v>
      </c>
      <c r="S9128" s="2">
        <v>43321</v>
      </c>
    </row>
    <row r="9129" spans="2:19" x14ac:dyDescent="0.35">
      <c r="B9129" t="s">
        <v>21770</v>
      </c>
      <c r="D9129" t="str">
        <f>IF(ISNUMBER(SEARCH("UKRI",Table2[[#This Row],[SourcingOwnerEmail]])),"UKRI","UKSBS")</f>
        <v>UKSBS</v>
      </c>
      <c r="E9129" t="s">
        <v>11</v>
      </c>
      <c r="F9129" t="s">
        <v>86</v>
      </c>
      <c r="G9129" t="s">
        <v>13530</v>
      </c>
      <c r="H9129" t="s">
        <v>21771</v>
      </c>
      <c r="I9129" s="2">
        <v>43331</v>
      </c>
      <c r="J9129" s="2">
        <v>43677</v>
      </c>
      <c r="L9129">
        <v>105206.8</v>
      </c>
      <c r="M9129" t="s">
        <v>20</v>
      </c>
      <c r="N9129" t="s">
        <v>21</v>
      </c>
      <c r="O9129" t="s">
        <v>34375</v>
      </c>
      <c r="P9129" t="s">
        <v>34435</v>
      </c>
      <c r="Q9129" t="s">
        <v>34436</v>
      </c>
      <c r="R9129" t="s">
        <v>34378</v>
      </c>
      <c r="S9129" s="2">
        <v>43370</v>
      </c>
    </row>
    <row r="9130" spans="2:19" x14ac:dyDescent="0.35">
      <c r="B9130" t="s">
        <v>21772</v>
      </c>
      <c r="D9130" t="str">
        <f>IF(ISNUMBER(SEARCH("UKRI",Table2[[#This Row],[SourcingOwnerEmail]])),"UKRI","UKSBS")</f>
        <v>UKSBS</v>
      </c>
      <c r="E9130" t="s">
        <v>11</v>
      </c>
      <c r="F9130" t="s">
        <v>75</v>
      </c>
      <c r="G9130" t="s">
        <v>147</v>
      </c>
      <c r="H9130" t="s">
        <v>21773</v>
      </c>
      <c r="I9130" s="2">
        <v>43419</v>
      </c>
      <c r="J9130" s="2">
        <v>43783</v>
      </c>
      <c r="K9130">
        <v>230000</v>
      </c>
      <c r="L9130">
        <v>237048</v>
      </c>
      <c r="M9130" t="s">
        <v>20</v>
      </c>
      <c r="N9130" t="s">
        <v>21</v>
      </c>
      <c r="O9130" t="s">
        <v>34387</v>
      </c>
      <c r="P9130" t="s">
        <v>34882</v>
      </c>
      <c r="Q9130" t="s">
        <v>34883</v>
      </c>
      <c r="R9130" t="s">
        <v>34378</v>
      </c>
      <c r="S9130" s="2">
        <v>43419</v>
      </c>
    </row>
    <row r="9131" spans="2:19" x14ac:dyDescent="0.35">
      <c r="B9131" t="s">
        <v>21774</v>
      </c>
      <c r="D9131" t="str">
        <f>IF(ISNUMBER(SEARCH("UKRI",Table2[[#This Row],[SourcingOwnerEmail]])),"UKRI","UKSBS")</f>
        <v>UKSBS</v>
      </c>
      <c r="E9131" t="s">
        <v>11</v>
      </c>
      <c r="F9131" t="s">
        <v>250</v>
      </c>
      <c r="G9131" t="s">
        <v>21705</v>
      </c>
      <c r="H9131" t="s">
        <v>21775</v>
      </c>
      <c r="I9131" s="2">
        <v>43322</v>
      </c>
      <c r="J9131" s="2">
        <v>43585</v>
      </c>
      <c r="L9131">
        <v>15900</v>
      </c>
      <c r="M9131" t="s">
        <v>20</v>
      </c>
      <c r="N9131" t="s">
        <v>21</v>
      </c>
      <c r="O9131" t="s">
        <v>34379</v>
      </c>
      <c r="P9131" t="s">
        <v>34409</v>
      </c>
      <c r="Q9131" t="s">
        <v>34410</v>
      </c>
      <c r="R9131" t="s">
        <v>34378</v>
      </c>
      <c r="S9131" s="2">
        <v>43326</v>
      </c>
    </row>
    <row r="9132" spans="2:19" x14ac:dyDescent="0.35">
      <c r="B9132" t="s">
        <v>21776</v>
      </c>
      <c r="D9132" t="str">
        <f>IF(ISNUMBER(SEARCH("UKRI",Table2[[#This Row],[SourcingOwnerEmail]])),"UKRI","UKSBS")</f>
        <v>UKSBS</v>
      </c>
      <c r="E9132" t="s">
        <v>11</v>
      </c>
      <c r="F9132" t="s">
        <v>1982</v>
      </c>
      <c r="G9132" t="s">
        <v>21777</v>
      </c>
      <c r="H9132" t="s">
        <v>21778</v>
      </c>
      <c r="I9132" s="2">
        <v>43445</v>
      </c>
      <c r="J9132" s="2">
        <v>43444</v>
      </c>
      <c r="K9132">
        <v>400000</v>
      </c>
      <c r="L9132">
        <v>389150</v>
      </c>
      <c r="M9132" t="s">
        <v>20</v>
      </c>
      <c r="N9132" t="s">
        <v>21</v>
      </c>
      <c r="O9132" t="s">
        <v>34418</v>
      </c>
      <c r="P9132" t="s">
        <v>34882</v>
      </c>
      <c r="Q9132" t="s">
        <v>34883</v>
      </c>
      <c r="R9132" t="s">
        <v>34378</v>
      </c>
      <c r="S9132" s="2">
        <v>43451</v>
      </c>
    </row>
    <row r="9133" spans="2:19" x14ac:dyDescent="0.35">
      <c r="B9133" t="s">
        <v>21779</v>
      </c>
      <c r="D9133" t="str">
        <f>IF(ISNUMBER(SEARCH("UKRI",Table2[[#This Row],[SourcingOwnerEmail]])),"UKRI","UKSBS")</f>
        <v>UKSBS</v>
      </c>
      <c r="E9133" t="s">
        <v>11</v>
      </c>
      <c r="F9133" t="s">
        <v>12</v>
      </c>
      <c r="G9133" t="s">
        <v>1264</v>
      </c>
      <c r="H9133" t="s">
        <v>21780</v>
      </c>
      <c r="I9133" s="2">
        <v>43332</v>
      </c>
      <c r="J9133" s="2">
        <v>43465</v>
      </c>
      <c r="L9133">
        <v>51847.38</v>
      </c>
      <c r="M9133" t="s">
        <v>20</v>
      </c>
      <c r="N9133" t="s">
        <v>21</v>
      </c>
      <c r="O9133" t="s">
        <v>34375</v>
      </c>
      <c r="P9133" t="s">
        <v>34409</v>
      </c>
      <c r="Q9133" t="s">
        <v>34410</v>
      </c>
      <c r="R9133" t="s">
        <v>34378</v>
      </c>
      <c r="S9133" s="2">
        <v>43346</v>
      </c>
    </row>
    <row r="9134" spans="2:19" x14ac:dyDescent="0.35">
      <c r="B9134" t="s">
        <v>21781</v>
      </c>
      <c r="D9134" t="str">
        <f>IF(ISNUMBER(SEARCH("UKRI",Table2[[#This Row],[SourcingOwnerEmail]])),"UKRI","UKSBS")</f>
        <v>UKSBS</v>
      </c>
      <c r="E9134" t="s">
        <v>11</v>
      </c>
      <c r="F9134" t="s">
        <v>75</v>
      </c>
      <c r="G9134" t="s">
        <v>348</v>
      </c>
      <c r="H9134" t="s">
        <v>21782</v>
      </c>
      <c r="I9134" s="2">
        <v>43277</v>
      </c>
      <c r="J9134" s="2">
        <v>43677</v>
      </c>
      <c r="L9134">
        <v>25636.25</v>
      </c>
      <c r="M9134" t="s">
        <v>20</v>
      </c>
      <c r="N9134" t="s">
        <v>21</v>
      </c>
      <c r="O9134" t="s">
        <v>34387</v>
      </c>
      <c r="P9134" t="s">
        <v>34900</v>
      </c>
      <c r="Q9134" t="s">
        <v>34901</v>
      </c>
      <c r="R9134" t="s">
        <v>34378</v>
      </c>
      <c r="S9134" s="2">
        <v>43322</v>
      </c>
    </row>
    <row r="9135" spans="2:19" x14ac:dyDescent="0.35">
      <c r="B9135" t="s">
        <v>21783</v>
      </c>
      <c r="D9135" t="str">
        <f>IF(ISNUMBER(SEARCH("UKRI",Table2[[#This Row],[SourcingOwnerEmail]])),"UKRI","UKSBS")</f>
        <v>UKSBS</v>
      </c>
      <c r="E9135" t="s">
        <v>11</v>
      </c>
      <c r="F9135" t="s">
        <v>75</v>
      </c>
      <c r="G9135" t="s">
        <v>21784</v>
      </c>
      <c r="H9135" t="s">
        <v>21785</v>
      </c>
      <c r="I9135" s="2">
        <v>43354</v>
      </c>
      <c r="J9135" s="2">
        <v>43718</v>
      </c>
      <c r="L9135">
        <v>94968.7</v>
      </c>
      <c r="M9135" t="s">
        <v>20</v>
      </c>
      <c r="N9135" t="s">
        <v>21</v>
      </c>
      <c r="O9135" t="s">
        <v>34379</v>
      </c>
      <c r="P9135" t="s">
        <v>34461</v>
      </c>
      <c r="Q9135" t="s">
        <v>34641</v>
      </c>
      <c r="R9135" t="s">
        <v>34378</v>
      </c>
      <c r="S9135" s="2">
        <v>43360</v>
      </c>
    </row>
    <row r="9136" spans="2:19" x14ac:dyDescent="0.35">
      <c r="B9136" t="s">
        <v>21786</v>
      </c>
      <c r="D9136" t="str">
        <f>IF(ISNUMBER(SEARCH("UKRI",Table2[[#This Row],[SourcingOwnerEmail]])),"UKRI","UKSBS")</f>
        <v>UKSBS</v>
      </c>
      <c r="E9136" t="s">
        <v>11</v>
      </c>
      <c r="F9136" t="s">
        <v>86</v>
      </c>
      <c r="G9136" t="s">
        <v>19575</v>
      </c>
      <c r="H9136" t="s">
        <v>21787</v>
      </c>
      <c r="I9136" s="2">
        <v>43332</v>
      </c>
      <c r="J9136" s="2">
        <v>43769</v>
      </c>
      <c r="L9136">
        <v>74662</v>
      </c>
      <c r="M9136" t="s">
        <v>20</v>
      </c>
      <c r="N9136" t="s">
        <v>21</v>
      </c>
      <c r="O9136" t="s">
        <v>34375</v>
      </c>
      <c r="P9136" t="s">
        <v>34409</v>
      </c>
      <c r="Q9136" t="s">
        <v>34410</v>
      </c>
      <c r="R9136" t="s">
        <v>34378</v>
      </c>
      <c r="S9136" s="2">
        <v>43340</v>
      </c>
    </row>
    <row r="9137" spans="2:19" x14ac:dyDescent="0.35">
      <c r="B9137" t="s">
        <v>21788</v>
      </c>
      <c r="D9137" t="str">
        <f>IF(ISNUMBER(SEARCH("UKRI",Table2[[#This Row],[SourcingOwnerEmail]])),"UKRI","UKSBS")</f>
        <v>UKSBS</v>
      </c>
      <c r="E9137" t="s">
        <v>11</v>
      </c>
      <c r="F9137" t="s">
        <v>86</v>
      </c>
      <c r="G9137" t="s">
        <v>21789</v>
      </c>
      <c r="H9137" t="s">
        <v>21790</v>
      </c>
      <c r="I9137" s="2">
        <v>43432</v>
      </c>
      <c r="J9137" s="2">
        <v>43431</v>
      </c>
      <c r="L9137">
        <v>57423.42</v>
      </c>
      <c r="M9137" t="s">
        <v>20</v>
      </c>
      <c r="N9137" t="s">
        <v>96</v>
      </c>
      <c r="O9137" t="s">
        <v>34375</v>
      </c>
      <c r="P9137" t="s">
        <v>34409</v>
      </c>
      <c r="Q9137" t="s">
        <v>34410</v>
      </c>
      <c r="R9137" t="s">
        <v>34378</v>
      </c>
      <c r="S9137" s="2">
        <v>43431</v>
      </c>
    </row>
    <row r="9138" spans="2:19" x14ac:dyDescent="0.35">
      <c r="B9138" t="s">
        <v>21791</v>
      </c>
      <c r="D9138" t="str">
        <f>IF(ISNUMBER(SEARCH("UKRI",Table2[[#This Row],[SourcingOwnerEmail]])),"UKRI","UKSBS")</f>
        <v>UKSBS</v>
      </c>
      <c r="E9138" t="s">
        <v>11</v>
      </c>
      <c r="F9138" t="s">
        <v>237</v>
      </c>
      <c r="G9138" t="s">
        <v>15984</v>
      </c>
      <c r="H9138" t="s">
        <v>21792</v>
      </c>
      <c r="I9138" s="2">
        <v>43444</v>
      </c>
      <c r="J9138" s="2">
        <v>44174</v>
      </c>
      <c r="K9138">
        <v>176000</v>
      </c>
      <c r="L9138">
        <v>176000</v>
      </c>
      <c r="M9138" t="s">
        <v>20</v>
      </c>
      <c r="N9138" t="s">
        <v>21</v>
      </c>
      <c r="O9138" t="s">
        <v>34379</v>
      </c>
      <c r="P9138" t="s">
        <v>34461</v>
      </c>
      <c r="Q9138" t="s">
        <v>34462</v>
      </c>
      <c r="R9138" t="s">
        <v>34378</v>
      </c>
      <c r="S9138" s="2">
        <v>43474</v>
      </c>
    </row>
    <row r="9139" spans="2:19" x14ac:dyDescent="0.35">
      <c r="B9139" t="s">
        <v>21793</v>
      </c>
      <c r="D9139" t="str">
        <f>IF(ISNUMBER(SEARCH("UKRI",Table2[[#This Row],[SourcingOwnerEmail]])),"UKRI","UKSBS")</f>
        <v>UKSBS</v>
      </c>
      <c r="E9139" t="s">
        <v>11</v>
      </c>
      <c r="F9139" t="s">
        <v>1751</v>
      </c>
      <c r="G9139" t="s">
        <v>21794</v>
      </c>
      <c r="H9139" t="s">
        <v>21795</v>
      </c>
      <c r="I9139" s="2">
        <v>43381</v>
      </c>
      <c r="J9139" s="2">
        <v>43799</v>
      </c>
      <c r="K9139">
        <v>182943</v>
      </c>
      <c r="L9139">
        <v>182943</v>
      </c>
      <c r="M9139" t="s">
        <v>20</v>
      </c>
      <c r="N9139" t="s">
        <v>21</v>
      </c>
      <c r="O9139" t="s">
        <v>34375</v>
      </c>
      <c r="P9139" t="s">
        <v>34435</v>
      </c>
      <c r="Q9139" t="s">
        <v>34436</v>
      </c>
      <c r="R9139" t="s">
        <v>34378</v>
      </c>
      <c r="S9139" s="2">
        <v>43388</v>
      </c>
    </row>
    <row r="9140" spans="2:19" x14ac:dyDescent="0.35">
      <c r="B9140" t="s">
        <v>21796</v>
      </c>
      <c r="D9140" t="str">
        <f>IF(ISNUMBER(SEARCH("UKRI",Table2[[#This Row],[SourcingOwnerEmail]])),"UKRI","UKSBS")</f>
        <v>UKSBS</v>
      </c>
      <c r="E9140" t="s">
        <v>11</v>
      </c>
      <c r="F9140" t="s">
        <v>237</v>
      </c>
      <c r="G9140" t="s">
        <v>1244</v>
      </c>
      <c r="H9140" t="s">
        <v>21797</v>
      </c>
      <c r="I9140" s="2">
        <v>43444</v>
      </c>
      <c r="J9140" s="2">
        <v>43553</v>
      </c>
      <c r="K9140">
        <v>29000</v>
      </c>
      <c r="L9140">
        <v>32105</v>
      </c>
      <c r="M9140" t="s">
        <v>20</v>
      </c>
      <c r="N9140" t="s">
        <v>21</v>
      </c>
      <c r="O9140" t="s">
        <v>34379</v>
      </c>
      <c r="P9140" t="s">
        <v>34435</v>
      </c>
      <c r="Q9140" t="s">
        <v>34436</v>
      </c>
      <c r="R9140" t="s">
        <v>34378</v>
      </c>
      <c r="S9140" s="2">
        <v>43440</v>
      </c>
    </row>
    <row r="9141" spans="2:19" x14ac:dyDescent="0.35">
      <c r="B9141" t="s">
        <v>21798</v>
      </c>
      <c r="D9141" t="str">
        <f>IF(ISNUMBER(SEARCH("UKRI",Table2[[#This Row],[SourcingOwnerEmail]])),"UKRI","UKSBS")</f>
        <v>UKSBS</v>
      </c>
      <c r="E9141" t="s">
        <v>11</v>
      </c>
      <c r="F9141" t="s">
        <v>237</v>
      </c>
      <c r="G9141" t="s">
        <v>143</v>
      </c>
      <c r="H9141" t="s">
        <v>21799</v>
      </c>
      <c r="I9141" s="2">
        <v>43360</v>
      </c>
      <c r="J9141" s="2">
        <v>43553</v>
      </c>
      <c r="L9141">
        <v>33264.49</v>
      </c>
      <c r="M9141" t="s">
        <v>20</v>
      </c>
      <c r="N9141" t="s">
        <v>21</v>
      </c>
      <c r="O9141" t="s">
        <v>34375</v>
      </c>
      <c r="P9141" t="s">
        <v>34405</v>
      </c>
      <c r="Q9141" t="s">
        <v>34406</v>
      </c>
      <c r="R9141" t="s">
        <v>34378</v>
      </c>
      <c r="S9141" s="2">
        <v>43402</v>
      </c>
    </row>
    <row r="9142" spans="2:19" x14ac:dyDescent="0.35">
      <c r="B9142" t="s">
        <v>21800</v>
      </c>
      <c r="D9142" t="str">
        <f>IF(ISNUMBER(SEARCH("UKRI",Table2[[#This Row],[SourcingOwnerEmail]])),"UKRI","UKSBS")</f>
        <v>UKSBS</v>
      </c>
      <c r="E9142" t="s">
        <v>11</v>
      </c>
      <c r="F9142" t="s">
        <v>237</v>
      </c>
      <c r="G9142" t="s">
        <v>21801</v>
      </c>
      <c r="H9142" t="s">
        <v>21802</v>
      </c>
      <c r="I9142" s="2">
        <v>43340</v>
      </c>
      <c r="J9142" s="2">
        <v>43343</v>
      </c>
      <c r="L9142">
        <v>14584.32</v>
      </c>
      <c r="M9142" t="s">
        <v>20</v>
      </c>
      <c r="N9142" t="s">
        <v>21</v>
      </c>
      <c r="O9142" t="s">
        <v>34379</v>
      </c>
      <c r="P9142" t="s">
        <v>34403</v>
      </c>
      <c r="Q9142" t="s">
        <v>34404</v>
      </c>
      <c r="R9142" t="s">
        <v>34378</v>
      </c>
      <c r="S9142" s="2">
        <v>43340</v>
      </c>
    </row>
    <row r="9143" spans="2:19" x14ac:dyDescent="0.35">
      <c r="B9143" t="s">
        <v>21803</v>
      </c>
      <c r="D9143" t="str">
        <f>IF(ISNUMBER(SEARCH("UKRI",Table2[[#This Row],[SourcingOwnerEmail]])),"UKRI","UKSBS")</f>
        <v>UKSBS</v>
      </c>
      <c r="E9143" t="s">
        <v>11</v>
      </c>
      <c r="F9143" t="s">
        <v>253</v>
      </c>
      <c r="G9143" t="s">
        <v>1120</v>
      </c>
      <c r="H9143" t="s">
        <v>21804</v>
      </c>
      <c r="I9143" s="2">
        <v>43437</v>
      </c>
      <c r="J9143" s="2">
        <v>43555</v>
      </c>
      <c r="K9143">
        <v>138000</v>
      </c>
      <c r="L9143">
        <v>152128.82</v>
      </c>
      <c r="M9143" t="s">
        <v>20</v>
      </c>
      <c r="N9143" t="s">
        <v>21</v>
      </c>
      <c r="O9143" t="s">
        <v>34379</v>
      </c>
      <c r="P9143" t="s">
        <v>34461</v>
      </c>
      <c r="Q9143" t="s">
        <v>34462</v>
      </c>
      <c r="R9143" t="s">
        <v>34378</v>
      </c>
      <c r="S9143" s="2">
        <v>43448</v>
      </c>
    </row>
    <row r="9144" spans="2:19" x14ac:dyDescent="0.35">
      <c r="B9144" t="s">
        <v>21805</v>
      </c>
      <c r="D9144" t="str">
        <f>IF(ISNUMBER(SEARCH("UKRI",Table2[[#This Row],[SourcingOwnerEmail]])),"UKRI","UKSBS")</f>
        <v>UKSBS</v>
      </c>
      <c r="E9144" t="s">
        <v>11</v>
      </c>
      <c r="F9144" t="s">
        <v>250</v>
      </c>
      <c r="G9144" t="s">
        <v>21806</v>
      </c>
      <c r="H9144" t="s">
        <v>21807</v>
      </c>
      <c r="I9144" s="2">
        <v>43342</v>
      </c>
      <c r="J9144" s="2">
        <v>43342</v>
      </c>
      <c r="L9144">
        <v>10930.6</v>
      </c>
      <c r="M9144" t="s">
        <v>20</v>
      </c>
      <c r="N9144" t="s">
        <v>21</v>
      </c>
      <c r="O9144" t="s">
        <v>34379</v>
      </c>
      <c r="P9144" t="s">
        <v>34403</v>
      </c>
      <c r="Q9144" t="s">
        <v>34404</v>
      </c>
      <c r="R9144" t="s">
        <v>34378</v>
      </c>
      <c r="S9144" s="2">
        <v>43342</v>
      </c>
    </row>
    <row r="9145" spans="2:19" x14ac:dyDescent="0.35">
      <c r="B9145" t="s">
        <v>21808</v>
      </c>
      <c r="D9145" t="str">
        <f>IF(ISNUMBER(SEARCH("UKRI",Table2[[#This Row],[SourcingOwnerEmail]])),"UKRI","UKSBS")</f>
        <v>UKSBS</v>
      </c>
      <c r="E9145" t="s">
        <v>11</v>
      </c>
      <c r="F9145" t="s">
        <v>340</v>
      </c>
      <c r="G9145" t="s">
        <v>21809</v>
      </c>
      <c r="H9145" t="s">
        <v>21810</v>
      </c>
      <c r="I9145" s="2">
        <v>43355</v>
      </c>
      <c r="J9145" s="2">
        <v>43355</v>
      </c>
      <c r="L9145">
        <v>24470</v>
      </c>
      <c r="M9145" t="s">
        <v>20</v>
      </c>
      <c r="N9145" t="s">
        <v>965</v>
      </c>
      <c r="O9145" t="s">
        <v>34379</v>
      </c>
      <c r="P9145" t="s">
        <v>34403</v>
      </c>
      <c r="Q9145" t="s">
        <v>34404</v>
      </c>
      <c r="R9145" t="s">
        <v>34378</v>
      </c>
      <c r="S9145" s="2">
        <v>43355</v>
      </c>
    </row>
    <row r="9146" spans="2:19" x14ac:dyDescent="0.35">
      <c r="B9146" t="s">
        <v>21811</v>
      </c>
      <c r="D9146" t="str">
        <f>IF(ISNUMBER(SEARCH("UKRI",Table2[[#This Row],[SourcingOwnerEmail]])),"UKRI","UKSBS")</f>
        <v>UKSBS</v>
      </c>
      <c r="E9146" t="s">
        <v>11</v>
      </c>
      <c r="F9146" t="s">
        <v>93</v>
      </c>
      <c r="G9146" t="s">
        <v>21812</v>
      </c>
      <c r="H9146" t="s">
        <v>21813</v>
      </c>
      <c r="I9146" s="2">
        <v>43390</v>
      </c>
      <c r="J9146" s="2">
        <v>43769</v>
      </c>
      <c r="L9146">
        <v>82042.25</v>
      </c>
      <c r="M9146" t="s">
        <v>20</v>
      </c>
      <c r="N9146" t="s">
        <v>965</v>
      </c>
      <c r="O9146" t="s">
        <v>34375</v>
      </c>
      <c r="P9146" t="s">
        <v>34405</v>
      </c>
      <c r="Q9146" t="s">
        <v>34406</v>
      </c>
      <c r="R9146" t="s">
        <v>34378</v>
      </c>
      <c r="S9146" s="2">
        <v>43388</v>
      </c>
    </row>
    <row r="9147" spans="2:19" x14ac:dyDescent="0.35">
      <c r="B9147" t="s">
        <v>21814</v>
      </c>
      <c r="D9147" t="str">
        <f>IF(ISNUMBER(SEARCH("UKRI",Table2[[#This Row],[SourcingOwnerEmail]])),"UKRI","UKSBS")</f>
        <v>UKSBS</v>
      </c>
      <c r="E9147" t="s">
        <v>11</v>
      </c>
      <c r="F9147" t="s">
        <v>2295</v>
      </c>
      <c r="G9147" t="s">
        <v>15513</v>
      </c>
      <c r="H9147" t="s">
        <v>21815</v>
      </c>
      <c r="I9147" s="2">
        <v>43388</v>
      </c>
      <c r="J9147" s="2">
        <v>43418</v>
      </c>
      <c r="L9147">
        <v>40300</v>
      </c>
      <c r="M9147" t="s">
        <v>20</v>
      </c>
      <c r="N9147" t="s">
        <v>21</v>
      </c>
      <c r="O9147" t="s">
        <v>34375</v>
      </c>
      <c r="P9147" t="s">
        <v>34902</v>
      </c>
      <c r="Q9147" t="s">
        <v>34903</v>
      </c>
      <c r="R9147" t="s">
        <v>34378</v>
      </c>
      <c r="S9147" s="2">
        <v>43391</v>
      </c>
    </row>
    <row r="9148" spans="2:19" x14ac:dyDescent="0.35">
      <c r="B9148" t="s">
        <v>21816</v>
      </c>
      <c r="D9148" t="str">
        <f>IF(ISNUMBER(SEARCH("UKRI",Table2[[#This Row],[SourcingOwnerEmail]])),"UKRI","UKSBS")</f>
        <v>UKSBS</v>
      </c>
      <c r="E9148" t="s">
        <v>11</v>
      </c>
      <c r="F9148" t="s">
        <v>237</v>
      </c>
      <c r="G9148" t="s">
        <v>21817</v>
      </c>
      <c r="H9148" t="s">
        <v>21818</v>
      </c>
      <c r="I9148" s="2">
        <v>43413</v>
      </c>
      <c r="J9148" s="2">
        <v>43412</v>
      </c>
      <c r="L9148">
        <v>100000</v>
      </c>
      <c r="M9148" t="s">
        <v>20</v>
      </c>
      <c r="N9148" t="s">
        <v>21</v>
      </c>
      <c r="O9148" t="s">
        <v>34379</v>
      </c>
      <c r="P9148" t="s">
        <v>34409</v>
      </c>
      <c r="Q9148" t="s">
        <v>34410</v>
      </c>
      <c r="R9148" t="s">
        <v>34378</v>
      </c>
      <c r="S9148" s="2">
        <v>43424</v>
      </c>
    </row>
    <row r="9149" spans="2:19" x14ac:dyDescent="0.35">
      <c r="B9149" t="s">
        <v>21819</v>
      </c>
      <c r="D9149" t="str">
        <f>IF(ISNUMBER(SEARCH("UKRI",Table2[[#This Row],[SourcingOwnerEmail]])),"UKRI","UKSBS")</f>
        <v>UKSBS</v>
      </c>
      <c r="E9149" t="s">
        <v>11</v>
      </c>
      <c r="F9149" t="s">
        <v>12</v>
      </c>
      <c r="G9149" t="s">
        <v>21820</v>
      </c>
      <c r="H9149" t="s">
        <v>21821</v>
      </c>
      <c r="I9149" s="2">
        <v>43356</v>
      </c>
      <c r="J9149" s="2">
        <v>43356</v>
      </c>
      <c r="L9149">
        <v>11251.5</v>
      </c>
      <c r="M9149" t="s">
        <v>20</v>
      </c>
      <c r="N9149" t="s">
        <v>21</v>
      </c>
      <c r="O9149" t="s">
        <v>34379</v>
      </c>
      <c r="P9149" t="s">
        <v>34403</v>
      </c>
      <c r="Q9149" t="s">
        <v>34404</v>
      </c>
      <c r="R9149" t="s">
        <v>34378</v>
      </c>
      <c r="S9149" s="2">
        <v>43356</v>
      </c>
    </row>
    <row r="9150" spans="2:19" x14ac:dyDescent="0.35">
      <c r="B9150" t="s">
        <v>21822</v>
      </c>
      <c r="D9150" t="str">
        <f>IF(ISNUMBER(SEARCH("UKRI",Table2[[#This Row],[SourcingOwnerEmail]])),"UKRI","UKSBS")</f>
        <v>UKSBS</v>
      </c>
      <c r="E9150" t="s">
        <v>11</v>
      </c>
      <c r="F9150" t="s">
        <v>12</v>
      </c>
      <c r="G9150" t="s">
        <v>825</v>
      </c>
      <c r="H9150" t="s">
        <v>21823</v>
      </c>
      <c r="I9150" s="2">
        <v>43348</v>
      </c>
      <c r="J9150" s="2">
        <v>43348</v>
      </c>
      <c r="L9150">
        <v>10796</v>
      </c>
      <c r="M9150" t="s">
        <v>20</v>
      </c>
      <c r="N9150" t="s">
        <v>21</v>
      </c>
      <c r="O9150" t="s">
        <v>34379</v>
      </c>
      <c r="P9150" t="s">
        <v>34403</v>
      </c>
      <c r="Q9150" t="s">
        <v>34404</v>
      </c>
      <c r="R9150" t="s">
        <v>34378</v>
      </c>
      <c r="S9150" s="2">
        <v>43348</v>
      </c>
    </row>
    <row r="9151" spans="2:19" x14ac:dyDescent="0.35">
      <c r="B9151" t="s">
        <v>21824</v>
      </c>
      <c r="D9151" t="str">
        <f>IF(ISNUMBER(SEARCH("UKRI",Table2[[#This Row],[SourcingOwnerEmail]])),"UKRI","UKSBS")</f>
        <v>UKSBS</v>
      </c>
      <c r="E9151" t="s">
        <v>11</v>
      </c>
      <c r="F9151" t="s">
        <v>340</v>
      </c>
      <c r="G9151" t="s">
        <v>352</v>
      </c>
      <c r="H9151" t="s">
        <v>21825</v>
      </c>
      <c r="I9151" s="2">
        <v>43434</v>
      </c>
      <c r="J9151" s="2">
        <v>43555</v>
      </c>
      <c r="L9151">
        <v>308990</v>
      </c>
      <c r="M9151" t="s">
        <v>463</v>
      </c>
      <c r="N9151" t="s">
        <v>3769</v>
      </c>
      <c r="O9151" t="s">
        <v>34375</v>
      </c>
      <c r="P9151" t="s">
        <v>34380</v>
      </c>
      <c r="Q9151" t="s">
        <v>34411</v>
      </c>
      <c r="R9151" t="s">
        <v>34378</v>
      </c>
      <c r="S9151" s="2">
        <v>43469</v>
      </c>
    </row>
    <row r="9152" spans="2:19" x14ac:dyDescent="0.35">
      <c r="B9152" t="s">
        <v>21826</v>
      </c>
      <c r="D9152" t="str">
        <f>IF(ISNUMBER(SEARCH("UKRI",Table2[[#This Row],[SourcingOwnerEmail]])),"UKRI","UKSBS")</f>
        <v>UKSBS</v>
      </c>
      <c r="E9152" t="s">
        <v>11</v>
      </c>
      <c r="F9152" t="s">
        <v>237</v>
      </c>
      <c r="G9152" t="s">
        <v>94</v>
      </c>
      <c r="H9152" t="s">
        <v>21827</v>
      </c>
      <c r="I9152" s="2">
        <v>43354</v>
      </c>
      <c r="J9152" s="2">
        <v>43355</v>
      </c>
      <c r="L9152">
        <v>14870</v>
      </c>
      <c r="M9152" t="s">
        <v>20</v>
      </c>
      <c r="N9152" t="s">
        <v>21</v>
      </c>
      <c r="O9152" t="s">
        <v>34379</v>
      </c>
      <c r="P9152" t="s">
        <v>34409</v>
      </c>
      <c r="Q9152" t="s">
        <v>34410</v>
      </c>
      <c r="R9152" t="s">
        <v>34378</v>
      </c>
      <c r="S9152" s="2">
        <v>43354</v>
      </c>
    </row>
    <row r="9153" spans="2:19" x14ac:dyDescent="0.35">
      <c r="B9153" t="s">
        <v>21828</v>
      </c>
      <c r="D9153" t="str">
        <f>IF(ISNUMBER(SEARCH("UKRI",Table2[[#This Row],[SourcingOwnerEmail]])),"UKRI","UKSBS")</f>
        <v>UKSBS</v>
      </c>
      <c r="E9153" t="s">
        <v>11</v>
      </c>
      <c r="F9153" t="s">
        <v>93</v>
      </c>
      <c r="G9153" t="s">
        <v>21829</v>
      </c>
      <c r="H9153" t="s">
        <v>21830</v>
      </c>
      <c r="I9153" s="2">
        <v>43356</v>
      </c>
      <c r="J9153" s="2">
        <v>43356</v>
      </c>
      <c r="L9153">
        <v>11548</v>
      </c>
      <c r="M9153" t="s">
        <v>20</v>
      </c>
      <c r="N9153" t="s">
        <v>21</v>
      </c>
      <c r="O9153" t="s">
        <v>34379</v>
      </c>
      <c r="P9153" t="s">
        <v>34403</v>
      </c>
      <c r="Q9153" t="s">
        <v>34404</v>
      </c>
      <c r="R9153" t="s">
        <v>34378</v>
      </c>
      <c r="S9153" s="2">
        <v>43356</v>
      </c>
    </row>
    <row r="9154" spans="2:19" x14ac:dyDescent="0.35">
      <c r="B9154" t="s">
        <v>21831</v>
      </c>
      <c r="D9154" t="str">
        <f>IF(ISNUMBER(SEARCH("UKRI",Table2[[#This Row],[SourcingOwnerEmail]])),"UKRI","UKSBS")</f>
        <v>UKSBS</v>
      </c>
      <c r="E9154" t="s">
        <v>11</v>
      </c>
      <c r="F9154" t="s">
        <v>75</v>
      </c>
      <c r="G9154" t="s">
        <v>120</v>
      </c>
      <c r="H9154" t="s">
        <v>21832</v>
      </c>
      <c r="I9154" s="2">
        <v>43355</v>
      </c>
      <c r="J9154" s="2">
        <v>43355</v>
      </c>
      <c r="L9154">
        <v>23729.48</v>
      </c>
      <c r="M9154" t="s">
        <v>20</v>
      </c>
      <c r="N9154" t="s">
        <v>21</v>
      </c>
      <c r="O9154" t="s">
        <v>34379</v>
      </c>
      <c r="P9154" t="s">
        <v>34403</v>
      </c>
      <c r="Q9154" t="s">
        <v>34404</v>
      </c>
      <c r="R9154" t="s">
        <v>34378</v>
      </c>
      <c r="S9154" s="2">
        <v>43355</v>
      </c>
    </row>
    <row r="9155" spans="2:19" x14ac:dyDescent="0.35">
      <c r="B9155" t="s">
        <v>21833</v>
      </c>
      <c r="D9155" t="str">
        <f>IF(ISNUMBER(SEARCH("UKRI",Table2[[#This Row],[SourcingOwnerEmail]])),"UKRI","UKSBS")</f>
        <v>UKSBS</v>
      </c>
      <c r="E9155" t="s">
        <v>11</v>
      </c>
      <c r="F9155" t="s">
        <v>237</v>
      </c>
      <c r="G9155" t="s">
        <v>21834</v>
      </c>
      <c r="H9155" t="s">
        <v>21835</v>
      </c>
      <c r="I9155" s="2">
        <v>43357</v>
      </c>
      <c r="J9155" s="2">
        <v>43357</v>
      </c>
      <c r="L9155">
        <v>12535.65</v>
      </c>
      <c r="M9155" t="s">
        <v>20</v>
      </c>
      <c r="N9155" t="s">
        <v>21</v>
      </c>
      <c r="O9155" t="s">
        <v>34379</v>
      </c>
      <c r="P9155" t="s">
        <v>34403</v>
      </c>
      <c r="Q9155" t="s">
        <v>34404</v>
      </c>
      <c r="R9155" t="s">
        <v>34378</v>
      </c>
      <c r="S9155" s="2">
        <v>43357</v>
      </c>
    </row>
    <row r="9156" spans="2:19" x14ac:dyDescent="0.35">
      <c r="B9156" t="s">
        <v>21836</v>
      </c>
      <c r="D9156" t="str">
        <f>IF(ISNUMBER(SEARCH("UKRI",Table2[[#This Row],[SourcingOwnerEmail]])),"UKRI","UKSBS")</f>
        <v>UKSBS</v>
      </c>
      <c r="E9156" t="s">
        <v>11</v>
      </c>
      <c r="F9156" t="s">
        <v>93</v>
      </c>
      <c r="G9156" t="s">
        <v>12188</v>
      </c>
      <c r="H9156" t="s">
        <v>21595</v>
      </c>
      <c r="I9156" s="2">
        <v>43360</v>
      </c>
      <c r="J9156" s="2">
        <v>43360</v>
      </c>
      <c r="L9156">
        <v>10229.34</v>
      </c>
      <c r="M9156" t="s">
        <v>20</v>
      </c>
      <c r="N9156" t="s">
        <v>21</v>
      </c>
      <c r="O9156" t="s">
        <v>34379</v>
      </c>
      <c r="P9156" t="s">
        <v>34403</v>
      </c>
      <c r="Q9156" t="s">
        <v>34404</v>
      </c>
      <c r="R9156" t="s">
        <v>34378</v>
      </c>
      <c r="S9156" s="2">
        <v>43360</v>
      </c>
    </row>
    <row r="9157" spans="2:19" x14ac:dyDescent="0.35">
      <c r="B9157" t="s">
        <v>21837</v>
      </c>
      <c r="D9157" t="str">
        <f>IF(ISNUMBER(SEARCH("UKRI",Table2[[#This Row],[SourcingOwnerEmail]])),"UKRI","UKSBS")</f>
        <v>UKSBS</v>
      </c>
      <c r="E9157" t="s">
        <v>11</v>
      </c>
      <c r="F9157" t="s">
        <v>237</v>
      </c>
      <c r="G9157" t="s">
        <v>482</v>
      </c>
      <c r="H9157" t="s">
        <v>21838</v>
      </c>
      <c r="I9157" s="2">
        <v>43362</v>
      </c>
      <c r="J9157" s="2">
        <v>43362</v>
      </c>
      <c r="L9157">
        <v>17990</v>
      </c>
      <c r="M9157" t="s">
        <v>20</v>
      </c>
      <c r="N9157" t="s">
        <v>21</v>
      </c>
      <c r="O9157" t="s">
        <v>34379</v>
      </c>
      <c r="P9157" t="s">
        <v>34403</v>
      </c>
      <c r="Q9157" t="s">
        <v>34404</v>
      </c>
      <c r="R9157" t="s">
        <v>34378</v>
      </c>
      <c r="S9157" s="2">
        <v>43360</v>
      </c>
    </row>
    <row r="9158" spans="2:19" x14ac:dyDescent="0.35">
      <c r="B9158" t="s">
        <v>21839</v>
      </c>
      <c r="D9158" t="str">
        <f>IF(ISNUMBER(SEARCH("UKRI",Table2[[#This Row],[SourcingOwnerEmail]])),"UKRI","UKSBS")</f>
        <v>UKSBS</v>
      </c>
      <c r="E9158" t="s">
        <v>11</v>
      </c>
      <c r="F9158" t="s">
        <v>237</v>
      </c>
      <c r="G9158" t="s">
        <v>13986</v>
      </c>
      <c r="H9158" t="s">
        <v>21840</v>
      </c>
      <c r="I9158" s="2">
        <v>43357</v>
      </c>
      <c r="J9158" s="2">
        <v>43357</v>
      </c>
      <c r="L9158">
        <v>19338</v>
      </c>
      <c r="M9158" t="s">
        <v>20</v>
      </c>
      <c r="N9158" t="s">
        <v>21</v>
      </c>
      <c r="O9158" t="s">
        <v>34379</v>
      </c>
      <c r="P9158" t="s">
        <v>34403</v>
      </c>
      <c r="Q9158" t="s">
        <v>34404</v>
      </c>
      <c r="R9158" t="s">
        <v>34378</v>
      </c>
      <c r="S9158" s="2">
        <v>43357</v>
      </c>
    </row>
    <row r="9159" spans="2:19" x14ac:dyDescent="0.35">
      <c r="B9159" t="s">
        <v>21841</v>
      </c>
      <c r="D9159" t="str">
        <f>IF(ISNUMBER(SEARCH("UKRI",Table2[[#This Row],[SourcingOwnerEmail]])),"UKRI","UKSBS")</f>
        <v>UKSBS</v>
      </c>
      <c r="E9159" t="s">
        <v>11</v>
      </c>
      <c r="F9159" t="s">
        <v>237</v>
      </c>
      <c r="G9159" t="s">
        <v>4892</v>
      </c>
      <c r="H9159" t="s">
        <v>21842</v>
      </c>
      <c r="I9159" s="2">
        <v>43367</v>
      </c>
      <c r="J9159" s="2">
        <v>43367</v>
      </c>
      <c r="L9159">
        <v>12365</v>
      </c>
      <c r="M9159" t="s">
        <v>20</v>
      </c>
      <c r="N9159" t="s">
        <v>21</v>
      </c>
      <c r="O9159" t="s">
        <v>34379</v>
      </c>
      <c r="P9159" t="s">
        <v>34403</v>
      </c>
      <c r="Q9159" t="s">
        <v>34404</v>
      </c>
      <c r="R9159" t="s">
        <v>34378</v>
      </c>
      <c r="S9159" s="2">
        <v>43367</v>
      </c>
    </row>
    <row r="9160" spans="2:19" x14ac:dyDescent="0.35">
      <c r="B9160" t="s">
        <v>21843</v>
      </c>
      <c r="D9160" t="str">
        <f>IF(ISNUMBER(SEARCH("UKRI",Table2[[#This Row],[SourcingOwnerEmail]])),"UKRI","UKSBS")</f>
        <v>UKSBS</v>
      </c>
      <c r="E9160" t="s">
        <v>11</v>
      </c>
      <c r="F9160" t="s">
        <v>75</v>
      </c>
      <c r="G9160" t="s">
        <v>15914</v>
      </c>
      <c r="H9160" t="s">
        <v>21844</v>
      </c>
      <c r="I9160" s="2">
        <v>43418</v>
      </c>
      <c r="J9160" s="2">
        <v>43783</v>
      </c>
      <c r="L9160">
        <v>64995</v>
      </c>
      <c r="M9160" t="s">
        <v>20</v>
      </c>
      <c r="N9160" t="s">
        <v>21</v>
      </c>
      <c r="O9160" t="s">
        <v>34399</v>
      </c>
      <c r="P9160" t="s">
        <v>34405</v>
      </c>
      <c r="Q9160" t="s">
        <v>34406</v>
      </c>
      <c r="R9160" t="s">
        <v>34378</v>
      </c>
      <c r="S9160" s="2">
        <v>43418</v>
      </c>
    </row>
    <row r="9161" spans="2:19" x14ac:dyDescent="0.35">
      <c r="B9161" t="s">
        <v>21845</v>
      </c>
      <c r="D9161" t="str">
        <f>IF(ISNUMBER(SEARCH("UKRI",Table2[[#This Row],[SourcingOwnerEmail]])),"UKRI","UKSBS")</f>
        <v>UKSBS</v>
      </c>
      <c r="E9161" t="s">
        <v>11</v>
      </c>
      <c r="F9161" t="s">
        <v>237</v>
      </c>
      <c r="G9161" t="s">
        <v>16596</v>
      </c>
      <c r="H9161" t="s">
        <v>21846</v>
      </c>
      <c r="I9161" s="2">
        <v>43363</v>
      </c>
      <c r="J9161" s="2">
        <v>43363</v>
      </c>
      <c r="L9161">
        <v>21270.6</v>
      </c>
      <c r="M9161" t="s">
        <v>20</v>
      </c>
      <c r="N9161" t="s">
        <v>21</v>
      </c>
      <c r="O9161" t="s">
        <v>34379</v>
      </c>
      <c r="P9161" t="s">
        <v>34403</v>
      </c>
      <c r="Q9161" t="s">
        <v>34404</v>
      </c>
      <c r="R9161" t="s">
        <v>34378</v>
      </c>
      <c r="S9161" s="2">
        <v>43363</v>
      </c>
    </row>
    <row r="9162" spans="2:19" x14ac:dyDescent="0.35">
      <c r="B9162" t="s">
        <v>21847</v>
      </c>
      <c r="D9162" t="str">
        <f>IF(ISNUMBER(SEARCH("UKRI",Table2[[#This Row],[SourcingOwnerEmail]])),"UKRI","UKSBS")</f>
        <v>UKSBS</v>
      </c>
      <c r="E9162" t="s">
        <v>11</v>
      </c>
      <c r="F9162" t="s">
        <v>345</v>
      </c>
      <c r="G9162" t="s">
        <v>21848</v>
      </c>
      <c r="H9162" t="s">
        <v>21849</v>
      </c>
      <c r="I9162" s="2">
        <v>43367</v>
      </c>
      <c r="J9162" s="2">
        <v>43367</v>
      </c>
      <c r="L9162">
        <v>12361.21</v>
      </c>
      <c r="M9162" t="s">
        <v>20</v>
      </c>
      <c r="N9162" t="s">
        <v>21</v>
      </c>
      <c r="O9162" t="s">
        <v>34379</v>
      </c>
      <c r="P9162" t="s">
        <v>34403</v>
      </c>
      <c r="Q9162" t="s">
        <v>34404</v>
      </c>
      <c r="R9162" t="s">
        <v>34378</v>
      </c>
      <c r="S9162" s="2">
        <v>43367</v>
      </c>
    </row>
    <row r="9163" spans="2:19" x14ac:dyDescent="0.35">
      <c r="B9163" t="s">
        <v>21850</v>
      </c>
      <c r="D9163" t="str">
        <f>IF(ISNUMBER(SEARCH("UKRI",Table2[[#This Row],[SourcingOwnerEmail]])),"UKRI","UKSBS")</f>
        <v>UKSBS</v>
      </c>
      <c r="E9163" t="s">
        <v>11</v>
      </c>
      <c r="F9163" t="s">
        <v>237</v>
      </c>
      <c r="G9163" t="s">
        <v>21851</v>
      </c>
      <c r="H9163" t="s">
        <v>21852</v>
      </c>
      <c r="I9163" s="2">
        <v>43364</v>
      </c>
      <c r="J9163" s="2">
        <v>43364</v>
      </c>
      <c r="L9163">
        <v>14045</v>
      </c>
      <c r="M9163" t="s">
        <v>20</v>
      </c>
      <c r="N9163" t="s">
        <v>21</v>
      </c>
      <c r="O9163" t="s">
        <v>34379</v>
      </c>
      <c r="P9163" t="s">
        <v>34403</v>
      </c>
      <c r="Q9163" t="s">
        <v>34404</v>
      </c>
      <c r="R9163" t="s">
        <v>34378</v>
      </c>
      <c r="S9163" s="2">
        <v>43364</v>
      </c>
    </row>
    <row r="9164" spans="2:19" x14ac:dyDescent="0.35">
      <c r="B9164" t="s">
        <v>21853</v>
      </c>
      <c r="D9164" t="str">
        <f>IF(ISNUMBER(SEARCH("UKRI",Table2[[#This Row],[SourcingOwnerEmail]])),"UKRI","UKSBS")</f>
        <v>UKSBS</v>
      </c>
      <c r="E9164" t="s">
        <v>11</v>
      </c>
      <c r="F9164" t="s">
        <v>12</v>
      </c>
      <c r="G9164" t="s">
        <v>13511</v>
      </c>
      <c r="H9164" t="s">
        <v>21854</v>
      </c>
      <c r="I9164" s="2">
        <v>43363</v>
      </c>
      <c r="J9164" s="2">
        <v>43728</v>
      </c>
      <c r="L9164">
        <v>18360</v>
      </c>
      <c r="M9164" t="s">
        <v>20</v>
      </c>
      <c r="N9164" t="s">
        <v>21</v>
      </c>
      <c r="O9164" t="s">
        <v>83</v>
      </c>
      <c r="P9164" t="s">
        <v>34461</v>
      </c>
      <c r="Q9164" t="s">
        <v>34641</v>
      </c>
      <c r="R9164" t="s">
        <v>34378</v>
      </c>
      <c r="S9164" s="2">
        <v>43363</v>
      </c>
    </row>
    <row r="9165" spans="2:19" x14ac:dyDescent="0.35">
      <c r="B9165" t="s">
        <v>19164</v>
      </c>
      <c r="D9165" t="str">
        <f>IF(ISNUMBER(SEARCH("UKRI",Table2[[#This Row],[SourcingOwnerEmail]])),"UKRI","UKSBS")</f>
        <v>UKSBS</v>
      </c>
      <c r="E9165" t="s">
        <v>11</v>
      </c>
      <c r="F9165" t="s">
        <v>626</v>
      </c>
      <c r="H9165" t="s">
        <v>19165</v>
      </c>
      <c r="L9165">
        <v>0</v>
      </c>
      <c r="M9165" t="s">
        <v>20</v>
      </c>
      <c r="R9165" t="s">
        <v>34378</v>
      </c>
    </row>
    <row r="9166" spans="2:19" x14ac:dyDescent="0.35">
      <c r="B9166" t="s">
        <v>21857</v>
      </c>
      <c r="D9166" t="str">
        <f>IF(ISNUMBER(SEARCH("UKRI",Table2[[#This Row],[SourcingOwnerEmail]])),"UKRI","UKSBS")</f>
        <v>UKSBS</v>
      </c>
      <c r="E9166" t="s">
        <v>11</v>
      </c>
      <c r="F9166" t="s">
        <v>250</v>
      </c>
      <c r="G9166" t="s">
        <v>8120</v>
      </c>
      <c r="H9166" t="s">
        <v>21858</v>
      </c>
      <c r="I9166" s="2">
        <v>43445</v>
      </c>
      <c r="J9166" s="2">
        <v>43555</v>
      </c>
      <c r="K9166">
        <v>150000</v>
      </c>
      <c r="L9166">
        <v>120000</v>
      </c>
      <c r="M9166" t="s">
        <v>20</v>
      </c>
      <c r="N9166" t="s">
        <v>21</v>
      </c>
      <c r="O9166" t="s">
        <v>34379</v>
      </c>
      <c r="P9166" t="s">
        <v>34461</v>
      </c>
      <c r="Q9166" t="s">
        <v>34641</v>
      </c>
      <c r="R9166" t="s">
        <v>34378</v>
      </c>
      <c r="S9166" s="2">
        <v>43472</v>
      </c>
    </row>
    <row r="9167" spans="2:19" x14ac:dyDescent="0.35">
      <c r="B9167" t="s">
        <v>21859</v>
      </c>
      <c r="D9167" t="str">
        <f>IF(ISNUMBER(SEARCH("UKRI",Table2[[#This Row],[SourcingOwnerEmail]])),"UKRI","UKSBS")</f>
        <v>UKSBS</v>
      </c>
      <c r="E9167" t="s">
        <v>11</v>
      </c>
      <c r="F9167" t="s">
        <v>250</v>
      </c>
      <c r="G9167" t="s">
        <v>21860</v>
      </c>
      <c r="H9167" t="s">
        <v>21861</v>
      </c>
      <c r="I9167" s="2">
        <v>43385</v>
      </c>
      <c r="J9167" s="2">
        <v>43385</v>
      </c>
      <c r="L9167">
        <v>21500</v>
      </c>
      <c r="M9167" t="s">
        <v>20</v>
      </c>
      <c r="N9167" t="s">
        <v>21</v>
      </c>
      <c r="O9167" t="s">
        <v>34379</v>
      </c>
      <c r="P9167" t="s">
        <v>34403</v>
      </c>
      <c r="Q9167" t="s">
        <v>34404</v>
      </c>
      <c r="R9167" t="s">
        <v>34378</v>
      </c>
      <c r="S9167" s="2">
        <v>43385</v>
      </c>
    </row>
    <row r="9168" spans="2:19" x14ac:dyDescent="0.35">
      <c r="B9168" t="s">
        <v>21862</v>
      </c>
      <c r="D9168" t="str">
        <f>IF(ISNUMBER(SEARCH("UKRI",Table2[[#This Row],[SourcingOwnerEmail]])),"UKRI","UKSBS")</f>
        <v>UKSBS</v>
      </c>
      <c r="E9168" t="s">
        <v>11</v>
      </c>
      <c r="F9168" t="s">
        <v>237</v>
      </c>
      <c r="G9168" t="s">
        <v>18883</v>
      </c>
      <c r="H9168" t="s">
        <v>21863</v>
      </c>
      <c r="I9168" s="2">
        <v>43514</v>
      </c>
      <c r="J9168" s="2">
        <v>43921</v>
      </c>
      <c r="L9168">
        <v>65039</v>
      </c>
      <c r="M9168" t="s">
        <v>20</v>
      </c>
      <c r="N9168" t="s">
        <v>21</v>
      </c>
      <c r="O9168" t="s">
        <v>34379</v>
      </c>
      <c r="P9168" t="s">
        <v>34435</v>
      </c>
      <c r="Q9168" t="s">
        <v>34436</v>
      </c>
      <c r="R9168" t="s">
        <v>34378</v>
      </c>
      <c r="S9168" s="2">
        <v>43528</v>
      </c>
    </row>
    <row r="9169" spans="2:19" x14ac:dyDescent="0.35">
      <c r="B9169" t="s">
        <v>21864</v>
      </c>
      <c r="D9169" t="str">
        <f>IF(ISNUMBER(SEARCH("UKRI",Table2[[#This Row],[SourcingOwnerEmail]])),"UKRI","UKSBS")</f>
        <v>UKSBS</v>
      </c>
      <c r="E9169" t="s">
        <v>11</v>
      </c>
      <c r="F9169" t="s">
        <v>75</v>
      </c>
      <c r="G9169" t="s">
        <v>21635</v>
      </c>
      <c r="H9169" t="s">
        <v>21865</v>
      </c>
      <c r="I9169" s="2">
        <v>43370</v>
      </c>
      <c r="L9169">
        <v>46286.7</v>
      </c>
      <c r="M9169" t="s">
        <v>20</v>
      </c>
      <c r="N9169" t="s">
        <v>21</v>
      </c>
      <c r="O9169" t="s">
        <v>34387</v>
      </c>
      <c r="P9169" t="s">
        <v>34405</v>
      </c>
      <c r="Q9169" t="s">
        <v>34406</v>
      </c>
      <c r="R9169" t="s">
        <v>34378</v>
      </c>
      <c r="S9169" s="2">
        <v>43375</v>
      </c>
    </row>
    <row r="9170" spans="2:19" x14ac:dyDescent="0.35">
      <c r="B9170" t="s">
        <v>21866</v>
      </c>
      <c r="D9170" t="str">
        <f>IF(ISNUMBER(SEARCH("UKRI",Table2[[#This Row],[SourcingOwnerEmail]])),"UKRI","UKSBS")</f>
        <v>UKSBS</v>
      </c>
      <c r="E9170" t="s">
        <v>11</v>
      </c>
      <c r="F9170" t="s">
        <v>12</v>
      </c>
      <c r="G9170" t="s">
        <v>1247</v>
      </c>
      <c r="H9170" t="s">
        <v>21867</v>
      </c>
      <c r="I9170" s="2">
        <v>43467</v>
      </c>
      <c r="J9170" s="2">
        <v>43555</v>
      </c>
      <c r="K9170">
        <v>80000</v>
      </c>
      <c r="L9170">
        <v>74677.94</v>
      </c>
      <c r="M9170" t="s">
        <v>20</v>
      </c>
      <c r="N9170" t="s">
        <v>21</v>
      </c>
      <c r="O9170" t="s">
        <v>34379</v>
      </c>
      <c r="P9170" t="s">
        <v>34461</v>
      </c>
      <c r="Q9170" t="s">
        <v>34641</v>
      </c>
      <c r="R9170" t="s">
        <v>34378</v>
      </c>
      <c r="S9170" s="2">
        <v>43472</v>
      </c>
    </row>
    <row r="9171" spans="2:19" x14ac:dyDescent="0.35">
      <c r="B9171" t="s">
        <v>21868</v>
      </c>
      <c r="D9171" t="str">
        <f>IF(ISNUMBER(SEARCH("UKRI",Table2[[#This Row],[SourcingOwnerEmail]])),"UKRI","UKSBS")</f>
        <v>UKSBS</v>
      </c>
      <c r="E9171" t="s">
        <v>11</v>
      </c>
      <c r="F9171" t="s">
        <v>237</v>
      </c>
      <c r="G9171" t="s">
        <v>19656</v>
      </c>
      <c r="H9171" t="s">
        <v>21869</v>
      </c>
      <c r="I9171" s="2">
        <v>43370</v>
      </c>
      <c r="J9171" s="2">
        <v>43370</v>
      </c>
      <c r="L9171">
        <v>17756</v>
      </c>
      <c r="M9171" t="s">
        <v>20</v>
      </c>
      <c r="N9171" t="s">
        <v>21</v>
      </c>
      <c r="O9171" t="s">
        <v>34379</v>
      </c>
      <c r="P9171" t="s">
        <v>34403</v>
      </c>
      <c r="Q9171" t="s">
        <v>34404</v>
      </c>
      <c r="R9171" t="s">
        <v>34378</v>
      </c>
      <c r="S9171" s="2">
        <v>43370</v>
      </c>
    </row>
    <row r="9172" spans="2:19" x14ac:dyDescent="0.35">
      <c r="B9172" t="s">
        <v>21870</v>
      </c>
      <c r="D9172" t="str">
        <f>IF(ISNUMBER(SEARCH("UKRI",Table2[[#This Row],[SourcingOwnerEmail]])),"UKRI","UKSBS")</f>
        <v>UKSBS</v>
      </c>
      <c r="E9172" t="s">
        <v>11</v>
      </c>
      <c r="F9172" t="s">
        <v>86</v>
      </c>
      <c r="G9172" t="s">
        <v>84</v>
      </c>
      <c r="H9172" t="s">
        <v>21871</v>
      </c>
      <c r="I9172" s="2">
        <v>43371</v>
      </c>
      <c r="J9172" s="2">
        <v>43404</v>
      </c>
      <c r="L9172">
        <v>18035.39</v>
      </c>
      <c r="M9172" t="s">
        <v>20</v>
      </c>
      <c r="N9172" t="s">
        <v>21</v>
      </c>
      <c r="O9172" t="s">
        <v>83</v>
      </c>
      <c r="P9172" t="s">
        <v>34435</v>
      </c>
      <c r="Q9172" t="s">
        <v>34436</v>
      </c>
      <c r="R9172" t="s">
        <v>34378</v>
      </c>
      <c r="S9172" s="2">
        <v>43371</v>
      </c>
    </row>
    <row r="9173" spans="2:19" x14ac:dyDescent="0.35">
      <c r="B9173" t="s">
        <v>21872</v>
      </c>
      <c r="D9173" t="str">
        <f>IF(ISNUMBER(SEARCH("UKRI",Table2[[#This Row],[SourcingOwnerEmail]])),"UKRI","UKSBS")</f>
        <v>UKSBS</v>
      </c>
      <c r="E9173" t="s">
        <v>11</v>
      </c>
      <c r="F9173" t="s">
        <v>1751</v>
      </c>
      <c r="G9173" t="s">
        <v>147</v>
      </c>
      <c r="H9173" t="s">
        <v>21873</v>
      </c>
      <c r="I9173" s="2">
        <v>43371</v>
      </c>
      <c r="J9173" s="2">
        <v>43189</v>
      </c>
      <c r="L9173">
        <v>24281.5</v>
      </c>
      <c r="M9173" t="s">
        <v>20</v>
      </c>
      <c r="N9173" t="s">
        <v>21</v>
      </c>
      <c r="O9173" t="s">
        <v>34387</v>
      </c>
      <c r="P9173" t="s">
        <v>34435</v>
      </c>
      <c r="Q9173" t="s">
        <v>34436</v>
      </c>
      <c r="R9173" t="s">
        <v>34378</v>
      </c>
      <c r="S9173" s="2">
        <v>43371</v>
      </c>
    </row>
    <row r="9174" spans="2:19" x14ac:dyDescent="0.35">
      <c r="B9174" t="s">
        <v>21874</v>
      </c>
      <c r="D9174" t="str">
        <f>IF(ISNUMBER(SEARCH("UKRI",Table2[[#This Row],[SourcingOwnerEmail]])),"UKRI","UKSBS")</f>
        <v>UKSBS</v>
      </c>
      <c r="E9174" t="s">
        <v>11</v>
      </c>
      <c r="F9174" t="s">
        <v>75</v>
      </c>
      <c r="G9174" t="s">
        <v>145</v>
      </c>
      <c r="H9174" t="s">
        <v>21875</v>
      </c>
      <c r="I9174" s="2">
        <v>43344</v>
      </c>
      <c r="J9174" s="2">
        <v>44440</v>
      </c>
      <c r="L9174">
        <v>120591</v>
      </c>
      <c r="M9174" t="s">
        <v>20</v>
      </c>
      <c r="N9174" t="s">
        <v>21</v>
      </c>
      <c r="O9174" t="s">
        <v>34375</v>
      </c>
      <c r="P9174" t="s">
        <v>34405</v>
      </c>
      <c r="Q9174" t="s">
        <v>34406</v>
      </c>
      <c r="R9174" t="s">
        <v>34378</v>
      </c>
      <c r="S9174" s="2">
        <v>43404</v>
      </c>
    </row>
    <row r="9175" spans="2:19" x14ac:dyDescent="0.35">
      <c r="B9175" t="s">
        <v>21876</v>
      </c>
      <c r="D9175" t="str">
        <f>IF(ISNUMBER(SEARCH("UKRI",Table2[[#This Row],[SourcingOwnerEmail]])),"UKRI","UKSBS")</f>
        <v>UKSBS</v>
      </c>
      <c r="E9175" t="s">
        <v>11</v>
      </c>
      <c r="F9175" t="s">
        <v>237</v>
      </c>
      <c r="G9175" t="s">
        <v>11820</v>
      </c>
      <c r="H9175" t="s">
        <v>21877</v>
      </c>
      <c r="I9175" s="2">
        <v>43438</v>
      </c>
      <c r="J9175" s="2">
        <v>43802</v>
      </c>
      <c r="L9175">
        <v>31281.93</v>
      </c>
      <c r="M9175" t="s">
        <v>20</v>
      </c>
      <c r="N9175" t="s">
        <v>21</v>
      </c>
      <c r="O9175" t="s">
        <v>34375</v>
      </c>
      <c r="P9175" t="s">
        <v>34380</v>
      </c>
      <c r="Q9175" t="s">
        <v>34411</v>
      </c>
      <c r="R9175" t="s">
        <v>34378</v>
      </c>
      <c r="S9175" s="2">
        <v>43448</v>
      </c>
    </row>
    <row r="9176" spans="2:19" x14ac:dyDescent="0.35">
      <c r="B9176" t="s">
        <v>21878</v>
      </c>
      <c r="D9176" t="str">
        <f>IF(ISNUMBER(SEARCH("UKRI",Table2[[#This Row],[SourcingOwnerEmail]])),"UKRI","UKSBS")</f>
        <v>UKSBS</v>
      </c>
      <c r="E9176" t="s">
        <v>11</v>
      </c>
      <c r="F9176" t="s">
        <v>250</v>
      </c>
      <c r="G9176" t="s">
        <v>8120</v>
      </c>
      <c r="H9176" t="s">
        <v>21879</v>
      </c>
      <c r="I9176" s="2">
        <v>43377</v>
      </c>
      <c r="J9176" s="2">
        <v>43434</v>
      </c>
      <c r="L9176">
        <v>12188</v>
      </c>
      <c r="M9176" t="s">
        <v>20</v>
      </c>
      <c r="N9176" t="s">
        <v>21</v>
      </c>
      <c r="O9176" t="s">
        <v>83</v>
      </c>
      <c r="P9176" t="s">
        <v>34409</v>
      </c>
      <c r="Q9176" t="s">
        <v>34410</v>
      </c>
      <c r="R9176" t="s">
        <v>34378</v>
      </c>
      <c r="S9176" s="2">
        <v>43376</v>
      </c>
    </row>
    <row r="9177" spans="2:19" x14ac:dyDescent="0.35">
      <c r="B9177" t="s">
        <v>21880</v>
      </c>
      <c r="D9177" t="str">
        <f>IF(ISNUMBER(SEARCH("UKRI",Table2[[#This Row],[SourcingOwnerEmail]])),"UKRI","UKSBS")</f>
        <v>UKSBS</v>
      </c>
      <c r="E9177" t="s">
        <v>11</v>
      </c>
      <c r="F9177" t="s">
        <v>237</v>
      </c>
      <c r="G9177" t="s">
        <v>213</v>
      </c>
      <c r="H9177" t="s">
        <v>21881</v>
      </c>
      <c r="I9177" s="2">
        <v>43378</v>
      </c>
      <c r="J9177" s="2">
        <v>43496</v>
      </c>
      <c r="L9177">
        <v>11935</v>
      </c>
      <c r="M9177" t="s">
        <v>20</v>
      </c>
      <c r="N9177" t="s">
        <v>21</v>
      </c>
      <c r="O9177" t="s">
        <v>83</v>
      </c>
      <c r="P9177" t="s">
        <v>34409</v>
      </c>
      <c r="Q9177" t="s">
        <v>34410</v>
      </c>
      <c r="R9177" t="s">
        <v>34378</v>
      </c>
      <c r="S9177" s="2">
        <v>43376</v>
      </c>
    </row>
    <row r="9178" spans="2:19" x14ac:dyDescent="0.35">
      <c r="B9178" t="s">
        <v>21882</v>
      </c>
      <c r="D9178" t="str">
        <f>IF(ISNUMBER(SEARCH("UKRI",Table2[[#This Row],[SourcingOwnerEmail]])),"UKRI","UKSBS")</f>
        <v>UKSBS</v>
      </c>
      <c r="E9178" t="s">
        <v>11</v>
      </c>
      <c r="F9178" t="s">
        <v>237</v>
      </c>
      <c r="G9178" t="s">
        <v>21883</v>
      </c>
      <c r="H9178" t="s">
        <v>21884</v>
      </c>
      <c r="I9178" s="2">
        <v>43383</v>
      </c>
      <c r="J9178" s="2">
        <v>43383</v>
      </c>
      <c r="L9178">
        <v>11800</v>
      </c>
      <c r="M9178" t="s">
        <v>20</v>
      </c>
      <c r="N9178" t="s">
        <v>21</v>
      </c>
      <c r="O9178" t="s">
        <v>34379</v>
      </c>
      <c r="P9178" t="s">
        <v>34403</v>
      </c>
      <c r="Q9178" t="s">
        <v>34404</v>
      </c>
      <c r="R9178" t="s">
        <v>34378</v>
      </c>
      <c r="S9178" s="2">
        <v>43383</v>
      </c>
    </row>
    <row r="9179" spans="2:19" x14ac:dyDescent="0.35">
      <c r="B9179" t="s">
        <v>21885</v>
      </c>
      <c r="D9179" t="str">
        <f>IF(ISNUMBER(SEARCH("UKRI",Table2[[#This Row],[SourcingOwnerEmail]])),"UKRI","UKSBS")</f>
        <v>UKSBS</v>
      </c>
      <c r="E9179" t="s">
        <v>11</v>
      </c>
      <c r="F9179" t="s">
        <v>237</v>
      </c>
      <c r="G9179" t="s">
        <v>13106</v>
      </c>
      <c r="H9179" t="s">
        <v>21886</v>
      </c>
      <c r="I9179" s="2">
        <v>43385</v>
      </c>
      <c r="J9179" s="2">
        <v>43385</v>
      </c>
      <c r="L9179">
        <v>10045</v>
      </c>
      <c r="M9179" t="s">
        <v>20</v>
      </c>
      <c r="N9179" t="s">
        <v>21</v>
      </c>
      <c r="O9179" t="s">
        <v>34379</v>
      </c>
      <c r="P9179" t="s">
        <v>34403</v>
      </c>
      <c r="Q9179" t="s">
        <v>34404</v>
      </c>
      <c r="R9179" t="s">
        <v>34378</v>
      </c>
      <c r="S9179" s="2">
        <v>43385</v>
      </c>
    </row>
    <row r="9180" spans="2:19" x14ac:dyDescent="0.35">
      <c r="B9180" t="s">
        <v>21887</v>
      </c>
      <c r="D9180" t="str">
        <f>IF(ISNUMBER(SEARCH("UKRI",Table2[[#This Row],[SourcingOwnerEmail]])),"UKRI","UKSBS")</f>
        <v>UKSBS</v>
      </c>
      <c r="E9180" t="s">
        <v>11</v>
      </c>
      <c r="F9180" t="s">
        <v>12</v>
      </c>
      <c r="G9180" t="s">
        <v>14274</v>
      </c>
      <c r="H9180" t="s">
        <v>21888</v>
      </c>
      <c r="I9180" s="2">
        <v>43377</v>
      </c>
      <c r="J9180" s="2">
        <v>43742</v>
      </c>
      <c r="L9180">
        <v>24000</v>
      </c>
      <c r="M9180" t="s">
        <v>20</v>
      </c>
      <c r="N9180" t="s">
        <v>21</v>
      </c>
      <c r="O9180" t="s">
        <v>83</v>
      </c>
      <c r="P9180" t="s">
        <v>34461</v>
      </c>
      <c r="Q9180" t="s">
        <v>34641</v>
      </c>
      <c r="R9180" t="s">
        <v>34378</v>
      </c>
      <c r="S9180" s="2">
        <v>43377</v>
      </c>
    </row>
    <row r="9181" spans="2:19" x14ac:dyDescent="0.35">
      <c r="B9181" t="s">
        <v>21889</v>
      </c>
      <c r="D9181" t="str">
        <f>IF(ISNUMBER(SEARCH("UKRI",Table2[[#This Row],[SourcingOwnerEmail]])),"UKRI","UKSBS")</f>
        <v>UKSBS</v>
      </c>
      <c r="E9181" t="s">
        <v>11</v>
      </c>
      <c r="F9181" t="s">
        <v>237</v>
      </c>
      <c r="G9181" t="s">
        <v>11829</v>
      </c>
      <c r="H9181" t="s">
        <v>21890</v>
      </c>
      <c r="I9181" s="2">
        <v>43388</v>
      </c>
      <c r="J9181" s="2">
        <v>43753</v>
      </c>
      <c r="K9181">
        <v>56000</v>
      </c>
      <c r="L9181">
        <v>56000</v>
      </c>
      <c r="M9181" t="s">
        <v>20</v>
      </c>
      <c r="N9181" t="s">
        <v>21</v>
      </c>
      <c r="O9181" t="s">
        <v>34375</v>
      </c>
      <c r="P9181" t="s">
        <v>34461</v>
      </c>
      <c r="Q9181" t="s">
        <v>34641</v>
      </c>
      <c r="R9181" t="s">
        <v>34378</v>
      </c>
      <c r="S9181" s="2">
        <v>43388</v>
      </c>
    </row>
    <row r="9182" spans="2:19" x14ac:dyDescent="0.35">
      <c r="B9182" t="s">
        <v>21891</v>
      </c>
      <c r="D9182" t="str">
        <f>IF(ISNUMBER(SEARCH("UKRI",Table2[[#This Row],[SourcingOwnerEmail]])),"UKRI","UKSBS")</f>
        <v>UKSBS</v>
      </c>
      <c r="E9182" t="s">
        <v>11</v>
      </c>
      <c r="F9182" t="s">
        <v>12</v>
      </c>
      <c r="G9182" t="s">
        <v>21301</v>
      </c>
      <c r="H9182" t="s">
        <v>21892</v>
      </c>
      <c r="I9182" s="2">
        <v>43381</v>
      </c>
      <c r="J9182" s="2">
        <v>43381</v>
      </c>
      <c r="L9182">
        <v>17791.099999999999</v>
      </c>
      <c r="M9182" t="s">
        <v>20</v>
      </c>
      <c r="N9182" t="s">
        <v>21</v>
      </c>
      <c r="O9182" t="s">
        <v>34379</v>
      </c>
      <c r="P9182" t="s">
        <v>34403</v>
      </c>
      <c r="Q9182" t="s">
        <v>34404</v>
      </c>
      <c r="R9182" t="s">
        <v>34378</v>
      </c>
      <c r="S9182" s="2">
        <v>43381</v>
      </c>
    </row>
    <row r="9183" spans="2:19" x14ac:dyDescent="0.35">
      <c r="B9183" t="s">
        <v>21893</v>
      </c>
      <c r="D9183" t="str">
        <f>IF(ISNUMBER(SEARCH("UKRI",Table2[[#This Row],[SourcingOwnerEmail]])),"UKRI","UKSBS")</f>
        <v>UKSBS</v>
      </c>
      <c r="E9183" t="s">
        <v>11</v>
      </c>
      <c r="F9183" t="s">
        <v>237</v>
      </c>
      <c r="G9183" t="s">
        <v>21894</v>
      </c>
      <c r="H9183" t="s">
        <v>21895</v>
      </c>
      <c r="I9183" s="2">
        <v>43383</v>
      </c>
      <c r="J9183" s="2">
        <v>43383</v>
      </c>
      <c r="L9183">
        <v>14428</v>
      </c>
      <c r="M9183" t="s">
        <v>20</v>
      </c>
      <c r="N9183" t="s">
        <v>21</v>
      </c>
      <c r="O9183" t="s">
        <v>34379</v>
      </c>
      <c r="P9183" t="s">
        <v>34403</v>
      </c>
      <c r="Q9183" t="s">
        <v>34404</v>
      </c>
      <c r="R9183" t="s">
        <v>34378</v>
      </c>
      <c r="S9183" s="2">
        <v>43383</v>
      </c>
    </row>
    <row r="9184" spans="2:19" x14ac:dyDescent="0.35">
      <c r="B9184" t="s">
        <v>21896</v>
      </c>
      <c r="D9184" t="str">
        <f>IF(ISNUMBER(SEARCH("UKRI",Table2[[#This Row],[SourcingOwnerEmail]])),"UKRI","UKSBS")</f>
        <v>UKSBS</v>
      </c>
      <c r="E9184" t="s">
        <v>11</v>
      </c>
      <c r="F9184" t="s">
        <v>250</v>
      </c>
      <c r="G9184" t="s">
        <v>9858</v>
      </c>
      <c r="H9184" t="s">
        <v>21897</v>
      </c>
      <c r="I9184" s="2">
        <v>43381</v>
      </c>
      <c r="L9184">
        <v>10200</v>
      </c>
      <c r="M9184" t="s">
        <v>20</v>
      </c>
      <c r="N9184" t="s">
        <v>96</v>
      </c>
      <c r="O9184" t="s">
        <v>83</v>
      </c>
      <c r="P9184" t="s">
        <v>34409</v>
      </c>
      <c r="Q9184" t="s">
        <v>34410</v>
      </c>
      <c r="R9184" t="s">
        <v>34378</v>
      </c>
      <c r="S9184" s="2">
        <v>43378</v>
      </c>
    </row>
    <row r="9185" spans="2:19" x14ac:dyDescent="0.35">
      <c r="B9185" t="s">
        <v>21898</v>
      </c>
      <c r="D9185" t="str">
        <f>IF(ISNUMBER(SEARCH("UKRI",Table2[[#This Row],[SourcingOwnerEmail]])),"UKRI","UKSBS")</f>
        <v>UKSBS</v>
      </c>
      <c r="E9185" t="s">
        <v>11</v>
      </c>
      <c r="F9185" t="s">
        <v>250</v>
      </c>
      <c r="G9185" t="s">
        <v>10439</v>
      </c>
      <c r="H9185" t="s">
        <v>21899</v>
      </c>
      <c r="I9185" s="2">
        <v>43382</v>
      </c>
      <c r="J9185" s="2">
        <v>43747</v>
      </c>
      <c r="L9185">
        <v>24895.03</v>
      </c>
      <c r="M9185" t="s">
        <v>20</v>
      </c>
      <c r="N9185" t="s">
        <v>21</v>
      </c>
      <c r="O9185" t="s">
        <v>34379</v>
      </c>
      <c r="P9185" t="s">
        <v>34461</v>
      </c>
      <c r="Q9185" t="s">
        <v>34641</v>
      </c>
      <c r="R9185" t="s">
        <v>34378</v>
      </c>
      <c r="S9185" s="2">
        <v>43382</v>
      </c>
    </row>
    <row r="9186" spans="2:19" x14ac:dyDescent="0.35">
      <c r="B9186" t="s">
        <v>21900</v>
      </c>
      <c r="D9186" t="str">
        <f>IF(ISNUMBER(SEARCH("UKRI",Table2[[#This Row],[SourcingOwnerEmail]])),"UKRI","UKSBS")</f>
        <v>UKSBS</v>
      </c>
      <c r="E9186" t="s">
        <v>11</v>
      </c>
      <c r="F9186" t="s">
        <v>340</v>
      </c>
      <c r="G9186" t="s">
        <v>15778</v>
      </c>
      <c r="H9186" t="s">
        <v>21901</v>
      </c>
      <c r="I9186" s="2">
        <v>43383</v>
      </c>
      <c r="J9186" s="2">
        <v>44116</v>
      </c>
      <c r="L9186">
        <v>24950</v>
      </c>
      <c r="M9186" t="s">
        <v>20</v>
      </c>
      <c r="N9186" t="s">
        <v>21</v>
      </c>
      <c r="O9186" t="s">
        <v>34379</v>
      </c>
      <c r="P9186" t="s">
        <v>34409</v>
      </c>
      <c r="Q9186" t="s">
        <v>34410</v>
      </c>
      <c r="R9186" t="s">
        <v>34378</v>
      </c>
      <c r="S9186" s="2">
        <v>43382</v>
      </c>
    </row>
    <row r="9187" spans="2:19" x14ac:dyDescent="0.35">
      <c r="B9187" t="s">
        <v>21902</v>
      </c>
      <c r="D9187" t="str">
        <f>IF(ISNUMBER(SEARCH("UKRI",Table2[[#This Row],[SourcingOwnerEmail]])),"UKRI","UKSBS")</f>
        <v>UKSBS</v>
      </c>
      <c r="E9187" t="s">
        <v>11</v>
      </c>
      <c r="F9187" t="s">
        <v>12</v>
      </c>
      <c r="G9187" t="s">
        <v>6061</v>
      </c>
      <c r="H9187" t="s">
        <v>21903</v>
      </c>
      <c r="I9187" s="2">
        <v>43410</v>
      </c>
      <c r="J9187" s="2">
        <v>43554</v>
      </c>
      <c r="K9187">
        <v>110598.2</v>
      </c>
      <c r="L9187">
        <v>110598.2</v>
      </c>
      <c r="M9187" t="s">
        <v>20</v>
      </c>
      <c r="N9187" t="s">
        <v>21</v>
      </c>
      <c r="O9187" t="s">
        <v>34375</v>
      </c>
      <c r="P9187" t="s">
        <v>34461</v>
      </c>
      <c r="Q9187" t="s">
        <v>34462</v>
      </c>
      <c r="R9187" t="s">
        <v>34378</v>
      </c>
      <c r="S9187" s="2">
        <v>43412</v>
      </c>
    </row>
    <row r="9188" spans="2:19" x14ac:dyDescent="0.35">
      <c r="B9188" t="s">
        <v>21904</v>
      </c>
      <c r="D9188" t="str">
        <f>IF(ISNUMBER(SEARCH("UKRI",Table2[[#This Row],[SourcingOwnerEmail]])),"UKRI","UKSBS")</f>
        <v>UKSBS</v>
      </c>
      <c r="E9188" t="s">
        <v>11</v>
      </c>
      <c r="F9188" t="s">
        <v>250</v>
      </c>
      <c r="G9188" t="s">
        <v>6906</v>
      </c>
      <c r="H9188" t="s">
        <v>21905</v>
      </c>
      <c r="I9188" s="2">
        <v>43404</v>
      </c>
      <c r="J9188" s="2">
        <v>43769</v>
      </c>
      <c r="L9188">
        <v>10743</v>
      </c>
      <c r="M9188" t="s">
        <v>20</v>
      </c>
      <c r="N9188" t="s">
        <v>21</v>
      </c>
      <c r="O9188" t="s">
        <v>34379</v>
      </c>
      <c r="P9188" t="s">
        <v>34461</v>
      </c>
      <c r="Q9188" t="s">
        <v>34462</v>
      </c>
      <c r="R9188" t="s">
        <v>34378</v>
      </c>
      <c r="S9188" s="2">
        <v>43405</v>
      </c>
    </row>
    <row r="9189" spans="2:19" x14ac:dyDescent="0.35">
      <c r="B9189" t="s">
        <v>21906</v>
      </c>
      <c r="D9189" t="str">
        <f>IF(ISNUMBER(SEARCH("UKRI",Table2[[#This Row],[SourcingOwnerEmail]])),"UKRI","UKSBS")</f>
        <v>UKSBS</v>
      </c>
      <c r="E9189" t="s">
        <v>11</v>
      </c>
      <c r="F9189" t="s">
        <v>237</v>
      </c>
      <c r="G9189" t="s">
        <v>21907</v>
      </c>
      <c r="H9189" t="s">
        <v>21908</v>
      </c>
      <c r="I9189" s="2">
        <v>43537</v>
      </c>
      <c r="J9189" s="2">
        <v>43677</v>
      </c>
      <c r="K9189">
        <v>77133</v>
      </c>
      <c r="L9189">
        <v>77133</v>
      </c>
      <c r="M9189" t="s">
        <v>20</v>
      </c>
      <c r="N9189" t="s">
        <v>21</v>
      </c>
      <c r="O9189" t="s">
        <v>34375</v>
      </c>
      <c r="P9189" t="s">
        <v>34461</v>
      </c>
      <c r="Q9189" t="s">
        <v>34641</v>
      </c>
      <c r="R9189" t="s">
        <v>34378</v>
      </c>
      <c r="S9189" s="2">
        <v>43542</v>
      </c>
    </row>
    <row r="9190" spans="2:19" x14ac:dyDescent="0.35">
      <c r="B9190" t="s">
        <v>21909</v>
      </c>
      <c r="D9190" t="str">
        <f>IF(ISNUMBER(SEARCH("UKRI",Table2[[#This Row],[SourcingOwnerEmail]])),"UKRI","UKSBS")</f>
        <v>UKSBS</v>
      </c>
      <c r="E9190" t="s">
        <v>11</v>
      </c>
      <c r="F9190" t="s">
        <v>12</v>
      </c>
      <c r="G9190" t="s">
        <v>11517</v>
      </c>
      <c r="H9190" t="s">
        <v>21910</v>
      </c>
      <c r="I9190" s="2">
        <v>43388</v>
      </c>
      <c r="J9190" s="2">
        <v>43753</v>
      </c>
      <c r="K9190">
        <v>13123</v>
      </c>
      <c r="L9190">
        <v>13123</v>
      </c>
      <c r="M9190" t="s">
        <v>20</v>
      </c>
      <c r="N9190" t="s">
        <v>21</v>
      </c>
      <c r="O9190" t="s">
        <v>83</v>
      </c>
      <c r="P9190" t="s">
        <v>34461</v>
      </c>
      <c r="Q9190" t="s">
        <v>34462</v>
      </c>
      <c r="R9190" t="s">
        <v>34378</v>
      </c>
      <c r="S9190" s="2">
        <v>43388</v>
      </c>
    </row>
    <row r="9191" spans="2:19" x14ac:dyDescent="0.35">
      <c r="B9191" t="s">
        <v>21911</v>
      </c>
      <c r="D9191" t="str">
        <f>IF(ISNUMBER(SEARCH("UKRI",Table2[[#This Row],[SourcingOwnerEmail]])),"UKRI","UKSBS")</f>
        <v>UKSBS</v>
      </c>
      <c r="E9191" t="s">
        <v>11</v>
      </c>
      <c r="F9191" t="s">
        <v>75</v>
      </c>
      <c r="G9191" t="s">
        <v>147</v>
      </c>
      <c r="H9191" t="s">
        <v>21912</v>
      </c>
      <c r="I9191" s="2">
        <v>43419</v>
      </c>
      <c r="J9191" s="2">
        <v>43783</v>
      </c>
      <c r="K9191">
        <v>268976</v>
      </c>
      <c r="L9191">
        <v>268976</v>
      </c>
      <c r="M9191" t="s">
        <v>20</v>
      </c>
      <c r="N9191" t="s">
        <v>21</v>
      </c>
      <c r="O9191" t="s">
        <v>34387</v>
      </c>
      <c r="P9191" t="s">
        <v>34882</v>
      </c>
      <c r="Q9191" t="s">
        <v>34883</v>
      </c>
      <c r="R9191" t="s">
        <v>34378</v>
      </c>
      <c r="S9191" s="2">
        <v>43419</v>
      </c>
    </row>
    <row r="9192" spans="2:19" x14ac:dyDescent="0.35">
      <c r="B9192" t="s">
        <v>21913</v>
      </c>
      <c r="D9192" t="str">
        <f>IF(ISNUMBER(SEARCH("UKRI",Table2[[#This Row],[SourcingOwnerEmail]])),"UKRI","UKSBS")</f>
        <v>UKSBS</v>
      </c>
      <c r="E9192" t="s">
        <v>11</v>
      </c>
      <c r="F9192" t="s">
        <v>250</v>
      </c>
      <c r="G9192" t="s">
        <v>21914</v>
      </c>
      <c r="H9192" t="s">
        <v>21915</v>
      </c>
      <c r="I9192" s="2">
        <v>43390</v>
      </c>
      <c r="J9192" s="2">
        <v>43434</v>
      </c>
      <c r="L9192">
        <v>2687.5</v>
      </c>
      <c r="M9192" t="s">
        <v>20</v>
      </c>
      <c r="N9192" t="s">
        <v>21</v>
      </c>
      <c r="O9192" t="s">
        <v>34379</v>
      </c>
      <c r="P9192" t="s">
        <v>34409</v>
      </c>
      <c r="Q9192" t="s">
        <v>34410</v>
      </c>
      <c r="R9192" t="s">
        <v>34378</v>
      </c>
      <c r="S9192" s="2">
        <v>43388</v>
      </c>
    </row>
    <row r="9193" spans="2:19" x14ac:dyDescent="0.35">
      <c r="B9193" t="s">
        <v>21916</v>
      </c>
      <c r="D9193" t="str">
        <f>IF(ISNUMBER(SEARCH("UKRI",Table2[[#This Row],[SourcingOwnerEmail]])),"UKRI","UKSBS")</f>
        <v>UKSBS</v>
      </c>
      <c r="E9193" t="s">
        <v>11</v>
      </c>
      <c r="F9193" t="s">
        <v>237</v>
      </c>
      <c r="G9193" t="s">
        <v>11382</v>
      </c>
      <c r="H9193" t="s">
        <v>21917</v>
      </c>
      <c r="L9193">
        <v>49900</v>
      </c>
      <c r="M9193" t="s">
        <v>20</v>
      </c>
      <c r="N9193" t="s">
        <v>21</v>
      </c>
      <c r="O9193" t="s">
        <v>83</v>
      </c>
      <c r="P9193" t="s">
        <v>34405</v>
      </c>
      <c r="Q9193" t="s">
        <v>34406</v>
      </c>
      <c r="R9193" t="s">
        <v>34378</v>
      </c>
      <c r="S9193" s="2">
        <v>43392</v>
      </c>
    </row>
    <row r="9194" spans="2:19" x14ac:dyDescent="0.35">
      <c r="B9194" t="s">
        <v>21918</v>
      </c>
      <c r="D9194" t="str">
        <f>IF(ISNUMBER(SEARCH("UKRI",Table2[[#This Row],[SourcingOwnerEmail]])),"UKRI","UKSBS")</f>
        <v>UKSBS</v>
      </c>
      <c r="E9194" t="s">
        <v>11</v>
      </c>
      <c r="F9194" t="s">
        <v>237</v>
      </c>
      <c r="G9194" t="s">
        <v>15576</v>
      </c>
      <c r="H9194" t="s">
        <v>21919</v>
      </c>
      <c r="I9194" s="2">
        <v>43411</v>
      </c>
      <c r="J9194" s="2">
        <v>43554</v>
      </c>
      <c r="K9194">
        <v>46772</v>
      </c>
      <c r="L9194">
        <v>46772</v>
      </c>
      <c r="M9194" t="s">
        <v>20</v>
      </c>
      <c r="N9194" t="s">
        <v>21</v>
      </c>
      <c r="O9194" t="s">
        <v>83</v>
      </c>
      <c r="P9194" t="s">
        <v>34461</v>
      </c>
      <c r="Q9194" t="s">
        <v>34462</v>
      </c>
      <c r="R9194" t="s">
        <v>34378</v>
      </c>
      <c r="S9194" s="2">
        <v>43411</v>
      </c>
    </row>
    <row r="9195" spans="2:19" x14ac:dyDescent="0.35">
      <c r="B9195" t="s">
        <v>21920</v>
      </c>
      <c r="D9195" t="str">
        <f>IF(ISNUMBER(SEARCH("UKRI",Table2[[#This Row],[SourcingOwnerEmail]])),"UKRI","UKSBS")</f>
        <v>UKSBS</v>
      </c>
      <c r="E9195" t="s">
        <v>11</v>
      </c>
      <c r="F9195" t="s">
        <v>237</v>
      </c>
      <c r="G9195" t="s">
        <v>15866</v>
      </c>
      <c r="H9195" t="s">
        <v>21921</v>
      </c>
      <c r="I9195" s="2">
        <v>43452</v>
      </c>
      <c r="J9195" s="2">
        <v>43707</v>
      </c>
      <c r="L9195">
        <v>47850</v>
      </c>
      <c r="M9195" t="s">
        <v>20</v>
      </c>
      <c r="N9195" t="s">
        <v>1894</v>
      </c>
      <c r="O9195" t="s">
        <v>34375</v>
      </c>
      <c r="P9195" t="s">
        <v>34380</v>
      </c>
      <c r="Q9195" t="s">
        <v>34411</v>
      </c>
      <c r="R9195" t="s">
        <v>34378</v>
      </c>
      <c r="S9195" s="2">
        <v>43455</v>
      </c>
    </row>
    <row r="9196" spans="2:19" x14ac:dyDescent="0.35">
      <c r="B9196" t="s">
        <v>21922</v>
      </c>
      <c r="D9196" t="str">
        <f>IF(ISNUMBER(SEARCH("UKRI",Table2[[#This Row],[SourcingOwnerEmail]])),"UKRI","UKSBS")</f>
        <v>UKSBS</v>
      </c>
      <c r="E9196" t="s">
        <v>11</v>
      </c>
      <c r="F9196" t="s">
        <v>75</v>
      </c>
      <c r="G9196" t="s">
        <v>20651</v>
      </c>
      <c r="H9196" t="s">
        <v>21923</v>
      </c>
      <c r="I9196" s="2">
        <v>43405</v>
      </c>
      <c r="J9196" s="2">
        <v>43769</v>
      </c>
      <c r="K9196">
        <v>70215</v>
      </c>
      <c r="L9196">
        <v>70215</v>
      </c>
      <c r="M9196" t="s">
        <v>20</v>
      </c>
      <c r="N9196" t="s">
        <v>21</v>
      </c>
      <c r="O9196" t="s">
        <v>34375</v>
      </c>
      <c r="P9196" t="s">
        <v>34882</v>
      </c>
      <c r="Q9196" t="s">
        <v>34883</v>
      </c>
      <c r="R9196" t="s">
        <v>34378</v>
      </c>
      <c r="S9196" s="2">
        <v>43410</v>
      </c>
    </row>
    <row r="9197" spans="2:19" x14ac:dyDescent="0.35">
      <c r="B9197" t="s">
        <v>21924</v>
      </c>
      <c r="D9197" t="str">
        <f>IF(ISNUMBER(SEARCH("UKRI",Table2[[#This Row],[SourcingOwnerEmail]])),"UKRI","UKSBS")</f>
        <v>UKSBS</v>
      </c>
      <c r="E9197" t="s">
        <v>11</v>
      </c>
      <c r="F9197" t="s">
        <v>345</v>
      </c>
      <c r="G9197" t="s">
        <v>21925</v>
      </c>
      <c r="H9197" t="s">
        <v>21926</v>
      </c>
      <c r="I9197" s="2">
        <v>43423</v>
      </c>
      <c r="J9197" s="2">
        <v>43794</v>
      </c>
      <c r="L9197">
        <v>94000</v>
      </c>
      <c r="M9197" t="s">
        <v>20</v>
      </c>
      <c r="N9197" t="s">
        <v>96</v>
      </c>
      <c r="O9197" t="s">
        <v>34375</v>
      </c>
      <c r="P9197" t="s">
        <v>34409</v>
      </c>
      <c r="Q9197" t="s">
        <v>34410</v>
      </c>
      <c r="R9197" t="s">
        <v>34378</v>
      </c>
      <c r="S9197" s="2">
        <v>43419</v>
      </c>
    </row>
    <row r="9198" spans="2:19" x14ac:dyDescent="0.35">
      <c r="B9198" t="s">
        <v>21927</v>
      </c>
      <c r="D9198" t="str">
        <f>IF(ISNUMBER(SEARCH("UKRI",Table2[[#This Row],[SourcingOwnerEmail]])),"UKRI","UKSBS")</f>
        <v>UKSBS</v>
      </c>
      <c r="E9198" t="s">
        <v>11</v>
      </c>
      <c r="F9198" t="s">
        <v>340</v>
      </c>
      <c r="G9198" t="s">
        <v>10488</v>
      </c>
      <c r="H9198" t="s">
        <v>21928</v>
      </c>
      <c r="I9198" s="2">
        <v>43430</v>
      </c>
      <c r="J9198" s="2">
        <v>43794</v>
      </c>
      <c r="L9198">
        <v>33973</v>
      </c>
      <c r="M9198" t="s">
        <v>20</v>
      </c>
      <c r="N9198" t="s">
        <v>96</v>
      </c>
      <c r="O9198" t="s">
        <v>34375</v>
      </c>
      <c r="P9198" t="s">
        <v>34409</v>
      </c>
      <c r="Q9198" t="s">
        <v>34410</v>
      </c>
      <c r="R9198" t="s">
        <v>34378</v>
      </c>
      <c r="S9198" s="2">
        <v>43437</v>
      </c>
    </row>
    <row r="9199" spans="2:19" x14ac:dyDescent="0.35">
      <c r="B9199" t="s">
        <v>21929</v>
      </c>
      <c r="D9199" t="str">
        <f>IF(ISNUMBER(SEARCH("UKRI",Table2[[#This Row],[SourcingOwnerEmail]])),"UKRI","UKSBS")</f>
        <v>UKSBS</v>
      </c>
      <c r="E9199" t="s">
        <v>11</v>
      </c>
      <c r="F9199" t="s">
        <v>237</v>
      </c>
      <c r="G9199" t="s">
        <v>488</v>
      </c>
      <c r="H9199" t="s">
        <v>21930</v>
      </c>
      <c r="I9199" s="2">
        <v>43399</v>
      </c>
      <c r="J9199" s="2">
        <v>43399</v>
      </c>
      <c r="L9199">
        <v>14271</v>
      </c>
      <c r="M9199" t="s">
        <v>20</v>
      </c>
      <c r="N9199" t="s">
        <v>21</v>
      </c>
      <c r="O9199" t="s">
        <v>34379</v>
      </c>
      <c r="P9199" t="s">
        <v>34403</v>
      </c>
      <c r="Q9199" t="s">
        <v>34404</v>
      </c>
      <c r="R9199" t="s">
        <v>34378</v>
      </c>
      <c r="S9199" s="2">
        <v>43399</v>
      </c>
    </row>
    <row r="9200" spans="2:19" x14ac:dyDescent="0.35">
      <c r="B9200" t="s">
        <v>21931</v>
      </c>
      <c r="D9200" t="str">
        <f>IF(ISNUMBER(SEARCH("UKRI",Table2[[#This Row],[SourcingOwnerEmail]])),"UKRI","UKSBS")</f>
        <v>UKSBS</v>
      </c>
      <c r="E9200" t="s">
        <v>11</v>
      </c>
      <c r="F9200" t="s">
        <v>237</v>
      </c>
      <c r="G9200" t="s">
        <v>219</v>
      </c>
      <c r="H9200" t="s">
        <v>21932</v>
      </c>
      <c r="I9200" s="2">
        <v>43398</v>
      </c>
      <c r="J9200" s="2">
        <v>43398</v>
      </c>
      <c r="K9200">
        <v>28295.55</v>
      </c>
      <c r="L9200">
        <v>24999.08</v>
      </c>
      <c r="M9200" t="s">
        <v>20</v>
      </c>
      <c r="N9200" t="s">
        <v>21</v>
      </c>
      <c r="O9200" t="s">
        <v>83</v>
      </c>
      <c r="P9200" t="s">
        <v>34403</v>
      </c>
      <c r="Q9200" t="s">
        <v>34404</v>
      </c>
      <c r="R9200" t="s">
        <v>34378</v>
      </c>
      <c r="S9200" s="2">
        <v>43398</v>
      </c>
    </row>
    <row r="9201" spans="2:19" x14ac:dyDescent="0.35">
      <c r="B9201" t="s">
        <v>21933</v>
      </c>
      <c r="D9201" t="str">
        <f>IF(ISNUMBER(SEARCH("UKRI",Table2[[#This Row],[SourcingOwnerEmail]])),"UKRI","UKSBS")</f>
        <v>UKSBS</v>
      </c>
      <c r="E9201" t="s">
        <v>11</v>
      </c>
      <c r="F9201" t="s">
        <v>340</v>
      </c>
      <c r="G9201" t="s">
        <v>21934</v>
      </c>
      <c r="H9201" t="s">
        <v>21935</v>
      </c>
      <c r="I9201" s="2">
        <v>43403</v>
      </c>
      <c r="J9201" s="2">
        <v>43403</v>
      </c>
      <c r="L9201">
        <v>20000</v>
      </c>
      <c r="M9201" t="s">
        <v>20</v>
      </c>
      <c r="N9201" t="s">
        <v>21</v>
      </c>
      <c r="O9201" t="s">
        <v>34379</v>
      </c>
      <c r="P9201" t="s">
        <v>34403</v>
      </c>
      <c r="Q9201" t="s">
        <v>34404</v>
      </c>
      <c r="R9201" t="s">
        <v>34378</v>
      </c>
      <c r="S9201" s="2">
        <v>43403</v>
      </c>
    </row>
    <row r="9202" spans="2:19" x14ac:dyDescent="0.35">
      <c r="B9202" t="s">
        <v>21936</v>
      </c>
      <c r="D9202" t="str">
        <f>IF(ISNUMBER(SEARCH("UKRI",Table2[[#This Row],[SourcingOwnerEmail]])),"UKRI","UKSBS")</f>
        <v>UKSBS</v>
      </c>
      <c r="E9202" t="s">
        <v>11</v>
      </c>
      <c r="F9202" t="s">
        <v>340</v>
      </c>
      <c r="G9202" t="s">
        <v>21937</v>
      </c>
      <c r="H9202" t="s">
        <v>21938</v>
      </c>
      <c r="I9202" s="2">
        <v>43451</v>
      </c>
      <c r="J9202" s="2">
        <v>43555</v>
      </c>
      <c r="L9202">
        <v>287714</v>
      </c>
      <c r="M9202" t="s">
        <v>463</v>
      </c>
      <c r="N9202" t="s">
        <v>464</v>
      </c>
      <c r="O9202" t="s">
        <v>34375</v>
      </c>
      <c r="P9202" t="s">
        <v>34384</v>
      </c>
      <c r="Q9202" t="s">
        <v>34438</v>
      </c>
      <c r="R9202" t="s">
        <v>34378</v>
      </c>
      <c r="S9202" s="2">
        <v>43451</v>
      </c>
    </row>
    <row r="9203" spans="2:19" x14ac:dyDescent="0.35">
      <c r="B9203" t="s">
        <v>21939</v>
      </c>
      <c r="D9203" t="str">
        <f>IF(ISNUMBER(SEARCH("UKRI",Table2[[#This Row],[SourcingOwnerEmail]])),"UKRI","UKSBS")</f>
        <v>UKSBS</v>
      </c>
      <c r="E9203" t="s">
        <v>11</v>
      </c>
      <c r="F9203" t="s">
        <v>12</v>
      </c>
      <c r="G9203" t="s">
        <v>19493</v>
      </c>
      <c r="H9203" t="s">
        <v>21940</v>
      </c>
      <c r="I9203" s="2">
        <v>43430</v>
      </c>
      <c r="J9203" s="2">
        <v>43677</v>
      </c>
      <c r="L9203">
        <v>38084</v>
      </c>
      <c r="M9203" t="s">
        <v>463</v>
      </c>
      <c r="N9203" t="s">
        <v>464</v>
      </c>
      <c r="O9203" t="s">
        <v>34375</v>
      </c>
      <c r="P9203" t="s">
        <v>34380</v>
      </c>
      <c r="Q9203" t="s">
        <v>34411</v>
      </c>
      <c r="R9203" t="s">
        <v>34378</v>
      </c>
      <c r="S9203" s="2">
        <v>43438</v>
      </c>
    </row>
    <row r="9204" spans="2:19" x14ac:dyDescent="0.35">
      <c r="B9204" t="s">
        <v>21941</v>
      </c>
      <c r="D9204" t="str">
        <f>IF(ISNUMBER(SEARCH("UKRI",Table2[[#This Row],[SourcingOwnerEmail]])),"UKRI","UKSBS")</f>
        <v>UKSBS</v>
      </c>
      <c r="E9204" t="s">
        <v>11</v>
      </c>
      <c r="F9204" t="s">
        <v>250</v>
      </c>
      <c r="G9204" t="s">
        <v>21942</v>
      </c>
      <c r="H9204" t="s">
        <v>21943</v>
      </c>
      <c r="I9204" s="2">
        <v>43413</v>
      </c>
      <c r="J9204" s="2">
        <v>43412</v>
      </c>
      <c r="K9204">
        <v>32014.31</v>
      </c>
      <c r="L9204">
        <v>32014.31</v>
      </c>
      <c r="M9204" t="s">
        <v>20</v>
      </c>
      <c r="N9204" t="s">
        <v>21</v>
      </c>
      <c r="O9204" t="s">
        <v>34375</v>
      </c>
      <c r="P9204" t="s">
        <v>34882</v>
      </c>
      <c r="Q9204" t="s">
        <v>34883</v>
      </c>
      <c r="R9204" t="s">
        <v>34378</v>
      </c>
      <c r="S9204" s="2">
        <v>43425</v>
      </c>
    </row>
    <row r="9205" spans="2:19" x14ac:dyDescent="0.35">
      <c r="B9205" t="s">
        <v>21944</v>
      </c>
      <c r="D9205" t="str">
        <f>IF(ISNUMBER(SEARCH("UKRI",Table2[[#This Row],[SourcingOwnerEmail]])),"UKRI","UKSBS")</f>
        <v>UKSBS</v>
      </c>
      <c r="E9205" t="s">
        <v>11</v>
      </c>
      <c r="F9205" t="s">
        <v>250</v>
      </c>
      <c r="G9205" t="s">
        <v>21945</v>
      </c>
      <c r="H9205" t="s">
        <v>21946</v>
      </c>
      <c r="I9205" s="2">
        <v>43454</v>
      </c>
      <c r="J9205" s="2">
        <v>43553</v>
      </c>
      <c r="L9205">
        <v>70995</v>
      </c>
      <c r="M9205" t="s">
        <v>463</v>
      </c>
      <c r="N9205" t="s">
        <v>464</v>
      </c>
      <c r="O9205" t="s">
        <v>34375</v>
      </c>
      <c r="P9205" t="s">
        <v>34380</v>
      </c>
      <c r="Q9205" t="s">
        <v>34411</v>
      </c>
      <c r="R9205" t="s">
        <v>34378</v>
      </c>
      <c r="S9205" s="2">
        <v>43454</v>
      </c>
    </row>
    <row r="9206" spans="2:19" x14ac:dyDescent="0.35">
      <c r="B9206" t="s">
        <v>21947</v>
      </c>
      <c r="D9206" t="str">
        <f>IF(ISNUMBER(SEARCH("UKRI",Table2[[#This Row],[SourcingOwnerEmail]])),"UKRI","UKSBS")</f>
        <v>UKSBS</v>
      </c>
      <c r="E9206" t="s">
        <v>11</v>
      </c>
      <c r="F9206" t="s">
        <v>340</v>
      </c>
      <c r="G9206" t="s">
        <v>21948</v>
      </c>
      <c r="H9206" t="s">
        <v>21949</v>
      </c>
      <c r="I9206" s="2">
        <v>43399</v>
      </c>
      <c r="J9206" s="2">
        <v>43434</v>
      </c>
      <c r="K9206">
        <v>12770</v>
      </c>
      <c r="L9206">
        <v>12770</v>
      </c>
      <c r="M9206" t="s">
        <v>20</v>
      </c>
      <c r="N9206" t="s">
        <v>21</v>
      </c>
      <c r="O9206" t="s">
        <v>34379</v>
      </c>
      <c r="P9206" t="s">
        <v>34409</v>
      </c>
      <c r="Q9206" t="s">
        <v>34410</v>
      </c>
      <c r="R9206" t="s">
        <v>34378</v>
      </c>
      <c r="S9206" s="2">
        <v>43398</v>
      </c>
    </row>
    <row r="9207" spans="2:19" x14ac:dyDescent="0.35">
      <c r="B9207" t="s">
        <v>21950</v>
      </c>
      <c r="D9207" t="str">
        <f>IF(ISNUMBER(SEARCH("UKRI",Table2[[#This Row],[SourcingOwnerEmail]])),"UKRI","UKSBS")</f>
        <v>UKSBS</v>
      </c>
      <c r="E9207" t="s">
        <v>11</v>
      </c>
      <c r="F9207" t="s">
        <v>237</v>
      </c>
      <c r="G9207" t="s">
        <v>13106</v>
      </c>
      <c r="H9207" t="s">
        <v>21951</v>
      </c>
      <c r="I9207" s="2">
        <v>43402</v>
      </c>
      <c r="J9207" s="2">
        <v>43402</v>
      </c>
      <c r="L9207">
        <v>18066.34</v>
      </c>
      <c r="M9207" t="s">
        <v>20</v>
      </c>
      <c r="N9207" t="s">
        <v>21</v>
      </c>
      <c r="O9207" t="s">
        <v>34379</v>
      </c>
      <c r="P9207" t="s">
        <v>34403</v>
      </c>
      <c r="Q9207" t="s">
        <v>34404</v>
      </c>
      <c r="R9207" t="s">
        <v>34378</v>
      </c>
      <c r="S9207" s="2">
        <v>43402</v>
      </c>
    </row>
    <row r="9208" spans="2:19" x14ac:dyDescent="0.35">
      <c r="B9208" t="s">
        <v>21952</v>
      </c>
      <c r="D9208" t="str">
        <f>IF(ISNUMBER(SEARCH("UKRI",Table2[[#This Row],[SourcingOwnerEmail]])),"UKRI","UKSBS")</f>
        <v>UKSBS</v>
      </c>
      <c r="E9208" t="s">
        <v>11</v>
      </c>
      <c r="F9208" t="s">
        <v>250</v>
      </c>
      <c r="G9208" t="s">
        <v>343</v>
      </c>
      <c r="H9208" t="s">
        <v>21953</v>
      </c>
      <c r="I9208" s="2">
        <v>43467</v>
      </c>
      <c r="J9208" s="2">
        <v>43553</v>
      </c>
      <c r="L9208">
        <v>83999.25</v>
      </c>
      <c r="M9208" t="s">
        <v>20</v>
      </c>
      <c r="N9208" t="s">
        <v>21</v>
      </c>
      <c r="O9208" t="s">
        <v>34375</v>
      </c>
      <c r="P9208" t="s">
        <v>34435</v>
      </c>
      <c r="Q9208" t="s">
        <v>34436</v>
      </c>
      <c r="R9208" t="s">
        <v>34378</v>
      </c>
      <c r="S9208" s="2">
        <v>43543</v>
      </c>
    </row>
    <row r="9209" spans="2:19" x14ac:dyDescent="0.35">
      <c r="B9209" t="s">
        <v>21954</v>
      </c>
      <c r="D9209" t="str">
        <f>IF(ISNUMBER(SEARCH("UKRI",Table2[[#This Row],[SourcingOwnerEmail]])),"UKRI","UKSBS")</f>
        <v>UKSBS</v>
      </c>
      <c r="E9209" t="s">
        <v>11</v>
      </c>
      <c r="F9209" t="s">
        <v>253</v>
      </c>
      <c r="G9209" t="s">
        <v>84</v>
      </c>
      <c r="H9209" t="s">
        <v>21955</v>
      </c>
      <c r="I9209" s="2">
        <v>43453</v>
      </c>
      <c r="J9209" s="2">
        <v>43555</v>
      </c>
      <c r="K9209">
        <v>80000</v>
      </c>
      <c r="L9209">
        <v>86400</v>
      </c>
      <c r="M9209" t="s">
        <v>20</v>
      </c>
      <c r="N9209" t="s">
        <v>21</v>
      </c>
      <c r="O9209" t="s">
        <v>34399</v>
      </c>
      <c r="P9209" t="s">
        <v>34882</v>
      </c>
      <c r="Q9209" t="s">
        <v>34883</v>
      </c>
      <c r="R9209" t="s">
        <v>34378</v>
      </c>
      <c r="S9209" s="2">
        <v>43453</v>
      </c>
    </row>
    <row r="9210" spans="2:19" x14ac:dyDescent="0.35">
      <c r="B9210" t="s">
        <v>21956</v>
      </c>
      <c r="D9210" t="str">
        <f>IF(ISNUMBER(SEARCH("UKRI",Table2[[#This Row],[SourcingOwnerEmail]])),"UKRI","UKSBS")</f>
        <v>UKSBS</v>
      </c>
      <c r="E9210" t="s">
        <v>11</v>
      </c>
      <c r="F9210" t="s">
        <v>237</v>
      </c>
      <c r="G9210" t="s">
        <v>21957</v>
      </c>
      <c r="H9210" t="s">
        <v>21958</v>
      </c>
      <c r="I9210" s="2">
        <v>43439</v>
      </c>
      <c r="J9210" s="2">
        <v>43677</v>
      </c>
      <c r="L9210">
        <v>32294</v>
      </c>
      <c r="M9210" t="s">
        <v>20</v>
      </c>
      <c r="N9210" t="s">
        <v>21</v>
      </c>
      <c r="O9210" t="s">
        <v>83</v>
      </c>
      <c r="P9210" t="s">
        <v>34380</v>
      </c>
      <c r="Q9210" t="s">
        <v>34411</v>
      </c>
      <c r="R9210" t="s">
        <v>34378</v>
      </c>
      <c r="S9210" s="2">
        <v>43438</v>
      </c>
    </row>
    <row r="9211" spans="2:19" x14ac:dyDescent="0.35">
      <c r="B9211" t="s">
        <v>21959</v>
      </c>
      <c r="D9211" t="str">
        <f>IF(ISNUMBER(SEARCH("UKRI",Table2[[#This Row],[SourcingOwnerEmail]])),"UKRI","UKSBS")</f>
        <v>UKSBS</v>
      </c>
      <c r="E9211" t="s">
        <v>11</v>
      </c>
      <c r="F9211" t="s">
        <v>237</v>
      </c>
      <c r="G9211" t="s">
        <v>21960</v>
      </c>
      <c r="H9211" t="s">
        <v>21961</v>
      </c>
      <c r="I9211" s="2">
        <v>43444</v>
      </c>
      <c r="J9211" s="2">
        <v>43555</v>
      </c>
      <c r="K9211">
        <v>56100</v>
      </c>
      <c r="L9211">
        <v>56100</v>
      </c>
      <c r="M9211" t="s">
        <v>20</v>
      </c>
      <c r="N9211" t="s">
        <v>21</v>
      </c>
      <c r="O9211" t="s">
        <v>83</v>
      </c>
      <c r="P9211" t="s">
        <v>34461</v>
      </c>
      <c r="Q9211" t="s">
        <v>34462</v>
      </c>
      <c r="R9211" t="s">
        <v>34378</v>
      </c>
      <c r="S9211" s="2">
        <v>43446</v>
      </c>
    </row>
    <row r="9212" spans="2:19" x14ac:dyDescent="0.35">
      <c r="B9212" t="s">
        <v>21962</v>
      </c>
      <c r="D9212" t="str">
        <f>IF(ISNUMBER(SEARCH("UKRI",Table2[[#This Row],[SourcingOwnerEmail]])),"UKRI","UKSBS")</f>
        <v>UKSBS</v>
      </c>
      <c r="E9212" t="s">
        <v>11</v>
      </c>
      <c r="F9212" t="s">
        <v>2295</v>
      </c>
      <c r="G9212" t="s">
        <v>21963</v>
      </c>
      <c r="H9212" t="s">
        <v>21964</v>
      </c>
      <c r="I9212" s="2">
        <v>43425</v>
      </c>
      <c r="J9212" s="2">
        <v>43555</v>
      </c>
      <c r="K9212">
        <v>556692</v>
      </c>
      <c r="L9212">
        <v>556692</v>
      </c>
      <c r="M9212" t="s">
        <v>20</v>
      </c>
      <c r="N9212" t="s">
        <v>21</v>
      </c>
      <c r="O9212" t="s">
        <v>34375</v>
      </c>
      <c r="P9212" t="s">
        <v>34461</v>
      </c>
      <c r="Q9212" t="s">
        <v>34641</v>
      </c>
      <c r="R9212" t="s">
        <v>34378</v>
      </c>
      <c r="S9212" s="2">
        <v>43430</v>
      </c>
    </row>
    <row r="9213" spans="2:19" x14ac:dyDescent="0.35">
      <c r="B9213" t="s">
        <v>21965</v>
      </c>
      <c r="D9213" t="str">
        <f>IF(ISNUMBER(SEARCH("UKRI",Table2[[#This Row],[SourcingOwnerEmail]])),"UKRI","UKSBS")</f>
        <v>UKSBS</v>
      </c>
      <c r="E9213" t="s">
        <v>11</v>
      </c>
      <c r="F9213" t="s">
        <v>430</v>
      </c>
      <c r="G9213" t="s">
        <v>10516</v>
      </c>
      <c r="H9213" t="s">
        <v>21966</v>
      </c>
      <c r="I9213" s="2">
        <v>43433</v>
      </c>
      <c r="J9213" s="2">
        <v>43826</v>
      </c>
      <c r="L9213">
        <v>33450</v>
      </c>
      <c r="M9213" t="s">
        <v>463</v>
      </c>
      <c r="N9213" t="s">
        <v>464</v>
      </c>
      <c r="O9213" t="s">
        <v>83</v>
      </c>
      <c r="P9213" t="s">
        <v>34902</v>
      </c>
      <c r="Q9213" t="s">
        <v>34903</v>
      </c>
      <c r="R9213" t="s">
        <v>34378</v>
      </c>
      <c r="S9213" s="2">
        <v>43437</v>
      </c>
    </row>
    <row r="9214" spans="2:19" x14ac:dyDescent="0.35">
      <c r="B9214" t="s">
        <v>21967</v>
      </c>
      <c r="D9214" t="str">
        <f>IF(ISNUMBER(SEARCH("UKRI",Table2[[#This Row],[SourcingOwnerEmail]])),"UKRI","UKSBS")</f>
        <v>UKSBS</v>
      </c>
      <c r="E9214" t="s">
        <v>11</v>
      </c>
      <c r="F9214" t="s">
        <v>250</v>
      </c>
      <c r="G9214" t="s">
        <v>19976</v>
      </c>
      <c r="H9214" t="s">
        <v>21968</v>
      </c>
      <c r="I9214" s="2">
        <v>43446</v>
      </c>
      <c r="J9214" s="2">
        <v>43810</v>
      </c>
      <c r="L9214">
        <v>98937</v>
      </c>
      <c r="M9214" t="s">
        <v>20</v>
      </c>
      <c r="N9214" t="s">
        <v>21</v>
      </c>
      <c r="O9214" t="s">
        <v>34375</v>
      </c>
      <c r="P9214" t="s">
        <v>34409</v>
      </c>
      <c r="Q9214" t="s">
        <v>34410</v>
      </c>
      <c r="R9214" t="s">
        <v>34378</v>
      </c>
      <c r="S9214" s="2">
        <v>43447</v>
      </c>
    </row>
    <row r="9215" spans="2:19" x14ac:dyDescent="0.35">
      <c r="B9215" t="s">
        <v>21969</v>
      </c>
      <c r="D9215" t="str">
        <f>IF(ISNUMBER(SEARCH("UKRI",Table2[[#This Row],[SourcingOwnerEmail]])),"UKRI","UKSBS")</f>
        <v>UKSBS</v>
      </c>
      <c r="E9215" t="s">
        <v>11</v>
      </c>
      <c r="F9215" t="s">
        <v>237</v>
      </c>
      <c r="G9215" t="s">
        <v>20668</v>
      </c>
      <c r="H9215" t="s">
        <v>21970</v>
      </c>
      <c r="I9215" s="2">
        <v>43530</v>
      </c>
      <c r="J9215" s="2">
        <v>43529</v>
      </c>
      <c r="K9215">
        <v>31806</v>
      </c>
      <c r="L9215">
        <v>31806</v>
      </c>
      <c r="M9215" t="s">
        <v>20</v>
      </c>
      <c r="N9215" t="s">
        <v>21</v>
      </c>
      <c r="O9215" t="s">
        <v>34375</v>
      </c>
      <c r="P9215" t="s">
        <v>34409</v>
      </c>
      <c r="Q9215" t="s">
        <v>34410</v>
      </c>
      <c r="R9215" t="s">
        <v>34378</v>
      </c>
      <c r="S9215" s="2">
        <v>43530</v>
      </c>
    </row>
    <row r="9216" spans="2:19" x14ac:dyDescent="0.35">
      <c r="B9216" t="s">
        <v>21971</v>
      </c>
      <c r="D9216" t="str">
        <f>IF(ISNUMBER(SEARCH("UKRI",Table2[[#This Row],[SourcingOwnerEmail]])),"UKRI","UKSBS")</f>
        <v>UKSBS</v>
      </c>
      <c r="E9216" t="s">
        <v>11</v>
      </c>
      <c r="F9216" t="s">
        <v>2295</v>
      </c>
      <c r="G9216" t="s">
        <v>428</v>
      </c>
      <c r="H9216" t="s">
        <v>21972</v>
      </c>
      <c r="I9216" s="2">
        <v>43412</v>
      </c>
      <c r="J9216" s="2">
        <v>43476</v>
      </c>
      <c r="K9216">
        <v>37500</v>
      </c>
      <c r="L9216">
        <v>37500</v>
      </c>
      <c r="M9216" t="s">
        <v>20</v>
      </c>
      <c r="N9216" t="s">
        <v>21</v>
      </c>
      <c r="O9216" t="s">
        <v>34387</v>
      </c>
      <c r="P9216" t="s">
        <v>34435</v>
      </c>
      <c r="Q9216" t="s">
        <v>34436</v>
      </c>
      <c r="R9216" t="s">
        <v>34378</v>
      </c>
      <c r="S9216" s="2">
        <v>43412</v>
      </c>
    </row>
    <row r="9217" spans="2:19" x14ac:dyDescent="0.35">
      <c r="B9217" t="s">
        <v>21973</v>
      </c>
      <c r="D9217" t="str">
        <f>IF(ISNUMBER(SEARCH("UKRI",Table2[[#This Row],[SourcingOwnerEmail]])),"UKRI","UKSBS")</f>
        <v>UKSBS</v>
      </c>
      <c r="E9217" t="s">
        <v>11</v>
      </c>
      <c r="F9217" t="s">
        <v>340</v>
      </c>
      <c r="G9217" t="s">
        <v>21974</v>
      </c>
      <c r="H9217" t="s">
        <v>21975</v>
      </c>
      <c r="I9217" s="2">
        <v>43452</v>
      </c>
      <c r="J9217" s="2">
        <v>43555</v>
      </c>
      <c r="K9217">
        <v>131860</v>
      </c>
      <c r="L9217">
        <v>131860</v>
      </c>
      <c r="M9217" t="s">
        <v>20</v>
      </c>
      <c r="N9217" t="s">
        <v>21</v>
      </c>
      <c r="O9217" t="s">
        <v>34375</v>
      </c>
      <c r="P9217" t="s">
        <v>34461</v>
      </c>
      <c r="Q9217" t="s">
        <v>34462</v>
      </c>
      <c r="R9217" t="s">
        <v>34378</v>
      </c>
      <c r="S9217" s="2">
        <v>43514</v>
      </c>
    </row>
    <row r="9218" spans="2:19" x14ac:dyDescent="0.35">
      <c r="B9218" t="s">
        <v>21976</v>
      </c>
      <c r="D9218" t="str">
        <f>IF(ISNUMBER(SEARCH("UKRI",Table2[[#This Row],[SourcingOwnerEmail]])),"UKRI","UKSBS")</f>
        <v>UKSBS</v>
      </c>
      <c r="E9218" t="s">
        <v>11</v>
      </c>
      <c r="F9218" t="s">
        <v>340</v>
      </c>
      <c r="G9218" t="s">
        <v>20274</v>
      </c>
      <c r="H9218" t="s">
        <v>21977</v>
      </c>
      <c r="I9218" s="2">
        <v>43425</v>
      </c>
      <c r="J9218" s="2">
        <v>43555</v>
      </c>
      <c r="L9218">
        <v>24911</v>
      </c>
      <c r="M9218" t="s">
        <v>20</v>
      </c>
      <c r="N9218" t="s">
        <v>21</v>
      </c>
      <c r="O9218" t="s">
        <v>34441</v>
      </c>
      <c r="P9218" t="s">
        <v>34461</v>
      </c>
      <c r="Q9218" t="s">
        <v>34462</v>
      </c>
      <c r="R9218" t="s">
        <v>34378</v>
      </c>
      <c r="S9218" s="2">
        <v>43425</v>
      </c>
    </row>
    <row r="9219" spans="2:19" x14ac:dyDescent="0.35">
      <c r="B9219" t="s">
        <v>21978</v>
      </c>
      <c r="D9219" t="str">
        <f>IF(ISNUMBER(SEARCH("UKRI",Table2[[#This Row],[SourcingOwnerEmail]])),"UKRI","UKSBS")</f>
        <v>UKSBS</v>
      </c>
      <c r="E9219" t="s">
        <v>11</v>
      </c>
      <c r="F9219" t="s">
        <v>340</v>
      </c>
      <c r="G9219" t="s">
        <v>21979</v>
      </c>
      <c r="H9219" t="s">
        <v>21980</v>
      </c>
      <c r="I9219" s="2">
        <v>43475</v>
      </c>
      <c r="J9219" s="2">
        <v>43555</v>
      </c>
      <c r="K9219">
        <v>32493</v>
      </c>
      <c r="L9219">
        <v>32493</v>
      </c>
      <c r="M9219" t="s">
        <v>20</v>
      </c>
      <c r="N9219" t="s">
        <v>21</v>
      </c>
      <c r="O9219" t="s">
        <v>34399</v>
      </c>
      <c r="P9219" t="s">
        <v>34461</v>
      </c>
      <c r="Q9219" t="s">
        <v>34462</v>
      </c>
      <c r="R9219" t="s">
        <v>34378</v>
      </c>
      <c r="S9219" s="2">
        <v>43475</v>
      </c>
    </row>
    <row r="9220" spans="2:19" x14ac:dyDescent="0.35">
      <c r="B9220" t="s">
        <v>21981</v>
      </c>
      <c r="D9220" t="str">
        <f>IF(ISNUMBER(SEARCH("UKRI",Table2[[#This Row],[SourcingOwnerEmail]])),"UKRI","UKSBS")</f>
        <v>UKSBS</v>
      </c>
      <c r="E9220" t="s">
        <v>11</v>
      </c>
      <c r="F9220" t="s">
        <v>12</v>
      </c>
      <c r="G9220" t="s">
        <v>21982</v>
      </c>
      <c r="H9220" t="s">
        <v>21983</v>
      </c>
      <c r="I9220" s="2">
        <v>43489</v>
      </c>
      <c r="J9220" s="2">
        <v>43553</v>
      </c>
      <c r="K9220">
        <v>28950.65</v>
      </c>
      <c r="L9220">
        <v>28950.65</v>
      </c>
      <c r="M9220" t="s">
        <v>20</v>
      </c>
      <c r="N9220" t="s">
        <v>21</v>
      </c>
      <c r="O9220" t="s">
        <v>34375</v>
      </c>
      <c r="P9220" t="s">
        <v>34461</v>
      </c>
      <c r="Q9220" t="s">
        <v>34462</v>
      </c>
      <c r="R9220" t="s">
        <v>34378</v>
      </c>
      <c r="S9220" s="2">
        <v>43489</v>
      </c>
    </row>
    <row r="9221" spans="2:19" x14ac:dyDescent="0.35">
      <c r="B9221" t="s">
        <v>21984</v>
      </c>
      <c r="D9221" t="str">
        <f>IF(ISNUMBER(SEARCH("UKRI",Table2[[#This Row],[SourcingOwnerEmail]])),"UKRI","UKSBS")</f>
        <v>UKSBS</v>
      </c>
      <c r="E9221" t="s">
        <v>11</v>
      </c>
      <c r="F9221" t="s">
        <v>340</v>
      </c>
      <c r="G9221" t="s">
        <v>21985</v>
      </c>
      <c r="H9221" t="s">
        <v>21986</v>
      </c>
      <c r="I9221" s="2">
        <v>43445</v>
      </c>
      <c r="J9221" s="2">
        <v>43555</v>
      </c>
      <c r="K9221">
        <v>28400</v>
      </c>
      <c r="L9221">
        <v>28400</v>
      </c>
      <c r="M9221" t="s">
        <v>20</v>
      </c>
      <c r="N9221" t="s">
        <v>21</v>
      </c>
      <c r="O9221" t="s">
        <v>34375</v>
      </c>
      <c r="P9221" t="s">
        <v>34461</v>
      </c>
      <c r="Q9221" t="s">
        <v>34462</v>
      </c>
      <c r="R9221" t="s">
        <v>34378</v>
      </c>
      <c r="S9221" s="2">
        <v>43445</v>
      </c>
    </row>
    <row r="9222" spans="2:19" x14ac:dyDescent="0.35">
      <c r="B9222" t="s">
        <v>21987</v>
      </c>
      <c r="D9222" t="str">
        <f>IF(ISNUMBER(SEARCH("UKRI",Table2[[#This Row],[SourcingOwnerEmail]])),"UKRI","UKSBS")</f>
        <v>UKSBS</v>
      </c>
      <c r="E9222" t="s">
        <v>11</v>
      </c>
      <c r="F9222" t="s">
        <v>1751</v>
      </c>
      <c r="G9222" t="s">
        <v>15919</v>
      </c>
      <c r="H9222" t="s">
        <v>21988</v>
      </c>
      <c r="I9222" s="2">
        <v>43535</v>
      </c>
      <c r="J9222" s="2">
        <v>44630</v>
      </c>
      <c r="K9222">
        <v>450000</v>
      </c>
      <c r="L9222">
        <v>450000</v>
      </c>
      <c r="M9222" t="s">
        <v>20</v>
      </c>
      <c r="N9222" t="s">
        <v>21</v>
      </c>
      <c r="O9222" t="s">
        <v>34418</v>
      </c>
      <c r="P9222" t="s">
        <v>34461</v>
      </c>
      <c r="Q9222" t="s">
        <v>34462</v>
      </c>
      <c r="R9222" t="s">
        <v>34378</v>
      </c>
      <c r="S9222" s="2">
        <v>43539</v>
      </c>
    </row>
    <row r="9223" spans="2:19" x14ac:dyDescent="0.35">
      <c r="B9223" t="s">
        <v>21989</v>
      </c>
      <c r="D9223" t="str">
        <f>IF(ISNUMBER(SEARCH("UKRI",Table2[[#This Row],[SourcingOwnerEmail]])),"UKRI","UKSBS")</f>
        <v>UKSBS</v>
      </c>
      <c r="E9223" t="s">
        <v>11</v>
      </c>
      <c r="F9223" t="s">
        <v>250</v>
      </c>
      <c r="G9223" t="s">
        <v>278</v>
      </c>
      <c r="H9223" t="s">
        <v>21990</v>
      </c>
      <c r="I9223" s="2">
        <v>43453</v>
      </c>
      <c r="J9223" s="2">
        <v>43555</v>
      </c>
      <c r="K9223">
        <v>83688</v>
      </c>
      <c r="L9223">
        <v>83688</v>
      </c>
      <c r="M9223" t="s">
        <v>20</v>
      </c>
      <c r="N9223" t="s">
        <v>21</v>
      </c>
      <c r="O9223" t="s">
        <v>34375</v>
      </c>
      <c r="P9223" t="s">
        <v>34461</v>
      </c>
      <c r="Q9223" t="s">
        <v>34462</v>
      </c>
      <c r="R9223" t="s">
        <v>34378</v>
      </c>
      <c r="S9223" s="2">
        <v>43474</v>
      </c>
    </row>
    <row r="9224" spans="2:19" x14ac:dyDescent="0.35">
      <c r="B9224" t="s">
        <v>21991</v>
      </c>
      <c r="D9224" t="str">
        <f>IF(ISNUMBER(SEARCH("UKRI",Table2[[#This Row],[SourcingOwnerEmail]])),"UKRI","UKSBS")</f>
        <v>UKSBS</v>
      </c>
      <c r="E9224" t="s">
        <v>11</v>
      </c>
      <c r="F9224" t="s">
        <v>86</v>
      </c>
      <c r="G9224" t="s">
        <v>99</v>
      </c>
      <c r="H9224" t="s">
        <v>21992</v>
      </c>
      <c r="I9224" s="2">
        <v>43458</v>
      </c>
      <c r="J9224" s="2">
        <v>43822</v>
      </c>
      <c r="K9224">
        <v>450000</v>
      </c>
      <c r="L9224">
        <v>450000</v>
      </c>
      <c r="M9224" t="s">
        <v>20</v>
      </c>
      <c r="N9224" t="s">
        <v>21</v>
      </c>
      <c r="O9224" t="s">
        <v>34387</v>
      </c>
      <c r="P9224" t="s">
        <v>34882</v>
      </c>
      <c r="Q9224" t="s">
        <v>34883</v>
      </c>
      <c r="R9224" t="s">
        <v>34378</v>
      </c>
      <c r="S9224" s="2">
        <v>43458</v>
      </c>
    </row>
    <row r="9225" spans="2:19" x14ac:dyDescent="0.35">
      <c r="B9225" t="s">
        <v>21993</v>
      </c>
      <c r="D9225" t="str">
        <f>IF(ISNUMBER(SEARCH("UKRI",Table2[[#This Row],[SourcingOwnerEmail]])),"UKRI","UKSBS")</f>
        <v>UKSBS</v>
      </c>
      <c r="E9225" t="s">
        <v>11</v>
      </c>
      <c r="F9225" t="s">
        <v>75</v>
      </c>
      <c r="G9225" t="s">
        <v>21994</v>
      </c>
      <c r="H9225" t="s">
        <v>21995</v>
      </c>
      <c r="I9225" s="2">
        <v>43466</v>
      </c>
      <c r="J9225" s="2">
        <v>44196</v>
      </c>
      <c r="L9225">
        <v>136990</v>
      </c>
      <c r="M9225" t="s">
        <v>20</v>
      </c>
      <c r="N9225" t="s">
        <v>21</v>
      </c>
      <c r="O9225" t="s">
        <v>34375</v>
      </c>
      <c r="P9225" t="s">
        <v>34435</v>
      </c>
      <c r="Q9225" t="s">
        <v>34436</v>
      </c>
      <c r="R9225" t="s">
        <v>34378</v>
      </c>
      <c r="S9225" s="2">
        <v>43550</v>
      </c>
    </row>
    <row r="9226" spans="2:19" x14ac:dyDescent="0.35">
      <c r="B9226" t="s">
        <v>21996</v>
      </c>
      <c r="D9226" t="str">
        <f>IF(ISNUMBER(SEARCH("UKRI",Table2[[#This Row],[SourcingOwnerEmail]])),"UKRI","UKSBS")</f>
        <v>UKSBS</v>
      </c>
      <c r="E9226" t="s">
        <v>11</v>
      </c>
      <c r="F9226" t="s">
        <v>340</v>
      </c>
      <c r="G9226" t="s">
        <v>21997</v>
      </c>
      <c r="H9226" t="s">
        <v>21998</v>
      </c>
      <c r="I9226" s="2">
        <v>43455</v>
      </c>
      <c r="J9226" s="2">
        <v>43819</v>
      </c>
      <c r="L9226">
        <v>27044.81</v>
      </c>
      <c r="M9226" t="s">
        <v>20</v>
      </c>
      <c r="N9226" t="s">
        <v>21</v>
      </c>
      <c r="O9226" t="s">
        <v>34375</v>
      </c>
      <c r="P9226" t="s">
        <v>34409</v>
      </c>
      <c r="Q9226" t="s">
        <v>34410</v>
      </c>
      <c r="R9226" t="s">
        <v>34378</v>
      </c>
      <c r="S9226" s="2">
        <v>43451</v>
      </c>
    </row>
    <row r="9227" spans="2:19" x14ac:dyDescent="0.35">
      <c r="B9227" t="s">
        <v>21999</v>
      </c>
      <c r="D9227" t="str">
        <f>IF(ISNUMBER(SEARCH("UKRI",Table2[[#This Row],[SourcingOwnerEmail]])),"UKRI","UKSBS")</f>
        <v>UKSBS</v>
      </c>
      <c r="E9227" t="s">
        <v>11</v>
      </c>
      <c r="F9227" t="s">
        <v>75</v>
      </c>
      <c r="G9227" t="s">
        <v>81</v>
      </c>
      <c r="H9227" t="s">
        <v>22000</v>
      </c>
      <c r="I9227" s="2">
        <v>43434</v>
      </c>
      <c r="J9227" s="2">
        <v>43616</v>
      </c>
      <c r="L9227">
        <v>23563.93</v>
      </c>
      <c r="M9227" t="s">
        <v>20</v>
      </c>
      <c r="N9227" t="s">
        <v>21</v>
      </c>
      <c r="O9227" t="s">
        <v>34375</v>
      </c>
      <c r="P9227" t="s">
        <v>34511</v>
      </c>
      <c r="Q9227" t="s">
        <v>34747</v>
      </c>
      <c r="R9227" t="s">
        <v>34378</v>
      </c>
      <c r="S9227" s="2">
        <v>43433</v>
      </c>
    </row>
    <row r="9228" spans="2:19" x14ac:dyDescent="0.35">
      <c r="B9228" t="s">
        <v>22001</v>
      </c>
      <c r="D9228" t="str">
        <f>IF(ISNUMBER(SEARCH("UKRI",Table2[[#This Row],[SourcingOwnerEmail]])),"UKRI","UKSBS")</f>
        <v>UKSBS</v>
      </c>
      <c r="E9228" t="s">
        <v>11</v>
      </c>
      <c r="F9228" t="s">
        <v>12</v>
      </c>
      <c r="G9228" t="s">
        <v>217</v>
      </c>
      <c r="H9228" t="s">
        <v>22002</v>
      </c>
      <c r="I9228" s="2">
        <v>43472</v>
      </c>
      <c r="J9228" s="2">
        <v>43531</v>
      </c>
      <c r="K9228">
        <v>56000</v>
      </c>
      <c r="L9228">
        <v>56000</v>
      </c>
      <c r="M9228" t="s">
        <v>20</v>
      </c>
      <c r="N9228" t="s">
        <v>21</v>
      </c>
      <c r="O9228" t="s">
        <v>34375</v>
      </c>
      <c r="P9228" t="s">
        <v>34882</v>
      </c>
      <c r="Q9228" t="s">
        <v>34883</v>
      </c>
      <c r="R9228" t="s">
        <v>34378</v>
      </c>
      <c r="S9228" s="2">
        <v>43472</v>
      </c>
    </row>
    <row r="9229" spans="2:19" x14ac:dyDescent="0.35">
      <c r="B9229" t="s">
        <v>22003</v>
      </c>
      <c r="D9229" t="str">
        <f>IF(ISNUMBER(SEARCH("UKRI",Table2[[#This Row],[SourcingOwnerEmail]])),"UKRI","UKSBS")</f>
        <v>UKSBS</v>
      </c>
      <c r="E9229" t="s">
        <v>11</v>
      </c>
      <c r="F9229" t="s">
        <v>12</v>
      </c>
      <c r="G9229" t="s">
        <v>15860</v>
      </c>
      <c r="H9229" t="s">
        <v>22004</v>
      </c>
      <c r="I9229" s="2">
        <v>43452</v>
      </c>
      <c r="J9229" s="2">
        <v>43553</v>
      </c>
      <c r="K9229">
        <v>28173</v>
      </c>
      <c r="L9229">
        <v>28173</v>
      </c>
      <c r="M9229" t="s">
        <v>20</v>
      </c>
      <c r="N9229" t="s">
        <v>21</v>
      </c>
      <c r="O9229" t="s">
        <v>83</v>
      </c>
      <c r="P9229" t="s">
        <v>34380</v>
      </c>
      <c r="Q9229" t="s">
        <v>34411</v>
      </c>
      <c r="R9229" t="s">
        <v>34378</v>
      </c>
      <c r="S9229" s="2">
        <v>43452</v>
      </c>
    </row>
    <row r="9230" spans="2:19" x14ac:dyDescent="0.35">
      <c r="B9230" t="s">
        <v>22005</v>
      </c>
      <c r="D9230" t="str">
        <f>IF(ISNUMBER(SEARCH("UKRI",Table2[[#This Row],[SourcingOwnerEmail]])),"UKRI","UKSBS")</f>
        <v>UKSBS</v>
      </c>
      <c r="E9230" t="s">
        <v>11</v>
      </c>
      <c r="F9230" t="s">
        <v>237</v>
      </c>
      <c r="G9230" t="s">
        <v>22006</v>
      </c>
      <c r="H9230" t="s">
        <v>22007</v>
      </c>
      <c r="I9230" s="2">
        <v>43514</v>
      </c>
      <c r="J9230" s="2">
        <v>44286</v>
      </c>
      <c r="K9230">
        <v>676780</v>
      </c>
      <c r="L9230">
        <v>676780</v>
      </c>
      <c r="M9230" t="s">
        <v>20</v>
      </c>
      <c r="N9230" t="s">
        <v>21</v>
      </c>
      <c r="O9230" t="s">
        <v>34375</v>
      </c>
      <c r="P9230" t="s">
        <v>34461</v>
      </c>
      <c r="Q9230" t="s">
        <v>34462</v>
      </c>
      <c r="R9230" t="s">
        <v>34378</v>
      </c>
      <c r="S9230" s="2">
        <v>43539</v>
      </c>
    </row>
    <row r="9231" spans="2:19" x14ac:dyDescent="0.35">
      <c r="B9231" t="s">
        <v>22008</v>
      </c>
      <c r="D9231" t="str">
        <f>IF(ISNUMBER(SEARCH("UKRI",Table2[[#This Row],[SourcingOwnerEmail]])),"UKRI","UKSBS")</f>
        <v>UKSBS</v>
      </c>
      <c r="E9231" t="s">
        <v>11</v>
      </c>
      <c r="F9231" t="s">
        <v>75</v>
      </c>
      <c r="G9231" t="s">
        <v>99</v>
      </c>
      <c r="H9231" t="s">
        <v>22009</v>
      </c>
      <c r="I9231" s="2">
        <v>43469</v>
      </c>
      <c r="J9231" s="2">
        <v>44008</v>
      </c>
      <c r="L9231">
        <v>60410</v>
      </c>
      <c r="M9231" t="s">
        <v>20</v>
      </c>
      <c r="N9231" t="s">
        <v>21</v>
      </c>
      <c r="O9231" t="s">
        <v>34375</v>
      </c>
      <c r="P9231" t="s">
        <v>34511</v>
      </c>
      <c r="Q9231" t="s">
        <v>34747</v>
      </c>
      <c r="R9231" t="s">
        <v>34378</v>
      </c>
      <c r="S9231" s="2">
        <v>43516</v>
      </c>
    </row>
    <row r="9232" spans="2:19" x14ac:dyDescent="0.35">
      <c r="B9232" t="s">
        <v>22010</v>
      </c>
      <c r="D9232" t="str">
        <f>IF(ISNUMBER(SEARCH("UKRI",Table2[[#This Row],[SourcingOwnerEmail]])),"UKRI","UKSBS")</f>
        <v>UKSBS</v>
      </c>
      <c r="E9232" t="s">
        <v>11</v>
      </c>
      <c r="F9232" t="s">
        <v>75</v>
      </c>
      <c r="G9232" t="s">
        <v>145</v>
      </c>
      <c r="H9232" t="s">
        <v>22011</v>
      </c>
      <c r="I9232" s="2">
        <v>43558</v>
      </c>
      <c r="J9232" s="2">
        <v>44653</v>
      </c>
      <c r="K9232">
        <v>294945.24</v>
      </c>
      <c r="L9232">
        <v>294945.24</v>
      </c>
      <c r="M9232" t="s">
        <v>20</v>
      </c>
      <c r="N9232" t="s">
        <v>21</v>
      </c>
      <c r="O9232" t="s">
        <v>34375</v>
      </c>
      <c r="P9232" t="s">
        <v>34882</v>
      </c>
      <c r="Q9232" t="s">
        <v>34883</v>
      </c>
      <c r="R9232" t="s">
        <v>34378</v>
      </c>
      <c r="S9232" s="2">
        <v>43522</v>
      </c>
    </row>
    <row r="9233" spans="2:19" x14ac:dyDescent="0.35">
      <c r="B9233" t="s">
        <v>22012</v>
      </c>
      <c r="D9233" t="str">
        <f>IF(ISNUMBER(SEARCH("UKRI",Table2[[#This Row],[SourcingOwnerEmail]])),"UKRI","UKSBS")</f>
        <v>UKSBS</v>
      </c>
      <c r="E9233" t="s">
        <v>11</v>
      </c>
      <c r="F9233" t="s">
        <v>86</v>
      </c>
      <c r="G9233" t="s">
        <v>19433</v>
      </c>
      <c r="H9233" t="s">
        <v>21675</v>
      </c>
      <c r="I9233" s="2">
        <v>43556</v>
      </c>
      <c r="J9233" s="2">
        <v>44286</v>
      </c>
      <c r="K9233">
        <v>27216</v>
      </c>
      <c r="L9233">
        <v>27216</v>
      </c>
      <c r="M9233" t="s">
        <v>20</v>
      </c>
      <c r="N9233" t="s">
        <v>21</v>
      </c>
      <c r="O9233" t="s">
        <v>34399</v>
      </c>
      <c r="P9233" t="s">
        <v>34882</v>
      </c>
      <c r="Q9233" t="s">
        <v>34883</v>
      </c>
      <c r="R9233" t="s">
        <v>34378</v>
      </c>
      <c r="S9233" s="2">
        <v>43510</v>
      </c>
    </row>
    <row r="9234" spans="2:19" x14ac:dyDescent="0.35">
      <c r="B9234" t="s">
        <v>22013</v>
      </c>
      <c r="D9234" t="str">
        <f>IF(ISNUMBER(SEARCH("UKRI",Table2[[#This Row],[SourcingOwnerEmail]])),"UKRI","UKSBS")</f>
        <v>UKSBS</v>
      </c>
      <c r="E9234" t="s">
        <v>11</v>
      </c>
      <c r="F9234" t="s">
        <v>250</v>
      </c>
      <c r="G9234" t="s">
        <v>22014</v>
      </c>
      <c r="H9234" t="s">
        <v>22015</v>
      </c>
      <c r="I9234" s="2">
        <v>43447</v>
      </c>
      <c r="J9234" s="2">
        <v>43554</v>
      </c>
      <c r="K9234">
        <v>30000</v>
      </c>
      <c r="L9234">
        <v>30000</v>
      </c>
      <c r="M9234" t="s">
        <v>20</v>
      </c>
      <c r="N9234" t="s">
        <v>21</v>
      </c>
      <c r="O9234" t="s">
        <v>34375</v>
      </c>
      <c r="P9234" t="s">
        <v>34461</v>
      </c>
      <c r="Q9234" t="s">
        <v>34462</v>
      </c>
      <c r="R9234" t="s">
        <v>34378</v>
      </c>
      <c r="S9234" s="2">
        <v>43447</v>
      </c>
    </row>
    <row r="9235" spans="2:19" x14ac:dyDescent="0.35">
      <c r="B9235" t="s">
        <v>22016</v>
      </c>
      <c r="D9235" t="str">
        <f>IF(ISNUMBER(SEARCH("UKRI",Table2[[#This Row],[SourcingOwnerEmail]])),"UKRI","UKSBS")</f>
        <v>UKSBS</v>
      </c>
      <c r="E9235" t="s">
        <v>11</v>
      </c>
      <c r="F9235" t="s">
        <v>86</v>
      </c>
      <c r="G9235" t="s">
        <v>1120</v>
      </c>
      <c r="H9235" t="s">
        <v>22017</v>
      </c>
      <c r="I9235" s="2">
        <v>43472</v>
      </c>
      <c r="J9235" s="2">
        <v>44567</v>
      </c>
      <c r="L9235">
        <v>49916.08</v>
      </c>
      <c r="M9235" t="s">
        <v>20</v>
      </c>
      <c r="N9235" t="s">
        <v>21</v>
      </c>
      <c r="O9235" t="s">
        <v>83</v>
      </c>
      <c r="P9235" t="s">
        <v>34435</v>
      </c>
      <c r="Q9235" t="s">
        <v>34436</v>
      </c>
      <c r="R9235" t="s">
        <v>34378</v>
      </c>
      <c r="S9235" s="2">
        <v>43488</v>
      </c>
    </row>
    <row r="9236" spans="2:19" x14ac:dyDescent="0.35">
      <c r="B9236" t="s">
        <v>22018</v>
      </c>
      <c r="D9236" t="str">
        <f>IF(ISNUMBER(SEARCH("UKRI",Table2[[#This Row],[SourcingOwnerEmail]])),"UKRI","UKSBS")</f>
        <v>UKSBS</v>
      </c>
      <c r="E9236" t="s">
        <v>11</v>
      </c>
      <c r="F9236" t="s">
        <v>250</v>
      </c>
      <c r="G9236" t="s">
        <v>278</v>
      </c>
      <c r="H9236" t="s">
        <v>22019</v>
      </c>
      <c r="I9236" s="2">
        <v>43480</v>
      </c>
      <c r="J9236" s="2">
        <v>43738</v>
      </c>
      <c r="L9236">
        <v>192530</v>
      </c>
      <c r="M9236" t="s">
        <v>20</v>
      </c>
      <c r="N9236" t="s">
        <v>21</v>
      </c>
      <c r="O9236" t="s">
        <v>34375</v>
      </c>
      <c r="P9236" t="s">
        <v>34882</v>
      </c>
      <c r="Q9236" t="s">
        <v>34883</v>
      </c>
      <c r="R9236" t="s">
        <v>34378</v>
      </c>
      <c r="S9236" s="2">
        <v>43536</v>
      </c>
    </row>
    <row r="9237" spans="2:19" x14ac:dyDescent="0.35">
      <c r="B9237" t="s">
        <v>22020</v>
      </c>
      <c r="D9237" t="str">
        <f>IF(ISNUMBER(SEARCH("UKRI",Table2[[#This Row],[SourcingOwnerEmail]])),"UKRI","UKSBS")</f>
        <v>UKSBS</v>
      </c>
      <c r="E9237" t="s">
        <v>11</v>
      </c>
      <c r="F9237" t="s">
        <v>237</v>
      </c>
      <c r="G9237" t="s">
        <v>16435</v>
      </c>
      <c r="H9237" t="s">
        <v>22021</v>
      </c>
      <c r="I9237" s="2">
        <v>43501</v>
      </c>
      <c r="J9237" s="2">
        <v>43921</v>
      </c>
      <c r="K9237">
        <v>43450</v>
      </c>
      <c r="L9237">
        <v>43450</v>
      </c>
      <c r="M9237" t="s">
        <v>20</v>
      </c>
      <c r="N9237" t="s">
        <v>21</v>
      </c>
      <c r="O9237" t="s">
        <v>34375</v>
      </c>
      <c r="P9237" t="s">
        <v>34461</v>
      </c>
      <c r="Q9237" t="s">
        <v>34462</v>
      </c>
      <c r="R9237" t="s">
        <v>34378</v>
      </c>
      <c r="S9237" s="2">
        <v>43528</v>
      </c>
    </row>
    <row r="9238" spans="2:19" x14ac:dyDescent="0.35">
      <c r="B9238" t="s">
        <v>22022</v>
      </c>
      <c r="D9238" t="str">
        <f>IF(ISNUMBER(SEARCH("UKRI",Table2[[#This Row],[SourcingOwnerEmail]])),"UKRI","UKSBS")</f>
        <v>UKSBS</v>
      </c>
      <c r="E9238" t="s">
        <v>11</v>
      </c>
      <c r="F9238" t="s">
        <v>237</v>
      </c>
      <c r="G9238" t="s">
        <v>22023</v>
      </c>
      <c r="H9238" t="s">
        <v>22024</v>
      </c>
      <c r="I9238" s="2">
        <v>43489</v>
      </c>
      <c r="J9238" s="2">
        <v>43528</v>
      </c>
      <c r="L9238">
        <v>39197.01</v>
      </c>
      <c r="M9238" t="s">
        <v>20</v>
      </c>
      <c r="N9238" t="s">
        <v>21</v>
      </c>
      <c r="O9238" t="s">
        <v>34375</v>
      </c>
      <c r="P9238" t="s">
        <v>34409</v>
      </c>
      <c r="Q9238" t="s">
        <v>34410</v>
      </c>
      <c r="R9238" t="s">
        <v>34378</v>
      </c>
      <c r="S9238" s="2">
        <v>43473</v>
      </c>
    </row>
    <row r="9239" spans="2:19" x14ac:dyDescent="0.35">
      <c r="B9239" t="s">
        <v>22025</v>
      </c>
      <c r="D9239" t="str">
        <f>IF(ISNUMBER(SEARCH("UKRI",Table2[[#This Row],[SourcingOwnerEmail]])),"UKRI","UKSBS")</f>
        <v>UKSBS</v>
      </c>
      <c r="E9239" t="s">
        <v>11</v>
      </c>
      <c r="F9239" t="s">
        <v>430</v>
      </c>
      <c r="G9239" t="s">
        <v>15685</v>
      </c>
      <c r="H9239" t="s">
        <v>22026</v>
      </c>
      <c r="I9239" s="2">
        <v>43496</v>
      </c>
      <c r="J9239" s="2">
        <v>43525</v>
      </c>
      <c r="K9239">
        <v>57091</v>
      </c>
      <c r="L9239">
        <v>57091</v>
      </c>
      <c r="M9239" t="s">
        <v>20</v>
      </c>
      <c r="N9239" t="s">
        <v>21</v>
      </c>
      <c r="O9239" t="s">
        <v>34375</v>
      </c>
      <c r="P9239" t="s">
        <v>34409</v>
      </c>
      <c r="Q9239" t="s">
        <v>34410</v>
      </c>
      <c r="R9239" t="s">
        <v>34378</v>
      </c>
      <c r="S9239" s="2">
        <v>43522</v>
      </c>
    </row>
    <row r="9240" spans="2:19" x14ac:dyDescent="0.35">
      <c r="B9240" t="s">
        <v>22027</v>
      </c>
      <c r="D9240" t="str">
        <f>IF(ISNUMBER(SEARCH("UKRI",Table2[[#This Row],[SourcingOwnerEmail]])),"UKRI","UKSBS")</f>
        <v>UKSBS</v>
      </c>
      <c r="E9240" t="s">
        <v>11</v>
      </c>
      <c r="F9240" t="s">
        <v>237</v>
      </c>
      <c r="G9240" t="s">
        <v>21028</v>
      </c>
      <c r="H9240" t="s">
        <v>22028</v>
      </c>
      <c r="I9240" s="2">
        <v>43487</v>
      </c>
      <c r="J9240" s="2">
        <v>43555</v>
      </c>
      <c r="L9240">
        <v>51000</v>
      </c>
      <c r="M9240" t="s">
        <v>20</v>
      </c>
      <c r="N9240" t="s">
        <v>21</v>
      </c>
      <c r="O9240" t="s">
        <v>34375</v>
      </c>
      <c r="P9240" t="s">
        <v>34409</v>
      </c>
      <c r="Q9240" t="s">
        <v>34410</v>
      </c>
      <c r="R9240" t="s">
        <v>34378</v>
      </c>
      <c r="S9240" s="2">
        <v>43487</v>
      </c>
    </row>
    <row r="9241" spans="2:19" x14ac:dyDescent="0.35">
      <c r="B9241" t="s">
        <v>22029</v>
      </c>
      <c r="D9241" t="str">
        <f>IF(ISNUMBER(SEARCH("UKRI",Table2[[#This Row],[SourcingOwnerEmail]])),"UKRI","UKSBS")</f>
        <v>UKSBS</v>
      </c>
      <c r="E9241" t="s">
        <v>11</v>
      </c>
      <c r="F9241" t="s">
        <v>250</v>
      </c>
      <c r="G9241" t="s">
        <v>12473</v>
      </c>
      <c r="H9241" t="s">
        <v>22030</v>
      </c>
      <c r="I9241" s="2">
        <v>43524</v>
      </c>
      <c r="J9241" s="2">
        <v>43888</v>
      </c>
      <c r="K9241">
        <v>114796.89</v>
      </c>
      <c r="L9241">
        <v>114796.89</v>
      </c>
      <c r="M9241" t="s">
        <v>20</v>
      </c>
      <c r="N9241" t="s">
        <v>21</v>
      </c>
      <c r="O9241" t="s">
        <v>34375</v>
      </c>
      <c r="P9241" t="s">
        <v>34409</v>
      </c>
      <c r="Q9241" t="s">
        <v>34410</v>
      </c>
      <c r="R9241" t="s">
        <v>34378</v>
      </c>
      <c r="S9241" s="2">
        <v>43521</v>
      </c>
    </row>
    <row r="9242" spans="2:19" x14ac:dyDescent="0.35">
      <c r="B9242" t="s">
        <v>22031</v>
      </c>
      <c r="D9242" t="str">
        <f>IF(ISNUMBER(SEARCH("UKRI",Table2[[#This Row],[SourcingOwnerEmail]])),"UKRI","UKSBS")</f>
        <v>UKSBS</v>
      </c>
      <c r="E9242" t="s">
        <v>11</v>
      </c>
      <c r="F9242" t="s">
        <v>250</v>
      </c>
      <c r="G9242" t="s">
        <v>22032</v>
      </c>
      <c r="H9242" t="s">
        <v>22033</v>
      </c>
      <c r="I9242" s="2">
        <v>43476</v>
      </c>
      <c r="J9242" s="2">
        <v>43840</v>
      </c>
      <c r="K9242">
        <v>28680</v>
      </c>
      <c r="L9242">
        <v>28680</v>
      </c>
      <c r="M9242" t="s">
        <v>20</v>
      </c>
      <c r="N9242" t="s">
        <v>21</v>
      </c>
      <c r="O9242" t="s">
        <v>83</v>
      </c>
      <c r="P9242" t="s">
        <v>34882</v>
      </c>
      <c r="Q9242" t="s">
        <v>34883</v>
      </c>
      <c r="R9242" t="s">
        <v>34378</v>
      </c>
      <c r="S9242" s="2">
        <v>43476</v>
      </c>
    </row>
    <row r="9243" spans="2:19" x14ac:dyDescent="0.35">
      <c r="B9243" t="s">
        <v>22034</v>
      </c>
      <c r="D9243" t="str">
        <f>IF(ISNUMBER(SEARCH("UKRI",Table2[[#This Row],[SourcingOwnerEmail]])),"UKRI","UKSBS")</f>
        <v>UKSBS</v>
      </c>
      <c r="E9243" t="s">
        <v>11</v>
      </c>
      <c r="F9243" t="s">
        <v>237</v>
      </c>
      <c r="G9243" t="s">
        <v>21960</v>
      </c>
      <c r="H9243" t="s">
        <v>22035</v>
      </c>
      <c r="I9243" s="2">
        <v>43496</v>
      </c>
      <c r="J9243" s="2">
        <v>43616</v>
      </c>
      <c r="K9243">
        <v>54500</v>
      </c>
      <c r="L9243">
        <v>54500</v>
      </c>
      <c r="M9243" t="s">
        <v>20</v>
      </c>
      <c r="N9243" t="s">
        <v>21</v>
      </c>
      <c r="O9243" t="s">
        <v>83</v>
      </c>
      <c r="P9243" t="s">
        <v>34461</v>
      </c>
      <c r="Q9243" t="s">
        <v>34462</v>
      </c>
      <c r="R9243" t="s">
        <v>34378</v>
      </c>
      <c r="S9243" s="2">
        <v>43497</v>
      </c>
    </row>
    <row r="9244" spans="2:19" x14ac:dyDescent="0.35">
      <c r="B9244" t="s">
        <v>22036</v>
      </c>
      <c r="D9244" t="str">
        <f>IF(ISNUMBER(SEARCH("UKRI",Table2[[#This Row],[SourcingOwnerEmail]])),"UKRI","UKSBS")</f>
        <v>UKSBS</v>
      </c>
      <c r="E9244" t="s">
        <v>11</v>
      </c>
      <c r="F9244" t="s">
        <v>253</v>
      </c>
      <c r="G9244" t="s">
        <v>22037</v>
      </c>
      <c r="H9244" t="s">
        <v>22038</v>
      </c>
      <c r="I9244" s="2">
        <v>43487</v>
      </c>
      <c r="J9244" s="2">
        <v>43555</v>
      </c>
      <c r="K9244">
        <v>78720</v>
      </c>
      <c r="L9244">
        <v>78720</v>
      </c>
      <c r="M9244" t="s">
        <v>20</v>
      </c>
      <c r="N9244" t="s">
        <v>21</v>
      </c>
      <c r="O9244" t="s">
        <v>34375</v>
      </c>
      <c r="P9244" t="s">
        <v>34461</v>
      </c>
      <c r="Q9244" t="s">
        <v>34641</v>
      </c>
      <c r="R9244" t="s">
        <v>34378</v>
      </c>
      <c r="S9244" s="2">
        <v>43487</v>
      </c>
    </row>
    <row r="9245" spans="2:19" x14ac:dyDescent="0.35">
      <c r="B9245" t="s">
        <v>22039</v>
      </c>
      <c r="D9245" t="str">
        <f>IF(ISNUMBER(SEARCH("UKRI",Table2[[#This Row],[SourcingOwnerEmail]])),"UKRI","UKSBS")</f>
        <v>UKSBS</v>
      </c>
      <c r="E9245" t="s">
        <v>11</v>
      </c>
      <c r="F9245" t="s">
        <v>2295</v>
      </c>
      <c r="G9245" t="s">
        <v>22040</v>
      </c>
      <c r="H9245" t="s">
        <v>22041</v>
      </c>
      <c r="I9245" s="2">
        <v>43510</v>
      </c>
      <c r="J9245" s="2">
        <v>43612</v>
      </c>
      <c r="L9245">
        <v>28150</v>
      </c>
      <c r="M9245" t="s">
        <v>20</v>
      </c>
      <c r="N9245" t="s">
        <v>21</v>
      </c>
      <c r="O9245" t="s">
        <v>34375</v>
      </c>
      <c r="P9245" t="s">
        <v>34407</v>
      </c>
      <c r="Q9245" t="s">
        <v>34408</v>
      </c>
      <c r="R9245" t="s">
        <v>34378</v>
      </c>
      <c r="S9245" s="2">
        <v>43515</v>
      </c>
    </row>
    <row r="9246" spans="2:19" x14ac:dyDescent="0.35">
      <c r="B9246" t="s">
        <v>22042</v>
      </c>
      <c r="D9246" t="str">
        <f>IF(ISNUMBER(SEARCH("UKRI",Table2[[#This Row],[SourcingOwnerEmail]])),"UKRI","UKSBS")</f>
        <v>UKSBS</v>
      </c>
      <c r="E9246" t="s">
        <v>11</v>
      </c>
      <c r="F9246" t="s">
        <v>237</v>
      </c>
      <c r="G9246" t="s">
        <v>11829</v>
      </c>
      <c r="H9246" t="s">
        <v>22043</v>
      </c>
      <c r="I9246" s="2">
        <v>43489</v>
      </c>
      <c r="J9246" s="2">
        <v>43544</v>
      </c>
      <c r="L9246">
        <v>64750</v>
      </c>
      <c r="M9246" t="s">
        <v>20</v>
      </c>
      <c r="N9246" t="s">
        <v>21</v>
      </c>
      <c r="O9246" t="s">
        <v>34375</v>
      </c>
      <c r="P9246" t="s">
        <v>34435</v>
      </c>
      <c r="Q9246" t="s">
        <v>34436</v>
      </c>
      <c r="R9246" t="s">
        <v>34378</v>
      </c>
      <c r="S9246" s="2">
        <v>43489</v>
      </c>
    </row>
    <row r="9247" spans="2:19" x14ac:dyDescent="0.35">
      <c r="B9247" t="s">
        <v>22044</v>
      </c>
      <c r="D9247" t="str">
        <f>IF(ISNUMBER(SEARCH("UKRI",Table2[[#This Row],[SourcingOwnerEmail]])),"UKRI","UKSBS")</f>
        <v>UKSBS</v>
      </c>
      <c r="E9247" t="s">
        <v>11</v>
      </c>
      <c r="F9247" t="s">
        <v>237</v>
      </c>
      <c r="G9247" t="s">
        <v>15919</v>
      </c>
      <c r="H9247" t="s">
        <v>22045</v>
      </c>
      <c r="I9247" s="2">
        <v>43495</v>
      </c>
      <c r="J9247" s="2">
        <v>44578</v>
      </c>
      <c r="K9247">
        <v>175900</v>
      </c>
      <c r="L9247">
        <v>175900</v>
      </c>
      <c r="M9247" t="s">
        <v>20</v>
      </c>
      <c r="N9247" t="s">
        <v>21</v>
      </c>
      <c r="O9247" t="s">
        <v>34375</v>
      </c>
      <c r="P9247" t="s">
        <v>34511</v>
      </c>
      <c r="Q9247" t="s">
        <v>34747</v>
      </c>
      <c r="R9247" t="s">
        <v>34378</v>
      </c>
      <c r="S9247" s="2">
        <v>43495</v>
      </c>
    </row>
    <row r="9248" spans="2:19" x14ac:dyDescent="0.35">
      <c r="B9248" t="s">
        <v>22046</v>
      </c>
      <c r="D9248" t="str">
        <f>IF(ISNUMBER(SEARCH("UKRI",Table2[[#This Row],[SourcingOwnerEmail]])),"UKRI","UKSBS")</f>
        <v>UKSBS</v>
      </c>
      <c r="E9248" t="s">
        <v>11</v>
      </c>
      <c r="F9248" t="s">
        <v>237</v>
      </c>
      <c r="G9248" t="s">
        <v>22047</v>
      </c>
      <c r="H9248" t="s">
        <v>22048</v>
      </c>
      <c r="I9248" s="2">
        <v>43525</v>
      </c>
      <c r="J9248" s="2">
        <v>44255</v>
      </c>
      <c r="K9248">
        <v>140000</v>
      </c>
      <c r="L9248">
        <v>140000</v>
      </c>
      <c r="M9248" t="s">
        <v>20</v>
      </c>
      <c r="N9248" t="s">
        <v>21</v>
      </c>
      <c r="O9248" t="s">
        <v>34379</v>
      </c>
      <c r="P9248" t="s">
        <v>34461</v>
      </c>
      <c r="Q9248" t="s">
        <v>34462</v>
      </c>
      <c r="R9248" t="s">
        <v>34378</v>
      </c>
      <c r="S9248" s="2">
        <v>43528</v>
      </c>
    </row>
    <row r="9249" spans="2:19" x14ac:dyDescent="0.35">
      <c r="B9249" t="s">
        <v>22049</v>
      </c>
      <c r="D9249" t="str">
        <f>IF(ISNUMBER(SEARCH("UKRI",Table2[[#This Row],[SourcingOwnerEmail]])),"UKRI","UKSBS")</f>
        <v>UKSBS</v>
      </c>
      <c r="E9249" t="s">
        <v>11</v>
      </c>
      <c r="F9249" t="s">
        <v>250</v>
      </c>
      <c r="G9249" t="s">
        <v>22014</v>
      </c>
      <c r="H9249" t="s">
        <v>22050</v>
      </c>
      <c r="I9249" s="2">
        <v>43504</v>
      </c>
      <c r="J9249" s="2">
        <v>43555</v>
      </c>
      <c r="L9249">
        <v>130864.6</v>
      </c>
      <c r="M9249" t="s">
        <v>20</v>
      </c>
      <c r="N9249" t="s">
        <v>21</v>
      </c>
      <c r="O9249" t="s">
        <v>34375</v>
      </c>
      <c r="P9249" t="s">
        <v>34407</v>
      </c>
      <c r="Q9249" t="s">
        <v>34408</v>
      </c>
      <c r="R9249" t="s">
        <v>34378</v>
      </c>
      <c r="S9249" s="2">
        <v>43544</v>
      </c>
    </row>
    <row r="9250" spans="2:19" x14ac:dyDescent="0.35">
      <c r="B9250" t="s">
        <v>22051</v>
      </c>
      <c r="D9250" t="str">
        <f>IF(ISNUMBER(SEARCH("UKRI",Table2[[#This Row],[SourcingOwnerEmail]])),"UKRI","UKSBS")</f>
        <v>UKSBS</v>
      </c>
      <c r="E9250" t="s">
        <v>11</v>
      </c>
      <c r="F9250" t="s">
        <v>250</v>
      </c>
      <c r="G9250" t="s">
        <v>22052</v>
      </c>
      <c r="H9250" t="s">
        <v>22053</v>
      </c>
      <c r="I9250" s="2">
        <v>43500</v>
      </c>
      <c r="J9250" s="2">
        <v>43918</v>
      </c>
      <c r="L9250">
        <v>105338.6</v>
      </c>
      <c r="M9250" t="s">
        <v>20</v>
      </c>
      <c r="N9250" t="s">
        <v>949</v>
      </c>
      <c r="O9250" t="s">
        <v>34375</v>
      </c>
      <c r="P9250" t="s">
        <v>34511</v>
      </c>
      <c r="Q9250" t="s">
        <v>34747</v>
      </c>
      <c r="R9250" t="s">
        <v>34378</v>
      </c>
      <c r="S9250" s="2">
        <v>43504</v>
      </c>
    </row>
    <row r="9251" spans="2:19" x14ac:dyDescent="0.35">
      <c r="B9251" t="s">
        <v>22054</v>
      </c>
      <c r="D9251" t="str">
        <f>IF(ISNUMBER(SEARCH("UKRI",Table2[[#This Row],[SourcingOwnerEmail]])),"UKRI","UKSBS")</f>
        <v>UKSBS</v>
      </c>
      <c r="E9251" t="s">
        <v>11</v>
      </c>
      <c r="F9251" t="s">
        <v>253</v>
      </c>
      <c r="G9251" t="s">
        <v>1233</v>
      </c>
      <c r="H9251" t="s">
        <v>22055</v>
      </c>
      <c r="I9251" s="2">
        <v>43510</v>
      </c>
      <c r="J9251" s="2">
        <v>43539</v>
      </c>
      <c r="L9251">
        <v>62400.2</v>
      </c>
      <c r="M9251" t="s">
        <v>20</v>
      </c>
      <c r="N9251" t="s">
        <v>21</v>
      </c>
      <c r="O9251" t="s">
        <v>34375</v>
      </c>
      <c r="P9251" t="s">
        <v>34407</v>
      </c>
      <c r="Q9251" t="s">
        <v>34408</v>
      </c>
      <c r="R9251" t="s">
        <v>34378</v>
      </c>
      <c r="S9251" s="2">
        <v>43516</v>
      </c>
    </row>
    <row r="9252" spans="2:19" x14ac:dyDescent="0.35">
      <c r="B9252" t="s">
        <v>22056</v>
      </c>
      <c r="D9252" t="str">
        <f>IF(ISNUMBER(SEARCH("UKRI",Table2[[#This Row],[SourcingOwnerEmail]])),"UKRI","UKSBS")</f>
        <v>UKSBS</v>
      </c>
      <c r="E9252" t="s">
        <v>11</v>
      </c>
      <c r="F9252" t="s">
        <v>250</v>
      </c>
      <c r="G9252" t="s">
        <v>278</v>
      </c>
      <c r="H9252" t="s">
        <v>22019</v>
      </c>
      <c r="I9252" s="2">
        <v>43535</v>
      </c>
      <c r="J9252" s="2">
        <v>43900</v>
      </c>
      <c r="K9252">
        <v>346555</v>
      </c>
      <c r="L9252">
        <v>346555</v>
      </c>
      <c r="M9252" t="s">
        <v>20</v>
      </c>
      <c r="N9252" t="s">
        <v>21</v>
      </c>
      <c r="O9252" t="s">
        <v>34375</v>
      </c>
      <c r="P9252" t="s">
        <v>34461</v>
      </c>
      <c r="Q9252" t="s">
        <v>34462</v>
      </c>
      <c r="R9252" t="s">
        <v>34378</v>
      </c>
      <c r="S9252" s="2">
        <v>43536</v>
      </c>
    </row>
    <row r="9253" spans="2:19" x14ac:dyDescent="0.35">
      <c r="B9253" t="s">
        <v>22057</v>
      </c>
      <c r="D9253" t="str">
        <f>IF(ISNUMBER(SEARCH("UKRI",Table2[[#This Row],[SourcingOwnerEmail]])),"UKRI","UKSBS")</f>
        <v>UKSBS</v>
      </c>
      <c r="E9253" t="s">
        <v>11</v>
      </c>
      <c r="F9253" t="s">
        <v>250</v>
      </c>
      <c r="G9253" t="s">
        <v>22058</v>
      </c>
      <c r="H9253" t="s">
        <v>22059</v>
      </c>
      <c r="I9253" s="2">
        <v>43517</v>
      </c>
      <c r="J9253" s="2">
        <v>43555</v>
      </c>
      <c r="K9253">
        <v>34850</v>
      </c>
      <c r="L9253">
        <v>34850</v>
      </c>
      <c r="M9253" t="s">
        <v>20</v>
      </c>
      <c r="N9253" t="s">
        <v>949</v>
      </c>
      <c r="O9253" t="s">
        <v>34379</v>
      </c>
      <c r="P9253" t="s">
        <v>34435</v>
      </c>
      <c r="Q9253" t="s">
        <v>34436</v>
      </c>
      <c r="R9253" t="s">
        <v>34378</v>
      </c>
      <c r="S9253" s="2">
        <v>43517</v>
      </c>
    </row>
    <row r="9254" spans="2:19" x14ac:dyDescent="0.35">
      <c r="B9254" t="s">
        <v>22060</v>
      </c>
      <c r="D9254" t="str">
        <f>IF(ISNUMBER(SEARCH("UKRI",Table2[[#This Row],[SourcingOwnerEmail]])),"UKRI","UKSBS")</f>
        <v>UKSBS</v>
      </c>
      <c r="E9254" t="s">
        <v>11</v>
      </c>
      <c r="F9254" t="s">
        <v>86</v>
      </c>
      <c r="G9254" t="s">
        <v>20715</v>
      </c>
      <c r="H9254" t="s">
        <v>22061</v>
      </c>
      <c r="I9254" s="2">
        <v>43436</v>
      </c>
      <c r="J9254" s="2">
        <v>43800</v>
      </c>
      <c r="L9254">
        <v>34407</v>
      </c>
      <c r="M9254" t="s">
        <v>20</v>
      </c>
      <c r="N9254" t="s">
        <v>949</v>
      </c>
      <c r="O9254" t="s">
        <v>34375</v>
      </c>
      <c r="P9254" t="s">
        <v>34435</v>
      </c>
      <c r="Q9254" t="s">
        <v>34436</v>
      </c>
      <c r="R9254" t="s">
        <v>34378</v>
      </c>
      <c r="S9254" s="2">
        <v>43524</v>
      </c>
    </row>
    <row r="9255" spans="2:19" x14ac:dyDescent="0.35">
      <c r="B9255" t="s">
        <v>22062</v>
      </c>
      <c r="D9255" t="str">
        <f>IF(ISNUMBER(SEARCH("UKRI",Table2[[#This Row],[SourcingOwnerEmail]])),"UKRI","UKSBS")</f>
        <v>UKSBS</v>
      </c>
      <c r="E9255" t="s">
        <v>11</v>
      </c>
      <c r="F9255" t="s">
        <v>250</v>
      </c>
      <c r="G9255" t="s">
        <v>22063</v>
      </c>
      <c r="H9255" t="s">
        <v>22064</v>
      </c>
      <c r="I9255" s="2">
        <v>43504</v>
      </c>
      <c r="J9255" s="2">
        <v>43921</v>
      </c>
      <c r="L9255">
        <v>59217.48</v>
      </c>
      <c r="M9255" t="s">
        <v>20</v>
      </c>
      <c r="N9255" t="s">
        <v>21</v>
      </c>
      <c r="O9255" t="s">
        <v>34375</v>
      </c>
      <c r="P9255" t="s">
        <v>34407</v>
      </c>
      <c r="Q9255" t="s">
        <v>34408</v>
      </c>
      <c r="R9255" t="s">
        <v>34378</v>
      </c>
      <c r="S9255" s="2">
        <v>43503</v>
      </c>
    </row>
    <row r="9256" spans="2:19" x14ac:dyDescent="0.35">
      <c r="B9256" t="s">
        <v>22065</v>
      </c>
      <c r="D9256" t="str">
        <f>IF(ISNUMBER(SEARCH("UKRI",Table2[[#This Row],[SourcingOwnerEmail]])),"UKRI","UKSBS")</f>
        <v>UKSBS</v>
      </c>
      <c r="E9256" t="s">
        <v>11</v>
      </c>
      <c r="F9256" t="s">
        <v>12</v>
      </c>
      <c r="G9256" t="s">
        <v>22066</v>
      </c>
      <c r="H9256">
        <v>600224094</v>
      </c>
      <c r="I9256" s="2">
        <v>43480</v>
      </c>
      <c r="J9256" s="2">
        <v>43543</v>
      </c>
      <c r="L9256">
        <v>13991.47</v>
      </c>
      <c r="M9256" t="s">
        <v>20</v>
      </c>
      <c r="N9256" t="s">
        <v>949</v>
      </c>
      <c r="O9256" t="s">
        <v>34441</v>
      </c>
      <c r="P9256" t="s">
        <v>34893</v>
      </c>
      <c r="Q9256" t="s">
        <v>34676</v>
      </c>
      <c r="R9256" t="s">
        <v>34378</v>
      </c>
      <c r="S9256" s="2">
        <v>43480</v>
      </c>
    </row>
    <row r="9257" spans="2:19" x14ac:dyDescent="0.35">
      <c r="B9257" t="s">
        <v>22067</v>
      </c>
      <c r="D9257" t="str">
        <f>IF(ISNUMBER(SEARCH("UKRI",Table2[[#This Row],[SourcingOwnerEmail]])),"UKRI","UKSBS")</f>
        <v>UKSBS</v>
      </c>
      <c r="E9257" t="s">
        <v>11</v>
      </c>
      <c r="F9257" t="s">
        <v>237</v>
      </c>
      <c r="G9257" t="s">
        <v>10516</v>
      </c>
      <c r="H9257" t="s">
        <v>22068</v>
      </c>
      <c r="I9257" s="2">
        <v>43546</v>
      </c>
      <c r="J9257" s="2">
        <v>43912</v>
      </c>
      <c r="K9257">
        <v>118446.32</v>
      </c>
      <c r="L9257">
        <v>118446.32</v>
      </c>
      <c r="M9257" t="s">
        <v>20</v>
      </c>
      <c r="N9257" t="s">
        <v>21</v>
      </c>
      <c r="O9257" t="s">
        <v>34375</v>
      </c>
      <c r="P9257" t="s">
        <v>34849</v>
      </c>
      <c r="Q9257" t="s">
        <v>34850</v>
      </c>
      <c r="R9257" t="s">
        <v>34378</v>
      </c>
      <c r="S9257" s="2">
        <v>43546</v>
      </c>
    </row>
    <row r="9258" spans="2:19" x14ac:dyDescent="0.35">
      <c r="B9258" t="s">
        <v>22069</v>
      </c>
      <c r="D9258" t="str">
        <f>IF(ISNUMBER(SEARCH("UKRI",Table2[[#This Row],[SourcingOwnerEmail]])),"UKRI","UKSBS")</f>
        <v>UKSBS</v>
      </c>
      <c r="E9258" t="s">
        <v>11</v>
      </c>
      <c r="F9258" t="s">
        <v>75</v>
      </c>
      <c r="G9258" t="s">
        <v>1120</v>
      </c>
      <c r="H9258" t="s">
        <v>22070</v>
      </c>
      <c r="I9258" s="2">
        <v>43493</v>
      </c>
      <c r="J9258" s="2">
        <v>43555</v>
      </c>
      <c r="K9258">
        <v>47525.04</v>
      </c>
      <c r="L9258">
        <v>47525.04</v>
      </c>
      <c r="M9258" t="s">
        <v>20</v>
      </c>
      <c r="N9258" t="s">
        <v>96</v>
      </c>
      <c r="O9258" t="s">
        <v>34375</v>
      </c>
      <c r="P9258" t="s">
        <v>34461</v>
      </c>
      <c r="Q9258" t="s">
        <v>34462</v>
      </c>
      <c r="R9258" t="s">
        <v>34378</v>
      </c>
      <c r="S9258" s="2">
        <v>43493</v>
      </c>
    </row>
    <row r="9259" spans="2:19" x14ac:dyDescent="0.35">
      <c r="B9259" t="s">
        <v>22071</v>
      </c>
      <c r="D9259" t="str">
        <f>IF(ISNUMBER(SEARCH("UKRI",Table2[[#This Row],[SourcingOwnerEmail]])),"UKRI","UKSBS")</f>
        <v>UKSBS</v>
      </c>
      <c r="E9259" t="s">
        <v>11</v>
      </c>
      <c r="F9259" t="s">
        <v>75</v>
      </c>
      <c r="G9259" t="s">
        <v>145</v>
      </c>
      <c r="H9259" t="s">
        <v>22072</v>
      </c>
      <c r="I9259" s="2">
        <v>43552</v>
      </c>
      <c r="J9259" s="2">
        <v>43888</v>
      </c>
      <c r="K9259">
        <v>104115.97</v>
      </c>
      <c r="L9259">
        <v>104115.97</v>
      </c>
      <c r="M9259" t="s">
        <v>20</v>
      </c>
      <c r="N9259" t="s">
        <v>21</v>
      </c>
      <c r="O9259" t="s">
        <v>34375</v>
      </c>
      <c r="P9259" t="s">
        <v>34409</v>
      </c>
      <c r="Q9259" t="s">
        <v>34410</v>
      </c>
      <c r="R9259" t="s">
        <v>34378</v>
      </c>
      <c r="S9259" s="2">
        <v>43525</v>
      </c>
    </row>
    <row r="9260" spans="2:19" x14ac:dyDescent="0.35">
      <c r="B9260" t="s">
        <v>22073</v>
      </c>
      <c r="D9260" t="str">
        <f>IF(ISNUMBER(SEARCH("UKRI",Table2[[#This Row],[SourcingOwnerEmail]])),"UKRI","UKSBS")</f>
        <v>UKSBS</v>
      </c>
      <c r="E9260" t="s">
        <v>11</v>
      </c>
      <c r="F9260" t="s">
        <v>237</v>
      </c>
      <c r="G9260" t="s">
        <v>1230</v>
      </c>
      <c r="H9260" t="s">
        <v>22074</v>
      </c>
      <c r="I9260" s="2">
        <v>43494</v>
      </c>
      <c r="J9260" s="2">
        <v>43539</v>
      </c>
      <c r="K9260">
        <v>33595</v>
      </c>
      <c r="L9260">
        <v>33595</v>
      </c>
      <c r="M9260" t="s">
        <v>20</v>
      </c>
      <c r="N9260" t="s">
        <v>1894</v>
      </c>
      <c r="O9260" t="s">
        <v>34375</v>
      </c>
      <c r="P9260" t="s">
        <v>34882</v>
      </c>
      <c r="Q9260" t="s">
        <v>34883</v>
      </c>
      <c r="R9260" t="s">
        <v>34378</v>
      </c>
      <c r="S9260" s="2">
        <v>43494</v>
      </c>
    </row>
    <row r="9261" spans="2:19" x14ac:dyDescent="0.35">
      <c r="B9261" t="s">
        <v>22075</v>
      </c>
      <c r="D9261" t="str">
        <f>IF(ISNUMBER(SEARCH("UKRI",Table2[[#This Row],[SourcingOwnerEmail]])),"UKRI","UKSBS")</f>
        <v>UKSBS</v>
      </c>
      <c r="E9261" t="s">
        <v>11</v>
      </c>
      <c r="F9261" t="s">
        <v>430</v>
      </c>
      <c r="G9261" t="s">
        <v>5224</v>
      </c>
      <c r="H9261" t="s">
        <v>22076</v>
      </c>
      <c r="I9261" s="2">
        <v>43494</v>
      </c>
      <c r="J9261" s="2">
        <v>43616</v>
      </c>
      <c r="L9261">
        <v>49989</v>
      </c>
      <c r="M9261" t="s">
        <v>20</v>
      </c>
      <c r="N9261" t="s">
        <v>21</v>
      </c>
      <c r="O9261" t="s">
        <v>83</v>
      </c>
      <c r="P9261" t="s">
        <v>34407</v>
      </c>
      <c r="Q9261" t="s">
        <v>34408</v>
      </c>
      <c r="R9261" t="s">
        <v>34378</v>
      </c>
      <c r="S9261" s="2">
        <v>43494</v>
      </c>
    </row>
    <row r="9262" spans="2:19" x14ac:dyDescent="0.35">
      <c r="B9262" t="s">
        <v>22077</v>
      </c>
      <c r="D9262" t="str">
        <f>IF(ISNUMBER(SEARCH("UKRI",Table2[[#This Row],[SourcingOwnerEmail]])),"UKRI","UKSBS")</f>
        <v>UKSBS</v>
      </c>
      <c r="E9262" t="s">
        <v>11</v>
      </c>
      <c r="F9262" t="s">
        <v>345</v>
      </c>
      <c r="G9262" t="s">
        <v>22078</v>
      </c>
      <c r="H9262" t="s">
        <v>22079</v>
      </c>
      <c r="I9262" s="2">
        <v>43508</v>
      </c>
      <c r="J9262" s="2">
        <v>43555</v>
      </c>
      <c r="L9262">
        <v>52560</v>
      </c>
      <c r="M9262" t="s">
        <v>20</v>
      </c>
      <c r="N9262" t="s">
        <v>21</v>
      </c>
      <c r="O9262" t="s">
        <v>34375</v>
      </c>
      <c r="P9262" t="s">
        <v>34407</v>
      </c>
      <c r="Q9262" t="s">
        <v>34408</v>
      </c>
      <c r="R9262" t="s">
        <v>34378</v>
      </c>
      <c r="S9262" s="2">
        <v>43542</v>
      </c>
    </row>
    <row r="9263" spans="2:19" x14ac:dyDescent="0.35">
      <c r="B9263" t="s">
        <v>22080</v>
      </c>
      <c r="D9263" t="str">
        <f>IF(ISNUMBER(SEARCH("UKRI",Table2[[#This Row],[SourcingOwnerEmail]])),"UKRI","UKSBS")</f>
        <v>UKSBS</v>
      </c>
      <c r="E9263" t="s">
        <v>11</v>
      </c>
      <c r="F9263" t="s">
        <v>345</v>
      </c>
      <c r="G9263" t="s">
        <v>5121</v>
      </c>
      <c r="H9263" t="s">
        <v>22081</v>
      </c>
      <c r="I9263" s="2">
        <v>43518</v>
      </c>
      <c r="J9263" s="2">
        <v>43882</v>
      </c>
      <c r="K9263">
        <v>56025</v>
      </c>
      <c r="L9263">
        <v>56025</v>
      </c>
      <c r="M9263" t="s">
        <v>20</v>
      </c>
      <c r="N9263" t="s">
        <v>21</v>
      </c>
      <c r="O9263" t="s">
        <v>34375</v>
      </c>
      <c r="P9263" t="s">
        <v>34409</v>
      </c>
      <c r="Q9263" t="s">
        <v>34410</v>
      </c>
      <c r="R9263" t="s">
        <v>34378</v>
      </c>
      <c r="S9263" s="2">
        <v>43542</v>
      </c>
    </row>
    <row r="9264" spans="2:19" x14ac:dyDescent="0.35">
      <c r="B9264" t="s">
        <v>22082</v>
      </c>
      <c r="D9264" t="str">
        <f>IF(ISNUMBER(SEARCH("UKRI",Table2[[#This Row],[SourcingOwnerEmail]])),"UKRI","UKSBS")</f>
        <v>UKSBS</v>
      </c>
      <c r="E9264" t="s">
        <v>11</v>
      </c>
      <c r="F9264" t="s">
        <v>237</v>
      </c>
      <c r="G9264" t="s">
        <v>16514</v>
      </c>
      <c r="H9264" t="s">
        <v>22083</v>
      </c>
      <c r="I9264" s="2">
        <v>43507</v>
      </c>
      <c r="J9264" s="2">
        <v>43871</v>
      </c>
      <c r="K9264">
        <v>27802.799999999999</v>
      </c>
      <c r="L9264">
        <v>27802.799999999999</v>
      </c>
      <c r="M9264" t="s">
        <v>20</v>
      </c>
      <c r="N9264" t="s">
        <v>21</v>
      </c>
      <c r="O9264" t="s">
        <v>34375</v>
      </c>
      <c r="P9264" t="s">
        <v>34409</v>
      </c>
      <c r="Q9264" t="s">
        <v>34410</v>
      </c>
      <c r="R9264" t="s">
        <v>34378</v>
      </c>
      <c r="S9264" s="2">
        <v>43507</v>
      </c>
    </row>
    <row r="9265" spans="2:19" x14ac:dyDescent="0.35">
      <c r="B9265" t="s">
        <v>22084</v>
      </c>
      <c r="D9265" t="str">
        <f>IF(ISNUMBER(SEARCH("UKRI",Table2[[#This Row],[SourcingOwnerEmail]])),"UKRI","UKSBS")</f>
        <v>UKSBS</v>
      </c>
      <c r="E9265" t="s">
        <v>11</v>
      </c>
      <c r="F9265" t="s">
        <v>237</v>
      </c>
      <c r="G9265" t="s">
        <v>18939</v>
      </c>
      <c r="H9265" t="s">
        <v>22085</v>
      </c>
      <c r="I9265" s="2">
        <v>43511</v>
      </c>
      <c r="J9265" s="2">
        <v>43542</v>
      </c>
      <c r="L9265">
        <v>26385.64</v>
      </c>
      <c r="M9265" t="s">
        <v>20</v>
      </c>
      <c r="N9265" t="s">
        <v>21</v>
      </c>
      <c r="O9265" t="s">
        <v>34375</v>
      </c>
      <c r="P9265" t="s">
        <v>34407</v>
      </c>
      <c r="Q9265" t="s">
        <v>34408</v>
      </c>
      <c r="R9265" t="s">
        <v>34378</v>
      </c>
      <c r="S9265" s="2">
        <v>43511</v>
      </c>
    </row>
    <row r="9266" spans="2:19" x14ac:dyDescent="0.35">
      <c r="B9266" t="s">
        <v>22086</v>
      </c>
      <c r="D9266" t="str">
        <f>IF(ISNUMBER(SEARCH("UKRI",Table2[[#This Row],[SourcingOwnerEmail]])),"UKRI","UKSBS")</f>
        <v>UKSBS</v>
      </c>
      <c r="E9266" t="s">
        <v>11</v>
      </c>
      <c r="F9266" t="s">
        <v>75</v>
      </c>
      <c r="G9266" t="s">
        <v>11859</v>
      </c>
      <c r="H9266" t="s">
        <v>22087</v>
      </c>
      <c r="I9266" s="2">
        <v>43525</v>
      </c>
      <c r="J9266" s="2">
        <v>44659</v>
      </c>
      <c r="K9266">
        <v>155293.65</v>
      </c>
      <c r="L9266">
        <v>155293.65</v>
      </c>
      <c r="M9266" t="s">
        <v>20</v>
      </c>
      <c r="N9266" t="s">
        <v>21</v>
      </c>
      <c r="O9266" t="s">
        <v>34387</v>
      </c>
      <c r="P9266" t="s">
        <v>34435</v>
      </c>
      <c r="Q9266" t="s">
        <v>34436</v>
      </c>
      <c r="R9266" t="s">
        <v>34378</v>
      </c>
      <c r="S9266" s="2">
        <v>43503</v>
      </c>
    </row>
    <row r="9267" spans="2:19" x14ac:dyDescent="0.35">
      <c r="B9267" t="s">
        <v>22088</v>
      </c>
      <c r="D9267" t="str">
        <f>IF(ISNUMBER(SEARCH("UKRI",Table2[[#This Row],[SourcingOwnerEmail]])),"UKRI","UKSBS")</f>
        <v>UKSBS</v>
      </c>
      <c r="E9267" t="s">
        <v>11</v>
      </c>
      <c r="F9267" t="s">
        <v>237</v>
      </c>
      <c r="G9267" t="s">
        <v>22089</v>
      </c>
      <c r="H9267" t="s">
        <v>22090</v>
      </c>
      <c r="I9267" s="2">
        <v>43511</v>
      </c>
      <c r="J9267" s="2">
        <v>43511</v>
      </c>
      <c r="L9267">
        <v>45920.17</v>
      </c>
      <c r="M9267" t="s">
        <v>20</v>
      </c>
      <c r="N9267" t="s">
        <v>21</v>
      </c>
      <c r="O9267" t="s">
        <v>83</v>
      </c>
      <c r="P9267" t="s">
        <v>34407</v>
      </c>
      <c r="Q9267" t="s">
        <v>34408</v>
      </c>
      <c r="R9267" t="s">
        <v>34378</v>
      </c>
      <c r="S9267" s="2">
        <v>43511</v>
      </c>
    </row>
    <row r="9268" spans="2:19" x14ac:dyDescent="0.35">
      <c r="B9268" t="s">
        <v>22091</v>
      </c>
      <c r="D9268" t="str">
        <f>IF(ISNUMBER(SEARCH("UKRI",Table2[[#This Row],[SourcingOwnerEmail]])),"UKRI","UKSBS")</f>
        <v>UKSBS</v>
      </c>
      <c r="E9268" t="s">
        <v>11</v>
      </c>
      <c r="F9268" t="s">
        <v>237</v>
      </c>
      <c r="G9268" t="s">
        <v>22092</v>
      </c>
      <c r="H9268" t="s">
        <v>22093</v>
      </c>
      <c r="I9268" s="2">
        <v>43523</v>
      </c>
      <c r="J9268" s="2">
        <v>43538</v>
      </c>
      <c r="L9268">
        <v>28564.65</v>
      </c>
      <c r="M9268" t="s">
        <v>20</v>
      </c>
      <c r="N9268" t="s">
        <v>21</v>
      </c>
      <c r="O9268" t="s">
        <v>34375</v>
      </c>
      <c r="P9268" t="s">
        <v>34403</v>
      </c>
      <c r="Q9268" t="s">
        <v>34404</v>
      </c>
      <c r="R9268" t="s">
        <v>34378</v>
      </c>
      <c r="S9268" s="2">
        <v>43523</v>
      </c>
    </row>
    <row r="9269" spans="2:19" x14ac:dyDescent="0.35">
      <c r="B9269" t="s">
        <v>22094</v>
      </c>
      <c r="D9269" t="str">
        <f>IF(ISNUMBER(SEARCH("UKRI",Table2[[#This Row],[SourcingOwnerEmail]])),"UKRI","UKSBS")</f>
        <v>UKSBS</v>
      </c>
      <c r="E9269" t="s">
        <v>11</v>
      </c>
      <c r="F9269" t="s">
        <v>75</v>
      </c>
      <c r="G9269" t="s">
        <v>64</v>
      </c>
      <c r="H9269" t="s">
        <v>22095</v>
      </c>
      <c r="I9269" s="2">
        <v>43556</v>
      </c>
      <c r="J9269" s="2">
        <v>44286</v>
      </c>
      <c r="L9269">
        <v>499999</v>
      </c>
      <c r="M9269" t="s">
        <v>20</v>
      </c>
      <c r="N9269" t="s">
        <v>21</v>
      </c>
      <c r="O9269" t="s">
        <v>34375</v>
      </c>
      <c r="P9269" t="s">
        <v>34380</v>
      </c>
      <c r="Q9269" t="s">
        <v>34411</v>
      </c>
      <c r="R9269" t="s">
        <v>34378</v>
      </c>
      <c r="S9269" s="2">
        <v>43510</v>
      </c>
    </row>
    <row r="9270" spans="2:19" x14ac:dyDescent="0.35">
      <c r="B9270" t="s">
        <v>22096</v>
      </c>
      <c r="D9270" t="str">
        <f>IF(ISNUMBER(SEARCH("UKRI",Table2[[#This Row],[SourcingOwnerEmail]])),"UKRI","UKSBS")</f>
        <v>UKSBS</v>
      </c>
      <c r="E9270" t="s">
        <v>11</v>
      </c>
      <c r="F9270" t="s">
        <v>80</v>
      </c>
      <c r="G9270" t="s">
        <v>22097</v>
      </c>
      <c r="H9270" t="s">
        <v>22098</v>
      </c>
      <c r="I9270" s="2">
        <v>43623</v>
      </c>
      <c r="J9270" s="2">
        <v>44718</v>
      </c>
      <c r="K9270">
        <v>500000</v>
      </c>
      <c r="L9270">
        <v>150000</v>
      </c>
      <c r="M9270" t="s">
        <v>20</v>
      </c>
      <c r="N9270" t="s">
        <v>21</v>
      </c>
      <c r="O9270" t="s">
        <v>34418</v>
      </c>
      <c r="P9270" t="s">
        <v>34435</v>
      </c>
      <c r="Q9270" t="s">
        <v>34436</v>
      </c>
      <c r="R9270" t="s">
        <v>34378</v>
      </c>
      <c r="S9270" s="2">
        <v>43698</v>
      </c>
    </row>
    <row r="9271" spans="2:19" x14ac:dyDescent="0.35">
      <c r="B9271" t="s">
        <v>29409</v>
      </c>
      <c r="D9271" t="str">
        <f>IF(ISNUMBER(SEARCH("UKRI",Table2[[#This Row],[SourcingOwnerEmail]])),"UKRI","UKSBS")</f>
        <v>UKRI</v>
      </c>
      <c r="E9271" t="s">
        <v>11</v>
      </c>
      <c r="F9271" t="s">
        <v>80</v>
      </c>
      <c r="G9271" t="s">
        <v>4659</v>
      </c>
      <c r="H9271" t="s">
        <v>29410</v>
      </c>
      <c r="I9271" s="2">
        <v>44137</v>
      </c>
      <c r="J9271" s="2">
        <v>44439</v>
      </c>
      <c r="K9271">
        <v>60000</v>
      </c>
      <c r="L9271">
        <v>63392</v>
      </c>
      <c r="M9271" t="s">
        <v>20</v>
      </c>
      <c r="O9271" t="s">
        <v>34375</v>
      </c>
      <c r="P9271" t="s">
        <v>34944</v>
      </c>
      <c r="Q9271" t="s">
        <v>34945</v>
      </c>
      <c r="R9271" t="s">
        <v>34378</v>
      </c>
      <c r="S9271" s="2">
        <v>44137</v>
      </c>
    </row>
    <row r="9272" spans="2:19" x14ac:dyDescent="0.35">
      <c r="B9272" t="s">
        <v>22102</v>
      </c>
      <c r="D9272" t="str">
        <f>IF(ISNUMBER(SEARCH("UKRI",Table2[[#This Row],[SourcingOwnerEmail]])),"UKRI","UKSBS")</f>
        <v>UKSBS</v>
      </c>
      <c r="E9272" t="s">
        <v>11</v>
      </c>
      <c r="F9272" t="s">
        <v>1751</v>
      </c>
      <c r="G9272" t="s">
        <v>22103</v>
      </c>
      <c r="H9272" t="s">
        <v>22104</v>
      </c>
      <c r="I9272" s="2">
        <v>43543</v>
      </c>
      <c r="J9272" s="2">
        <v>44650</v>
      </c>
      <c r="K9272">
        <v>75000</v>
      </c>
      <c r="L9272">
        <v>75000</v>
      </c>
      <c r="M9272" t="s">
        <v>20</v>
      </c>
      <c r="N9272" t="s">
        <v>21</v>
      </c>
      <c r="O9272" t="s">
        <v>34379</v>
      </c>
      <c r="P9272" t="s">
        <v>34435</v>
      </c>
      <c r="Q9272" t="s">
        <v>34436</v>
      </c>
      <c r="R9272" t="s">
        <v>34378</v>
      </c>
      <c r="S9272" s="2">
        <v>43550</v>
      </c>
    </row>
    <row r="9273" spans="2:19" x14ac:dyDescent="0.35">
      <c r="B9273" t="s">
        <v>22105</v>
      </c>
      <c r="D9273" t="str">
        <f>IF(ISNUMBER(SEARCH("UKRI",Table2[[#This Row],[SourcingOwnerEmail]])),"UKRI","UKSBS")</f>
        <v>UKSBS</v>
      </c>
      <c r="E9273" t="s">
        <v>11</v>
      </c>
      <c r="F9273" t="s">
        <v>2295</v>
      </c>
      <c r="G9273" t="s">
        <v>12147</v>
      </c>
      <c r="H9273" t="s">
        <v>22106</v>
      </c>
      <c r="I9273" s="2">
        <v>43521</v>
      </c>
      <c r="J9273" s="2">
        <v>43555</v>
      </c>
      <c r="L9273">
        <v>66293</v>
      </c>
      <c r="M9273" t="s">
        <v>20</v>
      </c>
      <c r="N9273" t="s">
        <v>21</v>
      </c>
      <c r="O9273" t="s">
        <v>34375</v>
      </c>
      <c r="P9273" t="s">
        <v>34625</v>
      </c>
      <c r="Q9273" t="s">
        <v>34626</v>
      </c>
      <c r="R9273" t="s">
        <v>34378</v>
      </c>
      <c r="S9273" s="2">
        <v>43523</v>
      </c>
    </row>
    <row r="9274" spans="2:19" ht="72.5" x14ac:dyDescent="0.35">
      <c r="B9274" t="s">
        <v>22107</v>
      </c>
      <c r="D9274" t="str">
        <f>IF(ISNUMBER(SEARCH("UKRI",Table2[[#This Row],[SourcingOwnerEmail]])),"UKRI","UKSBS")</f>
        <v>UKSBS</v>
      </c>
      <c r="E9274" t="s">
        <v>11</v>
      </c>
      <c r="F9274" t="s">
        <v>340</v>
      </c>
      <c r="G9274" t="s">
        <v>22108</v>
      </c>
      <c r="H9274" s="3" t="s">
        <v>22109</v>
      </c>
      <c r="I9274" s="2">
        <v>43522</v>
      </c>
      <c r="J9274" s="2">
        <v>43585</v>
      </c>
      <c r="L9274">
        <v>48200</v>
      </c>
      <c r="M9274" t="s">
        <v>20</v>
      </c>
      <c r="N9274" t="s">
        <v>21</v>
      </c>
      <c r="O9274" t="s">
        <v>34375</v>
      </c>
      <c r="P9274" t="s">
        <v>34407</v>
      </c>
      <c r="Q9274" t="s">
        <v>34408</v>
      </c>
      <c r="R9274" t="s">
        <v>34378</v>
      </c>
      <c r="S9274" s="2">
        <v>43522</v>
      </c>
    </row>
    <row r="9275" spans="2:19" ht="29" x14ac:dyDescent="0.35">
      <c r="B9275" t="s">
        <v>22110</v>
      </c>
      <c r="D9275" t="str">
        <f>IF(ISNUMBER(SEARCH("UKRI",Table2[[#This Row],[SourcingOwnerEmail]])),"UKRI","UKSBS")</f>
        <v>UKSBS</v>
      </c>
      <c r="E9275" t="s">
        <v>11</v>
      </c>
      <c r="F9275" t="s">
        <v>12</v>
      </c>
      <c r="G9275" t="s">
        <v>22111</v>
      </c>
      <c r="H9275" s="3" t="s">
        <v>22112</v>
      </c>
      <c r="I9275" s="2">
        <v>43509</v>
      </c>
      <c r="J9275" s="2">
        <v>43612</v>
      </c>
      <c r="L9275">
        <v>33085</v>
      </c>
      <c r="M9275" t="s">
        <v>20</v>
      </c>
      <c r="N9275" t="s">
        <v>21</v>
      </c>
      <c r="O9275" t="s">
        <v>83</v>
      </c>
      <c r="P9275" t="s">
        <v>34407</v>
      </c>
      <c r="Q9275" t="s">
        <v>34408</v>
      </c>
      <c r="R9275" t="s">
        <v>34378</v>
      </c>
      <c r="S9275" s="2">
        <v>43509</v>
      </c>
    </row>
    <row r="9276" spans="2:19" x14ac:dyDescent="0.35">
      <c r="B9276" t="s">
        <v>22113</v>
      </c>
      <c r="D9276" t="str">
        <f>IF(ISNUMBER(SEARCH("UKRI",Table2[[#This Row],[SourcingOwnerEmail]])),"UKRI","UKSBS")</f>
        <v>UKSBS</v>
      </c>
      <c r="E9276" t="s">
        <v>11</v>
      </c>
      <c r="F9276" t="s">
        <v>86</v>
      </c>
      <c r="G9276" t="s">
        <v>11859</v>
      </c>
      <c r="H9276" t="s">
        <v>22114</v>
      </c>
      <c r="I9276" s="2">
        <v>43510</v>
      </c>
      <c r="J9276" s="2">
        <v>43951</v>
      </c>
      <c r="K9276">
        <v>101996.4</v>
      </c>
      <c r="L9276">
        <v>101996.4</v>
      </c>
      <c r="M9276" t="s">
        <v>20</v>
      </c>
      <c r="N9276" t="s">
        <v>21</v>
      </c>
      <c r="O9276" t="s">
        <v>34387</v>
      </c>
      <c r="P9276" t="s">
        <v>34435</v>
      </c>
      <c r="Q9276" t="s">
        <v>34436</v>
      </c>
      <c r="R9276" t="s">
        <v>34378</v>
      </c>
      <c r="S9276" s="2">
        <v>43510</v>
      </c>
    </row>
    <row r="9277" spans="2:19" x14ac:dyDescent="0.35">
      <c r="B9277" t="s">
        <v>22115</v>
      </c>
      <c r="D9277" t="str">
        <f>IF(ISNUMBER(SEARCH("UKRI",Table2[[#This Row],[SourcingOwnerEmail]])),"UKRI","UKSBS")</f>
        <v>UKSBS</v>
      </c>
      <c r="E9277" t="s">
        <v>11</v>
      </c>
      <c r="F9277" t="s">
        <v>237</v>
      </c>
      <c r="G9277" t="s">
        <v>12188</v>
      </c>
      <c r="H9277" t="s">
        <v>22116</v>
      </c>
      <c r="I9277" s="2">
        <v>43525</v>
      </c>
      <c r="J9277" s="2">
        <v>43553</v>
      </c>
      <c r="L9277">
        <v>29750</v>
      </c>
      <c r="M9277" t="s">
        <v>20</v>
      </c>
      <c r="N9277" t="s">
        <v>21</v>
      </c>
      <c r="O9277" t="s">
        <v>34375</v>
      </c>
      <c r="P9277" t="s">
        <v>34625</v>
      </c>
      <c r="Q9277" t="s">
        <v>34626</v>
      </c>
      <c r="R9277" t="s">
        <v>34378</v>
      </c>
      <c r="S9277" s="2">
        <v>43525</v>
      </c>
    </row>
    <row r="9278" spans="2:19" x14ac:dyDescent="0.35">
      <c r="B9278" t="s">
        <v>22117</v>
      </c>
      <c r="D9278" t="str">
        <f>IF(ISNUMBER(SEARCH("UKRI",Table2[[#This Row],[SourcingOwnerEmail]])),"UKRI","UKSBS")</f>
        <v>UKSBS</v>
      </c>
      <c r="E9278" t="s">
        <v>11</v>
      </c>
      <c r="F9278" t="s">
        <v>237</v>
      </c>
      <c r="G9278" t="s">
        <v>22118</v>
      </c>
      <c r="H9278" t="s">
        <v>22119</v>
      </c>
      <c r="I9278" s="2">
        <v>43522</v>
      </c>
      <c r="J9278" s="2">
        <v>43553</v>
      </c>
      <c r="L9278">
        <v>32835.690206208099</v>
      </c>
      <c r="M9278" t="s">
        <v>20</v>
      </c>
      <c r="N9278" t="s">
        <v>21</v>
      </c>
      <c r="O9278" t="s">
        <v>34375</v>
      </c>
      <c r="P9278" t="s">
        <v>34407</v>
      </c>
      <c r="Q9278" t="s">
        <v>34408</v>
      </c>
      <c r="R9278" t="s">
        <v>34378</v>
      </c>
      <c r="S9278" s="2">
        <v>43522</v>
      </c>
    </row>
    <row r="9279" spans="2:19" x14ac:dyDescent="0.35">
      <c r="B9279" t="s">
        <v>22120</v>
      </c>
      <c r="D9279" t="str">
        <f>IF(ISNUMBER(SEARCH("UKRI",Table2[[#This Row],[SourcingOwnerEmail]])),"UKRI","UKSBS")</f>
        <v>UKSBS</v>
      </c>
      <c r="E9279" t="s">
        <v>11</v>
      </c>
      <c r="F9279" t="s">
        <v>75</v>
      </c>
      <c r="G9279" t="s">
        <v>22121</v>
      </c>
      <c r="H9279" t="s">
        <v>22122</v>
      </c>
      <c r="I9279" s="2">
        <v>43542</v>
      </c>
      <c r="J9279" s="2">
        <v>43585</v>
      </c>
      <c r="K9279">
        <v>74920</v>
      </c>
      <c r="L9279">
        <v>74920</v>
      </c>
      <c r="M9279" t="s">
        <v>20</v>
      </c>
      <c r="N9279" t="s">
        <v>21</v>
      </c>
      <c r="O9279" t="s">
        <v>34375</v>
      </c>
      <c r="P9279" t="s">
        <v>34461</v>
      </c>
      <c r="Q9279" t="s">
        <v>34641</v>
      </c>
      <c r="R9279" t="s">
        <v>34378</v>
      </c>
      <c r="S9279" s="2">
        <v>43542</v>
      </c>
    </row>
    <row r="9280" spans="2:19" x14ac:dyDescent="0.35">
      <c r="B9280" t="s">
        <v>22123</v>
      </c>
      <c r="D9280" t="str">
        <f>IF(ISNUMBER(SEARCH("UKRI",Table2[[#This Row],[SourcingOwnerEmail]])),"UKRI","UKSBS")</f>
        <v>UKSBS</v>
      </c>
      <c r="E9280" t="s">
        <v>11</v>
      </c>
      <c r="F9280" t="s">
        <v>250</v>
      </c>
      <c r="G9280" t="s">
        <v>8120</v>
      </c>
      <c r="H9280" t="s">
        <v>22124</v>
      </c>
      <c r="I9280" s="2">
        <v>43522</v>
      </c>
      <c r="J9280" s="2">
        <v>43555</v>
      </c>
      <c r="L9280">
        <v>38332</v>
      </c>
      <c r="M9280" t="s">
        <v>20</v>
      </c>
      <c r="N9280" t="s">
        <v>21</v>
      </c>
      <c r="O9280" t="s">
        <v>34375</v>
      </c>
      <c r="P9280" t="s">
        <v>34625</v>
      </c>
      <c r="Q9280" t="s">
        <v>34626</v>
      </c>
      <c r="R9280" t="s">
        <v>34378</v>
      </c>
      <c r="S9280" s="2">
        <v>43521</v>
      </c>
    </row>
    <row r="9281" spans="2:19" x14ac:dyDescent="0.35">
      <c r="B9281" t="s">
        <v>22125</v>
      </c>
      <c r="D9281" t="str">
        <f>IF(ISNUMBER(SEARCH("UKRI",Table2[[#This Row],[SourcingOwnerEmail]])),"UKRI","UKSBS")</f>
        <v>UKSBS</v>
      </c>
      <c r="E9281" t="s">
        <v>11</v>
      </c>
      <c r="F9281" t="s">
        <v>345</v>
      </c>
      <c r="G9281" t="s">
        <v>147</v>
      </c>
      <c r="H9281" t="s">
        <v>22126</v>
      </c>
      <c r="I9281" s="2">
        <v>43518</v>
      </c>
      <c r="J9281" s="2">
        <v>43882</v>
      </c>
      <c r="L9281">
        <v>350000</v>
      </c>
      <c r="M9281" t="s">
        <v>20</v>
      </c>
      <c r="N9281" t="s">
        <v>21</v>
      </c>
      <c r="O9281" t="s">
        <v>34387</v>
      </c>
      <c r="P9281" t="s">
        <v>34380</v>
      </c>
      <c r="Q9281" t="s">
        <v>34411</v>
      </c>
      <c r="R9281" t="s">
        <v>34378</v>
      </c>
      <c r="S9281" s="2">
        <v>43518</v>
      </c>
    </row>
    <row r="9282" spans="2:19" x14ac:dyDescent="0.35">
      <c r="B9282" t="s">
        <v>22127</v>
      </c>
      <c r="D9282" t="str">
        <f>IF(ISNUMBER(SEARCH("UKRI",Table2[[#This Row],[SourcingOwnerEmail]])),"UKRI","UKSBS")</f>
        <v>UKSBS</v>
      </c>
      <c r="E9282" t="s">
        <v>11</v>
      </c>
      <c r="F9282" t="s">
        <v>86</v>
      </c>
      <c r="G9282" t="s">
        <v>21693</v>
      </c>
      <c r="H9282" t="s">
        <v>22128</v>
      </c>
      <c r="I9282" s="2">
        <v>43531</v>
      </c>
      <c r="J9282" s="2">
        <v>43555</v>
      </c>
      <c r="K9282">
        <v>38345.11</v>
      </c>
      <c r="L9282">
        <v>38345.11</v>
      </c>
      <c r="M9282" t="s">
        <v>20</v>
      </c>
      <c r="N9282" t="s">
        <v>21</v>
      </c>
      <c r="O9282" t="s">
        <v>83</v>
      </c>
      <c r="P9282" t="s">
        <v>34409</v>
      </c>
      <c r="Q9282" t="s">
        <v>34410</v>
      </c>
      <c r="R9282" t="s">
        <v>34378</v>
      </c>
      <c r="S9282" s="2">
        <v>43530</v>
      </c>
    </row>
    <row r="9283" spans="2:19" x14ac:dyDescent="0.35">
      <c r="B9283" t="s">
        <v>22129</v>
      </c>
      <c r="D9283" t="str">
        <f>IF(ISNUMBER(SEARCH("UKRI",Table2[[#This Row],[SourcingOwnerEmail]])),"UKRI","UKSBS")</f>
        <v>UKSBS</v>
      </c>
      <c r="E9283" t="s">
        <v>11</v>
      </c>
      <c r="F9283" t="s">
        <v>237</v>
      </c>
      <c r="G9283" t="s">
        <v>22130</v>
      </c>
      <c r="H9283" t="s">
        <v>22131</v>
      </c>
      <c r="I9283" s="2">
        <v>43563</v>
      </c>
      <c r="J9283" s="2">
        <v>43675</v>
      </c>
      <c r="L9283">
        <v>130912</v>
      </c>
      <c r="M9283" t="s">
        <v>20</v>
      </c>
      <c r="N9283" t="s">
        <v>21</v>
      </c>
      <c r="O9283" t="s">
        <v>83</v>
      </c>
      <c r="P9283" t="s">
        <v>34893</v>
      </c>
      <c r="Q9283" t="s">
        <v>34676</v>
      </c>
      <c r="R9283" t="s">
        <v>34378</v>
      </c>
      <c r="S9283" s="2">
        <v>43566</v>
      </c>
    </row>
    <row r="9284" spans="2:19" x14ac:dyDescent="0.35">
      <c r="B9284" t="s">
        <v>22132</v>
      </c>
      <c r="D9284" t="str">
        <f>IF(ISNUMBER(SEARCH("UKRI",Table2[[#This Row],[SourcingOwnerEmail]])),"UKRI","UKSBS")</f>
        <v>UKSBS</v>
      </c>
      <c r="E9284" t="s">
        <v>11</v>
      </c>
      <c r="F9284" t="s">
        <v>75</v>
      </c>
      <c r="G9284" t="s">
        <v>22133</v>
      </c>
      <c r="H9284" t="s">
        <v>22134</v>
      </c>
      <c r="I9284" s="2">
        <v>43530</v>
      </c>
      <c r="J9284" s="2">
        <v>43555</v>
      </c>
      <c r="K9284">
        <v>29856.639999999999</v>
      </c>
      <c r="L9284">
        <v>29856.639999999999</v>
      </c>
      <c r="M9284" t="s">
        <v>20</v>
      </c>
      <c r="N9284" t="s">
        <v>21</v>
      </c>
      <c r="O9284" t="s">
        <v>83</v>
      </c>
      <c r="P9284" t="s">
        <v>34409</v>
      </c>
      <c r="Q9284" t="s">
        <v>34410</v>
      </c>
      <c r="R9284" t="s">
        <v>34378</v>
      </c>
      <c r="S9284" s="2">
        <v>43529</v>
      </c>
    </row>
    <row r="9285" spans="2:19" x14ac:dyDescent="0.35">
      <c r="B9285" t="s">
        <v>22135</v>
      </c>
      <c r="D9285" t="str">
        <f>IF(ISNUMBER(SEARCH("UKRI",Table2[[#This Row],[SourcingOwnerEmail]])),"UKRI","UKSBS")</f>
        <v>UKSBS</v>
      </c>
      <c r="E9285" t="s">
        <v>11</v>
      </c>
      <c r="F9285" t="s">
        <v>237</v>
      </c>
      <c r="G9285" t="s">
        <v>13549</v>
      </c>
      <c r="H9285">
        <v>600229453</v>
      </c>
      <c r="L9285">
        <v>47363</v>
      </c>
      <c r="M9285" t="s">
        <v>20</v>
      </c>
      <c r="N9285" t="s">
        <v>21</v>
      </c>
      <c r="O9285" t="s">
        <v>83</v>
      </c>
      <c r="P9285" t="s">
        <v>34893</v>
      </c>
      <c r="Q9285" t="s">
        <v>34676</v>
      </c>
      <c r="R9285" t="s">
        <v>34378</v>
      </c>
      <c r="S9285" s="2">
        <v>43530</v>
      </c>
    </row>
    <row r="9286" spans="2:19" x14ac:dyDescent="0.35">
      <c r="B9286" t="s">
        <v>22136</v>
      </c>
      <c r="D9286" t="str">
        <f>IF(ISNUMBER(SEARCH("UKRI",Table2[[#This Row],[SourcingOwnerEmail]])),"UKRI","UKSBS")</f>
        <v>UKSBS</v>
      </c>
      <c r="E9286" t="s">
        <v>11</v>
      </c>
      <c r="F9286" t="s">
        <v>237</v>
      </c>
      <c r="G9286" t="s">
        <v>11733</v>
      </c>
      <c r="H9286" t="s">
        <v>22137</v>
      </c>
      <c r="I9286" s="2">
        <v>43539</v>
      </c>
      <c r="J9286" s="2">
        <v>43657</v>
      </c>
      <c r="L9286">
        <v>30492.45</v>
      </c>
      <c r="M9286" t="s">
        <v>20</v>
      </c>
      <c r="N9286" t="s">
        <v>21</v>
      </c>
      <c r="O9286" t="s">
        <v>34375</v>
      </c>
      <c r="P9286" t="s">
        <v>34625</v>
      </c>
      <c r="Q9286" t="s">
        <v>34626</v>
      </c>
      <c r="R9286" t="s">
        <v>34378</v>
      </c>
      <c r="S9286" s="2">
        <v>43538</v>
      </c>
    </row>
    <row r="9287" spans="2:19" x14ac:dyDescent="0.35">
      <c r="B9287" t="s">
        <v>22138</v>
      </c>
      <c r="D9287" t="str">
        <f>IF(ISNUMBER(SEARCH("UKRI",Table2[[#This Row],[SourcingOwnerEmail]])),"UKRI","UKSBS")</f>
        <v>UKSBS</v>
      </c>
      <c r="E9287" t="s">
        <v>11</v>
      </c>
      <c r="F9287" t="s">
        <v>253</v>
      </c>
      <c r="G9287" t="s">
        <v>20720</v>
      </c>
      <c r="H9287" t="s">
        <v>22139</v>
      </c>
      <c r="I9287" s="2">
        <v>43530</v>
      </c>
      <c r="J9287" s="2">
        <v>43555</v>
      </c>
      <c r="K9287">
        <v>17365.150000000001</v>
      </c>
      <c r="L9287">
        <v>17365.150000000001</v>
      </c>
      <c r="M9287" t="s">
        <v>20</v>
      </c>
      <c r="N9287" t="s">
        <v>21</v>
      </c>
      <c r="O9287" t="s">
        <v>83</v>
      </c>
      <c r="P9287" t="s">
        <v>34409</v>
      </c>
      <c r="Q9287" t="s">
        <v>34410</v>
      </c>
      <c r="R9287" t="s">
        <v>34378</v>
      </c>
      <c r="S9287" s="2">
        <v>43530</v>
      </c>
    </row>
    <row r="9288" spans="2:19" x14ac:dyDescent="0.35">
      <c r="B9288" t="s">
        <v>22140</v>
      </c>
      <c r="D9288" t="str">
        <f>IF(ISNUMBER(SEARCH("UKRI",Table2[[#This Row],[SourcingOwnerEmail]])),"UKRI","UKSBS")</f>
        <v>UKSBS</v>
      </c>
      <c r="E9288" t="s">
        <v>11</v>
      </c>
      <c r="F9288" t="s">
        <v>237</v>
      </c>
      <c r="G9288" t="s">
        <v>22141</v>
      </c>
      <c r="H9288" t="s">
        <v>22142</v>
      </c>
      <c r="I9288" s="2">
        <v>43545</v>
      </c>
      <c r="J9288" s="2">
        <v>43637</v>
      </c>
      <c r="K9288">
        <v>15798</v>
      </c>
      <c r="L9288">
        <v>15798</v>
      </c>
      <c r="M9288" t="s">
        <v>20</v>
      </c>
      <c r="N9288" t="s">
        <v>21</v>
      </c>
      <c r="O9288" t="s">
        <v>83</v>
      </c>
      <c r="P9288" t="s">
        <v>34409</v>
      </c>
      <c r="Q9288" t="s">
        <v>34410</v>
      </c>
      <c r="R9288" t="s">
        <v>34378</v>
      </c>
      <c r="S9288" s="2">
        <v>43545</v>
      </c>
    </row>
    <row r="9289" spans="2:19" x14ac:dyDescent="0.35">
      <c r="B9289" t="s">
        <v>22143</v>
      </c>
      <c r="D9289" t="str">
        <f>IF(ISNUMBER(SEARCH("UKRI",Table2[[#This Row],[SourcingOwnerEmail]])),"UKRI","UKSBS")</f>
        <v>UKSBS</v>
      </c>
      <c r="E9289" t="s">
        <v>11</v>
      </c>
      <c r="F9289" t="s">
        <v>86</v>
      </c>
      <c r="G9289" t="s">
        <v>11859</v>
      </c>
      <c r="H9289">
        <v>3050687639</v>
      </c>
      <c r="L9289">
        <v>24076.799999999999</v>
      </c>
      <c r="M9289" t="s">
        <v>20</v>
      </c>
      <c r="N9289" t="s">
        <v>21</v>
      </c>
      <c r="O9289" t="s">
        <v>34387</v>
      </c>
      <c r="P9289" t="s">
        <v>34893</v>
      </c>
      <c r="Q9289" t="s">
        <v>34676</v>
      </c>
      <c r="R9289" t="s">
        <v>34378</v>
      </c>
      <c r="S9289" s="2">
        <v>43536</v>
      </c>
    </row>
    <row r="9290" spans="2:19" x14ac:dyDescent="0.35">
      <c r="B9290" t="s">
        <v>22144</v>
      </c>
      <c r="D9290" t="str">
        <f>IF(ISNUMBER(SEARCH("UKRI",Table2[[#This Row],[SourcingOwnerEmail]])),"UKRI","UKSBS")</f>
        <v>UKSBS</v>
      </c>
      <c r="E9290" t="s">
        <v>11</v>
      </c>
      <c r="F9290" t="s">
        <v>237</v>
      </c>
      <c r="G9290" t="s">
        <v>15653</v>
      </c>
      <c r="H9290" t="s">
        <v>22145</v>
      </c>
      <c r="I9290" s="2">
        <v>43532</v>
      </c>
      <c r="J9290" s="2">
        <v>44544</v>
      </c>
      <c r="K9290">
        <v>565000</v>
      </c>
      <c r="L9290">
        <v>565000</v>
      </c>
      <c r="M9290" t="s">
        <v>20</v>
      </c>
      <c r="N9290" t="s">
        <v>21</v>
      </c>
      <c r="O9290" t="s">
        <v>34441</v>
      </c>
      <c r="P9290" t="s">
        <v>34461</v>
      </c>
      <c r="Q9290" t="s">
        <v>34462</v>
      </c>
      <c r="R9290" t="s">
        <v>34378</v>
      </c>
      <c r="S9290" s="2">
        <v>43537</v>
      </c>
    </row>
    <row r="9291" spans="2:19" x14ac:dyDescent="0.35">
      <c r="B9291" t="s">
        <v>22146</v>
      </c>
      <c r="D9291" t="str">
        <f>IF(ISNUMBER(SEARCH("UKRI",Table2[[#This Row],[SourcingOwnerEmail]])),"UKRI","UKSBS")</f>
        <v>UKSBS</v>
      </c>
      <c r="E9291" t="s">
        <v>11</v>
      </c>
      <c r="F9291" t="s">
        <v>93</v>
      </c>
      <c r="G9291" t="s">
        <v>19289</v>
      </c>
      <c r="H9291" t="s">
        <v>22147</v>
      </c>
      <c r="I9291" s="2">
        <v>43567</v>
      </c>
      <c r="J9291" s="2">
        <v>45393</v>
      </c>
      <c r="L9291">
        <v>55917</v>
      </c>
      <c r="M9291" t="s">
        <v>20</v>
      </c>
      <c r="N9291" t="s">
        <v>21</v>
      </c>
      <c r="O9291" t="s">
        <v>34375</v>
      </c>
      <c r="P9291" t="s">
        <v>34435</v>
      </c>
      <c r="Q9291" t="s">
        <v>34436</v>
      </c>
      <c r="R9291" t="s">
        <v>34378</v>
      </c>
      <c r="S9291" s="2">
        <v>43586</v>
      </c>
    </row>
    <row r="9292" spans="2:19" x14ac:dyDescent="0.35">
      <c r="B9292" t="s">
        <v>22148</v>
      </c>
      <c r="D9292" t="str">
        <f>IF(ISNUMBER(SEARCH("UKRI",Table2[[#This Row],[SourcingOwnerEmail]])),"UKRI","UKSBS")</f>
        <v>UKSBS</v>
      </c>
      <c r="E9292" t="s">
        <v>11</v>
      </c>
      <c r="F9292" t="s">
        <v>237</v>
      </c>
      <c r="G9292" t="s">
        <v>1500</v>
      </c>
      <c r="H9292" t="s">
        <v>22149</v>
      </c>
      <c r="I9292" s="2">
        <v>43574</v>
      </c>
      <c r="J9292" s="2">
        <v>44733</v>
      </c>
      <c r="L9292">
        <v>43381.31</v>
      </c>
      <c r="M9292" t="s">
        <v>20</v>
      </c>
      <c r="N9292" t="s">
        <v>21</v>
      </c>
      <c r="O9292" t="s">
        <v>34375</v>
      </c>
      <c r="P9292" t="s">
        <v>34625</v>
      </c>
      <c r="Q9292" t="s">
        <v>34626</v>
      </c>
      <c r="R9292" t="s">
        <v>34378</v>
      </c>
      <c r="S9292" s="2">
        <v>43573</v>
      </c>
    </row>
    <row r="9293" spans="2:19" x14ac:dyDescent="0.35">
      <c r="B9293" t="s">
        <v>22150</v>
      </c>
      <c r="D9293" t="str">
        <f>IF(ISNUMBER(SEARCH("UKRI",Table2[[#This Row],[SourcingOwnerEmail]])),"UKRI","UKSBS")</f>
        <v>UKSBS</v>
      </c>
      <c r="E9293" t="s">
        <v>11</v>
      </c>
      <c r="F9293" t="s">
        <v>237</v>
      </c>
      <c r="G9293" t="s">
        <v>1227</v>
      </c>
      <c r="H9293" t="s">
        <v>22151</v>
      </c>
      <c r="L9293">
        <v>31803.48</v>
      </c>
      <c r="M9293" t="s">
        <v>20</v>
      </c>
      <c r="N9293" t="s">
        <v>21</v>
      </c>
      <c r="O9293" t="s">
        <v>34375</v>
      </c>
      <c r="P9293" t="s">
        <v>34893</v>
      </c>
      <c r="Q9293" t="s">
        <v>34676</v>
      </c>
      <c r="R9293" t="s">
        <v>34378</v>
      </c>
      <c r="S9293" s="2">
        <v>43546</v>
      </c>
    </row>
    <row r="9294" spans="2:19" x14ac:dyDescent="0.35">
      <c r="B9294" t="s">
        <v>22152</v>
      </c>
      <c r="D9294" t="str">
        <f>IF(ISNUMBER(SEARCH("UKRI",Table2[[#This Row],[SourcingOwnerEmail]])),"UKRI","UKSBS")</f>
        <v>UKSBS</v>
      </c>
      <c r="E9294" t="s">
        <v>11</v>
      </c>
      <c r="F9294" t="s">
        <v>237</v>
      </c>
      <c r="G9294" t="s">
        <v>22153</v>
      </c>
      <c r="H9294" t="s">
        <v>22154</v>
      </c>
      <c r="I9294" s="2">
        <v>43545</v>
      </c>
      <c r="J9294" s="2">
        <v>43644</v>
      </c>
      <c r="L9294">
        <v>145700</v>
      </c>
      <c r="M9294" t="s">
        <v>20</v>
      </c>
      <c r="N9294" t="s">
        <v>21</v>
      </c>
      <c r="O9294" t="s">
        <v>34375</v>
      </c>
      <c r="P9294" t="s">
        <v>34407</v>
      </c>
      <c r="Q9294" t="s">
        <v>34408</v>
      </c>
      <c r="R9294" t="s">
        <v>34378</v>
      </c>
      <c r="S9294" s="2">
        <v>43549</v>
      </c>
    </row>
    <row r="9295" spans="2:19" x14ac:dyDescent="0.35">
      <c r="B9295" t="s">
        <v>22155</v>
      </c>
      <c r="D9295" t="str">
        <f>IF(ISNUMBER(SEARCH("UKRI",Table2[[#This Row],[SourcingOwnerEmail]])),"UKRI","UKSBS")</f>
        <v>UKSBS</v>
      </c>
      <c r="E9295" t="s">
        <v>11</v>
      </c>
      <c r="F9295" t="s">
        <v>75</v>
      </c>
      <c r="G9295" t="s">
        <v>22156</v>
      </c>
      <c r="H9295">
        <v>3050689166</v>
      </c>
      <c r="I9295" s="2">
        <v>43544</v>
      </c>
      <c r="J9295" s="2">
        <v>43555</v>
      </c>
      <c r="K9295">
        <v>87483.03</v>
      </c>
      <c r="L9295">
        <v>87483.03</v>
      </c>
      <c r="M9295" t="s">
        <v>20</v>
      </c>
      <c r="N9295" t="s">
        <v>21</v>
      </c>
      <c r="O9295" t="s">
        <v>34375</v>
      </c>
      <c r="P9295" t="s">
        <v>34461</v>
      </c>
      <c r="Q9295" t="s">
        <v>34462</v>
      </c>
      <c r="R9295" t="s">
        <v>34378</v>
      </c>
      <c r="S9295" s="2">
        <v>43549</v>
      </c>
    </row>
    <row r="9296" spans="2:19" x14ac:dyDescent="0.35">
      <c r="B9296" t="s">
        <v>22157</v>
      </c>
      <c r="D9296" t="str">
        <f>IF(ISNUMBER(SEARCH("UKRI",Table2[[#This Row],[SourcingOwnerEmail]])),"UKRI","UKSBS")</f>
        <v>UKSBS</v>
      </c>
      <c r="E9296" t="s">
        <v>11</v>
      </c>
      <c r="F9296" t="s">
        <v>237</v>
      </c>
      <c r="G9296" t="s">
        <v>428</v>
      </c>
      <c r="H9296" t="s">
        <v>22158</v>
      </c>
      <c r="I9296" s="2">
        <v>43619</v>
      </c>
      <c r="J9296" s="2">
        <v>43985</v>
      </c>
      <c r="K9296">
        <v>45000</v>
      </c>
      <c r="L9296">
        <v>45000</v>
      </c>
      <c r="M9296" t="s">
        <v>20</v>
      </c>
      <c r="N9296" t="s">
        <v>21</v>
      </c>
      <c r="O9296" t="s">
        <v>34387</v>
      </c>
      <c r="P9296" t="s">
        <v>34849</v>
      </c>
      <c r="Q9296" t="s">
        <v>34850</v>
      </c>
      <c r="R9296" t="s">
        <v>34378</v>
      </c>
      <c r="S9296" s="2">
        <v>43537</v>
      </c>
    </row>
    <row r="9297" spans="2:19" x14ac:dyDescent="0.35">
      <c r="B9297" t="s">
        <v>22159</v>
      </c>
      <c r="D9297" t="str">
        <f>IF(ISNUMBER(SEARCH("UKRI",Table2[[#This Row],[SourcingOwnerEmail]])),"UKRI","UKSBS")</f>
        <v>UKSBS</v>
      </c>
      <c r="E9297" t="s">
        <v>11</v>
      </c>
      <c r="F9297" t="s">
        <v>75</v>
      </c>
      <c r="G9297" t="s">
        <v>22160</v>
      </c>
      <c r="H9297" t="s">
        <v>22161</v>
      </c>
      <c r="I9297" s="2">
        <v>43542</v>
      </c>
      <c r="J9297" s="2">
        <v>43908</v>
      </c>
      <c r="K9297">
        <v>24350</v>
      </c>
      <c r="L9297">
        <v>24350</v>
      </c>
      <c r="M9297" t="s">
        <v>20</v>
      </c>
      <c r="N9297" t="s">
        <v>21</v>
      </c>
      <c r="O9297" t="s">
        <v>34375</v>
      </c>
      <c r="P9297" t="s">
        <v>34849</v>
      </c>
      <c r="Q9297" t="s">
        <v>34850</v>
      </c>
      <c r="R9297" t="s">
        <v>34378</v>
      </c>
      <c r="S9297" s="2">
        <v>43542</v>
      </c>
    </row>
    <row r="9298" spans="2:19" x14ac:dyDescent="0.35">
      <c r="B9298" t="s">
        <v>22162</v>
      </c>
      <c r="D9298" t="str">
        <f>IF(ISNUMBER(SEARCH("UKRI",Table2[[#This Row],[SourcingOwnerEmail]])),"UKRI","UKSBS")</f>
        <v>UKSBS</v>
      </c>
      <c r="E9298" t="s">
        <v>11</v>
      </c>
      <c r="F9298" t="s">
        <v>93</v>
      </c>
      <c r="G9298" t="s">
        <v>22163</v>
      </c>
      <c r="H9298" t="s">
        <v>22164</v>
      </c>
      <c r="I9298" s="2">
        <v>43544</v>
      </c>
      <c r="J9298" s="2">
        <v>43578</v>
      </c>
      <c r="K9298">
        <v>17826.47</v>
      </c>
      <c r="L9298">
        <v>17826.47</v>
      </c>
      <c r="M9298" t="s">
        <v>20</v>
      </c>
      <c r="N9298" t="s">
        <v>21</v>
      </c>
      <c r="O9298" t="s">
        <v>83</v>
      </c>
      <c r="P9298" t="s">
        <v>34409</v>
      </c>
      <c r="Q9298" t="s">
        <v>34410</v>
      </c>
      <c r="R9298" t="s">
        <v>34378</v>
      </c>
      <c r="S9298" s="2">
        <v>43543</v>
      </c>
    </row>
    <row r="9299" spans="2:19" x14ac:dyDescent="0.35">
      <c r="B9299" t="s">
        <v>22165</v>
      </c>
      <c r="D9299" t="str">
        <f>IF(ISNUMBER(SEARCH("UKRI",Table2[[#This Row],[SourcingOwnerEmail]])),"UKRI","UKSBS")</f>
        <v>UKSBS</v>
      </c>
      <c r="E9299" t="s">
        <v>11</v>
      </c>
      <c r="F9299" t="s">
        <v>340</v>
      </c>
      <c r="G9299" t="s">
        <v>22166</v>
      </c>
      <c r="H9299" t="s">
        <v>22167</v>
      </c>
      <c r="I9299" s="2">
        <v>43630</v>
      </c>
      <c r="J9299" s="2">
        <v>45456</v>
      </c>
      <c r="K9299">
        <v>224423.76</v>
      </c>
      <c r="L9299">
        <v>224423.76</v>
      </c>
      <c r="M9299" t="s">
        <v>20</v>
      </c>
      <c r="N9299" t="s">
        <v>21</v>
      </c>
      <c r="O9299" t="s">
        <v>34375</v>
      </c>
      <c r="P9299" t="s">
        <v>34461</v>
      </c>
      <c r="Q9299" t="s">
        <v>34462</v>
      </c>
      <c r="R9299" t="s">
        <v>34378</v>
      </c>
      <c r="S9299" s="2">
        <v>43633</v>
      </c>
    </row>
    <row r="9300" spans="2:19" x14ac:dyDescent="0.35">
      <c r="B9300" t="s">
        <v>22168</v>
      </c>
      <c r="D9300" t="str">
        <f>IF(ISNUMBER(SEARCH("UKRI",Table2[[#This Row],[SourcingOwnerEmail]])),"UKRI","UKSBS")</f>
        <v>UKSBS</v>
      </c>
      <c r="E9300" t="s">
        <v>11</v>
      </c>
      <c r="F9300" t="s">
        <v>340</v>
      </c>
      <c r="G9300" t="s">
        <v>22169</v>
      </c>
      <c r="H9300" t="s">
        <v>693</v>
      </c>
      <c r="I9300" s="2">
        <v>43600</v>
      </c>
      <c r="J9300" s="2">
        <v>43644</v>
      </c>
      <c r="L9300">
        <v>24802</v>
      </c>
      <c r="M9300" t="s">
        <v>20</v>
      </c>
      <c r="N9300" t="s">
        <v>21</v>
      </c>
      <c r="O9300" t="s">
        <v>34375</v>
      </c>
      <c r="P9300" t="s">
        <v>34849</v>
      </c>
      <c r="Q9300" t="s">
        <v>34850</v>
      </c>
      <c r="R9300" t="s">
        <v>34378</v>
      </c>
      <c r="S9300" s="2">
        <v>43600</v>
      </c>
    </row>
    <row r="9301" spans="2:19" x14ac:dyDescent="0.35">
      <c r="B9301" t="s">
        <v>22170</v>
      </c>
      <c r="D9301" t="str">
        <f>IF(ISNUMBER(SEARCH("UKRI",Table2[[#This Row],[SourcingOwnerEmail]])),"UKRI","UKSBS")</f>
        <v>UKSBS</v>
      </c>
      <c r="E9301" t="s">
        <v>11</v>
      </c>
      <c r="F9301" t="s">
        <v>250</v>
      </c>
      <c r="G9301" t="s">
        <v>278</v>
      </c>
      <c r="H9301" t="s">
        <v>22171</v>
      </c>
      <c r="I9301" s="2">
        <v>43546</v>
      </c>
      <c r="J9301" s="2">
        <v>43912</v>
      </c>
      <c r="K9301">
        <v>45300</v>
      </c>
      <c r="L9301">
        <v>45300</v>
      </c>
      <c r="M9301" t="s">
        <v>20</v>
      </c>
      <c r="N9301" t="s">
        <v>21</v>
      </c>
      <c r="O9301" t="s">
        <v>34375</v>
      </c>
      <c r="P9301" t="s">
        <v>34849</v>
      </c>
      <c r="Q9301" t="s">
        <v>34850</v>
      </c>
      <c r="R9301" t="s">
        <v>34378</v>
      </c>
      <c r="S9301" s="2">
        <v>43546</v>
      </c>
    </row>
    <row r="9302" spans="2:19" x14ac:dyDescent="0.35">
      <c r="B9302" t="s">
        <v>22172</v>
      </c>
      <c r="D9302" t="str">
        <f>IF(ISNUMBER(SEARCH("UKRI",Table2[[#This Row],[SourcingOwnerEmail]])),"UKRI","UKSBS")</f>
        <v>UKSBS</v>
      </c>
      <c r="E9302" t="s">
        <v>11</v>
      </c>
      <c r="F9302" t="s">
        <v>237</v>
      </c>
      <c r="G9302" t="s">
        <v>22173</v>
      </c>
      <c r="H9302" t="s">
        <v>22174</v>
      </c>
      <c r="I9302" s="2">
        <v>43545</v>
      </c>
      <c r="J9302" s="2">
        <v>43911</v>
      </c>
      <c r="K9302">
        <v>29760</v>
      </c>
      <c r="L9302">
        <v>29760</v>
      </c>
      <c r="M9302" t="s">
        <v>20</v>
      </c>
      <c r="N9302" t="s">
        <v>21</v>
      </c>
      <c r="O9302" t="s">
        <v>83</v>
      </c>
      <c r="P9302" t="s">
        <v>34849</v>
      </c>
      <c r="Q9302" t="s">
        <v>34850</v>
      </c>
      <c r="R9302" t="s">
        <v>34378</v>
      </c>
      <c r="S9302" s="2">
        <v>43546</v>
      </c>
    </row>
    <row r="9303" spans="2:19" x14ac:dyDescent="0.35">
      <c r="B9303" t="s">
        <v>19167</v>
      </c>
      <c r="D9303" t="str">
        <f>IF(ISNUMBER(SEARCH("UKRI",Table2[[#This Row],[SourcingOwnerEmail]])),"UKRI","UKSBS")</f>
        <v>UKSBS</v>
      </c>
      <c r="E9303" t="s">
        <v>11</v>
      </c>
      <c r="F9303" t="s">
        <v>12</v>
      </c>
      <c r="H9303" t="s">
        <v>19168</v>
      </c>
      <c r="L9303">
        <v>0</v>
      </c>
      <c r="M9303" t="s">
        <v>20</v>
      </c>
      <c r="R9303" t="s">
        <v>34378</v>
      </c>
    </row>
    <row r="9304" spans="2:19" x14ac:dyDescent="0.35">
      <c r="B9304" t="s">
        <v>22178</v>
      </c>
      <c r="D9304" t="str">
        <f>IF(ISNUMBER(SEARCH("UKRI",Table2[[#This Row],[SourcingOwnerEmail]])),"UKRI","UKSBS")</f>
        <v>UKSBS</v>
      </c>
      <c r="E9304" t="s">
        <v>11</v>
      </c>
      <c r="F9304" t="s">
        <v>237</v>
      </c>
      <c r="G9304" t="s">
        <v>428</v>
      </c>
      <c r="H9304" t="s">
        <v>22179</v>
      </c>
      <c r="I9304" s="2">
        <v>43552</v>
      </c>
      <c r="J9304" s="2">
        <v>43920</v>
      </c>
      <c r="L9304">
        <v>50000</v>
      </c>
      <c r="M9304" t="s">
        <v>20</v>
      </c>
      <c r="N9304" t="s">
        <v>949</v>
      </c>
      <c r="O9304" t="s">
        <v>34387</v>
      </c>
      <c r="P9304" t="s">
        <v>34893</v>
      </c>
      <c r="Q9304" t="s">
        <v>34676</v>
      </c>
      <c r="R9304" t="s">
        <v>34378</v>
      </c>
      <c r="S9304" s="2">
        <v>43552</v>
      </c>
    </row>
    <row r="9305" spans="2:19" x14ac:dyDescent="0.35">
      <c r="B9305" t="s">
        <v>22180</v>
      </c>
      <c r="D9305" t="str">
        <f>IF(ISNUMBER(SEARCH("UKRI",Table2[[#This Row],[SourcingOwnerEmail]])),"UKRI","UKSBS")</f>
        <v>UKSBS</v>
      </c>
      <c r="E9305" t="s">
        <v>11</v>
      </c>
      <c r="F9305" t="s">
        <v>12</v>
      </c>
      <c r="G9305" t="s">
        <v>816</v>
      </c>
      <c r="H9305" t="s">
        <v>22181</v>
      </c>
      <c r="I9305" s="2">
        <v>43564</v>
      </c>
      <c r="J9305" s="2">
        <v>43801</v>
      </c>
      <c r="L9305">
        <v>86884</v>
      </c>
      <c r="M9305" t="s">
        <v>20</v>
      </c>
      <c r="N9305" t="s">
        <v>21</v>
      </c>
      <c r="O9305" t="s">
        <v>34375</v>
      </c>
      <c r="P9305" t="s">
        <v>34407</v>
      </c>
      <c r="Q9305" t="s">
        <v>34408</v>
      </c>
      <c r="R9305" t="s">
        <v>34378</v>
      </c>
      <c r="S9305" s="2">
        <v>43566</v>
      </c>
    </row>
    <row r="9306" spans="2:19" x14ac:dyDescent="0.35">
      <c r="B9306" t="s">
        <v>22182</v>
      </c>
      <c r="D9306" t="str">
        <f>IF(ISNUMBER(SEARCH("UKRI",Table2[[#This Row],[SourcingOwnerEmail]])),"UKRI","UKSBS")</f>
        <v>UKSBS</v>
      </c>
      <c r="E9306" t="s">
        <v>11</v>
      </c>
      <c r="F9306" t="s">
        <v>250</v>
      </c>
      <c r="G9306" t="s">
        <v>21985</v>
      </c>
      <c r="H9306" t="s">
        <v>22183</v>
      </c>
      <c r="I9306" s="2">
        <v>43552</v>
      </c>
      <c r="J9306" s="2">
        <v>43585</v>
      </c>
      <c r="K9306">
        <v>15320</v>
      </c>
      <c r="L9306">
        <v>15320</v>
      </c>
      <c r="M9306" t="s">
        <v>20</v>
      </c>
      <c r="N9306" t="s">
        <v>21</v>
      </c>
      <c r="O9306" t="s">
        <v>83</v>
      </c>
      <c r="P9306" t="s">
        <v>34409</v>
      </c>
      <c r="Q9306" t="s">
        <v>34410</v>
      </c>
      <c r="R9306" t="s">
        <v>34378</v>
      </c>
      <c r="S9306" s="2">
        <v>43552</v>
      </c>
    </row>
    <row r="9307" spans="2:19" x14ac:dyDescent="0.35">
      <c r="B9307" t="s">
        <v>22184</v>
      </c>
      <c r="D9307" t="str">
        <f>IF(ISNUMBER(SEARCH("UKRI",Table2[[#This Row],[SourcingOwnerEmail]])),"UKRI","UKSBS")</f>
        <v>UKSBS</v>
      </c>
      <c r="E9307" t="s">
        <v>11</v>
      </c>
      <c r="F9307" t="s">
        <v>237</v>
      </c>
      <c r="G9307" t="s">
        <v>20428</v>
      </c>
      <c r="H9307" t="s">
        <v>22185</v>
      </c>
      <c r="I9307" s="2">
        <v>43550</v>
      </c>
      <c r="J9307" s="2">
        <v>43641</v>
      </c>
      <c r="L9307">
        <v>33122</v>
      </c>
      <c r="M9307" t="s">
        <v>20</v>
      </c>
      <c r="N9307" t="s">
        <v>21</v>
      </c>
      <c r="O9307" t="s">
        <v>83</v>
      </c>
      <c r="P9307" t="s">
        <v>34409</v>
      </c>
      <c r="Q9307" t="s">
        <v>34410</v>
      </c>
      <c r="R9307" t="s">
        <v>34378</v>
      </c>
      <c r="S9307" s="2">
        <v>43550</v>
      </c>
    </row>
    <row r="9308" spans="2:19" x14ac:dyDescent="0.35">
      <c r="B9308" t="s">
        <v>22186</v>
      </c>
      <c r="D9308" t="str">
        <f>IF(ISNUMBER(SEARCH("UKRI",Table2[[#This Row],[SourcingOwnerEmail]])),"UKRI","UKSBS")</f>
        <v>UKSBS</v>
      </c>
      <c r="E9308" t="s">
        <v>11</v>
      </c>
      <c r="F9308" t="s">
        <v>93</v>
      </c>
      <c r="G9308" t="s">
        <v>428</v>
      </c>
      <c r="H9308" t="s">
        <v>22187</v>
      </c>
      <c r="I9308" s="2">
        <v>43542</v>
      </c>
      <c r="J9308" s="2">
        <v>43908</v>
      </c>
      <c r="L9308">
        <v>55000</v>
      </c>
      <c r="M9308" t="s">
        <v>20</v>
      </c>
      <c r="N9308" t="s">
        <v>949</v>
      </c>
      <c r="O9308" t="s">
        <v>34387</v>
      </c>
      <c r="P9308" t="s">
        <v>34893</v>
      </c>
      <c r="Q9308" t="s">
        <v>34676</v>
      </c>
      <c r="R9308" t="s">
        <v>34378</v>
      </c>
      <c r="S9308" s="2">
        <v>43543</v>
      </c>
    </row>
    <row r="9309" spans="2:19" x14ac:dyDescent="0.35">
      <c r="B9309" t="s">
        <v>22188</v>
      </c>
      <c r="D9309" t="str">
        <f>IF(ISNUMBER(SEARCH("UKRI",Table2[[#This Row],[SourcingOwnerEmail]])),"UKRI","UKSBS")</f>
        <v>UKSBS</v>
      </c>
      <c r="E9309" t="s">
        <v>11</v>
      </c>
      <c r="F9309" t="s">
        <v>237</v>
      </c>
      <c r="G9309" t="s">
        <v>10068</v>
      </c>
      <c r="H9309" t="s">
        <v>245</v>
      </c>
      <c r="I9309" s="2">
        <v>43553</v>
      </c>
      <c r="J9309" s="2">
        <v>43677</v>
      </c>
      <c r="K9309">
        <v>16129.42</v>
      </c>
      <c r="L9309">
        <v>16129.42</v>
      </c>
      <c r="M9309" t="s">
        <v>20</v>
      </c>
      <c r="N9309" t="s">
        <v>21</v>
      </c>
      <c r="O9309" t="s">
        <v>83</v>
      </c>
      <c r="P9309" t="s">
        <v>34409</v>
      </c>
      <c r="Q9309" t="s">
        <v>34410</v>
      </c>
      <c r="R9309" t="s">
        <v>34378</v>
      </c>
      <c r="S9309" s="2">
        <v>43553</v>
      </c>
    </row>
    <row r="9310" spans="2:19" x14ac:dyDescent="0.35">
      <c r="B9310" t="s">
        <v>22189</v>
      </c>
      <c r="D9310" t="str">
        <f>IF(ISNUMBER(SEARCH("UKRI",Table2[[#This Row],[SourcingOwnerEmail]])),"UKRI","UKSBS")</f>
        <v>UKSBS</v>
      </c>
      <c r="E9310" t="s">
        <v>11</v>
      </c>
      <c r="F9310" t="s">
        <v>12</v>
      </c>
      <c r="G9310" t="s">
        <v>19778</v>
      </c>
      <c r="H9310" t="s">
        <v>22190</v>
      </c>
      <c r="I9310" s="2">
        <v>43558</v>
      </c>
      <c r="J9310" s="2">
        <v>43649</v>
      </c>
      <c r="K9310">
        <v>33590</v>
      </c>
      <c r="L9310">
        <v>33590</v>
      </c>
      <c r="M9310" t="s">
        <v>20</v>
      </c>
      <c r="N9310" t="s">
        <v>96</v>
      </c>
      <c r="O9310" t="s">
        <v>83</v>
      </c>
      <c r="P9310" t="s">
        <v>34409</v>
      </c>
      <c r="Q9310" t="s">
        <v>34410</v>
      </c>
      <c r="R9310" t="s">
        <v>34378</v>
      </c>
      <c r="S9310" s="2">
        <v>43558</v>
      </c>
    </row>
    <row r="9311" spans="2:19" x14ac:dyDescent="0.35">
      <c r="B9311" t="s">
        <v>22191</v>
      </c>
      <c r="D9311" t="str">
        <f>IF(ISNUMBER(SEARCH("UKRI",Table2[[#This Row],[SourcingOwnerEmail]])),"UKRI","UKSBS")</f>
        <v>UKSBS</v>
      </c>
      <c r="E9311" t="s">
        <v>11</v>
      </c>
      <c r="F9311" t="s">
        <v>250</v>
      </c>
      <c r="G9311" t="s">
        <v>20965</v>
      </c>
      <c r="H9311" t="s">
        <v>22192</v>
      </c>
      <c r="I9311" s="2">
        <v>43557</v>
      </c>
      <c r="J9311" s="2">
        <v>43622</v>
      </c>
      <c r="L9311">
        <v>25878.04</v>
      </c>
      <c r="M9311" t="s">
        <v>20</v>
      </c>
      <c r="N9311" t="s">
        <v>949</v>
      </c>
      <c r="O9311" t="s">
        <v>34375</v>
      </c>
      <c r="P9311" t="s">
        <v>34893</v>
      </c>
      <c r="Q9311" t="s">
        <v>34676</v>
      </c>
      <c r="R9311" t="s">
        <v>34378</v>
      </c>
      <c r="S9311" s="2">
        <v>43557</v>
      </c>
    </row>
    <row r="9312" spans="2:19" x14ac:dyDescent="0.35">
      <c r="B9312" t="s">
        <v>22193</v>
      </c>
      <c r="D9312" t="str">
        <f>IF(ISNUMBER(SEARCH("UKRI",Table2[[#This Row],[SourcingOwnerEmail]])),"UKRI","UKSBS")</f>
        <v>UKSBS</v>
      </c>
      <c r="E9312" t="s">
        <v>11</v>
      </c>
      <c r="F9312" t="s">
        <v>237</v>
      </c>
      <c r="G9312" t="s">
        <v>428</v>
      </c>
      <c r="H9312" t="s">
        <v>22194</v>
      </c>
      <c r="I9312" s="2">
        <v>43559</v>
      </c>
      <c r="J9312" s="2">
        <v>43924</v>
      </c>
      <c r="L9312">
        <v>50000</v>
      </c>
      <c r="M9312" t="s">
        <v>20</v>
      </c>
      <c r="N9312" t="s">
        <v>21</v>
      </c>
      <c r="O9312" t="s">
        <v>34387</v>
      </c>
      <c r="P9312" t="s">
        <v>34893</v>
      </c>
      <c r="Q9312" t="s">
        <v>34676</v>
      </c>
      <c r="R9312" t="s">
        <v>34378</v>
      </c>
      <c r="S9312" s="2">
        <v>43558</v>
      </c>
    </row>
    <row r="9313" spans="2:19" x14ac:dyDescent="0.35">
      <c r="B9313" t="s">
        <v>22195</v>
      </c>
      <c r="D9313" t="str">
        <f>IF(ISNUMBER(SEARCH("UKRI",Table2[[#This Row],[SourcingOwnerEmail]])),"UKRI","UKSBS")</f>
        <v>UKSBS</v>
      </c>
      <c r="E9313" t="s">
        <v>11</v>
      </c>
      <c r="F9313" t="s">
        <v>86</v>
      </c>
      <c r="G9313" t="s">
        <v>20774</v>
      </c>
      <c r="H9313" t="s">
        <v>22196</v>
      </c>
      <c r="I9313" s="2">
        <v>43558</v>
      </c>
      <c r="J9313" s="2">
        <v>43618</v>
      </c>
      <c r="K9313">
        <v>15930.65</v>
      </c>
      <c r="L9313">
        <v>15930.65</v>
      </c>
      <c r="M9313" t="s">
        <v>20</v>
      </c>
      <c r="N9313" t="s">
        <v>21</v>
      </c>
      <c r="O9313" t="s">
        <v>83</v>
      </c>
      <c r="P9313" t="s">
        <v>34409</v>
      </c>
      <c r="Q9313" t="s">
        <v>34410</v>
      </c>
      <c r="R9313" t="s">
        <v>34378</v>
      </c>
      <c r="S9313" s="2">
        <v>43558</v>
      </c>
    </row>
    <row r="9314" spans="2:19" x14ac:dyDescent="0.35">
      <c r="B9314" t="s">
        <v>22197</v>
      </c>
      <c r="D9314" t="str">
        <f>IF(ISNUMBER(SEARCH("UKRI",Table2[[#This Row],[SourcingOwnerEmail]])),"UKRI","UKSBS")</f>
        <v>UKSBS</v>
      </c>
      <c r="E9314" t="s">
        <v>11</v>
      </c>
      <c r="F9314" t="s">
        <v>93</v>
      </c>
      <c r="G9314" t="s">
        <v>21435</v>
      </c>
      <c r="H9314" t="s">
        <v>22198</v>
      </c>
      <c r="I9314" s="2">
        <v>43559</v>
      </c>
      <c r="J9314" s="2">
        <v>43924</v>
      </c>
      <c r="L9314">
        <v>13064</v>
      </c>
      <c r="M9314" t="s">
        <v>20</v>
      </c>
      <c r="N9314" t="s">
        <v>949</v>
      </c>
      <c r="O9314" t="s">
        <v>34375</v>
      </c>
      <c r="P9314" t="s">
        <v>34893</v>
      </c>
      <c r="Q9314" t="s">
        <v>34676</v>
      </c>
      <c r="R9314" t="s">
        <v>34378</v>
      </c>
      <c r="S9314" s="2">
        <v>43559</v>
      </c>
    </row>
    <row r="9315" spans="2:19" x14ac:dyDescent="0.35">
      <c r="B9315" t="s">
        <v>22199</v>
      </c>
      <c r="D9315" t="str">
        <f>IF(ISNUMBER(SEARCH("UKRI",Table2[[#This Row],[SourcingOwnerEmail]])),"UKRI","UKSBS")</f>
        <v>UKSBS</v>
      </c>
      <c r="E9315" t="s">
        <v>11</v>
      </c>
      <c r="F9315" t="s">
        <v>1751</v>
      </c>
      <c r="G9315" t="s">
        <v>21960</v>
      </c>
      <c r="H9315" t="s">
        <v>22200</v>
      </c>
      <c r="I9315" s="2">
        <v>43699</v>
      </c>
      <c r="J9315" s="2">
        <v>44794</v>
      </c>
      <c r="K9315">
        <v>320000</v>
      </c>
      <c r="L9315">
        <v>320000</v>
      </c>
      <c r="M9315" t="s">
        <v>20</v>
      </c>
      <c r="N9315" t="s">
        <v>21</v>
      </c>
      <c r="O9315" t="s">
        <v>34418</v>
      </c>
      <c r="P9315" t="s">
        <v>34882</v>
      </c>
      <c r="Q9315" t="s">
        <v>34883</v>
      </c>
      <c r="R9315" t="s">
        <v>34378</v>
      </c>
      <c r="S9315" s="2">
        <v>43705</v>
      </c>
    </row>
    <row r="9316" spans="2:19" x14ac:dyDescent="0.35">
      <c r="B9316" t="s">
        <v>22201</v>
      </c>
      <c r="D9316" t="str">
        <f>IF(ISNUMBER(SEARCH("UKRI",Table2[[#This Row],[SourcingOwnerEmail]])),"UKRI","UKSBS")</f>
        <v>UKSBS</v>
      </c>
      <c r="E9316" t="s">
        <v>11</v>
      </c>
      <c r="F9316" t="s">
        <v>237</v>
      </c>
      <c r="G9316" t="s">
        <v>22202</v>
      </c>
      <c r="H9316" t="s">
        <v>22203</v>
      </c>
      <c r="I9316" s="2">
        <v>43572</v>
      </c>
      <c r="J9316" s="2">
        <v>43647</v>
      </c>
      <c r="L9316">
        <v>26940</v>
      </c>
      <c r="M9316" t="s">
        <v>20</v>
      </c>
      <c r="N9316" t="s">
        <v>21</v>
      </c>
      <c r="O9316" t="s">
        <v>34375</v>
      </c>
      <c r="P9316" t="s">
        <v>34849</v>
      </c>
      <c r="Q9316" t="s">
        <v>34850</v>
      </c>
      <c r="R9316" t="s">
        <v>34378</v>
      </c>
      <c r="S9316" s="2">
        <v>43571</v>
      </c>
    </row>
    <row r="9317" spans="2:19" x14ac:dyDescent="0.35">
      <c r="B9317" t="s">
        <v>22204</v>
      </c>
      <c r="D9317" t="str">
        <f>IF(ISNUMBER(SEARCH("UKRI",Table2[[#This Row],[SourcingOwnerEmail]])),"UKRI","UKSBS")</f>
        <v>UKSBS</v>
      </c>
      <c r="E9317" t="s">
        <v>11</v>
      </c>
      <c r="F9317" t="s">
        <v>75</v>
      </c>
      <c r="G9317" t="s">
        <v>12165</v>
      </c>
      <c r="H9317" t="s">
        <v>22205</v>
      </c>
      <c r="I9317" s="2">
        <v>43579</v>
      </c>
      <c r="J9317" s="2">
        <v>43677</v>
      </c>
      <c r="K9317">
        <v>26847</v>
      </c>
      <c r="L9317">
        <v>26847</v>
      </c>
      <c r="M9317" t="s">
        <v>20</v>
      </c>
      <c r="N9317" t="s">
        <v>21</v>
      </c>
      <c r="O9317" t="s">
        <v>83</v>
      </c>
      <c r="P9317" t="s">
        <v>34409</v>
      </c>
      <c r="Q9317" t="s">
        <v>34410</v>
      </c>
      <c r="R9317" t="s">
        <v>34378</v>
      </c>
      <c r="S9317" s="2">
        <v>43579</v>
      </c>
    </row>
    <row r="9318" spans="2:19" x14ac:dyDescent="0.35">
      <c r="B9318" t="s">
        <v>22206</v>
      </c>
      <c r="D9318" t="str">
        <f>IF(ISNUMBER(SEARCH("UKRI",Table2[[#This Row],[SourcingOwnerEmail]])),"UKRI","UKSBS")</f>
        <v>UKSBS</v>
      </c>
      <c r="E9318" t="s">
        <v>11</v>
      </c>
      <c r="F9318" t="s">
        <v>237</v>
      </c>
      <c r="G9318" t="s">
        <v>11450</v>
      </c>
      <c r="H9318" t="s">
        <v>22207</v>
      </c>
      <c r="I9318" s="2">
        <v>43578</v>
      </c>
      <c r="J9318" s="2">
        <v>43677</v>
      </c>
      <c r="K9318">
        <v>40205</v>
      </c>
      <c r="L9318">
        <v>40205</v>
      </c>
      <c r="M9318" t="s">
        <v>20</v>
      </c>
      <c r="N9318" t="s">
        <v>21</v>
      </c>
      <c r="O9318" t="s">
        <v>83</v>
      </c>
      <c r="P9318" t="s">
        <v>34409</v>
      </c>
      <c r="Q9318" t="s">
        <v>34410</v>
      </c>
      <c r="R9318" t="s">
        <v>34378</v>
      </c>
      <c r="S9318" s="2">
        <v>43578</v>
      </c>
    </row>
    <row r="9319" spans="2:19" x14ac:dyDescent="0.35">
      <c r="B9319" t="s">
        <v>22208</v>
      </c>
      <c r="D9319" t="str">
        <f>IF(ISNUMBER(SEARCH("UKRI",Table2[[#This Row],[SourcingOwnerEmail]])),"UKRI","UKSBS")</f>
        <v>UKSBS</v>
      </c>
      <c r="E9319" t="s">
        <v>11</v>
      </c>
      <c r="F9319" t="s">
        <v>237</v>
      </c>
      <c r="G9319" t="s">
        <v>22209</v>
      </c>
      <c r="H9319" t="s">
        <v>22210</v>
      </c>
      <c r="I9319" s="2">
        <v>43735</v>
      </c>
      <c r="J9319" s="2">
        <v>44101</v>
      </c>
      <c r="L9319">
        <v>119087</v>
      </c>
      <c r="M9319" t="s">
        <v>20</v>
      </c>
      <c r="N9319" t="s">
        <v>21</v>
      </c>
      <c r="O9319" t="s">
        <v>34375</v>
      </c>
      <c r="P9319" t="s">
        <v>34849</v>
      </c>
      <c r="Q9319" t="s">
        <v>34850</v>
      </c>
      <c r="R9319" t="s">
        <v>34378</v>
      </c>
      <c r="S9319" s="2">
        <v>43745</v>
      </c>
    </row>
    <row r="9320" spans="2:19" x14ac:dyDescent="0.35">
      <c r="B9320" t="s">
        <v>22211</v>
      </c>
      <c r="D9320" t="str">
        <f>IF(ISNUMBER(SEARCH("UKRI",Table2[[#This Row],[SourcingOwnerEmail]])),"UKRI","UKSBS")</f>
        <v>UKSBS</v>
      </c>
      <c r="E9320" t="s">
        <v>11</v>
      </c>
      <c r="F9320" t="s">
        <v>340</v>
      </c>
      <c r="G9320" t="s">
        <v>22212</v>
      </c>
      <c r="H9320" t="s">
        <v>22213</v>
      </c>
      <c r="I9320" s="2">
        <v>43628</v>
      </c>
      <c r="J9320" s="2">
        <v>43658</v>
      </c>
      <c r="L9320">
        <v>122900</v>
      </c>
      <c r="M9320" t="s">
        <v>20</v>
      </c>
      <c r="N9320" t="s">
        <v>21</v>
      </c>
      <c r="O9320" t="s">
        <v>34375</v>
      </c>
      <c r="P9320" t="s">
        <v>34849</v>
      </c>
      <c r="Q9320" t="s">
        <v>34850</v>
      </c>
      <c r="R9320" t="s">
        <v>34378</v>
      </c>
      <c r="S9320" s="2">
        <v>43628</v>
      </c>
    </row>
    <row r="9321" spans="2:19" x14ac:dyDescent="0.35">
      <c r="B9321" t="s">
        <v>22214</v>
      </c>
      <c r="D9321" t="str">
        <f>IF(ISNUMBER(SEARCH("UKRI",Table2[[#This Row],[SourcingOwnerEmail]])),"UKRI","UKSBS")</f>
        <v>UKSBS</v>
      </c>
      <c r="E9321" t="s">
        <v>11</v>
      </c>
      <c r="F9321" t="s">
        <v>237</v>
      </c>
      <c r="G9321" t="s">
        <v>22215</v>
      </c>
      <c r="H9321" t="s">
        <v>22216</v>
      </c>
      <c r="I9321" s="2">
        <v>43636</v>
      </c>
      <c r="J9321" s="2">
        <v>43664</v>
      </c>
      <c r="K9321">
        <v>70000</v>
      </c>
      <c r="L9321">
        <v>65360</v>
      </c>
      <c r="M9321" t="s">
        <v>20</v>
      </c>
      <c r="N9321" t="s">
        <v>21</v>
      </c>
      <c r="O9321" t="s">
        <v>34379</v>
      </c>
      <c r="P9321" t="s">
        <v>34407</v>
      </c>
      <c r="Q9321" t="s">
        <v>34408</v>
      </c>
      <c r="R9321" t="s">
        <v>34378</v>
      </c>
      <c r="S9321" s="2">
        <v>43637</v>
      </c>
    </row>
    <row r="9322" spans="2:19" x14ac:dyDescent="0.35">
      <c r="B9322" t="s">
        <v>22217</v>
      </c>
      <c r="D9322" t="str">
        <f>IF(ISNUMBER(SEARCH("UKRI",Table2[[#This Row],[SourcingOwnerEmail]])),"UKRI","UKSBS")</f>
        <v>UKSBS</v>
      </c>
      <c r="E9322" t="s">
        <v>11</v>
      </c>
      <c r="F9322" t="s">
        <v>86</v>
      </c>
      <c r="G9322" t="s">
        <v>13530</v>
      </c>
      <c r="H9322" t="s">
        <v>22218</v>
      </c>
      <c r="I9322" s="2">
        <v>43617</v>
      </c>
      <c r="J9322" s="2">
        <v>44346</v>
      </c>
      <c r="K9322">
        <v>56363.26</v>
      </c>
      <c r="L9322">
        <v>56363.26</v>
      </c>
      <c r="M9322" t="s">
        <v>20</v>
      </c>
      <c r="N9322" t="s">
        <v>21</v>
      </c>
      <c r="O9322" t="s">
        <v>34375</v>
      </c>
      <c r="P9322" t="s">
        <v>34409</v>
      </c>
      <c r="Q9322" t="s">
        <v>34410</v>
      </c>
      <c r="R9322" t="s">
        <v>34378</v>
      </c>
      <c r="S9322" s="2">
        <v>43607</v>
      </c>
    </row>
    <row r="9323" spans="2:19" x14ac:dyDescent="0.35">
      <c r="B9323" t="s">
        <v>22219</v>
      </c>
      <c r="D9323" t="str">
        <f>IF(ISNUMBER(SEARCH("UKRI",Table2[[#This Row],[SourcingOwnerEmail]])),"UKRI","UKSBS")</f>
        <v>UKSBS</v>
      </c>
      <c r="E9323" t="s">
        <v>11</v>
      </c>
      <c r="F9323" t="s">
        <v>237</v>
      </c>
      <c r="G9323" t="s">
        <v>22220</v>
      </c>
      <c r="H9323" t="s">
        <v>22221</v>
      </c>
      <c r="I9323" s="2">
        <v>43587</v>
      </c>
      <c r="J9323" s="2">
        <v>43619</v>
      </c>
      <c r="L9323">
        <v>31785.56</v>
      </c>
      <c r="M9323" t="s">
        <v>20</v>
      </c>
      <c r="N9323" t="s">
        <v>21</v>
      </c>
      <c r="O9323" t="s">
        <v>83</v>
      </c>
      <c r="P9323" t="s">
        <v>34849</v>
      </c>
      <c r="Q9323" t="s">
        <v>34850</v>
      </c>
      <c r="R9323" t="s">
        <v>34378</v>
      </c>
      <c r="S9323" s="2">
        <v>43587</v>
      </c>
    </row>
    <row r="9324" spans="2:19" x14ac:dyDescent="0.35">
      <c r="B9324" t="s">
        <v>22222</v>
      </c>
      <c r="D9324" t="str">
        <f>IF(ISNUMBER(SEARCH("UKRI",Table2[[#This Row],[SourcingOwnerEmail]])),"UKRI","UKSBS")</f>
        <v>UKSBS</v>
      </c>
      <c r="E9324" t="s">
        <v>11</v>
      </c>
      <c r="F9324" t="s">
        <v>237</v>
      </c>
      <c r="G9324" t="s">
        <v>5769</v>
      </c>
      <c r="H9324" t="s">
        <v>22223</v>
      </c>
      <c r="I9324" s="2">
        <v>43636</v>
      </c>
      <c r="J9324" s="2">
        <v>44001</v>
      </c>
      <c r="L9324">
        <v>40000</v>
      </c>
      <c r="M9324" t="s">
        <v>20</v>
      </c>
      <c r="N9324" t="s">
        <v>21</v>
      </c>
      <c r="O9324" t="s">
        <v>34375</v>
      </c>
      <c r="P9324" t="s">
        <v>34407</v>
      </c>
      <c r="Q9324" t="s">
        <v>34408</v>
      </c>
      <c r="R9324" t="s">
        <v>34378</v>
      </c>
      <c r="S9324" s="2">
        <v>43636</v>
      </c>
    </row>
    <row r="9325" spans="2:19" x14ac:dyDescent="0.35">
      <c r="B9325" t="s">
        <v>22224</v>
      </c>
      <c r="D9325" t="str">
        <f>IF(ISNUMBER(SEARCH("UKRI",Table2[[#This Row],[SourcingOwnerEmail]])),"UKRI","UKSBS")</f>
        <v>UKSBS</v>
      </c>
      <c r="E9325" t="s">
        <v>11</v>
      </c>
      <c r="F9325" t="s">
        <v>237</v>
      </c>
      <c r="G9325" t="s">
        <v>5180</v>
      </c>
      <c r="H9325" t="s">
        <v>22225</v>
      </c>
      <c r="I9325" s="2">
        <v>43599</v>
      </c>
      <c r="J9325" s="2">
        <v>43738</v>
      </c>
      <c r="K9325">
        <v>30900</v>
      </c>
      <c r="L9325">
        <v>30900</v>
      </c>
      <c r="M9325" t="s">
        <v>20</v>
      </c>
      <c r="N9325" t="s">
        <v>21</v>
      </c>
      <c r="O9325" t="s">
        <v>34375</v>
      </c>
      <c r="P9325" t="s">
        <v>34409</v>
      </c>
      <c r="Q9325" t="s">
        <v>34410</v>
      </c>
      <c r="R9325" t="s">
        <v>34378</v>
      </c>
      <c r="S9325" s="2">
        <v>43598</v>
      </c>
    </row>
    <row r="9326" spans="2:19" x14ac:dyDescent="0.35">
      <c r="B9326" t="s">
        <v>22226</v>
      </c>
      <c r="D9326" t="str">
        <f>IF(ISNUMBER(SEARCH("UKRI",Table2[[#This Row],[SourcingOwnerEmail]])),"UKRI","UKSBS")</f>
        <v>UKSBS</v>
      </c>
      <c r="E9326" t="s">
        <v>11</v>
      </c>
      <c r="F9326" t="s">
        <v>237</v>
      </c>
      <c r="G9326" t="s">
        <v>147</v>
      </c>
      <c r="H9326" t="s">
        <v>22227</v>
      </c>
      <c r="I9326" s="2">
        <v>43619</v>
      </c>
      <c r="J9326" s="2">
        <v>43984</v>
      </c>
      <c r="K9326">
        <v>744166</v>
      </c>
      <c r="L9326">
        <v>744166</v>
      </c>
      <c r="M9326" t="s">
        <v>20</v>
      </c>
      <c r="N9326" t="s">
        <v>1894</v>
      </c>
      <c r="O9326" t="s">
        <v>34387</v>
      </c>
      <c r="P9326" t="s">
        <v>34461</v>
      </c>
      <c r="Q9326" t="s">
        <v>34641</v>
      </c>
      <c r="R9326" t="s">
        <v>34378</v>
      </c>
      <c r="S9326" s="2">
        <v>43620</v>
      </c>
    </row>
    <row r="9327" spans="2:19" x14ac:dyDescent="0.35">
      <c r="B9327" t="s">
        <v>22228</v>
      </c>
      <c r="D9327" t="str">
        <f>IF(ISNUMBER(SEARCH("UKRI",Table2[[#This Row],[SourcingOwnerEmail]])),"UKRI","UKSBS")</f>
        <v>UKSBS</v>
      </c>
      <c r="E9327" t="s">
        <v>11</v>
      </c>
      <c r="F9327" t="s">
        <v>237</v>
      </c>
      <c r="G9327" t="s">
        <v>22229</v>
      </c>
      <c r="H9327" t="s">
        <v>22230</v>
      </c>
      <c r="I9327" s="2">
        <v>43556</v>
      </c>
      <c r="J9327" s="2">
        <v>43921</v>
      </c>
      <c r="K9327">
        <v>250000</v>
      </c>
      <c r="L9327">
        <v>250000</v>
      </c>
      <c r="M9327" t="s">
        <v>20</v>
      </c>
      <c r="N9327" t="s">
        <v>21</v>
      </c>
      <c r="O9327" t="s">
        <v>34387</v>
      </c>
      <c r="P9327" t="s">
        <v>34893</v>
      </c>
      <c r="Q9327" t="s">
        <v>34676</v>
      </c>
      <c r="R9327" t="s">
        <v>34378</v>
      </c>
      <c r="S9327" s="2">
        <v>43594</v>
      </c>
    </row>
    <row r="9328" spans="2:19" x14ac:dyDescent="0.35">
      <c r="B9328" t="s">
        <v>22231</v>
      </c>
      <c r="D9328" t="str">
        <f>IF(ISNUMBER(SEARCH("UKRI",Table2[[#This Row],[SourcingOwnerEmail]])),"UKRI","UKSBS")</f>
        <v>UKSBS</v>
      </c>
      <c r="E9328" t="s">
        <v>11</v>
      </c>
      <c r="F9328" t="s">
        <v>237</v>
      </c>
      <c r="G9328" t="s">
        <v>428</v>
      </c>
      <c r="H9328" t="s">
        <v>22232</v>
      </c>
      <c r="I9328" s="2">
        <v>43556</v>
      </c>
      <c r="J9328" s="2">
        <v>43951</v>
      </c>
      <c r="K9328">
        <v>250000</v>
      </c>
      <c r="L9328">
        <v>250000</v>
      </c>
      <c r="M9328" t="s">
        <v>20</v>
      </c>
      <c r="N9328" t="s">
        <v>21</v>
      </c>
      <c r="O9328" t="s">
        <v>34387</v>
      </c>
      <c r="P9328" t="s">
        <v>34893</v>
      </c>
      <c r="Q9328" t="s">
        <v>34676</v>
      </c>
      <c r="R9328" t="s">
        <v>34378</v>
      </c>
      <c r="S9328" s="2">
        <v>43594</v>
      </c>
    </row>
    <row r="9329" spans="2:19" x14ac:dyDescent="0.35">
      <c r="B9329" t="s">
        <v>22233</v>
      </c>
      <c r="D9329" t="str">
        <f>IF(ISNUMBER(SEARCH("UKRI",Table2[[#This Row],[SourcingOwnerEmail]])),"UKRI","UKSBS")</f>
        <v>UKSBS</v>
      </c>
      <c r="E9329" t="s">
        <v>11</v>
      </c>
      <c r="F9329" t="s">
        <v>237</v>
      </c>
      <c r="G9329" t="s">
        <v>428</v>
      </c>
      <c r="H9329" t="s">
        <v>22234</v>
      </c>
      <c r="I9329" s="2">
        <v>43556</v>
      </c>
      <c r="J9329" s="2">
        <v>43585</v>
      </c>
      <c r="K9329">
        <v>50000</v>
      </c>
      <c r="L9329">
        <v>50000</v>
      </c>
      <c r="M9329" t="s">
        <v>20</v>
      </c>
      <c r="N9329" t="s">
        <v>21</v>
      </c>
      <c r="O9329" t="s">
        <v>34387</v>
      </c>
      <c r="P9329" t="s">
        <v>34893</v>
      </c>
      <c r="Q9329" t="s">
        <v>34676</v>
      </c>
      <c r="R9329" t="s">
        <v>34378</v>
      </c>
      <c r="S9329" s="2">
        <v>43594</v>
      </c>
    </row>
    <row r="9330" spans="2:19" x14ac:dyDescent="0.35">
      <c r="B9330" t="s">
        <v>22235</v>
      </c>
      <c r="D9330" t="str">
        <f>IF(ISNUMBER(SEARCH("UKRI",Table2[[#This Row],[SourcingOwnerEmail]])),"UKRI","UKSBS")</f>
        <v>UKSBS</v>
      </c>
      <c r="E9330" t="s">
        <v>11</v>
      </c>
      <c r="F9330" t="s">
        <v>237</v>
      </c>
      <c r="G9330" t="s">
        <v>428</v>
      </c>
      <c r="H9330" t="s">
        <v>22236</v>
      </c>
      <c r="I9330" s="2">
        <v>43553</v>
      </c>
      <c r="J9330" s="2">
        <v>43922</v>
      </c>
      <c r="L9330">
        <v>50000</v>
      </c>
      <c r="M9330" t="s">
        <v>20</v>
      </c>
      <c r="N9330" t="s">
        <v>21</v>
      </c>
      <c r="O9330" t="s">
        <v>34387</v>
      </c>
      <c r="P9330" t="s">
        <v>34893</v>
      </c>
      <c r="Q9330" t="s">
        <v>34676</v>
      </c>
      <c r="R9330" t="s">
        <v>34378</v>
      </c>
      <c r="S9330" s="2">
        <v>43599</v>
      </c>
    </row>
    <row r="9331" spans="2:19" x14ac:dyDescent="0.35">
      <c r="B9331" t="s">
        <v>22237</v>
      </c>
      <c r="D9331" t="str">
        <f>IF(ISNUMBER(SEARCH("UKRI",Table2[[#This Row],[SourcingOwnerEmail]])),"UKRI","UKSBS")</f>
        <v>UKSBS</v>
      </c>
      <c r="E9331" t="s">
        <v>11</v>
      </c>
      <c r="F9331" t="s">
        <v>75</v>
      </c>
      <c r="G9331" t="s">
        <v>84</v>
      </c>
      <c r="H9331" t="s">
        <v>22238</v>
      </c>
      <c r="I9331" s="2">
        <v>43647</v>
      </c>
      <c r="J9331" s="2">
        <v>44742</v>
      </c>
      <c r="L9331">
        <v>41222.61</v>
      </c>
      <c r="M9331" t="s">
        <v>20</v>
      </c>
      <c r="N9331" t="s">
        <v>949</v>
      </c>
      <c r="O9331" t="s">
        <v>34375</v>
      </c>
      <c r="P9331" t="s">
        <v>34625</v>
      </c>
      <c r="Q9331" t="s">
        <v>34626</v>
      </c>
      <c r="R9331" t="s">
        <v>34378</v>
      </c>
      <c r="S9331" s="2">
        <v>43728</v>
      </c>
    </row>
    <row r="9332" spans="2:19" x14ac:dyDescent="0.35">
      <c r="B9332" t="s">
        <v>22239</v>
      </c>
      <c r="D9332" t="str">
        <f>IF(ISNUMBER(SEARCH("UKRI",Table2[[#This Row],[SourcingOwnerEmail]])),"UKRI","UKSBS")</f>
        <v>UKSBS</v>
      </c>
      <c r="E9332" t="s">
        <v>11</v>
      </c>
      <c r="F9332" t="s">
        <v>250</v>
      </c>
      <c r="G9332" t="s">
        <v>10485</v>
      </c>
      <c r="H9332" t="s">
        <v>22240</v>
      </c>
      <c r="I9332" s="2">
        <v>43600</v>
      </c>
      <c r="J9332" s="2">
        <v>43815</v>
      </c>
      <c r="L9332">
        <v>47065.58</v>
      </c>
      <c r="M9332" t="s">
        <v>20</v>
      </c>
      <c r="N9332" t="s">
        <v>96</v>
      </c>
      <c r="O9332" t="s">
        <v>34375</v>
      </c>
      <c r="P9332" t="s">
        <v>34849</v>
      </c>
      <c r="Q9332" t="s">
        <v>34850</v>
      </c>
      <c r="R9332" t="s">
        <v>34378</v>
      </c>
      <c r="S9332" s="2">
        <v>43599</v>
      </c>
    </row>
    <row r="9333" spans="2:19" x14ac:dyDescent="0.35">
      <c r="B9333" t="s">
        <v>22241</v>
      </c>
      <c r="D9333" t="str">
        <f>IF(ISNUMBER(SEARCH("UKRI",Table2[[#This Row],[SourcingOwnerEmail]])),"UKRI","UKSBS")</f>
        <v>UKSBS</v>
      </c>
      <c r="E9333" t="s">
        <v>11</v>
      </c>
      <c r="F9333" t="s">
        <v>250</v>
      </c>
      <c r="G9333" t="s">
        <v>22242</v>
      </c>
      <c r="H9333" t="s">
        <v>22243</v>
      </c>
      <c r="I9333" s="2">
        <v>43608</v>
      </c>
      <c r="J9333" s="2">
        <v>43708</v>
      </c>
      <c r="K9333">
        <v>32297.86</v>
      </c>
      <c r="L9333">
        <v>32297.86</v>
      </c>
      <c r="M9333" t="s">
        <v>20</v>
      </c>
      <c r="N9333" t="s">
        <v>21</v>
      </c>
      <c r="O9333" t="s">
        <v>34375</v>
      </c>
      <c r="P9333" t="s">
        <v>34409</v>
      </c>
      <c r="Q9333" t="s">
        <v>34410</v>
      </c>
      <c r="R9333" t="s">
        <v>34378</v>
      </c>
      <c r="S9333" s="2">
        <v>43608</v>
      </c>
    </row>
    <row r="9334" spans="2:19" x14ac:dyDescent="0.35">
      <c r="B9334" t="s">
        <v>22244</v>
      </c>
      <c r="D9334" t="str">
        <f>IF(ISNUMBER(SEARCH("UKRI",Table2[[#This Row],[SourcingOwnerEmail]])),"UKRI","UKSBS")</f>
        <v>UKSBS</v>
      </c>
      <c r="E9334" t="s">
        <v>11</v>
      </c>
      <c r="F9334" t="s">
        <v>75</v>
      </c>
      <c r="G9334" t="s">
        <v>147</v>
      </c>
      <c r="H9334" t="s">
        <v>22245</v>
      </c>
      <c r="I9334" s="2">
        <v>43616</v>
      </c>
      <c r="J9334" s="2">
        <v>43982</v>
      </c>
      <c r="K9334">
        <v>215000</v>
      </c>
      <c r="L9334">
        <v>215000</v>
      </c>
      <c r="M9334" t="s">
        <v>20</v>
      </c>
      <c r="N9334" t="s">
        <v>21</v>
      </c>
      <c r="O9334" t="s">
        <v>34387</v>
      </c>
      <c r="P9334" t="s">
        <v>34409</v>
      </c>
      <c r="Q9334" t="s">
        <v>34410</v>
      </c>
      <c r="R9334" t="s">
        <v>34378</v>
      </c>
      <c r="S9334" s="2">
        <v>43615</v>
      </c>
    </row>
    <row r="9335" spans="2:19" x14ac:dyDescent="0.35">
      <c r="B9335" t="s">
        <v>22246</v>
      </c>
      <c r="D9335" t="str">
        <f>IF(ISNUMBER(SEARCH("UKRI",Table2[[#This Row],[SourcingOwnerEmail]])),"UKRI","UKSBS")</f>
        <v>UKSBS</v>
      </c>
      <c r="E9335" t="s">
        <v>11</v>
      </c>
      <c r="F9335" t="s">
        <v>12</v>
      </c>
      <c r="G9335" t="s">
        <v>22247</v>
      </c>
      <c r="H9335" t="s">
        <v>22248</v>
      </c>
      <c r="I9335" s="2">
        <v>43605</v>
      </c>
      <c r="J9335" s="2">
        <v>43738</v>
      </c>
      <c r="K9335">
        <v>17374.25</v>
      </c>
      <c r="L9335">
        <v>17374.25</v>
      </c>
      <c r="M9335" t="s">
        <v>20</v>
      </c>
      <c r="N9335" t="s">
        <v>21</v>
      </c>
      <c r="O9335" t="s">
        <v>83</v>
      </c>
      <c r="P9335" t="s">
        <v>34409</v>
      </c>
      <c r="Q9335" t="s">
        <v>34410</v>
      </c>
      <c r="R9335" t="s">
        <v>34378</v>
      </c>
      <c r="S9335" s="2">
        <v>43601</v>
      </c>
    </row>
    <row r="9336" spans="2:19" x14ac:dyDescent="0.35">
      <c r="B9336" t="s">
        <v>22249</v>
      </c>
      <c r="D9336" t="str">
        <f>IF(ISNUMBER(SEARCH("UKRI",Table2[[#This Row],[SourcingOwnerEmail]])),"UKRI","UKSBS")</f>
        <v>UKSBS</v>
      </c>
      <c r="E9336" t="s">
        <v>11</v>
      </c>
      <c r="F9336" t="s">
        <v>250</v>
      </c>
      <c r="G9336" t="s">
        <v>9799</v>
      </c>
      <c r="H9336" t="s">
        <v>22250</v>
      </c>
      <c r="I9336" s="2">
        <v>43601</v>
      </c>
      <c r="J9336" s="2">
        <v>43699</v>
      </c>
      <c r="L9336">
        <v>47950</v>
      </c>
      <c r="M9336" t="s">
        <v>20</v>
      </c>
      <c r="N9336" t="s">
        <v>21</v>
      </c>
      <c r="O9336" t="s">
        <v>34375</v>
      </c>
      <c r="P9336" t="s">
        <v>34675</v>
      </c>
      <c r="Q9336" t="s">
        <v>34676</v>
      </c>
      <c r="R9336" t="s">
        <v>34378</v>
      </c>
      <c r="S9336" s="2">
        <v>43601</v>
      </c>
    </row>
    <row r="9337" spans="2:19" x14ac:dyDescent="0.35">
      <c r="B9337" t="s">
        <v>22251</v>
      </c>
      <c r="D9337" t="str">
        <f>IF(ISNUMBER(SEARCH("UKRI",Table2[[#This Row],[SourcingOwnerEmail]])),"UKRI","UKSBS")</f>
        <v>UKSBS</v>
      </c>
      <c r="E9337" t="s">
        <v>11</v>
      </c>
      <c r="F9337" t="s">
        <v>584</v>
      </c>
      <c r="G9337" t="s">
        <v>22252</v>
      </c>
      <c r="H9337" t="s">
        <v>22253</v>
      </c>
      <c r="I9337" s="2">
        <v>43600</v>
      </c>
      <c r="J9337" s="2">
        <v>43649</v>
      </c>
      <c r="L9337">
        <v>38373</v>
      </c>
      <c r="M9337" t="s">
        <v>20</v>
      </c>
      <c r="N9337" t="s">
        <v>21</v>
      </c>
      <c r="O9337" t="s">
        <v>83</v>
      </c>
      <c r="P9337" t="s">
        <v>34849</v>
      </c>
      <c r="Q9337" t="s">
        <v>34850</v>
      </c>
      <c r="R9337" t="s">
        <v>34378</v>
      </c>
      <c r="S9337" s="2">
        <v>43600</v>
      </c>
    </row>
    <row r="9338" spans="2:19" x14ac:dyDescent="0.35">
      <c r="B9338" t="s">
        <v>22254</v>
      </c>
      <c r="D9338" t="str">
        <f>IF(ISNUMBER(SEARCH("UKRI",Table2[[#This Row],[SourcingOwnerEmail]])),"UKRI","UKSBS")</f>
        <v>UKSBS</v>
      </c>
      <c r="E9338" t="s">
        <v>11</v>
      </c>
      <c r="F9338" t="s">
        <v>93</v>
      </c>
      <c r="G9338" t="s">
        <v>22255</v>
      </c>
      <c r="H9338" t="s">
        <v>22256</v>
      </c>
      <c r="I9338" s="2">
        <v>43620</v>
      </c>
      <c r="J9338" s="2">
        <v>44351</v>
      </c>
      <c r="L9338">
        <v>136679.13</v>
      </c>
      <c r="M9338" t="s">
        <v>20</v>
      </c>
      <c r="N9338" t="s">
        <v>21</v>
      </c>
      <c r="O9338" t="s">
        <v>34375</v>
      </c>
      <c r="P9338" t="s">
        <v>34849</v>
      </c>
      <c r="Q9338" t="s">
        <v>34850</v>
      </c>
      <c r="R9338" t="s">
        <v>34378</v>
      </c>
      <c r="S9338" s="2">
        <v>43629</v>
      </c>
    </row>
    <row r="9339" spans="2:19" x14ac:dyDescent="0.35">
      <c r="B9339" t="s">
        <v>22257</v>
      </c>
      <c r="D9339" t="str">
        <f>IF(ISNUMBER(SEARCH("UKRI",Table2[[#This Row],[SourcingOwnerEmail]])),"UKRI","UKSBS")</f>
        <v>UKSBS</v>
      </c>
      <c r="E9339" t="s">
        <v>11</v>
      </c>
      <c r="F9339" t="s">
        <v>237</v>
      </c>
      <c r="G9339" t="s">
        <v>22258</v>
      </c>
      <c r="H9339" t="s">
        <v>22259</v>
      </c>
      <c r="I9339" s="2">
        <v>43626</v>
      </c>
      <c r="J9339" s="2">
        <v>43656</v>
      </c>
      <c r="L9339">
        <v>109701.25</v>
      </c>
      <c r="M9339" t="s">
        <v>20</v>
      </c>
      <c r="N9339" t="s">
        <v>21</v>
      </c>
      <c r="O9339" t="s">
        <v>34375</v>
      </c>
      <c r="P9339" t="s">
        <v>34849</v>
      </c>
      <c r="Q9339" t="s">
        <v>34850</v>
      </c>
      <c r="R9339" t="s">
        <v>34378</v>
      </c>
      <c r="S9339" s="2">
        <v>43623</v>
      </c>
    </row>
    <row r="9340" spans="2:19" x14ac:dyDescent="0.35">
      <c r="B9340" t="s">
        <v>22260</v>
      </c>
      <c r="D9340" t="str">
        <f>IF(ISNUMBER(SEARCH("UKRI",Table2[[#This Row],[SourcingOwnerEmail]])),"UKRI","UKSBS")</f>
        <v>UKSBS</v>
      </c>
      <c r="E9340" t="s">
        <v>11</v>
      </c>
      <c r="F9340" t="s">
        <v>237</v>
      </c>
      <c r="G9340" t="s">
        <v>16226</v>
      </c>
      <c r="H9340" t="s">
        <v>22261</v>
      </c>
      <c r="I9340" s="2">
        <v>43609</v>
      </c>
      <c r="J9340" s="2">
        <v>43612</v>
      </c>
      <c r="L9340">
        <v>46153</v>
      </c>
      <c r="M9340" t="s">
        <v>20</v>
      </c>
      <c r="N9340" t="s">
        <v>21</v>
      </c>
      <c r="O9340" t="s">
        <v>83</v>
      </c>
      <c r="P9340" t="s">
        <v>34407</v>
      </c>
      <c r="Q9340" t="s">
        <v>34408</v>
      </c>
      <c r="R9340" t="s">
        <v>34378</v>
      </c>
      <c r="S9340" s="2">
        <v>43608</v>
      </c>
    </row>
    <row r="9341" spans="2:19" x14ac:dyDescent="0.35">
      <c r="B9341" t="s">
        <v>22262</v>
      </c>
      <c r="D9341" t="str">
        <f>IF(ISNUMBER(SEARCH("UKRI",Table2[[#This Row],[SourcingOwnerEmail]])),"UKRI","UKSBS")</f>
        <v>UKSBS</v>
      </c>
      <c r="E9341" t="s">
        <v>11</v>
      </c>
      <c r="F9341" t="s">
        <v>340</v>
      </c>
      <c r="G9341" t="s">
        <v>1120</v>
      </c>
      <c r="H9341" t="s">
        <v>22263</v>
      </c>
      <c r="I9341" s="2">
        <v>43609</v>
      </c>
      <c r="J9341" s="2">
        <v>44704</v>
      </c>
      <c r="L9341">
        <v>183403.61</v>
      </c>
      <c r="M9341" t="s">
        <v>20</v>
      </c>
      <c r="N9341" t="s">
        <v>21</v>
      </c>
      <c r="O9341" t="s">
        <v>34387</v>
      </c>
      <c r="P9341" t="s">
        <v>34407</v>
      </c>
      <c r="Q9341" t="s">
        <v>34408</v>
      </c>
      <c r="R9341" t="s">
        <v>34378</v>
      </c>
      <c r="S9341" s="2">
        <v>43609</v>
      </c>
    </row>
    <row r="9342" spans="2:19" x14ac:dyDescent="0.35">
      <c r="B9342" t="s">
        <v>22264</v>
      </c>
      <c r="D9342" t="str">
        <f>IF(ISNUMBER(SEARCH("UKRI",Table2[[#This Row],[SourcingOwnerEmail]])),"UKRI","UKSBS")</f>
        <v>UKSBS</v>
      </c>
      <c r="E9342" t="s">
        <v>11</v>
      </c>
      <c r="F9342" t="s">
        <v>75</v>
      </c>
      <c r="G9342" t="s">
        <v>22265</v>
      </c>
      <c r="H9342" t="s">
        <v>22266</v>
      </c>
      <c r="I9342" s="2">
        <v>43622</v>
      </c>
      <c r="J9342" s="2">
        <v>43988</v>
      </c>
      <c r="L9342">
        <v>47688.46</v>
      </c>
      <c r="M9342" t="s">
        <v>20</v>
      </c>
      <c r="N9342" t="s">
        <v>21</v>
      </c>
      <c r="O9342" t="s">
        <v>34375</v>
      </c>
      <c r="P9342" t="s">
        <v>34849</v>
      </c>
      <c r="Q9342" t="s">
        <v>34850</v>
      </c>
      <c r="R9342" t="s">
        <v>34378</v>
      </c>
      <c r="S9342" s="2">
        <v>43622</v>
      </c>
    </row>
    <row r="9343" spans="2:19" x14ac:dyDescent="0.35">
      <c r="B9343" t="s">
        <v>22267</v>
      </c>
      <c r="D9343" t="str">
        <f>IF(ISNUMBER(SEARCH("UKRI",Table2[[#This Row],[SourcingOwnerEmail]])),"UKRI","UKSBS")</f>
        <v>UKSBS</v>
      </c>
      <c r="E9343" t="s">
        <v>11</v>
      </c>
      <c r="F9343" t="s">
        <v>75</v>
      </c>
      <c r="G9343" t="s">
        <v>99</v>
      </c>
      <c r="H9343" t="s">
        <v>22268</v>
      </c>
      <c r="I9343" s="2">
        <v>43831</v>
      </c>
      <c r="J9343" s="2">
        <v>44773</v>
      </c>
      <c r="L9343">
        <v>434534.64</v>
      </c>
      <c r="M9343" t="s">
        <v>20</v>
      </c>
      <c r="N9343" t="s">
        <v>21</v>
      </c>
      <c r="O9343" t="s">
        <v>34387</v>
      </c>
      <c r="P9343" t="s">
        <v>34849</v>
      </c>
      <c r="Q9343" t="s">
        <v>34850</v>
      </c>
      <c r="R9343" t="s">
        <v>34378</v>
      </c>
      <c r="S9343" s="2">
        <v>43672</v>
      </c>
    </row>
    <row r="9344" spans="2:19" x14ac:dyDescent="0.35">
      <c r="B9344" t="s">
        <v>22269</v>
      </c>
      <c r="D9344" t="str">
        <f>IF(ISNUMBER(SEARCH("UKRI",Table2[[#This Row],[SourcingOwnerEmail]])),"UKRI","UKSBS")</f>
        <v>UKSBS</v>
      </c>
      <c r="E9344" t="s">
        <v>11</v>
      </c>
      <c r="F9344" t="s">
        <v>86</v>
      </c>
      <c r="G9344" t="s">
        <v>1120</v>
      </c>
      <c r="H9344" t="s">
        <v>22270</v>
      </c>
      <c r="I9344" s="2">
        <v>43633</v>
      </c>
      <c r="J9344" s="2">
        <v>44728</v>
      </c>
      <c r="K9344">
        <v>153834.9</v>
      </c>
      <c r="L9344">
        <v>153834.9</v>
      </c>
      <c r="M9344" t="s">
        <v>20</v>
      </c>
      <c r="N9344" t="s">
        <v>21</v>
      </c>
      <c r="O9344" t="s">
        <v>34375</v>
      </c>
      <c r="P9344" t="s">
        <v>34409</v>
      </c>
      <c r="Q9344" t="s">
        <v>34410</v>
      </c>
      <c r="R9344" t="s">
        <v>34378</v>
      </c>
      <c r="S9344" s="2">
        <v>43630</v>
      </c>
    </row>
    <row r="9345" spans="2:19" x14ac:dyDescent="0.35">
      <c r="B9345" t="s">
        <v>22271</v>
      </c>
      <c r="D9345" t="str">
        <f>IF(ISNUMBER(SEARCH("UKRI",Table2[[#This Row],[SourcingOwnerEmail]])),"UKRI","UKSBS")</f>
        <v>UKSBS</v>
      </c>
      <c r="E9345" t="s">
        <v>11</v>
      </c>
      <c r="F9345" t="s">
        <v>237</v>
      </c>
      <c r="G9345" t="s">
        <v>428</v>
      </c>
      <c r="H9345" t="s">
        <v>22272</v>
      </c>
      <c r="I9345" s="2">
        <v>43614</v>
      </c>
      <c r="J9345" s="2">
        <v>43921</v>
      </c>
      <c r="L9345">
        <v>60000</v>
      </c>
      <c r="M9345" t="s">
        <v>20</v>
      </c>
      <c r="N9345" t="s">
        <v>21</v>
      </c>
      <c r="O9345" t="s">
        <v>34387</v>
      </c>
      <c r="P9345" t="s">
        <v>34675</v>
      </c>
      <c r="Q9345" t="s">
        <v>34676</v>
      </c>
      <c r="R9345" t="s">
        <v>34378</v>
      </c>
      <c r="S9345" s="2">
        <v>43614</v>
      </c>
    </row>
    <row r="9346" spans="2:19" x14ac:dyDescent="0.35">
      <c r="B9346" t="s">
        <v>22273</v>
      </c>
      <c r="D9346" t="str">
        <f>IF(ISNUMBER(SEARCH("UKRI",Table2[[#This Row],[SourcingOwnerEmail]])),"UKRI","UKSBS")</f>
        <v>UKSBS</v>
      </c>
      <c r="E9346" t="s">
        <v>11</v>
      </c>
      <c r="F9346" t="s">
        <v>237</v>
      </c>
      <c r="G9346" t="s">
        <v>530</v>
      </c>
      <c r="H9346" t="s">
        <v>22274</v>
      </c>
      <c r="I9346" s="2">
        <v>43619</v>
      </c>
      <c r="J9346" s="2">
        <v>43711</v>
      </c>
      <c r="L9346">
        <v>44410</v>
      </c>
      <c r="M9346" t="s">
        <v>20</v>
      </c>
      <c r="N9346" t="s">
        <v>21</v>
      </c>
      <c r="O9346" t="s">
        <v>83</v>
      </c>
      <c r="P9346" t="s">
        <v>34675</v>
      </c>
      <c r="Q9346" t="s">
        <v>34676</v>
      </c>
      <c r="R9346" t="s">
        <v>34378</v>
      </c>
      <c r="S9346" s="2">
        <v>43614</v>
      </c>
    </row>
    <row r="9347" spans="2:19" x14ac:dyDescent="0.35">
      <c r="B9347" t="s">
        <v>22275</v>
      </c>
      <c r="D9347" t="str">
        <f>IF(ISNUMBER(SEARCH("UKRI",Table2[[#This Row],[SourcingOwnerEmail]])),"UKRI","UKSBS")</f>
        <v>UKSBS</v>
      </c>
      <c r="E9347" t="s">
        <v>11</v>
      </c>
      <c r="F9347" t="s">
        <v>250</v>
      </c>
      <c r="G9347" t="s">
        <v>22276</v>
      </c>
      <c r="H9347" t="s">
        <v>22277</v>
      </c>
      <c r="I9347" s="2">
        <v>43636</v>
      </c>
      <c r="J9347" s="2">
        <v>44366</v>
      </c>
      <c r="K9347">
        <v>30503.39</v>
      </c>
      <c r="L9347">
        <v>30503.39</v>
      </c>
      <c r="M9347" t="s">
        <v>20</v>
      </c>
      <c r="N9347" t="s">
        <v>21</v>
      </c>
      <c r="O9347" t="s">
        <v>34375</v>
      </c>
      <c r="P9347" t="s">
        <v>34409</v>
      </c>
      <c r="Q9347" t="s">
        <v>34410</v>
      </c>
      <c r="R9347" t="s">
        <v>34378</v>
      </c>
      <c r="S9347" s="2">
        <v>43636</v>
      </c>
    </row>
    <row r="9348" spans="2:19" x14ac:dyDescent="0.35">
      <c r="B9348" t="s">
        <v>22278</v>
      </c>
      <c r="D9348" t="str">
        <f>IF(ISNUMBER(SEARCH("UKRI",Table2[[#This Row],[SourcingOwnerEmail]])),"UKRI","UKSBS")</f>
        <v>UKSBS</v>
      </c>
      <c r="E9348" t="s">
        <v>11</v>
      </c>
      <c r="F9348" t="s">
        <v>340</v>
      </c>
      <c r="G9348" t="s">
        <v>22279</v>
      </c>
      <c r="H9348" t="s">
        <v>22280</v>
      </c>
      <c r="I9348" s="2">
        <v>43661</v>
      </c>
      <c r="J9348" s="2">
        <v>44498</v>
      </c>
      <c r="K9348">
        <v>135000</v>
      </c>
      <c r="L9348">
        <v>135000</v>
      </c>
      <c r="M9348" t="s">
        <v>20</v>
      </c>
      <c r="N9348" t="s">
        <v>21</v>
      </c>
      <c r="O9348" t="s">
        <v>34379</v>
      </c>
      <c r="P9348" t="s">
        <v>34675</v>
      </c>
      <c r="Q9348" t="s">
        <v>34676</v>
      </c>
      <c r="R9348" t="s">
        <v>34378</v>
      </c>
      <c r="S9348" s="2">
        <v>43661</v>
      </c>
    </row>
    <row r="9349" spans="2:19" x14ac:dyDescent="0.35">
      <c r="B9349" t="s">
        <v>22281</v>
      </c>
      <c r="D9349" t="str">
        <f>IF(ISNUMBER(SEARCH("UKRI",Table2[[#This Row],[SourcingOwnerEmail]])),"UKRI","UKSBS")</f>
        <v>UKSBS</v>
      </c>
      <c r="E9349" t="s">
        <v>11</v>
      </c>
      <c r="F9349" t="s">
        <v>75</v>
      </c>
      <c r="G9349" t="s">
        <v>19512</v>
      </c>
      <c r="H9349" t="s">
        <v>22282</v>
      </c>
      <c r="I9349" s="2">
        <v>43628</v>
      </c>
      <c r="J9349" s="2">
        <v>43993</v>
      </c>
      <c r="K9349">
        <v>11377</v>
      </c>
      <c r="L9349">
        <v>11377</v>
      </c>
      <c r="M9349" t="s">
        <v>20</v>
      </c>
      <c r="N9349" t="s">
        <v>96</v>
      </c>
      <c r="O9349" t="s">
        <v>83</v>
      </c>
      <c r="P9349" t="s">
        <v>34409</v>
      </c>
      <c r="Q9349" t="s">
        <v>34410</v>
      </c>
      <c r="R9349" t="s">
        <v>34378</v>
      </c>
      <c r="S9349" s="2">
        <v>43628</v>
      </c>
    </row>
    <row r="9350" spans="2:19" x14ac:dyDescent="0.35">
      <c r="B9350" t="s">
        <v>22283</v>
      </c>
      <c r="D9350" t="str">
        <f>IF(ISNUMBER(SEARCH("UKRI",Table2[[#This Row],[SourcingOwnerEmail]])),"UKRI","UKSBS")</f>
        <v>UKSBS</v>
      </c>
      <c r="E9350" t="s">
        <v>11</v>
      </c>
      <c r="F9350" t="s">
        <v>250</v>
      </c>
      <c r="G9350" t="s">
        <v>22284</v>
      </c>
      <c r="H9350" t="s">
        <v>22285</v>
      </c>
      <c r="I9350" s="2">
        <v>43722</v>
      </c>
      <c r="J9350" s="2">
        <v>43769</v>
      </c>
      <c r="L9350">
        <v>72000</v>
      </c>
      <c r="M9350" t="s">
        <v>20</v>
      </c>
      <c r="N9350" t="s">
        <v>21</v>
      </c>
      <c r="O9350" t="s">
        <v>34554</v>
      </c>
      <c r="P9350" t="s">
        <v>34849</v>
      </c>
      <c r="Q9350" t="s">
        <v>34850</v>
      </c>
      <c r="R9350" t="s">
        <v>34378</v>
      </c>
      <c r="S9350" s="2">
        <v>43725</v>
      </c>
    </row>
    <row r="9351" spans="2:19" x14ac:dyDescent="0.35">
      <c r="B9351" t="s">
        <v>22286</v>
      </c>
      <c r="D9351" t="str">
        <f>IF(ISNUMBER(SEARCH("UKRI",Table2[[#This Row],[SourcingOwnerEmail]])),"UKRI","UKSBS")</f>
        <v>UKSBS</v>
      </c>
      <c r="E9351" t="s">
        <v>11</v>
      </c>
      <c r="F9351" t="s">
        <v>237</v>
      </c>
      <c r="G9351" t="s">
        <v>22287</v>
      </c>
      <c r="H9351" t="s">
        <v>22288</v>
      </c>
      <c r="I9351" s="2">
        <v>43819</v>
      </c>
      <c r="J9351" s="2">
        <v>45645</v>
      </c>
      <c r="L9351">
        <v>271000</v>
      </c>
      <c r="M9351" t="s">
        <v>20</v>
      </c>
      <c r="N9351" t="s">
        <v>21</v>
      </c>
      <c r="O9351" t="s">
        <v>34418</v>
      </c>
      <c r="P9351" t="s">
        <v>34849</v>
      </c>
      <c r="Q9351" t="s">
        <v>34850</v>
      </c>
      <c r="R9351" t="s">
        <v>34378</v>
      </c>
      <c r="S9351" s="2">
        <v>43837</v>
      </c>
    </row>
    <row r="9352" spans="2:19" x14ac:dyDescent="0.35">
      <c r="B9352" t="s">
        <v>22289</v>
      </c>
      <c r="D9352" t="str">
        <f>IF(ISNUMBER(SEARCH("UKRI",Table2[[#This Row],[SourcingOwnerEmail]])),"UKRI","UKSBS")</f>
        <v>UKSBS</v>
      </c>
      <c r="E9352" t="s">
        <v>11</v>
      </c>
      <c r="F9352" t="s">
        <v>237</v>
      </c>
      <c r="G9352" t="s">
        <v>9303</v>
      </c>
      <c r="H9352" t="s">
        <v>22290</v>
      </c>
      <c r="I9352" s="2">
        <v>43641</v>
      </c>
      <c r="J9352" s="2">
        <v>44006</v>
      </c>
      <c r="K9352">
        <v>49957</v>
      </c>
      <c r="L9352">
        <v>49957</v>
      </c>
      <c r="M9352" t="s">
        <v>20</v>
      </c>
      <c r="N9352" t="s">
        <v>965</v>
      </c>
      <c r="O9352" t="s">
        <v>34375</v>
      </c>
      <c r="P9352" t="s">
        <v>34409</v>
      </c>
      <c r="Q9352" t="s">
        <v>34410</v>
      </c>
      <c r="R9352" t="s">
        <v>34378</v>
      </c>
      <c r="S9352" s="2">
        <v>43640</v>
      </c>
    </row>
    <row r="9353" spans="2:19" x14ac:dyDescent="0.35">
      <c r="B9353" t="s">
        <v>22291</v>
      </c>
      <c r="D9353" t="str">
        <f>IF(ISNUMBER(SEARCH("UKRI",Table2[[#This Row],[SourcingOwnerEmail]])),"UKRI","UKSBS")</f>
        <v>UKSBS</v>
      </c>
      <c r="E9353" t="s">
        <v>11</v>
      </c>
      <c r="F9353" t="s">
        <v>86</v>
      </c>
      <c r="G9353" t="s">
        <v>22292</v>
      </c>
      <c r="H9353" t="s">
        <v>22293</v>
      </c>
      <c r="I9353" s="2">
        <v>43617</v>
      </c>
      <c r="J9353" s="2">
        <v>43982</v>
      </c>
      <c r="K9353">
        <v>90857.3</v>
      </c>
      <c r="L9353">
        <v>90857.3</v>
      </c>
      <c r="M9353" t="s">
        <v>20</v>
      </c>
      <c r="N9353" t="s">
        <v>21</v>
      </c>
      <c r="O9353" t="s">
        <v>34375</v>
      </c>
      <c r="P9353" t="s">
        <v>34409</v>
      </c>
      <c r="Q9353" t="s">
        <v>34410</v>
      </c>
      <c r="R9353" t="s">
        <v>34378</v>
      </c>
      <c r="S9353" s="2">
        <v>43671</v>
      </c>
    </row>
    <row r="9354" spans="2:19" x14ac:dyDescent="0.35">
      <c r="B9354" t="s">
        <v>22294</v>
      </c>
      <c r="D9354" t="str">
        <f>IF(ISNUMBER(SEARCH("UKRI",Table2[[#This Row],[SourcingOwnerEmail]])),"UKRI","UKSBS")</f>
        <v>UKSBS</v>
      </c>
      <c r="E9354" t="s">
        <v>11</v>
      </c>
      <c r="F9354" t="s">
        <v>86</v>
      </c>
      <c r="G9354" t="s">
        <v>22295</v>
      </c>
      <c r="H9354" t="s">
        <v>22296</v>
      </c>
      <c r="I9354" s="2">
        <v>43649</v>
      </c>
      <c r="J9354" s="2">
        <v>43799</v>
      </c>
      <c r="L9354">
        <v>57100</v>
      </c>
      <c r="M9354" t="s">
        <v>20</v>
      </c>
      <c r="N9354" t="s">
        <v>21</v>
      </c>
      <c r="O9354" t="s">
        <v>34375</v>
      </c>
      <c r="P9354" t="s">
        <v>34461</v>
      </c>
      <c r="Q9354" t="s">
        <v>34641</v>
      </c>
      <c r="R9354" t="s">
        <v>34378</v>
      </c>
      <c r="S9354" s="2">
        <v>43663</v>
      </c>
    </row>
    <row r="9355" spans="2:19" x14ac:dyDescent="0.35">
      <c r="B9355" t="s">
        <v>22297</v>
      </c>
      <c r="D9355" t="str">
        <f>IF(ISNUMBER(SEARCH("UKRI",Table2[[#This Row],[SourcingOwnerEmail]])),"UKRI","UKSBS")</f>
        <v>UKSBS</v>
      </c>
      <c r="E9355" t="s">
        <v>11</v>
      </c>
      <c r="F9355" t="s">
        <v>250</v>
      </c>
      <c r="G9355" t="s">
        <v>19612</v>
      </c>
      <c r="H9355" t="s">
        <v>22298</v>
      </c>
      <c r="I9355" s="2">
        <v>43675</v>
      </c>
      <c r="J9355" s="2">
        <v>44040</v>
      </c>
      <c r="K9355">
        <v>171757.71</v>
      </c>
      <c r="L9355">
        <v>171757.71</v>
      </c>
      <c r="M9355" t="s">
        <v>20</v>
      </c>
      <c r="N9355" t="s">
        <v>21</v>
      </c>
      <c r="O9355" t="s">
        <v>34375</v>
      </c>
      <c r="P9355" t="s">
        <v>34409</v>
      </c>
      <c r="Q9355" t="s">
        <v>34410</v>
      </c>
      <c r="R9355" t="s">
        <v>34378</v>
      </c>
      <c r="S9355" s="2">
        <v>43690</v>
      </c>
    </row>
    <row r="9356" spans="2:19" x14ac:dyDescent="0.35">
      <c r="B9356" t="s">
        <v>22299</v>
      </c>
      <c r="D9356" t="str">
        <f>IF(ISNUMBER(SEARCH("UKRI",Table2[[#This Row],[SourcingOwnerEmail]])),"UKRI","UKSBS")</f>
        <v>UKSBS</v>
      </c>
      <c r="E9356" t="s">
        <v>11</v>
      </c>
      <c r="F9356" t="s">
        <v>75</v>
      </c>
      <c r="G9356" t="s">
        <v>12041</v>
      </c>
      <c r="H9356" t="s">
        <v>22300</v>
      </c>
      <c r="I9356" s="2">
        <v>43655</v>
      </c>
      <c r="J9356" s="2">
        <v>44021</v>
      </c>
      <c r="L9356">
        <v>31801.5</v>
      </c>
      <c r="M9356" t="s">
        <v>20</v>
      </c>
      <c r="N9356" t="s">
        <v>949</v>
      </c>
      <c r="O9356" t="s">
        <v>34387</v>
      </c>
      <c r="P9356" t="s">
        <v>34675</v>
      </c>
      <c r="Q9356" t="s">
        <v>34676</v>
      </c>
      <c r="R9356" t="s">
        <v>34378</v>
      </c>
      <c r="S9356" s="2">
        <v>43655</v>
      </c>
    </row>
    <row r="9357" spans="2:19" x14ac:dyDescent="0.35">
      <c r="B9357" t="s">
        <v>22301</v>
      </c>
      <c r="D9357" t="str">
        <f>IF(ISNUMBER(SEARCH("UKRI",Table2[[#This Row],[SourcingOwnerEmail]])),"UKRI","UKSBS")</f>
        <v>UKSBS</v>
      </c>
      <c r="E9357" t="s">
        <v>11</v>
      </c>
      <c r="F9357" t="s">
        <v>86</v>
      </c>
      <c r="G9357" t="s">
        <v>84</v>
      </c>
      <c r="H9357" t="s">
        <v>22302</v>
      </c>
      <c r="I9357" s="2">
        <v>43643</v>
      </c>
      <c r="J9357" s="2">
        <v>43677</v>
      </c>
      <c r="L9357">
        <v>37268.1</v>
      </c>
      <c r="M9357" t="s">
        <v>20</v>
      </c>
      <c r="N9357" t="s">
        <v>21</v>
      </c>
      <c r="O9357" t="s">
        <v>83</v>
      </c>
      <c r="P9357" t="s">
        <v>34849</v>
      </c>
      <c r="Q9357" t="s">
        <v>34850</v>
      </c>
      <c r="R9357" t="s">
        <v>34378</v>
      </c>
      <c r="S9357" s="2">
        <v>43643</v>
      </c>
    </row>
    <row r="9358" spans="2:19" x14ac:dyDescent="0.35">
      <c r="B9358" t="s">
        <v>22303</v>
      </c>
      <c r="D9358" t="str">
        <f>IF(ISNUMBER(SEARCH("UKRI",Table2[[#This Row],[SourcingOwnerEmail]])),"UKRI","UKSBS")</f>
        <v>UKSBS</v>
      </c>
      <c r="E9358" t="s">
        <v>11</v>
      </c>
      <c r="F9358" t="s">
        <v>237</v>
      </c>
      <c r="G9358" t="s">
        <v>22304</v>
      </c>
      <c r="H9358" t="s">
        <v>22305</v>
      </c>
      <c r="I9358" s="2">
        <v>43641</v>
      </c>
      <c r="J9358" s="2">
        <v>43705</v>
      </c>
      <c r="L9358">
        <v>21525</v>
      </c>
      <c r="M9358" t="s">
        <v>20</v>
      </c>
      <c r="N9358" t="s">
        <v>21</v>
      </c>
      <c r="O9358" t="s">
        <v>83</v>
      </c>
      <c r="P9358" t="s">
        <v>34675</v>
      </c>
      <c r="Q9358" t="s">
        <v>34676</v>
      </c>
      <c r="R9358" t="s">
        <v>34378</v>
      </c>
      <c r="S9358" s="2">
        <v>43641</v>
      </c>
    </row>
    <row r="9359" spans="2:19" x14ac:dyDescent="0.35">
      <c r="B9359" t="s">
        <v>22306</v>
      </c>
      <c r="D9359" t="str">
        <f>IF(ISNUMBER(SEARCH("UKRI",Table2[[#This Row],[SourcingOwnerEmail]])),"UKRI","UKSBS")</f>
        <v>UKSBS</v>
      </c>
      <c r="E9359" t="s">
        <v>11</v>
      </c>
      <c r="F9359" t="s">
        <v>75</v>
      </c>
      <c r="G9359" t="s">
        <v>15914</v>
      </c>
      <c r="H9359" t="s">
        <v>22307</v>
      </c>
      <c r="I9359" s="2">
        <v>43669</v>
      </c>
      <c r="J9359" s="2">
        <v>44034</v>
      </c>
      <c r="L9359">
        <v>78538</v>
      </c>
      <c r="M9359" t="s">
        <v>20</v>
      </c>
      <c r="N9359" t="s">
        <v>21</v>
      </c>
      <c r="O9359" t="s">
        <v>34399</v>
      </c>
      <c r="P9359" t="s">
        <v>34407</v>
      </c>
      <c r="Q9359" t="s">
        <v>34408</v>
      </c>
      <c r="R9359" t="s">
        <v>34378</v>
      </c>
      <c r="S9359" s="2">
        <v>43668</v>
      </c>
    </row>
    <row r="9360" spans="2:19" x14ac:dyDescent="0.35">
      <c r="B9360" t="s">
        <v>22308</v>
      </c>
      <c r="D9360" t="str">
        <f>IF(ISNUMBER(SEARCH("UKRI",Table2[[#This Row],[SourcingOwnerEmail]])),"UKRI","UKSBS")</f>
        <v>UKSBS</v>
      </c>
      <c r="E9360" t="s">
        <v>11</v>
      </c>
      <c r="F9360" t="s">
        <v>75</v>
      </c>
      <c r="G9360" t="s">
        <v>348</v>
      </c>
      <c r="H9360" t="s">
        <v>22309</v>
      </c>
      <c r="I9360" s="2">
        <v>43735</v>
      </c>
      <c r="J9360" s="2">
        <v>43921</v>
      </c>
      <c r="K9360">
        <v>1505000</v>
      </c>
      <c r="L9360">
        <v>1505000</v>
      </c>
      <c r="M9360" t="s">
        <v>20</v>
      </c>
      <c r="N9360" t="s">
        <v>21</v>
      </c>
      <c r="O9360" t="s">
        <v>34375</v>
      </c>
      <c r="P9360" t="s">
        <v>34461</v>
      </c>
      <c r="Q9360" t="s">
        <v>34641</v>
      </c>
      <c r="R9360" t="s">
        <v>34378</v>
      </c>
      <c r="S9360" s="2">
        <v>43738</v>
      </c>
    </row>
    <row r="9361" spans="2:19" x14ac:dyDescent="0.35">
      <c r="B9361" t="s">
        <v>22310</v>
      </c>
      <c r="D9361" t="str">
        <f>IF(ISNUMBER(SEARCH("UKRI",Table2[[#This Row],[SourcingOwnerEmail]])),"UKRI","UKSBS")</f>
        <v>UKSBS</v>
      </c>
      <c r="E9361" t="s">
        <v>11</v>
      </c>
      <c r="F9361" t="s">
        <v>237</v>
      </c>
      <c r="G9361" t="s">
        <v>240</v>
      </c>
      <c r="H9361" t="s">
        <v>22311</v>
      </c>
      <c r="I9361" s="2">
        <v>43665</v>
      </c>
      <c r="J9361" s="2">
        <v>43847</v>
      </c>
      <c r="L9361">
        <v>53959.34</v>
      </c>
      <c r="M9361" t="s">
        <v>20</v>
      </c>
      <c r="N9361" t="s">
        <v>21</v>
      </c>
      <c r="O9361" t="s">
        <v>34375</v>
      </c>
      <c r="P9361" t="s">
        <v>34625</v>
      </c>
      <c r="Q9361" t="s">
        <v>34626</v>
      </c>
      <c r="R9361" t="s">
        <v>34378</v>
      </c>
      <c r="S9361" s="2">
        <v>43665</v>
      </c>
    </row>
    <row r="9362" spans="2:19" x14ac:dyDescent="0.35">
      <c r="B9362" t="s">
        <v>22312</v>
      </c>
      <c r="D9362" t="str">
        <f>IF(ISNUMBER(SEARCH("UKRI",Table2[[#This Row],[SourcingOwnerEmail]])),"UKRI","UKSBS")</f>
        <v>UKSBS</v>
      </c>
      <c r="E9362" t="s">
        <v>11</v>
      </c>
      <c r="F9362" t="s">
        <v>345</v>
      </c>
      <c r="G9362" t="s">
        <v>18115</v>
      </c>
      <c r="H9362" t="s">
        <v>22313</v>
      </c>
      <c r="I9362" s="2">
        <v>43648</v>
      </c>
      <c r="J9362" s="2">
        <v>43982</v>
      </c>
      <c r="L9362">
        <v>25000</v>
      </c>
      <c r="M9362" t="s">
        <v>20</v>
      </c>
      <c r="N9362" t="s">
        <v>96</v>
      </c>
      <c r="O9362" t="s">
        <v>83</v>
      </c>
      <c r="P9362" t="s">
        <v>34625</v>
      </c>
      <c r="Q9362" t="s">
        <v>34626</v>
      </c>
      <c r="R9362" t="s">
        <v>34378</v>
      </c>
      <c r="S9362" s="2">
        <v>43647</v>
      </c>
    </row>
    <row r="9363" spans="2:19" x14ac:dyDescent="0.35">
      <c r="B9363" t="s">
        <v>22314</v>
      </c>
      <c r="D9363" t="str">
        <f>IF(ISNUMBER(SEARCH("UKRI",Table2[[#This Row],[SourcingOwnerEmail]])),"UKRI","UKSBS")</f>
        <v>UKSBS</v>
      </c>
      <c r="E9363" t="s">
        <v>11</v>
      </c>
      <c r="F9363" t="s">
        <v>345</v>
      </c>
      <c r="G9363" t="s">
        <v>22315</v>
      </c>
      <c r="H9363" t="s">
        <v>15892</v>
      </c>
      <c r="I9363" s="2">
        <v>43759</v>
      </c>
      <c r="J9363" s="2">
        <v>43921</v>
      </c>
      <c r="L9363">
        <v>415232.92</v>
      </c>
      <c r="M9363" t="s">
        <v>20</v>
      </c>
      <c r="N9363" t="s">
        <v>21</v>
      </c>
      <c r="O9363" t="s">
        <v>34418</v>
      </c>
      <c r="P9363" t="s">
        <v>34882</v>
      </c>
      <c r="Q9363" t="s">
        <v>34883</v>
      </c>
      <c r="R9363" t="s">
        <v>34378</v>
      </c>
      <c r="S9363" s="2">
        <v>43761</v>
      </c>
    </row>
    <row r="9364" spans="2:19" x14ac:dyDescent="0.35">
      <c r="B9364" t="s">
        <v>22316</v>
      </c>
      <c r="D9364" t="str">
        <f>IF(ISNUMBER(SEARCH("UKRI",Table2[[#This Row],[SourcingOwnerEmail]])),"UKRI","UKSBS")</f>
        <v>UKSBS</v>
      </c>
      <c r="E9364" t="s">
        <v>11</v>
      </c>
      <c r="F9364" t="s">
        <v>340</v>
      </c>
      <c r="G9364" t="s">
        <v>22317</v>
      </c>
      <c r="H9364" t="s">
        <v>22318</v>
      </c>
      <c r="I9364" s="2">
        <v>43705</v>
      </c>
      <c r="J9364" s="2">
        <v>43769</v>
      </c>
      <c r="K9364">
        <v>97200</v>
      </c>
      <c r="L9364">
        <v>97200</v>
      </c>
      <c r="M9364" t="s">
        <v>20</v>
      </c>
      <c r="N9364" t="s">
        <v>1894</v>
      </c>
      <c r="O9364" t="s">
        <v>34375</v>
      </c>
      <c r="P9364" t="s">
        <v>34461</v>
      </c>
      <c r="Q9364" t="s">
        <v>34641</v>
      </c>
      <c r="R9364" t="s">
        <v>34378</v>
      </c>
      <c r="S9364" s="2">
        <v>43711</v>
      </c>
    </row>
    <row r="9365" spans="2:19" ht="43.5" x14ac:dyDescent="0.35">
      <c r="B9365" t="s">
        <v>22319</v>
      </c>
      <c r="D9365" t="str">
        <f>IF(ISNUMBER(SEARCH("UKRI",Table2[[#This Row],[SourcingOwnerEmail]])),"UKRI","UKSBS")</f>
        <v>UKSBS</v>
      </c>
      <c r="E9365" t="s">
        <v>11</v>
      </c>
      <c r="F9365" t="s">
        <v>250</v>
      </c>
      <c r="G9365" s="3" t="s">
        <v>22320</v>
      </c>
      <c r="H9365" t="s">
        <v>22321</v>
      </c>
      <c r="I9365" s="2">
        <v>43739</v>
      </c>
      <c r="J9365" s="2">
        <v>43997</v>
      </c>
      <c r="L9365">
        <v>201480</v>
      </c>
      <c r="M9365" t="s">
        <v>20</v>
      </c>
      <c r="N9365" t="s">
        <v>949</v>
      </c>
      <c r="O9365" t="s">
        <v>34375</v>
      </c>
      <c r="P9365" t="s">
        <v>34849</v>
      </c>
      <c r="Q9365" t="s">
        <v>34850</v>
      </c>
      <c r="R9365" t="s">
        <v>34378</v>
      </c>
      <c r="S9365" s="2">
        <v>43739</v>
      </c>
    </row>
    <row r="9366" spans="2:19" x14ac:dyDescent="0.35">
      <c r="B9366" t="s">
        <v>22322</v>
      </c>
      <c r="D9366" t="str">
        <f>IF(ISNUMBER(SEARCH("UKRI",Table2[[#This Row],[SourcingOwnerEmail]])),"UKRI","UKSBS")</f>
        <v>UKSBS</v>
      </c>
      <c r="E9366" t="s">
        <v>11</v>
      </c>
      <c r="F9366" t="s">
        <v>250</v>
      </c>
      <c r="G9366" t="s">
        <v>5211</v>
      </c>
      <c r="H9366" t="s">
        <v>22323</v>
      </c>
      <c r="I9366" s="2">
        <v>43655</v>
      </c>
      <c r="J9366" s="2">
        <v>43747</v>
      </c>
      <c r="K9366">
        <v>500239644</v>
      </c>
      <c r="L9366">
        <v>15588.32</v>
      </c>
      <c r="M9366" t="s">
        <v>20</v>
      </c>
      <c r="N9366" t="s">
        <v>949</v>
      </c>
      <c r="O9366" t="s">
        <v>34379</v>
      </c>
      <c r="P9366" t="s">
        <v>34675</v>
      </c>
      <c r="Q9366" t="s">
        <v>34676</v>
      </c>
      <c r="R9366" t="s">
        <v>34378</v>
      </c>
      <c r="S9366" s="2">
        <v>43655</v>
      </c>
    </row>
    <row r="9367" spans="2:19" x14ac:dyDescent="0.35">
      <c r="B9367" t="s">
        <v>22324</v>
      </c>
      <c r="D9367" t="str">
        <f>IF(ISNUMBER(SEARCH("UKRI",Table2[[#This Row],[SourcingOwnerEmail]])),"UKRI","UKSBS")</f>
        <v>UKSBS</v>
      </c>
      <c r="E9367" t="s">
        <v>11</v>
      </c>
      <c r="F9367" t="s">
        <v>2295</v>
      </c>
      <c r="G9367" t="s">
        <v>447</v>
      </c>
      <c r="H9367" t="s">
        <v>22325</v>
      </c>
      <c r="I9367" s="2">
        <v>43721</v>
      </c>
      <c r="J9367" s="2">
        <v>43800</v>
      </c>
      <c r="L9367">
        <v>34667.25</v>
      </c>
      <c r="M9367" t="s">
        <v>20</v>
      </c>
      <c r="N9367" t="s">
        <v>21</v>
      </c>
      <c r="O9367" t="s">
        <v>83</v>
      </c>
      <c r="P9367" t="s">
        <v>34882</v>
      </c>
      <c r="Q9367" t="s">
        <v>34883</v>
      </c>
      <c r="R9367" t="s">
        <v>34378</v>
      </c>
      <c r="S9367" s="2">
        <v>43721</v>
      </c>
    </row>
    <row r="9368" spans="2:19" x14ac:dyDescent="0.35">
      <c r="B9368" t="s">
        <v>22326</v>
      </c>
      <c r="D9368" t="str">
        <f>IF(ISNUMBER(SEARCH("UKRI",Table2[[#This Row],[SourcingOwnerEmail]])),"UKRI","UKSBS")</f>
        <v>UKSBS</v>
      </c>
      <c r="E9368" t="s">
        <v>11</v>
      </c>
      <c r="F9368" t="s">
        <v>2295</v>
      </c>
      <c r="G9368" t="s">
        <v>15513</v>
      </c>
      <c r="H9368" t="s">
        <v>21815</v>
      </c>
      <c r="I9368" s="2">
        <v>43879</v>
      </c>
      <c r="J9368" s="2">
        <v>44651</v>
      </c>
      <c r="L9368">
        <v>894000</v>
      </c>
      <c r="M9368" t="s">
        <v>20</v>
      </c>
      <c r="N9368" t="s">
        <v>21</v>
      </c>
      <c r="O9368" t="s">
        <v>34418</v>
      </c>
      <c r="P9368" t="s">
        <v>34882</v>
      </c>
      <c r="Q9368" t="s">
        <v>34883</v>
      </c>
      <c r="R9368" t="s">
        <v>34378</v>
      </c>
      <c r="S9368" s="2">
        <v>43885</v>
      </c>
    </row>
    <row r="9369" spans="2:19" x14ac:dyDescent="0.35">
      <c r="B9369" t="s">
        <v>22327</v>
      </c>
      <c r="D9369" t="str">
        <f>IF(ISNUMBER(SEARCH("UKRI",Table2[[#This Row],[SourcingOwnerEmail]])),"UKRI","UKSBS")</f>
        <v>UKSBS</v>
      </c>
      <c r="E9369" t="s">
        <v>11</v>
      </c>
      <c r="F9369" t="s">
        <v>253</v>
      </c>
      <c r="G9369" t="s">
        <v>15953</v>
      </c>
      <c r="H9369" t="s">
        <v>22328</v>
      </c>
      <c r="I9369" s="2">
        <v>43658</v>
      </c>
      <c r="J9369" s="2">
        <v>43749</v>
      </c>
      <c r="L9369">
        <v>18141.5</v>
      </c>
      <c r="M9369" t="s">
        <v>20</v>
      </c>
      <c r="N9369" t="s">
        <v>21</v>
      </c>
      <c r="O9369" t="s">
        <v>34379</v>
      </c>
      <c r="P9369" t="s">
        <v>34675</v>
      </c>
      <c r="Q9369" t="s">
        <v>34676</v>
      </c>
      <c r="R9369" t="s">
        <v>34378</v>
      </c>
      <c r="S9369" s="2">
        <v>43658</v>
      </c>
    </row>
    <row r="9370" spans="2:19" x14ac:dyDescent="0.35">
      <c r="B9370" t="s">
        <v>22329</v>
      </c>
      <c r="D9370" t="str">
        <f>IF(ISNUMBER(SEARCH("UKRI",Table2[[#This Row],[SourcingOwnerEmail]])),"UKRI","UKSBS")</f>
        <v>UKSBS</v>
      </c>
      <c r="E9370" t="s">
        <v>11</v>
      </c>
      <c r="F9370" t="s">
        <v>93</v>
      </c>
      <c r="G9370" t="s">
        <v>22100</v>
      </c>
      <c r="H9370" t="s">
        <v>22330</v>
      </c>
      <c r="I9370" s="2">
        <v>43664</v>
      </c>
      <c r="J9370" s="2">
        <v>43756</v>
      </c>
      <c r="L9370">
        <v>20000</v>
      </c>
      <c r="M9370" t="s">
        <v>20</v>
      </c>
      <c r="N9370" t="s">
        <v>21</v>
      </c>
      <c r="O9370" t="s">
        <v>34379</v>
      </c>
      <c r="P9370" t="s">
        <v>34675</v>
      </c>
      <c r="Q9370" t="s">
        <v>34676</v>
      </c>
      <c r="R9370" t="s">
        <v>34378</v>
      </c>
      <c r="S9370" s="2">
        <v>43664</v>
      </c>
    </row>
    <row r="9371" spans="2:19" x14ac:dyDescent="0.35">
      <c r="B9371" t="s">
        <v>22331</v>
      </c>
      <c r="D9371" t="str">
        <f>IF(ISNUMBER(SEARCH("UKRI",Table2[[#This Row],[SourcingOwnerEmail]])),"UKRI","UKSBS")</f>
        <v>UKSBS</v>
      </c>
      <c r="E9371" t="s">
        <v>11</v>
      </c>
      <c r="F9371" t="s">
        <v>2295</v>
      </c>
      <c r="G9371" t="s">
        <v>428</v>
      </c>
      <c r="H9371" t="s">
        <v>22332</v>
      </c>
      <c r="I9371" s="2">
        <v>43556</v>
      </c>
      <c r="J9371" s="2">
        <v>43921</v>
      </c>
      <c r="L9371">
        <v>50000</v>
      </c>
      <c r="M9371" t="s">
        <v>20</v>
      </c>
      <c r="N9371" t="s">
        <v>21</v>
      </c>
      <c r="O9371" t="s">
        <v>34387</v>
      </c>
      <c r="P9371" t="s">
        <v>34435</v>
      </c>
      <c r="Q9371" t="s">
        <v>34436</v>
      </c>
      <c r="R9371" t="s">
        <v>34378</v>
      </c>
      <c r="S9371" s="2">
        <v>43661</v>
      </c>
    </row>
    <row r="9372" spans="2:19" x14ac:dyDescent="0.35">
      <c r="B9372" t="s">
        <v>22333</v>
      </c>
      <c r="D9372" t="str">
        <f>IF(ISNUMBER(SEARCH("UKRI",Table2[[#This Row],[SourcingOwnerEmail]])),"UKRI","UKSBS")</f>
        <v>UKSBS</v>
      </c>
      <c r="E9372" t="s">
        <v>11</v>
      </c>
      <c r="F9372" t="s">
        <v>237</v>
      </c>
      <c r="G9372" t="s">
        <v>428</v>
      </c>
      <c r="H9372" t="s">
        <v>22334</v>
      </c>
      <c r="I9372" s="2">
        <v>43668</v>
      </c>
      <c r="J9372" s="2">
        <v>44034</v>
      </c>
      <c r="L9372">
        <v>42000</v>
      </c>
      <c r="M9372" t="s">
        <v>20</v>
      </c>
      <c r="N9372" t="s">
        <v>21</v>
      </c>
      <c r="O9372" t="s">
        <v>34387</v>
      </c>
      <c r="P9372" t="s">
        <v>34849</v>
      </c>
      <c r="Q9372" t="s">
        <v>34850</v>
      </c>
      <c r="R9372" t="s">
        <v>34378</v>
      </c>
      <c r="S9372" s="2">
        <v>43665</v>
      </c>
    </row>
    <row r="9373" spans="2:19" x14ac:dyDescent="0.35">
      <c r="B9373" t="s">
        <v>22335</v>
      </c>
      <c r="D9373" t="str">
        <f>IF(ISNUMBER(SEARCH("UKRI",Table2[[#This Row],[SourcingOwnerEmail]])),"UKRI","UKSBS")</f>
        <v>UKSBS</v>
      </c>
      <c r="E9373" t="s">
        <v>11</v>
      </c>
      <c r="F9373" t="s">
        <v>237</v>
      </c>
      <c r="G9373" t="s">
        <v>21028</v>
      </c>
      <c r="H9373" t="s">
        <v>22336</v>
      </c>
      <c r="I9373" s="2">
        <v>43776</v>
      </c>
      <c r="J9373" s="2">
        <v>43902</v>
      </c>
      <c r="L9373">
        <v>100672</v>
      </c>
      <c r="M9373" t="s">
        <v>20</v>
      </c>
      <c r="N9373" t="s">
        <v>21</v>
      </c>
      <c r="O9373" t="s">
        <v>34375</v>
      </c>
      <c r="P9373" t="s">
        <v>34849</v>
      </c>
      <c r="Q9373" t="s">
        <v>34850</v>
      </c>
      <c r="R9373" t="s">
        <v>34378</v>
      </c>
      <c r="S9373" s="2">
        <v>43776</v>
      </c>
    </row>
    <row r="9374" spans="2:19" x14ac:dyDescent="0.35">
      <c r="B9374" t="s">
        <v>22337</v>
      </c>
      <c r="D9374" t="str">
        <f>IF(ISNUMBER(SEARCH("UKRI",Table2[[#This Row],[SourcingOwnerEmail]])),"UKRI","UKSBS")</f>
        <v>UKSBS</v>
      </c>
      <c r="E9374" t="s">
        <v>11</v>
      </c>
      <c r="F9374" t="s">
        <v>237</v>
      </c>
      <c r="G9374" t="s">
        <v>22338</v>
      </c>
      <c r="H9374" t="s">
        <v>22339</v>
      </c>
      <c r="I9374" s="2">
        <v>43686</v>
      </c>
      <c r="J9374" s="2">
        <v>43840</v>
      </c>
      <c r="L9374">
        <v>32000</v>
      </c>
      <c r="M9374" t="s">
        <v>20</v>
      </c>
      <c r="N9374" t="s">
        <v>1894</v>
      </c>
      <c r="O9374" t="s">
        <v>34375</v>
      </c>
      <c r="P9374" t="s">
        <v>34849</v>
      </c>
      <c r="Q9374" t="s">
        <v>34850</v>
      </c>
      <c r="R9374" t="s">
        <v>34378</v>
      </c>
      <c r="S9374" s="2">
        <v>43685</v>
      </c>
    </row>
    <row r="9375" spans="2:19" x14ac:dyDescent="0.35">
      <c r="B9375" t="s">
        <v>22340</v>
      </c>
      <c r="D9375" t="str">
        <f>IF(ISNUMBER(SEARCH("UKRI",Table2[[#This Row],[SourcingOwnerEmail]])),"UKRI","UKSBS")</f>
        <v>UKSBS</v>
      </c>
      <c r="E9375" t="s">
        <v>11</v>
      </c>
      <c r="F9375" t="s">
        <v>430</v>
      </c>
      <c r="G9375" t="s">
        <v>15448</v>
      </c>
      <c r="H9375" t="s">
        <v>22341</v>
      </c>
      <c r="I9375" s="2">
        <v>43669</v>
      </c>
      <c r="J9375" s="2">
        <v>44035</v>
      </c>
      <c r="L9375">
        <v>46696</v>
      </c>
      <c r="M9375" t="s">
        <v>20</v>
      </c>
      <c r="N9375" t="s">
        <v>21</v>
      </c>
      <c r="O9375" t="s">
        <v>34375</v>
      </c>
      <c r="P9375" t="s">
        <v>34849</v>
      </c>
      <c r="Q9375" t="s">
        <v>34850</v>
      </c>
      <c r="R9375" t="s">
        <v>34378</v>
      </c>
      <c r="S9375" s="2">
        <v>43670</v>
      </c>
    </row>
    <row r="9376" spans="2:19" x14ac:dyDescent="0.35">
      <c r="B9376" t="s">
        <v>22342</v>
      </c>
      <c r="D9376" t="str">
        <f>IF(ISNUMBER(SEARCH("UKRI",Table2[[#This Row],[SourcingOwnerEmail]])),"UKRI","UKSBS")</f>
        <v>UKSBS</v>
      </c>
      <c r="E9376" t="s">
        <v>11</v>
      </c>
      <c r="F9376" t="s">
        <v>86</v>
      </c>
      <c r="G9376" t="s">
        <v>13320</v>
      </c>
      <c r="H9376" t="s">
        <v>22343</v>
      </c>
      <c r="I9376" s="2">
        <v>43711</v>
      </c>
      <c r="J9376" s="2">
        <v>44076</v>
      </c>
      <c r="K9376">
        <v>58000</v>
      </c>
      <c r="L9376">
        <v>58000</v>
      </c>
      <c r="M9376" t="s">
        <v>20</v>
      </c>
      <c r="N9376" t="s">
        <v>21</v>
      </c>
      <c r="O9376" t="s">
        <v>34387</v>
      </c>
      <c r="P9376" t="s">
        <v>34409</v>
      </c>
      <c r="Q9376" t="s">
        <v>34410</v>
      </c>
      <c r="R9376" t="s">
        <v>34378</v>
      </c>
      <c r="S9376" s="2">
        <v>43710</v>
      </c>
    </row>
    <row r="9377" spans="2:19" x14ac:dyDescent="0.35">
      <c r="B9377" t="s">
        <v>22344</v>
      </c>
      <c r="D9377" t="str">
        <f>IF(ISNUMBER(SEARCH("UKRI",Table2[[#This Row],[SourcingOwnerEmail]])),"UKRI","UKSBS")</f>
        <v>UKSBS</v>
      </c>
      <c r="E9377" t="s">
        <v>11</v>
      </c>
      <c r="F9377" t="s">
        <v>75</v>
      </c>
      <c r="G9377" t="s">
        <v>22345</v>
      </c>
      <c r="H9377" t="s">
        <v>22346</v>
      </c>
      <c r="I9377" s="2">
        <v>43670</v>
      </c>
      <c r="J9377" s="2">
        <v>44035</v>
      </c>
      <c r="L9377">
        <v>22670</v>
      </c>
      <c r="M9377" t="s">
        <v>20</v>
      </c>
      <c r="N9377" t="s">
        <v>21</v>
      </c>
      <c r="O9377" t="s">
        <v>83</v>
      </c>
      <c r="P9377" t="s">
        <v>34409</v>
      </c>
      <c r="Q9377" t="s">
        <v>34410</v>
      </c>
      <c r="R9377" t="s">
        <v>34378</v>
      </c>
      <c r="S9377" s="2">
        <v>43670</v>
      </c>
    </row>
    <row r="9378" spans="2:19" x14ac:dyDescent="0.35">
      <c r="B9378" t="s">
        <v>22347</v>
      </c>
      <c r="D9378" t="str">
        <f>IF(ISNUMBER(SEARCH("UKRI",Table2[[#This Row],[SourcingOwnerEmail]])),"UKRI","UKSBS")</f>
        <v>UKSBS</v>
      </c>
      <c r="E9378" t="s">
        <v>11</v>
      </c>
      <c r="F9378" t="s">
        <v>237</v>
      </c>
      <c r="G9378" t="s">
        <v>13511</v>
      </c>
      <c r="H9378" t="s">
        <v>22348</v>
      </c>
      <c r="I9378" s="2">
        <v>43838</v>
      </c>
      <c r="J9378" s="2">
        <v>43849</v>
      </c>
      <c r="L9378">
        <v>12425</v>
      </c>
      <c r="M9378" t="s">
        <v>20</v>
      </c>
      <c r="N9378" t="s">
        <v>1894</v>
      </c>
      <c r="O9378" t="s">
        <v>83</v>
      </c>
      <c r="P9378" t="s">
        <v>34849</v>
      </c>
      <c r="Q9378" t="s">
        <v>34850</v>
      </c>
      <c r="R9378" t="s">
        <v>34378</v>
      </c>
      <c r="S9378" s="2">
        <v>43838</v>
      </c>
    </row>
    <row r="9379" spans="2:19" x14ac:dyDescent="0.35">
      <c r="B9379" t="s">
        <v>22349</v>
      </c>
      <c r="D9379" t="str">
        <f>IF(ISNUMBER(SEARCH("UKRI",Table2[[#This Row],[SourcingOwnerEmail]])),"UKRI","UKSBS")</f>
        <v>UKSBS</v>
      </c>
      <c r="E9379" t="s">
        <v>11</v>
      </c>
      <c r="F9379" t="s">
        <v>430</v>
      </c>
      <c r="G9379" t="s">
        <v>16369</v>
      </c>
      <c r="H9379" t="s">
        <v>22350</v>
      </c>
      <c r="I9379" s="2">
        <v>43669</v>
      </c>
      <c r="J9379" s="2">
        <v>44034</v>
      </c>
      <c r="L9379">
        <v>20383</v>
      </c>
      <c r="M9379" t="s">
        <v>20</v>
      </c>
      <c r="N9379" t="s">
        <v>21</v>
      </c>
      <c r="O9379" t="s">
        <v>83</v>
      </c>
      <c r="P9379" t="s">
        <v>34409</v>
      </c>
      <c r="Q9379" t="s">
        <v>34410</v>
      </c>
      <c r="R9379" t="s">
        <v>34378</v>
      </c>
      <c r="S9379" s="2">
        <v>43669</v>
      </c>
    </row>
    <row r="9380" spans="2:19" x14ac:dyDescent="0.35">
      <c r="B9380" t="s">
        <v>22351</v>
      </c>
      <c r="D9380" t="str">
        <f>IF(ISNUMBER(SEARCH("UKRI",Table2[[#This Row],[SourcingOwnerEmail]])),"UKRI","UKSBS")</f>
        <v>UKSBS</v>
      </c>
      <c r="E9380" t="s">
        <v>11</v>
      </c>
      <c r="F9380" t="s">
        <v>345</v>
      </c>
      <c r="G9380" t="s">
        <v>22352</v>
      </c>
      <c r="H9380" t="s">
        <v>22353</v>
      </c>
      <c r="I9380" s="2">
        <v>43678</v>
      </c>
      <c r="J9380" s="2">
        <v>43707</v>
      </c>
      <c r="L9380">
        <v>72197</v>
      </c>
      <c r="M9380" t="s">
        <v>20</v>
      </c>
      <c r="N9380" t="s">
        <v>21</v>
      </c>
      <c r="O9380" t="s">
        <v>34375</v>
      </c>
      <c r="P9380" t="s">
        <v>34675</v>
      </c>
      <c r="Q9380" t="s">
        <v>34676</v>
      </c>
      <c r="R9380" t="s">
        <v>34378</v>
      </c>
      <c r="S9380" s="2">
        <v>43683</v>
      </c>
    </row>
    <row r="9381" spans="2:19" x14ac:dyDescent="0.35">
      <c r="B9381" t="s">
        <v>22354</v>
      </c>
      <c r="D9381" t="str">
        <f>IF(ISNUMBER(SEARCH("UKRI",Table2[[#This Row],[SourcingOwnerEmail]])),"UKRI","UKSBS")</f>
        <v>UKSBS</v>
      </c>
      <c r="E9381" t="s">
        <v>11</v>
      </c>
      <c r="F9381" t="s">
        <v>340</v>
      </c>
      <c r="G9381" t="s">
        <v>22169</v>
      </c>
      <c r="H9381" t="s">
        <v>22355</v>
      </c>
      <c r="I9381" s="2">
        <v>43670</v>
      </c>
      <c r="J9381" s="2">
        <v>43701</v>
      </c>
      <c r="L9381">
        <v>40000</v>
      </c>
      <c r="M9381" t="s">
        <v>20</v>
      </c>
      <c r="N9381" t="s">
        <v>21</v>
      </c>
      <c r="O9381" t="s">
        <v>34375</v>
      </c>
      <c r="P9381" t="s">
        <v>34849</v>
      </c>
      <c r="Q9381" t="s">
        <v>34850</v>
      </c>
      <c r="R9381" t="s">
        <v>34378</v>
      </c>
      <c r="S9381" s="2">
        <v>43670</v>
      </c>
    </row>
    <row r="9382" spans="2:19" x14ac:dyDescent="0.35">
      <c r="B9382" t="s">
        <v>22356</v>
      </c>
      <c r="D9382" t="str">
        <f>IF(ISNUMBER(SEARCH("UKRI",Table2[[#This Row],[SourcingOwnerEmail]])),"UKRI","UKSBS")</f>
        <v>UKSBS</v>
      </c>
      <c r="E9382" t="s">
        <v>11</v>
      </c>
      <c r="F9382" t="s">
        <v>75</v>
      </c>
      <c r="G9382" t="s">
        <v>20262</v>
      </c>
      <c r="H9382" t="s">
        <v>22357</v>
      </c>
      <c r="I9382" s="2">
        <v>43675</v>
      </c>
      <c r="J9382" s="2">
        <v>44040</v>
      </c>
      <c r="K9382">
        <v>30000</v>
      </c>
      <c r="L9382">
        <v>30000</v>
      </c>
      <c r="M9382" t="s">
        <v>20</v>
      </c>
      <c r="N9382" t="s">
        <v>21</v>
      </c>
      <c r="O9382" t="s">
        <v>34375</v>
      </c>
      <c r="P9382" t="s">
        <v>34409</v>
      </c>
      <c r="Q9382" t="s">
        <v>34410</v>
      </c>
      <c r="R9382" t="s">
        <v>34378</v>
      </c>
      <c r="S9382" s="2">
        <v>43675</v>
      </c>
    </row>
    <row r="9383" spans="2:19" x14ac:dyDescent="0.35">
      <c r="B9383" t="s">
        <v>22358</v>
      </c>
      <c r="D9383" t="str">
        <f>IF(ISNUMBER(SEARCH("UKRI",Table2[[#This Row],[SourcingOwnerEmail]])),"UKRI","UKSBS")</f>
        <v>UKSBS</v>
      </c>
      <c r="E9383" t="s">
        <v>11</v>
      </c>
      <c r="F9383" t="s">
        <v>237</v>
      </c>
      <c r="G9383" t="s">
        <v>22359</v>
      </c>
      <c r="H9383" t="s">
        <v>22360</v>
      </c>
      <c r="I9383" s="2">
        <v>43672</v>
      </c>
      <c r="J9383" s="2">
        <v>44038</v>
      </c>
      <c r="L9383">
        <v>32800</v>
      </c>
      <c r="M9383" t="s">
        <v>20</v>
      </c>
      <c r="N9383" t="s">
        <v>21</v>
      </c>
      <c r="O9383" t="s">
        <v>34375</v>
      </c>
      <c r="P9383" t="s">
        <v>34849</v>
      </c>
      <c r="Q9383" t="s">
        <v>34850</v>
      </c>
      <c r="R9383" t="s">
        <v>34378</v>
      </c>
      <c r="S9383" s="2">
        <v>43672</v>
      </c>
    </row>
    <row r="9384" spans="2:19" x14ac:dyDescent="0.35">
      <c r="B9384" t="s">
        <v>22361</v>
      </c>
      <c r="D9384" t="str">
        <f>IF(ISNUMBER(SEARCH("UKRI",Table2[[#This Row],[SourcingOwnerEmail]])),"UKRI","UKSBS")</f>
        <v>UKSBS</v>
      </c>
      <c r="E9384" t="s">
        <v>11</v>
      </c>
      <c r="F9384" t="s">
        <v>86</v>
      </c>
      <c r="G9384" t="s">
        <v>101</v>
      </c>
      <c r="H9384" t="s">
        <v>22362</v>
      </c>
      <c r="I9384" s="2">
        <v>43709</v>
      </c>
      <c r="J9384" s="2">
        <v>44439</v>
      </c>
      <c r="K9384">
        <v>44663.42</v>
      </c>
      <c r="L9384">
        <v>44663.42</v>
      </c>
      <c r="M9384" t="s">
        <v>20</v>
      </c>
      <c r="N9384" t="s">
        <v>21</v>
      </c>
      <c r="O9384" t="s">
        <v>34375</v>
      </c>
      <c r="P9384" t="s">
        <v>34409</v>
      </c>
      <c r="Q9384" t="s">
        <v>34410</v>
      </c>
      <c r="R9384" t="s">
        <v>34378</v>
      </c>
      <c r="S9384" s="2">
        <v>43710</v>
      </c>
    </row>
    <row r="9385" spans="2:19" x14ac:dyDescent="0.35">
      <c r="B9385" t="s">
        <v>22363</v>
      </c>
      <c r="D9385" t="str">
        <f>IF(ISNUMBER(SEARCH("UKRI",Table2[[#This Row],[SourcingOwnerEmail]])),"UKRI","UKSBS")</f>
        <v>UKSBS</v>
      </c>
      <c r="E9385" t="s">
        <v>11</v>
      </c>
      <c r="F9385" t="s">
        <v>75</v>
      </c>
      <c r="G9385" t="s">
        <v>101</v>
      </c>
      <c r="H9385" t="s">
        <v>22364</v>
      </c>
      <c r="I9385" s="2">
        <v>43815</v>
      </c>
      <c r="J9385" s="2">
        <v>44910</v>
      </c>
      <c r="L9385">
        <v>33793.440000000002</v>
      </c>
      <c r="M9385" t="s">
        <v>20</v>
      </c>
      <c r="N9385" t="s">
        <v>949</v>
      </c>
      <c r="O9385" t="s">
        <v>34375</v>
      </c>
      <c r="P9385" t="s">
        <v>34625</v>
      </c>
      <c r="Q9385" t="s">
        <v>34626</v>
      </c>
      <c r="R9385" t="s">
        <v>34378</v>
      </c>
      <c r="S9385" s="2">
        <v>43677</v>
      </c>
    </row>
    <row r="9386" spans="2:19" x14ac:dyDescent="0.35">
      <c r="B9386" t="s">
        <v>22365</v>
      </c>
      <c r="D9386" t="str">
        <f>IF(ISNUMBER(SEARCH("UKRI",Table2[[#This Row],[SourcingOwnerEmail]])),"UKRI","UKSBS")</f>
        <v>UKSBS</v>
      </c>
      <c r="E9386" t="s">
        <v>11</v>
      </c>
      <c r="F9386" t="s">
        <v>237</v>
      </c>
      <c r="G9386" t="s">
        <v>1441</v>
      </c>
      <c r="H9386" t="s">
        <v>22366</v>
      </c>
      <c r="I9386" s="2">
        <v>43847</v>
      </c>
      <c r="J9386" s="2">
        <v>43921</v>
      </c>
      <c r="L9386">
        <v>69080</v>
      </c>
      <c r="M9386" t="s">
        <v>20</v>
      </c>
      <c r="N9386" t="s">
        <v>21</v>
      </c>
      <c r="O9386" t="s">
        <v>34554</v>
      </c>
      <c r="P9386" t="s">
        <v>34849</v>
      </c>
      <c r="Q9386" t="s">
        <v>34850</v>
      </c>
      <c r="R9386" t="s">
        <v>34378</v>
      </c>
      <c r="S9386" s="2">
        <v>43846</v>
      </c>
    </row>
    <row r="9387" spans="2:19" x14ac:dyDescent="0.35">
      <c r="B9387" t="s">
        <v>22367</v>
      </c>
      <c r="D9387" t="str">
        <f>IF(ISNUMBER(SEARCH("UKRI",Table2[[#This Row],[SourcingOwnerEmail]])),"UKRI","UKSBS")</f>
        <v>UKSBS</v>
      </c>
      <c r="E9387" t="s">
        <v>11</v>
      </c>
      <c r="F9387" t="s">
        <v>237</v>
      </c>
      <c r="G9387" t="s">
        <v>611</v>
      </c>
      <c r="H9387" t="s">
        <v>22368</v>
      </c>
      <c r="I9387" s="2">
        <v>43676</v>
      </c>
      <c r="J9387" s="2">
        <v>43768</v>
      </c>
      <c r="L9387">
        <v>23952.68</v>
      </c>
      <c r="M9387" t="s">
        <v>20</v>
      </c>
      <c r="N9387" t="s">
        <v>21</v>
      </c>
      <c r="O9387" t="s">
        <v>83</v>
      </c>
      <c r="P9387" t="s">
        <v>34675</v>
      </c>
      <c r="Q9387" t="s">
        <v>34676</v>
      </c>
      <c r="R9387" t="s">
        <v>34378</v>
      </c>
      <c r="S9387" s="2">
        <v>43676</v>
      </c>
    </row>
    <row r="9388" spans="2:19" x14ac:dyDescent="0.35">
      <c r="B9388" t="s">
        <v>22369</v>
      </c>
      <c r="D9388" t="str">
        <f>IF(ISNUMBER(SEARCH("UKRI",Table2[[#This Row],[SourcingOwnerEmail]])),"UKRI","UKSBS")</f>
        <v>UKSBS</v>
      </c>
      <c r="E9388" t="s">
        <v>11</v>
      </c>
      <c r="F9388" t="s">
        <v>75</v>
      </c>
      <c r="G9388" t="s">
        <v>21338</v>
      </c>
      <c r="H9388" t="s">
        <v>22370</v>
      </c>
      <c r="I9388" s="2">
        <v>43685</v>
      </c>
      <c r="J9388" s="2">
        <v>44050</v>
      </c>
      <c r="K9388">
        <v>49999</v>
      </c>
      <c r="L9388">
        <v>49999</v>
      </c>
      <c r="M9388" t="s">
        <v>20</v>
      </c>
      <c r="N9388" t="s">
        <v>21</v>
      </c>
      <c r="O9388" t="s">
        <v>83</v>
      </c>
      <c r="P9388" t="s">
        <v>34409</v>
      </c>
      <c r="Q9388" t="s">
        <v>34410</v>
      </c>
      <c r="R9388" t="s">
        <v>34378</v>
      </c>
      <c r="S9388" s="2">
        <v>43685</v>
      </c>
    </row>
    <row r="9389" spans="2:19" x14ac:dyDescent="0.35">
      <c r="B9389" t="s">
        <v>22371</v>
      </c>
      <c r="D9389" t="str">
        <f>IF(ISNUMBER(SEARCH("UKRI",Table2[[#This Row],[SourcingOwnerEmail]])),"UKRI","UKSBS")</f>
        <v>UKSBS</v>
      </c>
      <c r="E9389" t="s">
        <v>11</v>
      </c>
      <c r="F9389" t="s">
        <v>237</v>
      </c>
      <c r="G9389" t="s">
        <v>22372</v>
      </c>
      <c r="H9389" t="s">
        <v>22373</v>
      </c>
      <c r="I9389" s="2">
        <v>43677</v>
      </c>
      <c r="J9389" s="2">
        <v>43708</v>
      </c>
      <c r="L9389">
        <v>16175</v>
      </c>
      <c r="M9389" t="s">
        <v>20</v>
      </c>
      <c r="N9389" t="s">
        <v>21</v>
      </c>
      <c r="O9389" t="s">
        <v>83</v>
      </c>
      <c r="P9389" t="s">
        <v>34675</v>
      </c>
      <c r="Q9389" t="s">
        <v>34676</v>
      </c>
      <c r="R9389" t="s">
        <v>34378</v>
      </c>
      <c r="S9389" s="2">
        <v>43677</v>
      </c>
    </row>
    <row r="9390" spans="2:19" x14ac:dyDescent="0.35">
      <c r="B9390" t="s">
        <v>22374</v>
      </c>
      <c r="D9390" t="str">
        <f>IF(ISNUMBER(SEARCH("UKRI",Table2[[#This Row],[SourcingOwnerEmail]])),"UKRI","UKSBS")</f>
        <v>UKSBS</v>
      </c>
      <c r="E9390" t="s">
        <v>11</v>
      </c>
      <c r="F9390" t="s">
        <v>250</v>
      </c>
      <c r="G9390" t="s">
        <v>10439</v>
      </c>
      <c r="H9390" t="s">
        <v>22375</v>
      </c>
      <c r="I9390" s="2">
        <v>43693</v>
      </c>
      <c r="J9390" s="2">
        <v>44058</v>
      </c>
      <c r="K9390">
        <v>37929.67</v>
      </c>
      <c r="L9390">
        <v>37929.67</v>
      </c>
      <c r="M9390" t="s">
        <v>20</v>
      </c>
      <c r="N9390" t="s">
        <v>21</v>
      </c>
      <c r="O9390" t="s">
        <v>34375</v>
      </c>
      <c r="P9390" t="s">
        <v>34409</v>
      </c>
      <c r="Q9390" t="s">
        <v>34410</v>
      </c>
      <c r="R9390" t="s">
        <v>34378</v>
      </c>
      <c r="S9390" s="2">
        <v>43693</v>
      </c>
    </row>
    <row r="9391" spans="2:19" x14ac:dyDescent="0.35">
      <c r="B9391" t="s">
        <v>22376</v>
      </c>
      <c r="D9391" t="str">
        <f>IF(ISNUMBER(SEARCH("UKRI",Table2[[#This Row],[SourcingOwnerEmail]])),"UKRI","UKSBS")</f>
        <v>UKSBS</v>
      </c>
      <c r="E9391" t="s">
        <v>11</v>
      </c>
      <c r="F9391" t="s">
        <v>253</v>
      </c>
      <c r="G9391" t="s">
        <v>22377</v>
      </c>
      <c r="H9391" t="s">
        <v>22378</v>
      </c>
      <c r="I9391" s="2">
        <v>43679</v>
      </c>
      <c r="J9391" s="2">
        <v>43771</v>
      </c>
      <c r="L9391">
        <v>58455</v>
      </c>
      <c r="M9391" t="s">
        <v>20</v>
      </c>
      <c r="N9391" t="s">
        <v>1894</v>
      </c>
      <c r="O9391" t="s">
        <v>34375</v>
      </c>
      <c r="P9391" t="s">
        <v>34849</v>
      </c>
      <c r="Q9391" t="s">
        <v>34850</v>
      </c>
      <c r="R9391" t="s">
        <v>34378</v>
      </c>
      <c r="S9391" s="2">
        <v>43679</v>
      </c>
    </row>
    <row r="9392" spans="2:19" x14ac:dyDescent="0.35">
      <c r="B9392" t="s">
        <v>22379</v>
      </c>
      <c r="D9392" t="str">
        <f>IF(ISNUMBER(SEARCH("UKRI",Table2[[#This Row],[SourcingOwnerEmail]])),"UKRI","UKSBS")</f>
        <v>UKSBS</v>
      </c>
      <c r="E9392" t="s">
        <v>11</v>
      </c>
      <c r="F9392" t="s">
        <v>237</v>
      </c>
      <c r="G9392" t="s">
        <v>22380</v>
      </c>
      <c r="H9392" t="s">
        <v>22381</v>
      </c>
      <c r="I9392" s="2">
        <v>43692</v>
      </c>
      <c r="J9392" s="2">
        <v>43784</v>
      </c>
      <c r="L9392">
        <v>27660</v>
      </c>
      <c r="M9392" t="s">
        <v>20</v>
      </c>
      <c r="N9392" t="s">
        <v>21</v>
      </c>
      <c r="O9392" t="s">
        <v>34375</v>
      </c>
      <c r="P9392" t="s">
        <v>34849</v>
      </c>
      <c r="Q9392" t="s">
        <v>34850</v>
      </c>
      <c r="R9392" t="s">
        <v>34378</v>
      </c>
      <c r="S9392" s="2">
        <v>43691</v>
      </c>
    </row>
    <row r="9393" spans="2:19" x14ac:dyDescent="0.35">
      <c r="B9393" t="s">
        <v>22382</v>
      </c>
      <c r="D9393" t="str">
        <f>IF(ISNUMBER(SEARCH("UKRI",Table2[[#This Row],[SourcingOwnerEmail]])),"UKRI","UKSBS")</f>
        <v>UKSBS</v>
      </c>
      <c r="E9393" t="s">
        <v>11</v>
      </c>
      <c r="F9393" t="s">
        <v>237</v>
      </c>
      <c r="G9393" t="s">
        <v>1244</v>
      </c>
      <c r="H9393" t="s">
        <v>22383</v>
      </c>
      <c r="I9393" s="2">
        <v>43763</v>
      </c>
      <c r="J9393" s="2">
        <v>43921</v>
      </c>
      <c r="K9393">
        <v>200000</v>
      </c>
      <c r="L9393">
        <v>135995</v>
      </c>
      <c r="M9393" t="s">
        <v>20</v>
      </c>
      <c r="N9393" t="s">
        <v>21</v>
      </c>
      <c r="O9393" t="s">
        <v>34418</v>
      </c>
      <c r="P9393" t="s">
        <v>34461</v>
      </c>
      <c r="Q9393" t="s">
        <v>34641</v>
      </c>
      <c r="R9393" t="s">
        <v>34378</v>
      </c>
      <c r="S9393" s="2">
        <v>43770</v>
      </c>
    </row>
    <row r="9394" spans="2:19" x14ac:dyDescent="0.35">
      <c r="B9394" t="s">
        <v>22384</v>
      </c>
      <c r="D9394" t="str">
        <f>IF(ISNUMBER(SEARCH("UKRI",Table2[[#This Row],[SourcingOwnerEmail]])),"UKRI","UKSBS")</f>
        <v>UKSBS</v>
      </c>
      <c r="E9394" t="s">
        <v>11</v>
      </c>
      <c r="F9394" t="s">
        <v>75</v>
      </c>
      <c r="G9394" t="s">
        <v>22385</v>
      </c>
      <c r="H9394" t="s">
        <v>22386</v>
      </c>
      <c r="I9394" s="2">
        <v>43727</v>
      </c>
      <c r="J9394" s="2">
        <v>44822</v>
      </c>
      <c r="K9394">
        <v>69452.240000000005</v>
      </c>
      <c r="L9394">
        <v>69452.240000000005</v>
      </c>
      <c r="M9394" t="s">
        <v>20</v>
      </c>
      <c r="N9394" t="s">
        <v>21</v>
      </c>
      <c r="O9394" t="s">
        <v>34375</v>
      </c>
      <c r="P9394" t="s">
        <v>34409</v>
      </c>
      <c r="Q9394" t="s">
        <v>34410</v>
      </c>
      <c r="R9394" t="s">
        <v>34378</v>
      </c>
      <c r="S9394" s="2">
        <v>43766</v>
      </c>
    </row>
    <row r="9395" spans="2:19" x14ac:dyDescent="0.35">
      <c r="B9395" t="s">
        <v>22387</v>
      </c>
      <c r="D9395" t="str">
        <f>IF(ISNUMBER(SEARCH("UKRI",Table2[[#This Row],[SourcingOwnerEmail]])),"UKRI","UKSBS")</f>
        <v>UKSBS</v>
      </c>
      <c r="E9395" t="s">
        <v>11</v>
      </c>
      <c r="F9395" t="s">
        <v>1751</v>
      </c>
      <c r="G9395" t="s">
        <v>22388</v>
      </c>
      <c r="H9395" t="s">
        <v>22389</v>
      </c>
      <c r="I9395" s="2">
        <v>43782</v>
      </c>
      <c r="J9395" s="2">
        <v>45240</v>
      </c>
      <c r="K9395">
        <v>240000</v>
      </c>
      <c r="L9395">
        <v>240000</v>
      </c>
      <c r="M9395" t="s">
        <v>20</v>
      </c>
      <c r="N9395" t="s">
        <v>21</v>
      </c>
      <c r="O9395" t="s">
        <v>34418</v>
      </c>
      <c r="P9395" t="s">
        <v>34435</v>
      </c>
      <c r="Q9395" t="s">
        <v>34436</v>
      </c>
      <c r="R9395" t="s">
        <v>34378</v>
      </c>
      <c r="S9395" s="2">
        <v>43782</v>
      </c>
    </row>
    <row r="9396" spans="2:19" x14ac:dyDescent="0.35">
      <c r="B9396" t="s">
        <v>22390</v>
      </c>
      <c r="D9396" t="str">
        <f>IF(ISNUMBER(SEARCH("UKRI",Table2[[#This Row],[SourcingOwnerEmail]])),"UKRI","UKSBS")</f>
        <v>UKSBS</v>
      </c>
      <c r="E9396" t="s">
        <v>11</v>
      </c>
      <c r="F9396" t="s">
        <v>469</v>
      </c>
      <c r="G9396" t="s">
        <v>22391</v>
      </c>
      <c r="H9396" t="s">
        <v>22392</v>
      </c>
      <c r="I9396" s="2">
        <v>43777</v>
      </c>
      <c r="J9396" s="2">
        <v>43921</v>
      </c>
      <c r="L9396">
        <v>49000</v>
      </c>
      <c r="M9396" t="s">
        <v>20</v>
      </c>
      <c r="N9396" t="s">
        <v>21</v>
      </c>
      <c r="O9396" t="s">
        <v>34554</v>
      </c>
      <c r="P9396" t="s">
        <v>34625</v>
      </c>
      <c r="Q9396" t="s">
        <v>34626</v>
      </c>
      <c r="R9396" t="s">
        <v>34378</v>
      </c>
      <c r="S9396" s="2">
        <v>43781</v>
      </c>
    </row>
    <row r="9397" spans="2:19" x14ac:dyDescent="0.35">
      <c r="B9397" t="s">
        <v>22393</v>
      </c>
      <c r="D9397" t="str">
        <f>IF(ISNUMBER(SEARCH("UKRI",Table2[[#This Row],[SourcingOwnerEmail]])),"UKRI","UKSBS")</f>
        <v>UKSBS</v>
      </c>
      <c r="E9397" t="s">
        <v>11</v>
      </c>
      <c r="F9397" t="s">
        <v>237</v>
      </c>
      <c r="G9397" t="s">
        <v>22394</v>
      </c>
      <c r="H9397" t="s">
        <v>22395</v>
      </c>
      <c r="I9397" s="2">
        <v>43686</v>
      </c>
      <c r="J9397" s="2">
        <v>44082</v>
      </c>
      <c r="K9397">
        <v>22320</v>
      </c>
      <c r="L9397">
        <v>22320</v>
      </c>
      <c r="M9397" t="s">
        <v>20</v>
      </c>
      <c r="N9397" t="s">
        <v>21</v>
      </c>
      <c r="O9397" t="s">
        <v>83</v>
      </c>
      <c r="P9397" t="s">
        <v>34409</v>
      </c>
      <c r="Q9397" t="s">
        <v>34410</v>
      </c>
      <c r="R9397" t="s">
        <v>34378</v>
      </c>
      <c r="S9397" s="2">
        <v>43686</v>
      </c>
    </row>
    <row r="9398" spans="2:19" x14ac:dyDescent="0.35">
      <c r="B9398" t="s">
        <v>22396</v>
      </c>
      <c r="D9398" t="str">
        <f>IF(ISNUMBER(SEARCH("UKRI",Table2[[#This Row],[SourcingOwnerEmail]])),"UKRI","UKSBS")</f>
        <v>UKSBS</v>
      </c>
      <c r="E9398" t="s">
        <v>11</v>
      </c>
      <c r="F9398" t="s">
        <v>250</v>
      </c>
      <c r="G9398" t="s">
        <v>323</v>
      </c>
      <c r="H9398" t="s">
        <v>22397</v>
      </c>
      <c r="I9398" s="2">
        <v>43689</v>
      </c>
      <c r="J9398" s="2">
        <v>44054</v>
      </c>
      <c r="L9398">
        <v>17484.88</v>
      </c>
      <c r="M9398" t="s">
        <v>20</v>
      </c>
      <c r="N9398" t="s">
        <v>21</v>
      </c>
      <c r="O9398" t="s">
        <v>83</v>
      </c>
      <c r="P9398" t="s">
        <v>34409</v>
      </c>
      <c r="Q9398" t="s">
        <v>34410</v>
      </c>
      <c r="R9398" t="s">
        <v>34378</v>
      </c>
      <c r="S9398" s="2">
        <v>43689</v>
      </c>
    </row>
    <row r="9399" spans="2:19" x14ac:dyDescent="0.35">
      <c r="B9399" t="s">
        <v>22398</v>
      </c>
      <c r="D9399" t="str">
        <f>IF(ISNUMBER(SEARCH("UKRI",Table2[[#This Row],[SourcingOwnerEmail]])),"UKRI","UKSBS")</f>
        <v>UKSBS</v>
      </c>
      <c r="E9399" t="s">
        <v>11</v>
      </c>
      <c r="F9399" t="s">
        <v>86</v>
      </c>
      <c r="G9399" t="s">
        <v>16078</v>
      </c>
      <c r="H9399" t="s">
        <v>22399</v>
      </c>
      <c r="I9399" s="2">
        <v>43721</v>
      </c>
      <c r="J9399" s="2">
        <v>43830</v>
      </c>
      <c r="K9399">
        <v>230000</v>
      </c>
      <c r="L9399">
        <v>230000</v>
      </c>
      <c r="M9399" t="s">
        <v>20</v>
      </c>
      <c r="N9399" t="s">
        <v>21</v>
      </c>
      <c r="O9399" t="s">
        <v>34387</v>
      </c>
      <c r="P9399" t="s">
        <v>34461</v>
      </c>
      <c r="Q9399" t="s">
        <v>34641</v>
      </c>
      <c r="R9399" t="s">
        <v>34378</v>
      </c>
      <c r="S9399" s="2">
        <v>43721</v>
      </c>
    </row>
    <row r="9400" spans="2:19" x14ac:dyDescent="0.35">
      <c r="B9400" t="s">
        <v>22400</v>
      </c>
      <c r="D9400" t="str">
        <f>IF(ISNUMBER(SEARCH("UKRI",Table2[[#This Row],[SourcingOwnerEmail]])),"UKRI","UKSBS")</f>
        <v>UKSBS</v>
      </c>
      <c r="E9400" t="s">
        <v>11</v>
      </c>
      <c r="F9400" t="s">
        <v>237</v>
      </c>
      <c r="G9400" t="s">
        <v>20873</v>
      </c>
      <c r="H9400" t="s">
        <v>22401</v>
      </c>
      <c r="I9400" s="2">
        <v>43712</v>
      </c>
      <c r="J9400" s="2">
        <v>44077</v>
      </c>
      <c r="L9400">
        <v>13921</v>
      </c>
      <c r="M9400" t="s">
        <v>20</v>
      </c>
      <c r="N9400" t="s">
        <v>21</v>
      </c>
      <c r="O9400" t="s">
        <v>83</v>
      </c>
      <c r="P9400" t="s">
        <v>34409</v>
      </c>
      <c r="Q9400" t="s">
        <v>34410</v>
      </c>
      <c r="R9400" t="s">
        <v>34378</v>
      </c>
      <c r="S9400" s="2">
        <v>43712</v>
      </c>
    </row>
    <row r="9401" spans="2:19" x14ac:dyDescent="0.35">
      <c r="B9401" t="s">
        <v>22402</v>
      </c>
      <c r="D9401" t="str">
        <f>IF(ISNUMBER(SEARCH("UKRI",Table2[[#This Row],[SourcingOwnerEmail]])),"UKRI","UKSBS")</f>
        <v>UKSBS</v>
      </c>
      <c r="E9401" t="s">
        <v>11</v>
      </c>
      <c r="F9401" t="s">
        <v>345</v>
      </c>
      <c r="G9401" t="s">
        <v>4955</v>
      </c>
      <c r="H9401" t="s">
        <v>22403</v>
      </c>
      <c r="I9401" s="2">
        <v>43697</v>
      </c>
      <c r="J9401" s="2">
        <v>44062</v>
      </c>
      <c r="L9401">
        <v>24639.96</v>
      </c>
      <c r="M9401" t="s">
        <v>20</v>
      </c>
      <c r="N9401" t="s">
        <v>21</v>
      </c>
      <c r="O9401" t="s">
        <v>83</v>
      </c>
      <c r="P9401" t="s">
        <v>34409</v>
      </c>
      <c r="Q9401" t="s">
        <v>34410</v>
      </c>
      <c r="R9401" t="s">
        <v>34378</v>
      </c>
      <c r="S9401" s="2">
        <v>43697</v>
      </c>
    </row>
    <row r="9402" spans="2:19" x14ac:dyDescent="0.35">
      <c r="B9402" t="s">
        <v>22404</v>
      </c>
      <c r="D9402" t="str">
        <f>IF(ISNUMBER(SEARCH("UKRI",Table2[[#This Row],[SourcingOwnerEmail]])),"UKRI","UKSBS")</f>
        <v>UKSBS</v>
      </c>
      <c r="E9402" t="s">
        <v>11</v>
      </c>
      <c r="F9402" t="s">
        <v>345</v>
      </c>
      <c r="G9402" t="s">
        <v>22215</v>
      </c>
      <c r="H9402" t="s">
        <v>22405</v>
      </c>
      <c r="I9402" s="2">
        <v>43707</v>
      </c>
      <c r="J9402" s="2">
        <v>44072</v>
      </c>
      <c r="L9402">
        <v>56990</v>
      </c>
      <c r="M9402" t="s">
        <v>20</v>
      </c>
      <c r="N9402" t="s">
        <v>21</v>
      </c>
      <c r="O9402" t="s">
        <v>34379</v>
      </c>
      <c r="P9402" t="s">
        <v>34849</v>
      </c>
      <c r="Q9402" t="s">
        <v>34850</v>
      </c>
      <c r="R9402" t="s">
        <v>34378</v>
      </c>
      <c r="S9402" s="2">
        <v>43717</v>
      </c>
    </row>
    <row r="9403" spans="2:19" x14ac:dyDescent="0.35">
      <c r="B9403" t="s">
        <v>22406</v>
      </c>
      <c r="D9403" t="str">
        <f>IF(ISNUMBER(SEARCH("UKRI",Table2[[#This Row],[SourcingOwnerEmail]])),"UKRI","UKSBS")</f>
        <v>UKSBS</v>
      </c>
      <c r="E9403" t="s">
        <v>11</v>
      </c>
      <c r="F9403" t="s">
        <v>250</v>
      </c>
      <c r="G9403" t="s">
        <v>22407</v>
      </c>
      <c r="H9403" t="s">
        <v>22408</v>
      </c>
      <c r="I9403" s="2">
        <v>43752</v>
      </c>
      <c r="J9403" s="2">
        <v>43921</v>
      </c>
      <c r="L9403">
        <v>61000</v>
      </c>
      <c r="M9403" t="s">
        <v>20</v>
      </c>
      <c r="N9403" t="s">
        <v>21</v>
      </c>
      <c r="O9403" t="s">
        <v>34554</v>
      </c>
      <c r="P9403" t="s">
        <v>34849</v>
      </c>
      <c r="Q9403" t="s">
        <v>34850</v>
      </c>
      <c r="R9403" t="s">
        <v>34378</v>
      </c>
      <c r="S9403" s="2">
        <v>43749</v>
      </c>
    </row>
    <row r="9404" spans="2:19" x14ac:dyDescent="0.35">
      <c r="B9404" t="s">
        <v>22409</v>
      </c>
      <c r="D9404" t="str">
        <f>IF(ISNUMBER(SEARCH("UKRI",Table2[[#This Row],[SourcingOwnerEmail]])),"UKRI","UKSBS")</f>
        <v>UKSBS</v>
      </c>
      <c r="E9404" t="s">
        <v>11</v>
      </c>
      <c r="F9404" t="s">
        <v>250</v>
      </c>
      <c r="G9404" t="s">
        <v>10485</v>
      </c>
      <c r="H9404" t="s">
        <v>22410</v>
      </c>
      <c r="I9404" s="2">
        <v>43740</v>
      </c>
      <c r="J9404" s="2">
        <v>43890</v>
      </c>
      <c r="L9404">
        <v>47065.58</v>
      </c>
      <c r="M9404" t="s">
        <v>20</v>
      </c>
      <c r="N9404" t="s">
        <v>21</v>
      </c>
      <c r="O9404" t="s">
        <v>34375</v>
      </c>
      <c r="P9404" t="s">
        <v>34849</v>
      </c>
      <c r="Q9404" t="s">
        <v>34850</v>
      </c>
      <c r="R9404" t="s">
        <v>34378</v>
      </c>
      <c r="S9404" s="2">
        <v>43740</v>
      </c>
    </row>
    <row r="9405" spans="2:19" x14ac:dyDescent="0.35">
      <c r="B9405" t="s">
        <v>22411</v>
      </c>
      <c r="D9405" t="str">
        <f>IF(ISNUMBER(SEARCH("UKRI",Table2[[#This Row],[SourcingOwnerEmail]])),"UKRI","UKSBS")</f>
        <v>UKSBS</v>
      </c>
      <c r="E9405" t="s">
        <v>11</v>
      </c>
      <c r="F9405" t="s">
        <v>237</v>
      </c>
      <c r="G9405" t="s">
        <v>1008</v>
      </c>
      <c r="H9405" t="s">
        <v>22412</v>
      </c>
      <c r="I9405" s="2">
        <v>43707</v>
      </c>
      <c r="J9405" s="2">
        <v>44073</v>
      </c>
      <c r="K9405">
        <v>46964.2</v>
      </c>
      <c r="L9405">
        <v>46964.2</v>
      </c>
      <c r="M9405" t="s">
        <v>20</v>
      </c>
      <c r="N9405" t="s">
        <v>21</v>
      </c>
      <c r="O9405" t="s">
        <v>34375</v>
      </c>
      <c r="P9405" t="s">
        <v>34461</v>
      </c>
      <c r="Q9405" t="s">
        <v>34641</v>
      </c>
      <c r="R9405" t="s">
        <v>34378</v>
      </c>
      <c r="S9405" s="2">
        <v>43717</v>
      </c>
    </row>
    <row r="9406" spans="2:19" x14ac:dyDescent="0.35">
      <c r="B9406" t="s">
        <v>22413</v>
      </c>
      <c r="D9406" t="str">
        <f>IF(ISNUMBER(SEARCH("UKRI",Table2[[#This Row],[SourcingOwnerEmail]])),"UKRI","UKSBS")</f>
        <v>UKSBS</v>
      </c>
      <c r="E9406" t="s">
        <v>11</v>
      </c>
      <c r="F9406" t="s">
        <v>93</v>
      </c>
      <c r="G9406" t="s">
        <v>13544</v>
      </c>
      <c r="H9406" t="s">
        <v>22414</v>
      </c>
      <c r="I9406" s="2">
        <v>43922</v>
      </c>
      <c r="J9406" s="2">
        <v>44651</v>
      </c>
      <c r="L9406">
        <v>74591.399999999994</v>
      </c>
      <c r="M9406" t="s">
        <v>20</v>
      </c>
      <c r="N9406" t="s">
        <v>21</v>
      </c>
      <c r="O9406" t="s">
        <v>34554</v>
      </c>
      <c r="P9406" t="s">
        <v>34435</v>
      </c>
      <c r="Q9406" t="s">
        <v>34436</v>
      </c>
      <c r="R9406" t="s">
        <v>34378</v>
      </c>
      <c r="S9406" s="2">
        <v>43893</v>
      </c>
    </row>
    <row r="9407" spans="2:19" x14ac:dyDescent="0.35">
      <c r="B9407" t="s">
        <v>22415</v>
      </c>
      <c r="D9407" t="str">
        <f>IF(ISNUMBER(SEARCH("UKRI",Table2[[#This Row],[SourcingOwnerEmail]])),"UKRI","UKSBS")</f>
        <v>UKSBS</v>
      </c>
      <c r="E9407" t="s">
        <v>11</v>
      </c>
      <c r="F9407" t="s">
        <v>86</v>
      </c>
      <c r="G9407" t="s">
        <v>22416</v>
      </c>
      <c r="H9407" t="s">
        <v>22417</v>
      </c>
      <c r="I9407" s="2">
        <v>43714</v>
      </c>
      <c r="J9407" s="2">
        <v>43726</v>
      </c>
      <c r="L9407">
        <v>27916.67</v>
      </c>
      <c r="M9407" t="s">
        <v>20</v>
      </c>
      <c r="N9407" t="s">
        <v>21</v>
      </c>
      <c r="O9407" t="s">
        <v>34375</v>
      </c>
      <c r="P9407" t="s">
        <v>34849</v>
      </c>
      <c r="Q9407" t="s">
        <v>34850</v>
      </c>
      <c r="R9407" t="s">
        <v>34378</v>
      </c>
      <c r="S9407" s="2">
        <v>43711</v>
      </c>
    </row>
    <row r="9408" spans="2:19" x14ac:dyDescent="0.35">
      <c r="B9408" t="s">
        <v>22418</v>
      </c>
      <c r="D9408" t="str">
        <f>IF(ISNUMBER(SEARCH("UKRI",Table2[[#This Row],[SourcingOwnerEmail]])),"UKRI","UKSBS")</f>
        <v>UKSBS</v>
      </c>
      <c r="E9408" t="s">
        <v>11</v>
      </c>
      <c r="F9408" t="s">
        <v>86</v>
      </c>
      <c r="G9408" t="s">
        <v>21834</v>
      </c>
      <c r="H9408" t="s">
        <v>22419</v>
      </c>
      <c r="I9408" s="2">
        <v>43731</v>
      </c>
      <c r="J9408" s="2">
        <v>43735</v>
      </c>
      <c r="L9408">
        <v>24979.3</v>
      </c>
      <c r="M9408" t="s">
        <v>20</v>
      </c>
      <c r="N9408" t="s">
        <v>21</v>
      </c>
      <c r="O9408" t="s">
        <v>34375</v>
      </c>
      <c r="P9408" t="s">
        <v>34849</v>
      </c>
      <c r="Q9408" t="s">
        <v>34850</v>
      </c>
      <c r="R9408" t="s">
        <v>34378</v>
      </c>
      <c r="S9408" s="2">
        <v>43731</v>
      </c>
    </row>
    <row r="9409" spans="2:19" x14ac:dyDescent="0.35">
      <c r="B9409" t="s">
        <v>22420</v>
      </c>
      <c r="D9409" t="str">
        <f>IF(ISNUMBER(SEARCH("UKRI",Table2[[#This Row],[SourcingOwnerEmail]])),"UKRI","UKSBS")</f>
        <v>UKSBS</v>
      </c>
      <c r="E9409" t="s">
        <v>11</v>
      </c>
      <c r="F9409" t="s">
        <v>237</v>
      </c>
      <c r="G9409" t="s">
        <v>9303</v>
      </c>
      <c r="H9409" t="s">
        <v>22421</v>
      </c>
      <c r="I9409" s="2">
        <v>43717</v>
      </c>
      <c r="J9409" s="2">
        <v>44082</v>
      </c>
      <c r="K9409">
        <v>14935</v>
      </c>
      <c r="L9409">
        <v>14935</v>
      </c>
      <c r="M9409" t="s">
        <v>20</v>
      </c>
      <c r="N9409" t="s">
        <v>21</v>
      </c>
      <c r="O9409" t="s">
        <v>83</v>
      </c>
      <c r="P9409" t="s">
        <v>34409</v>
      </c>
      <c r="Q9409" t="s">
        <v>34410</v>
      </c>
      <c r="R9409" t="s">
        <v>34378</v>
      </c>
      <c r="S9409" s="2">
        <v>43717</v>
      </c>
    </row>
    <row r="9410" spans="2:19" x14ac:dyDescent="0.35">
      <c r="B9410" t="s">
        <v>22422</v>
      </c>
      <c r="D9410" t="str">
        <f>IF(ISNUMBER(SEARCH("UKRI",Table2[[#This Row],[SourcingOwnerEmail]])),"UKRI","UKSBS")</f>
        <v>UKSBS</v>
      </c>
      <c r="E9410" t="s">
        <v>11</v>
      </c>
      <c r="F9410" t="s">
        <v>86</v>
      </c>
      <c r="G9410" t="s">
        <v>12460</v>
      </c>
      <c r="H9410" t="s">
        <v>22423</v>
      </c>
      <c r="I9410" s="2">
        <v>43731</v>
      </c>
      <c r="J9410" s="2">
        <v>44278</v>
      </c>
      <c r="K9410">
        <v>49719</v>
      </c>
      <c r="L9410">
        <v>49719</v>
      </c>
      <c r="M9410" t="s">
        <v>20</v>
      </c>
      <c r="N9410" t="s">
        <v>21</v>
      </c>
      <c r="O9410" t="s">
        <v>34375</v>
      </c>
      <c r="P9410" t="s">
        <v>34409</v>
      </c>
      <c r="Q9410" t="s">
        <v>34410</v>
      </c>
      <c r="R9410" t="s">
        <v>34378</v>
      </c>
      <c r="S9410" s="2">
        <v>43733</v>
      </c>
    </row>
    <row r="9411" spans="2:19" x14ac:dyDescent="0.35">
      <c r="B9411" t="s">
        <v>22424</v>
      </c>
      <c r="D9411" t="str">
        <f>IF(ISNUMBER(SEARCH("UKRI",Table2[[#This Row],[SourcingOwnerEmail]])),"UKRI","UKSBS")</f>
        <v>UKSBS</v>
      </c>
      <c r="E9411" t="s">
        <v>11</v>
      </c>
      <c r="F9411" t="s">
        <v>469</v>
      </c>
      <c r="G9411" t="s">
        <v>10646</v>
      </c>
      <c r="H9411" t="s">
        <v>22425</v>
      </c>
      <c r="I9411" s="2">
        <v>43710</v>
      </c>
      <c r="J9411" s="2">
        <v>44075</v>
      </c>
      <c r="K9411">
        <v>38219.56</v>
      </c>
      <c r="L9411">
        <v>38219.56</v>
      </c>
      <c r="M9411" t="s">
        <v>20</v>
      </c>
      <c r="N9411" t="s">
        <v>21</v>
      </c>
      <c r="O9411" t="s">
        <v>83</v>
      </c>
      <c r="P9411" t="s">
        <v>34409</v>
      </c>
      <c r="Q9411" t="s">
        <v>34410</v>
      </c>
      <c r="R9411" t="s">
        <v>34378</v>
      </c>
      <c r="S9411" s="2">
        <v>43710</v>
      </c>
    </row>
    <row r="9412" spans="2:19" x14ac:dyDescent="0.35">
      <c r="B9412" t="s">
        <v>22426</v>
      </c>
      <c r="D9412" t="str">
        <f>IF(ISNUMBER(SEARCH("UKRI",Table2[[#This Row],[SourcingOwnerEmail]])),"UKRI","UKSBS")</f>
        <v>UKSBS</v>
      </c>
      <c r="E9412" t="s">
        <v>11</v>
      </c>
      <c r="F9412" t="s">
        <v>237</v>
      </c>
      <c r="G9412" t="s">
        <v>22427</v>
      </c>
      <c r="H9412" t="s">
        <v>22428</v>
      </c>
      <c r="I9412" s="2">
        <v>43720</v>
      </c>
      <c r="J9412" s="2">
        <v>43921</v>
      </c>
      <c r="L9412">
        <v>32500</v>
      </c>
      <c r="M9412" t="s">
        <v>20</v>
      </c>
      <c r="N9412" t="s">
        <v>21</v>
      </c>
      <c r="O9412" t="s">
        <v>34375</v>
      </c>
      <c r="P9412" t="s">
        <v>34849</v>
      </c>
      <c r="Q9412" t="s">
        <v>34850</v>
      </c>
      <c r="R9412" t="s">
        <v>34378</v>
      </c>
      <c r="S9412" s="2">
        <v>43720</v>
      </c>
    </row>
    <row r="9413" spans="2:19" x14ac:dyDescent="0.35">
      <c r="B9413" t="s">
        <v>22429</v>
      </c>
      <c r="D9413" t="str">
        <f>IF(ISNUMBER(SEARCH("UKRI",Table2[[#This Row],[SourcingOwnerEmail]])),"UKRI","UKSBS")</f>
        <v>UKSBS</v>
      </c>
      <c r="E9413" t="s">
        <v>11</v>
      </c>
      <c r="F9413" t="s">
        <v>250</v>
      </c>
      <c r="G9413" t="s">
        <v>20705</v>
      </c>
      <c r="H9413" t="s">
        <v>22430</v>
      </c>
      <c r="I9413" s="2">
        <v>43726</v>
      </c>
      <c r="J9413" s="2">
        <v>43798</v>
      </c>
      <c r="L9413">
        <v>36061</v>
      </c>
      <c r="M9413" t="s">
        <v>20</v>
      </c>
      <c r="N9413" t="s">
        <v>21</v>
      </c>
      <c r="O9413" t="s">
        <v>34375</v>
      </c>
      <c r="P9413" t="s">
        <v>34882</v>
      </c>
      <c r="Q9413" t="s">
        <v>34883</v>
      </c>
      <c r="R9413" t="s">
        <v>34378</v>
      </c>
      <c r="S9413" s="2">
        <v>43726</v>
      </c>
    </row>
    <row r="9414" spans="2:19" x14ac:dyDescent="0.35">
      <c r="B9414" t="s">
        <v>22431</v>
      </c>
      <c r="D9414" t="str">
        <f>IF(ISNUMBER(SEARCH("UKRI",Table2[[#This Row],[SourcingOwnerEmail]])),"UKRI","UKSBS")</f>
        <v>UKSBS</v>
      </c>
      <c r="E9414" t="s">
        <v>11</v>
      </c>
      <c r="F9414" t="s">
        <v>75</v>
      </c>
      <c r="G9414" t="s">
        <v>22432</v>
      </c>
      <c r="H9414" t="s">
        <v>22433</v>
      </c>
      <c r="I9414" s="2">
        <v>43735</v>
      </c>
      <c r="J9414" s="2">
        <v>43921</v>
      </c>
      <c r="K9414">
        <v>335152.15000000002</v>
      </c>
      <c r="L9414">
        <v>335152.15000000002</v>
      </c>
      <c r="M9414" t="s">
        <v>20</v>
      </c>
      <c r="N9414" t="s">
        <v>21</v>
      </c>
      <c r="O9414" t="s">
        <v>34399</v>
      </c>
      <c r="P9414" t="s">
        <v>34461</v>
      </c>
      <c r="Q9414" t="s">
        <v>34641</v>
      </c>
      <c r="R9414" t="s">
        <v>34378</v>
      </c>
      <c r="S9414" s="2">
        <v>43735</v>
      </c>
    </row>
    <row r="9415" spans="2:19" x14ac:dyDescent="0.35">
      <c r="B9415" t="s">
        <v>22434</v>
      </c>
      <c r="D9415" t="str">
        <f>IF(ISNUMBER(SEARCH("UKRI",Table2[[#This Row],[SourcingOwnerEmail]])),"UKRI","UKSBS")</f>
        <v>UKSBS</v>
      </c>
      <c r="E9415" t="s">
        <v>11</v>
      </c>
      <c r="F9415" t="s">
        <v>250</v>
      </c>
      <c r="G9415" t="s">
        <v>22435</v>
      </c>
      <c r="H9415" t="s">
        <v>22436</v>
      </c>
      <c r="I9415" s="2">
        <v>43722</v>
      </c>
      <c r="J9415" s="2">
        <v>43739</v>
      </c>
      <c r="L9415">
        <v>35496.519999999997</v>
      </c>
      <c r="M9415" t="s">
        <v>20</v>
      </c>
      <c r="N9415" t="s">
        <v>21</v>
      </c>
      <c r="O9415" t="s">
        <v>34375</v>
      </c>
      <c r="P9415" t="s">
        <v>34625</v>
      </c>
      <c r="Q9415" t="s">
        <v>34626</v>
      </c>
      <c r="R9415" t="s">
        <v>34378</v>
      </c>
      <c r="S9415" s="2">
        <v>43721</v>
      </c>
    </row>
    <row r="9416" spans="2:19" x14ac:dyDescent="0.35">
      <c r="B9416" t="s">
        <v>22437</v>
      </c>
      <c r="D9416" t="str">
        <f>IF(ISNUMBER(SEARCH("UKRI",Table2[[#This Row],[SourcingOwnerEmail]])),"UKRI","UKSBS")</f>
        <v>UKSBS</v>
      </c>
      <c r="E9416" t="s">
        <v>11</v>
      </c>
      <c r="F9416" t="s">
        <v>75</v>
      </c>
      <c r="G9416" t="s">
        <v>4853</v>
      </c>
      <c r="H9416" t="s">
        <v>22438</v>
      </c>
      <c r="I9416" s="2">
        <v>43763</v>
      </c>
      <c r="J9416" s="2">
        <v>43921</v>
      </c>
      <c r="K9416">
        <v>85000</v>
      </c>
      <c r="L9416">
        <v>85000</v>
      </c>
      <c r="M9416" t="s">
        <v>20</v>
      </c>
      <c r="N9416" t="s">
        <v>21</v>
      </c>
      <c r="O9416" t="s">
        <v>34554</v>
      </c>
      <c r="P9416" t="s">
        <v>34461</v>
      </c>
      <c r="Q9416" t="s">
        <v>34641</v>
      </c>
      <c r="R9416" t="s">
        <v>34378</v>
      </c>
      <c r="S9416" s="2">
        <v>43763</v>
      </c>
    </row>
    <row r="9417" spans="2:19" x14ac:dyDescent="0.35">
      <c r="B9417" t="s">
        <v>22439</v>
      </c>
      <c r="D9417" t="str">
        <f>IF(ISNUMBER(SEARCH("UKRI",Table2[[#This Row],[SourcingOwnerEmail]])),"UKRI","UKSBS")</f>
        <v>UKSBS</v>
      </c>
      <c r="E9417" t="s">
        <v>11</v>
      </c>
      <c r="F9417" t="s">
        <v>237</v>
      </c>
      <c r="G9417" t="s">
        <v>22440</v>
      </c>
      <c r="H9417" t="s">
        <v>22441</v>
      </c>
      <c r="I9417" s="2">
        <v>43728</v>
      </c>
      <c r="J9417" s="2">
        <v>43769</v>
      </c>
      <c r="L9417">
        <v>46535.64</v>
      </c>
      <c r="M9417" t="s">
        <v>20</v>
      </c>
      <c r="N9417" t="s">
        <v>21</v>
      </c>
      <c r="O9417" t="s">
        <v>34375</v>
      </c>
      <c r="P9417" t="s">
        <v>34675</v>
      </c>
      <c r="Q9417" t="s">
        <v>34676</v>
      </c>
      <c r="R9417" t="s">
        <v>34378</v>
      </c>
      <c r="S9417" s="2">
        <v>43728</v>
      </c>
    </row>
    <row r="9418" spans="2:19" x14ac:dyDescent="0.35">
      <c r="B9418" t="s">
        <v>22442</v>
      </c>
      <c r="D9418" t="str">
        <f>IF(ISNUMBER(SEARCH("UKRI",Table2[[#This Row],[SourcingOwnerEmail]])),"UKRI","UKSBS")</f>
        <v>UKSBS</v>
      </c>
      <c r="E9418" t="s">
        <v>11</v>
      </c>
      <c r="F9418" t="s">
        <v>237</v>
      </c>
      <c r="G9418" t="s">
        <v>12705</v>
      </c>
      <c r="H9418" t="s">
        <v>22443</v>
      </c>
      <c r="I9418" s="2">
        <v>43735</v>
      </c>
      <c r="J9418" s="2">
        <v>43763</v>
      </c>
      <c r="L9418">
        <v>37030</v>
      </c>
      <c r="M9418" t="s">
        <v>20</v>
      </c>
      <c r="N9418" t="s">
        <v>21</v>
      </c>
      <c r="O9418" t="s">
        <v>34375</v>
      </c>
      <c r="P9418" t="s">
        <v>34675</v>
      </c>
      <c r="Q9418" t="s">
        <v>34676</v>
      </c>
      <c r="R9418" t="s">
        <v>34378</v>
      </c>
      <c r="S9418" s="2">
        <v>43735</v>
      </c>
    </row>
    <row r="9419" spans="2:19" x14ac:dyDescent="0.35">
      <c r="B9419" t="s">
        <v>22444</v>
      </c>
      <c r="D9419" t="str">
        <f>IF(ISNUMBER(SEARCH("UKRI",Table2[[#This Row],[SourcingOwnerEmail]])),"UKRI","UKSBS")</f>
        <v>UKSBS</v>
      </c>
      <c r="E9419" t="s">
        <v>11</v>
      </c>
      <c r="F9419" t="s">
        <v>237</v>
      </c>
      <c r="G9419" t="s">
        <v>11918</v>
      </c>
      <c r="H9419" t="s">
        <v>22445</v>
      </c>
      <c r="I9419" s="2">
        <v>43712</v>
      </c>
      <c r="J9419" s="2">
        <v>43803</v>
      </c>
      <c r="L9419">
        <v>16322.5</v>
      </c>
      <c r="M9419" t="s">
        <v>20</v>
      </c>
      <c r="N9419" t="s">
        <v>21</v>
      </c>
      <c r="O9419" t="s">
        <v>34375</v>
      </c>
      <c r="P9419" t="s">
        <v>34675</v>
      </c>
      <c r="Q9419" t="s">
        <v>34676</v>
      </c>
      <c r="R9419" t="s">
        <v>34378</v>
      </c>
      <c r="S9419" s="2">
        <v>43712</v>
      </c>
    </row>
    <row r="9420" spans="2:19" x14ac:dyDescent="0.35">
      <c r="B9420" t="s">
        <v>22446</v>
      </c>
      <c r="D9420" t="str">
        <f>IF(ISNUMBER(SEARCH("UKRI",Table2[[#This Row],[SourcingOwnerEmail]])),"UKRI","UKSBS")</f>
        <v>UKSBS</v>
      </c>
      <c r="E9420" t="s">
        <v>11</v>
      </c>
      <c r="F9420" t="s">
        <v>237</v>
      </c>
      <c r="G9420" t="s">
        <v>22447</v>
      </c>
      <c r="H9420" t="s">
        <v>22448</v>
      </c>
      <c r="I9420" s="2">
        <v>43711</v>
      </c>
      <c r="J9420" s="2">
        <v>43802</v>
      </c>
      <c r="L9420">
        <v>21396</v>
      </c>
      <c r="M9420" t="s">
        <v>20</v>
      </c>
      <c r="N9420" t="s">
        <v>21</v>
      </c>
      <c r="O9420" t="s">
        <v>34375</v>
      </c>
      <c r="P9420" t="s">
        <v>34675</v>
      </c>
      <c r="Q9420" t="s">
        <v>34676</v>
      </c>
      <c r="R9420" t="s">
        <v>34378</v>
      </c>
      <c r="S9420" s="2">
        <v>43714</v>
      </c>
    </row>
    <row r="9421" spans="2:19" x14ac:dyDescent="0.35">
      <c r="B9421" t="s">
        <v>22449</v>
      </c>
      <c r="D9421" t="str">
        <f>IF(ISNUMBER(SEARCH("UKRI",Table2[[#This Row],[SourcingOwnerEmail]])),"UKRI","UKSBS")</f>
        <v>UKSBS</v>
      </c>
      <c r="E9421" t="s">
        <v>11</v>
      </c>
      <c r="F9421" t="s">
        <v>469</v>
      </c>
      <c r="G9421" t="s">
        <v>13001</v>
      </c>
      <c r="H9421" t="s">
        <v>22450</v>
      </c>
      <c r="I9421" s="2">
        <v>43712</v>
      </c>
      <c r="J9421" s="2">
        <v>43839</v>
      </c>
      <c r="L9421">
        <v>10780</v>
      </c>
      <c r="M9421" t="s">
        <v>20</v>
      </c>
      <c r="N9421" t="s">
        <v>21</v>
      </c>
      <c r="O9421" t="s">
        <v>34379</v>
      </c>
      <c r="P9421" t="s">
        <v>34675</v>
      </c>
      <c r="Q9421" t="s">
        <v>34676</v>
      </c>
      <c r="R9421" t="s">
        <v>34378</v>
      </c>
      <c r="S9421" s="2">
        <v>43712</v>
      </c>
    </row>
    <row r="9422" spans="2:19" x14ac:dyDescent="0.35">
      <c r="B9422" t="s">
        <v>22451</v>
      </c>
      <c r="D9422" t="str">
        <f>IF(ISNUMBER(SEARCH("UKRI",Table2[[#This Row],[SourcingOwnerEmail]])),"UKRI","UKSBS")</f>
        <v>UKSBS</v>
      </c>
      <c r="E9422" t="s">
        <v>11</v>
      </c>
      <c r="F9422" t="s">
        <v>237</v>
      </c>
      <c r="G9422" t="s">
        <v>94</v>
      </c>
      <c r="H9422" t="s">
        <v>22452</v>
      </c>
      <c r="I9422" s="2">
        <v>43724</v>
      </c>
      <c r="J9422" s="2">
        <v>43889</v>
      </c>
      <c r="L9422">
        <v>78604</v>
      </c>
      <c r="M9422" t="s">
        <v>20</v>
      </c>
      <c r="N9422" t="s">
        <v>21</v>
      </c>
      <c r="O9422" t="s">
        <v>34375</v>
      </c>
      <c r="P9422" t="s">
        <v>34675</v>
      </c>
      <c r="Q9422" t="s">
        <v>34676</v>
      </c>
      <c r="R9422" t="s">
        <v>34378</v>
      </c>
      <c r="S9422" s="2">
        <v>43733</v>
      </c>
    </row>
    <row r="9423" spans="2:19" x14ac:dyDescent="0.35">
      <c r="B9423" t="s">
        <v>22453</v>
      </c>
      <c r="D9423" t="str">
        <f>IF(ISNUMBER(SEARCH("UKRI",Table2[[#This Row],[SourcingOwnerEmail]])),"UKRI","UKSBS")</f>
        <v>UKSBS</v>
      </c>
      <c r="E9423" t="s">
        <v>11</v>
      </c>
      <c r="F9423" t="s">
        <v>237</v>
      </c>
      <c r="G9423" t="s">
        <v>20965</v>
      </c>
      <c r="H9423" t="s">
        <v>22454</v>
      </c>
      <c r="I9423" s="2">
        <v>43754</v>
      </c>
      <c r="J9423" s="2">
        <v>43878</v>
      </c>
      <c r="L9423">
        <v>31806</v>
      </c>
      <c r="M9423" t="s">
        <v>20</v>
      </c>
      <c r="N9423" t="s">
        <v>21</v>
      </c>
      <c r="O9423" t="s">
        <v>83</v>
      </c>
      <c r="P9423" t="s">
        <v>34675</v>
      </c>
      <c r="Q9423" t="s">
        <v>34676</v>
      </c>
      <c r="R9423" t="s">
        <v>34378</v>
      </c>
      <c r="S9423" s="2">
        <v>43754</v>
      </c>
    </row>
    <row r="9424" spans="2:19" x14ac:dyDescent="0.35">
      <c r="B9424" t="s">
        <v>22455</v>
      </c>
      <c r="D9424" t="str">
        <f>IF(ISNUMBER(SEARCH("UKRI",Table2[[#This Row],[SourcingOwnerEmail]])),"UKRI","UKSBS")</f>
        <v>UKSBS</v>
      </c>
      <c r="E9424" t="s">
        <v>11</v>
      </c>
      <c r="F9424" t="s">
        <v>237</v>
      </c>
      <c r="G9424" t="s">
        <v>5769</v>
      </c>
      <c r="H9424" t="s">
        <v>22456</v>
      </c>
      <c r="I9424" s="2">
        <v>43728</v>
      </c>
      <c r="J9424" s="2">
        <v>43819</v>
      </c>
      <c r="L9424">
        <v>129453</v>
      </c>
      <c r="M9424" t="s">
        <v>20</v>
      </c>
      <c r="N9424" t="s">
        <v>21</v>
      </c>
      <c r="O9424" t="s">
        <v>34375</v>
      </c>
      <c r="P9424" t="s">
        <v>34849</v>
      </c>
      <c r="Q9424" t="s">
        <v>34850</v>
      </c>
      <c r="R9424" t="s">
        <v>34378</v>
      </c>
      <c r="S9424" s="2">
        <v>43732</v>
      </c>
    </row>
    <row r="9425" spans="2:19" x14ac:dyDescent="0.35">
      <c r="B9425" t="s">
        <v>22457</v>
      </c>
      <c r="D9425" t="str">
        <f>IF(ISNUMBER(SEARCH("UKRI",Table2[[#This Row],[SourcingOwnerEmail]])),"UKRI","UKSBS")</f>
        <v>UKSBS</v>
      </c>
      <c r="E9425" t="s">
        <v>11</v>
      </c>
      <c r="F9425" t="s">
        <v>75</v>
      </c>
      <c r="G9425" t="s">
        <v>22458</v>
      </c>
      <c r="H9425" t="s">
        <v>22459</v>
      </c>
      <c r="I9425" s="2">
        <v>43766</v>
      </c>
      <c r="J9425" s="2">
        <v>43819</v>
      </c>
      <c r="L9425">
        <v>164990</v>
      </c>
      <c r="M9425" t="s">
        <v>20</v>
      </c>
      <c r="N9425" t="s">
        <v>21</v>
      </c>
      <c r="O9425" t="s">
        <v>34399</v>
      </c>
      <c r="P9425" t="s">
        <v>34849</v>
      </c>
      <c r="Q9425" t="s">
        <v>34850</v>
      </c>
      <c r="R9425" t="s">
        <v>34378</v>
      </c>
      <c r="S9425" s="2">
        <v>43759</v>
      </c>
    </row>
    <row r="9426" spans="2:19" x14ac:dyDescent="0.35">
      <c r="B9426" t="s">
        <v>22460</v>
      </c>
      <c r="D9426" t="str">
        <f>IF(ISNUMBER(SEARCH("UKRI",Table2[[#This Row],[SourcingOwnerEmail]])),"UKRI","UKSBS")</f>
        <v>UKSBS</v>
      </c>
      <c r="E9426" t="s">
        <v>11</v>
      </c>
      <c r="F9426" t="s">
        <v>1751</v>
      </c>
      <c r="G9426" t="s">
        <v>15609</v>
      </c>
      <c r="H9426" t="s">
        <v>22461</v>
      </c>
      <c r="I9426" s="2">
        <v>43721</v>
      </c>
      <c r="J9426" s="2">
        <v>43903</v>
      </c>
      <c r="L9426">
        <v>29615.74</v>
      </c>
      <c r="M9426" t="s">
        <v>20</v>
      </c>
      <c r="N9426" t="s">
        <v>21</v>
      </c>
      <c r="O9426" t="s">
        <v>34375</v>
      </c>
      <c r="P9426" t="s">
        <v>34625</v>
      </c>
      <c r="Q9426" t="s">
        <v>34626</v>
      </c>
      <c r="R9426" t="s">
        <v>34378</v>
      </c>
      <c r="S9426" s="2">
        <v>43720</v>
      </c>
    </row>
    <row r="9427" spans="2:19" x14ac:dyDescent="0.35">
      <c r="B9427" t="s">
        <v>22462</v>
      </c>
      <c r="D9427" t="str">
        <f>IF(ISNUMBER(SEARCH("UKRI",Table2[[#This Row],[SourcingOwnerEmail]])),"UKRI","UKSBS")</f>
        <v>UKSBS</v>
      </c>
      <c r="E9427" t="s">
        <v>11</v>
      </c>
      <c r="F9427" t="s">
        <v>75</v>
      </c>
      <c r="G9427" t="s">
        <v>22463</v>
      </c>
      <c r="H9427" t="s">
        <v>22464</v>
      </c>
      <c r="I9427" s="2">
        <v>43728</v>
      </c>
      <c r="J9427" s="2">
        <v>43784</v>
      </c>
      <c r="L9427">
        <v>84258.1</v>
      </c>
      <c r="M9427" t="s">
        <v>20</v>
      </c>
      <c r="N9427" t="s">
        <v>21</v>
      </c>
      <c r="O9427" t="s">
        <v>34375</v>
      </c>
      <c r="P9427" t="s">
        <v>34675</v>
      </c>
      <c r="Q9427" t="s">
        <v>34676</v>
      </c>
      <c r="R9427" t="s">
        <v>34378</v>
      </c>
      <c r="S9427" s="2">
        <v>43728</v>
      </c>
    </row>
    <row r="9428" spans="2:19" x14ac:dyDescent="0.35">
      <c r="B9428" t="s">
        <v>22465</v>
      </c>
      <c r="D9428" t="str">
        <f>IF(ISNUMBER(SEARCH("UKRI",Table2[[#This Row],[SourcingOwnerEmail]])),"UKRI","UKSBS")</f>
        <v>UKSBS</v>
      </c>
      <c r="E9428" t="s">
        <v>11</v>
      </c>
      <c r="F9428" t="s">
        <v>75</v>
      </c>
      <c r="G9428" t="s">
        <v>147</v>
      </c>
      <c r="H9428" t="s">
        <v>22466</v>
      </c>
      <c r="I9428" s="2">
        <v>43735</v>
      </c>
      <c r="J9428" s="2">
        <v>43921</v>
      </c>
      <c r="K9428">
        <v>619990</v>
      </c>
      <c r="L9428">
        <v>619990</v>
      </c>
      <c r="M9428" t="s">
        <v>20</v>
      </c>
      <c r="N9428" t="s">
        <v>21</v>
      </c>
      <c r="O9428" t="s">
        <v>34387</v>
      </c>
      <c r="P9428" t="s">
        <v>34461</v>
      </c>
      <c r="Q9428" t="s">
        <v>34641</v>
      </c>
      <c r="R9428" t="s">
        <v>34378</v>
      </c>
      <c r="S9428" s="2">
        <v>43735</v>
      </c>
    </row>
    <row r="9429" spans="2:19" x14ac:dyDescent="0.35">
      <c r="B9429" t="s">
        <v>22467</v>
      </c>
      <c r="D9429" t="str">
        <f>IF(ISNUMBER(SEARCH("UKRI",Table2[[#This Row],[SourcingOwnerEmail]])),"UKRI","UKSBS")</f>
        <v>UKSBS</v>
      </c>
      <c r="E9429" t="s">
        <v>11</v>
      </c>
      <c r="F9429" t="s">
        <v>75</v>
      </c>
      <c r="G9429" t="s">
        <v>22468</v>
      </c>
      <c r="H9429" t="s">
        <v>21638</v>
      </c>
      <c r="I9429" s="2">
        <v>43726</v>
      </c>
      <c r="J9429" s="2">
        <v>43738</v>
      </c>
      <c r="L9429">
        <v>34050</v>
      </c>
      <c r="M9429" t="s">
        <v>20</v>
      </c>
      <c r="N9429" t="s">
        <v>21</v>
      </c>
      <c r="O9429" t="s">
        <v>34375</v>
      </c>
      <c r="P9429" t="s">
        <v>34849</v>
      </c>
      <c r="Q9429" t="s">
        <v>34850</v>
      </c>
      <c r="R9429" t="s">
        <v>34378</v>
      </c>
      <c r="S9429" s="2">
        <v>43725</v>
      </c>
    </row>
    <row r="9430" spans="2:19" x14ac:dyDescent="0.35">
      <c r="B9430" t="s">
        <v>22469</v>
      </c>
      <c r="D9430" t="str">
        <f>IF(ISNUMBER(SEARCH("UKRI",Table2[[#This Row],[SourcingOwnerEmail]])),"UKRI","UKSBS")</f>
        <v>UKSBS</v>
      </c>
      <c r="E9430" t="s">
        <v>11</v>
      </c>
      <c r="F9430" t="s">
        <v>86</v>
      </c>
      <c r="G9430" t="s">
        <v>12960</v>
      </c>
      <c r="H9430" t="s">
        <v>22470</v>
      </c>
      <c r="I9430" s="2">
        <v>43732</v>
      </c>
      <c r="J9430" s="2">
        <v>43762</v>
      </c>
      <c r="L9430">
        <v>47937</v>
      </c>
      <c r="M9430" t="s">
        <v>20</v>
      </c>
      <c r="N9430" t="s">
        <v>21</v>
      </c>
      <c r="O9430" t="s">
        <v>34375</v>
      </c>
      <c r="P9430" t="s">
        <v>34849</v>
      </c>
      <c r="Q9430" t="s">
        <v>34850</v>
      </c>
      <c r="R9430" t="s">
        <v>34378</v>
      </c>
      <c r="S9430" s="2">
        <v>43732</v>
      </c>
    </row>
    <row r="9431" spans="2:19" x14ac:dyDescent="0.35">
      <c r="B9431" t="s">
        <v>22471</v>
      </c>
      <c r="D9431" t="str">
        <f>IF(ISNUMBER(SEARCH("UKRI",Table2[[#This Row],[SourcingOwnerEmail]])),"UKRI","UKSBS")</f>
        <v>UKSBS</v>
      </c>
      <c r="E9431" t="s">
        <v>11</v>
      </c>
      <c r="F9431" t="s">
        <v>75</v>
      </c>
      <c r="G9431" t="s">
        <v>642</v>
      </c>
      <c r="H9431" t="s">
        <v>22472</v>
      </c>
      <c r="I9431" s="2">
        <v>43760</v>
      </c>
      <c r="J9431" s="2">
        <v>43834</v>
      </c>
      <c r="L9431">
        <v>363830.83</v>
      </c>
      <c r="M9431" t="s">
        <v>20</v>
      </c>
      <c r="N9431" t="s">
        <v>21</v>
      </c>
      <c r="O9431" t="s">
        <v>34375</v>
      </c>
      <c r="P9431" t="s">
        <v>34675</v>
      </c>
      <c r="Q9431" t="s">
        <v>34676</v>
      </c>
      <c r="R9431" t="s">
        <v>34378</v>
      </c>
      <c r="S9431" s="2">
        <v>43760</v>
      </c>
    </row>
    <row r="9432" spans="2:19" x14ac:dyDescent="0.35">
      <c r="B9432" t="s">
        <v>22473</v>
      </c>
      <c r="D9432" t="str">
        <f>IF(ISNUMBER(SEARCH("UKRI",Table2[[#This Row],[SourcingOwnerEmail]])),"UKRI","UKSBS")</f>
        <v>UKSBS</v>
      </c>
      <c r="E9432" t="s">
        <v>11</v>
      </c>
      <c r="F9432" t="s">
        <v>75</v>
      </c>
      <c r="G9432" t="s">
        <v>13320</v>
      </c>
      <c r="H9432" t="s">
        <v>22474</v>
      </c>
      <c r="I9432" s="2">
        <v>43756</v>
      </c>
      <c r="J9432" s="2">
        <v>43921</v>
      </c>
      <c r="K9432">
        <v>90690</v>
      </c>
      <c r="L9432">
        <v>90690</v>
      </c>
      <c r="M9432" t="s">
        <v>20</v>
      </c>
      <c r="N9432" t="s">
        <v>21</v>
      </c>
      <c r="O9432" t="s">
        <v>34554</v>
      </c>
      <c r="P9432" t="s">
        <v>34409</v>
      </c>
      <c r="Q9432" t="s">
        <v>34410</v>
      </c>
      <c r="R9432" t="s">
        <v>34378</v>
      </c>
      <c r="S9432" s="2">
        <v>43756</v>
      </c>
    </row>
    <row r="9433" spans="2:19" x14ac:dyDescent="0.35">
      <c r="B9433" t="s">
        <v>22475</v>
      </c>
      <c r="D9433" t="str">
        <f>IF(ISNUMBER(SEARCH("UKRI",Table2[[#This Row],[SourcingOwnerEmail]])),"UKRI","UKSBS")</f>
        <v>UKSBS</v>
      </c>
      <c r="E9433" t="s">
        <v>11</v>
      </c>
      <c r="F9433" t="s">
        <v>86</v>
      </c>
      <c r="G9433" t="s">
        <v>13511</v>
      </c>
      <c r="H9433" t="s">
        <v>22476</v>
      </c>
      <c r="I9433" s="2">
        <v>43726</v>
      </c>
      <c r="J9433" s="2">
        <v>43738</v>
      </c>
      <c r="L9433">
        <v>33810.36</v>
      </c>
      <c r="M9433" t="s">
        <v>20</v>
      </c>
      <c r="N9433" t="s">
        <v>21</v>
      </c>
      <c r="O9433" t="s">
        <v>34375</v>
      </c>
      <c r="P9433" t="s">
        <v>34849</v>
      </c>
      <c r="Q9433" t="s">
        <v>34850</v>
      </c>
      <c r="R9433" t="s">
        <v>34378</v>
      </c>
      <c r="S9433" s="2">
        <v>43725</v>
      </c>
    </row>
    <row r="9434" spans="2:19" x14ac:dyDescent="0.35">
      <c r="B9434" t="s">
        <v>22477</v>
      </c>
      <c r="D9434" t="str">
        <f>IF(ISNUMBER(SEARCH("UKRI",Table2[[#This Row],[SourcingOwnerEmail]])),"UKRI","UKSBS")</f>
        <v>UKSBS</v>
      </c>
      <c r="E9434" t="s">
        <v>11</v>
      </c>
      <c r="F9434" t="s">
        <v>1751</v>
      </c>
      <c r="G9434" t="s">
        <v>22478</v>
      </c>
      <c r="H9434" t="s">
        <v>22479</v>
      </c>
      <c r="I9434" s="2">
        <v>43719</v>
      </c>
      <c r="J9434" s="2">
        <v>43898</v>
      </c>
      <c r="L9434">
        <v>44897.440000000002</v>
      </c>
      <c r="M9434" t="s">
        <v>20</v>
      </c>
      <c r="N9434" t="s">
        <v>96</v>
      </c>
      <c r="O9434" t="s">
        <v>83</v>
      </c>
      <c r="P9434" t="s">
        <v>34625</v>
      </c>
      <c r="Q9434" t="s">
        <v>34626</v>
      </c>
      <c r="R9434" t="s">
        <v>34378</v>
      </c>
      <c r="S9434" s="2">
        <v>43728</v>
      </c>
    </row>
    <row r="9435" spans="2:19" x14ac:dyDescent="0.35">
      <c r="B9435" t="s">
        <v>22480</v>
      </c>
      <c r="D9435" t="str">
        <f>IF(ISNUMBER(SEARCH("UKRI",Table2[[#This Row],[SourcingOwnerEmail]])),"UKRI","UKSBS")</f>
        <v>UKSBS</v>
      </c>
      <c r="E9435" t="s">
        <v>11</v>
      </c>
      <c r="F9435" t="s">
        <v>75</v>
      </c>
      <c r="G9435" t="s">
        <v>6061</v>
      </c>
      <c r="H9435" t="s">
        <v>22481</v>
      </c>
      <c r="I9435" s="2">
        <v>43735</v>
      </c>
      <c r="J9435" s="2">
        <v>43822</v>
      </c>
      <c r="L9435">
        <v>50050</v>
      </c>
      <c r="M9435" t="s">
        <v>20</v>
      </c>
      <c r="N9435" t="s">
        <v>949</v>
      </c>
      <c r="O9435" t="s">
        <v>34375</v>
      </c>
      <c r="P9435" t="s">
        <v>34385</v>
      </c>
      <c r="Q9435" t="s">
        <v>34425</v>
      </c>
      <c r="R9435" t="s">
        <v>34378</v>
      </c>
      <c r="S9435" s="2">
        <v>43754</v>
      </c>
    </row>
    <row r="9436" spans="2:19" x14ac:dyDescent="0.35">
      <c r="B9436" t="s">
        <v>22482</v>
      </c>
      <c r="D9436" t="str">
        <f>IF(ISNUMBER(SEARCH("UKRI",Table2[[#This Row],[SourcingOwnerEmail]])),"UKRI","UKSBS")</f>
        <v>UKSBS</v>
      </c>
      <c r="E9436" t="s">
        <v>11</v>
      </c>
      <c r="F9436" t="s">
        <v>75</v>
      </c>
      <c r="G9436" t="s">
        <v>348</v>
      </c>
      <c r="H9436" t="s">
        <v>22483</v>
      </c>
      <c r="I9436" s="2">
        <v>43743</v>
      </c>
      <c r="J9436" s="2">
        <v>44985</v>
      </c>
      <c r="L9436">
        <v>99861</v>
      </c>
      <c r="M9436" t="s">
        <v>20</v>
      </c>
      <c r="N9436" t="s">
        <v>21</v>
      </c>
      <c r="O9436" t="s">
        <v>34375</v>
      </c>
      <c r="P9436" t="s">
        <v>34435</v>
      </c>
      <c r="Q9436" t="s">
        <v>34436</v>
      </c>
      <c r="R9436" t="s">
        <v>34378</v>
      </c>
      <c r="S9436" s="2">
        <v>43761</v>
      </c>
    </row>
    <row r="9437" spans="2:19" x14ac:dyDescent="0.35">
      <c r="B9437" t="s">
        <v>22484</v>
      </c>
      <c r="D9437" t="str">
        <f>IF(ISNUMBER(SEARCH("UKRI",Table2[[#This Row],[SourcingOwnerEmail]])),"UKRI","UKSBS")</f>
        <v>UKSBS</v>
      </c>
      <c r="E9437" t="s">
        <v>11</v>
      </c>
      <c r="F9437" t="s">
        <v>237</v>
      </c>
      <c r="G9437" t="s">
        <v>21541</v>
      </c>
      <c r="H9437" t="s">
        <v>22485</v>
      </c>
      <c r="I9437" s="2">
        <v>43742</v>
      </c>
      <c r="J9437" s="2">
        <v>43921</v>
      </c>
      <c r="L9437">
        <v>117496</v>
      </c>
      <c r="M9437" t="s">
        <v>20</v>
      </c>
      <c r="N9437" t="s">
        <v>21</v>
      </c>
      <c r="O9437" t="s">
        <v>34375</v>
      </c>
      <c r="P9437" t="s">
        <v>34385</v>
      </c>
      <c r="Q9437" t="s">
        <v>34425</v>
      </c>
      <c r="R9437" t="s">
        <v>34378</v>
      </c>
      <c r="S9437" s="2">
        <v>43749</v>
      </c>
    </row>
    <row r="9438" spans="2:19" x14ac:dyDescent="0.35">
      <c r="B9438" t="s">
        <v>22486</v>
      </c>
      <c r="D9438" t="str">
        <f>IF(ISNUMBER(SEARCH("UKRI",Table2[[#This Row],[SourcingOwnerEmail]])),"UKRI","UKSBS")</f>
        <v>UKSBS</v>
      </c>
      <c r="E9438" t="s">
        <v>11</v>
      </c>
      <c r="F9438" t="s">
        <v>237</v>
      </c>
      <c r="G9438" t="s">
        <v>20194</v>
      </c>
      <c r="H9438" t="s">
        <v>22487</v>
      </c>
      <c r="I9438" s="2">
        <v>43739</v>
      </c>
      <c r="J9438" s="2">
        <v>44286</v>
      </c>
      <c r="L9438">
        <v>66620.479999999996</v>
      </c>
      <c r="M9438" t="s">
        <v>20</v>
      </c>
      <c r="N9438" t="s">
        <v>21</v>
      </c>
      <c r="O9438" t="s">
        <v>34375</v>
      </c>
      <c r="P9438" t="s">
        <v>34385</v>
      </c>
      <c r="Q9438" t="s">
        <v>34425</v>
      </c>
      <c r="R9438" t="s">
        <v>34378</v>
      </c>
      <c r="S9438" s="2">
        <v>43749</v>
      </c>
    </row>
    <row r="9439" spans="2:19" x14ac:dyDescent="0.35">
      <c r="B9439" t="s">
        <v>22488</v>
      </c>
      <c r="D9439" t="str">
        <f>IF(ISNUMBER(SEARCH("UKRI",Table2[[#This Row],[SourcingOwnerEmail]])),"UKRI","UKSBS")</f>
        <v>UKSBS</v>
      </c>
      <c r="E9439" t="s">
        <v>11</v>
      </c>
      <c r="F9439" t="s">
        <v>237</v>
      </c>
      <c r="G9439" t="s">
        <v>22489</v>
      </c>
      <c r="H9439" t="s">
        <v>22490</v>
      </c>
      <c r="I9439" s="2">
        <v>43742</v>
      </c>
      <c r="J9439" s="2">
        <v>43889</v>
      </c>
      <c r="L9439">
        <v>47084</v>
      </c>
      <c r="M9439" t="s">
        <v>20</v>
      </c>
      <c r="N9439" t="s">
        <v>21</v>
      </c>
      <c r="O9439" t="s">
        <v>34375</v>
      </c>
      <c r="P9439" t="s">
        <v>34385</v>
      </c>
      <c r="Q9439" t="s">
        <v>34425</v>
      </c>
      <c r="R9439" t="s">
        <v>34378</v>
      </c>
      <c r="S9439" s="2">
        <v>43752</v>
      </c>
    </row>
    <row r="9440" spans="2:19" x14ac:dyDescent="0.35">
      <c r="B9440" t="s">
        <v>22491</v>
      </c>
      <c r="D9440" t="str">
        <f>IF(ISNUMBER(SEARCH("UKRI",Table2[[#This Row],[SourcingOwnerEmail]])),"UKRI","UKSBS")</f>
        <v>UKSBS</v>
      </c>
      <c r="E9440" t="s">
        <v>11</v>
      </c>
      <c r="F9440" t="s">
        <v>237</v>
      </c>
      <c r="G9440" t="s">
        <v>22492</v>
      </c>
      <c r="H9440" t="s">
        <v>22493</v>
      </c>
      <c r="I9440" s="2">
        <v>43742</v>
      </c>
      <c r="J9440" s="2">
        <v>43862</v>
      </c>
      <c r="K9440">
        <v>56523</v>
      </c>
      <c r="L9440">
        <v>56523</v>
      </c>
      <c r="M9440" t="s">
        <v>20</v>
      </c>
      <c r="N9440" t="s">
        <v>21</v>
      </c>
      <c r="O9440" t="s">
        <v>34375</v>
      </c>
      <c r="P9440" t="s">
        <v>34385</v>
      </c>
      <c r="Q9440" t="s">
        <v>34425</v>
      </c>
      <c r="R9440" t="s">
        <v>34378</v>
      </c>
      <c r="S9440" s="2">
        <v>43748</v>
      </c>
    </row>
    <row r="9441" spans="2:19" x14ac:dyDescent="0.35">
      <c r="B9441" t="s">
        <v>22494</v>
      </c>
      <c r="D9441" t="str">
        <f>IF(ISNUMBER(SEARCH("UKRI",Table2[[#This Row],[SourcingOwnerEmail]])),"UKRI","UKSBS")</f>
        <v>UKSBS</v>
      </c>
      <c r="E9441" t="s">
        <v>11</v>
      </c>
      <c r="F9441" t="s">
        <v>237</v>
      </c>
      <c r="G9441" t="s">
        <v>22495</v>
      </c>
      <c r="H9441" t="s">
        <v>22496</v>
      </c>
      <c r="I9441" s="2">
        <v>43740</v>
      </c>
      <c r="J9441" s="2">
        <v>43774</v>
      </c>
      <c r="L9441">
        <v>14120</v>
      </c>
      <c r="M9441" t="s">
        <v>20</v>
      </c>
      <c r="N9441" t="s">
        <v>21</v>
      </c>
      <c r="O9441" t="s">
        <v>83</v>
      </c>
      <c r="P9441" t="s">
        <v>34675</v>
      </c>
      <c r="Q9441" t="s">
        <v>34676</v>
      </c>
      <c r="R9441" t="s">
        <v>34378</v>
      </c>
      <c r="S9441" s="2">
        <v>43740</v>
      </c>
    </row>
    <row r="9442" spans="2:19" x14ac:dyDescent="0.35">
      <c r="B9442" t="s">
        <v>22497</v>
      </c>
      <c r="D9442" t="str">
        <f>IF(ISNUMBER(SEARCH("UKRI",Table2[[#This Row],[SourcingOwnerEmail]])),"UKRI","UKSBS")</f>
        <v>UKSBS</v>
      </c>
      <c r="E9442" t="s">
        <v>11</v>
      </c>
      <c r="F9442" t="s">
        <v>237</v>
      </c>
      <c r="G9442" t="s">
        <v>19247</v>
      </c>
      <c r="H9442" t="s">
        <v>22498</v>
      </c>
      <c r="I9442" s="2">
        <v>43782</v>
      </c>
      <c r="J9442" s="2">
        <v>43921</v>
      </c>
      <c r="K9442">
        <v>200000</v>
      </c>
      <c r="L9442">
        <v>198169</v>
      </c>
      <c r="M9442" t="s">
        <v>20</v>
      </c>
      <c r="N9442" t="s">
        <v>21</v>
      </c>
      <c r="O9442" t="s">
        <v>34418</v>
      </c>
      <c r="P9442" t="s">
        <v>34461</v>
      </c>
      <c r="Q9442" t="s">
        <v>34462</v>
      </c>
      <c r="R9442" t="s">
        <v>34378</v>
      </c>
      <c r="S9442" s="2">
        <v>43811</v>
      </c>
    </row>
    <row r="9443" spans="2:19" x14ac:dyDescent="0.35">
      <c r="B9443" t="s">
        <v>22499</v>
      </c>
      <c r="D9443" t="str">
        <f>IF(ISNUMBER(SEARCH("UKRI",Table2[[#This Row],[SourcingOwnerEmail]])),"UKRI","UKSBS")</f>
        <v>UKSBS</v>
      </c>
      <c r="E9443" t="s">
        <v>11</v>
      </c>
      <c r="F9443" t="s">
        <v>237</v>
      </c>
      <c r="G9443" t="s">
        <v>1247</v>
      </c>
      <c r="H9443" t="s">
        <v>22500</v>
      </c>
      <c r="I9443" s="2">
        <v>43803</v>
      </c>
      <c r="J9443" s="2">
        <v>43819</v>
      </c>
      <c r="L9443">
        <v>80000</v>
      </c>
      <c r="M9443" t="s">
        <v>20</v>
      </c>
      <c r="N9443" t="s">
        <v>21</v>
      </c>
      <c r="O9443" t="s">
        <v>34554</v>
      </c>
      <c r="P9443" t="s">
        <v>34849</v>
      </c>
      <c r="Q9443" t="s">
        <v>34850</v>
      </c>
      <c r="R9443" t="s">
        <v>34378</v>
      </c>
      <c r="S9443" s="2">
        <v>43808</v>
      </c>
    </row>
    <row r="9444" spans="2:19" x14ac:dyDescent="0.35">
      <c r="B9444" t="s">
        <v>22501</v>
      </c>
      <c r="D9444" t="str">
        <f>IF(ISNUMBER(SEARCH("UKRI",Table2[[#This Row],[SourcingOwnerEmail]])),"UKRI","UKSBS")</f>
        <v>UKSBS</v>
      </c>
      <c r="E9444" t="s">
        <v>11</v>
      </c>
      <c r="F9444" t="s">
        <v>250</v>
      </c>
      <c r="G9444" t="s">
        <v>22502</v>
      </c>
      <c r="H9444" t="s">
        <v>22503</v>
      </c>
      <c r="I9444" s="2">
        <v>43746</v>
      </c>
      <c r="J9444" s="2">
        <v>43784</v>
      </c>
      <c r="L9444">
        <v>45000</v>
      </c>
      <c r="M9444" t="s">
        <v>20</v>
      </c>
      <c r="N9444" t="s">
        <v>21</v>
      </c>
      <c r="O9444" t="s">
        <v>34375</v>
      </c>
      <c r="P9444" t="s">
        <v>34675</v>
      </c>
      <c r="Q9444" t="s">
        <v>34676</v>
      </c>
      <c r="R9444" t="s">
        <v>34378</v>
      </c>
      <c r="S9444" s="2">
        <v>43746</v>
      </c>
    </row>
    <row r="9445" spans="2:19" x14ac:dyDescent="0.35">
      <c r="B9445" t="s">
        <v>22504</v>
      </c>
      <c r="D9445" t="str">
        <f>IF(ISNUMBER(SEARCH("UKRI",Table2[[#This Row],[SourcingOwnerEmail]])),"UKRI","UKSBS")</f>
        <v>UKSBS</v>
      </c>
      <c r="E9445" t="s">
        <v>11</v>
      </c>
      <c r="F9445" t="s">
        <v>237</v>
      </c>
      <c r="G9445" t="s">
        <v>888</v>
      </c>
      <c r="H9445" t="s">
        <v>22505</v>
      </c>
      <c r="I9445" s="2">
        <v>43742</v>
      </c>
      <c r="J9445" s="2">
        <v>44107</v>
      </c>
      <c r="K9445">
        <v>22917.22</v>
      </c>
      <c r="L9445">
        <v>22917.22</v>
      </c>
      <c r="M9445" t="s">
        <v>20</v>
      </c>
      <c r="N9445" t="s">
        <v>21</v>
      </c>
      <c r="O9445" t="s">
        <v>83</v>
      </c>
      <c r="P9445" t="s">
        <v>34409</v>
      </c>
      <c r="Q9445" t="s">
        <v>34410</v>
      </c>
      <c r="R9445" t="s">
        <v>34378</v>
      </c>
      <c r="S9445" s="2">
        <v>43742</v>
      </c>
    </row>
    <row r="9446" spans="2:19" x14ac:dyDescent="0.35">
      <c r="B9446" t="s">
        <v>22506</v>
      </c>
      <c r="D9446" t="str">
        <f>IF(ISNUMBER(SEARCH("UKRI",Table2[[#This Row],[SourcingOwnerEmail]])),"UKRI","UKSBS")</f>
        <v>UKSBS</v>
      </c>
      <c r="E9446" t="s">
        <v>11</v>
      </c>
      <c r="F9446" t="s">
        <v>340</v>
      </c>
      <c r="G9446" t="s">
        <v>22507</v>
      </c>
      <c r="H9446" t="s">
        <v>22508</v>
      </c>
      <c r="I9446" s="2">
        <v>43746</v>
      </c>
      <c r="J9446" s="2">
        <v>43777</v>
      </c>
      <c r="L9446">
        <v>14500</v>
      </c>
      <c r="M9446" t="s">
        <v>20</v>
      </c>
      <c r="N9446" t="s">
        <v>21</v>
      </c>
      <c r="O9446" t="s">
        <v>34379</v>
      </c>
      <c r="P9446" t="s">
        <v>34675</v>
      </c>
      <c r="Q9446" t="s">
        <v>34676</v>
      </c>
      <c r="R9446" t="s">
        <v>34378</v>
      </c>
      <c r="S9446" s="2">
        <v>43746</v>
      </c>
    </row>
    <row r="9447" spans="2:19" x14ac:dyDescent="0.35">
      <c r="B9447" t="s">
        <v>22509</v>
      </c>
      <c r="D9447" t="str">
        <f>IF(ISNUMBER(SEARCH("UKRI",Table2[[#This Row],[SourcingOwnerEmail]])),"UKRI","UKSBS")</f>
        <v>UKSBS</v>
      </c>
      <c r="E9447" t="s">
        <v>11</v>
      </c>
      <c r="F9447" t="s">
        <v>86</v>
      </c>
      <c r="G9447" t="s">
        <v>22385</v>
      </c>
      <c r="H9447" t="s">
        <v>22510</v>
      </c>
      <c r="I9447" s="2">
        <v>43789</v>
      </c>
      <c r="J9447" s="2">
        <v>43830</v>
      </c>
      <c r="L9447">
        <v>291187.34000000003</v>
      </c>
      <c r="M9447" t="s">
        <v>20</v>
      </c>
      <c r="N9447" t="s">
        <v>21</v>
      </c>
      <c r="O9447" t="s">
        <v>34399</v>
      </c>
      <c r="P9447" t="s">
        <v>34849</v>
      </c>
      <c r="Q9447" t="s">
        <v>34850</v>
      </c>
      <c r="R9447" t="s">
        <v>34378</v>
      </c>
      <c r="S9447" s="2">
        <v>43789</v>
      </c>
    </row>
    <row r="9448" spans="2:19" x14ac:dyDescent="0.35">
      <c r="B9448" t="s">
        <v>22511</v>
      </c>
      <c r="D9448" t="str">
        <f>IF(ISNUMBER(SEARCH("UKRI",Table2[[#This Row],[SourcingOwnerEmail]])),"UKRI","UKSBS")</f>
        <v>UKSBS</v>
      </c>
      <c r="E9448" t="s">
        <v>11</v>
      </c>
      <c r="F9448" t="s">
        <v>2295</v>
      </c>
      <c r="G9448" t="s">
        <v>15641</v>
      </c>
      <c r="H9448" t="s">
        <v>22512</v>
      </c>
      <c r="I9448" s="2">
        <v>43796</v>
      </c>
      <c r="J9448" s="2">
        <v>45622</v>
      </c>
      <c r="K9448">
        <v>175000</v>
      </c>
      <c r="L9448">
        <v>175000</v>
      </c>
      <c r="M9448" t="s">
        <v>20</v>
      </c>
      <c r="N9448" t="s">
        <v>21</v>
      </c>
      <c r="O9448" t="s">
        <v>34554</v>
      </c>
      <c r="P9448" t="s">
        <v>34435</v>
      </c>
      <c r="Q9448" t="s">
        <v>34436</v>
      </c>
      <c r="R9448" t="s">
        <v>34378</v>
      </c>
      <c r="S9448" s="2">
        <v>43796</v>
      </c>
    </row>
    <row r="9449" spans="2:19" x14ac:dyDescent="0.35">
      <c r="B9449" t="s">
        <v>22513</v>
      </c>
      <c r="D9449" t="str">
        <f>IF(ISNUMBER(SEARCH("UKRI",Table2[[#This Row],[SourcingOwnerEmail]])),"UKRI","UKSBS")</f>
        <v>UKSBS</v>
      </c>
      <c r="E9449" t="s">
        <v>11</v>
      </c>
      <c r="F9449" t="s">
        <v>345</v>
      </c>
      <c r="G9449" t="s">
        <v>22514</v>
      </c>
      <c r="H9449" t="s">
        <v>22515</v>
      </c>
      <c r="I9449" s="2">
        <v>43752</v>
      </c>
      <c r="J9449" s="2">
        <v>44272</v>
      </c>
      <c r="L9449">
        <v>299235</v>
      </c>
      <c r="M9449" t="s">
        <v>20</v>
      </c>
      <c r="N9449" t="s">
        <v>21</v>
      </c>
      <c r="O9449" t="s">
        <v>34375</v>
      </c>
      <c r="P9449" t="s">
        <v>34385</v>
      </c>
      <c r="Q9449" t="s">
        <v>34425</v>
      </c>
      <c r="R9449" t="s">
        <v>34378</v>
      </c>
      <c r="S9449" s="2">
        <v>43753</v>
      </c>
    </row>
    <row r="9450" spans="2:19" x14ac:dyDescent="0.35">
      <c r="B9450" t="s">
        <v>22516</v>
      </c>
      <c r="D9450" t="str">
        <f>IF(ISNUMBER(SEARCH("UKRI",Table2[[#This Row],[SourcingOwnerEmail]])),"UKRI","UKSBS")</f>
        <v>UKSBS</v>
      </c>
      <c r="E9450" t="s">
        <v>11</v>
      </c>
      <c r="F9450" t="s">
        <v>1751</v>
      </c>
      <c r="G9450" t="s">
        <v>18883</v>
      </c>
      <c r="H9450" t="s">
        <v>22517</v>
      </c>
      <c r="I9450" s="2">
        <v>43857</v>
      </c>
      <c r="J9450" s="2">
        <v>44227</v>
      </c>
      <c r="L9450">
        <v>404560.52</v>
      </c>
      <c r="M9450" t="s">
        <v>20</v>
      </c>
      <c r="N9450" t="s">
        <v>21</v>
      </c>
      <c r="O9450" t="s">
        <v>34418</v>
      </c>
      <c r="P9450" t="s">
        <v>34882</v>
      </c>
      <c r="Q9450" t="s">
        <v>34883</v>
      </c>
      <c r="R9450" t="s">
        <v>34378</v>
      </c>
      <c r="S9450" s="2">
        <v>43860</v>
      </c>
    </row>
    <row r="9451" spans="2:19" x14ac:dyDescent="0.35">
      <c r="B9451" t="s">
        <v>22518</v>
      </c>
      <c r="D9451" t="str">
        <f>IF(ISNUMBER(SEARCH("UKRI",Table2[[#This Row],[SourcingOwnerEmail]])),"UKRI","UKSBS")</f>
        <v>UKSBS</v>
      </c>
      <c r="E9451" t="s">
        <v>11</v>
      </c>
      <c r="F9451" t="s">
        <v>469</v>
      </c>
      <c r="G9451" t="s">
        <v>22229</v>
      </c>
      <c r="H9451" t="s">
        <v>22519</v>
      </c>
      <c r="I9451" s="2">
        <v>43748</v>
      </c>
      <c r="J9451" s="2">
        <v>43815</v>
      </c>
      <c r="L9451">
        <v>25134</v>
      </c>
      <c r="M9451" t="s">
        <v>20</v>
      </c>
      <c r="N9451" t="s">
        <v>21</v>
      </c>
      <c r="O9451" t="s">
        <v>34375</v>
      </c>
      <c r="P9451" t="s">
        <v>34675</v>
      </c>
      <c r="Q9451" t="s">
        <v>34676</v>
      </c>
      <c r="R9451" t="s">
        <v>34378</v>
      </c>
      <c r="S9451" s="2">
        <v>43748</v>
      </c>
    </row>
    <row r="9452" spans="2:19" x14ac:dyDescent="0.35">
      <c r="B9452" t="s">
        <v>22520</v>
      </c>
      <c r="D9452" t="str">
        <f>IF(ISNUMBER(SEARCH("UKRI",Table2[[#This Row],[SourcingOwnerEmail]])),"UKRI","UKSBS")</f>
        <v>UKSBS</v>
      </c>
      <c r="E9452" t="s">
        <v>11</v>
      </c>
      <c r="F9452" t="s">
        <v>237</v>
      </c>
      <c r="G9452" t="s">
        <v>539</v>
      </c>
      <c r="H9452" t="s">
        <v>22521</v>
      </c>
      <c r="I9452" s="2">
        <v>43748</v>
      </c>
      <c r="J9452" s="2">
        <v>43809</v>
      </c>
      <c r="L9452">
        <v>31289.599999999999</v>
      </c>
      <c r="M9452" t="s">
        <v>20</v>
      </c>
      <c r="N9452" t="s">
        <v>21</v>
      </c>
      <c r="O9452" t="s">
        <v>83</v>
      </c>
      <c r="P9452" t="s">
        <v>34675</v>
      </c>
      <c r="Q9452" t="s">
        <v>34676</v>
      </c>
      <c r="R9452" t="s">
        <v>34378</v>
      </c>
      <c r="S9452" s="2">
        <v>43748</v>
      </c>
    </row>
    <row r="9453" spans="2:19" x14ac:dyDescent="0.35">
      <c r="B9453" t="s">
        <v>22522</v>
      </c>
      <c r="D9453" t="str">
        <f>IF(ISNUMBER(SEARCH("UKRI",Table2[[#This Row],[SourcingOwnerEmail]])),"UKRI","UKSBS")</f>
        <v>UKSBS</v>
      </c>
      <c r="E9453" t="s">
        <v>11</v>
      </c>
      <c r="F9453" t="s">
        <v>340</v>
      </c>
      <c r="G9453" t="s">
        <v>12394</v>
      </c>
      <c r="H9453" t="s">
        <v>22523</v>
      </c>
      <c r="I9453" s="2">
        <v>43763</v>
      </c>
      <c r="J9453" s="2">
        <v>43861</v>
      </c>
      <c r="L9453">
        <v>29169.759999999998</v>
      </c>
      <c r="M9453" t="s">
        <v>20</v>
      </c>
      <c r="N9453" t="s">
        <v>21</v>
      </c>
      <c r="O9453" t="s">
        <v>83</v>
      </c>
      <c r="P9453" t="s">
        <v>34675</v>
      </c>
      <c r="Q9453" t="s">
        <v>34676</v>
      </c>
      <c r="R9453" t="s">
        <v>34378</v>
      </c>
      <c r="S9453" s="2">
        <v>43763</v>
      </c>
    </row>
    <row r="9454" spans="2:19" x14ac:dyDescent="0.35">
      <c r="B9454" t="s">
        <v>22524</v>
      </c>
      <c r="D9454" t="str">
        <f>IF(ISNUMBER(SEARCH("UKRI",Table2[[#This Row],[SourcingOwnerEmail]])),"UKRI","UKSBS")</f>
        <v>UKSBS</v>
      </c>
      <c r="E9454" t="s">
        <v>11</v>
      </c>
      <c r="F9454" t="s">
        <v>237</v>
      </c>
      <c r="G9454" t="s">
        <v>22525</v>
      </c>
      <c r="H9454" t="s">
        <v>22526</v>
      </c>
      <c r="I9454" s="2">
        <v>43797</v>
      </c>
      <c r="J9454" s="2">
        <v>44162</v>
      </c>
      <c r="L9454">
        <v>44457</v>
      </c>
      <c r="M9454" t="s">
        <v>20</v>
      </c>
      <c r="N9454" t="s">
        <v>96</v>
      </c>
      <c r="O9454" t="s">
        <v>34375</v>
      </c>
      <c r="P9454" t="s">
        <v>34385</v>
      </c>
      <c r="Q9454" t="s">
        <v>34425</v>
      </c>
      <c r="R9454" t="s">
        <v>34378</v>
      </c>
      <c r="S9454" s="2">
        <v>43796</v>
      </c>
    </row>
    <row r="9455" spans="2:19" x14ac:dyDescent="0.35">
      <c r="B9455" t="s">
        <v>22527</v>
      </c>
      <c r="D9455" t="str">
        <f>IF(ISNUMBER(SEARCH("UKRI",Table2[[#This Row],[SourcingOwnerEmail]])),"UKRI","UKSBS")</f>
        <v>UKSBS</v>
      </c>
      <c r="E9455" t="s">
        <v>11</v>
      </c>
      <c r="F9455" t="s">
        <v>250</v>
      </c>
      <c r="G9455" t="s">
        <v>8087</v>
      </c>
      <c r="H9455" t="s">
        <v>22528</v>
      </c>
      <c r="I9455" s="2">
        <v>43741</v>
      </c>
      <c r="J9455" s="2">
        <v>43825</v>
      </c>
      <c r="L9455">
        <v>11504.34</v>
      </c>
      <c r="M9455" t="s">
        <v>20</v>
      </c>
      <c r="N9455" t="s">
        <v>21</v>
      </c>
      <c r="O9455" t="s">
        <v>34375</v>
      </c>
      <c r="P9455" t="s">
        <v>34882</v>
      </c>
      <c r="Q9455" t="s">
        <v>34883</v>
      </c>
      <c r="R9455" t="s">
        <v>34378</v>
      </c>
      <c r="S9455" s="2">
        <v>43741</v>
      </c>
    </row>
    <row r="9456" spans="2:19" x14ac:dyDescent="0.35">
      <c r="B9456" t="s">
        <v>22529</v>
      </c>
      <c r="D9456" t="str">
        <f>IF(ISNUMBER(SEARCH("UKRI",Table2[[#This Row],[SourcingOwnerEmail]])),"UKRI","UKSBS")</f>
        <v>UKSBS</v>
      </c>
      <c r="E9456" t="s">
        <v>11</v>
      </c>
      <c r="F9456" t="s">
        <v>237</v>
      </c>
      <c r="G9456" t="s">
        <v>5450</v>
      </c>
      <c r="H9456" t="s">
        <v>22530</v>
      </c>
      <c r="I9456" s="2">
        <v>43749</v>
      </c>
      <c r="J9456" s="2">
        <v>43763</v>
      </c>
      <c r="L9456">
        <v>11550.08</v>
      </c>
      <c r="M9456" t="s">
        <v>20</v>
      </c>
      <c r="N9456" t="s">
        <v>21</v>
      </c>
      <c r="O9456" t="s">
        <v>83</v>
      </c>
      <c r="P9456" t="s">
        <v>34403</v>
      </c>
      <c r="Q9456" t="s">
        <v>34404</v>
      </c>
      <c r="R9456" t="s">
        <v>34378</v>
      </c>
      <c r="S9456" s="2">
        <v>43749</v>
      </c>
    </row>
    <row r="9457" spans="2:19" ht="43.5" x14ac:dyDescent="0.35">
      <c r="B9457" t="s">
        <v>22531</v>
      </c>
      <c r="D9457" t="str">
        <f>IF(ISNUMBER(SEARCH("UKRI",Table2[[#This Row],[SourcingOwnerEmail]])),"UKRI","UKSBS")</f>
        <v>UKSBS</v>
      </c>
      <c r="E9457" t="s">
        <v>11</v>
      </c>
      <c r="F9457" t="s">
        <v>86</v>
      </c>
      <c r="G9457" t="s">
        <v>22532</v>
      </c>
      <c r="H9457" s="3" t="s">
        <v>22533</v>
      </c>
      <c r="I9457" s="2">
        <v>43756</v>
      </c>
      <c r="J9457" s="2">
        <v>43769</v>
      </c>
      <c r="L9457">
        <v>22753</v>
      </c>
      <c r="M9457" t="s">
        <v>20</v>
      </c>
      <c r="N9457" t="s">
        <v>21</v>
      </c>
      <c r="O9457" t="s">
        <v>83</v>
      </c>
      <c r="P9457" t="s">
        <v>34625</v>
      </c>
      <c r="Q9457" t="s">
        <v>34626</v>
      </c>
      <c r="R9457" t="s">
        <v>34378</v>
      </c>
      <c r="S9457" s="2">
        <v>43756</v>
      </c>
    </row>
    <row r="9458" spans="2:19" ht="58" x14ac:dyDescent="0.35">
      <c r="B9458" t="s">
        <v>22534</v>
      </c>
      <c r="D9458" t="str">
        <f>IF(ISNUMBER(SEARCH("UKRI",Table2[[#This Row],[SourcingOwnerEmail]])),"UKRI","UKSBS")</f>
        <v>UKSBS</v>
      </c>
      <c r="E9458" t="s">
        <v>11</v>
      </c>
      <c r="F9458" t="s">
        <v>237</v>
      </c>
      <c r="G9458" t="s">
        <v>22535</v>
      </c>
      <c r="H9458" s="3" t="s">
        <v>22536</v>
      </c>
      <c r="I9458" s="2">
        <v>43759</v>
      </c>
      <c r="J9458" s="2">
        <v>43777</v>
      </c>
      <c r="L9458">
        <v>10405.040000000001</v>
      </c>
      <c r="M9458" t="s">
        <v>20</v>
      </c>
      <c r="N9458" t="s">
        <v>21</v>
      </c>
      <c r="O9458" t="s">
        <v>83</v>
      </c>
      <c r="P9458" t="s">
        <v>34625</v>
      </c>
      <c r="Q9458" t="s">
        <v>34626</v>
      </c>
      <c r="R9458" t="s">
        <v>34378</v>
      </c>
      <c r="S9458" s="2">
        <v>43759</v>
      </c>
    </row>
    <row r="9459" spans="2:19" ht="43.5" x14ac:dyDescent="0.35">
      <c r="B9459" t="s">
        <v>22537</v>
      </c>
      <c r="D9459" t="str">
        <f>IF(ISNUMBER(SEARCH("UKRI",Table2[[#This Row],[SourcingOwnerEmail]])),"UKRI","UKSBS")</f>
        <v>UKSBS</v>
      </c>
      <c r="E9459" t="s">
        <v>11</v>
      </c>
      <c r="F9459" t="s">
        <v>1751</v>
      </c>
      <c r="G9459" t="s">
        <v>202</v>
      </c>
      <c r="H9459" s="3" t="s">
        <v>22538</v>
      </c>
      <c r="I9459" s="2">
        <v>43754</v>
      </c>
      <c r="J9459" s="2">
        <v>43810</v>
      </c>
      <c r="L9459">
        <v>10420</v>
      </c>
      <c r="M9459" t="s">
        <v>20</v>
      </c>
      <c r="N9459" t="s">
        <v>21</v>
      </c>
      <c r="O9459" t="s">
        <v>83</v>
      </c>
      <c r="P9459" t="s">
        <v>34625</v>
      </c>
      <c r="Q9459" t="s">
        <v>34626</v>
      </c>
      <c r="R9459" t="s">
        <v>34378</v>
      </c>
      <c r="S9459" s="2">
        <v>43754</v>
      </c>
    </row>
    <row r="9460" spans="2:19" x14ac:dyDescent="0.35">
      <c r="B9460" t="s">
        <v>22539</v>
      </c>
      <c r="D9460" t="str">
        <f>IF(ISNUMBER(SEARCH("UKRI",Table2[[#This Row],[SourcingOwnerEmail]])),"UKRI","UKSBS")</f>
        <v>UKSBS</v>
      </c>
      <c r="E9460" t="s">
        <v>11</v>
      </c>
      <c r="F9460" t="s">
        <v>237</v>
      </c>
      <c r="G9460" t="s">
        <v>22540</v>
      </c>
      <c r="H9460" t="s">
        <v>22541</v>
      </c>
      <c r="I9460" s="2">
        <v>43790</v>
      </c>
      <c r="J9460" s="2">
        <v>44155</v>
      </c>
      <c r="L9460">
        <v>13678.67</v>
      </c>
      <c r="M9460" t="s">
        <v>20</v>
      </c>
      <c r="N9460" t="s">
        <v>21</v>
      </c>
      <c r="O9460" t="s">
        <v>83</v>
      </c>
      <c r="P9460" t="s">
        <v>34409</v>
      </c>
      <c r="Q9460" t="s">
        <v>34410</v>
      </c>
      <c r="R9460" t="s">
        <v>34378</v>
      </c>
      <c r="S9460" s="2">
        <v>43790</v>
      </c>
    </row>
    <row r="9461" spans="2:19" x14ac:dyDescent="0.35">
      <c r="B9461" t="s">
        <v>22542</v>
      </c>
      <c r="D9461" t="str">
        <f>IF(ISNUMBER(SEARCH("UKRI",Table2[[#This Row],[SourcingOwnerEmail]])),"UKRI","UKSBS")</f>
        <v>UKSBS</v>
      </c>
      <c r="E9461" t="s">
        <v>11</v>
      </c>
      <c r="F9461" t="s">
        <v>75</v>
      </c>
      <c r="G9461" t="s">
        <v>348</v>
      </c>
      <c r="H9461" t="s">
        <v>22543</v>
      </c>
      <c r="I9461" s="2">
        <v>43739</v>
      </c>
      <c r="J9461" s="2">
        <v>44773</v>
      </c>
      <c r="L9461">
        <v>1170494.8600000001</v>
      </c>
      <c r="M9461" t="s">
        <v>20</v>
      </c>
      <c r="N9461" t="s">
        <v>21</v>
      </c>
      <c r="O9461" t="s">
        <v>34387</v>
      </c>
      <c r="P9461" t="s">
        <v>34435</v>
      </c>
      <c r="Q9461" t="s">
        <v>34436</v>
      </c>
      <c r="R9461" t="s">
        <v>34378</v>
      </c>
      <c r="S9461" s="2">
        <v>43754</v>
      </c>
    </row>
    <row r="9462" spans="2:19" x14ac:dyDescent="0.35">
      <c r="B9462" t="s">
        <v>22544</v>
      </c>
      <c r="D9462" t="str">
        <f>IF(ISNUMBER(SEARCH("UKRI",Table2[[#This Row],[SourcingOwnerEmail]])),"UKRI","UKSBS")</f>
        <v>UKSBS</v>
      </c>
      <c r="E9462" t="s">
        <v>11</v>
      </c>
      <c r="F9462" t="s">
        <v>237</v>
      </c>
      <c r="G9462" t="s">
        <v>18724</v>
      </c>
      <c r="H9462" t="s">
        <v>22545</v>
      </c>
      <c r="I9462" s="2">
        <v>43760</v>
      </c>
      <c r="J9462" s="2">
        <v>43789</v>
      </c>
      <c r="L9462">
        <v>49935</v>
      </c>
      <c r="M9462" t="s">
        <v>20</v>
      </c>
      <c r="N9462" t="s">
        <v>21</v>
      </c>
      <c r="O9462" t="s">
        <v>34375</v>
      </c>
      <c r="P9462" t="s">
        <v>34675</v>
      </c>
      <c r="Q9462" t="s">
        <v>34676</v>
      </c>
      <c r="R9462" t="s">
        <v>34378</v>
      </c>
      <c r="S9462" s="2">
        <v>43760</v>
      </c>
    </row>
    <row r="9463" spans="2:19" x14ac:dyDescent="0.35">
      <c r="B9463" t="s">
        <v>22546</v>
      </c>
      <c r="D9463" t="str">
        <f>IF(ISNUMBER(SEARCH("UKRI",Table2[[#This Row],[SourcingOwnerEmail]])),"UKRI","UKSBS")</f>
        <v>UKSBS</v>
      </c>
      <c r="E9463" t="s">
        <v>11</v>
      </c>
      <c r="F9463" t="s">
        <v>237</v>
      </c>
      <c r="G9463" t="s">
        <v>66</v>
      </c>
      <c r="H9463" t="s">
        <v>22547</v>
      </c>
      <c r="I9463" s="2">
        <v>43761</v>
      </c>
      <c r="J9463" s="2">
        <v>43784</v>
      </c>
      <c r="L9463">
        <v>12477</v>
      </c>
      <c r="M9463" t="s">
        <v>20</v>
      </c>
      <c r="N9463" t="s">
        <v>21</v>
      </c>
      <c r="O9463" t="s">
        <v>83</v>
      </c>
      <c r="P9463" t="s">
        <v>34403</v>
      </c>
      <c r="Q9463" t="s">
        <v>34404</v>
      </c>
      <c r="R9463" t="s">
        <v>34378</v>
      </c>
      <c r="S9463" s="2">
        <v>43761</v>
      </c>
    </row>
    <row r="9464" spans="2:19" x14ac:dyDescent="0.35">
      <c r="B9464" t="s">
        <v>22548</v>
      </c>
      <c r="D9464" t="str">
        <f>IF(ISNUMBER(SEARCH("UKRI",Table2[[#This Row],[SourcingOwnerEmail]])),"UKRI","UKSBS")</f>
        <v>UKSBS</v>
      </c>
      <c r="E9464" t="s">
        <v>11</v>
      </c>
      <c r="F9464" t="s">
        <v>237</v>
      </c>
      <c r="G9464" t="s">
        <v>22549</v>
      </c>
      <c r="H9464" t="s">
        <v>22550</v>
      </c>
      <c r="I9464" s="2">
        <v>43790</v>
      </c>
      <c r="J9464" s="2">
        <v>43818</v>
      </c>
      <c r="L9464">
        <v>33517</v>
      </c>
      <c r="M9464" t="s">
        <v>20</v>
      </c>
      <c r="N9464" t="s">
        <v>21</v>
      </c>
      <c r="O9464" t="s">
        <v>34375</v>
      </c>
      <c r="P9464" t="s">
        <v>34385</v>
      </c>
      <c r="Q9464" t="s">
        <v>34425</v>
      </c>
      <c r="R9464" t="s">
        <v>34378</v>
      </c>
      <c r="S9464" s="2">
        <v>43777</v>
      </c>
    </row>
    <row r="9465" spans="2:19" x14ac:dyDescent="0.35">
      <c r="B9465" t="s">
        <v>22551</v>
      </c>
      <c r="D9465" t="str">
        <f>IF(ISNUMBER(SEARCH("UKRI",Table2[[#This Row],[SourcingOwnerEmail]])),"UKRI","UKSBS")</f>
        <v>UKSBS</v>
      </c>
      <c r="E9465" t="s">
        <v>11</v>
      </c>
      <c r="F9465" t="s">
        <v>237</v>
      </c>
      <c r="G9465" t="s">
        <v>22552</v>
      </c>
      <c r="H9465" t="s">
        <v>22553</v>
      </c>
      <c r="I9465" s="2">
        <v>43775</v>
      </c>
      <c r="J9465" s="2">
        <v>43805</v>
      </c>
      <c r="L9465">
        <v>14065.2</v>
      </c>
      <c r="M9465" t="s">
        <v>20</v>
      </c>
      <c r="N9465" t="s">
        <v>949</v>
      </c>
      <c r="O9465" t="s">
        <v>83</v>
      </c>
      <c r="P9465" t="s">
        <v>34675</v>
      </c>
      <c r="Q9465" t="s">
        <v>34676</v>
      </c>
      <c r="R9465" t="s">
        <v>34378</v>
      </c>
      <c r="S9465" s="2">
        <v>43775</v>
      </c>
    </row>
    <row r="9466" spans="2:19" ht="58" x14ac:dyDescent="0.35">
      <c r="B9466" t="s">
        <v>22554</v>
      </c>
      <c r="D9466" t="str">
        <f>IF(ISNUMBER(SEARCH("UKRI",Table2[[#This Row],[SourcingOwnerEmail]])),"UKRI","UKSBS")</f>
        <v>UKSBS</v>
      </c>
      <c r="E9466" t="s">
        <v>11</v>
      </c>
      <c r="F9466" t="s">
        <v>1751</v>
      </c>
      <c r="G9466" t="s">
        <v>14274</v>
      </c>
      <c r="H9466" s="3" t="s">
        <v>22555</v>
      </c>
      <c r="I9466" s="2">
        <v>43747</v>
      </c>
      <c r="J9466" s="2">
        <v>43748</v>
      </c>
      <c r="L9466">
        <v>12023</v>
      </c>
      <c r="M9466" t="s">
        <v>20</v>
      </c>
      <c r="N9466" t="s">
        <v>21</v>
      </c>
      <c r="O9466" t="s">
        <v>83</v>
      </c>
      <c r="P9466" t="s">
        <v>34625</v>
      </c>
      <c r="Q9466" t="s">
        <v>34626</v>
      </c>
      <c r="R9466" t="s">
        <v>34378</v>
      </c>
      <c r="S9466" s="2">
        <v>43754</v>
      </c>
    </row>
    <row r="9467" spans="2:19" x14ac:dyDescent="0.35">
      <c r="B9467" t="s">
        <v>22556</v>
      </c>
      <c r="D9467" t="str">
        <f>IF(ISNUMBER(SEARCH("UKRI",Table2[[#This Row],[SourcingOwnerEmail]])),"UKRI","UKSBS")</f>
        <v>UKSBS</v>
      </c>
      <c r="E9467" t="s">
        <v>11</v>
      </c>
      <c r="F9467" t="s">
        <v>2295</v>
      </c>
      <c r="G9467" t="s">
        <v>22557</v>
      </c>
      <c r="H9467" t="s">
        <v>22558</v>
      </c>
      <c r="I9467" s="2">
        <v>43759</v>
      </c>
      <c r="J9467" s="2">
        <v>43845</v>
      </c>
      <c r="L9467">
        <v>22505.7</v>
      </c>
      <c r="M9467" t="s">
        <v>20</v>
      </c>
      <c r="N9467" t="s">
        <v>1894</v>
      </c>
      <c r="O9467" t="s">
        <v>83</v>
      </c>
      <c r="P9467" t="s">
        <v>34849</v>
      </c>
      <c r="Q9467" t="s">
        <v>34850</v>
      </c>
      <c r="R9467" t="s">
        <v>34378</v>
      </c>
      <c r="S9467" s="2">
        <v>43759</v>
      </c>
    </row>
    <row r="9468" spans="2:19" x14ac:dyDescent="0.35">
      <c r="B9468" t="s">
        <v>22559</v>
      </c>
      <c r="D9468" t="str">
        <f>IF(ISNUMBER(SEARCH("UKRI",Table2[[#This Row],[SourcingOwnerEmail]])),"UKRI","UKSBS")</f>
        <v>UKSBS</v>
      </c>
      <c r="E9468" t="s">
        <v>11</v>
      </c>
      <c r="F9468" t="s">
        <v>237</v>
      </c>
      <c r="G9468" t="s">
        <v>5257</v>
      </c>
      <c r="H9468" t="s">
        <v>22560</v>
      </c>
      <c r="I9468" s="2">
        <v>43839</v>
      </c>
      <c r="J9468" s="2">
        <v>43922</v>
      </c>
      <c r="L9468">
        <v>67960</v>
      </c>
      <c r="M9468" t="s">
        <v>20</v>
      </c>
      <c r="N9468" t="s">
        <v>21</v>
      </c>
      <c r="O9468" t="s">
        <v>34554</v>
      </c>
      <c r="P9468" t="s">
        <v>34385</v>
      </c>
      <c r="Q9468" t="s">
        <v>34425</v>
      </c>
      <c r="R9468" t="s">
        <v>34378</v>
      </c>
      <c r="S9468" s="2">
        <v>43839</v>
      </c>
    </row>
    <row r="9469" spans="2:19" x14ac:dyDescent="0.35">
      <c r="B9469" t="s">
        <v>22561</v>
      </c>
      <c r="D9469" t="str">
        <f>IF(ISNUMBER(SEARCH("UKRI",Table2[[#This Row],[SourcingOwnerEmail]])),"UKRI","UKSBS")</f>
        <v>UKSBS</v>
      </c>
      <c r="E9469" t="s">
        <v>11</v>
      </c>
      <c r="F9469" t="s">
        <v>237</v>
      </c>
      <c r="G9469" t="s">
        <v>1201</v>
      </c>
      <c r="H9469" t="s">
        <v>22562</v>
      </c>
      <c r="I9469" s="2">
        <v>43760</v>
      </c>
      <c r="J9469" s="2">
        <v>43790</v>
      </c>
      <c r="L9469">
        <v>49677.760000000002</v>
      </c>
      <c r="M9469" t="s">
        <v>20</v>
      </c>
      <c r="N9469" t="s">
        <v>21</v>
      </c>
      <c r="O9469" t="s">
        <v>83</v>
      </c>
      <c r="P9469" t="s">
        <v>34675</v>
      </c>
      <c r="Q9469" t="s">
        <v>34676</v>
      </c>
      <c r="R9469" t="s">
        <v>34378</v>
      </c>
      <c r="S9469" s="2">
        <v>43760</v>
      </c>
    </row>
    <row r="9470" spans="2:19" x14ac:dyDescent="0.35">
      <c r="B9470" t="s">
        <v>22563</v>
      </c>
      <c r="D9470" t="str">
        <f>IF(ISNUMBER(SEARCH("UKRI",Table2[[#This Row],[SourcingOwnerEmail]])),"UKRI","UKSBS")</f>
        <v>UKSBS</v>
      </c>
      <c r="E9470" t="s">
        <v>11</v>
      </c>
      <c r="F9470" t="s">
        <v>75</v>
      </c>
      <c r="G9470" t="s">
        <v>22564</v>
      </c>
      <c r="H9470" t="s">
        <v>22565</v>
      </c>
      <c r="I9470" s="2">
        <v>43760</v>
      </c>
      <c r="J9470" s="2">
        <v>43769</v>
      </c>
      <c r="L9470">
        <v>38236.589999999997</v>
      </c>
      <c r="M9470" t="s">
        <v>20</v>
      </c>
      <c r="N9470" t="s">
        <v>21</v>
      </c>
      <c r="O9470" t="s">
        <v>83</v>
      </c>
      <c r="P9470" t="s">
        <v>34849</v>
      </c>
      <c r="Q9470" t="s">
        <v>34850</v>
      </c>
      <c r="R9470" t="s">
        <v>34378</v>
      </c>
      <c r="S9470" s="2">
        <v>43759</v>
      </c>
    </row>
    <row r="9471" spans="2:19" x14ac:dyDescent="0.35">
      <c r="B9471" t="s">
        <v>22566</v>
      </c>
      <c r="D9471" t="str">
        <f>IF(ISNUMBER(SEARCH("UKRI",Table2[[#This Row],[SourcingOwnerEmail]])),"UKRI","UKSBS")</f>
        <v>UKSBS</v>
      </c>
      <c r="E9471" t="s">
        <v>11</v>
      </c>
      <c r="F9471" t="s">
        <v>75</v>
      </c>
      <c r="G9471" t="s">
        <v>21784</v>
      </c>
      <c r="H9471" t="s">
        <v>22567</v>
      </c>
      <c r="I9471" s="2">
        <v>43762</v>
      </c>
      <c r="J9471" s="2">
        <v>43881</v>
      </c>
      <c r="K9471">
        <v>29716.41</v>
      </c>
      <c r="L9471">
        <v>29716.41</v>
      </c>
      <c r="M9471" t="s">
        <v>20</v>
      </c>
      <c r="N9471" t="s">
        <v>21</v>
      </c>
      <c r="O9471" t="s">
        <v>34375</v>
      </c>
      <c r="P9471" t="s">
        <v>34882</v>
      </c>
      <c r="Q9471" t="s">
        <v>34883</v>
      </c>
      <c r="R9471" t="s">
        <v>34378</v>
      </c>
      <c r="S9471" s="2">
        <v>43762</v>
      </c>
    </row>
    <row r="9472" spans="2:19" x14ac:dyDescent="0.35">
      <c r="B9472" t="s">
        <v>22568</v>
      </c>
      <c r="D9472" t="str">
        <f>IF(ISNUMBER(SEARCH("UKRI",Table2[[#This Row],[SourcingOwnerEmail]])),"UKRI","UKSBS")</f>
        <v>UKSBS</v>
      </c>
      <c r="E9472" t="s">
        <v>11</v>
      </c>
      <c r="F9472" t="s">
        <v>345</v>
      </c>
      <c r="G9472" t="s">
        <v>22569</v>
      </c>
      <c r="H9472" t="s">
        <v>22570</v>
      </c>
      <c r="I9472" s="2">
        <v>43782</v>
      </c>
      <c r="J9472" s="2">
        <v>44239</v>
      </c>
      <c r="K9472">
        <v>31160</v>
      </c>
      <c r="L9472">
        <v>31160</v>
      </c>
      <c r="M9472" t="s">
        <v>20</v>
      </c>
      <c r="N9472" t="s">
        <v>21</v>
      </c>
      <c r="O9472" t="s">
        <v>34375</v>
      </c>
      <c r="P9472" t="s">
        <v>34882</v>
      </c>
      <c r="Q9472" t="s">
        <v>34883</v>
      </c>
      <c r="R9472" t="s">
        <v>34378</v>
      </c>
      <c r="S9472" s="2">
        <v>43782</v>
      </c>
    </row>
    <row r="9473" spans="2:19" x14ac:dyDescent="0.35">
      <c r="B9473" t="s">
        <v>22571</v>
      </c>
      <c r="D9473" t="str">
        <f>IF(ISNUMBER(SEARCH("UKRI",Table2[[#This Row],[SourcingOwnerEmail]])),"UKRI","UKSBS")</f>
        <v>UKSBS</v>
      </c>
      <c r="E9473" t="s">
        <v>11</v>
      </c>
      <c r="F9473" t="s">
        <v>237</v>
      </c>
      <c r="G9473" t="s">
        <v>22572</v>
      </c>
      <c r="H9473" t="s">
        <v>22573</v>
      </c>
      <c r="I9473" s="2">
        <v>43762</v>
      </c>
      <c r="J9473" s="2">
        <v>43857</v>
      </c>
      <c r="L9473">
        <v>27212.98</v>
      </c>
      <c r="M9473" t="s">
        <v>20</v>
      </c>
      <c r="N9473" t="s">
        <v>21</v>
      </c>
      <c r="O9473" t="s">
        <v>83</v>
      </c>
      <c r="P9473" t="s">
        <v>34675</v>
      </c>
      <c r="Q9473" t="s">
        <v>34676</v>
      </c>
      <c r="R9473" t="s">
        <v>34378</v>
      </c>
      <c r="S9473" s="2">
        <v>43762</v>
      </c>
    </row>
    <row r="9474" spans="2:19" x14ac:dyDescent="0.35">
      <c r="B9474" t="s">
        <v>22574</v>
      </c>
      <c r="D9474" t="str">
        <f>IF(ISNUMBER(SEARCH("UKRI",Table2[[#This Row],[SourcingOwnerEmail]])),"UKRI","UKSBS")</f>
        <v>UKSBS</v>
      </c>
      <c r="E9474" t="s">
        <v>11</v>
      </c>
      <c r="F9474" t="s">
        <v>86</v>
      </c>
      <c r="G9474" t="s">
        <v>8908</v>
      </c>
      <c r="H9474" t="s">
        <v>22575</v>
      </c>
      <c r="I9474" s="2">
        <v>43762</v>
      </c>
      <c r="J9474" s="2">
        <v>44488</v>
      </c>
      <c r="L9474">
        <v>23046.3</v>
      </c>
      <c r="M9474" t="s">
        <v>20</v>
      </c>
      <c r="N9474" t="s">
        <v>21</v>
      </c>
      <c r="O9474" t="s">
        <v>83</v>
      </c>
      <c r="P9474" t="s">
        <v>34403</v>
      </c>
      <c r="Q9474" t="s">
        <v>34404</v>
      </c>
      <c r="R9474" t="s">
        <v>34378</v>
      </c>
      <c r="S9474" s="2">
        <v>43762</v>
      </c>
    </row>
    <row r="9475" spans="2:19" ht="58" x14ac:dyDescent="0.35">
      <c r="B9475" t="s">
        <v>22576</v>
      </c>
      <c r="D9475" t="str">
        <f>IF(ISNUMBER(SEARCH("UKRI",Table2[[#This Row],[SourcingOwnerEmail]])),"UKRI","UKSBS")</f>
        <v>UKSBS</v>
      </c>
      <c r="E9475" t="s">
        <v>11</v>
      </c>
      <c r="F9475" t="s">
        <v>237</v>
      </c>
      <c r="G9475" t="s">
        <v>22577</v>
      </c>
      <c r="H9475" s="3" t="s">
        <v>22578</v>
      </c>
      <c r="I9475" s="2">
        <v>43769</v>
      </c>
      <c r="J9475" s="2">
        <v>43796</v>
      </c>
      <c r="K9475">
        <v>34914.379999999997</v>
      </c>
      <c r="L9475">
        <v>34914.379999999997</v>
      </c>
      <c r="M9475" t="s">
        <v>20</v>
      </c>
      <c r="N9475" t="s">
        <v>21</v>
      </c>
      <c r="O9475" t="s">
        <v>83</v>
      </c>
      <c r="P9475" t="s">
        <v>34385</v>
      </c>
      <c r="Q9475" t="s">
        <v>34425</v>
      </c>
      <c r="R9475" t="s">
        <v>34378</v>
      </c>
      <c r="S9475" s="2">
        <v>43768</v>
      </c>
    </row>
    <row r="9476" spans="2:19" x14ac:dyDescent="0.35">
      <c r="B9476" t="s">
        <v>22579</v>
      </c>
      <c r="D9476" t="str">
        <f>IF(ISNUMBER(SEARCH("UKRI",Table2[[#This Row],[SourcingOwnerEmail]])),"UKRI","UKSBS")</f>
        <v>UKSBS</v>
      </c>
      <c r="E9476" t="s">
        <v>11</v>
      </c>
      <c r="F9476" t="s">
        <v>93</v>
      </c>
      <c r="G9476" t="s">
        <v>20710</v>
      </c>
      <c r="H9476" t="s">
        <v>22580</v>
      </c>
      <c r="I9476" s="2">
        <v>43776</v>
      </c>
      <c r="J9476" s="2">
        <v>43790</v>
      </c>
      <c r="L9476">
        <v>39000</v>
      </c>
      <c r="M9476" t="s">
        <v>20</v>
      </c>
      <c r="N9476" t="s">
        <v>21</v>
      </c>
      <c r="O9476" t="s">
        <v>34375</v>
      </c>
      <c r="P9476" t="s">
        <v>34385</v>
      </c>
      <c r="Q9476" t="s">
        <v>34425</v>
      </c>
      <c r="R9476" t="s">
        <v>34378</v>
      </c>
      <c r="S9476" s="2">
        <v>43781</v>
      </c>
    </row>
    <row r="9477" spans="2:19" x14ac:dyDescent="0.35">
      <c r="B9477" t="s">
        <v>22581</v>
      </c>
      <c r="D9477" t="str">
        <f>IF(ISNUMBER(SEARCH("UKRI",Table2[[#This Row],[SourcingOwnerEmail]])),"UKRI","UKSBS")</f>
        <v>UKSBS</v>
      </c>
      <c r="E9477" t="s">
        <v>11</v>
      </c>
      <c r="F9477" t="s">
        <v>93</v>
      </c>
      <c r="G9477" t="s">
        <v>22582</v>
      </c>
      <c r="H9477" t="s">
        <v>22583</v>
      </c>
      <c r="I9477" s="2">
        <v>43774</v>
      </c>
      <c r="J9477" s="2">
        <v>44504</v>
      </c>
      <c r="L9477">
        <v>31965.759999999998</v>
      </c>
      <c r="M9477" t="s">
        <v>20</v>
      </c>
      <c r="N9477" t="s">
        <v>21</v>
      </c>
      <c r="O9477" t="s">
        <v>83</v>
      </c>
      <c r="P9477" t="s">
        <v>34385</v>
      </c>
      <c r="Q9477" t="s">
        <v>34425</v>
      </c>
      <c r="R9477" t="s">
        <v>34378</v>
      </c>
      <c r="S9477" s="2">
        <v>43774</v>
      </c>
    </row>
    <row r="9478" spans="2:19" x14ac:dyDescent="0.35">
      <c r="B9478" t="s">
        <v>22584</v>
      </c>
      <c r="D9478" t="str">
        <f>IF(ISNUMBER(SEARCH("UKRI",Table2[[#This Row],[SourcingOwnerEmail]])),"UKRI","UKSBS")</f>
        <v>UKSBS</v>
      </c>
      <c r="E9478" t="s">
        <v>11</v>
      </c>
      <c r="F9478" t="s">
        <v>237</v>
      </c>
      <c r="G9478" t="s">
        <v>22585</v>
      </c>
      <c r="H9478" t="s">
        <v>22586</v>
      </c>
      <c r="I9478" s="2">
        <v>43766</v>
      </c>
      <c r="J9478" s="2">
        <v>43826</v>
      </c>
      <c r="L9478">
        <v>16828.8</v>
      </c>
      <c r="M9478" t="s">
        <v>20</v>
      </c>
      <c r="N9478" t="s">
        <v>21</v>
      </c>
      <c r="O9478" t="s">
        <v>83</v>
      </c>
      <c r="P9478" t="s">
        <v>34403</v>
      </c>
      <c r="Q9478" t="s">
        <v>34404</v>
      </c>
      <c r="R9478" t="s">
        <v>34378</v>
      </c>
      <c r="S9478" s="2">
        <v>43766</v>
      </c>
    </row>
    <row r="9479" spans="2:19" x14ac:dyDescent="0.35">
      <c r="B9479" t="s">
        <v>22587</v>
      </c>
      <c r="D9479" t="str">
        <f>IF(ISNUMBER(SEARCH("UKRI",Table2[[#This Row],[SourcingOwnerEmail]])),"UKRI","UKSBS")</f>
        <v>UKSBS</v>
      </c>
      <c r="E9479" t="s">
        <v>11</v>
      </c>
      <c r="F9479" t="s">
        <v>679</v>
      </c>
      <c r="G9479" t="s">
        <v>22588</v>
      </c>
      <c r="H9479" t="s">
        <v>22589</v>
      </c>
      <c r="I9479" s="2">
        <v>43798</v>
      </c>
      <c r="J9479" s="2">
        <v>43840</v>
      </c>
      <c r="L9479">
        <v>14985</v>
      </c>
      <c r="M9479" t="s">
        <v>20</v>
      </c>
      <c r="N9479" t="s">
        <v>21</v>
      </c>
      <c r="O9479" t="s">
        <v>83</v>
      </c>
      <c r="P9479" t="s">
        <v>34625</v>
      </c>
      <c r="Q9479" t="s">
        <v>34626</v>
      </c>
      <c r="R9479" t="s">
        <v>34378</v>
      </c>
      <c r="S9479" s="2">
        <v>43798</v>
      </c>
    </row>
    <row r="9480" spans="2:19" x14ac:dyDescent="0.35">
      <c r="B9480" t="s">
        <v>22590</v>
      </c>
      <c r="D9480" t="str">
        <f>IF(ISNUMBER(SEARCH("UKRI",Table2[[#This Row],[SourcingOwnerEmail]])),"UKRI","UKSBS")</f>
        <v>UKSBS</v>
      </c>
      <c r="E9480" t="s">
        <v>11</v>
      </c>
      <c r="F9480" t="s">
        <v>237</v>
      </c>
      <c r="G9480" t="s">
        <v>6061</v>
      </c>
      <c r="H9480" t="s">
        <v>22591</v>
      </c>
      <c r="I9480" s="2">
        <v>43767</v>
      </c>
      <c r="J9480" s="2">
        <v>43921</v>
      </c>
      <c r="L9480">
        <v>13059</v>
      </c>
      <c r="M9480" t="s">
        <v>20</v>
      </c>
      <c r="N9480" t="s">
        <v>21</v>
      </c>
      <c r="O9480" t="s">
        <v>83</v>
      </c>
      <c r="P9480" t="s">
        <v>34403</v>
      </c>
      <c r="Q9480" t="s">
        <v>34404</v>
      </c>
      <c r="R9480" t="s">
        <v>34378</v>
      </c>
      <c r="S9480" s="2">
        <v>43767</v>
      </c>
    </row>
    <row r="9481" spans="2:19" x14ac:dyDescent="0.35">
      <c r="B9481" t="s">
        <v>22592</v>
      </c>
      <c r="D9481" t="str">
        <f>IF(ISNUMBER(SEARCH("UKRI",Table2[[#This Row],[SourcingOwnerEmail]])),"UKRI","UKSBS")</f>
        <v>UKSBS</v>
      </c>
      <c r="E9481" t="s">
        <v>11</v>
      </c>
      <c r="F9481" t="s">
        <v>237</v>
      </c>
      <c r="G9481" t="s">
        <v>22593</v>
      </c>
      <c r="H9481" t="s">
        <v>22594</v>
      </c>
      <c r="I9481" s="2">
        <v>43768</v>
      </c>
      <c r="J9481" s="2">
        <v>43818</v>
      </c>
      <c r="L9481">
        <v>12000</v>
      </c>
      <c r="M9481" t="s">
        <v>20</v>
      </c>
      <c r="N9481" t="s">
        <v>21</v>
      </c>
      <c r="O9481" t="s">
        <v>83</v>
      </c>
      <c r="P9481" t="s">
        <v>34625</v>
      </c>
      <c r="Q9481" t="s">
        <v>34626</v>
      </c>
      <c r="R9481" t="s">
        <v>34378</v>
      </c>
      <c r="S9481" s="2">
        <v>43768</v>
      </c>
    </row>
    <row r="9482" spans="2:19" x14ac:dyDescent="0.35">
      <c r="B9482" t="s">
        <v>22595</v>
      </c>
      <c r="D9482" t="str">
        <f>IF(ISNUMBER(SEARCH("UKRI",Table2[[#This Row],[SourcingOwnerEmail]])),"UKRI","UKSBS")</f>
        <v>UKSBS</v>
      </c>
      <c r="E9482" t="s">
        <v>11</v>
      </c>
      <c r="F9482" t="s">
        <v>340</v>
      </c>
      <c r="G9482" t="s">
        <v>20680</v>
      </c>
      <c r="H9482" t="s">
        <v>22596</v>
      </c>
      <c r="I9482" s="2">
        <v>43798</v>
      </c>
      <c r="J9482" s="2">
        <v>43921</v>
      </c>
      <c r="L9482">
        <v>161177.66</v>
      </c>
      <c r="M9482" t="s">
        <v>20</v>
      </c>
      <c r="N9482" t="s">
        <v>21</v>
      </c>
      <c r="O9482" t="s">
        <v>34375</v>
      </c>
      <c r="P9482" t="s">
        <v>34849</v>
      </c>
      <c r="Q9482" t="s">
        <v>34850</v>
      </c>
      <c r="R9482" t="s">
        <v>34378</v>
      </c>
      <c r="S9482" s="2">
        <v>43796</v>
      </c>
    </row>
    <row r="9483" spans="2:19" x14ac:dyDescent="0.35">
      <c r="B9483" t="s">
        <v>22597</v>
      </c>
      <c r="D9483" t="str">
        <f>IF(ISNUMBER(SEARCH("UKRI",Table2[[#This Row],[SourcingOwnerEmail]])),"UKRI","UKSBS")</f>
        <v>UKSBS</v>
      </c>
      <c r="E9483" t="s">
        <v>11</v>
      </c>
      <c r="F9483" t="s">
        <v>237</v>
      </c>
      <c r="G9483" t="s">
        <v>22598</v>
      </c>
      <c r="H9483" t="s">
        <v>22599</v>
      </c>
      <c r="I9483" s="2">
        <v>43857</v>
      </c>
      <c r="J9483" s="2">
        <v>43921</v>
      </c>
      <c r="L9483">
        <v>75000</v>
      </c>
      <c r="M9483" t="s">
        <v>20</v>
      </c>
      <c r="N9483" t="s">
        <v>21</v>
      </c>
      <c r="O9483" t="s">
        <v>34554</v>
      </c>
      <c r="P9483" t="s">
        <v>34849</v>
      </c>
      <c r="Q9483" t="s">
        <v>34850</v>
      </c>
      <c r="R9483" t="s">
        <v>34378</v>
      </c>
      <c r="S9483" s="2">
        <v>43854</v>
      </c>
    </row>
    <row r="9484" spans="2:19" x14ac:dyDescent="0.35">
      <c r="B9484" t="s">
        <v>22600</v>
      </c>
      <c r="D9484" t="str">
        <f>IF(ISNUMBER(SEARCH("UKRI",Table2[[#This Row],[SourcingOwnerEmail]])),"UKRI","UKSBS")</f>
        <v>UKSBS</v>
      </c>
      <c r="E9484" t="s">
        <v>11</v>
      </c>
      <c r="F9484" t="s">
        <v>444</v>
      </c>
      <c r="G9484" t="s">
        <v>1247</v>
      </c>
      <c r="H9484" t="s">
        <v>958</v>
      </c>
      <c r="I9484" s="2">
        <v>43770</v>
      </c>
      <c r="J9484" s="2">
        <v>43882</v>
      </c>
      <c r="K9484">
        <v>168972</v>
      </c>
      <c r="L9484">
        <v>168972</v>
      </c>
      <c r="M9484" t="s">
        <v>20</v>
      </c>
      <c r="N9484" t="s">
        <v>21</v>
      </c>
      <c r="O9484" t="s">
        <v>34375</v>
      </c>
      <c r="P9484" t="s">
        <v>34882</v>
      </c>
      <c r="Q9484" t="s">
        <v>34883</v>
      </c>
      <c r="R9484" t="s">
        <v>34378</v>
      </c>
      <c r="S9484" s="2">
        <v>43775</v>
      </c>
    </row>
    <row r="9485" spans="2:19" x14ac:dyDescent="0.35">
      <c r="B9485" t="s">
        <v>22601</v>
      </c>
      <c r="D9485" t="str">
        <f>IF(ISNUMBER(SEARCH("UKRI",Table2[[#This Row],[SourcingOwnerEmail]])),"UKRI","UKSBS")</f>
        <v>UKSBS</v>
      </c>
      <c r="E9485" t="s">
        <v>11</v>
      </c>
      <c r="F9485" t="s">
        <v>444</v>
      </c>
      <c r="G9485" t="s">
        <v>22602</v>
      </c>
      <c r="H9485" t="s">
        <v>22603</v>
      </c>
      <c r="I9485" s="2">
        <v>43804</v>
      </c>
      <c r="J9485" s="2">
        <v>44169</v>
      </c>
      <c r="K9485">
        <v>39114.06</v>
      </c>
      <c r="L9485">
        <v>39114.06</v>
      </c>
      <c r="M9485" t="s">
        <v>20</v>
      </c>
      <c r="N9485" t="s">
        <v>21</v>
      </c>
      <c r="O9485" t="s">
        <v>34375</v>
      </c>
      <c r="P9485" t="s">
        <v>34409</v>
      </c>
      <c r="Q9485" t="s">
        <v>34410</v>
      </c>
      <c r="R9485" t="s">
        <v>34378</v>
      </c>
      <c r="S9485" s="2">
        <v>43803</v>
      </c>
    </row>
    <row r="9486" spans="2:19" x14ac:dyDescent="0.35">
      <c r="B9486" t="s">
        <v>22604</v>
      </c>
      <c r="D9486" t="str">
        <f>IF(ISNUMBER(SEARCH("UKRI",Table2[[#This Row],[SourcingOwnerEmail]])),"UKRI","UKSBS")</f>
        <v>UKSBS</v>
      </c>
      <c r="E9486" t="s">
        <v>11</v>
      </c>
      <c r="F9486" t="s">
        <v>237</v>
      </c>
      <c r="G9486" t="s">
        <v>11171</v>
      </c>
      <c r="H9486" t="s">
        <v>19064</v>
      </c>
      <c r="I9486" s="2">
        <v>43768</v>
      </c>
      <c r="J9486" s="2">
        <v>43830</v>
      </c>
      <c r="L9486">
        <v>18600</v>
      </c>
      <c r="M9486" t="s">
        <v>20</v>
      </c>
      <c r="N9486" t="s">
        <v>21</v>
      </c>
      <c r="O9486" t="s">
        <v>83</v>
      </c>
      <c r="P9486" t="s">
        <v>34403</v>
      </c>
      <c r="Q9486" t="s">
        <v>34404</v>
      </c>
      <c r="R9486" t="s">
        <v>34378</v>
      </c>
      <c r="S9486" s="2">
        <v>43768</v>
      </c>
    </row>
    <row r="9487" spans="2:19" x14ac:dyDescent="0.35">
      <c r="B9487" t="s">
        <v>22605</v>
      </c>
      <c r="D9487" t="str">
        <f>IF(ISNUMBER(SEARCH("UKRI",Table2[[#This Row],[SourcingOwnerEmail]])),"UKRI","UKSBS")</f>
        <v>UKSBS</v>
      </c>
      <c r="E9487" t="s">
        <v>11</v>
      </c>
      <c r="F9487" t="s">
        <v>237</v>
      </c>
      <c r="G9487" t="s">
        <v>6061</v>
      </c>
      <c r="H9487" t="s">
        <v>22591</v>
      </c>
      <c r="I9487" s="2">
        <v>43767</v>
      </c>
      <c r="J9487" s="2">
        <v>43921</v>
      </c>
      <c r="L9487">
        <v>10659</v>
      </c>
      <c r="M9487" t="s">
        <v>20</v>
      </c>
      <c r="N9487" t="s">
        <v>21</v>
      </c>
      <c r="O9487" t="s">
        <v>83</v>
      </c>
      <c r="P9487" t="s">
        <v>34403</v>
      </c>
      <c r="Q9487" t="s">
        <v>34404</v>
      </c>
      <c r="R9487" t="s">
        <v>34378</v>
      </c>
      <c r="S9487" s="2">
        <v>43767</v>
      </c>
    </row>
    <row r="9488" spans="2:19" x14ac:dyDescent="0.35">
      <c r="B9488" t="s">
        <v>22606</v>
      </c>
      <c r="D9488" t="str">
        <f>IF(ISNUMBER(SEARCH("UKRI",Table2[[#This Row],[SourcingOwnerEmail]])),"UKRI","UKSBS")</f>
        <v>UKSBS</v>
      </c>
      <c r="E9488" t="s">
        <v>11</v>
      </c>
      <c r="F9488" t="s">
        <v>237</v>
      </c>
      <c r="G9488" t="s">
        <v>20893</v>
      </c>
      <c r="H9488" t="s">
        <v>22607</v>
      </c>
      <c r="I9488" s="2">
        <v>43773</v>
      </c>
      <c r="J9488" s="2">
        <v>43889</v>
      </c>
      <c r="L9488">
        <v>23366</v>
      </c>
      <c r="M9488" t="s">
        <v>20</v>
      </c>
      <c r="N9488" t="s">
        <v>21</v>
      </c>
      <c r="O9488" t="s">
        <v>83</v>
      </c>
      <c r="P9488" t="s">
        <v>34625</v>
      </c>
      <c r="Q9488" t="s">
        <v>34626</v>
      </c>
      <c r="R9488" t="s">
        <v>34378</v>
      </c>
      <c r="S9488" s="2">
        <v>43773</v>
      </c>
    </row>
    <row r="9489" spans="2:19" x14ac:dyDescent="0.35">
      <c r="B9489" t="s">
        <v>22608</v>
      </c>
      <c r="D9489" t="str">
        <f>IF(ISNUMBER(SEARCH("UKRI",Table2[[#This Row],[SourcingOwnerEmail]])),"UKRI","UKSBS")</f>
        <v>UKSBS</v>
      </c>
      <c r="E9489" t="s">
        <v>11</v>
      </c>
      <c r="F9489" t="s">
        <v>75</v>
      </c>
      <c r="G9489" t="s">
        <v>21163</v>
      </c>
      <c r="H9489" t="s">
        <v>22609</v>
      </c>
      <c r="I9489" s="2">
        <v>43777</v>
      </c>
      <c r="J9489" s="2">
        <v>44142</v>
      </c>
      <c r="L9489">
        <v>78990.009999999995</v>
      </c>
      <c r="M9489" t="s">
        <v>20</v>
      </c>
      <c r="N9489" t="s">
        <v>21</v>
      </c>
      <c r="O9489" t="s">
        <v>34375</v>
      </c>
      <c r="P9489" t="s">
        <v>34675</v>
      </c>
      <c r="Q9489" t="s">
        <v>34676</v>
      </c>
      <c r="R9489" t="s">
        <v>34378</v>
      </c>
      <c r="S9489" s="2">
        <v>43788</v>
      </c>
    </row>
    <row r="9490" spans="2:19" x14ac:dyDescent="0.35">
      <c r="B9490" t="s">
        <v>22610</v>
      </c>
      <c r="D9490" t="str">
        <f>IF(ISNUMBER(SEARCH("UKRI",Table2[[#This Row],[SourcingOwnerEmail]])),"UKRI","UKSBS")</f>
        <v>UKSBS</v>
      </c>
      <c r="E9490" t="s">
        <v>11</v>
      </c>
      <c r="F9490" t="s">
        <v>237</v>
      </c>
      <c r="G9490" t="s">
        <v>22611</v>
      </c>
      <c r="H9490" t="s">
        <v>22461</v>
      </c>
      <c r="I9490" s="2">
        <v>43767</v>
      </c>
      <c r="J9490" s="2">
        <v>43903</v>
      </c>
      <c r="L9490">
        <v>36000</v>
      </c>
      <c r="M9490" t="s">
        <v>20</v>
      </c>
      <c r="N9490" t="s">
        <v>21</v>
      </c>
      <c r="O9490" t="s">
        <v>34375</v>
      </c>
      <c r="P9490" t="s">
        <v>34849</v>
      </c>
      <c r="Q9490" t="s">
        <v>34850</v>
      </c>
      <c r="R9490" t="s">
        <v>34378</v>
      </c>
      <c r="S9490" s="2">
        <v>43767</v>
      </c>
    </row>
    <row r="9491" spans="2:19" x14ac:dyDescent="0.35">
      <c r="B9491" t="s">
        <v>22612</v>
      </c>
      <c r="D9491" t="str">
        <f>IF(ISNUMBER(SEARCH("UKRI",Table2[[#This Row],[SourcingOwnerEmail]])),"UKRI","UKSBS")</f>
        <v>UKSBS</v>
      </c>
      <c r="E9491" t="s">
        <v>11</v>
      </c>
      <c r="F9491" t="s">
        <v>237</v>
      </c>
      <c r="G9491" t="s">
        <v>548</v>
      </c>
      <c r="H9491" t="s">
        <v>22613</v>
      </c>
      <c r="I9491" s="2">
        <v>43770</v>
      </c>
      <c r="J9491" s="2">
        <v>43805</v>
      </c>
      <c r="L9491">
        <v>12039</v>
      </c>
      <c r="M9491" t="s">
        <v>20</v>
      </c>
      <c r="N9491" t="s">
        <v>21</v>
      </c>
      <c r="O9491" t="s">
        <v>83</v>
      </c>
      <c r="P9491" t="s">
        <v>34625</v>
      </c>
      <c r="Q9491" t="s">
        <v>34626</v>
      </c>
      <c r="R9491" t="s">
        <v>34378</v>
      </c>
      <c r="S9491" s="2">
        <v>43770</v>
      </c>
    </row>
    <row r="9492" spans="2:19" x14ac:dyDescent="0.35">
      <c r="B9492" t="s">
        <v>22614</v>
      </c>
      <c r="D9492" t="str">
        <f>IF(ISNUMBER(SEARCH("UKRI",Table2[[#This Row],[SourcingOwnerEmail]])),"UKRI","UKSBS")</f>
        <v>UKSBS</v>
      </c>
      <c r="E9492" t="s">
        <v>11</v>
      </c>
      <c r="F9492" t="s">
        <v>237</v>
      </c>
      <c r="G9492" t="s">
        <v>11551</v>
      </c>
      <c r="H9492" t="s">
        <v>22615</v>
      </c>
      <c r="I9492" s="2">
        <v>43770</v>
      </c>
      <c r="J9492" s="2">
        <v>43799</v>
      </c>
      <c r="L9492">
        <v>12165</v>
      </c>
      <c r="M9492" t="s">
        <v>20</v>
      </c>
      <c r="N9492" t="s">
        <v>21</v>
      </c>
      <c r="O9492" t="s">
        <v>83</v>
      </c>
      <c r="P9492" t="s">
        <v>34403</v>
      </c>
      <c r="Q9492" t="s">
        <v>34404</v>
      </c>
      <c r="R9492" t="s">
        <v>34378</v>
      </c>
      <c r="S9492" s="2">
        <v>43770</v>
      </c>
    </row>
    <row r="9493" spans="2:19" x14ac:dyDescent="0.35">
      <c r="B9493" t="s">
        <v>22616</v>
      </c>
      <c r="D9493" t="str">
        <f>IF(ISNUMBER(SEARCH("UKRI",Table2[[#This Row],[SourcingOwnerEmail]])),"UKRI","UKSBS")</f>
        <v>UKSBS</v>
      </c>
      <c r="E9493" t="s">
        <v>11</v>
      </c>
      <c r="F9493" t="s">
        <v>237</v>
      </c>
      <c r="G9493" t="s">
        <v>825</v>
      </c>
      <c r="H9493" t="s">
        <v>22617</v>
      </c>
      <c r="I9493" s="2">
        <v>43769</v>
      </c>
      <c r="J9493" s="2">
        <v>43830</v>
      </c>
      <c r="L9493">
        <v>10448</v>
      </c>
      <c r="M9493" t="s">
        <v>20</v>
      </c>
      <c r="N9493" t="s">
        <v>21</v>
      </c>
      <c r="O9493" t="s">
        <v>83</v>
      </c>
      <c r="P9493" t="s">
        <v>34403</v>
      </c>
      <c r="Q9493" t="s">
        <v>34404</v>
      </c>
      <c r="R9493" t="s">
        <v>34378</v>
      </c>
      <c r="S9493" s="2">
        <v>43769</v>
      </c>
    </row>
    <row r="9494" spans="2:19" x14ac:dyDescent="0.35">
      <c r="B9494" t="s">
        <v>22618</v>
      </c>
      <c r="D9494" t="str">
        <f>IF(ISNUMBER(SEARCH("UKRI",Table2[[#This Row],[SourcingOwnerEmail]])),"UKRI","UKSBS")</f>
        <v>UKSBS</v>
      </c>
      <c r="E9494" t="s">
        <v>11</v>
      </c>
      <c r="F9494" t="s">
        <v>345</v>
      </c>
      <c r="G9494" t="s">
        <v>22619</v>
      </c>
      <c r="H9494" t="s">
        <v>22620</v>
      </c>
      <c r="I9494" s="2">
        <v>43784</v>
      </c>
      <c r="J9494" s="2">
        <v>43784</v>
      </c>
      <c r="L9494">
        <v>20760</v>
      </c>
      <c r="M9494" t="s">
        <v>20</v>
      </c>
      <c r="N9494" t="s">
        <v>21</v>
      </c>
      <c r="O9494" t="s">
        <v>83</v>
      </c>
      <c r="P9494" t="s">
        <v>34403</v>
      </c>
      <c r="Q9494" t="s">
        <v>34404</v>
      </c>
      <c r="R9494" t="s">
        <v>34378</v>
      </c>
      <c r="S9494" s="2">
        <v>43784</v>
      </c>
    </row>
    <row r="9495" spans="2:19" x14ac:dyDescent="0.35">
      <c r="B9495" t="s">
        <v>22621</v>
      </c>
      <c r="D9495" t="str">
        <f>IF(ISNUMBER(SEARCH("UKRI",Table2[[#This Row],[SourcingOwnerEmail]])),"UKRI","UKSBS")</f>
        <v>UKSBS</v>
      </c>
      <c r="E9495" t="s">
        <v>11</v>
      </c>
      <c r="F9495" t="s">
        <v>340</v>
      </c>
      <c r="G9495" t="s">
        <v>22622</v>
      </c>
      <c r="H9495" t="s">
        <v>22623</v>
      </c>
      <c r="I9495" s="2">
        <v>43777</v>
      </c>
      <c r="J9495" s="2">
        <v>43920</v>
      </c>
      <c r="L9495">
        <v>39035</v>
      </c>
      <c r="M9495" t="s">
        <v>20</v>
      </c>
      <c r="N9495" t="s">
        <v>21</v>
      </c>
      <c r="O9495" t="s">
        <v>34375</v>
      </c>
      <c r="P9495" t="s">
        <v>34385</v>
      </c>
      <c r="Q9495" t="s">
        <v>34425</v>
      </c>
      <c r="R9495" t="s">
        <v>34378</v>
      </c>
      <c r="S9495" s="2">
        <v>43790</v>
      </c>
    </row>
    <row r="9496" spans="2:19" x14ac:dyDescent="0.35">
      <c r="B9496" t="s">
        <v>22624</v>
      </c>
      <c r="D9496" t="str">
        <f>IF(ISNUMBER(SEARCH("UKRI",Table2[[#This Row],[SourcingOwnerEmail]])),"UKRI","UKSBS")</f>
        <v>UKSBS</v>
      </c>
      <c r="E9496" t="s">
        <v>11</v>
      </c>
      <c r="F9496" t="s">
        <v>345</v>
      </c>
      <c r="G9496" t="s">
        <v>22625</v>
      </c>
      <c r="H9496" t="s">
        <v>22626</v>
      </c>
      <c r="I9496" s="2">
        <v>43774</v>
      </c>
      <c r="J9496" s="2">
        <v>43819</v>
      </c>
      <c r="L9496">
        <v>10778</v>
      </c>
      <c r="M9496" t="s">
        <v>20</v>
      </c>
      <c r="N9496" t="s">
        <v>21</v>
      </c>
      <c r="O9496" t="s">
        <v>83</v>
      </c>
      <c r="P9496" t="s">
        <v>34625</v>
      </c>
      <c r="Q9496" t="s">
        <v>34626</v>
      </c>
      <c r="R9496" t="s">
        <v>34378</v>
      </c>
      <c r="S9496" s="2">
        <v>43774</v>
      </c>
    </row>
    <row r="9497" spans="2:19" x14ac:dyDescent="0.35">
      <c r="B9497" t="s">
        <v>22627</v>
      </c>
      <c r="D9497" t="str">
        <f>IF(ISNUMBER(SEARCH("UKRI",Table2[[#This Row],[SourcingOwnerEmail]])),"UKRI","UKSBS")</f>
        <v>UKSBS</v>
      </c>
      <c r="E9497" t="s">
        <v>11</v>
      </c>
      <c r="F9497" t="s">
        <v>237</v>
      </c>
      <c r="G9497" t="s">
        <v>15630</v>
      </c>
      <c r="H9497" t="s">
        <v>22628</v>
      </c>
      <c r="I9497" s="2">
        <v>43769</v>
      </c>
      <c r="J9497" s="2">
        <v>43784</v>
      </c>
      <c r="L9497">
        <v>13380</v>
      </c>
      <c r="M9497" t="s">
        <v>20</v>
      </c>
      <c r="N9497" t="s">
        <v>21</v>
      </c>
      <c r="O9497" t="s">
        <v>83</v>
      </c>
      <c r="P9497" t="s">
        <v>34403</v>
      </c>
      <c r="Q9497" t="s">
        <v>34404</v>
      </c>
      <c r="R9497" t="s">
        <v>34378</v>
      </c>
      <c r="S9497" s="2">
        <v>43769</v>
      </c>
    </row>
    <row r="9498" spans="2:19" x14ac:dyDescent="0.35">
      <c r="B9498" t="s">
        <v>22629</v>
      </c>
      <c r="D9498" t="str">
        <f>IF(ISNUMBER(SEARCH("UKRI",Table2[[#This Row],[SourcingOwnerEmail]])),"UKRI","UKSBS")</f>
        <v>UKSBS</v>
      </c>
      <c r="E9498" t="s">
        <v>11</v>
      </c>
      <c r="F9498" t="s">
        <v>237</v>
      </c>
      <c r="G9498" t="s">
        <v>22630</v>
      </c>
      <c r="H9498" t="s">
        <v>22631</v>
      </c>
      <c r="I9498" s="2">
        <v>43854</v>
      </c>
      <c r="J9498" s="2">
        <v>43917</v>
      </c>
      <c r="L9498">
        <v>138800</v>
      </c>
      <c r="M9498" t="s">
        <v>20</v>
      </c>
      <c r="N9498" t="s">
        <v>21</v>
      </c>
      <c r="O9498" t="s">
        <v>34554</v>
      </c>
      <c r="P9498" t="s">
        <v>34385</v>
      </c>
      <c r="Q9498" t="s">
        <v>34425</v>
      </c>
      <c r="R9498" t="s">
        <v>34378</v>
      </c>
      <c r="S9498" s="2">
        <v>43853</v>
      </c>
    </row>
    <row r="9499" spans="2:19" x14ac:dyDescent="0.35">
      <c r="B9499" t="s">
        <v>22632</v>
      </c>
      <c r="D9499" t="str">
        <f>IF(ISNUMBER(SEARCH("UKRI",Table2[[#This Row],[SourcingOwnerEmail]])),"UKRI","UKSBS")</f>
        <v>UKSBS</v>
      </c>
      <c r="E9499" t="s">
        <v>11</v>
      </c>
      <c r="F9499" t="s">
        <v>237</v>
      </c>
      <c r="G9499" t="s">
        <v>12147</v>
      </c>
      <c r="H9499" t="s">
        <v>12461</v>
      </c>
      <c r="I9499" s="2">
        <v>43794</v>
      </c>
      <c r="J9499" s="2">
        <v>44128</v>
      </c>
      <c r="L9499">
        <v>20326</v>
      </c>
      <c r="M9499" t="s">
        <v>20</v>
      </c>
      <c r="N9499" t="s">
        <v>21</v>
      </c>
      <c r="O9499" t="s">
        <v>83</v>
      </c>
      <c r="P9499" t="s">
        <v>34403</v>
      </c>
      <c r="Q9499" t="s">
        <v>34404</v>
      </c>
      <c r="R9499" t="s">
        <v>34378</v>
      </c>
      <c r="S9499" s="2">
        <v>43770</v>
      </c>
    </row>
    <row r="9500" spans="2:19" x14ac:dyDescent="0.35">
      <c r="B9500" t="s">
        <v>22633</v>
      </c>
      <c r="D9500" t="str">
        <f>IF(ISNUMBER(SEARCH("UKRI",Table2[[#This Row],[SourcingOwnerEmail]])),"UKRI","UKSBS")</f>
        <v>UKSBS</v>
      </c>
      <c r="E9500" t="s">
        <v>11</v>
      </c>
      <c r="F9500" t="s">
        <v>469</v>
      </c>
      <c r="G9500" t="s">
        <v>527</v>
      </c>
      <c r="H9500" t="s">
        <v>22634</v>
      </c>
      <c r="I9500" s="2">
        <v>43770</v>
      </c>
      <c r="J9500" s="2">
        <v>43811</v>
      </c>
      <c r="L9500">
        <v>10944.34</v>
      </c>
      <c r="M9500" t="s">
        <v>20</v>
      </c>
      <c r="N9500" t="s">
        <v>21</v>
      </c>
      <c r="O9500" t="s">
        <v>83</v>
      </c>
      <c r="P9500" t="s">
        <v>34625</v>
      </c>
      <c r="Q9500" t="s">
        <v>34626</v>
      </c>
      <c r="R9500" t="s">
        <v>34378</v>
      </c>
      <c r="S9500" s="2">
        <v>43770</v>
      </c>
    </row>
    <row r="9501" spans="2:19" x14ac:dyDescent="0.35">
      <c r="B9501" t="s">
        <v>22635</v>
      </c>
      <c r="D9501" t="str">
        <f>IF(ISNUMBER(SEARCH("UKRI",Table2[[#This Row],[SourcingOwnerEmail]])),"UKRI","UKSBS")</f>
        <v>UKSBS</v>
      </c>
      <c r="E9501" t="s">
        <v>11</v>
      </c>
      <c r="F9501" t="s">
        <v>237</v>
      </c>
      <c r="G9501">
        <v>600248425</v>
      </c>
      <c r="H9501" t="s">
        <v>22636</v>
      </c>
      <c r="I9501" s="2">
        <v>43776</v>
      </c>
      <c r="J9501" s="2">
        <v>44141</v>
      </c>
      <c r="L9501">
        <v>11125.55</v>
      </c>
      <c r="M9501" t="s">
        <v>20</v>
      </c>
      <c r="N9501" t="s">
        <v>21</v>
      </c>
      <c r="O9501" t="s">
        <v>83</v>
      </c>
      <c r="P9501" t="s">
        <v>34409</v>
      </c>
      <c r="Q9501" t="s">
        <v>34410</v>
      </c>
      <c r="R9501" t="s">
        <v>34378</v>
      </c>
      <c r="S9501" s="2">
        <v>43776</v>
      </c>
    </row>
    <row r="9502" spans="2:19" x14ac:dyDescent="0.35">
      <c r="B9502" t="s">
        <v>22637</v>
      </c>
      <c r="D9502" t="str">
        <f>IF(ISNUMBER(SEARCH("UKRI",Table2[[#This Row],[SourcingOwnerEmail]])),"UKRI","UKSBS")</f>
        <v>UKSBS</v>
      </c>
      <c r="E9502" t="s">
        <v>11</v>
      </c>
      <c r="F9502" t="s">
        <v>237</v>
      </c>
      <c r="G9502" t="s">
        <v>22638</v>
      </c>
      <c r="H9502" t="s">
        <v>22639</v>
      </c>
      <c r="I9502" s="2">
        <v>43781</v>
      </c>
      <c r="J9502" s="2">
        <v>43796</v>
      </c>
      <c r="L9502">
        <v>21726.18</v>
      </c>
      <c r="M9502" t="s">
        <v>20</v>
      </c>
      <c r="N9502" t="s">
        <v>21</v>
      </c>
      <c r="O9502" t="s">
        <v>83</v>
      </c>
      <c r="P9502" t="s">
        <v>34385</v>
      </c>
      <c r="Q9502" t="s">
        <v>34425</v>
      </c>
      <c r="R9502" t="s">
        <v>34378</v>
      </c>
      <c r="S9502" s="2">
        <v>43781</v>
      </c>
    </row>
    <row r="9503" spans="2:19" x14ac:dyDescent="0.35">
      <c r="B9503" t="s">
        <v>22640</v>
      </c>
      <c r="D9503" t="str">
        <f>IF(ISNUMBER(SEARCH("UKRI",Table2[[#This Row],[SourcingOwnerEmail]])),"UKRI","UKSBS")</f>
        <v>UKSBS</v>
      </c>
      <c r="E9503" t="s">
        <v>11</v>
      </c>
      <c r="F9503" t="s">
        <v>237</v>
      </c>
      <c r="G9503" t="s">
        <v>22641</v>
      </c>
      <c r="H9503" t="s">
        <v>22642</v>
      </c>
      <c r="I9503" s="2">
        <v>43869</v>
      </c>
      <c r="J9503" s="2">
        <v>43921</v>
      </c>
      <c r="L9503">
        <v>28500</v>
      </c>
      <c r="M9503" t="s">
        <v>20</v>
      </c>
      <c r="N9503" t="s">
        <v>21</v>
      </c>
      <c r="O9503" t="s">
        <v>83</v>
      </c>
      <c r="P9503" t="s">
        <v>34675</v>
      </c>
      <c r="Q9503" t="s">
        <v>34676</v>
      </c>
      <c r="R9503" t="s">
        <v>34378</v>
      </c>
      <c r="S9503" s="2">
        <v>43874</v>
      </c>
    </row>
    <row r="9504" spans="2:19" x14ac:dyDescent="0.35">
      <c r="B9504" t="s">
        <v>22643</v>
      </c>
      <c r="D9504" t="str">
        <f>IF(ISNUMBER(SEARCH("UKRI",Table2[[#This Row],[SourcingOwnerEmail]])),"UKRI","UKSBS")</f>
        <v>UKSBS</v>
      </c>
      <c r="E9504" t="s">
        <v>11</v>
      </c>
      <c r="F9504" t="s">
        <v>86</v>
      </c>
      <c r="G9504" t="s">
        <v>10924</v>
      </c>
      <c r="H9504" t="s">
        <v>22644</v>
      </c>
      <c r="I9504" s="2">
        <v>43796</v>
      </c>
      <c r="J9504" s="2">
        <v>43830</v>
      </c>
      <c r="L9504">
        <v>22718</v>
      </c>
      <c r="M9504" t="s">
        <v>20</v>
      </c>
      <c r="N9504" t="s">
        <v>21</v>
      </c>
      <c r="O9504" t="s">
        <v>83</v>
      </c>
      <c r="P9504" t="s">
        <v>34849</v>
      </c>
      <c r="Q9504" t="s">
        <v>34850</v>
      </c>
      <c r="R9504" t="s">
        <v>34378</v>
      </c>
      <c r="S9504" s="2">
        <v>43796</v>
      </c>
    </row>
    <row r="9505" spans="2:19" x14ac:dyDescent="0.35">
      <c r="B9505" t="s">
        <v>22645</v>
      </c>
      <c r="D9505" t="str">
        <f>IF(ISNUMBER(SEARCH("UKRI",Table2[[#This Row],[SourcingOwnerEmail]])),"UKRI","UKSBS")</f>
        <v>UKSBS</v>
      </c>
      <c r="E9505" t="s">
        <v>11</v>
      </c>
      <c r="F9505" t="s">
        <v>86</v>
      </c>
      <c r="G9505" t="s">
        <v>64</v>
      </c>
      <c r="H9505" t="s">
        <v>22646</v>
      </c>
      <c r="I9505" s="2">
        <v>43787</v>
      </c>
      <c r="J9505" s="2">
        <v>43830</v>
      </c>
      <c r="L9505">
        <v>19191.009999999998</v>
      </c>
      <c r="M9505" t="s">
        <v>20</v>
      </c>
      <c r="N9505" t="s">
        <v>21</v>
      </c>
      <c r="O9505" t="s">
        <v>34375</v>
      </c>
      <c r="P9505" t="s">
        <v>34849</v>
      </c>
      <c r="Q9505" t="s">
        <v>34850</v>
      </c>
      <c r="R9505" t="s">
        <v>34378</v>
      </c>
      <c r="S9505" s="2">
        <v>43787</v>
      </c>
    </row>
    <row r="9506" spans="2:19" x14ac:dyDescent="0.35">
      <c r="B9506" t="s">
        <v>22647</v>
      </c>
      <c r="D9506" t="str">
        <f>IF(ISNUMBER(SEARCH("UKRI",Table2[[#This Row],[SourcingOwnerEmail]])),"UKRI","UKSBS")</f>
        <v>UKSBS</v>
      </c>
      <c r="E9506" t="s">
        <v>11</v>
      </c>
      <c r="F9506" t="s">
        <v>86</v>
      </c>
      <c r="G9506" t="s">
        <v>19512</v>
      </c>
      <c r="H9506" t="s">
        <v>22648</v>
      </c>
      <c r="I9506" s="2">
        <v>43796</v>
      </c>
      <c r="J9506" s="2">
        <v>43799</v>
      </c>
      <c r="L9506">
        <v>17500</v>
      </c>
      <c r="M9506" t="s">
        <v>20</v>
      </c>
      <c r="N9506" t="s">
        <v>1894</v>
      </c>
      <c r="O9506" t="s">
        <v>83</v>
      </c>
      <c r="P9506" t="s">
        <v>34849</v>
      </c>
      <c r="Q9506" t="s">
        <v>34850</v>
      </c>
      <c r="R9506" t="s">
        <v>34378</v>
      </c>
      <c r="S9506" s="2">
        <v>43796</v>
      </c>
    </row>
    <row r="9507" spans="2:19" x14ac:dyDescent="0.35">
      <c r="B9507" t="s">
        <v>22649</v>
      </c>
      <c r="D9507" t="str">
        <f>IF(ISNUMBER(SEARCH("UKRI",Table2[[#This Row],[SourcingOwnerEmail]])),"UKRI","UKSBS")</f>
        <v>UKSBS</v>
      </c>
      <c r="E9507" t="s">
        <v>11</v>
      </c>
      <c r="F9507" t="s">
        <v>237</v>
      </c>
      <c r="G9507" t="s">
        <v>22650</v>
      </c>
      <c r="H9507" t="s">
        <v>22651</v>
      </c>
      <c r="I9507" s="2">
        <v>43782</v>
      </c>
      <c r="L9507">
        <v>19712</v>
      </c>
      <c r="M9507" t="s">
        <v>20</v>
      </c>
      <c r="N9507" t="s">
        <v>21</v>
      </c>
      <c r="O9507" t="s">
        <v>83</v>
      </c>
      <c r="P9507" t="s">
        <v>34385</v>
      </c>
      <c r="Q9507" t="s">
        <v>34425</v>
      </c>
      <c r="R9507" t="s">
        <v>34378</v>
      </c>
      <c r="S9507" s="2">
        <v>43782</v>
      </c>
    </row>
    <row r="9508" spans="2:19" x14ac:dyDescent="0.35">
      <c r="B9508" t="s">
        <v>22652</v>
      </c>
      <c r="D9508" t="str">
        <f>IF(ISNUMBER(SEARCH("UKRI",Table2[[#This Row],[SourcingOwnerEmail]])),"UKRI","UKSBS")</f>
        <v>UKSBS</v>
      </c>
      <c r="E9508" t="s">
        <v>11</v>
      </c>
      <c r="F9508" t="s">
        <v>75</v>
      </c>
      <c r="G9508" t="s">
        <v>22653</v>
      </c>
      <c r="H9508" t="s">
        <v>22654</v>
      </c>
      <c r="I9508" s="2">
        <v>43783</v>
      </c>
      <c r="J9508" s="2">
        <v>43846</v>
      </c>
      <c r="L9508">
        <v>9280</v>
      </c>
      <c r="M9508" t="s">
        <v>20</v>
      </c>
      <c r="N9508" t="s">
        <v>21</v>
      </c>
      <c r="O9508" t="s">
        <v>34379</v>
      </c>
      <c r="P9508" t="s">
        <v>34675</v>
      </c>
      <c r="Q9508" t="s">
        <v>34676</v>
      </c>
      <c r="R9508" t="s">
        <v>34378</v>
      </c>
      <c r="S9508" s="2">
        <v>43783</v>
      </c>
    </row>
    <row r="9509" spans="2:19" x14ac:dyDescent="0.35">
      <c r="B9509" t="s">
        <v>22655</v>
      </c>
      <c r="D9509" t="str">
        <f>IF(ISNUMBER(SEARCH("UKRI",Table2[[#This Row],[SourcingOwnerEmail]])),"UKRI","UKSBS")</f>
        <v>UKSBS</v>
      </c>
      <c r="E9509" t="s">
        <v>11</v>
      </c>
      <c r="F9509" t="s">
        <v>237</v>
      </c>
      <c r="G9509" t="s">
        <v>22656</v>
      </c>
      <c r="H9509" t="s">
        <v>22657</v>
      </c>
      <c r="I9509" s="2">
        <v>43783</v>
      </c>
      <c r="J9509" s="2">
        <v>44148</v>
      </c>
      <c r="L9509">
        <v>13772</v>
      </c>
      <c r="M9509" t="s">
        <v>20</v>
      </c>
      <c r="N9509" t="s">
        <v>21</v>
      </c>
      <c r="O9509" t="s">
        <v>83</v>
      </c>
      <c r="P9509" t="s">
        <v>34409</v>
      </c>
      <c r="Q9509" t="s">
        <v>34410</v>
      </c>
      <c r="R9509" t="s">
        <v>34378</v>
      </c>
      <c r="S9509" s="2">
        <v>43783</v>
      </c>
    </row>
    <row r="9510" spans="2:19" x14ac:dyDescent="0.35">
      <c r="B9510" t="s">
        <v>22658</v>
      </c>
      <c r="D9510" t="str">
        <f>IF(ISNUMBER(SEARCH("UKRI",Table2[[#This Row],[SourcingOwnerEmail]])),"UKRI","UKSBS")</f>
        <v>UKSBS</v>
      </c>
      <c r="E9510" t="s">
        <v>11</v>
      </c>
      <c r="F9510" t="s">
        <v>75</v>
      </c>
      <c r="G9510" t="s">
        <v>22659</v>
      </c>
      <c r="H9510" t="s">
        <v>22660</v>
      </c>
      <c r="I9510" s="2">
        <v>43781</v>
      </c>
      <c r="J9510" s="2">
        <v>43921</v>
      </c>
      <c r="L9510">
        <v>10125</v>
      </c>
      <c r="M9510" t="s">
        <v>20</v>
      </c>
      <c r="N9510" t="s">
        <v>21</v>
      </c>
      <c r="O9510" t="s">
        <v>83</v>
      </c>
      <c r="P9510" t="s">
        <v>34625</v>
      </c>
      <c r="Q9510" t="s">
        <v>34626</v>
      </c>
      <c r="R9510" t="s">
        <v>34378</v>
      </c>
      <c r="S9510" s="2">
        <v>43781</v>
      </c>
    </row>
    <row r="9511" spans="2:19" x14ac:dyDescent="0.35">
      <c r="B9511" t="s">
        <v>22661</v>
      </c>
      <c r="D9511" t="str">
        <f>IF(ISNUMBER(SEARCH("UKRI",Table2[[#This Row],[SourcingOwnerEmail]])),"UKRI","UKSBS")</f>
        <v>UKSBS</v>
      </c>
      <c r="E9511" t="s">
        <v>11</v>
      </c>
      <c r="F9511" t="s">
        <v>237</v>
      </c>
      <c r="G9511" t="s">
        <v>66</v>
      </c>
      <c r="H9511" t="s">
        <v>22662</v>
      </c>
      <c r="I9511" s="2">
        <v>43782</v>
      </c>
      <c r="J9511" s="2">
        <v>43819</v>
      </c>
      <c r="L9511">
        <v>11125.2</v>
      </c>
      <c r="M9511" t="s">
        <v>20</v>
      </c>
      <c r="N9511" t="s">
        <v>21</v>
      </c>
      <c r="O9511" t="s">
        <v>83</v>
      </c>
      <c r="P9511" t="s">
        <v>34403</v>
      </c>
      <c r="Q9511" t="s">
        <v>34404</v>
      </c>
      <c r="R9511" t="s">
        <v>34378</v>
      </c>
      <c r="S9511" s="2">
        <v>43782</v>
      </c>
    </row>
    <row r="9512" spans="2:19" x14ac:dyDescent="0.35">
      <c r="B9512" t="s">
        <v>22663</v>
      </c>
      <c r="D9512" t="str">
        <f>IF(ISNUMBER(SEARCH("UKRI",Table2[[#This Row],[SourcingOwnerEmail]])),"UKRI","UKSBS")</f>
        <v>UKSBS</v>
      </c>
      <c r="E9512" t="s">
        <v>11</v>
      </c>
      <c r="F9512" t="s">
        <v>340</v>
      </c>
      <c r="G9512" t="s">
        <v>22664</v>
      </c>
      <c r="H9512" t="s">
        <v>22665</v>
      </c>
      <c r="I9512" s="2">
        <v>43783</v>
      </c>
      <c r="J9512" s="2">
        <v>43783</v>
      </c>
      <c r="L9512">
        <v>24752.65</v>
      </c>
      <c r="M9512" t="s">
        <v>20</v>
      </c>
      <c r="N9512" t="s">
        <v>21</v>
      </c>
      <c r="O9512" t="s">
        <v>83</v>
      </c>
      <c r="P9512" t="s">
        <v>34403</v>
      </c>
      <c r="Q9512" t="s">
        <v>34404</v>
      </c>
      <c r="R9512" t="s">
        <v>34378</v>
      </c>
      <c r="S9512" s="2">
        <v>43783</v>
      </c>
    </row>
    <row r="9513" spans="2:19" x14ac:dyDescent="0.35">
      <c r="B9513" t="s">
        <v>22666</v>
      </c>
      <c r="D9513" t="str">
        <f>IF(ISNUMBER(SEARCH("UKRI",Table2[[#This Row],[SourcingOwnerEmail]])),"UKRI","UKSBS")</f>
        <v>UKSBS</v>
      </c>
      <c r="E9513" t="s">
        <v>11</v>
      </c>
      <c r="F9513" t="s">
        <v>345</v>
      </c>
      <c r="G9513" t="s">
        <v>20771</v>
      </c>
      <c r="H9513" t="s">
        <v>22667</v>
      </c>
      <c r="I9513" s="2">
        <v>43780</v>
      </c>
      <c r="J9513" s="2">
        <v>43817</v>
      </c>
      <c r="L9513">
        <v>35724.6</v>
      </c>
      <c r="M9513" t="s">
        <v>20</v>
      </c>
      <c r="N9513" t="s">
        <v>21</v>
      </c>
      <c r="O9513" t="s">
        <v>34375</v>
      </c>
      <c r="P9513" t="s">
        <v>34849</v>
      </c>
      <c r="Q9513" t="s">
        <v>34850</v>
      </c>
      <c r="R9513" t="s">
        <v>34378</v>
      </c>
      <c r="S9513" s="2">
        <v>43781</v>
      </c>
    </row>
    <row r="9514" spans="2:19" x14ac:dyDescent="0.35">
      <c r="B9514" t="s">
        <v>22668</v>
      </c>
      <c r="D9514" t="str">
        <f>IF(ISNUMBER(SEARCH("UKRI",Table2[[#This Row],[SourcingOwnerEmail]])),"UKRI","UKSBS")</f>
        <v>UKSBS</v>
      </c>
      <c r="E9514" t="s">
        <v>11</v>
      </c>
      <c r="F9514" t="s">
        <v>75</v>
      </c>
      <c r="G9514" t="s">
        <v>13511</v>
      </c>
      <c r="H9514" t="s">
        <v>22669</v>
      </c>
      <c r="I9514" s="2">
        <v>43780</v>
      </c>
      <c r="J9514" s="2">
        <v>43791</v>
      </c>
      <c r="L9514">
        <v>19850.080000000002</v>
      </c>
      <c r="M9514" t="s">
        <v>20</v>
      </c>
      <c r="N9514" t="s">
        <v>21</v>
      </c>
      <c r="O9514" t="s">
        <v>83</v>
      </c>
      <c r="P9514" t="s">
        <v>34849</v>
      </c>
      <c r="Q9514" t="s">
        <v>34850</v>
      </c>
      <c r="R9514" t="s">
        <v>34378</v>
      </c>
      <c r="S9514" s="2">
        <v>43780</v>
      </c>
    </row>
    <row r="9515" spans="2:19" x14ac:dyDescent="0.35">
      <c r="B9515" t="s">
        <v>22670</v>
      </c>
      <c r="D9515" t="str">
        <f>IF(ISNUMBER(SEARCH("UKRI",Table2[[#This Row],[SourcingOwnerEmail]])),"UKRI","UKSBS")</f>
        <v>UKSBS</v>
      </c>
      <c r="E9515" t="s">
        <v>11</v>
      </c>
      <c r="F9515" t="s">
        <v>237</v>
      </c>
      <c r="G9515" t="s">
        <v>22671</v>
      </c>
      <c r="H9515" t="s">
        <v>22672</v>
      </c>
      <c r="I9515" s="2">
        <v>43809</v>
      </c>
      <c r="J9515" s="2">
        <v>43840</v>
      </c>
      <c r="L9515">
        <v>25986</v>
      </c>
      <c r="M9515" t="s">
        <v>20</v>
      </c>
      <c r="N9515" t="s">
        <v>21</v>
      </c>
      <c r="O9515" t="s">
        <v>34375</v>
      </c>
      <c r="P9515" t="s">
        <v>34675</v>
      </c>
      <c r="Q9515" t="s">
        <v>34676</v>
      </c>
      <c r="R9515" t="s">
        <v>34378</v>
      </c>
      <c r="S9515" s="2">
        <v>43809</v>
      </c>
    </row>
    <row r="9516" spans="2:19" x14ac:dyDescent="0.35">
      <c r="B9516" t="s">
        <v>22673</v>
      </c>
      <c r="D9516" t="str">
        <f>IF(ISNUMBER(SEARCH("UKRI",Table2[[#This Row],[SourcingOwnerEmail]])),"UKRI","UKSBS")</f>
        <v>UKSBS</v>
      </c>
      <c r="E9516" t="s">
        <v>11</v>
      </c>
      <c r="F9516" t="s">
        <v>75</v>
      </c>
      <c r="G9516" t="s">
        <v>19289</v>
      </c>
      <c r="H9516" t="s">
        <v>22674</v>
      </c>
      <c r="I9516" s="2">
        <v>43831</v>
      </c>
      <c r="J9516" s="2">
        <v>44926</v>
      </c>
      <c r="L9516">
        <v>88216.65</v>
      </c>
      <c r="M9516" t="s">
        <v>20</v>
      </c>
      <c r="N9516" t="s">
        <v>21</v>
      </c>
      <c r="O9516" t="s">
        <v>34375</v>
      </c>
      <c r="P9516" t="s">
        <v>34435</v>
      </c>
      <c r="Q9516" t="s">
        <v>34436</v>
      </c>
      <c r="R9516" t="s">
        <v>34378</v>
      </c>
      <c r="S9516" s="2">
        <v>43845</v>
      </c>
    </row>
    <row r="9517" spans="2:19" x14ac:dyDescent="0.35">
      <c r="B9517" t="s">
        <v>22675</v>
      </c>
      <c r="D9517" t="str">
        <f>IF(ISNUMBER(SEARCH("UKRI",Table2[[#This Row],[SourcingOwnerEmail]])),"UKRI","UKSBS")</f>
        <v>UKSBS</v>
      </c>
      <c r="E9517" t="s">
        <v>11</v>
      </c>
      <c r="F9517" t="s">
        <v>237</v>
      </c>
      <c r="G9517" t="s">
        <v>22676</v>
      </c>
      <c r="H9517" t="s">
        <v>22677</v>
      </c>
      <c r="I9517" s="2">
        <v>43789</v>
      </c>
      <c r="J9517" s="2">
        <v>43861</v>
      </c>
      <c r="L9517">
        <v>24914</v>
      </c>
      <c r="M9517" t="s">
        <v>20</v>
      </c>
      <c r="N9517" t="s">
        <v>21</v>
      </c>
      <c r="O9517" t="s">
        <v>83</v>
      </c>
      <c r="P9517" t="s">
        <v>34849</v>
      </c>
      <c r="Q9517" t="s">
        <v>34850</v>
      </c>
      <c r="R9517" t="s">
        <v>34378</v>
      </c>
      <c r="S9517" s="2">
        <v>43789</v>
      </c>
    </row>
    <row r="9518" spans="2:19" x14ac:dyDescent="0.35">
      <c r="B9518" t="s">
        <v>22678</v>
      </c>
      <c r="D9518" t="str">
        <f>IF(ISNUMBER(SEARCH("UKRI",Table2[[#This Row],[SourcingOwnerEmail]])),"UKRI","UKSBS")</f>
        <v>UKSBS</v>
      </c>
      <c r="E9518" t="s">
        <v>11</v>
      </c>
      <c r="F9518" t="s">
        <v>86</v>
      </c>
      <c r="G9518" t="s">
        <v>16116</v>
      </c>
      <c r="H9518" t="s">
        <v>22679</v>
      </c>
      <c r="I9518" s="2">
        <v>43795</v>
      </c>
      <c r="J9518" s="2">
        <v>43796</v>
      </c>
      <c r="L9518">
        <v>14875.51</v>
      </c>
      <c r="M9518" t="s">
        <v>20</v>
      </c>
      <c r="N9518" t="s">
        <v>21</v>
      </c>
      <c r="O9518" t="s">
        <v>83</v>
      </c>
      <c r="P9518" t="s">
        <v>34403</v>
      </c>
      <c r="Q9518" t="s">
        <v>34404</v>
      </c>
      <c r="R9518" t="s">
        <v>34378</v>
      </c>
      <c r="S9518" s="2">
        <v>43795</v>
      </c>
    </row>
    <row r="9519" spans="2:19" x14ac:dyDescent="0.35">
      <c r="B9519" t="s">
        <v>22680</v>
      </c>
      <c r="D9519" t="str">
        <f>IF(ISNUMBER(SEARCH("UKRI",Table2[[#This Row],[SourcingOwnerEmail]])),"UKRI","UKSBS")</f>
        <v>UKSBS</v>
      </c>
      <c r="E9519" t="s">
        <v>11</v>
      </c>
      <c r="F9519" t="s">
        <v>237</v>
      </c>
      <c r="G9519" t="s">
        <v>202</v>
      </c>
      <c r="H9519" t="s">
        <v>22681</v>
      </c>
      <c r="I9519" s="2">
        <v>43783</v>
      </c>
      <c r="J9519" s="2">
        <v>43847</v>
      </c>
      <c r="L9519">
        <v>10390</v>
      </c>
      <c r="M9519" t="s">
        <v>20</v>
      </c>
      <c r="N9519" t="s">
        <v>21</v>
      </c>
      <c r="O9519" t="s">
        <v>34379</v>
      </c>
      <c r="P9519" t="s">
        <v>34675</v>
      </c>
      <c r="Q9519" t="s">
        <v>34676</v>
      </c>
      <c r="R9519" t="s">
        <v>34378</v>
      </c>
      <c r="S9519" s="2">
        <v>43783</v>
      </c>
    </row>
    <row r="9520" spans="2:19" x14ac:dyDescent="0.35">
      <c r="B9520" t="s">
        <v>22682</v>
      </c>
      <c r="D9520" t="str">
        <f>IF(ISNUMBER(SEARCH("UKRI",Table2[[#This Row],[SourcingOwnerEmail]])),"UKRI","UKSBS")</f>
        <v>UKSBS</v>
      </c>
      <c r="E9520" t="s">
        <v>11</v>
      </c>
      <c r="F9520" t="s">
        <v>469</v>
      </c>
      <c r="G9520" t="s">
        <v>22683</v>
      </c>
      <c r="H9520" t="s">
        <v>22684</v>
      </c>
      <c r="I9520" s="2">
        <v>43790</v>
      </c>
      <c r="J9520" s="2">
        <v>43896</v>
      </c>
      <c r="L9520">
        <v>45277.52</v>
      </c>
      <c r="M9520" t="s">
        <v>20</v>
      </c>
      <c r="N9520" t="s">
        <v>21</v>
      </c>
      <c r="O9520" t="s">
        <v>83</v>
      </c>
      <c r="P9520" t="s">
        <v>34574</v>
      </c>
      <c r="Q9520" t="s">
        <v>34575</v>
      </c>
      <c r="R9520" t="s">
        <v>34378</v>
      </c>
      <c r="S9520" s="2">
        <v>43789</v>
      </c>
    </row>
    <row r="9521" spans="2:19" x14ac:dyDescent="0.35">
      <c r="B9521" t="s">
        <v>22685</v>
      </c>
      <c r="D9521" t="str">
        <f>IF(ISNUMBER(SEARCH("UKRI",Table2[[#This Row],[SourcingOwnerEmail]])),"UKRI","UKSBS")</f>
        <v>UKSBS</v>
      </c>
      <c r="E9521" t="s">
        <v>11</v>
      </c>
      <c r="F9521" t="s">
        <v>93</v>
      </c>
      <c r="G9521" t="s">
        <v>143</v>
      </c>
      <c r="H9521" t="s">
        <v>22686</v>
      </c>
      <c r="I9521" s="2">
        <v>43798</v>
      </c>
      <c r="J9521" s="2">
        <v>43887</v>
      </c>
      <c r="L9521">
        <v>83042</v>
      </c>
      <c r="M9521" t="s">
        <v>20</v>
      </c>
      <c r="N9521" t="s">
        <v>21</v>
      </c>
      <c r="O9521" t="s">
        <v>34375</v>
      </c>
      <c r="P9521" t="s">
        <v>34574</v>
      </c>
      <c r="Q9521" t="s">
        <v>34575</v>
      </c>
      <c r="R9521" t="s">
        <v>34378</v>
      </c>
      <c r="S9521" s="2">
        <v>43808</v>
      </c>
    </row>
    <row r="9522" spans="2:19" x14ac:dyDescent="0.35">
      <c r="B9522" t="s">
        <v>22687</v>
      </c>
      <c r="D9522" t="str">
        <f>IF(ISNUMBER(SEARCH("UKRI",Table2[[#This Row],[SourcingOwnerEmail]])),"UKRI","UKSBS")</f>
        <v>UKSBS</v>
      </c>
      <c r="E9522" t="s">
        <v>11</v>
      </c>
      <c r="F9522" t="s">
        <v>75</v>
      </c>
      <c r="G9522" t="s">
        <v>10680</v>
      </c>
      <c r="H9522" t="s">
        <v>22688</v>
      </c>
      <c r="I9522" s="2">
        <v>43796</v>
      </c>
      <c r="J9522" s="2">
        <v>44161</v>
      </c>
      <c r="L9522">
        <v>13552</v>
      </c>
      <c r="M9522" t="s">
        <v>20</v>
      </c>
      <c r="N9522" t="s">
        <v>21</v>
      </c>
      <c r="O9522" t="s">
        <v>34379</v>
      </c>
      <c r="P9522" t="s">
        <v>34385</v>
      </c>
      <c r="Q9522" t="s">
        <v>34425</v>
      </c>
      <c r="R9522" t="s">
        <v>34378</v>
      </c>
      <c r="S9522" s="2">
        <v>43796</v>
      </c>
    </row>
    <row r="9523" spans="2:19" x14ac:dyDescent="0.35">
      <c r="B9523" t="s">
        <v>22689</v>
      </c>
      <c r="D9523" t="str">
        <f>IF(ISNUMBER(SEARCH("UKRI",Table2[[#This Row],[SourcingOwnerEmail]])),"UKRI","UKSBS")</f>
        <v>UKSBS</v>
      </c>
      <c r="E9523" t="s">
        <v>11</v>
      </c>
      <c r="F9523" t="s">
        <v>444</v>
      </c>
      <c r="G9523" t="s">
        <v>428</v>
      </c>
      <c r="H9523" t="s">
        <v>22690</v>
      </c>
      <c r="I9523" s="2">
        <v>43803</v>
      </c>
      <c r="J9523" s="2">
        <v>43917</v>
      </c>
      <c r="L9523">
        <v>31085.43</v>
      </c>
      <c r="M9523" t="s">
        <v>20</v>
      </c>
      <c r="N9523" t="s">
        <v>21</v>
      </c>
      <c r="O9523" t="s">
        <v>34375</v>
      </c>
      <c r="P9523" t="s">
        <v>34675</v>
      </c>
      <c r="Q9523" t="s">
        <v>34676</v>
      </c>
      <c r="R9523" t="s">
        <v>34378</v>
      </c>
      <c r="S9523" s="2">
        <v>43803</v>
      </c>
    </row>
    <row r="9524" spans="2:19" x14ac:dyDescent="0.35">
      <c r="B9524" t="s">
        <v>22691</v>
      </c>
      <c r="D9524" t="str">
        <f>IF(ISNUMBER(SEARCH("UKRI",Table2[[#This Row],[SourcingOwnerEmail]])),"UKRI","UKSBS")</f>
        <v>UKSBS</v>
      </c>
      <c r="E9524" t="s">
        <v>11</v>
      </c>
      <c r="F9524" t="s">
        <v>237</v>
      </c>
      <c r="G9524" t="s">
        <v>22692</v>
      </c>
      <c r="H9524" t="s">
        <v>22693</v>
      </c>
      <c r="I9524" s="2">
        <v>43789</v>
      </c>
      <c r="J9524" s="2">
        <v>43789</v>
      </c>
      <c r="L9524">
        <v>14554.02</v>
      </c>
      <c r="M9524" t="s">
        <v>20</v>
      </c>
      <c r="N9524" t="s">
        <v>21</v>
      </c>
      <c r="O9524" t="s">
        <v>83</v>
      </c>
      <c r="P9524" t="s">
        <v>34625</v>
      </c>
      <c r="Q9524" t="s">
        <v>34626</v>
      </c>
      <c r="R9524" t="s">
        <v>34378</v>
      </c>
      <c r="S9524" s="2">
        <v>43789</v>
      </c>
    </row>
    <row r="9525" spans="2:19" x14ac:dyDescent="0.35">
      <c r="B9525" t="s">
        <v>22694</v>
      </c>
      <c r="D9525" t="str">
        <f>IF(ISNUMBER(SEARCH("UKRI",Table2[[#This Row],[SourcingOwnerEmail]])),"UKRI","UKSBS")</f>
        <v>UKSBS</v>
      </c>
      <c r="E9525" t="s">
        <v>11</v>
      </c>
      <c r="F9525" t="s">
        <v>2295</v>
      </c>
      <c r="G9525" t="s">
        <v>441</v>
      </c>
      <c r="H9525" t="s">
        <v>22695</v>
      </c>
      <c r="I9525" s="2">
        <v>43789</v>
      </c>
      <c r="J9525" s="2">
        <v>43789</v>
      </c>
      <c r="L9525">
        <v>10200</v>
      </c>
      <c r="M9525" t="s">
        <v>20</v>
      </c>
      <c r="N9525" t="s">
        <v>21</v>
      </c>
      <c r="O9525" t="s">
        <v>83</v>
      </c>
      <c r="P9525" t="s">
        <v>34625</v>
      </c>
      <c r="Q9525" t="s">
        <v>34626</v>
      </c>
      <c r="R9525" t="s">
        <v>34378</v>
      </c>
      <c r="S9525" s="2">
        <v>43789</v>
      </c>
    </row>
    <row r="9526" spans="2:19" x14ac:dyDescent="0.35">
      <c r="B9526" t="s">
        <v>22696</v>
      </c>
      <c r="D9526" t="str">
        <f>IF(ISNUMBER(SEARCH("UKRI",Table2[[#This Row],[SourcingOwnerEmail]])),"UKRI","UKSBS")</f>
        <v>UKSBS</v>
      </c>
      <c r="E9526" t="s">
        <v>11</v>
      </c>
      <c r="F9526" t="s">
        <v>75</v>
      </c>
      <c r="G9526" t="s">
        <v>22697</v>
      </c>
      <c r="H9526" t="s">
        <v>22698</v>
      </c>
      <c r="I9526" s="2">
        <v>43831</v>
      </c>
      <c r="J9526" s="2">
        <v>46022</v>
      </c>
      <c r="L9526">
        <v>54600</v>
      </c>
      <c r="M9526" t="s">
        <v>20</v>
      </c>
      <c r="N9526" t="s">
        <v>21</v>
      </c>
      <c r="O9526" t="s">
        <v>34379</v>
      </c>
      <c r="P9526" t="s">
        <v>34675</v>
      </c>
      <c r="Q9526" t="s">
        <v>34676</v>
      </c>
      <c r="R9526" t="s">
        <v>34378</v>
      </c>
      <c r="S9526" s="2">
        <v>43845</v>
      </c>
    </row>
    <row r="9527" spans="2:19" x14ac:dyDescent="0.35">
      <c r="B9527" t="s">
        <v>22699</v>
      </c>
      <c r="D9527" t="str">
        <f>IF(ISNUMBER(SEARCH("UKRI",Table2[[#This Row],[SourcingOwnerEmail]])),"UKRI","UKSBS")</f>
        <v>UKSBS</v>
      </c>
      <c r="E9527" t="s">
        <v>11</v>
      </c>
      <c r="F9527" t="s">
        <v>345</v>
      </c>
      <c r="G9527" t="s">
        <v>12309</v>
      </c>
      <c r="H9527" t="s">
        <v>22700</v>
      </c>
      <c r="I9527" s="2">
        <v>43795</v>
      </c>
      <c r="J9527" s="2">
        <v>43826</v>
      </c>
      <c r="L9527">
        <v>24866</v>
      </c>
      <c r="M9527" t="s">
        <v>20</v>
      </c>
      <c r="N9527" t="s">
        <v>21</v>
      </c>
      <c r="O9527" t="s">
        <v>83</v>
      </c>
      <c r="P9527" t="s">
        <v>34675</v>
      </c>
      <c r="Q9527" t="s">
        <v>34676</v>
      </c>
      <c r="R9527" t="s">
        <v>34378</v>
      </c>
      <c r="S9527" s="2">
        <v>43795</v>
      </c>
    </row>
    <row r="9528" spans="2:19" x14ac:dyDescent="0.35">
      <c r="B9528" t="s">
        <v>22701</v>
      </c>
      <c r="D9528" t="str">
        <f>IF(ISNUMBER(SEARCH("UKRI",Table2[[#This Row],[SourcingOwnerEmail]])),"UKRI","UKSBS")</f>
        <v>UKSBS</v>
      </c>
      <c r="E9528" t="s">
        <v>11</v>
      </c>
      <c r="F9528" t="s">
        <v>237</v>
      </c>
      <c r="G9528" t="s">
        <v>22702</v>
      </c>
      <c r="H9528" t="s">
        <v>22703</v>
      </c>
      <c r="I9528" s="2">
        <v>43812</v>
      </c>
      <c r="J9528" s="2">
        <v>43864</v>
      </c>
      <c r="L9528">
        <v>17280</v>
      </c>
      <c r="M9528" t="s">
        <v>20</v>
      </c>
      <c r="N9528" t="s">
        <v>21</v>
      </c>
      <c r="O9528" t="s">
        <v>83</v>
      </c>
      <c r="P9528" t="s">
        <v>34574</v>
      </c>
      <c r="Q9528" t="s">
        <v>34575</v>
      </c>
      <c r="R9528" t="s">
        <v>34378</v>
      </c>
      <c r="S9528" s="2">
        <v>43812</v>
      </c>
    </row>
    <row r="9529" spans="2:19" x14ac:dyDescent="0.35">
      <c r="B9529" t="s">
        <v>22704</v>
      </c>
      <c r="D9529" t="str">
        <f>IF(ISNUMBER(SEARCH("UKRI",Table2[[#This Row],[SourcingOwnerEmail]])),"UKRI","UKSBS")</f>
        <v>UKSBS</v>
      </c>
      <c r="E9529" t="s">
        <v>11</v>
      </c>
      <c r="F9529" t="s">
        <v>237</v>
      </c>
      <c r="G9529" t="s">
        <v>530</v>
      </c>
      <c r="H9529" t="s">
        <v>22705</v>
      </c>
      <c r="I9529" s="2">
        <v>43802</v>
      </c>
      <c r="J9529" s="2">
        <v>43888</v>
      </c>
      <c r="L9529">
        <v>19911.240000000002</v>
      </c>
      <c r="M9529" t="s">
        <v>20</v>
      </c>
      <c r="N9529" t="s">
        <v>21</v>
      </c>
      <c r="O9529" t="s">
        <v>83</v>
      </c>
      <c r="P9529" t="s">
        <v>34385</v>
      </c>
      <c r="Q9529" t="s">
        <v>34425</v>
      </c>
      <c r="R9529" t="s">
        <v>34378</v>
      </c>
      <c r="S9529" s="2">
        <v>43798</v>
      </c>
    </row>
    <row r="9530" spans="2:19" x14ac:dyDescent="0.35">
      <c r="B9530" t="s">
        <v>22706</v>
      </c>
      <c r="D9530" t="str">
        <f>IF(ISNUMBER(SEARCH("UKRI",Table2[[#This Row],[SourcingOwnerEmail]])),"UKRI","UKSBS")</f>
        <v>UKSBS</v>
      </c>
      <c r="E9530" t="s">
        <v>11</v>
      </c>
      <c r="F9530" t="s">
        <v>2295</v>
      </c>
      <c r="G9530" t="s">
        <v>19952</v>
      </c>
      <c r="H9530" t="s">
        <v>22707</v>
      </c>
      <c r="I9530" s="2">
        <v>43850</v>
      </c>
      <c r="J9530" s="2">
        <v>44196</v>
      </c>
      <c r="L9530">
        <v>581532</v>
      </c>
      <c r="M9530" t="s">
        <v>20</v>
      </c>
      <c r="N9530" t="s">
        <v>21</v>
      </c>
      <c r="O9530" t="s">
        <v>34375</v>
      </c>
      <c r="P9530" t="s">
        <v>34882</v>
      </c>
      <c r="Q9530" t="s">
        <v>34883</v>
      </c>
      <c r="R9530" t="s">
        <v>34378</v>
      </c>
      <c r="S9530" s="2">
        <v>43854</v>
      </c>
    </row>
    <row r="9531" spans="2:19" x14ac:dyDescent="0.35">
      <c r="B9531" t="s">
        <v>22708</v>
      </c>
      <c r="D9531" t="str">
        <f>IF(ISNUMBER(SEARCH("UKRI",Table2[[#This Row],[SourcingOwnerEmail]])),"UKRI","UKSBS")</f>
        <v>UKSBS</v>
      </c>
      <c r="E9531" t="s">
        <v>11</v>
      </c>
      <c r="F9531" t="s">
        <v>237</v>
      </c>
      <c r="G9531" t="s">
        <v>22709</v>
      </c>
      <c r="H9531" t="s">
        <v>22710</v>
      </c>
      <c r="I9531" s="2">
        <v>43797</v>
      </c>
      <c r="J9531" s="2">
        <v>43859</v>
      </c>
      <c r="L9531">
        <v>11715</v>
      </c>
      <c r="M9531" t="s">
        <v>20</v>
      </c>
      <c r="N9531" t="s">
        <v>21</v>
      </c>
      <c r="O9531" t="s">
        <v>83</v>
      </c>
      <c r="P9531" t="s">
        <v>34385</v>
      </c>
      <c r="Q9531" t="s">
        <v>34425</v>
      </c>
      <c r="R9531" t="s">
        <v>34378</v>
      </c>
      <c r="S9531" s="2">
        <v>43796</v>
      </c>
    </row>
    <row r="9532" spans="2:19" x14ac:dyDescent="0.35">
      <c r="B9532" t="s">
        <v>22711</v>
      </c>
      <c r="D9532" t="str">
        <f>IF(ISNUMBER(SEARCH("UKRI",Table2[[#This Row],[SourcingOwnerEmail]])),"UKRI","UKSBS")</f>
        <v>UKSBS</v>
      </c>
      <c r="E9532" t="s">
        <v>11</v>
      </c>
      <c r="F9532" t="s">
        <v>237</v>
      </c>
      <c r="G9532" t="s">
        <v>22552</v>
      </c>
      <c r="H9532" t="s">
        <v>22712</v>
      </c>
      <c r="I9532" s="2">
        <v>43794</v>
      </c>
      <c r="J9532" s="2">
        <v>43794</v>
      </c>
      <c r="L9532">
        <v>10611.4</v>
      </c>
      <c r="M9532" t="s">
        <v>20</v>
      </c>
      <c r="N9532" t="s">
        <v>21</v>
      </c>
      <c r="O9532" t="s">
        <v>83</v>
      </c>
      <c r="P9532" t="s">
        <v>34625</v>
      </c>
      <c r="Q9532" t="s">
        <v>34626</v>
      </c>
      <c r="R9532" t="s">
        <v>34378</v>
      </c>
      <c r="S9532" s="2">
        <v>43794</v>
      </c>
    </row>
    <row r="9533" spans="2:19" x14ac:dyDescent="0.35">
      <c r="B9533" t="s">
        <v>22713</v>
      </c>
      <c r="D9533" t="str">
        <f>IF(ISNUMBER(SEARCH("UKRI",Table2[[#This Row],[SourcingOwnerEmail]])),"UKRI","UKSBS")</f>
        <v>UKSBS</v>
      </c>
      <c r="E9533" t="s">
        <v>11</v>
      </c>
      <c r="F9533" t="s">
        <v>1751</v>
      </c>
      <c r="G9533" t="s">
        <v>22714</v>
      </c>
      <c r="H9533" t="s">
        <v>22715</v>
      </c>
      <c r="I9533" s="2">
        <v>43796</v>
      </c>
      <c r="J9533" s="2">
        <v>43796</v>
      </c>
      <c r="L9533">
        <v>15750</v>
      </c>
      <c r="M9533" t="s">
        <v>20</v>
      </c>
      <c r="N9533" t="s">
        <v>21</v>
      </c>
      <c r="O9533" t="s">
        <v>83</v>
      </c>
      <c r="P9533" t="s">
        <v>34625</v>
      </c>
      <c r="Q9533" t="s">
        <v>34626</v>
      </c>
      <c r="R9533" t="s">
        <v>34378</v>
      </c>
      <c r="S9533" s="2">
        <v>43796</v>
      </c>
    </row>
    <row r="9534" spans="2:19" x14ac:dyDescent="0.35">
      <c r="B9534" t="s">
        <v>22716</v>
      </c>
      <c r="D9534" t="str">
        <f>IF(ISNUMBER(SEARCH("UKRI",Table2[[#This Row],[SourcingOwnerEmail]])),"UKRI","UKSBS")</f>
        <v>UKSBS</v>
      </c>
      <c r="E9534" t="s">
        <v>11</v>
      </c>
      <c r="F9534" t="s">
        <v>469</v>
      </c>
      <c r="G9534" t="s">
        <v>11150</v>
      </c>
      <c r="H9534" t="s">
        <v>22717</v>
      </c>
      <c r="I9534" s="2">
        <v>43796</v>
      </c>
      <c r="J9534" s="2">
        <v>43860</v>
      </c>
      <c r="L9534">
        <v>22492.6</v>
      </c>
      <c r="M9534" t="s">
        <v>20</v>
      </c>
      <c r="N9534" t="s">
        <v>21</v>
      </c>
      <c r="O9534" t="s">
        <v>83</v>
      </c>
      <c r="P9534" t="s">
        <v>34385</v>
      </c>
      <c r="Q9534" t="s">
        <v>34425</v>
      </c>
      <c r="R9534" t="s">
        <v>34378</v>
      </c>
      <c r="S9534" s="2">
        <v>43796</v>
      </c>
    </row>
    <row r="9535" spans="2:19" x14ac:dyDescent="0.35">
      <c r="B9535" t="s">
        <v>22718</v>
      </c>
      <c r="D9535" t="str">
        <f>IF(ISNUMBER(SEARCH("UKRI",Table2[[#This Row],[SourcingOwnerEmail]])),"UKRI","UKSBS")</f>
        <v>UKSBS</v>
      </c>
      <c r="E9535" t="s">
        <v>11</v>
      </c>
      <c r="F9535" t="s">
        <v>345</v>
      </c>
      <c r="G9535" t="s">
        <v>22719</v>
      </c>
      <c r="H9535" t="s">
        <v>22720</v>
      </c>
      <c r="I9535" s="2">
        <v>43797</v>
      </c>
      <c r="J9535" s="2">
        <v>43822</v>
      </c>
      <c r="L9535">
        <v>37500</v>
      </c>
      <c r="M9535" t="s">
        <v>20</v>
      </c>
      <c r="N9535" t="s">
        <v>21</v>
      </c>
      <c r="O9535" t="s">
        <v>34375</v>
      </c>
      <c r="P9535" t="s">
        <v>34574</v>
      </c>
      <c r="Q9535" t="s">
        <v>34575</v>
      </c>
      <c r="R9535" t="s">
        <v>34378</v>
      </c>
      <c r="S9535" s="2">
        <v>43795</v>
      </c>
    </row>
    <row r="9536" spans="2:19" x14ac:dyDescent="0.35">
      <c r="B9536" t="s">
        <v>22721</v>
      </c>
      <c r="D9536" t="str">
        <f>IF(ISNUMBER(SEARCH("UKRI",Table2[[#This Row],[SourcingOwnerEmail]])),"UKRI","UKSBS")</f>
        <v>UKSBS</v>
      </c>
      <c r="E9536" t="s">
        <v>11</v>
      </c>
      <c r="F9536" t="s">
        <v>237</v>
      </c>
      <c r="G9536" t="s">
        <v>22722</v>
      </c>
      <c r="H9536" t="s">
        <v>22723</v>
      </c>
      <c r="I9536" s="2">
        <v>43796</v>
      </c>
      <c r="J9536" s="2">
        <v>43913</v>
      </c>
      <c r="L9536">
        <v>20349</v>
      </c>
      <c r="M9536" t="s">
        <v>20</v>
      </c>
      <c r="N9536" t="s">
        <v>21</v>
      </c>
      <c r="O9536" t="s">
        <v>83</v>
      </c>
      <c r="P9536" t="s">
        <v>34849</v>
      </c>
      <c r="Q9536" t="s">
        <v>34850</v>
      </c>
      <c r="R9536" t="s">
        <v>34378</v>
      </c>
      <c r="S9536" s="2">
        <v>43796</v>
      </c>
    </row>
    <row r="9537" spans="2:19" x14ac:dyDescent="0.35">
      <c r="B9537" t="s">
        <v>22724</v>
      </c>
      <c r="D9537" t="str">
        <f>IF(ISNUMBER(SEARCH("UKRI",Table2[[#This Row],[SourcingOwnerEmail]])),"UKRI","UKSBS")</f>
        <v>UKSBS</v>
      </c>
      <c r="E9537" t="s">
        <v>11</v>
      </c>
      <c r="F9537" t="s">
        <v>469</v>
      </c>
      <c r="G9537" t="s">
        <v>21279</v>
      </c>
      <c r="H9537" t="s">
        <v>22725</v>
      </c>
      <c r="I9537" s="2">
        <v>43796</v>
      </c>
      <c r="J9537" s="2">
        <v>43823</v>
      </c>
      <c r="L9537">
        <v>10312.200000000001</v>
      </c>
      <c r="M9537" t="s">
        <v>20</v>
      </c>
      <c r="N9537" t="s">
        <v>21</v>
      </c>
      <c r="O9537" t="s">
        <v>34379</v>
      </c>
      <c r="P9537" t="s">
        <v>34882</v>
      </c>
      <c r="Q9537" t="s">
        <v>34883</v>
      </c>
      <c r="R9537" t="s">
        <v>34378</v>
      </c>
      <c r="S9537" s="2">
        <v>43796</v>
      </c>
    </row>
    <row r="9538" spans="2:19" x14ac:dyDescent="0.35">
      <c r="B9538" t="s">
        <v>22726</v>
      </c>
      <c r="D9538" t="str">
        <f>IF(ISNUMBER(SEARCH("UKRI",Table2[[#This Row],[SourcingOwnerEmail]])),"UKRI","UKSBS")</f>
        <v>UKSBS</v>
      </c>
      <c r="E9538" t="s">
        <v>11</v>
      </c>
      <c r="F9538" t="s">
        <v>2295</v>
      </c>
      <c r="G9538" t="s">
        <v>22727</v>
      </c>
      <c r="H9538" t="s">
        <v>22728</v>
      </c>
      <c r="I9538" s="2">
        <v>43843</v>
      </c>
      <c r="J9538" s="2">
        <v>43921</v>
      </c>
      <c r="L9538">
        <v>178900</v>
      </c>
      <c r="M9538" t="s">
        <v>20</v>
      </c>
      <c r="N9538" t="s">
        <v>21</v>
      </c>
      <c r="O9538" t="s">
        <v>34554</v>
      </c>
      <c r="P9538" t="s">
        <v>34882</v>
      </c>
      <c r="Q9538" t="s">
        <v>34883</v>
      </c>
      <c r="R9538" t="s">
        <v>34378</v>
      </c>
      <c r="S9538" s="2">
        <v>43845</v>
      </c>
    </row>
    <row r="9539" spans="2:19" x14ac:dyDescent="0.35">
      <c r="B9539" t="s">
        <v>22729</v>
      </c>
      <c r="D9539" t="str">
        <f>IF(ISNUMBER(SEARCH("UKRI",Table2[[#This Row],[SourcingOwnerEmail]])),"UKRI","UKSBS")</f>
        <v>UKSBS</v>
      </c>
      <c r="E9539" t="s">
        <v>11</v>
      </c>
      <c r="F9539" t="s">
        <v>75</v>
      </c>
      <c r="G9539" t="s">
        <v>813</v>
      </c>
      <c r="H9539" t="s">
        <v>22730</v>
      </c>
      <c r="I9539" s="2">
        <v>43809</v>
      </c>
      <c r="J9539" s="2">
        <v>44168</v>
      </c>
      <c r="L9539">
        <v>20400</v>
      </c>
      <c r="M9539" t="s">
        <v>20</v>
      </c>
      <c r="N9539" t="s">
        <v>21</v>
      </c>
      <c r="O9539" t="s">
        <v>83</v>
      </c>
      <c r="P9539" t="s">
        <v>34625</v>
      </c>
      <c r="Q9539" t="s">
        <v>34626</v>
      </c>
      <c r="R9539" t="s">
        <v>34378</v>
      </c>
      <c r="S9539" s="2">
        <v>43802</v>
      </c>
    </row>
    <row r="9540" spans="2:19" x14ac:dyDescent="0.35">
      <c r="B9540" t="s">
        <v>22731</v>
      </c>
      <c r="D9540" t="str">
        <f>IF(ISNUMBER(SEARCH("UKRI",Table2[[#This Row],[SourcingOwnerEmail]])),"UKRI","UKSBS")</f>
        <v>UKSBS</v>
      </c>
      <c r="E9540" t="s">
        <v>11</v>
      </c>
      <c r="F9540" t="s">
        <v>237</v>
      </c>
      <c r="G9540" t="s">
        <v>11862</v>
      </c>
      <c r="H9540" t="s">
        <v>22732</v>
      </c>
      <c r="I9540" s="2">
        <v>43803</v>
      </c>
      <c r="J9540" s="2">
        <v>43915</v>
      </c>
      <c r="L9540">
        <v>32832</v>
      </c>
      <c r="M9540" t="s">
        <v>20</v>
      </c>
      <c r="N9540" t="s">
        <v>21</v>
      </c>
      <c r="O9540" t="s">
        <v>83</v>
      </c>
      <c r="P9540" t="s">
        <v>34385</v>
      </c>
      <c r="Q9540" t="s">
        <v>34425</v>
      </c>
      <c r="R9540" t="s">
        <v>34378</v>
      </c>
      <c r="S9540" s="2">
        <v>43810</v>
      </c>
    </row>
    <row r="9541" spans="2:19" x14ac:dyDescent="0.35">
      <c r="B9541" t="s">
        <v>22733</v>
      </c>
      <c r="D9541" t="str">
        <f>IF(ISNUMBER(SEARCH("UKRI",Table2[[#This Row],[SourcingOwnerEmail]])),"UKRI","UKSBS")</f>
        <v>UKSBS</v>
      </c>
      <c r="E9541" t="s">
        <v>11</v>
      </c>
      <c r="F9541" t="s">
        <v>237</v>
      </c>
      <c r="G9541" t="s">
        <v>20112</v>
      </c>
      <c r="H9541" t="s">
        <v>22734</v>
      </c>
      <c r="I9541" s="2">
        <v>43797</v>
      </c>
      <c r="J9541" s="2">
        <v>43826</v>
      </c>
      <c r="L9541">
        <v>19955</v>
      </c>
      <c r="M9541" t="s">
        <v>20</v>
      </c>
      <c r="N9541" t="s">
        <v>21</v>
      </c>
      <c r="O9541" t="s">
        <v>83</v>
      </c>
      <c r="P9541" t="s">
        <v>34675</v>
      </c>
      <c r="Q9541" t="s">
        <v>34676</v>
      </c>
      <c r="R9541" t="s">
        <v>34378</v>
      </c>
      <c r="S9541" s="2">
        <v>43797</v>
      </c>
    </row>
    <row r="9542" spans="2:19" ht="29" x14ac:dyDescent="0.35">
      <c r="B9542" t="s">
        <v>22735</v>
      </c>
      <c r="D9542" t="str">
        <f>IF(ISNUMBER(SEARCH("UKRI",Table2[[#This Row],[SourcingOwnerEmail]])),"UKRI","UKSBS")</f>
        <v>UKSBS</v>
      </c>
      <c r="E9542" t="s">
        <v>11</v>
      </c>
      <c r="F9542" t="s">
        <v>237</v>
      </c>
      <c r="G9542" t="s">
        <v>882</v>
      </c>
      <c r="H9542" s="3" t="s">
        <v>22736</v>
      </c>
      <c r="I9542" s="2">
        <v>43802</v>
      </c>
      <c r="J9542" s="2">
        <v>43882</v>
      </c>
      <c r="L9542">
        <v>43261</v>
      </c>
      <c r="M9542" t="s">
        <v>20</v>
      </c>
      <c r="N9542" t="s">
        <v>21</v>
      </c>
      <c r="O9542" t="s">
        <v>34375</v>
      </c>
      <c r="P9542" t="s">
        <v>34675</v>
      </c>
      <c r="Q9542" t="s">
        <v>34676</v>
      </c>
      <c r="R9542" t="s">
        <v>34378</v>
      </c>
      <c r="S9542" s="2">
        <v>43802</v>
      </c>
    </row>
    <row r="9543" spans="2:19" x14ac:dyDescent="0.35">
      <c r="B9543" t="s">
        <v>22737</v>
      </c>
      <c r="D9543" t="str">
        <f>IF(ISNUMBER(SEARCH("UKRI",Table2[[#This Row],[SourcingOwnerEmail]])),"UKRI","UKSBS")</f>
        <v>UKSBS</v>
      </c>
      <c r="E9543" t="s">
        <v>11</v>
      </c>
      <c r="F9543" t="s">
        <v>237</v>
      </c>
      <c r="G9543" t="s">
        <v>20651</v>
      </c>
      <c r="H9543" t="s">
        <v>22738</v>
      </c>
      <c r="I9543" s="2">
        <v>43797</v>
      </c>
      <c r="J9543" s="2">
        <v>44162</v>
      </c>
      <c r="L9543">
        <v>15954.5</v>
      </c>
      <c r="M9543" t="s">
        <v>20</v>
      </c>
      <c r="N9543" t="s">
        <v>21</v>
      </c>
      <c r="O9543" t="s">
        <v>83</v>
      </c>
      <c r="P9543" t="s">
        <v>34409</v>
      </c>
      <c r="Q9543" t="s">
        <v>34410</v>
      </c>
      <c r="R9543" t="s">
        <v>34378</v>
      </c>
      <c r="S9543" s="2">
        <v>43797</v>
      </c>
    </row>
    <row r="9544" spans="2:19" x14ac:dyDescent="0.35">
      <c r="B9544" t="s">
        <v>22739</v>
      </c>
      <c r="D9544" t="str">
        <f>IF(ISNUMBER(SEARCH("UKRI",Table2[[#This Row],[SourcingOwnerEmail]])),"UKRI","UKSBS")</f>
        <v>UKSBS</v>
      </c>
      <c r="E9544" t="s">
        <v>11</v>
      </c>
      <c r="F9544" t="s">
        <v>237</v>
      </c>
      <c r="G9544" t="s">
        <v>7117</v>
      </c>
      <c r="H9544" t="s">
        <v>22740</v>
      </c>
      <c r="I9544" s="2">
        <v>43797</v>
      </c>
      <c r="J9544" s="2">
        <v>44162</v>
      </c>
      <c r="L9544">
        <v>10224.280000000001</v>
      </c>
      <c r="M9544" t="s">
        <v>20</v>
      </c>
      <c r="N9544" t="s">
        <v>21</v>
      </c>
      <c r="O9544" t="s">
        <v>83</v>
      </c>
      <c r="P9544" t="s">
        <v>34409</v>
      </c>
      <c r="Q9544" t="s">
        <v>34410</v>
      </c>
      <c r="R9544" t="s">
        <v>34378</v>
      </c>
      <c r="S9544" s="2">
        <v>43808</v>
      </c>
    </row>
    <row r="9545" spans="2:19" x14ac:dyDescent="0.35">
      <c r="B9545" t="s">
        <v>22741</v>
      </c>
      <c r="D9545" t="str">
        <f>IF(ISNUMBER(SEARCH("UKRI",Table2[[#This Row],[SourcingOwnerEmail]])),"UKRI","UKSBS")</f>
        <v>UKSBS</v>
      </c>
      <c r="E9545" t="s">
        <v>11</v>
      </c>
      <c r="F9545" t="s">
        <v>237</v>
      </c>
      <c r="G9545" t="s">
        <v>6425</v>
      </c>
      <c r="H9545" t="s">
        <v>22742</v>
      </c>
      <c r="I9545" s="2">
        <v>43818</v>
      </c>
      <c r="J9545" s="2">
        <v>43916</v>
      </c>
      <c r="L9545">
        <v>35862.35</v>
      </c>
      <c r="M9545" t="s">
        <v>20</v>
      </c>
      <c r="N9545" t="s">
        <v>21</v>
      </c>
      <c r="O9545" t="s">
        <v>34375</v>
      </c>
      <c r="P9545" t="s">
        <v>34385</v>
      </c>
      <c r="Q9545" t="s">
        <v>34425</v>
      </c>
      <c r="R9545" t="s">
        <v>34378</v>
      </c>
      <c r="S9545" s="2">
        <v>43818</v>
      </c>
    </row>
    <row r="9546" spans="2:19" x14ac:dyDescent="0.35">
      <c r="B9546" t="s">
        <v>22743</v>
      </c>
      <c r="D9546" t="str">
        <f>IF(ISNUMBER(SEARCH("UKRI",Table2[[#This Row],[SourcingOwnerEmail]])),"UKRI","UKSBS")</f>
        <v>UKSBS</v>
      </c>
      <c r="E9546" t="s">
        <v>11</v>
      </c>
      <c r="F9546" t="s">
        <v>237</v>
      </c>
      <c r="G9546" t="s">
        <v>22489</v>
      </c>
      <c r="H9546" t="s">
        <v>22744</v>
      </c>
      <c r="I9546" s="2">
        <v>43798</v>
      </c>
      <c r="J9546" s="2">
        <v>44163</v>
      </c>
      <c r="L9546">
        <v>19359.36</v>
      </c>
      <c r="M9546" t="s">
        <v>20</v>
      </c>
      <c r="N9546" t="s">
        <v>21</v>
      </c>
      <c r="O9546" t="s">
        <v>83</v>
      </c>
      <c r="P9546" t="s">
        <v>34409</v>
      </c>
      <c r="Q9546" t="s">
        <v>34410</v>
      </c>
      <c r="R9546" t="s">
        <v>34378</v>
      </c>
      <c r="S9546" s="2">
        <v>43798</v>
      </c>
    </row>
    <row r="9547" spans="2:19" x14ac:dyDescent="0.35">
      <c r="B9547" t="s">
        <v>22745</v>
      </c>
      <c r="D9547" t="str">
        <f>IF(ISNUMBER(SEARCH("UKRI",Table2[[#This Row],[SourcingOwnerEmail]])),"UKRI","UKSBS")</f>
        <v>UKSBS</v>
      </c>
      <c r="E9547" t="s">
        <v>11</v>
      </c>
      <c r="F9547" t="s">
        <v>237</v>
      </c>
      <c r="G9547" t="s">
        <v>202</v>
      </c>
      <c r="H9547" t="s">
        <v>22746</v>
      </c>
      <c r="I9547" s="2">
        <v>43801</v>
      </c>
      <c r="J9547" s="2">
        <v>44166</v>
      </c>
      <c r="K9547">
        <v>48640</v>
      </c>
      <c r="L9547">
        <v>48640</v>
      </c>
      <c r="M9547" t="s">
        <v>20</v>
      </c>
      <c r="N9547" t="s">
        <v>21</v>
      </c>
      <c r="O9547" t="s">
        <v>83</v>
      </c>
      <c r="P9547" t="s">
        <v>34409</v>
      </c>
      <c r="Q9547" t="s">
        <v>34410</v>
      </c>
      <c r="R9547" t="s">
        <v>34378</v>
      </c>
      <c r="S9547" s="2">
        <v>43801</v>
      </c>
    </row>
    <row r="9548" spans="2:19" x14ac:dyDescent="0.35">
      <c r="B9548" t="s">
        <v>22747</v>
      </c>
      <c r="D9548" t="str">
        <f>IF(ISNUMBER(SEARCH("UKRI",Table2[[#This Row],[SourcingOwnerEmail]])),"UKRI","UKSBS")</f>
        <v>UKSBS</v>
      </c>
      <c r="E9548" t="s">
        <v>11</v>
      </c>
      <c r="F9548" t="s">
        <v>444</v>
      </c>
      <c r="G9548" t="s">
        <v>10646</v>
      </c>
      <c r="H9548" t="s">
        <v>22748</v>
      </c>
      <c r="I9548" s="2">
        <v>43801</v>
      </c>
      <c r="J9548" s="2">
        <v>44167</v>
      </c>
      <c r="K9548">
        <v>10813.18</v>
      </c>
      <c r="L9548">
        <v>10813.18</v>
      </c>
      <c r="M9548" t="s">
        <v>20</v>
      </c>
      <c r="N9548" t="s">
        <v>21</v>
      </c>
      <c r="O9548" t="s">
        <v>83</v>
      </c>
      <c r="P9548" t="s">
        <v>34409</v>
      </c>
      <c r="Q9548" t="s">
        <v>34410</v>
      </c>
      <c r="R9548" t="s">
        <v>34378</v>
      </c>
      <c r="S9548" s="2">
        <v>43801</v>
      </c>
    </row>
    <row r="9549" spans="2:19" x14ac:dyDescent="0.35">
      <c r="B9549" t="s">
        <v>22749</v>
      </c>
      <c r="D9549" t="str">
        <f>IF(ISNUMBER(SEARCH("UKRI",Table2[[#This Row],[SourcingOwnerEmail]])),"UKRI","UKSBS")</f>
        <v>UKSBS</v>
      </c>
      <c r="E9549" t="s">
        <v>11</v>
      </c>
      <c r="F9549" t="s">
        <v>75</v>
      </c>
      <c r="G9549" t="s">
        <v>20777</v>
      </c>
      <c r="H9549" t="s">
        <v>22750</v>
      </c>
      <c r="I9549" s="2">
        <v>43476</v>
      </c>
      <c r="J9549" s="2">
        <v>43861</v>
      </c>
      <c r="L9549">
        <v>31080.9</v>
      </c>
      <c r="M9549" t="s">
        <v>20</v>
      </c>
      <c r="N9549" t="s">
        <v>21</v>
      </c>
      <c r="O9549" t="s">
        <v>83</v>
      </c>
      <c r="P9549" t="s">
        <v>34882</v>
      </c>
      <c r="Q9549" t="s">
        <v>34883</v>
      </c>
      <c r="R9549" t="s">
        <v>34378</v>
      </c>
      <c r="S9549" s="2">
        <v>43810</v>
      </c>
    </row>
    <row r="9550" spans="2:19" x14ac:dyDescent="0.35">
      <c r="B9550" t="s">
        <v>22751</v>
      </c>
      <c r="D9550" t="str">
        <f>IF(ISNUMBER(SEARCH("UKRI",Table2[[#This Row],[SourcingOwnerEmail]])),"UKRI","UKSBS")</f>
        <v>UKSBS</v>
      </c>
      <c r="E9550" t="s">
        <v>11</v>
      </c>
      <c r="F9550" t="s">
        <v>237</v>
      </c>
      <c r="G9550" t="s">
        <v>22752</v>
      </c>
      <c r="H9550" t="s">
        <v>22753</v>
      </c>
      <c r="I9550" s="2">
        <v>43810</v>
      </c>
      <c r="J9550" s="2">
        <v>43966</v>
      </c>
      <c r="K9550">
        <v>71995</v>
      </c>
      <c r="L9550">
        <v>71995</v>
      </c>
      <c r="M9550" t="s">
        <v>20</v>
      </c>
      <c r="N9550" t="s">
        <v>21</v>
      </c>
      <c r="O9550" t="s">
        <v>34375</v>
      </c>
      <c r="P9550" t="s">
        <v>34461</v>
      </c>
      <c r="Q9550" t="s">
        <v>34641</v>
      </c>
      <c r="R9550" t="s">
        <v>34378</v>
      </c>
      <c r="S9550" s="2">
        <v>43810</v>
      </c>
    </row>
    <row r="9551" spans="2:19" x14ac:dyDescent="0.35">
      <c r="B9551" t="s">
        <v>22754</v>
      </c>
      <c r="D9551" t="str">
        <f>IF(ISNUMBER(SEARCH("UKRI",Table2[[#This Row],[SourcingOwnerEmail]])),"UKRI","UKSBS")</f>
        <v>UKSBS</v>
      </c>
      <c r="E9551" t="s">
        <v>11</v>
      </c>
      <c r="F9551" t="s">
        <v>237</v>
      </c>
      <c r="G9551" t="s">
        <v>22755</v>
      </c>
      <c r="H9551" t="s">
        <v>22756</v>
      </c>
      <c r="I9551" s="2">
        <v>43846</v>
      </c>
      <c r="J9551" s="2">
        <v>43921</v>
      </c>
      <c r="K9551">
        <v>80000</v>
      </c>
      <c r="L9551">
        <v>79342</v>
      </c>
      <c r="M9551" t="s">
        <v>20</v>
      </c>
      <c r="N9551" t="s">
        <v>21</v>
      </c>
      <c r="O9551" t="s">
        <v>34554</v>
      </c>
      <c r="P9551" t="s">
        <v>34461</v>
      </c>
      <c r="Q9551" t="s">
        <v>34641</v>
      </c>
      <c r="R9551" t="s">
        <v>34378</v>
      </c>
      <c r="S9551" s="2">
        <v>43847</v>
      </c>
    </row>
    <row r="9552" spans="2:19" x14ac:dyDescent="0.35">
      <c r="B9552" t="s">
        <v>22757</v>
      </c>
      <c r="D9552" t="str">
        <f>IF(ISNUMBER(SEARCH("UKRI",Table2[[#This Row],[SourcingOwnerEmail]])),"UKRI","UKSBS")</f>
        <v>UKSBS</v>
      </c>
      <c r="E9552" t="s">
        <v>11</v>
      </c>
      <c r="F9552" t="s">
        <v>237</v>
      </c>
      <c r="G9552" t="s">
        <v>10516</v>
      </c>
      <c r="H9552" t="s">
        <v>22758</v>
      </c>
      <c r="I9552" s="2">
        <v>43804</v>
      </c>
      <c r="J9552" s="2">
        <v>43874</v>
      </c>
      <c r="L9552">
        <v>24313</v>
      </c>
      <c r="M9552" t="s">
        <v>20</v>
      </c>
      <c r="N9552" t="s">
        <v>21</v>
      </c>
      <c r="O9552" t="s">
        <v>34375</v>
      </c>
      <c r="P9552" t="s">
        <v>34675</v>
      </c>
      <c r="Q9552" t="s">
        <v>34676</v>
      </c>
      <c r="R9552" t="s">
        <v>34378</v>
      </c>
      <c r="S9552" s="2">
        <v>43804</v>
      </c>
    </row>
    <row r="9553" spans="2:19" x14ac:dyDescent="0.35">
      <c r="B9553" t="s">
        <v>22759</v>
      </c>
      <c r="D9553" t="str">
        <f>IF(ISNUMBER(SEARCH("UKRI",Table2[[#This Row],[SourcingOwnerEmail]])),"UKRI","UKSBS")</f>
        <v>UKSBS</v>
      </c>
      <c r="E9553" t="s">
        <v>11</v>
      </c>
      <c r="F9553" t="s">
        <v>237</v>
      </c>
      <c r="G9553" t="s">
        <v>22760</v>
      </c>
      <c r="H9553" t="s">
        <v>22761</v>
      </c>
      <c r="I9553" s="2">
        <v>43875</v>
      </c>
      <c r="J9553" s="2">
        <v>43951</v>
      </c>
      <c r="L9553">
        <v>46837</v>
      </c>
      <c r="M9553" t="s">
        <v>20</v>
      </c>
      <c r="N9553" t="s">
        <v>21</v>
      </c>
      <c r="O9553" t="s">
        <v>83</v>
      </c>
      <c r="P9553" t="s">
        <v>34403</v>
      </c>
      <c r="Q9553" t="s">
        <v>34404</v>
      </c>
      <c r="R9553" t="s">
        <v>34378</v>
      </c>
      <c r="S9553" s="2">
        <v>43875</v>
      </c>
    </row>
    <row r="9554" spans="2:19" x14ac:dyDescent="0.35">
      <c r="B9554" t="s">
        <v>22762</v>
      </c>
      <c r="D9554" t="str">
        <f>IF(ISNUMBER(SEARCH("UKRI",Table2[[#This Row],[SourcingOwnerEmail]])),"UKRI","UKSBS")</f>
        <v>UKSBS</v>
      </c>
      <c r="E9554" t="s">
        <v>11</v>
      </c>
      <c r="F9554" t="s">
        <v>93</v>
      </c>
      <c r="G9554" t="s">
        <v>84</v>
      </c>
      <c r="H9554" t="s">
        <v>22763</v>
      </c>
      <c r="I9554" s="2">
        <v>43803</v>
      </c>
      <c r="J9554" s="2">
        <v>43846</v>
      </c>
      <c r="L9554">
        <v>11188.8</v>
      </c>
      <c r="M9554" t="s">
        <v>20</v>
      </c>
      <c r="N9554" t="s">
        <v>21</v>
      </c>
      <c r="O9554" t="s">
        <v>34375</v>
      </c>
      <c r="P9554" t="s">
        <v>34675</v>
      </c>
      <c r="Q9554" t="s">
        <v>34676</v>
      </c>
      <c r="R9554" t="s">
        <v>34378</v>
      </c>
      <c r="S9554" s="2">
        <v>43803</v>
      </c>
    </row>
    <row r="9555" spans="2:19" x14ac:dyDescent="0.35">
      <c r="B9555" t="s">
        <v>22764</v>
      </c>
      <c r="D9555" t="str">
        <f>IF(ISNUMBER(SEARCH("UKRI",Table2[[#This Row],[SourcingOwnerEmail]])),"UKRI","UKSBS")</f>
        <v>UKSBS</v>
      </c>
      <c r="E9555" t="s">
        <v>11</v>
      </c>
      <c r="F9555" t="s">
        <v>237</v>
      </c>
      <c r="G9555" t="s">
        <v>22252</v>
      </c>
      <c r="H9555" t="s">
        <v>22765</v>
      </c>
      <c r="I9555" s="2">
        <v>43811</v>
      </c>
      <c r="J9555" s="2">
        <v>43879</v>
      </c>
      <c r="L9555">
        <v>10516</v>
      </c>
      <c r="M9555" t="s">
        <v>20</v>
      </c>
      <c r="N9555" t="s">
        <v>21</v>
      </c>
      <c r="O9555" t="s">
        <v>83</v>
      </c>
      <c r="P9555" t="s">
        <v>34385</v>
      </c>
      <c r="Q9555" t="s">
        <v>34425</v>
      </c>
      <c r="R9555" t="s">
        <v>34378</v>
      </c>
      <c r="S9555" s="2">
        <v>43810</v>
      </c>
    </row>
    <row r="9556" spans="2:19" x14ac:dyDescent="0.35">
      <c r="B9556" t="s">
        <v>22766</v>
      </c>
      <c r="D9556" t="str">
        <f>IF(ISNUMBER(SEARCH("UKRI",Table2[[#This Row],[SourcingOwnerEmail]])),"UKRI","UKSBS")</f>
        <v>UKSBS</v>
      </c>
      <c r="E9556" t="s">
        <v>11</v>
      </c>
      <c r="F9556" t="s">
        <v>237</v>
      </c>
      <c r="G9556" t="s">
        <v>22767</v>
      </c>
      <c r="H9556" t="s">
        <v>22768</v>
      </c>
      <c r="I9556" s="2">
        <v>43812</v>
      </c>
      <c r="J9556" s="2">
        <v>43916</v>
      </c>
      <c r="L9556">
        <v>19039.2</v>
      </c>
      <c r="M9556" t="s">
        <v>20</v>
      </c>
      <c r="N9556" t="s">
        <v>21</v>
      </c>
      <c r="O9556" t="s">
        <v>83</v>
      </c>
      <c r="P9556" t="s">
        <v>34385</v>
      </c>
      <c r="Q9556" t="s">
        <v>34425</v>
      </c>
      <c r="R9556" t="s">
        <v>34378</v>
      </c>
      <c r="S9556" s="2">
        <v>43811</v>
      </c>
    </row>
    <row r="9557" spans="2:19" x14ac:dyDescent="0.35">
      <c r="B9557" t="s">
        <v>22769</v>
      </c>
      <c r="D9557" t="str">
        <f>IF(ISNUMBER(SEARCH("UKRI",Table2[[#This Row],[SourcingOwnerEmail]])),"UKRI","UKSBS")</f>
        <v>UKSBS</v>
      </c>
      <c r="E9557" t="s">
        <v>11</v>
      </c>
      <c r="F9557" t="s">
        <v>237</v>
      </c>
      <c r="G9557" t="s">
        <v>12147</v>
      </c>
      <c r="H9557" t="s">
        <v>22770</v>
      </c>
      <c r="I9557" s="2">
        <v>43809</v>
      </c>
      <c r="J9557" s="2">
        <v>43889</v>
      </c>
      <c r="L9557">
        <v>22716.13</v>
      </c>
      <c r="M9557" t="s">
        <v>20</v>
      </c>
      <c r="N9557" t="s">
        <v>21</v>
      </c>
      <c r="O9557" t="s">
        <v>83</v>
      </c>
      <c r="P9557" t="s">
        <v>34675</v>
      </c>
      <c r="Q9557" t="s">
        <v>34676</v>
      </c>
      <c r="R9557" t="s">
        <v>34378</v>
      </c>
      <c r="S9557" s="2">
        <v>43809</v>
      </c>
    </row>
    <row r="9558" spans="2:19" x14ac:dyDescent="0.35">
      <c r="B9558" t="s">
        <v>22771</v>
      </c>
      <c r="D9558" t="str">
        <f>IF(ISNUMBER(SEARCH("UKRI",Table2[[#This Row],[SourcingOwnerEmail]])),"UKRI","UKSBS")</f>
        <v>UKSBS</v>
      </c>
      <c r="E9558" t="s">
        <v>11</v>
      </c>
      <c r="F9558" t="s">
        <v>469</v>
      </c>
      <c r="G9558" t="s">
        <v>530</v>
      </c>
      <c r="H9558" t="s">
        <v>22772</v>
      </c>
      <c r="I9558" s="2">
        <v>43805</v>
      </c>
      <c r="J9558" s="2">
        <v>43886</v>
      </c>
      <c r="L9558">
        <v>26342</v>
      </c>
      <c r="M9558" t="s">
        <v>20</v>
      </c>
      <c r="N9558" t="s">
        <v>21</v>
      </c>
      <c r="O9558" t="s">
        <v>83</v>
      </c>
      <c r="P9558" t="s">
        <v>34675</v>
      </c>
      <c r="Q9558" t="s">
        <v>34676</v>
      </c>
      <c r="R9558" t="s">
        <v>34378</v>
      </c>
      <c r="S9558" s="2">
        <v>43805</v>
      </c>
    </row>
    <row r="9559" spans="2:19" x14ac:dyDescent="0.35">
      <c r="B9559" t="s">
        <v>22773</v>
      </c>
      <c r="D9559" t="str">
        <f>IF(ISNUMBER(SEARCH("UKRI",Table2[[#This Row],[SourcingOwnerEmail]])),"UKRI","UKSBS")</f>
        <v>UKSBS</v>
      </c>
      <c r="E9559" t="s">
        <v>11</v>
      </c>
      <c r="F9559" t="s">
        <v>237</v>
      </c>
      <c r="G9559" t="s">
        <v>4805</v>
      </c>
      <c r="H9559" t="s">
        <v>22774</v>
      </c>
      <c r="I9559" s="2">
        <v>43812</v>
      </c>
      <c r="J9559" s="2">
        <v>43812</v>
      </c>
      <c r="L9559">
        <v>16690</v>
      </c>
      <c r="M9559" t="s">
        <v>20</v>
      </c>
      <c r="N9559" t="s">
        <v>21</v>
      </c>
      <c r="O9559" t="s">
        <v>83</v>
      </c>
      <c r="P9559" t="s">
        <v>34625</v>
      </c>
      <c r="Q9559" t="s">
        <v>34626</v>
      </c>
      <c r="R9559" t="s">
        <v>34378</v>
      </c>
      <c r="S9559" s="2">
        <v>43812</v>
      </c>
    </row>
    <row r="9560" spans="2:19" x14ac:dyDescent="0.35">
      <c r="B9560" t="s">
        <v>22775</v>
      </c>
      <c r="D9560" t="str">
        <f>IF(ISNUMBER(SEARCH("UKRI",Table2[[#This Row],[SourcingOwnerEmail]])),"UKRI","UKSBS")</f>
        <v>UKSBS</v>
      </c>
      <c r="E9560" t="s">
        <v>11</v>
      </c>
      <c r="F9560" t="s">
        <v>237</v>
      </c>
      <c r="G9560" t="s">
        <v>22776</v>
      </c>
      <c r="H9560" t="s">
        <v>22777</v>
      </c>
      <c r="I9560" s="2">
        <v>43808</v>
      </c>
      <c r="J9560" s="2">
        <v>43921</v>
      </c>
      <c r="L9560">
        <v>14995</v>
      </c>
      <c r="M9560" t="s">
        <v>20</v>
      </c>
      <c r="N9560" t="s">
        <v>21</v>
      </c>
      <c r="O9560" t="s">
        <v>83</v>
      </c>
      <c r="P9560" t="s">
        <v>34461</v>
      </c>
      <c r="Q9560" t="s">
        <v>34641</v>
      </c>
      <c r="R9560" t="s">
        <v>34378</v>
      </c>
      <c r="S9560" s="2">
        <v>43808</v>
      </c>
    </row>
    <row r="9561" spans="2:19" x14ac:dyDescent="0.35">
      <c r="B9561" t="s">
        <v>22778</v>
      </c>
      <c r="D9561" t="str">
        <f>IF(ISNUMBER(SEARCH("UKRI",Table2[[#This Row],[SourcingOwnerEmail]])),"UKRI","UKSBS")</f>
        <v>UKSBS</v>
      </c>
      <c r="E9561" t="s">
        <v>11</v>
      </c>
      <c r="F9561" t="s">
        <v>237</v>
      </c>
      <c r="G9561" t="s">
        <v>22779</v>
      </c>
      <c r="H9561" t="s">
        <v>22780</v>
      </c>
      <c r="I9561" s="2">
        <v>43805</v>
      </c>
      <c r="J9561" s="2">
        <v>43921</v>
      </c>
      <c r="L9561">
        <v>15956.94</v>
      </c>
      <c r="M9561" t="s">
        <v>20</v>
      </c>
      <c r="N9561" t="s">
        <v>21</v>
      </c>
      <c r="O9561" t="s">
        <v>83</v>
      </c>
      <c r="P9561" t="s">
        <v>34461</v>
      </c>
      <c r="Q9561" t="s">
        <v>34641</v>
      </c>
      <c r="R9561" t="s">
        <v>34378</v>
      </c>
      <c r="S9561" s="2">
        <v>43805</v>
      </c>
    </row>
    <row r="9562" spans="2:19" x14ac:dyDescent="0.35">
      <c r="B9562" t="s">
        <v>22781</v>
      </c>
      <c r="D9562" t="str">
        <f>IF(ISNUMBER(SEARCH("UKRI",Table2[[#This Row],[SourcingOwnerEmail]])),"UKRI","UKSBS")</f>
        <v>UKSBS</v>
      </c>
      <c r="E9562" t="s">
        <v>11</v>
      </c>
      <c r="F9562" t="s">
        <v>237</v>
      </c>
      <c r="G9562" t="s">
        <v>7117</v>
      </c>
      <c r="H9562" t="s">
        <v>22782</v>
      </c>
      <c r="I9562" s="2">
        <v>43805</v>
      </c>
      <c r="J9562" s="2">
        <v>43921</v>
      </c>
      <c r="L9562">
        <v>23682.080000000002</v>
      </c>
      <c r="M9562" t="s">
        <v>20</v>
      </c>
      <c r="N9562" t="s">
        <v>21</v>
      </c>
      <c r="O9562" t="s">
        <v>83</v>
      </c>
      <c r="P9562" t="s">
        <v>34461</v>
      </c>
      <c r="Q9562" t="s">
        <v>34641</v>
      </c>
      <c r="R9562" t="s">
        <v>34378</v>
      </c>
      <c r="S9562" s="2">
        <v>43805</v>
      </c>
    </row>
    <row r="9563" spans="2:19" x14ac:dyDescent="0.35">
      <c r="B9563" t="s">
        <v>22783</v>
      </c>
      <c r="D9563" t="str">
        <f>IF(ISNUMBER(SEARCH("UKRI",Table2[[#This Row],[SourcingOwnerEmail]])),"UKRI","UKSBS")</f>
        <v>UKSBS</v>
      </c>
      <c r="E9563" t="s">
        <v>11</v>
      </c>
      <c r="F9563" t="s">
        <v>2295</v>
      </c>
      <c r="G9563" t="s">
        <v>22727</v>
      </c>
      <c r="H9563" t="s">
        <v>22784</v>
      </c>
      <c r="I9563" s="2">
        <v>43852</v>
      </c>
      <c r="J9563" s="2">
        <v>43882</v>
      </c>
      <c r="L9563">
        <v>120850</v>
      </c>
      <c r="M9563" t="s">
        <v>20</v>
      </c>
      <c r="N9563" t="s">
        <v>21</v>
      </c>
      <c r="O9563" t="s">
        <v>34554</v>
      </c>
      <c r="P9563" t="s">
        <v>34882</v>
      </c>
      <c r="Q9563" t="s">
        <v>34883</v>
      </c>
      <c r="R9563" t="s">
        <v>34378</v>
      </c>
      <c r="S9563" s="2">
        <v>43852</v>
      </c>
    </row>
    <row r="9564" spans="2:19" x14ac:dyDescent="0.35">
      <c r="B9564" t="s">
        <v>22785</v>
      </c>
      <c r="D9564" t="str">
        <f>IF(ISNUMBER(SEARCH("UKRI",Table2[[#This Row],[SourcingOwnerEmail]])),"UKRI","UKSBS")</f>
        <v>UKSBS</v>
      </c>
      <c r="E9564" t="s">
        <v>11</v>
      </c>
      <c r="F9564" t="s">
        <v>237</v>
      </c>
      <c r="G9564" t="s">
        <v>22489</v>
      </c>
      <c r="H9564" t="s">
        <v>22786</v>
      </c>
      <c r="I9564" s="2">
        <v>43815</v>
      </c>
      <c r="J9564" s="2">
        <v>43830</v>
      </c>
      <c r="L9564">
        <v>24000</v>
      </c>
      <c r="M9564" t="s">
        <v>20</v>
      </c>
      <c r="N9564" t="s">
        <v>21</v>
      </c>
      <c r="O9564" t="s">
        <v>34375</v>
      </c>
      <c r="P9564" t="s">
        <v>34461</v>
      </c>
      <c r="Q9564" t="s">
        <v>34641</v>
      </c>
      <c r="R9564" t="s">
        <v>34378</v>
      </c>
      <c r="S9564" s="2">
        <v>43815</v>
      </c>
    </row>
    <row r="9565" spans="2:19" x14ac:dyDescent="0.35">
      <c r="B9565" t="s">
        <v>22787</v>
      </c>
      <c r="D9565" t="str">
        <f>IF(ISNUMBER(SEARCH("UKRI",Table2[[#This Row],[SourcingOwnerEmail]])),"UKRI","UKSBS")</f>
        <v>UKSBS</v>
      </c>
      <c r="E9565" t="s">
        <v>11</v>
      </c>
      <c r="F9565" t="s">
        <v>237</v>
      </c>
      <c r="G9565" t="s">
        <v>22788</v>
      </c>
      <c r="H9565" t="s">
        <v>22789</v>
      </c>
      <c r="I9565" s="2">
        <v>43815</v>
      </c>
      <c r="J9565" s="2">
        <v>43921</v>
      </c>
      <c r="K9565">
        <v>49300</v>
      </c>
      <c r="L9565">
        <v>49300</v>
      </c>
      <c r="M9565" t="s">
        <v>20</v>
      </c>
      <c r="N9565" t="s">
        <v>21</v>
      </c>
      <c r="O9565" t="s">
        <v>83</v>
      </c>
      <c r="P9565" t="s">
        <v>34461</v>
      </c>
      <c r="Q9565" t="s">
        <v>34641</v>
      </c>
      <c r="R9565" t="s">
        <v>34378</v>
      </c>
      <c r="S9565" s="2">
        <v>43815</v>
      </c>
    </row>
    <row r="9566" spans="2:19" x14ac:dyDescent="0.35">
      <c r="B9566" t="s">
        <v>22790</v>
      </c>
      <c r="D9566" t="str">
        <f>IF(ISNUMBER(SEARCH("UKRI",Table2[[#This Row],[SourcingOwnerEmail]])),"UKRI","UKSBS")</f>
        <v>UKSBS</v>
      </c>
      <c r="E9566" t="s">
        <v>11</v>
      </c>
      <c r="F9566" t="s">
        <v>237</v>
      </c>
      <c r="G9566" t="s">
        <v>22791</v>
      </c>
      <c r="H9566" t="s">
        <v>22792</v>
      </c>
      <c r="I9566" s="2">
        <v>43739</v>
      </c>
      <c r="J9566" s="2">
        <v>44104</v>
      </c>
      <c r="L9566">
        <v>24150</v>
      </c>
      <c r="M9566" t="s">
        <v>20</v>
      </c>
      <c r="N9566" t="s">
        <v>21</v>
      </c>
      <c r="O9566" t="s">
        <v>34375</v>
      </c>
      <c r="P9566" t="s">
        <v>34461</v>
      </c>
      <c r="Q9566" t="s">
        <v>34641</v>
      </c>
      <c r="R9566" t="s">
        <v>34378</v>
      </c>
      <c r="S9566" s="2">
        <v>43809</v>
      </c>
    </row>
    <row r="9567" spans="2:19" x14ac:dyDescent="0.35">
      <c r="B9567" t="s">
        <v>22793</v>
      </c>
      <c r="D9567" t="str">
        <f>IF(ISNUMBER(SEARCH("UKRI",Table2[[#This Row],[SourcingOwnerEmail]])),"UKRI","UKSBS")</f>
        <v>UKSBS</v>
      </c>
      <c r="E9567" t="s">
        <v>11</v>
      </c>
      <c r="F9567" t="s">
        <v>469</v>
      </c>
      <c r="G9567" t="s">
        <v>15448</v>
      </c>
      <c r="H9567" t="s">
        <v>22794</v>
      </c>
      <c r="I9567" s="2">
        <v>43810</v>
      </c>
      <c r="J9567" s="2">
        <v>43910</v>
      </c>
      <c r="L9567">
        <v>42300</v>
      </c>
      <c r="M9567" t="s">
        <v>20</v>
      </c>
      <c r="N9567" t="s">
        <v>21</v>
      </c>
      <c r="O9567" t="s">
        <v>83</v>
      </c>
      <c r="P9567" t="s">
        <v>34882</v>
      </c>
      <c r="Q9567" t="s">
        <v>34883</v>
      </c>
      <c r="R9567" t="s">
        <v>34378</v>
      </c>
      <c r="S9567" s="2">
        <v>43810</v>
      </c>
    </row>
    <row r="9568" spans="2:19" x14ac:dyDescent="0.35">
      <c r="B9568" t="s">
        <v>22795</v>
      </c>
      <c r="D9568" t="str">
        <f>IF(ISNUMBER(SEARCH("UKRI",Table2[[#This Row],[SourcingOwnerEmail]])),"UKRI","UKSBS")</f>
        <v>UKSBS</v>
      </c>
      <c r="E9568" t="s">
        <v>11</v>
      </c>
      <c r="F9568" t="s">
        <v>237</v>
      </c>
      <c r="G9568" t="s">
        <v>5476</v>
      </c>
      <c r="H9568" t="s">
        <v>22796</v>
      </c>
      <c r="I9568" s="2">
        <v>43811</v>
      </c>
      <c r="J9568" s="2">
        <v>43836</v>
      </c>
      <c r="L9568">
        <v>17656.099999999999</v>
      </c>
      <c r="M9568" t="s">
        <v>20</v>
      </c>
      <c r="N9568" t="s">
        <v>21</v>
      </c>
      <c r="O9568" t="s">
        <v>83</v>
      </c>
      <c r="P9568" t="s">
        <v>34675</v>
      </c>
      <c r="Q9568" t="s">
        <v>34676</v>
      </c>
      <c r="R9568" t="s">
        <v>34378</v>
      </c>
      <c r="S9568" s="2">
        <v>43811</v>
      </c>
    </row>
    <row r="9569" spans="2:19" x14ac:dyDescent="0.35">
      <c r="B9569" t="s">
        <v>22797</v>
      </c>
      <c r="D9569" t="str">
        <f>IF(ISNUMBER(SEARCH("UKRI",Table2[[#This Row],[SourcingOwnerEmail]])),"UKRI","UKSBS")</f>
        <v>UKSBS</v>
      </c>
      <c r="E9569" t="s">
        <v>11</v>
      </c>
      <c r="F9569" t="s">
        <v>237</v>
      </c>
      <c r="G9569" t="s">
        <v>1244</v>
      </c>
      <c r="H9569" t="s">
        <v>22798</v>
      </c>
      <c r="I9569" s="2">
        <v>43817</v>
      </c>
      <c r="J9569" s="2">
        <v>43921</v>
      </c>
      <c r="L9569">
        <v>24150</v>
      </c>
      <c r="M9569" t="s">
        <v>20</v>
      </c>
      <c r="N9569" t="s">
        <v>21</v>
      </c>
      <c r="O9569" t="s">
        <v>83</v>
      </c>
      <c r="P9569" t="s">
        <v>34461</v>
      </c>
      <c r="Q9569" t="s">
        <v>34641</v>
      </c>
      <c r="R9569" t="s">
        <v>34378</v>
      </c>
      <c r="S9569" s="2">
        <v>43809</v>
      </c>
    </row>
    <row r="9570" spans="2:19" x14ac:dyDescent="0.35">
      <c r="B9570" t="s">
        <v>22799</v>
      </c>
      <c r="D9570" t="str">
        <f>IF(ISNUMBER(SEARCH("UKRI",Table2[[#This Row],[SourcingOwnerEmail]])),"UKRI","UKSBS")</f>
        <v>UKSBS</v>
      </c>
      <c r="E9570" t="s">
        <v>11</v>
      </c>
      <c r="F9570" t="s">
        <v>237</v>
      </c>
      <c r="G9570" t="s">
        <v>4273</v>
      </c>
      <c r="H9570" t="s">
        <v>22800</v>
      </c>
      <c r="I9570" s="2">
        <v>43811</v>
      </c>
      <c r="J9570" s="2">
        <v>43915</v>
      </c>
      <c r="L9570">
        <v>11850</v>
      </c>
      <c r="M9570" t="s">
        <v>20</v>
      </c>
      <c r="N9570" t="s">
        <v>21</v>
      </c>
      <c r="O9570" t="s">
        <v>83</v>
      </c>
      <c r="P9570" t="s">
        <v>34385</v>
      </c>
      <c r="Q9570" t="s">
        <v>34425</v>
      </c>
      <c r="R9570" t="s">
        <v>34378</v>
      </c>
      <c r="S9570" s="2">
        <v>43811</v>
      </c>
    </row>
    <row r="9571" spans="2:19" x14ac:dyDescent="0.35">
      <c r="B9571" t="s">
        <v>22801</v>
      </c>
      <c r="D9571" t="str">
        <f>IF(ISNUMBER(SEARCH("UKRI",Table2[[#This Row],[SourcingOwnerEmail]])),"UKRI","UKSBS")</f>
        <v>UKSBS</v>
      </c>
      <c r="E9571" t="s">
        <v>11</v>
      </c>
      <c r="F9571" t="s">
        <v>237</v>
      </c>
      <c r="G9571" t="s">
        <v>7488</v>
      </c>
      <c r="H9571" t="s">
        <v>22802</v>
      </c>
      <c r="I9571" s="2">
        <v>43811</v>
      </c>
      <c r="J9571" s="2">
        <v>43958</v>
      </c>
      <c r="L9571">
        <v>11617.6</v>
      </c>
      <c r="M9571" t="s">
        <v>20</v>
      </c>
      <c r="N9571" t="s">
        <v>21</v>
      </c>
      <c r="O9571" t="s">
        <v>83</v>
      </c>
      <c r="P9571" t="s">
        <v>34385</v>
      </c>
      <c r="Q9571" t="s">
        <v>34425</v>
      </c>
      <c r="R9571" t="s">
        <v>34378</v>
      </c>
      <c r="S9571" s="2">
        <v>43811</v>
      </c>
    </row>
    <row r="9572" spans="2:19" x14ac:dyDescent="0.35">
      <c r="B9572" t="s">
        <v>22803</v>
      </c>
      <c r="D9572" t="str">
        <f>IF(ISNUMBER(SEARCH("UKRI",Table2[[#This Row],[SourcingOwnerEmail]])),"UKRI","UKSBS")</f>
        <v>UKSBS</v>
      </c>
      <c r="E9572" t="s">
        <v>11</v>
      </c>
      <c r="F9572" t="s">
        <v>237</v>
      </c>
      <c r="G9572" t="s">
        <v>22776</v>
      </c>
      <c r="H9572" t="s">
        <v>22804</v>
      </c>
      <c r="I9572" s="2">
        <v>43836</v>
      </c>
      <c r="J9572" s="2">
        <v>43836</v>
      </c>
      <c r="L9572">
        <v>12848.430397673101</v>
      </c>
      <c r="M9572" t="s">
        <v>20</v>
      </c>
      <c r="N9572" t="s">
        <v>21</v>
      </c>
      <c r="O9572" t="s">
        <v>83</v>
      </c>
      <c r="P9572" t="s">
        <v>34625</v>
      </c>
      <c r="Q9572" t="s">
        <v>34626</v>
      </c>
      <c r="R9572" t="s">
        <v>34378</v>
      </c>
      <c r="S9572" s="2">
        <v>43836</v>
      </c>
    </row>
    <row r="9573" spans="2:19" x14ac:dyDescent="0.35">
      <c r="B9573" t="s">
        <v>22805</v>
      </c>
      <c r="D9573" t="str">
        <f>IF(ISNUMBER(SEARCH("UKRI",Table2[[#This Row],[SourcingOwnerEmail]])),"UKRI","UKSBS")</f>
        <v>UKSBS</v>
      </c>
      <c r="E9573" t="s">
        <v>11</v>
      </c>
      <c r="F9573" t="s">
        <v>237</v>
      </c>
      <c r="G9573" t="s">
        <v>21146</v>
      </c>
      <c r="H9573" t="s">
        <v>22806</v>
      </c>
      <c r="I9573" s="2">
        <v>43818</v>
      </c>
      <c r="J9573" s="2">
        <v>43951</v>
      </c>
      <c r="L9573">
        <v>20568</v>
      </c>
      <c r="M9573" t="s">
        <v>20</v>
      </c>
      <c r="N9573" t="s">
        <v>21</v>
      </c>
      <c r="O9573" t="s">
        <v>83</v>
      </c>
      <c r="P9573" t="s">
        <v>34385</v>
      </c>
      <c r="Q9573" t="s">
        <v>34425</v>
      </c>
      <c r="R9573" t="s">
        <v>34378</v>
      </c>
      <c r="S9573" s="2">
        <v>43818</v>
      </c>
    </row>
    <row r="9574" spans="2:19" x14ac:dyDescent="0.35">
      <c r="B9574" t="s">
        <v>22807</v>
      </c>
      <c r="D9574" t="str">
        <f>IF(ISNUMBER(SEARCH("UKRI",Table2[[#This Row],[SourcingOwnerEmail]])),"UKRI","UKSBS")</f>
        <v>UKSBS</v>
      </c>
      <c r="E9574" t="s">
        <v>11</v>
      </c>
      <c r="F9574" t="s">
        <v>237</v>
      </c>
      <c r="G9574" t="s">
        <v>22808</v>
      </c>
      <c r="H9574" t="s">
        <v>22809</v>
      </c>
      <c r="I9574" s="2">
        <v>43817</v>
      </c>
      <c r="J9574" s="2">
        <v>43888</v>
      </c>
      <c r="L9574">
        <v>48000</v>
      </c>
      <c r="M9574" t="s">
        <v>20</v>
      </c>
      <c r="N9574" t="s">
        <v>21</v>
      </c>
      <c r="O9574" t="s">
        <v>83</v>
      </c>
      <c r="P9574" t="s">
        <v>34385</v>
      </c>
      <c r="Q9574" t="s">
        <v>34425</v>
      </c>
      <c r="R9574" t="s">
        <v>34378</v>
      </c>
      <c r="S9574" s="2">
        <v>43817</v>
      </c>
    </row>
    <row r="9575" spans="2:19" ht="29" x14ac:dyDescent="0.35">
      <c r="B9575" t="s">
        <v>22810</v>
      </c>
      <c r="D9575" t="str">
        <f>IF(ISNUMBER(SEARCH("UKRI",Table2[[#This Row],[SourcingOwnerEmail]])),"UKRI","UKSBS")</f>
        <v>UKSBS</v>
      </c>
      <c r="E9575" t="s">
        <v>11</v>
      </c>
      <c r="F9575" t="s">
        <v>237</v>
      </c>
      <c r="G9575" t="s">
        <v>22811</v>
      </c>
      <c r="H9575" s="3" t="s">
        <v>22812</v>
      </c>
      <c r="I9575" s="2">
        <v>43812</v>
      </c>
      <c r="J9575" s="2">
        <v>43812</v>
      </c>
      <c r="L9575">
        <v>21914.09</v>
      </c>
      <c r="M9575" t="s">
        <v>20</v>
      </c>
      <c r="N9575" t="s">
        <v>21</v>
      </c>
      <c r="O9575" t="s">
        <v>83</v>
      </c>
      <c r="P9575" t="s">
        <v>34625</v>
      </c>
      <c r="Q9575" t="s">
        <v>34626</v>
      </c>
      <c r="R9575" t="s">
        <v>34378</v>
      </c>
      <c r="S9575" s="2">
        <v>43812</v>
      </c>
    </row>
    <row r="9576" spans="2:19" x14ac:dyDescent="0.35">
      <c r="B9576" t="s">
        <v>22813</v>
      </c>
      <c r="D9576" t="str">
        <f>IF(ISNUMBER(SEARCH("UKRI",Table2[[#This Row],[SourcingOwnerEmail]])),"UKRI","UKSBS")</f>
        <v>UKSBS</v>
      </c>
      <c r="E9576" t="s">
        <v>11</v>
      </c>
      <c r="F9576" t="s">
        <v>237</v>
      </c>
      <c r="G9576" t="s">
        <v>22779</v>
      </c>
      <c r="H9576" t="s">
        <v>22814</v>
      </c>
      <c r="I9576" s="2">
        <v>43811</v>
      </c>
      <c r="J9576" s="2">
        <v>43811</v>
      </c>
      <c r="L9576">
        <v>12682.05</v>
      </c>
      <c r="M9576" t="s">
        <v>20</v>
      </c>
      <c r="N9576" t="s">
        <v>21</v>
      </c>
      <c r="O9576" t="s">
        <v>83</v>
      </c>
      <c r="P9576" t="s">
        <v>34625</v>
      </c>
      <c r="Q9576" t="s">
        <v>34626</v>
      </c>
      <c r="R9576" t="s">
        <v>34378</v>
      </c>
      <c r="S9576" s="2">
        <v>43811</v>
      </c>
    </row>
    <row r="9577" spans="2:19" x14ac:dyDescent="0.35">
      <c r="B9577" t="s">
        <v>22815</v>
      </c>
      <c r="D9577" t="str">
        <f>IF(ISNUMBER(SEARCH("UKRI",Table2[[#This Row],[SourcingOwnerEmail]])),"UKRI","UKSBS")</f>
        <v>UKSBS</v>
      </c>
      <c r="E9577" t="s">
        <v>11</v>
      </c>
      <c r="F9577" t="s">
        <v>237</v>
      </c>
      <c r="G9577" t="s">
        <v>22816</v>
      </c>
      <c r="H9577" t="s">
        <v>22817</v>
      </c>
      <c r="I9577" s="2">
        <v>43812</v>
      </c>
      <c r="J9577" s="2">
        <v>43843</v>
      </c>
      <c r="L9577">
        <v>35999.86</v>
      </c>
      <c r="M9577" t="s">
        <v>20</v>
      </c>
      <c r="N9577" t="s">
        <v>21</v>
      </c>
      <c r="O9577" t="s">
        <v>34379</v>
      </c>
      <c r="P9577" t="s">
        <v>34675</v>
      </c>
      <c r="Q9577" t="s">
        <v>34676</v>
      </c>
      <c r="R9577" t="s">
        <v>34378</v>
      </c>
      <c r="S9577" s="2">
        <v>43812</v>
      </c>
    </row>
    <row r="9578" spans="2:19" x14ac:dyDescent="0.35">
      <c r="B9578" t="s">
        <v>22818</v>
      </c>
      <c r="D9578" t="str">
        <f>IF(ISNUMBER(SEARCH("UKRI",Table2[[#This Row],[SourcingOwnerEmail]])),"UKRI","UKSBS")</f>
        <v>UKSBS</v>
      </c>
      <c r="E9578" t="s">
        <v>11</v>
      </c>
      <c r="F9578" t="s">
        <v>444</v>
      </c>
      <c r="G9578" t="s">
        <v>22819</v>
      </c>
      <c r="H9578" t="s">
        <v>22820</v>
      </c>
      <c r="I9578" s="2">
        <v>43816</v>
      </c>
      <c r="J9578" s="2">
        <v>43875</v>
      </c>
      <c r="L9578">
        <v>17630</v>
      </c>
      <c r="M9578" t="s">
        <v>20</v>
      </c>
      <c r="N9578" t="s">
        <v>21</v>
      </c>
      <c r="O9578" t="s">
        <v>83</v>
      </c>
      <c r="P9578" t="s">
        <v>34403</v>
      </c>
      <c r="Q9578" t="s">
        <v>34404</v>
      </c>
      <c r="R9578" t="s">
        <v>34378</v>
      </c>
      <c r="S9578" s="2">
        <v>43816</v>
      </c>
    </row>
    <row r="9579" spans="2:19" x14ac:dyDescent="0.35">
      <c r="B9579" t="s">
        <v>22821</v>
      </c>
      <c r="D9579" t="str">
        <f>IF(ISNUMBER(SEARCH("UKRI",Table2[[#This Row],[SourcingOwnerEmail]])),"UKRI","UKSBS")</f>
        <v>UKSBS</v>
      </c>
      <c r="E9579" t="s">
        <v>11</v>
      </c>
      <c r="F9579" t="s">
        <v>237</v>
      </c>
      <c r="G9579" t="s">
        <v>21146</v>
      </c>
      <c r="H9579" t="s">
        <v>22822</v>
      </c>
      <c r="I9579" s="2">
        <v>43819</v>
      </c>
      <c r="J9579" s="2">
        <v>43952</v>
      </c>
      <c r="L9579">
        <v>38091</v>
      </c>
      <c r="M9579" t="s">
        <v>20</v>
      </c>
      <c r="N9579" t="s">
        <v>21</v>
      </c>
      <c r="O9579" t="s">
        <v>83</v>
      </c>
      <c r="P9579" t="s">
        <v>34385</v>
      </c>
      <c r="Q9579" t="s">
        <v>34425</v>
      </c>
      <c r="R9579" t="s">
        <v>34378</v>
      </c>
      <c r="S9579" s="2">
        <v>43819</v>
      </c>
    </row>
    <row r="9580" spans="2:19" x14ac:dyDescent="0.35">
      <c r="B9580" t="s">
        <v>22823</v>
      </c>
      <c r="D9580" t="str">
        <f>IF(ISNUMBER(SEARCH("UKRI",Table2[[#This Row],[SourcingOwnerEmail]])),"UKRI","UKSBS")</f>
        <v>UKSBS</v>
      </c>
      <c r="E9580" t="s">
        <v>11</v>
      </c>
      <c r="F9580" t="s">
        <v>237</v>
      </c>
      <c r="G9580" t="s">
        <v>22824</v>
      </c>
      <c r="H9580" t="s">
        <v>22825</v>
      </c>
      <c r="I9580" s="2">
        <v>43811</v>
      </c>
      <c r="J9580" s="2">
        <v>43810</v>
      </c>
      <c r="K9580">
        <v>16596.79</v>
      </c>
      <c r="L9580">
        <v>16596.79</v>
      </c>
      <c r="M9580" t="s">
        <v>20</v>
      </c>
      <c r="N9580" t="s">
        <v>21</v>
      </c>
      <c r="O9580" t="s">
        <v>83</v>
      </c>
      <c r="P9580" t="s">
        <v>34409</v>
      </c>
      <c r="Q9580" t="s">
        <v>34410</v>
      </c>
      <c r="R9580" t="s">
        <v>34378</v>
      </c>
      <c r="S9580" s="2">
        <v>43811</v>
      </c>
    </row>
    <row r="9581" spans="2:19" x14ac:dyDescent="0.35">
      <c r="B9581" t="s">
        <v>22826</v>
      </c>
      <c r="D9581" t="str">
        <f>IF(ISNUMBER(SEARCH("UKRI",Table2[[#This Row],[SourcingOwnerEmail]])),"UKRI","UKSBS")</f>
        <v>UKSBS</v>
      </c>
      <c r="E9581" t="s">
        <v>11</v>
      </c>
      <c r="F9581" t="s">
        <v>1751</v>
      </c>
      <c r="G9581" t="s">
        <v>12306</v>
      </c>
      <c r="H9581" t="s">
        <v>22827</v>
      </c>
      <c r="I9581" s="2">
        <v>43816</v>
      </c>
      <c r="J9581" s="2">
        <v>43879</v>
      </c>
      <c r="L9581">
        <v>28862</v>
      </c>
      <c r="M9581" t="s">
        <v>20</v>
      </c>
      <c r="N9581" t="s">
        <v>21</v>
      </c>
      <c r="O9581" t="s">
        <v>83</v>
      </c>
      <c r="P9581" t="s">
        <v>34882</v>
      </c>
      <c r="Q9581" t="s">
        <v>34883</v>
      </c>
      <c r="R9581" t="s">
        <v>34378</v>
      </c>
      <c r="S9581" s="2">
        <v>43816</v>
      </c>
    </row>
    <row r="9582" spans="2:19" x14ac:dyDescent="0.35">
      <c r="B9582" t="s">
        <v>22828</v>
      </c>
      <c r="D9582" t="str">
        <f>IF(ISNUMBER(SEARCH("UKRI",Table2[[#This Row],[SourcingOwnerEmail]])),"UKRI","UKSBS")</f>
        <v>UKSBS</v>
      </c>
      <c r="E9582" t="s">
        <v>11</v>
      </c>
      <c r="F9582" t="s">
        <v>237</v>
      </c>
      <c r="G9582" t="s">
        <v>20551</v>
      </c>
      <c r="H9582" t="s">
        <v>22829</v>
      </c>
      <c r="I9582" s="2">
        <v>43818</v>
      </c>
      <c r="J9582" s="2">
        <v>43818</v>
      </c>
      <c r="L9582">
        <v>24000</v>
      </c>
      <c r="M9582" t="s">
        <v>20</v>
      </c>
      <c r="N9582" t="s">
        <v>21</v>
      </c>
      <c r="O9582" t="s">
        <v>83</v>
      </c>
      <c r="P9582" t="s">
        <v>34625</v>
      </c>
      <c r="Q9582" t="s">
        <v>34626</v>
      </c>
      <c r="R9582" t="s">
        <v>34378</v>
      </c>
      <c r="S9582" s="2">
        <v>43817</v>
      </c>
    </row>
    <row r="9583" spans="2:19" x14ac:dyDescent="0.35">
      <c r="B9583" t="s">
        <v>22830</v>
      </c>
      <c r="D9583" t="str">
        <f>IF(ISNUMBER(SEARCH("UKRI",Table2[[#This Row],[SourcingOwnerEmail]])),"UKRI","UKSBS")</f>
        <v>UKSBS</v>
      </c>
      <c r="E9583" t="s">
        <v>11</v>
      </c>
      <c r="F9583" t="s">
        <v>86</v>
      </c>
      <c r="G9583" t="s">
        <v>8987</v>
      </c>
      <c r="H9583" t="s">
        <v>22831</v>
      </c>
      <c r="I9583" s="2">
        <v>43812</v>
      </c>
      <c r="J9583" s="2">
        <v>43844</v>
      </c>
      <c r="L9583">
        <v>19200</v>
      </c>
      <c r="M9583" t="s">
        <v>20</v>
      </c>
      <c r="N9583" t="s">
        <v>21</v>
      </c>
      <c r="O9583" t="s">
        <v>34375</v>
      </c>
      <c r="P9583" t="s">
        <v>34675</v>
      </c>
      <c r="Q9583" t="s">
        <v>34676</v>
      </c>
      <c r="R9583" t="s">
        <v>34378</v>
      </c>
      <c r="S9583" s="2">
        <v>43812</v>
      </c>
    </row>
    <row r="9584" spans="2:19" x14ac:dyDescent="0.35">
      <c r="B9584" t="s">
        <v>22832</v>
      </c>
      <c r="D9584" t="str">
        <f>IF(ISNUMBER(SEARCH("UKRI",Table2[[#This Row],[SourcingOwnerEmail]])),"UKRI","UKSBS")</f>
        <v>UKSBS</v>
      </c>
      <c r="E9584" t="s">
        <v>11</v>
      </c>
      <c r="F9584" t="s">
        <v>237</v>
      </c>
      <c r="G9584" t="s">
        <v>22833</v>
      </c>
      <c r="H9584" t="s">
        <v>22834</v>
      </c>
      <c r="I9584" s="2">
        <v>43812</v>
      </c>
      <c r="J9584" s="2">
        <v>43910</v>
      </c>
      <c r="L9584">
        <v>22207.74</v>
      </c>
      <c r="M9584" t="s">
        <v>20</v>
      </c>
      <c r="N9584" t="s">
        <v>949</v>
      </c>
      <c r="O9584" t="s">
        <v>83</v>
      </c>
      <c r="P9584" t="s">
        <v>34675</v>
      </c>
      <c r="Q9584" t="s">
        <v>34676</v>
      </c>
      <c r="R9584" t="s">
        <v>34378</v>
      </c>
      <c r="S9584" s="2">
        <v>43816</v>
      </c>
    </row>
    <row r="9585" spans="2:19" x14ac:dyDescent="0.35">
      <c r="B9585" t="s">
        <v>22835</v>
      </c>
      <c r="D9585" t="str">
        <f>IF(ISNUMBER(SEARCH("UKRI",Table2[[#This Row],[SourcingOwnerEmail]])),"UKRI","UKSBS")</f>
        <v>UKSBS</v>
      </c>
      <c r="E9585" t="s">
        <v>11</v>
      </c>
      <c r="F9585" t="s">
        <v>237</v>
      </c>
      <c r="G9585" t="s">
        <v>12306</v>
      </c>
      <c r="H9585" t="s">
        <v>22836</v>
      </c>
      <c r="I9585" s="2">
        <v>43815</v>
      </c>
      <c r="J9585" s="2">
        <v>43819</v>
      </c>
      <c r="L9585">
        <v>13990</v>
      </c>
      <c r="M9585" t="s">
        <v>20</v>
      </c>
      <c r="N9585" t="s">
        <v>21</v>
      </c>
      <c r="O9585" t="s">
        <v>83</v>
      </c>
      <c r="P9585" t="s">
        <v>34403</v>
      </c>
      <c r="Q9585" t="s">
        <v>34404</v>
      </c>
      <c r="R9585" t="s">
        <v>34378</v>
      </c>
      <c r="S9585" s="2">
        <v>43815</v>
      </c>
    </row>
    <row r="9586" spans="2:19" x14ac:dyDescent="0.35">
      <c r="B9586" t="s">
        <v>22837</v>
      </c>
      <c r="D9586" t="str">
        <f>IF(ISNUMBER(SEARCH("UKRI",Table2[[#This Row],[SourcingOwnerEmail]])),"UKRI","UKSBS")</f>
        <v>UKSBS</v>
      </c>
      <c r="E9586" t="s">
        <v>11</v>
      </c>
      <c r="F9586" t="s">
        <v>469</v>
      </c>
      <c r="G9586" t="s">
        <v>1129</v>
      </c>
      <c r="H9586" t="s">
        <v>22838</v>
      </c>
      <c r="I9586" s="2">
        <v>43815</v>
      </c>
      <c r="J9586" s="2">
        <v>43892</v>
      </c>
      <c r="L9586">
        <v>19900</v>
      </c>
      <c r="M9586" t="s">
        <v>20</v>
      </c>
      <c r="N9586" t="s">
        <v>21</v>
      </c>
      <c r="O9586" t="s">
        <v>83</v>
      </c>
      <c r="P9586" t="s">
        <v>34403</v>
      </c>
      <c r="Q9586" t="s">
        <v>34404</v>
      </c>
      <c r="R9586" t="s">
        <v>34378</v>
      </c>
      <c r="S9586" s="2">
        <v>43815</v>
      </c>
    </row>
    <row r="9587" spans="2:19" x14ac:dyDescent="0.35">
      <c r="B9587" t="s">
        <v>22839</v>
      </c>
      <c r="D9587" t="str">
        <f>IF(ISNUMBER(SEARCH("UKRI",Table2[[#This Row],[SourcingOwnerEmail]])),"UKRI","UKSBS")</f>
        <v>UKSBS</v>
      </c>
      <c r="E9587" t="s">
        <v>11</v>
      </c>
      <c r="F9587" t="s">
        <v>1751</v>
      </c>
      <c r="G9587" t="s">
        <v>22598</v>
      </c>
      <c r="H9587" t="s">
        <v>22840</v>
      </c>
      <c r="I9587" s="2">
        <v>43819</v>
      </c>
      <c r="J9587" s="2">
        <v>43910</v>
      </c>
      <c r="K9587">
        <v>53360</v>
      </c>
      <c r="L9587">
        <v>53360</v>
      </c>
      <c r="M9587" t="s">
        <v>20</v>
      </c>
      <c r="N9587" t="s">
        <v>21</v>
      </c>
      <c r="O9587" t="s">
        <v>34375</v>
      </c>
      <c r="P9587" t="s">
        <v>34435</v>
      </c>
      <c r="Q9587" t="s">
        <v>34436</v>
      </c>
      <c r="R9587" t="s">
        <v>34378</v>
      </c>
      <c r="S9587" s="2">
        <v>43832</v>
      </c>
    </row>
    <row r="9588" spans="2:19" x14ac:dyDescent="0.35">
      <c r="B9588" t="s">
        <v>22841</v>
      </c>
      <c r="D9588" t="str">
        <f>IF(ISNUMBER(SEARCH("UKRI",Table2[[#This Row],[SourcingOwnerEmail]])),"UKRI","UKSBS")</f>
        <v>UKSBS</v>
      </c>
      <c r="E9588" t="s">
        <v>11</v>
      </c>
      <c r="F9588" t="s">
        <v>237</v>
      </c>
      <c r="G9588" t="s">
        <v>22842</v>
      </c>
      <c r="H9588" t="s">
        <v>22843</v>
      </c>
      <c r="I9588" s="2">
        <v>43837</v>
      </c>
      <c r="J9588" s="2">
        <v>43917</v>
      </c>
      <c r="L9588">
        <v>58000</v>
      </c>
      <c r="M9588" t="s">
        <v>20</v>
      </c>
      <c r="N9588" t="s">
        <v>21</v>
      </c>
      <c r="O9588" t="s">
        <v>83</v>
      </c>
      <c r="P9588" t="s">
        <v>34403</v>
      </c>
      <c r="Q9588" t="s">
        <v>34404</v>
      </c>
      <c r="R9588" t="s">
        <v>34378</v>
      </c>
      <c r="S9588" s="2">
        <v>43837</v>
      </c>
    </row>
    <row r="9589" spans="2:19" x14ac:dyDescent="0.35">
      <c r="B9589" t="s">
        <v>22844</v>
      </c>
      <c r="D9589" t="str">
        <f>IF(ISNUMBER(SEARCH("UKRI",Table2[[#This Row],[SourcingOwnerEmail]])),"UKRI","UKSBS")</f>
        <v>UKSBS</v>
      </c>
      <c r="E9589" t="s">
        <v>11</v>
      </c>
      <c r="F9589" t="s">
        <v>237</v>
      </c>
      <c r="G9589" t="s">
        <v>22845</v>
      </c>
      <c r="H9589" t="s">
        <v>22846</v>
      </c>
      <c r="I9589" s="2">
        <v>43818</v>
      </c>
      <c r="J9589" s="2">
        <v>43951</v>
      </c>
      <c r="L9589">
        <v>31000</v>
      </c>
      <c r="M9589" t="s">
        <v>20</v>
      </c>
      <c r="N9589" t="s">
        <v>21</v>
      </c>
      <c r="O9589" t="s">
        <v>83</v>
      </c>
      <c r="P9589" t="s">
        <v>34385</v>
      </c>
      <c r="Q9589" t="s">
        <v>34425</v>
      </c>
      <c r="R9589" t="s">
        <v>34378</v>
      </c>
      <c r="S9589" s="2">
        <v>43818</v>
      </c>
    </row>
    <row r="9590" spans="2:19" x14ac:dyDescent="0.35">
      <c r="B9590" t="s">
        <v>22847</v>
      </c>
      <c r="D9590" t="str">
        <f>IF(ISNUMBER(SEARCH("UKRI",Table2[[#This Row],[SourcingOwnerEmail]])),"UKRI","UKSBS")</f>
        <v>UKSBS</v>
      </c>
      <c r="E9590" t="s">
        <v>11</v>
      </c>
      <c r="F9590" t="s">
        <v>237</v>
      </c>
      <c r="G9590" t="s">
        <v>22848</v>
      </c>
      <c r="H9590" t="s">
        <v>22849</v>
      </c>
      <c r="I9590" s="2">
        <v>43818</v>
      </c>
      <c r="J9590" s="2">
        <v>43896</v>
      </c>
      <c r="L9590">
        <v>11915</v>
      </c>
      <c r="M9590" t="s">
        <v>20</v>
      </c>
      <c r="N9590" t="s">
        <v>21</v>
      </c>
      <c r="O9590" t="s">
        <v>83</v>
      </c>
      <c r="P9590" t="s">
        <v>34675</v>
      </c>
      <c r="Q9590" t="s">
        <v>34676</v>
      </c>
      <c r="R9590" t="s">
        <v>34378</v>
      </c>
      <c r="S9590" s="2">
        <v>43818</v>
      </c>
    </row>
    <row r="9591" spans="2:19" x14ac:dyDescent="0.35">
      <c r="B9591" t="s">
        <v>22850</v>
      </c>
      <c r="D9591" t="str">
        <f>IF(ISNUMBER(SEARCH("UKRI",Table2[[#This Row],[SourcingOwnerEmail]])),"UKRI","UKSBS")</f>
        <v>UKSBS</v>
      </c>
      <c r="E9591" t="s">
        <v>11</v>
      </c>
      <c r="F9591" t="s">
        <v>469</v>
      </c>
      <c r="G9591" t="s">
        <v>13041</v>
      </c>
      <c r="H9591" t="s">
        <v>22851</v>
      </c>
      <c r="I9591" s="2">
        <v>43819</v>
      </c>
      <c r="J9591" s="2">
        <v>43951</v>
      </c>
      <c r="L9591">
        <v>16787.5</v>
      </c>
      <c r="M9591" t="s">
        <v>20</v>
      </c>
      <c r="N9591" t="s">
        <v>21</v>
      </c>
      <c r="O9591" t="s">
        <v>83</v>
      </c>
      <c r="P9591" t="s">
        <v>34385</v>
      </c>
      <c r="Q9591" t="s">
        <v>34425</v>
      </c>
      <c r="R9591" t="s">
        <v>34378</v>
      </c>
      <c r="S9591" s="2">
        <v>43819</v>
      </c>
    </row>
    <row r="9592" spans="2:19" x14ac:dyDescent="0.35">
      <c r="B9592" t="s">
        <v>22852</v>
      </c>
      <c r="D9592" t="str">
        <f>IF(ISNUMBER(SEARCH("UKRI",Table2[[#This Row],[SourcingOwnerEmail]])),"UKRI","UKSBS")</f>
        <v>UKSBS</v>
      </c>
      <c r="E9592" t="s">
        <v>11</v>
      </c>
      <c r="F9592" t="s">
        <v>237</v>
      </c>
      <c r="G9592" t="s">
        <v>12915</v>
      </c>
      <c r="H9592" t="s">
        <v>22853</v>
      </c>
      <c r="I9592" s="2">
        <v>43818</v>
      </c>
      <c r="J9592" s="2">
        <v>43921</v>
      </c>
      <c r="L9592">
        <v>21645</v>
      </c>
      <c r="M9592" t="s">
        <v>20</v>
      </c>
      <c r="N9592" t="s">
        <v>21</v>
      </c>
      <c r="O9592" t="s">
        <v>83</v>
      </c>
      <c r="P9592" t="s">
        <v>34385</v>
      </c>
      <c r="Q9592" t="s">
        <v>34425</v>
      </c>
      <c r="R9592" t="s">
        <v>34378</v>
      </c>
      <c r="S9592" s="2">
        <v>43818</v>
      </c>
    </row>
    <row r="9593" spans="2:19" x14ac:dyDescent="0.35">
      <c r="B9593" t="s">
        <v>22854</v>
      </c>
      <c r="D9593" t="str">
        <f>IF(ISNUMBER(SEARCH("UKRI",Table2[[#This Row],[SourcingOwnerEmail]])),"UKRI","UKSBS")</f>
        <v>UKSBS</v>
      </c>
      <c r="E9593" t="s">
        <v>11</v>
      </c>
      <c r="F9593" t="s">
        <v>469</v>
      </c>
      <c r="G9593" t="s">
        <v>22855</v>
      </c>
      <c r="H9593" t="s">
        <v>22856</v>
      </c>
      <c r="I9593" s="2">
        <v>43818</v>
      </c>
      <c r="J9593" s="2">
        <v>43818</v>
      </c>
      <c r="L9593">
        <v>15095</v>
      </c>
      <c r="M9593" t="s">
        <v>20</v>
      </c>
      <c r="N9593" t="s">
        <v>21</v>
      </c>
      <c r="O9593" t="s">
        <v>83</v>
      </c>
      <c r="P9593" t="s">
        <v>34625</v>
      </c>
      <c r="Q9593" t="s">
        <v>34626</v>
      </c>
      <c r="R9593" t="s">
        <v>34378</v>
      </c>
      <c r="S9593" s="2">
        <v>43818</v>
      </c>
    </row>
    <row r="9594" spans="2:19" x14ac:dyDescent="0.35">
      <c r="B9594" t="s">
        <v>22857</v>
      </c>
      <c r="D9594" t="str">
        <f>IF(ISNUMBER(SEARCH("UKRI",Table2[[#This Row],[SourcingOwnerEmail]])),"UKRI","UKSBS")</f>
        <v>UKSBS</v>
      </c>
      <c r="E9594" t="s">
        <v>11</v>
      </c>
      <c r="F9594" t="s">
        <v>75</v>
      </c>
      <c r="G9594" t="s">
        <v>20112</v>
      </c>
      <c r="H9594" t="s">
        <v>22858</v>
      </c>
      <c r="I9594" s="2">
        <v>43817</v>
      </c>
      <c r="J9594" s="2">
        <v>43830</v>
      </c>
      <c r="L9594">
        <v>10689.5</v>
      </c>
      <c r="M9594" t="s">
        <v>20</v>
      </c>
      <c r="N9594" t="s">
        <v>21</v>
      </c>
      <c r="O9594" t="s">
        <v>83</v>
      </c>
      <c r="P9594" t="s">
        <v>34403</v>
      </c>
      <c r="Q9594" t="s">
        <v>34404</v>
      </c>
      <c r="R9594" t="s">
        <v>34378</v>
      </c>
      <c r="S9594" s="2">
        <v>43817</v>
      </c>
    </row>
    <row r="9595" spans="2:19" x14ac:dyDescent="0.35">
      <c r="B9595" t="s">
        <v>22859</v>
      </c>
      <c r="D9595" t="str">
        <f>IF(ISNUMBER(SEARCH("UKRI",Table2[[#This Row],[SourcingOwnerEmail]])),"UKRI","UKSBS")</f>
        <v>UKSBS</v>
      </c>
      <c r="E9595" t="s">
        <v>11</v>
      </c>
      <c r="F9595" t="s">
        <v>345</v>
      </c>
      <c r="G9595" t="s">
        <v>13653</v>
      </c>
      <c r="H9595" t="s">
        <v>18407</v>
      </c>
      <c r="I9595" s="2">
        <v>43819</v>
      </c>
      <c r="L9595">
        <v>13962.7</v>
      </c>
      <c r="M9595" t="s">
        <v>20</v>
      </c>
      <c r="N9595" t="s">
        <v>21</v>
      </c>
      <c r="O9595" t="s">
        <v>83</v>
      </c>
      <c r="P9595" t="s">
        <v>34403</v>
      </c>
      <c r="Q9595" t="s">
        <v>34404</v>
      </c>
      <c r="R9595" t="s">
        <v>34378</v>
      </c>
      <c r="S9595" s="2">
        <v>43819</v>
      </c>
    </row>
    <row r="9596" spans="2:19" x14ac:dyDescent="0.35">
      <c r="B9596" t="s">
        <v>22860</v>
      </c>
      <c r="D9596" t="str">
        <f>IF(ISNUMBER(SEARCH("UKRI",Table2[[#This Row],[SourcingOwnerEmail]])),"UKRI","UKSBS")</f>
        <v>UKSBS</v>
      </c>
      <c r="E9596" t="s">
        <v>11</v>
      </c>
      <c r="F9596" t="s">
        <v>340</v>
      </c>
      <c r="G9596" t="s">
        <v>22861</v>
      </c>
      <c r="H9596" t="s">
        <v>22862</v>
      </c>
      <c r="I9596" s="2">
        <v>43822</v>
      </c>
      <c r="J9596" s="2">
        <v>43921</v>
      </c>
      <c r="K9596">
        <v>70750</v>
      </c>
      <c r="L9596">
        <v>70750</v>
      </c>
      <c r="M9596" t="s">
        <v>20</v>
      </c>
      <c r="N9596" t="s">
        <v>21</v>
      </c>
      <c r="O9596" t="s">
        <v>34375</v>
      </c>
      <c r="P9596" t="s">
        <v>34461</v>
      </c>
      <c r="Q9596" t="s">
        <v>34641</v>
      </c>
      <c r="R9596" t="s">
        <v>34378</v>
      </c>
      <c r="S9596" s="2">
        <v>43840</v>
      </c>
    </row>
    <row r="9597" spans="2:19" x14ac:dyDescent="0.35">
      <c r="B9597" t="s">
        <v>22863</v>
      </c>
      <c r="D9597" t="str">
        <f>IF(ISNUMBER(SEARCH("UKRI",Table2[[#This Row],[SourcingOwnerEmail]])),"UKRI","UKSBS")</f>
        <v>UKSBS</v>
      </c>
      <c r="E9597" t="s">
        <v>11</v>
      </c>
      <c r="F9597" t="s">
        <v>469</v>
      </c>
      <c r="G9597" t="s">
        <v>22864</v>
      </c>
      <c r="H9597" t="s">
        <v>22865</v>
      </c>
      <c r="I9597" s="2">
        <v>43839</v>
      </c>
      <c r="J9597" s="2">
        <v>43921</v>
      </c>
      <c r="K9597">
        <v>41810</v>
      </c>
      <c r="L9597">
        <v>41810</v>
      </c>
      <c r="M9597" t="s">
        <v>20</v>
      </c>
      <c r="N9597" t="s">
        <v>21</v>
      </c>
      <c r="O9597" t="s">
        <v>83</v>
      </c>
      <c r="P9597" t="s">
        <v>34461</v>
      </c>
      <c r="Q9597" t="s">
        <v>34641</v>
      </c>
      <c r="R9597" t="s">
        <v>34378</v>
      </c>
      <c r="S9597" s="2">
        <v>43839</v>
      </c>
    </row>
    <row r="9598" spans="2:19" x14ac:dyDescent="0.35">
      <c r="B9598" t="s">
        <v>22866</v>
      </c>
      <c r="D9598" t="str">
        <f>IF(ISNUMBER(SEARCH("UKRI",Table2[[#This Row],[SourcingOwnerEmail]])),"UKRI","UKSBS")</f>
        <v>UKSBS</v>
      </c>
      <c r="E9598" t="s">
        <v>11</v>
      </c>
      <c r="F9598" t="s">
        <v>237</v>
      </c>
      <c r="G9598" t="s">
        <v>20487</v>
      </c>
      <c r="H9598" t="s">
        <v>22867</v>
      </c>
      <c r="I9598" s="2">
        <v>43817</v>
      </c>
      <c r="J9598" s="2">
        <v>43921</v>
      </c>
      <c r="L9598">
        <v>21792.400000000001</v>
      </c>
      <c r="M9598" t="s">
        <v>20</v>
      </c>
      <c r="N9598" t="s">
        <v>21</v>
      </c>
      <c r="O9598" t="s">
        <v>34375</v>
      </c>
      <c r="P9598" t="s">
        <v>34461</v>
      </c>
      <c r="Q9598" t="s">
        <v>34641</v>
      </c>
      <c r="R9598" t="s">
        <v>34378</v>
      </c>
      <c r="S9598" s="2">
        <v>43817</v>
      </c>
    </row>
    <row r="9599" spans="2:19" x14ac:dyDescent="0.35">
      <c r="B9599" t="s">
        <v>22868</v>
      </c>
      <c r="D9599" t="str">
        <f>IF(ISNUMBER(SEARCH("UKRI",Table2[[#This Row],[SourcingOwnerEmail]])),"UKRI","UKSBS")</f>
        <v>UKSBS</v>
      </c>
      <c r="E9599" t="s">
        <v>11</v>
      </c>
      <c r="F9599" t="s">
        <v>2295</v>
      </c>
      <c r="G9599" t="s">
        <v>10646</v>
      </c>
      <c r="H9599" t="s">
        <v>22869</v>
      </c>
      <c r="I9599" s="2">
        <v>43817</v>
      </c>
      <c r="J9599" s="2">
        <v>43921</v>
      </c>
      <c r="L9599">
        <v>18946.240000000002</v>
      </c>
      <c r="M9599" t="s">
        <v>20</v>
      </c>
      <c r="N9599" t="s">
        <v>21</v>
      </c>
      <c r="O9599" t="s">
        <v>83</v>
      </c>
      <c r="P9599" t="s">
        <v>34461</v>
      </c>
      <c r="Q9599" t="s">
        <v>34641</v>
      </c>
      <c r="R9599" t="s">
        <v>34378</v>
      </c>
      <c r="S9599" s="2">
        <v>43817</v>
      </c>
    </row>
    <row r="9600" spans="2:19" x14ac:dyDescent="0.35">
      <c r="B9600" t="s">
        <v>22870</v>
      </c>
      <c r="D9600" t="str">
        <f>IF(ISNUMBER(SEARCH("UKRI",Table2[[#This Row],[SourcingOwnerEmail]])),"UKRI","UKSBS")</f>
        <v>UKSBS</v>
      </c>
      <c r="E9600" t="s">
        <v>11</v>
      </c>
      <c r="F9600" t="s">
        <v>469</v>
      </c>
      <c r="G9600" t="s">
        <v>22871</v>
      </c>
      <c r="H9600" t="s">
        <v>19054</v>
      </c>
      <c r="I9600" s="2">
        <v>43817</v>
      </c>
      <c r="J9600" s="2">
        <v>43921</v>
      </c>
      <c r="L9600">
        <v>18707.599999999999</v>
      </c>
      <c r="M9600" t="s">
        <v>20</v>
      </c>
      <c r="N9600" t="s">
        <v>21</v>
      </c>
      <c r="O9600" t="s">
        <v>83</v>
      </c>
      <c r="P9600" t="s">
        <v>34461</v>
      </c>
      <c r="Q9600" t="s">
        <v>34641</v>
      </c>
      <c r="R9600" t="s">
        <v>34378</v>
      </c>
      <c r="S9600" s="2">
        <v>43817</v>
      </c>
    </row>
    <row r="9601" spans="2:19" x14ac:dyDescent="0.35">
      <c r="B9601" t="s">
        <v>22872</v>
      </c>
      <c r="D9601" t="str">
        <f>IF(ISNUMBER(SEARCH("UKRI",Table2[[#This Row],[SourcingOwnerEmail]])),"UKRI","UKSBS")</f>
        <v>UKSBS</v>
      </c>
      <c r="E9601" t="s">
        <v>11</v>
      </c>
      <c r="F9601" t="s">
        <v>237</v>
      </c>
      <c r="G9601" t="s">
        <v>916</v>
      </c>
      <c r="H9601" t="s">
        <v>22873</v>
      </c>
      <c r="I9601" s="2">
        <v>43817</v>
      </c>
      <c r="J9601" s="2">
        <v>43921</v>
      </c>
      <c r="L9601">
        <v>14618</v>
      </c>
      <c r="M9601" t="s">
        <v>20</v>
      </c>
      <c r="N9601" t="s">
        <v>1894</v>
      </c>
      <c r="O9601" t="s">
        <v>34375</v>
      </c>
      <c r="P9601" t="s">
        <v>34461</v>
      </c>
      <c r="Q9601" t="s">
        <v>34641</v>
      </c>
      <c r="R9601" t="s">
        <v>34378</v>
      </c>
      <c r="S9601" s="2">
        <v>43817</v>
      </c>
    </row>
    <row r="9602" spans="2:19" x14ac:dyDescent="0.35">
      <c r="B9602" t="s">
        <v>22874</v>
      </c>
      <c r="D9602" t="str">
        <f>IF(ISNUMBER(SEARCH("UKRI",Table2[[#This Row],[SourcingOwnerEmail]])),"UKRI","UKSBS")</f>
        <v>UKSBS</v>
      </c>
      <c r="E9602" t="s">
        <v>11</v>
      </c>
      <c r="F9602" t="s">
        <v>2295</v>
      </c>
      <c r="G9602" t="s">
        <v>22875</v>
      </c>
      <c r="H9602" t="s">
        <v>22876</v>
      </c>
      <c r="I9602" s="2">
        <v>43471</v>
      </c>
      <c r="J9602" s="2">
        <v>43541</v>
      </c>
      <c r="L9602">
        <v>150392.6</v>
      </c>
      <c r="M9602" t="s">
        <v>20</v>
      </c>
      <c r="N9602" t="s">
        <v>1894</v>
      </c>
      <c r="O9602" t="s">
        <v>34375</v>
      </c>
      <c r="P9602" t="s">
        <v>34882</v>
      </c>
      <c r="Q9602" t="s">
        <v>34883</v>
      </c>
      <c r="R9602" t="s">
        <v>34378</v>
      </c>
      <c r="S9602" s="2">
        <v>43839</v>
      </c>
    </row>
    <row r="9603" spans="2:19" x14ac:dyDescent="0.35">
      <c r="B9603" t="s">
        <v>22877</v>
      </c>
      <c r="D9603" t="str">
        <f>IF(ISNUMBER(SEARCH("UKRI",Table2[[#This Row],[SourcingOwnerEmail]])),"UKRI","UKSBS")</f>
        <v>UKSBS</v>
      </c>
      <c r="E9603" t="s">
        <v>11</v>
      </c>
      <c r="F9603" t="s">
        <v>2295</v>
      </c>
      <c r="G9603" t="s">
        <v>22878</v>
      </c>
      <c r="H9603" t="s">
        <v>22879</v>
      </c>
      <c r="I9603" s="2">
        <v>43818</v>
      </c>
      <c r="J9603" s="2">
        <v>43888</v>
      </c>
      <c r="L9603">
        <v>29590</v>
      </c>
      <c r="M9603" t="s">
        <v>20</v>
      </c>
      <c r="N9603" t="s">
        <v>21</v>
      </c>
      <c r="O9603" t="s">
        <v>83</v>
      </c>
      <c r="P9603" t="s">
        <v>34882</v>
      </c>
      <c r="Q9603" t="s">
        <v>34883</v>
      </c>
      <c r="R9603" t="s">
        <v>34378</v>
      </c>
      <c r="S9603" s="2">
        <v>43818</v>
      </c>
    </row>
    <row r="9604" spans="2:19" x14ac:dyDescent="0.35">
      <c r="B9604" t="s">
        <v>22880</v>
      </c>
      <c r="D9604" t="str">
        <f>IF(ISNUMBER(SEARCH("UKRI",Table2[[#This Row],[SourcingOwnerEmail]])),"UKRI","UKSBS")</f>
        <v>UKSBS</v>
      </c>
      <c r="E9604" t="s">
        <v>11</v>
      </c>
      <c r="F9604" t="s">
        <v>430</v>
      </c>
      <c r="G9604" t="s">
        <v>11598</v>
      </c>
      <c r="H9604" t="s">
        <v>22881</v>
      </c>
      <c r="I9604" s="2">
        <v>43818</v>
      </c>
      <c r="J9604" s="2">
        <v>43523</v>
      </c>
      <c r="L9604">
        <v>27048.2</v>
      </c>
      <c r="M9604" t="s">
        <v>20</v>
      </c>
      <c r="N9604" t="s">
        <v>96</v>
      </c>
      <c r="O9604" t="s">
        <v>83</v>
      </c>
      <c r="P9604" t="s">
        <v>34882</v>
      </c>
      <c r="Q9604" t="s">
        <v>34883</v>
      </c>
      <c r="R9604" t="s">
        <v>34378</v>
      </c>
      <c r="S9604" s="2">
        <v>43818</v>
      </c>
    </row>
    <row r="9605" spans="2:19" x14ac:dyDescent="0.35">
      <c r="B9605" t="s">
        <v>22882</v>
      </c>
      <c r="D9605" t="str">
        <f>IF(ISNUMBER(SEARCH("UKRI",Table2[[#This Row],[SourcingOwnerEmail]])),"UKRI","UKSBS")</f>
        <v>UKSBS</v>
      </c>
      <c r="E9605" t="s">
        <v>11</v>
      </c>
      <c r="F9605" t="s">
        <v>237</v>
      </c>
      <c r="G9605" t="s">
        <v>4964</v>
      </c>
      <c r="H9605" t="s">
        <v>22883</v>
      </c>
      <c r="I9605" s="2">
        <v>43818</v>
      </c>
      <c r="J9605" s="2">
        <v>43917</v>
      </c>
      <c r="L9605">
        <v>16440</v>
      </c>
      <c r="M9605" t="s">
        <v>20</v>
      </c>
      <c r="N9605" t="s">
        <v>21</v>
      </c>
      <c r="O9605" t="s">
        <v>83</v>
      </c>
      <c r="P9605" t="s">
        <v>34675</v>
      </c>
      <c r="Q9605" t="s">
        <v>34676</v>
      </c>
      <c r="R9605" t="s">
        <v>34378</v>
      </c>
      <c r="S9605" s="2">
        <v>43818</v>
      </c>
    </row>
    <row r="9606" spans="2:19" x14ac:dyDescent="0.35">
      <c r="B9606" t="s">
        <v>22884</v>
      </c>
      <c r="D9606" t="str">
        <f>IF(ISNUMBER(SEARCH("UKRI",Table2[[#This Row],[SourcingOwnerEmail]])),"UKRI","UKSBS")</f>
        <v>UKSBS</v>
      </c>
      <c r="E9606" t="s">
        <v>11</v>
      </c>
      <c r="F9606" t="s">
        <v>237</v>
      </c>
      <c r="G9606" t="s">
        <v>524</v>
      </c>
      <c r="H9606" t="s">
        <v>22885</v>
      </c>
      <c r="I9606" s="2">
        <v>43818</v>
      </c>
      <c r="J9606" s="2">
        <v>43903</v>
      </c>
      <c r="L9606">
        <v>18000</v>
      </c>
      <c r="M9606" t="s">
        <v>20</v>
      </c>
      <c r="N9606" t="s">
        <v>21</v>
      </c>
      <c r="O9606" t="s">
        <v>83</v>
      </c>
      <c r="P9606" t="s">
        <v>34675</v>
      </c>
      <c r="Q9606" t="s">
        <v>34676</v>
      </c>
      <c r="R9606" t="s">
        <v>34378</v>
      </c>
      <c r="S9606" s="2">
        <v>43818</v>
      </c>
    </row>
    <row r="9607" spans="2:19" x14ac:dyDescent="0.35">
      <c r="B9607" t="s">
        <v>22886</v>
      </c>
      <c r="D9607" t="str">
        <f>IF(ISNUMBER(SEARCH("UKRI",Table2[[#This Row],[SourcingOwnerEmail]])),"UKRI","UKSBS")</f>
        <v>UKSBS</v>
      </c>
      <c r="E9607" t="s">
        <v>11</v>
      </c>
      <c r="F9607" t="s">
        <v>237</v>
      </c>
      <c r="G9607" t="s">
        <v>22535</v>
      </c>
      <c r="H9607" t="s">
        <v>22887</v>
      </c>
      <c r="I9607" s="2">
        <v>43819</v>
      </c>
      <c r="J9607" s="2">
        <v>43921</v>
      </c>
      <c r="L9607">
        <v>10397.040000000001</v>
      </c>
      <c r="M9607" t="s">
        <v>20</v>
      </c>
      <c r="N9607" t="s">
        <v>21</v>
      </c>
      <c r="O9607" t="s">
        <v>83</v>
      </c>
      <c r="P9607" t="s">
        <v>34461</v>
      </c>
      <c r="Q9607" t="s">
        <v>34641</v>
      </c>
      <c r="R9607" t="s">
        <v>34378</v>
      </c>
      <c r="S9607" s="2">
        <v>43819</v>
      </c>
    </row>
    <row r="9608" spans="2:19" x14ac:dyDescent="0.35">
      <c r="B9608" t="s">
        <v>22888</v>
      </c>
      <c r="D9608" t="str">
        <f>IF(ISNUMBER(SEARCH("UKRI",Table2[[#This Row],[SourcingOwnerEmail]])),"UKRI","UKSBS")</f>
        <v>UKSBS</v>
      </c>
      <c r="E9608" t="s">
        <v>11</v>
      </c>
      <c r="F9608" t="s">
        <v>237</v>
      </c>
      <c r="G9608" t="s">
        <v>22889</v>
      </c>
      <c r="H9608" t="s">
        <v>22890</v>
      </c>
      <c r="I9608" s="2">
        <v>43885</v>
      </c>
      <c r="J9608" s="2">
        <v>44137</v>
      </c>
      <c r="K9608">
        <v>145173.6</v>
      </c>
      <c r="L9608">
        <v>145173.6</v>
      </c>
      <c r="M9608" t="s">
        <v>20</v>
      </c>
      <c r="N9608" t="s">
        <v>21</v>
      </c>
      <c r="O9608" t="s">
        <v>34375</v>
      </c>
      <c r="P9608" t="s">
        <v>34461</v>
      </c>
      <c r="Q9608" t="s">
        <v>34641</v>
      </c>
      <c r="R9608" t="s">
        <v>34378</v>
      </c>
      <c r="S9608" s="2">
        <v>43885</v>
      </c>
    </row>
    <row r="9609" spans="2:19" x14ac:dyDescent="0.35">
      <c r="B9609" t="s">
        <v>22891</v>
      </c>
      <c r="D9609" t="str">
        <f>IF(ISNUMBER(SEARCH("UKRI",Table2[[#This Row],[SourcingOwnerEmail]])),"UKRI","UKSBS")</f>
        <v>UKSBS</v>
      </c>
      <c r="E9609" t="s">
        <v>11</v>
      </c>
      <c r="F9609" t="s">
        <v>237</v>
      </c>
      <c r="G9609" t="s">
        <v>6061</v>
      </c>
      <c r="H9609" t="s">
        <v>22892</v>
      </c>
      <c r="I9609" s="2">
        <v>43819</v>
      </c>
      <c r="J9609" s="2">
        <v>43819</v>
      </c>
      <c r="L9609">
        <v>13015</v>
      </c>
      <c r="M9609" t="s">
        <v>20</v>
      </c>
      <c r="N9609" t="s">
        <v>21</v>
      </c>
      <c r="O9609" t="s">
        <v>83</v>
      </c>
      <c r="P9609" t="s">
        <v>34625</v>
      </c>
      <c r="Q9609" t="s">
        <v>34626</v>
      </c>
      <c r="R9609" t="s">
        <v>34378</v>
      </c>
      <c r="S9609" s="2">
        <v>43819</v>
      </c>
    </row>
    <row r="9610" spans="2:19" x14ac:dyDescent="0.35">
      <c r="B9610" t="s">
        <v>22893</v>
      </c>
      <c r="D9610" t="str">
        <f>IF(ISNUMBER(SEARCH("UKRI",Table2[[#This Row],[SourcingOwnerEmail]])),"UKRI","UKSBS")</f>
        <v>UKSBS</v>
      </c>
      <c r="E9610" t="s">
        <v>11</v>
      </c>
      <c r="F9610" t="s">
        <v>237</v>
      </c>
      <c r="G9610" t="s">
        <v>4892</v>
      </c>
      <c r="H9610" t="s">
        <v>22894</v>
      </c>
      <c r="I9610" s="2">
        <v>43836</v>
      </c>
      <c r="J9610" s="2">
        <v>43922</v>
      </c>
      <c r="L9610">
        <v>13098</v>
      </c>
      <c r="M9610" t="s">
        <v>20</v>
      </c>
      <c r="N9610" t="s">
        <v>21</v>
      </c>
      <c r="O9610" t="s">
        <v>83</v>
      </c>
      <c r="P9610" t="s">
        <v>34385</v>
      </c>
      <c r="Q9610" t="s">
        <v>34425</v>
      </c>
      <c r="R9610" t="s">
        <v>34378</v>
      </c>
      <c r="S9610" s="2">
        <v>43837</v>
      </c>
    </row>
    <row r="9611" spans="2:19" x14ac:dyDescent="0.35">
      <c r="B9611" t="s">
        <v>22895</v>
      </c>
      <c r="D9611" t="str">
        <f>IF(ISNUMBER(SEARCH("UKRI",Table2[[#This Row],[SourcingOwnerEmail]])),"UKRI","UKSBS")</f>
        <v>UKSBS</v>
      </c>
      <c r="E9611" t="s">
        <v>11</v>
      </c>
      <c r="F9611" t="s">
        <v>340</v>
      </c>
      <c r="G9611" t="s">
        <v>13388</v>
      </c>
      <c r="H9611" t="s">
        <v>20840</v>
      </c>
      <c r="I9611" s="2">
        <v>43839</v>
      </c>
      <c r="J9611" s="2">
        <v>43917</v>
      </c>
      <c r="L9611">
        <v>44381.4</v>
      </c>
      <c r="M9611" t="s">
        <v>20</v>
      </c>
      <c r="N9611" t="s">
        <v>21</v>
      </c>
      <c r="O9611" t="s">
        <v>34375</v>
      </c>
      <c r="P9611" t="s">
        <v>34849</v>
      </c>
      <c r="Q9611" t="s">
        <v>34850</v>
      </c>
      <c r="R9611" t="s">
        <v>34378</v>
      </c>
      <c r="S9611" s="2">
        <v>43839</v>
      </c>
    </row>
    <row r="9612" spans="2:19" x14ac:dyDescent="0.35">
      <c r="B9612" t="s">
        <v>22896</v>
      </c>
      <c r="D9612" t="str">
        <f>IF(ISNUMBER(SEARCH("UKRI",Table2[[#This Row],[SourcingOwnerEmail]])),"UKRI","UKSBS")</f>
        <v>UKSBS</v>
      </c>
      <c r="E9612" t="s">
        <v>11</v>
      </c>
      <c r="F9612" t="s">
        <v>237</v>
      </c>
      <c r="G9612" t="s">
        <v>22897</v>
      </c>
      <c r="H9612" t="s">
        <v>22898</v>
      </c>
      <c r="I9612" s="2">
        <v>43837</v>
      </c>
      <c r="J9612" s="2">
        <v>43837</v>
      </c>
      <c r="L9612">
        <v>14343.44</v>
      </c>
      <c r="M9612" t="s">
        <v>20</v>
      </c>
      <c r="N9612" t="s">
        <v>21</v>
      </c>
      <c r="O9612" t="s">
        <v>83</v>
      </c>
      <c r="P9612" t="s">
        <v>34625</v>
      </c>
      <c r="Q9612" t="s">
        <v>34626</v>
      </c>
      <c r="R9612" t="s">
        <v>34378</v>
      </c>
      <c r="S9612" s="2">
        <v>43837</v>
      </c>
    </row>
    <row r="9613" spans="2:19" x14ac:dyDescent="0.35">
      <c r="B9613" t="s">
        <v>22899</v>
      </c>
      <c r="D9613" t="str">
        <f>IF(ISNUMBER(SEARCH("UKRI",Table2[[#This Row],[SourcingOwnerEmail]])),"UKRI","UKSBS")</f>
        <v>UKSBS</v>
      </c>
      <c r="E9613" t="s">
        <v>11</v>
      </c>
      <c r="F9613" t="s">
        <v>237</v>
      </c>
      <c r="G9613" t="s">
        <v>11829</v>
      </c>
      <c r="H9613" t="s">
        <v>22900</v>
      </c>
      <c r="I9613" s="2">
        <v>43851</v>
      </c>
      <c r="J9613" s="2">
        <v>43952</v>
      </c>
      <c r="L9613">
        <v>50000</v>
      </c>
      <c r="M9613" t="s">
        <v>20</v>
      </c>
      <c r="N9613" t="s">
        <v>21</v>
      </c>
      <c r="O9613" t="s">
        <v>34375</v>
      </c>
      <c r="P9613" t="s">
        <v>34385</v>
      </c>
      <c r="Q9613" t="s">
        <v>34425</v>
      </c>
      <c r="R9613" t="s">
        <v>34378</v>
      </c>
      <c r="S9613" s="2">
        <v>43851</v>
      </c>
    </row>
    <row r="9614" spans="2:19" x14ac:dyDescent="0.35">
      <c r="B9614" t="s">
        <v>22901</v>
      </c>
      <c r="D9614" t="str">
        <f>IF(ISNUMBER(SEARCH("UKRI",Table2[[#This Row],[SourcingOwnerEmail]])),"UKRI","UKSBS")</f>
        <v>UKSBS</v>
      </c>
      <c r="E9614" t="s">
        <v>11</v>
      </c>
      <c r="F9614" t="s">
        <v>86</v>
      </c>
      <c r="G9614" t="s">
        <v>64</v>
      </c>
      <c r="H9614" t="s">
        <v>22902</v>
      </c>
      <c r="I9614" s="2">
        <v>43831</v>
      </c>
      <c r="J9614" s="2">
        <v>44196</v>
      </c>
      <c r="L9614">
        <v>25828.080000000002</v>
      </c>
      <c r="M9614" t="s">
        <v>20</v>
      </c>
      <c r="N9614" t="s">
        <v>21</v>
      </c>
      <c r="O9614" t="s">
        <v>34375</v>
      </c>
      <c r="P9614" t="s">
        <v>34435</v>
      </c>
      <c r="Q9614" t="s">
        <v>34436</v>
      </c>
      <c r="R9614" t="s">
        <v>34378</v>
      </c>
      <c r="S9614" s="2">
        <v>43861</v>
      </c>
    </row>
    <row r="9615" spans="2:19" x14ac:dyDescent="0.35">
      <c r="B9615" t="s">
        <v>22903</v>
      </c>
      <c r="D9615" t="str">
        <f>IF(ISNUMBER(SEARCH("UKRI",Table2[[#This Row],[SourcingOwnerEmail]])),"UKRI","UKSBS")</f>
        <v>UKSBS</v>
      </c>
      <c r="E9615" t="s">
        <v>11</v>
      </c>
      <c r="F9615" t="s">
        <v>237</v>
      </c>
      <c r="G9615" t="s">
        <v>733</v>
      </c>
      <c r="H9615" t="s">
        <v>22904</v>
      </c>
      <c r="I9615" s="2">
        <v>43843</v>
      </c>
      <c r="J9615" s="2">
        <v>43843</v>
      </c>
      <c r="L9615">
        <v>9149.9500000000007</v>
      </c>
      <c r="M9615" t="s">
        <v>20</v>
      </c>
      <c r="N9615" t="s">
        <v>21</v>
      </c>
      <c r="O9615" t="s">
        <v>83</v>
      </c>
      <c r="P9615" t="s">
        <v>34625</v>
      </c>
      <c r="Q9615" t="s">
        <v>34626</v>
      </c>
      <c r="R9615" t="s">
        <v>34378</v>
      </c>
      <c r="S9615" s="2">
        <v>43843</v>
      </c>
    </row>
    <row r="9616" spans="2:19" x14ac:dyDescent="0.35">
      <c r="B9616" t="s">
        <v>22905</v>
      </c>
      <c r="D9616" t="str">
        <f>IF(ISNUMBER(SEARCH("UKRI",Table2[[#This Row],[SourcingOwnerEmail]])),"UKRI","UKSBS")</f>
        <v>UKSBS</v>
      </c>
      <c r="E9616" t="s">
        <v>11</v>
      </c>
      <c r="F9616" t="s">
        <v>237</v>
      </c>
      <c r="G9616" t="s">
        <v>22906</v>
      </c>
      <c r="H9616" t="s">
        <v>14341</v>
      </c>
      <c r="I9616" s="2">
        <v>43838</v>
      </c>
      <c r="J9616" s="2">
        <v>43922</v>
      </c>
      <c r="L9616">
        <v>15106.61</v>
      </c>
      <c r="M9616" t="s">
        <v>20</v>
      </c>
      <c r="N9616" t="s">
        <v>21</v>
      </c>
      <c r="O9616" t="s">
        <v>83</v>
      </c>
      <c r="P9616" t="s">
        <v>34385</v>
      </c>
      <c r="Q9616" t="s">
        <v>34425</v>
      </c>
      <c r="R9616" t="s">
        <v>34378</v>
      </c>
      <c r="S9616" s="2">
        <v>43839</v>
      </c>
    </row>
    <row r="9617" spans="2:19" x14ac:dyDescent="0.35">
      <c r="B9617" t="s">
        <v>22907</v>
      </c>
      <c r="D9617" t="str">
        <f>IF(ISNUMBER(SEARCH("UKRI",Table2[[#This Row],[SourcingOwnerEmail]])),"UKRI","UKSBS")</f>
        <v>UKSBS</v>
      </c>
      <c r="E9617" t="s">
        <v>11</v>
      </c>
      <c r="F9617" t="s">
        <v>93</v>
      </c>
      <c r="G9617" t="s">
        <v>11246</v>
      </c>
      <c r="H9617" t="s">
        <v>22908</v>
      </c>
      <c r="I9617" s="2">
        <v>43865</v>
      </c>
      <c r="J9617" s="2">
        <v>43921</v>
      </c>
      <c r="L9617">
        <v>27648</v>
      </c>
      <c r="M9617" t="s">
        <v>20</v>
      </c>
      <c r="N9617" t="s">
        <v>21</v>
      </c>
      <c r="O9617" t="s">
        <v>34375</v>
      </c>
      <c r="P9617" t="s">
        <v>34385</v>
      </c>
      <c r="Q9617" t="s">
        <v>34425</v>
      </c>
      <c r="R9617" t="s">
        <v>34378</v>
      </c>
      <c r="S9617" s="2">
        <v>43861</v>
      </c>
    </row>
    <row r="9618" spans="2:19" x14ac:dyDescent="0.35">
      <c r="B9618" t="s">
        <v>22909</v>
      </c>
      <c r="D9618" t="str">
        <f>IF(ISNUMBER(SEARCH("UKRI",Table2[[#This Row],[SourcingOwnerEmail]])),"UKRI","UKSBS")</f>
        <v>UKSBS</v>
      </c>
      <c r="E9618" t="s">
        <v>11</v>
      </c>
      <c r="F9618" t="s">
        <v>237</v>
      </c>
      <c r="G9618" t="s">
        <v>545</v>
      </c>
      <c r="H9618" t="s">
        <v>22910</v>
      </c>
      <c r="I9618" s="2">
        <v>43852</v>
      </c>
      <c r="J9618" s="2">
        <v>44217</v>
      </c>
      <c r="L9618">
        <v>15430.06</v>
      </c>
      <c r="M9618" t="s">
        <v>20</v>
      </c>
      <c r="N9618" t="s">
        <v>21</v>
      </c>
      <c r="O9618" t="s">
        <v>83</v>
      </c>
      <c r="P9618" t="s">
        <v>34409</v>
      </c>
      <c r="Q9618" t="s">
        <v>34410</v>
      </c>
      <c r="R9618" t="s">
        <v>34378</v>
      </c>
      <c r="S9618" s="2">
        <v>43850</v>
      </c>
    </row>
    <row r="9619" spans="2:19" x14ac:dyDescent="0.35">
      <c r="B9619" t="s">
        <v>22911</v>
      </c>
      <c r="D9619" t="str">
        <f>IF(ISNUMBER(SEARCH("UKRI",Table2[[#This Row],[SourcingOwnerEmail]])),"UKRI","UKSBS")</f>
        <v>UKSBS</v>
      </c>
      <c r="E9619" t="s">
        <v>11</v>
      </c>
      <c r="F9619" t="s">
        <v>93</v>
      </c>
      <c r="G9619" t="s">
        <v>145</v>
      </c>
      <c r="H9619" t="s">
        <v>22912</v>
      </c>
      <c r="I9619" s="2">
        <v>43843</v>
      </c>
      <c r="J9619" s="2">
        <v>43845</v>
      </c>
      <c r="L9619">
        <v>11467.22</v>
      </c>
      <c r="M9619" t="s">
        <v>20</v>
      </c>
      <c r="N9619" t="s">
        <v>21</v>
      </c>
      <c r="O9619" t="s">
        <v>83</v>
      </c>
      <c r="P9619" t="s">
        <v>34625</v>
      </c>
      <c r="Q9619" t="s">
        <v>34626</v>
      </c>
      <c r="R9619" t="s">
        <v>34378</v>
      </c>
      <c r="S9619" s="2">
        <v>43843</v>
      </c>
    </row>
    <row r="9620" spans="2:19" x14ac:dyDescent="0.35">
      <c r="B9620" t="s">
        <v>22913</v>
      </c>
      <c r="D9620" t="str">
        <f>IF(ISNUMBER(SEARCH("UKRI",Table2[[#This Row],[SourcingOwnerEmail]])),"UKRI","UKSBS")</f>
        <v>UKSBS</v>
      </c>
      <c r="E9620" t="s">
        <v>11</v>
      </c>
      <c r="F9620" t="s">
        <v>237</v>
      </c>
      <c r="G9620" t="s">
        <v>22914</v>
      </c>
      <c r="H9620" t="s">
        <v>22915</v>
      </c>
      <c r="I9620" s="2">
        <v>43844</v>
      </c>
      <c r="J9620" s="2">
        <v>44012</v>
      </c>
      <c r="L9620">
        <v>17500</v>
      </c>
      <c r="M9620" t="s">
        <v>20</v>
      </c>
      <c r="N9620" t="s">
        <v>21</v>
      </c>
      <c r="O9620" t="s">
        <v>83</v>
      </c>
      <c r="P9620" t="s">
        <v>34849</v>
      </c>
      <c r="Q9620" t="s">
        <v>34850</v>
      </c>
      <c r="R9620" t="s">
        <v>34378</v>
      </c>
      <c r="S9620" s="2">
        <v>43844</v>
      </c>
    </row>
    <row r="9621" spans="2:19" x14ac:dyDescent="0.35">
      <c r="B9621" t="s">
        <v>22916</v>
      </c>
      <c r="D9621" t="str">
        <f>IF(ISNUMBER(SEARCH("UKRI",Table2[[#This Row],[SourcingOwnerEmail]])),"UKRI","UKSBS")</f>
        <v>UKSBS</v>
      </c>
      <c r="E9621" t="s">
        <v>11</v>
      </c>
      <c r="F9621" t="s">
        <v>93</v>
      </c>
      <c r="G9621" t="s">
        <v>13491</v>
      </c>
      <c r="H9621" t="s">
        <v>22917</v>
      </c>
      <c r="I9621" s="2">
        <v>43831</v>
      </c>
      <c r="J9621" s="2">
        <v>44196</v>
      </c>
      <c r="L9621">
        <v>10337.17</v>
      </c>
      <c r="M9621" t="s">
        <v>20</v>
      </c>
      <c r="N9621" t="s">
        <v>21</v>
      </c>
      <c r="O9621" t="s">
        <v>83</v>
      </c>
      <c r="P9621" t="s">
        <v>34403</v>
      </c>
      <c r="Q9621" t="s">
        <v>34404</v>
      </c>
      <c r="R9621" t="s">
        <v>34378</v>
      </c>
      <c r="S9621" s="2">
        <v>43844</v>
      </c>
    </row>
    <row r="9622" spans="2:19" x14ac:dyDescent="0.35">
      <c r="B9622" t="s">
        <v>22918</v>
      </c>
      <c r="D9622" t="str">
        <f>IF(ISNUMBER(SEARCH("UKRI",Table2[[#This Row],[SourcingOwnerEmail]])),"UKRI","UKSBS")</f>
        <v>UKSBS</v>
      </c>
      <c r="E9622" t="s">
        <v>11</v>
      </c>
      <c r="F9622" t="s">
        <v>237</v>
      </c>
      <c r="G9622" t="s">
        <v>22919</v>
      </c>
      <c r="H9622" t="s">
        <v>22920</v>
      </c>
      <c r="I9622" s="2">
        <v>43847</v>
      </c>
      <c r="J9622" s="2">
        <v>44013</v>
      </c>
      <c r="L9622">
        <v>13100</v>
      </c>
      <c r="M9622" t="s">
        <v>20</v>
      </c>
      <c r="N9622" t="s">
        <v>21</v>
      </c>
      <c r="O9622" t="s">
        <v>83</v>
      </c>
      <c r="P9622" t="s">
        <v>34849</v>
      </c>
      <c r="Q9622" t="s">
        <v>34850</v>
      </c>
      <c r="R9622" t="s">
        <v>34378</v>
      </c>
      <c r="S9622" s="2">
        <v>43847</v>
      </c>
    </row>
    <row r="9623" spans="2:19" x14ac:dyDescent="0.35">
      <c r="B9623" t="s">
        <v>22921</v>
      </c>
      <c r="D9623" t="str">
        <f>IF(ISNUMBER(SEARCH("UKRI",Table2[[#This Row],[SourcingOwnerEmail]])),"UKRI","UKSBS")</f>
        <v>UKSBS</v>
      </c>
      <c r="E9623" t="s">
        <v>11</v>
      </c>
      <c r="F9623" t="s">
        <v>237</v>
      </c>
      <c r="G9623" t="s">
        <v>240</v>
      </c>
      <c r="H9623" t="s">
        <v>22922</v>
      </c>
      <c r="I9623" s="2">
        <v>43845</v>
      </c>
      <c r="J9623" s="2">
        <v>43875</v>
      </c>
      <c r="L9623">
        <v>11635.45</v>
      </c>
      <c r="M9623" t="s">
        <v>20</v>
      </c>
      <c r="N9623" t="s">
        <v>21</v>
      </c>
      <c r="O9623" t="s">
        <v>34375</v>
      </c>
      <c r="P9623" t="s">
        <v>34675</v>
      </c>
      <c r="Q9623" t="s">
        <v>34676</v>
      </c>
      <c r="R9623" t="s">
        <v>34378</v>
      </c>
      <c r="S9623" s="2">
        <v>43845</v>
      </c>
    </row>
    <row r="9624" spans="2:19" x14ac:dyDescent="0.35">
      <c r="B9624" t="s">
        <v>22923</v>
      </c>
      <c r="D9624" t="str">
        <f>IF(ISNUMBER(SEARCH("UKRI",Table2[[#This Row],[SourcingOwnerEmail]])),"UKRI","UKSBS")</f>
        <v>UKSBS</v>
      </c>
      <c r="E9624" t="s">
        <v>11</v>
      </c>
      <c r="F9624" t="s">
        <v>237</v>
      </c>
      <c r="G9624" t="s">
        <v>11722</v>
      </c>
      <c r="H9624" t="s">
        <v>22924</v>
      </c>
      <c r="I9624" s="2">
        <v>43845</v>
      </c>
      <c r="J9624" s="2">
        <v>43917</v>
      </c>
      <c r="L9624">
        <v>30853</v>
      </c>
      <c r="M9624" t="s">
        <v>20</v>
      </c>
      <c r="N9624" t="s">
        <v>21</v>
      </c>
      <c r="O9624" t="s">
        <v>83</v>
      </c>
      <c r="P9624" t="s">
        <v>34849</v>
      </c>
      <c r="Q9624" t="s">
        <v>34850</v>
      </c>
      <c r="R9624" t="s">
        <v>34378</v>
      </c>
      <c r="S9624" s="2">
        <v>43845</v>
      </c>
    </row>
    <row r="9625" spans="2:19" x14ac:dyDescent="0.35">
      <c r="B9625" t="s">
        <v>22925</v>
      </c>
      <c r="D9625" t="str">
        <f>IF(ISNUMBER(SEARCH("UKRI",Table2[[#This Row],[SourcingOwnerEmail]])),"UKRI","UKSBS")</f>
        <v>UKSBS</v>
      </c>
      <c r="E9625" t="s">
        <v>11</v>
      </c>
      <c r="F9625" t="s">
        <v>237</v>
      </c>
      <c r="G9625" t="s">
        <v>22525</v>
      </c>
      <c r="H9625" t="s">
        <v>22926</v>
      </c>
      <c r="I9625" s="2">
        <v>43847</v>
      </c>
      <c r="J9625" s="2">
        <v>43847</v>
      </c>
      <c r="L9625">
        <v>20800</v>
      </c>
      <c r="M9625" t="s">
        <v>20</v>
      </c>
      <c r="N9625" t="s">
        <v>21</v>
      </c>
      <c r="O9625" t="s">
        <v>83</v>
      </c>
      <c r="P9625" t="s">
        <v>34625</v>
      </c>
      <c r="Q9625" t="s">
        <v>34626</v>
      </c>
      <c r="R9625" t="s">
        <v>34378</v>
      </c>
      <c r="S9625" s="2">
        <v>43845</v>
      </c>
    </row>
    <row r="9626" spans="2:19" x14ac:dyDescent="0.35">
      <c r="B9626" t="s">
        <v>22927</v>
      </c>
      <c r="D9626" t="str">
        <f>IF(ISNUMBER(SEARCH("UKRI",Table2[[#This Row],[SourcingOwnerEmail]])),"UKRI","UKSBS")</f>
        <v>UKSBS</v>
      </c>
      <c r="E9626" t="s">
        <v>11</v>
      </c>
      <c r="F9626" t="s">
        <v>237</v>
      </c>
      <c r="G9626" t="s">
        <v>20568</v>
      </c>
      <c r="H9626" t="s">
        <v>22928</v>
      </c>
      <c r="I9626" s="2">
        <v>43846</v>
      </c>
      <c r="J9626" s="2">
        <v>43875</v>
      </c>
      <c r="L9626">
        <v>21179.62</v>
      </c>
      <c r="M9626" t="s">
        <v>20</v>
      </c>
      <c r="N9626" t="s">
        <v>21</v>
      </c>
      <c r="O9626" t="s">
        <v>83</v>
      </c>
      <c r="P9626" t="s">
        <v>34675</v>
      </c>
      <c r="Q9626" t="s">
        <v>34676</v>
      </c>
      <c r="R9626" t="s">
        <v>34378</v>
      </c>
      <c r="S9626" s="2">
        <v>43846</v>
      </c>
    </row>
    <row r="9627" spans="2:19" x14ac:dyDescent="0.35">
      <c r="B9627" t="s">
        <v>22929</v>
      </c>
      <c r="D9627" t="str">
        <f>IF(ISNUMBER(SEARCH("UKRI",Table2[[#This Row],[SourcingOwnerEmail]])),"UKRI","UKSBS")</f>
        <v>UKSBS</v>
      </c>
      <c r="E9627" t="s">
        <v>11</v>
      </c>
      <c r="F9627" t="s">
        <v>86</v>
      </c>
      <c r="G9627" t="s">
        <v>11859</v>
      </c>
      <c r="H9627" t="s">
        <v>22930</v>
      </c>
      <c r="I9627" s="2">
        <v>43852</v>
      </c>
      <c r="J9627" s="2">
        <v>44196</v>
      </c>
      <c r="L9627">
        <v>360843.25</v>
      </c>
      <c r="M9627" t="s">
        <v>20</v>
      </c>
      <c r="N9627" t="s">
        <v>21</v>
      </c>
      <c r="O9627" t="s">
        <v>34375</v>
      </c>
      <c r="P9627" t="s">
        <v>34435</v>
      </c>
      <c r="Q9627" t="s">
        <v>34436</v>
      </c>
      <c r="R9627" t="s">
        <v>34378</v>
      </c>
      <c r="S9627" s="2">
        <v>43852</v>
      </c>
    </row>
    <row r="9628" spans="2:19" x14ac:dyDescent="0.35">
      <c r="B9628" t="s">
        <v>22931</v>
      </c>
      <c r="D9628" t="str">
        <f>IF(ISNUMBER(SEARCH("UKRI",Table2[[#This Row],[SourcingOwnerEmail]])),"UKRI","UKSBS")</f>
        <v>UKSBS</v>
      </c>
      <c r="E9628" t="s">
        <v>11</v>
      </c>
      <c r="F9628" t="s">
        <v>237</v>
      </c>
      <c r="G9628" t="s">
        <v>22932</v>
      </c>
      <c r="H9628" t="s">
        <v>22933</v>
      </c>
      <c r="I9628" s="2">
        <v>43850</v>
      </c>
      <c r="J9628" s="2">
        <v>43921</v>
      </c>
      <c r="K9628">
        <v>22368</v>
      </c>
      <c r="L9628">
        <v>22368</v>
      </c>
      <c r="M9628" t="s">
        <v>20</v>
      </c>
      <c r="N9628" t="s">
        <v>4305</v>
      </c>
      <c r="O9628" t="s">
        <v>83</v>
      </c>
      <c r="P9628" t="s">
        <v>34461</v>
      </c>
      <c r="Q9628" t="s">
        <v>34641</v>
      </c>
      <c r="R9628" t="s">
        <v>34378</v>
      </c>
      <c r="S9628" s="2">
        <v>43846</v>
      </c>
    </row>
    <row r="9629" spans="2:19" x14ac:dyDescent="0.35">
      <c r="B9629" t="s">
        <v>22934</v>
      </c>
      <c r="D9629" t="str">
        <f>IF(ISNUMBER(SEARCH("UKRI",Table2[[#This Row],[SourcingOwnerEmail]])),"UKRI","UKSBS")</f>
        <v>UKSBS</v>
      </c>
      <c r="E9629" t="s">
        <v>11</v>
      </c>
      <c r="F9629" t="s">
        <v>237</v>
      </c>
      <c r="G9629" t="s">
        <v>11450</v>
      </c>
      <c r="H9629" t="s">
        <v>22935</v>
      </c>
      <c r="I9629" s="2">
        <v>43847</v>
      </c>
      <c r="J9629" s="2">
        <v>43922</v>
      </c>
      <c r="L9629">
        <v>29715.9</v>
      </c>
      <c r="M9629" t="s">
        <v>20</v>
      </c>
      <c r="N9629" t="s">
        <v>21</v>
      </c>
      <c r="O9629" t="s">
        <v>83</v>
      </c>
      <c r="P9629" t="s">
        <v>34385</v>
      </c>
      <c r="Q9629" t="s">
        <v>34425</v>
      </c>
      <c r="R9629" t="s">
        <v>34378</v>
      </c>
      <c r="S9629" s="2">
        <v>43851</v>
      </c>
    </row>
    <row r="9630" spans="2:19" x14ac:dyDescent="0.35">
      <c r="B9630" t="s">
        <v>22936</v>
      </c>
      <c r="D9630" t="str">
        <f>IF(ISNUMBER(SEARCH("UKRI",Table2[[#This Row],[SourcingOwnerEmail]])),"UKRI","UKSBS")</f>
        <v>UKSBS</v>
      </c>
      <c r="E9630" t="s">
        <v>11</v>
      </c>
      <c r="F9630" t="s">
        <v>237</v>
      </c>
      <c r="G9630" t="s">
        <v>548</v>
      </c>
      <c r="H9630" t="s">
        <v>22937</v>
      </c>
      <c r="I9630" s="2">
        <v>43847</v>
      </c>
      <c r="J9630" s="2">
        <v>44212</v>
      </c>
      <c r="L9630">
        <v>14883</v>
      </c>
      <c r="M9630" t="s">
        <v>20</v>
      </c>
      <c r="N9630" t="s">
        <v>21</v>
      </c>
      <c r="O9630" t="s">
        <v>83</v>
      </c>
      <c r="P9630" t="s">
        <v>34409</v>
      </c>
      <c r="Q9630" t="s">
        <v>34410</v>
      </c>
      <c r="R9630" t="s">
        <v>34378</v>
      </c>
      <c r="S9630" s="2">
        <v>43847</v>
      </c>
    </row>
    <row r="9631" spans="2:19" x14ac:dyDescent="0.35">
      <c r="B9631" t="s">
        <v>22938</v>
      </c>
      <c r="D9631" t="str">
        <f>IF(ISNUMBER(SEARCH("UKRI",Table2[[#This Row],[SourcingOwnerEmail]])),"UKRI","UKSBS")</f>
        <v>UKSBS</v>
      </c>
      <c r="E9631" t="s">
        <v>11</v>
      </c>
      <c r="F9631" t="s">
        <v>237</v>
      </c>
      <c r="G9631" t="s">
        <v>548</v>
      </c>
      <c r="H9631" t="s">
        <v>22939</v>
      </c>
      <c r="I9631" s="2">
        <v>43847</v>
      </c>
      <c r="J9631" s="2">
        <v>44212</v>
      </c>
      <c r="L9631">
        <v>13901</v>
      </c>
      <c r="M9631" t="s">
        <v>20</v>
      </c>
      <c r="N9631" t="s">
        <v>21</v>
      </c>
      <c r="O9631" t="s">
        <v>83</v>
      </c>
      <c r="P9631" t="s">
        <v>34409</v>
      </c>
      <c r="Q9631" t="s">
        <v>34410</v>
      </c>
      <c r="R9631" t="s">
        <v>34378</v>
      </c>
      <c r="S9631" s="2">
        <v>43847</v>
      </c>
    </row>
    <row r="9632" spans="2:19" x14ac:dyDescent="0.35">
      <c r="B9632" t="s">
        <v>22940</v>
      </c>
      <c r="D9632" t="str">
        <f>IF(ISNUMBER(SEARCH("UKRI",Table2[[#This Row],[SourcingOwnerEmail]])),"UKRI","UKSBS")</f>
        <v>UKSBS</v>
      </c>
      <c r="E9632" t="s">
        <v>11</v>
      </c>
      <c r="F9632" t="s">
        <v>237</v>
      </c>
      <c r="G9632" t="s">
        <v>2870</v>
      </c>
      <c r="H9632" t="s">
        <v>22941</v>
      </c>
      <c r="I9632" s="2">
        <v>43852</v>
      </c>
      <c r="J9632" s="2">
        <v>44217</v>
      </c>
      <c r="K9632">
        <v>26770.5</v>
      </c>
      <c r="L9632">
        <v>26770.5</v>
      </c>
      <c r="M9632" t="s">
        <v>20</v>
      </c>
      <c r="N9632" t="s">
        <v>4305</v>
      </c>
      <c r="O9632" t="s">
        <v>83</v>
      </c>
      <c r="P9632" t="s">
        <v>34409</v>
      </c>
      <c r="Q9632" t="s">
        <v>34410</v>
      </c>
      <c r="R9632" t="s">
        <v>34378</v>
      </c>
      <c r="S9632" s="2">
        <v>43852</v>
      </c>
    </row>
    <row r="9633" spans="2:19" x14ac:dyDescent="0.35">
      <c r="B9633" t="s">
        <v>22942</v>
      </c>
      <c r="D9633" t="str">
        <f>IF(ISNUMBER(SEARCH("UKRI",Table2[[#This Row],[SourcingOwnerEmail]])),"UKRI","UKSBS")</f>
        <v>UKSBS</v>
      </c>
      <c r="E9633" t="s">
        <v>11</v>
      </c>
      <c r="F9633" t="s">
        <v>340</v>
      </c>
      <c r="G9633" t="s">
        <v>22943</v>
      </c>
      <c r="H9633" t="s">
        <v>22944</v>
      </c>
      <c r="I9633" s="2">
        <v>43853</v>
      </c>
      <c r="J9633" s="2">
        <v>44218</v>
      </c>
      <c r="L9633">
        <v>23100</v>
      </c>
      <c r="M9633" t="s">
        <v>20</v>
      </c>
      <c r="N9633" t="s">
        <v>4305</v>
      </c>
      <c r="O9633" t="s">
        <v>83</v>
      </c>
      <c r="P9633" t="s">
        <v>34409</v>
      </c>
      <c r="Q9633" t="s">
        <v>34410</v>
      </c>
      <c r="R9633" t="s">
        <v>34378</v>
      </c>
      <c r="S9633" s="2">
        <v>43853</v>
      </c>
    </row>
    <row r="9634" spans="2:19" x14ac:dyDescent="0.35">
      <c r="B9634" t="s">
        <v>22945</v>
      </c>
      <c r="D9634" t="str">
        <f>IF(ISNUMBER(SEARCH("UKRI",Table2[[#This Row],[SourcingOwnerEmail]])),"UKRI","UKSBS")</f>
        <v>UKSBS</v>
      </c>
      <c r="E9634" t="s">
        <v>11</v>
      </c>
      <c r="F9634" t="s">
        <v>237</v>
      </c>
      <c r="G9634" t="s">
        <v>19396</v>
      </c>
      <c r="H9634" t="s">
        <v>21187</v>
      </c>
      <c r="I9634" s="2">
        <v>43860</v>
      </c>
      <c r="J9634" s="2">
        <v>44225</v>
      </c>
      <c r="L9634">
        <v>19657</v>
      </c>
      <c r="M9634" t="s">
        <v>20</v>
      </c>
      <c r="N9634" t="s">
        <v>4305</v>
      </c>
      <c r="O9634" t="s">
        <v>83</v>
      </c>
      <c r="P9634" t="s">
        <v>34409</v>
      </c>
      <c r="Q9634" t="s">
        <v>34410</v>
      </c>
      <c r="R9634" t="s">
        <v>34378</v>
      </c>
      <c r="S9634" s="2">
        <v>43860</v>
      </c>
    </row>
    <row r="9635" spans="2:19" x14ac:dyDescent="0.35">
      <c r="B9635" t="s">
        <v>22946</v>
      </c>
      <c r="D9635" t="str">
        <f>IF(ISNUMBER(SEARCH("UKRI",Table2[[#This Row],[SourcingOwnerEmail]])),"UKRI","UKSBS")</f>
        <v>UKSBS</v>
      </c>
      <c r="E9635" t="s">
        <v>11</v>
      </c>
      <c r="F9635" t="s">
        <v>237</v>
      </c>
      <c r="G9635" t="s">
        <v>22947</v>
      </c>
      <c r="H9635" t="s">
        <v>22948</v>
      </c>
      <c r="I9635" s="2">
        <v>43872</v>
      </c>
      <c r="J9635" s="2">
        <v>44015</v>
      </c>
      <c r="L9635">
        <v>47121</v>
      </c>
      <c r="M9635" t="s">
        <v>20</v>
      </c>
      <c r="N9635" t="s">
        <v>21</v>
      </c>
      <c r="O9635" t="s">
        <v>83</v>
      </c>
      <c r="P9635" t="s">
        <v>34849</v>
      </c>
      <c r="Q9635" t="s">
        <v>34850</v>
      </c>
      <c r="R9635" t="s">
        <v>34378</v>
      </c>
      <c r="S9635" s="2">
        <v>43872</v>
      </c>
    </row>
    <row r="9636" spans="2:19" x14ac:dyDescent="0.35">
      <c r="B9636" t="s">
        <v>22949</v>
      </c>
      <c r="D9636" t="str">
        <f>IF(ISNUMBER(SEARCH("UKRI",Table2[[#This Row],[SourcingOwnerEmail]])),"UKRI","UKSBS")</f>
        <v>UKSBS</v>
      </c>
      <c r="E9636" t="s">
        <v>11</v>
      </c>
      <c r="F9636" t="s">
        <v>237</v>
      </c>
      <c r="G9636" t="s">
        <v>13511</v>
      </c>
      <c r="H9636" t="s">
        <v>22950</v>
      </c>
      <c r="I9636" s="2">
        <v>43851</v>
      </c>
      <c r="J9636" s="2">
        <v>43910</v>
      </c>
      <c r="L9636">
        <v>16642</v>
      </c>
      <c r="M9636" t="s">
        <v>20</v>
      </c>
      <c r="N9636" t="s">
        <v>21</v>
      </c>
      <c r="O9636" t="s">
        <v>83</v>
      </c>
      <c r="P9636" t="s">
        <v>34849</v>
      </c>
      <c r="Q9636" t="s">
        <v>34850</v>
      </c>
      <c r="R9636" t="s">
        <v>34378</v>
      </c>
      <c r="S9636" s="2">
        <v>43851</v>
      </c>
    </row>
    <row r="9637" spans="2:19" x14ac:dyDescent="0.35">
      <c r="B9637" t="s">
        <v>22951</v>
      </c>
      <c r="D9637" t="str">
        <f>IF(ISNUMBER(SEARCH("UKRI",Table2[[#This Row],[SourcingOwnerEmail]])),"UKRI","UKSBS")</f>
        <v>UKSBS</v>
      </c>
      <c r="E9637" t="s">
        <v>11</v>
      </c>
      <c r="F9637" t="s">
        <v>237</v>
      </c>
      <c r="G9637" t="s">
        <v>15685</v>
      </c>
      <c r="H9637" t="s">
        <v>22952</v>
      </c>
      <c r="I9637" s="2">
        <v>43851</v>
      </c>
      <c r="J9637" s="2">
        <v>43906</v>
      </c>
      <c r="L9637">
        <v>10137.89</v>
      </c>
      <c r="M9637" t="s">
        <v>20</v>
      </c>
      <c r="N9637" t="s">
        <v>21</v>
      </c>
      <c r="O9637" t="s">
        <v>83</v>
      </c>
      <c r="P9637" t="s">
        <v>34403</v>
      </c>
      <c r="Q9637" t="s">
        <v>34404</v>
      </c>
      <c r="R9637" t="s">
        <v>34378</v>
      </c>
      <c r="S9637" s="2">
        <v>43851</v>
      </c>
    </row>
    <row r="9638" spans="2:19" x14ac:dyDescent="0.35">
      <c r="B9638" t="s">
        <v>22953</v>
      </c>
      <c r="D9638" t="str">
        <f>IF(ISNUMBER(SEARCH("UKRI",Table2[[#This Row],[SourcingOwnerEmail]])),"UKRI","UKSBS")</f>
        <v>UKSBS</v>
      </c>
      <c r="E9638" t="s">
        <v>11</v>
      </c>
      <c r="F9638" t="s">
        <v>237</v>
      </c>
      <c r="G9638" t="s">
        <v>22535</v>
      </c>
      <c r="H9638" t="s">
        <v>22954</v>
      </c>
      <c r="I9638" s="2">
        <v>43852</v>
      </c>
      <c r="J9638" s="2">
        <v>43921</v>
      </c>
      <c r="L9638">
        <v>10567.04</v>
      </c>
      <c r="M9638" t="s">
        <v>20</v>
      </c>
      <c r="N9638" t="s">
        <v>21</v>
      </c>
      <c r="O9638" t="s">
        <v>83</v>
      </c>
      <c r="P9638" t="s">
        <v>34625</v>
      </c>
      <c r="Q9638" t="s">
        <v>34626</v>
      </c>
      <c r="R9638" t="s">
        <v>34378</v>
      </c>
      <c r="S9638" s="2">
        <v>43852</v>
      </c>
    </row>
    <row r="9639" spans="2:19" x14ac:dyDescent="0.35">
      <c r="B9639" t="s">
        <v>22955</v>
      </c>
      <c r="D9639" t="str">
        <f>IF(ISNUMBER(SEARCH("UKRI",Table2[[#This Row],[SourcingOwnerEmail]])),"UKRI","UKSBS")</f>
        <v>UKSBS</v>
      </c>
      <c r="E9639" t="s">
        <v>11</v>
      </c>
      <c r="F9639" t="s">
        <v>237</v>
      </c>
      <c r="G9639" t="s">
        <v>888</v>
      </c>
      <c r="H9639" t="s">
        <v>22956</v>
      </c>
      <c r="I9639" s="2">
        <v>43850</v>
      </c>
      <c r="J9639" s="2">
        <v>43850</v>
      </c>
      <c r="L9639">
        <v>13722.32</v>
      </c>
      <c r="M9639" t="s">
        <v>20</v>
      </c>
      <c r="N9639" t="s">
        <v>21</v>
      </c>
      <c r="O9639" t="s">
        <v>83</v>
      </c>
      <c r="P9639" t="s">
        <v>34625</v>
      </c>
      <c r="Q9639" t="s">
        <v>34626</v>
      </c>
      <c r="R9639" t="s">
        <v>34378</v>
      </c>
      <c r="S9639" s="2">
        <v>43850</v>
      </c>
    </row>
    <row r="9640" spans="2:19" x14ac:dyDescent="0.35">
      <c r="B9640" t="s">
        <v>22957</v>
      </c>
      <c r="D9640" t="str">
        <f>IF(ISNUMBER(SEARCH("UKRI",Table2[[#This Row],[SourcingOwnerEmail]])),"UKRI","UKSBS")</f>
        <v>UKSBS</v>
      </c>
      <c r="E9640" t="s">
        <v>11</v>
      </c>
      <c r="F9640" t="s">
        <v>93</v>
      </c>
      <c r="G9640" t="s">
        <v>20774</v>
      </c>
      <c r="H9640" t="s">
        <v>22958</v>
      </c>
      <c r="I9640" s="2">
        <v>43921</v>
      </c>
      <c r="J9640" s="2">
        <v>45015</v>
      </c>
      <c r="K9640">
        <v>25561</v>
      </c>
      <c r="L9640">
        <v>25561</v>
      </c>
      <c r="M9640" t="s">
        <v>20</v>
      </c>
      <c r="N9640" t="s">
        <v>4305</v>
      </c>
      <c r="O9640" t="s">
        <v>34375</v>
      </c>
      <c r="P9640" t="s">
        <v>34461</v>
      </c>
      <c r="Q9640" t="s">
        <v>34641</v>
      </c>
      <c r="R9640" t="s">
        <v>34378</v>
      </c>
      <c r="S9640" s="2">
        <v>43851</v>
      </c>
    </row>
    <row r="9641" spans="2:19" x14ac:dyDescent="0.35">
      <c r="B9641" t="s">
        <v>22959</v>
      </c>
      <c r="D9641" t="str">
        <f>IF(ISNUMBER(SEARCH("UKRI",Table2[[#This Row],[SourcingOwnerEmail]])),"UKRI","UKSBS")</f>
        <v>UKSBS</v>
      </c>
      <c r="E9641" t="s">
        <v>11</v>
      </c>
      <c r="F9641" t="s">
        <v>237</v>
      </c>
      <c r="G9641" t="s">
        <v>22960</v>
      </c>
      <c r="H9641" t="s">
        <v>22961</v>
      </c>
      <c r="I9641" s="2">
        <v>43851</v>
      </c>
      <c r="J9641" s="2">
        <v>43921</v>
      </c>
      <c r="L9641">
        <v>21840</v>
      </c>
      <c r="M9641" t="s">
        <v>20</v>
      </c>
      <c r="N9641" t="s">
        <v>21</v>
      </c>
      <c r="O9641" t="s">
        <v>83</v>
      </c>
      <c r="P9641" t="s">
        <v>34403</v>
      </c>
      <c r="Q9641" t="s">
        <v>34404</v>
      </c>
      <c r="R9641" t="s">
        <v>34378</v>
      </c>
      <c r="S9641" s="2">
        <v>43851</v>
      </c>
    </row>
    <row r="9642" spans="2:19" x14ac:dyDescent="0.35">
      <c r="B9642" t="s">
        <v>22962</v>
      </c>
      <c r="D9642" t="str">
        <f>IF(ISNUMBER(SEARCH("UKRI",Table2[[#This Row],[SourcingOwnerEmail]])),"UKRI","UKSBS")</f>
        <v>UKSBS</v>
      </c>
      <c r="E9642" t="s">
        <v>11</v>
      </c>
      <c r="F9642" t="s">
        <v>237</v>
      </c>
      <c r="G9642" t="s">
        <v>575</v>
      </c>
      <c r="H9642" t="s">
        <v>22963</v>
      </c>
      <c r="I9642" s="2">
        <v>43852</v>
      </c>
      <c r="J9642" s="2">
        <v>43882</v>
      </c>
      <c r="L9642">
        <v>24994.53</v>
      </c>
      <c r="M9642" t="s">
        <v>20</v>
      </c>
      <c r="N9642" t="s">
        <v>21</v>
      </c>
      <c r="O9642" t="s">
        <v>83</v>
      </c>
      <c r="P9642" t="s">
        <v>34849</v>
      </c>
      <c r="Q9642" t="s">
        <v>34850</v>
      </c>
      <c r="R9642" t="s">
        <v>34378</v>
      </c>
      <c r="S9642" s="2">
        <v>43852</v>
      </c>
    </row>
    <row r="9643" spans="2:19" x14ac:dyDescent="0.35">
      <c r="B9643" t="s">
        <v>22964</v>
      </c>
      <c r="D9643" t="str">
        <f>IF(ISNUMBER(SEARCH("UKRI",Table2[[#This Row],[SourcingOwnerEmail]])),"UKRI","UKSBS")</f>
        <v>UKSBS</v>
      </c>
      <c r="E9643" t="s">
        <v>11</v>
      </c>
      <c r="F9643" t="s">
        <v>237</v>
      </c>
      <c r="G9643" t="s">
        <v>22755</v>
      </c>
      <c r="H9643" t="s">
        <v>22965</v>
      </c>
      <c r="I9643" s="2">
        <v>43851</v>
      </c>
      <c r="J9643" s="2">
        <v>43922</v>
      </c>
      <c r="L9643">
        <v>18243</v>
      </c>
      <c r="M9643" t="s">
        <v>20</v>
      </c>
      <c r="N9643" t="s">
        <v>21</v>
      </c>
      <c r="O9643" t="s">
        <v>83</v>
      </c>
      <c r="P9643" t="s">
        <v>34385</v>
      </c>
      <c r="Q9643" t="s">
        <v>34425</v>
      </c>
      <c r="R9643" t="s">
        <v>34378</v>
      </c>
      <c r="S9643" s="2">
        <v>43852</v>
      </c>
    </row>
    <row r="9644" spans="2:19" x14ac:dyDescent="0.35">
      <c r="B9644" t="s">
        <v>22966</v>
      </c>
      <c r="D9644" t="str">
        <f>IF(ISNUMBER(SEARCH("UKRI",Table2[[#This Row],[SourcingOwnerEmail]])),"UKRI","UKSBS")</f>
        <v>UKSBS</v>
      </c>
      <c r="E9644" t="s">
        <v>11</v>
      </c>
      <c r="F9644" t="s">
        <v>340</v>
      </c>
      <c r="G9644" t="s">
        <v>10439</v>
      </c>
      <c r="H9644" t="s">
        <v>22967</v>
      </c>
      <c r="I9644" s="2">
        <v>43852</v>
      </c>
      <c r="J9644" s="2">
        <v>43921</v>
      </c>
      <c r="L9644">
        <v>17168.62</v>
      </c>
      <c r="M9644" t="s">
        <v>20</v>
      </c>
      <c r="N9644" t="s">
        <v>21</v>
      </c>
      <c r="O9644" t="s">
        <v>83</v>
      </c>
      <c r="P9644" t="s">
        <v>34385</v>
      </c>
      <c r="Q9644" t="s">
        <v>34425</v>
      </c>
      <c r="R9644" t="s">
        <v>34378</v>
      </c>
      <c r="S9644" s="2">
        <v>43852</v>
      </c>
    </row>
    <row r="9645" spans="2:19" x14ac:dyDescent="0.35">
      <c r="B9645" t="s">
        <v>22968</v>
      </c>
      <c r="D9645" t="str">
        <f>IF(ISNUMBER(SEARCH("UKRI",Table2[[#This Row],[SourcingOwnerEmail]])),"UKRI","UKSBS")</f>
        <v>UKSBS</v>
      </c>
      <c r="E9645" t="s">
        <v>11</v>
      </c>
      <c r="F9645" t="s">
        <v>93</v>
      </c>
      <c r="G9645" t="s">
        <v>22969</v>
      </c>
      <c r="H9645" t="s">
        <v>22970</v>
      </c>
      <c r="I9645" s="2">
        <v>43867</v>
      </c>
      <c r="J9645" s="2">
        <v>43982</v>
      </c>
      <c r="K9645">
        <v>91411.54</v>
      </c>
      <c r="L9645">
        <v>91411.54</v>
      </c>
      <c r="M9645" t="s">
        <v>20</v>
      </c>
      <c r="N9645" t="s">
        <v>4305</v>
      </c>
      <c r="O9645" t="s">
        <v>34375</v>
      </c>
      <c r="P9645" t="s">
        <v>34461</v>
      </c>
      <c r="Q9645" t="s">
        <v>34641</v>
      </c>
      <c r="R9645" t="s">
        <v>34378</v>
      </c>
      <c r="S9645" s="2">
        <v>43868</v>
      </c>
    </row>
    <row r="9646" spans="2:19" x14ac:dyDescent="0.35">
      <c r="B9646" t="s">
        <v>22971</v>
      </c>
      <c r="D9646" t="str">
        <f>IF(ISNUMBER(SEARCH("UKRI",Table2[[#This Row],[SourcingOwnerEmail]])),"UKRI","UKSBS")</f>
        <v>UKSBS</v>
      </c>
      <c r="E9646" t="s">
        <v>11</v>
      </c>
      <c r="F9646" t="s">
        <v>2295</v>
      </c>
      <c r="G9646" t="s">
        <v>428</v>
      </c>
      <c r="H9646" t="s">
        <v>22972</v>
      </c>
      <c r="I9646" s="2">
        <v>43851</v>
      </c>
      <c r="J9646" s="2">
        <v>43906</v>
      </c>
      <c r="L9646">
        <v>43868</v>
      </c>
      <c r="M9646" t="s">
        <v>20</v>
      </c>
      <c r="N9646" t="s">
        <v>21</v>
      </c>
      <c r="O9646" t="s">
        <v>34387</v>
      </c>
      <c r="P9646" t="s">
        <v>34435</v>
      </c>
      <c r="Q9646" t="s">
        <v>34436</v>
      </c>
      <c r="R9646" t="s">
        <v>34378</v>
      </c>
      <c r="S9646" s="2">
        <v>43851</v>
      </c>
    </row>
    <row r="9647" spans="2:19" x14ac:dyDescent="0.35">
      <c r="B9647" t="s">
        <v>22973</v>
      </c>
      <c r="D9647" t="str">
        <f>IF(ISNUMBER(SEARCH("UKRI",Table2[[#This Row],[SourcingOwnerEmail]])),"UKRI","UKSBS")</f>
        <v>UKSBS</v>
      </c>
      <c r="E9647" t="s">
        <v>11</v>
      </c>
      <c r="F9647" t="s">
        <v>469</v>
      </c>
      <c r="G9647" t="s">
        <v>5224</v>
      </c>
      <c r="H9647" t="s">
        <v>22974</v>
      </c>
      <c r="I9647" s="2">
        <v>43852</v>
      </c>
      <c r="J9647" s="2">
        <v>43936</v>
      </c>
      <c r="L9647">
        <v>30260</v>
      </c>
      <c r="M9647" t="s">
        <v>20</v>
      </c>
      <c r="N9647" t="s">
        <v>21</v>
      </c>
      <c r="O9647" t="s">
        <v>83</v>
      </c>
      <c r="P9647" t="s">
        <v>34882</v>
      </c>
      <c r="Q9647" t="s">
        <v>34883</v>
      </c>
      <c r="R9647" t="s">
        <v>34378</v>
      </c>
      <c r="S9647" s="2">
        <v>43853</v>
      </c>
    </row>
    <row r="9648" spans="2:19" x14ac:dyDescent="0.35">
      <c r="B9648" t="s">
        <v>22975</v>
      </c>
      <c r="D9648" t="str">
        <f>IF(ISNUMBER(SEARCH("UKRI",Table2[[#This Row],[SourcingOwnerEmail]])),"UKRI","UKSBS")</f>
        <v>UKSBS</v>
      </c>
      <c r="E9648" t="s">
        <v>11</v>
      </c>
      <c r="F9648" t="s">
        <v>237</v>
      </c>
      <c r="G9648" t="s">
        <v>22976</v>
      </c>
      <c r="H9648" t="s">
        <v>22977</v>
      </c>
      <c r="I9648" s="2">
        <v>43857</v>
      </c>
      <c r="J9648" s="2">
        <v>43917</v>
      </c>
      <c r="L9648">
        <v>38874.19</v>
      </c>
      <c r="M9648" t="s">
        <v>20</v>
      </c>
      <c r="N9648" t="s">
        <v>21</v>
      </c>
      <c r="O9648" t="s">
        <v>83</v>
      </c>
      <c r="P9648" t="s">
        <v>34849</v>
      </c>
      <c r="Q9648" t="s">
        <v>34850</v>
      </c>
      <c r="R9648" t="s">
        <v>34378</v>
      </c>
      <c r="S9648" s="2">
        <v>43857</v>
      </c>
    </row>
    <row r="9649" spans="2:19" x14ac:dyDescent="0.35">
      <c r="B9649" t="s">
        <v>22978</v>
      </c>
      <c r="D9649" t="str">
        <f>IF(ISNUMBER(SEARCH("UKRI",Table2[[#This Row],[SourcingOwnerEmail]])),"UKRI","UKSBS")</f>
        <v>UKSBS</v>
      </c>
      <c r="E9649" t="s">
        <v>11</v>
      </c>
      <c r="F9649" t="s">
        <v>1711</v>
      </c>
      <c r="G9649" t="s">
        <v>147</v>
      </c>
      <c r="H9649" t="s">
        <v>22979</v>
      </c>
      <c r="I9649" s="2">
        <v>43853</v>
      </c>
      <c r="J9649" s="2">
        <v>44196</v>
      </c>
      <c r="L9649">
        <v>33973.5</v>
      </c>
      <c r="M9649" t="s">
        <v>20</v>
      </c>
      <c r="N9649" t="s">
        <v>21</v>
      </c>
      <c r="O9649" t="s">
        <v>34375</v>
      </c>
      <c r="P9649" t="s">
        <v>34882</v>
      </c>
      <c r="Q9649" t="s">
        <v>34883</v>
      </c>
      <c r="R9649" t="s">
        <v>34378</v>
      </c>
      <c r="S9649" s="2">
        <v>43853</v>
      </c>
    </row>
    <row r="9650" spans="2:19" x14ac:dyDescent="0.35">
      <c r="B9650" t="s">
        <v>22980</v>
      </c>
      <c r="D9650" t="str">
        <f>IF(ISNUMBER(SEARCH("UKRI",Table2[[#This Row],[SourcingOwnerEmail]])),"UKRI","UKSBS")</f>
        <v>UKSBS</v>
      </c>
      <c r="E9650" t="s">
        <v>11</v>
      </c>
      <c r="F9650" t="s">
        <v>584</v>
      </c>
      <c r="G9650" t="s">
        <v>22981</v>
      </c>
      <c r="H9650" t="s">
        <v>22982</v>
      </c>
      <c r="I9650" s="2">
        <v>43853</v>
      </c>
      <c r="J9650" s="2">
        <v>43921</v>
      </c>
      <c r="L9650">
        <v>21517.5</v>
      </c>
      <c r="M9650" t="s">
        <v>20</v>
      </c>
      <c r="N9650" t="s">
        <v>21</v>
      </c>
      <c r="O9650" t="s">
        <v>83</v>
      </c>
      <c r="P9650" t="s">
        <v>34385</v>
      </c>
      <c r="Q9650" t="s">
        <v>34425</v>
      </c>
      <c r="R9650" t="s">
        <v>34378</v>
      </c>
      <c r="S9650" s="2">
        <v>43853</v>
      </c>
    </row>
    <row r="9651" spans="2:19" x14ac:dyDescent="0.35">
      <c r="B9651" t="s">
        <v>22983</v>
      </c>
      <c r="D9651" t="str">
        <f>IF(ISNUMBER(SEARCH("UKRI",Table2[[#This Row],[SourcingOwnerEmail]])),"UKRI","UKSBS")</f>
        <v>UKSBS</v>
      </c>
      <c r="E9651" t="s">
        <v>11</v>
      </c>
      <c r="F9651" t="s">
        <v>469</v>
      </c>
      <c r="G9651" t="s">
        <v>15691</v>
      </c>
      <c r="H9651" t="s">
        <v>22984</v>
      </c>
      <c r="I9651" s="2">
        <v>43868</v>
      </c>
      <c r="J9651" s="2">
        <v>43957</v>
      </c>
      <c r="K9651">
        <v>53682.2</v>
      </c>
      <c r="L9651">
        <v>53682.2</v>
      </c>
      <c r="M9651" t="s">
        <v>20</v>
      </c>
      <c r="N9651" t="s">
        <v>4807</v>
      </c>
      <c r="O9651" t="s">
        <v>34375</v>
      </c>
      <c r="P9651" t="s">
        <v>34409</v>
      </c>
      <c r="Q9651" t="s">
        <v>34410</v>
      </c>
      <c r="R9651" t="s">
        <v>34378</v>
      </c>
      <c r="S9651" s="2">
        <v>43874</v>
      </c>
    </row>
    <row r="9652" spans="2:19" x14ac:dyDescent="0.35">
      <c r="B9652" t="s">
        <v>22985</v>
      </c>
      <c r="D9652" t="str">
        <f>IF(ISNUMBER(SEARCH("UKRI",Table2[[#This Row],[SourcingOwnerEmail]])),"UKRI","UKSBS")</f>
        <v>UKSBS</v>
      </c>
      <c r="E9652" t="s">
        <v>11</v>
      </c>
      <c r="F9652" t="s">
        <v>237</v>
      </c>
      <c r="G9652" t="s">
        <v>19955</v>
      </c>
      <c r="H9652" t="s">
        <v>22986</v>
      </c>
      <c r="I9652" s="2">
        <v>43853</v>
      </c>
      <c r="J9652" s="2">
        <v>43853</v>
      </c>
      <c r="L9652">
        <v>14115.65</v>
      </c>
      <c r="M9652" t="s">
        <v>20</v>
      </c>
      <c r="N9652" t="s">
        <v>949</v>
      </c>
      <c r="O9652" t="s">
        <v>83</v>
      </c>
      <c r="P9652" t="s">
        <v>34625</v>
      </c>
      <c r="Q9652" t="s">
        <v>34626</v>
      </c>
      <c r="R9652" t="s">
        <v>34378</v>
      </c>
      <c r="S9652" s="2">
        <v>43853</v>
      </c>
    </row>
    <row r="9653" spans="2:19" x14ac:dyDescent="0.35">
      <c r="B9653" t="s">
        <v>22987</v>
      </c>
      <c r="D9653" t="str">
        <f>IF(ISNUMBER(SEARCH("UKRI",Table2[[#This Row],[SourcingOwnerEmail]])),"UKRI","UKSBS")</f>
        <v>UKSBS</v>
      </c>
      <c r="E9653" t="s">
        <v>11</v>
      </c>
      <c r="F9653" t="s">
        <v>237</v>
      </c>
      <c r="G9653" t="s">
        <v>22855</v>
      </c>
      <c r="H9653" t="s">
        <v>22988</v>
      </c>
      <c r="I9653" s="2">
        <v>43854</v>
      </c>
      <c r="J9653" s="2">
        <v>43854</v>
      </c>
      <c r="L9653">
        <v>11413.5</v>
      </c>
      <c r="M9653" t="s">
        <v>20</v>
      </c>
      <c r="N9653" t="s">
        <v>21</v>
      </c>
      <c r="O9653" t="s">
        <v>83</v>
      </c>
      <c r="P9653" t="s">
        <v>34625</v>
      </c>
      <c r="Q9653" t="s">
        <v>34626</v>
      </c>
      <c r="R9653" t="s">
        <v>34378</v>
      </c>
      <c r="S9653" s="2">
        <v>43854</v>
      </c>
    </row>
    <row r="9654" spans="2:19" x14ac:dyDescent="0.35">
      <c r="B9654" t="s">
        <v>22989</v>
      </c>
      <c r="D9654" t="str">
        <f>IF(ISNUMBER(SEARCH("UKRI",Table2[[#This Row],[SourcingOwnerEmail]])),"UKRI","UKSBS")</f>
        <v>UKSBS</v>
      </c>
      <c r="E9654" t="s">
        <v>11</v>
      </c>
      <c r="F9654" t="s">
        <v>237</v>
      </c>
      <c r="G9654" t="s">
        <v>22990</v>
      </c>
      <c r="H9654" t="s">
        <v>22991</v>
      </c>
      <c r="I9654" s="2">
        <v>43860</v>
      </c>
      <c r="J9654" s="2">
        <v>43889</v>
      </c>
      <c r="L9654">
        <v>13956.2</v>
      </c>
      <c r="M9654" t="s">
        <v>20</v>
      </c>
      <c r="N9654" t="s">
        <v>21</v>
      </c>
      <c r="O9654" t="s">
        <v>34375</v>
      </c>
      <c r="P9654" t="s">
        <v>34675</v>
      </c>
      <c r="Q9654" t="s">
        <v>34676</v>
      </c>
      <c r="R9654" t="s">
        <v>34378</v>
      </c>
      <c r="S9654" s="2">
        <v>43860</v>
      </c>
    </row>
    <row r="9655" spans="2:19" x14ac:dyDescent="0.35">
      <c r="B9655" t="s">
        <v>22992</v>
      </c>
      <c r="D9655" t="str">
        <f>IF(ISNUMBER(SEARCH("UKRI",Table2[[#This Row],[SourcingOwnerEmail]])),"UKRI","UKSBS")</f>
        <v>UKSBS</v>
      </c>
      <c r="E9655" t="s">
        <v>11</v>
      </c>
      <c r="F9655" t="s">
        <v>237</v>
      </c>
      <c r="G9655" t="s">
        <v>22993</v>
      </c>
      <c r="H9655" t="s">
        <v>22994</v>
      </c>
      <c r="I9655" s="2">
        <v>43860</v>
      </c>
      <c r="J9655" s="2">
        <v>44225</v>
      </c>
      <c r="L9655">
        <v>11605</v>
      </c>
      <c r="M9655" t="s">
        <v>20</v>
      </c>
      <c r="N9655" t="s">
        <v>4807</v>
      </c>
      <c r="O9655" t="s">
        <v>83</v>
      </c>
      <c r="P9655" t="s">
        <v>34409</v>
      </c>
      <c r="Q9655" t="s">
        <v>34410</v>
      </c>
      <c r="R9655" t="s">
        <v>34378</v>
      </c>
      <c r="S9655" s="2">
        <v>43860</v>
      </c>
    </row>
    <row r="9656" spans="2:19" x14ac:dyDescent="0.35">
      <c r="B9656" t="s">
        <v>22995</v>
      </c>
      <c r="D9656" t="str">
        <f>IF(ISNUMBER(SEARCH("UKRI",Table2[[#This Row],[SourcingOwnerEmail]])),"UKRI","UKSBS")</f>
        <v>UKSBS</v>
      </c>
      <c r="E9656" t="s">
        <v>11</v>
      </c>
      <c r="F9656" t="s">
        <v>237</v>
      </c>
      <c r="G9656" t="s">
        <v>217</v>
      </c>
      <c r="H9656" t="s">
        <v>22996</v>
      </c>
      <c r="I9656" s="2">
        <v>43857</v>
      </c>
      <c r="J9656" s="2">
        <v>43921</v>
      </c>
      <c r="L9656">
        <v>20868.79</v>
      </c>
      <c r="M9656" t="s">
        <v>20</v>
      </c>
      <c r="N9656" t="s">
        <v>21</v>
      </c>
      <c r="O9656" t="s">
        <v>83</v>
      </c>
      <c r="P9656" t="s">
        <v>34882</v>
      </c>
      <c r="Q9656" t="s">
        <v>34883</v>
      </c>
      <c r="R9656" t="s">
        <v>34378</v>
      </c>
      <c r="S9656" s="2">
        <v>43857</v>
      </c>
    </row>
    <row r="9657" spans="2:19" x14ac:dyDescent="0.35">
      <c r="B9657" t="s">
        <v>22997</v>
      </c>
      <c r="D9657" t="str">
        <f>IF(ISNUMBER(SEARCH("UKRI",Table2[[#This Row],[SourcingOwnerEmail]])),"UKRI","UKSBS")</f>
        <v>UKSBS</v>
      </c>
      <c r="E9657" t="s">
        <v>11</v>
      </c>
      <c r="F9657" t="s">
        <v>237</v>
      </c>
      <c r="G9657" t="s">
        <v>22919</v>
      </c>
      <c r="H9657" t="s">
        <v>22998</v>
      </c>
      <c r="I9657" s="2">
        <v>43858</v>
      </c>
      <c r="J9657" s="2">
        <v>44013</v>
      </c>
      <c r="L9657">
        <v>10150</v>
      </c>
      <c r="M9657" t="s">
        <v>20</v>
      </c>
      <c r="N9657" t="s">
        <v>21</v>
      </c>
      <c r="O9657" t="s">
        <v>83</v>
      </c>
      <c r="P9657" t="s">
        <v>34403</v>
      </c>
      <c r="Q9657" t="s">
        <v>34404</v>
      </c>
      <c r="R9657" t="s">
        <v>34378</v>
      </c>
      <c r="S9657" s="2">
        <v>43858</v>
      </c>
    </row>
    <row r="9658" spans="2:19" x14ac:dyDescent="0.35">
      <c r="B9658" t="s">
        <v>22999</v>
      </c>
      <c r="D9658" t="str">
        <f>IF(ISNUMBER(SEARCH("UKRI",Table2[[#This Row],[SourcingOwnerEmail]])),"UKRI","UKSBS")</f>
        <v>UKSBS</v>
      </c>
      <c r="E9658" t="s">
        <v>11</v>
      </c>
      <c r="F9658" t="s">
        <v>345</v>
      </c>
      <c r="G9658" t="s">
        <v>23000</v>
      </c>
      <c r="H9658" t="s">
        <v>23001</v>
      </c>
      <c r="I9658" s="2">
        <v>43858</v>
      </c>
      <c r="J9658" s="2">
        <v>43861</v>
      </c>
      <c r="L9658">
        <v>12330</v>
      </c>
      <c r="M9658" t="s">
        <v>20</v>
      </c>
      <c r="N9658" t="s">
        <v>4305</v>
      </c>
      <c r="O9658" t="s">
        <v>83</v>
      </c>
      <c r="P9658" t="s">
        <v>34461</v>
      </c>
      <c r="Q9658" t="s">
        <v>34462</v>
      </c>
      <c r="R9658" t="s">
        <v>34378</v>
      </c>
      <c r="S9658" s="2">
        <v>43858</v>
      </c>
    </row>
    <row r="9659" spans="2:19" x14ac:dyDescent="0.35">
      <c r="B9659" t="s">
        <v>23002</v>
      </c>
      <c r="D9659" t="str">
        <f>IF(ISNUMBER(SEARCH("UKRI",Table2[[#This Row],[SourcingOwnerEmail]])),"UKRI","UKSBS")</f>
        <v>UKSBS</v>
      </c>
      <c r="E9659" t="s">
        <v>11</v>
      </c>
      <c r="F9659" t="s">
        <v>86</v>
      </c>
      <c r="G9659" t="s">
        <v>11909</v>
      </c>
      <c r="H9659" t="s">
        <v>23003</v>
      </c>
      <c r="I9659" s="2">
        <v>43892</v>
      </c>
      <c r="J9659" s="2">
        <v>43921</v>
      </c>
      <c r="K9659">
        <v>46379.05</v>
      </c>
      <c r="L9659">
        <v>46379.05</v>
      </c>
      <c r="M9659" t="s">
        <v>20</v>
      </c>
      <c r="N9659" t="s">
        <v>4305</v>
      </c>
      <c r="O9659" t="s">
        <v>83</v>
      </c>
      <c r="P9659" t="s">
        <v>34461</v>
      </c>
      <c r="Q9659" t="s">
        <v>34641</v>
      </c>
      <c r="R9659" t="s">
        <v>34378</v>
      </c>
      <c r="S9659" s="2">
        <v>43892</v>
      </c>
    </row>
    <row r="9660" spans="2:19" x14ac:dyDescent="0.35">
      <c r="B9660" t="s">
        <v>23004</v>
      </c>
      <c r="D9660" t="str">
        <f>IF(ISNUMBER(SEARCH("UKRI",Table2[[#This Row],[SourcingOwnerEmail]])),"UKRI","UKSBS")</f>
        <v>UKSBS</v>
      </c>
      <c r="E9660" t="s">
        <v>11</v>
      </c>
      <c r="F9660" t="s">
        <v>345</v>
      </c>
      <c r="G9660" t="s">
        <v>8087</v>
      </c>
      <c r="H9660" t="s">
        <v>23005</v>
      </c>
      <c r="I9660" s="2">
        <v>43865</v>
      </c>
      <c r="J9660" s="2">
        <v>43917</v>
      </c>
      <c r="L9660">
        <v>44981.85</v>
      </c>
      <c r="M9660" t="s">
        <v>20</v>
      </c>
      <c r="N9660" t="s">
        <v>21</v>
      </c>
      <c r="O9660" t="s">
        <v>34375</v>
      </c>
      <c r="P9660" t="s">
        <v>34849</v>
      </c>
      <c r="Q9660" t="s">
        <v>34850</v>
      </c>
      <c r="R9660" t="s">
        <v>34378</v>
      </c>
      <c r="S9660" s="2">
        <v>43865</v>
      </c>
    </row>
    <row r="9661" spans="2:19" x14ac:dyDescent="0.35">
      <c r="B9661" t="s">
        <v>23006</v>
      </c>
      <c r="D9661" t="str">
        <f>IF(ISNUMBER(SEARCH("UKRI",Table2[[#This Row],[SourcingOwnerEmail]])),"UKRI","UKSBS")</f>
        <v>UKSBS</v>
      </c>
      <c r="E9661" t="s">
        <v>11</v>
      </c>
      <c r="F9661" t="s">
        <v>237</v>
      </c>
      <c r="G9661" t="s">
        <v>10646</v>
      </c>
      <c r="H9661" t="s">
        <v>23007</v>
      </c>
      <c r="I9661" s="2">
        <v>43857</v>
      </c>
      <c r="J9661" s="2">
        <v>43857</v>
      </c>
      <c r="L9661">
        <v>15668.55</v>
      </c>
      <c r="M9661" t="s">
        <v>20</v>
      </c>
      <c r="N9661" t="s">
        <v>21</v>
      </c>
      <c r="O9661" t="s">
        <v>83</v>
      </c>
      <c r="P9661" t="s">
        <v>34625</v>
      </c>
      <c r="Q9661" t="s">
        <v>34626</v>
      </c>
      <c r="R9661" t="s">
        <v>34378</v>
      </c>
      <c r="S9661" s="2">
        <v>43857</v>
      </c>
    </row>
    <row r="9662" spans="2:19" x14ac:dyDescent="0.35">
      <c r="B9662" t="s">
        <v>23008</v>
      </c>
      <c r="D9662" t="str">
        <f>IF(ISNUMBER(SEARCH("UKRI",Table2[[#This Row],[SourcingOwnerEmail]])),"UKRI","UKSBS")</f>
        <v>UKSBS</v>
      </c>
      <c r="E9662" t="s">
        <v>11</v>
      </c>
      <c r="F9662" t="s">
        <v>237</v>
      </c>
      <c r="G9662" t="s">
        <v>7117</v>
      </c>
      <c r="H9662" t="s">
        <v>23009</v>
      </c>
      <c r="I9662" s="2">
        <v>43858</v>
      </c>
      <c r="J9662" s="2">
        <v>43889</v>
      </c>
      <c r="L9662">
        <v>16814.98</v>
      </c>
      <c r="M9662" t="s">
        <v>20</v>
      </c>
      <c r="N9662" t="s">
        <v>21</v>
      </c>
      <c r="O9662" t="s">
        <v>34375</v>
      </c>
      <c r="P9662" t="s">
        <v>34675</v>
      </c>
      <c r="Q9662" t="s">
        <v>34676</v>
      </c>
      <c r="R9662" t="s">
        <v>34378</v>
      </c>
      <c r="S9662" s="2">
        <v>43858</v>
      </c>
    </row>
    <row r="9663" spans="2:19" x14ac:dyDescent="0.35">
      <c r="B9663" t="s">
        <v>23010</v>
      </c>
      <c r="D9663" t="str">
        <f>IF(ISNUMBER(SEARCH("UKRI",Table2[[#This Row],[SourcingOwnerEmail]])),"UKRI","UKSBS")</f>
        <v>UKSBS</v>
      </c>
      <c r="E9663" t="s">
        <v>11</v>
      </c>
      <c r="F9663" t="s">
        <v>237</v>
      </c>
      <c r="G9663" t="s">
        <v>9006</v>
      </c>
      <c r="H9663" t="s">
        <v>23011</v>
      </c>
      <c r="I9663" s="2">
        <v>43872</v>
      </c>
      <c r="J9663" s="2">
        <v>43901</v>
      </c>
      <c r="L9663">
        <v>13409.1</v>
      </c>
      <c r="M9663" t="s">
        <v>20</v>
      </c>
      <c r="N9663" t="s">
        <v>21</v>
      </c>
      <c r="O9663" t="s">
        <v>83</v>
      </c>
      <c r="P9663" t="s">
        <v>34675</v>
      </c>
      <c r="Q9663" t="s">
        <v>34676</v>
      </c>
      <c r="R9663" t="s">
        <v>34378</v>
      </c>
      <c r="S9663" s="2">
        <v>43872</v>
      </c>
    </row>
    <row r="9664" spans="2:19" x14ac:dyDescent="0.35">
      <c r="B9664" t="s">
        <v>23012</v>
      </c>
      <c r="D9664" t="str">
        <f>IF(ISNUMBER(SEARCH("UKRI",Table2[[#This Row],[SourcingOwnerEmail]])),"UKRI","UKSBS")</f>
        <v>UKSBS</v>
      </c>
      <c r="E9664" t="s">
        <v>11</v>
      </c>
      <c r="F9664" t="s">
        <v>237</v>
      </c>
      <c r="G9664" t="s">
        <v>23013</v>
      </c>
      <c r="H9664" t="s">
        <v>23014</v>
      </c>
      <c r="I9664" s="2">
        <v>43889</v>
      </c>
      <c r="J9664" s="2">
        <v>43955</v>
      </c>
      <c r="L9664">
        <v>183590</v>
      </c>
      <c r="M9664" t="s">
        <v>20</v>
      </c>
      <c r="N9664" t="s">
        <v>21</v>
      </c>
      <c r="O9664" t="s">
        <v>83</v>
      </c>
      <c r="P9664" t="s">
        <v>34849</v>
      </c>
      <c r="Q9664" t="s">
        <v>34850</v>
      </c>
      <c r="R9664" t="s">
        <v>34378</v>
      </c>
      <c r="S9664" s="2">
        <v>43889</v>
      </c>
    </row>
    <row r="9665" spans="2:19" x14ac:dyDescent="0.35">
      <c r="B9665" t="s">
        <v>23015</v>
      </c>
      <c r="D9665" t="str">
        <f>IF(ISNUMBER(SEARCH("UKRI",Table2[[#This Row],[SourcingOwnerEmail]])),"UKRI","UKSBS")</f>
        <v>UKSBS</v>
      </c>
      <c r="E9665" t="s">
        <v>11</v>
      </c>
      <c r="F9665" t="s">
        <v>469</v>
      </c>
      <c r="G9665" t="s">
        <v>530</v>
      </c>
      <c r="H9665" t="s">
        <v>23016</v>
      </c>
      <c r="I9665" s="2">
        <v>43860</v>
      </c>
      <c r="J9665" s="2">
        <v>43949</v>
      </c>
      <c r="L9665">
        <v>17531.21</v>
      </c>
      <c r="M9665" t="s">
        <v>20</v>
      </c>
      <c r="N9665" t="s">
        <v>21</v>
      </c>
      <c r="O9665" t="s">
        <v>83</v>
      </c>
      <c r="P9665" t="s">
        <v>34849</v>
      </c>
      <c r="Q9665" t="s">
        <v>34850</v>
      </c>
      <c r="R9665" t="s">
        <v>34378</v>
      </c>
      <c r="S9665" s="2">
        <v>43860</v>
      </c>
    </row>
    <row r="9666" spans="2:19" x14ac:dyDescent="0.35">
      <c r="B9666" t="s">
        <v>23017</v>
      </c>
      <c r="D9666" t="str">
        <f>IF(ISNUMBER(SEARCH("UKRI",Table2[[#This Row],[SourcingOwnerEmail]])),"UKRI","UKSBS")</f>
        <v>UKSBS</v>
      </c>
      <c r="E9666" t="s">
        <v>11</v>
      </c>
      <c r="F9666" t="s">
        <v>237</v>
      </c>
      <c r="G9666" t="s">
        <v>23018</v>
      </c>
      <c r="H9666" t="s">
        <v>23019</v>
      </c>
      <c r="I9666" s="2">
        <v>43866</v>
      </c>
      <c r="J9666" s="2">
        <v>43894</v>
      </c>
      <c r="L9666">
        <v>43551</v>
      </c>
      <c r="M9666" t="s">
        <v>20</v>
      </c>
      <c r="N9666" t="s">
        <v>21</v>
      </c>
      <c r="O9666" t="s">
        <v>83</v>
      </c>
      <c r="P9666" t="s">
        <v>34675</v>
      </c>
      <c r="Q9666" t="s">
        <v>34676</v>
      </c>
      <c r="R9666" t="s">
        <v>34378</v>
      </c>
      <c r="S9666" s="2">
        <v>43866</v>
      </c>
    </row>
    <row r="9667" spans="2:19" x14ac:dyDescent="0.35">
      <c r="B9667" t="s">
        <v>23020</v>
      </c>
      <c r="D9667" t="str">
        <f>IF(ISNUMBER(SEARCH("UKRI",Table2[[#This Row],[SourcingOwnerEmail]])),"UKRI","UKSBS")</f>
        <v>UKSBS</v>
      </c>
      <c r="E9667" t="s">
        <v>11</v>
      </c>
      <c r="F9667" t="s">
        <v>430</v>
      </c>
      <c r="G9667" t="s">
        <v>4892</v>
      </c>
      <c r="H9667" t="s">
        <v>23021</v>
      </c>
      <c r="I9667" s="2">
        <v>43871</v>
      </c>
      <c r="J9667" s="2">
        <v>43900</v>
      </c>
      <c r="L9667">
        <v>84388.800000000003</v>
      </c>
      <c r="M9667" t="s">
        <v>20</v>
      </c>
      <c r="N9667" t="s">
        <v>21</v>
      </c>
      <c r="O9667" t="s">
        <v>34375</v>
      </c>
      <c r="P9667" t="s">
        <v>34849</v>
      </c>
      <c r="Q9667" t="s">
        <v>34850</v>
      </c>
      <c r="R9667" t="s">
        <v>34378</v>
      </c>
      <c r="S9667" s="2">
        <v>43871</v>
      </c>
    </row>
    <row r="9668" spans="2:19" x14ac:dyDescent="0.35">
      <c r="B9668" t="s">
        <v>23022</v>
      </c>
      <c r="D9668" t="str">
        <f>IF(ISNUMBER(SEARCH("UKRI",Table2[[#This Row],[SourcingOwnerEmail]])),"UKRI","UKSBS")</f>
        <v>UKSBS</v>
      </c>
      <c r="E9668" t="s">
        <v>11</v>
      </c>
      <c r="F9668" t="s">
        <v>345</v>
      </c>
      <c r="G9668" t="s">
        <v>23023</v>
      </c>
      <c r="H9668" t="s">
        <v>23024</v>
      </c>
      <c r="I9668" s="2">
        <v>43860</v>
      </c>
      <c r="J9668" s="2">
        <v>43889</v>
      </c>
      <c r="L9668">
        <v>16675.490000000002</v>
      </c>
      <c r="M9668" t="s">
        <v>20</v>
      </c>
      <c r="N9668" t="s">
        <v>21</v>
      </c>
      <c r="O9668" t="s">
        <v>34375</v>
      </c>
      <c r="P9668" t="s">
        <v>34675</v>
      </c>
      <c r="Q9668" t="s">
        <v>34676</v>
      </c>
      <c r="R9668" t="s">
        <v>34378</v>
      </c>
      <c r="S9668" s="2">
        <v>43860</v>
      </c>
    </row>
    <row r="9669" spans="2:19" x14ac:dyDescent="0.35">
      <c r="B9669" t="s">
        <v>23025</v>
      </c>
      <c r="D9669" t="str">
        <f>IF(ISNUMBER(SEARCH("UKRI",Table2[[#This Row],[SourcingOwnerEmail]])),"UKRI","UKSBS")</f>
        <v>UKSBS</v>
      </c>
      <c r="E9669" t="s">
        <v>11</v>
      </c>
      <c r="F9669" t="s">
        <v>237</v>
      </c>
      <c r="G9669" t="s">
        <v>23026</v>
      </c>
      <c r="H9669" t="s">
        <v>23027</v>
      </c>
      <c r="I9669" s="2">
        <v>43867</v>
      </c>
      <c r="J9669" s="2">
        <v>43921</v>
      </c>
      <c r="L9669">
        <v>10864</v>
      </c>
      <c r="M9669" t="s">
        <v>20</v>
      </c>
      <c r="N9669" t="s">
        <v>21</v>
      </c>
      <c r="O9669" t="s">
        <v>83</v>
      </c>
      <c r="P9669" t="s">
        <v>34385</v>
      </c>
      <c r="Q9669" t="s">
        <v>34425</v>
      </c>
      <c r="R9669" t="s">
        <v>34378</v>
      </c>
      <c r="S9669" s="2">
        <v>43867</v>
      </c>
    </row>
    <row r="9670" spans="2:19" x14ac:dyDescent="0.35">
      <c r="B9670" t="s">
        <v>23028</v>
      </c>
      <c r="D9670" t="str">
        <f>IF(ISNUMBER(SEARCH("UKRI",Table2[[#This Row],[SourcingOwnerEmail]])),"UKRI","UKSBS")</f>
        <v>UKSBS</v>
      </c>
      <c r="E9670" t="s">
        <v>11</v>
      </c>
      <c r="F9670" t="s">
        <v>237</v>
      </c>
      <c r="G9670" t="s">
        <v>4892</v>
      </c>
      <c r="H9670" t="s">
        <v>23029</v>
      </c>
      <c r="I9670" s="2">
        <v>43860</v>
      </c>
      <c r="J9670" s="2">
        <v>43860</v>
      </c>
      <c r="L9670">
        <v>11558.6</v>
      </c>
      <c r="M9670" t="s">
        <v>20</v>
      </c>
      <c r="N9670" t="s">
        <v>21</v>
      </c>
      <c r="O9670" t="s">
        <v>83</v>
      </c>
      <c r="P9670" t="s">
        <v>34625</v>
      </c>
      <c r="Q9670" t="s">
        <v>34626</v>
      </c>
      <c r="R9670" t="s">
        <v>34378</v>
      </c>
      <c r="S9670" s="2">
        <v>43860</v>
      </c>
    </row>
    <row r="9671" spans="2:19" x14ac:dyDescent="0.35">
      <c r="B9671" t="s">
        <v>23030</v>
      </c>
      <c r="D9671" t="str">
        <f>IF(ISNUMBER(SEARCH("UKRI",Table2[[#This Row],[SourcingOwnerEmail]])),"UKRI","UKSBS")</f>
        <v>UKSBS</v>
      </c>
      <c r="E9671" t="s">
        <v>11</v>
      </c>
      <c r="F9671" t="s">
        <v>75</v>
      </c>
      <c r="G9671" t="s">
        <v>64</v>
      </c>
      <c r="H9671" t="s">
        <v>23031</v>
      </c>
      <c r="I9671" s="2">
        <v>43860</v>
      </c>
      <c r="J9671" s="2">
        <v>43913</v>
      </c>
      <c r="L9671">
        <v>42951.18</v>
      </c>
      <c r="M9671" t="s">
        <v>20</v>
      </c>
      <c r="N9671" t="s">
        <v>21</v>
      </c>
      <c r="O9671" t="s">
        <v>34375</v>
      </c>
      <c r="P9671" t="s">
        <v>34849</v>
      </c>
      <c r="Q9671" t="s">
        <v>34850</v>
      </c>
      <c r="R9671" t="s">
        <v>34378</v>
      </c>
      <c r="S9671" s="2">
        <v>43860</v>
      </c>
    </row>
    <row r="9672" spans="2:19" x14ac:dyDescent="0.35">
      <c r="B9672" t="s">
        <v>23032</v>
      </c>
      <c r="D9672" t="str">
        <f>IF(ISNUMBER(SEARCH("UKRI",Table2[[#This Row],[SourcingOwnerEmail]])),"UKRI","UKSBS")</f>
        <v>UKSBS</v>
      </c>
      <c r="E9672" t="s">
        <v>11</v>
      </c>
      <c r="F9672" t="s">
        <v>2295</v>
      </c>
      <c r="G9672" t="s">
        <v>10184</v>
      </c>
      <c r="H9672" t="s">
        <v>23033</v>
      </c>
      <c r="I9672" s="2">
        <v>43865</v>
      </c>
      <c r="J9672" s="2">
        <v>43921</v>
      </c>
      <c r="K9672">
        <v>49990.720000000001</v>
      </c>
      <c r="L9672">
        <v>49990.720000000001</v>
      </c>
      <c r="M9672" t="s">
        <v>20</v>
      </c>
      <c r="N9672" t="s">
        <v>4305</v>
      </c>
      <c r="O9672" t="s">
        <v>83</v>
      </c>
      <c r="P9672" t="s">
        <v>34461</v>
      </c>
      <c r="Q9672" t="s">
        <v>34641</v>
      </c>
      <c r="R9672" t="s">
        <v>34378</v>
      </c>
      <c r="S9672" s="2">
        <v>43865</v>
      </c>
    </row>
    <row r="9673" spans="2:19" x14ac:dyDescent="0.35">
      <c r="B9673" t="s">
        <v>23034</v>
      </c>
      <c r="D9673" t="str">
        <f>IF(ISNUMBER(SEARCH("UKRI",Table2[[#This Row],[SourcingOwnerEmail]])),"UKRI","UKSBS")</f>
        <v>UKSBS</v>
      </c>
      <c r="E9673" t="s">
        <v>11</v>
      </c>
      <c r="F9673" t="s">
        <v>75</v>
      </c>
      <c r="G9673" t="s">
        <v>23035</v>
      </c>
      <c r="H9673" t="s">
        <v>23036</v>
      </c>
      <c r="I9673" s="2">
        <v>43860</v>
      </c>
      <c r="J9673" s="2">
        <v>44590</v>
      </c>
      <c r="L9673">
        <v>11789</v>
      </c>
      <c r="M9673" t="s">
        <v>20</v>
      </c>
      <c r="N9673" t="s">
        <v>4305</v>
      </c>
      <c r="O9673" t="s">
        <v>83</v>
      </c>
      <c r="P9673" t="s">
        <v>34409</v>
      </c>
      <c r="Q9673" t="s">
        <v>34410</v>
      </c>
      <c r="R9673" t="s">
        <v>34378</v>
      </c>
      <c r="S9673" s="2">
        <v>43860</v>
      </c>
    </row>
    <row r="9674" spans="2:19" x14ac:dyDescent="0.35">
      <c r="B9674" t="s">
        <v>23037</v>
      </c>
      <c r="D9674" t="str">
        <f>IF(ISNUMBER(SEARCH("UKRI",Table2[[#This Row],[SourcingOwnerEmail]])),"UKRI","UKSBS")</f>
        <v>UKSBS</v>
      </c>
      <c r="E9674" t="s">
        <v>11</v>
      </c>
      <c r="F9674" t="s">
        <v>237</v>
      </c>
      <c r="G9674" t="s">
        <v>23038</v>
      </c>
      <c r="H9674" t="s">
        <v>23039</v>
      </c>
      <c r="I9674" s="2">
        <v>43861</v>
      </c>
      <c r="J9674" s="2">
        <v>43845</v>
      </c>
      <c r="L9674">
        <v>17734.150000000001</v>
      </c>
      <c r="M9674" t="s">
        <v>20</v>
      </c>
      <c r="N9674" t="s">
        <v>21</v>
      </c>
      <c r="O9674" t="s">
        <v>83</v>
      </c>
      <c r="P9674" t="s">
        <v>34849</v>
      </c>
      <c r="Q9674" t="s">
        <v>34850</v>
      </c>
      <c r="R9674" t="s">
        <v>34378</v>
      </c>
      <c r="S9674" s="2">
        <v>43861</v>
      </c>
    </row>
    <row r="9675" spans="2:19" x14ac:dyDescent="0.35">
      <c r="B9675" t="s">
        <v>23040</v>
      </c>
      <c r="D9675" t="str">
        <f>IF(ISNUMBER(SEARCH("UKRI",Table2[[#This Row],[SourcingOwnerEmail]])),"UKRI","UKSBS")</f>
        <v>UKSBS</v>
      </c>
      <c r="E9675" t="s">
        <v>11</v>
      </c>
      <c r="F9675" t="s">
        <v>86</v>
      </c>
      <c r="G9675" t="s">
        <v>99</v>
      </c>
      <c r="H9675" t="s">
        <v>23041</v>
      </c>
      <c r="I9675" s="2">
        <v>43875</v>
      </c>
      <c r="J9675" s="2">
        <v>44605</v>
      </c>
      <c r="L9675">
        <v>55583.72</v>
      </c>
      <c r="M9675" t="s">
        <v>20</v>
      </c>
      <c r="N9675" t="s">
        <v>21</v>
      </c>
      <c r="O9675" t="s">
        <v>34375</v>
      </c>
      <c r="P9675" t="s">
        <v>34849</v>
      </c>
      <c r="Q9675" t="s">
        <v>34850</v>
      </c>
      <c r="R9675" t="s">
        <v>34378</v>
      </c>
      <c r="S9675" s="2">
        <v>43868</v>
      </c>
    </row>
    <row r="9676" spans="2:19" x14ac:dyDescent="0.35">
      <c r="B9676" t="s">
        <v>23042</v>
      </c>
      <c r="D9676" t="str">
        <f>IF(ISNUMBER(SEARCH("UKRI",Table2[[#This Row],[SourcingOwnerEmail]])),"UKRI","UKSBS")</f>
        <v>UKSBS</v>
      </c>
      <c r="E9676" t="s">
        <v>11</v>
      </c>
      <c r="F9676" t="s">
        <v>469</v>
      </c>
      <c r="G9676" t="s">
        <v>12419</v>
      </c>
      <c r="H9676" t="s">
        <v>23043</v>
      </c>
      <c r="I9676" s="2">
        <v>43861</v>
      </c>
      <c r="J9676" s="2">
        <v>44165</v>
      </c>
      <c r="L9676">
        <v>10903</v>
      </c>
      <c r="M9676" t="s">
        <v>20</v>
      </c>
      <c r="N9676" t="s">
        <v>1894</v>
      </c>
      <c r="O9676" t="s">
        <v>83</v>
      </c>
      <c r="P9676" t="s">
        <v>34409</v>
      </c>
      <c r="Q9676" t="s">
        <v>34410</v>
      </c>
      <c r="R9676" t="s">
        <v>34378</v>
      </c>
      <c r="S9676" s="2">
        <v>43861</v>
      </c>
    </row>
    <row r="9677" spans="2:19" x14ac:dyDescent="0.35">
      <c r="B9677" t="s">
        <v>23044</v>
      </c>
      <c r="D9677" t="str">
        <f>IF(ISNUMBER(SEARCH("UKRI",Table2[[#This Row],[SourcingOwnerEmail]])),"UKRI","UKSBS")</f>
        <v>UKSBS</v>
      </c>
      <c r="E9677" t="s">
        <v>11</v>
      </c>
      <c r="F9677" t="s">
        <v>237</v>
      </c>
      <c r="G9677" t="s">
        <v>23045</v>
      </c>
      <c r="H9677" t="s">
        <v>23046</v>
      </c>
      <c r="I9677" s="2">
        <v>43861</v>
      </c>
      <c r="J9677" s="2">
        <v>43861</v>
      </c>
      <c r="L9677">
        <v>17433</v>
      </c>
      <c r="M9677" t="s">
        <v>20</v>
      </c>
      <c r="N9677" t="s">
        <v>21</v>
      </c>
      <c r="O9677" t="s">
        <v>83</v>
      </c>
      <c r="P9677" t="s">
        <v>34625</v>
      </c>
      <c r="Q9677" t="s">
        <v>34626</v>
      </c>
      <c r="R9677" t="s">
        <v>34378</v>
      </c>
      <c r="S9677" s="2">
        <v>43861</v>
      </c>
    </row>
    <row r="9678" spans="2:19" x14ac:dyDescent="0.35">
      <c r="B9678" t="s">
        <v>23047</v>
      </c>
      <c r="D9678" t="str">
        <f>IF(ISNUMBER(SEARCH("UKRI",Table2[[#This Row],[SourcingOwnerEmail]])),"UKRI","UKSBS")</f>
        <v>UKSBS</v>
      </c>
      <c r="E9678" t="s">
        <v>11</v>
      </c>
      <c r="F9678" t="s">
        <v>340</v>
      </c>
      <c r="G9678" t="s">
        <v>11921</v>
      </c>
      <c r="H9678" t="s">
        <v>23048</v>
      </c>
      <c r="I9678" s="2">
        <v>43872</v>
      </c>
      <c r="J9678" s="2">
        <v>43901</v>
      </c>
      <c r="L9678">
        <v>20670</v>
      </c>
      <c r="M9678" t="s">
        <v>20</v>
      </c>
      <c r="N9678" t="s">
        <v>21</v>
      </c>
      <c r="O9678" t="s">
        <v>83</v>
      </c>
      <c r="P9678" t="s">
        <v>34675</v>
      </c>
      <c r="Q9678" t="s">
        <v>34676</v>
      </c>
      <c r="R9678" t="s">
        <v>34378</v>
      </c>
      <c r="S9678" s="2">
        <v>43872</v>
      </c>
    </row>
    <row r="9679" spans="2:19" x14ac:dyDescent="0.35">
      <c r="B9679" t="s">
        <v>23049</v>
      </c>
      <c r="D9679" t="str">
        <f>IF(ISNUMBER(SEARCH("UKRI",Table2[[#This Row],[SourcingOwnerEmail]])),"UKRI","UKSBS")</f>
        <v>UKSBS</v>
      </c>
      <c r="E9679" t="s">
        <v>11</v>
      </c>
      <c r="F9679" t="s">
        <v>237</v>
      </c>
      <c r="G9679" t="s">
        <v>10646</v>
      </c>
      <c r="H9679" t="s">
        <v>23050</v>
      </c>
      <c r="I9679" s="2">
        <v>43864</v>
      </c>
      <c r="J9679" s="2">
        <v>43893</v>
      </c>
      <c r="L9679">
        <v>15260.9</v>
      </c>
      <c r="M9679" t="s">
        <v>20</v>
      </c>
      <c r="N9679" t="s">
        <v>21</v>
      </c>
      <c r="O9679" t="s">
        <v>83</v>
      </c>
      <c r="P9679" t="s">
        <v>34675</v>
      </c>
      <c r="Q9679" t="s">
        <v>34676</v>
      </c>
      <c r="R9679" t="s">
        <v>34378</v>
      </c>
      <c r="S9679" s="2">
        <v>43864</v>
      </c>
    </row>
    <row r="9680" spans="2:19" x14ac:dyDescent="0.35">
      <c r="B9680" t="s">
        <v>23051</v>
      </c>
      <c r="D9680" t="str">
        <f>IF(ISNUMBER(SEARCH("UKRI",Table2[[#This Row],[SourcingOwnerEmail]])),"UKRI","UKSBS")</f>
        <v>UKSBS</v>
      </c>
      <c r="E9680" t="s">
        <v>11</v>
      </c>
      <c r="F9680" t="s">
        <v>345</v>
      </c>
      <c r="G9680" t="s">
        <v>23052</v>
      </c>
      <c r="H9680" t="s">
        <v>23053</v>
      </c>
      <c r="I9680" s="2">
        <v>43871</v>
      </c>
      <c r="J9680" s="2">
        <v>43921</v>
      </c>
      <c r="L9680">
        <v>33976</v>
      </c>
      <c r="M9680" t="s">
        <v>20</v>
      </c>
      <c r="N9680" t="s">
        <v>21</v>
      </c>
      <c r="O9680" t="s">
        <v>34375</v>
      </c>
      <c r="P9680" t="s">
        <v>34435</v>
      </c>
      <c r="Q9680" t="s">
        <v>34436</v>
      </c>
      <c r="R9680" t="s">
        <v>34378</v>
      </c>
      <c r="S9680" s="2">
        <v>43871</v>
      </c>
    </row>
    <row r="9681" spans="2:19" x14ac:dyDescent="0.35">
      <c r="B9681" t="s">
        <v>23054</v>
      </c>
      <c r="D9681" t="str">
        <f>IF(ISNUMBER(SEARCH("UKRI",Table2[[#This Row],[SourcingOwnerEmail]])),"UKRI","UKSBS")</f>
        <v>UKSBS</v>
      </c>
      <c r="E9681" t="s">
        <v>11</v>
      </c>
      <c r="F9681" t="s">
        <v>345</v>
      </c>
      <c r="G9681" t="s">
        <v>23055</v>
      </c>
      <c r="H9681" t="s">
        <v>23056</v>
      </c>
      <c r="I9681" s="2">
        <v>43864</v>
      </c>
      <c r="J9681" s="2">
        <v>43892</v>
      </c>
      <c r="L9681">
        <v>13305</v>
      </c>
      <c r="M9681" t="s">
        <v>20</v>
      </c>
      <c r="N9681" t="s">
        <v>21</v>
      </c>
      <c r="O9681" t="s">
        <v>83</v>
      </c>
      <c r="P9681" t="s">
        <v>34675</v>
      </c>
      <c r="Q9681" t="s">
        <v>34676</v>
      </c>
      <c r="R9681" t="s">
        <v>34378</v>
      </c>
      <c r="S9681" s="2">
        <v>43864</v>
      </c>
    </row>
    <row r="9682" spans="2:19" x14ac:dyDescent="0.35">
      <c r="B9682" t="s">
        <v>23057</v>
      </c>
      <c r="D9682" t="str">
        <f>IF(ISNUMBER(SEARCH("UKRI",Table2[[#This Row],[SourcingOwnerEmail]])),"UKRI","UKSBS")</f>
        <v>UKSBS</v>
      </c>
      <c r="E9682" t="s">
        <v>11</v>
      </c>
      <c r="F9682" t="s">
        <v>237</v>
      </c>
      <c r="G9682" t="s">
        <v>15507</v>
      </c>
      <c r="H9682" t="s">
        <v>23058</v>
      </c>
      <c r="I9682" s="2">
        <v>43873</v>
      </c>
      <c r="J9682" s="2">
        <v>43927</v>
      </c>
      <c r="L9682">
        <v>29732.26</v>
      </c>
      <c r="M9682" t="s">
        <v>20</v>
      </c>
      <c r="N9682" t="s">
        <v>21</v>
      </c>
      <c r="O9682" t="s">
        <v>83</v>
      </c>
      <c r="P9682" t="s">
        <v>34849</v>
      </c>
      <c r="Q9682" t="s">
        <v>34850</v>
      </c>
      <c r="R9682" t="s">
        <v>34378</v>
      </c>
      <c r="S9682" s="2">
        <v>43873</v>
      </c>
    </row>
    <row r="9683" spans="2:19" x14ac:dyDescent="0.35">
      <c r="B9683" t="s">
        <v>23059</v>
      </c>
      <c r="D9683" t="str">
        <f>IF(ISNUMBER(SEARCH("UKRI",Table2[[#This Row],[SourcingOwnerEmail]])),"UKRI","UKSBS")</f>
        <v>UKSBS</v>
      </c>
      <c r="E9683" t="s">
        <v>11</v>
      </c>
      <c r="F9683" t="s">
        <v>237</v>
      </c>
      <c r="G9683" t="s">
        <v>488</v>
      </c>
      <c r="H9683" t="s">
        <v>23060</v>
      </c>
      <c r="I9683" s="2">
        <v>43865</v>
      </c>
      <c r="J9683" s="2">
        <v>43867</v>
      </c>
      <c r="L9683">
        <v>13463.29</v>
      </c>
      <c r="M9683" t="s">
        <v>20</v>
      </c>
      <c r="N9683" t="s">
        <v>21</v>
      </c>
      <c r="O9683" t="s">
        <v>83</v>
      </c>
      <c r="P9683" t="s">
        <v>34849</v>
      </c>
      <c r="Q9683" t="s">
        <v>34850</v>
      </c>
      <c r="R9683" t="s">
        <v>34378</v>
      </c>
      <c r="S9683" s="2">
        <v>43865</v>
      </c>
    </row>
    <row r="9684" spans="2:19" x14ac:dyDescent="0.35">
      <c r="B9684" t="s">
        <v>23061</v>
      </c>
      <c r="D9684" t="str">
        <f>IF(ISNUMBER(SEARCH("UKRI",Table2[[#This Row],[SourcingOwnerEmail]])),"UKRI","UKSBS")</f>
        <v>UKSBS</v>
      </c>
      <c r="E9684" t="s">
        <v>11</v>
      </c>
      <c r="F9684" t="s">
        <v>469</v>
      </c>
      <c r="G9684" t="s">
        <v>548</v>
      </c>
      <c r="H9684" t="s">
        <v>23062</v>
      </c>
      <c r="I9684" s="2">
        <v>43865</v>
      </c>
      <c r="J9684" s="2">
        <v>43894</v>
      </c>
      <c r="L9684">
        <v>23929</v>
      </c>
      <c r="M9684" t="s">
        <v>20</v>
      </c>
      <c r="N9684" t="s">
        <v>21</v>
      </c>
      <c r="O9684" t="s">
        <v>83</v>
      </c>
      <c r="P9684" t="s">
        <v>34675</v>
      </c>
      <c r="Q9684" t="s">
        <v>34676</v>
      </c>
      <c r="R9684" t="s">
        <v>34378</v>
      </c>
      <c r="S9684" s="2">
        <v>43865</v>
      </c>
    </row>
    <row r="9685" spans="2:19" x14ac:dyDescent="0.35">
      <c r="B9685" t="s">
        <v>23063</v>
      </c>
      <c r="D9685" t="str">
        <f>IF(ISNUMBER(SEARCH("UKRI",Table2[[#This Row],[SourcingOwnerEmail]])),"UKRI","UKSBS")</f>
        <v>UKSBS</v>
      </c>
      <c r="E9685" t="s">
        <v>11</v>
      </c>
      <c r="F9685" t="s">
        <v>93</v>
      </c>
      <c r="G9685" t="s">
        <v>23064</v>
      </c>
      <c r="H9685" t="s">
        <v>23065</v>
      </c>
      <c r="I9685" s="2">
        <v>43866</v>
      </c>
      <c r="J9685" s="2">
        <v>43895</v>
      </c>
      <c r="L9685">
        <v>11420</v>
      </c>
      <c r="M9685" t="s">
        <v>20</v>
      </c>
      <c r="N9685" t="s">
        <v>21</v>
      </c>
      <c r="O9685" t="s">
        <v>83</v>
      </c>
      <c r="P9685" t="s">
        <v>34675</v>
      </c>
      <c r="Q9685" t="s">
        <v>34676</v>
      </c>
      <c r="R9685" t="s">
        <v>34378</v>
      </c>
      <c r="S9685" s="2">
        <v>43866</v>
      </c>
    </row>
    <row r="9686" spans="2:19" x14ac:dyDescent="0.35">
      <c r="B9686" t="s">
        <v>23066</v>
      </c>
      <c r="D9686" t="str">
        <f>IF(ISNUMBER(SEARCH("UKRI",Table2[[#This Row],[SourcingOwnerEmail]])),"UKRI","UKSBS")</f>
        <v>UKSBS</v>
      </c>
      <c r="E9686" t="s">
        <v>11</v>
      </c>
      <c r="F9686" t="s">
        <v>75</v>
      </c>
      <c r="G9686" t="s">
        <v>23067</v>
      </c>
      <c r="H9686" t="s">
        <v>23068</v>
      </c>
      <c r="I9686" s="2">
        <v>43867</v>
      </c>
      <c r="J9686" s="2">
        <v>43867</v>
      </c>
      <c r="L9686">
        <v>11264.25</v>
      </c>
      <c r="M9686" t="s">
        <v>20</v>
      </c>
      <c r="N9686" t="s">
        <v>21</v>
      </c>
      <c r="O9686" t="s">
        <v>83</v>
      </c>
      <c r="P9686" t="s">
        <v>34625</v>
      </c>
      <c r="Q9686" t="s">
        <v>34626</v>
      </c>
      <c r="R9686" t="s">
        <v>34378</v>
      </c>
      <c r="S9686" s="2">
        <v>43866</v>
      </c>
    </row>
    <row r="9687" spans="2:19" x14ac:dyDescent="0.35">
      <c r="B9687" t="s">
        <v>23069</v>
      </c>
      <c r="D9687" t="str">
        <f>IF(ISNUMBER(SEARCH("UKRI",Table2[[#This Row],[SourcingOwnerEmail]])),"UKRI","UKSBS")</f>
        <v>UKSBS</v>
      </c>
      <c r="E9687" t="s">
        <v>11</v>
      </c>
      <c r="F9687" t="s">
        <v>469</v>
      </c>
      <c r="G9687" t="s">
        <v>10646</v>
      </c>
      <c r="H9687" t="s">
        <v>23070</v>
      </c>
      <c r="I9687" s="2">
        <v>43868</v>
      </c>
      <c r="J9687" s="2">
        <v>43868</v>
      </c>
      <c r="L9687">
        <v>10978.23</v>
      </c>
      <c r="M9687" t="s">
        <v>20</v>
      </c>
      <c r="N9687" t="s">
        <v>21</v>
      </c>
      <c r="O9687" t="s">
        <v>83</v>
      </c>
      <c r="P9687" t="s">
        <v>34625</v>
      </c>
      <c r="Q9687" t="s">
        <v>34626</v>
      </c>
      <c r="R9687" t="s">
        <v>34378</v>
      </c>
      <c r="S9687" s="2">
        <v>43866</v>
      </c>
    </row>
    <row r="9688" spans="2:19" x14ac:dyDescent="0.35">
      <c r="B9688" t="s">
        <v>23071</v>
      </c>
      <c r="D9688" t="str">
        <f>IF(ISNUMBER(SEARCH("UKRI",Table2[[#This Row],[SourcingOwnerEmail]])),"UKRI","UKSBS")</f>
        <v>UKSBS</v>
      </c>
      <c r="E9688" t="s">
        <v>11</v>
      </c>
      <c r="F9688" t="s">
        <v>237</v>
      </c>
      <c r="G9688" t="s">
        <v>341</v>
      </c>
      <c r="H9688" t="s">
        <v>23072</v>
      </c>
      <c r="I9688" s="2">
        <v>43866</v>
      </c>
      <c r="J9688" s="2">
        <v>43910</v>
      </c>
      <c r="L9688">
        <v>41666.35</v>
      </c>
      <c r="M9688" t="s">
        <v>20</v>
      </c>
      <c r="N9688" t="s">
        <v>96</v>
      </c>
      <c r="O9688" t="s">
        <v>34375</v>
      </c>
      <c r="P9688" t="s">
        <v>34849</v>
      </c>
      <c r="Q9688" t="s">
        <v>34850</v>
      </c>
      <c r="R9688" t="s">
        <v>34378</v>
      </c>
      <c r="S9688" s="2">
        <v>43866</v>
      </c>
    </row>
    <row r="9689" spans="2:19" x14ac:dyDescent="0.35">
      <c r="B9689" t="s">
        <v>23073</v>
      </c>
      <c r="D9689" t="str">
        <f>IF(ISNUMBER(SEARCH("UKRI",Table2[[#This Row],[SourcingOwnerEmail]])),"UKRI","UKSBS")</f>
        <v>UKSBS</v>
      </c>
      <c r="E9689" t="s">
        <v>11</v>
      </c>
      <c r="F9689" t="s">
        <v>340</v>
      </c>
      <c r="G9689" t="s">
        <v>23074</v>
      </c>
      <c r="H9689" t="s">
        <v>23075</v>
      </c>
      <c r="I9689" s="2">
        <v>43868</v>
      </c>
      <c r="J9689" s="2">
        <v>43866</v>
      </c>
      <c r="L9689">
        <v>12150.6</v>
      </c>
      <c r="M9689" t="s">
        <v>20</v>
      </c>
      <c r="N9689" t="s">
        <v>21</v>
      </c>
      <c r="O9689" t="s">
        <v>83</v>
      </c>
      <c r="P9689" t="s">
        <v>34849</v>
      </c>
      <c r="Q9689" t="s">
        <v>34850</v>
      </c>
      <c r="R9689" t="s">
        <v>34378</v>
      </c>
      <c r="S9689" s="2">
        <v>43868</v>
      </c>
    </row>
    <row r="9690" spans="2:19" x14ac:dyDescent="0.35">
      <c r="B9690" t="s">
        <v>23076</v>
      </c>
      <c r="D9690" t="str">
        <f>IF(ISNUMBER(SEARCH("UKRI",Table2[[#This Row],[SourcingOwnerEmail]])),"UKRI","UKSBS")</f>
        <v>UKSBS</v>
      </c>
      <c r="E9690" t="s">
        <v>11</v>
      </c>
      <c r="F9690" t="s">
        <v>469</v>
      </c>
      <c r="G9690" t="s">
        <v>1129</v>
      </c>
      <c r="H9690" t="s">
        <v>23077</v>
      </c>
      <c r="I9690" s="2">
        <v>43872</v>
      </c>
      <c r="J9690" s="2">
        <v>43913</v>
      </c>
      <c r="L9690">
        <v>10745</v>
      </c>
      <c r="M9690" t="s">
        <v>20</v>
      </c>
      <c r="N9690" t="s">
        <v>21</v>
      </c>
      <c r="O9690" t="s">
        <v>83</v>
      </c>
      <c r="P9690" t="s">
        <v>34403</v>
      </c>
      <c r="Q9690" t="s">
        <v>34404</v>
      </c>
      <c r="R9690" t="s">
        <v>34378</v>
      </c>
      <c r="S9690" s="2">
        <v>43872</v>
      </c>
    </row>
    <row r="9691" spans="2:19" x14ac:dyDescent="0.35">
      <c r="B9691" t="s">
        <v>23078</v>
      </c>
      <c r="D9691" t="str">
        <f>IF(ISNUMBER(SEARCH("UKRI",Table2[[#This Row],[SourcingOwnerEmail]])),"UKRI","UKSBS")</f>
        <v>UKSBS</v>
      </c>
      <c r="E9691" t="s">
        <v>11</v>
      </c>
      <c r="F9691" t="s">
        <v>237</v>
      </c>
      <c r="G9691" t="s">
        <v>1201</v>
      </c>
      <c r="H9691" t="s">
        <v>23079</v>
      </c>
      <c r="I9691" s="2">
        <v>43867</v>
      </c>
      <c r="J9691" s="2">
        <v>43896</v>
      </c>
      <c r="L9691">
        <v>27156</v>
      </c>
      <c r="M9691" t="s">
        <v>20</v>
      </c>
      <c r="N9691" t="s">
        <v>21</v>
      </c>
      <c r="O9691" t="s">
        <v>83</v>
      </c>
      <c r="P9691" t="s">
        <v>34675</v>
      </c>
      <c r="Q9691" t="s">
        <v>34676</v>
      </c>
      <c r="R9691" t="s">
        <v>34378</v>
      </c>
      <c r="S9691" s="2">
        <v>43867</v>
      </c>
    </row>
    <row r="9692" spans="2:19" x14ac:dyDescent="0.35">
      <c r="B9692" t="s">
        <v>23080</v>
      </c>
      <c r="D9692" t="str">
        <f>IF(ISNUMBER(SEARCH("UKRI",Table2[[#This Row],[SourcingOwnerEmail]])),"UKRI","UKSBS")</f>
        <v>UKSBS</v>
      </c>
      <c r="E9692" t="s">
        <v>11</v>
      </c>
      <c r="F9692" t="s">
        <v>237</v>
      </c>
      <c r="G9692" t="s">
        <v>20487</v>
      </c>
      <c r="H9692" t="s">
        <v>23081</v>
      </c>
      <c r="I9692" s="2">
        <v>43867</v>
      </c>
      <c r="J9692" s="2">
        <v>43931</v>
      </c>
      <c r="L9692">
        <v>11830</v>
      </c>
      <c r="M9692" t="s">
        <v>20</v>
      </c>
      <c r="N9692" t="s">
        <v>21</v>
      </c>
      <c r="O9692" t="s">
        <v>83</v>
      </c>
      <c r="P9692" t="s">
        <v>34675</v>
      </c>
      <c r="Q9692" t="s">
        <v>34676</v>
      </c>
      <c r="R9692" t="s">
        <v>34378</v>
      </c>
      <c r="S9692" s="2">
        <v>43867</v>
      </c>
    </row>
    <row r="9693" spans="2:19" x14ac:dyDescent="0.35">
      <c r="B9693" t="s">
        <v>23082</v>
      </c>
      <c r="D9693" t="str">
        <f>IF(ISNUMBER(SEARCH("UKRI",Table2[[#This Row],[SourcingOwnerEmail]])),"UKRI","UKSBS")</f>
        <v>UKSBS</v>
      </c>
      <c r="E9693" t="s">
        <v>11</v>
      </c>
      <c r="F9693" t="s">
        <v>237</v>
      </c>
      <c r="G9693" t="s">
        <v>20265</v>
      </c>
      <c r="H9693" t="s">
        <v>23083</v>
      </c>
      <c r="I9693" s="2">
        <v>43867</v>
      </c>
      <c r="J9693" s="2">
        <v>43867</v>
      </c>
      <c r="L9693">
        <v>16367.3</v>
      </c>
      <c r="M9693" t="s">
        <v>20</v>
      </c>
      <c r="N9693" t="s">
        <v>21</v>
      </c>
      <c r="O9693" t="s">
        <v>83</v>
      </c>
      <c r="P9693" t="s">
        <v>34625</v>
      </c>
      <c r="Q9693" t="s">
        <v>34626</v>
      </c>
      <c r="R9693" t="s">
        <v>34378</v>
      </c>
      <c r="S9693" s="2">
        <v>43866</v>
      </c>
    </row>
    <row r="9694" spans="2:19" x14ac:dyDescent="0.35">
      <c r="B9694" t="s">
        <v>23084</v>
      </c>
      <c r="D9694" t="str">
        <f>IF(ISNUMBER(SEARCH("UKRI",Table2[[#This Row],[SourcingOwnerEmail]])),"UKRI","UKSBS")</f>
        <v>UKSBS</v>
      </c>
      <c r="E9694" t="s">
        <v>11</v>
      </c>
      <c r="F9694" t="s">
        <v>237</v>
      </c>
      <c r="G9694" t="s">
        <v>12351</v>
      </c>
      <c r="H9694" t="s">
        <v>23085</v>
      </c>
      <c r="I9694" s="2">
        <v>43879</v>
      </c>
      <c r="J9694" s="2">
        <v>43899</v>
      </c>
      <c r="L9694">
        <v>19175</v>
      </c>
      <c r="M9694" t="s">
        <v>20</v>
      </c>
      <c r="N9694" t="s">
        <v>21</v>
      </c>
      <c r="O9694" t="s">
        <v>83</v>
      </c>
      <c r="P9694" t="s">
        <v>34849</v>
      </c>
      <c r="Q9694" t="s">
        <v>34850</v>
      </c>
      <c r="R9694" t="s">
        <v>34378</v>
      </c>
      <c r="S9694" s="2">
        <v>43879</v>
      </c>
    </row>
    <row r="9695" spans="2:19" x14ac:dyDescent="0.35">
      <c r="B9695" t="s">
        <v>23086</v>
      </c>
      <c r="D9695" t="str">
        <f>IF(ISNUMBER(SEARCH("UKRI",Table2[[#This Row],[SourcingOwnerEmail]])),"UKRI","UKSBS")</f>
        <v>UKSBS</v>
      </c>
      <c r="E9695" t="s">
        <v>11</v>
      </c>
      <c r="F9695" t="s">
        <v>75</v>
      </c>
      <c r="G9695" t="s">
        <v>23087</v>
      </c>
      <c r="H9695" t="s">
        <v>23088</v>
      </c>
      <c r="I9695" s="2">
        <v>43867</v>
      </c>
      <c r="J9695" s="2">
        <v>43921</v>
      </c>
      <c r="L9695">
        <v>19500</v>
      </c>
      <c r="M9695" t="s">
        <v>20</v>
      </c>
      <c r="N9695" t="s">
        <v>21</v>
      </c>
      <c r="O9695" t="s">
        <v>34387</v>
      </c>
      <c r="P9695" t="s">
        <v>34675</v>
      </c>
      <c r="Q9695" t="s">
        <v>34676</v>
      </c>
      <c r="R9695" t="s">
        <v>34378</v>
      </c>
      <c r="S9695" s="2">
        <v>43867</v>
      </c>
    </row>
    <row r="9696" spans="2:19" x14ac:dyDescent="0.35">
      <c r="B9696" t="s">
        <v>23089</v>
      </c>
      <c r="D9696" t="str">
        <f>IF(ISNUMBER(SEARCH("UKRI",Table2[[#This Row],[SourcingOwnerEmail]])),"UKRI","UKSBS")</f>
        <v>UKSBS</v>
      </c>
      <c r="E9696" t="s">
        <v>11</v>
      </c>
      <c r="F9696" t="s">
        <v>237</v>
      </c>
      <c r="G9696" t="s">
        <v>23090</v>
      </c>
      <c r="H9696" t="s">
        <v>23091</v>
      </c>
      <c r="I9696" s="2">
        <v>43872</v>
      </c>
      <c r="J9696" s="2">
        <v>43908</v>
      </c>
      <c r="L9696">
        <v>12970.1</v>
      </c>
      <c r="M9696" t="s">
        <v>20</v>
      </c>
      <c r="N9696" t="s">
        <v>21</v>
      </c>
      <c r="O9696" t="s">
        <v>83</v>
      </c>
      <c r="P9696" t="s">
        <v>34849</v>
      </c>
      <c r="Q9696" t="s">
        <v>34850</v>
      </c>
      <c r="R9696" t="s">
        <v>34378</v>
      </c>
      <c r="S9696" s="2">
        <v>43872</v>
      </c>
    </row>
    <row r="9697" spans="2:19" x14ac:dyDescent="0.35">
      <c r="B9697" t="s">
        <v>23092</v>
      </c>
      <c r="D9697" t="str">
        <f>IF(ISNUMBER(SEARCH("UKRI",Table2[[#This Row],[SourcingOwnerEmail]])),"UKRI","UKSBS")</f>
        <v>UKSBS</v>
      </c>
      <c r="E9697" t="s">
        <v>11</v>
      </c>
      <c r="F9697" t="s">
        <v>237</v>
      </c>
      <c r="G9697" t="s">
        <v>7856</v>
      </c>
      <c r="H9697" t="s">
        <v>23093</v>
      </c>
      <c r="I9697" s="2">
        <v>43873</v>
      </c>
      <c r="J9697" s="2">
        <v>43927</v>
      </c>
      <c r="L9697">
        <v>18330.55</v>
      </c>
      <c r="M9697" t="s">
        <v>20</v>
      </c>
      <c r="N9697" t="s">
        <v>21</v>
      </c>
      <c r="O9697" t="s">
        <v>83</v>
      </c>
      <c r="P9697" t="s">
        <v>34849</v>
      </c>
      <c r="Q9697" t="s">
        <v>34850</v>
      </c>
      <c r="R9697" t="s">
        <v>34378</v>
      </c>
      <c r="S9697" s="2">
        <v>43874</v>
      </c>
    </row>
    <row r="9698" spans="2:19" x14ac:dyDescent="0.35">
      <c r="B9698" t="s">
        <v>23094</v>
      </c>
      <c r="D9698" t="str">
        <f>IF(ISNUMBER(SEARCH("UKRI",Table2[[#This Row],[SourcingOwnerEmail]])),"UKRI","UKSBS")</f>
        <v>UKSBS</v>
      </c>
      <c r="E9698" t="s">
        <v>11</v>
      </c>
      <c r="F9698" t="s">
        <v>584</v>
      </c>
      <c r="G9698" t="s">
        <v>23095</v>
      </c>
      <c r="H9698" t="s">
        <v>23096</v>
      </c>
      <c r="I9698" s="2">
        <v>43879</v>
      </c>
      <c r="J9698" s="2">
        <v>43907</v>
      </c>
      <c r="L9698">
        <v>12146</v>
      </c>
      <c r="M9698" t="s">
        <v>20</v>
      </c>
      <c r="N9698" t="s">
        <v>21</v>
      </c>
      <c r="O9698" t="s">
        <v>83</v>
      </c>
      <c r="P9698" t="s">
        <v>34625</v>
      </c>
      <c r="Q9698" t="s">
        <v>34626</v>
      </c>
      <c r="R9698" t="s">
        <v>34378</v>
      </c>
      <c r="S9698" s="2">
        <v>43879</v>
      </c>
    </row>
    <row r="9699" spans="2:19" x14ac:dyDescent="0.35">
      <c r="B9699" t="s">
        <v>23097</v>
      </c>
      <c r="D9699" t="str">
        <f>IF(ISNUMBER(SEARCH("UKRI",Table2[[#This Row],[SourcingOwnerEmail]])),"UKRI","UKSBS")</f>
        <v>UKSBS</v>
      </c>
      <c r="E9699" t="s">
        <v>11</v>
      </c>
      <c r="F9699" t="s">
        <v>237</v>
      </c>
      <c r="G9699" t="s">
        <v>11165</v>
      </c>
      <c r="H9699" t="s">
        <v>23098</v>
      </c>
      <c r="I9699" s="2">
        <v>43873</v>
      </c>
      <c r="J9699" s="2">
        <v>43958</v>
      </c>
      <c r="L9699">
        <v>31995</v>
      </c>
      <c r="M9699" t="s">
        <v>20</v>
      </c>
      <c r="N9699" t="s">
        <v>21</v>
      </c>
      <c r="O9699" t="s">
        <v>83</v>
      </c>
      <c r="P9699" t="s">
        <v>34849</v>
      </c>
      <c r="Q9699" t="s">
        <v>34850</v>
      </c>
      <c r="R9699" t="s">
        <v>34378</v>
      </c>
      <c r="S9699" s="2">
        <v>43873</v>
      </c>
    </row>
    <row r="9700" spans="2:19" x14ac:dyDescent="0.35">
      <c r="B9700" t="s">
        <v>23099</v>
      </c>
      <c r="D9700" t="str">
        <f>IF(ISNUMBER(SEARCH("UKRI",Table2[[#This Row],[SourcingOwnerEmail]])),"UKRI","UKSBS")</f>
        <v>UKSBS</v>
      </c>
      <c r="E9700" t="s">
        <v>11</v>
      </c>
      <c r="F9700" t="s">
        <v>638</v>
      </c>
      <c r="G9700" t="s">
        <v>23100</v>
      </c>
      <c r="H9700" t="s">
        <v>23101</v>
      </c>
      <c r="I9700" s="2">
        <v>43880</v>
      </c>
      <c r="J9700" s="2">
        <v>43951</v>
      </c>
      <c r="L9700">
        <v>33145.919999999998</v>
      </c>
      <c r="M9700" t="s">
        <v>20</v>
      </c>
      <c r="N9700" t="s">
        <v>21</v>
      </c>
      <c r="O9700" t="s">
        <v>34375</v>
      </c>
      <c r="P9700" t="s">
        <v>34435</v>
      </c>
      <c r="Q9700" t="s">
        <v>34436</v>
      </c>
      <c r="R9700" t="s">
        <v>34378</v>
      </c>
      <c r="S9700" s="2">
        <v>43881</v>
      </c>
    </row>
    <row r="9701" spans="2:19" x14ac:dyDescent="0.35">
      <c r="B9701" t="s">
        <v>23102</v>
      </c>
      <c r="D9701" t="str">
        <f>IF(ISNUMBER(SEARCH("UKRI",Table2[[#This Row],[SourcingOwnerEmail]])),"UKRI","UKSBS")</f>
        <v>UKSBS</v>
      </c>
      <c r="E9701" t="s">
        <v>11</v>
      </c>
      <c r="F9701" t="s">
        <v>93</v>
      </c>
      <c r="G9701" t="s">
        <v>84</v>
      </c>
      <c r="H9701" t="s">
        <v>23103</v>
      </c>
      <c r="I9701" s="2">
        <v>43895</v>
      </c>
      <c r="J9701" s="2">
        <v>44596</v>
      </c>
      <c r="L9701">
        <v>39998.199999999997</v>
      </c>
      <c r="M9701" t="s">
        <v>20</v>
      </c>
      <c r="N9701" t="s">
        <v>21</v>
      </c>
      <c r="O9701" t="s">
        <v>34375</v>
      </c>
      <c r="P9701" t="s">
        <v>34882</v>
      </c>
      <c r="Q9701" t="s">
        <v>34883</v>
      </c>
      <c r="R9701" t="s">
        <v>34378</v>
      </c>
      <c r="S9701" s="2">
        <v>43874</v>
      </c>
    </row>
    <row r="9702" spans="2:19" x14ac:dyDescent="0.35">
      <c r="B9702" t="s">
        <v>23104</v>
      </c>
      <c r="D9702" t="str">
        <f>IF(ISNUMBER(SEARCH("UKRI",Table2[[#This Row],[SourcingOwnerEmail]])),"UKRI","UKSBS")</f>
        <v>UKSBS</v>
      </c>
      <c r="E9702" t="s">
        <v>11</v>
      </c>
      <c r="F9702" t="s">
        <v>93</v>
      </c>
      <c r="G9702" t="s">
        <v>4397</v>
      </c>
      <c r="H9702" t="s">
        <v>23105</v>
      </c>
      <c r="I9702" s="2">
        <v>43873</v>
      </c>
      <c r="J9702" s="2">
        <v>43902</v>
      </c>
      <c r="L9702">
        <v>16119.24</v>
      </c>
      <c r="M9702" t="s">
        <v>20</v>
      </c>
      <c r="N9702" t="s">
        <v>21</v>
      </c>
      <c r="O9702" t="s">
        <v>83</v>
      </c>
      <c r="P9702" t="s">
        <v>34675</v>
      </c>
      <c r="Q9702" t="s">
        <v>34676</v>
      </c>
      <c r="R9702" t="s">
        <v>34378</v>
      </c>
      <c r="S9702" s="2">
        <v>43873</v>
      </c>
    </row>
    <row r="9703" spans="2:19" x14ac:dyDescent="0.35">
      <c r="B9703" t="s">
        <v>23106</v>
      </c>
      <c r="D9703" t="str">
        <f>IF(ISNUMBER(SEARCH("UKRI",Table2[[#This Row],[SourcingOwnerEmail]])),"UKRI","UKSBS")</f>
        <v>UKSBS</v>
      </c>
      <c r="E9703" t="s">
        <v>11</v>
      </c>
      <c r="F9703" t="s">
        <v>679</v>
      </c>
      <c r="G9703" t="s">
        <v>16035</v>
      </c>
      <c r="H9703" t="s">
        <v>23107</v>
      </c>
      <c r="I9703" s="2">
        <v>43875</v>
      </c>
      <c r="J9703" s="2">
        <v>43921</v>
      </c>
      <c r="L9703">
        <v>29292.06</v>
      </c>
      <c r="M9703" t="s">
        <v>20</v>
      </c>
      <c r="N9703" t="s">
        <v>21</v>
      </c>
      <c r="O9703" t="s">
        <v>83</v>
      </c>
      <c r="P9703" t="s">
        <v>34882</v>
      </c>
      <c r="Q9703" t="s">
        <v>34883</v>
      </c>
      <c r="R9703" t="s">
        <v>34378</v>
      </c>
      <c r="S9703" s="2">
        <v>43875</v>
      </c>
    </row>
    <row r="9704" spans="2:19" x14ac:dyDescent="0.35">
      <c r="B9704" t="s">
        <v>23108</v>
      </c>
      <c r="D9704" t="str">
        <f>IF(ISNUMBER(SEARCH("UKRI",Table2[[#This Row],[SourcingOwnerEmail]])),"UKRI","UKSBS")</f>
        <v>UKSBS</v>
      </c>
      <c r="E9704" t="s">
        <v>11</v>
      </c>
      <c r="F9704" t="s">
        <v>75</v>
      </c>
      <c r="G9704" t="s">
        <v>23109</v>
      </c>
      <c r="H9704" t="s">
        <v>23110</v>
      </c>
      <c r="I9704" s="2">
        <v>43874</v>
      </c>
      <c r="J9704" s="2">
        <v>44239</v>
      </c>
      <c r="L9704">
        <v>22666.25</v>
      </c>
      <c r="M9704" t="s">
        <v>20</v>
      </c>
      <c r="N9704" t="s">
        <v>4305</v>
      </c>
      <c r="O9704" t="s">
        <v>83</v>
      </c>
      <c r="P9704" t="s">
        <v>34409</v>
      </c>
      <c r="Q9704" t="s">
        <v>34410</v>
      </c>
      <c r="R9704" t="s">
        <v>34378</v>
      </c>
      <c r="S9704" s="2">
        <v>43875</v>
      </c>
    </row>
    <row r="9705" spans="2:19" x14ac:dyDescent="0.35">
      <c r="B9705" t="s">
        <v>23111</v>
      </c>
      <c r="D9705" t="str">
        <f>IF(ISNUMBER(SEARCH("UKRI",Table2[[#This Row],[SourcingOwnerEmail]])),"UKRI","UKSBS")</f>
        <v>UKSBS</v>
      </c>
      <c r="E9705" t="s">
        <v>11</v>
      </c>
      <c r="F9705" t="s">
        <v>237</v>
      </c>
      <c r="G9705" t="s">
        <v>414</v>
      </c>
      <c r="H9705" t="s">
        <v>23112</v>
      </c>
      <c r="I9705" s="2">
        <v>43880</v>
      </c>
      <c r="J9705" s="2">
        <v>43927</v>
      </c>
      <c r="L9705">
        <v>11849</v>
      </c>
      <c r="M9705" t="s">
        <v>20</v>
      </c>
      <c r="N9705" t="s">
        <v>21</v>
      </c>
      <c r="O9705" t="s">
        <v>83</v>
      </c>
      <c r="P9705" t="s">
        <v>34849</v>
      </c>
      <c r="Q9705" t="s">
        <v>34850</v>
      </c>
      <c r="R9705" t="s">
        <v>34378</v>
      </c>
      <c r="S9705" s="2">
        <v>43880</v>
      </c>
    </row>
    <row r="9706" spans="2:19" x14ac:dyDescent="0.35">
      <c r="B9706" t="s">
        <v>23113</v>
      </c>
      <c r="D9706" t="str">
        <f>IF(ISNUMBER(SEARCH("UKRI",Table2[[#This Row],[SourcingOwnerEmail]])),"UKRI","UKSBS")</f>
        <v>UKSBS</v>
      </c>
      <c r="E9706" t="s">
        <v>11</v>
      </c>
      <c r="F9706" t="s">
        <v>237</v>
      </c>
      <c r="G9706" t="s">
        <v>23114</v>
      </c>
      <c r="H9706" t="s">
        <v>23115</v>
      </c>
      <c r="I9706" s="2">
        <v>43878</v>
      </c>
      <c r="J9706" s="2">
        <v>43934</v>
      </c>
      <c r="L9706">
        <v>10453.76</v>
      </c>
      <c r="M9706" t="s">
        <v>20</v>
      </c>
      <c r="N9706" t="s">
        <v>21</v>
      </c>
      <c r="O9706" t="s">
        <v>83</v>
      </c>
      <c r="P9706" t="s">
        <v>34403</v>
      </c>
      <c r="Q9706" t="s">
        <v>34404</v>
      </c>
      <c r="R9706" t="s">
        <v>34378</v>
      </c>
      <c r="S9706" s="2">
        <v>43878</v>
      </c>
    </row>
    <row r="9707" spans="2:19" x14ac:dyDescent="0.35">
      <c r="B9707" t="s">
        <v>23116</v>
      </c>
      <c r="D9707" t="str">
        <f>IF(ISNUMBER(SEARCH("UKRI",Table2[[#This Row],[SourcingOwnerEmail]])),"UKRI","UKSBS")</f>
        <v>UKSBS</v>
      </c>
      <c r="E9707" t="s">
        <v>11</v>
      </c>
      <c r="F9707" t="s">
        <v>237</v>
      </c>
      <c r="G9707" t="s">
        <v>15630</v>
      </c>
      <c r="H9707" t="s">
        <v>23117</v>
      </c>
      <c r="I9707" s="2">
        <v>43875</v>
      </c>
      <c r="J9707" s="2">
        <v>43958</v>
      </c>
      <c r="L9707">
        <v>21557.11</v>
      </c>
      <c r="M9707" t="s">
        <v>20</v>
      </c>
      <c r="N9707" t="s">
        <v>21</v>
      </c>
      <c r="O9707" t="s">
        <v>83</v>
      </c>
      <c r="P9707" t="s">
        <v>34403</v>
      </c>
      <c r="Q9707" t="s">
        <v>34404</v>
      </c>
      <c r="R9707" t="s">
        <v>34378</v>
      </c>
      <c r="S9707" s="2">
        <v>43875</v>
      </c>
    </row>
    <row r="9708" spans="2:19" x14ac:dyDescent="0.35">
      <c r="B9708" t="s">
        <v>23118</v>
      </c>
      <c r="D9708" t="str">
        <f>IF(ISNUMBER(SEARCH("UKRI",Table2[[#This Row],[SourcingOwnerEmail]])),"UKRI","UKSBS")</f>
        <v>UKSBS</v>
      </c>
      <c r="E9708" t="s">
        <v>11</v>
      </c>
      <c r="F9708" t="s">
        <v>237</v>
      </c>
      <c r="G9708" t="s">
        <v>12165</v>
      </c>
      <c r="H9708" t="s">
        <v>23119</v>
      </c>
      <c r="I9708" s="2">
        <v>43875</v>
      </c>
      <c r="J9708" s="2">
        <v>43889</v>
      </c>
      <c r="L9708">
        <v>17914.5</v>
      </c>
      <c r="M9708" t="s">
        <v>20</v>
      </c>
      <c r="N9708" t="s">
        <v>21</v>
      </c>
      <c r="O9708" t="s">
        <v>83</v>
      </c>
      <c r="P9708" t="s">
        <v>34849</v>
      </c>
      <c r="Q9708" t="s">
        <v>34850</v>
      </c>
      <c r="R9708" t="s">
        <v>34378</v>
      </c>
      <c r="S9708" s="2">
        <v>43875</v>
      </c>
    </row>
    <row r="9709" spans="2:19" x14ac:dyDescent="0.35">
      <c r="B9709" t="s">
        <v>23120</v>
      </c>
      <c r="D9709" t="str">
        <f>IF(ISNUMBER(SEARCH("UKRI",Table2[[#This Row],[SourcingOwnerEmail]])),"UKRI","UKSBS")</f>
        <v>UKSBS</v>
      </c>
      <c r="E9709" t="s">
        <v>11</v>
      </c>
      <c r="F9709" t="s">
        <v>75</v>
      </c>
      <c r="G9709" t="s">
        <v>12165</v>
      </c>
      <c r="H9709" t="s">
        <v>23121</v>
      </c>
      <c r="I9709" s="2">
        <v>43875</v>
      </c>
      <c r="J9709" s="2">
        <v>43937</v>
      </c>
      <c r="L9709">
        <v>23157</v>
      </c>
      <c r="M9709" t="s">
        <v>20</v>
      </c>
      <c r="N9709" t="s">
        <v>21</v>
      </c>
      <c r="O9709" t="s">
        <v>83</v>
      </c>
      <c r="P9709" t="s">
        <v>34849</v>
      </c>
      <c r="Q9709" t="s">
        <v>34850</v>
      </c>
      <c r="R9709" t="s">
        <v>34378</v>
      </c>
      <c r="S9709" s="2">
        <v>43875</v>
      </c>
    </row>
    <row r="9710" spans="2:19" x14ac:dyDescent="0.35">
      <c r="B9710" t="s">
        <v>23122</v>
      </c>
      <c r="D9710" t="str">
        <f>IF(ISNUMBER(SEARCH("UKRI",Table2[[#This Row],[SourcingOwnerEmail]])),"UKRI","UKSBS")</f>
        <v>UKSBS</v>
      </c>
      <c r="E9710" t="s">
        <v>11</v>
      </c>
      <c r="F9710" t="s">
        <v>237</v>
      </c>
      <c r="G9710" t="s">
        <v>785</v>
      </c>
      <c r="H9710" t="s">
        <v>23123</v>
      </c>
      <c r="I9710" s="2">
        <v>43895</v>
      </c>
      <c r="J9710" s="2">
        <v>43951</v>
      </c>
      <c r="L9710">
        <v>11900</v>
      </c>
      <c r="M9710" t="s">
        <v>20</v>
      </c>
      <c r="N9710" t="s">
        <v>4305</v>
      </c>
      <c r="O9710" t="s">
        <v>83</v>
      </c>
      <c r="P9710" t="s">
        <v>34409</v>
      </c>
      <c r="Q9710" t="s">
        <v>34410</v>
      </c>
      <c r="R9710" t="s">
        <v>34378</v>
      </c>
      <c r="S9710" s="2">
        <v>43895</v>
      </c>
    </row>
    <row r="9711" spans="2:19" x14ac:dyDescent="0.35">
      <c r="B9711" t="s">
        <v>23124</v>
      </c>
      <c r="D9711" t="str">
        <f>IF(ISNUMBER(SEARCH("UKRI",Table2[[#This Row],[SourcingOwnerEmail]])),"UKRI","UKSBS")</f>
        <v>UKSBS</v>
      </c>
      <c r="E9711" t="s">
        <v>11</v>
      </c>
      <c r="F9711" t="s">
        <v>93</v>
      </c>
      <c r="G9711" t="s">
        <v>101</v>
      </c>
      <c r="H9711" t="s">
        <v>23125</v>
      </c>
      <c r="I9711" s="2">
        <v>43878</v>
      </c>
      <c r="J9711" s="2">
        <v>43921</v>
      </c>
      <c r="K9711">
        <v>41660.160000000003</v>
      </c>
      <c r="L9711">
        <v>41660.160000000003</v>
      </c>
      <c r="M9711" t="s">
        <v>20</v>
      </c>
      <c r="N9711" t="s">
        <v>21</v>
      </c>
      <c r="O9711" t="s">
        <v>34375</v>
      </c>
      <c r="P9711" t="s">
        <v>34461</v>
      </c>
      <c r="Q9711" t="s">
        <v>34641</v>
      </c>
      <c r="R9711" t="s">
        <v>34378</v>
      </c>
      <c r="S9711" s="2">
        <v>43878</v>
      </c>
    </row>
    <row r="9712" spans="2:19" x14ac:dyDescent="0.35">
      <c r="B9712" t="s">
        <v>23126</v>
      </c>
      <c r="D9712" t="str">
        <f>IF(ISNUMBER(SEARCH("UKRI",Table2[[#This Row],[SourcingOwnerEmail]])),"UKRI","UKSBS")</f>
        <v>UKSBS</v>
      </c>
      <c r="E9712" t="s">
        <v>11</v>
      </c>
      <c r="F9712" t="s">
        <v>340</v>
      </c>
      <c r="G9712" t="s">
        <v>23074</v>
      </c>
      <c r="H9712" t="s">
        <v>23127</v>
      </c>
      <c r="I9712" s="2">
        <v>43915</v>
      </c>
      <c r="J9712" s="2">
        <v>43971</v>
      </c>
      <c r="L9712">
        <v>44426.3</v>
      </c>
      <c r="M9712" t="s">
        <v>20</v>
      </c>
      <c r="N9712" t="s">
        <v>21</v>
      </c>
      <c r="O9712" t="s">
        <v>34375</v>
      </c>
      <c r="P9712" t="s">
        <v>34849</v>
      </c>
      <c r="Q9712" t="s">
        <v>34850</v>
      </c>
      <c r="R9712" t="s">
        <v>34378</v>
      </c>
      <c r="S9712" s="2">
        <v>43920</v>
      </c>
    </row>
    <row r="9713" spans="2:19" x14ac:dyDescent="0.35">
      <c r="B9713" t="s">
        <v>23128</v>
      </c>
      <c r="D9713" t="str">
        <f>IF(ISNUMBER(SEARCH("UKRI",Table2[[#This Row],[SourcingOwnerEmail]])),"UKRI","UKSBS")</f>
        <v>UKSBS</v>
      </c>
      <c r="E9713" t="s">
        <v>11</v>
      </c>
      <c r="F9713" t="s">
        <v>345</v>
      </c>
      <c r="G9713" t="s">
        <v>23129</v>
      </c>
      <c r="H9713" t="s">
        <v>23130</v>
      </c>
      <c r="I9713" s="2">
        <v>43879</v>
      </c>
      <c r="J9713" s="2">
        <v>43902</v>
      </c>
      <c r="L9713">
        <v>12374</v>
      </c>
      <c r="M9713" t="s">
        <v>20</v>
      </c>
      <c r="N9713" t="s">
        <v>21</v>
      </c>
      <c r="O9713" t="s">
        <v>83</v>
      </c>
      <c r="P9713" t="s">
        <v>34849</v>
      </c>
      <c r="Q9713" t="s">
        <v>34850</v>
      </c>
      <c r="R9713" t="s">
        <v>34378</v>
      </c>
      <c r="S9713" s="2">
        <v>43879</v>
      </c>
    </row>
    <row r="9714" spans="2:19" x14ac:dyDescent="0.35">
      <c r="B9714" t="s">
        <v>23131</v>
      </c>
      <c r="D9714" t="str">
        <f>IF(ISNUMBER(SEARCH("UKRI",Table2[[#This Row],[SourcingOwnerEmail]])),"UKRI","UKSBS")</f>
        <v>UKSBS</v>
      </c>
      <c r="E9714" t="s">
        <v>11</v>
      </c>
      <c r="F9714" t="s">
        <v>237</v>
      </c>
      <c r="G9714" t="s">
        <v>23132</v>
      </c>
      <c r="H9714" t="s">
        <v>23133</v>
      </c>
      <c r="I9714" s="2">
        <v>43879</v>
      </c>
      <c r="J9714" s="2">
        <v>43942</v>
      </c>
      <c r="L9714">
        <v>42430</v>
      </c>
      <c r="M9714" t="s">
        <v>20</v>
      </c>
      <c r="N9714" t="s">
        <v>21</v>
      </c>
      <c r="O9714" t="s">
        <v>34375</v>
      </c>
      <c r="P9714" t="s">
        <v>34882</v>
      </c>
      <c r="Q9714" t="s">
        <v>34883</v>
      </c>
      <c r="R9714" t="s">
        <v>34378</v>
      </c>
      <c r="S9714" s="2">
        <v>43879</v>
      </c>
    </row>
    <row r="9715" spans="2:19" x14ac:dyDescent="0.35">
      <c r="B9715" t="s">
        <v>23134</v>
      </c>
      <c r="D9715" t="str">
        <f>IF(ISNUMBER(SEARCH("UKRI",Table2[[#This Row],[SourcingOwnerEmail]])),"UKRI","UKSBS")</f>
        <v>UKSBS</v>
      </c>
      <c r="E9715" t="s">
        <v>11</v>
      </c>
      <c r="F9715" t="s">
        <v>237</v>
      </c>
      <c r="G9715" t="s">
        <v>19493</v>
      </c>
      <c r="H9715" t="s">
        <v>23135</v>
      </c>
      <c r="I9715" s="2">
        <v>43879</v>
      </c>
      <c r="J9715" s="2">
        <v>43982</v>
      </c>
      <c r="K9715">
        <v>29214</v>
      </c>
      <c r="L9715">
        <v>29214</v>
      </c>
      <c r="M9715" t="s">
        <v>20</v>
      </c>
      <c r="N9715" t="s">
        <v>4305</v>
      </c>
      <c r="O9715" t="s">
        <v>34375</v>
      </c>
      <c r="P9715" t="s">
        <v>34461</v>
      </c>
      <c r="Q9715" t="s">
        <v>34641</v>
      </c>
      <c r="R9715" t="s">
        <v>34378</v>
      </c>
      <c r="S9715" s="2">
        <v>43879</v>
      </c>
    </row>
    <row r="9716" spans="2:19" x14ac:dyDescent="0.35">
      <c r="B9716" t="s">
        <v>23136</v>
      </c>
      <c r="D9716" t="str">
        <f>IF(ISNUMBER(SEARCH("UKRI",Table2[[#This Row],[SourcingOwnerEmail]])),"UKRI","UKSBS")</f>
        <v>UKSBS</v>
      </c>
      <c r="E9716" t="s">
        <v>11</v>
      </c>
      <c r="F9716" t="s">
        <v>345</v>
      </c>
      <c r="G9716" t="s">
        <v>12419</v>
      </c>
      <c r="H9716" t="s">
        <v>23137</v>
      </c>
      <c r="I9716" s="2">
        <v>43892</v>
      </c>
      <c r="J9716" s="2">
        <v>43921</v>
      </c>
      <c r="L9716">
        <v>46330.26</v>
      </c>
      <c r="M9716" t="s">
        <v>20</v>
      </c>
      <c r="N9716" t="s">
        <v>4305</v>
      </c>
      <c r="O9716" t="s">
        <v>34375</v>
      </c>
      <c r="P9716" t="s">
        <v>34435</v>
      </c>
      <c r="Q9716" t="s">
        <v>34436</v>
      </c>
      <c r="R9716" t="s">
        <v>34378</v>
      </c>
      <c r="S9716" s="2">
        <v>43892</v>
      </c>
    </row>
    <row r="9717" spans="2:19" x14ac:dyDescent="0.35">
      <c r="B9717" t="s">
        <v>23138</v>
      </c>
      <c r="D9717" t="str">
        <f>IF(ISNUMBER(SEARCH("UKRI",Table2[[#This Row],[SourcingOwnerEmail]])),"UKRI","UKSBS")</f>
        <v>UKSBS</v>
      </c>
      <c r="E9717" t="s">
        <v>11</v>
      </c>
      <c r="F9717" t="s">
        <v>237</v>
      </c>
      <c r="G9717" t="s">
        <v>21301</v>
      </c>
      <c r="H9717" t="s">
        <v>23139</v>
      </c>
      <c r="I9717" s="2">
        <v>43881</v>
      </c>
      <c r="J9717" s="2">
        <v>43887</v>
      </c>
      <c r="L9717">
        <v>17791.099999999999</v>
      </c>
      <c r="M9717" t="s">
        <v>20</v>
      </c>
      <c r="N9717" t="s">
        <v>21</v>
      </c>
      <c r="O9717" t="s">
        <v>83</v>
      </c>
      <c r="P9717" t="s">
        <v>34849</v>
      </c>
      <c r="Q9717" t="s">
        <v>34850</v>
      </c>
      <c r="R9717" t="s">
        <v>34378</v>
      </c>
      <c r="S9717" s="2">
        <v>43881</v>
      </c>
    </row>
    <row r="9718" spans="2:19" x14ac:dyDescent="0.35">
      <c r="B9718" t="s">
        <v>23140</v>
      </c>
      <c r="D9718" t="str">
        <f>IF(ISNUMBER(SEARCH("UKRI",Table2[[#This Row],[SourcingOwnerEmail]])),"UKRI","UKSBS")</f>
        <v>UKSBS</v>
      </c>
      <c r="E9718" t="s">
        <v>11</v>
      </c>
      <c r="F9718" t="s">
        <v>93</v>
      </c>
      <c r="G9718" t="s">
        <v>12188</v>
      </c>
      <c r="H9718" t="s">
        <v>23141</v>
      </c>
      <c r="I9718" s="2">
        <v>43886</v>
      </c>
      <c r="J9718" s="2">
        <v>43915</v>
      </c>
      <c r="L9718">
        <v>14639.67</v>
      </c>
      <c r="M9718" t="s">
        <v>20</v>
      </c>
      <c r="N9718" t="s">
        <v>21</v>
      </c>
      <c r="O9718" t="s">
        <v>34375</v>
      </c>
      <c r="P9718" t="s">
        <v>34849</v>
      </c>
      <c r="Q9718" t="s">
        <v>34850</v>
      </c>
      <c r="R9718" t="s">
        <v>34378</v>
      </c>
      <c r="S9718" s="2">
        <v>43886</v>
      </c>
    </row>
    <row r="9719" spans="2:19" x14ac:dyDescent="0.35">
      <c r="B9719" t="s">
        <v>23142</v>
      </c>
      <c r="D9719" t="str">
        <f>IF(ISNUMBER(SEARCH("UKRI",Table2[[#This Row],[SourcingOwnerEmail]])),"UKRI","UKSBS")</f>
        <v>UKSBS</v>
      </c>
      <c r="E9719" t="s">
        <v>11</v>
      </c>
      <c r="F9719" t="s">
        <v>237</v>
      </c>
      <c r="G9719" t="s">
        <v>23143</v>
      </c>
      <c r="H9719" t="s">
        <v>23144</v>
      </c>
      <c r="I9719" s="2">
        <v>43892</v>
      </c>
      <c r="J9719" s="2">
        <v>43997</v>
      </c>
      <c r="L9719">
        <v>16000</v>
      </c>
      <c r="M9719" t="s">
        <v>20</v>
      </c>
      <c r="N9719" t="s">
        <v>21</v>
      </c>
      <c r="O9719" t="s">
        <v>83</v>
      </c>
      <c r="P9719" t="s">
        <v>34849</v>
      </c>
      <c r="Q9719" t="s">
        <v>34850</v>
      </c>
      <c r="R9719" t="s">
        <v>34378</v>
      </c>
      <c r="S9719" s="2">
        <v>43892</v>
      </c>
    </row>
    <row r="9720" spans="2:19" x14ac:dyDescent="0.35">
      <c r="B9720" t="s">
        <v>23145</v>
      </c>
      <c r="D9720" t="str">
        <f>IF(ISNUMBER(SEARCH("UKRI",Table2[[#This Row],[SourcingOwnerEmail]])),"UKRI","UKSBS")</f>
        <v>UKSBS</v>
      </c>
      <c r="E9720" t="s">
        <v>11</v>
      </c>
      <c r="F9720" t="s">
        <v>340</v>
      </c>
      <c r="G9720" t="s">
        <v>23146</v>
      </c>
      <c r="H9720" t="s">
        <v>23147</v>
      </c>
      <c r="I9720" s="2">
        <v>43882</v>
      </c>
      <c r="J9720" s="2">
        <v>43922</v>
      </c>
      <c r="L9720">
        <v>13660.2</v>
      </c>
      <c r="M9720" t="s">
        <v>20</v>
      </c>
      <c r="N9720" t="s">
        <v>21</v>
      </c>
      <c r="O9720" t="s">
        <v>83</v>
      </c>
      <c r="P9720" t="s">
        <v>34403</v>
      </c>
      <c r="Q9720" t="s">
        <v>34404</v>
      </c>
      <c r="R9720" t="s">
        <v>34378</v>
      </c>
      <c r="S9720" s="2">
        <v>43882</v>
      </c>
    </row>
    <row r="9721" spans="2:19" x14ac:dyDescent="0.35">
      <c r="B9721" t="s">
        <v>23148</v>
      </c>
      <c r="D9721" t="str">
        <f>IF(ISNUMBER(SEARCH("UKRI",Table2[[#This Row],[SourcingOwnerEmail]])),"UKRI","UKSBS")</f>
        <v>UKSBS</v>
      </c>
      <c r="E9721" t="s">
        <v>11</v>
      </c>
      <c r="F9721" t="s">
        <v>2295</v>
      </c>
      <c r="G9721" t="s">
        <v>13001</v>
      </c>
      <c r="H9721" t="s">
        <v>23149</v>
      </c>
      <c r="I9721" s="2">
        <v>43882</v>
      </c>
      <c r="J9721" s="2">
        <v>43921</v>
      </c>
      <c r="L9721">
        <v>13018.04</v>
      </c>
      <c r="M9721" t="s">
        <v>20</v>
      </c>
      <c r="N9721" t="s">
        <v>4305</v>
      </c>
      <c r="O9721" t="s">
        <v>83</v>
      </c>
      <c r="P9721" t="s">
        <v>34461</v>
      </c>
      <c r="Q9721" t="s">
        <v>34641</v>
      </c>
      <c r="R9721" t="s">
        <v>34378</v>
      </c>
      <c r="S9721" s="2">
        <v>43882</v>
      </c>
    </row>
    <row r="9722" spans="2:19" x14ac:dyDescent="0.35">
      <c r="B9722" t="s">
        <v>23150</v>
      </c>
      <c r="D9722" t="str">
        <f>IF(ISNUMBER(SEARCH("UKRI",Table2[[#This Row],[SourcingOwnerEmail]])),"UKRI","UKSBS")</f>
        <v>UKSBS</v>
      </c>
      <c r="E9722" t="s">
        <v>11</v>
      </c>
      <c r="F9722" t="s">
        <v>86</v>
      </c>
      <c r="G9722" t="s">
        <v>21693</v>
      </c>
      <c r="H9722" t="s">
        <v>23151</v>
      </c>
      <c r="I9722" s="2">
        <v>43911</v>
      </c>
      <c r="J9722" s="2">
        <v>44275</v>
      </c>
      <c r="K9722">
        <v>57528.9</v>
      </c>
      <c r="L9722">
        <v>57528.9</v>
      </c>
      <c r="M9722" t="s">
        <v>20</v>
      </c>
      <c r="N9722" t="s">
        <v>4305</v>
      </c>
      <c r="O9722" t="s">
        <v>34375</v>
      </c>
      <c r="P9722" t="s">
        <v>34461</v>
      </c>
      <c r="Q9722" t="s">
        <v>34641</v>
      </c>
      <c r="R9722" t="s">
        <v>34378</v>
      </c>
      <c r="S9722" s="2">
        <v>43910</v>
      </c>
    </row>
    <row r="9723" spans="2:19" x14ac:dyDescent="0.35">
      <c r="B9723" t="s">
        <v>23152</v>
      </c>
      <c r="D9723" t="str">
        <f>IF(ISNUMBER(SEARCH("UKRI",Table2[[#This Row],[SourcingOwnerEmail]])),"UKRI","UKSBS")</f>
        <v>UKSBS</v>
      </c>
      <c r="E9723" t="s">
        <v>11</v>
      </c>
      <c r="F9723" t="s">
        <v>75</v>
      </c>
      <c r="G9723" t="s">
        <v>21635</v>
      </c>
      <c r="H9723" t="s">
        <v>23153</v>
      </c>
      <c r="I9723" s="2">
        <v>43887</v>
      </c>
      <c r="J9723" s="2">
        <v>43983</v>
      </c>
      <c r="L9723">
        <v>65656</v>
      </c>
      <c r="M9723" t="s">
        <v>20</v>
      </c>
      <c r="N9723" t="s">
        <v>21</v>
      </c>
      <c r="O9723" t="s">
        <v>34387</v>
      </c>
      <c r="P9723" t="s">
        <v>34675</v>
      </c>
      <c r="Q9723" t="s">
        <v>34676</v>
      </c>
      <c r="R9723" t="s">
        <v>34378</v>
      </c>
      <c r="S9723" s="2">
        <v>43888</v>
      </c>
    </row>
    <row r="9724" spans="2:19" x14ac:dyDescent="0.35">
      <c r="B9724" t="s">
        <v>23154</v>
      </c>
      <c r="D9724" t="str">
        <f>IF(ISNUMBER(SEARCH("UKRI",Table2[[#This Row],[SourcingOwnerEmail]])),"UKRI","UKSBS")</f>
        <v>UKSBS</v>
      </c>
      <c r="E9724" t="s">
        <v>11</v>
      </c>
      <c r="F9724" t="s">
        <v>237</v>
      </c>
      <c r="G9724" t="s">
        <v>22023</v>
      </c>
      <c r="H9724" t="s">
        <v>23155</v>
      </c>
      <c r="I9724" s="2">
        <v>43896</v>
      </c>
      <c r="J9724" s="2">
        <v>43958</v>
      </c>
      <c r="L9724">
        <v>47725</v>
      </c>
      <c r="M9724" t="s">
        <v>20</v>
      </c>
      <c r="N9724" t="s">
        <v>21</v>
      </c>
      <c r="O9724" t="s">
        <v>34375</v>
      </c>
      <c r="P9724" t="s">
        <v>34849</v>
      </c>
      <c r="Q9724" t="s">
        <v>34850</v>
      </c>
      <c r="R9724" t="s">
        <v>34378</v>
      </c>
      <c r="S9724" s="2">
        <v>43894</v>
      </c>
    </row>
    <row r="9725" spans="2:19" x14ac:dyDescent="0.35">
      <c r="B9725" t="s">
        <v>23156</v>
      </c>
      <c r="D9725" t="str">
        <f>IF(ISNUMBER(SEARCH("UKRI",Table2[[#This Row],[SourcingOwnerEmail]])),"UKRI","UKSBS")</f>
        <v>UKSBS</v>
      </c>
      <c r="E9725" t="s">
        <v>11</v>
      </c>
      <c r="F9725" t="s">
        <v>345</v>
      </c>
      <c r="G9725" t="s">
        <v>428</v>
      </c>
      <c r="H9725" t="s">
        <v>23157</v>
      </c>
      <c r="I9725" s="2">
        <v>43886</v>
      </c>
      <c r="J9725" s="2">
        <v>44306</v>
      </c>
      <c r="L9725">
        <v>30000</v>
      </c>
      <c r="M9725" t="s">
        <v>20</v>
      </c>
      <c r="N9725" t="s">
        <v>21</v>
      </c>
      <c r="O9725" t="s">
        <v>34387</v>
      </c>
      <c r="P9725" t="s">
        <v>34675</v>
      </c>
      <c r="Q9725" t="s">
        <v>34676</v>
      </c>
      <c r="R9725" t="s">
        <v>34378</v>
      </c>
      <c r="S9725" s="2">
        <v>43888</v>
      </c>
    </row>
    <row r="9726" spans="2:19" x14ac:dyDescent="0.35">
      <c r="B9726" t="s">
        <v>23158</v>
      </c>
      <c r="D9726" t="str">
        <f>IF(ISNUMBER(SEARCH("UKRI",Table2[[#This Row],[SourcingOwnerEmail]])),"UKRI","UKSBS")</f>
        <v>UKSBS</v>
      </c>
      <c r="E9726" t="s">
        <v>11</v>
      </c>
      <c r="F9726" t="s">
        <v>93</v>
      </c>
      <c r="G9726" t="s">
        <v>22037</v>
      </c>
      <c r="H9726" t="s">
        <v>23159</v>
      </c>
      <c r="I9726" s="2">
        <v>43893</v>
      </c>
      <c r="J9726" s="2">
        <v>43952</v>
      </c>
      <c r="K9726">
        <v>41666.660000000003</v>
      </c>
      <c r="L9726">
        <v>41666.660000000003</v>
      </c>
      <c r="M9726" t="s">
        <v>20</v>
      </c>
      <c r="N9726" t="s">
        <v>4305</v>
      </c>
      <c r="O9726" t="s">
        <v>83</v>
      </c>
      <c r="P9726" t="s">
        <v>34461</v>
      </c>
      <c r="Q9726" t="s">
        <v>34641</v>
      </c>
      <c r="R9726" t="s">
        <v>34378</v>
      </c>
      <c r="S9726" s="2">
        <v>43893</v>
      </c>
    </row>
    <row r="9727" spans="2:19" x14ac:dyDescent="0.35">
      <c r="B9727" t="s">
        <v>23160</v>
      </c>
      <c r="D9727" t="str">
        <f>IF(ISNUMBER(SEARCH("UKRI",Table2[[#This Row],[SourcingOwnerEmail]])),"UKRI","UKSBS")</f>
        <v>UKSBS</v>
      </c>
      <c r="E9727" t="s">
        <v>11</v>
      </c>
      <c r="F9727" t="s">
        <v>345</v>
      </c>
      <c r="G9727" t="s">
        <v>23161</v>
      </c>
      <c r="H9727" t="s">
        <v>23162</v>
      </c>
      <c r="I9727" s="2">
        <v>43894</v>
      </c>
      <c r="J9727" s="2">
        <v>43924</v>
      </c>
      <c r="L9727">
        <v>24130</v>
      </c>
      <c r="M9727" t="s">
        <v>20</v>
      </c>
      <c r="N9727" t="s">
        <v>21</v>
      </c>
      <c r="O9727" t="s">
        <v>83</v>
      </c>
      <c r="P9727" t="s">
        <v>34675</v>
      </c>
      <c r="Q9727" t="s">
        <v>34676</v>
      </c>
      <c r="R9727" t="s">
        <v>34378</v>
      </c>
      <c r="S9727" s="2">
        <v>43894</v>
      </c>
    </row>
    <row r="9728" spans="2:19" x14ac:dyDescent="0.35">
      <c r="B9728" t="s">
        <v>23163</v>
      </c>
      <c r="D9728" t="str">
        <f>IF(ISNUMBER(SEARCH("UKRI",Table2[[#This Row],[SourcingOwnerEmail]])),"UKRI","UKSBS")</f>
        <v>UKSBS</v>
      </c>
      <c r="E9728" t="s">
        <v>11</v>
      </c>
      <c r="F9728" t="s">
        <v>340</v>
      </c>
      <c r="G9728" t="s">
        <v>23164</v>
      </c>
      <c r="H9728" t="s">
        <v>23165</v>
      </c>
      <c r="I9728" s="2">
        <v>43888</v>
      </c>
      <c r="J9728" s="2">
        <v>43917</v>
      </c>
      <c r="L9728">
        <v>20779.32</v>
      </c>
      <c r="M9728" t="s">
        <v>20</v>
      </c>
      <c r="N9728" t="s">
        <v>4305</v>
      </c>
      <c r="O9728" t="s">
        <v>83</v>
      </c>
      <c r="P9728" t="s">
        <v>34675</v>
      </c>
      <c r="Q9728" t="s">
        <v>34676</v>
      </c>
      <c r="R9728" t="s">
        <v>34378</v>
      </c>
      <c r="S9728" s="2">
        <v>43888</v>
      </c>
    </row>
    <row r="9729" spans="2:19" x14ac:dyDescent="0.35">
      <c r="B9729" t="s">
        <v>23166</v>
      </c>
      <c r="D9729" t="str">
        <f>IF(ISNUMBER(SEARCH("UKRI",Table2[[#This Row],[SourcingOwnerEmail]])),"UKRI","UKSBS")</f>
        <v>UKSBS</v>
      </c>
      <c r="E9729" t="s">
        <v>11</v>
      </c>
      <c r="F9729" t="s">
        <v>237</v>
      </c>
      <c r="G9729" t="s">
        <v>23167</v>
      </c>
      <c r="H9729" t="s">
        <v>23168</v>
      </c>
      <c r="I9729" s="2">
        <v>43888</v>
      </c>
      <c r="J9729" s="2">
        <v>43944</v>
      </c>
      <c r="L9729">
        <v>12049</v>
      </c>
      <c r="M9729" t="s">
        <v>20</v>
      </c>
      <c r="N9729" t="s">
        <v>21</v>
      </c>
      <c r="O9729" t="s">
        <v>83</v>
      </c>
      <c r="P9729" t="s">
        <v>34403</v>
      </c>
      <c r="Q9729" t="s">
        <v>34404</v>
      </c>
      <c r="R9729" t="s">
        <v>34378</v>
      </c>
      <c r="S9729" s="2">
        <v>43888</v>
      </c>
    </row>
    <row r="9730" spans="2:19" x14ac:dyDescent="0.35">
      <c r="B9730" t="s">
        <v>23169</v>
      </c>
      <c r="D9730" t="str">
        <f>IF(ISNUMBER(SEARCH("UKRI",Table2[[#This Row],[SourcingOwnerEmail]])),"UKRI","UKSBS")</f>
        <v>UKSBS</v>
      </c>
      <c r="E9730" t="s">
        <v>11</v>
      </c>
      <c r="F9730" t="s">
        <v>1751</v>
      </c>
      <c r="G9730" t="s">
        <v>19493</v>
      </c>
      <c r="H9730" t="s">
        <v>23170</v>
      </c>
      <c r="I9730" s="2">
        <v>43887</v>
      </c>
      <c r="J9730" s="2">
        <v>43982</v>
      </c>
      <c r="L9730">
        <v>16963</v>
      </c>
      <c r="M9730" t="s">
        <v>20</v>
      </c>
      <c r="N9730" t="s">
        <v>4305</v>
      </c>
      <c r="O9730" t="s">
        <v>34375</v>
      </c>
      <c r="P9730" t="s">
        <v>34461</v>
      </c>
      <c r="Q9730" t="s">
        <v>34641</v>
      </c>
      <c r="R9730" t="s">
        <v>34378</v>
      </c>
      <c r="S9730" s="2">
        <v>43887</v>
      </c>
    </row>
    <row r="9731" spans="2:19" x14ac:dyDescent="0.35">
      <c r="B9731" t="s">
        <v>23171</v>
      </c>
      <c r="D9731" t="str">
        <f>IF(ISNUMBER(SEARCH("UKRI",Table2[[#This Row],[SourcingOwnerEmail]])),"UKRI","UKSBS")</f>
        <v>UKSBS</v>
      </c>
      <c r="E9731" t="s">
        <v>11</v>
      </c>
      <c r="F9731" t="s">
        <v>1751</v>
      </c>
      <c r="G9731" t="s">
        <v>4976</v>
      </c>
      <c r="H9731" t="s">
        <v>23172</v>
      </c>
      <c r="I9731" s="2">
        <v>43887</v>
      </c>
      <c r="J9731" s="2">
        <v>43921</v>
      </c>
      <c r="L9731">
        <v>14076.6</v>
      </c>
      <c r="M9731" t="s">
        <v>20</v>
      </c>
      <c r="N9731" t="s">
        <v>4305</v>
      </c>
      <c r="O9731" t="s">
        <v>83</v>
      </c>
      <c r="P9731" t="s">
        <v>34461</v>
      </c>
      <c r="Q9731" t="s">
        <v>34641</v>
      </c>
      <c r="R9731" t="s">
        <v>34378</v>
      </c>
      <c r="S9731" s="2">
        <v>43887</v>
      </c>
    </row>
    <row r="9732" spans="2:19" x14ac:dyDescent="0.35">
      <c r="B9732" t="s">
        <v>23173</v>
      </c>
      <c r="D9732" t="str">
        <f>IF(ISNUMBER(SEARCH("UKRI",Table2[[#This Row],[SourcingOwnerEmail]])),"UKRI","UKSBS")</f>
        <v>UKSBS</v>
      </c>
      <c r="E9732" t="s">
        <v>11</v>
      </c>
      <c r="F9732" t="s">
        <v>237</v>
      </c>
      <c r="G9732" t="s">
        <v>11667</v>
      </c>
      <c r="H9732" t="s">
        <v>23174</v>
      </c>
      <c r="I9732" s="2">
        <v>43887</v>
      </c>
      <c r="J9732" s="2">
        <v>43910</v>
      </c>
      <c r="L9732">
        <v>24747.84</v>
      </c>
      <c r="M9732" t="s">
        <v>20</v>
      </c>
      <c r="N9732" t="s">
        <v>21</v>
      </c>
      <c r="O9732" t="s">
        <v>83</v>
      </c>
      <c r="P9732" t="s">
        <v>34849</v>
      </c>
      <c r="Q9732" t="s">
        <v>34850</v>
      </c>
      <c r="R9732" t="s">
        <v>34378</v>
      </c>
      <c r="S9732" s="2">
        <v>43887</v>
      </c>
    </row>
    <row r="9733" spans="2:19" x14ac:dyDescent="0.35">
      <c r="B9733" t="s">
        <v>23175</v>
      </c>
      <c r="D9733" t="str">
        <f>IF(ISNUMBER(SEARCH("UKRI",Table2[[#This Row],[SourcingOwnerEmail]])),"UKRI","UKSBS")</f>
        <v>UKSBS</v>
      </c>
      <c r="E9733" t="s">
        <v>11</v>
      </c>
      <c r="F9733" t="s">
        <v>237</v>
      </c>
      <c r="G9733" t="s">
        <v>12188</v>
      </c>
      <c r="H9733" t="s">
        <v>23176</v>
      </c>
      <c r="I9733" s="2">
        <v>43889</v>
      </c>
      <c r="J9733" s="2">
        <v>43951</v>
      </c>
      <c r="L9733">
        <v>20800</v>
      </c>
      <c r="M9733" t="s">
        <v>20</v>
      </c>
      <c r="N9733" t="s">
        <v>21</v>
      </c>
      <c r="O9733" t="s">
        <v>83</v>
      </c>
      <c r="P9733" t="s">
        <v>34849</v>
      </c>
      <c r="Q9733" t="s">
        <v>34850</v>
      </c>
      <c r="R9733" t="s">
        <v>34378</v>
      </c>
      <c r="S9733" s="2">
        <v>43889</v>
      </c>
    </row>
    <row r="9734" spans="2:19" x14ac:dyDescent="0.35">
      <c r="B9734" t="s">
        <v>23177</v>
      </c>
      <c r="D9734" t="str">
        <f>IF(ISNUMBER(SEARCH("UKRI",Table2[[#This Row],[SourcingOwnerEmail]])),"UKRI","UKSBS")</f>
        <v>UKSBS</v>
      </c>
      <c r="E9734" t="s">
        <v>11</v>
      </c>
      <c r="F9734" t="s">
        <v>430</v>
      </c>
      <c r="G9734" t="s">
        <v>23178</v>
      </c>
      <c r="H9734" t="s">
        <v>23179</v>
      </c>
      <c r="I9734" s="2">
        <v>43887</v>
      </c>
      <c r="J9734" s="2">
        <v>43973</v>
      </c>
      <c r="L9734">
        <v>12666</v>
      </c>
      <c r="M9734" t="s">
        <v>20</v>
      </c>
      <c r="N9734" t="s">
        <v>21</v>
      </c>
      <c r="O9734" t="s">
        <v>83</v>
      </c>
      <c r="P9734" t="s">
        <v>34882</v>
      </c>
      <c r="Q9734" t="s">
        <v>34883</v>
      </c>
      <c r="R9734" t="s">
        <v>34378</v>
      </c>
      <c r="S9734" s="2">
        <v>43887</v>
      </c>
    </row>
    <row r="9735" spans="2:19" x14ac:dyDescent="0.35">
      <c r="B9735" t="s">
        <v>23180</v>
      </c>
      <c r="D9735" t="str">
        <f>IF(ISNUMBER(SEARCH("UKRI",Table2[[#This Row],[SourcingOwnerEmail]])),"UKRI","UKSBS")</f>
        <v>UKSBS</v>
      </c>
      <c r="E9735" t="s">
        <v>11</v>
      </c>
      <c r="F9735" t="s">
        <v>430</v>
      </c>
      <c r="G9735" t="s">
        <v>11551</v>
      </c>
      <c r="H9735" t="s">
        <v>23181</v>
      </c>
      <c r="I9735" s="2">
        <v>43892</v>
      </c>
      <c r="J9735" s="2">
        <v>43969</v>
      </c>
      <c r="L9735">
        <v>37285</v>
      </c>
      <c r="M9735" t="s">
        <v>20</v>
      </c>
      <c r="N9735" t="s">
        <v>21</v>
      </c>
      <c r="O9735" t="s">
        <v>83</v>
      </c>
      <c r="P9735" t="s">
        <v>34882</v>
      </c>
      <c r="Q9735" t="s">
        <v>34883</v>
      </c>
      <c r="R9735" t="s">
        <v>34378</v>
      </c>
      <c r="S9735" s="2">
        <v>43892</v>
      </c>
    </row>
    <row r="9736" spans="2:19" x14ac:dyDescent="0.35">
      <c r="B9736" t="s">
        <v>23182</v>
      </c>
      <c r="D9736" t="str">
        <f>IF(ISNUMBER(SEARCH("UKRI",Table2[[#This Row],[SourcingOwnerEmail]])),"UKRI","UKSBS")</f>
        <v>UKSBS</v>
      </c>
      <c r="E9736" t="s">
        <v>11</v>
      </c>
      <c r="F9736" t="s">
        <v>86</v>
      </c>
      <c r="G9736" t="s">
        <v>99</v>
      </c>
      <c r="H9736" t="s">
        <v>23183</v>
      </c>
      <c r="I9736" s="2">
        <v>43917</v>
      </c>
      <c r="J9736" s="2">
        <v>43934</v>
      </c>
      <c r="L9736">
        <v>43791.03</v>
      </c>
      <c r="M9736" t="s">
        <v>20</v>
      </c>
      <c r="N9736" t="s">
        <v>21</v>
      </c>
      <c r="O9736" t="s">
        <v>34375</v>
      </c>
      <c r="P9736" t="s">
        <v>34849</v>
      </c>
      <c r="Q9736" t="s">
        <v>34850</v>
      </c>
      <c r="R9736" t="s">
        <v>34378</v>
      </c>
      <c r="S9736" s="2">
        <v>43889</v>
      </c>
    </row>
    <row r="9737" spans="2:19" x14ac:dyDescent="0.35">
      <c r="B9737" t="s">
        <v>23184</v>
      </c>
      <c r="D9737" t="str">
        <f>IF(ISNUMBER(SEARCH("UKRI",Table2[[#This Row],[SourcingOwnerEmail]])),"UKRI","UKSBS")</f>
        <v>UKSBS</v>
      </c>
      <c r="E9737" t="s">
        <v>11</v>
      </c>
      <c r="F9737" t="s">
        <v>237</v>
      </c>
      <c r="G9737" t="s">
        <v>23185</v>
      </c>
      <c r="H9737" t="s">
        <v>23186</v>
      </c>
      <c r="I9737" s="2">
        <v>43896</v>
      </c>
      <c r="J9737" s="2">
        <v>43962</v>
      </c>
      <c r="L9737">
        <v>18640.439999999999</v>
      </c>
      <c r="M9737" t="s">
        <v>20</v>
      </c>
      <c r="N9737" t="s">
        <v>21</v>
      </c>
      <c r="O9737" t="s">
        <v>83</v>
      </c>
      <c r="P9737" t="s">
        <v>34849</v>
      </c>
      <c r="Q9737" t="s">
        <v>34850</v>
      </c>
      <c r="R9737" t="s">
        <v>34378</v>
      </c>
      <c r="S9737" s="2">
        <v>43896</v>
      </c>
    </row>
    <row r="9738" spans="2:19" x14ac:dyDescent="0.35">
      <c r="B9738" t="s">
        <v>23187</v>
      </c>
      <c r="D9738" t="str">
        <f>IF(ISNUMBER(SEARCH("UKRI",Table2[[#This Row],[SourcingOwnerEmail]])),"UKRI","UKSBS")</f>
        <v>UKSBS</v>
      </c>
      <c r="E9738" t="s">
        <v>11</v>
      </c>
      <c r="F9738" t="s">
        <v>237</v>
      </c>
      <c r="G9738" t="s">
        <v>7856</v>
      </c>
      <c r="H9738" t="s">
        <v>23188</v>
      </c>
      <c r="I9738" s="2">
        <v>43899</v>
      </c>
      <c r="J9738" s="2">
        <v>43948</v>
      </c>
      <c r="L9738">
        <v>21400.83</v>
      </c>
      <c r="M9738" t="s">
        <v>20</v>
      </c>
      <c r="N9738" t="s">
        <v>21</v>
      </c>
      <c r="O9738" t="s">
        <v>83</v>
      </c>
      <c r="P9738" t="s">
        <v>34849</v>
      </c>
      <c r="Q9738" t="s">
        <v>34850</v>
      </c>
      <c r="R9738" t="s">
        <v>34378</v>
      </c>
      <c r="S9738" s="2">
        <v>43899</v>
      </c>
    </row>
    <row r="9739" spans="2:19" x14ac:dyDescent="0.35">
      <c r="B9739" t="s">
        <v>23189</v>
      </c>
      <c r="D9739" t="str">
        <f>IF(ISNUMBER(SEARCH("UKRI",Table2[[#This Row],[SourcingOwnerEmail]])),"UKRI","UKSBS")</f>
        <v>UKSBS</v>
      </c>
      <c r="E9739" t="s">
        <v>11</v>
      </c>
      <c r="F9739" t="s">
        <v>237</v>
      </c>
      <c r="G9739" t="s">
        <v>20442</v>
      </c>
      <c r="H9739" t="s">
        <v>23190</v>
      </c>
      <c r="I9739" s="2">
        <v>43889</v>
      </c>
      <c r="J9739" s="2">
        <v>43982</v>
      </c>
      <c r="K9739">
        <v>40074.660000000003</v>
      </c>
      <c r="L9739">
        <v>40074.660000000003</v>
      </c>
      <c r="M9739" t="s">
        <v>20</v>
      </c>
      <c r="N9739" t="s">
        <v>4305</v>
      </c>
      <c r="O9739" t="s">
        <v>83</v>
      </c>
      <c r="P9739" t="s">
        <v>34409</v>
      </c>
      <c r="Q9739" t="s">
        <v>34410</v>
      </c>
      <c r="R9739" t="s">
        <v>34378</v>
      </c>
      <c r="S9739" s="2">
        <v>43889</v>
      </c>
    </row>
    <row r="9740" spans="2:19" x14ac:dyDescent="0.35">
      <c r="B9740" t="s">
        <v>23191</v>
      </c>
      <c r="D9740" t="str">
        <f>IF(ISNUMBER(SEARCH("UKRI",Table2[[#This Row],[SourcingOwnerEmail]])),"UKRI","UKSBS")</f>
        <v>UKSBS</v>
      </c>
      <c r="E9740" t="s">
        <v>11</v>
      </c>
      <c r="F9740" t="s">
        <v>469</v>
      </c>
      <c r="G9740" t="s">
        <v>23192</v>
      </c>
      <c r="H9740" t="s">
        <v>23193</v>
      </c>
      <c r="I9740" s="2">
        <v>43893</v>
      </c>
      <c r="J9740" s="2">
        <v>43916</v>
      </c>
      <c r="L9740">
        <v>23660</v>
      </c>
      <c r="M9740" t="s">
        <v>20</v>
      </c>
      <c r="N9740" t="s">
        <v>21</v>
      </c>
      <c r="O9740" t="s">
        <v>34375</v>
      </c>
      <c r="P9740" t="s">
        <v>34882</v>
      </c>
      <c r="Q9740" t="s">
        <v>34883</v>
      </c>
      <c r="R9740" t="s">
        <v>34378</v>
      </c>
      <c r="S9740" s="2">
        <v>43893</v>
      </c>
    </row>
    <row r="9741" spans="2:19" x14ac:dyDescent="0.35">
      <c r="B9741" t="s">
        <v>23194</v>
      </c>
      <c r="D9741" t="str">
        <f>IF(ISNUMBER(SEARCH("UKRI",Table2[[#This Row],[SourcingOwnerEmail]])),"UKRI","UKSBS")</f>
        <v>UKSBS</v>
      </c>
      <c r="E9741" t="s">
        <v>11</v>
      </c>
      <c r="F9741" t="s">
        <v>237</v>
      </c>
      <c r="G9741" t="s">
        <v>5180</v>
      </c>
      <c r="H9741" t="s">
        <v>23195</v>
      </c>
      <c r="I9741" s="2">
        <v>43896</v>
      </c>
      <c r="J9741" s="2">
        <v>43910</v>
      </c>
      <c r="L9741">
        <v>25406</v>
      </c>
      <c r="M9741" t="s">
        <v>20</v>
      </c>
      <c r="N9741" t="s">
        <v>21</v>
      </c>
      <c r="O9741" t="s">
        <v>34375</v>
      </c>
      <c r="P9741" t="s">
        <v>34849</v>
      </c>
      <c r="Q9741" t="s">
        <v>34850</v>
      </c>
      <c r="R9741" t="s">
        <v>34378</v>
      </c>
      <c r="S9741" s="2">
        <v>43896</v>
      </c>
    </row>
    <row r="9742" spans="2:19" x14ac:dyDescent="0.35">
      <c r="B9742" t="s">
        <v>23196</v>
      </c>
      <c r="D9742" t="str">
        <f>IF(ISNUMBER(SEARCH("UKRI",Table2[[#This Row],[SourcingOwnerEmail]])),"UKRI","UKSBS")</f>
        <v>UKSBS</v>
      </c>
      <c r="E9742" t="s">
        <v>11</v>
      </c>
      <c r="F9742" t="s">
        <v>86</v>
      </c>
      <c r="G9742" t="s">
        <v>23197</v>
      </c>
      <c r="H9742" t="s">
        <v>23198</v>
      </c>
      <c r="I9742" s="2">
        <v>43893</v>
      </c>
      <c r="M9742" t="s">
        <v>20</v>
      </c>
      <c r="N9742" t="s">
        <v>21</v>
      </c>
      <c r="O9742" t="s">
        <v>83</v>
      </c>
      <c r="P9742" t="s">
        <v>34403</v>
      </c>
      <c r="Q9742" t="s">
        <v>34404</v>
      </c>
      <c r="R9742" t="s">
        <v>34378</v>
      </c>
      <c r="S9742" s="2">
        <v>43893</v>
      </c>
    </row>
    <row r="9743" spans="2:19" x14ac:dyDescent="0.35">
      <c r="B9743" t="s">
        <v>23199</v>
      </c>
      <c r="D9743" t="str">
        <f>IF(ISNUMBER(SEARCH("UKRI",Table2[[#This Row],[SourcingOwnerEmail]])),"UKRI","UKSBS")</f>
        <v>UKSBS</v>
      </c>
      <c r="E9743" t="s">
        <v>11</v>
      </c>
      <c r="F9743" t="s">
        <v>86</v>
      </c>
      <c r="G9743" t="s">
        <v>23200</v>
      </c>
      <c r="H9743" t="s">
        <v>23201</v>
      </c>
      <c r="I9743" s="2">
        <v>43893</v>
      </c>
      <c r="J9743" s="2">
        <v>43921</v>
      </c>
      <c r="L9743">
        <v>11541.91</v>
      </c>
      <c r="M9743" t="s">
        <v>20</v>
      </c>
      <c r="N9743" t="s">
        <v>21</v>
      </c>
      <c r="O9743" t="s">
        <v>83</v>
      </c>
      <c r="P9743" t="s">
        <v>34403</v>
      </c>
      <c r="Q9743" t="s">
        <v>34404</v>
      </c>
      <c r="R9743" t="s">
        <v>34378</v>
      </c>
      <c r="S9743" s="2">
        <v>43893</v>
      </c>
    </row>
    <row r="9744" spans="2:19" x14ac:dyDescent="0.35">
      <c r="B9744" t="s">
        <v>23202</v>
      </c>
      <c r="D9744" t="str">
        <f>IF(ISNUMBER(SEARCH("UKRI",Table2[[#This Row],[SourcingOwnerEmail]])),"UKRI","UKSBS")</f>
        <v>UKSBS</v>
      </c>
      <c r="E9744" t="s">
        <v>11</v>
      </c>
      <c r="F9744" t="s">
        <v>237</v>
      </c>
      <c r="G9744" t="s">
        <v>13776</v>
      </c>
      <c r="H9744" t="s">
        <v>23203</v>
      </c>
      <c r="I9744" s="2">
        <v>43893</v>
      </c>
      <c r="J9744" s="2">
        <v>43921</v>
      </c>
      <c r="L9744">
        <v>11500</v>
      </c>
      <c r="M9744" t="s">
        <v>20</v>
      </c>
      <c r="N9744" t="s">
        <v>21</v>
      </c>
      <c r="O9744" t="s">
        <v>83</v>
      </c>
      <c r="P9744" t="s">
        <v>34403</v>
      </c>
      <c r="Q9744" t="s">
        <v>34404</v>
      </c>
      <c r="R9744" t="s">
        <v>34378</v>
      </c>
      <c r="S9744" s="2">
        <v>43893</v>
      </c>
    </row>
    <row r="9745" spans="2:19" x14ac:dyDescent="0.35">
      <c r="B9745" t="s">
        <v>23204</v>
      </c>
      <c r="D9745" t="str">
        <f>IF(ISNUMBER(SEARCH("UKRI",Table2[[#This Row],[SourcingOwnerEmail]])),"UKRI","UKSBS")</f>
        <v>UKSBS</v>
      </c>
      <c r="E9745" t="s">
        <v>11</v>
      </c>
      <c r="F9745" t="s">
        <v>237</v>
      </c>
      <c r="G9745" t="s">
        <v>23067</v>
      </c>
      <c r="H9745" t="s">
        <v>23205</v>
      </c>
      <c r="I9745" s="2">
        <v>43900</v>
      </c>
      <c r="J9745" s="2">
        <v>43921</v>
      </c>
      <c r="K9745">
        <v>17099.25</v>
      </c>
      <c r="L9745">
        <v>17099.25</v>
      </c>
      <c r="M9745" t="s">
        <v>20</v>
      </c>
      <c r="N9745" t="s">
        <v>4305</v>
      </c>
      <c r="O9745" t="s">
        <v>34375</v>
      </c>
      <c r="P9745" t="s">
        <v>34461</v>
      </c>
      <c r="Q9745" t="s">
        <v>34641</v>
      </c>
      <c r="R9745" t="s">
        <v>34378</v>
      </c>
      <c r="S9745" s="2">
        <v>43900</v>
      </c>
    </row>
    <row r="9746" spans="2:19" x14ac:dyDescent="0.35">
      <c r="B9746" t="s">
        <v>23206</v>
      </c>
      <c r="D9746" t="str">
        <f>IF(ISNUMBER(SEARCH("UKRI",Table2[[#This Row],[SourcingOwnerEmail]])),"UKRI","UKSBS")</f>
        <v>UKSBS</v>
      </c>
      <c r="E9746" t="s">
        <v>11</v>
      </c>
      <c r="F9746" t="s">
        <v>75</v>
      </c>
      <c r="G9746" t="s">
        <v>23207</v>
      </c>
      <c r="H9746" t="s">
        <v>23208</v>
      </c>
      <c r="I9746" s="2">
        <v>43893</v>
      </c>
      <c r="J9746" s="2">
        <v>43921</v>
      </c>
      <c r="L9746">
        <v>30621</v>
      </c>
      <c r="M9746" t="s">
        <v>20</v>
      </c>
      <c r="N9746" t="s">
        <v>21</v>
      </c>
      <c r="O9746" t="s">
        <v>34375</v>
      </c>
      <c r="P9746" t="s">
        <v>34435</v>
      </c>
      <c r="Q9746" t="s">
        <v>34436</v>
      </c>
      <c r="R9746" t="s">
        <v>34378</v>
      </c>
      <c r="S9746" s="2">
        <v>43894</v>
      </c>
    </row>
    <row r="9747" spans="2:19" x14ac:dyDescent="0.35">
      <c r="B9747" t="s">
        <v>23209</v>
      </c>
      <c r="D9747" t="str">
        <f>IF(ISNUMBER(SEARCH("UKRI",Table2[[#This Row],[SourcingOwnerEmail]])),"UKRI","UKSBS")</f>
        <v>UKSBS</v>
      </c>
      <c r="E9747" t="s">
        <v>11</v>
      </c>
      <c r="F9747" t="s">
        <v>237</v>
      </c>
      <c r="G9747" t="s">
        <v>11843</v>
      </c>
      <c r="H9747" t="s">
        <v>23210</v>
      </c>
      <c r="I9747" s="2">
        <v>43895</v>
      </c>
      <c r="J9747" s="2">
        <v>43959</v>
      </c>
      <c r="L9747">
        <v>43369</v>
      </c>
      <c r="M9747" t="s">
        <v>20</v>
      </c>
      <c r="N9747" t="s">
        <v>21</v>
      </c>
      <c r="O9747" t="s">
        <v>83</v>
      </c>
      <c r="P9747" t="s">
        <v>34849</v>
      </c>
      <c r="Q9747" t="s">
        <v>34850</v>
      </c>
      <c r="R9747" t="s">
        <v>34378</v>
      </c>
      <c r="S9747" s="2">
        <v>43895</v>
      </c>
    </row>
    <row r="9748" spans="2:19" x14ac:dyDescent="0.35">
      <c r="B9748" t="s">
        <v>23211</v>
      </c>
      <c r="D9748" t="str">
        <f>IF(ISNUMBER(SEARCH("UKRI",Table2[[#This Row],[SourcingOwnerEmail]])),"UKRI","UKSBS")</f>
        <v>UKSBS</v>
      </c>
      <c r="E9748" t="s">
        <v>11</v>
      </c>
      <c r="F9748" t="s">
        <v>75</v>
      </c>
      <c r="G9748" t="s">
        <v>12242</v>
      </c>
      <c r="H9748" t="s">
        <v>23212</v>
      </c>
      <c r="I9748" s="2">
        <v>43894</v>
      </c>
      <c r="J9748" s="2">
        <v>43924</v>
      </c>
      <c r="L9748">
        <v>18852.5</v>
      </c>
      <c r="M9748" t="s">
        <v>20</v>
      </c>
      <c r="N9748" t="s">
        <v>21</v>
      </c>
      <c r="O9748" t="s">
        <v>83</v>
      </c>
      <c r="P9748" t="s">
        <v>34675</v>
      </c>
      <c r="Q9748" t="s">
        <v>34676</v>
      </c>
      <c r="R9748" t="s">
        <v>34378</v>
      </c>
      <c r="S9748" s="2">
        <v>43894</v>
      </c>
    </row>
    <row r="9749" spans="2:19" x14ac:dyDescent="0.35">
      <c r="B9749" t="s">
        <v>23213</v>
      </c>
      <c r="D9749" t="str">
        <f>IF(ISNUMBER(SEARCH("UKRI",Table2[[#This Row],[SourcingOwnerEmail]])),"UKRI","UKSBS")</f>
        <v>UKSBS</v>
      </c>
      <c r="E9749" t="s">
        <v>11</v>
      </c>
      <c r="F9749" t="s">
        <v>345</v>
      </c>
      <c r="G9749" t="s">
        <v>145</v>
      </c>
      <c r="H9749" t="s">
        <v>23214</v>
      </c>
      <c r="I9749" s="2">
        <v>43864</v>
      </c>
      <c r="J9749" s="2">
        <v>43917</v>
      </c>
      <c r="L9749">
        <v>21595.34</v>
      </c>
      <c r="M9749" t="s">
        <v>20</v>
      </c>
      <c r="N9749" t="s">
        <v>21</v>
      </c>
      <c r="O9749" t="s">
        <v>83</v>
      </c>
      <c r="P9749" t="s">
        <v>34882</v>
      </c>
      <c r="Q9749" t="s">
        <v>34883</v>
      </c>
      <c r="R9749" t="s">
        <v>34378</v>
      </c>
      <c r="S9749" s="2">
        <v>43893</v>
      </c>
    </row>
    <row r="9750" spans="2:19" x14ac:dyDescent="0.35">
      <c r="B9750" t="s">
        <v>23215</v>
      </c>
      <c r="D9750" t="str">
        <f>IF(ISNUMBER(SEARCH("UKRI",Table2[[#This Row],[SourcingOwnerEmail]])),"UKRI","UKSBS")</f>
        <v>UKSBS</v>
      </c>
      <c r="E9750" t="s">
        <v>11</v>
      </c>
      <c r="F9750" t="s">
        <v>237</v>
      </c>
      <c r="G9750" t="s">
        <v>11450</v>
      </c>
      <c r="H9750" t="s">
        <v>23216</v>
      </c>
      <c r="I9750" s="2">
        <v>43893</v>
      </c>
      <c r="J9750" s="2">
        <v>43921</v>
      </c>
      <c r="K9750">
        <v>29715.9</v>
      </c>
      <c r="L9750">
        <v>29715.9</v>
      </c>
      <c r="M9750" t="s">
        <v>20</v>
      </c>
      <c r="N9750" t="s">
        <v>4305</v>
      </c>
      <c r="O9750" t="s">
        <v>83</v>
      </c>
      <c r="P9750" t="s">
        <v>34461</v>
      </c>
      <c r="Q9750" t="s">
        <v>34641</v>
      </c>
      <c r="R9750" t="s">
        <v>34378</v>
      </c>
      <c r="S9750" s="2">
        <v>43893</v>
      </c>
    </row>
    <row r="9751" spans="2:19" x14ac:dyDescent="0.35">
      <c r="B9751" t="s">
        <v>23217</v>
      </c>
      <c r="D9751" t="str">
        <f>IF(ISNUMBER(SEARCH("UKRI",Table2[[#This Row],[SourcingOwnerEmail]])),"UKRI","UKSBS")</f>
        <v>UKSBS</v>
      </c>
      <c r="E9751" t="s">
        <v>11</v>
      </c>
      <c r="F9751" t="s">
        <v>469</v>
      </c>
      <c r="G9751" t="s">
        <v>23218</v>
      </c>
      <c r="H9751" t="s">
        <v>23219</v>
      </c>
      <c r="I9751" s="2">
        <v>43895</v>
      </c>
      <c r="J9751" s="2">
        <v>43992</v>
      </c>
      <c r="L9751">
        <v>19000</v>
      </c>
      <c r="M9751" t="s">
        <v>20</v>
      </c>
      <c r="N9751" t="s">
        <v>21</v>
      </c>
      <c r="O9751" t="s">
        <v>83</v>
      </c>
      <c r="P9751" t="s">
        <v>34849</v>
      </c>
      <c r="Q9751" t="s">
        <v>34850</v>
      </c>
      <c r="R9751" t="s">
        <v>34378</v>
      </c>
      <c r="S9751" s="2">
        <v>43895</v>
      </c>
    </row>
    <row r="9752" spans="2:19" x14ac:dyDescent="0.35">
      <c r="B9752" t="s">
        <v>23220</v>
      </c>
      <c r="D9752" t="str">
        <f>IF(ISNUMBER(SEARCH("UKRI",Table2[[#This Row],[SourcingOwnerEmail]])),"UKRI","UKSBS")</f>
        <v>UKSBS</v>
      </c>
      <c r="E9752" t="s">
        <v>11</v>
      </c>
      <c r="F9752" t="s">
        <v>237</v>
      </c>
      <c r="G9752" t="s">
        <v>922</v>
      </c>
      <c r="H9752" t="s">
        <v>23221</v>
      </c>
      <c r="I9752" s="2">
        <v>43894</v>
      </c>
      <c r="J9752" s="2">
        <v>43924</v>
      </c>
      <c r="L9752">
        <v>17115</v>
      </c>
      <c r="M9752" t="s">
        <v>20</v>
      </c>
      <c r="N9752" t="s">
        <v>21</v>
      </c>
      <c r="O9752" t="s">
        <v>83</v>
      </c>
      <c r="P9752" t="s">
        <v>34675</v>
      </c>
      <c r="Q9752" t="s">
        <v>34676</v>
      </c>
      <c r="R9752" t="s">
        <v>34378</v>
      </c>
      <c r="S9752" s="2">
        <v>43894</v>
      </c>
    </row>
    <row r="9753" spans="2:19" x14ac:dyDescent="0.35">
      <c r="B9753" t="s">
        <v>23222</v>
      </c>
      <c r="D9753" t="str">
        <f>IF(ISNUMBER(SEARCH("UKRI",Table2[[#This Row],[SourcingOwnerEmail]])),"UKRI","UKSBS")</f>
        <v>UKSBS</v>
      </c>
      <c r="E9753" t="s">
        <v>11</v>
      </c>
      <c r="F9753" t="s">
        <v>93</v>
      </c>
      <c r="G9753" t="s">
        <v>84</v>
      </c>
      <c r="H9753" t="s">
        <v>23223</v>
      </c>
      <c r="I9753" s="2">
        <v>43894</v>
      </c>
      <c r="J9753" s="2">
        <v>43924</v>
      </c>
      <c r="L9753">
        <v>11499.6</v>
      </c>
      <c r="M9753" t="s">
        <v>20</v>
      </c>
      <c r="N9753" t="s">
        <v>21</v>
      </c>
      <c r="O9753" t="s">
        <v>83</v>
      </c>
      <c r="P9753" t="s">
        <v>34675</v>
      </c>
      <c r="Q9753" t="s">
        <v>34676</v>
      </c>
      <c r="R9753" t="s">
        <v>34378</v>
      </c>
      <c r="S9753" s="2">
        <v>43894</v>
      </c>
    </row>
    <row r="9754" spans="2:19" x14ac:dyDescent="0.35">
      <c r="B9754" t="s">
        <v>23224</v>
      </c>
      <c r="D9754" t="str">
        <f>IF(ISNUMBER(SEARCH("UKRI",Table2[[#This Row],[SourcingOwnerEmail]])),"UKRI","UKSBS")</f>
        <v>UKSBS</v>
      </c>
      <c r="E9754" t="s">
        <v>11</v>
      </c>
      <c r="F9754" t="s">
        <v>237</v>
      </c>
      <c r="G9754" t="s">
        <v>7856</v>
      </c>
      <c r="H9754" t="s">
        <v>23225</v>
      </c>
      <c r="I9754" s="2">
        <v>43899</v>
      </c>
      <c r="J9754" s="2">
        <v>44035</v>
      </c>
      <c r="L9754">
        <v>32612.95</v>
      </c>
      <c r="M9754" t="s">
        <v>20</v>
      </c>
      <c r="N9754" t="s">
        <v>21</v>
      </c>
      <c r="O9754" t="s">
        <v>83</v>
      </c>
      <c r="P9754" t="s">
        <v>34849</v>
      </c>
      <c r="Q9754" t="s">
        <v>34850</v>
      </c>
      <c r="R9754" t="s">
        <v>34378</v>
      </c>
      <c r="S9754" s="2">
        <v>43899</v>
      </c>
    </row>
    <row r="9755" spans="2:19" x14ac:dyDescent="0.35">
      <c r="B9755" t="s">
        <v>23226</v>
      </c>
      <c r="D9755" t="str">
        <f>IF(ISNUMBER(SEARCH("UKRI",Table2[[#This Row],[SourcingOwnerEmail]])),"UKRI","UKSBS")</f>
        <v>UKSBS</v>
      </c>
      <c r="E9755" t="s">
        <v>11</v>
      </c>
      <c r="F9755" t="s">
        <v>237</v>
      </c>
      <c r="G9755" t="s">
        <v>642</v>
      </c>
      <c r="H9755" t="s">
        <v>23227</v>
      </c>
      <c r="I9755" s="2">
        <v>43896</v>
      </c>
      <c r="J9755" s="2">
        <v>43951</v>
      </c>
      <c r="K9755">
        <v>28694.13</v>
      </c>
      <c r="L9755">
        <v>28694.13</v>
      </c>
      <c r="M9755" t="s">
        <v>20</v>
      </c>
      <c r="N9755" t="s">
        <v>4305</v>
      </c>
      <c r="O9755" t="s">
        <v>83</v>
      </c>
      <c r="P9755" t="s">
        <v>34409</v>
      </c>
      <c r="Q9755" t="s">
        <v>34410</v>
      </c>
      <c r="R9755" t="s">
        <v>34378</v>
      </c>
      <c r="S9755" s="2">
        <v>43896</v>
      </c>
    </row>
    <row r="9756" spans="2:19" x14ac:dyDescent="0.35">
      <c r="B9756" t="s">
        <v>23228</v>
      </c>
      <c r="D9756" t="str">
        <f>IF(ISNUMBER(SEARCH("UKRI",Table2[[#This Row],[SourcingOwnerEmail]])),"UKRI","UKSBS")</f>
        <v>UKSBS</v>
      </c>
      <c r="E9756" t="s">
        <v>11</v>
      </c>
      <c r="F9756" t="s">
        <v>93</v>
      </c>
      <c r="G9756" t="s">
        <v>145</v>
      </c>
      <c r="H9756" t="s">
        <v>23229</v>
      </c>
      <c r="I9756" s="2">
        <v>43891</v>
      </c>
      <c r="J9756" s="2">
        <v>45716</v>
      </c>
      <c r="L9756">
        <v>81809</v>
      </c>
      <c r="M9756" t="s">
        <v>20</v>
      </c>
      <c r="N9756" t="s">
        <v>21</v>
      </c>
      <c r="O9756" t="s">
        <v>34375</v>
      </c>
      <c r="P9756" t="s">
        <v>34675</v>
      </c>
      <c r="Q9756" t="s">
        <v>34676</v>
      </c>
      <c r="R9756" t="s">
        <v>34378</v>
      </c>
      <c r="S9756" s="2">
        <v>43903</v>
      </c>
    </row>
    <row r="9757" spans="2:19" ht="29" x14ac:dyDescent="0.35">
      <c r="B9757" t="s">
        <v>23230</v>
      </c>
      <c r="D9757" t="str">
        <f>IF(ISNUMBER(SEARCH("UKRI",Table2[[#This Row],[SourcingOwnerEmail]])),"UKRI","UKSBS")</f>
        <v>UKSBS</v>
      </c>
      <c r="E9757" t="s">
        <v>11</v>
      </c>
      <c r="F9757" t="s">
        <v>237</v>
      </c>
      <c r="G9757" t="s">
        <v>428</v>
      </c>
      <c r="H9757" s="3" t="s">
        <v>23231</v>
      </c>
      <c r="I9757" s="2">
        <v>43900</v>
      </c>
      <c r="J9757" s="2">
        <v>44012</v>
      </c>
      <c r="L9757">
        <v>50000</v>
      </c>
      <c r="M9757" t="s">
        <v>20</v>
      </c>
      <c r="N9757" t="s">
        <v>21</v>
      </c>
      <c r="O9757" t="s">
        <v>34387</v>
      </c>
      <c r="P9757" t="s">
        <v>34675</v>
      </c>
      <c r="Q9757" t="s">
        <v>34676</v>
      </c>
      <c r="R9757" t="s">
        <v>34378</v>
      </c>
      <c r="S9757" s="2">
        <v>43896</v>
      </c>
    </row>
    <row r="9758" spans="2:19" x14ac:dyDescent="0.35">
      <c r="B9758" t="s">
        <v>23232</v>
      </c>
      <c r="D9758" t="str">
        <f>IF(ISNUMBER(SEARCH("UKRI",Table2[[#This Row],[SourcingOwnerEmail]])),"UKRI","UKSBS")</f>
        <v>UKSBS</v>
      </c>
      <c r="E9758" t="s">
        <v>11</v>
      </c>
      <c r="F9758" t="s">
        <v>237</v>
      </c>
      <c r="G9758" t="s">
        <v>18501</v>
      </c>
      <c r="H9758" t="s">
        <v>23233</v>
      </c>
      <c r="I9758" s="2">
        <v>43900</v>
      </c>
      <c r="J9758" s="2">
        <v>43931</v>
      </c>
      <c r="L9758">
        <v>23500</v>
      </c>
      <c r="M9758" t="s">
        <v>20</v>
      </c>
      <c r="N9758" t="s">
        <v>21</v>
      </c>
      <c r="O9758" t="s">
        <v>83</v>
      </c>
      <c r="P9758" t="s">
        <v>34675</v>
      </c>
      <c r="Q9758" t="s">
        <v>34676</v>
      </c>
      <c r="R9758" t="s">
        <v>34378</v>
      </c>
      <c r="S9758" s="2">
        <v>43900</v>
      </c>
    </row>
    <row r="9759" spans="2:19" x14ac:dyDescent="0.35">
      <c r="B9759" t="s">
        <v>23234</v>
      </c>
      <c r="D9759" t="str">
        <f>IF(ISNUMBER(SEARCH("UKRI",Table2[[#This Row],[SourcingOwnerEmail]])),"UKRI","UKSBS")</f>
        <v>UKSBS</v>
      </c>
      <c r="E9759" t="s">
        <v>11</v>
      </c>
      <c r="F9759" t="s">
        <v>237</v>
      </c>
      <c r="G9759" t="s">
        <v>23235</v>
      </c>
      <c r="H9759" t="s">
        <v>23236</v>
      </c>
      <c r="I9759" s="2">
        <v>43901</v>
      </c>
      <c r="J9759" s="2">
        <v>44001</v>
      </c>
      <c r="L9759">
        <v>20330</v>
      </c>
      <c r="M9759" t="s">
        <v>20</v>
      </c>
      <c r="N9759" t="s">
        <v>21</v>
      </c>
      <c r="O9759" t="s">
        <v>83</v>
      </c>
      <c r="P9759" t="s">
        <v>34675</v>
      </c>
      <c r="Q9759" t="s">
        <v>34676</v>
      </c>
      <c r="R9759" t="s">
        <v>34378</v>
      </c>
      <c r="S9759" s="2">
        <v>43901</v>
      </c>
    </row>
    <row r="9760" spans="2:19" x14ac:dyDescent="0.35">
      <c r="B9760" t="s">
        <v>23237</v>
      </c>
      <c r="D9760" t="str">
        <f>IF(ISNUMBER(SEARCH("UKRI",Table2[[#This Row],[SourcingOwnerEmail]])),"UKRI","UKSBS")</f>
        <v>UKSBS</v>
      </c>
      <c r="E9760" t="s">
        <v>11</v>
      </c>
      <c r="F9760" t="s">
        <v>75</v>
      </c>
      <c r="G9760" t="s">
        <v>147</v>
      </c>
      <c r="H9760" t="s">
        <v>23238</v>
      </c>
      <c r="I9760" s="2">
        <v>43900</v>
      </c>
      <c r="J9760" s="2">
        <v>44286</v>
      </c>
      <c r="L9760">
        <v>13396.8</v>
      </c>
      <c r="M9760" t="s">
        <v>20</v>
      </c>
      <c r="N9760" t="s">
        <v>21</v>
      </c>
      <c r="O9760" t="s">
        <v>83</v>
      </c>
      <c r="P9760" t="s">
        <v>34675</v>
      </c>
      <c r="Q9760" t="s">
        <v>34676</v>
      </c>
      <c r="R9760" t="s">
        <v>34378</v>
      </c>
      <c r="S9760" s="2">
        <v>43900</v>
      </c>
    </row>
    <row r="9761" spans="2:19" x14ac:dyDescent="0.35">
      <c r="B9761" t="s">
        <v>23239</v>
      </c>
      <c r="D9761" t="str">
        <f>IF(ISNUMBER(SEARCH("UKRI",Table2[[#This Row],[SourcingOwnerEmail]])),"UKRI","UKSBS")</f>
        <v>UKSBS</v>
      </c>
      <c r="E9761" t="s">
        <v>11</v>
      </c>
      <c r="F9761" t="s">
        <v>75</v>
      </c>
      <c r="G9761" t="s">
        <v>12639</v>
      </c>
      <c r="H9761" t="s">
        <v>23240</v>
      </c>
      <c r="I9761" s="2">
        <v>44044</v>
      </c>
      <c r="J9761" s="2">
        <v>44773</v>
      </c>
      <c r="L9761">
        <v>336368</v>
      </c>
      <c r="M9761" t="s">
        <v>20</v>
      </c>
      <c r="N9761" t="s">
        <v>21</v>
      </c>
      <c r="O9761" t="s">
        <v>34399</v>
      </c>
      <c r="P9761" t="s">
        <v>34849</v>
      </c>
      <c r="Q9761" t="s">
        <v>34850</v>
      </c>
      <c r="R9761" t="s">
        <v>34378</v>
      </c>
      <c r="S9761" s="2">
        <v>43906</v>
      </c>
    </row>
    <row r="9762" spans="2:19" x14ac:dyDescent="0.35">
      <c r="B9762" t="s">
        <v>23241</v>
      </c>
      <c r="D9762" t="str">
        <f>IF(ISNUMBER(SEARCH("UKRI",Table2[[#This Row],[SourcingOwnerEmail]])),"UKRI","UKSBS")</f>
        <v>UKSBS</v>
      </c>
      <c r="E9762" t="s">
        <v>11</v>
      </c>
      <c r="F9762" t="s">
        <v>237</v>
      </c>
      <c r="G9762" t="s">
        <v>23242</v>
      </c>
      <c r="H9762" t="s">
        <v>23243</v>
      </c>
      <c r="I9762" s="2">
        <v>43900</v>
      </c>
      <c r="J9762" s="2">
        <v>44019</v>
      </c>
      <c r="L9762">
        <v>12982.78</v>
      </c>
      <c r="M9762" t="s">
        <v>20</v>
      </c>
      <c r="N9762" t="s">
        <v>21</v>
      </c>
      <c r="O9762" t="s">
        <v>83</v>
      </c>
      <c r="P9762" t="s">
        <v>34849</v>
      </c>
      <c r="Q9762" t="s">
        <v>34850</v>
      </c>
      <c r="R9762" t="s">
        <v>34378</v>
      </c>
      <c r="S9762" s="2">
        <v>43900</v>
      </c>
    </row>
    <row r="9763" spans="2:19" x14ac:dyDescent="0.35">
      <c r="B9763" t="s">
        <v>23244</v>
      </c>
      <c r="D9763" t="str">
        <f>IF(ISNUMBER(SEARCH("UKRI",Table2[[#This Row],[SourcingOwnerEmail]])),"UKRI","UKSBS")</f>
        <v>UKSBS</v>
      </c>
      <c r="E9763" t="s">
        <v>11</v>
      </c>
      <c r="F9763" t="s">
        <v>237</v>
      </c>
      <c r="G9763" t="s">
        <v>23245</v>
      </c>
      <c r="H9763" t="s">
        <v>23246</v>
      </c>
      <c r="I9763" s="2">
        <v>43903</v>
      </c>
      <c r="J9763" s="2">
        <v>43921</v>
      </c>
      <c r="L9763">
        <v>41196.69</v>
      </c>
      <c r="M9763" t="s">
        <v>20</v>
      </c>
      <c r="N9763" t="s">
        <v>21</v>
      </c>
      <c r="O9763" t="s">
        <v>34375</v>
      </c>
      <c r="P9763" t="s">
        <v>34849</v>
      </c>
      <c r="Q9763" t="s">
        <v>34850</v>
      </c>
      <c r="R9763" t="s">
        <v>34378</v>
      </c>
      <c r="S9763" s="2">
        <v>43903</v>
      </c>
    </row>
    <row r="9764" spans="2:19" x14ac:dyDescent="0.35">
      <c r="B9764" t="s">
        <v>23247</v>
      </c>
      <c r="D9764" t="str">
        <f>IF(ISNUMBER(SEARCH("UKRI",Table2[[#This Row],[SourcingOwnerEmail]])),"UKRI","UKSBS")</f>
        <v>UKSBS</v>
      </c>
      <c r="E9764" t="s">
        <v>11</v>
      </c>
      <c r="F9764" t="s">
        <v>237</v>
      </c>
      <c r="G9764" t="s">
        <v>10516</v>
      </c>
      <c r="H9764" t="s">
        <v>23248</v>
      </c>
      <c r="I9764" s="2">
        <v>43900</v>
      </c>
      <c r="J9764" s="2">
        <v>43921</v>
      </c>
      <c r="L9764">
        <v>18475</v>
      </c>
      <c r="M9764" t="s">
        <v>20</v>
      </c>
      <c r="N9764" t="s">
        <v>21</v>
      </c>
      <c r="O9764" t="s">
        <v>83</v>
      </c>
      <c r="P9764" t="s">
        <v>34849</v>
      </c>
      <c r="Q9764" t="s">
        <v>34850</v>
      </c>
      <c r="R9764" t="s">
        <v>34378</v>
      </c>
      <c r="S9764" s="2">
        <v>43900</v>
      </c>
    </row>
    <row r="9765" spans="2:19" x14ac:dyDescent="0.35">
      <c r="B9765" t="s">
        <v>23249</v>
      </c>
      <c r="D9765" t="str">
        <f>IF(ISNUMBER(SEARCH("UKRI",Table2[[#This Row],[SourcingOwnerEmail]])),"UKRI","UKSBS")</f>
        <v>UKSBS</v>
      </c>
      <c r="E9765" t="s">
        <v>11</v>
      </c>
      <c r="F9765" t="s">
        <v>469</v>
      </c>
      <c r="G9765" t="s">
        <v>23250</v>
      </c>
      <c r="H9765" t="s">
        <v>23251</v>
      </c>
      <c r="I9765" s="2">
        <v>43907</v>
      </c>
      <c r="J9765" s="2">
        <v>43938</v>
      </c>
      <c r="L9765">
        <v>11991.92</v>
      </c>
      <c r="M9765" t="s">
        <v>20</v>
      </c>
      <c r="N9765" t="s">
        <v>21</v>
      </c>
      <c r="O9765" t="s">
        <v>83</v>
      </c>
      <c r="P9765" t="s">
        <v>34675</v>
      </c>
      <c r="Q9765" t="s">
        <v>34676</v>
      </c>
      <c r="R9765" t="s">
        <v>34378</v>
      </c>
      <c r="S9765" s="2">
        <v>43907</v>
      </c>
    </row>
    <row r="9766" spans="2:19" x14ac:dyDescent="0.35">
      <c r="B9766" t="s">
        <v>23252</v>
      </c>
      <c r="D9766" t="str">
        <f>IF(ISNUMBER(SEARCH("UKRI",Table2[[#This Row],[SourcingOwnerEmail]])),"UKRI","UKSBS")</f>
        <v>UKSBS</v>
      </c>
      <c r="E9766" t="s">
        <v>11</v>
      </c>
      <c r="F9766" t="s">
        <v>345</v>
      </c>
      <c r="G9766" t="s">
        <v>20342</v>
      </c>
      <c r="H9766" t="s">
        <v>23253</v>
      </c>
      <c r="I9766" s="2">
        <v>43907</v>
      </c>
      <c r="J9766" s="2">
        <v>43938</v>
      </c>
      <c r="L9766">
        <v>13720</v>
      </c>
      <c r="M9766" t="s">
        <v>20</v>
      </c>
      <c r="N9766" t="s">
        <v>21</v>
      </c>
      <c r="O9766" t="s">
        <v>83</v>
      </c>
      <c r="P9766" t="s">
        <v>34675</v>
      </c>
      <c r="Q9766" t="s">
        <v>34676</v>
      </c>
      <c r="R9766" t="s">
        <v>34378</v>
      </c>
      <c r="S9766" s="2">
        <v>43914</v>
      </c>
    </row>
    <row r="9767" spans="2:19" x14ac:dyDescent="0.35">
      <c r="B9767" t="s">
        <v>23254</v>
      </c>
      <c r="D9767" t="str">
        <f>IF(ISNUMBER(SEARCH("UKRI",Table2[[#This Row],[SourcingOwnerEmail]])),"UKRI","UKSBS")</f>
        <v>UKSBS</v>
      </c>
      <c r="E9767" t="s">
        <v>11</v>
      </c>
      <c r="F9767" t="s">
        <v>469</v>
      </c>
      <c r="G9767" t="s">
        <v>22252</v>
      </c>
      <c r="H9767" t="s">
        <v>23255</v>
      </c>
      <c r="I9767" s="2">
        <v>43901</v>
      </c>
      <c r="J9767" s="2">
        <v>43921</v>
      </c>
      <c r="L9767">
        <v>14204</v>
      </c>
      <c r="M9767" t="s">
        <v>20</v>
      </c>
      <c r="N9767" t="s">
        <v>21</v>
      </c>
      <c r="O9767" t="s">
        <v>83</v>
      </c>
      <c r="P9767" t="s">
        <v>34403</v>
      </c>
      <c r="Q9767" t="s">
        <v>34404</v>
      </c>
      <c r="R9767" t="s">
        <v>34378</v>
      </c>
      <c r="S9767" s="2">
        <v>43901</v>
      </c>
    </row>
    <row r="9768" spans="2:19" x14ac:dyDescent="0.35">
      <c r="B9768" t="s">
        <v>23256</v>
      </c>
      <c r="D9768" t="str">
        <f>IF(ISNUMBER(SEARCH("UKRI",Table2[[#This Row],[SourcingOwnerEmail]])),"UKRI","UKSBS")</f>
        <v>UKSBS</v>
      </c>
      <c r="E9768" t="s">
        <v>11</v>
      </c>
      <c r="F9768" t="s">
        <v>237</v>
      </c>
      <c r="G9768" t="s">
        <v>15653</v>
      </c>
      <c r="H9768" t="s">
        <v>23257</v>
      </c>
      <c r="I9768" s="2">
        <v>43918</v>
      </c>
      <c r="J9768" s="2">
        <v>44286</v>
      </c>
      <c r="L9768">
        <v>531300</v>
      </c>
      <c r="M9768" t="s">
        <v>20</v>
      </c>
      <c r="N9768" t="s">
        <v>21</v>
      </c>
      <c r="O9768" t="s">
        <v>34375</v>
      </c>
      <c r="P9768" t="s">
        <v>34849</v>
      </c>
      <c r="Q9768" t="s">
        <v>34850</v>
      </c>
      <c r="R9768" t="s">
        <v>34378</v>
      </c>
      <c r="S9768" s="2">
        <v>43917</v>
      </c>
    </row>
    <row r="9769" spans="2:19" x14ac:dyDescent="0.35">
      <c r="B9769" t="s">
        <v>23258</v>
      </c>
      <c r="D9769" t="str">
        <f>IF(ISNUMBER(SEARCH("UKRI",Table2[[#This Row],[SourcingOwnerEmail]])),"UKRI","UKSBS")</f>
        <v>UKSBS</v>
      </c>
      <c r="E9769" t="s">
        <v>11</v>
      </c>
      <c r="F9769" t="s">
        <v>93</v>
      </c>
      <c r="G9769" t="s">
        <v>23259</v>
      </c>
      <c r="H9769" t="s">
        <v>23260</v>
      </c>
      <c r="I9769" s="2">
        <v>43901</v>
      </c>
      <c r="J9769" s="2">
        <v>43921</v>
      </c>
      <c r="L9769">
        <v>10000</v>
      </c>
      <c r="M9769" t="s">
        <v>20</v>
      </c>
      <c r="N9769" t="s">
        <v>21</v>
      </c>
      <c r="O9769" t="s">
        <v>83</v>
      </c>
      <c r="P9769" t="s">
        <v>34403</v>
      </c>
      <c r="Q9769" t="s">
        <v>34404</v>
      </c>
      <c r="R9769" t="s">
        <v>34378</v>
      </c>
      <c r="S9769" s="2">
        <v>43901</v>
      </c>
    </row>
    <row r="9770" spans="2:19" x14ac:dyDescent="0.35">
      <c r="B9770" t="s">
        <v>23261</v>
      </c>
      <c r="D9770" t="str">
        <f>IF(ISNUMBER(SEARCH("UKRI",Table2[[#This Row],[SourcingOwnerEmail]])),"UKRI","UKSBS")</f>
        <v>UKSBS</v>
      </c>
      <c r="E9770" t="s">
        <v>11</v>
      </c>
      <c r="F9770" t="s">
        <v>75</v>
      </c>
      <c r="G9770" t="s">
        <v>143</v>
      </c>
      <c r="H9770" t="s">
        <v>23262</v>
      </c>
      <c r="I9770" s="2">
        <v>43907</v>
      </c>
      <c r="J9770" s="2">
        <v>44652</v>
      </c>
      <c r="L9770">
        <v>603148</v>
      </c>
      <c r="M9770" t="s">
        <v>20</v>
      </c>
      <c r="N9770" t="s">
        <v>21</v>
      </c>
      <c r="O9770" t="s">
        <v>34387</v>
      </c>
      <c r="P9770" t="s">
        <v>34675</v>
      </c>
      <c r="Q9770" t="s">
        <v>34676</v>
      </c>
      <c r="R9770" t="s">
        <v>34378</v>
      </c>
      <c r="S9770" s="2">
        <v>43903</v>
      </c>
    </row>
    <row r="9771" spans="2:19" x14ac:dyDescent="0.35">
      <c r="B9771" t="s">
        <v>23263</v>
      </c>
      <c r="D9771" t="str">
        <f>IF(ISNUMBER(SEARCH("UKRI",Table2[[#This Row],[SourcingOwnerEmail]])),"UKRI","UKSBS")</f>
        <v>UKSBS</v>
      </c>
      <c r="E9771" t="s">
        <v>11</v>
      </c>
      <c r="F9771" t="s">
        <v>237</v>
      </c>
      <c r="G9771" t="s">
        <v>20484</v>
      </c>
      <c r="H9771" t="s">
        <v>23264</v>
      </c>
      <c r="I9771" s="2">
        <v>43902</v>
      </c>
      <c r="J9771" s="2">
        <v>43994</v>
      </c>
      <c r="L9771">
        <v>14205</v>
      </c>
      <c r="M9771" t="s">
        <v>20</v>
      </c>
      <c r="N9771" t="s">
        <v>21</v>
      </c>
      <c r="O9771" t="s">
        <v>83</v>
      </c>
      <c r="P9771" t="s">
        <v>34675</v>
      </c>
      <c r="Q9771" t="s">
        <v>34676</v>
      </c>
      <c r="R9771" t="s">
        <v>34378</v>
      </c>
      <c r="S9771" s="2">
        <v>43902</v>
      </c>
    </row>
    <row r="9772" spans="2:19" x14ac:dyDescent="0.35">
      <c r="B9772" t="s">
        <v>23265</v>
      </c>
      <c r="D9772" t="str">
        <f>IF(ISNUMBER(SEARCH("UKRI",Table2[[#This Row],[SourcingOwnerEmail]])),"UKRI","UKSBS")</f>
        <v>UKSBS</v>
      </c>
      <c r="E9772" t="s">
        <v>11</v>
      </c>
      <c r="F9772" t="s">
        <v>237</v>
      </c>
      <c r="G9772" t="s">
        <v>8908</v>
      </c>
      <c r="H9772" t="s">
        <v>23266</v>
      </c>
      <c r="I9772" s="2">
        <v>43902</v>
      </c>
      <c r="J9772" s="2">
        <v>43908</v>
      </c>
      <c r="L9772">
        <v>21014.28</v>
      </c>
      <c r="M9772" t="s">
        <v>20</v>
      </c>
      <c r="N9772" t="s">
        <v>21</v>
      </c>
      <c r="O9772" t="s">
        <v>83</v>
      </c>
      <c r="P9772" t="s">
        <v>34849</v>
      </c>
      <c r="Q9772" t="s">
        <v>34850</v>
      </c>
      <c r="R9772" t="s">
        <v>34378</v>
      </c>
      <c r="S9772" s="2">
        <v>43902</v>
      </c>
    </row>
    <row r="9773" spans="2:19" x14ac:dyDescent="0.35">
      <c r="B9773" t="s">
        <v>23267</v>
      </c>
      <c r="D9773" t="str">
        <f>IF(ISNUMBER(SEARCH("UKRI",Table2[[#This Row],[SourcingOwnerEmail]])),"UKRI","UKSBS")</f>
        <v>UKSBS</v>
      </c>
      <c r="E9773" t="s">
        <v>11</v>
      </c>
      <c r="F9773" t="s">
        <v>345</v>
      </c>
      <c r="G9773" t="s">
        <v>99</v>
      </c>
      <c r="H9773" t="s">
        <v>23268</v>
      </c>
      <c r="I9773" s="2">
        <v>43903</v>
      </c>
      <c r="J9773" s="2">
        <v>43921</v>
      </c>
      <c r="L9773">
        <v>11217</v>
      </c>
      <c r="M9773" t="s">
        <v>20</v>
      </c>
      <c r="N9773" t="s">
        <v>21</v>
      </c>
      <c r="O9773" t="s">
        <v>83</v>
      </c>
      <c r="P9773" t="s">
        <v>34403</v>
      </c>
      <c r="Q9773" t="s">
        <v>34404</v>
      </c>
      <c r="R9773" t="s">
        <v>34378</v>
      </c>
      <c r="S9773" s="2">
        <v>43903</v>
      </c>
    </row>
    <row r="9774" spans="2:19" x14ac:dyDescent="0.35">
      <c r="B9774" t="s">
        <v>23269</v>
      </c>
      <c r="D9774" t="str">
        <f>IF(ISNUMBER(SEARCH("UKRI",Table2[[#This Row],[SourcingOwnerEmail]])),"UKRI","UKSBS")</f>
        <v>UKSBS</v>
      </c>
      <c r="E9774" t="s">
        <v>11</v>
      </c>
      <c r="F9774" t="s">
        <v>75</v>
      </c>
      <c r="G9774" t="s">
        <v>64</v>
      </c>
      <c r="H9774" t="s">
        <v>23270</v>
      </c>
      <c r="I9774" s="2">
        <v>43908</v>
      </c>
      <c r="J9774" s="2">
        <v>43939</v>
      </c>
      <c r="L9774">
        <v>33411</v>
      </c>
      <c r="M9774" t="s">
        <v>20</v>
      </c>
      <c r="N9774" t="s">
        <v>21</v>
      </c>
      <c r="O9774" t="s">
        <v>34375</v>
      </c>
      <c r="P9774" t="s">
        <v>34675</v>
      </c>
      <c r="Q9774" t="s">
        <v>34676</v>
      </c>
      <c r="R9774" t="s">
        <v>34378</v>
      </c>
      <c r="S9774" s="2">
        <v>43903</v>
      </c>
    </row>
    <row r="9775" spans="2:19" x14ac:dyDescent="0.35">
      <c r="B9775" t="s">
        <v>23271</v>
      </c>
      <c r="D9775" t="str">
        <f>IF(ISNUMBER(SEARCH("UKRI",Table2[[#This Row],[SourcingOwnerEmail]])),"UKRI","UKSBS")</f>
        <v>UKSBS</v>
      </c>
      <c r="E9775" t="s">
        <v>11</v>
      </c>
      <c r="F9775" t="s">
        <v>237</v>
      </c>
      <c r="G9775" t="s">
        <v>11918</v>
      </c>
      <c r="H9775" t="s">
        <v>23272</v>
      </c>
      <c r="I9775" s="2">
        <v>43907</v>
      </c>
      <c r="J9775" s="2">
        <v>43938</v>
      </c>
      <c r="L9775">
        <v>22283.42</v>
      </c>
      <c r="M9775" t="s">
        <v>20</v>
      </c>
      <c r="N9775" t="s">
        <v>21</v>
      </c>
      <c r="O9775" t="s">
        <v>83</v>
      </c>
      <c r="P9775" t="s">
        <v>34675</v>
      </c>
      <c r="Q9775" t="s">
        <v>34676</v>
      </c>
      <c r="R9775" t="s">
        <v>34378</v>
      </c>
      <c r="S9775" s="2">
        <v>43907</v>
      </c>
    </row>
    <row r="9776" spans="2:19" x14ac:dyDescent="0.35">
      <c r="B9776" t="s">
        <v>23273</v>
      </c>
      <c r="D9776" t="str">
        <f>IF(ISNUMBER(SEARCH("UKRI",Table2[[#This Row],[SourcingOwnerEmail]])),"UKRI","UKSBS")</f>
        <v>UKSBS</v>
      </c>
      <c r="E9776" t="s">
        <v>11</v>
      </c>
      <c r="F9776" t="s">
        <v>237</v>
      </c>
      <c r="G9776" t="s">
        <v>23274</v>
      </c>
      <c r="H9776" t="s">
        <v>23275</v>
      </c>
      <c r="I9776" s="2">
        <v>43906</v>
      </c>
      <c r="J9776" s="2">
        <v>43910</v>
      </c>
      <c r="L9776">
        <v>25000</v>
      </c>
      <c r="M9776" t="s">
        <v>20</v>
      </c>
      <c r="N9776" t="s">
        <v>21</v>
      </c>
      <c r="O9776" t="s">
        <v>83</v>
      </c>
      <c r="P9776" t="s">
        <v>34849</v>
      </c>
      <c r="Q9776" t="s">
        <v>34850</v>
      </c>
      <c r="R9776" t="s">
        <v>34378</v>
      </c>
      <c r="S9776" s="2">
        <v>43906</v>
      </c>
    </row>
    <row r="9777" spans="2:19" x14ac:dyDescent="0.35">
      <c r="B9777" t="s">
        <v>23276</v>
      </c>
      <c r="D9777" t="str">
        <f>IF(ISNUMBER(SEARCH("UKRI",Table2[[#This Row],[SourcingOwnerEmail]])),"UKRI","UKSBS")</f>
        <v>UKSBS</v>
      </c>
      <c r="E9777" t="s">
        <v>11</v>
      </c>
      <c r="F9777" t="s">
        <v>237</v>
      </c>
      <c r="G9777" t="s">
        <v>23277</v>
      </c>
      <c r="H9777" t="s">
        <v>23278</v>
      </c>
      <c r="I9777" s="2">
        <v>43903</v>
      </c>
      <c r="J9777" s="2">
        <v>44074</v>
      </c>
      <c r="K9777">
        <v>0</v>
      </c>
      <c r="L9777">
        <v>12324.5</v>
      </c>
      <c r="M9777" t="s">
        <v>20</v>
      </c>
      <c r="N9777" t="s">
        <v>4305</v>
      </c>
      <c r="O9777" t="s">
        <v>83</v>
      </c>
      <c r="P9777" t="s">
        <v>34409</v>
      </c>
      <c r="Q9777" t="s">
        <v>34410</v>
      </c>
      <c r="R9777" t="s">
        <v>34378</v>
      </c>
      <c r="S9777" s="2">
        <v>43903</v>
      </c>
    </row>
    <row r="9778" spans="2:19" x14ac:dyDescent="0.35">
      <c r="B9778" t="s">
        <v>23279</v>
      </c>
      <c r="D9778" t="str">
        <f>IF(ISNUMBER(SEARCH("UKRI",Table2[[#This Row],[SourcingOwnerEmail]])),"UKRI","UKSBS")</f>
        <v>UKSBS</v>
      </c>
      <c r="E9778" t="s">
        <v>11</v>
      </c>
      <c r="F9778" t="s">
        <v>340</v>
      </c>
      <c r="G9778" t="s">
        <v>23280</v>
      </c>
      <c r="H9778" t="s">
        <v>23281</v>
      </c>
      <c r="I9778" s="2">
        <v>43907</v>
      </c>
      <c r="J9778" s="2">
        <v>43921</v>
      </c>
      <c r="L9778">
        <v>16640.48</v>
      </c>
      <c r="M9778" t="s">
        <v>20</v>
      </c>
      <c r="N9778" t="s">
        <v>21</v>
      </c>
      <c r="O9778" t="s">
        <v>83</v>
      </c>
      <c r="P9778" t="s">
        <v>34849</v>
      </c>
      <c r="Q9778" t="s">
        <v>34850</v>
      </c>
      <c r="R9778" t="s">
        <v>34378</v>
      </c>
      <c r="S9778" s="2">
        <v>43907</v>
      </c>
    </row>
    <row r="9779" spans="2:19" x14ac:dyDescent="0.35">
      <c r="B9779" t="s">
        <v>23282</v>
      </c>
      <c r="D9779" t="str">
        <f>IF(ISNUMBER(SEARCH("UKRI",Table2[[#This Row],[SourcingOwnerEmail]])),"UKRI","UKSBS")</f>
        <v>UKSBS</v>
      </c>
      <c r="E9779" t="s">
        <v>11</v>
      </c>
      <c r="F9779" t="s">
        <v>237</v>
      </c>
      <c r="G9779" t="s">
        <v>23283</v>
      </c>
      <c r="H9779" t="s">
        <v>23284</v>
      </c>
      <c r="I9779" s="2">
        <v>43906</v>
      </c>
      <c r="J9779" s="2">
        <v>43910</v>
      </c>
      <c r="L9779">
        <v>18335.419999999998</v>
      </c>
      <c r="M9779" t="s">
        <v>20</v>
      </c>
      <c r="N9779" t="s">
        <v>21</v>
      </c>
      <c r="O9779" t="s">
        <v>83</v>
      </c>
      <c r="P9779" t="s">
        <v>34849</v>
      </c>
      <c r="Q9779" t="s">
        <v>34850</v>
      </c>
      <c r="R9779" t="s">
        <v>34378</v>
      </c>
      <c r="S9779" s="2">
        <v>43906</v>
      </c>
    </row>
    <row r="9780" spans="2:19" x14ac:dyDescent="0.35">
      <c r="B9780" t="s">
        <v>23285</v>
      </c>
      <c r="D9780" t="str">
        <f>IF(ISNUMBER(SEARCH("UKRI",Table2[[#This Row],[SourcingOwnerEmail]])),"UKRI","UKSBS")</f>
        <v>UKSBS</v>
      </c>
      <c r="E9780" t="s">
        <v>11</v>
      </c>
      <c r="F9780" t="s">
        <v>469</v>
      </c>
      <c r="G9780" t="s">
        <v>23286</v>
      </c>
      <c r="H9780" t="s">
        <v>23287</v>
      </c>
      <c r="I9780" s="2">
        <v>43914</v>
      </c>
      <c r="J9780" s="2">
        <v>43921</v>
      </c>
      <c r="L9780">
        <v>13793.74</v>
      </c>
      <c r="M9780" t="s">
        <v>20</v>
      </c>
      <c r="N9780" t="s">
        <v>21</v>
      </c>
      <c r="O9780" t="s">
        <v>83</v>
      </c>
      <c r="P9780" t="s">
        <v>34403</v>
      </c>
      <c r="Q9780" t="s">
        <v>34404</v>
      </c>
      <c r="R9780" t="s">
        <v>34378</v>
      </c>
      <c r="S9780" s="2">
        <v>43914</v>
      </c>
    </row>
    <row r="9781" spans="2:19" x14ac:dyDescent="0.35">
      <c r="B9781" t="s">
        <v>23288</v>
      </c>
      <c r="D9781" t="str">
        <f>IF(ISNUMBER(SEARCH("UKRI",Table2[[#This Row],[SourcingOwnerEmail]])),"UKRI","UKSBS")</f>
        <v>UKSBS</v>
      </c>
      <c r="E9781" t="s">
        <v>11</v>
      </c>
      <c r="F9781" t="s">
        <v>237</v>
      </c>
      <c r="G9781" t="s">
        <v>23185</v>
      </c>
      <c r="H9781" t="s">
        <v>23289</v>
      </c>
      <c r="I9781" s="2">
        <v>43915</v>
      </c>
      <c r="J9781" s="2">
        <v>44046</v>
      </c>
      <c r="L9781">
        <v>33228.75</v>
      </c>
      <c r="M9781" t="s">
        <v>20</v>
      </c>
      <c r="N9781" t="s">
        <v>21</v>
      </c>
      <c r="O9781" t="s">
        <v>83</v>
      </c>
      <c r="P9781" t="s">
        <v>34849</v>
      </c>
      <c r="Q9781" t="s">
        <v>34850</v>
      </c>
      <c r="R9781" t="s">
        <v>34378</v>
      </c>
      <c r="S9781" s="2">
        <v>43915</v>
      </c>
    </row>
    <row r="9782" spans="2:19" x14ac:dyDescent="0.35">
      <c r="B9782" t="s">
        <v>23290</v>
      </c>
      <c r="D9782" t="str">
        <f>IF(ISNUMBER(SEARCH("UKRI",Table2[[#This Row],[SourcingOwnerEmail]])),"UKRI","UKSBS")</f>
        <v>UKSBS</v>
      </c>
      <c r="E9782" t="s">
        <v>11</v>
      </c>
      <c r="F9782" t="s">
        <v>237</v>
      </c>
      <c r="G9782" t="s">
        <v>23291</v>
      </c>
      <c r="H9782" t="s">
        <v>23292</v>
      </c>
      <c r="I9782" s="2">
        <v>43916</v>
      </c>
      <c r="J9782" s="2">
        <v>43945</v>
      </c>
      <c r="L9782">
        <v>46700</v>
      </c>
      <c r="M9782" t="s">
        <v>20</v>
      </c>
      <c r="N9782" t="s">
        <v>21</v>
      </c>
      <c r="O9782" t="s">
        <v>83</v>
      </c>
      <c r="P9782" t="s">
        <v>34675</v>
      </c>
      <c r="Q9782" t="s">
        <v>34676</v>
      </c>
      <c r="R9782" t="s">
        <v>34378</v>
      </c>
      <c r="S9782" s="2">
        <v>43916</v>
      </c>
    </row>
    <row r="9783" spans="2:19" x14ac:dyDescent="0.35">
      <c r="B9783" t="s">
        <v>23293</v>
      </c>
      <c r="D9783" t="str">
        <f>IF(ISNUMBER(SEARCH("UKRI",Table2[[#This Row],[SourcingOwnerEmail]])),"UKRI","UKSBS")</f>
        <v>UKSBS</v>
      </c>
      <c r="E9783" t="s">
        <v>11</v>
      </c>
      <c r="F9783" t="s">
        <v>93</v>
      </c>
      <c r="G9783" t="s">
        <v>84</v>
      </c>
      <c r="H9783" t="s">
        <v>23294</v>
      </c>
      <c r="I9783" s="2">
        <v>43909</v>
      </c>
      <c r="J9783" s="2">
        <v>43921</v>
      </c>
      <c r="L9783">
        <v>10879.8</v>
      </c>
      <c r="M9783" t="s">
        <v>20</v>
      </c>
      <c r="N9783" t="s">
        <v>21</v>
      </c>
      <c r="O9783" t="s">
        <v>83</v>
      </c>
      <c r="P9783" t="s">
        <v>34675</v>
      </c>
      <c r="Q9783" t="s">
        <v>34676</v>
      </c>
      <c r="R9783" t="s">
        <v>34378</v>
      </c>
      <c r="S9783" s="2">
        <v>43909</v>
      </c>
    </row>
    <row r="9784" spans="2:19" x14ac:dyDescent="0.35">
      <c r="B9784" t="s">
        <v>23295</v>
      </c>
      <c r="D9784" t="str">
        <f>IF(ISNUMBER(SEARCH("UKRI",Table2[[#This Row],[SourcingOwnerEmail]])),"UKRI","UKSBS")</f>
        <v>UKSBS</v>
      </c>
      <c r="E9784" t="s">
        <v>11</v>
      </c>
      <c r="F9784" t="s">
        <v>237</v>
      </c>
      <c r="G9784" t="s">
        <v>18872</v>
      </c>
      <c r="H9784" t="s">
        <v>23296</v>
      </c>
      <c r="I9784" s="2">
        <v>43913</v>
      </c>
      <c r="J9784" s="2">
        <v>43962</v>
      </c>
      <c r="L9784">
        <v>11160</v>
      </c>
      <c r="M9784" t="s">
        <v>20</v>
      </c>
      <c r="N9784" t="s">
        <v>21</v>
      </c>
      <c r="O9784" t="s">
        <v>83</v>
      </c>
      <c r="P9784" t="s">
        <v>34675</v>
      </c>
      <c r="Q9784" t="s">
        <v>34676</v>
      </c>
      <c r="R9784" t="s">
        <v>34378</v>
      </c>
      <c r="S9784" s="2">
        <v>43913</v>
      </c>
    </row>
    <row r="9785" spans="2:19" x14ac:dyDescent="0.35">
      <c r="B9785" t="s">
        <v>23297</v>
      </c>
      <c r="D9785" t="str">
        <f>IF(ISNUMBER(SEARCH("UKRI",Table2[[#This Row],[SourcingOwnerEmail]])),"UKRI","UKSBS")</f>
        <v>UKSBS</v>
      </c>
      <c r="E9785" t="s">
        <v>11</v>
      </c>
      <c r="F9785" t="s">
        <v>237</v>
      </c>
      <c r="G9785" t="s">
        <v>825</v>
      </c>
      <c r="H9785" t="s">
        <v>23298</v>
      </c>
      <c r="I9785" s="2">
        <v>43909</v>
      </c>
      <c r="J9785" s="2">
        <v>43965</v>
      </c>
      <c r="L9785">
        <v>30832</v>
      </c>
      <c r="M9785" t="s">
        <v>20</v>
      </c>
      <c r="N9785" t="s">
        <v>21</v>
      </c>
      <c r="O9785" t="s">
        <v>83</v>
      </c>
      <c r="P9785" t="s">
        <v>34849</v>
      </c>
      <c r="Q9785" t="s">
        <v>34850</v>
      </c>
      <c r="R9785" t="s">
        <v>34378</v>
      </c>
      <c r="S9785" s="2">
        <v>43910</v>
      </c>
    </row>
    <row r="9786" spans="2:19" x14ac:dyDescent="0.35">
      <c r="B9786" t="s">
        <v>23299</v>
      </c>
      <c r="D9786" t="str">
        <f>IF(ISNUMBER(SEARCH("UKRI",Table2[[#This Row],[SourcingOwnerEmail]])),"UKRI","UKSBS")</f>
        <v>UKSBS</v>
      </c>
      <c r="E9786" t="s">
        <v>11</v>
      </c>
      <c r="F9786" t="s">
        <v>93</v>
      </c>
      <c r="G9786" t="s">
        <v>428</v>
      </c>
      <c r="H9786" t="s">
        <v>23300</v>
      </c>
      <c r="I9786" s="2">
        <v>43909</v>
      </c>
      <c r="J9786" s="2">
        <v>44286</v>
      </c>
      <c r="L9786">
        <v>57000</v>
      </c>
      <c r="M9786" t="s">
        <v>20</v>
      </c>
      <c r="N9786" t="s">
        <v>21</v>
      </c>
      <c r="O9786" t="s">
        <v>34387</v>
      </c>
      <c r="P9786" t="s">
        <v>34675</v>
      </c>
      <c r="Q9786" t="s">
        <v>34676</v>
      </c>
      <c r="R9786" t="s">
        <v>34378</v>
      </c>
      <c r="S9786" s="2">
        <v>43909</v>
      </c>
    </row>
    <row r="9787" spans="2:19" x14ac:dyDescent="0.35">
      <c r="B9787" t="s">
        <v>23301</v>
      </c>
      <c r="D9787" t="str">
        <f>IF(ISNUMBER(SEARCH("UKRI",Table2[[#This Row],[SourcingOwnerEmail]])),"UKRI","UKSBS")</f>
        <v>UKSBS</v>
      </c>
      <c r="E9787" t="s">
        <v>11</v>
      </c>
      <c r="F9787" t="s">
        <v>86</v>
      </c>
      <c r="G9787" t="s">
        <v>23302</v>
      </c>
      <c r="H9787" t="s">
        <v>12461</v>
      </c>
      <c r="I9787" s="2">
        <v>43910</v>
      </c>
      <c r="J9787" s="2">
        <v>43910</v>
      </c>
      <c r="L9787">
        <v>18738</v>
      </c>
      <c r="M9787" t="s">
        <v>20</v>
      </c>
      <c r="N9787" t="s">
        <v>21</v>
      </c>
      <c r="O9787" t="s">
        <v>83</v>
      </c>
      <c r="P9787" t="s">
        <v>34625</v>
      </c>
      <c r="Q9787" t="s">
        <v>34626</v>
      </c>
      <c r="R9787" t="s">
        <v>34378</v>
      </c>
      <c r="S9787" s="2">
        <v>43910</v>
      </c>
    </row>
    <row r="9788" spans="2:19" x14ac:dyDescent="0.35">
      <c r="B9788" t="s">
        <v>23303</v>
      </c>
      <c r="D9788" t="str">
        <f>IF(ISNUMBER(SEARCH("UKRI",Table2[[#This Row],[SourcingOwnerEmail]])),"UKRI","UKSBS")</f>
        <v>UKSBS</v>
      </c>
      <c r="E9788" t="s">
        <v>11</v>
      </c>
      <c r="F9788" t="s">
        <v>237</v>
      </c>
      <c r="G9788" t="s">
        <v>23304</v>
      </c>
      <c r="H9788" t="s">
        <v>23305</v>
      </c>
      <c r="I9788" s="2">
        <v>43915</v>
      </c>
      <c r="J9788" s="2">
        <v>44014</v>
      </c>
      <c r="L9788">
        <v>12640</v>
      </c>
      <c r="M9788" t="s">
        <v>20</v>
      </c>
      <c r="N9788" t="s">
        <v>21</v>
      </c>
      <c r="O9788" t="s">
        <v>83</v>
      </c>
      <c r="P9788" t="s">
        <v>34403</v>
      </c>
      <c r="Q9788" t="s">
        <v>34404</v>
      </c>
      <c r="R9788" t="s">
        <v>34378</v>
      </c>
      <c r="S9788" s="2">
        <v>43915</v>
      </c>
    </row>
    <row r="9789" spans="2:19" x14ac:dyDescent="0.35">
      <c r="B9789" t="s">
        <v>23306</v>
      </c>
      <c r="D9789" t="str">
        <f>IF(ISNUMBER(SEARCH("UKRI",Table2[[#This Row],[SourcingOwnerEmail]])),"UKRI","UKSBS")</f>
        <v>UKSBS</v>
      </c>
      <c r="E9789" t="s">
        <v>11</v>
      </c>
      <c r="F9789" t="s">
        <v>93</v>
      </c>
      <c r="G9789" t="s">
        <v>12561</v>
      </c>
      <c r="H9789" t="s">
        <v>23307</v>
      </c>
      <c r="I9789" s="2">
        <v>43910</v>
      </c>
      <c r="J9789" s="2">
        <v>44274</v>
      </c>
      <c r="L9789">
        <v>24882.03</v>
      </c>
      <c r="M9789" t="s">
        <v>20</v>
      </c>
      <c r="N9789" t="s">
        <v>21</v>
      </c>
      <c r="O9789" t="s">
        <v>83</v>
      </c>
      <c r="P9789" t="s">
        <v>34409</v>
      </c>
      <c r="Q9789" t="s">
        <v>34410</v>
      </c>
      <c r="R9789" t="s">
        <v>34378</v>
      </c>
      <c r="S9789" s="2">
        <v>43910</v>
      </c>
    </row>
    <row r="9790" spans="2:19" x14ac:dyDescent="0.35">
      <c r="B9790" t="s">
        <v>23308</v>
      </c>
      <c r="D9790" t="str">
        <f>IF(ISNUMBER(SEARCH("UKRI",Table2[[#This Row],[SourcingOwnerEmail]])),"UKRI","UKSBS")</f>
        <v>UKSBS</v>
      </c>
      <c r="E9790" t="s">
        <v>11</v>
      </c>
      <c r="F9790" t="s">
        <v>237</v>
      </c>
      <c r="G9790" t="s">
        <v>825</v>
      </c>
      <c r="H9790">
        <v>600261367</v>
      </c>
      <c r="I9790" s="2">
        <v>43915</v>
      </c>
      <c r="J9790" s="2">
        <v>43963</v>
      </c>
      <c r="L9790">
        <v>10900</v>
      </c>
      <c r="M9790" t="s">
        <v>20</v>
      </c>
      <c r="N9790" t="s">
        <v>21</v>
      </c>
      <c r="O9790" t="s">
        <v>83</v>
      </c>
      <c r="P9790" t="s">
        <v>34675</v>
      </c>
      <c r="Q9790" t="s">
        <v>34676</v>
      </c>
      <c r="R9790" t="s">
        <v>34378</v>
      </c>
      <c r="S9790" s="2">
        <v>43915</v>
      </c>
    </row>
    <row r="9791" spans="2:19" x14ac:dyDescent="0.35">
      <c r="B9791" t="s">
        <v>23309</v>
      </c>
      <c r="D9791" t="str">
        <f>IF(ISNUMBER(SEARCH("UKRI",Table2[[#This Row],[SourcingOwnerEmail]])),"UKRI","UKSBS")</f>
        <v>UKSBS</v>
      </c>
      <c r="E9791" t="s">
        <v>11</v>
      </c>
      <c r="F9791" t="s">
        <v>237</v>
      </c>
      <c r="G9791" t="s">
        <v>686</v>
      </c>
      <c r="H9791" t="s">
        <v>23310</v>
      </c>
      <c r="I9791" s="2">
        <v>43920</v>
      </c>
      <c r="J9791" s="2">
        <v>44028</v>
      </c>
      <c r="L9791">
        <v>36226</v>
      </c>
      <c r="M9791" t="s">
        <v>20</v>
      </c>
      <c r="N9791" t="s">
        <v>21</v>
      </c>
      <c r="O9791" t="s">
        <v>83</v>
      </c>
      <c r="P9791" t="s">
        <v>34849</v>
      </c>
      <c r="Q9791" t="s">
        <v>34850</v>
      </c>
      <c r="R9791" t="s">
        <v>34378</v>
      </c>
      <c r="S9791" s="2">
        <v>43920</v>
      </c>
    </row>
    <row r="9792" spans="2:19" x14ac:dyDescent="0.35">
      <c r="B9792" t="s">
        <v>23311</v>
      </c>
      <c r="D9792" t="str">
        <f>IF(ISNUMBER(SEARCH("UKRI",Table2[[#This Row],[SourcingOwnerEmail]])),"UKRI","UKSBS")</f>
        <v>UKSBS</v>
      </c>
      <c r="E9792" t="s">
        <v>11</v>
      </c>
      <c r="F9792" t="s">
        <v>93</v>
      </c>
      <c r="G9792" t="s">
        <v>348</v>
      </c>
      <c r="H9792" t="s">
        <v>23312</v>
      </c>
      <c r="I9792" s="2">
        <v>43917</v>
      </c>
      <c r="J9792" s="2">
        <v>45838</v>
      </c>
      <c r="K9792">
        <v>1400000</v>
      </c>
      <c r="L9792">
        <v>1400000</v>
      </c>
      <c r="M9792" t="s">
        <v>20</v>
      </c>
      <c r="N9792" t="s">
        <v>4305</v>
      </c>
      <c r="O9792" t="s">
        <v>34375</v>
      </c>
      <c r="P9792" t="s">
        <v>34461</v>
      </c>
      <c r="Q9792" t="s">
        <v>34641</v>
      </c>
      <c r="R9792" t="s">
        <v>34378</v>
      </c>
      <c r="S9792" s="2">
        <v>43917</v>
      </c>
    </row>
    <row r="9793" spans="2:19" x14ac:dyDescent="0.35">
      <c r="B9793" t="s">
        <v>23313</v>
      </c>
      <c r="D9793" t="str">
        <f>IF(ISNUMBER(SEARCH("UKRI",Table2[[#This Row],[SourcingOwnerEmail]])),"UKRI","UKSBS")</f>
        <v>UKSBS</v>
      </c>
      <c r="E9793" t="s">
        <v>11</v>
      </c>
      <c r="F9793" t="s">
        <v>93</v>
      </c>
      <c r="G9793" t="s">
        <v>12639</v>
      </c>
      <c r="H9793" t="s">
        <v>23314</v>
      </c>
      <c r="I9793" s="2">
        <v>43922</v>
      </c>
      <c r="J9793" s="2">
        <v>44651</v>
      </c>
      <c r="L9793">
        <v>79257.600000000006</v>
      </c>
      <c r="M9793" t="s">
        <v>20</v>
      </c>
      <c r="N9793" t="s">
        <v>21</v>
      </c>
      <c r="O9793" t="s">
        <v>34375</v>
      </c>
      <c r="P9793" t="s">
        <v>34849</v>
      </c>
      <c r="Q9793" t="s">
        <v>34850</v>
      </c>
      <c r="R9793" t="s">
        <v>34378</v>
      </c>
      <c r="S9793" s="2">
        <v>43922</v>
      </c>
    </row>
    <row r="9794" spans="2:19" x14ac:dyDescent="0.35">
      <c r="B9794" t="s">
        <v>23315</v>
      </c>
      <c r="D9794" t="str">
        <f>IF(ISNUMBER(SEARCH("UKRI",Table2[[#This Row],[SourcingOwnerEmail]])),"UKRI","UKSBS")</f>
        <v>UKSBS</v>
      </c>
      <c r="E9794" t="s">
        <v>11</v>
      </c>
      <c r="F9794" t="s">
        <v>237</v>
      </c>
      <c r="G9794" t="s">
        <v>22252</v>
      </c>
      <c r="H9794" t="s">
        <v>23316</v>
      </c>
      <c r="I9794" s="2">
        <v>43916</v>
      </c>
      <c r="J9794" s="2">
        <v>43963</v>
      </c>
      <c r="L9794">
        <v>13627</v>
      </c>
      <c r="M9794" t="s">
        <v>20</v>
      </c>
      <c r="N9794" t="s">
        <v>21</v>
      </c>
      <c r="O9794" t="s">
        <v>83</v>
      </c>
      <c r="P9794" t="s">
        <v>34849</v>
      </c>
      <c r="Q9794" t="s">
        <v>34850</v>
      </c>
      <c r="R9794" t="s">
        <v>34378</v>
      </c>
      <c r="S9794" s="2">
        <v>43916</v>
      </c>
    </row>
    <row r="9795" spans="2:19" x14ac:dyDescent="0.35">
      <c r="B9795" t="s">
        <v>30244</v>
      </c>
      <c r="D9795" t="str">
        <f>IF(ISNUMBER(SEARCH("UKRI",Table2[[#This Row],[SourcingOwnerEmail]])),"UKRI","UKSBS")</f>
        <v>UKRI</v>
      </c>
      <c r="E9795" t="s">
        <v>11</v>
      </c>
      <c r="F9795" t="s">
        <v>75</v>
      </c>
      <c r="G9795" t="s">
        <v>10924</v>
      </c>
      <c r="H9795" t="s">
        <v>30245</v>
      </c>
      <c r="I9795" s="2">
        <v>44342</v>
      </c>
      <c r="J9795" s="2">
        <v>44377</v>
      </c>
      <c r="K9795">
        <v>17200</v>
      </c>
      <c r="L9795">
        <v>17200</v>
      </c>
      <c r="M9795" t="s">
        <v>15</v>
      </c>
      <c r="O9795" t="s">
        <v>34375</v>
      </c>
      <c r="P9795" t="s">
        <v>34956</v>
      </c>
      <c r="Q9795" t="s">
        <v>34957</v>
      </c>
      <c r="R9795" t="s">
        <v>34378</v>
      </c>
      <c r="S9795" s="2">
        <v>44342</v>
      </c>
    </row>
    <row r="9796" spans="2:19" x14ac:dyDescent="0.35">
      <c r="B9796" t="s">
        <v>23319</v>
      </c>
      <c r="D9796" t="str">
        <f>IF(ISNUMBER(SEARCH("UKRI",Table2[[#This Row],[SourcingOwnerEmail]])),"UKRI","UKSBS")</f>
        <v>UKSBS</v>
      </c>
      <c r="E9796" t="s">
        <v>11</v>
      </c>
      <c r="F9796" t="s">
        <v>93</v>
      </c>
      <c r="G9796" t="s">
        <v>99</v>
      </c>
      <c r="H9796" t="s">
        <v>23320</v>
      </c>
      <c r="I9796" s="2">
        <v>43922</v>
      </c>
      <c r="J9796" s="2">
        <v>45016</v>
      </c>
      <c r="L9796">
        <v>10346.49</v>
      </c>
      <c r="M9796" t="s">
        <v>20</v>
      </c>
      <c r="N9796" t="s">
        <v>21</v>
      </c>
      <c r="O9796" t="s">
        <v>83</v>
      </c>
      <c r="P9796" t="s">
        <v>34403</v>
      </c>
      <c r="Q9796" t="s">
        <v>34404</v>
      </c>
      <c r="R9796" t="s">
        <v>34378</v>
      </c>
      <c r="S9796" s="2">
        <v>43917</v>
      </c>
    </row>
    <row r="9797" spans="2:19" x14ac:dyDescent="0.35">
      <c r="B9797" t="s">
        <v>23321</v>
      </c>
      <c r="D9797" t="str">
        <f>IF(ISNUMBER(SEARCH("UKRI",Table2[[#This Row],[SourcingOwnerEmail]])),"UKRI","UKSBS")</f>
        <v>UKSBS</v>
      </c>
      <c r="E9797" t="s">
        <v>11</v>
      </c>
      <c r="F9797" t="s">
        <v>469</v>
      </c>
      <c r="G9797" t="s">
        <v>428</v>
      </c>
      <c r="H9797" t="s">
        <v>23322</v>
      </c>
      <c r="I9797" s="2">
        <v>43921</v>
      </c>
      <c r="J9797" s="2">
        <v>43951</v>
      </c>
      <c r="L9797">
        <v>20000</v>
      </c>
      <c r="M9797" t="s">
        <v>20</v>
      </c>
      <c r="N9797" t="s">
        <v>21</v>
      </c>
      <c r="O9797" t="s">
        <v>34387</v>
      </c>
      <c r="P9797" t="s">
        <v>34675</v>
      </c>
      <c r="Q9797" t="s">
        <v>34676</v>
      </c>
      <c r="R9797" t="s">
        <v>34378</v>
      </c>
      <c r="S9797" s="2">
        <v>43917</v>
      </c>
    </row>
    <row r="9798" spans="2:19" x14ac:dyDescent="0.35">
      <c r="B9798" t="s">
        <v>23323</v>
      </c>
      <c r="D9798" t="str">
        <f>IF(ISNUMBER(SEARCH("UKRI",Table2[[#This Row],[SourcingOwnerEmail]])),"UKRI","UKSBS")</f>
        <v>UKSBS</v>
      </c>
      <c r="E9798" t="s">
        <v>11</v>
      </c>
      <c r="F9798" t="s">
        <v>93</v>
      </c>
      <c r="G9798" t="s">
        <v>12188</v>
      </c>
      <c r="H9798" t="s">
        <v>23324</v>
      </c>
      <c r="I9798" s="2">
        <v>43922</v>
      </c>
      <c r="J9798" s="2">
        <v>43927</v>
      </c>
      <c r="L9798">
        <v>11499.6</v>
      </c>
      <c r="M9798" t="s">
        <v>20</v>
      </c>
      <c r="N9798" t="s">
        <v>21</v>
      </c>
      <c r="O9798" t="s">
        <v>83</v>
      </c>
      <c r="P9798" t="s">
        <v>34849</v>
      </c>
      <c r="Q9798" t="s">
        <v>34850</v>
      </c>
      <c r="R9798" t="s">
        <v>34378</v>
      </c>
      <c r="S9798" s="2">
        <v>43922</v>
      </c>
    </row>
    <row r="9799" spans="2:19" x14ac:dyDescent="0.35">
      <c r="B9799" t="s">
        <v>23325</v>
      </c>
      <c r="D9799" t="str">
        <f>IF(ISNUMBER(SEARCH("UKRI",Table2[[#This Row],[SourcingOwnerEmail]])),"UKRI","UKSBS")</f>
        <v>UKSBS</v>
      </c>
      <c r="E9799" t="s">
        <v>11</v>
      </c>
      <c r="F9799" t="s">
        <v>237</v>
      </c>
      <c r="G9799" t="s">
        <v>19934</v>
      </c>
      <c r="H9799">
        <v>600261660</v>
      </c>
      <c r="I9799" s="2">
        <v>43928</v>
      </c>
      <c r="J9799" s="2">
        <v>43951</v>
      </c>
      <c r="L9799">
        <v>16742.5</v>
      </c>
      <c r="M9799" t="s">
        <v>20</v>
      </c>
      <c r="N9799" t="s">
        <v>21</v>
      </c>
      <c r="O9799" t="s">
        <v>83</v>
      </c>
      <c r="P9799" t="s">
        <v>34675</v>
      </c>
      <c r="Q9799" t="s">
        <v>34676</v>
      </c>
      <c r="R9799" t="s">
        <v>34378</v>
      </c>
      <c r="S9799" s="2">
        <v>43928</v>
      </c>
    </row>
    <row r="9800" spans="2:19" ht="29" x14ac:dyDescent="0.35">
      <c r="B9800" t="s">
        <v>23326</v>
      </c>
      <c r="D9800" t="str">
        <f>IF(ISNUMBER(SEARCH("UKRI",Table2[[#This Row],[SourcingOwnerEmail]])),"UKRI","UKSBS")</f>
        <v>UKSBS</v>
      </c>
      <c r="E9800" t="s">
        <v>11</v>
      </c>
      <c r="F9800" t="s">
        <v>75</v>
      </c>
      <c r="G9800" s="3" t="s">
        <v>23327</v>
      </c>
      <c r="H9800" t="s">
        <v>23328</v>
      </c>
      <c r="I9800" s="2">
        <v>43950</v>
      </c>
      <c r="J9800" s="2">
        <v>44286</v>
      </c>
      <c r="L9800">
        <v>300699</v>
      </c>
      <c r="M9800" t="s">
        <v>20</v>
      </c>
      <c r="N9800" t="s">
        <v>4788</v>
      </c>
      <c r="O9800" t="s">
        <v>34387</v>
      </c>
      <c r="P9800" t="s">
        <v>34882</v>
      </c>
      <c r="Q9800" t="s">
        <v>34883</v>
      </c>
      <c r="R9800" t="s">
        <v>34378</v>
      </c>
      <c r="S9800" s="2">
        <v>43950</v>
      </c>
    </row>
    <row r="9801" spans="2:19" x14ac:dyDescent="0.35">
      <c r="B9801" t="s">
        <v>23329</v>
      </c>
      <c r="D9801" t="str">
        <f>IF(ISNUMBER(SEARCH("UKRI",Table2[[#This Row],[SourcingOwnerEmail]])),"UKRI","UKSBS")</f>
        <v>UKSBS</v>
      </c>
      <c r="E9801" t="s">
        <v>11</v>
      </c>
      <c r="F9801" t="s">
        <v>340</v>
      </c>
      <c r="G9801" t="s">
        <v>10803</v>
      </c>
      <c r="H9801" t="s">
        <v>23330</v>
      </c>
      <c r="I9801" s="2">
        <v>43937</v>
      </c>
      <c r="J9801" s="2">
        <v>44077</v>
      </c>
      <c r="L9801">
        <v>58555.5</v>
      </c>
      <c r="M9801" t="s">
        <v>20</v>
      </c>
      <c r="N9801" t="s">
        <v>21</v>
      </c>
      <c r="O9801" t="s">
        <v>34375</v>
      </c>
      <c r="P9801" t="s">
        <v>34849</v>
      </c>
      <c r="Q9801" t="s">
        <v>34850</v>
      </c>
      <c r="R9801" t="s">
        <v>34378</v>
      </c>
      <c r="S9801" s="2">
        <v>43937</v>
      </c>
    </row>
    <row r="9802" spans="2:19" x14ac:dyDescent="0.35">
      <c r="B9802" t="s">
        <v>23331</v>
      </c>
      <c r="D9802" t="str">
        <f>IF(ISNUMBER(SEARCH("UKRI",Table2[[#This Row],[SourcingOwnerEmail]])),"UKRI","UKSBS")</f>
        <v>UKSBS</v>
      </c>
      <c r="E9802" t="s">
        <v>11</v>
      </c>
      <c r="F9802" t="s">
        <v>469</v>
      </c>
      <c r="G9802" t="s">
        <v>23332</v>
      </c>
      <c r="H9802" t="s">
        <v>23333</v>
      </c>
      <c r="I9802" s="2">
        <v>43935</v>
      </c>
      <c r="J9802" s="2">
        <v>43999</v>
      </c>
      <c r="L9802">
        <v>49800</v>
      </c>
      <c r="M9802" t="s">
        <v>20</v>
      </c>
      <c r="N9802" t="s">
        <v>21</v>
      </c>
      <c r="O9802" t="s">
        <v>83</v>
      </c>
      <c r="P9802" t="s">
        <v>34849</v>
      </c>
      <c r="Q9802" t="s">
        <v>34850</v>
      </c>
      <c r="R9802" t="s">
        <v>34378</v>
      </c>
      <c r="S9802" s="2">
        <v>43935</v>
      </c>
    </row>
    <row r="9803" spans="2:19" x14ac:dyDescent="0.35">
      <c r="B9803" t="s">
        <v>23334</v>
      </c>
      <c r="D9803" t="str">
        <f>IF(ISNUMBER(SEARCH("UKRI",Table2[[#This Row],[SourcingOwnerEmail]])),"UKRI","UKSBS")</f>
        <v>UKSBS</v>
      </c>
      <c r="E9803" t="s">
        <v>11</v>
      </c>
      <c r="F9803" t="s">
        <v>237</v>
      </c>
      <c r="G9803" t="s">
        <v>491</v>
      </c>
      <c r="H9803" t="s">
        <v>23335</v>
      </c>
      <c r="I9803" s="2">
        <v>43935</v>
      </c>
      <c r="J9803" s="2">
        <v>43971</v>
      </c>
      <c r="L9803">
        <v>12015</v>
      </c>
      <c r="M9803" t="s">
        <v>20</v>
      </c>
      <c r="N9803" t="s">
        <v>21</v>
      </c>
      <c r="O9803" t="s">
        <v>83</v>
      </c>
      <c r="P9803" t="s">
        <v>34849</v>
      </c>
      <c r="Q9803" t="s">
        <v>34850</v>
      </c>
      <c r="R9803" t="s">
        <v>34378</v>
      </c>
      <c r="S9803" s="2">
        <v>43935</v>
      </c>
    </row>
    <row r="9804" spans="2:19" x14ac:dyDescent="0.35">
      <c r="B9804" t="s">
        <v>23336</v>
      </c>
      <c r="D9804" t="str">
        <f>IF(ISNUMBER(SEARCH("UKRI",Table2[[#This Row],[SourcingOwnerEmail]])),"UKRI","UKSBS")</f>
        <v>UKSBS</v>
      </c>
      <c r="E9804" t="s">
        <v>11</v>
      </c>
      <c r="F9804" t="s">
        <v>237</v>
      </c>
      <c r="G9804" t="s">
        <v>491</v>
      </c>
      <c r="H9804" t="s">
        <v>23337</v>
      </c>
      <c r="I9804" s="2">
        <v>43935</v>
      </c>
      <c r="J9804" s="2">
        <v>43957</v>
      </c>
      <c r="L9804">
        <v>19385</v>
      </c>
      <c r="M9804" t="s">
        <v>20</v>
      </c>
      <c r="N9804" t="s">
        <v>21</v>
      </c>
      <c r="O9804" t="s">
        <v>83</v>
      </c>
      <c r="P9804" t="s">
        <v>34849</v>
      </c>
      <c r="Q9804" t="s">
        <v>34850</v>
      </c>
      <c r="R9804" t="s">
        <v>34378</v>
      </c>
      <c r="S9804" s="2">
        <v>43935</v>
      </c>
    </row>
    <row r="9805" spans="2:19" x14ac:dyDescent="0.35">
      <c r="B9805" t="s">
        <v>19169</v>
      </c>
      <c r="D9805" t="str">
        <f>IF(ISNUMBER(SEARCH("UKRI",Table2[[#This Row],[SourcingOwnerEmail]])),"UKRI","UKSBS")</f>
        <v>UKSBS</v>
      </c>
      <c r="E9805" t="s">
        <v>11</v>
      </c>
      <c r="F9805" t="s">
        <v>626</v>
      </c>
      <c r="H9805" t="s">
        <v>19170</v>
      </c>
      <c r="L9805">
        <v>0</v>
      </c>
      <c r="M9805" t="s">
        <v>20</v>
      </c>
      <c r="R9805" t="s">
        <v>34378</v>
      </c>
    </row>
    <row r="9806" spans="2:19" x14ac:dyDescent="0.35">
      <c r="B9806" t="s">
        <v>23340</v>
      </c>
      <c r="D9806" t="str">
        <f>IF(ISNUMBER(SEARCH("UKRI",Table2[[#This Row],[SourcingOwnerEmail]])),"UKRI","UKSBS")</f>
        <v>UKSBS</v>
      </c>
      <c r="E9806" t="s">
        <v>11</v>
      </c>
      <c r="F9806" t="s">
        <v>237</v>
      </c>
      <c r="G9806" t="s">
        <v>23341</v>
      </c>
      <c r="H9806" t="s">
        <v>23342</v>
      </c>
      <c r="I9806" s="2">
        <v>43944</v>
      </c>
      <c r="J9806" s="2">
        <v>44043</v>
      </c>
      <c r="L9806">
        <v>15645</v>
      </c>
      <c r="M9806" t="s">
        <v>20</v>
      </c>
      <c r="N9806" t="s">
        <v>4305</v>
      </c>
      <c r="O9806" t="s">
        <v>83</v>
      </c>
      <c r="P9806" t="s">
        <v>34409</v>
      </c>
      <c r="Q9806" t="s">
        <v>34410</v>
      </c>
      <c r="R9806" t="s">
        <v>34378</v>
      </c>
      <c r="S9806" s="2">
        <v>43944</v>
      </c>
    </row>
    <row r="9807" spans="2:19" x14ac:dyDescent="0.35">
      <c r="B9807" t="s">
        <v>23343</v>
      </c>
      <c r="D9807" t="str">
        <f>IF(ISNUMBER(SEARCH("UKRI",Table2[[#This Row],[SourcingOwnerEmail]])),"UKRI","UKSBS")</f>
        <v>UKSBS</v>
      </c>
      <c r="E9807" t="s">
        <v>11</v>
      </c>
      <c r="F9807" t="s">
        <v>93</v>
      </c>
      <c r="G9807" t="s">
        <v>21435</v>
      </c>
      <c r="H9807" t="s">
        <v>23344</v>
      </c>
      <c r="I9807" s="2">
        <v>43930</v>
      </c>
      <c r="J9807" s="2">
        <v>44295</v>
      </c>
      <c r="L9807">
        <v>13064</v>
      </c>
      <c r="M9807" t="s">
        <v>20</v>
      </c>
      <c r="N9807" t="s">
        <v>21</v>
      </c>
      <c r="O9807" t="s">
        <v>34375</v>
      </c>
      <c r="P9807" t="s">
        <v>34675</v>
      </c>
      <c r="Q9807" t="s">
        <v>34676</v>
      </c>
      <c r="R9807" t="s">
        <v>34378</v>
      </c>
      <c r="S9807" s="2">
        <v>43930</v>
      </c>
    </row>
    <row r="9808" spans="2:19" x14ac:dyDescent="0.35">
      <c r="B9808" t="s">
        <v>23345</v>
      </c>
      <c r="D9808" t="str">
        <f>IF(ISNUMBER(SEARCH("UKRI",Table2[[#This Row],[SourcingOwnerEmail]])),"UKRI","UKSBS")</f>
        <v>UKSBS</v>
      </c>
      <c r="E9808" t="s">
        <v>11</v>
      </c>
      <c r="F9808" t="s">
        <v>237</v>
      </c>
      <c r="G9808" t="s">
        <v>23346</v>
      </c>
      <c r="H9808" t="s">
        <v>23347</v>
      </c>
      <c r="I9808" s="2">
        <v>44012</v>
      </c>
      <c r="J9808" s="2">
        <v>44042</v>
      </c>
      <c r="L9808">
        <v>38400</v>
      </c>
      <c r="M9808" t="s">
        <v>20</v>
      </c>
      <c r="N9808" t="s">
        <v>21</v>
      </c>
      <c r="O9808" t="s">
        <v>34375</v>
      </c>
      <c r="P9808" t="s">
        <v>34675</v>
      </c>
      <c r="Q9808" t="s">
        <v>34676</v>
      </c>
      <c r="R9808" t="s">
        <v>34378</v>
      </c>
      <c r="S9808" s="2">
        <v>43938</v>
      </c>
    </row>
    <row r="9809" spans="2:19" x14ac:dyDescent="0.35">
      <c r="B9809" t="s">
        <v>23348</v>
      </c>
      <c r="D9809" t="str">
        <f>IF(ISNUMBER(SEARCH("UKRI",Table2[[#This Row],[SourcingOwnerEmail]])),"UKRI","UKSBS")</f>
        <v>UKSBS</v>
      </c>
      <c r="E9809" t="s">
        <v>11</v>
      </c>
      <c r="F9809" t="s">
        <v>237</v>
      </c>
      <c r="G9809" t="s">
        <v>428</v>
      </c>
      <c r="H9809" t="s">
        <v>23349</v>
      </c>
      <c r="I9809" s="2">
        <v>43935</v>
      </c>
      <c r="J9809" s="2">
        <v>44286</v>
      </c>
      <c r="L9809">
        <v>25000</v>
      </c>
      <c r="M9809" t="s">
        <v>20</v>
      </c>
      <c r="N9809" t="s">
        <v>21</v>
      </c>
      <c r="O9809" t="s">
        <v>34387</v>
      </c>
      <c r="P9809" t="s">
        <v>34675</v>
      </c>
      <c r="Q9809" t="s">
        <v>34676</v>
      </c>
      <c r="R9809" t="s">
        <v>34378</v>
      </c>
      <c r="S9809" s="2">
        <v>43935</v>
      </c>
    </row>
    <row r="9810" spans="2:19" x14ac:dyDescent="0.35">
      <c r="B9810" t="s">
        <v>23350</v>
      </c>
      <c r="D9810" t="str">
        <f>IF(ISNUMBER(SEARCH("UKRI",Table2[[#This Row],[SourcingOwnerEmail]])),"UKRI","UKSBS")</f>
        <v>UKSBS</v>
      </c>
      <c r="E9810" t="s">
        <v>11</v>
      </c>
      <c r="F9810" t="s">
        <v>237</v>
      </c>
      <c r="G9810" t="s">
        <v>11171</v>
      </c>
      <c r="H9810" t="s">
        <v>23351</v>
      </c>
      <c r="I9810" s="2">
        <v>43937</v>
      </c>
      <c r="J9810" s="2">
        <v>43980</v>
      </c>
      <c r="L9810">
        <v>37490</v>
      </c>
      <c r="M9810" t="s">
        <v>20</v>
      </c>
      <c r="N9810" t="s">
        <v>21</v>
      </c>
      <c r="O9810" t="s">
        <v>83</v>
      </c>
      <c r="P9810" t="s">
        <v>34403</v>
      </c>
      <c r="Q9810" t="s">
        <v>34404</v>
      </c>
      <c r="R9810" t="s">
        <v>34378</v>
      </c>
      <c r="S9810" s="2">
        <v>43937</v>
      </c>
    </row>
    <row r="9811" spans="2:19" x14ac:dyDescent="0.35">
      <c r="B9811" t="s">
        <v>23352</v>
      </c>
      <c r="D9811" t="str">
        <f>IF(ISNUMBER(SEARCH("UKRI",Table2[[#This Row],[SourcingOwnerEmail]])),"UKRI","UKSBS")</f>
        <v>UKSBS</v>
      </c>
      <c r="E9811" t="s">
        <v>11</v>
      </c>
      <c r="F9811" t="s">
        <v>237</v>
      </c>
      <c r="G9811" t="s">
        <v>11165</v>
      </c>
      <c r="H9811" t="s">
        <v>23353</v>
      </c>
      <c r="I9811" s="2">
        <v>43937</v>
      </c>
      <c r="J9811" s="2">
        <v>44020</v>
      </c>
      <c r="L9811">
        <v>28700</v>
      </c>
      <c r="M9811" t="s">
        <v>20</v>
      </c>
      <c r="N9811" t="s">
        <v>21</v>
      </c>
      <c r="O9811" t="s">
        <v>83</v>
      </c>
      <c r="P9811" t="s">
        <v>34403</v>
      </c>
      <c r="Q9811" t="s">
        <v>34404</v>
      </c>
      <c r="R9811" t="s">
        <v>34378</v>
      </c>
      <c r="S9811" s="2">
        <v>43937</v>
      </c>
    </row>
    <row r="9812" spans="2:19" x14ac:dyDescent="0.35">
      <c r="B9812" t="s">
        <v>23354</v>
      </c>
      <c r="D9812" t="str">
        <f>IF(ISNUMBER(SEARCH("UKRI",Table2[[#This Row],[SourcingOwnerEmail]])),"UKRI","UKSBS")</f>
        <v>UKSBS</v>
      </c>
      <c r="E9812" t="s">
        <v>11</v>
      </c>
      <c r="F9812" t="s">
        <v>86</v>
      </c>
      <c r="G9812" t="s">
        <v>23355</v>
      </c>
      <c r="H9812" t="s">
        <v>23356</v>
      </c>
      <c r="I9812" s="2">
        <v>43922</v>
      </c>
      <c r="J9812" s="2">
        <v>44286</v>
      </c>
      <c r="L9812">
        <v>18738</v>
      </c>
      <c r="M9812" t="s">
        <v>20</v>
      </c>
      <c r="N9812" t="s">
        <v>21</v>
      </c>
      <c r="O9812" t="s">
        <v>83</v>
      </c>
      <c r="P9812" t="s">
        <v>34849</v>
      </c>
      <c r="Q9812" t="s">
        <v>34850</v>
      </c>
      <c r="R9812" t="s">
        <v>34378</v>
      </c>
      <c r="S9812" s="2">
        <v>43938</v>
      </c>
    </row>
    <row r="9813" spans="2:19" x14ac:dyDescent="0.35">
      <c r="B9813" t="s">
        <v>23357</v>
      </c>
      <c r="D9813" t="str">
        <f>IF(ISNUMBER(SEARCH("UKRI",Table2[[#This Row],[SourcingOwnerEmail]])),"UKRI","UKSBS")</f>
        <v>UKSBS</v>
      </c>
      <c r="E9813" t="s">
        <v>11</v>
      </c>
      <c r="F9813" t="s">
        <v>237</v>
      </c>
      <c r="G9813" t="s">
        <v>23358</v>
      </c>
      <c r="H9813" t="s">
        <v>23359</v>
      </c>
      <c r="I9813" s="2">
        <v>43941</v>
      </c>
      <c r="J9813" s="2">
        <v>44089</v>
      </c>
      <c r="L9813">
        <v>35100</v>
      </c>
      <c r="M9813" t="s">
        <v>20</v>
      </c>
      <c r="N9813" t="s">
        <v>21</v>
      </c>
      <c r="O9813" t="s">
        <v>34375</v>
      </c>
      <c r="P9813" t="s">
        <v>34849</v>
      </c>
      <c r="Q9813" t="s">
        <v>34850</v>
      </c>
      <c r="R9813" t="s">
        <v>34378</v>
      </c>
      <c r="S9813" s="2">
        <v>43941</v>
      </c>
    </row>
    <row r="9814" spans="2:19" x14ac:dyDescent="0.35">
      <c r="B9814" t="s">
        <v>23360</v>
      </c>
      <c r="D9814" t="str">
        <f>IF(ISNUMBER(SEARCH("UKRI",Table2[[#This Row],[SourcingOwnerEmail]])),"UKRI","UKSBS")</f>
        <v>UKSBS</v>
      </c>
      <c r="E9814" t="s">
        <v>11</v>
      </c>
      <c r="F9814" t="s">
        <v>237</v>
      </c>
      <c r="G9814" t="s">
        <v>23361</v>
      </c>
      <c r="H9814" t="s">
        <v>23362</v>
      </c>
      <c r="I9814" s="2">
        <v>43938</v>
      </c>
      <c r="J9814" s="2">
        <v>44302</v>
      </c>
      <c r="L9814">
        <v>18184</v>
      </c>
      <c r="M9814" t="s">
        <v>20</v>
      </c>
      <c r="N9814" t="s">
        <v>4305</v>
      </c>
      <c r="O9814" t="s">
        <v>83</v>
      </c>
      <c r="P9814" t="s">
        <v>34409</v>
      </c>
      <c r="Q9814" t="s">
        <v>34410</v>
      </c>
      <c r="R9814" t="s">
        <v>34378</v>
      </c>
      <c r="S9814" s="2">
        <v>43938</v>
      </c>
    </row>
    <row r="9815" spans="2:19" x14ac:dyDescent="0.35">
      <c r="B9815" t="s">
        <v>23363</v>
      </c>
      <c r="D9815" t="str">
        <f>IF(ISNUMBER(SEARCH("UKRI",Table2[[#This Row],[SourcingOwnerEmail]])),"UKRI","UKSBS")</f>
        <v>UKSBS</v>
      </c>
      <c r="E9815" t="s">
        <v>11</v>
      </c>
      <c r="F9815" t="s">
        <v>1751</v>
      </c>
      <c r="G9815" t="s">
        <v>202</v>
      </c>
      <c r="H9815" t="s">
        <v>23364</v>
      </c>
      <c r="I9815" s="2">
        <v>43941</v>
      </c>
      <c r="J9815" s="2">
        <v>44012</v>
      </c>
      <c r="K9815">
        <v>42010</v>
      </c>
      <c r="L9815">
        <v>42010</v>
      </c>
      <c r="M9815" t="s">
        <v>20</v>
      </c>
      <c r="N9815" t="s">
        <v>4305</v>
      </c>
      <c r="O9815" t="s">
        <v>83</v>
      </c>
      <c r="P9815" t="s">
        <v>34461</v>
      </c>
      <c r="Q9815" t="s">
        <v>34641</v>
      </c>
      <c r="R9815" t="s">
        <v>34378</v>
      </c>
      <c r="S9815" s="2">
        <v>43941</v>
      </c>
    </row>
    <row r="9816" spans="2:19" x14ac:dyDescent="0.35">
      <c r="B9816" t="s">
        <v>23365</v>
      </c>
      <c r="D9816" t="str">
        <f>IF(ISNUMBER(SEARCH("UKRI",Table2[[#This Row],[SourcingOwnerEmail]])),"UKRI","UKSBS")</f>
        <v>UKSBS</v>
      </c>
      <c r="E9816" t="s">
        <v>11</v>
      </c>
      <c r="F9816" t="s">
        <v>237</v>
      </c>
      <c r="G9816" t="s">
        <v>428</v>
      </c>
      <c r="H9816" t="s">
        <v>23366</v>
      </c>
      <c r="I9816" s="2">
        <v>43937</v>
      </c>
      <c r="J9816" s="2">
        <v>44120</v>
      </c>
      <c r="L9816">
        <v>50000</v>
      </c>
      <c r="M9816" t="s">
        <v>20</v>
      </c>
      <c r="N9816" t="s">
        <v>21</v>
      </c>
      <c r="O9816" t="s">
        <v>34387</v>
      </c>
      <c r="P9816" t="s">
        <v>34675</v>
      </c>
      <c r="Q9816" t="s">
        <v>34676</v>
      </c>
      <c r="R9816" t="s">
        <v>34378</v>
      </c>
      <c r="S9816" s="2">
        <v>43942</v>
      </c>
    </row>
    <row r="9817" spans="2:19" x14ac:dyDescent="0.35">
      <c r="B9817" t="s">
        <v>23367</v>
      </c>
      <c r="D9817" t="str">
        <f>IF(ISNUMBER(SEARCH("UKRI",Table2[[#This Row],[SourcingOwnerEmail]])),"UKRI","UKSBS")</f>
        <v>UKSBS</v>
      </c>
      <c r="E9817" t="s">
        <v>11</v>
      </c>
      <c r="F9817" t="s">
        <v>75</v>
      </c>
      <c r="G9817" t="s">
        <v>22255</v>
      </c>
      <c r="H9817" t="s">
        <v>23368</v>
      </c>
      <c r="I9817" s="2">
        <v>43948</v>
      </c>
      <c r="J9817" s="2">
        <v>44316</v>
      </c>
      <c r="K9817">
        <v>79050</v>
      </c>
      <c r="L9817">
        <v>79050</v>
      </c>
      <c r="M9817" t="s">
        <v>20</v>
      </c>
      <c r="N9817" t="s">
        <v>4305</v>
      </c>
      <c r="O9817" t="s">
        <v>34375</v>
      </c>
      <c r="P9817" t="s">
        <v>34461</v>
      </c>
      <c r="Q9817" t="s">
        <v>34641</v>
      </c>
      <c r="R9817" t="s">
        <v>34378</v>
      </c>
      <c r="S9817" s="2">
        <v>43944</v>
      </c>
    </row>
    <row r="9818" spans="2:19" x14ac:dyDescent="0.35">
      <c r="B9818" t="s">
        <v>23369</v>
      </c>
      <c r="D9818" t="str">
        <f>IF(ISNUMBER(SEARCH("UKRI",Table2[[#This Row],[SourcingOwnerEmail]])),"UKRI","UKSBS")</f>
        <v>UKSBS</v>
      </c>
      <c r="E9818" t="s">
        <v>11</v>
      </c>
      <c r="F9818" t="s">
        <v>75</v>
      </c>
      <c r="G9818" t="s">
        <v>21834</v>
      </c>
      <c r="H9818" t="s">
        <v>23370</v>
      </c>
      <c r="I9818" s="2">
        <v>43942</v>
      </c>
      <c r="J9818" s="2">
        <v>43951</v>
      </c>
      <c r="L9818">
        <v>16408.55</v>
      </c>
      <c r="M9818" t="s">
        <v>20</v>
      </c>
      <c r="N9818" t="s">
        <v>21</v>
      </c>
      <c r="O9818" t="s">
        <v>83</v>
      </c>
      <c r="P9818" t="s">
        <v>34849</v>
      </c>
      <c r="Q9818" t="s">
        <v>34850</v>
      </c>
      <c r="R9818" t="s">
        <v>34378</v>
      </c>
      <c r="S9818" s="2">
        <v>43942</v>
      </c>
    </row>
    <row r="9819" spans="2:19" x14ac:dyDescent="0.35">
      <c r="B9819" t="s">
        <v>23371</v>
      </c>
      <c r="D9819" t="str">
        <f>IF(ISNUMBER(SEARCH("UKRI",Table2[[#This Row],[SourcingOwnerEmail]])),"UKRI","UKSBS")</f>
        <v>UKSBS</v>
      </c>
      <c r="E9819" t="s">
        <v>11</v>
      </c>
      <c r="F9819" t="s">
        <v>2295</v>
      </c>
      <c r="G9819" t="s">
        <v>13395</v>
      </c>
      <c r="H9819" t="s">
        <v>23372</v>
      </c>
      <c r="I9819" s="2">
        <v>43922</v>
      </c>
      <c r="J9819" s="2">
        <v>44286</v>
      </c>
      <c r="L9819">
        <v>200000</v>
      </c>
      <c r="M9819" t="s">
        <v>20</v>
      </c>
      <c r="N9819" t="s">
        <v>21</v>
      </c>
      <c r="O9819" t="s">
        <v>34387</v>
      </c>
      <c r="P9819" t="s">
        <v>34435</v>
      </c>
      <c r="Q9819" t="s">
        <v>34436</v>
      </c>
      <c r="R9819" t="s">
        <v>34378</v>
      </c>
      <c r="S9819" s="2">
        <v>43942</v>
      </c>
    </row>
    <row r="9820" spans="2:19" x14ac:dyDescent="0.35">
      <c r="B9820" t="s">
        <v>23373</v>
      </c>
      <c r="D9820" t="str">
        <f>IF(ISNUMBER(SEARCH("UKRI",Table2[[#This Row],[SourcingOwnerEmail]])),"UKRI","UKSBS")</f>
        <v>UKSBS</v>
      </c>
      <c r="E9820" t="s">
        <v>11</v>
      </c>
      <c r="F9820" t="s">
        <v>2295</v>
      </c>
      <c r="G9820" t="s">
        <v>428</v>
      </c>
      <c r="H9820" t="s">
        <v>23374</v>
      </c>
      <c r="I9820" s="2">
        <v>43922</v>
      </c>
      <c r="J9820" s="2">
        <v>43921</v>
      </c>
      <c r="L9820">
        <v>200000</v>
      </c>
      <c r="M9820" t="s">
        <v>20</v>
      </c>
      <c r="N9820" t="s">
        <v>21</v>
      </c>
      <c r="O9820" t="s">
        <v>34387</v>
      </c>
      <c r="P9820" t="s">
        <v>34435</v>
      </c>
      <c r="Q9820" t="s">
        <v>34436</v>
      </c>
      <c r="R9820" t="s">
        <v>34378</v>
      </c>
      <c r="S9820" s="2">
        <v>43942</v>
      </c>
    </row>
    <row r="9821" spans="2:19" x14ac:dyDescent="0.35">
      <c r="B9821" t="s">
        <v>23375</v>
      </c>
      <c r="D9821" t="str">
        <f>IF(ISNUMBER(SEARCH("UKRI",Table2[[#This Row],[SourcingOwnerEmail]])),"UKRI","UKSBS")</f>
        <v>UKSBS</v>
      </c>
      <c r="E9821" t="s">
        <v>11</v>
      </c>
      <c r="F9821" t="s">
        <v>2295</v>
      </c>
      <c r="G9821" t="s">
        <v>13395</v>
      </c>
      <c r="H9821" t="s">
        <v>23376</v>
      </c>
      <c r="I9821" s="2">
        <v>43922</v>
      </c>
      <c r="J9821" s="2">
        <v>44286</v>
      </c>
      <c r="L9821">
        <v>100000</v>
      </c>
      <c r="M9821" t="s">
        <v>20</v>
      </c>
      <c r="N9821" t="s">
        <v>21</v>
      </c>
      <c r="O9821" t="s">
        <v>34387</v>
      </c>
      <c r="P9821" t="s">
        <v>34435</v>
      </c>
      <c r="Q9821" t="s">
        <v>34436</v>
      </c>
      <c r="R9821" t="s">
        <v>34378</v>
      </c>
      <c r="S9821" s="2">
        <v>43943</v>
      </c>
    </row>
    <row r="9822" spans="2:19" x14ac:dyDescent="0.35">
      <c r="B9822" t="s">
        <v>23377</v>
      </c>
      <c r="D9822" t="str">
        <f>IF(ISNUMBER(SEARCH("UKRI",Table2[[#This Row],[SourcingOwnerEmail]])),"UKRI","UKSBS")</f>
        <v>UKSBS</v>
      </c>
      <c r="E9822" t="s">
        <v>11</v>
      </c>
      <c r="F9822" t="s">
        <v>2295</v>
      </c>
      <c r="G9822" t="s">
        <v>428</v>
      </c>
      <c r="H9822" t="s">
        <v>23378</v>
      </c>
      <c r="I9822" s="2">
        <v>43922</v>
      </c>
      <c r="J9822" s="2">
        <v>44286</v>
      </c>
      <c r="L9822">
        <v>100000</v>
      </c>
      <c r="M9822" t="s">
        <v>20</v>
      </c>
      <c r="N9822" t="s">
        <v>21</v>
      </c>
      <c r="O9822" t="s">
        <v>34387</v>
      </c>
      <c r="P9822" t="s">
        <v>34435</v>
      </c>
      <c r="Q9822" t="s">
        <v>34436</v>
      </c>
      <c r="R9822" t="s">
        <v>34378</v>
      </c>
      <c r="S9822" s="2">
        <v>43943</v>
      </c>
    </row>
    <row r="9823" spans="2:19" x14ac:dyDescent="0.35">
      <c r="B9823" t="s">
        <v>23379</v>
      </c>
      <c r="D9823" t="str">
        <f>IF(ISNUMBER(SEARCH("UKRI",Table2[[#This Row],[SourcingOwnerEmail]])),"UKRI","UKSBS")</f>
        <v>UKSBS</v>
      </c>
      <c r="E9823" t="s">
        <v>11</v>
      </c>
      <c r="F9823" t="s">
        <v>2295</v>
      </c>
      <c r="G9823" t="s">
        <v>22229</v>
      </c>
      <c r="H9823" t="s">
        <v>23380</v>
      </c>
      <c r="I9823" s="2">
        <v>43922</v>
      </c>
      <c r="J9823" s="2">
        <v>44286</v>
      </c>
      <c r="L9823">
        <v>30000</v>
      </c>
      <c r="M9823" t="s">
        <v>20</v>
      </c>
      <c r="N9823" t="s">
        <v>21</v>
      </c>
      <c r="O9823" t="s">
        <v>34387</v>
      </c>
      <c r="P9823" t="s">
        <v>34435</v>
      </c>
      <c r="Q9823" t="s">
        <v>34436</v>
      </c>
      <c r="R9823" t="s">
        <v>34378</v>
      </c>
      <c r="S9823" s="2">
        <v>43941</v>
      </c>
    </row>
    <row r="9824" spans="2:19" x14ac:dyDescent="0.35">
      <c r="B9824" t="s">
        <v>23381</v>
      </c>
      <c r="D9824" t="str">
        <f>IF(ISNUMBER(SEARCH("UKRI",Table2[[#This Row],[SourcingOwnerEmail]])),"UKRI","UKSBS")</f>
        <v>UKSBS</v>
      </c>
      <c r="E9824" t="s">
        <v>11</v>
      </c>
      <c r="F9824" t="s">
        <v>2295</v>
      </c>
      <c r="G9824" t="s">
        <v>428</v>
      </c>
      <c r="H9824" t="s">
        <v>23382</v>
      </c>
      <c r="I9824" s="2">
        <v>43922</v>
      </c>
      <c r="J9824" s="2">
        <v>44286</v>
      </c>
      <c r="L9824">
        <v>30000</v>
      </c>
      <c r="M9824" t="s">
        <v>20</v>
      </c>
      <c r="N9824" t="s">
        <v>21</v>
      </c>
      <c r="O9824" t="s">
        <v>34387</v>
      </c>
      <c r="P9824" t="s">
        <v>34435</v>
      </c>
      <c r="Q9824" t="s">
        <v>34436</v>
      </c>
      <c r="R9824" t="s">
        <v>34378</v>
      </c>
      <c r="S9824" s="2">
        <v>43942</v>
      </c>
    </row>
    <row r="9825" spans="2:19" x14ac:dyDescent="0.35">
      <c r="B9825" t="s">
        <v>23383</v>
      </c>
      <c r="D9825" t="str">
        <f>IF(ISNUMBER(SEARCH("UKRI",Table2[[#This Row],[SourcingOwnerEmail]])),"UKRI","UKSBS")</f>
        <v>UKSBS</v>
      </c>
      <c r="E9825" t="s">
        <v>11</v>
      </c>
      <c r="F9825" t="s">
        <v>93</v>
      </c>
      <c r="G9825" t="s">
        <v>13544</v>
      </c>
      <c r="H9825" t="s">
        <v>23384</v>
      </c>
      <c r="I9825" s="2">
        <v>43830</v>
      </c>
      <c r="J9825" s="2">
        <v>44196</v>
      </c>
      <c r="L9825">
        <v>30000</v>
      </c>
      <c r="M9825" t="s">
        <v>20</v>
      </c>
      <c r="N9825" t="s">
        <v>21</v>
      </c>
      <c r="O9825" t="s">
        <v>34387</v>
      </c>
      <c r="P9825" t="s">
        <v>34675</v>
      </c>
      <c r="Q9825" t="s">
        <v>34676</v>
      </c>
      <c r="R9825" t="s">
        <v>34378</v>
      </c>
      <c r="S9825" s="2">
        <v>43943</v>
      </c>
    </row>
    <row r="9826" spans="2:19" x14ac:dyDescent="0.35">
      <c r="B9826" t="s">
        <v>23385</v>
      </c>
      <c r="D9826" t="str">
        <f>IF(ISNUMBER(SEARCH("UKRI",Table2[[#This Row],[SourcingOwnerEmail]])),"UKRI","UKSBS")</f>
        <v>UKSBS</v>
      </c>
      <c r="E9826" t="s">
        <v>11</v>
      </c>
      <c r="F9826" t="s">
        <v>237</v>
      </c>
      <c r="G9826" t="s">
        <v>428</v>
      </c>
      <c r="H9826" t="s">
        <v>23386</v>
      </c>
      <c r="I9826" s="2">
        <v>43944</v>
      </c>
      <c r="J9826" s="2">
        <v>44439</v>
      </c>
      <c r="L9826">
        <v>50000</v>
      </c>
      <c r="M9826" t="s">
        <v>20</v>
      </c>
      <c r="N9826" t="s">
        <v>21</v>
      </c>
      <c r="O9826" t="s">
        <v>34387</v>
      </c>
      <c r="P9826" t="s">
        <v>34675</v>
      </c>
      <c r="Q9826" t="s">
        <v>34676</v>
      </c>
      <c r="R9826" t="s">
        <v>34378</v>
      </c>
      <c r="S9826" s="2">
        <v>43944</v>
      </c>
    </row>
    <row r="9827" spans="2:19" x14ac:dyDescent="0.35">
      <c r="B9827" t="s">
        <v>23387</v>
      </c>
      <c r="D9827" t="str">
        <f>IF(ISNUMBER(SEARCH("UKRI",Table2[[#This Row],[SourcingOwnerEmail]])),"UKRI","UKSBS")</f>
        <v>UKSBS</v>
      </c>
      <c r="E9827" t="s">
        <v>11</v>
      </c>
      <c r="F9827" t="s">
        <v>638</v>
      </c>
      <c r="G9827" t="s">
        <v>22097</v>
      </c>
      <c r="H9827" t="s">
        <v>23388</v>
      </c>
      <c r="I9827" s="2">
        <v>43973</v>
      </c>
      <c r="J9827" s="2">
        <v>44043</v>
      </c>
      <c r="L9827">
        <v>10400.4</v>
      </c>
      <c r="M9827" t="s">
        <v>20</v>
      </c>
      <c r="N9827" t="s">
        <v>21</v>
      </c>
      <c r="O9827" t="s">
        <v>34387</v>
      </c>
      <c r="P9827" t="s">
        <v>34675</v>
      </c>
      <c r="Q9827" t="s">
        <v>34676</v>
      </c>
      <c r="R9827" t="s">
        <v>34378</v>
      </c>
      <c r="S9827" s="2">
        <v>43944</v>
      </c>
    </row>
    <row r="9828" spans="2:19" x14ac:dyDescent="0.35">
      <c r="B9828" t="s">
        <v>23389</v>
      </c>
      <c r="D9828" t="str">
        <f>IF(ISNUMBER(SEARCH("UKRI",Table2[[#This Row],[SourcingOwnerEmail]])),"UKRI","UKSBS")</f>
        <v>UKSBS</v>
      </c>
      <c r="E9828" t="s">
        <v>11</v>
      </c>
      <c r="F9828" t="s">
        <v>237</v>
      </c>
      <c r="G9828" t="s">
        <v>11667</v>
      </c>
      <c r="H9828" t="s">
        <v>23390</v>
      </c>
      <c r="I9828" s="2">
        <v>43944</v>
      </c>
      <c r="J9828" s="2">
        <v>43979</v>
      </c>
      <c r="L9828">
        <v>24747.84</v>
      </c>
      <c r="M9828" t="s">
        <v>20</v>
      </c>
      <c r="N9828" t="s">
        <v>21</v>
      </c>
      <c r="O9828" t="s">
        <v>83</v>
      </c>
      <c r="P9828" t="s">
        <v>34849</v>
      </c>
      <c r="Q9828" t="s">
        <v>34850</v>
      </c>
      <c r="R9828" t="s">
        <v>34378</v>
      </c>
      <c r="S9828" s="2">
        <v>43944</v>
      </c>
    </row>
    <row r="9829" spans="2:19" x14ac:dyDescent="0.35">
      <c r="B9829" t="s">
        <v>23391</v>
      </c>
      <c r="D9829" t="str">
        <f>IF(ISNUMBER(SEARCH("UKRI",Table2[[#This Row],[SourcingOwnerEmail]])),"UKRI","UKSBS")</f>
        <v>UKSBS</v>
      </c>
      <c r="E9829" t="s">
        <v>11</v>
      </c>
      <c r="F9829" t="s">
        <v>638</v>
      </c>
      <c r="G9829" t="s">
        <v>141</v>
      </c>
      <c r="H9829" t="s">
        <v>23392</v>
      </c>
      <c r="I9829" s="2">
        <v>43950</v>
      </c>
      <c r="J9829" s="2">
        <v>43980</v>
      </c>
      <c r="L9829">
        <v>10590.62</v>
      </c>
      <c r="M9829" t="s">
        <v>20</v>
      </c>
      <c r="N9829" t="s">
        <v>21</v>
      </c>
      <c r="O9829" t="s">
        <v>83</v>
      </c>
      <c r="P9829" t="s">
        <v>34675</v>
      </c>
      <c r="Q9829" t="s">
        <v>34676</v>
      </c>
      <c r="R9829" t="s">
        <v>34378</v>
      </c>
      <c r="S9829" s="2">
        <v>43950</v>
      </c>
    </row>
    <row r="9830" spans="2:19" x14ac:dyDescent="0.35">
      <c r="B9830" t="s">
        <v>23393</v>
      </c>
      <c r="D9830" t="str">
        <f>IF(ISNUMBER(SEARCH("UKRI",Table2[[#This Row],[SourcingOwnerEmail]])),"UKRI","UKSBS")</f>
        <v>UKSBS</v>
      </c>
      <c r="E9830" t="s">
        <v>11</v>
      </c>
      <c r="F9830" t="s">
        <v>237</v>
      </c>
      <c r="G9830" t="s">
        <v>23394</v>
      </c>
      <c r="H9830" t="s">
        <v>23395</v>
      </c>
      <c r="I9830" s="2">
        <v>43973</v>
      </c>
      <c r="J9830" s="2">
        <v>43983</v>
      </c>
      <c r="L9830">
        <v>19002</v>
      </c>
      <c r="M9830" t="s">
        <v>20</v>
      </c>
      <c r="N9830" t="s">
        <v>21</v>
      </c>
      <c r="O9830" t="s">
        <v>83</v>
      </c>
      <c r="P9830" t="s">
        <v>34403</v>
      </c>
      <c r="Q9830" t="s">
        <v>34404</v>
      </c>
      <c r="R9830" t="s">
        <v>34378</v>
      </c>
      <c r="S9830" s="2">
        <v>43973</v>
      </c>
    </row>
    <row r="9831" spans="2:19" x14ac:dyDescent="0.35">
      <c r="B9831" t="s">
        <v>23396</v>
      </c>
      <c r="D9831" t="str">
        <f>IF(ISNUMBER(SEARCH("UKRI",Table2[[#This Row],[SourcingOwnerEmail]])),"UKRI","UKSBS")</f>
        <v>UKSBS</v>
      </c>
      <c r="E9831" t="s">
        <v>11</v>
      </c>
      <c r="F9831" t="s">
        <v>86</v>
      </c>
      <c r="G9831" t="s">
        <v>22295</v>
      </c>
      <c r="H9831" t="s">
        <v>23397</v>
      </c>
      <c r="I9831" s="2">
        <v>43951</v>
      </c>
      <c r="J9831" s="2">
        <v>44469</v>
      </c>
      <c r="K9831">
        <v>998400</v>
      </c>
      <c r="L9831">
        <v>998400</v>
      </c>
      <c r="M9831" t="s">
        <v>20</v>
      </c>
      <c r="N9831" t="s">
        <v>21</v>
      </c>
      <c r="O9831" t="s">
        <v>34375</v>
      </c>
      <c r="P9831" t="s">
        <v>34461</v>
      </c>
      <c r="Q9831" t="s">
        <v>34641</v>
      </c>
      <c r="R9831" t="s">
        <v>34378</v>
      </c>
      <c r="S9831" s="2">
        <v>43970</v>
      </c>
    </row>
    <row r="9832" spans="2:19" x14ac:dyDescent="0.35">
      <c r="B9832" t="s">
        <v>23398</v>
      </c>
      <c r="D9832" t="str">
        <f>IF(ISNUMBER(SEARCH("UKRI",Table2[[#This Row],[SourcingOwnerEmail]])),"UKRI","UKSBS")</f>
        <v>UKSBS</v>
      </c>
      <c r="E9832" t="s">
        <v>11</v>
      </c>
      <c r="F9832" t="s">
        <v>237</v>
      </c>
      <c r="G9832" t="s">
        <v>15576</v>
      </c>
      <c r="H9832" t="s">
        <v>23399</v>
      </c>
      <c r="I9832" s="2">
        <v>43945</v>
      </c>
      <c r="J9832" s="2">
        <v>43982</v>
      </c>
      <c r="L9832">
        <v>19941</v>
      </c>
      <c r="M9832" t="s">
        <v>20</v>
      </c>
      <c r="N9832" t="s">
        <v>21</v>
      </c>
      <c r="O9832" t="s">
        <v>83</v>
      </c>
      <c r="P9832" t="s">
        <v>34849</v>
      </c>
      <c r="Q9832" t="s">
        <v>34850</v>
      </c>
      <c r="R9832" t="s">
        <v>34378</v>
      </c>
      <c r="S9832" s="2">
        <v>43945</v>
      </c>
    </row>
    <row r="9833" spans="2:19" x14ac:dyDescent="0.35">
      <c r="B9833" t="s">
        <v>23400</v>
      </c>
      <c r="D9833" t="str">
        <f>IF(ISNUMBER(SEARCH("UKRI",Table2[[#This Row],[SourcingOwnerEmail]])),"UKRI","UKSBS")</f>
        <v>UKSBS</v>
      </c>
      <c r="E9833" t="s">
        <v>11</v>
      </c>
      <c r="F9833" t="s">
        <v>93</v>
      </c>
      <c r="G9833" t="s">
        <v>23401</v>
      </c>
      <c r="H9833" t="s">
        <v>23402</v>
      </c>
      <c r="I9833" s="2">
        <v>43983</v>
      </c>
      <c r="J9833" s="2">
        <v>44255</v>
      </c>
      <c r="L9833">
        <v>188565.72</v>
      </c>
      <c r="M9833" t="s">
        <v>20</v>
      </c>
      <c r="N9833" t="s">
        <v>21</v>
      </c>
      <c r="O9833" t="s">
        <v>34375</v>
      </c>
      <c r="P9833" t="s">
        <v>34849</v>
      </c>
      <c r="Q9833" t="s">
        <v>34850</v>
      </c>
      <c r="R9833" t="s">
        <v>34378</v>
      </c>
      <c r="S9833" s="2">
        <v>43964</v>
      </c>
    </row>
    <row r="9834" spans="2:19" x14ac:dyDescent="0.35">
      <c r="B9834" t="s">
        <v>23403</v>
      </c>
      <c r="D9834" t="str">
        <f>IF(ISNUMBER(SEARCH("UKRI",Table2[[#This Row],[SourcingOwnerEmail]])),"UKRI","UKSBS")</f>
        <v>UKSBS</v>
      </c>
      <c r="E9834" t="s">
        <v>11</v>
      </c>
      <c r="F9834" t="s">
        <v>237</v>
      </c>
      <c r="G9834" t="s">
        <v>20380</v>
      </c>
      <c r="H9834" t="s">
        <v>23404</v>
      </c>
      <c r="I9834" s="2">
        <v>43949</v>
      </c>
      <c r="J9834" s="2">
        <v>44012</v>
      </c>
      <c r="L9834">
        <v>16550</v>
      </c>
      <c r="M9834" t="s">
        <v>20</v>
      </c>
      <c r="N9834" t="s">
        <v>21</v>
      </c>
      <c r="O9834" t="s">
        <v>83</v>
      </c>
      <c r="P9834" t="s">
        <v>34675</v>
      </c>
      <c r="Q9834" t="s">
        <v>34676</v>
      </c>
      <c r="R9834" t="s">
        <v>34378</v>
      </c>
      <c r="S9834" s="2">
        <v>43949</v>
      </c>
    </row>
    <row r="9835" spans="2:19" x14ac:dyDescent="0.35">
      <c r="B9835" t="s">
        <v>23405</v>
      </c>
      <c r="D9835" t="str">
        <f>IF(ISNUMBER(SEARCH("UKRI",Table2[[#This Row],[SourcingOwnerEmail]])),"UKRI","UKSBS")</f>
        <v>UKSBS</v>
      </c>
      <c r="E9835" t="s">
        <v>11</v>
      </c>
      <c r="F9835" t="s">
        <v>469</v>
      </c>
      <c r="G9835" t="s">
        <v>23406</v>
      </c>
      <c r="H9835" t="s">
        <v>23407</v>
      </c>
      <c r="I9835" s="2">
        <v>43966</v>
      </c>
      <c r="J9835" s="2">
        <v>44078</v>
      </c>
      <c r="L9835">
        <v>39800</v>
      </c>
      <c r="M9835" t="s">
        <v>20</v>
      </c>
      <c r="N9835" t="s">
        <v>21</v>
      </c>
      <c r="O9835" t="s">
        <v>34375</v>
      </c>
      <c r="P9835" t="s">
        <v>34849</v>
      </c>
      <c r="Q9835" t="s">
        <v>34850</v>
      </c>
      <c r="R9835" t="s">
        <v>34378</v>
      </c>
      <c r="S9835" s="2">
        <v>43958</v>
      </c>
    </row>
    <row r="9836" spans="2:19" x14ac:dyDescent="0.35">
      <c r="B9836" t="s">
        <v>23408</v>
      </c>
      <c r="D9836" t="str">
        <f>IF(ISNUMBER(SEARCH("UKRI",Table2[[#This Row],[SourcingOwnerEmail]])),"UKRI","UKSBS")</f>
        <v>UKSBS</v>
      </c>
      <c r="E9836" t="s">
        <v>11</v>
      </c>
      <c r="F9836" t="s">
        <v>340</v>
      </c>
      <c r="G9836" t="s">
        <v>343</v>
      </c>
      <c r="H9836" t="s">
        <v>23409</v>
      </c>
      <c r="I9836" s="2">
        <v>43951</v>
      </c>
      <c r="J9836" s="2">
        <v>43981</v>
      </c>
      <c r="L9836">
        <v>75491.8</v>
      </c>
      <c r="M9836" t="s">
        <v>20</v>
      </c>
      <c r="N9836" t="s">
        <v>21</v>
      </c>
      <c r="O9836" t="s">
        <v>34375</v>
      </c>
      <c r="P9836" t="s">
        <v>34675</v>
      </c>
      <c r="Q9836" t="s">
        <v>34676</v>
      </c>
      <c r="R9836" t="s">
        <v>34378</v>
      </c>
      <c r="S9836" s="2">
        <v>43951</v>
      </c>
    </row>
    <row r="9837" spans="2:19" x14ac:dyDescent="0.35">
      <c r="B9837" t="s">
        <v>23410</v>
      </c>
      <c r="D9837" t="str">
        <f>IF(ISNUMBER(SEARCH("UKRI",Table2[[#This Row],[SourcingOwnerEmail]])),"UKRI","UKSBS")</f>
        <v>UKSBS</v>
      </c>
      <c r="E9837" t="s">
        <v>11</v>
      </c>
      <c r="F9837" t="s">
        <v>340</v>
      </c>
      <c r="G9837" t="s">
        <v>23411</v>
      </c>
      <c r="H9837" t="s">
        <v>23412</v>
      </c>
      <c r="I9837" s="2">
        <v>43956</v>
      </c>
      <c r="J9837" s="2">
        <v>43971</v>
      </c>
      <c r="L9837">
        <v>19599.919999999998</v>
      </c>
      <c r="M9837" t="s">
        <v>20</v>
      </c>
      <c r="N9837" t="s">
        <v>21</v>
      </c>
      <c r="O9837" t="s">
        <v>83</v>
      </c>
      <c r="P9837" t="s">
        <v>34403</v>
      </c>
      <c r="Q9837" t="s">
        <v>34404</v>
      </c>
      <c r="R9837" t="s">
        <v>34378</v>
      </c>
      <c r="S9837" s="2">
        <v>43956</v>
      </c>
    </row>
    <row r="9838" spans="2:19" x14ac:dyDescent="0.35">
      <c r="B9838" t="s">
        <v>23413</v>
      </c>
      <c r="D9838" t="str">
        <f>IF(ISNUMBER(SEARCH("UKRI",Table2[[#This Row],[SourcingOwnerEmail]])),"UKRI","UKSBS")</f>
        <v>UKSBS</v>
      </c>
      <c r="E9838" t="s">
        <v>11</v>
      </c>
      <c r="F9838" t="s">
        <v>237</v>
      </c>
      <c r="G9838" t="s">
        <v>23414</v>
      </c>
      <c r="H9838" t="s">
        <v>23415</v>
      </c>
      <c r="I9838" s="2">
        <v>43957</v>
      </c>
      <c r="J9838" s="2">
        <v>44104</v>
      </c>
      <c r="L9838">
        <v>21242.92</v>
      </c>
      <c r="M9838" t="s">
        <v>20</v>
      </c>
      <c r="N9838" t="s">
        <v>21</v>
      </c>
      <c r="O9838" t="s">
        <v>83</v>
      </c>
      <c r="P9838" t="s">
        <v>34675</v>
      </c>
      <c r="Q9838" t="s">
        <v>34676</v>
      </c>
      <c r="R9838" t="s">
        <v>34378</v>
      </c>
      <c r="S9838" s="2">
        <v>43957</v>
      </c>
    </row>
    <row r="9839" spans="2:19" x14ac:dyDescent="0.35">
      <c r="B9839" t="s">
        <v>23416</v>
      </c>
      <c r="D9839" t="str">
        <f>IF(ISNUMBER(SEARCH("UKRI",Table2[[#This Row],[SourcingOwnerEmail]])),"UKRI","UKSBS")</f>
        <v>UKSBS</v>
      </c>
      <c r="E9839" t="s">
        <v>11</v>
      </c>
      <c r="F9839" t="s">
        <v>4272</v>
      </c>
      <c r="G9839" t="s">
        <v>13527</v>
      </c>
      <c r="H9839" t="s">
        <v>23417</v>
      </c>
      <c r="I9839" s="2">
        <v>43951</v>
      </c>
      <c r="J9839" s="2">
        <v>43980</v>
      </c>
      <c r="L9839">
        <v>19993.13</v>
      </c>
      <c r="M9839" t="s">
        <v>20</v>
      </c>
      <c r="N9839" t="s">
        <v>21</v>
      </c>
      <c r="O9839" t="s">
        <v>83</v>
      </c>
      <c r="P9839" t="s">
        <v>34675</v>
      </c>
      <c r="Q9839" t="s">
        <v>34676</v>
      </c>
      <c r="R9839" t="s">
        <v>34378</v>
      </c>
      <c r="S9839" s="2">
        <v>43952</v>
      </c>
    </row>
    <row r="9840" spans="2:19" x14ac:dyDescent="0.35">
      <c r="B9840" t="s">
        <v>23418</v>
      </c>
      <c r="D9840" t="str">
        <f>IF(ISNUMBER(SEARCH("UKRI",Table2[[#This Row],[SourcingOwnerEmail]])),"UKRI","UKSBS")</f>
        <v>UKSBS</v>
      </c>
      <c r="E9840" t="s">
        <v>11</v>
      </c>
      <c r="F9840" t="s">
        <v>469</v>
      </c>
      <c r="G9840" t="s">
        <v>23419</v>
      </c>
      <c r="H9840" t="s">
        <v>23420</v>
      </c>
      <c r="I9840" s="2">
        <v>43958</v>
      </c>
      <c r="J9840" s="2">
        <v>44012</v>
      </c>
      <c r="L9840">
        <v>41296.58</v>
      </c>
      <c r="M9840" t="s">
        <v>20</v>
      </c>
      <c r="N9840" t="s">
        <v>21</v>
      </c>
      <c r="O9840" t="s">
        <v>34375</v>
      </c>
      <c r="P9840" t="s">
        <v>34675</v>
      </c>
      <c r="Q9840" t="s">
        <v>34676</v>
      </c>
      <c r="R9840" t="s">
        <v>34378</v>
      </c>
      <c r="S9840" s="2">
        <v>43958</v>
      </c>
    </row>
    <row r="9841" spans="2:19" x14ac:dyDescent="0.35">
      <c r="B9841" t="s">
        <v>23421</v>
      </c>
      <c r="D9841" t="str">
        <f>IF(ISNUMBER(SEARCH("UKRI",Table2[[#This Row],[SourcingOwnerEmail]])),"UKRI","UKSBS")</f>
        <v>UKSBS</v>
      </c>
      <c r="E9841" t="s">
        <v>11</v>
      </c>
      <c r="F9841" t="s">
        <v>340</v>
      </c>
      <c r="G9841" t="s">
        <v>23422</v>
      </c>
      <c r="H9841" t="s">
        <v>23423</v>
      </c>
      <c r="I9841" s="2">
        <v>43955</v>
      </c>
      <c r="J9841" s="2">
        <v>44013</v>
      </c>
      <c r="L9841">
        <v>19979.84</v>
      </c>
      <c r="M9841" t="s">
        <v>20</v>
      </c>
      <c r="N9841" t="s">
        <v>21</v>
      </c>
      <c r="O9841" t="s">
        <v>83</v>
      </c>
      <c r="P9841" t="s">
        <v>34403</v>
      </c>
      <c r="Q9841" t="s">
        <v>34404</v>
      </c>
      <c r="R9841" t="s">
        <v>34378</v>
      </c>
      <c r="S9841" s="2">
        <v>43955</v>
      </c>
    </row>
    <row r="9842" spans="2:19" x14ac:dyDescent="0.35">
      <c r="B9842" t="s">
        <v>23424</v>
      </c>
      <c r="D9842" t="str">
        <f>IF(ISNUMBER(SEARCH("UKRI",Table2[[#This Row],[SourcingOwnerEmail]])),"UKRI","UKSBS")</f>
        <v>UKSBS</v>
      </c>
      <c r="E9842" t="s">
        <v>11</v>
      </c>
      <c r="F9842" t="s">
        <v>1996</v>
      </c>
      <c r="G9842" t="s">
        <v>23425</v>
      </c>
      <c r="H9842" t="s">
        <v>23426</v>
      </c>
      <c r="I9842" s="2">
        <v>43955</v>
      </c>
      <c r="J9842" s="2">
        <v>44026</v>
      </c>
      <c r="L9842">
        <v>26015</v>
      </c>
      <c r="M9842" t="s">
        <v>20</v>
      </c>
      <c r="N9842" t="s">
        <v>21</v>
      </c>
      <c r="O9842" t="s">
        <v>34375</v>
      </c>
      <c r="P9842" t="s">
        <v>34849</v>
      </c>
      <c r="Q9842" t="s">
        <v>34850</v>
      </c>
      <c r="R9842" t="s">
        <v>34378</v>
      </c>
      <c r="S9842" s="2">
        <v>43955</v>
      </c>
    </row>
    <row r="9843" spans="2:19" x14ac:dyDescent="0.35">
      <c r="B9843" t="s">
        <v>23427</v>
      </c>
      <c r="D9843" t="str">
        <f>IF(ISNUMBER(SEARCH("UKRI",Table2[[#This Row],[SourcingOwnerEmail]])),"UKRI","UKSBS")</f>
        <v>UKSBS</v>
      </c>
      <c r="E9843" t="s">
        <v>11</v>
      </c>
      <c r="F9843" t="s">
        <v>93</v>
      </c>
      <c r="G9843" t="s">
        <v>23428</v>
      </c>
      <c r="H9843" t="s">
        <v>23429</v>
      </c>
      <c r="I9843" s="2">
        <v>43955</v>
      </c>
      <c r="J9843" s="2">
        <v>43987</v>
      </c>
      <c r="L9843">
        <v>20190</v>
      </c>
      <c r="M9843" t="s">
        <v>20</v>
      </c>
      <c r="N9843" t="s">
        <v>21</v>
      </c>
      <c r="O9843" t="s">
        <v>83</v>
      </c>
      <c r="P9843" t="s">
        <v>34675</v>
      </c>
      <c r="Q9843" t="s">
        <v>34676</v>
      </c>
      <c r="R9843" t="s">
        <v>34378</v>
      </c>
      <c r="S9843" s="2">
        <v>43952</v>
      </c>
    </row>
    <row r="9844" spans="2:19" x14ac:dyDescent="0.35">
      <c r="B9844" t="s">
        <v>23430</v>
      </c>
      <c r="D9844" t="str">
        <f>IF(ISNUMBER(SEARCH("UKRI",Table2[[#This Row],[SourcingOwnerEmail]])),"UKRI","UKSBS")</f>
        <v>UKSBS</v>
      </c>
      <c r="E9844" t="s">
        <v>11</v>
      </c>
      <c r="F9844" t="s">
        <v>93</v>
      </c>
      <c r="G9844" t="s">
        <v>11713</v>
      </c>
      <c r="H9844" t="s">
        <v>23431</v>
      </c>
      <c r="I9844" s="2">
        <v>43955</v>
      </c>
      <c r="J9844" s="2">
        <v>43977</v>
      </c>
      <c r="L9844">
        <v>12807.24</v>
      </c>
      <c r="M9844" t="s">
        <v>20</v>
      </c>
      <c r="N9844" t="s">
        <v>21</v>
      </c>
      <c r="O9844" t="s">
        <v>83</v>
      </c>
      <c r="P9844" t="s">
        <v>34849</v>
      </c>
      <c r="Q9844" t="s">
        <v>34850</v>
      </c>
      <c r="R9844" t="s">
        <v>34378</v>
      </c>
      <c r="S9844" s="2">
        <v>43955</v>
      </c>
    </row>
    <row r="9845" spans="2:19" x14ac:dyDescent="0.35">
      <c r="B9845" t="s">
        <v>23432</v>
      </c>
      <c r="D9845" t="str">
        <f>IF(ISNUMBER(SEARCH("UKRI",Table2[[#This Row],[SourcingOwnerEmail]])),"UKRI","UKSBS")</f>
        <v>UKSBS</v>
      </c>
      <c r="E9845" t="s">
        <v>11</v>
      </c>
      <c r="F9845" t="s">
        <v>93</v>
      </c>
      <c r="G9845" t="s">
        <v>13124</v>
      </c>
      <c r="H9845" t="s">
        <v>23433</v>
      </c>
      <c r="I9845" s="2">
        <v>43957</v>
      </c>
      <c r="J9845" s="2">
        <v>44141</v>
      </c>
      <c r="L9845">
        <v>29995</v>
      </c>
      <c r="M9845" t="s">
        <v>20</v>
      </c>
      <c r="N9845" t="s">
        <v>21</v>
      </c>
      <c r="O9845" t="s">
        <v>83</v>
      </c>
      <c r="P9845" t="s">
        <v>34849</v>
      </c>
      <c r="Q9845" t="s">
        <v>34850</v>
      </c>
      <c r="R9845" t="s">
        <v>34378</v>
      </c>
      <c r="S9845" s="2">
        <v>43957</v>
      </c>
    </row>
    <row r="9846" spans="2:19" x14ac:dyDescent="0.35">
      <c r="B9846" t="s">
        <v>23434</v>
      </c>
      <c r="D9846" t="str">
        <f>IF(ISNUMBER(SEARCH("UKRI",Table2[[#This Row],[SourcingOwnerEmail]])),"UKRI","UKSBS")</f>
        <v>UKSBS</v>
      </c>
      <c r="E9846" t="s">
        <v>11</v>
      </c>
      <c r="F9846" t="s">
        <v>93</v>
      </c>
      <c r="G9846" t="s">
        <v>19289</v>
      </c>
      <c r="H9846" t="s">
        <v>23435</v>
      </c>
      <c r="I9846" s="2">
        <v>44110</v>
      </c>
      <c r="J9846" s="2">
        <v>45016</v>
      </c>
      <c r="K9846">
        <v>1200000</v>
      </c>
      <c r="L9846">
        <v>1192921.8500000001</v>
      </c>
      <c r="M9846" t="s">
        <v>20</v>
      </c>
      <c r="N9846" t="s">
        <v>4305</v>
      </c>
      <c r="O9846" t="s">
        <v>34418</v>
      </c>
      <c r="P9846" t="s">
        <v>34461</v>
      </c>
      <c r="Q9846" t="s">
        <v>34641</v>
      </c>
      <c r="R9846" t="s">
        <v>34378</v>
      </c>
      <c r="S9846" s="2">
        <v>44110</v>
      </c>
    </row>
    <row r="9847" spans="2:19" x14ac:dyDescent="0.35">
      <c r="B9847" t="s">
        <v>23436</v>
      </c>
      <c r="D9847" t="str">
        <f>IF(ISNUMBER(SEARCH("UKRI",Table2[[#This Row],[SourcingOwnerEmail]])),"UKRI","UKSBS")</f>
        <v>UKSBS</v>
      </c>
      <c r="E9847" t="s">
        <v>11</v>
      </c>
      <c r="F9847" t="s">
        <v>86</v>
      </c>
      <c r="G9847" t="s">
        <v>99</v>
      </c>
      <c r="H9847" t="s">
        <v>23437</v>
      </c>
      <c r="I9847" s="2">
        <v>43983</v>
      </c>
      <c r="J9847" s="2">
        <v>44712</v>
      </c>
      <c r="K9847">
        <v>51780.15</v>
      </c>
      <c r="L9847">
        <v>51780.15</v>
      </c>
      <c r="M9847" t="s">
        <v>20</v>
      </c>
      <c r="N9847" t="s">
        <v>4305</v>
      </c>
      <c r="O9847" t="s">
        <v>34375</v>
      </c>
      <c r="P9847" t="s">
        <v>34461</v>
      </c>
      <c r="Q9847" t="s">
        <v>34641</v>
      </c>
      <c r="R9847" t="s">
        <v>34378</v>
      </c>
      <c r="S9847" s="2">
        <v>43971</v>
      </c>
    </row>
    <row r="9848" spans="2:19" x14ac:dyDescent="0.35">
      <c r="B9848" t="s">
        <v>23438</v>
      </c>
      <c r="D9848" t="str">
        <f>IF(ISNUMBER(SEARCH("UKRI",Table2[[#This Row],[SourcingOwnerEmail]])),"UKRI","UKSBS")</f>
        <v>UKSBS</v>
      </c>
      <c r="E9848" t="s">
        <v>11</v>
      </c>
      <c r="F9848" t="s">
        <v>469</v>
      </c>
      <c r="G9848" t="s">
        <v>23439</v>
      </c>
      <c r="H9848" t="s">
        <v>23440</v>
      </c>
      <c r="I9848" s="2">
        <v>43958</v>
      </c>
      <c r="J9848" s="2">
        <v>43972</v>
      </c>
      <c r="L9848">
        <v>31526.66</v>
      </c>
      <c r="M9848" t="s">
        <v>20</v>
      </c>
      <c r="N9848" t="s">
        <v>21</v>
      </c>
      <c r="O9848" t="s">
        <v>83</v>
      </c>
      <c r="P9848" t="s">
        <v>34590</v>
      </c>
      <c r="Q9848" t="s">
        <v>34591</v>
      </c>
      <c r="R9848" t="s">
        <v>34378</v>
      </c>
      <c r="S9848" s="2">
        <v>43958</v>
      </c>
    </row>
    <row r="9849" spans="2:19" x14ac:dyDescent="0.35">
      <c r="B9849" t="s">
        <v>23441</v>
      </c>
      <c r="D9849" t="str">
        <f>IF(ISNUMBER(SEARCH("UKRI",Table2[[#This Row],[SourcingOwnerEmail]])),"UKRI","UKSBS")</f>
        <v>UKSBS</v>
      </c>
      <c r="E9849" t="s">
        <v>11</v>
      </c>
      <c r="F9849" t="s">
        <v>345</v>
      </c>
      <c r="G9849" t="s">
        <v>12639</v>
      </c>
      <c r="H9849" t="s">
        <v>23442</v>
      </c>
      <c r="I9849" s="2">
        <v>43952</v>
      </c>
      <c r="J9849" s="2">
        <v>44316</v>
      </c>
      <c r="L9849">
        <v>17760</v>
      </c>
      <c r="M9849" t="s">
        <v>20</v>
      </c>
      <c r="N9849" t="s">
        <v>21</v>
      </c>
      <c r="O9849" t="s">
        <v>83</v>
      </c>
      <c r="P9849" t="s">
        <v>34849</v>
      </c>
      <c r="Q9849" t="s">
        <v>34850</v>
      </c>
      <c r="R9849" t="s">
        <v>34378</v>
      </c>
      <c r="S9849" s="2">
        <v>43964</v>
      </c>
    </row>
    <row r="9850" spans="2:19" x14ac:dyDescent="0.35">
      <c r="B9850" t="s">
        <v>23443</v>
      </c>
      <c r="D9850" t="str">
        <f>IF(ISNUMBER(SEARCH("UKRI",Table2[[#This Row],[SourcingOwnerEmail]])),"UKRI","UKSBS")</f>
        <v>UKSBS</v>
      </c>
      <c r="E9850" t="s">
        <v>11</v>
      </c>
      <c r="F9850" t="s">
        <v>237</v>
      </c>
      <c r="G9850" t="s">
        <v>491</v>
      </c>
      <c r="H9850" t="s">
        <v>23444</v>
      </c>
      <c r="I9850" s="2">
        <v>43958</v>
      </c>
      <c r="J9850" s="2">
        <v>44028</v>
      </c>
      <c r="L9850">
        <v>42100</v>
      </c>
      <c r="M9850" t="s">
        <v>20</v>
      </c>
      <c r="N9850" t="s">
        <v>21</v>
      </c>
      <c r="O9850" t="s">
        <v>83</v>
      </c>
      <c r="P9850" t="s">
        <v>34590</v>
      </c>
      <c r="Q9850" t="s">
        <v>34591</v>
      </c>
      <c r="R9850" t="s">
        <v>34378</v>
      </c>
      <c r="S9850" s="2">
        <v>43958</v>
      </c>
    </row>
    <row r="9851" spans="2:19" x14ac:dyDescent="0.35">
      <c r="B9851" t="s">
        <v>23445</v>
      </c>
      <c r="D9851" t="str">
        <f>IF(ISNUMBER(SEARCH("UKRI",Table2[[#This Row],[SourcingOwnerEmail]])),"UKRI","UKSBS")</f>
        <v>UKSBS</v>
      </c>
      <c r="E9851" t="s">
        <v>11</v>
      </c>
      <c r="F9851" t="s">
        <v>93</v>
      </c>
      <c r="G9851" t="s">
        <v>23446</v>
      </c>
      <c r="H9851" t="s">
        <v>23447</v>
      </c>
      <c r="I9851" s="2">
        <v>43972</v>
      </c>
      <c r="J9851" s="2">
        <v>44336</v>
      </c>
      <c r="L9851">
        <v>10468</v>
      </c>
      <c r="M9851" t="s">
        <v>20</v>
      </c>
      <c r="N9851" t="s">
        <v>4305</v>
      </c>
      <c r="O9851" t="s">
        <v>83</v>
      </c>
      <c r="P9851" t="s">
        <v>34675</v>
      </c>
      <c r="Q9851" t="s">
        <v>34676</v>
      </c>
      <c r="R9851" t="s">
        <v>34378</v>
      </c>
      <c r="S9851" s="2">
        <v>43978</v>
      </c>
    </row>
    <row r="9852" spans="2:19" x14ac:dyDescent="0.35">
      <c r="B9852" t="s">
        <v>23448</v>
      </c>
      <c r="D9852" t="str">
        <f>IF(ISNUMBER(SEARCH("UKRI",Table2[[#This Row],[SourcingOwnerEmail]])),"UKRI","UKSBS")</f>
        <v>UKSBS</v>
      </c>
      <c r="E9852" t="s">
        <v>11</v>
      </c>
      <c r="F9852" t="s">
        <v>345</v>
      </c>
      <c r="G9852" t="s">
        <v>23449</v>
      </c>
      <c r="H9852" t="s">
        <v>23450</v>
      </c>
      <c r="I9852" s="2">
        <v>43969</v>
      </c>
      <c r="J9852" s="2">
        <v>44334</v>
      </c>
      <c r="L9852">
        <v>98917</v>
      </c>
      <c r="M9852" t="s">
        <v>20</v>
      </c>
      <c r="N9852" t="s">
        <v>4305</v>
      </c>
      <c r="O9852" t="s">
        <v>34375</v>
      </c>
      <c r="P9852" t="s">
        <v>34675</v>
      </c>
      <c r="Q9852" t="s">
        <v>34676</v>
      </c>
      <c r="R9852" t="s">
        <v>34378</v>
      </c>
      <c r="S9852" s="2">
        <v>43971</v>
      </c>
    </row>
    <row r="9853" spans="2:19" x14ac:dyDescent="0.35">
      <c r="B9853" t="s">
        <v>23451</v>
      </c>
      <c r="D9853" t="str">
        <f>IF(ISNUMBER(SEARCH("UKRI",Table2[[#This Row],[SourcingOwnerEmail]])),"UKRI","UKSBS")</f>
        <v>UKSBS</v>
      </c>
      <c r="E9853" t="s">
        <v>11</v>
      </c>
      <c r="F9853" t="s">
        <v>237</v>
      </c>
      <c r="G9853" t="s">
        <v>7117</v>
      </c>
      <c r="H9853" t="s">
        <v>23452</v>
      </c>
      <c r="I9853" s="2">
        <v>43964</v>
      </c>
      <c r="J9853" s="2">
        <v>44146</v>
      </c>
      <c r="L9853">
        <v>42885.47</v>
      </c>
      <c r="M9853" t="s">
        <v>20</v>
      </c>
      <c r="N9853" t="s">
        <v>21</v>
      </c>
      <c r="O9853" t="s">
        <v>83</v>
      </c>
      <c r="P9853" t="s">
        <v>34590</v>
      </c>
      <c r="Q9853" t="s">
        <v>34591</v>
      </c>
      <c r="R9853" t="s">
        <v>34378</v>
      </c>
      <c r="S9853" s="2">
        <v>43964</v>
      </c>
    </row>
    <row r="9854" spans="2:19" x14ac:dyDescent="0.35">
      <c r="B9854" t="s">
        <v>23453</v>
      </c>
      <c r="D9854" t="str">
        <f>IF(ISNUMBER(SEARCH("UKRI",Table2[[#This Row],[SourcingOwnerEmail]])),"UKRI","UKSBS")</f>
        <v>UKSBS</v>
      </c>
      <c r="E9854" t="s">
        <v>11</v>
      </c>
      <c r="F9854" t="s">
        <v>237</v>
      </c>
      <c r="G9854" t="s">
        <v>23454</v>
      </c>
      <c r="H9854" t="s">
        <v>23455</v>
      </c>
      <c r="I9854" s="2">
        <v>43969</v>
      </c>
      <c r="J9854" s="2">
        <v>44026</v>
      </c>
      <c r="L9854">
        <v>15655</v>
      </c>
      <c r="M9854" t="s">
        <v>20</v>
      </c>
      <c r="N9854" t="s">
        <v>21</v>
      </c>
      <c r="O9854" t="s">
        <v>83</v>
      </c>
      <c r="P9854" t="s">
        <v>34849</v>
      </c>
      <c r="Q9854" t="s">
        <v>34850</v>
      </c>
      <c r="R9854" t="s">
        <v>34378</v>
      </c>
      <c r="S9854" s="2">
        <v>43969</v>
      </c>
    </row>
    <row r="9855" spans="2:19" x14ac:dyDescent="0.35">
      <c r="B9855" t="s">
        <v>23456</v>
      </c>
      <c r="D9855" t="str">
        <f>IF(ISNUMBER(SEARCH("UKRI",Table2[[#This Row],[SourcingOwnerEmail]])),"UKRI","UKSBS")</f>
        <v>UKSBS</v>
      </c>
      <c r="E9855" t="s">
        <v>11</v>
      </c>
      <c r="F9855" t="s">
        <v>5319</v>
      </c>
      <c r="G9855" t="s">
        <v>23457</v>
      </c>
      <c r="H9855" t="s">
        <v>23458</v>
      </c>
      <c r="I9855" s="2">
        <v>43964</v>
      </c>
      <c r="J9855" s="2">
        <v>44015</v>
      </c>
      <c r="L9855">
        <v>13115.52</v>
      </c>
      <c r="M9855" t="s">
        <v>20</v>
      </c>
      <c r="N9855" t="s">
        <v>21</v>
      </c>
      <c r="O9855" t="s">
        <v>83</v>
      </c>
      <c r="P9855" t="s">
        <v>34675</v>
      </c>
      <c r="Q9855" t="s">
        <v>34676</v>
      </c>
      <c r="R9855" t="s">
        <v>34378</v>
      </c>
      <c r="S9855" s="2">
        <v>43965</v>
      </c>
    </row>
    <row r="9856" spans="2:19" x14ac:dyDescent="0.35">
      <c r="B9856" t="s">
        <v>23459</v>
      </c>
      <c r="D9856" t="str">
        <f>IF(ISNUMBER(SEARCH("UKRI",Table2[[#This Row],[SourcingOwnerEmail]])),"UKRI","UKSBS")</f>
        <v>UKSBS</v>
      </c>
      <c r="E9856" t="s">
        <v>11</v>
      </c>
      <c r="F9856" t="s">
        <v>340</v>
      </c>
      <c r="G9856" t="s">
        <v>23460</v>
      </c>
      <c r="H9856" t="s">
        <v>23461</v>
      </c>
      <c r="I9856" s="2">
        <v>43965</v>
      </c>
      <c r="J9856" s="2">
        <v>44329</v>
      </c>
      <c r="L9856">
        <v>23675</v>
      </c>
      <c r="M9856" t="s">
        <v>20</v>
      </c>
      <c r="N9856" t="s">
        <v>4305</v>
      </c>
      <c r="O9856" t="s">
        <v>83</v>
      </c>
      <c r="P9856" t="s">
        <v>34409</v>
      </c>
      <c r="Q9856" t="s">
        <v>34410</v>
      </c>
      <c r="R9856" t="s">
        <v>34378</v>
      </c>
      <c r="S9856" s="2">
        <v>43965</v>
      </c>
    </row>
    <row r="9857" spans="2:19" x14ac:dyDescent="0.35">
      <c r="B9857" t="s">
        <v>23462</v>
      </c>
      <c r="D9857" t="str">
        <f>IF(ISNUMBER(SEARCH("UKRI",Table2[[#This Row],[SourcingOwnerEmail]])),"UKRI","UKSBS")</f>
        <v>UKSBS</v>
      </c>
      <c r="E9857" t="s">
        <v>11</v>
      </c>
      <c r="F9857" t="s">
        <v>75</v>
      </c>
      <c r="G9857" t="s">
        <v>23463</v>
      </c>
      <c r="H9857" t="s">
        <v>23464</v>
      </c>
      <c r="I9857" s="2">
        <v>43966</v>
      </c>
      <c r="J9857" s="2">
        <v>44330</v>
      </c>
      <c r="L9857">
        <v>22934</v>
      </c>
      <c r="M9857" t="s">
        <v>20</v>
      </c>
      <c r="N9857" t="s">
        <v>4305</v>
      </c>
      <c r="O9857" t="s">
        <v>83</v>
      </c>
      <c r="P9857" t="s">
        <v>34409</v>
      </c>
      <c r="Q9857" t="s">
        <v>34410</v>
      </c>
      <c r="R9857" t="s">
        <v>34378</v>
      </c>
      <c r="S9857" s="2">
        <v>43966</v>
      </c>
    </row>
    <row r="9858" spans="2:19" x14ac:dyDescent="0.35">
      <c r="B9858" t="s">
        <v>23465</v>
      </c>
      <c r="D9858" t="str">
        <f>IF(ISNUMBER(SEARCH("UKRI",Table2[[#This Row],[SourcingOwnerEmail]])),"UKRI","UKSBS")</f>
        <v>UKSBS</v>
      </c>
      <c r="E9858" t="s">
        <v>11</v>
      </c>
      <c r="F9858" t="s">
        <v>237</v>
      </c>
      <c r="G9858" t="s">
        <v>11843</v>
      </c>
      <c r="H9858" t="s">
        <v>23466</v>
      </c>
      <c r="I9858" s="2">
        <v>43969</v>
      </c>
      <c r="J9858" s="2">
        <v>44011</v>
      </c>
      <c r="L9858">
        <v>13520</v>
      </c>
      <c r="M9858" t="s">
        <v>20</v>
      </c>
      <c r="N9858" t="s">
        <v>21</v>
      </c>
      <c r="O9858" t="s">
        <v>83</v>
      </c>
      <c r="P9858" t="s">
        <v>34590</v>
      </c>
      <c r="Q9858" t="s">
        <v>34591</v>
      </c>
      <c r="R9858" t="s">
        <v>34378</v>
      </c>
      <c r="S9858" s="2">
        <v>43969</v>
      </c>
    </row>
    <row r="9859" spans="2:19" x14ac:dyDescent="0.35">
      <c r="B9859" t="s">
        <v>23467</v>
      </c>
      <c r="D9859" t="str">
        <f>IF(ISNUMBER(SEARCH("UKRI",Table2[[#This Row],[SourcingOwnerEmail]])),"UKRI","UKSBS")</f>
        <v>UKSBS</v>
      </c>
      <c r="E9859" t="s">
        <v>11</v>
      </c>
      <c r="F9859" t="s">
        <v>237</v>
      </c>
      <c r="G9859" t="s">
        <v>449</v>
      </c>
      <c r="H9859" t="s">
        <v>23468</v>
      </c>
      <c r="I9859" s="2">
        <v>43969</v>
      </c>
      <c r="J9859" s="2">
        <v>44090</v>
      </c>
      <c r="L9859">
        <v>16146.56</v>
      </c>
      <c r="M9859" t="s">
        <v>20</v>
      </c>
      <c r="N9859" t="s">
        <v>21</v>
      </c>
      <c r="O9859" t="s">
        <v>83</v>
      </c>
      <c r="P9859" t="s">
        <v>34403</v>
      </c>
      <c r="Q9859" t="s">
        <v>34404</v>
      </c>
      <c r="R9859" t="s">
        <v>34378</v>
      </c>
      <c r="S9859" s="2">
        <v>43969</v>
      </c>
    </row>
    <row r="9860" spans="2:19" x14ac:dyDescent="0.35">
      <c r="B9860" t="s">
        <v>23469</v>
      </c>
      <c r="D9860" t="str">
        <f>IF(ISNUMBER(SEARCH("UKRI",Table2[[#This Row],[SourcingOwnerEmail]])),"UKRI","UKSBS")</f>
        <v>UKSBS</v>
      </c>
      <c r="E9860" t="s">
        <v>11</v>
      </c>
      <c r="F9860" t="s">
        <v>237</v>
      </c>
      <c r="G9860" t="s">
        <v>491</v>
      </c>
      <c r="H9860" t="s">
        <v>23470</v>
      </c>
      <c r="I9860" s="2">
        <v>43970</v>
      </c>
      <c r="J9860" s="2">
        <v>43999</v>
      </c>
      <c r="L9860">
        <v>29466</v>
      </c>
      <c r="M9860" t="s">
        <v>20</v>
      </c>
      <c r="N9860" t="s">
        <v>21</v>
      </c>
      <c r="O9860" t="s">
        <v>83</v>
      </c>
      <c r="P9860" t="s">
        <v>34590</v>
      </c>
      <c r="Q9860" t="s">
        <v>34591</v>
      </c>
      <c r="R9860" t="s">
        <v>34378</v>
      </c>
      <c r="S9860" s="2">
        <v>43970</v>
      </c>
    </row>
    <row r="9861" spans="2:19" x14ac:dyDescent="0.35">
      <c r="B9861" t="s">
        <v>23471</v>
      </c>
      <c r="D9861" t="str">
        <f>IF(ISNUMBER(SEARCH("UKRI",Table2[[#This Row],[SourcingOwnerEmail]])),"UKRI","UKSBS")</f>
        <v>UKSBS</v>
      </c>
      <c r="E9861" t="s">
        <v>11</v>
      </c>
      <c r="F9861" t="s">
        <v>237</v>
      </c>
      <c r="G9861" t="s">
        <v>15507</v>
      </c>
      <c r="H9861" t="s">
        <v>23472</v>
      </c>
      <c r="I9861" s="2">
        <v>43969</v>
      </c>
      <c r="J9861" s="2">
        <v>44116</v>
      </c>
      <c r="L9861">
        <v>54376.3</v>
      </c>
      <c r="M9861" t="s">
        <v>20</v>
      </c>
      <c r="N9861" t="s">
        <v>21</v>
      </c>
      <c r="O9861" t="s">
        <v>83</v>
      </c>
      <c r="P9861" t="s">
        <v>34849</v>
      </c>
      <c r="Q9861" t="s">
        <v>34850</v>
      </c>
      <c r="R9861" t="s">
        <v>34378</v>
      </c>
      <c r="S9861" s="2">
        <v>43970</v>
      </c>
    </row>
    <row r="9862" spans="2:19" x14ac:dyDescent="0.35">
      <c r="B9862" t="s">
        <v>23473</v>
      </c>
      <c r="D9862" t="str">
        <f>IF(ISNUMBER(SEARCH("UKRI",Table2[[#This Row],[SourcingOwnerEmail]])),"UKRI","UKSBS")</f>
        <v>UKSBS</v>
      </c>
      <c r="E9862" t="s">
        <v>11</v>
      </c>
      <c r="F9862" t="s">
        <v>237</v>
      </c>
      <c r="G9862" t="s">
        <v>4976</v>
      </c>
      <c r="H9862" t="s">
        <v>23474</v>
      </c>
      <c r="I9862" s="2">
        <v>43972</v>
      </c>
      <c r="J9862" s="2">
        <v>44014</v>
      </c>
      <c r="L9862">
        <v>26902.44</v>
      </c>
      <c r="M9862" t="s">
        <v>20</v>
      </c>
      <c r="N9862" t="s">
        <v>21</v>
      </c>
      <c r="O9862" t="s">
        <v>83</v>
      </c>
      <c r="P9862" t="s">
        <v>34590</v>
      </c>
      <c r="Q9862" t="s">
        <v>34591</v>
      </c>
      <c r="R9862" t="s">
        <v>34378</v>
      </c>
      <c r="S9862" s="2">
        <v>43972</v>
      </c>
    </row>
    <row r="9863" spans="2:19" x14ac:dyDescent="0.35">
      <c r="B9863" t="s">
        <v>23475</v>
      </c>
      <c r="D9863" t="str">
        <f>IF(ISNUMBER(SEARCH("UKRI",Table2[[#This Row],[SourcingOwnerEmail]])),"UKRI","UKSBS")</f>
        <v>UKSBS</v>
      </c>
      <c r="E9863" t="s">
        <v>11</v>
      </c>
      <c r="F9863" t="s">
        <v>75</v>
      </c>
      <c r="G9863" t="s">
        <v>4867</v>
      </c>
      <c r="H9863" t="s">
        <v>23476</v>
      </c>
      <c r="I9863" s="2">
        <v>43990</v>
      </c>
      <c r="J9863" s="2">
        <v>44057</v>
      </c>
      <c r="L9863">
        <v>116894.28</v>
      </c>
      <c r="M9863" t="s">
        <v>20</v>
      </c>
      <c r="N9863" t="s">
        <v>21</v>
      </c>
      <c r="O9863" t="s">
        <v>34375</v>
      </c>
      <c r="P9863" t="s">
        <v>34849</v>
      </c>
      <c r="Q9863" t="s">
        <v>34850</v>
      </c>
      <c r="R9863" t="s">
        <v>34378</v>
      </c>
      <c r="S9863" s="2">
        <v>43991</v>
      </c>
    </row>
    <row r="9864" spans="2:19" x14ac:dyDescent="0.35">
      <c r="B9864" t="s">
        <v>23475</v>
      </c>
      <c r="D9864" t="str">
        <f>IF(ISNUMBER(SEARCH("UKRI",Table2[[#This Row],[SourcingOwnerEmail]])),"UKRI","UKSBS")</f>
        <v>UKSBS</v>
      </c>
      <c r="E9864" t="s">
        <v>11</v>
      </c>
      <c r="F9864" t="s">
        <v>75</v>
      </c>
      <c r="G9864" t="s">
        <v>4867</v>
      </c>
      <c r="H9864" t="s">
        <v>23476</v>
      </c>
      <c r="I9864" s="2">
        <v>43990</v>
      </c>
      <c r="J9864" s="2">
        <v>44057</v>
      </c>
      <c r="L9864">
        <v>116894.28</v>
      </c>
      <c r="M9864" t="s">
        <v>20</v>
      </c>
      <c r="N9864" t="s">
        <v>21</v>
      </c>
      <c r="O9864" t="s">
        <v>34375</v>
      </c>
      <c r="P9864" t="s">
        <v>34849</v>
      </c>
      <c r="Q9864" t="s">
        <v>34850</v>
      </c>
      <c r="R9864" t="s">
        <v>34378</v>
      </c>
      <c r="S9864" s="2">
        <v>43991</v>
      </c>
    </row>
    <row r="9865" spans="2:19" x14ac:dyDescent="0.35">
      <c r="B9865" t="s">
        <v>23475</v>
      </c>
      <c r="D9865" t="str">
        <f>IF(ISNUMBER(SEARCH("UKRI",Table2[[#This Row],[SourcingOwnerEmail]])),"UKRI","UKSBS")</f>
        <v>UKSBS</v>
      </c>
      <c r="E9865" t="s">
        <v>11</v>
      </c>
      <c r="F9865" t="s">
        <v>75</v>
      </c>
      <c r="G9865" t="s">
        <v>4867</v>
      </c>
      <c r="H9865" t="s">
        <v>23476</v>
      </c>
      <c r="I9865" s="2">
        <v>43990</v>
      </c>
      <c r="J9865" s="2">
        <v>44057</v>
      </c>
      <c r="L9865">
        <v>116894.28</v>
      </c>
      <c r="M9865" t="s">
        <v>20</v>
      </c>
      <c r="N9865" t="s">
        <v>21</v>
      </c>
      <c r="O9865" t="s">
        <v>34375</v>
      </c>
      <c r="P9865" t="s">
        <v>34849</v>
      </c>
      <c r="Q9865" t="s">
        <v>34850</v>
      </c>
      <c r="R9865" t="s">
        <v>34378</v>
      </c>
      <c r="S9865" s="2">
        <v>43991</v>
      </c>
    </row>
    <row r="9866" spans="2:19" x14ac:dyDescent="0.35">
      <c r="B9866" t="s">
        <v>23477</v>
      </c>
      <c r="D9866" t="str">
        <f>IF(ISNUMBER(SEARCH("UKRI",Table2[[#This Row],[SourcingOwnerEmail]])),"UKRI","UKSBS")</f>
        <v>UKSBS</v>
      </c>
      <c r="E9866" t="s">
        <v>11</v>
      </c>
      <c r="F9866" t="s">
        <v>340</v>
      </c>
      <c r="G9866" t="s">
        <v>23478</v>
      </c>
      <c r="H9866" t="s">
        <v>23479</v>
      </c>
      <c r="I9866" s="2">
        <v>44064</v>
      </c>
      <c r="J9866" s="2">
        <v>44115</v>
      </c>
      <c r="L9866">
        <v>61330</v>
      </c>
      <c r="M9866" t="s">
        <v>20</v>
      </c>
      <c r="N9866" t="s">
        <v>21</v>
      </c>
      <c r="O9866" t="s">
        <v>34554</v>
      </c>
      <c r="P9866" t="s">
        <v>34849</v>
      </c>
      <c r="Q9866" t="s">
        <v>34850</v>
      </c>
      <c r="R9866" t="s">
        <v>34378</v>
      </c>
      <c r="S9866" s="2">
        <v>44064</v>
      </c>
    </row>
    <row r="9867" spans="2:19" x14ac:dyDescent="0.35">
      <c r="B9867" t="s">
        <v>23480</v>
      </c>
      <c r="D9867" t="str">
        <f>IF(ISNUMBER(SEARCH("UKRI",Table2[[#This Row],[SourcingOwnerEmail]])),"UKRI","UKSBS")</f>
        <v>UKSBS</v>
      </c>
      <c r="E9867" t="s">
        <v>11</v>
      </c>
      <c r="F9867" t="s">
        <v>469</v>
      </c>
      <c r="G9867" t="s">
        <v>23481</v>
      </c>
      <c r="H9867" t="s">
        <v>23482</v>
      </c>
      <c r="I9867" s="2">
        <v>43972</v>
      </c>
      <c r="J9867" s="2">
        <v>44004</v>
      </c>
      <c r="L9867">
        <v>15250</v>
      </c>
      <c r="M9867" t="s">
        <v>20</v>
      </c>
      <c r="N9867" t="s">
        <v>4305</v>
      </c>
      <c r="O9867" t="s">
        <v>83</v>
      </c>
      <c r="P9867" t="s">
        <v>34675</v>
      </c>
      <c r="Q9867" t="s">
        <v>34676</v>
      </c>
      <c r="R9867" t="s">
        <v>34378</v>
      </c>
      <c r="S9867" s="2">
        <v>43972</v>
      </c>
    </row>
    <row r="9868" spans="2:19" x14ac:dyDescent="0.35">
      <c r="B9868" t="s">
        <v>23483</v>
      </c>
      <c r="D9868" t="str">
        <f>IF(ISNUMBER(SEARCH("UKRI",Table2[[#This Row],[SourcingOwnerEmail]])),"UKRI","UKSBS")</f>
        <v>UKSBS</v>
      </c>
      <c r="E9868" t="s">
        <v>11</v>
      </c>
      <c r="F9868" t="s">
        <v>237</v>
      </c>
      <c r="G9868" t="s">
        <v>12505</v>
      </c>
      <c r="H9868" t="s">
        <v>23484</v>
      </c>
      <c r="I9868" s="2">
        <v>43977</v>
      </c>
      <c r="J9868" s="2">
        <v>44113</v>
      </c>
      <c r="L9868">
        <v>13600</v>
      </c>
      <c r="M9868" t="s">
        <v>20</v>
      </c>
      <c r="N9868" t="s">
        <v>4305</v>
      </c>
      <c r="O9868" t="s">
        <v>83</v>
      </c>
      <c r="P9868" t="s">
        <v>34675</v>
      </c>
      <c r="Q9868" t="s">
        <v>34676</v>
      </c>
      <c r="R9868" t="s">
        <v>34378</v>
      </c>
      <c r="S9868" s="2">
        <v>43977</v>
      </c>
    </row>
    <row r="9869" spans="2:19" x14ac:dyDescent="0.35">
      <c r="B9869" t="s">
        <v>23485</v>
      </c>
      <c r="D9869" t="str">
        <f>IF(ISNUMBER(SEARCH("UKRI",Table2[[#This Row],[SourcingOwnerEmail]])),"UKRI","UKSBS")</f>
        <v>UKSBS</v>
      </c>
      <c r="E9869" t="s">
        <v>11</v>
      </c>
      <c r="F9869" t="s">
        <v>469</v>
      </c>
      <c r="G9869" t="s">
        <v>19778</v>
      </c>
      <c r="H9869" t="s">
        <v>23486</v>
      </c>
      <c r="I9869" s="2">
        <v>43977</v>
      </c>
      <c r="J9869" s="2">
        <v>44113</v>
      </c>
      <c r="L9869">
        <v>12000</v>
      </c>
      <c r="M9869" t="s">
        <v>20</v>
      </c>
      <c r="N9869" t="s">
        <v>4305</v>
      </c>
      <c r="O9869" t="s">
        <v>83</v>
      </c>
      <c r="P9869" t="s">
        <v>34675</v>
      </c>
      <c r="Q9869" t="s">
        <v>34676</v>
      </c>
      <c r="R9869" t="s">
        <v>34378</v>
      </c>
      <c r="S9869" s="2">
        <v>43977</v>
      </c>
    </row>
    <row r="9870" spans="2:19" x14ac:dyDescent="0.35">
      <c r="B9870" t="s">
        <v>23487</v>
      </c>
      <c r="D9870" t="str">
        <f>IF(ISNUMBER(SEARCH("UKRI",Table2[[#This Row],[SourcingOwnerEmail]])),"UKRI","UKSBS")</f>
        <v>UKSBS</v>
      </c>
      <c r="E9870" t="s">
        <v>11</v>
      </c>
      <c r="F9870" t="s">
        <v>237</v>
      </c>
      <c r="G9870" t="s">
        <v>202</v>
      </c>
      <c r="H9870" t="s">
        <v>23488</v>
      </c>
      <c r="I9870" s="2">
        <v>43978</v>
      </c>
      <c r="J9870" s="2">
        <v>44137</v>
      </c>
      <c r="L9870">
        <v>12244</v>
      </c>
      <c r="M9870" t="s">
        <v>20</v>
      </c>
      <c r="N9870" t="s">
        <v>21</v>
      </c>
      <c r="O9870" t="s">
        <v>83</v>
      </c>
      <c r="P9870" t="s">
        <v>34590</v>
      </c>
      <c r="Q9870" t="s">
        <v>34591</v>
      </c>
      <c r="R9870" t="s">
        <v>34378</v>
      </c>
      <c r="S9870" s="2">
        <v>43978</v>
      </c>
    </row>
    <row r="9871" spans="2:19" x14ac:dyDescent="0.35">
      <c r="B9871" t="s">
        <v>23489</v>
      </c>
      <c r="D9871" t="str">
        <f>IF(ISNUMBER(SEARCH("UKRI",Table2[[#This Row],[SourcingOwnerEmail]])),"UKRI","UKSBS")</f>
        <v>UKSBS</v>
      </c>
      <c r="E9871" t="s">
        <v>11</v>
      </c>
      <c r="F9871" t="s">
        <v>237</v>
      </c>
      <c r="G9871" t="s">
        <v>428</v>
      </c>
      <c r="H9871" t="s">
        <v>23490</v>
      </c>
      <c r="I9871" s="2">
        <v>43983</v>
      </c>
      <c r="J9871" s="2">
        <v>44036</v>
      </c>
      <c r="L9871">
        <v>42000</v>
      </c>
      <c r="M9871" t="s">
        <v>20</v>
      </c>
      <c r="N9871" t="s">
        <v>21</v>
      </c>
      <c r="O9871" t="s">
        <v>34387</v>
      </c>
      <c r="P9871" t="s">
        <v>34675</v>
      </c>
      <c r="Q9871" t="s">
        <v>34676</v>
      </c>
      <c r="R9871" t="s">
        <v>34378</v>
      </c>
      <c r="S9871" s="2">
        <v>43983</v>
      </c>
    </row>
    <row r="9872" spans="2:19" x14ac:dyDescent="0.35">
      <c r="B9872" t="s">
        <v>23491</v>
      </c>
      <c r="D9872" t="str">
        <f>IF(ISNUMBER(SEARCH("UKRI",Table2[[#This Row],[SourcingOwnerEmail]])),"UKRI","UKSBS")</f>
        <v>UKSBS</v>
      </c>
      <c r="E9872" t="s">
        <v>11</v>
      </c>
      <c r="F9872" t="s">
        <v>345</v>
      </c>
      <c r="G9872" t="s">
        <v>1317</v>
      </c>
      <c r="H9872" t="s">
        <v>23492</v>
      </c>
      <c r="I9872" s="2">
        <v>43979</v>
      </c>
      <c r="J9872" s="2">
        <v>44343</v>
      </c>
      <c r="L9872">
        <v>15600</v>
      </c>
      <c r="M9872" t="s">
        <v>20</v>
      </c>
      <c r="N9872" t="s">
        <v>21</v>
      </c>
      <c r="O9872" t="s">
        <v>83</v>
      </c>
      <c r="P9872" t="s">
        <v>34409</v>
      </c>
      <c r="Q9872" t="s">
        <v>34410</v>
      </c>
      <c r="R9872" t="s">
        <v>34378</v>
      </c>
      <c r="S9872" s="2">
        <v>43979</v>
      </c>
    </row>
    <row r="9873" spans="2:19" x14ac:dyDescent="0.35">
      <c r="B9873" t="s">
        <v>23493</v>
      </c>
      <c r="D9873" t="str">
        <f>IF(ISNUMBER(SEARCH("UKRI",Table2[[#This Row],[SourcingOwnerEmail]])),"UKRI","UKSBS")</f>
        <v>UKSBS</v>
      </c>
      <c r="E9873" t="s">
        <v>11</v>
      </c>
      <c r="F9873" t="s">
        <v>86</v>
      </c>
      <c r="G9873" t="s">
        <v>23494</v>
      </c>
      <c r="H9873" t="s">
        <v>23495</v>
      </c>
      <c r="I9873" s="2">
        <v>43987</v>
      </c>
      <c r="J9873" s="2">
        <v>43987</v>
      </c>
      <c r="L9873">
        <v>44434</v>
      </c>
      <c r="M9873" t="s">
        <v>20</v>
      </c>
      <c r="N9873" t="s">
        <v>21</v>
      </c>
      <c r="O9873" t="s">
        <v>83</v>
      </c>
      <c r="P9873" t="s">
        <v>34849</v>
      </c>
      <c r="Q9873" t="s">
        <v>34850</v>
      </c>
      <c r="R9873" t="s">
        <v>34378</v>
      </c>
      <c r="S9873" s="2">
        <v>43987</v>
      </c>
    </row>
    <row r="9874" spans="2:19" x14ac:dyDescent="0.35">
      <c r="B9874" t="s">
        <v>23496</v>
      </c>
      <c r="D9874" t="str">
        <f>IF(ISNUMBER(SEARCH("UKRI",Table2[[#This Row],[SourcingOwnerEmail]])),"UKRI","UKSBS")</f>
        <v>UKSBS</v>
      </c>
      <c r="E9874" t="s">
        <v>11</v>
      </c>
      <c r="F9874" t="s">
        <v>237</v>
      </c>
      <c r="G9874" t="s">
        <v>4976</v>
      </c>
      <c r="H9874" t="s">
        <v>23497</v>
      </c>
      <c r="I9874" s="2">
        <v>43985</v>
      </c>
      <c r="J9874" s="2">
        <v>44350</v>
      </c>
      <c r="K9874">
        <v>26202.44</v>
      </c>
      <c r="L9874">
        <v>26202.44</v>
      </c>
      <c r="M9874" t="s">
        <v>20</v>
      </c>
      <c r="N9874" t="s">
        <v>21</v>
      </c>
      <c r="O9874" t="s">
        <v>83</v>
      </c>
      <c r="P9874" t="s">
        <v>34409</v>
      </c>
      <c r="Q9874" t="s">
        <v>34410</v>
      </c>
      <c r="R9874" t="s">
        <v>34378</v>
      </c>
      <c r="S9874" s="2">
        <v>43986</v>
      </c>
    </row>
    <row r="9875" spans="2:19" x14ac:dyDescent="0.35">
      <c r="B9875" t="s">
        <v>23498</v>
      </c>
      <c r="D9875" t="str">
        <f>IF(ISNUMBER(SEARCH("UKRI",Table2[[#This Row],[SourcingOwnerEmail]])),"UKRI","UKSBS")</f>
        <v>UKSBS</v>
      </c>
      <c r="E9875" t="s">
        <v>11</v>
      </c>
      <c r="F9875" t="s">
        <v>469</v>
      </c>
      <c r="G9875" t="s">
        <v>5224</v>
      </c>
      <c r="H9875" t="s">
        <v>23499</v>
      </c>
      <c r="I9875" s="2">
        <v>43985</v>
      </c>
      <c r="J9875" s="2">
        <v>44067</v>
      </c>
      <c r="L9875">
        <v>49808.800000000003</v>
      </c>
      <c r="M9875" t="s">
        <v>20</v>
      </c>
      <c r="N9875" t="s">
        <v>21</v>
      </c>
      <c r="O9875" t="s">
        <v>83</v>
      </c>
      <c r="P9875" t="s">
        <v>34590</v>
      </c>
      <c r="Q9875" t="s">
        <v>34591</v>
      </c>
      <c r="R9875" t="s">
        <v>34378</v>
      </c>
      <c r="S9875" s="2">
        <v>43985</v>
      </c>
    </row>
    <row r="9876" spans="2:19" x14ac:dyDescent="0.35">
      <c r="B9876" t="s">
        <v>23500</v>
      </c>
      <c r="D9876" t="str">
        <f>IF(ISNUMBER(SEARCH("UKRI",Table2[[#This Row],[SourcingOwnerEmail]])),"UKRI","UKSBS")</f>
        <v>UKSBS</v>
      </c>
      <c r="E9876" t="s">
        <v>11</v>
      </c>
      <c r="F9876" t="s">
        <v>93</v>
      </c>
      <c r="G9876" t="s">
        <v>147</v>
      </c>
      <c r="H9876" t="s">
        <v>23501</v>
      </c>
      <c r="I9876" s="2">
        <v>44001</v>
      </c>
      <c r="J9876" s="2">
        <v>44377</v>
      </c>
      <c r="K9876">
        <v>183367.31</v>
      </c>
      <c r="L9876">
        <v>183367.31</v>
      </c>
      <c r="M9876" t="s">
        <v>20</v>
      </c>
      <c r="N9876" t="s">
        <v>4305</v>
      </c>
      <c r="O9876" t="s">
        <v>34387</v>
      </c>
      <c r="P9876" t="s">
        <v>34461</v>
      </c>
      <c r="Q9876" t="s">
        <v>34462</v>
      </c>
      <c r="R9876" t="s">
        <v>34378</v>
      </c>
      <c r="S9876" s="2">
        <v>44001</v>
      </c>
    </row>
    <row r="9877" spans="2:19" x14ac:dyDescent="0.35">
      <c r="B9877" t="s">
        <v>23502</v>
      </c>
      <c r="D9877" t="str">
        <f>IF(ISNUMBER(SEARCH("UKRI",Table2[[#This Row],[SourcingOwnerEmail]])),"UKRI","UKSBS")</f>
        <v>UKSBS</v>
      </c>
      <c r="E9877" t="s">
        <v>11</v>
      </c>
      <c r="F9877" t="s">
        <v>75</v>
      </c>
      <c r="G9877" t="s">
        <v>101</v>
      </c>
      <c r="H9877" t="s">
        <v>23503</v>
      </c>
      <c r="I9877" s="2">
        <v>43998</v>
      </c>
      <c r="J9877" s="2">
        <v>44363</v>
      </c>
      <c r="L9877">
        <v>54968.6</v>
      </c>
      <c r="M9877" t="s">
        <v>20</v>
      </c>
      <c r="N9877" t="s">
        <v>4305</v>
      </c>
      <c r="O9877" t="s">
        <v>34387</v>
      </c>
      <c r="P9877" t="s">
        <v>34675</v>
      </c>
      <c r="Q9877" t="s">
        <v>34676</v>
      </c>
      <c r="R9877" t="s">
        <v>34378</v>
      </c>
      <c r="S9877" s="2">
        <v>43997</v>
      </c>
    </row>
    <row r="9878" spans="2:19" x14ac:dyDescent="0.35">
      <c r="B9878" t="s">
        <v>23504</v>
      </c>
      <c r="D9878" t="str">
        <f>IF(ISNUMBER(SEARCH("UKRI",Table2[[#This Row],[SourcingOwnerEmail]])),"UKRI","UKSBS")</f>
        <v>UKSBS</v>
      </c>
      <c r="E9878" t="s">
        <v>11</v>
      </c>
      <c r="F9878" t="s">
        <v>237</v>
      </c>
      <c r="G9878" t="s">
        <v>11538</v>
      </c>
      <c r="H9878" t="s">
        <v>23505</v>
      </c>
      <c r="I9878" s="2">
        <v>43986</v>
      </c>
      <c r="J9878" s="2">
        <v>44350</v>
      </c>
      <c r="L9878">
        <v>24405.05</v>
      </c>
      <c r="M9878" t="s">
        <v>20</v>
      </c>
      <c r="N9878" t="s">
        <v>21</v>
      </c>
      <c r="O9878" t="s">
        <v>83</v>
      </c>
      <c r="P9878" t="s">
        <v>34409</v>
      </c>
      <c r="Q9878" t="s">
        <v>34410</v>
      </c>
      <c r="R9878" t="s">
        <v>34378</v>
      </c>
      <c r="S9878" s="2">
        <v>43986</v>
      </c>
    </row>
    <row r="9879" spans="2:19" x14ac:dyDescent="0.35">
      <c r="B9879" t="s">
        <v>23506</v>
      </c>
      <c r="D9879" t="str">
        <f>IF(ISNUMBER(SEARCH("UKRI",Table2[[#This Row],[SourcingOwnerEmail]])),"UKRI","UKSBS")</f>
        <v>UKSBS</v>
      </c>
      <c r="E9879" t="s">
        <v>11</v>
      </c>
      <c r="F9879" t="s">
        <v>237</v>
      </c>
      <c r="G9879" t="s">
        <v>16303</v>
      </c>
      <c r="H9879" t="s">
        <v>23507</v>
      </c>
      <c r="I9879" s="2">
        <v>44004</v>
      </c>
      <c r="J9879" s="2">
        <v>44104</v>
      </c>
      <c r="K9879">
        <v>25723.5</v>
      </c>
      <c r="L9879">
        <v>25723.5</v>
      </c>
      <c r="M9879" t="s">
        <v>20</v>
      </c>
      <c r="N9879" t="s">
        <v>4305</v>
      </c>
      <c r="O9879" t="s">
        <v>34375</v>
      </c>
      <c r="P9879" t="s">
        <v>34409</v>
      </c>
      <c r="Q9879" t="s">
        <v>34410</v>
      </c>
      <c r="R9879" t="s">
        <v>34378</v>
      </c>
      <c r="S9879" s="2">
        <v>44004</v>
      </c>
    </row>
    <row r="9880" spans="2:19" x14ac:dyDescent="0.35">
      <c r="B9880" t="s">
        <v>23508</v>
      </c>
      <c r="D9880" t="str">
        <f>IF(ISNUMBER(SEARCH("UKRI",Table2[[#This Row],[SourcingOwnerEmail]])),"UKRI","UKSBS")</f>
        <v>UKSBS</v>
      </c>
      <c r="E9880" t="s">
        <v>11</v>
      </c>
      <c r="F9880" t="s">
        <v>237</v>
      </c>
      <c r="G9880" t="s">
        <v>23509</v>
      </c>
      <c r="H9880" t="s">
        <v>23510</v>
      </c>
      <c r="I9880" s="2">
        <v>43987</v>
      </c>
      <c r="J9880" s="2">
        <v>44022</v>
      </c>
      <c r="L9880">
        <v>10387</v>
      </c>
      <c r="M9880" t="s">
        <v>20</v>
      </c>
      <c r="N9880" t="s">
        <v>4305</v>
      </c>
      <c r="O9880" t="s">
        <v>83</v>
      </c>
      <c r="P9880" t="s">
        <v>34675</v>
      </c>
      <c r="Q9880" t="s">
        <v>34676</v>
      </c>
      <c r="R9880" t="s">
        <v>34378</v>
      </c>
      <c r="S9880" s="2">
        <v>43987</v>
      </c>
    </row>
    <row r="9881" spans="2:19" x14ac:dyDescent="0.35">
      <c r="B9881" t="s">
        <v>23511</v>
      </c>
      <c r="D9881" t="str">
        <f>IF(ISNUMBER(SEARCH("UKRI",Table2[[#This Row],[SourcingOwnerEmail]])),"UKRI","UKSBS")</f>
        <v>UKSBS</v>
      </c>
      <c r="E9881" t="s">
        <v>11</v>
      </c>
      <c r="F9881" t="s">
        <v>86</v>
      </c>
      <c r="G9881" t="s">
        <v>12188</v>
      </c>
      <c r="H9881" t="s">
        <v>23512</v>
      </c>
      <c r="I9881" s="2">
        <v>43992</v>
      </c>
      <c r="J9881" s="2">
        <v>44012</v>
      </c>
      <c r="L9881">
        <v>24928.06</v>
      </c>
      <c r="M9881" t="s">
        <v>20</v>
      </c>
      <c r="N9881" t="s">
        <v>21</v>
      </c>
      <c r="O9881" t="s">
        <v>83</v>
      </c>
      <c r="P9881" t="s">
        <v>34590</v>
      </c>
      <c r="Q9881" t="s">
        <v>34591</v>
      </c>
      <c r="R9881" t="s">
        <v>34378</v>
      </c>
      <c r="S9881" s="2">
        <v>43992</v>
      </c>
    </row>
    <row r="9882" spans="2:19" x14ac:dyDescent="0.35">
      <c r="B9882" t="s">
        <v>23513</v>
      </c>
      <c r="D9882" t="str">
        <f>IF(ISNUMBER(SEARCH("UKRI",Table2[[#This Row],[SourcingOwnerEmail]])),"UKRI","UKSBS")</f>
        <v>UKSBS</v>
      </c>
      <c r="E9882" t="s">
        <v>11</v>
      </c>
      <c r="F9882" t="s">
        <v>345</v>
      </c>
      <c r="G9882" t="s">
        <v>23514</v>
      </c>
      <c r="H9882" t="s">
        <v>23515</v>
      </c>
      <c r="I9882" s="2">
        <v>43997</v>
      </c>
      <c r="J9882" s="2">
        <v>44361</v>
      </c>
      <c r="L9882">
        <v>17013.14</v>
      </c>
      <c r="M9882" t="s">
        <v>20</v>
      </c>
      <c r="N9882" t="s">
        <v>949</v>
      </c>
      <c r="O9882" t="s">
        <v>83</v>
      </c>
      <c r="P9882" t="s">
        <v>34409</v>
      </c>
      <c r="Q9882" t="s">
        <v>34410</v>
      </c>
      <c r="R9882" t="s">
        <v>34378</v>
      </c>
      <c r="S9882" s="2">
        <v>43997</v>
      </c>
    </row>
    <row r="9883" spans="2:19" x14ac:dyDescent="0.35">
      <c r="B9883" t="s">
        <v>23516</v>
      </c>
      <c r="D9883" t="str">
        <f>IF(ISNUMBER(SEARCH("UKRI",Table2[[#This Row],[SourcingOwnerEmail]])),"UKRI","UKSBS")</f>
        <v>UKSBS</v>
      </c>
      <c r="E9883" t="s">
        <v>11</v>
      </c>
      <c r="F9883" t="s">
        <v>237</v>
      </c>
      <c r="G9883" t="s">
        <v>428</v>
      </c>
      <c r="H9883" t="s">
        <v>23517</v>
      </c>
      <c r="I9883" s="2">
        <v>43990</v>
      </c>
      <c r="J9883" s="2">
        <v>44355</v>
      </c>
      <c r="L9883">
        <v>25000</v>
      </c>
      <c r="M9883" t="s">
        <v>20</v>
      </c>
      <c r="N9883" t="s">
        <v>4305</v>
      </c>
      <c r="O9883" t="s">
        <v>34387</v>
      </c>
      <c r="P9883" t="s">
        <v>34675</v>
      </c>
      <c r="Q9883" t="s">
        <v>34676</v>
      </c>
      <c r="R9883" t="s">
        <v>34378</v>
      </c>
      <c r="S9883" s="2">
        <v>43991</v>
      </c>
    </row>
    <row r="9884" spans="2:19" x14ac:dyDescent="0.35">
      <c r="B9884" t="s">
        <v>23518</v>
      </c>
      <c r="D9884" t="str">
        <f>IF(ISNUMBER(SEARCH("UKRI",Table2[[#This Row],[SourcingOwnerEmail]])),"UKRI","UKSBS")</f>
        <v>UKSBS</v>
      </c>
      <c r="E9884" t="s">
        <v>11</v>
      </c>
      <c r="F9884" t="s">
        <v>237</v>
      </c>
      <c r="G9884" t="s">
        <v>12068</v>
      </c>
      <c r="H9884" t="s">
        <v>23519</v>
      </c>
      <c r="I9884" s="2">
        <v>43994</v>
      </c>
      <c r="J9884" s="2">
        <v>44036</v>
      </c>
      <c r="L9884">
        <v>30538.78</v>
      </c>
      <c r="M9884" t="s">
        <v>20</v>
      </c>
      <c r="N9884" t="s">
        <v>21</v>
      </c>
      <c r="O9884" t="s">
        <v>83</v>
      </c>
      <c r="P9884" t="s">
        <v>34849</v>
      </c>
      <c r="Q9884" t="s">
        <v>34850</v>
      </c>
      <c r="R9884" t="s">
        <v>34378</v>
      </c>
      <c r="S9884" s="2">
        <v>43994</v>
      </c>
    </row>
    <row r="9885" spans="2:19" x14ac:dyDescent="0.35">
      <c r="B9885" t="s">
        <v>23520</v>
      </c>
      <c r="D9885" t="str">
        <f>IF(ISNUMBER(SEARCH("UKRI",Table2[[#This Row],[SourcingOwnerEmail]])),"UKRI","UKSBS")</f>
        <v>UKSBS</v>
      </c>
      <c r="E9885" t="s">
        <v>11</v>
      </c>
      <c r="F9885" t="s">
        <v>237</v>
      </c>
      <c r="G9885" t="s">
        <v>15576</v>
      </c>
      <c r="H9885" t="s">
        <v>23521</v>
      </c>
      <c r="I9885" s="2">
        <v>43991</v>
      </c>
      <c r="J9885" s="2">
        <v>44006</v>
      </c>
      <c r="L9885">
        <v>15196.36</v>
      </c>
      <c r="M9885" t="s">
        <v>20</v>
      </c>
      <c r="N9885" t="s">
        <v>21</v>
      </c>
      <c r="O9885" t="s">
        <v>83</v>
      </c>
      <c r="P9885" t="s">
        <v>34849</v>
      </c>
      <c r="Q9885" t="s">
        <v>34850</v>
      </c>
      <c r="R9885" t="s">
        <v>34378</v>
      </c>
      <c r="S9885" s="2">
        <v>43991</v>
      </c>
    </row>
    <row r="9886" spans="2:19" x14ac:dyDescent="0.35">
      <c r="B9886" t="s">
        <v>23522</v>
      </c>
      <c r="D9886" t="str">
        <f>IF(ISNUMBER(SEARCH("UKRI",Table2[[#This Row],[SourcingOwnerEmail]])),"UKRI","UKSBS")</f>
        <v>UKSBS</v>
      </c>
      <c r="E9886" t="s">
        <v>11</v>
      </c>
      <c r="F9886" t="s">
        <v>237</v>
      </c>
      <c r="G9886" t="s">
        <v>11356</v>
      </c>
      <c r="H9886" t="s">
        <v>23523</v>
      </c>
      <c r="I9886" s="2">
        <v>43992</v>
      </c>
      <c r="J9886" s="2">
        <v>44056</v>
      </c>
      <c r="L9886">
        <v>18400</v>
      </c>
      <c r="M9886" t="s">
        <v>20</v>
      </c>
      <c r="N9886" t="s">
        <v>21</v>
      </c>
      <c r="O9886" t="s">
        <v>83</v>
      </c>
      <c r="P9886" t="s">
        <v>34590</v>
      </c>
      <c r="Q9886" t="s">
        <v>34591</v>
      </c>
      <c r="R9886" t="s">
        <v>34378</v>
      </c>
      <c r="S9886" s="2">
        <v>43992</v>
      </c>
    </row>
    <row r="9887" spans="2:19" x14ac:dyDescent="0.35">
      <c r="B9887" t="s">
        <v>23524</v>
      </c>
      <c r="D9887" t="str">
        <f>IF(ISNUMBER(SEARCH("UKRI",Table2[[#This Row],[SourcingOwnerEmail]])),"UKRI","UKSBS")</f>
        <v>UKSBS</v>
      </c>
      <c r="E9887" t="s">
        <v>11</v>
      </c>
      <c r="F9887" t="s">
        <v>75</v>
      </c>
      <c r="G9887" t="s">
        <v>20268</v>
      </c>
      <c r="H9887" t="s">
        <v>23525</v>
      </c>
      <c r="I9887" s="2">
        <v>43994</v>
      </c>
      <c r="J9887" s="2">
        <v>44053</v>
      </c>
      <c r="K9887">
        <v>50880</v>
      </c>
      <c r="L9887">
        <v>50880</v>
      </c>
      <c r="M9887" t="s">
        <v>20</v>
      </c>
      <c r="N9887" t="s">
        <v>4305</v>
      </c>
      <c r="O9887" t="s">
        <v>34375</v>
      </c>
      <c r="P9887" t="s">
        <v>34409</v>
      </c>
      <c r="Q9887" t="s">
        <v>34410</v>
      </c>
      <c r="R9887" t="s">
        <v>34378</v>
      </c>
      <c r="S9887" s="2">
        <v>43994</v>
      </c>
    </row>
    <row r="9888" spans="2:19" x14ac:dyDescent="0.35">
      <c r="B9888" t="s">
        <v>23526</v>
      </c>
      <c r="D9888" t="str">
        <f>IF(ISNUMBER(SEARCH("UKRI",Table2[[#This Row],[SourcingOwnerEmail]])),"UKRI","UKSBS")</f>
        <v>UKSBS</v>
      </c>
      <c r="E9888" t="s">
        <v>11</v>
      </c>
      <c r="F9888" t="s">
        <v>345</v>
      </c>
      <c r="G9888" t="s">
        <v>23527</v>
      </c>
      <c r="H9888" t="s">
        <v>23528</v>
      </c>
      <c r="I9888" s="2">
        <v>43999</v>
      </c>
      <c r="J9888" s="2">
        <v>44364</v>
      </c>
      <c r="L9888">
        <v>28990</v>
      </c>
      <c r="M9888" t="s">
        <v>20</v>
      </c>
      <c r="N9888" t="s">
        <v>4305</v>
      </c>
      <c r="O9888" t="s">
        <v>34375</v>
      </c>
      <c r="P9888" t="s">
        <v>34675</v>
      </c>
      <c r="Q9888" t="s">
        <v>34676</v>
      </c>
      <c r="R9888" t="s">
        <v>34378</v>
      </c>
      <c r="S9888" s="2">
        <v>43998</v>
      </c>
    </row>
    <row r="9889" spans="2:19" x14ac:dyDescent="0.35">
      <c r="B9889" t="s">
        <v>23529</v>
      </c>
      <c r="D9889" t="str">
        <f>IF(ISNUMBER(SEARCH("UKRI",Table2[[#This Row],[SourcingOwnerEmail]])),"UKRI","UKSBS")</f>
        <v>UKSBS</v>
      </c>
      <c r="E9889" t="s">
        <v>11</v>
      </c>
      <c r="F9889" t="s">
        <v>345</v>
      </c>
      <c r="G9889" t="s">
        <v>23530</v>
      </c>
      <c r="H9889" t="s">
        <v>23531</v>
      </c>
      <c r="I9889" s="2">
        <v>43994</v>
      </c>
      <c r="J9889" s="2">
        <v>44358</v>
      </c>
      <c r="L9889">
        <v>22501</v>
      </c>
      <c r="M9889" t="s">
        <v>20</v>
      </c>
      <c r="N9889" t="s">
        <v>21</v>
      </c>
      <c r="O9889" t="s">
        <v>83</v>
      </c>
      <c r="P9889" t="s">
        <v>34409</v>
      </c>
      <c r="Q9889" t="s">
        <v>34410</v>
      </c>
      <c r="R9889" t="s">
        <v>34378</v>
      </c>
      <c r="S9889" s="2">
        <v>43993</v>
      </c>
    </row>
    <row r="9890" spans="2:19" x14ac:dyDescent="0.35">
      <c r="B9890" t="s">
        <v>23532</v>
      </c>
      <c r="D9890" t="str">
        <f>IF(ISNUMBER(SEARCH("UKRI",Table2[[#This Row],[SourcingOwnerEmail]])),"UKRI","UKSBS")</f>
        <v>UKSBS</v>
      </c>
      <c r="E9890" t="s">
        <v>11</v>
      </c>
      <c r="F9890" t="s">
        <v>75</v>
      </c>
      <c r="G9890" t="s">
        <v>19738</v>
      </c>
      <c r="H9890" t="s">
        <v>23533</v>
      </c>
      <c r="I9890" s="2">
        <v>43992</v>
      </c>
      <c r="J9890" s="2">
        <v>44351</v>
      </c>
      <c r="L9890">
        <v>14985.1</v>
      </c>
      <c r="M9890" t="s">
        <v>20</v>
      </c>
      <c r="N9890" t="s">
        <v>21</v>
      </c>
      <c r="O9890" t="s">
        <v>34387</v>
      </c>
      <c r="P9890" t="s">
        <v>34675</v>
      </c>
      <c r="Q9890" t="s">
        <v>34676</v>
      </c>
      <c r="R9890" t="s">
        <v>34378</v>
      </c>
      <c r="S9890" s="2">
        <v>43992</v>
      </c>
    </row>
    <row r="9891" spans="2:19" x14ac:dyDescent="0.35">
      <c r="B9891" t="s">
        <v>23534</v>
      </c>
      <c r="D9891" t="str">
        <f>IF(ISNUMBER(SEARCH("UKRI",Table2[[#This Row],[SourcingOwnerEmail]])),"UKRI","UKSBS")</f>
        <v>UKSBS</v>
      </c>
      <c r="E9891" t="s">
        <v>11</v>
      </c>
      <c r="F9891" t="s">
        <v>75</v>
      </c>
      <c r="G9891" t="s">
        <v>20557</v>
      </c>
      <c r="H9891" t="s">
        <v>23535</v>
      </c>
      <c r="I9891" s="2">
        <v>44006</v>
      </c>
      <c r="J9891" s="2">
        <v>44189</v>
      </c>
      <c r="L9891">
        <v>48000</v>
      </c>
      <c r="M9891" t="s">
        <v>20</v>
      </c>
      <c r="N9891" t="s">
        <v>4305</v>
      </c>
      <c r="O9891" t="s">
        <v>34375</v>
      </c>
      <c r="P9891" t="s">
        <v>34675</v>
      </c>
      <c r="Q9891" t="s">
        <v>34676</v>
      </c>
      <c r="R9891" t="s">
        <v>34378</v>
      </c>
      <c r="S9891" s="2">
        <v>44006</v>
      </c>
    </row>
    <row r="9892" spans="2:19" x14ac:dyDescent="0.35">
      <c r="B9892" t="s">
        <v>23536</v>
      </c>
      <c r="D9892" t="str">
        <f>IF(ISNUMBER(SEARCH("UKRI",Table2[[#This Row],[SourcingOwnerEmail]])),"UKRI","UKSBS")</f>
        <v>UKSBS</v>
      </c>
      <c r="E9892" t="s">
        <v>11</v>
      </c>
      <c r="F9892" t="s">
        <v>93</v>
      </c>
      <c r="G9892" t="s">
        <v>143</v>
      </c>
      <c r="H9892" t="s">
        <v>23537</v>
      </c>
      <c r="I9892" s="2">
        <v>43912</v>
      </c>
      <c r="J9892" s="2">
        <v>44276</v>
      </c>
      <c r="L9892">
        <v>24735</v>
      </c>
      <c r="M9892" t="s">
        <v>20</v>
      </c>
      <c r="N9892" t="s">
        <v>4305</v>
      </c>
      <c r="O9892" t="s">
        <v>34387</v>
      </c>
      <c r="P9892" t="s">
        <v>34675</v>
      </c>
      <c r="Q9892" t="s">
        <v>34676</v>
      </c>
      <c r="R9892" t="s">
        <v>34378</v>
      </c>
      <c r="S9892" s="2">
        <v>44027</v>
      </c>
    </row>
    <row r="9893" spans="2:19" x14ac:dyDescent="0.35">
      <c r="B9893" t="s">
        <v>23538</v>
      </c>
      <c r="D9893" t="str">
        <f>IF(ISNUMBER(SEARCH("UKRI",Table2[[#This Row],[SourcingOwnerEmail]])),"UKRI","UKSBS")</f>
        <v>UKSBS</v>
      </c>
      <c r="E9893" t="s">
        <v>11</v>
      </c>
      <c r="F9893" t="s">
        <v>75</v>
      </c>
      <c r="G9893" t="s">
        <v>20500</v>
      </c>
      <c r="H9893" t="s">
        <v>23539</v>
      </c>
      <c r="I9893" s="2">
        <v>44044</v>
      </c>
      <c r="J9893" s="2">
        <v>45138</v>
      </c>
      <c r="L9893">
        <v>97903.93</v>
      </c>
      <c r="M9893" t="s">
        <v>20</v>
      </c>
      <c r="N9893" t="s">
        <v>4305</v>
      </c>
      <c r="O9893" t="s">
        <v>34387</v>
      </c>
      <c r="P9893" t="s">
        <v>34435</v>
      </c>
      <c r="Q9893" t="s">
        <v>34436</v>
      </c>
      <c r="R9893" t="s">
        <v>34378</v>
      </c>
      <c r="S9893" s="2">
        <v>44021</v>
      </c>
    </row>
    <row r="9894" spans="2:19" x14ac:dyDescent="0.35">
      <c r="B9894" t="s">
        <v>23540</v>
      </c>
      <c r="D9894" t="str">
        <f>IF(ISNUMBER(SEARCH("UKRI",Table2[[#This Row],[SourcingOwnerEmail]])),"UKRI","UKSBS")</f>
        <v>UKSBS</v>
      </c>
      <c r="E9894" t="s">
        <v>11</v>
      </c>
      <c r="F9894" t="s">
        <v>340</v>
      </c>
      <c r="G9894" t="s">
        <v>1204</v>
      </c>
      <c r="H9894" t="s">
        <v>23541</v>
      </c>
      <c r="I9894" s="2">
        <v>44090</v>
      </c>
      <c r="J9894" s="2">
        <v>44819</v>
      </c>
      <c r="L9894">
        <v>109815</v>
      </c>
      <c r="M9894" t="s">
        <v>20</v>
      </c>
      <c r="N9894" t="s">
        <v>4305</v>
      </c>
      <c r="O9894" t="s">
        <v>34554</v>
      </c>
      <c r="P9894" t="s">
        <v>34675</v>
      </c>
      <c r="Q9894" t="s">
        <v>34676</v>
      </c>
      <c r="R9894" t="s">
        <v>34378</v>
      </c>
      <c r="S9894" s="2">
        <v>44089</v>
      </c>
    </row>
    <row r="9895" spans="2:19" x14ac:dyDescent="0.35">
      <c r="B9895" t="s">
        <v>23542</v>
      </c>
      <c r="D9895" t="str">
        <f>IF(ISNUMBER(SEARCH("UKRI",Table2[[#This Row],[SourcingOwnerEmail]])),"UKRI","UKSBS")</f>
        <v>UKSBS</v>
      </c>
      <c r="E9895" t="s">
        <v>11</v>
      </c>
      <c r="F9895" t="s">
        <v>237</v>
      </c>
      <c r="G9895" t="s">
        <v>15576</v>
      </c>
      <c r="H9895" t="s">
        <v>23543</v>
      </c>
      <c r="I9895" s="2">
        <v>43999</v>
      </c>
      <c r="J9895" s="2">
        <v>43996</v>
      </c>
      <c r="L9895">
        <v>11106</v>
      </c>
      <c r="M9895" t="s">
        <v>20</v>
      </c>
      <c r="N9895" t="s">
        <v>21</v>
      </c>
      <c r="O9895" t="s">
        <v>34375</v>
      </c>
      <c r="P9895" t="s">
        <v>34590</v>
      </c>
      <c r="Q9895" t="s">
        <v>34591</v>
      </c>
      <c r="R9895" t="s">
        <v>34378</v>
      </c>
      <c r="S9895" s="2">
        <v>43999</v>
      </c>
    </row>
    <row r="9896" spans="2:19" x14ac:dyDescent="0.35">
      <c r="B9896" t="s">
        <v>23544</v>
      </c>
      <c r="D9896" t="str">
        <f>IF(ISNUMBER(SEARCH("UKRI",Table2[[#This Row],[SourcingOwnerEmail]])),"UKRI","UKSBS")</f>
        <v>UKSBS</v>
      </c>
      <c r="E9896" t="s">
        <v>11</v>
      </c>
      <c r="F9896" t="s">
        <v>237</v>
      </c>
      <c r="G9896" t="s">
        <v>4976</v>
      </c>
      <c r="H9896" t="s">
        <v>23545</v>
      </c>
      <c r="I9896" s="2">
        <v>44000</v>
      </c>
      <c r="J9896" s="2">
        <v>44000</v>
      </c>
      <c r="K9896">
        <v>26204.44</v>
      </c>
      <c r="L9896">
        <v>26204.44</v>
      </c>
      <c r="M9896" t="s">
        <v>20</v>
      </c>
      <c r="N9896" t="s">
        <v>21</v>
      </c>
      <c r="O9896" t="s">
        <v>83</v>
      </c>
      <c r="P9896" t="s">
        <v>34409</v>
      </c>
      <c r="Q9896" t="s">
        <v>34410</v>
      </c>
      <c r="R9896" t="s">
        <v>34378</v>
      </c>
      <c r="S9896" s="2">
        <v>44000</v>
      </c>
    </row>
    <row r="9897" spans="2:19" x14ac:dyDescent="0.35">
      <c r="B9897" t="s">
        <v>23546</v>
      </c>
      <c r="D9897" t="str">
        <f>IF(ISNUMBER(SEARCH("UKRI",Table2[[#This Row],[SourcingOwnerEmail]])),"UKRI","UKSBS")</f>
        <v>UKSBS</v>
      </c>
      <c r="E9897" t="s">
        <v>11</v>
      </c>
      <c r="F9897" t="s">
        <v>237</v>
      </c>
      <c r="G9897" t="s">
        <v>23547</v>
      </c>
      <c r="H9897" t="s">
        <v>23548</v>
      </c>
      <c r="I9897" s="2">
        <v>44033</v>
      </c>
      <c r="J9897" s="2">
        <v>44109</v>
      </c>
      <c r="L9897">
        <v>37755</v>
      </c>
      <c r="M9897" t="s">
        <v>20</v>
      </c>
      <c r="N9897" t="s">
        <v>4305</v>
      </c>
      <c r="O9897" t="s">
        <v>34375</v>
      </c>
      <c r="P9897" t="s">
        <v>34849</v>
      </c>
      <c r="Q9897" t="s">
        <v>34850</v>
      </c>
      <c r="R9897" t="s">
        <v>34378</v>
      </c>
      <c r="S9897" s="2">
        <v>44033</v>
      </c>
    </row>
    <row r="9898" spans="2:19" x14ac:dyDescent="0.35">
      <c r="B9898" t="s">
        <v>19177</v>
      </c>
      <c r="D9898" t="str">
        <f>IF(ISNUMBER(SEARCH("UKRI",Table2[[#This Row],[SourcingOwnerEmail]])),"UKRI","UKSBS")</f>
        <v>UKSBS</v>
      </c>
      <c r="E9898" t="s">
        <v>11</v>
      </c>
      <c r="F9898" t="s">
        <v>12</v>
      </c>
      <c r="H9898" t="s">
        <v>19178</v>
      </c>
      <c r="L9898">
        <v>0</v>
      </c>
      <c r="M9898" t="s">
        <v>20</v>
      </c>
      <c r="R9898" t="s">
        <v>34378</v>
      </c>
    </row>
    <row r="9899" spans="2:19" x14ac:dyDescent="0.35">
      <c r="B9899" t="s">
        <v>23551</v>
      </c>
      <c r="D9899" t="str">
        <f>IF(ISNUMBER(SEARCH("UKRI",Table2[[#This Row],[SourcingOwnerEmail]])),"UKRI","UKSBS")</f>
        <v>UKSBS</v>
      </c>
      <c r="E9899" t="s">
        <v>11</v>
      </c>
      <c r="F9899" t="s">
        <v>75</v>
      </c>
      <c r="G9899" t="s">
        <v>20774</v>
      </c>
      <c r="H9899" t="s">
        <v>23552</v>
      </c>
      <c r="I9899" s="2">
        <v>44001</v>
      </c>
      <c r="J9899" s="2">
        <v>44011</v>
      </c>
      <c r="L9899">
        <v>24999.99</v>
      </c>
      <c r="M9899" t="s">
        <v>20</v>
      </c>
      <c r="N9899" t="s">
        <v>21</v>
      </c>
      <c r="O9899" t="s">
        <v>83</v>
      </c>
      <c r="P9899" t="s">
        <v>34435</v>
      </c>
      <c r="Q9899" t="s">
        <v>34436</v>
      </c>
      <c r="R9899" t="s">
        <v>34378</v>
      </c>
      <c r="S9899" s="2">
        <v>44001</v>
      </c>
    </row>
    <row r="9900" spans="2:19" x14ac:dyDescent="0.35">
      <c r="B9900" t="s">
        <v>23553</v>
      </c>
      <c r="D9900" t="str">
        <f>IF(ISNUMBER(SEARCH("UKRI",Table2[[#This Row],[SourcingOwnerEmail]])),"UKRI","UKSBS")</f>
        <v>UKSBS</v>
      </c>
      <c r="E9900" t="s">
        <v>11</v>
      </c>
      <c r="F9900" t="s">
        <v>469</v>
      </c>
      <c r="G9900" t="s">
        <v>23554</v>
      </c>
      <c r="H9900" t="s">
        <v>23555</v>
      </c>
      <c r="I9900" s="2">
        <v>44046</v>
      </c>
      <c r="J9900" s="2">
        <v>44081</v>
      </c>
      <c r="L9900">
        <v>19000</v>
      </c>
      <c r="M9900" t="s">
        <v>20</v>
      </c>
      <c r="N9900" t="s">
        <v>21</v>
      </c>
      <c r="O9900" t="s">
        <v>34375</v>
      </c>
      <c r="P9900" t="s">
        <v>34590</v>
      </c>
      <c r="Q9900" t="s">
        <v>34591</v>
      </c>
      <c r="R9900" t="s">
        <v>34378</v>
      </c>
      <c r="S9900" s="2">
        <v>44046</v>
      </c>
    </row>
    <row r="9901" spans="2:19" x14ac:dyDescent="0.35">
      <c r="B9901" t="s">
        <v>23556</v>
      </c>
      <c r="D9901" t="str">
        <f>IF(ISNUMBER(SEARCH("UKRI",Table2[[#This Row],[SourcingOwnerEmail]])),"UKRI","UKSBS")</f>
        <v>UKSBS</v>
      </c>
      <c r="E9901" t="s">
        <v>11</v>
      </c>
      <c r="F9901" t="s">
        <v>93</v>
      </c>
      <c r="G9901" t="s">
        <v>84</v>
      </c>
      <c r="H9901" t="s">
        <v>23557</v>
      </c>
      <c r="I9901" s="2">
        <v>44019</v>
      </c>
      <c r="J9901" s="2">
        <v>44384</v>
      </c>
      <c r="L9901">
        <v>30313.53</v>
      </c>
      <c r="M9901" t="s">
        <v>20</v>
      </c>
      <c r="N9901" t="s">
        <v>4305</v>
      </c>
      <c r="O9901" t="s">
        <v>34375</v>
      </c>
      <c r="P9901" t="s">
        <v>34675</v>
      </c>
      <c r="Q9901" t="s">
        <v>34676</v>
      </c>
      <c r="R9901" t="s">
        <v>34378</v>
      </c>
      <c r="S9901" s="2">
        <v>44019</v>
      </c>
    </row>
    <row r="9902" spans="2:19" x14ac:dyDescent="0.35">
      <c r="B9902" t="s">
        <v>23558</v>
      </c>
      <c r="D9902" t="str">
        <f>IF(ISNUMBER(SEARCH("UKRI",Table2[[#This Row],[SourcingOwnerEmail]])),"UKRI","UKSBS")</f>
        <v>UKSBS</v>
      </c>
      <c r="E9902" t="s">
        <v>11</v>
      </c>
      <c r="F9902" t="s">
        <v>237</v>
      </c>
      <c r="G9902" t="s">
        <v>8908</v>
      </c>
      <c r="H9902" t="s">
        <v>23559</v>
      </c>
      <c r="I9902" s="2">
        <v>44005</v>
      </c>
      <c r="J9902" s="2">
        <v>44012</v>
      </c>
      <c r="L9902">
        <v>13775.3</v>
      </c>
      <c r="M9902" t="s">
        <v>20</v>
      </c>
      <c r="N9902" t="s">
        <v>4807</v>
      </c>
      <c r="O9902" t="s">
        <v>83</v>
      </c>
      <c r="P9902" t="s">
        <v>34403</v>
      </c>
      <c r="Q9902" t="s">
        <v>34404</v>
      </c>
      <c r="R9902" t="s">
        <v>34378</v>
      </c>
      <c r="S9902" s="2">
        <v>44005</v>
      </c>
    </row>
    <row r="9903" spans="2:19" x14ac:dyDescent="0.35">
      <c r="B9903" t="s">
        <v>23560</v>
      </c>
      <c r="D9903" t="str">
        <f>IF(ISNUMBER(SEARCH("UKRI",Table2[[#This Row],[SourcingOwnerEmail]])),"UKRI","UKSBS")</f>
        <v>UKSBS</v>
      </c>
      <c r="E9903" t="s">
        <v>11</v>
      </c>
      <c r="F9903" t="s">
        <v>237</v>
      </c>
      <c r="G9903" t="s">
        <v>20380</v>
      </c>
      <c r="H9903" t="s">
        <v>23561</v>
      </c>
      <c r="I9903" s="2">
        <v>44012</v>
      </c>
      <c r="J9903" s="2">
        <v>44075</v>
      </c>
      <c r="L9903">
        <v>47850</v>
      </c>
      <c r="M9903" t="s">
        <v>20</v>
      </c>
      <c r="N9903" t="s">
        <v>21</v>
      </c>
      <c r="O9903" t="s">
        <v>34375</v>
      </c>
      <c r="P9903" t="s">
        <v>34590</v>
      </c>
      <c r="Q9903" t="s">
        <v>34591</v>
      </c>
      <c r="R9903" t="s">
        <v>34378</v>
      </c>
      <c r="S9903" s="2">
        <v>44012</v>
      </c>
    </row>
    <row r="9904" spans="2:19" x14ac:dyDescent="0.35">
      <c r="B9904" t="s">
        <v>23562</v>
      </c>
      <c r="D9904" t="str">
        <f>IF(ISNUMBER(SEARCH("UKRI",Table2[[#This Row],[SourcingOwnerEmail]])),"UKRI","UKSBS")</f>
        <v>UKSBS</v>
      </c>
      <c r="E9904" t="s">
        <v>11</v>
      </c>
      <c r="F9904" t="s">
        <v>469</v>
      </c>
      <c r="G9904" t="s">
        <v>23563</v>
      </c>
      <c r="H9904" t="s">
        <v>23564</v>
      </c>
      <c r="I9904" s="2">
        <v>44018</v>
      </c>
      <c r="J9904" s="2">
        <v>44032</v>
      </c>
      <c r="L9904">
        <v>22502.35</v>
      </c>
      <c r="M9904" t="s">
        <v>20</v>
      </c>
      <c r="N9904" t="s">
        <v>4305</v>
      </c>
      <c r="O9904" t="s">
        <v>83</v>
      </c>
      <c r="P9904" t="s">
        <v>34409</v>
      </c>
      <c r="Q9904" t="s">
        <v>34410</v>
      </c>
      <c r="R9904" t="s">
        <v>34378</v>
      </c>
      <c r="S9904" s="2">
        <v>44018</v>
      </c>
    </row>
    <row r="9905" spans="2:19" x14ac:dyDescent="0.35">
      <c r="B9905" t="s">
        <v>23565</v>
      </c>
      <c r="D9905" t="str">
        <f>IF(ISNUMBER(SEARCH("UKRI",Table2[[#This Row],[SourcingOwnerEmail]])),"UKRI","UKSBS")</f>
        <v>UKSBS</v>
      </c>
      <c r="E9905" t="s">
        <v>11</v>
      </c>
      <c r="F9905" t="s">
        <v>237</v>
      </c>
      <c r="G9905" t="s">
        <v>10442</v>
      </c>
      <c r="H9905" t="s">
        <v>23566</v>
      </c>
      <c r="I9905" s="2">
        <v>44005</v>
      </c>
      <c r="J9905" s="2">
        <v>44369</v>
      </c>
      <c r="L9905">
        <v>15000</v>
      </c>
      <c r="M9905" t="s">
        <v>20</v>
      </c>
      <c r="N9905" t="s">
        <v>21</v>
      </c>
      <c r="O9905" t="s">
        <v>83</v>
      </c>
      <c r="P9905" t="s">
        <v>34409</v>
      </c>
      <c r="Q9905" t="s">
        <v>34410</v>
      </c>
      <c r="R9905" t="s">
        <v>34378</v>
      </c>
      <c r="S9905" s="2">
        <v>44005</v>
      </c>
    </row>
    <row r="9906" spans="2:19" x14ac:dyDescent="0.35">
      <c r="B9906" t="s">
        <v>23567</v>
      </c>
      <c r="D9906" t="str">
        <f>IF(ISNUMBER(SEARCH("UKRI",Table2[[#This Row],[SourcingOwnerEmail]])),"UKRI","UKSBS")</f>
        <v>UKSBS</v>
      </c>
      <c r="E9906" t="s">
        <v>11</v>
      </c>
      <c r="F9906" t="s">
        <v>75</v>
      </c>
      <c r="G9906" t="s">
        <v>143</v>
      </c>
      <c r="H9906" t="s">
        <v>23568</v>
      </c>
      <c r="I9906" s="2">
        <v>44029</v>
      </c>
      <c r="J9906" s="2">
        <v>44758</v>
      </c>
      <c r="L9906">
        <v>41440</v>
      </c>
      <c r="M9906" t="s">
        <v>20</v>
      </c>
      <c r="N9906" t="s">
        <v>4305</v>
      </c>
      <c r="O9906" t="s">
        <v>34387</v>
      </c>
      <c r="P9906" t="s">
        <v>34435</v>
      </c>
      <c r="Q9906" t="s">
        <v>34436</v>
      </c>
      <c r="R9906" t="s">
        <v>34378</v>
      </c>
      <c r="S9906" s="2">
        <v>44046</v>
      </c>
    </row>
    <row r="9907" spans="2:19" x14ac:dyDescent="0.35">
      <c r="B9907" t="s">
        <v>23569</v>
      </c>
      <c r="D9907" t="str">
        <f>IF(ISNUMBER(SEARCH("UKRI",Table2[[#This Row],[SourcingOwnerEmail]])),"UKRI","UKSBS")</f>
        <v>UKSBS</v>
      </c>
      <c r="E9907" t="s">
        <v>11</v>
      </c>
      <c r="F9907" t="s">
        <v>75</v>
      </c>
      <c r="G9907" t="s">
        <v>348</v>
      </c>
      <c r="H9907" t="s">
        <v>23570</v>
      </c>
      <c r="I9907" s="2">
        <v>44011</v>
      </c>
      <c r="J9907" s="2">
        <v>44375</v>
      </c>
      <c r="L9907">
        <v>15657</v>
      </c>
      <c r="M9907" t="s">
        <v>20</v>
      </c>
      <c r="N9907" t="s">
        <v>4305</v>
      </c>
      <c r="O9907" t="s">
        <v>83</v>
      </c>
      <c r="P9907" t="s">
        <v>34409</v>
      </c>
      <c r="Q9907" t="s">
        <v>34410</v>
      </c>
      <c r="R9907" t="s">
        <v>34378</v>
      </c>
      <c r="S9907" s="2">
        <v>44011</v>
      </c>
    </row>
    <row r="9908" spans="2:19" x14ac:dyDescent="0.35">
      <c r="B9908" t="s">
        <v>23571</v>
      </c>
      <c r="D9908" t="str">
        <f>IF(ISNUMBER(SEARCH("UKRI",Table2[[#This Row],[SourcingOwnerEmail]])),"UKRI","UKSBS")</f>
        <v>UKSBS</v>
      </c>
      <c r="E9908" t="s">
        <v>11</v>
      </c>
      <c r="F9908" t="s">
        <v>86</v>
      </c>
      <c r="G9908" t="s">
        <v>23572</v>
      </c>
      <c r="H9908" t="s">
        <v>23573</v>
      </c>
      <c r="I9908" s="2">
        <v>44006</v>
      </c>
      <c r="J9908" s="2">
        <v>44251</v>
      </c>
      <c r="L9908">
        <v>25400</v>
      </c>
      <c r="M9908" t="s">
        <v>20</v>
      </c>
      <c r="N9908" t="s">
        <v>4305</v>
      </c>
      <c r="O9908" t="s">
        <v>83</v>
      </c>
      <c r="P9908" t="s">
        <v>34675</v>
      </c>
      <c r="Q9908" t="s">
        <v>34676</v>
      </c>
      <c r="R9908" t="s">
        <v>34378</v>
      </c>
      <c r="S9908" s="2">
        <v>44006</v>
      </c>
    </row>
    <row r="9909" spans="2:19" x14ac:dyDescent="0.35">
      <c r="B9909" t="s">
        <v>23574</v>
      </c>
      <c r="D9909" t="str">
        <f>IF(ISNUMBER(SEARCH("UKRI",Table2[[#This Row],[SourcingOwnerEmail]])),"UKRI","UKSBS")</f>
        <v>UKSBS</v>
      </c>
      <c r="E9909" t="s">
        <v>11</v>
      </c>
      <c r="F9909" t="s">
        <v>75</v>
      </c>
      <c r="G9909" t="s">
        <v>4867</v>
      </c>
      <c r="H9909" t="s">
        <v>23575</v>
      </c>
      <c r="I9909" s="2">
        <v>44012</v>
      </c>
      <c r="J9909" s="2">
        <v>44042</v>
      </c>
      <c r="L9909">
        <v>40800</v>
      </c>
      <c r="M9909" t="s">
        <v>20</v>
      </c>
      <c r="N9909" t="s">
        <v>4305</v>
      </c>
      <c r="O9909" t="s">
        <v>83</v>
      </c>
      <c r="P9909" t="s">
        <v>34849</v>
      </c>
      <c r="Q9909" t="s">
        <v>34850</v>
      </c>
      <c r="R9909" t="s">
        <v>34378</v>
      </c>
      <c r="S9909" s="2">
        <v>44012</v>
      </c>
    </row>
    <row r="9910" spans="2:19" x14ac:dyDescent="0.35">
      <c r="B9910" t="s">
        <v>23576</v>
      </c>
      <c r="D9910" t="str">
        <f>IF(ISNUMBER(SEARCH("UKRI",Table2[[#This Row],[SourcingOwnerEmail]])),"UKRI","UKSBS")</f>
        <v>UKSBS</v>
      </c>
      <c r="E9910" t="s">
        <v>11</v>
      </c>
      <c r="F9910" t="s">
        <v>75</v>
      </c>
      <c r="G9910" t="s">
        <v>23577</v>
      </c>
      <c r="H9910" t="s">
        <v>23578</v>
      </c>
      <c r="I9910" s="2">
        <v>44019</v>
      </c>
      <c r="J9910" s="2">
        <v>44383</v>
      </c>
      <c r="L9910">
        <v>68500</v>
      </c>
      <c r="M9910" t="s">
        <v>20</v>
      </c>
      <c r="N9910" t="s">
        <v>96</v>
      </c>
      <c r="O9910" t="s">
        <v>34375</v>
      </c>
      <c r="P9910" t="s">
        <v>34590</v>
      </c>
      <c r="Q9910" t="s">
        <v>34591</v>
      </c>
      <c r="R9910" t="s">
        <v>34378</v>
      </c>
      <c r="S9910" s="2">
        <v>44019</v>
      </c>
    </row>
    <row r="9911" spans="2:19" x14ac:dyDescent="0.35">
      <c r="B9911" t="s">
        <v>23579</v>
      </c>
      <c r="D9911" t="str">
        <f>IF(ISNUMBER(SEARCH("UKRI",Table2[[#This Row],[SourcingOwnerEmail]])),"UKRI","UKSBS")</f>
        <v>UKSBS</v>
      </c>
      <c r="E9911" t="s">
        <v>11</v>
      </c>
      <c r="F9911" t="s">
        <v>75</v>
      </c>
      <c r="G9911" t="s">
        <v>23580</v>
      </c>
      <c r="H9911" t="s">
        <v>23581</v>
      </c>
      <c r="I9911" s="2">
        <v>44011</v>
      </c>
      <c r="J9911" s="2">
        <v>44034</v>
      </c>
      <c r="L9911">
        <v>38000</v>
      </c>
      <c r="M9911" t="s">
        <v>20</v>
      </c>
      <c r="N9911" t="s">
        <v>21</v>
      </c>
      <c r="O9911" t="s">
        <v>83</v>
      </c>
      <c r="P9911" t="s">
        <v>34590</v>
      </c>
      <c r="Q9911" t="s">
        <v>34591</v>
      </c>
      <c r="R9911" t="s">
        <v>34378</v>
      </c>
      <c r="S9911" s="2">
        <v>44011</v>
      </c>
    </row>
    <row r="9912" spans="2:19" x14ac:dyDescent="0.35">
      <c r="B9912" t="s">
        <v>23582</v>
      </c>
      <c r="D9912" t="str">
        <f>IF(ISNUMBER(SEARCH("UKRI",Table2[[#This Row],[SourcingOwnerEmail]])),"UKRI","UKSBS")</f>
        <v>UKSBS</v>
      </c>
      <c r="E9912" t="s">
        <v>11</v>
      </c>
      <c r="F9912" t="s">
        <v>237</v>
      </c>
      <c r="G9912" t="s">
        <v>19649</v>
      </c>
      <c r="H9912" t="s">
        <v>23583</v>
      </c>
      <c r="I9912" s="2">
        <v>44007</v>
      </c>
      <c r="J9912" s="2">
        <v>44088</v>
      </c>
      <c r="L9912">
        <v>13646.75</v>
      </c>
      <c r="M9912" t="s">
        <v>20</v>
      </c>
      <c r="N9912" t="s">
        <v>4305</v>
      </c>
      <c r="O9912" t="s">
        <v>83</v>
      </c>
      <c r="P9912" t="s">
        <v>34403</v>
      </c>
      <c r="Q9912" t="s">
        <v>34404</v>
      </c>
      <c r="R9912" t="s">
        <v>34378</v>
      </c>
      <c r="S9912" s="2">
        <v>44007</v>
      </c>
    </row>
    <row r="9913" spans="2:19" x14ac:dyDescent="0.35">
      <c r="B9913" t="s">
        <v>23584</v>
      </c>
      <c r="D9913" t="str">
        <f>IF(ISNUMBER(SEARCH("UKRI",Table2[[#This Row],[SourcingOwnerEmail]])),"UKRI","UKSBS")</f>
        <v>UKSBS</v>
      </c>
      <c r="E9913" t="s">
        <v>11</v>
      </c>
      <c r="F9913" t="s">
        <v>75</v>
      </c>
      <c r="G9913" t="s">
        <v>22156</v>
      </c>
      <c r="H9913" t="s">
        <v>23585</v>
      </c>
      <c r="I9913" s="2">
        <v>44011</v>
      </c>
      <c r="J9913" s="2">
        <v>44377</v>
      </c>
      <c r="K9913">
        <v>200958.09</v>
      </c>
      <c r="L9913">
        <v>200958.09</v>
      </c>
      <c r="M9913" t="s">
        <v>20</v>
      </c>
      <c r="N9913" t="s">
        <v>4305</v>
      </c>
      <c r="O9913" t="s">
        <v>34375</v>
      </c>
      <c r="P9913" t="s">
        <v>34461</v>
      </c>
      <c r="Q9913" t="s">
        <v>34641</v>
      </c>
      <c r="R9913" t="s">
        <v>34378</v>
      </c>
      <c r="S9913" s="2">
        <v>44013</v>
      </c>
    </row>
    <row r="9914" spans="2:19" x14ac:dyDescent="0.35">
      <c r="B9914" t="s">
        <v>23586</v>
      </c>
      <c r="D9914" t="str">
        <f>IF(ISNUMBER(SEARCH("UKRI",Table2[[#This Row],[SourcingOwnerEmail]])),"UKRI","UKSBS")</f>
        <v>UKSBS</v>
      </c>
      <c r="E9914" t="s">
        <v>11</v>
      </c>
      <c r="F9914" t="s">
        <v>237</v>
      </c>
      <c r="G9914" t="s">
        <v>23587</v>
      </c>
      <c r="H9914" t="s">
        <v>23588</v>
      </c>
      <c r="I9914" s="2">
        <v>44012</v>
      </c>
      <c r="J9914" s="2">
        <v>44298</v>
      </c>
      <c r="L9914">
        <v>19000</v>
      </c>
      <c r="M9914" t="s">
        <v>20</v>
      </c>
      <c r="N9914" t="s">
        <v>21</v>
      </c>
      <c r="O9914" t="s">
        <v>83</v>
      </c>
      <c r="P9914" t="s">
        <v>34403</v>
      </c>
      <c r="Q9914" t="s">
        <v>34404</v>
      </c>
      <c r="R9914" t="s">
        <v>34378</v>
      </c>
      <c r="S9914" s="2">
        <v>44012</v>
      </c>
    </row>
    <row r="9915" spans="2:19" x14ac:dyDescent="0.35">
      <c r="B9915" t="s">
        <v>23589</v>
      </c>
      <c r="D9915" t="str">
        <f>IF(ISNUMBER(SEARCH("UKRI",Table2[[#This Row],[SourcingOwnerEmail]])),"UKRI","UKSBS")</f>
        <v>UKSBS</v>
      </c>
      <c r="E9915" t="s">
        <v>11</v>
      </c>
      <c r="F9915" t="s">
        <v>75</v>
      </c>
      <c r="G9915" t="s">
        <v>1120</v>
      </c>
      <c r="H9915" t="s">
        <v>23590</v>
      </c>
      <c r="I9915" s="2">
        <v>44015</v>
      </c>
      <c r="J9915" s="2">
        <v>44135</v>
      </c>
      <c r="K9915">
        <v>32183.200000000001</v>
      </c>
      <c r="L9915">
        <v>32183.200000000001</v>
      </c>
      <c r="M9915" t="s">
        <v>20</v>
      </c>
      <c r="N9915" t="s">
        <v>4305</v>
      </c>
      <c r="O9915" t="s">
        <v>34375</v>
      </c>
      <c r="P9915" t="s">
        <v>34409</v>
      </c>
      <c r="Q9915" t="s">
        <v>34410</v>
      </c>
      <c r="R9915" t="s">
        <v>34378</v>
      </c>
      <c r="S9915" s="2">
        <v>44019</v>
      </c>
    </row>
    <row r="9916" spans="2:19" x14ac:dyDescent="0.35">
      <c r="B9916" t="s">
        <v>23591</v>
      </c>
      <c r="D9916" t="str">
        <f>IF(ISNUMBER(SEARCH("UKRI",Table2[[#This Row],[SourcingOwnerEmail]])),"UKRI","UKSBS")</f>
        <v>UKSBS</v>
      </c>
      <c r="E9916" t="s">
        <v>11</v>
      </c>
      <c r="F9916" t="s">
        <v>237</v>
      </c>
      <c r="G9916" t="s">
        <v>23283</v>
      </c>
      <c r="H9916" t="s">
        <v>23592</v>
      </c>
      <c r="I9916" s="2">
        <v>44012</v>
      </c>
      <c r="J9916" s="2">
        <v>44046</v>
      </c>
      <c r="L9916">
        <v>31681</v>
      </c>
      <c r="M9916" t="s">
        <v>20</v>
      </c>
      <c r="N9916" t="s">
        <v>4305</v>
      </c>
      <c r="O9916" t="s">
        <v>83</v>
      </c>
      <c r="P9916" t="s">
        <v>34675</v>
      </c>
      <c r="Q9916" t="s">
        <v>34676</v>
      </c>
      <c r="R9916" t="s">
        <v>34378</v>
      </c>
      <c r="S9916" s="2">
        <v>44012</v>
      </c>
    </row>
    <row r="9917" spans="2:19" x14ac:dyDescent="0.35">
      <c r="B9917" t="s">
        <v>23593</v>
      </c>
      <c r="D9917" t="str">
        <f>IF(ISNUMBER(SEARCH("UKRI",Table2[[#This Row],[SourcingOwnerEmail]])),"UKRI","UKSBS")</f>
        <v>UKSBS</v>
      </c>
      <c r="E9917" t="s">
        <v>11</v>
      </c>
      <c r="F9917" t="s">
        <v>237</v>
      </c>
      <c r="G9917" t="s">
        <v>23594</v>
      </c>
      <c r="H9917" t="s">
        <v>23595</v>
      </c>
      <c r="I9917" s="2">
        <v>44033</v>
      </c>
      <c r="J9917" s="2">
        <v>44397</v>
      </c>
      <c r="K9917">
        <v>36320</v>
      </c>
      <c r="L9917">
        <v>36320</v>
      </c>
      <c r="M9917" t="s">
        <v>20</v>
      </c>
      <c r="N9917" t="s">
        <v>4305</v>
      </c>
      <c r="O9917" t="s">
        <v>83</v>
      </c>
      <c r="P9917" t="s">
        <v>34409</v>
      </c>
      <c r="Q9917" t="s">
        <v>34410</v>
      </c>
      <c r="R9917" t="s">
        <v>34378</v>
      </c>
      <c r="S9917" s="2">
        <v>44033</v>
      </c>
    </row>
    <row r="9918" spans="2:19" x14ac:dyDescent="0.35">
      <c r="B9918" t="s">
        <v>23596</v>
      </c>
      <c r="D9918" t="str">
        <f>IF(ISNUMBER(SEARCH("UKRI",Table2[[#This Row],[SourcingOwnerEmail]])),"UKRI","UKSBS")</f>
        <v>UKSBS</v>
      </c>
      <c r="E9918" t="s">
        <v>11</v>
      </c>
      <c r="F9918" t="s">
        <v>237</v>
      </c>
      <c r="G9918" t="s">
        <v>11843</v>
      </c>
      <c r="H9918" t="s">
        <v>23597</v>
      </c>
      <c r="I9918" s="2">
        <v>44012</v>
      </c>
      <c r="J9918" s="2">
        <v>44367</v>
      </c>
      <c r="L9918">
        <v>18055</v>
      </c>
      <c r="M9918" t="s">
        <v>20</v>
      </c>
      <c r="N9918" t="s">
        <v>21</v>
      </c>
      <c r="O9918" t="s">
        <v>83</v>
      </c>
      <c r="P9918" t="s">
        <v>34409</v>
      </c>
      <c r="Q9918" t="s">
        <v>34410</v>
      </c>
      <c r="R9918" t="s">
        <v>34378</v>
      </c>
      <c r="S9918" s="2">
        <v>44012</v>
      </c>
    </row>
    <row r="9919" spans="2:19" x14ac:dyDescent="0.35">
      <c r="B9919" t="s">
        <v>23598</v>
      </c>
      <c r="D9919" t="str">
        <f>IF(ISNUMBER(SEARCH("UKRI",Table2[[#This Row],[SourcingOwnerEmail]])),"UKRI","UKSBS")</f>
        <v>UKSBS</v>
      </c>
      <c r="E9919" t="s">
        <v>11</v>
      </c>
      <c r="F9919" t="s">
        <v>237</v>
      </c>
      <c r="G9919" t="s">
        <v>23599</v>
      </c>
      <c r="H9919" t="s">
        <v>23600</v>
      </c>
      <c r="I9919" s="2">
        <v>44124</v>
      </c>
      <c r="J9919" s="2">
        <v>44286</v>
      </c>
      <c r="K9919">
        <v>183000</v>
      </c>
      <c r="L9919">
        <v>183000</v>
      </c>
      <c r="M9919" t="s">
        <v>20</v>
      </c>
      <c r="N9919" t="s">
        <v>4305</v>
      </c>
      <c r="O9919" t="s">
        <v>34418</v>
      </c>
      <c r="P9919" t="s">
        <v>34380</v>
      </c>
      <c r="Q9919" t="s">
        <v>34411</v>
      </c>
      <c r="R9919" t="s">
        <v>34378</v>
      </c>
      <c r="S9919" s="2">
        <v>44126</v>
      </c>
    </row>
    <row r="9920" spans="2:19" x14ac:dyDescent="0.35">
      <c r="B9920" t="s">
        <v>23601</v>
      </c>
      <c r="D9920" t="str">
        <f>IF(ISNUMBER(SEARCH("UKRI",Table2[[#This Row],[SourcingOwnerEmail]])),"UKRI","UKSBS")</f>
        <v>UKSBS</v>
      </c>
      <c r="E9920" t="s">
        <v>11</v>
      </c>
      <c r="F9920" t="s">
        <v>469</v>
      </c>
      <c r="G9920" t="s">
        <v>11229</v>
      </c>
      <c r="H9920" t="s">
        <v>23602</v>
      </c>
      <c r="I9920" s="2">
        <v>44021</v>
      </c>
      <c r="J9920" s="2">
        <v>44047</v>
      </c>
      <c r="L9920">
        <v>10394.5</v>
      </c>
      <c r="M9920" t="s">
        <v>20</v>
      </c>
      <c r="N9920" t="s">
        <v>21</v>
      </c>
      <c r="O9920" t="s">
        <v>83</v>
      </c>
      <c r="P9920" t="s">
        <v>34590</v>
      </c>
      <c r="Q9920" t="s">
        <v>34591</v>
      </c>
      <c r="R9920" t="s">
        <v>34378</v>
      </c>
      <c r="S9920" s="2">
        <v>44021</v>
      </c>
    </row>
    <row r="9921" spans="2:19" x14ac:dyDescent="0.35">
      <c r="B9921" t="s">
        <v>23603</v>
      </c>
      <c r="D9921" t="str">
        <f>IF(ISNUMBER(SEARCH("UKRI",Table2[[#This Row],[SourcingOwnerEmail]])),"UKRI","UKSBS")</f>
        <v>UKSBS</v>
      </c>
      <c r="E9921" t="s">
        <v>11</v>
      </c>
      <c r="F9921" t="s">
        <v>93</v>
      </c>
      <c r="G9921" t="s">
        <v>20920</v>
      </c>
      <c r="H9921" t="s">
        <v>23604</v>
      </c>
      <c r="I9921" s="2">
        <v>44018</v>
      </c>
      <c r="J9921" s="2">
        <v>44382</v>
      </c>
      <c r="K9921">
        <v>164935.85</v>
      </c>
      <c r="L9921">
        <v>164935.85</v>
      </c>
      <c r="M9921" t="s">
        <v>20</v>
      </c>
      <c r="N9921" t="s">
        <v>4305</v>
      </c>
      <c r="O9921" t="s">
        <v>83</v>
      </c>
      <c r="P9921" t="s">
        <v>34409</v>
      </c>
      <c r="Q9921" t="s">
        <v>34410</v>
      </c>
      <c r="R9921" t="s">
        <v>34378</v>
      </c>
      <c r="S9921" s="2">
        <v>44018</v>
      </c>
    </row>
    <row r="9922" spans="2:19" x14ac:dyDescent="0.35">
      <c r="B9922" t="s">
        <v>23605</v>
      </c>
      <c r="D9922" t="str">
        <f>IF(ISNUMBER(SEARCH("UKRI",Table2[[#This Row],[SourcingOwnerEmail]])),"UKRI","UKSBS")</f>
        <v>UKSBS</v>
      </c>
      <c r="E9922" t="s">
        <v>11</v>
      </c>
      <c r="F9922" t="s">
        <v>237</v>
      </c>
      <c r="G9922" t="s">
        <v>23606</v>
      </c>
      <c r="H9922" t="s">
        <v>23607</v>
      </c>
      <c r="I9922" s="2">
        <v>44025</v>
      </c>
      <c r="J9922" s="2">
        <v>44088</v>
      </c>
      <c r="L9922">
        <v>10197.5</v>
      </c>
      <c r="M9922" t="s">
        <v>20</v>
      </c>
      <c r="N9922" t="s">
        <v>21</v>
      </c>
      <c r="O9922" t="s">
        <v>34375</v>
      </c>
      <c r="P9922" t="s">
        <v>34590</v>
      </c>
      <c r="Q9922" t="s">
        <v>34591</v>
      </c>
      <c r="R9922" t="s">
        <v>34378</v>
      </c>
      <c r="S9922" s="2">
        <v>44025</v>
      </c>
    </row>
    <row r="9923" spans="2:19" x14ac:dyDescent="0.35">
      <c r="B9923" t="s">
        <v>23608</v>
      </c>
      <c r="D9923" t="str">
        <f>IF(ISNUMBER(SEARCH("UKRI",Table2[[#This Row],[SourcingOwnerEmail]])),"UKRI","UKSBS")</f>
        <v>UKSBS</v>
      </c>
      <c r="E9923" t="s">
        <v>11</v>
      </c>
      <c r="F9923" t="s">
        <v>340</v>
      </c>
      <c r="G9923" t="s">
        <v>23609</v>
      </c>
      <c r="H9923" t="s">
        <v>23610</v>
      </c>
      <c r="I9923" s="2">
        <v>44019</v>
      </c>
      <c r="J9923" s="2">
        <v>44104</v>
      </c>
      <c r="L9923">
        <v>11755</v>
      </c>
      <c r="M9923" t="s">
        <v>20</v>
      </c>
      <c r="N9923" t="s">
        <v>4305</v>
      </c>
      <c r="O9923" t="s">
        <v>83</v>
      </c>
      <c r="P9923" t="s">
        <v>34849</v>
      </c>
      <c r="Q9923" t="s">
        <v>34850</v>
      </c>
      <c r="R9923" t="s">
        <v>34378</v>
      </c>
      <c r="S9923" s="2">
        <v>44019</v>
      </c>
    </row>
    <row r="9924" spans="2:19" x14ac:dyDescent="0.35">
      <c r="B9924" t="s">
        <v>23611</v>
      </c>
      <c r="D9924" t="str">
        <f>IF(ISNUMBER(SEARCH("UKRI",Table2[[#This Row],[SourcingOwnerEmail]])),"UKRI","UKSBS")</f>
        <v>UKSBS</v>
      </c>
      <c r="E9924" t="s">
        <v>11</v>
      </c>
      <c r="F9924" t="s">
        <v>237</v>
      </c>
      <c r="G9924" t="s">
        <v>18931</v>
      </c>
      <c r="H9924" t="s">
        <v>23612</v>
      </c>
      <c r="I9924" s="2">
        <v>44021</v>
      </c>
      <c r="J9924" s="2">
        <v>44385</v>
      </c>
      <c r="L9924">
        <v>11000</v>
      </c>
      <c r="M9924" t="s">
        <v>20</v>
      </c>
      <c r="N9924" t="s">
        <v>4305</v>
      </c>
      <c r="O9924" t="s">
        <v>83</v>
      </c>
      <c r="P9924" t="s">
        <v>34409</v>
      </c>
      <c r="Q9924" t="s">
        <v>34410</v>
      </c>
      <c r="R9924" t="s">
        <v>34378</v>
      </c>
      <c r="S9924" s="2">
        <v>44021</v>
      </c>
    </row>
    <row r="9925" spans="2:19" x14ac:dyDescent="0.35">
      <c r="B9925" t="s">
        <v>23613</v>
      </c>
      <c r="D9925" t="str">
        <f>IF(ISNUMBER(SEARCH("UKRI",Table2[[#This Row],[SourcingOwnerEmail]])),"UKRI","UKSBS")</f>
        <v>UKSBS</v>
      </c>
      <c r="E9925" t="s">
        <v>11</v>
      </c>
      <c r="F9925" t="s">
        <v>237</v>
      </c>
      <c r="G9925" t="s">
        <v>202</v>
      </c>
      <c r="H9925" t="s">
        <v>23614</v>
      </c>
      <c r="I9925" s="2">
        <v>44015</v>
      </c>
      <c r="J9925" s="2">
        <v>44227</v>
      </c>
      <c r="K9925">
        <v>35384</v>
      </c>
      <c r="L9925">
        <v>35384</v>
      </c>
      <c r="M9925" t="s">
        <v>20</v>
      </c>
      <c r="N9925" t="s">
        <v>4305</v>
      </c>
      <c r="O9925" t="s">
        <v>83</v>
      </c>
      <c r="P9925" t="s">
        <v>34409</v>
      </c>
      <c r="Q9925" t="s">
        <v>34410</v>
      </c>
      <c r="R9925" t="s">
        <v>34378</v>
      </c>
      <c r="S9925" s="2">
        <v>44015</v>
      </c>
    </row>
    <row r="9926" spans="2:19" x14ac:dyDescent="0.35">
      <c r="B9926" t="s">
        <v>23615</v>
      </c>
      <c r="D9926" t="str">
        <f>IF(ISNUMBER(SEARCH("UKRI",Table2[[#This Row],[SourcingOwnerEmail]])),"UKRI","UKSBS")</f>
        <v>UKSBS</v>
      </c>
      <c r="E9926" t="s">
        <v>11</v>
      </c>
      <c r="F9926" t="s">
        <v>340</v>
      </c>
      <c r="G9926" t="s">
        <v>23616</v>
      </c>
      <c r="H9926" t="s">
        <v>23617</v>
      </c>
      <c r="I9926" s="2">
        <v>44028</v>
      </c>
      <c r="J9926" s="2">
        <v>44075</v>
      </c>
      <c r="L9926">
        <v>15100</v>
      </c>
      <c r="M9926" t="s">
        <v>20</v>
      </c>
      <c r="N9926" t="s">
        <v>21</v>
      </c>
      <c r="O9926" t="s">
        <v>34375</v>
      </c>
      <c r="P9926" t="s">
        <v>34590</v>
      </c>
      <c r="Q9926" t="s">
        <v>34591</v>
      </c>
      <c r="R9926" t="s">
        <v>34378</v>
      </c>
      <c r="S9926" s="2">
        <v>44028</v>
      </c>
    </row>
    <row r="9927" spans="2:19" x14ac:dyDescent="0.35">
      <c r="B9927" t="s">
        <v>23618</v>
      </c>
      <c r="D9927" t="str">
        <f>IF(ISNUMBER(SEARCH("UKRI",Table2[[#This Row],[SourcingOwnerEmail]])),"UKRI","UKSBS")</f>
        <v>UKSBS</v>
      </c>
      <c r="E9927" t="s">
        <v>11</v>
      </c>
      <c r="F9927" t="s">
        <v>237</v>
      </c>
      <c r="G9927" t="s">
        <v>825</v>
      </c>
      <c r="H9927" t="s">
        <v>23619</v>
      </c>
      <c r="I9927" s="2">
        <v>44025</v>
      </c>
      <c r="J9927" s="2">
        <v>44075</v>
      </c>
      <c r="L9927">
        <v>24630</v>
      </c>
      <c r="M9927" t="s">
        <v>20</v>
      </c>
      <c r="N9927" t="s">
        <v>21</v>
      </c>
      <c r="O9927" t="s">
        <v>83</v>
      </c>
      <c r="P9927" t="s">
        <v>34590</v>
      </c>
      <c r="Q9927" t="s">
        <v>34591</v>
      </c>
      <c r="R9927" t="s">
        <v>34378</v>
      </c>
      <c r="S9927" s="2">
        <v>44025</v>
      </c>
    </row>
    <row r="9928" spans="2:19" x14ac:dyDescent="0.35">
      <c r="B9928" t="s">
        <v>23620</v>
      </c>
      <c r="D9928" t="str">
        <f>IF(ISNUMBER(SEARCH("UKRI",Table2[[#This Row],[SourcingOwnerEmail]])),"UKRI","UKSBS")</f>
        <v>UKSBS</v>
      </c>
      <c r="E9928" t="s">
        <v>11</v>
      </c>
      <c r="F9928" t="s">
        <v>86</v>
      </c>
      <c r="G9928" t="s">
        <v>11859</v>
      </c>
      <c r="H9928" t="s">
        <v>23621</v>
      </c>
      <c r="I9928" s="2">
        <v>44021</v>
      </c>
      <c r="J9928" s="2">
        <v>44385</v>
      </c>
      <c r="L9928">
        <v>12464</v>
      </c>
      <c r="M9928" t="s">
        <v>20</v>
      </c>
      <c r="N9928" t="s">
        <v>4305</v>
      </c>
      <c r="O9928" t="s">
        <v>83</v>
      </c>
      <c r="P9928" t="s">
        <v>34409</v>
      </c>
      <c r="Q9928" t="s">
        <v>34410</v>
      </c>
      <c r="R9928" t="s">
        <v>34378</v>
      </c>
      <c r="S9928" s="2">
        <v>44021</v>
      </c>
    </row>
    <row r="9929" spans="2:19" x14ac:dyDescent="0.35">
      <c r="B9929" t="s">
        <v>23622</v>
      </c>
      <c r="D9929" t="str">
        <f>IF(ISNUMBER(SEARCH("UKRI",Table2[[#This Row],[SourcingOwnerEmail]])),"UKRI","UKSBS")</f>
        <v>UKSBS</v>
      </c>
      <c r="E9929" t="s">
        <v>11</v>
      </c>
      <c r="F9929" t="s">
        <v>93</v>
      </c>
      <c r="G9929" t="s">
        <v>20777</v>
      </c>
      <c r="H9929" t="s">
        <v>23623</v>
      </c>
      <c r="I9929" s="2">
        <v>44024</v>
      </c>
      <c r="J9929" s="2">
        <v>44476</v>
      </c>
      <c r="L9929">
        <v>42685.8</v>
      </c>
      <c r="M9929" t="s">
        <v>20</v>
      </c>
      <c r="N9929" t="s">
        <v>4305</v>
      </c>
      <c r="O9929" t="s">
        <v>34375</v>
      </c>
      <c r="P9929" t="s">
        <v>34675</v>
      </c>
      <c r="Q9929" t="s">
        <v>34676</v>
      </c>
      <c r="R9929" t="s">
        <v>34378</v>
      </c>
      <c r="S9929" s="2">
        <v>44027</v>
      </c>
    </row>
    <row r="9930" spans="2:19" x14ac:dyDescent="0.35">
      <c r="B9930" t="s">
        <v>23624</v>
      </c>
      <c r="D9930" t="str">
        <f>IF(ISNUMBER(SEARCH("UKRI",Table2[[#This Row],[SourcingOwnerEmail]])),"UKRI","UKSBS")</f>
        <v>UKSBS</v>
      </c>
      <c r="E9930" t="s">
        <v>11</v>
      </c>
      <c r="F9930" t="s">
        <v>340</v>
      </c>
      <c r="G9930" t="s">
        <v>23625</v>
      </c>
      <c r="H9930" t="s">
        <v>23626</v>
      </c>
      <c r="I9930" s="2">
        <v>44021</v>
      </c>
      <c r="J9930" s="2">
        <v>44050</v>
      </c>
      <c r="L9930">
        <v>10569.4</v>
      </c>
      <c r="M9930" t="s">
        <v>20</v>
      </c>
      <c r="N9930" t="s">
        <v>4305</v>
      </c>
      <c r="O9930" t="s">
        <v>83</v>
      </c>
      <c r="P9930" t="s">
        <v>34675</v>
      </c>
      <c r="Q9930" t="s">
        <v>34676</v>
      </c>
      <c r="R9930" t="s">
        <v>34378</v>
      </c>
      <c r="S9930" s="2">
        <v>44021</v>
      </c>
    </row>
    <row r="9931" spans="2:19" ht="43.5" x14ac:dyDescent="0.35">
      <c r="B9931" t="s">
        <v>23627</v>
      </c>
      <c r="D9931" t="str">
        <f>IF(ISNUMBER(SEARCH("UKRI",Table2[[#This Row],[SourcingOwnerEmail]])),"UKRI","UKSBS")</f>
        <v>UKSBS</v>
      </c>
      <c r="E9931" t="s">
        <v>11</v>
      </c>
      <c r="F9931" t="s">
        <v>75</v>
      </c>
      <c r="G9931" s="3" t="s">
        <v>23628</v>
      </c>
      <c r="H9931" t="s">
        <v>23629</v>
      </c>
      <c r="I9931" s="2">
        <v>44021</v>
      </c>
      <c r="J9931" s="2">
        <v>44040</v>
      </c>
      <c r="L9931">
        <v>10240.530000000001</v>
      </c>
      <c r="M9931" t="s">
        <v>20</v>
      </c>
      <c r="N9931" t="s">
        <v>4305</v>
      </c>
      <c r="O9931" t="s">
        <v>83</v>
      </c>
      <c r="P9931" t="s">
        <v>34403</v>
      </c>
      <c r="Q9931" t="s">
        <v>34404</v>
      </c>
      <c r="R9931" t="s">
        <v>34378</v>
      </c>
      <c r="S9931" s="2">
        <v>44021</v>
      </c>
    </row>
    <row r="9932" spans="2:19" x14ac:dyDescent="0.35">
      <c r="B9932" t="s">
        <v>23630</v>
      </c>
      <c r="D9932" t="str">
        <f>IF(ISNUMBER(SEARCH("UKRI",Table2[[#This Row],[SourcingOwnerEmail]])),"UKRI","UKSBS")</f>
        <v>UKSBS</v>
      </c>
      <c r="E9932" t="s">
        <v>11</v>
      </c>
      <c r="F9932" t="s">
        <v>237</v>
      </c>
      <c r="G9932" t="s">
        <v>23631</v>
      </c>
      <c r="H9932" t="s">
        <v>23632</v>
      </c>
      <c r="I9932" s="2">
        <v>44021</v>
      </c>
      <c r="J9932" s="2">
        <v>44385</v>
      </c>
      <c r="K9932">
        <v>31487.08</v>
      </c>
      <c r="L9932">
        <v>31487.08</v>
      </c>
      <c r="M9932" t="s">
        <v>20</v>
      </c>
      <c r="N9932" t="s">
        <v>4305</v>
      </c>
      <c r="O9932" t="s">
        <v>83</v>
      </c>
      <c r="P9932" t="s">
        <v>34409</v>
      </c>
      <c r="Q9932" t="s">
        <v>34410</v>
      </c>
      <c r="R9932" t="s">
        <v>34378</v>
      </c>
      <c r="S9932" s="2">
        <v>44021</v>
      </c>
    </row>
    <row r="9933" spans="2:19" x14ac:dyDescent="0.35">
      <c r="B9933" t="s">
        <v>23633</v>
      </c>
      <c r="D9933" t="str">
        <f>IF(ISNUMBER(SEARCH("UKRI",Table2[[#This Row],[SourcingOwnerEmail]])),"UKRI","UKSBS")</f>
        <v>UKSBS</v>
      </c>
      <c r="E9933" t="s">
        <v>11</v>
      </c>
      <c r="F9933" t="s">
        <v>86</v>
      </c>
      <c r="G9933" t="s">
        <v>23634</v>
      </c>
      <c r="H9933" t="s">
        <v>23635</v>
      </c>
      <c r="I9933" s="2">
        <v>43987</v>
      </c>
      <c r="J9933" s="2">
        <v>44347</v>
      </c>
      <c r="K9933">
        <v>88958.24</v>
      </c>
      <c r="L9933">
        <v>88958.24</v>
      </c>
      <c r="M9933" t="s">
        <v>20</v>
      </c>
      <c r="N9933" t="s">
        <v>96</v>
      </c>
      <c r="O9933" t="s">
        <v>34375</v>
      </c>
      <c r="P9933" t="s">
        <v>34409</v>
      </c>
      <c r="Q9933" t="s">
        <v>34410</v>
      </c>
      <c r="R9933" t="s">
        <v>34378</v>
      </c>
      <c r="S9933" s="2">
        <v>44047</v>
      </c>
    </row>
    <row r="9934" spans="2:19" x14ac:dyDescent="0.35">
      <c r="B9934" t="s">
        <v>23636</v>
      </c>
      <c r="D9934" t="str">
        <f>IF(ISNUMBER(SEARCH("UKRI",Table2[[#This Row],[SourcingOwnerEmail]])),"UKRI","UKSBS")</f>
        <v>UKSBS</v>
      </c>
      <c r="E9934" t="s">
        <v>11</v>
      </c>
      <c r="F9934" t="s">
        <v>345</v>
      </c>
      <c r="G9934" t="s">
        <v>7061</v>
      </c>
      <c r="H9934" t="s">
        <v>23637</v>
      </c>
      <c r="I9934" s="2">
        <v>44022</v>
      </c>
      <c r="J9934" s="2">
        <v>44054</v>
      </c>
      <c r="L9934">
        <v>25345</v>
      </c>
      <c r="M9934" t="s">
        <v>20</v>
      </c>
      <c r="N9934" t="s">
        <v>21</v>
      </c>
      <c r="O9934" t="s">
        <v>34375</v>
      </c>
      <c r="P9934" t="s">
        <v>34590</v>
      </c>
      <c r="Q9934" t="s">
        <v>34591</v>
      </c>
      <c r="R9934" t="s">
        <v>34378</v>
      </c>
      <c r="S9934" s="2">
        <v>44022</v>
      </c>
    </row>
    <row r="9935" spans="2:19" x14ac:dyDescent="0.35">
      <c r="B9935" t="s">
        <v>23638</v>
      </c>
      <c r="D9935" t="str">
        <f>IF(ISNUMBER(SEARCH("UKRI",Table2[[#This Row],[SourcingOwnerEmail]])),"UKRI","UKSBS")</f>
        <v>UKSBS</v>
      </c>
      <c r="E9935" t="s">
        <v>11</v>
      </c>
      <c r="F9935" t="s">
        <v>237</v>
      </c>
      <c r="G9935" t="s">
        <v>428</v>
      </c>
      <c r="H9935" t="s">
        <v>23639</v>
      </c>
      <c r="I9935" s="2">
        <v>44027</v>
      </c>
      <c r="L9935">
        <v>30178</v>
      </c>
      <c r="M9935" t="s">
        <v>20</v>
      </c>
      <c r="N9935" t="s">
        <v>4807</v>
      </c>
      <c r="O9935" t="s">
        <v>34387</v>
      </c>
      <c r="P9935" t="s">
        <v>34675</v>
      </c>
      <c r="Q9935" t="s">
        <v>34676</v>
      </c>
      <c r="R9935" t="s">
        <v>34378</v>
      </c>
      <c r="S9935" s="2">
        <v>44027</v>
      </c>
    </row>
    <row r="9936" spans="2:19" x14ac:dyDescent="0.35">
      <c r="B9936" t="s">
        <v>23640</v>
      </c>
      <c r="D9936" t="str">
        <f>IF(ISNUMBER(SEARCH("UKRI",Table2[[#This Row],[SourcingOwnerEmail]])),"UKRI","UKSBS")</f>
        <v>UKSBS</v>
      </c>
      <c r="E9936" t="s">
        <v>11</v>
      </c>
      <c r="F9936" t="s">
        <v>237</v>
      </c>
      <c r="G9936" t="s">
        <v>9303</v>
      </c>
      <c r="H9936" t="s">
        <v>23641</v>
      </c>
      <c r="I9936" s="2">
        <v>44026</v>
      </c>
      <c r="J9936" s="2">
        <v>44390</v>
      </c>
      <c r="L9936">
        <v>10005</v>
      </c>
      <c r="M9936" t="s">
        <v>20</v>
      </c>
      <c r="N9936" t="s">
        <v>4305</v>
      </c>
      <c r="O9936" t="s">
        <v>83</v>
      </c>
      <c r="P9936" t="s">
        <v>34409</v>
      </c>
      <c r="Q9936" t="s">
        <v>34410</v>
      </c>
      <c r="R9936" t="s">
        <v>34378</v>
      </c>
      <c r="S9936" s="2">
        <v>44026</v>
      </c>
    </row>
    <row r="9937" spans="2:19" x14ac:dyDescent="0.35">
      <c r="B9937" t="s">
        <v>23642</v>
      </c>
      <c r="D9937" t="str">
        <f>IF(ISNUMBER(SEARCH("UKRI",Table2[[#This Row],[SourcingOwnerEmail]])),"UKRI","UKSBS")</f>
        <v>UKSBS</v>
      </c>
      <c r="E9937" t="s">
        <v>11</v>
      </c>
      <c r="F9937" t="s">
        <v>345</v>
      </c>
      <c r="G9937" t="s">
        <v>16184</v>
      </c>
      <c r="H9937" t="s">
        <v>23643</v>
      </c>
      <c r="I9937" s="2">
        <v>44044</v>
      </c>
      <c r="J9937" s="2">
        <v>44409</v>
      </c>
      <c r="K9937">
        <v>50000</v>
      </c>
      <c r="L9937">
        <v>50000</v>
      </c>
      <c r="M9937" t="s">
        <v>20</v>
      </c>
      <c r="N9937" t="s">
        <v>4305</v>
      </c>
      <c r="O9937" t="s">
        <v>34375</v>
      </c>
      <c r="P9937" t="s">
        <v>34409</v>
      </c>
      <c r="Q9937" t="s">
        <v>34410</v>
      </c>
      <c r="R9937" t="s">
        <v>34378</v>
      </c>
      <c r="S9937" s="2">
        <v>44027</v>
      </c>
    </row>
    <row r="9938" spans="2:19" x14ac:dyDescent="0.35">
      <c r="B9938" t="s">
        <v>23644</v>
      </c>
      <c r="D9938" t="str">
        <f>IF(ISNUMBER(SEARCH("UKRI",Table2[[#This Row],[SourcingOwnerEmail]])),"UKRI","UKSBS")</f>
        <v>UKSBS</v>
      </c>
      <c r="E9938" t="s">
        <v>11</v>
      </c>
      <c r="F9938" t="s">
        <v>86</v>
      </c>
      <c r="G9938" t="s">
        <v>20306</v>
      </c>
      <c r="H9938" t="s">
        <v>23645</v>
      </c>
      <c r="I9938" s="2">
        <v>44032</v>
      </c>
      <c r="J9938" s="2">
        <v>44865</v>
      </c>
      <c r="K9938">
        <v>103297.88</v>
      </c>
      <c r="L9938">
        <v>103297.88</v>
      </c>
      <c r="M9938" t="s">
        <v>20</v>
      </c>
      <c r="N9938" t="s">
        <v>4305</v>
      </c>
      <c r="O9938" t="s">
        <v>34375</v>
      </c>
      <c r="P9938" t="s">
        <v>34409</v>
      </c>
      <c r="Q9938" t="s">
        <v>34410</v>
      </c>
      <c r="R9938" t="s">
        <v>34378</v>
      </c>
      <c r="S9938" s="2">
        <v>44032</v>
      </c>
    </row>
    <row r="9939" spans="2:19" x14ac:dyDescent="0.35">
      <c r="B9939" t="s">
        <v>23646</v>
      </c>
      <c r="D9939" t="str">
        <f>IF(ISNUMBER(SEARCH("UKRI",Table2[[#This Row],[SourcingOwnerEmail]])),"UKRI","UKSBS")</f>
        <v>UKSBS</v>
      </c>
      <c r="E9939" t="s">
        <v>11</v>
      </c>
      <c r="F9939" t="s">
        <v>237</v>
      </c>
      <c r="G9939" t="s">
        <v>8672</v>
      </c>
      <c r="H9939" t="s">
        <v>23647</v>
      </c>
      <c r="I9939" s="2">
        <v>44036</v>
      </c>
      <c r="J9939" s="2">
        <v>44165</v>
      </c>
      <c r="K9939">
        <v>113995</v>
      </c>
      <c r="L9939">
        <v>113995</v>
      </c>
      <c r="M9939" t="s">
        <v>20</v>
      </c>
      <c r="N9939" t="s">
        <v>4305</v>
      </c>
      <c r="O9939" t="s">
        <v>34375</v>
      </c>
      <c r="P9939" t="s">
        <v>34409</v>
      </c>
      <c r="Q9939" t="s">
        <v>34410</v>
      </c>
      <c r="R9939" t="s">
        <v>34378</v>
      </c>
      <c r="S9939" s="2">
        <v>44035</v>
      </c>
    </row>
    <row r="9940" spans="2:19" x14ac:dyDescent="0.35">
      <c r="B9940" t="s">
        <v>23648</v>
      </c>
      <c r="D9940" t="str">
        <f>IF(ISNUMBER(SEARCH("UKRI",Table2[[#This Row],[SourcingOwnerEmail]])),"UKRI","UKSBS")</f>
        <v>UKSBS</v>
      </c>
      <c r="E9940" t="s">
        <v>11</v>
      </c>
      <c r="F9940" t="s">
        <v>75</v>
      </c>
      <c r="G9940" t="s">
        <v>5017</v>
      </c>
      <c r="H9940" t="s">
        <v>23649</v>
      </c>
      <c r="I9940" s="2">
        <v>44029</v>
      </c>
      <c r="J9940" s="2">
        <v>44457</v>
      </c>
      <c r="L9940">
        <v>257350.5</v>
      </c>
      <c r="M9940" t="s">
        <v>20</v>
      </c>
      <c r="N9940" t="s">
        <v>4305</v>
      </c>
      <c r="O9940" t="s">
        <v>34375</v>
      </c>
      <c r="P9940" t="s">
        <v>34849</v>
      </c>
      <c r="Q9940" t="s">
        <v>34850</v>
      </c>
      <c r="R9940" t="s">
        <v>34378</v>
      </c>
      <c r="S9940" s="2">
        <v>44041</v>
      </c>
    </row>
    <row r="9941" spans="2:19" x14ac:dyDescent="0.35">
      <c r="B9941" t="s">
        <v>23650</v>
      </c>
      <c r="D9941" t="str">
        <f>IF(ISNUMBER(SEARCH("UKRI",Table2[[#This Row],[SourcingOwnerEmail]])),"UKRI","UKSBS")</f>
        <v>UKSBS</v>
      </c>
      <c r="E9941" t="s">
        <v>11</v>
      </c>
      <c r="F9941" t="s">
        <v>237</v>
      </c>
      <c r="G9941" t="s">
        <v>491</v>
      </c>
      <c r="H9941" t="s">
        <v>23651</v>
      </c>
      <c r="I9941" s="2">
        <v>44032</v>
      </c>
      <c r="J9941" s="2">
        <v>44053</v>
      </c>
      <c r="L9941">
        <v>40046.35</v>
      </c>
      <c r="M9941" t="s">
        <v>20</v>
      </c>
      <c r="N9941" t="s">
        <v>21</v>
      </c>
      <c r="O9941" t="s">
        <v>83</v>
      </c>
      <c r="P9941" t="s">
        <v>34590</v>
      </c>
      <c r="Q9941" t="s">
        <v>34591</v>
      </c>
      <c r="R9941" t="s">
        <v>34378</v>
      </c>
      <c r="S9941" s="2">
        <v>44032</v>
      </c>
    </row>
    <row r="9942" spans="2:19" x14ac:dyDescent="0.35">
      <c r="B9942" t="s">
        <v>23652</v>
      </c>
      <c r="D9942" t="str">
        <f>IF(ISNUMBER(SEARCH("UKRI",Table2[[#This Row],[SourcingOwnerEmail]])),"UKRI","UKSBS")</f>
        <v>UKSBS</v>
      </c>
      <c r="E9942" t="s">
        <v>11</v>
      </c>
      <c r="F9942" t="s">
        <v>237</v>
      </c>
      <c r="G9942" t="s">
        <v>21544</v>
      </c>
      <c r="H9942" t="s">
        <v>23653</v>
      </c>
      <c r="I9942" s="2">
        <v>44029</v>
      </c>
      <c r="J9942" s="2">
        <v>44029</v>
      </c>
      <c r="L9942">
        <v>24254</v>
      </c>
      <c r="M9942" t="s">
        <v>20</v>
      </c>
      <c r="N9942" t="s">
        <v>4305</v>
      </c>
      <c r="O9942" t="s">
        <v>83</v>
      </c>
      <c r="P9942" t="s">
        <v>34675</v>
      </c>
      <c r="Q9942" t="s">
        <v>34676</v>
      </c>
      <c r="R9942" t="s">
        <v>34378</v>
      </c>
      <c r="S9942" s="2">
        <v>44029</v>
      </c>
    </row>
    <row r="9943" spans="2:19" x14ac:dyDescent="0.35">
      <c r="B9943" t="s">
        <v>23654</v>
      </c>
      <c r="D9943" t="str">
        <f>IF(ISNUMBER(SEARCH("UKRI",Table2[[#This Row],[SourcingOwnerEmail]])),"UKRI","UKSBS")</f>
        <v>UKSBS</v>
      </c>
      <c r="E9943" t="s">
        <v>11</v>
      </c>
      <c r="F9943" t="s">
        <v>340</v>
      </c>
      <c r="G9943" t="s">
        <v>23655</v>
      </c>
      <c r="H9943" t="s">
        <v>23656</v>
      </c>
      <c r="I9943" s="2">
        <v>44069</v>
      </c>
      <c r="J9943" s="2">
        <v>44155</v>
      </c>
      <c r="L9943">
        <v>12389</v>
      </c>
      <c r="M9943" t="s">
        <v>20</v>
      </c>
      <c r="N9943" t="s">
        <v>4305</v>
      </c>
      <c r="O9943" t="s">
        <v>83</v>
      </c>
      <c r="P9943" t="s">
        <v>34675</v>
      </c>
      <c r="Q9943" t="s">
        <v>34676</v>
      </c>
      <c r="R9943" t="s">
        <v>34378</v>
      </c>
      <c r="S9943" s="2">
        <v>44069</v>
      </c>
    </row>
    <row r="9944" spans="2:19" x14ac:dyDescent="0.35">
      <c r="B9944" t="s">
        <v>23657</v>
      </c>
      <c r="D9944" t="str">
        <f>IF(ISNUMBER(SEARCH("UKRI",Table2[[#This Row],[SourcingOwnerEmail]])),"UKRI","UKSBS")</f>
        <v>UKSBS</v>
      </c>
      <c r="E9944" t="s">
        <v>11</v>
      </c>
      <c r="F9944" t="s">
        <v>469</v>
      </c>
      <c r="G9944" t="s">
        <v>20994</v>
      </c>
      <c r="H9944" t="s">
        <v>23658</v>
      </c>
      <c r="I9944" s="2">
        <v>44032</v>
      </c>
      <c r="J9944" s="2">
        <v>44043</v>
      </c>
      <c r="L9944">
        <v>37181</v>
      </c>
      <c r="M9944" t="s">
        <v>20</v>
      </c>
      <c r="N9944" t="s">
        <v>21</v>
      </c>
      <c r="O9944" t="s">
        <v>34375</v>
      </c>
      <c r="P9944" t="s">
        <v>34590</v>
      </c>
      <c r="Q9944" t="s">
        <v>34591</v>
      </c>
      <c r="R9944" t="s">
        <v>34378</v>
      </c>
      <c r="S9944" s="2">
        <v>44032</v>
      </c>
    </row>
    <row r="9945" spans="2:19" x14ac:dyDescent="0.35">
      <c r="B9945" t="s">
        <v>23659</v>
      </c>
      <c r="D9945" t="str">
        <f>IF(ISNUMBER(SEARCH("UKRI",Table2[[#This Row],[SourcingOwnerEmail]])),"UKRI","UKSBS")</f>
        <v>UKSBS</v>
      </c>
      <c r="E9945" t="s">
        <v>11</v>
      </c>
      <c r="F9945" t="s">
        <v>75</v>
      </c>
      <c r="G9945" t="s">
        <v>11670</v>
      </c>
      <c r="H9945" t="s">
        <v>23660</v>
      </c>
      <c r="I9945" s="2">
        <v>44034</v>
      </c>
      <c r="J9945" s="2">
        <v>44399</v>
      </c>
      <c r="L9945">
        <v>26798</v>
      </c>
      <c r="M9945" t="s">
        <v>20</v>
      </c>
      <c r="N9945" t="s">
        <v>4305</v>
      </c>
      <c r="O9945" t="s">
        <v>34375</v>
      </c>
      <c r="P9945" t="s">
        <v>34675</v>
      </c>
      <c r="Q9945" t="s">
        <v>34676</v>
      </c>
      <c r="R9945" t="s">
        <v>34378</v>
      </c>
      <c r="S9945" s="2">
        <v>44034</v>
      </c>
    </row>
    <row r="9946" spans="2:19" x14ac:dyDescent="0.35">
      <c r="B9946" t="s">
        <v>23661</v>
      </c>
      <c r="D9946" t="str">
        <f>IF(ISNUMBER(SEARCH("UKRI",Table2[[#This Row],[SourcingOwnerEmail]])),"UKRI","UKSBS")</f>
        <v>UKSBS</v>
      </c>
      <c r="E9946" t="s">
        <v>11</v>
      </c>
      <c r="F9946" t="s">
        <v>75</v>
      </c>
      <c r="G9946" t="s">
        <v>12642</v>
      </c>
      <c r="H9946" t="s">
        <v>23662</v>
      </c>
      <c r="I9946" s="2">
        <v>44060</v>
      </c>
      <c r="J9946" s="2">
        <v>44226</v>
      </c>
      <c r="K9946">
        <v>99568.89</v>
      </c>
      <c r="L9946">
        <v>99568.89</v>
      </c>
      <c r="M9946" t="s">
        <v>20</v>
      </c>
      <c r="N9946" t="s">
        <v>4305</v>
      </c>
      <c r="O9946" t="s">
        <v>34375</v>
      </c>
      <c r="P9946" t="s">
        <v>34409</v>
      </c>
      <c r="Q9946" t="s">
        <v>34410</v>
      </c>
      <c r="R9946" t="s">
        <v>34378</v>
      </c>
      <c r="S9946" s="2">
        <v>44077</v>
      </c>
    </row>
    <row r="9947" spans="2:19" x14ac:dyDescent="0.35">
      <c r="B9947" t="s">
        <v>23663</v>
      </c>
      <c r="D9947" t="str">
        <f>IF(ISNUMBER(SEARCH("UKRI",Table2[[#This Row],[SourcingOwnerEmail]])),"UKRI","UKSBS")</f>
        <v>UKSBS</v>
      </c>
      <c r="E9947" t="s">
        <v>11</v>
      </c>
      <c r="F9947" t="s">
        <v>237</v>
      </c>
      <c r="G9947" t="s">
        <v>15919</v>
      </c>
      <c r="H9947" t="s">
        <v>23664</v>
      </c>
      <c r="I9947" s="2">
        <v>44055</v>
      </c>
      <c r="J9947" s="2">
        <v>44279</v>
      </c>
      <c r="L9947">
        <v>45920</v>
      </c>
      <c r="M9947" t="s">
        <v>20</v>
      </c>
      <c r="N9947" t="s">
        <v>4305</v>
      </c>
      <c r="O9947" t="s">
        <v>34375</v>
      </c>
      <c r="P9947" t="s">
        <v>34849</v>
      </c>
      <c r="Q9947" t="s">
        <v>34850</v>
      </c>
      <c r="R9947" t="s">
        <v>34378</v>
      </c>
      <c r="S9947" s="2">
        <v>44056</v>
      </c>
    </row>
    <row r="9948" spans="2:19" x14ac:dyDescent="0.35">
      <c r="B9948" t="s">
        <v>23665</v>
      </c>
      <c r="D9948" t="str">
        <f>IF(ISNUMBER(SEARCH("UKRI",Table2[[#This Row],[SourcingOwnerEmail]])),"UKRI","UKSBS")</f>
        <v>UKSBS</v>
      </c>
      <c r="E9948" t="s">
        <v>11</v>
      </c>
      <c r="F9948" t="s">
        <v>237</v>
      </c>
      <c r="G9948" t="s">
        <v>23666</v>
      </c>
      <c r="H9948" t="s">
        <v>23667</v>
      </c>
      <c r="I9948" s="2">
        <v>44043</v>
      </c>
      <c r="J9948" s="2">
        <v>44091</v>
      </c>
      <c r="L9948">
        <v>12789</v>
      </c>
      <c r="M9948" t="s">
        <v>20</v>
      </c>
      <c r="N9948" t="s">
        <v>21</v>
      </c>
      <c r="O9948" t="s">
        <v>83</v>
      </c>
      <c r="P9948" t="s">
        <v>34590</v>
      </c>
      <c r="Q9948" t="s">
        <v>34591</v>
      </c>
      <c r="R9948" t="s">
        <v>34378</v>
      </c>
      <c r="S9948" s="2">
        <v>44043</v>
      </c>
    </row>
    <row r="9949" spans="2:19" x14ac:dyDescent="0.35">
      <c r="B9949" t="s">
        <v>23668</v>
      </c>
      <c r="D9949" t="str">
        <f>IF(ISNUMBER(SEARCH("UKRI",Table2[[#This Row],[SourcingOwnerEmail]])),"UKRI","UKSBS")</f>
        <v>UKSBS</v>
      </c>
      <c r="E9949" t="s">
        <v>11</v>
      </c>
      <c r="F9949" t="s">
        <v>237</v>
      </c>
      <c r="G9949" t="s">
        <v>23669</v>
      </c>
      <c r="H9949" t="s">
        <v>23670</v>
      </c>
      <c r="I9949" s="2">
        <v>44041</v>
      </c>
      <c r="J9949" s="2">
        <v>44078</v>
      </c>
      <c r="L9949">
        <v>29233</v>
      </c>
      <c r="M9949" t="s">
        <v>20</v>
      </c>
      <c r="N9949" t="s">
        <v>949</v>
      </c>
      <c r="O9949" t="s">
        <v>83</v>
      </c>
      <c r="P9949" t="s">
        <v>34590</v>
      </c>
      <c r="Q9949" t="s">
        <v>34591</v>
      </c>
      <c r="R9949" t="s">
        <v>34378</v>
      </c>
      <c r="S9949" s="2">
        <v>44041</v>
      </c>
    </row>
    <row r="9950" spans="2:19" x14ac:dyDescent="0.35">
      <c r="B9950" t="s">
        <v>23671</v>
      </c>
      <c r="D9950" t="str">
        <f>IF(ISNUMBER(SEARCH("UKRI",Table2[[#This Row],[SourcingOwnerEmail]])),"UKRI","UKSBS")</f>
        <v>UKSBS</v>
      </c>
      <c r="E9950" t="s">
        <v>11</v>
      </c>
      <c r="F9950" t="s">
        <v>93</v>
      </c>
      <c r="G9950" t="s">
        <v>23428</v>
      </c>
      <c r="H9950" t="s">
        <v>23672</v>
      </c>
      <c r="I9950" s="2">
        <v>44034</v>
      </c>
      <c r="J9950" s="2">
        <v>44064</v>
      </c>
      <c r="L9950">
        <v>17549</v>
      </c>
      <c r="M9950" t="s">
        <v>20</v>
      </c>
      <c r="N9950" t="s">
        <v>4305</v>
      </c>
      <c r="O9950" t="s">
        <v>83</v>
      </c>
      <c r="P9950" t="s">
        <v>34675</v>
      </c>
      <c r="Q9950" t="s">
        <v>34676</v>
      </c>
      <c r="R9950" t="s">
        <v>34378</v>
      </c>
      <c r="S9950" s="2">
        <v>44034</v>
      </c>
    </row>
    <row r="9951" spans="2:19" x14ac:dyDescent="0.35">
      <c r="B9951" t="s">
        <v>23673</v>
      </c>
      <c r="D9951" t="str">
        <f>IF(ISNUMBER(SEARCH("UKRI",Table2[[#This Row],[SourcingOwnerEmail]])),"UKRI","UKSBS")</f>
        <v>UKSBS</v>
      </c>
      <c r="E9951" t="s">
        <v>11</v>
      </c>
      <c r="F9951" t="s">
        <v>345</v>
      </c>
      <c r="G9951" t="s">
        <v>23674</v>
      </c>
      <c r="H9951" t="s">
        <v>23675</v>
      </c>
      <c r="I9951" s="2">
        <v>44216</v>
      </c>
      <c r="J9951" s="2">
        <v>44286</v>
      </c>
      <c r="L9951">
        <v>398590</v>
      </c>
      <c r="M9951" t="s">
        <v>20</v>
      </c>
      <c r="N9951" t="s">
        <v>4305</v>
      </c>
      <c r="O9951" t="s">
        <v>34418</v>
      </c>
      <c r="P9951" t="s">
        <v>34435</v>
      </c>
      <c r="Q9951" t="s">
        <v>34436</v>
      </c>
      <c r="R9951" t="s">
        <v>34378</v>
      </c>
      <c r="S9951" s="2">
        <v>44230</v>
      </c>
    </row>
    <row r="9952" spans="2:19" x14ac:dyDescent="0.35">
      <c r="B9952" t="s">
        <v>23676</v>
      </c>
      <c r="D9952" t="str">
        <f>IF(ISNUMBER(SEARCH("UKRI",Table2[[#This Row],[SourcingOwnerEmail]])),"UKRI","UKSBS")</f>
        <v>UKSBS</v>
      </c>
      <c r="E9952" t="s">
        <v>11</v>
      </c>
      <c r="F9952" t="s">
        <v>237</v>
      </c>
      <c r="G9952" t="s">
        <v>23677</v>
      </c>
      <c r="H9952" t="s">
        <v>23678</v>
      </c>
      <c r="I9952" s="2">
        <v>44050</v>
      </c>
      <c r="J9952" s="2">
        <v>44083</v>
      </c>
      <c r="L9952">
        <v>16450</v>
      </c>
      <c r="M9952" t="s">
        <v>20</v>
      </c>
      <c r="N9952" t="s">
        <v>4305</v>
      </c>
      <c r="O9952" t="s">
        <v>83</v>
      </c>
      <c r="P9952" t="s">
        <v>34675</v>
      </c>
      <c r="Q9952" t="s">
        <v>34676</v>
      </c>
      <c r="R9952" t="s">
        <v>34378</v>
      </c>
      <c r="S9952" s="2">
        <v>44050</v>
      </c>
    </row>
    <row r="9953" spans="2:19" x14ac:dyDescent="0.35">
      <c r="B9953" t="s">
        <v>23679</v>
      </c>
      <c r="D9953" t="str">
        <f>IF(ISNUMBER(SEARCH("UKRI",Table2[[#This Row],[SourcingOwnerEmail]])),"UKRI","UKSBS")</f>
        <v>UKSBS</v>
      </c>
      <c r="E9953" t="s">
        <v>11</v>
      </c>
      <c r="F9953" t="s">
        <v>93</v>
      </c>
      <c r="G9953" t="s">
        <v>22097</v>
      </c>
      <c r="H9953" t="s">
        <v>23680</v>
      </c>
      <c r="I9953" s="2">
        <v>44036</v>
      </c>
      <c r="J9953" s="2">
        <v>44105</v>
      </c>
      <c r="L9953">
        <v>12480.48</v>
      </c>
      <c r="M9953" t="s">
        <v>20</v>
      </c>
      <c r="N9953" t="s">
        <v>4305</v>
      </c>
      <c r="O9953" t="s">
        <v>34387</v>
      </c>
      <c r="P9953" t="s">
        <v>34675</v>
      </c>
      <c r="Q9953" t="s">
        <v>34676</v>
      </c>
      <c r="R9953" t="s">
        <v>34378</v>
      </c>
      <c r="S9953" s="2">
        <v>44036</v>
      </c>
    </row>
    <row r="9954" spans="2:19" x14ac:dyDescent="0.35">
      <c r="B9954" t="s">
        <v>23681</v>
      </c>
      <c r="D9954" t="str">
        <f>IF(ISNUMBER(SEARCH("UKRI",Table2[[#This Row],[SourcingOwnerEmail]])),"UKRI","UKSBS")</f>
        <v>UKSBS</v>
      </c>
      <c r="E9954" t="s">
        <v>11</v>
      </c>
      <c r="F9954" t="s">
        <v>237</v>
      </c>
      <c r="G9954" t="s">
        <v>13511</v>
      </c>
      <c r="H9954" t="s">
        <v>23682</v>
      </c>
      <c r="I9954" s="2">
        <v>44040</v>
      </c>
      <c r="J9954" s="2">
        <v>44098</v>
      </c>
      <c r="L9954">
        <v>14870</v>
      </c>
      <c r="M9954" t="s">
        <v>20</v>
      </c>
      <c r="N9954" t="s">
        <v>4305</v>
      </c>
      <c r="O9954" t="s">
        <v>83</v>
      </c>
      <c r="P9954" t="s">
        <v>34849</v>
      </c>
      <c r="Q9954" t="s">
        <v>34850</v>
      </c>
      <c r="R9954" t="s">
        <v>34378</v>
      </c>
      <c r="S9954" s="2">
        <v>44040</v>
      </c>
    </row>
    <row r="9955" spans="2:19" x14ac:dyDescent="0.35">
      <c r="B9955" t="s">
        <v>23683</v>
      </c>
      <c r="D9955" t="str">
        <f>IF(ISNUMBER(SEARCH("UKRI",Table2[[#This Row],[SourcingOwnerEmail]])),"UKRI","UKSBS")</f>
        <v>UKSBS</v>
      </c>
      <c r="E9955" t="s">
        <v>11</v>
      </c>
      <c r="F9955" t="s">
        <v>93</v>
      </c>
      <c r="G9955" t="s">
        <v>23684</v>
      </c>
      <c r="H9955" t="s">
        <v>23685</v>
      </c>
      <c r="I9955" s="2">
        <v>44125</v>
      </c>
      <c r="J9955" s="2">
        <v>44195</v>
      </c>
      <c r="K9955">
        <v>61889.5</v>
      </c>
      <c r="L9955">
        <v>61889.5</v>
      </c>
      <c r="M9955" t="s">
        <v>20</v>
      </c>
      <c r="N9955" t="s">
        <v>21</v>
      </c>
      <c r="O9955" t="s">
        <v>34554</v>
      </c>
      <c r="P9955" t="s">
        <v>34409</v>
      </c>
      <c r="Q9955" t="s">
        <v>34410</v>
      </c>
      <c r="R9955" t="s">
        <v>34378</v>
      </c>
      <c r="S9955" s="2">
        <v>44125</v>
      </c>
    </row>
    <row r="9956" spans="2:19" x14ac:dyDescent="0.35">
      <c r="B9956" t="s">
        <v>23686</v>
      </c>
      <c r="D9956" t="str">
        <f>IF(ISNUMBER(SEARCH("UKRI",Table2[[#This Row],[SourcingOwnerEmail]])),"UKRI","UKSBS")</f>
        <v>UKSBS</v>
      </c>
      <c r="E9956" t="s">
        <v>11</v>
      </c>
      <c r="F9956" t="s">
        <v>93</v>
      </c>
      <c r="G9956" t="s">
        <v>23687</v>
      </c>
      <c r="H9956" t="s">
        <v>23688</v>
      </c>
      <c r="I9956" s="2">
        <v>44267</v>
      </c>
      <c r="J9956" s="2">
        <v>45473</v>
      </c>
      <c r="L9956">
        <v>290754.02</v>
      </c>
      <c r="M9956" t="s">
        <v>20</v>
      </c>
      <c r="N9956" t="s">
        <v>4305</v>
      </c>
      <c r="O9956" t="s">
        <v>34375</v>
      </c>
      <c r="P9956" t="s">
        <v>34435</v>
      </c>
      <c r="Q9956" t="s">
        <v>34436</v>
      </c>
      <c r="R9956" t="s">
        <v>34378</v>
      </c>
      <c r="S9956" s="2">
        <v>44272</v>
      </c>
    </row>
    <row r="9957" spans="2:19" x14ac:dyDescent="0.35">
      <c r="B9957" t="s">
        <v>23689</v>
      </c>
      <c r="D9957" t="str">
        <f>IF(ISNUMBER(SEARCH("UKRI",Table2[[#This Row],[SourcingOwnerEmail]])),"UKRI","UKSBS")</f>
        <v>UKSBS</v>
      </c>
      <c r="E9957" t="s">
        <v>11</v>
      </c>
      <c r="F9957" t="s">
        <v>93</v>
      </c>
      <c r="G9957" t="s">
        <v>23690</v>
      </c>
      <c r="H9957" t="s">
        <v>23691</v>
      </c>
      <c r="I9957" s="2">
        <v>44144</v>
      </c>
      <c r="J9957" s="2">
        <v>44681</v>
      </c>
      <c r="K9957">
        <v>74224.820000000007</v>
      </c>
      <c r="L9957">
        <v>74224.820000000007</v>
      </c>
      <c r="M9957" t="s">
        <v>20</v>
      </c>
      <c r="N9957" t="s">
        <v>4305</v>
      </c>
      <c r="O9957" t="s">
        <v>34554</v>
      </c>
      <c r="P9957" t="s">
        <v>34409</v>
      </c>
      <c r="Q9957" t="s">
        <v>34410</v>
      </c>
      <c r="R9957" t="s">
        <v>34378</v>
      </c>
      <c r="S9957" s="2">
        <v>44154</v>
      </c>
    </row>
    <row r="9958" spans="2:19" x14ac:dyDescent="0.35">
      <c r="B9958" t="s">
        <v>23692</v>
      </c>
      <c r="D9958" t="str">
        <f>IF(ISNUMBER(SEARCH("UKRI",Table2[[#This Row],[SourcingOwnerEmail]])),"UKRI","UKSBS")</f>
        <v>UKSBS</v>
      </c>
      <c r="E9958" t="s">
        <v>11</v>
      </c>
      <c r="F9958" t="s">
        <v>237</v>
      </c>
      <c r="G9958" t="s">
        <v>23693</v>
      </c>
      <c r="H9958" t="s">
        <v>18762</v>
      </c>
      <c r="I9958" s="2">
        <v>44069</v>
      </c>
      <c r="J9958" s="2">
        <v>44090</v>
      </c>
      <c r="L9958">
        <v>13905</v>
      </c>
      <c r="M9958" t="s">
        <v>20</v>
      </c>
      <c r="N9958" t="s">
        <v>21</v>
      </c>
      <c r="O9958" t="s">
        <v>83</v>
      </c>
      <c r="P9958" t="s">
        <v>34590</v>
      </c>
      <c r="Q9958" t="s">
        <v>34591</v>
      </c>
      <c r="R9958" t="s">
        <v>34378</v>
      </c>
      <c r="S9958" s="2">
        <v>44069</v>
      </c>
    </row>
    <row r="9959" spans="2:19" x14ac:dyDescent="0.35">
      <c r="B9959" t="s">
        <v>23694</v>
      </c>
      <c r="D9959" t="str">
        <f>IF(ISNUMBER(SEARCH("UKRI",Table2[[#This Row],[SourcingOwnerEmail]])),"UKRI","UKSBS")</f>
        <v>UKSBS</v>
      </c>
      <c r="E9959" t="s">
        <v>11</v>
      </c>
      <c r="F9959" t="s">
        <v>345</v>
      </c>
      <c r="G9959" t="s">
        <v>19493</v>
      </c>
      <c r="H9959" t="s">
        <v>23695</v>
      </c>
      <c r="I9959" s="2">
        <v>44113</v>
      </c>
      <c r="J9959" s="2">
        <v>44253</v>
      </c>
      <c r="K9959">
        <v>69000</v>
      </c>
      <c r="L9959">
        <v>67932</v>
      </c>
      <c r="M9959" t="s">
        <v>20</v>
      </c>
      <c r="N9959" t="s">
        <v>21</v>
      </c>
      <c r="O9959" t="s">
        <v>34554</v>
      </c>
      <c r="P9959" t="s">
        <v>34590</v>
      </c>
      <c r="Q9959" t="s">
        <v>34591</v>
      </c>
      <c r="R9959" t="s">
        <v>34378</v>
      </c>
      <c r="S9959" s="2">
        <v>44113</v>
      </c>
    </row>
    <row r="9960" spans="2:19" x14ac:dyDescent="0.35">
      <c r="B9960" t="s">
        <v>23696</v>
      </c>
      <c r="D9960" t="str">
        <f>IF(ISNUMBER(SEARCH("UKRI",Table2[[#This Row],[SourcingOwnerEmail]])),"UKRI","UKSBS")</f>
        <v>UKSBS</v>
      </c>
      <c r="E9960" t="s">
        <v>11</v>
      </c>
      <c r="F9960" t="s">
        <v>237</v>
      </c>
      <c r="G9960" t="s">
        <v>15576</v>
      </c>
      <c r="H9960" t="s">
        <v>23697</v>
      </c>
      <c r="I9960" s="2">
        <v>44041</v>
      </c>
      <c r="J9960" s="2">
        <v>44092</v>
      </c>
      <c r="L9960">
        <v>23378</v>
      </c>
      <c r="M9960" t="s">
        <v>20</v>
      </c>
      <c r="N9960" t="s">
        <v>4305</v>
      </c>
      <c r="O9960" t="s">
        <v>83</v>
      </c>
      <c r="P9960" t="s">
        <v>34849</v>
      </c>
      <c r="Q9960" t="s">
        <v>34850</v>
      </c>
      <c r="R9960" t="s">
        <v>34378</v>
      </c>
      <c r="S9960" s="2">
        <v>44041</v>
      </c>
    </row>
    <row r="9961" spans="2:19" x14ac:dyDescent="0.35">
      <c r="B9961" t="s">
        <v>23698</v>
      </c>
      <c r="D9961" t="str">
        <f>IF(ISNUMBER(SEARCH("UKRI",Table2[[#This Row],[SourcingOwnerEmail]])),"UKRI","UKSBS")</f>
        <v>UKSBS</v>
      </c>
      <c r="E9961" t="s">
        <v>11</v>
      </c>
      <c r="F9961" t="s">
        <v>86</v>
      </c>
      <c r="G9961" t="s">
        <v>94</v>
      </c>
      <c r="H9961" t="s">
        <v>23699</v>
      </c>
      <c r="I9961" s="2">
        <v>44020</v>
      </c>
      <c r="J9961" s="2">
        <v>44384</v>
      </c>
      <c r="L9961">
        <v>13180</v>
      </c>
      <c r="M9961" t="s">
        <v>20</v>
      </c>
      <c r="N9961" t="s">
        <v>4305</v>
      </c>
      <c r="O9961" t="s">
        <v>83</v>
      </c>
      <c r="P9961" t="s">
        <v>34461</v>
      </c>
      <c r="Q9961" t="s">
        <v>34641</v>
      </c>
      <c r="R9961" t="s">
        <v>34378</v>
      </c>
      <c r="S9961" s="2">
        <v>44042</v>
      </c>
    </row>
    <row r="9962" spans="2:19" x14ac:dyDescent="0.35">
      <c r="B9962" t="s">
        <v>23700</v>
      </c>
      <c r="D9962" t="str">
        <f>IF(ISNUMBER(SEARCH("UKRI",Table2[[#This Row],[SourcingOwnerEmail]])),"UKRI","UKSBS")</f>
        <v>UKSBS</v>
      </c>
      <c r="E9962" t="s">
        <v>11</v>
      </c>
      <c r="F9962" t="s">
        <v>75</v>
      </c>
      <c r="G9962" t="s">
        <v>20262</v>
      </c>
      <c r="H9962" t="s">
        <v>23701</v>
      </c>
      <c r="I9962" s="2">
        <v>44036</v>
      </c>
      <c r="J9962" s="2">
        <v>44400</v>
      </c>
      <c r="K9962">
        <v>39000</v>
      </c>
      <c r="L9962">
        <v>39000</v>
      </c>
      <c r="M9962" t="s">
        <v>20</v>
      </c>
      <c r="N9962" t="s">
        <v>4305</v>
      </c>
      <c r="O9962" t="s">
        <v>34375</v>
      </c>
      <c r="P9962" t="s">
        <v>34461</v>
      </c>
      <c r="Q9962" t="s">
        <v>34641</v>
      </c>
      <c r="R9962" t="s">
        <v>34378</v>
      </c>
      <c r="S9962" s="2">
        <v>44047</v>
      </c>
    </row>
    <row r="9963" spans="2:19" x14ac:dyDescent="0.35">
      <c r="B9963" t="s">
        <v>23702</v>
      </c>
      <c r="D9963" t="str">
        <f>IF(ISNUMBER(SEARCH("UKRI",Table2[[#This Row],[SourcingOwnerEmail]])),"UKRI","UKSBS")</f>
        <v>UKSBS</v>
      </c>
      <c r="E9963" t="s">
        <v>11</v>
      </c>
      <c r="F9963" t="s">
        <v>237</v>
      </c>
      <c r="G9963" t="s">
        <v>10671</v>
      </c>
      <c r="H9963" t="s">
        <v>23703</v>
      </c>
      <c r="I9963" s="2">
        <v>44042</v>
      </c>
      <c r="J9963" s="2">
        <v>44195</v>
      </c>
      <c r="L9963">
        <v>23863.5</v>
      </c>
      <c r="M9963" t="s">
        <v>20</v>
      </c>
      <c r="N9963" t="s">
        <v>4305</v>
      </c>
      <c r="O9963" t="s">
        <v>83</v>
      </c>
      <c r="P9963" t="s">
        <v>34461</v>
      </c>
      <c r="Q9963" t="s">
        <v>34641</v>
      </c>
      <c r="R9963" t="s">
        <v>34378</v>
      </c>
      <c r="S9963" s="2">
        <v>44042</v>
      </c>
    </row>
    <row r="9964" spans="2:19" x14ac:dyDescent="0.35">
      <c r="B9964" t="s">
        <v>23704</v>
      </c>
      <c r="D9964" t="str">
        <f>IF(ISNUMBER(SEARCH("UKRI",Table2[[#This Row],[SourcingOwnerEmail]])),"UKRI","UKSBS")</f>
        <v>UKSBS</v>
      </c>
      <c r="E9964" t="s">
        <v>11</v>
      </c>
      <c r="F9964" t="s">
        <v>237</v>
      </c>
      <c r="G9964" t="s">
        <v>23705</v>
      </c>
      <c r="H9964" t="s">
        <v>23706</v>
      </c>
      <c r="I9964" s="2">
        <v>44043</v>
      </c>
      <c r="J9964" s="2">
        <v>44117</v>
      </c>
      <c r="L9964">
        <v>13957.24</v>
      </c>
      <c r="M9964" t="s">
        <v>20</v>
      </c>
      <c r="N9964" t="s">
        <v>4305</v>
      </c>
      <c r="O9964" t="s">
        <v>83</v>
      </c>
      <c r="P9964" t="s">
        <v>34849</v>
      </c>
      <c r="Q9964" t="s">
        <v>34850</v>
      </c>
      <c r="R9964" t="s">
        <v>34378</v>
      </c>
      <c r="S9964" s="2">
        <v>44043</v>
      </c>
    </row>
    <row r="9965" spans="2:19" x14ac:dyDescent="0.35">
      <c r="B9965" t="s">
        <v>23707</v>
      </c>
      <c r="D9965" t="str">
        <f>IF(ISNUMBER(SEARCH("UKRI",Table2[[#This Row],[SourcingOwnerEmail]])),"UKRI","UKSBS")</f>
        <v>UKSBS</v>
      </c>
      <c r="E9965" t="s">
        <v>11</v>
      </c>
      <c r="F9965" t="s">
        <v>237</v>
      </c>
      <c r="G9965" t="s">
        <v>23708</v>
      </c>
      <c r="H9965" t="s">
        <v>23709</v>
      </c>
      <c r="I9965" s="2">
        <v>44043</v>
      </c>
      <c r="J9965" s="2">
        <v>44120</v>
      </c>
      <c r="L9965">
        <v>11265</v>
      </c>
      <c r="M9965" t="s">
        <v>20</v>
      </c>
      <c r="N9965" t="s">
        <v>4305</v>
      </c>
      <c r="O9965" t="s">
        <v>83</v>
      </c>
      <c r="P9965" t="s">
        <v>34849</v>
      </c>
      <c r="Q9965" t="s">
        <v>34850</v>
      </c>
      <c r="R9965" t="s">
        <v>34378</v>
      </c>
      <c r="S9965" s="2">
        <v>44043</v>
      </c>
    </row>
    <row r="9966" spans="2:19" x14ac:dyDescent="0.35">
      <c r="B9966" t="s">
        <v>23710</v>
      </c>
      <c r="D9966" t="str">
        <f>IF(ISNUMBER(SEARCH("UKRI",Table2[[#This Row],[SourcingOwnerEmail]])),"UKRI","UKSBS")</f>
        <v>UKSBS</v>
      </c>
      <c r="E9966" t="s">
        <v>11</v>
      </c>
      <c r="F9966" t="s">
        <v>469</v>
      </c>
      <c r="G9966" t="s">
        <v>13599</v>
      </c>
      <c r="H9966" t="s">
        <v>23711</v>
      </c>
      <c r="I9966" s="2">
        <v>44043</v>
      </c>
      <c r="J9966" s="2">
        <v>44043</v>
      </c>
      <c r="L9966">
        <v>13607.8</v>
      </c>
      <c r="M9966" t="s">
        <v>20</v>
      </c>
      <c r="N9966" t="s">
        <v>4305</v>
      </c>
      <c r="O9966" t="s">
        <v>83</v>
      </c>
      <c r="P9966" t="s">
        <v>34849</v>
      </c>
      <c r="Q9966" t="s">
        <v>34850</v>
      </c>
      <c r="R9966" t="s">
        <v>34378</v>
      </c>
      <c r="S9966" s="2">
        <v>44043</v>
      </c>
    </row>
    <row r="9967" spans="2:19" x14ac:dyDescent="0.35">
      <c r="B9967" t="s">
        <v>23712</v>
      </c>
      <c r="D9967" t="str">
        <f>IF(ISNUMBER(SEARCH("UKRI",Table2[[#This Row],[SourcingOwnerEmail]])),"UKRI","UKSBS")</f>
        <v>UKSBS</v>
      </c>
      <c r="E9967" t="s">
        <v>11</v>
      </c>
      <c r="F9967" t="s">
        <v>237</v>
      </c>
      <c r="G9967" t="s">
        <v>785</v>
      </c>
      <c r="H9967" t="s">
        <v>23713</v>
      </c>
      <c r="I9967" s="2">
        <v>44046</v>
      </c>
      <c r="J9967" s="2">
        <v>44104</v>
      </c>
      <c r="L9967">
        <v>16903</v>
      </c>
      <c r="M9967" t="s">
        <v>20</v>
      </c>
      <c r="N9967" t="s">
        <v>4305</v>
      </c>
      <c r="O9967" t="s">
        <v>83</v>
      </c>
      <c r="P9967" t="s">
        <v>34849</v>
      </c>
      <c r="Q9967" t="s">
        <v>34850</v>
      </c>
      <c r="R9967" t="s">
        <v>34378</v>
      </c>
      <c r="S9967" s="2">
        <v>44046</v>
      </c>
    </row>
    <row r="9968" spans="2:19" x14ac:dyDescent="0.35">
      <c r="B9968" t="s">
        <v>23714</v>
      </c>
      <c r="D9968" t="str">
        <f>IF(ISNUMBER(SEARCH("UKRI",Table2[[#This Row],[SourcingOwnerEmail]])),"UKRI","UKSBS")</f>
        <v>UKSBS</v>
      </c>
      <c r="E9968" t="s">
        <v>11</v>
      </c>
      <c r="F9968" t="s">
        <v>345</v>
      </c>
      <c r="G9968" t="s">
        <v>23715</v>
      </c>
      <c r="H9968" t="s">
        <v>23716</v>
      </c>
      <c r="I9968" s="2">
        <v>44054</v>
      </c>
      <c r="J9968" s="2">
        <v>44419</v>
      </c>
      <c r="L9968">
        <v>147400</v>
      </c>
      <c r="M9968" t="s">
        <v>20</v>
      </c>
      <c r="N9968" t="s">
        <v>4305</v>
      </c>
      <c r="O9968" t="s">
        <v>83</v>
      </c>
      <c r="P9968" t="s">
        <v>34849</v>
      </c>
      <c r="Q9968" t="s">
        <v>34850</v>
      </c>
      <c r="R9968" t="s">
        <v>34378</v>
      </c>
      <c r="S9968" s="2">
        <v>44054</v>
      </c>
    </row>
    <row r="9969" spans="2:19" x14ac:dyDescent="0.35">
      <c r="B9969" t="s">
        <v>23717</v>
      </c>
      <c r="D9969" t="str">
        <f>IF(ISNUMBER(SEARCH("UKRI",Table2[[#This Row],[SourcingOwnerEmail]])),"UKRI","UKSBS")</f>
        <v>UKSBS</v>
      </c>
      <c r="E9969" t="s">
        <v>11</v>
      </c>
      <c r="F9969" t="s">
        <v>237</v>
      </c>
      <c r="G9969" t="s">
        <v>23718</v>
      </c>
      <c r="H9969" t="s">
        <v>23719</v>
      </c>
      <c r="I9969" s="2">
        <v>44048</v>
      </c>
      <c r="J9969" s="2">
        <v>44182</v>
      </c>
      <c r="L9969">
        <v>33030.199999999997</v>
      </c>
      <c r="M9969" t="s">
        <v>20</v>
      </c>
      <c r="N9969" t="s">
        <v>4305</v>
      </c>
      <c r="O9969" t="s">
        <v>83</v>
      </c>
      <c r="P9969" t="s">
        <v>34849</v>
      </c>
      <c r="Q9969" t="s">
        <v>34850</v>
      </c>
      <c r="R9969" t="s">
        <v>34378</v>
      </c>
      <c r="S9969" s="2">
        <v>44048</v>
      </c>
    </row>
    <row r="9970" spans="2:19" x14ac:dyDescent="0.35">
      <c r="B9970" t="s">
        <v>23720</v>
      </c>
      <c r="D9970" t="str">
        <f>IF(ISNUMBER(SEARCH("UKRI",Table2[[#This Row],[SourcingOwnerEmail]])),"UKRI","UKSBS")</f>
        <v>UKSBS</v>
      </c>
      <c r="E9970" t="s">
        <v>11</v>
      </c>
      <c r="F9970" t="s">
        <v>469</v>
      </c>
      <c r="G9970" t="s">
        <v>23721</v>
      </c>
      <c r="H9970" t="s">
        <v>23722</v>
      </c>
      <c r="I9970" s="2">
        <v>44068</v>
      </c>
      <c r="J9970" s="2">
        <v>44099</v>
      </c>
      <c r="L9970">
        <v>34144</v>
      </c>
      <c r="M9970" t="s">
        <v>20</v>
      </c>
      <c r="N9970" t="s">
        <v>96</v>
      </c>
      <c r="O9970" t="s">
        <v>34375</v>
      </c>
      <c r="P9970" t="s">
        <v>34590</v>
      </c>
      <c r="Q9970" t="s">
        <v>34591</v>
      </c>
      <c r="R9970" t="s">
        <v>34378</v>
      </c>
      <c r="S9970" s="2">
        <v>44068</v>
      </c>
    </row>
    <row r="9971" spans="2:19" x14ac:dyDescent="0.35">
      <c r="B9971" t="s">
        <v>23723</v>
      </c>
      <c r="D9971" t="str">
        <f>IF(ISNUMBER(SEARCH("UKRI",Table2[[#This Row],[SourcingOwnerEmail]])),"UKRI","UKSBS")</f>
        <v>UKSBS</v>
      </c>
      <c r="E9971" t="s">
        <v>11</v>
      </c>
      <c r="F9971" t="s">
        <v>345</v>
      </c>
      <c r="G9971" t="s">
        <v>23055</v>
      </c>
      <c r="H9971" t="s">
        <v>23724</v>
      </c>
      <c r="I9971" s="2">
        <v>44078</v>
      </c>
      <c r="J9971" s="2">
        <v>44113</v>
      </c>
      <c r="L9971">
        <v>36534.25</v>
      </c>
      <c r="M9971" t="s">
        <v>20</v>
      </c>
      <c r="N9971" t="s">
        <v>96</v>
      </c>
      <c r="O9971" t="s">
        <v>34375</v>
      </c>
      <c r="P9971" t="s">
        <v>34590</v>
      </c>
      <c r="Q9971" t="s">
        <v>34591</v>
      </c>
      <c r="R9971" t="s">
        <v>34378</v>
      </c>
      <c r="S9971" s="2">
        <v>44078</v>
      </c>
    </row>
    <row r="9972" spans="2:19" x14ac:dyDescent="0.35">
      <c r="B9972" t="s">
        <v>23725</v>
      </c>
      <c r="D9972" t="str">
        <f>IF(ISNUMBER(SEARCH("UKRI",Table2[[#This Row],[SourcingOwnerEmail]])),"UKRI","UKSBS")</f>
        <v>UKSBS</v>
      </c>
      <c r="E9972" t="s">
        <v>11</v>
      </c>
      <c r="F9972" t="s">
        <v>469</v>
      </c>
      <c r="G9972" t="s">
        <v>527</v>
      </c>
      <c r="H9972" t="s">
        <v>23726</v>
      </c>
      <c r="I9972" s="2">
        <v>44047</v>
      </c>
      <c r="J9972" s="2">
        <v>44136</v>
      </c>
      <c r="L9972">
        <v>19250.5</v>
      </c>
      <c r="M9972" t="s">
        <v>20</v>
      </c>
      <c r="N9972" t="s">
        <v>4305</v>
      </c>
      <c r="O9972" t="s">
        <v>83</v>
      </c>
      <c r="P9972" t="s">
        <v>34849</v>
      </c>
      <c r="Q9972" t="s">
        <v>34850</v>
      </c>
      <c r="R9972" t="s">
        <v>34378</v>
      </c>
      <c r="S9972" s="2">
        <v>44047</v>
      </c>
    </row>
    <row r="9973" spans="2:19" x14ac:dyDescent="0.35">
      <c r="B9973" t="s">
        <v>23727</v>
      </c>
      <c r="D9973" t="str">
        <f>IF(ISNUMBER(SEARCH("UKRI",Table2[[#This Row],[SourcingOwnerEmail]])),"UKRI","UKSBS")</f>
        <v>UKSBS</v>
      </c>
      <c r="E9973" t="s">
        <v>11</v>
      </c>
      <c r="F9973" t="s">
        <v>340</v>
      </c>
      <c r="G9973" t="s">
        <v>11921</v>
      </c>
      <c r="H9973" t="s">
        <v>23728</v>
      </c>
      <c r="I9973" s="2">
        <v>44060</v>
      </c>
      <c r="J9973" s="2">
        <v>44424</v>
      </c>
      <c r="L9973">
        <v>15995</v>
      </c>
      <c r="M9973" t="s">
        <v>20</v>
      </c>
      <c r="N9973" t="s">
        <v>96</v>
      </c>
      <c r="O9973" t="s">
        <v>83</v>
      </c>
      <c r="P9973" t="s">
        <v>34409</v>
      </c>
      <c r="Q9973" t="s">
        <v>34410</v>
      </c>
      <c r="R9973" t="s">
        <v>34378</v>
      </c>
      <c r="S9973" s="2">
        <v>44060</v>
      </c>
    </row>
    <row r="9974" spans="2:19" x14ac:dyDescent="0.35">
      <c r="B9974" t="s">
        <v>23729</v>
      </c>
      <c r="D9974" t="str">
        <f>IF(ISNUMBER(SEARCH("UKRI",Table2[[#This Row],[SourcingOwnerEmail]])),"UKRI","UKSBS")</f>
        <v>UKSBS</v>
      </c>
      <c r="E9974" t="s">
        <v>11</v>
      </c>
      <c r="F9974" t="s">
        <v>469</v>
      </c>
      <c r="G9974" t="s">
        <v>23730</v>
      </c>
      <c r="H9974" t="s">
        <v>23731</v>
      </c>
      <c r="I9974" s="2">
        <v>44047</v>
      </c>
      <c r="J9974" s="2">
        <v>44120</v>
      </c>
      <c r="L9974">
        <v>34775.15</v>
      </c>
      <c r="M9974" t="s">
        <v>20</v>
      </c>
      <c r="N9974" t="s">
        <v>4305</v>
      </c>
      <c r="O9974" t="s">
        <v>83</v>
      </c>
      <c r="P9974" t="s">
        <v>34675</v>
      </c>
      <c r="Q9974" t="s">
        <v>34676</v>
      </c>
      <c r="R9974" t="s">
        <v>34378</v>
      </c>
      <c r="S9974" s="2">
        <v>44047</v>
      </c>
    </row>
    <row r="9975" spans="2:19" x14ac:dyDescent="0.35">
      <c r="B9975" t="s">
        <v>23732</v>
      </c>
      <c r="D9975" t="str">
        <f>IF(ISNUMBER(SEARCH("UKRI",Table2[[#This Row],[SourcingOwnerEmail]])),"UKRI","UKSBS")</f>
        <v>UKSBS</v>
      </c>
      <c r="E9975" t="s">
        <v>11</v>
      </c>
      <c r="F9975" t="s">
        <v>237</v>
      </c>
      <c r="G9975" t="s">
        <v>10646</v>
      </c>
      <c r="H9975" t="s">
        <v>23733</v>
      </c>
      <c r="I9975" s="2">
        <v>44055</v>
      </c>
      <c r="J9975" s="2">
        <v>44085</v>
      </c>
      <c r="L9975">
        <v>11568.78</v>
      </c>
      <c r="M9975" t="s">
        <v>20</v>
      </c>
      <c r="N9975" t="s">
        <v>21</v>
      </c>
      <c r="O9975" t="s">
        <v>83</v>
      </c>
      <c r="P9975" t="s">
        <v>34409</v>
      </c>
      <c r="Q9975" t="s">
        <v>34410</v>
      </c>
      <c r="R9975" t="s">
        <v>34378</v>
      </c>
      <c r="S9975" s="2">
        <v>44055</v>
      </c>
    </row>
    <row r="9976" spans="2:19" x14ac:dyDescent="0.35">
      <c r="B9976" t="s">
        <v>23734</v>
      </c>
      <c r="D9976" t="str">
        <f>IF(ISNUMBER(SEARCH("UKRI",Table2[[#This Row],[SourcingOwnerEmail]])),"UKRI","UKSBS")</f>
        <v>UKSBS</v>
      </c>
      <c r="E9976" t="s">
        <v>11</v>
      </c>
      <c r="F9976" t="s">
        <v>237</v>
      </c>
      <c r="G9976" t="s">
        <v>23735</v>
      </c>
      <c r="H9976" t="s">
        <v>23736</v>
      </c>
      <c r="I9976" s="2">
        <v>44055</v>
      </c>
      <c r="J9976" s="2">
        <v>44419</v>
      </c>
      <c r="L9976">
        <v>21990</v>
      </c>
      <c r="M9976" t="s">
        <v>20</v>
      </c>
      <c r="N9976" t="s">
        <v>21</v>
      </c>
      <c r="O9976" t="s">
        <v>83</v>
      </c>
      <c r="P9976" t="s">
        <v>34409</v>
      </c>
      <c r="Q9976" t="s">
        <v>34410</v>
      </c>
      <c r="R9976" t="s">
        <v>34378</v>
      </c>
      <c r="S9976" s="2">
        <v>44055</v>
      </c>
    </row>
    <row r="9977" spans="2:19" x14ac:dyDescent="0.35">
      <c r="B9977" t="s">
        <v>23737</v>
      </c>
      <c r="D9977" t="str">
        <f>IF(ISNUMBER(SEARCH("UKRI",Table2[[#This Row],[SourcingOwnerEmail]])),"UKRI","UKSBS")</f>
        <v>UKSBS</v>
      </c>
      <c r="E9977" t="s">
        <v>11</v>
      </c>
      <c r="F9977" t="s">
        <v>237</v>
      </c>
      <c r="G9977" t="s">
        <v>23738</v>
      </c>
      <c r="H9977" t="s">
        <v>23739</v>
      </c>
      <c r="I9977" s="2">
        <v>44055</v>
      </c>
      <c r="J9977" s="2">
        <v>44109</v>
      </c>
      <c r="L9977">
        <v>13940</v>
      </c>
      <c r="M9977" t="s">
        <v>20</v>
      </c>
      <c r="N9977" t="s">
        <v>96</v>
      </c>
      <c r="O9977" t="s">
        <v>34375</v>
      </c>
      <c r="P9977" t="s">
        <v>34590</v>
      </c>
      <c r="Q9977" t="s">
        <v>34591</v>
      </c>
      <c r="R9977" t="s">
        <v>34378</v>
      </c>
      <c r="S9977" s="2">
        <v>44055</v>
      </c>
    </row>
    <row r="9978" spans="2:19" x14ac:dyDescent="0.35">
      <c r="B9978" t="s">
        <v>23740</v>
      </c>
      <c r="D9978" t="str">
        <f>IF(ISNUMBER(SEARCH("UKRI",Table2[[#This Row],[SourcingOwnerEmail]])),"UKRI","UKSBS")</f>
        <v>UKSBS</v>
      </c>
      <c r="E9978" t="s">
        <v>11</v>
      </c>
      <c r="F9978" t="s">
        <v>340</v>
      </c>
      <c r="G9978" t="s">
        <v>23741</v>
      </c>
      <c r="H9978" t="s">
        <v>23742</v>
      </c>
      <c r="I9978" s="2">
        <v>44054</v>
      </c>
      <c r="J9978" s="2">
        <v>44196</v>
      </c>
      <c r="L9978">
        <v>10749.6</v>
      </c>
      <c r="M9978" t="s">
        <v>20</v>
      </c>
      <c r="N9978" t="s">
        <v>4305</v>
      </c>
      <c r="O9978" t="s">
        <v>83</v>
      </c>
      <c r="P9978" t="s">
        <v>34849</v>
      </c>
      <c r="Q9978" t="s">
        <v>34850</v>
      </c>
      <c r="R9978" t="s">
        <v>34378</v>
      </c>
      <c r="S9978" s="2">
        <v>44054</v>
      </c>
    </row>
    <row r="9979" spans="2:19" x14ac:dyDescent="0.35">
      <c r="B9979" t="s">
        <v>23743</v>
      </c>
      <c r="D9979" t="str">
        <f>IF(ISNUMBER(SEARCH("UKRI",Table2[[#This Row],[SourcingOwnerEmail]])),"UKRI","UKSBS")</f>
        <v>UKSBS</v>
      </c>
      <c r="E9979" t="s">
        <v>11</v>
      </c>
      <c r="F9979" t="s">
        <v>237</v>
      </c>
      <c r="G9979" t="s">
        <v>12505</v>
      </c>
      <c r="H9979" t="s">
        <v>23744</v>
      </c>
      <c r="I9979" s="2">
        <v>44054</v>
      </c>
      <c r="J9979" s="2">
        <v>44130</v>
      </c>
      <c r="L9979">
        <v>36000</v>
      </c>
      <c r="M9979" t="s">
        <v>20</v>
      </c>
      <c r="N9979" t="s">
        <v>4305</v>
      </c>
      <c r="O9979" t="s">
        <v>83</v>
      </c>
      <c r="P9979" t="s">
        <v>34849</v>
      </c>
      <c r="Q9979" t="s">
        <v>34850</v>
      </c>
      <c r="R9979" t="s">
        <v>34378</v>
      </c>
      <c r="S9979" s="2">
        <v>44054</v>
      </c>
    </row>
    <row r="9980" spans="2:19" x14ac:dyDescent="0.35">
      <c r="B9980" t="s">
        <v>23745</v>
      </c>
      <c r="D9980" t="str">
        <f>IF(ISNUMBER(SEARCH("UKRI",Table2[[#This Row],[SourcingOwnerEmail]])),"UKRI","UKSBS")</f>
        <v>UKSBS</v>
      </c>
      <c r="E9980" t="s">
        <v>11</v>
      </c>
      <c r="F9980" t="s">
        <v>237</v>
      </c>
      <c r="G9980" t="s">
        <v>23746</v>
      </c>
      <c r="H9980" t="s">
        <v>23747</v>
      </c>
      <c r="I9980" s="2">
        <v>44113</v>
      </c>
      <c r="J9980" s="2">
        <v>44279</v>
      </c>
      <c r="L9980">
        <v>560000</v>
      </c>
      <c r="M9980" t="s">
        <v>20</v>
      </c>
      <c r="N9980" t="s">
        <v>4305</v>
      </c>
      <c r="O9980" t="s">
        <v>34375</v>
      </c>
      <c r="P9980" t="s">
        <v>34849</v>
      </c>
      <c r="Q9980" t="s">
        <v>34850</v>
      </c>
      <c r="R9980" t="s">
        <v>34378</v>
      </c>
      <c r="S9980" s="2">
        <v>44113</v>
      </c>
    </row>
    <row r="9981" spans="2:19" x14ac:dyDescent="0.35">
      <c r="B9981" t="s">
        <v>23748</v>
      </c>
      <c r="D9981" t="str">
        <f>IF(ISNUMBER(SEARCH("UKRI",Table2[[#This Row],[SourcingOwnerEmail]])),"UKRI","UKSBS")</f>
        <v>UKSBS</v>
      </c>
      <c r="E9981" t="s">
        <v>11</v>
      </c>
      <c r="F9981" t="s">
        <v>237</v>
      </c>
      <c r="G9981" t="s">
        <v>22577</v>
      </c>
      <c r="H9981" t="s">
        <v>23749</v>
      </c>
      <c r="I9981" s="2">
        <v>44054</v>
      </c>
      <c r="J9981" s="2">
        <v>44172</v>
      </c>
      <c r="L9981">
        <v>45000</v>
      </c>
      <c r="M9981" t="s">
        <v>20</v>
      </c>
      <c r="N9981" t="s">
        <v>4305</v>
      </c>
      <c r="O9981" t="s">
        <v>83</v>
      </c>
      <c r="P9981" t="s">
        <v>34849</v>
      </c>
      <c r="Q9981" t="s">
        <v>34850</v>
      </c>
      <c r="R9981" t="s">
        <v>34378</v>
      </c>
      <c r="S9981" s="2">
        <v>44054</v>
      </c>
    </row>
    <row r="9982" spans="2:19" x14ac:dyDescent="0.35">
      <c r="B9982" t="s">
        <v>23750</v>
      </c>
      <c r="D9982" t="str">
        <f>IF(ISNUMBER(SEARCH("UKRI",Table2[[#This Row],[SourcingOwnerEmail]])),"UKRI","UKSBS")</f>
        <v>UKSBS</v>
      </c>
      <c r="E9982" t="s">
        <v>11</v>
      </c>
      <c r="F9982" t="s">
        <v>86</v>
      </c>
      <c r="G9982" t="s">
        <v>10680</v>
      </c>
      <c r="H9982" t="s">
        <v>23751</v>
      </c>
      <c r="I9982" s="2">
        <v>44054</v>
      </c>
      <c r="J9982" s="2">
        <v>44055</v>
      </c>
      <c r="L9982">
        <v>17587</v>
      </c>
      <c r="M9982" t="s">
        <v>20</v>
      </c>
      <c r="N9982" t="s">
        <v>4305</v>
      </c>
      <c r="O9982" t="s">
        <v>83</v>
      </c>
      <c r="P9982" t="s">
        <v>34849</v>
      </c>
      <c r="Q9982" t="s">
        <v>34850</v>
      </c>
      <c r="R9982" t="s">
        <v>34378</v>
      </c>
      <c r="S9982" s="2">
        <v>44054</v>
      </c>
    </row>
    <row r="9983" spans="2:19" x14ac:dyDescent="0.35">
      <c r="B9983" t="s">
        <v>23752</v>
      </c>
      <c r="D9983" t="str">
        <f>IF(ISNUMBER(SEARCH("UKRI",Table2[[#This Row],[SourcingOwnerEmail]])),"UKRI","UKSBS")</f>
        <v>UKSBS</v>
      </c>
      <c r="E9983" t="s">
        <v>11</v>
      </c>
      <c r="F9983" t="s">
        <v>237</v>
      </c>
      <c r="G9983" t="s">
        <v>428</v>
      </c>
      <c r="H9983" t="s">
        <v>23753</v>
      </c>
      <c r="I9983" s="2">
        <v>44071</v>
      </c>
      <c r="J9983" s="2">
        <v>44286</v>
      </c>
      <c r="L9983">
        <v>25000</v>
      </c>
      <c r="M9983" t="s">
        <v>20</v>
      </c>
      <c r="N9983" t="s">
        <v>4305</v>
      </c>
      <c r="O9983" t="s">
        <v>34387</v>
      </c>
      <c r="P9983" t="s">
        <v>34675</v>
      </c>
      <c r="Q9983" t="s">
        <v>34676</v>
      </c>
      <c r="R9983" t="s">
        <v>34378</v>
      </c>
      <c r="S9983" s="2">
        <v>44074</v>
      </c>
    </row>
    <row r="9984" spans="2:19" x14ac:dyDescent="0.35">
      <c r="B9984" t="s">
        <v>23754</v>
      </c>
      <c r="D9984" t="str">
        <f>IF(ISNUMBER(SEARCH("UKRI",Table2[[#This Row],[SourcingOwnerEmail]])),"UKRI","UKSBS")</f>
        <v>UKSBS</v>
      </c>
      <c r="E9984" t="s">
        <v>11</v>
      </c>
      <c r="F9984" t="s">
        <v>237</v>
      </c>
      <c r="G9984" t="s">
        <v>4817</v>
      </c>
      <c r="H9984" t="s">
        <v>23755</v>
      </c>
      <c r="I9984" s="2">
        <v>44056</v>
      </c>
      <c r="J9984" s="2">
        <v>44864</v>
      </c>
      <c r="L9984">
        <v>11600</v>
      </c>
      <c r="M9984" t="s">
        <v>20</v>
      </c>
      <c r="N9984" t="s">
        <v>21</v>
      </c>
      <c r="O9984" t="s">
        <v>83</v>
      </c>
      <c r="P9984" t="s">
        <v>34403</v>
      </c>
      <c r="Q9984" t="s">
        <v>34404</v>
      </c>
      <c r="R9984" t="s">
        <v>34378</v>
      </c>
      <c r="S9984" s="2">
        <v>44056</v>
      </c>
    </row>
    <row r="9985" spans="2:19" x14ac:dyDescent="0.35">
      <c r="B9985" t="s">
        <v>23756</v>
      </c>
      <c r="D9985" t="str">
        <f>IF(ISNUMBER(SEARCH("UKRI",Table2[[#This Row],[SourcingOwnerEmail]])),"UKRI","UKSBS")</f>
        <v>UKSBS</v>
      </c>
      <c r="E9985" t="s">
        <v>11</v>
      </c>
      <c r="F9985" t="s">
        <v>86</v>
      </c>
      <c r="G9985" t="s">
        <v>20817</v>
      </c>
      <c r="H9985" t="s">
        <v>23757</v>
      </c>
      <c r="I9985" s="2">
        <v>44163</v>
      </c>
      <c r="J9985" s="2">
        <v>44953</v>
      </c>
      <c r="L9985">
        <v>15000</v>
      </c>
      <c r="M9985" t="s">
        <v>20</v>
      </c>
      <c r="N9985" t="s">
        <v>21</v>
      </c>
      <c r="O9985" t="s">
        <v>83</v>
      </c>
      <c r="P9985" t="s">
        <v>34403</v>
      </c>
      <c r="Q9985" t="s">
        <v>34404</v>
      </c>
      <c r="R9985" t="s">
        <v>34378</v>
      </c>
      <c r="S9985" s="2">
        <v>44061</v>
      </c>
    </row>
    <row r="9986" spans="2:19" x14ac:dyDescent="0.35">
      <c r="B9986" t="s">
        <v>23758</v>
      </c>
      <c r="D9986" t="str">
        <f>IF(ISNUMBER(SEARCH("UKRI",Table2[[#This Row],[SourcingOwnerEmail]])),"UKRI","UKSBS")</f>
        <v>UKSBS</v>
      </c>
      <c r="E9986" t="s">
        <v>11</v>
      </c>
      <c r="F9986" t="s">
        <v>80</v>
      </c>
      <c r="G9986" t="s">
        <v>23759</v>
      </c>
      <c r="H9986" t="s">
        <v>23760</v>
      </c>
      <c r="I9986" s="2">
        <v>44061</v>
      </c>
      <c r="J9986" s="2">
        <v>44061</v>
      </c>
      <c r="L9986">
        <v>11500</v>
      </c>
      <c r="M9986" t="s">
        <v>20</v>
      </c>
      <c r="N9986" t="s">
        <v>21</v>
      </c>
      <c r="O9986" t="s">
        <v>83</v>
      </c>
      <c r="P9986" t="s">
        <v>34403</v>
      </c>
      <c r="Q9986" t="s">
        <v>34404</v>
      </c>
      <c r="R9986" t="s">
        <v>34378</v>
      </c>
      <c r="S9986" s="2">
        <v>44061</v>
      </c>
    </row>
    <row r="9987" spans="2:19" x14ac:dyDescent="0.35">
      <c r="B9987" t="s">
        <v>23761</v>
      </c>
      <c r="D9987" t="str">
        <f>IF(ISNUMBER(SEARCH("UKRI",Table2[[#This Row],[SourcingOwnerEmail]])),"UKRI","UKSBS")</f>
        <v>UKSBS</v>
      </c>
      <c r="E9987" t="s">
        <v>11</v>
      </c>
      <c r="F9987" t="s">
        <v>75</v>
      </c>
      <c r="G9987" t="s">
        <v>4853</v>
      </c>
      <c r="H9987" t="s">
        <v>23762</v>
      </c>
      <c r="I9987" s="2">
        <v>44067</v>
      </c>
      <c r="J9987" s="2">
        <v>44196</v>
      </c>
      <c r="K9987">
        <v>139172.01999999999</v>
      </c>
      <c r="L9987">
        <v>139172.01999999999</v>
      </c>
      <c r="M9987" t="s">
        <v>20</v>
      </c>
      <c r="N9987" t="s">
        <v>4305</v>
      </c>
      <c r="O9987" t="s">
        <v>34375</v>
      </c>
      <c r="P9987" t="s">
        <v>34409</v>
      </c>
      <c r="Q9987" t="s">
        <v>34410</v>
      </c>
      <c r="R9987" t="s">
        <v>34378</v>
      </c>
      <c r="S9987" s="2">
        <v>44067</v>
      </c>
    </row>
    <row r="9988" spans="2:19" x14ac:dyDescent="0.35">
      <c r="B9988" t="s">
        <v>23763</v>
      </c>
      <c r="D9988" t="str">
        <f>IF(ISNUMBER(SEARCH("UKRI",Table2[[#This Row],[SourcingOwnerEmail]])),"UKRI","UKSBS")</f>
        <v>UKSBS</v>
      </c>
      <c r="E9988" t="s">
        <v>11</v>
      </c>
      <c r="F9988" t="s">
        <v>237</v>
      </c>
      <c r="G9988" t="s">
        <v>16631</v>
      </c>
      <c r="H9988" t="s">
        <v>23764</v>
      </c>
      <c r="I9988" s="2">
        <v>44063</v>
      </c>
      <c r="J9988" s="2">
        <v>44113</v>
      </c>
      <c r="L9988">
        <v>31946.28</v>
      </c>
      <c r="M9988" t="s">
        <v>20</v>
      </c>
      <c r="N9988" t="s">
        <v>4305</v>
      </c>
      <c r="O9988" t="s">
        <v>83</v>
      </c>
      <c r="P9988" t="s">
        <v>34849</v>
      </c>
      <c r="Q9988" t="s">
        <v>34850</v>
      </c>
      <c r="R9988" t="s">
        <v>34378</v>
      </c>
      <c r="S9988" s="2">
        <v>44063</v>
      </c>
    </row>
    <row r="9989" spans="2:19" x14ac:dyDescent="0.35">
      <c r="B9989" t="s">
        <v>23765</v>
      </c>
      <c r="D9989" t="str">
        <f>IF(ISNUMBER(SEARCH("UKRI",Table2[[#This Row],[SourcingOwnerEmail]])),"UKRI","UKSBS")</f>
        <v>UKSBS</v>
      </c>
      <c r="E9989" t="s">
        <v>11</v>
      </c>
      <c r="F9989" t="s">
        <v>340</v>
      </c>
      <c r="G9989" t="s">
        <v>23766</v>
      </c>
      <c r="H9989" t="s">
        <v>23767</v>
      </c>
      <c r="I9989" s="2">
        <v>44061</v>
      </c>
      <c r="J9989" s="2">
        <v>44103</v>
      </c>
      <c r="L9989">
        <v>15810</v>
      </c>
      <c r="M9989" t="s">
        <v>20</v>
      </c>
      <c r="N9989" t="s">
        <v>4305</v>
      </c>
      <c r="O9989" t="s">
        <v>83</v>
      </c>
      <c r="P9989" t="s">
        <v>34403</v>
      </c>
      <c r="Q9989" t="s">
        <v>34404</v>
      </c>
      <c r="R9989" t="s">
        <v>34378</v>
      </c>
      <c r="S9989" s="2">
        <v>44061</v>
      </c>
    </row>
    <row r="9990" spans="2:19" x14ac:dyDescent="0.35">
      <c r="B9990" t="s">
        <v>23768</v>
      </c>
      <c r="D9990" t="str">
        <f>IF(ISNUMBER(SEARCH("UKRI",Table2[[#This Row],[SourcingOwnerEmail]])),"UKRI","UKSBS")</f>
        <v>UKSBS</v>
      </c>
      <c r="E9990" t="s">
        <v>11</v>
      </c>
      <c r="F9990" t="s">
        <v>340</v>
      </c>
      <c r="G9990" t="s">
        <v>11359</v>
      </c>
      <c r="H9990" t="s">
        <v>23769</v>
      </c>
      <c r="I9990" s="2">
        <v>44090</v>
      </c>
      <c r="J9990" s="2">
        <v>44104</v>
      </c>
      <c r="L9990">
        <v>41667</v>
      </c>
      <c r="M9990" t="s">
        <v>20</v>
      </c>
      <c r="N9990" t="s">
        <v>96</v>
      </c>
      <c r="O9990" t="s">
        <v>34375</v>
      </c>
      <c r="P9990" t="s">
        <v>34590</v>
      </c>
      <c r="Q9990" t="s">
        <v>34591</v>
      </c>
      <c r="R9990" t="s">
        <v>34378</v>
      </c>
      <c r="S9990" s="2">
        <v>44090</v>
      </c>
    </row>
    <row r="9991" spans="2:19" x14ac:dyDescent="0.35">
      <c r="B9991" t="s">
        <v>23770</v>
      </c>
      <c r="D9991" t="str">
        <f>IF(ISNUMBER(SEARCH("UKRI",Table2[[#This Row],[SourcingOwnerEmail]])),"UKRI","UKSBS")</f>
        <v>UKSBS</v>
      </c>
      <c r="E9991" t="s">
        <v>11</v>
      </c>
      <c r="F9991" t="s">
        <v>345</v>
      </c>
      <c r="G9991" t="s">
        <v>5121</v>
      </c>
      <c r="H9991" t="s">
        <v>23771</v>
      </c>
      <c r="I9991" s="2">
        <v>44068</v>
      </c>
      <c r="J9991" s="2">
        <v>44798</v>
      </c>
      <c r="L9991">
        <v>69600</v>
      </c>
      <c r="M9991" t="s">
        <v>20</v>
      </c>
      <c r="N9991" t="s">
        <v>4305</v>
      </c>
      <c r="O9991" t="s">
        <v>34375</v>
      </c>
      <c r="P9991" t="s">
        <v>34675</v>
      </c>
      <c r="Q9991" t="s">
        <v>34676</v>
      </c>
      <c r="R9991" t="s">
        <v>34378</v>
      </c>
      <c r="S9991" s="2">
        <v>44068</v>
      </c>
    </row>
    <row r="9992" spans="2:19" x14ac:dyDescent="0.35">
      <c r="B9992" t="s">
        <v>23772</v>
      </c>
      <c r="D9992" t="str">
        <f>IF(ISNUMBER(SEARCH("UKRI",Table2[[#This Row],[SourcingOwnerEmail]])),"UKRI","UKSBS")</f>
        <v>UKSBS</v>
      </c>
      <c r="E9992" t="s">
        <v>11</v>
      </c>
      <c r="F9992" t="s">
        <v>345</v>
      </c>
      <c r="G9992" t="s">
        <v>9855</v>
      </c>
      <c r="H9992" t="s">
        <v>23773</v>
      </c>
      <c r="I9992" s="2">
        <v>44064</v>
      </c>
      <c r="J9992" s="2">
        <v>44148</v>
      </c>
      <c r="L9992">
        <v>67032</v>
      </c>
      <c r="M9992" t="s">
        <v>20</v>
      </c>
      <c r="N9992" t="s">
        <v>4305</v>
      </c>
      <c r="O9992" t="s">
        <v>34375</v>
      </c>
      <c r="P9992" t="s">
        <v>34849</v>
      </c>
      <c r="Q9992" t="s">
        <v>34850</v>
      </c>
      <c r="R9992" t="s">
        <v>34378</v>
      </c>
      <c r="S9992" s="2">
        <v>44076</v>
      </c>
    </row>
    <row r="9993" spans="2:19" ht="29" x14ac:dyDescent="0.35">
      <c r="B9993" t="s">
        <v>23774</v>
      </c>
      <c r="D9993" t="str">
        <f>IF(ISNUMBER(SEARCH("UKRI",Table2[[#This Row],[SourcingOwnerEmail]])),"UKRI","UKSBS")</f>
        <v>UKSBS</v>
      </c>
      <c r="E9993" t="s">
        <v>11</v>
      </c>
      <c r="F9993" t="s">
        <v>75</v>
      </c>
      <c r="G9993" s="3" t="s">
        <v>23327</v>
      </c>
      <c r="H9993" t="s">
        <v>23775</v>
      </c>
      <c r="I9993" s="2">
        <v>44085</v>
      </c>
      <c r="J9993" s="2">
        <v>46021</v>
      </c>
      <c r="K9993">
        <v>51098.76</v>
      </c>
      <c r="L9993">
        <v>51098.76</v>
      </c>
      <c r="M9993" t="s">
        <v>20</v>
      </c>
      <c r="N9993" t="s">
        <v>4305</v>
      </c>
      <c r="O9993" t="s">
        <v>34379</v>
      </c>
      <c r="P9993" t="s">
        <v>34675</v>
      </c>
      <c r="Q9993" t="s">
        <v>34676</v>
      </c>
      <c r="R9993" t="s">
        <v>34378</v>
      </c>
      <c r="S9993" s="2">
        <v>44097</v>
      </c>
    </row>
    <row r="9994" spans="2:19" x14ac:dyDescent="0.35">
      <c r="B9994" t="s">
        <v>23776</v>
      </c>
      <c r="D9994" t="str">
        <f>IF(ISNUMBER(SEARCH("UKRI",Table2[[#This Row],[SourcingOwnerEmail]])),"UKRI","UKSBS")</f>
        <v>UKSBS</v>
      </c>
      <c r="E9994" t="s">
        <v>11</v>
      </c>
      <c r="F9994" t="s">
        <v>75</v>
      </c>
      <c r="G9994" t="s">
        <v>12793</v>
      </c>
      <c r="H9994" t="s">
        <v>23777</v>
      </c>
      <c r="I9994" s="2">
        <v>44081</v>
      </c>
      <c r="J9994" s="2">
        <v>44196</v>
      </c>
      <c r="L9994">
        <v>24999</v>
      </c>
      <c r="M9994" t="s">
        <v>20</v>
      </c>
      <c r="N9994" t="s">
        <v>4305</v>
      </c>
      <c r="O9994" t="s">
        <v>83</v>
      </c>
      <c r="P9994" t="s">
        <v>34409</v>
      </c>
      <c r="Q9994" t="s">
        <v>34410</v>
      </c>
      <c r="R9994" t="s">
        <v>34378</v>
      </c>
      <c r="S9994" s="2">
        <v>44081</v>
      </c>
    </row>
    <row r="9995" spans="2:19" x14ac:dyDescent="0.35">
      <c r="B9995" t="s">
        <v>23778</v>
      </c>
      <c r="D9995" t="str">
        <f>IF(ISNUMBER(SEARCH("UKRI",Table2[[#This Row],[SourcingOwnerEmail]])),"UKRI","UKSBS")</f>
        <v>UKSBS</v>
      </c>
      <c r="E9995" t="s">
        <v>11</v>
      </c>
      <c r="F9995" t="s">
        <v>86</v>
      </c>
      <c r="G9995" t="s">
        <v>147</v>
      </c>
      <c r="H9995" t="s">
        <v>23779</v>
      </c>
      <c r="I9995" s="2">
        <v>44013</v>
      </c>
      <c r="J9995" s="2">
        <v>44742</v>
      </c>
      <c r="K9995">
        <v>47040</v>
      </c>
      <c r="L9995">
        <v>47040</v>
      </c>
      <c r="M9995" t="s">
        <v>20</v>
      </c>
      <c r="N9995" t="s">
        <v>21</v>
      </c>
      <c r="O9995" t="s">
        <v>34375</v>
      </c>
      <c r="P9995" t="s">
        <v>34409</v>
      </c>
      <c r="Q9995" t="s">
        <v>34410</v>
      </c>
      <c r="R9995" t="s">
        <v>34378</v>
      </c>
      <c r="S9995" s="2">
        <v>44077</v>
      </c>
    </row>
    <row r="9996" spans="2:19" x14ac:dyDescent="0.35">
      <c r="B9996" t="s">
        <v>23780</v>
      </c>
      <c r="D9996" t="str">
        <f>IF(ISNUMBER(SEARCH("UKRI",Table2[[#This Row],[SourcingOwnerEmail]])),"UKRI","UKSBS")</f>
        <v>UKSBS</v>
      </c>
      <c r="E9996" t="s">
        <v>11</v>
      </c>
      <c r="F9996" t="s">
        <v>93</v>
      </c>
      <c r="G9996" t="s">
        <v>936</v>
      </c>
      <c r="H9996" t="s">
        <v>23781</v>
      </c>
      <c r="I9996" s="2">
        <v>44044</v>
      </c>
      <c r="J9996" s="2">
        <v>45138</v>
      </c>
      <c r="K9996">
        <v>58719</v>
      </c>
      <c r="L9996">
        <v>58719</v>
      </c>
      <c r="M9996" t="s">
        <v>20</v>
      </c>
      <c r="N9996" t="s">
        <v>21</v>
      </c>
      <c r="O9996" t="s">
        <v>34375</v>
      </c>
      <c r="P9996" t="s">
        <v>34409</v>
      </c>
      <c r="Q9996" t="s">
        <v>34410</v>
      </c>
      <c r="R9996" t="s">
        <v>34378</v>
      </c>
      <c r="S9996" s="2">
        <v>44071</v>
      </c>
    </row>
    <row r="9997" spans="2:19" x14ac:dyDescent="0.35">
      <c r="B9997" t="s">
        <v>23782</v>
      </c>
      <c r="D9997" t="str">
        <f>IF(ISNUMBER(SEARCH("UKRI",Table2[[#This Row],[SourcingOwnerEmail]])),"UKRI","UKSBS")</f>
        <v>UKSBS</v>
      </c>
      <c r="E9997" t="s">
        <v>11</v>
      </c>
      <c r="F9997" t="s">
        <v>75</v>
      </c>
      <c r="G9997" t="s">
        <v>20651</v>
      </c>
      <c r="H9997" t="s">
        <v>23783</v>
      </c>
      <c r="I9997" s="2">
        <v>44068</v>
      </c>
      <c r="J9997" s="2">
        <v>44074</v>
      </c>
      <c r="L9997">
        <v>20699.75</v>
      </c>
      <c r="M9997" t="s">
        <v>20</v>
      </c>
      <c r="N9997" t="s">
        <v>4305</v>
      </c>
      <c r="O9997" t="s">
        <v>34375</v>
      </c>
      <c r="P9997" t="s">
        <v>34590</v>
      </c>
      <c r="Q9997" t="s">
        <v>34591</v>
      </c>
      <c r="R9997" t="s">
        <v>34378</v>
      </c>
      <c r="S9997" s="2">
        <v>44068</v>
      </c>
    </row>
    <row r="9998" spans="2:19" x14ac:dyDescent="0.35">
      <c r="B9998" t="s">
        <v>23784</v>
      </c>
      <c r="D9998" t="str">
        <f>IF(ISNUMBER(SEARCH("UKRI",Table2[[#This Row],[SourcingOwnerEmail]])),"UKRI","UKSBS")</f>
        <v>UKSBS</v>
      </c>
      <c r="E9998" t="s">
        <v>11</v>
      </c>
      <c r="F9998" t="s">
        <v>469</v>
      </c>
      <c r="G9998" t="s">
        <v>23785</v>
      </c>
      <c r="H9998" t="s">
        <v>23786</v>
      </c>
      <c r="I9998" s="2">
        <v>44078</v>
      </c>
      <c r="J9998" s="2">
        <v>44162</v>
      </c>
      <c r="L9998">
        <v>51620.9</v>
      </c>
      <c r="M9998" t="s">
        <v>20</v>
      </c>
      <c r="N9998" t="s">
        <v>4305</v>
      </c>
      <c r="O9998" t="s">
        <v>34375</v>
      </c>
      <c r="P9998" t="s">
        <v>34590</v>
      </c>
      <c r="Q9998" t="s">
        <v>34591</v>
      </c>
      <c r="R9998" t="s">
        <v>34378</v>
      </c>
      <c r="S9998" s="2">
        <v>44078</v>
      </c>
    </row>
    <row r="9999" spans="2:19" x14ac:dyDescent="0.35">
      <c r="B9999" t="s">
        <v>23787</v>
      </c>
      <c r="D9999" t="str">
        <f>IF(ISNUMBER(SEARCH("UKRI",Table2[[#This Row],[SourcingOwnerEmail]])),"UKRI","UKSBS")</f>
        <v>UKSBS</v>
      </c>
      <c r="E9999" t="s">
        <v>11</v>
      </c>
      <c r="F9999" t="s">
        <v>75</v>
      </c>
      <c r="G9999" t="s">
        <v>16078</v>
      </c>
      <c r="H9999" t="s">
        <v>23788</v>
      </c>
      <c r="I9999" s="2">
        <v>44110</v>
      </c>
      <c r="J9999" s="2">
        <v>44839</v>
      </c>
      <c r="L9999">
        <v>138768.07999999999</v>
      </c>
      <c r="M9999" t="s">
        <v>20</v>
      </c>
      <c r="N9999" t="s">
        <v>4305</v>
      </c>
      <c r="O9999" t="s">
        <v>34399</v>
      </c>
      <c r="P9999" t="s">
        <v>34435</v>
      </c>
      <c r="Q9999" t="s">
        <v>34436</v>
      </c>
      <c r="R9999" t="s">
        <v>34378</v>
      </c>
      <c r="S9999" s="2">
        <v>44110</v>
      </c>
    </row>
    <row r="10000" spans="2:19" x14ac:dyDescent="0.35">
      <c r="B10000" t="s">
        <v>23789</v>
      </c>
      <c r="D10000" t="str">
        <f>IF(ISNUMBER(SEARCH("UKRI",Table2[[#This Row],[SourcingOwnerEmail]])),"UKRI","UKSBS")</f>
        <v>UKSBS</v>
      </c>
      <c r="E10000" t="s">
        <v>11</v>
      </c>
      <c r="F10000" t="s">
        <v>430</v>
      </c>
      <c r="G10000" t="s">
        <v>23790</v>
      </c>
      <c r="H10000" t="s">
        <v>23791</v>
      </c>
      <c r="I10000" s="2">
        <v>44095</v>
      </c>
      <c r="J10000" s="2">
        <v>44134</v>
      </c>
      <c r="L10000">
        <v>26876</v>
      </c>
      <c r="M10000" t="s">
        <v>20</v>
      </c>
      <c r="N10000" t="s">
        <v>4305</v>
      </c>
      <c r="O10000" t="s">
        <v>34375</v>
      </c>
      <c r="P10000" t="s">
        <v>34590</v>
      </c>
      <c r="Q10000" t="s">
        <v>34591</v>
      </c>
      <c r="R10000" t="s">
        <v>34378</v>
      </c>
      <c r="S10000" s="2">
        <v>44095</v>
      </c>
    </row>
    <row r="10001" spans="2:19" x14ac:dyDescent="0.35">
      <c r="B10001" t="s">
        <v>23792</v>
      </c>
      <c r="D10001" t="str">
        <f>IF(ISNUMBER(SEARCH("UKRI",Table2[[#This Row],[SourcingOwnerEmail]])),"UKRI","UKSBS")</f>
        <v>UKSBS</v>
      </c>
      <c r="E10001" t="s">
        <v>11</v>
      </c>
      <c r="F10001" t="s">
        <v>340</v>
      </c>
      <c r="G10001" t="s">
        <v>20680</v>
      </c>
      <c r="H10001" t="s">
        <v>23793</v>
      </c>
      <c r="I10001" s="2">
        <v>44077</v>
      </c>
      <c r="J10001" s="2">
        <v>44228</v>
      </c>
      <c r="L10001">
        <v>236157.76</v>
      </c>
      <c r="M10001" t="s">
        <v>20</v>
      </c>
      <c r="N10001" t="s">
        <v>4305</v>
      </c>
      <c r="O10001" t="s">
        <v>34375</v>
      </c>
      <c r="P10001" t="s">
        <v>34882</v>
      </c>
      <c r="Q10001" t="s">
        <v>34883</v>
      </c>
      <c r="R10001" t="s">
        <v>34378</v>
      </c>
      <c r="S10001" s="2">
        <v>44085</v>
      </c>
    </row>
    <row r="10002" spans="2:19" x14ac:dyDescent="0.35">
      <c r="B10002" t="s">
        <v>23794</v>
      </c>
      <c r="D10002" t="str">
        <f>IF(ISNUMBER(SEARCH("UKRI",Table2[[#This Row],[SourcingOwnerEmail]])),"UKRI","UKSBS")</f>
        <v>UKSBS</v>
      </c>
      <c r="E10002" t="s">
        <v>11</v>
      </c>
      <c r="F10002" t="s">
        <v>237</v>
      </c>
      <c r="G10002" t="s">
        <v>10516</v>
      </c>
      <c r="H10002" t="s">
        <v>23795</v>
      </c>
      <c r="I10002" s="2">
        <v>44069</v>
      </c>
      <c r="J10002" s="2">
        <v>44169</v>
      </c>
      <c r="L10002">
        <v>17490.47</v>
      </c>
      <c r="M10002" t="s">
        <v>20</v>
      </c>
      <c r="N10002" t="s">
        <v>4305</v>
      </c>
      <c r="O10002" t="s">
        <v>83</v>
      </c>
      <c r="P10002" t="s">
        <v>34403</v>
      </c>
      <c r="Q10002" t="s">
        <v>34404</v>
      </c>
      <c r="R10002" t="s">
        <v>34378</v>
      </c>
      <c r="S10002" s="2">
        <v>44069</v>
      </c>
    </row>
    <row r="10003" spans="2:19" x14ac:dyDescent="0.35">
      <c r="B10003" t="s">
        <v>23796</v>
      </c>
      <c r="D10003" t="str">
        <f>IF(ISNUMBER(SEARCH("UKRI",Table2[[#This Row],[SourcingOwnerEmail]])),"UKRI","UKSBS")</f>
        <v>UKSBS</v>
      </c>
      <c r="E10003" t="s">
        <v>11</v>
      </c>
      <c r="F10003" t="s">
        <v>469</v>
      </c>
      <c r="G10003" t="s">
        <v>5180</v>
      </c>
      <c r="H10003" t="s">
        <v>23797</v>
      </c>
      <c r="I10003" s="2">
        <v>44076</v>
      </c>
      <c r="J10003" s="2">
        <v>44135</v>
      </c>
      <c r="L10003">
        <v>43897</v>
      </c>
      <c r="M10003" t="s">
        <v>20</v>
      </c>
      <c r="N10003" t="s">
        <v>96</v>
      </c>
      <c r="O10003" t="s">
        <v>83</v>
      </c>
      <c r="P10003" t="s">
        <v>34590</v>
      </c>
      <c r="Q10003" t="s">
        <v>34591</v>
      </c>
      <c r="R10003" t="s">
        <v>34378</v>
      </c>
      <c r="S10003" s="2">
        <v>44076</v>
      </c>
    </row>
    <row r="10004" spans="2:19" x14ac:dyDescent="0.35">
      <c r="B10004" t="s">
        <v>23798</v>
      </c>
      <c r="D10004" t="str">
        <f>IF(ISNUMBER(SEARCH("UKRI",Table2[[#This Row],[SourcingOwnerEmail]])),"UKRI","UKSBS")</f>
        <v>UKSBS</v>
      </c>
      <c r="E10004" t="s">
        <v>11</v>
      </c>
      <c r="F10004" t="s">
        <v>340</v>
      </c>
      <c r="G10004" t="s">
        <v>19876</v>
      </c>
      <c r="H10004" t="s">
        <v>23799</v>
      </c>
      <c r="I10004" s="2">
        <v>44075</v>
      </c>
      <c r="J10004" s="2">
        <v>44117</v>
      </c>
      <c r="L10004">
        <v>51598.3</v>
      </c>
      <c r="M10004" t="s">
        <v>20</v>
      </c>
      <c r="N10004" t="s">
        <v>4305</v>
      </c>
      <c r="O10004" t="s">
        <v>34375</v>
      </c>
      <c r="P10004" t="s">
        <v>34675</v>
      </c>
      <c r="Q10004" t="s">
        <v>34676</v>
      </c>
      <c r="R10004" t="s">
        <v>34378</v>
      </c>
      <c r="S10004" s="2">
        <v>44077</v>
      </c>
    </row>
    <row r="10005" spans="2:19" x14ac:dyDescent="0.35">
      <c r="B10005" t="s">
        <v>23800</v>
      </c>
      <c r="D10005" t="str">
        <f>IF(ISNUMBER(SEARCH("UKRI",Table2[[#This Row],[SourcingOwnerEmail]])),"UKRI","UKSBS")</f>
        <v>UKSBS</v>
      </c>
      <c r="E10005" t="s">
        <v>11</v>
      </c>
      <c r="F10005" t="s">
        <v>237</v>
      </c>
      <c r="G10005" t="s">
        <v>22489</v>
      </c>
      <c r="H10005" t="s">
        <v>23801</v>
      </c>
      <c r="I10005" s="2">
        <v>44081</v>
      </c>
      <c r="J10005" s="2">
        <v>44263</v>
      </c>
      <c r="L10005">
        <v>76471</v>
      </c>
      <c r="M10005" t="s">
        <v>20</v>
      </c>
      <c r="N10005" t="s">
        <v>4305</v>
      </c>
      <c r="O10005" t="s">
        <v>34375</v>
      </c>
      <c r="P10005" t="s">
        <v>34849</v>
      </c>
      <c r="Q10005" t="s">
        <v>34850</v>
      </c>
      <c r="R10005" t="s">
        <v>34378</v>
      </c>
      <c r="S10005" s="2">
        <v>44082</v>
      </c>
    </row>
    <row r="10006" spans="2:19" x14ac:dyDescent="0.35">
      <c r="B10006" t="s">
        <v>23802</v>
      </c>
      <c r="D10006" t="str">
        <f>IF(ISNUMBER(SEARCH("UKRI",Table2[[#This Row],[SourcingOwnerEmail]])),"UKRI","UKSBS")</f>
        <v>UKSBS</v>
      </c>
      <c r="E10006" t="s">
        <v>11</v>
      </c>
      <c r="F10006" t="s">
        <v>237</v>
      </c>
      <c r="G10006" t="s">
        <v>23803</v>
      </c>
      <c r="H10006" t="s">
        <v>23804</v>
      </c>
      <c r="I10006" s="2">
        <v>42410</v>
      </c>
      <c r="J10006" s="2">
        <v>44183</v>
      </c>
      <c r="L10006">
        <v>193000</v>
      </c>
      <c r="M10006" t="s">
        <v>20</v>
      </c>
      <c r="N10006" t="s">
        <v>4305</v>
      </c>
      <c r="O10006" t="s">
        <v>34375</v>
      </c>
      <c r="P10006" t="s">
        <v>34849</v>
      </c>
      <c r="Q10006" t="s">
        <v>34850</v>
      </c>
      <c r="R10006" t="s">
        <v>34378</v>
      </c>
      <c r="S10006" s="2">
        <v>44091</v>
      </c>
    </row>
    <row r="10007" spans="2:19" ht="29" x14ac:dyDescent="0.35">
      <c r="B10007" t="s">
        <v>23805</v>
      </c>
      <c r="D10007" t="str">
        <f>IF(ISNUMBER(SEARCH("UKRI",Table2[[#This Row],[SourcingOwnerEmail]])),"UKRI","UKSBS")</f>
        <v>UKSBS</v>
      </c>
      <c r="E10007" t="s">
        <v>11</v>
      </c>
      <c r="F10007" t="s">
        <v>237</v>
      </c>
      <c r="G10007" s="3" t="s">
        <v>23806</v>
      </c>
      <c r="H10007" t="s">
        <v>23807</v>
      </c>
      <c r="I10007" s="2">
        <v>44077</v>
      </c>
      <c r="J10007" s="2">
        <v>44165</v>
      </c>
      <c r="L10007">
        <v>11235.03</v>
      </c>
      <c r="M10007" t="s">
        <v>20</v>
      </c>
      <c r="N10007" t="s">
        <v>4305</v>
      </c>
      <c r="O10007" t="s">
        <v>83</v>
      </c>
      <c r="P10007" t="s">
        <v>34409</v>
      </c>
      <c r="Q10007" t="s">
        <v>34410</v>
      </c>
      <c r="R10007" t="s">
        <v>34378</v>
      </c>
      <c r="S10007" s="2">
        <v>44077</v>
      </c>
    </row>
    <row r="10008" spans="2:19" x14ac:dyDescent="0.35">
      <c r="B10008" t="s">
        <v>23808</v>
      </c>
      <c r="D10008" t="str">
        <f>IF(ISNUMBER(SEARCH("UKRI",Table2[[#This Row],[SourcingOwnerEmail]])),"UKRI","UKSBS")</f>
        <v>UKSBS</v>
      </c>
      <c r="E10008" t="s">
        <v>11</v>
      </c>
      <c r="F10008" t="s">
        <v>237</v>
      </c>
      <c r="G10008" t="s">
        <v>23809</v>
      </c>
      <c r="H10008" t="s">
        <v>23810</v>
      </c>
      <c r="I10008" s="2">
        <v>44078</v>
      </c>
      <c r="J10008" s="2">
        <v>44196</v>
      </c>
      <c r="L10008">
        <v>17401</v>
      </c>
      <c r="M10008" t="s">
        <v>20</v>
      </c>
      <c r="N10008" t="s">
        <v>4305</v>
      </c>
      <c r="O10008" t="s">
        <v>83</v>
      </c>
      <c r="P10008" t="s">
        <v>34409</v>
      </c>
      <c r="Q10008" t="s">
        <v>34410</v>
      </c>
      <c r="R10008" t="s">
        <v>34378</v>
      </c>
      <c r="S10008" s="2">
        <v>44078</v>
      </c>
    </row>
    <row r="10009" spans="2:19" x14ac:dyDescent="0.35">
      <c r="B10009" t="s">
        <v>23811</v>
      </c>
      <c r="D10009" t="str">
        <f>IF(ISNUMBER(SEARCH("UKRI",Table2[[#This Row],[SourcingOwnerEmail]])),"UKRI","UKSBS")</f>
        <v>UKSBS</v>
      </c>
      <c r="E10009" t="s">
        <v>11</v>
      </c>
      <c r="F10009" t="s">
        <v>75</v>
      </c>
      <c r="G10009" t="s">
        <v>13449</v>
      </c>
      <c r="H10009" t="s">
        <v>23812</v>
      </c>
      <c r="I10009" s="2">
        <v>44083</v>
      </c>
      <c r="J10009" s="2">
        <v>44141</v>
      </c>
      <c r="K10009">
        <v>134129</v>
      </c>
      <c r="L10009">
        <v>134129</v>
      </c>
      <c r="M10009" t="s">
        <v>20</v>
      </c>
      <c r="N10009" t="s">
        <v>4305</v>
      </c>
      <c r="O10009" t="s">
        <v>34375</v>
      </c>
      <c r="P10009" t="s">
        <v>34409</v>
      </c>
      <c r="Q10009" t="s">
        <v>34410</v>
      </c>
      <c r="R10009" t="s">
        <v>34378</v>
      </c>
      <c r="S10009" s="2">
        <v>44084</v>
      </c>
    </row>
    <row r="10010" spans="2:19" x14ac:dyDescent="0.35">
      <c r="B10010" t="s">
        <v>23813</v>
      </c>
      <c r="D10010" t="str">
        <f>IF(ISNUMBER(SEARCH("UKRI",Table2[[#This Row],[SourcingOwnerEmail]])),"UKRI","UKSBS")</f>
        <v>UKSBS</v>
      </c>
      <c r="E10010" t="s">
        <v>11</v>
      </c>
      <c r="F10010" t="s">
        <v>75</v>
      </c>
      <c r="G10010" t="s">
        <v>22727</v>
      </c>
      <c r="H10010" t="s">
        <v>23814</v>
      </c>
      <c r="I10010" s="2">
        <v>44076</v>
      </c>
      <c r="J10010" s="2">
        <v>44104</v>
      </c>
      <c r="L10010">
        <v>39550</v>
      </c>
      <c r="M10010" t="s">
        <v>20</v>
      </c>
      <c r="N10010" t="s">
        <v>21</v>
      </c>
      <c r="O10010" t="s">
        <v>83</v>
      </c>
      <c r="P10010" t="s">
        <v>34590</v>
      </c>
      <c r="Q10010" t="s">
        <v>34591</v>
      </c>
      <c r="R10010" t="s">
        <v>34378</v>
      </c>
      <c r="S10010" s="2">
        <v>44076</v>
      </c>
    </row>
    <row r="10011" spans="2:19" x14ac:dyDescent="0.35">
      <c r="B10011" t="s">
        <v>23815</v>
      </c>
      <c r="D10011" t="str">
        <f>IF(ISNUMBER(SEARCH("UKRI",Table2[[#This Row],[SourcingOwnerEmail]])),"UKRI","UKSBS")</f>
        <v>UKSBS</v>
      </c>
      <c r="E10011" t="s">
        <v>11</v>
      </c>
      <c r="F10011" t="s">
        <v>86</v>
      </c>
      <c r="G10011" t="s">
        <v>23816</v>
      </c>
      <c r="H10011" t="s">
        <v>23817</v>
      </c>
      <c r="I10011" s="2">
        <v>44075</v>
      </c>
      <c r="J10011" s="2">
        <v>44804</v>
      </c>
      <c r="K10011">
        <v>180895.94</v>
      </c>
      <c r="L10011">
        <v>180895.94</v>
      </c>
      <c r="M10011" t="s">
        <v>20</v>
      </c>
      <c r="N10011" t="s">
        <v>4305</v>
      </c>
      <c r="O10011" t="s">
        <v>34375</v>
      </c>
      <c r="P10011" t="s">
        <v>34461</v>
      </c>
      <c r="Q10011" t="s">
        <v>34641</v>
      </c>
      <c r="R10011" t="s">
        <v>34378</v>
      </c>
      <c r="S10011" s="2">
        <v>44088</v>
      </c>
    </row>
    <row r="10012" spans="2:19" x14ac:dyDescent="0.35">
      <c r="B10012" t="s">
        <v>23818</v>
      </c>
      <c r="D10012" t="str">
        <f>IF(ISNUMBER(SEARCH("UKRI",Table2[[#This Row],[SourcingOwnerEmail]])),"UKRI","UKSBS")</f>
        <v>UKSBS</v>
      </c>
      <c r="E10012" t="s">
        <v>11</v>
      </c>
      <c r="F10012" t="s">
        <v>1751</v>
      </c>
      <c r="G10012" t="s">
        <v>12056</v>
      </c>
      <c r="H10012" t="s">
        <v>23819</v>
      </c>
      <c r="I10012" s="2">
        <v>44256</v>
      </c>
      <c r="J10012" s="2">
        <v>44286</v>
      </c>
      <c r="K10012">
        <v>450000</v>
      </c>
      <c r="L10012">
        <v>449980</v>
      </c>
      <c r="M10012" t="s">
        <v>20</v>
      </c>
      <c r="N10012" t="s">
        <v>4305</v>
      </c>
      <c r="O10012" t="s">
        <v>34418</v>
      </c>
      <c r="P10012" t="s">
        <v>34435</v>
      </c>
      <c r="Q10012" t="s">
        <v>34436</v>
      </c>
      <c r="R10012" t="s">
        <v>34378</v>
      </c>
      <c r="S10012" s="2">
        <v>44257</v>
      </c>
    </row>
    <row r="10013" spans="2:19" x14ac:dyDescent="0.35">
      <c r="B10013" t="s">
        <v>23820</v>
      </c>
      <c r="D10013" t="str">
        <f>IF(ISNUMBER(SEARCH("UKRI",Table2[[#This Row],[SourcingOwnerEmail]])),"UKRI","UKSBS")</f>
        <v>UKSBS</v>
      </c>
      <c r="E10013" t="s">
        <v>11</v>
      </c>
      <c r="F10013" t="s">
        <v>237</v>
      </c>
      <c r="G10013" t="s">
        <v>21834</v>
      </c>
      <c r="H10013" t="s">
        <v>23821</v>
      </c>
      <c r="I10013" s="2">
        <v>44083</v>
      </c>
      <c r="J10013" s="2">
        <v>44104</v>
      </c>
      <c r="L10013">
        <v>10119.5</v>
      </c>
      <c r="M10013" t="s">
        <v>20</v>
      </c>
      <c r="N10013" t="s">
        <v>4305</v>
      </c>
      <c r="O10013" t="s">
        <v>34638</v>
      </c>
      <c r="P10013" t="s">
        <v>34849</v>
      </c>
      <c r="Q10013" t="s">
        <v>34850</v>
      </c>
      <c r="R10013" t="s">
        <v>34378</v>
      </c>
      <c r="S10013" s="2">
        <v>44083</v>
      </c>
    </row>
    <row r="10014" spans="2:19" x14ac:dyDescent="0.35">
      <c r="B10014" t="s">
        <v>23822</v>
      </c>
      <c r="D10014" t="str">
        <f>IF(ISNUMBER(SEARCH("UKRI",Table2[[#This Row],[SourcingOwnerEmail]])),"UKRI","UKSBS")</f>
        <v>UKSBS</v>
      </c>
      <c r="E10014" t="s">
        <v>11</v>
      </c>
      <c r="F10014" t="s">
        <v>237</v>
      </c>
      <c r="G10014" t="s">
        <v>23823</v>
      </c>
      <c r="H10014" t="s">
        <v>23824</v>
      </c>
      <c r="I10014" s="2">
        <v>44090</v>
      </c>
      <c r="J10014" s="2">
        <v>44162</v>
      </c>
      <c r="L10014">
        <v>20448</v>
      </c>
      <c r="M10014" t="s">
        <v>20</v>
      </c>
      <c r="N10014" t="s">
        <v>4305</v>
      </c>
      <c r="O10014" t="s">
        <v>83</v>
      </c>
      <c r="P10014" t="s">
        <v>34675</v>
      </c>
      <c r="Q10014" t="s">
        <v>34676</v>
      </c>
      <c r="R10014" t="s">
        <v>34378</v>
      </c>
      <c r="S10014" s="2">
        <v>44090</v>
      </c>
    </row>
    <row r="10015" spans="2:19" x14ac:dyDescent="0.35">
      <c r="B10015" t="s">
        <v>23825</v>
      </c>
      <c r="D10015" t="str">
        <f>IF(ISNUMBER(SEARCH("UKRI",Table2[[#This Row],[SourcingOwnerEmail]])),"UKRI","UKSBS")</f>
        <v>UKSBS</v>
      </c>
      <c r="E10015" t="s">
        <v>11</v>
      </c>
      <c r="F10015" t="s">
        <v>86</v>
      </c>
      <c r="G10015" t="s">
        <v>8987</v>
      </c>
      <c r="H10015" t="s">
        <v>23826</v>
      </c>
      <c r="I10015" s="2">
        <v>44077</v>
      </c>
      <c r="J10015" s="2">
        <v>44135</v>
      </c>
      <c r="L10015">
        <v>15664.72</v>
      </c>
      <c r="M10015" t="s">
        <v>20</v>
      </c>
      <c r="N10015" t="s">
        <v>4305</v>
      </c>
      <c r="O10015" t="s">
        <v>83</v>
      </c>
      <c r="P10015" t="s">
        <v>34409</v>
      </c>
      <c r="Q10015" t="s">
        <v>34410</v>
      </c>
      <c r="R10015" t="s">
        <v>34378</v>
      </c>
      <c r="S10015" s="2">
        <v>44077</v>
      </c>
    </row>
    <row r="10016" spans="2:19" x14ac:dyDescent="0.35">
      <c r="B10016" t="s">
        <v>23827</v>
      </c>
      <c r="D10016" t="str">
        <f>IF(ISNUMBER(SEARCH("UKRI",Table2[[#This Row],[SourcingOwnerEmail]])),"UKRI","UKSBS")</f>
        <v>UKSBS</v>
      </c>
      <c r="E10016" t="s">
        <v>11</v>
      </c>
      <c r="F10016" t="s">
        <v>345</v>
      </c>
      <c r="G10016" t="s">
        <v>23828</v>
      </c>
      <c r="H10016" t="s">
        <v>23829</v>
      </c>
      <c r="I10016" s="2">
        <v>44083</v>
      </c>
      <c r="J10016" s="2">
        <v>44447</v>
      </c>
      <c r="L10016">
        <v>17200</v>
      </c>
      <c r="M10016" t="s">
        <v>20</v>
      </c>
      <c r="N10016" t="s">
        <v>4305</v>
      </c>
      <c r="O10016" t="s">
        <v>83</v>
      </c>
      <c r="P10016" t="s">
        <v>34409</v>
      </c>
      <c r="Q10016" t="s">
        <v>34410</v>
      </c>
      <c r="R10016" t="s">
        <v>34378</v>
      </c>
      <c r="S10016" s="2">
        <v>44083</v>
      </c>
    </row>
    <row r="10017" spans="2:19" x14ac:dyDescent="0.35">
      <c r="B10017" t="s">
        <v>23830</v>
      </c>
      <c r="D10017" t="str">
        <f>IF(ISNUMBER(SEARCH("UKRI",Table2[[#This Row],[SourcingOwnerEmail]])),"UKRI","UKSBS")</f>
        <v>UKSBS</v>
      </c>
      <c r="E10017" t="s">
        <v>11</v>
      </c>
      <c r="F10017" t="s">
        <v>237</v>
      </c>
      <c r="G10017" t="s">
        <v>825</v>
      </c>
      <c r="H10017" t="s">
        <v>23831</v>
      </c>
      <c r="I10017" s="2">
        <v>44076</v>
      </c>
      <c r="J10017" s="2">
        <v>44127</v>
      </c>
      <c r="L10017">
        <v>41881</v>
      </c>
      <c r="M10017" t="s">
        <v>20</v>
      </c>
      <c r="N10017" t="s">
        <v>4305</v>
      </c>
      <c r="O10017" t="s">
        <v>83</v>
      </c>
      <c r="P10017" t="s">
        <v>34675</v>
      </c>
      <c r="Q10017" t="s">
        <v>34676</v>
      </c>
      <c r="R10017" t="s">
        <v>34378</v>
      </c>
      <c r="S10017" s="2">
        <v>44076</v>
      </c>
    </row>
    <row r="10018" spans="2:19" x14ac:dyDescent="0.35">
      <c r="B10018" t="s">
        <v>23832</v>
      </c>
      <c r="D10018" t="str">
        <f>IF(ISNUMBER(SEARCH("UKRI",Table2[[#This Row],[SourcingOwnerEmail]])),"UKRI","UKSBS")</f>
        <v>UKSBS</v>
      </c>
      <c r="E10018" t="s">
        <v>11</v>
      </c>
      <c r="F10018" t="s">
        <v>345</v>
      </c>
      <c r="G10018" t="s">
        <v>23833</v>
      </c>
      <c r="H10018" t="s">
        <v>23834</v>
      </c>
      <c r="I10018" s="2">
        <v>44077</v>
      </c>
      <c r="J10018" s="2">
        <v>44134</v>
      </c>
      <c r="L10018">
        <v>13220.95</v>
      </c>
      <c r="M10018" t="s">
        <v>20</v>
      </c>
      <c r="N10018" t="s">
        <v>4305</v>
      </c>
      <c r="O10018" t="s">
        <v>83</v>
      </c>
      <c r="P10018" t="s">
        <v>34675</v>
      </c>
      <c r="Q10018" t="s">
        <v>34676</v>
      </c>
      <c r="R10018" t="s">
        <v>34378</v>
      </c>
      <c r="S10018" s="2">
        <v>44077</v>
      </c>
    </row>
    <row r="10019" spans="2:19" x14ac:dyDescent="0.35">
      <c r="B10019" t="s">
        <v>23835</v>
      </c>
      <c r="D10019" t="str">
        <f>IF(ISNUMBER(SEARCH("UKRI",Table2[[#This Row],[SourcingOwnerEmail]])),"UKRI","UKSBS")</f>
        <v>UKSBS</v>
      </c>
      <c r="E10019" t="s">
        <v>11</v>
      </c>
      <c r="F10019" t="s">
        <v>2295</v>
      </c>
      <c r="G10019" t="s">
        <v>23836</v>
      </c>
      <c r="H10019" t="s">
        <v>23837</v>
      </c>
      <c r="I10019" s="2">
        <v>44167</v>
      </c>
      <c r="J10019" s="2">
        <v>44281</v>
      </c>
      <c r="K10019">
        <v>500000</v>
      </c>
      <c r="L10019">
        <v>398500</v>
      </c>
      <c r="M10019" t="s">
        <v>20</v>
      </c>
      <c r="N10019" t="s">
        <v>4305</v>
      </c>
      <c r="O10019" t="s">
        <v>34418</v>
      </c>
      <c r="P10019" t="s">
        <v>34882</v>
      </c>
      <c r="Q10019" t="s">
        <v>34883</v>
      </c>
      <c r="R10019" t="s">
        <v>34378</v>
      </c>
      <c r="S10019" s="2">
        <v>44179</v>
      </c>
    </row>
    <row r="10020" spans="2:19" x14ac:dyDescent="0.35">
      <c r="B10020" t="s">
        <v>23838</v>
      </c>
      <c r="D10020" t="str">
        <f>IF(ISNUMBER(SEARCH("UKRI",Table2[[#This Row],[SourcingOwnerEmail]])),"UKRI","UKSBS")</f>
        <v>UKSBS</v>
      </c>
      <c r="E10020" t="s">
        <v>11</v>
      </c>
      <c r="F10020" t="s">
        <v>237</v>
      </c>
      <c r="G10020" t="s">
        <v>12278</v>
      </c>
      <c r="H10020" t="s">
        <v>23839</v>
      </c>
      <c r="I10020" s="2">
        <v>44085</v>
      </c>
      <c r="J10020" s="2">
        <v>44449</v>
      </c>
      <c r="L10020">
        <v>13681.1</v>
      </c>
      <c r="M10020" t="s">
        <v>20</v>
      </c>
      <c r="N10020" t="s">
        <v>21</v>
      </c>
      <c r="O10020" t="s">
        <v>83</v>
      </c>
      <c r="P10020" t="s">
        <v>34409</v>
      </c>
      <c r="Q10020" t="s">
        <v>34410</v>
      </c>
      <c r="R10020" t="s">
        <v>34378</v>
      </c>
      <c r="S10020" s="2">
        <v>44085</v>
      </c>
    </row>
    <row r="10021" spans="2:19" x14ac:dyDescent="0.35">
      <c r="B10021" t="s">
        <v>23840</v>
      </c>
      <c r="D10021" t="str">
        <f>IF(ISNUMBER(SEARCH("UKRI",Table2[[#This Row],[SourcingOwnerEmail]])),"UKRI","UKSBS")</f>
        <v>UKSBS</v>
      </c>
      <c r="E10021" t="s">
        <v>11</v>
      </c>
      <c r="F10021" t="s">
        <v>237</v>
      </c>
      <c r="G10021" t="s">
        <v>23841</v>
      </c>
      <c r="H10021" t="s">
        <v>23842</v>
      </c>
      <c r="L10021">
        <v>45881.25</v>
      </c>
      <c r="M10021" t="s">
        <v>20</v>
      </c>
      <c r="N10021" t="s">
        <v>4305</v>
      </c>
      <c r="O10021" t="s">
        <v>83</v>
      </c>
      <c r="P10021" t="s">
        <v>34675</v>
      </c>
      <c r="Q10021" t="s">
        <v>34676</v>
      </c>
      <c r="R10021" t="s">
        <v>34378</v>
      </c>
      <c r="S10021" s="2">
        <v>44106</v>
      </c>
    </row>
    <row r="10022" spans="2:19" x14ac:dyDescent="0.35">
      <c r="B10022" t="s">
        <v>23843</v>
      </c>
      <c r="D10022" t="str">
        <f>IF(ISNUMBER(SEARCH("UKRI",Table2[[#This Row],[SourcingOwnerEmail]])),"UKRI","UKSBS")</f>
        <v>UKSBS</v>
      </c>
      <c r="E10022" t="s">
        <v>11</v>
      </c>
      <c r="F10022" t="s">
        <v>75</v>
      </c>
      <c r="G10022" t="s">
        <v>153</v>
      </c>
      <c r="H10022" t="s">
        <v>23844</v>
      </c>
      <c r="I10022" s="2">
        <v>44088</v>
      </c>
      <c r="J10022" s="2">
        <v>44104</v>
      </c>
      <c r="L10022">
        <v>13143.9</v>
      </c>
      <c r="M10022" t="s">
        <v>20</v>
      </c>
      <c r="N10022" t="s">
        <v>4807</v>
      </c>
      <c r="O10022" t="s">
        <v>34387</v>
      </c>
      <c r="P10022" t="s">
        <v>34403</v>
      </c>
      <c r="Q10022" t="s">
        <v>34404</v>
      </c>
      <c r="R10022" t="s">
        <v>34378</v>
      </c>
      <c r="S10022" s="2">
        <v>44088</v>
      </c>
    </row>
    <row r="10023" spans="2:19" x14ac:dyDescent="0.35">
      <c r="B10023" t="s">
        <v>23845</v>
      </c>
      <c r="D10023" t="str">
        <f>IF(ISNUMBER(SEARCH("UKRI",Table2[[#This Row],[SourcingOwnerEmail]])),"UKRI","UKSBS")</f>
        <v>UKSBS</v>
      </c>
      <c r="E10023" t="s">
        <v>11</v>
      </c>
      <c r="F10023" t="s">
        <v>237</v>
      </c>
      <c r="G10023" t="s">
        <v>20105</v>
      </c>
      <c r="H10023" t="s">
        <v>23846</v>
      </c>
      <c r="I10023" s="2">
        <v>44155</v>
      </c>
      <c r="J10023" s="2">
        <v>43845</v>
      </c>
      <c r="K10023">
        <v>95000</v>
      </c>
      <c r="L10023">
        <v>91500</v>
      </c>
      <c r="M10023" t="s">
        <v>20</v>
      </c>
      <c r="N10023" t="s">
        <v>4305</v>
      </c>
      <c r="O10023" t="s">
        <v>34554</v>
      </c>
      <c r="P10023" t="s">
        <v>34590</v>
      </c>
      <c r="Q10023" t="s">
        <v>34591</v>
      </c>
      <c r="R10023" t="s">
        <v>34378</v>
      </c>
      <c r="S10023" s="2">
        <v>44155</v>
      </c>
    </row>
    <row r="10024" spans="2:19" x14ac:dyDescent="0.35">
      <c r="B10024" t="s">
        <v>23847</v>
      </c>
      <c r="D10024" t="str">
        <f>IF(ISNUMBER(SEARCH("UKRI",Table2[[#This Row],[SourcingOwnerEmail]])),"UKRI","UKSBS")</f>
        <v>UKSBS</v>
      </c>
      <c r="E10024" t="s">
        <v>11</v>
      </c>
      <c r="F10024" t="s">
        <v>75</v>
      </c>
      <c r="G10024" t="s">
        <v>23848</v>
      </c>
      <c r="H10024" t="s">
        <v>23849</v>
      </c>
      <c r="I10024" s="2">
        <v>44103</v>
      </c>
      <c r="J10024" s="2">
        <v>44138</v>
      </c>
      <c r="L10024">
        <v>10180.620000000001</v>
      </c>
      <c r="M10024" t="s">
        <v>20</v>
      </c>
      <c r="N10024" t="s">
        <v>96</v>
      </c>
      <c r="O10024" t="s">
        <v>83</v>
      </c>
      <c r="P10024" t="s">
        <v>34590</v>
      </c>
      <c r="Q10024" t="s">
        <v>34591</v>
      </c>
      <c r="R10024" t="s">
        <v>34378</v>
      </c>
      <c r="S10024" s="2">
        <v>44103</v>
      </c>
    </row>
    <row r="10025" spans="2:19" x14ac:dyDescent="0.35">
      <c r="B10025" t="s">
        <v>23850</v>
      </c>
      <c r="D10025" t="str">
        <f>IF(ISNUMBER(SEARCH("UKRI",Table2[[#This Row],[SourcingOwnerEmail]])),"UKRI","UKSBS")</f>
        <v>UKSBS</v>
      </c>
      <c r="E10025" t="s">
        <v>11</v>
      </c>
      <c r="F10025" t="s">
        <v>237</v>
      </c>
      <c r="G10025" t="s">
        <v>20774</v>
      </c>
      <c r="H10025" t="s">
        <v>23851</v>
      </c>
      <c r="I10025" s="2">
        <v>44082</v>
      </c>
      <c r="J10025" s="2">
        <v>44134</v>
      </c>
      <c r="L10025">
        <v>13680</v>
      </c>
      <c r="M10025" t="s">
        <v>20</v>
      </c>
      <c r="N10025" t="s">
        <v>4305</v>
      </c>
      <c r="O10025" t="s">
        <v>83</v>
      </c>
      <c r="P10025" t="s">
        <v>34675</v>
      </c>
      <c r="Q10025" t="s">
        <v>34676</v>
      </c>
      <c r="R10025" t="s">
        <v>34378</v>
      </c>
      <c r="S10025" s="2">
        <v>44082</v>
      </c>
    </row>
    <row r="10026" spans="2:19" x14ac:dyDescent="0.35">
      <c r="B10026" t="s">
        <v>23852</v>
      </c>
      <c r="D10026" t="str">
        <f>IF(ISNUMBER(SEARCH("UKRI",Table2[[#This Row],[SourcingOwnerEmail]])),"UKRI","UKSBS")</f>
        <v>UKSBS</v>
      </c>
      <c r="E10026" t="s">
        <v>11</v>
      </c>
      <c r="F10026" t="s">
        <v>93</v>
      </c>
      <c r="G10026" t="s">
        <v>23684</v>
      </c>
      <c r="H10026" t="s">
        <v>23853</v>
      </c>
      <c r="I10026" s="2">
        <v>44088</v>
      </c>
      <c r="J10026" s="2">
        <v>44165</v>
      </c>
      <c r="L10026">
        <v>23324</v>
      </c>
      <c r="M10026" t="s">
        <v>20</v>
      </c>
      <c r="N10026" t="s">
        <v>4305</v>
      </c>
      <c r="O10026" t="s">
        <v>83</v>
      </c>
      <c r="P10026" t="s">
        <v>34403</v>
      </c>
      <c r="Q10026" t="s">
        <v>34404</v>
      </c>
      <c r="R10026" t="s">
        <v>34378</v>
      </c>
      <c r="S10026" s="2">
        <v>44088</v>
      </c>
    </row>
    <row r="10027" spans="2:19" x14ac:dyDescent="0.35">
      <c r="B10027" t="s">
        <v>23854</v>
      </c>
      <c r="D10027" t="str">
        <f>IF(ISNUMBER(SEARCH("UKRI",Table2[[#This Row],[SourcingOwnerEmail]])),"UKRI","UKSBS")</f>
        <v>UKSBS</v>
      </c>
      <c r="E10027" t="s">
        <v>11</v>
      </c>
      <c r="F10027" t="s">
        <v>237</v>
      </c>
      <c r="G10027" t="s">
        <v>16514</v>
      </c>
      <c r="H10027" t="s">
        <v>23855</v>
      </c>
      <c r="I10027" s="2">
        <v>44112</v>
      </c>
      <c r="J10027" s="2">
        <v>44196</v>
      </c>
      <c r="L10027">
        <v>116975</v>
      </c>
      <c r="M10027" t="s">
        <v>20</v>
      </c>
      <c r="N10027" t="s">
        <v>4305</v>
      </c>
      <c r="O10027" t="s">
        <v>34375</v>
      </c>
      <c r="P10027" t="s">
        <v>34849</v>
      </c>
      <c r="Q10027" t="s">
        <v>34850</v>
      </c>
      <c r="R10027" t="s">
        <v>34378</v>
      </c>
      <c r="S10027" s="2">
        <v>44112</v>
      </c>
    </row>
    <row r="10028" spans="2:19" x14ac:dyDescent="0.35">
      <c r="B10028" t="s">
        <v>23856</v>
      </c>
      <c r="D10028" t="str">
        <f>IF(ISNUMBER(SEARCH("UKRI",Table2[[#This Row],[SourcingOwnerEmail]])),"UKRI","UKSBS")</f>
        <v>UKSBS</v>
      </c>
      <c r="E10028" t="s">
        <v>3288</v>
      </c>
      <c r="F10028" t="s">
        <v>3288</v>
      </c>
      <c r="G10028" t="s">
        <v>23857</v>
      </c>
      <c r="H10028" t="s">
        <v>23858</v>
      </c>
      <c r="I10028" s="2">
        <v>44162</v>
      </c>
      <c r="J10028" s="2">
        <v>44891</v>
      </c>
      <c r="K10028">
        <v>9000000</v>
      </c>
      <c r="L10028">
        <v>9000000</v>
      </c>
      <c r="M10028" t="s">
        <v>20</v>
      </c>
      <c r="N10028" t="s">
        <v>4305</v>
      </c>
      <c r="O10028" t="s">
        <v>34519</v>
      </c>
      <c r="P10028" t="s">
        <v>34461</v>
      </c>
      <c r="Q10028" t="s">
        <v>34641</v>
      </c>
      <c r="R10028" t="s">
        <v>34378</v>
      </c>
      <c r="S10028" s="2">
        <v>44162</v>
      </c>
    </row>
    <row r="10029" spans="2:19" x14ac:dyDescent="0.35">
      <c r="B10029" t="s">
        <v>23859</v>
      </c>
      <c r="D10029" t="str">
        <f>IF(ISNUMBER(SEARCH("UKRI",Table2[[#This Row],[SourcingOwnerEmail]])),"UKRI","UKSBS")</f>
        <v>UKSBS</v>
      </c>
      <c r="E10029" t="s">
        <v>11</v>
      </c>
      <c r="F10029" t="s">
        <v>237</v>
      </c>
      <c r="G10029" t="s">
        <v>19316</v>
      </c>
      <c r="H10029" t="s">
        <v>23860</v>
      </c>
      <c r="I10029" s="2">
        <v>44083</v>
      </c>
      <c r="J10029" s="2">
        <v>44490</v>
      </c>
      <c r="L10029">
        <v>39582</v>
      </c>
      <c r="M10029" t="s">
        <v>20</v>
      </c>
      <c r="N10029" t="s">
        <v>4305</v>
      </c>
      <c r="O10029" t="s">
        <v>34375</v>
      </c>
      <c r="P10029" t="s">
        <v>34849</v>
      </c>
      <c r="Q10029" t="s">
        <v>34850</v>
      </c>
      <c r="R10029" t="s">
        <v>34378</v>
      </c>
      <c r="S10029" s="2">
        <v>44083</v>
      </c>
    </row>
    <row r="10030" spans="2:19" x14ac:dyDescent="0.35">
      <c r="B10030" t="s">
        <v>23861</v>
      </c>
      <c r="D10030" t="str">
        <f>IF(ISNUMBER(SEARCH("UKRI",Table2[[#This Row],[SourcingOwnerEmail]])),"UKRI","UKSBS")</f>
        <v>UKSBS</v>
      </c>
      <c r="E10030" t="s">
        <v>11</v>
      </c>
      <c r="F10030" t="s">
        <v>237</v>
      </c>
      <c r="G10030" t="s">
        <v>524</v>
      </c>
      <c r="H10030" t="s">
        <v>23862</v>
      </c>
      <c r="I10030" s="2">
        <v>44105</v>
      </c>
      <c r="J10030" s="2">
        <v>44225</v>
      </c>
      <c r="L10030">
        <v>168710</v>
      </c>
      <c r="M10030" t="s">
        <v>20</v>
      </c>
      <c r="N10030" t="s">
        <v>4305</v>
      </c>
      <c r="O10030" t="s">
        <v>34379</v>
      </c>
      <c r="P10030" t="s">
        <v>34849</v>
      </c>
      <c r="Q10030" t="s">
        <v>34850</v>
      </c>
      <c r="R10030" t="s">
        <v>34378</v>
      </c>
      <c r="S10030" s="2">
        <v>44105</v>
      </c>
    </row>
    <row r="10031" spans="2:19" x14ac:dyDescent="0.35">
      <c r="B10031" t="s">
        <v>23863</v>
      </c>
      <c r="D10031" t="str">
        <f>IF(ISNUMBER(SEARCH("UKRI",Table2[[#This Row],[SourcingOwnerEmail]])),"UKRI","UKSBS")</f>
        <v>UKSBS</v>
      </c>
      <c r="E10031" t="s">
        <v>11</v>
      </c>
      <c r="F10031" t="s">
        <v>469</v>
      </c>
      <c r="G10031" t="s">
        <v>482</v>
      </c>
      <c r="H10031" t="s">
        <v>23864</v>
      </c>
      <c r="I10031" s="2">
        <v>44096</v>
      </c>
      <c r="J10031" s="2">
        <v>44236</v>
      </c>
      <c r="L10031">
        <v>89598</v>
      </c>
      <c r="M10031" t="s">
        <v>20</v>
      </c>
      <c r="N10031" t="s">
        <v>4305</v>
      </c>
      <c r="O10031" t="s">
        <v>34375</v>
      </c>
      <c r="P10031" t="s">
        <v>34849</v>
      </c>
      <c r="Q10031" t="s">
        <v>34850</v>
      </c>
      <c r="R10031" t="s">
        <v>34378</v>
      </c>
      <c r="S10031" s="2">
        <v>44126</v>
      </c>
    </row>
    <row r="10032" spans="2:19" x14ac:dyDescent="0.35">
      <c r="B10032" t="s">
        <v>23865</v>
      </c>
      <c r="D10032" t="str">
        <f>IF(ISNUMBER(SEARCH("UKRI",Table2[[#This Row],[SourcingOwnerEmail]])),"UKRI","UKSBS")</f>
        <v>UKSBS</v>
      </c>
      <c r="E10032" t="s">
        <v>11</v>
      </c>
      <c r="F10032" t="s">
        <v>237</v>
      </c>
      <c r="G10032" t="s">
        <v>19921</v>
      </c>
      <c r="H10032" t="s">
        <v>23866</v>
      </c>
      <c r="I10032" s="2">
        <v>44090</v>
      </c>
      <c r="J10032" s="2">
        <v>44454</v>
      </c>
      <c r="L10032">
        <v>12921</v>
      </c>
      <c r="M10032" t="s">
        <v>20</v>
      </c>
      <c r="N10032" t="s">
        <v>96</v>
      </c>
      <c r="O10032" t="s">
        <v>83</v>
      </c>
      <c r="P10032" t="s">
        <v>34409</v>
      </c>
      <c r="Q10032" t="s">
        <v>34410</v>
      </c>
      <c r="R10032" t="s">
        <v>34378</v>
      </c>
      <c r="S10032" s="2">
        <v>44090</v>
      </c>
    </row>
    <row r="10033" spans="2:19" x14ac:dyDescent="0.35">
      <c r="B10033" t="s">
        <v>23867</v>
      </c>
      <c r="D10033" t="str">
        <f>IF(ISNUMBER(SEARCH("UKRI",Table2[[#This Row],[SourcingOwnerEmail]])),"UKRI","UKSBS")</f>
        <v>UKSBS</v>
      </c>
      <c r="E10033" t="s">
        <v>11</v>
      </c>
      <c r="F10033" t="s">
        <v>237</v>
      </c>
      <c r="G10033" t="s">
        <v>12225</v>
      </c>
      <c r="H10033" t="s">
        <v>23868</v>
      </c>
      <c r="I10033" s="2">
        <v>44084</v>
      </c>
      <c r="J10033" s="2">
        <v>44165</v>
      </c>
      <c r="L10033">
        <v>10422.9</v>
      </c>
      <c r="M10033" t="s">
        <v>20</v>
      </c>
      <c r="N10033" t="s">
        <v>4305</v>
      </c>
      <c r="O10033" t="s">
        <v>83</v>
      </c>
      <c r="P10033" t="s">
        <v>34849</v>
      </c>
      <c r="Q10033" t="s">
        <v>34850</v>
      </c>
      <c r="R10033" t="s">
        <v>34378</v>
      </c>
      <c r="S10033" s="2">
        <v>44084</v>
      </c>
    </row>
    <row r="10034" spans="2:19" x14ac:dyDescent="0.35">
      <c r="B10034" t="s">
        <v>23869</v>
      </c>
      <c r="D10034" t="str">
        <f>IF(ISNUMBER(SEARCH("UKRI",Table2[[#This Row],[SourcingOwnerEmail]])),"UKRI","UKSBS")</f>
        <v>UKSBS</v>
      </c>
      <c r="E10034" t="s">
        <v>11</v>
      </c>
      <c r="F10034" t="s">
        <v>86</v>
      </c>
      <c r="G10034" t="s">
        <v>10442</v>
      </c>
      <c r="H10034" t="s">
        <v>23870</v>
      </c>
      <c r="I10034" s="2">
        <v>44088</v>
      </c>
      <c r="J10034" s="2">
        <v>44092</v>
      </c>
      <c r="L10034">
        <v>12750</v>
      </c>
      <c r="M10034" t="s">
        <v>20</v>
      </c>
      <c r="N10034" t="s">
        <v>4305</v>
      </c>
      <c r="O10034" t="s">
        <v>83</v>
      </c>
      <c r="P10034" t="s">
        <v>34849</v>
      </c>
      <c r="Q10034" t="s">
        <v>34850</v>
      </c>
      <c r="R10034" t="s">
        <v>34378</v>
      </c>
      <c r="S10034" s="2">
        <v>44088</v>
      </c>
    </row>
    <row r="10035" spans="2:19" x14ac:dyDescent="0.35">
      <c r="B10035" t="s">
        <v>23871</v>
      </c>
      <c r="D10035" t="str">
        <f>IF(ISNUMBER(SEARCH("UKRI",Table2[[#This Row],[SourcingOwnerEmail]])),"UKRI","UKSBS")</f>
        <v>UKSBS</v>
      </c>
      <c r="E10035" t="s">
        <v>11</v>
      </c>
      <c r="F10035" t="s">
        <v>237</v>
      </c>
      <c r="G10035" t="s">
        <v>10442</v>
      </c>
      <c r="H10035" t="s">
        <v>23872</v>
      </c>
      <c r="I10035" s="2">
        <v>44088</v>
      </c>
      <c r="J10035" s="2">
        <v>44092</v>
      </c>
      <c r="L10035">
        <v>11000</v>
      </c>
      <c r="M10035" t="s">
        <v>20</v>
      </c>
      <c r="N10035" t="s">
        <v>4305</v>
      </c>
      <c r="O10035" t="s">
        <v>83</v>
      </c>
      <c r="P10035" t="s">
        <v>34849</v>
      </c>
      <c r="Q10035" t="s">
        <v>34850</v>
      </c>
      <c r="R10035" t="s">
        <v>34378</v>
      </c>
      <c r="S10035" s="2">
        <v>44088</v>
      </c>
    </row>
    <row r="10036" spans="2:19" x14ac:dyDescent="0.35">
      <c r="B10036" t="s">
        <v>23873</v>
      </c>
      <c r="D10036" t="str">
        <f>IF(ISNUMBER(SEARCH("UKRI",Table2[[#This Row],[SourcingOwnerEmail]])),"UKRI","UKSBS")</f>
        <v>UKSBS</v>
      </c>
      <c r="E10036" t="s">
        <v>11</v>
      </c>
      <c r="F10036" t="s">
        <v>237</v>
      </c>
      <c r="G10036" t="s">
        <v>5208</v>
      </c>
      <c r="H10036" t="s">
        <v>23874</v>
      </c>
      <c r="I10036" s="2">
        <v>44159</v>
      </c>
      <c r="J10036" s="2">
        <v>45253</v>
      </c>
      <c r="K10036">
        <v>39660</v>
      </c>
      <c r="L10036">
        <v>39660</v>
      </c>
      <c r="M10036" t="s">
        <v>20</v>
      </c>
      <c r="N10036" t="s">
        <v>4305</v>
      </c>
      <c r="O10036" t="s">
        <v>34554</v>
      </c>
      <c r="P10036" t="s">
        <v>34409</v>
      </c>
      <c r="Q10036" t="s">
        <v>34410</v>
      </c>
      <c r="R10036" t="s">
        <v>34378</v>
      </c>
      <c r="S10036" s="2">
        <v>44161</v>
      </c>
    </row>
    <row r="10037" spans="2:19" x14ac:dyDescent="0.35">
      <c r="B10037" t="s">
        <v>23875</v>
      </c>
      <c r="D10037" t="str">
        <f>IF(ISNUMBER(SEARCH("UKRI",Table2[[#This Row],[SourcingOwnerEmail]])),"UKRI","UKSBS")</f>
        <v>UKSBS</v>
      </c>
      <c r="E10037" t="s">
        <v>11</v>
      </c>
      <c r="F10037" t="s">
        <v>237</v>
      </c>
      <c r="G10037" t="s">
        <v>99</v>
      </c>
      <c r="H10037" t="s">
        <v>23876</v>
      </c>
      <c r="I10037" s="2">
        <v>44088</v>
      </c>
      <c r="J10037" s="2">
        <v>44452</v>
      </c>
      <c r="L10037">
        <v>14190</v>
      </c>
      <c r="M10037" t="s">
        <v>20</v>
      </c>
      <c r="N10037" t="s">
        <v>4305</v>
      </c>
      <c r="O10037" t="s">
        <v>83</v>
      </c>
      <c r="P10037" t="s">
        <v>34409</v>
      </c>
      <c r="Q10037" t="s">
        <v>34410</v>
      </c>
      <c r="R10037" t="s">
        <v>34378</v>
      </c>
      <c r="S10037" s="2">
        <v>44088</v>
      </c>
    </row>
    <row r="10038" spans="2:19" x14ac:dyDescent="0.35">
      <c r="B10038" t="s">
        <v>23877</v>
      </c>
      <c r="D10038" t="str">
        <f>IF(ISNUMBER(SEARCH("UKRI",Table2[[#This Row],[SourcingOwnerEmail]])),"UKRI","UKSBS")</f>
        <v>UKSBS</v>
      </c>
      <c r="E10038" t="s">
        <v>11</v>
      </c>
      <c r="F10038" t="s">
        <v>237</v>
      </c>
      <c r="G10038" t="s">
        <v>23878</v>
      </c>
      <c r="H10038" t="s">
        <v>23879</v>
      </c>
      <c r="I10038" s="2">
        <v>44088</v>
      </c>
      <c r="J10038" s="2">
        <v>44452</v>
      </c>
      <c r="L10038">
        <v>23729.72</v>
      </c>
      <c r="M10038" t="s">
        <v>20</v>
      </c>
      <c r="N10038" t="s">
        <v>4305</v>
      </c>
      <c r="O10038" t="s">
        <v>83</v>
      </c>
      <c r="P10038" t="s">
        <v>34409</v>
      </c>
      <c r="Q10038" t="s">
        <v>34410</v>
      </c>
      <c r="R10038" t="s">
        <v>34378</v>
      </c>
      <c r="S10038" s="2">
        <v>44088</v>
      </c>
    </row>
    <row r="10039" spans="2:19" x14ac:dyDescent="0.35">
      <c r="B10039" t="s">
        <v>23880</v>
      </c>
      <c r="D10039" t="str">
        <f>IF(ISNUMBER(SEARCH("UKRI",Table2[[#This Row],[SourcingOwnerEmail]])),"UKRI","UKSBS")</f>
        <v>UKSBS</v>
      </c>
      <c r="E10039" t="s">
        <v>11</v>
      </c>
      <c r="F10039" t="s">
        <v>237</v>
      </c>
      <c r="G10039" t="s">
        <v>23881</v>
      </c>
      <c r="H10039" t="s">
        <v>23882</v>
      </c>
      <c r="I10039" s="2">
        <v>44088</v>
      </c>
      <c r="J10039" s="2">
        <v>44286</v>
      </c>
      <c r="K10039">
        <v>46121.9</v>
      </c>
      <c r="L10039">
        <v>46121.9</v>
      </c>
      <c r="M10039" t="s">
        <v>20</v>
      </c>
      <c r="N10039" t="s">
        <v>4305</v>
      </c>
      <c r="O10039" t="s">
        <v>83</v>
      </c>
      <c r="P10039" t="s">
        <v>34409</v>
      </c>
      <c r="Q10039" t="s">
        <v>34410</v>
      </c>
      <c r="R10039" t="s">
        <v>34378</v>
      </c>
      <c r="S10039" s="2">
        <v>44088</v>
      </c>
    </row>
    <row r="10040" spans="2:19" ht="29" x14ac:dyDescent="0.35">
      <c r="B10040" t="s">
        <v>23883</v>
      </c>
      <c r="D10040" t="str">
        <f>IF(ISNUMBER(SEARCH("UKRI",Table2[[#This Row],[SourcingOwnerEmail]])),"UKRI","UKSBS")</f>
        <v>UKSBS</v>
      </c>
      <c r="E10040" t="s">
        <v>11</v>
      </c>
      <c r="F10040" t="s">
        <v>75</v>
      </c>
      <c r="G10040" s="3" t="s">
        <v>23327</v>
      </c>
      <c r="H10040" t="s">
        <v>23884</v>
      </c>
      <c r="I10040" s="2">
        <v>44126</v>
      </c>
      <c r="J10040" s="2">
        <v>44890</v>
      </c>
      <c r="L10040">
        <v>49310.21</v>
      </c>
      <c r="M10040" t="s">
        <v>20</v>
      </c>
      <c r="N10040" t="s">
        <v>4305</v>
      </c>
      <c r="O10040" t="s">
        <v>34375</v>
      </c>
      <c r="P10040" t="s">
        <v>34675</v>
      </c>
      <c r="Q10040" t="s">
        <v>34676</v>
      </c>
      <c r="R10040" t="s">
        <v>34378</v>
      </c>
      <c r="S10040" s="2">
        <v>44126</v>
      </c>
    </row>
    <row r="10041" spans="2:19" x14ac:dyDescent="0.35">
      <c r="B10041" t="s">
        <v>23885</v>
      </c>
      <c r="D10041" t="str">
        <f>IF(ISNUMBER(SEARCH("UKRI",Table2[[#This Row],[SourcingOwnerEmail]])),"UKRI","UKSBS")</f>
        <v>UKSBS</v>
      </c>
      <c r="E10041" t="s">
        <v>11</v>
      </c>
      <c r="F10041" t="s">
        <v>86</v>
      </c>
      <c r="G10041" t="s">
        <v>21163</v>
      </c>
      <c r="H10041" t="s">
        <v>23886</v>
      </c>
      <c r="I10041" s="2">
        <v>44113</v>
      </c>
      <c r="J10041" s="2">
        <v>44477</v>
      </c>
      <c r="L10041">
        <v>132989</v>
      </c>
      <c r="M10041" t="s">
        <v>20</v>
      </c>
      <c r="N10041" t="s">
        <v>4305</v>
      </c>
      <c r="O10041" t="s">
        <v>34387</v>
      </c>
      <c r="P10041" t="s">
        <v>34675</v>
      </c>
      <c r="Q10041" t="s">
        <v>34676</v>
      </c>
      <c r="R10041" t="s">
        <v>34378</v>
      </c>
      <c r="S10041" s="2">
        <v>44113</v>
      </c>
    </row>
    <row r="10042" spans="2:19" x14ac:dyDescent="0.35">
      <c r="B10042" t="s">
        <v>23887</v>
      </c>
      <c r="D10042" t="str">
        <f>IF(ISNUMBER(SEARCH("UKRI",Table2[[#This Row],[SourcingOwnerEmail]])),"UKRI","UKSBS")</f>
        <v>UKSBS</v>
      </c>
      <c r="E10042" t="s">
        <v>11</v>
      </c>
      <c r="F10042" t="s">
        <v>237</v>
      </c>
      <c r="G10042" t="s">
        <v>12165</v>
      </c>
      <c r="H10042" t="s">
        <v>23888</v>
      </c>
      <c r="I10042" s="2">
        <v>44090</v>
      </c>
      <c r="J10042" s="2">
        <v>44166</v>
      </c>
      <c r="L10042">
        <v>80504.55</v>
      </c>
      <c r="M10042" t="s">
        <v>20</v>
      </c>
      <c r="N10042" t="s">
        <v>4305</v>
      </c>
      <c r="O10042" t="s">
        <v>34375</v>
      </c>
      <c r="P10042" t="s">
        <v>34849</v>
      </c>
      <c r="Q10042" t="s">
        <v>34850</v>
      </c>
      <c r="R10042" t="s">
        <v>34378</v>
      </c>
      <c r="S10042" s="2">
        <v>44090</v>
      </c>
    </row>
    <row r="10043" spans="2:19" x14ac:dyDescent="0.35">
      <c r="B10043" t="s">
        <v>23889</v>
      </c>
      <c r="D10043" t="str">
        <f>IF(ISNUMBER(SEARCH("UKRI",Table2[[#This Row],[SourcingOwnerEmail]])),"UKRI","UKSBS")</f>
        <v>UKSBS</v>
      </c>
      <c r="E10043" t="s">
        <v>11</v>
      </c>
      <c r="F10043" t="s">
        <v>237</v>
      </c>
      <c r="G10043" t="s">
        <v>12071</v>
      </c>
      <c r="H10043" t="s">
        <v>23890</v>
      </c>
      <c r="I10043" s="2">
        <v>44089</v>
      </c>
      <c r="J10043" s="2">
        <v>44140</v>
      </c>
      <c r="L10043">
        <v>13350</v>
      </c>
      <c r="M10043" t="s">
        <v>20</v>
      </c>
      <c r="N10043" t="s">
        <v>4305</v>
      </c>
      <c r="O10043" t="s">
        <v>83</v>
      </c>
      <c r="P10043" t="s">
        <v>34849</v>
      </c>
      <c r="Q10043" t="s">
        <v>34850</v>
      </c>
      <c r="R10043" t="s">
        <v>34378</v>
      </c>
      <c r="S10043" s="2">
        <v>44090</v>
      </c>
    </row>
    <row r="10044" spans="2:19" ht="29" x14ac:dyDescent="0.35">
      <c r="B10044" t="s">
        <v>23891</v>
      </c>
      <c r="D10044" t="str">
        <f>IF(ISNUMBER(SEARCH("UKRI",Table2[[#This Row],[SourcingOwnerEmail]])),"UKRI","UKSBS")</f>
        <v>UKSBS</v>
      </c>
      <c r="E10044" t="s">
        <v>11</v>
      </c>
      <c r="F10044" t="s">
        <v>237</v>
      </c>
      <c r="G10044" s="3" t="s">
        <v>23892</v>
      </c>
      <c r="H10044" t="s">
        <v>23893</v>
      </c>
      <c r="I10044" s="2">
        <v>44112</v>
      </c>
      <c r="J10044" s="2">
        <v>44211</v>
      </c>
      <c r="L10044">
        <v>31589</v>
      </c>
      <c r="M10044" t="s">
        <v>20</v>
      </c>
      <c r="N10044" t="s">
        <v>4305</v>
      </c>
      <c r="O10044" t="s">
        <v>83</v>
      </c>
      <c r="P10044" t="s">
        <v>34849</v>
      </c>
      <c r="Q10044" t="s">
        <v>34850</v>
      </c>
      <c r="R10044" t="s">
        <v>34378</v>
      </c>
      <c r="S10044" s="2">
        <v>44112</v>
      </c>
    </row>
    <row r="10045" spans="2:19" x14ac:dyDescent="0.35">
      <c r="B10045" t="s">
        <v>23894</v>
      </c>
      <c r="D10045" t="str">
        <f>IF(ISNUMBER(SEARCH("UKRI",Table2[[#This Row],[SourcingOwnerEmail]])),"UKRI","UKSBS")</f>
        <v>UKSBS</v>
      </c>
      <c r="E10045" t="s">
        <v>11</v>
      </c>
      <c r="F10045" t="s">
        <v>638</v>
      </c>
      <c r="G10045" t="s">
        <v>23895</v>
      </c>
      <c r="H10045" t="s">
        <v>23896</v>
      </c>
      <c r="I10045" s="2">
        <v>44092</v>
      </c>
      <c r="J10045" s="2">
        <v>44456</v>
      </c>
      <c r="K10045">
        <v>37043.699999999997</v>
      </c>
      <c r="L10045">
        <v>37043.699999999997</v>
      </c>
      <c r="M10045" t="s">
        <v>20</v>
      </c>
      <c r="N10045" t="s">
        <v>4305</v>
      </c>
      <c r="O10045" t="s">
        <v>34375</v>
      </c>
      <c r="P10045" t="s">
        <v>34409</v>
      </c>
      <c r="Q10045" t="s">
        <v>34410</v>
      </c>
      <c r="R10045" t="s">
        <v>34378</v>
      </c>
      <c r="S10045" s="2">
        <v>44092</v>
      </c>
    </row>
    <row r="10046" spans="2:19" x14ac:dyDescent="0.35">
      <c r="B10046" t="s">
        <v>23897</v>
      </c>
      <c r="D10046" t="str">
        <f>IF(ISNUMBER(SEARCH("UKRI",Table2[[#This Row],[SourcingOwnerEmail]])),"UKRI","UKSBS")</f>
        <v>UKSBS</v>
      </c>
      <c r="E10046" t="s">
        <v>11</v>
      </c>
      <c r="F10046" t="s">
        <v>237</v>
      </c>
      <c r="G10046" t="s">
        <v>23898</v>
      </c>
      <c r="H10046" t="s">
        <v>23899</v>
      </c>
      <c r="I10046" s="2">
        <v>44095</v>
      </c>
      <c r="J10046" s="2">
        <v>44165</v>
      </c>
      <c r="K10046">
        <v>29277</v>
      </c>
      <c r="L10046">
        <v>29277</v>
      </c>
      <c r="M10046" t="s">
        <v>20</v>
      </c>
      <c r="N10046" t="s">
        <v>96</v>
      </c>
      <c r="O10046" t="s">
        <v>83</v>
      </c>
      <c r="P10046" t="s">
        <v>34409</v>
      </c>
      <c r="Q10046" t="s">
        <v>34410</v>
      </c>
      <c r="R10046" t="s">
        <v>34378</v>
      </c>
      <c r="S10046" s="2">
        <v>44095</v>
      </c>
    </row>
    <row r="10047" spans="2:19" x14ac:dyDescent="0.35">
      <c r="B10047" t="s">
        <v>23900</v>
      </c>
      <c r="D10047" t="str">
        <f>IF(ISNUMBER(SEARCH("UKRI",Table2[[#This Row],[SourcingOwnerEmail]])),"UKRI","UKSBS")</f>
        <v>UKSBS</v>
      </c>
      <c r="E10047" t="s">
        <v>11</v>
      </c>
      <c r="F10047" t="s">
        <v>237</v>
      </c>
      <c r="G10047" t="s">
        <v>23901</v>
      </c>
      <c r="H10047" t="s">
        <v>23902</v>
      </c>
      <c r="I10047" s="2">
        <v>44140</v>
      </c>
      <c r="J10047" s="2">
        <v>44286</v>
      </c>
      <c r="K10047">
        <v>126526.17</v>
      </c>
      <c r="L10047">
        <v>126526.17</v>
      </c>
      <c r="M10047" t="s">
        <v>20</v>
      </c>
      <c r="N10047" t="s">
        <v>4305</v>
      </c>
      <c r="O10047" t="s">
        <v>34554</v>
      </c>
      <c r="P10047" t="s">
        <v>34409</v>
      </c>
      <c r="Q10047" t="s">
        <v>34410</v>
      </c>
      <c r="R10047" t="s">
        <v>34378</v>
      </c>
      <c r="S10047" s="2">
        <v>44141</v>
      </c>
    </row>
    <row r="10048" spans="2:19" x14ac:dyDescent="0.35">
      <c r="B10048" t="s">
        <v>23903</v>
      </c>
      <c r="D10048" t="str">
        <f>IF(ISNUMBER(SEARCH("UKRI",Table2[[#This Row],[SourcingOwnerEmail]])),"UKRI","UKSBS")</f>
        <v>UKSBS</v>
      </c>
      <c r="E10048" t="s">
        <v>11</v>
      </c>
      <c r="F10048" t="s">
        <v>237</v>
      </c>
      <c r="G10048" t="s">
        <v>524</v>
      </c>
      <c r="H10048" t="s">
        <v>23904</v>
      </c>
      <c r="I10048" s="2">
        <v>44109</v>
      </c>
      <c r="J10048" s="2">
        <v>44211</v>
      </c>
      <c r="L10048">
        <v>18300</v>
      </c>
      <c r="M10048" t="s">
        <v>20</v>
      </c>
      <c r="N10048" t="s">
        <v>4305</v>
      </c>
      <c r="O10048" t="s">
        <v>34375</v>
      </c>
      <c r="P10048" t="s">
        <v>34590</v>
      </c>
      <c r="Q10048" t="s">
        <v>34591</v>
      </c>
      <c r="R10048" t="s">
        <v>34378</v>
      </c>
      <c r="S10048" s="2">
        <v>44109</v>
      </c>
    </row>
    <row r="10049" spans="2:19" x14ac:dyDescent="0.35">
      <c r="B10049" t="s">
        <v>23905</v>
      </c>
      <c r="D10049" t="str">
        <f>IF(ISNUMBER(SEARCH("UKRI",Table2[[#This Row],[SourcingOwnerEmail]])),"UKRI","UKSBS")</f>
        <v>UKSBS</v>
      </c>
      <c r="E10049" t="s">
        <v>11</v>
      </c>
      <c r="F10049" t="s">
        <v>75</v>
      </c>
      <c r="G10049" t="s">
        <v>12023</v>
      </c>
      <c r="H10049" t="s">
        <v>23906</v>
      </c>
      <c r="I10049" s="2">
        <v>44098</v>
      </c>
      <c r="J10049" s="2">
        <v>44105</v>
      </c>
      <c r="L10049">
        <v>27780</v>
      </c>
      <c r="M10049" t="s">
        <v>20</v>
      </c>
      <c r="N10049" t="s">
        <v>96</v>
      </c>
      <c r="O10049" t="s">
        <v>83</v>
      </c>
      <c r="P10049" t="s">
        <v>34590</v>
      </c>
      <c r="Q10049" t="s">
        <v>34591</v>
      </c>
      <c r="R10049" t="s">
        <v>34378</v>
      </c>
      <c r="S10049" s="2">
        <v>44098</v>
      </c>
    </row>
    <row r="10050" spans="2:19" x14ac:dyDescent="0.35">
      <c r="B10050" t="s">
        <v>23907</v>
      </c>
      <c r="D10050" t="str">
        <f>IF(ISNUMBER(SEARCH("UKRI",Table2[[#This Row],[SourcingOwnerEmail]])),"UKRI","UKSBS")</f>
        <v>UKSBS</v>
      </c>
      <c r="E10050" t="s">
        <v>11</v>
      </c>
      <c r="F10050" t="s">
        <v>237</v>
      </c>
      <c r="G10050" t="s">
        <v>11546</v>
      </c>
      <c r="H10050" t="s">
        <v>23908</v>
      </c>
      <c r="I10050" s="2">
        <v>44095</v>
      </c>
      <c r="J10050" s="2">
        <v>44459</v>
      </c>
      <c r="L10050">
        <v>13700</v>
      </c>
      <c r="M10050" t="s">
        <v>20</v>
      </c>
      <c r="N10050" t="s">
        <v>4305</v>
      </c>
      <c r="O10050" t="s">
        <v>83</v>
      </c>
      <c r="P10050" t="s">
        <v>34409</v>
      </c>
      <c r="Q10050" t="s">
        <v>34410</v>
      </c>
      <c r="R10050" t="s">
        <v>34378</v>
      </c>
      <c r="S10050" s="2">
        <v>44095</v>
      </c>
    </row>
    <row r="10051" spans="2:19" x14ac:dyDescent="0.35">
      <c r="B10051" t="s">
        <v>23909</v>
      </c>
      <c r="D10051" t="str">
        <f>IF(ISNUMBER(SEARCH("UKRI",Table2[[#This Row],[SourcingOwnerEmail]])),"UKRI","UKSBS")</f>
        <v>UKSBS</v>
      </c>
      <c r="E10051" t="s">
        <v>11</v>
      </c>
      <c r="F10051" t="s">
        <v>444</v>
      </c>
      <c r="G10051" t="s">
        <v>23910</v>
      </c>
      <c r="H10051" t="s">
        <v>23911</v>
      </c>
      <c r="I10051" s="2">
        <v>44099</v>
      </c>
      <c r="J10051" s="2">
        <v>44196</v>
      </c>
      <c r="L10051">
        <v>48720</v>
      </c>
      <c r="M10051" t="s">
        <v>20</v>
      </c>
      <c r="N10051" t="s">
        <v>4305</v>
      </c>
      <c r="O10051" t="s">
        <v>83</v>
      </c>
      <c r="P10051" t="s">
        <v>34590</v>
      </c>
      <c r="Q10051" t="s">
        <v>34591</v>
      </c>
      <c r="R10051" t="s">
        <v>34378</v>
      </c>
      <c r="S10051" s="2">
        <v>44099</v>
      </c>
    </row>
    <row r="10052" spans="2:19" x14ac:dyDescent="0.35">
      <c r="B10052" t="s">
        <v>23912</v>
      </c>
      <c r="D10052" t="str">
        <f>IF(ISNUMBER(SEARCH("UKRI",Table2[[#This Row],[SourcingOwnerEmail]])),"UKRI","UKSBS")</f>
        <v>UKSBS</v>
      </c>
      <c r="E10052" t="s">
        <v>11</v>
      </c>
      <c r="F10052" t="s">
        <v>469</v>
      </c>
      <c r="G10052" t="s">
        <v>891</v>
      </c>
      <c r="H10052" t="s">
        <v>23913</v>
      </c>
      <c r="I10052" s="2">
        <v>44098</v>
      </c>
      <c r="J10052" s="2">
        <v>44134</v>
      </c>
      <c r="L10052">
        <v>10477.48</v>
      </c>
      <c r="M10052" t="s">
        <v>20</v>
      </c>
      <c r="N10052" t="s">
        <v>4305</v>
      </c>
      <c r="O10052" t="s">
        <v>83</v>
      </c>
      <c r="P10052" t="s">
        <v>34403</v>
      </c>
      <c r="Q10052" t="s">
        <v>34404</v>
      </c>
      <c r="R10052" t="s">
        <v>34378</v>
      </c>
      <c r="S10052" s="2">
        <v>44098</v>
      </c>
    </row>
    <row r="10053" spans="2:19" x14ac:dyDescent="0.35">
      <c r="B10053" t="s">
        <v>23914</v>
      </c>
      <c r="D10053" t="str">
        <f>IF(ISNUMBER(SEARCH("UKRI",Table2[[#This Row],[SourcingOwnerEmail]])),"UKRI","UKSBS")</f>
        <v>UKSBS</v>
      </c>
      <c r="E10053" t="s">
        <v>3288</v>
      </c>
      <c r="F10053" t="s">
        <v>3288</v>
      </c>
      <c r="G10053" t="s">
        <v>23857</v>
      </c>
      <c r="H10053" t="s">
        <v>23915</v>
      </c>
      <c r="I10053" s="2">
        <v>44232</v>
      </c>
      <c r="J10053" s="2">
        <v>44940</v>
      </c>
      <c r="K10053">
        <v>9000000</v>
      </c>
      <c r="L10053">
        <v>9000000</v>
      </c>
      <c r="M10053" t="s">
        <v>20</v>
      </c>
      <c r="N10053" t="s">
        <v>4305</v>
      </c>
      <c r="O10053" t="s">
        <v>34519</v>
      </c>
      <c r="P10053" t="s">
        <v>34461</v>
      </c>
      <c r="Q10053" t="s">
        <v>34641</v>
      </c>
      <c r="R10053" t="s">
        <v>34378</v>
      </c>
      <c r="S10053" s="2">
        <v>44232</v>
      </c>
    </row>
    <row r="10054" spans="2:19" x14ac:dyDescent="0.35">
      <c r="B10054" t="s">
        <v>23916</v>
      </c>
      <c r="D10054" t="str">
        <f>IF(ISNUMBER(SEARCH("UKRI",Table2[[#This Row],[SourcingOwnerEmail]])),"UKRI","UKSBS")</f>
        <v>UKSBS</v>
      </c>
      <c r="E10054" t="s">
        <v>11</v>
      </c>
      <c r="F10054" t="s">
        <v>93</v>
      </c>
      <c r="G10054" t="s">
        <v>23917</v>
      </c>
      <c r="H10054" t="s">
        <v>23918</v>
      </c>
      <c r="I10054" s="2">
        <v>44099</v>
      </c>
      <c r="J10054" s="2">
        <v>44463</v>
      </c>
      <c r="K10054">
        <v>38000</v>
      </c>
      <c r="L10054">
        <v>38000</v>
      </c>
      <c r="M10054" t="s">
        <v>20</v>
      </c>
      <c r="N10054" t="s">
        <v>4305</v>
      </c>
      <c r="O10054" t="s">
        <v>83</v>
      </c>
      <c r="P10054" t="s">
        <v>34409</v>
      </c>
      <c r="Q10054" t="s">
        <v>34410</v>
      </c>
      <c r="R10054" t="s">
        <v>34378</v>
      </c>
      <c r="S10054" s="2">
        <v>44099</v>
      </c>
    </row>
    <row r="10055" spans="2:19" x14ac:dyDescent="0.35">
      <c r="B10055" t="s">
        <v>23919</v>
      </c>
      <c r="D10055" t="str">
        <f>IF(ISNUMBER(SEARCH("UKRI",Table2[[#This Row],[SourcingOwnerEmail]])),"UKRI","UKSBS")</f>
        <v>UKSBS</v>
      </c>
      <c r="E10055" t="s">
        <v>11</v>
      </c>
      <c r="F10055" t="s">
        <v>75</v>
      </c>
      <c r="G10055" t="s">
        <v>11246</v>
      </c>
      <c r="H10055" t="s">
        <v>23920</v>
      </c>
      <c r="I10055" s="2">
        <v>44098</v>
      </c>
      <c r="J10055" s="2">
        <v>44104</v>
      </c>
      <c r="L10055">
        <v>15477.3</v>
      </c>
      <c r="M10055" t="s">
        <v>20</v>
      </c>
      <c r="N10055" t="s">
        <v>21</v>
      </c>
      <c r="O10055" t="s">
        <v>34375</v>
      </c>
      <c r="P10055" t="s">
        <v>34590</v>
      </c>
      <c r="Q10055" t="s">
        <v>34591</v>
      </c>
      <c r="R10055" t="s">
        <v>34378</v>
      </c>
      <c r="S10055" s="2">
        <v>44098</v>
      </c>
    </row>
    <row r="10056" spans="2:19" x14ac:dyDescent="0.35">
      <c r="B10056" t="s">
        <v>23921</v>
      </c>
      <c r="D10056" t="str">
        <f>IF(ISNUMBER(SEARCH("UKRI",Table2[[#This Row],[SourcingOwnerEmail]])),"UKRI","UKSBS")</f>
        <v>UKSBS</v>
      </c>
      <c r="E10056" t="s">
        <v>11</v>
      </c>
      <c r="F10056" t="s">
        <v>93</v>
      </c>
      <c r="G10056" t="s">
        <v>84</v>
      </c>
      <c r="H10056" t="s">
        <v>23922</v>
      </c>
      <c r="I10056" s="2">
        <v>44096</v>
      </c>
      <c r="J10056" s="2">
        <v>44460</v>
      </c>
      <c r="L10056">
        <v>11810.4</v>
      </c>
      <c r="M10056" t="s">
        <v>20</v>
      </c>
      <c r="N10056" t="s">
        <v>4305</v>
      </c>
      <c r="O10056" t="s">
        <v>83</v>
      </c>
      <c r="P10056" t="s">
        <v>34409</v>
      </c>
      <c r="Q10056" t="s">
        <v>34410</v>
      </c>
      <c r="R10056" t="s">
        <v>34378</v>
      </c>
      <c r="S10056" s="2">
        <v>44096</v>
      </c>
    </row>
    <row r="10057" spans="2:19" x14ac:dyDescent="0.35">
      <c r="B10057" t="s">
        <v>23926</v>
      </c>
      <c r="D10057" t="str">
        <f>IF(ISNUMBER(SEARCH("UKRI",Table2[[#This Row],[SourcingOwnerEmail]])),"UKRI","UKSBS")</f>
        <v>UKSBS</v>
      </c>
      <c r="E10057" t="s">
        <v>11</v>
      </c>
      <c r="F10057" t="s">
        <v>237</v>
      </c>
      <c r="G10057" t="s">
        <v>11670</v>
      </c>
      <c r="H10057" t="s">
        <v>23927</v>
      </c>
      <c r="I10057" s="2">
        <v>44174</v>
      </c>
      <c r="J10057" s="2">
        <v>44256</v>
      </c>
      <c r="L10057">
        <v>114445</v>
      </c>
      <c r="M10057" t="s">
        <v>20</v>
      </c>
      <c r="N10057" t="s">
        <v>4305</v>
      </c>
      <c r="O10057" t="s">
        <v>34554</v>
      </c>
      <c r="P10057" t="s">
        <v>34590</v>
      </c>
      <c r="Q10057" t="s">
        <v>34591</v>
      </c>
      <c r="R10057" t="s">
        <v>34378</v>
      </c>
      <c r="S10057" s="2">
        <v>44174</v>
      </c>
    </row>
    <row r="10058" spans="2:19" x14ac:dyDescent="0.35">
      <c r="B10058" t="s">
        <v>23928</v>
      </c>
      <c r="D10058" t="str">
        <f>IF(ISNUMBER(SEARCH("UKRI",Table2[[#This Row],[SourcingOwnerEmail]])),"UKRI","UKSBS")</f>
        <v>UKSBS</v>
      </c>
      <c r="E10058" t="s">
        <v>11</v>
      </c>
      <c r="F10058" t="s">
        <v>469</v>
      </c>
      <c r="G10058" t="s">
        <v>7947</v>
      </c>
      <c r="H10058" t="s">
        <v>23929</v>
      </c>
      <c r="I10058" s="2">
        <v>44103</v>
      </c>
      <c r="J10058" s="2">
        <v>44467</v>
      </c>
      <c r="L10058">
        <v>14998</v>
      </c>
      <c r="M10058" t="s">
        <v>20</v>
      </c>
      <c r="N10058" t="s">
        <v>4305</v>
      </c>
      <c r="O10058" t="s">
        <v>83</v>
      </c>
      <c r="P10058" t="s">
        <v>34409</v>
      </c>
      <c r="Q10058" t="s">
        <v>34410</v>
      </c>
      <c r="R10058" t="s">
        <v>34378</v>
      </c>
      <c r="S10058" s="2">
        <v>44103</v>
      </c>
    </row>
    <row r="10059" spans="2:19" x14ac:dyDescent="0.35">
      <c r="B10059" t="s">
        <v>23930</v>
      </c>
      <c r="D10059" t="str">
        <f>IF(ISNUMBER(SEARCH("UKRI",Table2[[#This Row],[SourcingOwnerEmail]])),"UKRI","UKSBS")</f>
        <v>UKSBS</v>
      </c>
      <c r="E10059" t="s">
        <v>11</v>
      </c>
      <c r="F10059" t="s">
        <v>237</v>
      </c>
      <c r="G10059" t="s">
        <v>23931</v>
      </c>
      <c r="H10059" t="s">
        <v>23932</v>
      </c>
      <c r="I10059" s="2">
        <v>44106</v>
      </c>
      <c r="J10059" s="2">
        <v>44469</v>
      </c>
      <c r="L10059">
        <v>19143</v>
      </c>
      <c r="M10059" t="s">
        <v>20</v>
      </c>
      <c r="N10059" t="s">
        <v>4305</v>
      </c>
      <c r="O10059" t="s">
        <v>83</v>
      </c>
      <c r="P10059" t="s">
        <v>34409</v>
      </c>
      <c r="Q10059" t="s">
        <v>34410</v>
      </c>
      <c r="R10059" t="s">
        <v>34378</v>
      </c>
      <c r="S10059" s="2">
        <v>44106</v>
      </c>
    </row>
    <row r="10060" spans="2:19" x14ac:dyDescent="0.35">
      <c r="B10060" t="s">
        <v>23933</v>
      </c>
      <c r="D10060" t="str">
        <f>IF(ISNUMBER(SEARCH("UKRI",Table2[[#This Row],[SourcingOwnerEmail]])),"UKRI","UKSBS")</f>
        <v>UKSBS</v>
      </c>
      <c r="E10060" t="s">
        <v>11</v>
      </c>
      <c r="F10060" t="s">
        <v>237</v>
      </c>
      <c r="G10060" t="s">
        <v>12056</v>
      </c>
      <c r="H10060" t="s">
        <v>23934</v>
      </c>
      <c r="I10060" s="2">
        <v>44099</v>
      </c>
      <c r="J10060" s="2">
        <v>44463</v>
      </c>
      <c r="L10060">
        <v>17497.8</v>
      </c>
      <c r="M10060" t="s">
        <v>20</v>
      </c>
      <c r="N10060" t="s">
        <v>4305</v>
      </c>
      <c r="O10060" t="s">
        <v>83</v>
      </c>
      <c r="P10060" t="s">
        <v>34409</v>
      </c>
      <c r="Q10060" t="s">
        <v>34410</v>
      </c>
      <c r="R10060" t="s">
        <v>34378</v>
      </c>
      <c r="S10060" s="2">
        <v>44099</v>
      </c>
    </row>
    <row r="10061" spans="2:19" x14ac:dyDescent="0.35">
      <c r="B10061" t="s">
        <v>23935</v>
      </c>
      <c r="D10061" t="str">
        <f>IF(ISNUMBER(SEARCH("UKRI",Table2[[#This Row],[SourcingOwnerEmail]])),"UKRI","UKSBS")</f>
        <v>UKSBS</v>
      </c>
      <c r="E10061" t="s">
        <v>11</v>
      </c>
      <c r="F10061" t="s">
        <v>237</v>
      </c>
      <c r="G10061" t="s">
        <v>23291</v>
      </c>
      <c r="H10061" t="s">
        <v>23936</v>
      </c>
      <c r="I10061" s="2">
        <v>44154</v>
      </c>
      <c r="J10061" s="2">
        <v>44183</v>
      </c>
      <c r="L10061">
        <v>19100</v>
      </c>
      <c r="M10061" t="s">
        <v>20</v>
      </c>
      <c r="N10061" t="s">
        <v>4305</v>
      </c>
      <c r="O10061" t="s">
        <v>83</v>
      </c>
      <c r="P10061" t="s">
        <v>34590</v>
      </c>
      <c r="Q10061" t="s">
        <v>34591</v>
      </c>
      <c r="R10061" t="s">
        <v>34378</v>
      </c>
      <c r="S10061" s="2">
        <v>44154</v>
      </c>
    </row>
    <row r="10062" spans="2:19" x14ac:dyDescent="0.35">
      <c r="B10062" t="s">
        <v>23937</v>
      </c>
      <c r="D10062" t="str">
        <f>IF(ISNUMBER(SEARCH("UKRI",Table2[[#This Row],[SourcingOwnerEmail]])),"UKRI","UKSBS")</f>
        <v>UKSBS</v>
      </c>
      <c r="E10062" t="s">
        <v>11</v>
      </c>
      <c r="F10062" t="s">
        <v>237</v>
      </c>
      <c r="G10062" t="s">
        <v>12056</v>
      </c>
      <c r="H10062" t="s">
        <v>23938</v>
      </c>
      <c r="I10062" s="2">
        <v>44099</v>
      </c>
      <c r="J10062" s="2">
        <v>44463</v>
      </c>
      <c r="L10062">
        <v>16811.099999999999</v>
      </c>
      <c r="M10062" t="s">
        <v>20</v>
      </c>
      <c r="N10062" t="s">
        <v>4305</v>
      </c>
      <c r="O10062" t="s">
        <v>83</v>
      </c>
      <c r="P10062" t="s">
        <v>34409</v>
      </c>
      <c r="Q10062" t="s">
        <v>34410</v>
      </c>
      <c r="R10062" t="s">
        <v>34378</v>
      </c>
      <c r="S10062" s="2">
        <v>44100</v>
      </c>
    </row>
    <row r="10063" spans="2:19" x14ac:dyDescent="0.35">
      <c r="B10063" t="s">
        <v>23939</v>
      </c>
      <c r="D10063" t="str">
        <f>IF(ISNUMBER(SEARCH("UKRI",Table2[[#This Row],[SourcingOwnerEmail]])),"UKRI","UKSBS")</f>
        <v>UKSBS</v>
      </c>
      <c r="E10063" t="s">
        <v>11</v>
      </c>
      <c r="F10063" t="s">
        <v>237</v>
      </c>
      <c r="G10063" t="s">
        <v>23940</v>
      </c>
      <c r="H10063" t="s">
        <v>23941</v>
      </c>
      <c r="I10063" s="2">
        <v>44116</v>
      </c>
      <c r="J10063" s="2">
        <v>44480</v>
      </c>
      <c r="L10063">
        <v>17773.150000000001</v>
      </c>
      <c r="M10063" t="s">
        <v>20</v>
      </c>
      <c r="N10063" t="s">
        <v>4305</v>
      </c>
      <c r="O10063" t="s">
        <v>83</v>
      </c>
      <c r="P10063" t="s">
        <v>34409</v>
      </c>
      <c r="Q10063" t="s">
        <v>34410</v>
      </c>
      <c r="R10063" t="s">
        <v>34378</v>
      </c>
      <c r="S10063" s="2">
        <v>44116</v>
      </c>
    </row>
    <row r="10064" spans="2:19" x14ac:dyDescent="0.35">
      <c r="B10064" t="s">
        <v>23942</v>
      </c>
      <c r="D10064" t="str">
        <f>IF(ISNUMBER(SEARCH("UKRI",Table2[[#This Row],[SourcingOwnerEmail]])),"UKRI","UKSBS")</f>
        <v>UKSBS</v>
      </c>
      <c r="E10064" t="s">
        <v>11</v>
      </c>
      <c r="F10064" t="s">
        <v>75</v>
      </c>
      <c r="G10064" t="s">
        <v>4811</v>
      </c>
      <c r="H10064" t="s">
        <v>23943</v>
      </c>
      <c r="I10064" s="2">
        <v>44102</v>
      </c>
      <c r="J10064" s="2">
        <v>44831</v>
      </c>
      <c r="K10064">
        <v>32812</v>
      </c>
      <c r="L10064">
        <v>32812</v>
      </c>
      <c r="M10064" t="s">
        <v>20</v>
      </c>
      <c r="N10064" t="s">
        <v>21</v>
      </c>
      <c r="O10064" t="s">
        <v>83</v>
      </c>
      <c r="P10064" t="s">
        <v>34409</v>
      </c>
      <c r="Q10064" t="s">
        <v>34410</v>
      </c>
      <c r="R10064" t="s">
        <v>34378</v>
      </c>
      <c r="S10064" s="2">
        <v>44104</v>
      </c>
    </row>
    <row r="10065" spans="2:19" x14ac:dyDescent="0.35">
      <c r="B10065" t="s">
        <v>23944</v>
      </c>
      <c r="D10065" t="str">
        <f>IF(ISNUMBER(SEARCH("UKRI",Table2[[#This Row],[SourcingOwnerEmail]])),"UKRI","UKSBS")</f>
        <v>UKSBS</v>
      </c>
      <c r="E10065" t="s">
        <v>11</v>
      </c>
      <c r="F10065" t="s">
        <v>469</v>
      </c>
      <c r="G10065" t="s">
        <v>524</v>
      </c>
      <c r="H10065" t="s">
        <v>23945</v>
      </c>
      <c r="I10065" s="2">
        <v>44131</v>
      </c>
      <c r="J10065" s="2">
        <v>44316</v>
      </c>
      <c r="L10065">
        <v>22408</v>
      </c>
      <c r="M10065" t="s">
        <v>20</v>
      </c>
      <c r="N10065" t="s">
        <v>4305</v>
      </c>
      <c r="O10065" t="s">
        <v>83</v>
      </c>
      <c r="P10065" t="s">
        <v>34409</v>
      </c>
      <c r="Q10065" t="s">
        <v>34410</v>
      </c>
      <c r="R10065" t="s">
        <v>34378</v>
      </c>
      <c r="S10065" s="2">
        <v>44130</v>
      </c>
    </row>
    <row r="10066" spans="2:19" x14ac:dyDescent="0.35">
      <c r="B10066" t="s">
        <v>23946</v>
      </c>
      <c r="D10066" t="str">
        <f>IF(ISNUMBER(SEARCH("UKRI",Table2[[#This Row],[SourcingOwnerEmail]])),"UKRI","UKSBS")</f>
        <v>UKSBS</v>
      </c>
      <c r="E10066" t="s">
        <v>11</v>
      </c>
      <c r="F10066" t="s">
        <v>237</v>
      </c>
      <c r="G10066" t="s">
        <v>16479</v>
      </c>
      <c r="H10066" t="s">
        <v>23947</v>
      </c>
      <c r="I10066" s="2">
        <v>44124</v>
      </c>
      <c r="J10066" s="2">
        <v>44196</v>
      </c>
      <c r="K10066">
        <v>29905.4</v>
      </c>
      <c r="L10066">
        <v>29905.4</v>
      </c>
      <c r="M10066" t="s">
        <v>20</v>
      </c>
      <c r="N10066" t="s">
        <v>21</v>
      </c>
      <c r="O10066" t="s">
        <v>83</v>
      </c>
      <c r="P10066" t="s">
        <v>34409</v>
      </c>
      <c r="Q10066" t="s">
        <v>34410</v>
      </c>
      <c r="R10066" t="s">
        <v>34378</v>
      </c>
      <c r="S10066" s="2">
        <v>44125</v>
      </c>
    </row>
    <row r="10067" spans="2:19" x14ac:dyDescent="0.35">
      <c r="B10067" t="s">
        <v>23948</v>
      </c>
      <c r="D10067" t="str">
        <f>IF(ISNUMBER(SEARCH("UKRI",Table2[[#This Row],[SourcingOwnerEmail]])),"UKRI","UKSBS")</f>
        <v>UKSBS</v>
      </c>
      <c r="E10067" t="s">
        <v>11</v>
      </c>
      <c r="F10067" t="s">
        <v>75</v>
      </c>
      <c r="G10067" t="s">
        <v>23949</v>
      </c>
      <c r="H10067" t="s">
        <v>23950</v>
      </c>
      <c r="I10067" s="2">
        <v>44103</v>
      </c>
      <c r="J10067" s="2">
        <v>44467</v>
      </c>
      <c r="L10067">
        <v>22920.43</v>
      </c>
      <c r="M10067" t="s">
        <v>20</v>
      </c>
      <c r="N10067" t="s">
        <v>4305</v>
      </c>
      <c r="O10067" t="s">
        <v>83</v>
      </c>
      <c r="P10067" t="s">
        <v>34409</v>
      </c>
      <c r="Q10067" t="s">
        <v>34410</v>
      </c>
      <c r="R10067" t="s">
        <v>34378</v>
      </c>
      <c r="S10067" s="2">
        <v>44103</v>
      </c>
    </row>
    <row r="10068" spans="2:19" ht="29" x14ac:dyDescent="0.35">
      <c r="B10068" t="s">
        <v>23951</v>
      </c>
      <c r="D10068" t="str">
        <f>IF(ISNUMBER(SEARCH("UKRI",Table2[[#This Row],[SourcingOwnerEmail]])),"UKRI","UKSBS")</f>
        <v>UKSBS</v>
      </c>
      <c r="E10068" t="s">
        <v>11</v>
      </c>
      <c r="F10068" t="s">
        <v>93</v>
      </c>
      <c r="G10068" t="s">
        <v>23952</v>
      </c>
      <c r="H10068" s="3" t="s">
        <v>23953</v>
      </c>
      <c r="I10068" s="2">
        <v>44105</v>
      </c>
      <c r="J10068" s="2">
        <v>44165</v>
      </c>
      <c r="L10068">
        <v>16072.64</v>
      </c>
      <c r="M10068" t="s">
        <v>20</v>
      </c>
      <c r="N10068" t="s">
        <v>4305</v>
      </c>
      <c r="O10068" t="s">
        <v>83</v>
      </c>
      <c r="P10068" t="s">
        <v>34409</v>
      </c>
      <c r="Q10068" t="s">
        <v>34410</v>
      </c>
      <c r="R10068" t="s">
        <v>34378</v>
      </c>
      <c r="S10068" s="2">
        <v>44105</v>
      </c>
    </row>
    <row r="10069" spans="2:19" x14ac:dyDescent="0.35">
      <c r="B10069" t="s">
        <v>23954</v>
      </c>
      <c r="D10069" t="str">
        <f>IF(ISNUMBER(SEARCH("UKRI",Table2[[#This Row],[SourcingOwnerEmail]])),"UKRI","UKSBS")</f>
        <v>UKSBS</v>
      </c>
      <c r="E10069" t="s">
        <v>11</v>
      </c>
      <c r="F10069" t="s">
        <v>469</v>
      </c>
      <c r="G10069" t="s">
        <v>20965</v>
      </c>
      <c r="H10069" t="s">
        <v>23955</v>
      </c>
      <c r="I10069" s="2">
        <v>44113</v>
      </c>
      <c r="J10069" s="2">
        <v>44160</v>
      </c>
      <c r="L10069">
        <v>11790</v>
      </c>
      <c r="M10069" t="s">
        <v>20</v>
      </c>
      <c r="N10069" t="s">
        <v>96</v>
      </c>
      <c r="O10069" t="s">
        <v>34375</v>
      </c>
      <c r="P10069" t="s">
        <v>34590</v>
      </c>
      <c r="Q10069" t="s">
        <v>34591</v>
      </c>
      <c r="R10069" t="s">
        <v>34378</v>
      </c>
      <c r="S10069" s="2">
        <v>44113</v>
      </c>
    </row>
    <row r="10070" spans="2:19" x14ac:dyDescent="0.35">
      <c r="B10070" t="s">
        <v>23956</v>
      </c>
      <c r="D10070" t="str">
        <f>IF(ISNUMBER(SEARCH("UKRI",Table2[[#This Row],[SourcingOwnerEmail]])),"UKRI","UKSBS")</f>
        <v>UKSBS</v>
      </c>
      <c r="E10070" t="s">
        <v>11</v>
      </c>
      <c r="F10070" t="s">
        <v>469</v>
      </c>
      <c r="G10070" t="s">
        <v>20965</v>
      </c>
      <c r="H10070" t="s">
        <v>16428</v>
      </c>
      <c r="I10070" s="2">
        <v>44113</v>
      </c>
      <c r="J10070" s="2">
        <v>44160</v>
      </c>
      <c r="L10070">
        <v>15295.5</v>
      </c>
      <c r="M10070" t="s">
        <v>20</v>
      </c>
      <c r="N10070" t="s">
        <v>96</v>
      </c>
      <c r="O10070" t="s">
        <v>34375</v>
      </c>
      <c r="P10070" t="s">
        <v>34590</v>
      </c>
      <c r="Q10070" t="s">
        <v>34591</v>
      </c>
      <c r="R10070" t="s">
        <v>34378</v>
      </c>
      <c r="S10070" s="2">
        <v>44113</v>
      </c>
    </row>
    <row r="10071" spans="2:19" x14ac:dyDescent="0.35">
      <c r="B10071" t="s">
        <v>23957</v>
      </c>
      <c r="D10071" t="str">
        <f>IF(ISNUMBER(SEARCH("UKRI",Table2[[#This Row],[SourcingOwnerEmail]])),"UKRI","UKSBS")</f>
        <v>UKSBS</v>
      </c>
      <c r="E10071" t="s">
        <v>11</v>
      </c>
      <c r="F10071" t="s">
        <v>469</v>
      </c>
      <c r="G10071" t="s">
        <v>20965</v>
      </c>
      <c r="H10071" t="s">
        <v>23958</v>
      </c>
      <c r="I10071" s="2">
        <v>44113</v>
      </c>
      <c r="J10071" s="2">
        <v>44160</v>
      </c>
      <c r="L10071">
        <v>15007.3</v>
      </c>
      <c r="M10071" t="s">
        <v>20</v>
      </c>
      <c r="N10071" t="s">
        <v>21</v>
      </c>
      <c r="O10071" t="s">
        <v>34375</v>
      </c>
      <c r="P10071" t="s">
        <v>34590</v>
      </c>
      <c r="Q10071" t="s">
        <v>34591</v>
      </c>
      <c r="R10071" t="s">
        <v>34378</v>
      </c>
      <c r="S10071" s="2">
        <v>44113</v>
      </c>
    </row>
    <row r="10072" spans="2:19" x14ac:dyDescent="0.35">
      <c r="B10072" t="s">
        <v>23959</v>
      </c>
      <c r="D10072" t="str">
        <f>IF(ISNUMBER(SEARCH("UKRI",Table2[[#This Row],[SourcingOwnerEmail]])),"UKRI","UKSBS")</f>
        <v>UKSBS</v>
      </c>
      <c r="E10072" t="s">
        <v>11</v>
      </c>
      <c r="F10072" t="s">
        <v>237</v>
      </c>
      <c r="G10072" t="s">
        <v>23960</v>
      </c>
      <c r="H10072" t="s">
        <v>23961</v>
      </c>
      <c r="I10072" s="2">
        <v>44105</v>
      </c>
      <c r="J10072" s="2">
        <v>44197</v>
      </c>
      <c r="L10072">
        <v>48100</v>
      </c>
      <c r="M10072" t="s">
        <v>20</v>
      </c>
      <c r="N10072" t="s">
        <v>4305</v>
      </c>
      <c r="O10072" t="s">
        <v>83</v>
      </c>
      <c r="P10072" t="s">
        <v>34675</v>
      </c>
      <c r="Q10072" t="s">
        <v>34676</v>
      </c>
      <c r="R10072" t="s">
        <v>34378</v>
      </c>
      <c r="S10072" s="2">
        <v>44106</v>
      </c>
    </row>
    <row r="10073" spans="2:19" x14ac:dyDescent="0.35">
      <c r="B10073" t="s">
        <v>23962</v>
      </c>
      <c r="D10073" t="str">
        <f>IF(ISNUMBER(SEARCH("UKRI",Table2[[#This Row],[SourcingOwnerEmail]])),"UKRI","UKSBS")</f>
        <v>UKSBS</v>
      </c>
      <c r="E10073" t="s">
        <v>11</v>
      </c>
      <c r="F10073" t="s">
        <v>237</v>
      </c>
      <c r="G10073" t="s">
        <v>22702</v>
      </c>
      <c r="H10073" t="s">
        <v>23963</v>
      </c>
      <c r="I10073" s="2">
        <v>44105</v>
      </c>
      <c r="J10073" s="2">
        <v>44141</v>
      </c>
      <c r="L10073">
        <v>21654.74</v>
      </c>
      <c r="M10073" t="s">
        <v>20</v>
      </c>
      <c r="N10073" t="s">
        <v>4305</v>
      </c>
      <c r="O10073" t="s">
        <v>83</v>
      </c>
      <c r="P10073" t="s">
        <v>34675</v>
      </c>
      <c r="Q10073" t="s">
        <v>34676</v>
      </c>
      <c r="R10073" t="s">
        <v>34378</v>
      </c>
      <c r="S10073" s="2">
        <v>44105</v>
      </c>
    </row>
    <row r="10074" spans="2:19" x14ac:dyDescent="0.35">
      <c r="B10074" t="s">
        <v>23964</v>
      </c>
      <c r="D10074" t="str">
        <f>IF(ISNUMBER(SEARCH("UKRI",Table2[[#This Row],[SourcingOwnerEmail]])),"UKRI","UKSBS")</f>
        <v>UKSBS</v>
      </c>
      <c r="E10074" t="s">
        <v>11</v>
      </c>
      <c r="F10074" t="s">
        <v>237</v>
      </c>
      <c r="G10074" t="s">
        <v>23965</v>
      </c>
      <c r="H10074" t="s">
        <v>23966</v>
      </c>
      <c r="I10074" s="2">
        <v>44120</v>
      </c>
      <c r="J10074" s="2">
        <v>44160</v>
      </c>
      <c r="L10074">
        <v>12139.46</v>
      </c>
      <c r="M10074" t="s">
        <v>20</v>
      </c>
      <c r="N10074" t="s">
        <v>21</v>
      </c>
      <c r="O10074" t="s">
        <v>34375</v>
      </c>
      <c r="P10074" t="s">
        <v>34590</v>
      </c>
      <c r="Q10074" t="s">
        <v>34591</v>
      </c>
      <c r="R10074" t="s">
        <v>34378</v>
      </c>
      <c r="S10074" s="2">
        <v>44120</v>
      </c>
    </row>
    <row r="10075" spans="2:19" x14ac:dyDescent="0.35">
      <c r="B10075" t="s">
        <v>23967</v>
      </c>
      <c r="D10075" t="str">
        <f>IF(ISNUMBER(SEARCH("UKRI",Table2[[#This Row],[SourcingOwnerEmail]])),"UKRI","UKSBS")</f>
        <v>UKSBS</v>
      </c>
      <c r="E10075" t="s">
        <v>11</v>
      </c>
      <c r="F10075" t="s">
        <v>469</v>
      </c>
      <c r="G10075" t="s">
        <v>20965</v>
      </c>
      <c r="H10075" t="s">
        <v>23968</v>
      </c>
      <c r="I10075" s="2">
        <v>44113</v>
      </c>
      <c r="J10075" s="2">
        <v>44160</v>
      </c>
      <c r="L10075">
        <v>11790</v>
      </c>
      <c r="M10075" t="s">
        <v>20</v>
      </c>
      <c r="N10075" t="s">
        <v>21</v>
      </c>
      <c r="O10075" t="s">
        <v>34375</v>
      </c>
      <c r="P10075" t="s">
        <v>34590</v>
      </c>
      <c r="Q10075" t="s">
        <v>34591</v>
      </c>
      <c r="R10075" t="s">
        <v>34378</v>
      </c>
      <c r="S10075" s="2">
        <v>44113</v>
      </c>
    </row>
    <row r="10076" spans="2:19" x14ac:dyDescent="0.35">
      <c r="B10076" t="s">
        <v>23969</v>
      </c>
      <c r="D10076" t="str">
        <f>IF(ISNUMBER(SEARCH("UKRI",Table2[[#This Row],[SourcingOwnerEmail]])),"UKRI","UKSBS")</f>
        <v>UKSBS</v>
      </c>
      <c r="E10076" t="s">
        <v>11</v>
      </c>
      <c r="F10076" t="s">
        <v>237</v>
      </c>
      <c r="G10076" t="s">
        <v>16244</v>
      </c>
      <c r="H10076" t="s">
        <v>23970</v>
      </c>
      <c r="I10076" s="2">
        <v>44118</v>
      </c>
      <c r="J10076" s="2">
        <v>44285</v>
      </c>
      <c r="L10076">
        <v>24115</v>
      </c>
      <c r="M10076" t="s">
        <v>20</v>
      </c>
      <c r="N10076" t="s">
        <v>4305</v>
      </c>
      <c r="O10076" t="s">
        <v>83</v>
      </c>
      <c r="P10076" t="s">
        <v>34590</v>
      </c>
      <c r="Q10076" t="s">
        <v>34591</v>
      </c>
      <c r="R10076" t="s">
        <v>34378</v>
      </c>
      <c r="S10076" s="2">
        <v>44118</v>
      </c>
    </row>
    <row r="10077" spans="2:19" x14ac:dyDescent="0.35">
      <c r="B10077" t="s">
        <v>23971</v>
      </c>
      <c r="D10077" t="str">
        <f>IF(ISNUMBER(SEARCH("UKRI",Table2[[#This Row],[SourcingOwnerEmail]])),"UKRI","UKSBS")</f>
        <v>UKSBS</v>
      </c>
      <c r="E10077" t="s">
        <v>11</v>
      </c>
      <c r="F10077" t="s">
        <v>237</v>
      </c>
      <c r="G10077" t="s">
        <v>23972</v>
      </c>
      <c r="H10077" t="s">
        <v>23973</v>
      </c>
      <c r="I10077" s="2">
        <v>44118</v>
      </c>
      <c r="J10077" s="2">
        <v>44288</v>
      </c>
      <c r="L10077">
        <v>10108.799999999999</v>
      </c>
      <c r="M10077" t="s">
        <v>20</v>
      </c>
      <c r="N10077" t="s">
        <v>4305</v>
      </c>
      <c r="O10077" t="s">
        <v>83</v>
      </c>
      <c r="P10077" t="s">
        <v>34675</v>
      </c>
      <c r="Q10077" t="s">
        <v>34676</v>
      </c>
      <c r="R10077" t="s">
        <v>34378</v>
      </c>
      <c r="S10077" s="2">
        <v>44118</v>
      </c>
    </row>
    <row r="10078" spans="2:19" x14ac:dyDescent="0.35">
      <c r="B10078" t="s">
        <v>23974</v>
      </c>
      <c r="D10078" t="str">
        <f>IF(ISNUMBER(SEARCH("UKRI",Table2[[#This Row],[SourcingOwnerEmail]])),"UKRI","UKSBS")</f>
        <v>UKSBS</v>
      </c>
      <c r="E10078" t="s">
        <v>11</v>
      </c>
      <c r="F10078" t="s">
        <v>237</v>
      </c>
      <c r="G10078" t="s">
        <v>12056</v>
      </c>
      <c r="H10078" t="s">
        <v>23975</v>
      </c>
      <c r="I10078" s="2">
        <v>44109</v>
      </c>
      <c r="J10078" s="2">
        <v>44473</v>
      </c>
      <c r="L10078">
        <v>15724.8</v>
      </c>
      <c r="M10078" t="s">
        <v>20</v>
      </c>
      <c r="N10078" t="s">
        <v>4305</v>
      </c>
      <c r="O10078" t="s">
        <v>83</v>
      </c>
      <c r="P10078" t="s">
        <v>34409</v>
      </c>
      <c r="Q10078" t="s">
        <v>34410</v>
      </c>
      <c r="R10078" t="s">
        <v>34378</v>
      </c>
      <c r="S10078" s="2">
        <v>44109</v>
      </c>
    </row>
    <row r="10079" spans="2:19" x14ac:dyDescent="0.35">
      <c r="B10079" t="s">
        <v>23976</v>
      </c>
      <c r="D10079" t="str">
        <f>IF(ISNUMBER(SEARCH("UKRI",Table2[[#This Row],[SourcingOwnerEmail]])),"UKRI","UKSBS")</f>
        <v>UKSBS</v>
      </c>
      <c r="E10079" t="s">
        <v>11</v>
      </c>
      <c r="F10079" t="s">
        <v>237</v>
      </c>
      <c r="G10079" t="s">
        <v>15672</v>
      </c>
      <c r="H10079" t="s">
        <v>23977</v>
      </c>
      <c r="I10079" s="2">
        <v>44188</v>
      </c>
      <c r="J10079" s="2">
        <v>44286</v>
      </c>
      <c r="L10079">
        <v>177750</v>
      </c>
      <c r="M10079" t="s">
        <v>20</v>
      </c>
      <c r="N10079" t="s">
        <v>4305</v>
      </c>
      <c r="O10079" t="s">
        <v>34554</v>
      </c>
      <c r="P10079" t="s">
        <v>34675</v>
      </c>
      <c r="Q10079" t="s">
        <v>34676</v>
      </c>
      <c r="R10079" t="s">
        <v>34378</v>
      </c>
      <c r="S10079" s="2">
        <v>44188</v>
      </c>
    </row>
    <row r="10080" spans="2:19" x14ac:dyDescent="0.35">
      <c r="B10080" t="s">
        <v>23978</v>
      </c>
      <c r="D10080" t="str">
        <f>IF(ISNUMBER(SEARCH("UKRI",Table2[[#This Row],[SourcingOwnerEmail]])),"UKRI","UKSBS")</f>
        <v>UKSBS</v>
      </c>
      <c r="E10080" t="s">
        <v>11</v>
      </c>
      <c r="F10080" t="s">
        <v>469</v>
      </c>
      <c r="G10080" t="s">
        <v>23881</v>
      </c>
      <c r="H10080" t="s">
        <v>23979</v>
      </c>
      <c r="I10080" s="2">
        <v>44125</v>
      </c>
      <c r="J10080" s="2">
        <v>44172</v>
      </c>
      <c r="L10080">
        <v>16273</v>
      </c>
      <c r="M10080" t="s">
        <v>20</v>
      </c>
      <c r="N10080" t="s">
        <v>21</v>
      </c>
      <c r="O10080" t="s">
        <v>34375</v>
      </c>
      <c r="P10080" t="s">
        <v>34590</v>
      </c>
      <c r="Q10080" t="s">
        <v>34591</v>
      </c>
      <c r="R10080" t="s">
        <v>34378</v>
      </c>
      <c r="S10080" s="2">
        <v>44125</v>
      </c>
    </row>
    <row r="10081" spans="2:19" x14ac:dyDescent="0.35">
      <c r="B10081" t="s">
        <v>23980</v>
      </c>
      <c r="D10081" t="str">
        <f>IF(ISNUMBER(SEARCH("UKRI",Table2[[#This Row],[SourcingOwnerEmail]])),"UKRI","UKSBS")</f>
        <v>UKSBS</v>
      </c>
      <c r="E10081" t="s">
        <v>11</v>
      </c>
      <c r="F10081" t="s">
        <v>237</v>
      </c>
      <c r="G10081" t="s">
        <v>23981</v>
      </c>
      <c r="H10081" t="s">
        <v>23982</v>
      </c>
      <c r="I10081" s="2">
        <v>44167</v>
      </c>
      <c r="J10081" s="2">
        <v>44531</v>
      </c>
      <c r="L10081">
        <v>61825</v>
      </c>
      <c r="M10081" t="s">
        <v>20</v>
      </c>
      <c r="N10081" t="s">
        <v>4305</v>
      </c>
      <c r="O10081" t="s">
        <v>34554</v>
      </c>
      <c r="P10081" t="s">
        <v>34675</v>
      </c>
      <c r="Q10081" t="s">
        <v>34676</v>
      </c>
      <c r="R10081" t="s">
        <v>34378</v>
      </c>
      <c r="S10081" s="2">
        <v>44169</v>
      </c>
    </row>
    <row r="10082" spans="2:19" x14ac:dyDescent="0.35">
      <c r="B10082" t="s">
        <v>23983</v>
      </c>
      <c r="D10082" t="str">
        <f>IF(ISNUMBER(SEARCH("UKRI",Table2[[#This Row],[SourcingOwnerEmail]])),"UKRI","UKSBS")</f>
        <v>UKSBS</v>
      </c>
      <c r="E10082" t="s">
        <v>11</v>
      </c>
      <c r="F10082" t="s">
        <v>237</v>
      </c>
      <c r="G10082" t="s">
        <v>12416</v>
      </c>
      <c r="H10082" t="s">
        <v>23984</v>
      </c>
      <c r="I10082" s="2">
        <v>44116</v>
      </c>
      <c r="J10082" s="2">
        <v>44480</v>
      </c>
      <c r="L10082">
        <v>23841.8</v>
      </c>
      <c r="M10082" t="s">
        <v>20</v>
      </c>
      <c r="N10082" t="s">
        <v>4305</v>
      </c>
      <c r="O10082" t="s">
        <v>83</v>
      </c>
      <c r="P10082" t="s">
        <v>34409</v>
      </c>
      <c r="Q10082" t="s">
        <v>34410</v>
      </c>
      <c r="R10082" t="s">
        <v>34378</v>
      </c>
      <c r="S10082" s="2">
        <v>44116</v>
      </c>
    </row>
    <row r="10083" spans="2:19" x14ac:dyDescent="0.35">
      <c r="B10083" t="s">
        <v>23985</v>
      </c>
      <c r="D10083" t="str">
        <f>IF(ISNUMBER(SEARCH("UKRI",Table2[[#This Row],[SourcingOwnerEmail]])),"UKRI","UKSBS")</f>
        <v>UKSBS</v>
      </c>
      <c r="E10083" t="s">
        <v>11</v>
      </c>
      <c r="F10083" t="s">
        <v>237</v>
      </c>
      <c r="G10083" t="s">
        <v>1148</v>
      </c>
      <c r="H10083" t="s">
        <v>23986</v>
      </c>
      <c r="L10083">
        <v>29788.080000000002</v>
      </c>
      <c r="M10083" t="s">
        <v>20</v>
      </c>
      <c r="N10083" t="s">
        <v>4305</v>
      </c>
      <c r="O10083" t="s">
        <v>83</v>
      </c>
      <c r="P10083" t="s">
        <v>34675</v>
      </c>
      <c r="Q10083" t="s">
        <v>34676</v>
      </c>
      <c r="R10083" t="s">
        <v>34378</v>
      </c>
      <c r="S10083" s="2">
        <v>44111</v>
      </c>
    </row>
    <row r="10084" spans="2:19" x14ac:dyDescent="0.35">
      <c r="B10084" t="s">
        <v>23987</v>
      </c>
      <c r="D10084" t="str">
        <f>IF(ISNUMBER(SEARCH("UKRI",Table2[[#This Row],[SourcingOwnerEmail]])),"UKRI","UKSBS")</f>
        <v>UKSBS</v>
      </c>
      <c r="E10084" t="s">
        <v>11</v>
      </c>
      <c r="F10084" t="s">
        <v>469</v>
      </c>
      <c r="G10084" t="s">
        <v>23988</v>
      </c>
      <c r="H10084" t="s">
        <v>23989</v>
      </c>
      <c r="I10084" s="2">
        <v>44111</v>
      </c>
      <c r="J10084" s="2">
        <v>44174</v>
      </c>
      <c r="L10084">
        <v>14411</v>
      </c>
      <c r="M10084" t="s">
        <v>20</v>
      </c>
      <c r="N10084" t="s">
        <v>4305</v>
      </c>
      <c r="O10084" t="s">
        <v>83</v>
      </c>
      <c r="P10084" t="s">
        <v>34403</v>
      </c>
      <c r="Q10084" t="s">
        <v>34404</v>
      </c>
      <c r="R10084" t="s">
        <v>34378</v>
      </c>
      <c r="S10084" s="2">
        <v>44111</v>
      </c>
    </row>
    <row r="10085" spans="2:19" x14ac:dyDescent="0.35">
      <c r="B10085" t="s">
        <v>23990</v>
      </c>
      <c r="D10085" t="str">
        <f>IF(ISNUMBER(SEARCH("UKRI",Table2[[#This Row],[SourcingOwnerEmail]])),"UKRI","UKSBS")</f>
        <v>UKSBS</v>
      </c>
      <c r="E10085" t="s">
        <v>11</v>
      </c>
      <c r="F10085" t="s">
        <v>237</v>
      </c>
      <c r="G10085" t="s">
        <v>23991</v>
      </c>
      <c r="H10085" t="s">
        <v>23992</v>
      </c>
      <c r="L10085">
        <v>20959.509999999998</v>
      </c>
      <c r="M10085" t="s">
        <v>20</v>
      </c>
      <c r="N10085" t="s">
        <v>4305</v>
      </c>
      <c r="O10085" t="s">
        <v>83</v>
      </c>
      <c r="P10085" t="s">
        <v>34675</v>
      </c>
      <c r="Q10085" t="s">
        <v>34676</v>
      </c>
      <c r="R10085" t="s">
        <v>34378</v>
      </c>
      <c r="S10085" s="2">
        <v>44110</v>
      </c>
    </row>
    <row r="10086" spans="2:19" x14ac:dyDescent="0.35">
      <c r="B10086" t="s">
        <v>23993</v>
      </c>
      <c r="D10086" t="str">
        <f>IF(ISNUMBER(SEARCH("UKRI",Table2[[#This Row],[SourcingOwnerEmail]])),"UKRI","UKSBS")</f>
        <v>UKSBS</v>
      </c>
      <c r="E10086" t="s">
        <v>11</v>
      </c>
      <c r="F10086" t="s">
        <v>345</v>
      </c>
      <c r="G10086" t="s">
        <v>23994</v>
      </c>
      <c r="H10086" t="s">
        <v>23995</v>
      </c>
      <c r="L10086">
        <v>13730.8</v>
      </c>
      <c r="M10086" t="s">
        <v>20</v>
      </c>
      <c r="N10086" t="s">
        <v>4305</v>
      </c>
      <c r="O10086" t="s">
        <v>83</v>
      </c>
      <c r="P10086" t="s">
        <v>34675</v>
      </c>
      <c r="Q10086" t="s">
        <v>34676</v>
      </c>
      <c r="R10086" t="s">
        <v>34378</v>
      </c>
      <c r="S10086" s="2">
        <v>44110</v>
      </c>
    </row>
    <row r="10087" spans="2:19" x14ac:dyDescent="0.35">
      <c r="B10087" t="s">
        <v>23996</v>
      </c>
      <c r="D10087" t="str">
        <f>IF(ISNUMBER(SEARCH("UKRI",Table2[[#This Row],[SourcingOwnerEmail]])),"UKRI","UKSBS")</f>
        <v>UKSBS</v>
      </c>
      <c r="E10087" t="s">
        <v>11</v>
      </c>
      <c r="F10087" t="s">
        <v>345</v>
      </c>
      <c r="G10087" t="s">
        <v>23997</v>
      </c>
      <c r="H10087" t="s">
        <v>23998</v>
      </c>
      <c r="I10087" s="2">
        <v>44131</v>
      </c>
      <c r="J10087" s="2">
        <v>44134</v>
      </c>
      <c r="L10087">
        <v>17314.84</v>
      </c>
      <c r="M10087" t="s">
        <v>20</v>
      </c>
      <c r="N10087" t="s">
        <v>21</v>
      </c>
      <c r="O10087" t="s">
        <v>34375</v>
      </c>
      <c r="P10087" t="s">
        <v>34590</v>
      </c>
      <c r="Q10087" t="s">
        <v>34591</v>
      </c>
      <c r="R10087" t="s">
        <v>34378</v>
      </c>
      <c r="S10087" s="2">
        <v>44131</v>
      </c>
    </row>
    <row r="10088" spans="2:19" x14ac:dyDescent="0.35">
      <c r="B10088" t="s">
        <v>23999</v>
      </c>
      <c r="D10088" t="str">
        <f>IF(ISNUMBER(SEARCH("UKRI",Table2[[#This Row],[SourcingOwnerEmail]])),"UKRI","UKSBS")</f>
        <v>UKSBS</v>
      </c>
      <c r="E10088" t="s">
        <v>11</v>
      </c>
      <c r="F10088" t="s">
        <v>237</v>
      </c>
      <c r="G10088" t="s">
        <v>620</v>
      </c>
      <c r="H10088" t="s">
        <v>24000</v>
      </c>
      <c r="I10088" s="2">
        <v>44118</v>
      </c>
      <c r="J10088" s="2">
        <v>44169</v>
      </c>
      <c r="L10088">
        <v>13662</v>
      </c>
      <c r="M10088" t="s">
        <v>20</v>
      </c>
      <c r="N10088" t="s">
        <v>21</v>
      </c>
      <c r="O10088" t="s">
        <v>83</v>
      </c>
      <c r="P10088" t="s">
        <v>34590</v>
      </c>
      <c r="Q10088" t="s">
        <v>34591</v>
      </c>
      <c r="R10088" t="s">
        <v>34378</v>
      </c>
      <c r="S10088" s="2">
        <v>44118</v>
      </c>
    </row>
    <row r="10089" spans="2:19" x14ac:dyDescent="0.35">
      <c r="B10089" t="s">
        <v>24001</v>
      </c>
      <c r="D10089" t="str">
        <f>IF(ISNUMBER(SEARCH("UKRI",Table2[[#This Row],[SourcingOwnerEmail]])),"UKRI","UKSBS")</f>
        <v>UKSBS</v>
      </c>
      <c r="E10089" t="s">
        <v>11</v>
      </c>
      <c r="F10089" t="s">
        <v>75</v>
      </c>
      <c r="G10089" t="s">
        <v>101</v>
      </c>
      <c r="H10089" t="s">
        <v>24002</v>
      </c>
      <c r="I10089" s="2">
        <v>44137</v>
      </c>
      <c r="J10089" s="2">
        <v>44160</v>
      </c>
      <c r="L10089">
        <v>39580.5</v>
      </c>
      <c r="M10089" t="s">
        <v>20</v>
      </c>
      <c r="N10089" t="s">
        <v>21</v>
      </c>
      <c r="O10089" t="s">
        <v>34399</v>
      </c>
      <c r="P10089" t="s">
        <v>34590</v>
      </c>
      <c r="Q10089" t="s">
        <v>34591</v>
      </c>
      <c r="R10089" t="s">
        <v>34378</v>
      </c>
      <c r="S10089" s="2">
        <v>44137</v>
      </c>
    </row>
    <row r="10090" spans="2:19" x14ac:dyDescent="0.35">
      <c r="B10090" t="s">
        <v>24003</v>
      </c>
      <c r="D10090" t="str">
        <f>IF(ISNUMBER(SEARCH("UKRI",Table2[[#This Row],[SourcingOwnerEmail]])),"UKRI","UKSBS")</f>
        <v>UKSBS</v>
      </c>
      <c r="E10090" t="s">
        <v>11</v>
      </c>
      <c r="F10090" t="s">
        <v>237</v>
      </c>
      <c r="G10090" t="s">
        <v>24004</v>
      </c>
      <c r="H10090" t="s">
        <v>24005</v>
      </c>
      <c r="I10090" s="2">
        <v>44125</v>
      </c>
      <c r="J10090" s="2">
        <v>44490</v>
      </c>
      <c r="L10090">
        <v>18226.37</v>
      </c>
      <c r="M10090" t="s">
        <v>20</v>
      </c>
      <c r="N10090" t="s">
        <v>4305</v>
      </c>
      <c r="O10090" t="s">
        <v>83</v>
      </c>
      <c r="P10090" t="s">
        <v>34663</v>
      </c>
      <c r="Q10090" t="s">
        <v>34664</v>
      </c>
      <c r="R10090" t="s">
        <v>34378</v>
      </c>
      <c r="S10090" s="2">
        <v>44125</v>
      </c>
    </row>
    <row r="10091" spans="2:19" x14ac:dyDescent="0.35">
      <c r="B10091" t="s">
        <v>24006</v>
      </c>
      <c r="D10091" t="str">
        <f>IF(ISNUMBER(SEARCH("UKRI",Table2[[#This Row],[SourcingOwnerEmail]])),"UKRI","UKSBS")</f>
        <v>UKSBS</v>
      </c>
      <c r="E10091" t="s">
        <v>11</v>
      </c>
      <c r="F10091" t="s">
        <v>93</v>
      </c>
      <c r="G10091" t="s">
        <v>84</v>
      </c>
      <c r="H10091" t="s">
        <v>23922</v>
      </c>
      <c r="I10091" s="2">
        <v>44112</v>
      </c>
      <c r="J10091" s="2">
        <v>44120</v>
      </c>
      <c r="L10091">
        <v>12608.4</v>
      </c>
      <c r="M10091" t="s">
        <v>20</v>
      </c>
      <c r="N10091" t="s">
        <v>21</v>
      </c>
      <c r="O10091" t="s">
        <v>34375</v>
      </c>
      <c r="P10091" t="s">
        <v>34882</v>
      </c>
      <c r="Q10091" t="s">
        <v>34883</v>
      </c>
      <c r="R10091" t="s">
        <v>34378</v>
      </c>
      <c r="S10091" s="2">
        <v>44112</v>
      </c>
    </row>
    <row r="10092" spans="2:19" x14ac:dyDescent="0.35">
      <c r="B10092" t="s">
        <v>24007</v>
      </c>
      <c r="D10092" t="str">
        <f>IF(ISNUMBER(SEARCH("UKRI",Table2[[#This Row],[SourcingOwnerEmail]])),"UKRI","UKSBS")</f>
        <v>UKSBS</v>
      </c>
      <c r="E10092" t="s">
        <v>11</v>
      </c>
      <c r="F10092" t="s">
        <v>237</v>
      </c>
      <c r="G10092" t="s">
        <v>1148</v>
      </c>
      <c r="H10092" t="s">
        <v>24008</v>
      </c>
      <c r="I10092" s="2">
        <v>44113</v>
      </c>
      <c r="J10092" s="2">
        <v>44141</v>
      </c>
      <c r="L10092">
        <v>20650.740000000002</v>
      </c>
      <c r="M10092" t="s">
        <v>20</v>
      </c>
      <c r="N10092" t="s">
        <v>4305</v>
      </c>
      <c r="O10092" t="s">
        <v>83</v>
      </c>
      <c r="P10092" t="s">
        <v>34675</v>
      </c>
      <c r="Q10092" t="s">
        <v>34676</v>
      </c>
      <c r="R10092" t="s">
        <v>34378</v>
      </c>
      <c r="S10092" s="2">
        <v>44113</v>
      </c>
    </row>
    <row r="10093" spans="2:19" ht="29" x14ac:dyDescent="0.35">
      <c r="B10093" t="s">
        <v>24009</v>
      </c>
      <c r="D10093" t="str">
        <f>IF(ISNUMBER(SEARCH("UKRI",Table2[[#This Row],[SourcingOwnerEmail]])),"UKRI","UKSBS")</f>
        <v>UKSBS</v>
      </c>
      <c r="E10093" t="s">
        <v>11</v>
      </c>
      <c r="F10093" t="s">
        <v>237</v>
      </c>
      <c r="G10093" t="s">
        <v>1148</v>
      </c>
      <c r="H10093" s="3" t="s">
        <v>24010</v>
      </c>
      <c r="I10093" s="2">
        <v>44113</v>
      </c>
      <c r="J10093" s="2">
        <v>44141</v>
      </c>
      <c r="L10093">
        <v>24225</v>
      </c>
      <c r="M10093" t="s">
        <v>20</v>
      </c>
      <c r="N10093" t="s">
        <v>4305</v>
      </c>
      <c r="O10093" t="s">
        <v>83</v>
      </c>
      <c r="P10093" t="s">
        <v>34675</v>
      </c>
      <c r="Q10093" t="s">
        <v>34676</v>
      </c>
      <c r="R10093" t="s">
        <v>34378</v>
      </c>
      <c r="S10093" s="2">
        <v>44113</v>
      </c>
    </row>
    <row r="10094" spans="2:19" x14ac:dyDescent="0.35">
      <c r="B10094" t="s">
        <v>24011</v>
      </c>
      <c r="D10094" t="str">
        <f>IF(ISNUMBER(SEARCH("UKRI",Table2[[#This Row],[SourcingOwnerEmail]])),"UKRI","UKSBS")</f>
        <v>UKSBS</v>
      </c>
      <c r="E10094" t="s">
        <v>11</v>
      </c>
      <c r="F10094" t="s">
        <v>237</v>
      </c>
      <c r="G10094" t="s">
        <v>23218</v>
      </c>
      <c r="H10094" t="s">
        <v>24012</v>
      </c>
      <c r="I10094" s="2">
        <v>44130</v>
      </c>
      <c r="J10094" s="2">
        <v>44196</v>
      </c>
      <c r="L10094">
        <v>11026</v>
      </c>
      <c r="M10094" t="s">
        <v>20</v>
      </c>
      <c r="N10094" t="s">
        <v>4305</v>
      </c>
      <c r="O10094" t="s">
        <v>83</v>
      </c>
      <c r="P10094" t="s">
        <v>34663</v>
      </c>
      <c r="Q10094" t="s">
        <v>34664</v>
      </c>
      <c r="R10094" t="s">
        <v>34378</v>
      </c>
      <c r="S10094" s="2">
        <v>44130</v>
      </c>
    </row>
    <row r="10095" spans="2:19" x14ac:dyDescent="0.35">
      <c r="B10095" t="s">
        <v>24013</v>
      </c>
      <c r="D10095" t="str">
        <f>IF(ISNUMBER(SEARCH("UKRI",Table2[[#This Row],[SourcingOwnerEmail]])),"UKRI","UKSBS")</f>
        <v>UKSBS</v>
      </c>
      <c r="E10095" t="s">
        <v>11</v>
      </c>
      <c r="F10095" t="s">
        <v>237</v>
      </c>
      <c r="G10095" t="s">
        <v>12175</v>
      </c>
      <c r="H10095" t="s">
        <v>24014</v>
      </c>
      <c r="I10095" s="2">
        <v>44123</v>
      </c>
      <c r="J10095" s="2">
        <v>44179</v>
      </c>
      <c r="L10095">
        <v>13777</v>
      </c>
      <c r="M10095" t="s">
        <v>20</v>
      </c>
      <c r="N10095" t="s">
        <v>4305</v>
      </c>
      <c r="O10095" t="s">
        <v>83</v>
      </c>
      <c r="P10095" t="s">
        <v>34849</v>
      </c>
      <c r="Q10095" t="s">
        <v>34850</v>
      </c>
      <c r="R10095" t="s">
        <v>34378</v>
      </c>
      <c r="S10095" s="2">
        <v>44123</v>
      </c>
    </row>
    <row r="10096" spans="2:19" x14ac:dyDescent="0.35">
      <c r="B10096" t="s">
        <v>24015</v>
      </c>
      <c r="D10096" t="str">
        <f>IF(ISNUMBER(SEARCH("UKRI",Table2[[#This Row],[SourcingOwnerEmail]])),"UKRI","UKSBS")</f>
        <v>UKSBS</v>
      </c>
      <c r="E10096" t="s">
        <v>11</v>
      </c>
      <c r="F10096" t="s">
        <v>93</v>
      </c>
      <c r="G10096" t="s">
        <v>20589</v>
      </c>
      <c r="H10096" t="s">
        <v>24016</v>
      </c>
      <c r="I10096" s="2">
        <v>44152</v>
      </c>
      <c r="J10096" s="2">
        <v>44227</v>
      </c>
      <c r="K10096">
        <v>33019</v>
      </c>
      <c r="L10096">
        <v>33019</v>
      </c>
      <c r="M10096" t="s">
        <v>20</v>
      </c>
      <c r="N10096" t="s">
        <v>4305</v>
      </c>
      <c r="O10096" t="s">
        <v>83</v>
      </c>
      <c r="P10096" t="s">
        <v>34409</v>
      </c>
      <c r="Q10096" t="s">
        <v>34410</v>
      </c>
      <c r="R10096" t="s">
        <v>34378</v>
      </c>
      <c r="S10096" s="2">
        <v>44151</v>
      </c>
    </row>
    <row r="10097" spans="2:19" x14ac:dyDescent="0.35">
      <c r="B10097" t="s">
        <v>24017</v>
      </c>
      <c r="D10097" t="str">
        <f>IF(ISNUMBER(SEARCH("UKRI",Table2[[#This Row],[SourcingOwnerEmail]])),"UKRI","UKSBS")</f>
        <v>UKSBS</v>
      </c>
      <c r="E10097" t="s">
        <v>11</v>
      </c>
      <c r="F10097" t="s">
        <v>75</v>
      </c>
      <c r="G10097" t="s">
        <v>11636</v>
      </c>
      <c r="H10097" t="s">
        <v>24018</v>
      </c>
      <c r="I10097" s="2">
        <v>44221</v>
      </c>
      <c r="J10097" s="2">
        <v>44277</v>
      </c>
      <c r="L10097">
        <v>415285</v>
      </c>
      <c r="M10097" t="s">
        <v>20</v>
      </c>
      <c r="N10097" t="s">
        <v>4305</v>
      </c>
      <c r="O10097" t="s">
        <v>34418</v>
      </c>
      <c r="P10097" t="s">
        <v>34849</v>
      </c>
      <c r="Q10097" t="s">
        <v>34850</v>
      </c>
      <c r="R10097" t="s">
        <v>34378</v>
      </c>
      <c r="S10097" s="2">
        <v>44223</v>
      </c>
    </row>
    <row r="10098" spans="2:19" x14ac:dyDescent="0.35">
      <c r="B10098" t="s">
        <v>24019</v>
      </c>
      <c r="D10098" t="str">
        <f>IF(ISNUMBER(SEARCH("UKRI",Table2[[#This Row],[SourcingOwnerEmail]])),"UKRI","UKSBS")</f>
        <v>UKSBS</v>
      </c>
      <c r="E10098" t="s">
        <v>11</v>
      </c>
      <c r="F10098" t="s">
        <v>237</v>
      </c>
      <c r="G10098" t="s">
        <v>24020</v>
      </c>
      <c r="H10098" t="s">
        <v>24021</v>
      </c>
      <c r="I10098" s="2">
        <v>44132</v>
      </c>
      <c r="J10098" s="2">
        <v>44195</v>
      </c>
      <c r="L10098">
        <v>49728</v>
      </c>
      <c r="M10098" t="s">
        <v>20</v>
      </c>
      <c r="N10098" t="s">
        <v>21</v>
      </c>
      <c r="O10098" t="s">
        <v>83</v>
      </c>
      <c r="P10098" t="s">
        <v>34590</v>
      </c>
      <c r="Q10098" t="s">
        <v>34591</v>
      </c>
      <c r="R10098" t="s">
        <v>34378</v>
      </c>
      <c r="S10098" s="2">
        <v>44132</v>
      </c>
    </row>
    <row r="10099" spans="2:19" x14ac:dyDescent="0.35">
      <c r="B10099" t="s">
        <v>24022</v>
      </c>
      <c r="D10099" t="str">
        <f>IF(ISNUMBER(SEARCH("UKRI",Table2[[#This Row],[SourcingOwnerEmail]])),"UKRI","UKSBS")</f>
        <v>UKSBS</v>
      </c>
      <c r="E10099" t="s">
        <v>11</v>
      </c>
      <c r="F10099" t="s">
        <v>2295</v>
      </c>
      <c r="G10099" t="s">
        <v>24023</v>
      </c>
      <c r="H10099" t="s">
        <v>24024</v>
      </c>
      <c r="I10099" s="2">
        <v>44209</v>
      </c>
      <c r="J10099" s="2">
        <v>44405</v>
      </c>
      <c r="L10099">
        <v>111274</v>
      </c>
      <c r="M10099" t="s">
        <v>20</v>
      </c>
      <c r="N10099" t="s">
        <v>4305</v>
      </c>
      <c r="O10099" t="s">
        <v>34554</v>
      </c>
      <c r="P10099" t="s">
        <v>34849</v>
      </c>
      <c r="Q10099" t="s">
        <v>34850</v>
      </c>
      <c r="R10099" t="s">
        <v>34378</v>
      </c>
      <c r="S10099" s="2">
        <v>44207</v>
      </c>
    </row>
    <row r="10100" spans="2:19" x14ac:dyDescent="0.35">
      <c r="B10100" t="s">
        <v>24025</v>
      </c>
      <c r="D10100" t="str">
        <f>IF(ISNUMBER(SEARCH("UKRI",Table2[[#This Row],[SourcingOwnerEmail]])),"UKRI","UKSBS")</f>
        <v>UKSBS</v>
      </c>
      <c r="E10100" t="s">
        <v>11</v>
      </c>
      <c r="F10100" t="s">
        <v>75</v>
      </c>
      <c r="G10100" t="s">
        <v>99</v>
      </c>
      <c r="H10100" t="s">
        <v>24026</v>
      </c>
      <c r="I10100" s="2">
        <v>44115</v>
      </c>
      <c r="J10100" s="2">
        <v>44218</v>
      </c>
      <c r="L10100">
        <v>1033219.54</v>
      </c>
      <c r="M10100" t="s">
        <v>20</v>
      </c>
      <c r="N10100" t="s">
        <v>4305</v>
      </c>
      <c r="O10100" t="s">
        <v>34387</v>
      </c>
      <c r="P10100" t="s">
        <v>34435</v>
      </c>
      <c r="Q10100" t="s">
        <v>34436</v>
      </c>
      <c r="R10100" t="s">
        <v>34378</v>
      </c>
      <c r="S10100" s="2">
        <v>44145</v>
      </c>
    </row>
    <row r="10101" spans="2:19" x14ac:dyDescent="0.35">
      <c r="B10101" t="s">
        <v>24027</v>
      </c>
      <c r="D10101" t="str">
        <f>IF(ISNUMBER(SEARCH("UKRI",Table2[[#This Row],[SourcingOwnerEmail]])),"UKRI","UKSBS")</f>
        <v>UKSBS</v>
      </c>
      <c r="E10101" t="s">
        <v>11</v>
      </c>
      <c r="F10101" t="s">
        <v>93</v>
      </c>
      <c r="G10101" t="s">
        <v>23684</v>
      </c>
      <c r="H10101" t="s">
        <v>24028</v>
      </c>
      <c r="I10101" s="2">
        <v>44126</v>
      </c>
      <c r="J10101" s="2">
        <v>44490</v>
      </c>
      <c r="L10101">
        <v>20284.599999999999</v>
      </c>
      <c r="M10101" t="s">
        <v>20</v>
      </c>
      <c r="N10101" t="s">
        <v>4305</v>
      </c>
      <c r="O10101" t="s">
        <v>83</v>
      </c>
      <c r="P10101" t="s">
        <v>34409</v>
      </c>
      <c r="Q10101" t="s">
        <v>34410</v>
      </c>
      <c r="R10101" t="s">
        <v>34378</v>
      </c>
      <c r="S10101" s="2">
        <v>44126</v>
      </c>
    </row>
    <row r="10102" spans="2:19" x14ac:dyDescent="0.35">
      <c r="B10102" t="s">
        <v>24029</v>
      </c>
      <c r="D10102" t="str">
        <f>IF(ISNUMBER(SEARCH("UKRI",Table2[[#This Row],[SourcingOwnerEmail]])),"UKRI","UKSBS")</f>
        <v>UKSBS</v>
      </c>
      <c r="E10102" t="s">
        <v>11</v>
      </c>
      <c r="F10102" t="s">
        <v>237</v>
      </c>
      <c r="G10102" t="s">
        <v>11862</v>
      </c>
      <c r="H10102" t="s">
        <v>24030</v>
      </c>
      <c r="I10102" s="2">
        <v>44154</v>
      </c>
      <c r="J10102" s="2">
        <v>44255</v>
      </c>
      <c r="L10102">
        <v>21160</v>
      </c>
      <c r="M10102" t="s">
        <v>20</v>
      </c>
      <c r="N10102" t="s">
        <v>4305</v>
      </c>
      <c r="O10102" t="s">
        <v>83</v>
      </c>
      <c r="P10102" t="s">
        <v>34409</v>
      </c>
      <c r="Q10102" t="s">
        <v>34410</v>
      </c>
      <c r="R10102" t="s">
        <v>34378</v>
      </c>
      <c r="S10102" s="2">
        <v>44154</v>
      </c>
    </row>
    <row r="10103" spans="2:19" x14ac:dyDescent="0.35">
      <c r="B10103" t="s">
        <v>24031</v>
      </c>
      <c r="D10103" t="str">
        <f>IF(ISNUMBER(SEARCH("UKRI",Table2[[#This Row],[SourcingOwnerEmail]])),"UKRI","UKSBS")</f>
        <v>UKSBS</v>
      </c>
      <c r="E10103" t="s">
        <v>11</v>
      </c>
      <c r="F10103" t="s">
        <v>679</v>
      </c>
      <c r="G10103" t="s">
        <v>24032</v>
      </c>
      <c r="H10103" t="s">
        <v>24033</v>
      </c>
      <c r="I10103" s="2">
        <v>44154</v>
      </c>
      <c r="J10103" s="2">
        <v>44162</v>
      </c>
      <c r="L10103">
        <v>32960</v>
      </c>
      <c r="M10103" t="s">
        <v>20</v>
      </c>
      <c r="N10103" t="s">
        <v>21</v>
      </c>
      <c r="O10103" t="s">
        <v>34375</v>
      </c>
      <c r="P10103" t="s">
        <v>34590</v>
      </c>
      <c r="Q10103" t="s">
        <v>34591</v>
      </c>
      <c r="R10103" t="s">
        <v>34378</v>
      </c>
      <c r="S10103" s="2">
        <v>44154</v>
      </c>
    </row>
    <row r="10104" spans="2:19" x14ac:dyDescent="0.35">
      <c r="B10104" t="s">
        <v>24034</v>
      </c>
      <c r="D10104" t="str">
        <f>IF(ISNUMBER(SEARCH("UKRI",Table2[[#This Row],[SourcingOwnerEmail]])),"UKRI","UKSBS")</f>
        <v>UKSBS</v>
      </c>
      <c r="E10104" t="s">
        <v>11</v>
      </c>
      <c r="F10104" t="s">
        <v>86</v>
      </c>
      <c r="G10104" t="s">
        <v>24035</v>
      </c>
      <c r="H10104" t="s">
        <v>24036</v>
      </c>
      <c r="I10104" s="2">
        <v>44130</v>
      </c>
      <c r="J10104" s="2">
        <v>44194</v>
      </c>
      <c r="L10104">
        <v>16061.25</v>
      </c>
      <c r="M10104" t="s">
        <v>20</v>
      </c>
      <c r="N10104" t="s">
        <v>21</v>
      </c>
      <c r="O10104" t="s">
        <v>83</v>
      </c>
      <c r="P10104" t="s">
        <v>34590</v>
      </c>
      <c r="Q10104" t="s">
        <v>34591</v>
      </c>
      <c r="R10104" t="s">
        <v>34378</v>
      </c>
      <c r="S10104" s="2">
        <v>44130</v>
      </c>
    </row>
    <row r="10105" spans="2:19" x14ac:dyDescent="0.35">
      <c r="B10105" t="s">
        <v>24037</v>
      </c>
      <c r="D10105" t="str">
        <f>IF(ISNUMBER(SEARCH("UKRI",Table2[[#This Row],[SourcingOwnerEmail]])),"UKRI","UKSBS")</f>
        <v>UKSBS</v>
      </c>
      <c r="E10105" t="s">
        <v>11</v>
      </c>
      <c r="F10105" t="s">
        <v>469</v>
      </c>
      <c r="G10105" t="s">
        <v>18866</v>
      </c>
      <c r="H10105" t="s">
        <v>24038</v>
      </c>
      <c r="I10105" s="2">
        <v>44125</v>
      </c>
      <c r="J10105" s="2">
        <v>44134</v>
      </c>
      <c r="L10105">
        <v>18910</v>
      </c>
      <c r="M10105" t="s">
        <v>20</v>
      </c>
      <c r="N10105" t="s">
        <v>4305</v>
      </c>
      <c r="O10105" t="s">
        <v>83</v>
      </c>
      <c r="P10105" t="s">
        <v>34849</v>
      </c>
      <c r="Q10105" t="s">
        <v>34850</v>
      </c>
      <c r="R10105" t="s">
        <v>34378</v>
      </c>
      <c r="S10105" s="2">
        <v>44125</v>
      </c>
    </row>
    <row r="10106" spans="2:19" x14ac:dyDescent="0.35">
      <c r="B10106" t="s">
        <v>24039</v>
      </c>
      <c r="D10106" t="str">
        <f>IF(ISNUMBER(SEARCH("UKRI",Table2[[#This Row],[SourcingOwnerEmail]])),"UKRI","UKSBS")</f>
        <v>UKSBS</v>
      </c>
      <c r="E10106" t="s">
        <v>11</v>
      </c>
      <c r="F10106" t="s">
        <v>237</v>
      </c>
      <c r="G10106" t="s">
        <v>22755</v>
      </c>
      <c r="H10106" t="s">
        <v>24040</v>
      </c>
      <c r="I10106" s="2">
        <v>44131</v>
      </c>
      <c r="J10106" s="2">
        <v>44495</v>
      </c>
      <c r="K10106">
        <v>44637</v>
      </c>
      <c r="L10106">
        <v>44637</v>
      </c>
      <c r="M10106" t="s">
        <v>20</v>
      </c>
      <c r="N10106" t="s">
        <v>4305</v>
      </c>
      <c r="O10106" t="s">
        <v>83</v>
      </c>
      <c r="P10106" t="s">
        <v>34409</v>
      </c>
      <c r="Q10106" t="s">
        <v>34410</v>
      </c>
      <c r="R10106" t="s">
        <v>34378</v>
      </c>
      <c r="S10106" s="2">
        <v>44130</v>
      </c>
    </row>
    <row r="10107" spans="2:19" x14ac:dyDescent="0.35">
      <c r="B10107" t="s">
        <v>24041</v>
      </c>
      <c r="D10107" t="str">
        <f>IF(ISNUMBER(SEARCH("UKRI",Table2[[#This Row],[SourcingOwnerEmail]])),"UKRI","UKSBS")</f>
        <v>UKSBS</v>
      </c>
      <c r="E10107" t="s">
        <v>11</v>
      </c>
      <c r="F10107" t="s">
        <v>75</v>
      </c>
      <c r="G10107" t="s">
        <v>141</v>
      </c>
      <c r="H10107" t="s">
        <v>24042</v>
      </c>
      <c r="I10107" s="2">
        <v>44124</v>
      </c>
      <c r="J10107" s="2">
        <v>44140</v>
      </c>
      <c r="L10107">
        <v>20547</v>
      </c>
      <c r="M10107" t="s">
        <v>20</v>
      </c>
      <c r="N10107" t="s">
        <v>4305</v>
      </c>
      <c r="O10107" t="s">
        <v>83</v>
      </c>
      <c r="P10107" t="s">
        <v>34675</v>
      </c>
      <c r="Q10107" t="s">
        <v>34676</v>
      </c>
      <c r="R10107" t="s">
        <v>34378</v>
      </c>
      <c r="S10107" s="2">
        <v>44124</v>
      </c>
    </row>
    <row r="10108" spans="2:19" x14ac:dyDescent="0.35">
      <c r="B10108" t="s">
        <v>24043</v>
      </c>
      <c r="D10108" t="str">
        <f>IF(ISNUMBER(SEARCH("UKRI",Table2[[#This Row],[SourcingOwnerEmail]])),"UKRI","UKSBS")</f>
        <v>UKSBS</v>
      </c>
      <c r="E10108" t="s">
        <v>11</v>
      </c>
      <c r="F10108" t="s">
        <v>444</v>
      </c>
      <c r="G10108" t="s">
        <v>24044</v>
      </c>
      <c r="H10108" t="s">
        <v>24045</v>
      </c>
      <c r="I10108" s="2">
        <v>44137</v>
      </c>
      <c r="J10108" s="2">
        <v>44214</v>
      </c>
      <c r="L10108">
        <v>53850</v>
      </c>
      <c r="M10108" t="s">
        <v>20</v>
      </c>
      <c r="N10108" t="s">
        <v>4305</v>
      </c>
      <c r="O10108" t="s">
        <v>83</v>
      </c>
      <c r="P10108" t="s">
        <v>34849</v>
      </c>
      <c r="Q10108" t="s">
        <v>34850</v>
      </c>
      <c r="R10108" t="s">
        <v>34378</v>
      </c>
      <c r="S10108" s="2">
        <v>44137</v>
      </c>
    </row>
    <row r="10109" spans="2:19" x14ac:dyDescent="0.35">
      <c r="B10109" t="s">
        <v>24046</v>
      </c>
      <c r="D10109" t="str">
        <f>IF(ISNUMBER(SEARCH("UKRI",Table2[[#This Row],[SourcingOwnerEmail]])),"UKRI","UKSBS")</f>
        <v>UKSBS</v>
      </c>
      <c r="E10109" t="s">
        <v>11</v>
      </c>
      <c r="F10109" t="s">
        <v>237</v>
      </c>
      <c r="G10109" t="s">
        <v>21038</v>
      </c>
      <c r="H10109" t="s">
        <v>24047</v>
      </c>
      <c r="I10109" s="2">
        <v>44125</v>
      </c>
      <c r="J10109" s="2">
        <v>44286</v>
      </c>
      <c r="K10109">
        <v>17102</v>
      </c>
      <c r="L10109">
        <v>17102</v>
      </c>
      <c r="M10109" t="s">
        <v>20</v>
      </c>
      <c r="N10109" t="s">
        <v>4305</v>
      </c>
      <c r="O10109" t="s">
        <v>83</v>
      </c>
      <c r="P10109" t="s">
        <v>34461</v>
      </c>
      <c r="Q10109" t="s">
        <v>34641</v>
      </c>
      <c r="R10109" t="s">
        <v>34378</v>
      </c>
      <c r="S10109" s="2">
        <v>44125</v>
      </c>
    </row>
    <row r="10110" spans="2:19" x14ac:dyDescent="0.35">
      <c r="B10110" t="s">
        <v>24048</v>
      </c>
      <c r="D10110" t="str">
        <f>IF(ISNUMBER(SEARCH("UKRI",Table2[[#This Row],[SourcingOwnerEmail]])),"UKRI","UKSBS")</f>
        <v>UKSBS</v>
      </c>
      <c r="E10110" t="s">
        <v>11</v>
      </c>
      <c r="F10110" t="s">
        <v>237</v>
      </c>
      <c r="G10110" t="s">
        <v>11031</v>
      </c>
      <c r="H10110" t="s">
        <v>24049</v>
      </c>
      <c r="I10110" s="2">
        <v>44125</v>
      </c>
      <c r="J10110" s="2">
        <v>44286</v>
      </c>
      <c r="L10110">
        <v>12400</v>
      </c>
      <c r="M10110" t="s">
        <v>20</v>
      </c>
      <c r="N10110" t="s">
        <v>4305</v>
      </c>
      <c r="O10110" t="s">
        <v>83</v>
      </c>
      <c r="P10110" t="s">
        <v>34461</v>
      </c>
      <c r="Q10110" t="s">
        <v>34462</v>
      </c>
      <c r="R10110" t="s">
        <v>34378</v>
      </c>
      <c r="S10110" s="2">
        <v>44125</v>
      </c>
    </row>
    <row r="10111" spans="2:19" x14ac:dyDescent="0.35">
      <c r="B10111" t="s">
        <v>24050</v>
      </c>
      <c r="D10111" t="str">
        <f>IF(ISNUMBER(SEARCH("UKRI",Table2[[#This Row],[SourcingOwnerEmail]])),"UKRI","UKSBS")</f>
        <v>UKSBS</v>
      </c>
      <c r="E10111" t="s">
        <v>11</v>
      </c>
      <c r="F10111" t="s">
        <v>237</v>
      </c>
      <c r="G10111" t="s">
        <v>488</v>
      </c>
      <c r="H10111" t="s">
        <v>24051</v>
      </c>
      <c r="I10111" s="2">
        <v>44125</v>
      </c>
      <c r="J10111" s="2">
        <v>44279</v>
      </c>
      <c r="K10111">
        <v>10041.64</v>
      </c>
      <c r="L10111">
        <v>10041.64</v>
      </c>
      <c r="M10111" t="s">
        <v>20</v>
      </c>
      <c r="N10111" t="s">
        <v>4305</v>
      </c>
      <c r="O10111" t="s">
        <v>83</v>
      </c>
      <c r="P10111" t="s">
        <v>34461</v>
      </c>
      <c r="Q10111" t="s">
        <v>34641</v>
      </c>
      <c r="R10111" t="s">
        <v>34378</v>
      </c>
      <c r="S10111" s="2">
        <v>44125</v>
      </c>
    </row>
    <row r="10112" spans="2:19" x14ac:dyDescent="0.35">
      <c r="B10112" t="s">
        <v>24052</v>
      </c>
      <c r="D10112" t="str">
        <f>IF(ISNUMBER(SEARCH("UKRI",Table2[[#This Row],[SourcingOwnerEmail]])),"UKRI","UKSBS")</f>
        <v>UKSBS</v>
      </c>
      <c r="E10112" t="s">
        <v>11</v>
      </c>
      <c r="F10112" t="s">
        <v>75</v>
      </c>
      <c r="G10112" t="s">
        <v>21635</v>
      </c>
      <c r="H10112" t="s">
        <v>24053</v>
      </c>
      <c r="I10112" s="2">
        <v>44152</v>
      </c>
      <c r="J10112" s="2">
        <v>44286</v>
      </c>
      <c r="K10112">
        <v>314501.75</v>
      </c>
      <c r="L10112">
        <v>314501.75</v>
      </c>
      <c r="M10112" t="s">
        <v>20</v>
      </c>
      <c r="N10112" t="s">
        <v>4305</v>
      </c>
      <c r="O10112" t="s">
        <v>34399</v>
      </c>
      <c r="P10112" t="s">
        <v>34461</v>
      </c>
      <c r="Q10112" t="s">
        <v>34462</v>
      </c>
      <c r="R10112" t="s">
        <v>34378</v>
      </c>
      <c r="S10112" s="2">
        <v>44152</v>
      </c>
    </row>
    <row r="10113" spans="2:19" x14ac:dyDescent="0.35">
      <c r="B10113" t="s">
        <v>24054</v>
      </c>
      <c r="D10113" t="str">
        <f>IF(ISNUMBER(SEARCH("UKRI",Table2[[#This Row],[SourcingOwnerEmail]])),"UKRI","UKSBS")</f>
        <v>UKSBS</v>
      </c>
      <c r="E10113" t="s">
        <v>11</v>
      </c>
      <c r="F10113" t="s">
        <v>237</v>
      </c>
      <c r="G10113" t="s">
        <v>22727</v>
      </c>
      <c r="H10113" t="s">
        <v>24055</v>
      </c>
      <c r="I10113" s="2">
        <v>44175</v>
      </c>
      <c r="J10113" s="2">
        <v>44211</v>
      </c>
      <c r="L10113">
        <v>69900</v>
      </c>
      <c r="M10113" t="s">
        <v>20</v>
      </c>
      <c r="N10113" t="s">
        <v>4305</v>
      </c>
      <c r="O10113" t="s">
        <v>34554</v>
      </c>
      <c r="P10113" t="s">
        <v>34663</v>
      </c>
      <c r="Q10113" t="s">
        <v>34664</v>
      </c>
      <c r="R10113" t="s">
        <v>34378</v>
      </c>
      <c r="S10113" s="2">
        <v>44173</v>
      </c>
    </row>
    <row r="10114" spans="2:19" x14ac:dyDescent="0.35">
      <c r="B10114" t="s">
        <v>24056</v>
      </c>
      <c r="D10114" t="str">
        <f>IF(ISNUMBER(SEARCH("UKRI",Table2[[#This Row],[SourcingOwnerEmail]])),"UKRI","UKSBS")</f>
        <v>UKSBS</v>
      </c>
      <c r="E10114" t="s">
        <v>11</v>
      </c>
      <c r="F10114" t="s">
        <v>469</v>
      </c>
      <c r="G10114" t="s">
        <v>13882</v>
      </c>
      <c r="H10114" t="s">
        <v>467</v>
      </c>
      <c r="I10114" s="2">
        <v>44132</v>
      </c>
      <c r="J10114" s="2">
        <v>44227</v>
      </c>
      <c r="L10114">
        <v>47678.86</v>
      </c>
      <c r="M10114" t="s">
        <v>20</v>
      </c>
      <c r="N10114" t="s">
        <v>21</v>
      </c>
      <c r="O10114" t="s">
        <v>83</v>
      </c>
      <c r="P10114" t="s">
        <v>34590</v>
      </c>
      <c r="Q10114" t="s">
        <v>34591</v>
      </c>
      <c r="R10114" t="s">
        <v>34378</v>
      </c>
      <c r="S10114" s="2">
        <v>44132</v>
      </c>
    </row>
    <row r="10115" spans="2:19" x14ac:dyDescent="0.35">
      <c r="B10115" t="s">
        <v>24057</v>
      </c>
      <c r="D10115" t="str">
        <f>IF(ISNUMBER(SEARCH("UKRI",Table2[[#This Row],[SourcingOwnerEmail]])),"UKRI","UKSBS")</f>
        <v>UKSBS</v>
      </c>
      <c r="E10115" t="s">
        <v>11</v>
      </c>
      <c r="F10115" t="s">
        <v>237</v>
      </c>
      <c r="G10115" t="s">
        <v>24058</v>
      </c>
      <c r="H10115" t="s">
        <v>24059</v>
      </c>
      <c r="I10115" s="2">
        <v>44146</v>
      </c>
      <c r="J10115" s="2">
        <v>44158</v>
      </c>
      <c r="L10115">
        <v>7964.52</v>
      </c>
      <c r="M10115" t="s">
        <v>20</v>
      </c>
      <c r="N10115" t="s">
        <v>4305</v>
      </c>
      <c r="O10115" t="s">
        <v>34638</v>
      </c>
      <c r="P10115" t="s">
        <v>34849</v>
      </c>
      <c r="Q10115" t="s">
        <v>34850</v>
      </c>
      <c r="R10115" t="s">
        <v>34378</v>
      </c>
      <c r="S10115" s="2">
        <v>44146</v>
      </c>
    </row>
    <row r="10116" spans="2:19" x14ac:dyDescent="0.35">
      <c r="B10116" t="s">
        <v>24060</v>
      </c>
      <c r="D10116" t="str">
        <f>IF(ISNUMBER(SEARCH("UKRI",Table2[[#This Row],[SourcingOwnerEmail]])),"UKRI","UKSBS")</f>
        <v>UKSBS</v>
      </c>
      <c r="E10116" t="s">
        <v>11</v>
      </c>
      <c r="F10116" t="s">
        <v>237</v>
      </c>
      <c r="G10116" t="s">
        <v>16536</v>
      </c>
      <c r="H10116" t="s">
        <v>24061</v>
      </c>
      <c r="I10116" s="2">
        <v>44126</v>
      </c>
      <c r="J10116" s="2">
        <v>44155</v>
      </c>
      <c r="L10116">
        <v>25445.39</v>
      </c>
      <c r="M10116" t="s">
        <v>20</v>
      </c>
      <c r="N10116" t="s">
        <v>21</v>
      </c>
      <c r="O10116" t="s">
        <v>83</v>
      </c>
      <c r="P10116" t="s">
        <v>34590</v>
      </c>
      <c r="Q10116" t="s">
        <v>34591</v>
      </c>
      <c r="R10116" t="s">
        <v>34378</v>
      </c>
      <c r="S10116" s="2">
        <v>44126</v>
      </c>
    </row>
    <row r="10117" spans="2:19" x14ac:dyDescent="0.35">
      <c r="B10117" t="s">
        <v>24062</v>
      </c>
      <c r="D10117" t="str">
        <f>IF(ISNUMBER(SEARCH("UKRI",Table2[[#This Row],[SourcingOwnerEmail]])),"UKRI","UKSBS")</f>
        <v>UKSBS</v>
      </c>
      <c r="E10117" t="s">
        <v>11</v>
      </c>
      <c r="F10117" t="s">
        <v>75</v>
      </c>
      <c r="G10117" t="s">
        <v>24063</v>
      </c>
      <c r="H10117" t="s">
        <v>24064</v>
      </c>
      <c r="I10117" s="2">
        <v>44126</v>
      </c>
      <c r="J10117" s="2">
        <v>44490</v>
      </c>
      <c r="L10117">
        <v>24999</v>
      </c>
      <c r="M10117" t="s">
        <v>20</v>
      </c>
      <c r="N10117" t="s">
        <v>4305</v>
      </c>
      <c r="O10117" t="s">
        <v>83</v>
      </c>
      <c r="P10117" t="s">
        <v>34409</v>
      </c>
      <c r="Q10117" t="s">
        <v>34410</v>
      </c>
      <c r="R10117" t="s">
        <v>34378</v>
      </c>
      <c r="S10117" s="2">
        <v>44126</v>
      </c>
    </row>
    <row r="10118" spans="2:19" x14ac:dyDescent="0.35">
      <c r="B10118" t="s">
        <v>24065</v>
      </c>
      <c r="D10118" t="str">
        <f>IF(ISNUMBER(SEARCH("UKRI",Table2[[#This Row],[SourcingOwnerEmail]])),"UKRI","UKSBS")</f>
        <v>UKSBS</v>
      </c>
      <c r="E10118" t="s">
        <v>11</v>
      </c>
      <c r="F10118" t="s">
        <v>237</v>
      </c>
      <c r="G10118" t="s">
        <v>24066</v>
      </c>
      <c r="H10118" t="s">
        <v>24067</v>
      </c>
      <c r="I10118" s="2">
        <v>44126</v>
      </c>
      <c r="J10118" s="2">
        <v>44154</v>
      </c>
      <c r="L10118">
        <v>14071</v>
      </c>
      <c r="M10118" t="s">
        <v>20</v>
      </c>
      <c r="N10118" t="s">
        <v>4305</v>
      </c>
      <c r="O10118" t="s">
        <v>83</v>
      </c>
      <c r="P10118" t="s">
        <v>34403</v>
      </c>
      <c r="Q10118" t="s">
        <v>34404</v>
      </c>
      <c r="R10118" t="s">
        <v>34378</v>
      </c>
      <c r="S10118" s="2">
        <v>44126</v>
      </c>
    </row>
    <row r="10119" spans="2:19" x14ac:dyDescent="0.35">
      <c r="B10119" t="s">
        <v>24068</v>
      </c>
      <c r="D10119" t="str">
        <f>IF(ISNUMBER(SEARCH("UKRI",Table2[[#This Row],[SourcingOwnerEmail]])),"UKRI","UKSBS")</f>
        <v>UKSBS</v>
      </c>
      <c r="E10119" t="s">
        <v>11</v>
      </c>
      <c r="F10119" t="s">
        <v>93</v>
      </c>
      <c r="G10119" t="s">
        <v>24069</v>
      </c>
      <c r="H10119" t="s">
        <v>24070</v>
      </c>
      <c r="I10119" s="2">
        <v>44175</v>
      </c>
      <c r="J10119" s="2">
        <v>44286</v>
      </c>
      <c r="L10119">
        <v>75919</v>
      </c>
      <c r="M10119" t="s">
        <v>20</v>
      </c>
      <c r="N10119" t="s">
        <v>4305</v>
      </c>
      <c r="O10119" t="s">
        <v>34554</v>
      </c>
      <c r="P10119" t="s">
        <v>34435</v>
      </c>
      <c r="Q10119" t="s">
        <v>34436</v>
      </c>
      <c r="R10119" t="s">
        <v>34378</v>
      </c>
      <c r="S10119" s="2">
        <v>44179</v>
      </c>
    </row>
    <row r="10120" spans="2:19" x14ac:dyDescent="0.35">
      <c r="B10120" t="s">
        <v>24071</v>
      </c>
      <c r="D10120" t="str">
        <f>IF(ISNUMBER(SEARCH("UKRI",Table2[[#This Row],[SourcingOwnerEmail]])),"UKRI","UKSBS")</f>
        <v>UKSBS</v>
      </c>
      <c r="E10120" t="s">
        <v>11</v>
      </c>
      <c r="F10120" t="s">
        <v>93</v>
      </c>
      <c r="G10120" t="s">
        <v>23684</v>
      </c>
      <c r="H10120" t="s">
        <v>24072</v>
      </c>
      <c r="I10120" s="2">
        <v>44147</v>
      </c>
      <c r="J10120" s="2">
        <v>44510</v>
      </c>
      <c r="L10120">
        <v>13991</v>
      </c>
      <c r="M10120" t="s">
        <v>20</v>
      </c>
      <c r="N10120" t="s">
        <v>4305</v>
      </c>
      <c r="O10120" t="s">
        <v>83</v>
      </c>
      <c r="P10120" t="s">
        <v>34409</v>
      </c>
      <c r="Q10120" t="s">
        <v>34410</v>
      </c>
      <c r="R10120" t="s">
        <v>34378</v>
      </c>
      <c r="S10120" s="2">
        <v>44146</v>
      </c>
    </row>
    <row r="10121" spans="2:19" x14ac:dyDescent="0.35">
      <c r="B10121" t="s">
        <v>24073</v>
      </c>
      <c r="D10121" t="str">
        <f>IF(ISNUMBER(SEARCH("UKRI",Table2[[#This Row],[SourcingOwnerEmail]])),"UKRI","UKSBS")</f>
        <v>UKSBS</v>
      </c>
      <c r="E10121" t="s">
        <v>11</v>
      </c>
      <c r="F10121" t="s">
        <v>444</v>
      </c>
      <c r="G10121" t="s">
        <v>24074</v>
      </c>
      <c r="H10121" t="s">
        <v>24075</v>
      </c>
      <c r="I10121" s="2">
        <v>44130</v>
      </c>
      <c r="J10121" s="2">
        <v>44144</v>
      </c>
      <c r="L10121">
        <v>18472</v>
      </c>
      <c r="M10121" t="s">
        <v>20</v>
      </c>
      <c r="N10121" t="s">
        <v>21</v>
      </c>
      <c r="O10121" t="s">
        <v>34375</v>
      </c>
      <c r="P10121" t="s">
        <v>34882</v>
      </c>
      <c r="Q10121" t="s">
        <v>34883</v>
      </c>
      <c r="R10121" t="s">
        <v>34378</v>
      </c>
      <c r="S10121" s="2">
        <v>44130</v>
      </c>
    </row>
    <row r="10122" spans="2:19" x14ac:dyDescent="0.35">
      <c r="B10122" t="s">
        <v>24076</v>
      </c>
      <c r="D10122" t="str">
        <f>IF(ISNUMBER(SEARCH("UKRI",Table2[[#This Row],[SourcingOwnerEmail]])),"UKRI","UKSBS")</f>
        <v>UKSBS</v>
      </c>
      <c r="E10122" t="s">
        <v>11</v>
      </c>
      <c r="F10122" t="s">
        <v>679</v>
      </c>
      <c r="G10122" t="s">
        <v>24077</v>
      </c>
      <c r="H10122" t="s">
        <v>24078</v>
      </c>
      <c r="I10122" s="2">
        <v>44126</v>
      </c>
      <c r="J10122" s="2">
        <v>44136</v>
      </c>
      <c r="L10122">
        <v>19495.900000000001</v>
      </c>
      <c r="M10122" t="s">
        <v>20</v>
      </c>
      <c r="N10122" t="s">
        <v>21</v>
      </c>
      <c r="O10122" t="s">
        <v>83</v>
      </c>
      <c r="P10122" t="s">
        <v>34882</v>
      </c>
      <c r="Q10122" t="s">
        <v>34883</v>
      </c>
      <c r="R10122" t="s">
        <v>34378</v>
      </c>
      <c r="S10122" s="2">
        <v>44126</v>
      </c>
    </row>
    <row r="10123" spans="2:19" x14ac:dyDescent="0.35">
      <c r="B10123" t="s">
        <v>24079</v>
      </c>
      <c r="D10123" t="str">
        <f>IF(ISNUMBER(SEARCH("UKRI",Table2[[#This Row],[SourcingOwnerEmail]])),"UKRI","UKSBS")</f>
        <v>UKSBS</v>
      </c>
      <c r="E10123" t="s">
        <v>11</v>
      </c>
      <c r="F10123" t="s">
        <v>237</v>
      </c>
      <c r="G10123" t="s">
        <v>24080</v>
      </c>
      <c r="H10123" t="s">
        <v>24081</v>
      </c>
      <c r="I10123" s="2">
        <v>44126</v>
      </c>
      <c r="J10123" s="2">
        <v>44132</v>
      </c>
      <c r="L10123">
        <v>12976</v>
      </c>
      <c r="M10123" t="s">
        <v>20</v>
      </c>
      <c r="N10123" t="s">
        <v>4305</v>
      </c>
      <c r="O10123" t="s">
        <v>83</v>
      </c>
      <c r="P10123" t="s">
        <v>34403</v>
      </c>
      <c r="Q10123" t="s">
        <v>34404</v>
      </c>
      <c r="R10123" t="s">
        <v>34378</v>
      </c>
      <c r="S10123" s="2">
        <v>44126</v>
      </c>
    </row>
    <row r="10124" spans="2:19" x14ac:dyDescent="0.35">
      <c r="B10124" t="s">
        <v>24082</v>
      </c>
      <c r="D10124" t="str">
        <f>IF(ISNUMBER(SEARCH("UKRI",Table2[[#This Row],[SourcingOwnerEmail]])),"UKRI","UKSBS")</f>
        <v>UKSBS</v>
      </c>
      <c r="E10124" t="s">
        <v>11</v>
      </c>
      <c r="F10124" t="s">
        <v>237</v>
      </c>
      <c r="G10124" t="s">
        <v>21206</v>
      </c>
      <c r="H10124" t="s">
        <v>24083</v>
      </c>
      <c r="I10124" s="2">
        <v>44127</v>
      </c>
      <c r="J10124" s="2">
        <v>44225</v>
      </c>
      <c r="L10124">
        <v>15830</v>
      </c>
      <c r="M10124" t="s">
        <v>20</v>
      </c>
      <c r="N10124" t="s">
        <v>4305</v>
      </c>
      <c r="O10124" t="s">
        <v>83</v>
      </c>
      <c r="P10124" t="s">
        <v>34403</v>
      </c>
      <c r="Q10124" t="s">
        <v>34404</v>
      </c>
      <c r="R10124" t="s">
        <v>34378</v>
      </c>
      <c r="S10124" s="2">
        <v>44127</v>
      </c>
    </row>
    <row r="10125" spans="2:19" x14ac:dyDescent="0.35">
      <c r="B10125" t="s">
        <v>24084</v>
      </c>
      <c r="D10125" t="str">
        <f>IF(ISNUMBER(SEARCH("UKRI",Table2[[#This Row],[SourcingOwnerEmail]])),"UKRI","UKSBS")</f>
        <v>UKSBS</v>
      </c>
      <c r="E10125" t="s">
        <v>11</v>
      </c>
      <c r="F10125" t="s">
        <v>93</v>
      </c>
      <c r="G10125" t="s">
        <v>23100</v>
      </c>
      <c r="H10125" t="s">
        <v>24085</v>
      </c>
      <c r="I10125" s="2">
        <v>44130</v>
      </c>
      <c r="J10125" s="2">
        <v>44196</v>
      </c>
      <c r="L10125">
        <v>19988.419999999998</v>
      </c>
      <c r="M10125" t="s">
        <v>20</v>
      </c>
      <c r="N10125" t="s">
        <v>4305</v>
      </c>
      <c r="O10125" t="s">
        <v>83</v>
      </c>
      <c r="P10125" t="s">
        <v>34409</v>
      </c>
      <c r="Q10125" t="s">
        <v>34410</v>
      </c>
      <c r="R10125" t="s">
        <v>34378</v>
      </c>
      <c r="S10125" s="2">
        <v>44130</v>
      </c>
    </row>
    <row r="10126" spans="2:19" x14ac:dyDescent="0.35">
      <c r="B10126" t="s">
        <v>24086</v>
      </c>
      <c r="D10126" t="str">
        <f>IF(ISNUMBER(SEARCH("UKRI",Table2[[#This Row],[SourcingOwnerEmail]])),"UKRI","UKSBS")</f>
        <v>UKSBS</v>
      </c>
      <c r="E10126" t="s">
        <v>11</v>
      </c>
      <c r="F10126" t="s">
        <v>237</v>
      </c>
      <c r="G10126" t="s">
        <v>24087</v>
      </c>
      <c r="H10126" t="s">
        <v>24088</v>
      </c>
      <c r="J10126" s="2">
        <v>44218</v>
      </c>
      <c r="L10126">
        <v>10000</v>
      </c>
      <c r="M10126" t="s">
        <v>20</v>
      </c>
      <c r="N10126" t="s">
        <v>4807</v>
      </c>
      <c r="O10126" t="s">
        <v>83</v>
      </c>
      <c r="P10126" t="s">
        <v>34403</v>
      </c>
      <c r="Q10126" t="s">
        <v>34404</v>
      </c>
      <c r="R10126" t="s">
        <v>34378</v>
      </c>
      <c r="S10126" s="2">
        <v>44127</v>
      </c>
    </row>
    <row r="10127" spans="2:19" x14ac:dyDescent="0.35">
      <c r="B10127" t="s">
        <v>24089</v>
      </c>
      <c r="D10127" t="str">
        <f>IF(ISNUMBER(SEARCH("UKRI",Table2[[#This Row],[SourcingOwnerEmail]])),"UKRI","UKSBS")</f>
        <v>UKSBS</v>
      </c>
      <c r="E10127" t="s">
        <v>11</v>
      </c>
      <c r="F10127" t="s">
        <v>237</v>
      </c>
      <c r="G10127" t="s">
        <v>15791</v>
      </c>
      <c r="H10127" t="s">
        <v>24090</v>
      </c>
      <c r="I10127" s="2">
        <v>44131</v>
      </c>
      <c r="J10127" s="2">
        <v>44495</v>
      </c>
      <c r="L10127">
        <v>10790</v>
      </c>
      <c r="M10127" t="s">
        <v>20</v>
      </c>
      <c r="N10127" t="s">
        <v>4305</v>
      </c>
      <c r="O10127" t="s">
        <v>83</v>
      </c>
      <c r="P10127" t="s">
        <v>34409</v>
      </c>
      <c r="Q10127" t="s">
        <v>34410</v>
      </c>
      <c r="R10127" t="s">
        <v>34378</v>
      </c>
      <c r="S10127" s="2">
        <v>44131</v>
      </c>
    </row>
    <row r="10128" spans="2:19" x14ac:dyDescent="0.35">
      <c r="B10128" t="s">
        <v>24091</v>
      </c>
      <c r="D10128" t="str">
        <f>IF(ISNUMBER(SEARCH("UKRI",Table2[[#This Row],[SourcingOwnerEmail]])),"UKRI","UKSBS")</f>
        <v>UKSBS</v>
      </c>
      <c r="E10128" t="s">
        <v>11</v>
      </c>
      <c r="F10128" t="s">
        <v>469</v>
      </c>
      <c r="G10128" t="s">
        <v>5208</v>
      </c>
      <c r="H10128" t="s">
        <v>22677</v>
      </c>
      <c r="I10128" s="2">
        <v>44127</v>
      </c>
      <c r="J10128" s="2">
        <v>44195</v>
      </c>
      <c r="K10128">
        <v>4070275136</v>
      </c>
      <c r="L10128">
        <v>14947.5</v>
      </c>
      <c r="M10128" t="s">
        <v>20</v>
      </c>
      <c r="N10128" t="s">
        <v>4807</v>
      </c>
      <c r="O10128" t="s">
        <v>83</v>
      </c>
      <c r="P10128" t="s">
        <v>34403</v>
      </c>
      <c r="Q10128" t="s">
        <v>34404</v>
      </c>
      <c r="R10128" t="s">
        <v>34378</v>
      </c>
      <c r="S10128" s="2">
        <v>44127</v>
      </c>
    </row>
    <row r="10129" spans="2:19" x14ac:dyDescent="0.35">
      <c r="B10129" t="s">
        <v>24092</v>
      </c>
      <c r="D10129" t="str">
        <f>IF(ISNUMBER(SEARCH("UKRI",Table2[[#This Row],[SourcingOwnerEmail]])),"UKRI","UKSBS")</f>
        <v>UKSBS</v>
      </c>
      <c r="E10129" t="s">
        <v>11</v>
      </c>
      <c r="F10129" t="s">
        <v>2295</v>
      </c>
      <c r="G10129" t="s">
        <v>24093</v>
      </c>
      <c r="H10129" t="s">
        <v>24094</v>
      </c>
      <c r="I10129" s="2">
        <v>44131</v>
      </c>
      <c r="J10129" s="2">
        <v>44165</v>
      </c>
      <c r="L10129">
        <v>24995</v>
      </c>
      <c r="M10129" t="s">
        <v>20</v>
      </c>
      <c r="N10129" t="s">
        <v>21</v>
      </c>
      <c r="O10129" t="s">
        <v>34375</v>
      </c>
      <c r="P10129" t="s">
        <v>34882</v>
      </c>
      <c r="Q10129" t="s">
        <v>34883</v>
      </c>
      <c r="R10129" t="s">
        <v>34378</v>
      </c>
      <c r="S10129" s="2">
        <v>44131</v>
      </c>
    </row>
    <row r="10130" spans="2:19" x14ac:dyDescent="0.35">
      <c r="B10130" t="s">
        <v>24095</v>
      </c>
      <c r="D10130" t="str">
        <f>IF(ISNUMBER(SEARCH("UKRI",Table2[[#This Row],[SourcingOwnerEmail]])),"UKRI","UKSBS")</f>
        <v>UKSBS</v>
      </c>
      <c r="E10130" t="s">
        <v>11</v>
      </c>
      <c r="F10130" t="s">
        <v>444</v>
      </c>
      <c r="G10130" t="s">
        <v>24096</v>
      </c>
      <c r="H10130" t="s">
        <v>24097</v>
      </c>
      <c r="I10130" s="2">
        <v>44152</v>
      </c>
      <c r="J10130" s="2">
        <v>44162</v>
      </c>
      <c r="L10130">
        <v>25260</v>
      </c>
      <c r="M10130" t="s">
        <v>20</v>
      </c>
      <c r="N10130" t="s">
        <v>21</v>
      </c>
      <c r="O10130" t="s">
        <v>34375</v>
      </c>
      <c r="P10130" t="s">
        <v>34882</v>
      </c>
      <c r="Q10130" t="s">
        <v>34883</v>
      </c>
      <c r="R10130" t="s">
        <v>34378</v>
      </c>
      <c r="S10130" s="2">
        <v>44152</v>
      </c>
    </row>
    <row r="10131" spans="2:19" x14ac:dyDescent="0.35">
      <c r="B10131" t="s">
        <v>24098</v>
      </c>
      <c r="D10131" t="str">
        <f>IF(ISNUMBER(SEARCH("UKRI",Table2[[#This Row],[SourcingOwnerEmail]])),"UKRI","UKSBS")</f>
        <v>UKSBS</v>
      </c>
      <c r="E10131" t="s">
        <v>11</v>
      </c>
      <c r="F10131" t="s">
        <v>237</v>
      </c>
      <c r="G10131" t="s">
        <v>4850</v>
      </c>
      <c r="H10131" t="s">
        <v>24099</v>
      </c>
      <c r="I10131" s="2">
        <v>44134</v>
      </c>
      <c r="J10131" s="2">
        <v>43921</v>
      </c>
      <c r="K10131">
        <v>15190</v>
      </c>
      <c r="L10131">
        <v>15190</v>
      </c>
      <c r="M10131" t="s">
        <v>20</v>
      </c>
      <c r="N10131" t="s">
        <v>4305</v>
      </c>
      <c r="O10131" t="s">
        <v>83</v>
      </c>
      <c r="P10131" t="s">
        <v>34461</v>
      </c>
      <c r="Q10131" t="s">
        <v>34641</v>
      </c>
      <c r="R10131" t="s">
        <v>34378</v>
      </c>
      <c r="S10131" s="2">
        <v>44133</v>
      </c>
    </row>
    <row r="10132" spans="2:19" x14ac:dyDescent="0.35">
      <c r="B10132" t="s">
        <v>24100</v>
      </c>
      <c r="D10132" t="str">
        <f>IF(ISNUMBER(SEARCH("UKRI",Table2[[#This Row],[SourcingOwnerEmail]])),"UKRI","UKSBS")</f>
        <v>UKSBS</v>
      </c>
      <c r="E10132" t="s">
        <v>11</v>
      </c>
      <c r="F10132" t="s">
        <v>237</v>
      </c>
      <c r="G10132" t="s">
        <v>21028</v>
      </c>
      <c r="H10132" t="s">
        <v>24101</v>
      </c>
      <c r="I10132" s="2">
        <v>44141</v>
      </c>
      <c r="J10132" s="2">
        <v>44286</v>
      </c>
      <c r="K10132">
        <v>11820</v>
      </c>
      <c r="L10132">
        <v>11820</v>
      </c>
      <c r="M10132" t="s">
        <v>20</v>
      </c>
      <c r="N10132" t="s">
        <v>4305</v>
      </c>
      <c r="O10132" t="s">
        <v>83</v>
      </c>
      <c r="P10132" t="s">
        <v>34461</v>
      </c>
      <c r="Q10132" t="s">
        <v>34641</v>
      </c>
      <c r="R10132" t="s">
        <v>34378</v>
      </c>
      <c r="S10132" s="2">
        <v>44141</v>
      </c>
    </row>
    <row r="10133" spans="2:19" x14ac:dyDescent="0.35">
      <c r="B10133" t="s">
        <v>24102</v>
      </c>
      <c r="D10133" t="str">
        <f>IF(ISNUMBER(SEARCH("UKRI",Table2[[#This Row],[SourcingOwnerEmail]])),"UKRI","UKSBS")</f>
        <v>UKSBS</v>
      </c>
      <c r="E10133" t="s">
        <v>11</v>
      </c>
      <c r="F10133" t="s">
        <v>86</v>
      </c>
      <c r="G10133" t="s">
        <v>99</v>
      </c>
      <c r="H10133" t="s">
        <v>24103</v>
      </c>
      <c r="I10133" s="2">
        <v>44135</v>
      </c>
      <c r="J10133" s="2">
        <v>43921</v>
      </c>
      <c r="K10133">
        <v>12889.13</v>
      </c>
      <c r="L10133">
        <v>12889.13</v>
      </c>
      <c r="M10133" t="s">
        <v>20</v>
      </c>
      <c r="N10133" t="s">
        <v>4305</v>
      </c>
      <c r="O10133" t="s">
        <v>83</v>
      </c>
      <c r="P10133" t="s">
        <v>34461</v>
      </c>
      <c r="Q10133" t="s">
        <v>34641</v>
      </c>
      <c r="R10133" t="s">
        <v>34378</v>
      </c>
      <c r="S10133" s="2">
        <v>44138</v>
      </c>
    </row>
    <row r="10134" spans="2:19" x14ac:dyDescent="0.35">
      <c r="B10134" t="s">
        <v>24104</v>
      </c>
      <c r="D10134" t="str">
        <f>IF(ISNUMBER(SEARCH("UKRI",Table2[[#This Row],[SourcingOwnerEmail]])),"UKRI","UKSBS")</f>
        <v>UKSBS</v>
      </c>
      <c r="E10134" t="s">
        <v>11</v>
      </c>
      <c r="F10134" t="s">
        <v>237</v>
      </c>
      <c r="G10134" t="s">
        <v>22552</v>
      </c>
      <c r="H10134" t="s">
        <v>24105</v>
      </c>
      <c r="I10134" s="2">
        <v>44134</v>
      </c>
      <c r="J10134" s="2">
        <v>43920</v>
      </c>
      <c r="K10134">
        <v>16479</v>
      </c>
      <c r="L10134">
        <v>16479</v>
      </c>
      <c r="M10134" t="s">
        <v>20</v>
      </c>
      <c r="N10134" t="s">
        <v>4305</v>
      </c>
      <c r="O10134" t="s">
        <v>83</v>
      </c>
      <c r="P10134" t="s">
        <v>34461</v>
      </c>
      <c r="Q10134" t="s">
        <v>34641</v>
      </c>
      <c r="R10134" t="s">
        <v>34378</v>
      </c>
      <c r="S10134" s="2">
        <v>44134</v>
      </c>
    </row>
    <row r="10135" spans="2:19" x14ac:dyDescent="0.35">
      <c r="B10135" t="s">
        <v>24106</v>
      </c>
      <c r="D10135" t="str">
        <f>IF(ISNUMBER(SEARCH("UKRI",Table2[[#This Row],[SourcingOwnerEmail]])),"UKRI","UKSBS")</f>
        <v>UKSBS</v>
      </c>
      <c r="E10135" t="s">
        <v>11</v>
      </c>
      <c r="F10135" t="s">
        <v>237</v>
      </c>
      <c r="G10135" t="s">
        <v>19934</v>
      </c>
      <c r="H10135" t="s">
        <v>24107</v>
      </c>
      <c r="I10135" s="2">
        <v>44134</v>
      </c>
      <c r="J10135" s="2">
        <v>44172</v>
      </c>
      <c r="L10135">
        <v>14689.5</v>
      </c>
      <c r="M10135" t="s">
        <v>20</v>
      </c>
      <c r="N10135" t="s">
        <v>4305</v>
      </c>
      <c r="O10135" t="s">
        <v>83</v>
      </c>
      <c r="P10135" t="s">
        <v>34590</v>
      </c>
      <c r="Q10135" t="s">
        <v>34591</v>
      </c>
      <c r="R10135" t="s">
        <v>34378</v>
      </c>
      <c r="S10135" s="2">
        <v>44134</v>
      </c>
    </row>
    <row r="10136" spans="2:19" x14ac:dyDescent="0.35">
      <c r="B10136" t="s">
        <v>24108</v>
      </c>
      <c r="D10136" t="str">
        <f>IF(ISNUMBER(SEARCH("UKRI",Table2[[#This Row],[SourcingOwnerEmail]])),"UKRI","UKSBS")</f>
        <v>UKSBS</v>
      </c>
      <c r="E10136" t="s">
        <v>11</v>
      </c>
      <c r="F10136" t="s">
        <v>469</v>
      </c>
      <c r="G10136" t="s">
        <v>11529</v>
      </c>
      <c r="H10136" t="s">
        <v>24109</v>
      </c>
      <c r="I10136" s="2">
        <v>44134</v>
      </c>
      <c r="J10136" s="2">
        <v>44238</v>
      </c>
      <c r="L10136">
        <v>38780</v>
      </c>
      <c r="M10136" t="s">
        <v>20</v>
      </c>
      <c r="N10136" t="s">
        <v>4305</v>
      </c>
      <c r="O10136" t="s">
        <v>83</v>
      </c>
      <c r="P10136" t="s">
        <v>34590</v>
      </c>
      <c r="Q10136" t="s">
        <v>34591</v>
      </c>
      <c r="R10136" t="s">
        <v>34378</v>
      </c>
      <c r="S10136" s="2">
        <v>44134</v>
      </c>
    </row>
    <row r="10137" spans="2:19" x14ac:dyDescent="0.35">
      <c r="B10137" t="s">
        <v>24110</v>
      </c>
      <c r="D10137" t="str">
        <f>IF(ISNUMBER(SEARCH("UKRI",Table2[[#This Row],[SourcingOwnerEmail]])),"UKRI","UKSBS")</f>
        <v>UKSBS</v>
      </c>
      <c r="E10137" t="s">
        <v>11</v>
      </c>
      <c r="F10137" t="s">
        <v>345</v>
      </c>
      <c r="G10137" t="s">
        <v>123</v>
      </c>
      <c r="H10137" t="s">
        <v>24111</v>
      </c>
      <c r="I10137" s="2">
        <v>44131</v>
      </c>
      <c r="J10137" s="2">
        <v>44162</v>
      </c>
      <c r="L10137">
        <v>13874</v>
      </c>
      <c r="M10137" t="s">
        <v>20</v>
      </c>
      <c r="N10137" t="s">
        <v>4305</v>
      </c>
      <c r="O10137" t="s">
        <v>83</v>
      </c>
      <c r="P10137" t="s">
        <v>34675</v>
      </c>
      <c r="Q10137" t="s">
        <v>34676</v>
      </c>
      <c r="R10137" t="s">
        <v>34378</v>
      </c>
      <c r="S10137" s="2">
        <v>44131</v>
      </c>
    </row>
    <row r="10138" spans="2:19" x14ac:dyDescent="0.35">
      <c r="B10138" t="s">
        <v>24112</v>
      </c>
      <c r="D10138" t="str">
        <f>IF(ISNUMBER(SEARCH("UKRI",Table2[[#This Row],[SourcingOwnerEmail]])),"UKRI","UKSBS")</f>
        <v>UKSBS</v>
      </c>
      <c r="E10138" t="s">
        <v>11</v>
      </c>
      <c r="F10138" t="s">
        <v>237</v>
      </c>
      <c r="G10138" t="s">
        <v>23693</v>
      </c>
      <c r="H10138" t="s">
        <v>24113</v>
      </c>
      <c r="I10138" s="2">
        <v>44132</v>
      </c>
      <c r="J10138" s="2">
        <v>44196</v>
      </c>
      <c r="L10138">
        <v>21287</v>
      </c>
      <c r="M10138" t="s">
        <v>20</v>
      </c>
      <c r="N10138" t="s">
        <v>4305</v>
      </c>
      <c r="O10138" t="s">
        <v>83</v>
      </c>
      <c r="P10138" t="s">
        <v>34409</v>
      </c>
      <c r="Q10138" t="s">
        <v>34410</v>
      </c>
      <c r="R10138" t="s">
        <v>34378</v>
      </c>
      <c r="S10138" s="2">
        <v>44131</v>
      </c>
    </row>
    <row r="10139" spans="2:19" x14ac:dyDescent="0.35">
      <c r="B10139" t="s">
        <v>24114</v>
      </c>
      <c r="D10139" t="str">
        <f>IF(ISNUMBER(SEARCH("UKRI",Table2[[#This Row],[SourcingOwnerEmail]])),"UKRI","UKSBS")</f>
        <v>UKSBS</v>
      </c>
      <c r="E10139" t="s">
        <v>11</v>
      </c>
      <c r="F10139" t="s">
        <v>638</v>
      </c>
      <c r="G10139" t="s">
        <v>12793</v>
      </c>
      <c r="H10139" t="s">
        <v>24115</v>
      </c>
      <c r="I10139" s="2">
        <v>44137</v>
      </c>
      <c r="J10139" s="2">
        <v>44501</v>
      </c>
      <c r="L10139">
        <v>19078</v>
      </c>
      <c r="M10139" t="s">
        <v>20</v>
      </c>
      <c r="N10139" t="s">
        <v>4305</v>
      </c>
      <c r="O10139" t="s">
        <v>83</v>
      </c>
      <c r="P10139" t="s">
        <v>34409</v>
      </c>
      <c r="Q10139" t="s">
        <v>34410</v>
      </c>
      <c r="R10139" t="s">
        <v>34378</v>
      </c>
      <c r="S10139" s="2">
        <v>44137</v>
      </c>
    </row>
    <row r="10140" spans="2:19" x14ac:dyDescent="0.35">
      <c r="B10140" t="s">
        <v>24116</v>
      </c>
      <c r="D10140" t="str">
        <f>IF(ISNUMBER(SEARCH("UKRI",Table2[[#This Row],[SourcingOwnerEmail]])),"UKRI","UKSBS")</f>
        <v>UKSBS</v>
      </c>
      <c r="E10140" t="s">
        <v>11</v>
      </c>
      <c r="F10140" t="s">
        <v>237</v>
      </c>
      <c r="G10140" t="s">
        <v>24117</v>
      </c>
      <c r="H10140" t="s">
        <v>24118</v>
      </c>
      <c r="I10140" s="2">
        <v>44132</v>
      </c>
      <c r="J10140" s="2">
        <v>44188</v>
      </c>
      <c r="L10140">
        <v>19436</v>
      </c>
      <c r="M10140" t="s">
        <v>20</v>
      </c>
      <c r="N10140" t="s">
        <v>4305</v>
      </c>
      <c r="O10140" t="s">
        <v>83</v>
      </c>
      <c r="P10140" t="s">
        <v>34849</v>
      </c>
      <c r="Q10140" t="s">
        <v>34850</v>
      </c>
      <c r="R10140" t="s">
        <v>34378</v>
      </c>
      <c r="S10140" s="2">
        <v>44132</v>
      </c>
    </row>
    <row r="10141" spans="2:19" x14ac:dyDescent="0.35">
      <c r="B10141" t="s">
        <v>24119</v>
      </c>
      <c r="D10141" t="str">
        <f>IF(ISNUMBER(SEARCH("UKRI",Table2[[#This Row],[SourcingOwnerEmail]])),"UKRI","UKSBS")</f>
        <v>UKSBS</v>
      </c>
      <c r="E10141" t="s">
        <v>11</v>
      </c>
      <c r="F10141" t="s">
        <v>340</v>
      </c>
      <c r="G10141" t="s">
        <v>24120</v>
      </c>
      <c r="H10141" t="s">
        <v>24121</v>
      </c>
      <c r="I10141" s="2">
        <v>44155</v>
      </c>
      <c r="J10141" s="2">
        <v>44195</v>
      </c>
      <c r="L10141">
        <v>18957.98</v>
      </c>
      <c r="M10141" t="s">
        <v>20</v>
      </c>
      <c r="N10141" t="s">
        <v>4305</v>
      </c>
      <c r="O10141" t="s">
        <v>34375</v>
      </c>
      <c r="P10141" t="s">
        <v>34590</v>
      </c>
      <c r="Q10141" t="s">
        <v>34591</v>
      </c>
      <c r="R10141" t="s">
        <v>34378</v>
      </c>
      <c r="S10141" s="2">
        <v>44155</v>
      </c>
    </row>
    <row r="10142" spans="2:19" x14ac:dyDescent="0.35">
      <c r="B10142" t="s">
        <v>24122</v>
      </c>
      <c r="D10142" t="str">
        <f>IF(ISNUMBER(SEARCH("UKRI",Table2[[#This Row],[SourcingOwnerEmail]])),"UKRI","UKSBS")</f>
        <v>UKSBS</v>
      </c>
      <c r="E10142" t="s">
        <v>11</v>
      </c>
      <c r="F10142" t="s">
        <v>237</v>
      </c>
      <c r="G10142" t="s">
        <v>12348</v>
      </c>
      <c r="H10142" t="s">
        <v>24123</v>
      </c>
      <c r="I10142" s="2">
        <v>44132</v>
      </c>
      <c r="J10142" s="2">
        <v>44173</v>
      </c>
      <c r="L10142">
        <v>22224</v>
      </c>
      <c r="M10142" t="s">
        <v>20</v>
      </c>
      <c r="N10142" t="s">
        <v>4305</v>
      </c>
      <c r="O10142" t="s">
        <v>83</v>
      </c>
      <c r="P10142" t="s">
        <v>34403</v>
      </c>
      <c r="Q10142" t="s">
        <v>34404</v>
      </c>
      <c r="R10142" t="s">
        <v>34378</v>
      </c>
      <c r="S10142" s="2">
        <v>44132</v>
      </c>
    </row>
    <row r="10143" spans="2:19" x14ac:dyDescent="0.35">
      <c r="B10143" t="s">
        <v>24124</v>
      </c>
      <c r="D10143" t="str">
        <f>IF(ISNUMBER(SEARCH("UKRI",Table2[[#This Row],[SourcingOwnerEmail]])),"UKRI","UKSBS")</f>
        <v>UKSBS</v>
      </c>
      <c r="E10143" t="s">
        <v>11</v>
      </c>
      <c r="F10143" t="s">
        <v>444</v>
      </c>
      <c r="G10143" t="s">
        <v>24093</v>
      </c>
      <c r="H10143" t="s">
        <v>24125</v>
      </c>
      <c r="I10143" s="2">
        <v>44137</v>
      </c>
      <c r="J10143" s="2">
        <v>44165</v>
      </c>
      <c r="L10143">
        <v>23898</v>
      </c>
      <c r="M10143" t="s">
        <v>20</v>
      </c>
      <c r="N10143" t="s">
        <v>4305</v>
      </c>
      <c r="O10143" t="s">
        <v>83</v>
      </c>
      <c r="P10143" t="s">
        <v>34590</v>
      </c>
      <c r="Q10143" t="s">
        <v>34591</v>
      </c>
      <c r="R10143" t="s">
        <v>34378</v>
      </c>
      <c r="S10143" s="2">
        <v>44137</v>
      </c>
    </row>
    <row r="10144" spans="2:19" x14ac:dyDescent="0.35">
      <c r="B10144" t="s">
        <v>24126</v>
      </c>
      <c r="D10144" t="str">
        <f>IF(ISNUMBER(SEARCH("UKRI",Table2[[#This Row],[SourcingOwnerEmail]])),"UKRI","UKSBS")</f>
        <v>UKSBS</v>
      </c>
      <c r="E10144" t="s">
        <v>11</v>
      </c>
      <c r="F10144" t="s">
        <v>75</v>
      </c>
      <c r="G10144" t="s">
        <v>20112</v>
      </c>
      <c r="H10144" t="s">
        <v>24127</v>
      </c>
      <c r="I10144" s="2">
        <v>44134</v>
      </c>
      <c r="J10144" s="2">
        <v>44165</v>
      </c>
      <c r="K10144">
        <v>36885</v>
      </c>
      <c r="L10144">
        <v>36885</v>
      </c>
      <c r="M10144" t="s">
        <v>20</v>
      </c>
      <c r="N10144" t="s">
        <v>4305</v>
      </c>
      <c r="O10144" t="s">
        <v>83</v>
      </c>
      <c r="P10144" t="s">
        <v>34409</v>
      </c>
      <c r="Q10144" t="s">
        <v>34410</v>
      </c>
      <c r="R10144" t="s">
        <v>34378</v>
      </c>
      <c r="S10144" s="2">
        <v>44133</v>
      </c>
    </row>
    <row r="10145" spans="2:19" x14ac:dyDescent="0.35">
      <c r="B10145" t="s">
        <v>24128</v>
      </c>
      <c r="D10145" t="str">
        <f>IF(ISNUMBER(SEARCH("UKRI",Table2[[#This Row],[SourcingOwnerEmail]])),"UKRI","UKSBS")</f>
        <v>UKSBS</v>
      </c>
      <c r="E10145" t="s">
        <v>11</v>
      </c>
      <c r="F10145" t="s">
        <v>237</v>
      </c>
      <c r="G10145" t="s">
        <v>763</v>
      </c>
      <c r="H10145" t="s">
        <v>24129</v>
      </c>
      <c r="I10145" s="2">
        <v>44137</v>
      </c>
      <c r="J10145" s="2">
        <v>44196</v>
      </c>
      <c r="L10145">
        <v>18135</v>
      </c>
      <c r="M10145" t="s">
        <v>20</v>
      </c>
      <c r="N10145" t="s">
        <v>4305</v>
      </c>
      <c r="O10145" t="s">
        <v>83</v>
      </c>
      <c r="P10145" t="s">
        <v>34409</v>
      </c>
      <c r="Q10145" t="s">
        <v>34410</v>
      </c>
      <c r="R10145" t="s">
        <v>34378</v>
      </c>
      <c r="S10145" s="2">
        <v>44134</v>
      </c>
    </row>
    <row r="10146" spans="2:19" x14ac:dyDescent="0.35">
      <c r="B10146" t="s">
        <v>24130</v>
      </c>
      <c r="D10146" t="str">
        <f>IF(ISNUMBER(SEARCH("UKRI",Table2[[#This Row],[SourcingOwnerEmail]])),"UKRI","UKSBS")</f>
        <v>UKSBS</v>
      </c>
      <c r="E10146" t="s">
        <v>11</v>
      </c>
      <c r="F10146" t="s">
        <v>86</v>
      </c>
      <c r="G10146" t="s">
        <v>81</v>
      </c>
      <c r="H10146" t="s">
        <v>24131</v>
      </c>
      <c r="I10146" s="2">
        <v>44137</v>
      </c>
      <c r="J10146" s="2">
        <v>44137</v>
      </c>
      <c r="L10146">
        <v>11613.45</v>
      </c>
      <c r="M10146" t="s">
        <v>20</v>
      </c>
      <c r="N10146" t="s">
        <v>21</v>
      </c>
      <c r="O10146" t="s">
        <v>34375</v>
      </c>
      <c r="P10146" t="s">
        <v>34882</v>
      </c>
      <c r="Q10146" t="s">
        <v>34883</v>
      </c>
      <c r="R10146" t="s">
        <v>34378</v>
      </c>
      <c r="S10146" s="2">
        <v>44137</v>
      </c>
    </row>
    <row r="10147" spans="2:19" x14ac:dyDescent="0.35">
      <c r="B10147" t="s">
        <v>24132</v>
      </c>
      <c r="D10147" t="str">
        <f>IF(ISNUMBER(SEARCH("UKRI",Table2[[#This Row],[SourcingOwnerEmail]])),"UKRI","UKSBS")</f>
        <v>UKSBS</v>
      </c>
      <c r="E10147" t="s">
        <v>11</v>
      </c>
      <c r="F10147" t="s">
        <v>237</v>
      </c>
      <c r="G10147" t="s">
        <v>24133</v>
      </c>
      <c r="H10147" t="s">
        <v>24134</v>
      </c>
      <c r="I10147" s="2">
        <v>44146</v>
      </c>
      <c r="J10147" s="2">
        <v>44179</v>
      </c>
      <c r="L10147">
        <v>13525</v>
      </c>
      <c r="M10147" t="s">
        <v>20</v>
      </c>
      <c r="N10147" t="s">
        <v>4305</v>
      </c>
      <c r="O10147" t="s">
        <v>34375</v>
      </c>
      <c r="P10147" t="s">
        <v>34590</v>
      </c>
      <c r="Q10147" t="s">
        <v>34591</v>
      </c>
      <c r="R10147" t="s">
        <v>34378</v>
      </c>
      <c r="S10147" s="2">
        <v>44146</v>
      </c>
    </row>
    <row r="10148" spans="2:19" x14ac:dyDescent="0.35">
      <c r="B10148" t="s">
        <v>24135</v>
      </c>
      <c r="D10148" t="str">
        <f>IF(ISNUMBER(SEARCH("UKRI",Table2[[#This Row],[SourcingOwnerEmail]])),"UKRI","UKSBS")</f>
        <v>UKSBS</v>
      </c>
      <c r="E10148" t="s">
        <v>11</v>
      </c>
      <c r="F10148" t="s">
        <v>237</v>
      </c>
      <c r="G10148" t="s">
        <v>1541</v>
      </c>
      <c r="H10148" t="s">
        <v>24136</v>
      </c>
      <c r="I10148" s="2">
        <v>44139</v>
      </c>
      <c r="J10148" s="2">
        <v>44162</v>
      </c>
      <c r="L10148">
        <v>10794.11</v>
      </c>
      <c r="M10148" t="s">
        <v>20</v>
      </c>
      <c r="N10148" t="s">
        <v>4305</v>
      </c>
      <c r="O10148" t="s">
        <v>83</v>
      </c>
      <c r="P10148" t="s">
        <v>34675</v>
      </c>
      <c r="Q10148" t="s">
        <v>34676</v>
      </c>
      <c r="R10148" t="s">
        <v>34378</v>
      </c>
      <c r="S10148" s="2">
        <v>44139</v>
      </c>
    </row>
    <row r="10149" spans="2:19" x14ac:dyDescent="0.35">
      <c r="B10149" t="s">
        <v>24137</v>
      </c>
      <c r="D10149" t="str">
        <f>IF(ISNUMBER(SEARCH("UKRI",Table2[[#This Row],[SourcingOwnerEmail]])),"UKRI","UKSBS")</f>
        <v>UKSBS</v>
      </c>
      <c r="E10149" t="s">
        <v>11</v>
      </c>
      <c r="F10149" t="s">
        <v>237</v>
      </c>
      <c r="G10149" t="s">
        <v>22960</v>
      </c>
      <c r="H10149" t="s">
        <v>24138</v>
      </c>
      <c r="I10149" s="2">
        <v>44139</v>
      </c>
      <c r="J10149" s="2">
        <v>44196</v>
      </c>
      <c r="L10149">
        <v>22343</v>
      </c>
      <c r="M10149" t="s">
        <v>20</v>
      </c>
      <c r="N10149" t="s">
        <v>4305</v>
      </c>
      <c r="O10149" t="s">
        <v>83</v>
      </c>
      <c r="P10149" t="s">
        <v>34849</v>
      </c>
      <c r="Q10149" t="s">
        <v>34850</v>
      </c>
      <c r="R10149" t="s">
        <v>34378</v>
      </c>
      <c r="S10149" s="2">
        <v>44139</v>
      </c>
    </row>
    <row r="10150" spans="2:19" x14ac:dyDescent="0.35">
      <c r="B10150" t="s">
        <v>24139</v>
      </c>
      <c r="D10150" t="str">
        <f>IF(ISNUMBER(SEARCH("UKRI",Table2[[#This Row],[SourcingOwnerEmail]])),"UKRI","UKSBS")</f>
        <v>UKSBS</v>
      </c>
      <c r="E10150" t="s">
        <v>11</v>
      </c>
      <c r="F10150" t="s">
        <v>237</v>
      </c>
      <c r="G10150" t="s">
        <v>12056</v>
      </c>
      <c r="H10150" t="s">
        <v>24140</v>
      </c>
      <c r="I10150" s="2">
        <v>44139</v>
      </c>
      <c r="J10150" s="2">
        <v>44253</v>
      </c>
      <c r="L10150">
        <v>30725</v>
      </c>
      <c r="M10150" t="s">
        <v>20</v>
      </c>
      <c r="N10150" t="s">
        <v>4305</v>
      </c>
      <c r="O10150" t="s">
        <v>83</v>
      </c>
      <c r="P10150" t="s">
        <v>34849</v>
      </c>
      <c r="Q10150" t="s">
        <v>34850</v>
      </c>
      <c r="R10150" t="s">
        <v>34378</v>
      </c>
      <c r="S10150" s="2">
        <v>44139</v>
      </c>
    </row>
    <row r="10151" spans="2:19" x14ac:dyDescent="0.35">
      <c r="B10151" t="s">
        <v>24141</v>
      </c>
      <c r="D10151" t="str">
        <f>IF(ISNUMBER(SEARCH("UKRI",Table2[[#This Row],[SourcingOwnerEmail]])),"UKRI","UKSBS")</f>
        <v>UKSBS</v>
      </c>
      <c r="E10151" t="s">
        <v>11</v>
      </c>
      <c r="F10151" t="s">
        <v>237</v>
      </c>
      <c r="G10151" t="s">
        <v>24142</v>
      </c>
      <c r="H10151" t="s">
        <v>24143</v>
      </c>
      <c r="I10151" s="2">
        <v>44144</v>
      </c>
      <c r="J10151" s="2">
        <v>44681</v>
      </c>
      <c r="K10151">
        <v>45023.8</v>
      </c>
      <c r="L10151">
        <v>45023.8</v>
      </c>
      <c r="M10151" t="s">
        <v>20</v>
      </c>
      <c r="N10151" t="s">
        <v>96</v>
      </c>
      <c r="O10151" t="s">
        <v>83</v>
      </c>
      <c r="P10151" t="s">
        <v>34409</v>
      </c>
      <c r="Q10151" t="s">
        <v>34410</v>
      </c>
      <c r="R10151" t="s">
        <v>34378</v>
      </c>
      <c r="S10151" s="2">
        <v>44144</v>
      </c>
    </row>
    <row r="10152" spans="2:19" x14ac:dyDescent="0.35">
      <c r="B10152" t="s">
        <v>24144</v>
      </c>
      <c r="D10152" t="str">
        <f>IF(ISNUMBER(SEARCH("UKRI",Table2[[#This Row],[SourcingOwnerEmail]])),"UKRI","UKSBS")</f>
        <v>UKSBS</v>
      </c>
      <c r="E10152" t="s">
        <v>11</v>
      </c>
      <c r="F10152" t="s">
        <v>237</v>
      </c>
      <c r="G10152" t="s">
        <v>13001</v>
      </c>
      <c r="H10152" t="s">
        <v>24145</v>
      </c>
      <c r="I10152" s="2">
        <v>44139</v>
      </c>
      <c r="J10152" s="2">
        <v>44227</v>
      </c>
      <c r="L10152">
        <v>23524</v>
      </c>
      <c r="M10152" t="s">
        <v>20</v>
      </c>
      <c r="N10152" t="s">
        <v>4305</v>
      </c>
      <c r="O10152" t="s">
        <v>83</v>
      </c>
      <c r="P10152" t="s">
        <v>34409</v>
      </c>
      <c r="Q10152" t="s">
        <v>34410</v>
      </c>
      <c r="R10152" t="s">
        <v>34378</v>
      </c>
      <c r="S10152" s="2">
        <v>44138</v>
      </c>
    </row>
    <row r="10153" spans="2:19" x14ac:dyDescent="0.35">
      <c r="B10153" t="s">
        <v>24146</v>
      </c>
      <c r="D10153" t="str">
        <f>IF(ISNUMBER(SEARCH("UKRI",Table2[[#This Row],[SourcingOwnerEmail]])),"UKRI","UKSBS")</f>
        <v>UKSBS</v>
      </c>
      <c r="E10153" t="s">
        <v>11</v>
      </c>
      <c r="F10153" t="s">
        <v>237</v>
      </c>
      <c r="G10153" t="s">
        <v>24147</v>
      </c>
      <c r="H10153" t="s">
        <v>24148</v>
      </c>
      <c r="I10153" s="2">
        <v>44141</v>
      </c>
      <c r="J10153" s="2">
        <v>44281</v>
      </c>
      <c r="L10153">
        <v>24839.63</v>
      </c>
      <c r="M10153" t="s">
        <v>20</v>
      </c>
      <c r="N10153" t="s">
        <v>4305</v>
      </c>
      <c r="O10153" t="s">
        <v>83</v>
      </c>
      <c r="P10153" t="s">
        <v>34849</v>
      </c>
      <c r="Q10153" t="s">
        <v>34850</v>
      </c>
      <c r="R10153" t="s">
        <v>34378</v>
      </c>
      <c r="S10153" s="2">
        <v>44141</v>
      </c>
    </row>
    <row r="10154" spans="2:19" x14ac:dyDescent="0.35">
      <c r="B10154" t="s">
        <v>24149</v>
      </c>
      <c r="D10154" t="str">
        <f>IF(ISNUMBER(SEARCH("UKRI",Table2[[#This Row],[SourcingOwnerEmail]])),"UKRI","UKSBS")</f>
        <v>UKSBS</v>
      </c>
      <c r="E10154" t="s">
        <v>11</v>
      </c>
      <c r="F10154" t="s">
        <v>75</v>
      </c>
      <c r="G10154" t="s">
        <v>24150</v>
      </c>
      <c r="H10154" t="s">
        <v>24151</v>
      </c>
      <c r="L10154">
        <v>24988.75</v>
      </c>
      <c r="M10154" t="s">
        <v>20</v>
      </c>
      <c r="N10154" t="s">
        <v>4305</v>
      </c>
      <c r="O10154" t="s">
        <v>83</v>
      </c>
      <c r="P10154" t="s">
        <v>34675</v>
      </c>
      <c r="Q10154" t="s">
        <v>34676</v>
      </c>
      <c r="R10154" t="s">
        <v>34378</v>
      </c>
      <c r="S10154" s="2">
        <v>44140</v>
      </c>
    </row>
    <row r="10155" spans="2:19" x14ac:dyDescent="0.35">
      <c r="B10155" t="s">
        <v>24152</v>
      </c>
      <c r="D10155" t="str">
        <f>IF(ISNUMBER(SEARCH("UKRI",Table2[[#This Row],[SourcingOwnerEmail]])),"UKRI","UKSBS")</f>
        <v>UKSBS</v>
      </c>
      <c r="E10155" t="s">
        <v>11</v>
      </c>
      <c r="F10155" t="s">
        <v>237</v>
      </c>
      <c r="G10155" t="s">
        <v>4850</v>
      </c>
      <c r="H10155" t="s">
        <v>24153</v>
      </c>
      <c r="I10155" s="2">
        <v>44140</v>
      </c>
      <c r="J10155" s="2">
        <v>44221</v>
      </c>
      <c r="L10155">
        <v>32765.1</v>
      </c>
      <c r="M10155" t="s">
        <v>20</v>
      </c>
      <c r="N10155" t="s">
        <v>4305</v>
      </c>
      <c r="O10155" t="s">
        <v>83</v>
      </c>
      <c r="P10155" t="s">
        <v>34675</v>
      </c>
      <c r="Q10155" t="s">
        <v>34676</v>
      </c>
      <c r="R10155" t="s">
        <v>34378</v>
      </c>
      <c r="S10155" s="2">
        <v>44140</v>
      </c>
    </row>
    <row r="10156" spans="2:19" x14ac:dyDescent="0.35">
      <c r="B10156" t="s">
        <v>24154</v>
      </c>
      <c r="D10156" t="str">
        <f>IF(ISNUMBER(SEARCH("UKRI",Table2[[#This Row],[SourcingOwnerEmail]])),"UKRI","UKSBS")</f>
        <v>UKSBS</v>
      </c>
      <c r="E10156" t="s">
        <v>11</v>
      </c>
      <c r="F10156" t="s">
        <v>93</v>
      </c>
      <c r="G10156" t="s">
        <v>24155</v>
      </c>
      <c r="H10156" t="s">
        <v>24156</v>
      </c>
      <c r="I10156" s="2">
        <v>44144</v>
      </c>
      <c r="J10156" s="2">
        <v>44286</v>
      </c>
      <c r="K10156">
        <v>49968</v>
      </c>
      <c r="L10156">
        <v>49968</v>
      </c>
      <c r="M10156" t="s">
        <v>20</v>
      </c>
      <c r="N10156" t="s">
        <v>4305</v>
      </c>
      <c r="O10156" t="s">
        <v>83</v>
      </c>
      <c r="P10156" t="s">
        <v>34461</v>
      </c>
      <c r="Q10156" t="s">
        <v>34641</v>
      </c>
      <c r="R10156" t="s">
        <v>34378</v>
      </c>
      <c r="S10156" s="2">
        <v>44144</v>
      </c>
    </row>
    <row r="10157" spans="2:19" x14ac:dyDescent="0.35">
      <c r="B10157" t="s">
        <v>24157</v>
      </c>
      <c r="D10157" t="str">
        <f>IF(ISNUMBER(SEARCH("UKRI",Table2[[#This Row],[SourcingOwnerEmail]])),"UKRI","UKSBS")</f>
        <v>UKSBS</v>
      </c>
      <c r="E10157" t="s">
        <v>11</v>
      </c>
      <c r="F10157" t="s">
        <v>93</v>
      </c>
      <c r="G10157" t="s">
        <v>20365</v>
      </c>
      <c r="H10157" t="s">
        <v>24158</v>
      </c>
      <c r="I10157" s="2">
        <v>44146</v>
      </c>
      <c r="J10157" s="2">
        <v>45241</v>
      </c>
      <c r="L10157">
        <v>22438.65</v>
      </c>
      <c r="M10157" t="s">
        <v>20</v>
      </c>
      <c r="N10157" t="s">
        <v>21</v>
      </c>
      <c r="O10157" t="s">
        <v>34375</v>
      </c>
      <c r="P10157" t="s">
        <v>34590</v>
      </c>
      <c r="Q10157" t="s">
        <v>34591</v>
      </c>
      <c r="R10157" t="s">
        <v>34378</v>
      </c>
      <c r="S10157" s="2">
        <v>44146</v>
      </c>
    </row>
    <row r="10158" spans="2:19" x14ac:dyDescent="0.35">
      <c r="B10158" t="s">
        <v>24159</v>
      </c>
      <c r="D10158" t="str">
        <f>IF(ISNUMBER(SEARCH("UKRI",Table2[[#This Row],[SourcingOwnerEmail]])),"UKRI","UKSBS")</f>
        <v>UKSBS</v>
      </c>
      <c r="E10158" t="s">
        <v>11</v>
      </c>
      <c r="F10158" t="s">
        <v>237</v>
      </c>
      <c r="G10158" t="s">
        <v>11862</v>
      </c>
      <c r="H10158" t="s">
        <v>24160</v>
      </c>
      <c r="I10158" s="2">
        <v>44148</v>
      </c>
      <c r="J10158" s="2">
        <v>44255</v>
      </c>
      <c r="L10158">
        <v>20048</v>
      </c>
      <c r="M10158" t="s">
        <v>20</v>
      </c>
      <c r="N10158" t="s">
        <v>4305</v>
      </c>
      <c r="O10158" t="s">
        <v>83</v>
      </c>
      <c r="P10158" t="s">
        <v>34409</v>
      </c>
      <c r="Q10158" t="s">
        <v>34410</v>
      </c>
      <c r="R10158" t="s">
        <v>34378</v>
      </c>
      <c r="S10158" s="2">
        <v>44148</v>
      </c>
    </row>
    <row r="10159" spans="2:19" x14ac:dyDescent="0.35">
      <c r="B10159" t="s">
        <v>24161</v>
      </c>
      <c r="D10159" t="str">
        <f>IF(ISNUMBER(SEARCH("UKRI",Table2[[#This Row],[SourcingOwnerEmail]])),"UKRI","UKSBS")</f>
        <v>UKSBS</v>
      </c>
      <c r="E10159" t="s">
        <v>11</v>
      </c>
      <c r="F10159" t="s">
        <v>237</v>
      </c>
      <c r="G10159" t="s">
        <v>13511</v>
      </c>
      <c r="H10159" t="s">
        <v>16298</v>
      </c>
      <c r="I10159" s="2">
        <v>44173</v>
      </c>
      <c r="J10159" s="2">
        <v>44210</v>
      </c>
      <c r="L10159">
        <v>20254.349999999999</v>
      </c>
      <c r="M10159" t="s">
        <v>20</v>
      </c>
      <c r="N10159" t="s">
        <v>4305</v>
      </c>
      <c r="O10159" t="s">
        <v>34375</v>
      </c>
      <c r="P10159" t="s">
        <v>34590</v>
      </c>
      <c r="Q10159" t="s">
        <v>34591</v>
      </c>
      <c r="R10159" t="s">
        <v>34378</v>
      </c>
      <c r="S10159" s="2">
        <v>44173</v>
      </c>
    </row>
    <row r="10160" spans="2:19" x14ac:dyDescent="0.35">
      <c r="B10160" t="s">
        <v>24162</v>
      </c>
      <c r="D10160" t="str">
        <f>IF(ISNUMBER(SEARCH("UKRI",Table2[[#This Row],[SourcingOwnerEmail]])),"UKRI","UKSBS")</f>
        <v>UKSBS</v>
      </c>
      <c r="E10160" t="s">
        <v>11</v>
      </c>
      <c r="F10160" t="s">
        <v>237</v>
      </c>
      <c r="G10160" t="s">
        <v>11031</v>
      </c>
      <c r="H10160" t="s">
        <v>24163</v>
      </c>
      <c r="I10160" s="2">
        <v>44141</v>
      </c>
      <c r="J10160" s="2">
        <v>44180</v>
      </c>
      <c r="L10160">
        <v>11100</v>
      </c>
      <c r="M10160" t="s">
        <v>20</v>
      </c>
      <c r="N10160" t="s">
        <v>4305</v>
      </c>
      <c r="O10160" t="s">
        <v>83</v>
      </c>
      <c r="P10160" t="s">
        <v>34675</v>
      </c>
      <c r="Q10160" t="s">
        <v>34676</v>
      </c>
      <c r="R10160" t="s">
        <v>34378</v>
      </c>
      <c r="S10160" s="2">
        <v>44141</v>
      </c>
    </row>
    <row r="10161" spans="2:19" ht="43.5" x14ac:dyDescent="0.35">
      <c r="B10161" t="s">
        <v>24164</v>
      </c>
      <c r="D10161" t="str">
        <f>IF(ISNUMBER(SEARCH("UKRI",Table2[[#This Row],[SourcingOwnerEmail]])),"UKRI","UKSBS")</f>
        <v>UKSBS</v>
      </c>
      <c r="E10161" t="s">
        <v>11</v>
      </c>
      <c r="F10161" t="s">
        <v>237</v>
      </c>
      <c r="G10161" s="3" t="s">
        <v>24165</v>
      </c>
      <c r="H10161" t="s">
        <v>24166</v>
      </c>
      <c r="I10161" s="2">
        <v>44151</v>
      </c>
      <c r="J10161" s="2">
        <v>44232</v>
      </c>
      <c r="L10161">
        <v>13625</v>
      </c>
      <c r="M10161" t="s">
        <v>20</v>
      </c>
      <c r="N10161" t="s">
        <v>4305</v>
      </c>
      <c r="O10161" t="s">
        <v>83</v>
      </c>
      <c r="P10161" t="s">
        <v>34849</v>
      </c>
      <c r="Q10161" t="s">
        <v>34850</v>
      </c>
      <c r="R10161" t="s">
        <v>34378</v>
      </c>
      <c r="S10161" s="2">
        <v>44158</v>
      </c>
    </row>
    <row r="10162" spans="2:19" x14ac:dyDescent="0.35">
      <c r="B10162" t="s">
        <v>24167</v>
      </c>
      <c r="D10162" t="str">
        <f>IF(ISNUMBER(SEARCH("UKRI",Table2[[#This Row],[SourcingOwnerEmail]])),"UKRI","UKSBS")</f>
        <v>UKSBS</v>
      </c>
      <c r="E10162" t="s">
        <v>11</v>
      </c>
      <c r="F10162" t="s">
        <v>237</v>
      </c>
      <c r="G10162" t="s">
        <v>23218</v>
      </c>
      <c r="H10162" t="s">
        <v>24012</v>
      </c>
      <c r="I10162" s="2">
        <v>44146</v>
      </c>
      <c r="J10162" s="2">
        <v>44231</v>
      </c>
      <c r="L10162">
        <v>12698</v>
      </c>
      <c r="M10162" t="s">
        <v>20</v>
      </c>
      <c r="N10162" t="s">
        <v>4305</v>
      </c>
      <c r="O10162" t="s">
        <v>83</v>
      </c>
      <c r="P10162" t="s">
        <v>34403</v>
      </c>
      <c r="Q10162" t="s">
        <v>34404</v>
      </c>
      <c r="R10162" t="s">
        <v>34378</v>
      </c>
      <c r="S10162" s="2">
        <v>44146</v>
      </c>
    </row>
    <row r="10163" spans="2:19" x14ac:dyDescent="0.35">
      <c r="B10163" t="s">
        <v>24168</v>
      </c>
      <c r="D10163" t="str">
        <f>IF(ISNUMBER(SEARCH("UKRI",Table2[[#This Row],[SourcingOwnerEmail]])),"UKRI","UKSBS")</f>
        <v>UKSBS</v>
      </c>
      <c r="E10163" t="s">
        <v>11</v>
      </c>
      <c r="F10163" t="s">
        <v>237</v>
      </c>
      <c r="G10163" t="s">
        <v>7117</v>
      </c>
      <c r="H10163" t="s">
        <v>24169</v>
      </c>
      <c r="I10163" s="2">
        <v>44151</v>
      </c>
      <c r="J10163" s="2">
        <v>44153</v>
      </c>
      <c r="L10163">
        <v>17205</v>
      </c>
      <c r="M10163" t="s">
        <v>20</v>
      </c>
      <c r="N10163" t="s">
        <v>21</v>
      </c>
      <c r="O10163" t="s">
        <v>34375</v>
      </c>
      <c r="P10163" t="s">
        <v>34590</v>
      </c>
      <c r="Q10163" t="s">
        <v>34591</v>
      </c>
      <c r="R10163" t="s">
        <v>34378</v>
      </c>
      <c r="S10163" s="2">
        <v>44151</v>
      </c>
    </row>
    <row r="10164" spans="2:19" x14ac:dyDescent="0.35">
      <c r="B10164" t="s">
        <v>24170</v>
      </c>
      <c r="D10164" t="str">
        <f>IF(ISNUMBER(SEARCH("UKRI",Table2[[#This Row],[SourcingOwnerEmail]])),"UKRI","UKSBS")</f>
        <v>UKSBS</v>
      </c>
      <c r="E10164" t="s">
        <v>11</v>
      </c>
      <c r="F10164" t="s">
        <v>237</v>
      </c>
      <c r="G10164" t="s">
        <v>7117</v>
      </c>
      <c r="H10164" t="s">
        <v>24171</v>
      </c>
      <c r="I10164" s="2">
        <v>44145</v>
      </c>
      <c r="J10164" s="2">
        <v>44180</v>
      </c>
      <c r="L10164">
        <v>25505</v>
      </c>
      <c r="M10164" t="s">
        <v>20</v>
      </c>
      <c r="N10164" t="s">
        <v>4305</v>
      </c>
      <c r="O10164" t="s">
        <v>83</v>
      </c>
      <c r="P10164" t="s">
        <v>34675</v>
      </c>
      <c r="Q10164" t="s">
        <v>34676</v>
      </c>
      <c r="R10164" t="s">
        <v>34378</v>
      </c>
      <c r="S10164" s="2">
        <v>44145</v>
      </c>
    </row>
    <row r="10165" spans="2:19" x14ac:dyDescent="0.35">
      <c r="B10165" t="s">
        <v>24172</v>
      </c>
      <c r="D10165" t="str">
        <f>IF(ISNUMBER(SEARCH("UKRI",Table2[[#This Row],[SourcingOwnerEmail]])),"UKRI","UKSBS")</f>
        <v>UKSBS</v>
      </c>
      <c r="E10165" t="s">
        <v>11</v>
      </c>
      <c r="F10165" t="s">
        <v>469</v>
      </c>
      <c r="G10165" t="s">
        <v>6371</v>
      </c>
      <c r="H10165" t="s">
        <v>24173</v>
      </c>
      <c r="I10165" s="2">
        <v>44159</v>
      </c>
      <c r="J10165" s="2">
        <v>44183</v>
      </c>
      <c r="L10165">
        <v>10295.82</v>
      </c>
      <c r="M10165" t="s">
        <v>20</v>
      </c>
      <c r="N10165" t="s">
        <v>4305</v>
      </c>
      <c r="O10165" t="s">
        <v>34375</v>
      </c>
      <c r="P10165" t="s">
        <v>34590</v>
      </c>
      <c r="Q10165" t="s">
        <v>34591</v>
      </c>
      <c r="R10165" t="s">
        <v>34378</v>
      </c>
      <c r="S10165" s="2">
        <v>44159</v>
      </c>
    </row>
    <row r="10166" spans="2:19" x14ac:dyDescent="0.35">
      <c r="B10166" t="s">
        <v>24174</v>
      </c>
      <c r="D10166" t="str">
        <f>IF(ISNUMBER(SEARCH("UKRI",Table2[[#This Row],[SourcingOwnerEmail]])),"UKRI","UKSBS")</f>
        <v>UKSBS</v>
      </c>
      <c r="E10166" t="s">
        <v>11</v>
      </c>
      <c r="F10166" t="s">
        <v>469</v>
      </c>
      <c r="G10166" t="s">
        <v>11229</v>
      </c>
      <c r="H10166" t="s">
        <v>24175</v>
      </c>
      <c r="I10166" s="2">
        <v>44153</v>
      </c>
      <c r="J10166" s="2">
        <v>44204</v>
      </c>
      <c r="L10166">
        <v>11250</v>
      </c>
      <c r="M10166" t="s">
        <v>20</v>
      </c>
      <c r="N10166" t="s">
        <v>4305</v>
      </c>
      <c r="O10166" t="s">
        <v>83</v>
      </c>
      <c r="P10166" t="s">
        <v>34590</v>
      </c>
      <c r="Q10166" t="s">
        <v>34591</v>
      </c>
      <c r="R10166" t="s">
        <v>34378</v>
      </c>
      <c r="S10166" s="2">
        <v>44153</v>
      </c>
    </row>
    <row r="10167" spans="2:19" x14ac:dyDescent="0.35">
      <c r="B10167" t="s">
        <v>24176</v>
      </c>
      <c r="D10167" t="str">
        <f>IF(ISNUMBER(SEARCH("UKRI",Table2[[#This Row],[SourcingOwnerEmail]])),"UKRI","UKSBS")</f>
        <v>UKSBS</v>
      </c>
      <c r="E10167" t="s">
        <v>11</v>
      </c>
      <c r="F10167" t="s">
        <v>237</v>
      </c>
      <c r="G10167" t="s">
        <v>24177</v>
      </c>
      <c r="H10167" t="s">
        <v>24178</v>
      </c>
      <c r="I10167" s="2">
        <v>44148</v>
      </c>
      <c r="J10167" s="2">
        <v>44255</v>
      </c>
      <c r="L10167">
        <v>9212.9599999999991</v>
      </c>
      <c r="M10167" t="s">
        <v>20</v>
      </c>
      <c r="N10167" t="s">
        <v>4305</v>
      </c>
      <c r="O10167" t="s">
        <v>83</v>
      </c>
      <c r="P10167" t="s">
        <v>34409</v>
      </c>
      <c r="Q10167" t="s">
        <v>34410</v>
      </c>
      <c r="R10167" t="s">
        <v>34378</v>
      </c>
      <c r="S10167" s="2">
        <v>44148</v>
      </c>
    </row>
    <row r="10168" spans="2:19" x14ac:dyDescent="0.35">
      <c r="B10168" t="s">
        <v>24179</v>
      </c>
      <c r="D10168" t="str">
        <f>IF(ISNUMBER(SEARCH("UKRI",Table2[[#This Row],[SourcingOwnerEmail]])),"UKRI","UKSBS")</f>
        <v>UKSBS</v>
      </c>
      <c r="E10168" t="s">
        <v>11</v>
      </c>
      <c r="F10168" t="s">
        <v>75</v>
      </c>
      <c r="G10168" t="s">
        <v>101</v>
      </c>
      <c r="H10168" t="s">
        <v>24180</v>
      </c>
      <c r="I10168" s="2">
        <v>44161</v>
      </c>
      <c r="J10168" s="2">
        <v>44525</v>
      </c>
      <c r="K10168">
        <v>33238</v>
      </c>
      <c r="L10168">
        <v>33238</v>
      </c>
      <c r="M10168" t="s">
        <v>20</v>
      </c>
      <c r="N10168" t="s">
        <v>4305</v>
      </c>
      <c r="O10168" t="s">
        <v>34387</v>
      </c>
      <c r="P10168" t="s">
        <v>34409</v>
      </c>
      <c r="Q10168" t="s">
        <v>34410</v>
      </c>
      <c r="R10168" t="s">
        <v>34378</v>
      </c>
      <c r="S10168" s="2">
        <v>44161</v>
      </c>
    </row>
    <row r="10169" spans="2:19" x14ac:dyDescent="0.35">
      <c r="B10169" t="s">
        <v>24181</v>
      </c>
      <c r="D10169" t="str">
        <f>IF(ISNUMBER(SEARCH("UKRI",Table2[[#This Row],[SourcingOwnerEmail]])),"UKRI","UKSBS")</f>
        <v>UKSBS</v>
      </c>
      <c r="E10169" t="s">
        <v>11</v>
      </c>
      <c r="F10169" t="s">
        <v>93</v>
      </c>
      <c r="G10169" t="s">
        <v>23684</v>
      </c>
      <c r="H10169" t="s">
        <v>24182</v>
      </c>
      <c r="I10169" s="2">
        <v>44151</v>
      </c>
      <c r="J10169" s="2">
        <v>44151</v>
      </c>
      <c r="L10169">
        <v>24444.31</v>
      </c>
      <c r="M10169" t="s">
        <v>20</v>
      </c>
      <c r="N10169" t="s">
        <v>4305</v>
      </c>
      <c r="O10169" t="s">
        <v>83</v>
      </c>
      <c r="P10169" t="s">
        <v>34849</v>
      </c>
      <c r="Q10169" t="s">
        <v>34850</v>
      </c>
      <c r="R10169" t="s">
        <v>34378</v>
      </c>
      <c r="S10169" s="2">
        <v>44151</v>
      </c>
    </row>
    <row r="10170" spans="2:19" x14ac:dyDescent="0.35">
      <c r="B10170" t="s">
        <v>24183</v>
      </c>
      <c r="D10170" t="str">
        <f>IF(ISNUMBER(SEARCH("UKRI",Table2[[#This Row],[SourcingOwnerEmail]])),"UKRI","UKSBS")</f>
        <v>UKSBS</v>
      </c>
      <c r="E10170" t="s">
        <v>11</v>
      </c>
      <c r="F10170" t="s">
        <v>237</v>
      </c>
      <c r="G10170" t="s">
        <v>11826</v>
      </c>
      <c r="H10170" t="s">
        <v>24184</v>
      </c>
      <c r="I10170" s="2">
        <v>44154</v>
      </c>
      <c r="J10170" s="2">
        <v>44295</v>
      </c>
      <c r="L10170">
        <v>13650.4</v>
      </c>
      <c r="M10170" t="s">
        <v>20</v>
      </c>
      <c r="N10170" t="s">
        <v>4305</v>
      </c>
      <c r="O10170" t="s">
        <v>83</v>
      </c>
      <c r="P10170" t="s">
        <v>34590</v>
      </c>
      <c r="Q10170" t="s">
        <v>34591</v>
      </c>
      <c r="R10170" t="s">
        <v>34378</v>
      </c>
      <c r="S10170" s="2">
        <v>44154</v>
      </c>
    </row>
    <row r="10171" spans="2:19" x14ac:dyDescent="0.35">
      <c r="B10171" t="s">
        <v>24185</v>
      </c>
      <c r="D10171" t="str">
        <f>IF(ISNUMBER(SEARCH("UKRI",Table2[[#This Row],[SourcingOwnerEmail]])),"UKRI","UKSBS")</f>
        <v>UKSBS</v>
      </c>
      <c r="E10171" t="s">
        <v>11</v>
      </c>
      <c r="F10171" t="s">
        <v>237</v>
      </c>
      <c r="G10171" t="s">
        <v>23218</v>
      </c>
      <c r="H10171" t="s">
        <v>24186</v>
      </c>
      <c r="I10171" s="2">
        <v>44160</v>
      </c>
      <c r="J10171" s="2">
        <v>44267</v>
      </c>
      <c r="L10171">
        <v>23874</v>
      </c>
      <c r="M10171" t="s">
        <v>20</v>
      </c>
      <c r="N10171" t="s">
        <v>4305</v>
      </c>
      <c r="O10171" t="s">
        <v>83</v>
      </c>
      <c r="P10171" t="s">
        <v>34849</v>
      </c>
      <c r="Q10171" t="s">
        <v>34850</v>
      </c>
      <c r="R10171" t="s">
        <v>34378</v>
      </c>
      <c r="S10171" s="2">
        <v>44160</v>
      </c>
    </row>
    <row r="10172" spans="2:19" x14ac:dyDescent="0.35">
      <c r="B10172" t="s">
        <v>24187</v>
      </c>
      <c r="D10172" t="str">
        <f>IF(ISNUMBER(SEARCH("UKRI",Table2[[#This Row],[SourcingOwnerEmail]])),"UKRI","UKSBS")</f>
        <v>UKSBS</v>
      </c>
      <c r="E10172" t="s">
        <v>11</v>
      </c>
      <c r="F10172" t="s">
        <v>93</v>
      </c>
      <c r="G10172" t="s">
        <v>13054</v>
      </c>
      <c r="H10172" t="s">
        <v>24188</v>
      </c>
      <c r="I10172" s="2">
        <v>44160</v>
      </c>
      <c r="J10172" s="2">
        <v>44524</v>
      </c>
      <c r="K10172">
        <v>32702.76</v>
      </c>
      <c r="L10172">
        <v>32702.76</v>
      </c>
      <c r="M10172" t="s">
        <v>20</v>
      </c>
      <c r="N10172" t="s">
        <v>4305</v>
      </c>
      <c r="O10172" t="s">
        <v>83</v>
      </c>
      <c r="P10172" t="s">
        <v>34409</v>
      </c>
      <c r="Q10172" t="s">
        <v>34410</v>
      </c>
      <c r="R10172" t="s">
        <v>34378</v>
      </c>
      <c r="S10172" s="2">
        <v>44160</v>
      </c>
    </row>
    <row r="10173" spans="2:19" x14ac:dyDescent="0.35">
      <c r="B10173" t="s">
        <v>24189</v>
      </c>
      <c r="D10173" t="str">
        <f>IF(ISNUMBER(SEARCH("UKRI",Table2[[#This Row],[SourcingOwnerEmail]])),"UKRI","UKSBS")</f>
        <v>UKSBS</v>
      </c>
      <c r="E10173" t="s">
        <v>11</v>
      </c>
      <c r="F10173" t="s">
        <v>237</v>
      </c>
      <c r="G10173" t="s">
        <v>22914</v>
      </c>
      <c r="H10173" t="s">
        <v>24190</v>
      </c>
      <c r="I10173" s="2">
        <v>44159</v>
      </c>
      <c r="J10173" s="2">
        <v>44227</v>
      </c>
      <c r="L10173">
        <v>16895</v>
      </c>
      <c r="M10173" t="s">
        <v>20</v>
      </c>
      <c r="N10173" t="s">
        <v>4305</v>
      </c>
      <c r="O10173" t="s">
        <v>83</v>
      </c>
      <c r="P10173" t="s">
        <v>34409</v>
      </c>
      <c r="Q10173" t="s">
        <v>34410</v>
      </c>
      <c r="R10173" t="s">
        <v>34378</v>
      </c>
      <c r="S10173" s="2">
        <v>44158</v>
      </c>
    </row>
    <row r="10174" spans="2:19" x14ac:dyDescent="0.35">
      <c r="B10174" t="s">
        <v>24191</v>
      </c>
      <c r="D10174" t="str">
        <f>IF(ISNUMBER(SEARCH("UKRI",Table2[[#This Row],[SourcingOwnerEmail]])),"UKRI","UKSBS")</f>
        <v>UKSBS</v>
      </c>
      <c r="E10174" t="s">
        <v>11</v>
      </c>
      <c r="F10174" t="s">
        <v>237</v>
      </c>
      <c r="G10174" t="s">
        <v>24192</v>
      </c>
      <c r="H10174" t="s">
        <v>24193</v>
      </c>
      <c r="I10174" s="2">
        <v>44166</v>
      </c>
      <c r="J10174" s="2">
        <v>44183</v>
      </c>
      <c r="L10174">
        <v>10002</v>
      </c>
      <c r="M10174" t="s">
        <v>20</v>
      </c>
      <c r="N10174" t="s">
        <v>4305</v>
      </c>
      <c r="O10174" t="s">
        <v>34375</v>
      </c>
      <c r="P10174" t="s">
        <v>34590</v>
      </c>
      <c r="Q10174" t="s">
        <v>34591</v>
      </c>
      <c r="R10174" t="s">
        <v>34378</v>
      </c>
      <c r="S10174" s="2">
        <v>44166</v>
      </c>
    </row>
    <row r="10175" spans="2:19" x14ac:dyDescent="0.35">
      <c r="B10175" t="s">
        <v>24194</v>
      </c>
      <c r="D10175" t="str">
        <f>IF(ISNUMBER(SEARCH("UKRI",Table2[[#This Row],[SourcingOwnerEmail]])),"UKRI","UKSBS")</f>
        <v>UKSBS</v>
      </c>
      <c r="E10175" t="s">
        <v>11</v>
      </c>
      <c r="F10175" t="s">
        <v>75</v>
      </c>
      <c r="G10175" t="s">
        <v>24195</v>
      </c>
      <c r="H10175" t="s">
        <v>24196</v>
      </c>
      <c r="I10175" s="2">
        <v>44160</v>
      </c>
      <c r="J10175" s="2">
        <v>44165</v>
      </c>
      <c r="L10175">
        <v>21797.4</v>
      </c>
      <c r="M10175" t="s">
        <v>20</v>
      </c>
      <c r="N10175" t="s">
        <v>4305</v>
      </c>
      <c r="O10175" t="s">
        <v>83</v>
      </c>
      <c r="P10175" t="s">
        <v>34849</v>
      </c>
      <c r="Q10175" t="s">
        <v>34850</v>
      </c>
      <c r="R10175" t="s">
        <v>34378</v>
      </c>
      <c r="S10175" s="2">
        <v>44160</v>
      </c>
    </row>
    <row r="10176" spans="2:19" x14ac:dyDescent="0.35">
      <c r="B10176" t="s">
        <v>24197</v>
      </c>
      <c r="D10176" t="str">
        <f>IF(ISNUMBER(SEARCH("UKRI",Table2[[#This Row],[SourcingOwnerEmail]])),"UKRI","UKSBS")</f>
        <v>UKSBS</v>
      </c>
      <c r="E10176" t="s">
        <v>11</v>
      </c>
      <c r="F10176" t="s">
        <v>340</v>
      </c>
      <c r="G10176" t="s">
        <v>9855</v>
      </c>
      <c r="H10176" t="s">
        <v>24198</v>
      </c>
      <c r="I10176" s="2">
        <v>44174</v>
      </c>
      <c r="J10176" s="2">
        <v>44174</v>
      </c>
      <c r="L10176">
        <v>43800</v>
      </c>
      <c r="M10176" t="s">
        <v>20</v>
      </c>
      <c r="N10176" t="s">
        <v>4305</v>
      </c>
      <c r="O10176" t="s">
        <v>83</v>
      </c>
      <c r="P10176" t="s">
        <v>34849</v>
      </c>
      <c r="Q10176" t="s">
        <v>34850</v>
      </c>
      <c r="R10176" t="s">
        <v>34378</v>
      </c>
      <c r="S10176" s="2">
        <v>44174</v>
      </c>
    </row>
    <row r="10177" spans="2:19" x14ac:dyDescent="0.35">
      <c r="B10177" t="s">
        <v>24199</v>
      </c>
      <c r="D10177" t="str">
        <f>IF(ISNUMBER(SEARCH("UKRI",Table2[[#This Row],[SourcingOwnerEmail]])),"UKRI","UKSBS")</f>
        <v>UKSBS</v>
      </c>
      <c r="E10177" t="s">
        <v>11</v>
      </c>
      <c r="F10177" t="s">
        <v>237</v>
      </c>
      <c r="G10177" t="s">
        <v>16453</v>
      </c>
      <c r="H10177" t="s">
        <v>24200</v>
      </c>
      <c r="I10177" s="2">
        <v>44172</v>
      </c>
      <c r="J10177" s="2">
        <v>44255</v>
      </c>
      <c r="L10177">
        <v>20199.060000000001</v>
      </c>
      <c r="M10177" t="s">
        <v>20</v>
      </c>
      <c r="N10177" t="s">
        <v>21</v>
      </c>
      <c r="O10177" t="s">
        <v>83</v>
      </c>
      <c r="P10177" t="s">
        <v>34409</v>
      </c>
      <c r="Q10177" t="s">
        <v>34410</v>
      </c>
      <c r="R10177" t="s">
        <v>34378</v>
      </c>
      <c r="S10177" s="2">
        <v>44169</v>
      </c>
    </row>
    <row r="10178" spans="2:19" x14ac:dyDescent="0.35">
      <c r="B10178" t="s">
        <v>24201</v>
      </c>
      <c r="D10178" t="str">
        <f>IF(ISNUMBER(SEARCH("UKRI",Table2[[#This Row],[SourcingOwnerEmail]])),"UKRI","UKSBS")</f>
        <v>UKSBS</v>
      </c>
      <c r="E10178" t="s">
        <v>11</v>
      </c>
      <c r="F10178" t="s">
        <v>237</v>
      </c>
      <c r="G10178" t="s">
        <v>16631</v>
      </c>
      <c r="H10178" t="s">
        <v>24202</v>
      </c>
      <c r="I10178" s="2">
        <v>44161</v>
      </c>
      <c r="J10178" s="2">
        <v>44287</v>
      </c>
      <c r="L10178">
        <v>16341.75</v>
      </c>
      <c r="M10178" t="s">
        <v>20</v>
      </c>
      <c r="N10178" t="s">
        <v>4305</v>
      </c>
      <c r="O10178" t="s">
        <v>83</v>
      </c>
      <c r="P10178" t="s">
        <v>34590</v>
      </c>
      <c r="Q10178" t="s">
        <v>34591</v>
      </c>
      <c r="R10178" t="s">
        <v>34378</v>
      </c>
      <c r="S10178" s="2">
        <v>44161</v>
      </c>
    </row>
    <row r="10179" spans="2:19" x14ac:dyDescent="0.35">
      <c r="B10179" t="s">
        <v>24203</v>
      </c>
      <c r="D10179" t="str">
        <f>IF(ISNUMBER(SEARCH("UKRI",Table2[[#This Row],[SourcingOwnerEmail]])),"UKRI","UKSBS")</f>
        <v>UKSBS</v>
      </c>
      <c r="E10179" t="s">
        <v>11</v>
      </c>
      <c r="F10179" t="s">
        <v>237</v>
      </c>
      <c r="G10179" t="s">
        <v>642</v>
      </c>
      <c r="H10179" t="s">
        <v>24204</v>
      </c>
      <c r="I10179" s="2">
        <v>44169</v>
      </c>
      <c r="J10179" s="2">
        <v>44242</v>
      </c>
      <c r="L10179">
        <v>49904.94</v>
      </c>
      <c r="M10179" t="s">
        <v>20</v>
      </c>
      <c r="N10179" t="s">
        <v>4305</v>
      </c>
      <c r="O10179" t="s">
        <v>83</v>
      </c>
      <c r="P10179" t="s">
        <v>34849</v>
      </c>
      <c r="Q10179" t="s">
        <v>34850</v>
      </c>
      <c r="R10179" t="s">
        <v>34378</v>
      </c>
      <c r="S10179" s="2">
        <v>44169</v>
      </c>
    </row>
    <row r="10180" spans="2:19" x14ac:dyDescent="0.35">
      <c r="B10180" t="s">
        <v>24205</v>
      </c>
      <c r="D10180" t="str">
        <f>IF(ISNUMBER(SEARCH("UKRI",Table2[[#This Row],[SourcingOwnerEmail]])),"UKRI","UKSBS")</f>
        <v>UKSBS</v>
      </c>
      <c r="E10180" t="s">
        <v>11</v>
      </c>
      <c r="F10180" t="s">
        <v>444</v>
      </c>
      <c r="G10180" t="s">
        <v>24206</v>
      </c>
      <c r="H10180" t="s">
        <v>24207</v>
      </c>
      <c r="I10180" s="2">
        <v>44159</v>
      </c>
      <c r="J10180" s="2">
        <v>44227</v>
      </c>
      <c r="L10180">
        <v>10985</v>
      </c>
      <c r="M10180" t="s">
        <v>20</v>
      </c>
      <c r="N10180" t="s">
        <v>4305</v>
      </c>
      <c r="O10180" t="s">
        <v>83</v>
      </c>
      <c r="P10180" t="s">
        <v>34409</v>
      </c>
      <c r="Q10180" t="s">
        <v>34410</v>
      </c>
      <c r="R10180" t="s">
        <v>34378</v>
      </c>
      <c r="S10180" s="2">
        <v>44158</v>
      </c>
    </row>
    <row r="10181" spans="2:19" x14ac:dyDescent="0.35">
      <c r="B10181" t="s">
        <v>24208</v>
      </c>
      <c r="D10181" t="str">
        <f>IF(ISNUMBER(SEARCH("UKRI",Table2[[#This Row],[SourcingOwnerEmail]])),"UKRI","UKSBS")</f>
        <v>UKSBS</v>
      </c>
      <c r="E10181" t="s">
        <v>11</v>
      </c>
      <c r="F10181" t="s">
        <v>237</v>
      </c>
      <c r="G10181" t="s">
        <v>22489</v>
      </c>
      <c r="H10181" t="s">
        <v>24209</v>
      </c>
      <c r="I10181" s="2">
        <v>44160</v>
      </c>
      <c r="J10181" s="2">
        <v>44524</v>
      </c>
      <c r="L10181">
        <v>20248.8</v>
      </c>
      <c r="M10181" t="s">
        <v>20</v>
      </c>
      <c r="N10181" t="s">
        <v>4305</v>
      </c>
      <c r="O10181" t="s">
        <v>83</v>
      </c>
      <c r="P10181" t="s">
        <v>34409</v>
      </c>
      <c r="Q10181" t="s">
        <v>34410</v>
      </c>
      <c r="R10181" t="s">
        <v>34378</v>
      </c>
      <c r="S10181" s="2">
        <v>44160</v>
      </c>
    </row>
    <row r="10182" spans="2:19" x14ac:dyDescent="0.35">
      <c r="B10182" t="s">
        <v>24210</v>
      </c>
      <c r="D10182" t="str">
        <f>IF(ISNUMBER(SEARCH("UKRI",Table2[[#This Row],[SourcingOwnerEmail]])),"UKRI","UKSBS")</f>
        <v>UKSBS</v>
      </c>
      <c r="E10182" t="s">
        <v>11</v>
      </c>
      <c r="F10182" t="s">
        <v>75</v>
      </c>
      <c r="G10182" t="s">
        <v>84</v>
      </c>
      <c r="H10182" t="s">
        <v>24211</v>
      </c>
      <c r="I10182" s="2">
        <v>44158</v>
      </c>
      <c r="J10182" s="2">
        <v>44522</v>
      </c>
      <c r="L10182">
        <v>16006.9</v>
      </c>
      <c r="M10182" t="s">
        <v>20</v>
      </c>
      <c r="N10182" t="s">
        <v>4305</v>
      </c>
      <c r="O10182" t="s">
        <v>83</v>
      </c>
      <c r="P10182" t="s">
        <v>34409</v>
      </c>
      <c r="Q10182" t="s">
        <v>34410</v>
      </c>
      <c r="R10182" t="s">
        <v>34378</v>
      </c>
      <c r="S10182" s="2">
        <v>44158</v>
      </c>
    </row>
    <row r="10183" spans="2:19" x14ac:dyDescent="0.35">
      <c r="B10183" t="s">
        <v>24212</v>
      </c>
      <c r="D10183" t="str">
        <f>IF(ISNUMBER(SEARCH("UKRI",Table2[[#This Row],[SourcingOwnerEmail]])),"UKRI","UKSBS")</f>
        <v>UKSBS</v>
      </c>
      <c r="E10183" t="s">
        <v>11</v>
      </c>
      <c r="F10183" t="s">
        <v>237</v>
      </c>
      <c r="G10183" t="s">
        <v>18931</v>
      </c>
      <c r="H10183" t="s">
        <v>24213</v>
      </c>
      <c r="I10183" s="2">
        <v>44167</v>
      </c>
      <c r="J10183" s="2">
        <v>44286</v>
      </c>
      <c r="L10183">
        <v>18150</v>
      </c>
      <c r="M10183" t="s">
        <v>20</v>
      </c>
      <c r="N10183" t="s">
        <v>4305</v>
      </c>
      <c r="O10183" t="s">
        <v>83</v>
      </c>
      <c r="P10183" t="s">
        <v>34409</v>
      </c>
      <c r="Q10183" t="s">
        <v>34410</v>
      </c>
      <c r="R10183" t="s">
        <v>34378</v>
      </c>
      <c r="S10183" s="2">
        <v>44167</v>
      </c>
    </row>
    <row r="10184" spans="2:19" x14ac:dyDescent="0.35">
      <c r="B10184" t="s">
        <v>24214</v>
      </c>
      <c r="D10184" t="str">
        <f>IF(ISNUMBER(SEARCH("UKRI",Table2[[#This Row],[SourcingOwnerEmail]])),"UKRI","UKSBS")</f>
        <v>UKSBS</v>
      </c>
      <c r="E10184" t="s">
        <v>11</v>
      </c>
      <c r="F10184" t="s">
        <v>237</v>
      </c>
      <c r="G10184" t="s">
        <v>554</v>
      </c>
      <c r="H10184" t="s">
        <v>24215</v>
      </c>
      <c r="I10184" s="2">
        <v>44161</v>
      </c>
      <c r="J10184" s="2">
        <v>44225</v>
      </c>
      <c r="L10184">
        <v>36214</v>
      </c>
      <c r="M10184" t="s">
        <v>20</v>
      </c>
      <c r="N10184" t="s">
        <v>4305</v>
      </c>
      <c r="O10184" t="s">
        <v>83</v>
      </c>
      <c r="P10184" t="s">
        <v>34849</v>
      </c>
      <c r="Q10184" t="s">
        <v>34850</v>
      </c>
      <c r="R10184" t="s">
        <v>34378</v>
      </c>
      <c r="S10184" s="2">
        <v>44161</v>
      </c>
    </row>
    <row r="10185" spans="2:19" x14ac:dyDescent="0.35">
      <c r="B10185" t="s">
        <v>24216</v>
      </c>
      <c r="D10185" t="str">
        <f>IF(ISNUMBER(SEARCH("UKRI",Table2[[#This Row],[SourcingOwnerEmail]])),"UKRI","UKSBS")</f>
        <v>UKSBS</v>
      </c>
      <c r="E10185" t="s">
        <v>11</v>
      </c>
      <c r="F10185" t="s">
        <v>237</v>
      </c>
      <c r="G10185" t="s">
        <v>13165</v>
      </c>
      <c r="H10185" t="s">
        <v>24217</v>
      </c>
      <c r="I10185" s="2">
        <v>44169</v>
      </c>
      <c r="J10185" s="2">
        <v>44281</v>
      </c>
      <c r="L10185">
        <v>21178.7</v>
      </c>
      <c r="M10185" t="s">
        <v>20</v>
      </c>
      <c r="N10185" t="s">
        <v>21</v>
      </c>
      <c r="O10185" t="s">
        <v>83</v>
      </c>
      <c r="P10185" t="s">
        <v>34590</v>
      </c>
      <c r="Q10185" t="s">
        <v>34591</v>
      </c>
      <c r="R10185" t="s">
        <v>34378</v>
      </c>
      <c r="S10185" s="2">
        <v>44169</v>
      </c>
    </row>
    <row r="10186" spans="2:19" x14ac:dyDescent="0.35">
      <c r="B10186" t="s">
        <v>24218</v>
      </c>
      <c r="D10186" t="str">
        <f>IF(ISNUMBER(SEARCH("UKRI",Table2[[#This Row],[SourcingOwnerEmail]])),"UKRI","UKSBS")</f>
        <v>UKSBS</v>
      </c>
      <c r="E10186" t="s">
        <v>11</v>
      </c>
      <c r="F10186" t="s">
        <v>444</v>
      </c>
      <c r="G10186" t="s">
        <v>4892</v>
      </c>
      <c r="H10186" t="s">
        <v>24219</v>
      </c>
      <c r="I10186" s="2">
        <v>44173</v>
      </c>
      <c r="J10186" s="2">
        <v>44185</v>
      </c>
      <c r="L10186">
        <v>20468.099999999999</v>
      </c>
      <c r="M10186" t="s">
        <v>20</v>
      </c>
      <c r="N10186" t="s">
        <v>4305</v>
      </c>
      <c r="O10186" t="s">
        <v>34375</v>
      </c>
      <c r="P10186" t="s">
        <v>34590</v>
      </c>
      <c r="Q10186" t="s">
        <v>34591</v>
      </c>
      <c r="R10186" t="s">
        <v>34378</v>
      </c>
      <c r="S10186" s="2">
        <v>44173</v>
      </c>
    </row>
    <row r="10187" spans="2:19" x14ac:dyDescent="0.35">
      <c r="B10187" t="s">
        <v>24220</v>
      </c>
      <c r="D10187" t="str">
        <f>IF(ISNUMBER(SEARCH("UKRI",Table2[[#This Row],[SourcingOwnerEmail]])),"UKRI","UKSBS")</f>
        <v>UKSBS</v>
      </c>
      <c r="E10187" t="s">
        <v>11</v>
      </c>
      <c r="F10187" t="s">
        <v>93</v>
      </c>
      <c r="G10187" t="s">
        <v>20715</v>
      </c>
      <c r="H10187" t="s">
        <v>24221</v>
      </c>
      <c r="I10187" s="2">
        <v>44180</v>
      </c>
      <c r="J10187" s="2">
        <v>44227</v>
      </c>
      <c r="L10187">
        <v>38249.599999999999</v>
      </c>
      <c r="M10187" t="s">
        <v>20</v>
      </c>
      <c r="N10187" t="s">
        <v>4305</v>
      </c>
      <c r="O10187" t="s">
        <v>83</v>
      </c>
      <c r="P10187" t="s">
        <v>34663</v>
      </c>
      <c r="Q10187" t="s">
        <v>34664</v>
      </c>
      <c r="R10187" t="s">
        <v>34378</v>
      </c>
      <c r="S10187" s="2">
        <v>44181</v>
      </c>
    </row>
    <row r="10188" spans="2:19" x14ac:dyDescent="0.35">
      <c r="B10188" t="s">
        <v>24222</v>
      </c>
      <c r="D10188" t="str">
        <f>IF(ISNUMBER(SEARCH("UKRI",Table2[[#This Row],[SourcingOwnerEmail]])),"UKRI","UKSBS")</f>
        <v>UKSBS</v>
      </c>
      <c r="E10188" t="s">
        <v>11</v>
      </c>
      <c r="F10188" t="s">
        <v>237</v>
      </c>
      <c r="G10188" t="s">
        <v>1230</v>
      </c>
      <c r="H10188" t="s">
        <v>24223</v>
      </c>
      <c r="I10188" s="2">
        <v>44167</v>
      </c>
      <c r="J10188" s="2">
        <v>44253</v>
      </c>
      <c r="L10188">
        <v>20240</v>
      </c>
      <c r="M10188" t="s">
        <v>20</v>
      </c>
      <c r="N10188" t="s">
        <v>4305</v>
      </c>
      <c r="O10188" t="s">
        <v>83</v>
      </c>
      <c r="P10188" t="s">
        <v>34849</v>
      </c>
      <c r="Q10188" t="s">
        <v>34850</v>
      </c>
      <c r="R10188" t="s">
        <v>34378</v>
      </c>
      <c r="S10188" s="2">
        <v>44166</v>
      </c>
    </row>
    <row r="10189" spans="2:19" x14ac:dyDescent="0.35">
      <c r="B10189" t="s">
        <v>24224</v>
      </c>
      <c r="D10189" t="str">
        <f>IF(ISNUMBER(SEARCH("UKRI",Table2[[#This Row],[SourcingOwnerEmail]])),"UKRI","UKSBS")</f>
        <v>UKSBS</v>
      </c>
      <c r="E10189" t="s">
        <v>11</v>
      </c>
      <c r="F10189" t="s">
        <v>86</v>
      </c>
      <c r="G10189" t="s">
        <v>11859</v>
      </c>
      <c r="H10189" t="s">
        <v>24225</v>
      </c>
      <c r="I10189" s="2">
        <v>44172</v>
      </c>
      <c r="J10189" s="2">
        <v>44196</v>
      </c>
      <c r="L10189">
        <v>21675.23</v>
      </c>
      <c r="M10189" t="s">
        <v>20</v>
      </c>
      <c r="N10189" t="s">
        <v>4305</v>
      </c>
      <c r="O10189" t="s">
        <v>34375</v>
      </c>
      <c r="P10189" t="s">
        <v>34663</v>
      </c>
      <c r="Q10189" t="s">
        <v>34664</v>
      </c>
      <c r="R10189" t="s">
        <v>34378</v>
      </c>
      <c r="S10189" s="2">
        <v>44172</v>
      </c>
    </row>
    <row r="10190" spans="2:19" x14ac:dyDescent="0.35">
      <c r="B10190" t="s">
        <v>24226</v>
      </c>
      <c r="D10190" t="str">
        <f>IF(ISNUMBER(SEARCH("UKRI",Table2[[#This Row],[SourcingOwnerEmail]])),"UKRI","UKSBS")</f>
        <v>UKSBS</v>
      </c>
      <c r="E10190" t="s">
        <v>11</v>
      </c>
      <c r="F10190" t="s">
        <v>237</v>
      </c>
      <c r="G10190" t="s">
        <v>22066</v>
      </c>
      <c r="H10190" t="s">
        <v>24227</v>
      </c>
      <c r="I10190" s="2">
        <v>44166</v>
      </c>
      <c r="J10190" s="2">
        <v>44226</v>
      </c>
      <c r="L10190">
        <v>15979.9</v>
      </c>
      <c r="M10190" t="s">
        <v>20</v>
      </c>
      <c r="N10190" t="s">
        <v>4305</v>
      </c>
      <c r="O10190" t="s">
        <v>83</v>
      </c>
      <c r="P10190" t="s">
        <v>34663</v>
      </c>
      <c r="Q10190" t="s">
        <v>34664</v>
      </c>
      <c r="R10190" t="s">
        <v>34378</v>
      </c>
      <c r="S10190" s="2">
        <v>44166</v>
      </c>
    </row>
    <row r="10191" spans="2:19" x14ac:dyDescent="0.35">
      <c r="B10191" t="s">
        <v>24228</v>
      </c>
      <c r="D10191" t="str">
        <f>IF(ISNUMBER(SEARCH("UKRI",Table2[[#This Row],[SourcingOwnerEmail]])),"UKRI","UKSBS")</f>
        <v>UKSBS</v>
      </c>
      <c r="E10191" t="s">
        <v>11</v>
      </c>
      <c r="F10191" t="s">
        <v>237</v>
      </c>
      <c r="G10191" t="s">
        <v>24229</v>
      </c>
      <c r="H10191" t="s">
        <v>24230</v>
      </c>
      <c r="I10191" s="2">
        <v>44167</v>
      </c>
      <c r="J10191" s="2">
        <v>44196</v>
      </c>
      <c r="L10191">
        <v>11058</v>
      </c>
      <c r="M10191" t="s">
        <v>20</v>
      </c>
      <c r="N10191" t="s">
        <v>4305</v>
      </c>
      <c r="O10191" t="s">
        <v>83</v>
      </c>
      <c r="P10191" t="s">
        <v>34663</v>
      </c>
      <c r="Q10191" t="s">
        <v>34664</v>
      </c>
      <c r="R10191" t="s">
        <v>34378</v>
      </c>
      <c r="S10191" s="2">
        <v>44166</v>
      </c>
    </row>
    <row r="10192" spans="2:19" x14ac:dyDescent="0.35">
      <c r="B10192" t="s">
        <v>24231</v>
      </c>
      <c r="D10192" t="str">
        <f>IF(ISNUMBER(SEARCH("UKRI",Table2[[#This Row],[SourcingOwnerEmail]])),"UKRI","UKSBS")</f>
        <v>UKSBS</v>
      </c>
      <c r="E10192" t="s">
        <v>11</v>
      </c>
      <c r="F10192" t="s">
        <v>237</v>
      </c>
      <c r="G10192" t="s">
        <v>24232</v>
      </c>
      <c r="H10192" t="s">
        <v>24233</v>
      </c>
      <c r="I10192" s="2">
        <v>44169</v>
      </c>
      <c r="J10192" s="2">
        <v>44183</v>
      </c>
      <c r="L10192">
        <v>25600</v>
      </c>
      <c r="M10192" t="s">
        <v>20</v>
      </c>
      <c r="N10192" t="s">
        <v>4305</v>
      </c>
      <c r="O10192" t="s">
        <v>83</v>
      </c>
      <c r="P10192" t="s">
        <v>34849</v>
      </c>
      <c r="Q10192" t="s">
        <v>34850</v>
      </c>
      <c r="R10192" t="s">
        <v>34378</v>
      </c>
      <c r="S10192" s="2">
        <v>44169</v>
      </c>
    </row>
    <row r="10193" spans="2:19" x14ac:dyDescent="0.35">
      <c r="B10193" t="s">
        <v>24234</v>
      </c>
      <c r="D10193" t="str">
        <f>IF(ISNUMBER(SEARCH("UKRI",Table2[[#This Row],[SourcingOwnerEmail]])),"UKRI","UKSBS")</f>
        <v>UKSBS</v>
      </c>
      <c r="E10193" t="s">
        <v>11</v>
      </c>
      <c r="F10193" t="s">
        <v>237</v>
      </c>
      <c r="G10193" t="s">
        <v>13511</v>
      </c>
      <c r="H10193" t="s">
        <v>24235</v>
      </c>
      <c r="I10193" s="2">
        <v>44174</v>
      </c>
      <c r="J10193" s="2">
        <v>44207</v>
      </c>
      <c r="L10193">
        <v>17073</v>
      </c>
      <c r="M10193" t="s">
        <v>20</v>
      </c>
      <c r="N10193" t="s">
        <v>4305</v>
      </c>
      <c r="O10193" t="s">
        <v>34375</v>
      </c>
      <c r="P10193" t="s">
        <v>34590</v>
      </c>
      <c r="Q10193" t="s">
        <v>34591</v>
      </c>
      <c r="R10193" t="s">
        <v>34378</v>
      </c>
      <c r="S10193" s="2">
        <v>44174</v>
      </c>
    </row>
    <row r="10194" spans="2:19" x14ac:dyDescent="0.35">
      <c r="B10194" t="s">
        <v>24236</v>
      </c>
      <c r="D10194" t="str">
        <f>IF(ISNUMBER(SEARCH("UKRI",Table2[[#This Row],[SourcingOwnerEmail]])),"UKRI","UKSBS")</f>
        <v>UKSBS</v>
      </c>
      <c r="E10194" t="s">
        <v>11</v>
      </c>
      <c r="F10194" t="s">
        <v>75</v>
      </c>
      <c r="G10194" t="s">
        <v>101</v>
      </c>
      <c r="H10194" t="s">
        <v>24237</v>
      </c>
      <c r="I10194" s="2">
        <v>44173</v>
      </c>
      <c r="J10194" s="2">
        <v>44175</v>
      </c>
      <c r="L10194">
        <v>12796.72</v>
      </c>
      <c r="M10194" t="s">
        <v>20</v>
      </c>
      <c r="N10194" t="s">
        <v>4305</v>
      </c>
      <c r="O10194" t="s">
        <v>34375</v>
      </c>
      <c r="P10194" t="s">
        <v>34590</v>
      </c>
      <c r="Q10194" t="s">
        <v>34591</v>
      </c>
      <c r="R10194" t="s">
        <v>34378</v>
      </c>
      <c r="S10194" s="2">
        <v>44173</v>
      </c>
    </row>
    <row r="10195" spans="2:19" x14ac:dyDescent="0.35">
      <c r="B10195" t="s">
        <v>24238</v>
      </c>
      <c r="D10195" t="str">
        <f>IF(ISNUMBER(SEARCH("UKRI",Table2[[#This Row],[SourcingOwnerEmail]])),"UKRI","UKSBS")</f>
        <v>UKSBS</v>
      </c>
      <c r="E10195" t="s">
        <v>11</v>
      </c>
      <c r="F10195" t="s">
        <v>237</v>
      </c>
      <c r="G10195" t="s">
        <v>488</v>
      </c>
      <c r="H10195" t="s">
        <v>24239</v>
      </c>
      <c r="I10195" s="2">
        <v>44169</v>
      </c>
      <c r="J10195" s="2">
        <v>44255</v>
      </c>
      <c r="L10195">
        <v>10035</v>
      </c>
      <c r="M10195" t="s">
        <v>20</v>
      </c>
      <c r="N10195" t="s">
        <v>4305</v>
      </c>
      <c r="O10195" t="s">
        <v>83</v>
      </c>
      <c r="P10195" t="s">
        <v>34409</v>
      </c>
      <c r="Q10195" t="s">
        <v>34410</v>
      </c>
      <c r="R10195" t="s">
        <v>34378</v>
      </c>
      <c r="S10195" s="2">
        <v>44169</v>
      </c>
    </row>
    <row r="10196" spans="2:19" x14ac:dyDescent="0.35">
      <c r="B10196" t="s">
        <v>24240</v>
      </c>
      <c r="D10196" t="str">
        <f>IF(ISNUMBER(SEARCH("UKRI",Table2[[#This Row],[SourcingOwnerEmail]])),"UKRI","UKSBS")</f>
        <v>UKSBS</v>
      </c>
      <c r="E10196" t="s">
        <v>11</v>
      </c>
      <c r="F10196" t="s">
        <v>469</v>
      </c>
      <c r="G10196" t="s">
        <v>4892</v>
      </c>
      <c r="H10196" t="s">
        <v>24241</v>
      </c>
      <c r="I10196" s="2">
        <v>44172</v>
      </c>
      <c r="J10196" s="2">
        <v>44536</v>
      </c>
      <c r="K10196">
        <v>26964</v>
      </c>
      <c r="L10196">
        <v>26964</v>
      </c>
      <c r="M10196" t="s">
        <v>20</v>
      </c>
      <c r="N10196" t="s">
        <v>4305</v>
      </c>
      <c r="O10196" t="s">
        <v>83</v>
      </c>
      <c r="P10196" t="s">
        <v>34409</v>
      </c>
      <c r="Q10196" t="s">
        <v>34410</v>
      </c>
      <c r="R10196" t="s">
        <v>34378</v>
      </c>
      <c r="S10196" s="2">
        <v>44169</v>
      </c>
    </row>
    <row r="10197" spans="2:19" x14ac:dyDescent="0.35">
      <c r="B10197" t="s">
        <v>24242</v>
      </c>
      <c r="D10197" t="str">
        <f>IF(ISNUMBER(SEARCH("UKRI",Table2[[#This Row],[SourcingOwnerEmail]])),"UKRI","UKSBS")</f>
        <v>UKSBS</v>
      </c>
      <c r="E10197" t="s">
        <v>11</v>
      </c>
      <c r="F10197" t="s">
        <v>237</v>
      </c>
      <c r="G10197" t="s">
        <v>15513</v>
      </c>
      <c r="H10197" t="s">
        <v>24243</v>
      </c>
      <c r="I10197" s="2">
        <v>44167</v>
      </c>
      <c r="J10197" s="2">
        <v>44227</v>
      </c>
      <c r="L10197">
        <v>19792.5</v>
      </c>
      <c r="M10197" t="s">
        <v>20</v>
      </c>
      <c r="N10197" t="s">
        <v>4305</v>
      </c>
      <c r="O10197" t="s">
        <v>34375</v>
      </c>
      <c r="P10197" t="s">
        <v>34663</v>
      </c>
      <c r="Q10197" t="s">
        <v>34664</v>
      </c>
      <c r="R10197" t="s">
        <v>34378</v>
      </c>
      <c r="S10197" s="2">
        <v>44167</v>
      </c>
    </row>
    <row r="10198" spans="2:19" x14ac:dyDescent="0.35">
      <c r="B10198" t="s">
        <v>24244</v>
      </c>
      <c r="D10198" t="str">
        <f>IF(ISNUMBER(SEARCH("UKRI",Table2[[#This Row],[SourcingOwnerEmail]])),"UKRI","UKSBS")</f>
        <v>UKSBS</v>
      </c>
      <c r="E10198" t="s">
        <v>11</v>
      </c>
      <c r="F10198" t="s">
        <v>93</v>
      </c>
      <c r="G10198" t="s">
        <v>23428</v>
      </c>
      <c r="H10198" t="s">
        <v>24245</v>
      </c>
      <c r="I10198" s="2">
        <v>44167</v>
      </c>
      <c r="J10198" s="2">
        <v>44227</v>
      </c>
      <c r="L10198">
        <v>10365.540000000001</v>
      </c>
      <c r="M10198" t="s">
        <v>20</v>
      </c>
      <c r="N10198" t="s">
        <v>4305</v>
      </c>
      <c r="O10198" t="s">
        <v>83</v>
      </c>
      <c r="P10198" t="s">
        <v>34663</v>
      </c>
      <c r="Q10198" t="s">
        <v>34664</v>
      </c>
      <c r="R10198" t="s">
        <v>34378</v>
      </c>
      <c r="S10198" s="2">
        <v>44167</v>
      </c>
    </row>
    <row r="10199" spans="2:19" x14ac:dyDescent="0.35">
      <c r="B10199" t="s">
        <v>24246</v>
      </c>
      <c r="D10199" t="str">
        <f>IF(ISNUMBER(SEARCH("UKRI",Table2[[#This Row],[SourcingOwnerEmail]])),"UKRI","UKSBS")</f>
        <v>UKSBS</v>
      </c>
      <c r="E10199" t="s">
        <v>11</v>
      </c>
      <c r="F10199" t="s">
        <v>237</v>
      </c>
      <c r="G10199" t="s">
        <v>594</v>
      </c>
      <c r="H10199" t="s">
        <v>24247</v>
      </c>
      <c r="I10199" s="2">
        <v>44168</v>
      </c>
      <c r="J10199" s="2">
        <v>44255</v>
      </c>
      <c r="K10199">
        <v>37309.08</v>
      </c>
      <c r="L10199">
        <v>37309.08</v>
      </c>
      <c r="M10199" t="s">
        <v>20</v>
      </c>
      <c r="N10199" t="s">
        <v>4305</v>
      </c>
      <c r="O10199" t="s">
        <v>83</v>
      </c>
      <c r="P10199" t="s">
        <v>34409</v>
      </c>
      <c r="Q10199" t="s">
        <v>34410</v>
      </c>
      <c r="R10199" t="s">
        <v>34378</v>
      </c>
      <c r="S10199" s="2">
        <v>44168</v>
      </c>
    </row>
    <row r="10200" spans="2:19" x14ac:dyDescent="0.35">
      <c r="B10200" t="s">
        <v>24248</v>
      </c>
      <c r="D10200" t="str">
        <f>IF(ISNUMBER(SEARCH("UKRI",Table2[[#This Row],[SourcingOwnerEmail]])),"UKRI","UKSBS")</f>
        <v>UKSBS</v>
      </c>
      <c r="E10200" t="s">
        <v>11</v>
      </c>
      <c r="F10200" t="s">
        <v>237</v>
      </c>
      <c r="G10200" t="s">
        <v>11843</v>
      </c>
      <c r="H10200" t="s">
        <v>24249</v>
      </c>
      <c r="I10200" s="2">
        <v>44169</v>
      </c>
      <c r="J10200" s="2">
        <v>44230</v>
      </c>
      <c r="L10200">
        <v>38540</v>
      </c>
      <c r="M10200" t="s">
        <v>20</v>
      </c>
      <c r="N10200" t="s">
        <v>4305</v>
      </c>
      <c r="O10200" t="s">
        <v>83</v>
      </c>
      <c r="P10200" t="s">
        <v>34849</v>
      </c>
      <c r="Q10200" t="s">
        <v>34850</v>
      </c>
      <c r="R10200" t="s">
        <v>34378</v>
      </c>
      <c r="S10200" s="2">
        <v>44169</v>
      </c>
    </row>
    <row r="10201" spans="2:19" x14ac:dyDescent="0.35">
      <c r="B10201" t="s">
        <v>24250</v>
      </c>
      <c r="D10201" t="str">
        <f>IF(ISNUMBER(SEARCH("UKRI",Table2[[#This Row],[SourcingOwnerEmail]])),"UKRI","UKSBS")</f>
        <v>UKSBS</v>
      </c>
      <c r="E10201" t="s">
        <v>11</v>
      </c>
      <c r="F10201" t="s">
        <v>93</v>
      </c>
      <c r="G10201" t="s">
        <v>8908</v>
      </c>
      <c r="H10201" t="s">
        <v>24251</v>
      </c>
      <c r="I10201" s="2">
        <v>44216</v>
      </c>
      <c r="J10201" s="2">
        <v>44223</v>
      </c>
      <c r="L10201">
        <v>34213.629999999997</v>
      </c>
      <c r="M10201" t="s">
        <v>20</v>
      </c>
      <c r="N10201" t="s">
        <v>4305</v>
      </c>
      <c r="O10201" t="s">
        <v>83</v>
      </c>
      <c r="P10201" t="s">
        <v>34849</v>
      </c>
      <c r="Q10201" t="s">
        <v>34850</v>
      </c>
      <c r="R10201" t="s">
        <v>34378</v>
      </c>
      <c r="S10201" s="2">
        <v>44216</v>
      </c>
    </row>
    <row r="10202" spans="2:19" x14ac:dyDescent="0.35">
      <c r="B10202" t="s">
        <v>24252</v>
      </c>
      <c r="D10202" t="str">
        <f>IF(ISNUMBER(SEARCH("UKRI",Table2[[#This Row],[SourcingOwnerEmail]])),"UKRI","UKSBS")</f>
        <v>UKSBS</v>
      </c>
      <c r="E10202" t="s">
        <v>11</v>
      </c>
      <c r="F10202" t="s">
        <v>75</v>
      </c>
      <c r="G10202" t="s">
        <v>24253</v>
      </c>
      <c r="H10202" t="s">
        <v>24254</v>
      </c>
      <c r="I10202" s="2">
        <v>44169</v>
      </c>
      <c r="J10202" s="2">
        <v>44181</v>
      </c>
      <c r="L10202">
        <v>15760.65</v>
      </c>
      <c r="M10202" t="s">
        <v>20</v>
      </c>
      <c r="N10202" t="s">
        <v>4305</v>
      </c>
      <c r="O10202" t="s">
        <v>83</v>
      </c>
      <c r="P10202" t="s">
        <v>34849</v>
      </c>
      <c r="Q10202" t="s">
        <v>34850</v>
      </c>
      <c r="R10202" t="s">
        <v>34378</v>
      </c>
      <c r="S10202" s="2">
        <v>44169</v>
      </c>
    </row>
    <row r="10203" spans="2:19" x14ac:dyDescent="0.35">
      <c r="B10203" t="s">
        <v>24255</v>
      </c>
      <c r="D10203" t="str">
        <f>IF(ISNUMBER(SEARCH("UKRI",Table2[[#This Row],[SourcingOwnerEmail]])),"UKRI","UKSBS")</f>
        <v>UKSBS</v>
      </c>
      <c r="E10203" t="s">
        <v>11</v>
      </c>
      <c r="F10203" t="s">
        <v>430</v>
      </c>
      <c r="G10203" t="s">
        <v>11843</v>
      </c>
      <c r="H10203" t="s">
        <v>24256</v>
      </c>
      <c r="I10203" s="2">
        <v>44169</v>
      </c>
      <c r="J10203" s="2">
        <v>44244</v>
      </c>
      <c r="L10203">
        <v>23900</v>
      </c>
      <c r="M10203" t="s">
        <v>20</v>
      </c>
      <c r="N10203" t="s">
        <v>4305</v>
      </c>
      <c r="O10203" t="s">
        <v>83</v>
      </c>
      <c r="P10203" t="s">
        <v>34882</v>
      </c>
      <c r="Q10203" t="s">
        <v>34883</v>
      </c>
      <c r="R10203" t="s">
        <v>34378</v>
      </c>
      <c r="S10203" s="2">
        <v>44169</v>
      </c>
    </row>
    <row r="10204" spans="2:19" x14ac:dyDescent="0.35">
      <c r="B10204" t="s">
        <v>24257</v>
      </c>
      <c r="D10204" t="str">
        <f>IF(ISNUMBER(SEARCH("UKRI",Table2[[#This Row],[SourcingOwnerEmail]])),"UKRI","UKSBS")</f>
        <v>UKSBS</v>
      </c>
      <c r="E10204" t="s">
        <v>11</v>
      </c>
      <c r="F10204" t="s">
        <v>430</v>
      </c>
      <c r="G10204" t="s">
        <v>12675</v>
      </c>
      <c r="H10204" t="s">
        <v>24258</v>
      </c>
      <c r="I10204" s="2">
        <v>44169</v>
      </c>
      <c r="J10204" s="2">
        <v>44263</v>
      </c>
      <c r="L10204">
        <v>22540</v>
      </c>
      <c r="M10204" t="s">
        <v>20</v>
      </c>
      <c r="N10204" t="s">
        <v>4305</v>
      </c>
      <c r="O10204" t="s">
        <v>34375</v>
      </c>
      <c r="P10204" t="s">
        <v>34882</v>
      </c>
      <c r="Q10204" t="s">
        <v>34883</v>
      </c>
      <c r="R10204" t="s">
        <v>34378</v>
      </c>
      <c r="S10204" s="2">
        <v>44169</v>
      </c>
    </row>
    <row r="10205" spans="2:19" x14ac:dyDescent="0.35">
      <c r="B10205" t="s">
        <v>24259</v>
      </c>
      <c r="D10205" t="str">
        <f>IF(ISNUMBER(SEARCH("UKRI",Table2[[#This Row],[SourcingOwnerEmail]])),"UKRI","UKSBS")</f>
        <v>UKSBS</v>
      </c>
      <c r="E10205" t="s">
        <v>11</v>
      </c>
      <c r="F10205" t="s">
        <v>2295</v>
      </c>
      <c r="G10205" t="s">
        <v>4892</v>
      </c>
      <c r="H10205" t="s">
        <v>24260</v>
      </c>
      <c r="I10205" s="2">
        <v>44169</v>
      </c>
      <c r="J10205" s="2">
        <v>44228</v>
      </c>
      <c r="L10205">
        <v>22475</v>
      </c>
      <c r="M10205" t="s">
        <v>20</v>
      </c>
      <c r="N10205" t="s">
        <v>4305</v>
      </c>
      <c r="O10205" t="s">
        <v>34375</v>
      </c>
      <c r="P10205" t="s">
        <v>34882</v>
      </c>
      <c r="Q10205" t="s">
        <v>34883</v>
      </c>
      <c r="R10205" t="s">
        <v>34378</v>
      </c>
      <c r="S10205" s="2">
        <v>44169</v>
      </c>
    </row>
    <row r="10206" spans="2:19" x14ac:dyDescent="0.35">
      <c r="B10206" t="s">
        <v>24261</v>
      </c>
      <c r="D10206" t="str">
        <f>IF(ISNUMBER(SEARCH("UKRI",Table2[[#This Row],[SourcingOwnerEmail]])),"UKRI","UKSBS")</f>
        <v>UKSBS</v>
      </c>
      <c r="E10206" t="s">
        <v>11</v>
      </c>
      <c r="F10206" t="s">
        <v>430</v>
      </c>
      <c r="G10206" t="s">
        <v>24262</v>
      </c>
      <c r="H10206" t="s">
        <v>24263</v>
      </c>
      <c r="I10206" s="2">
        <v>44169</v>
      </c>
      <c r="J10206" s="2">
        <v>44230</v>
      </c>
      <c r="L10206">
        <v>16753.8</v>
      </c>
      <c r="M10206" t="s">
        <v>20</v>
      </c>
      <c r="N10206" t="s">
        <v>4305</v>
      </c>
      <c r="O10206" t="s">
        <v>83</v>
      </c>
      <c r="P10206" t="s">
        <v>34882</v>
      </c>
      <c r="Q10206" t="s">
        <v>34883</v>
      </c>
      <c r="R10206" t="s">
        <v>34378</v>
      </c>
      <c r="S10206" s="2">
        <v>44169</v>
      </c>
    </row>
    <row r="10207" spans="2:19" x14ac:dyDescent="0.35">
      <c r="B10207" t="s">
        <v>24264</v>
      </c>
      <c r="D10207" t="str">
        <f>IF(ISNUMBER(SEARCH("UKRI",Table2[[#This Row],[SourcingOwnerEmail]])),"UKRI","UKSBS")</f>
        <v>UKSBS</v>
      </c>
      <c r="E10207" t="s">
        <v>11</v>
      </c>
      <c r="F10207" t="s">
        <v>469</v>
      </c>
      <c r="G10207" t="s">
        <v>482</v>
      </c>
      <c r="H10207" t="s">
        <v>24265</v>
      </c>
      <c r="I10207" s="2">
        <v>44175</v>
      </c>
      <c r="J10207" s="2">
        <v>44256</v>
      </c>
      <c r="L10207">
        <v>24733.9</v>
      </c>
      <c r="M10207" t="s">
        <v>20</v>
      </c>
      <c r="N10207" t="s">
        <v>4305</v>
      </c>
      <c r="O10207" t="s">
        <v>34375</v>
      </c>
      <c r="P10207" t="s">
        <v>34590</v>
      </c>
      <c r="Q10207" t="s">
        <v>34591</v>
      </c>
      <c r="R10207" t="s">
        <v>34378</v>
      </c>
      <c r="S10207" s="2">
        <v>44175</v>
      </c>
    </row>
    <row r="10208" spans="2:19" x14ac:dyDescent="0.35">
      <c r="B10208" t="s">
        <v>24266</v>
      </c>
      <c r="D10208" t="str">
        <f>IF(ISNUMBER(SEARCH("UKRI",Table2[[#This Row],[SourcingOwnerEmail]])),"UKRI","UKSBS")</f>
        <v>UKSBS</v>
      </c>
      <c r="E10208" t="s">
        <v>11</v>
      </c>
      <c r="F10208" t="s">
        <v>93</v>
      </c>
      <c r="G10208" t="s">
        <v>101</v>
      </c>
      <c r="H10208" t="s">
        <v>24267</v>
      </c>
      <c r="I10208" s="2">
        <v>44183</v>
      </c>
      <c r="J10208" s="2">
        <v>44547</v>
      </c>
      <c r="L10208">
        <v>17789.240000000002</v>
      </c>
      <c r="M10208" t="s">
        <v>20</v>
      </c>
      <c r="N10208" t="s">
        <v>21</v>
      </c>
      <c r="O10208" t="s">
        <v>83</v>
      </c>
      <c r="P10208" t="s">
        <v>34409</v>
      </c>
      <c r="Q10208" t="s">
        <v>34410</v>
      </c>
      <c r="R10208" t="s">
        <v>34378</v>
      </c>
      <c r="S10208" s="2">
        <v>44183</v>
      </c>
    </row>
    <row r="10209" spans="2:19" x14ac:dyDescent="0.35">
      <c r="B10209" t="s">
        <v>24268</v>
      </c>
      <c r="D10209" t="str">
        <f>IF(ISNUMBER(SEARCH("UKRI",Table2[[#This Row],[SourcingOwnerEmail]])),"UKRI","UKSBS")</f>
        <v>UKSBS</v>
      </c>
      <c r="E10209" t="s">
        <v>11</v>
      </c>
      <c r="F10209" t="s">
        <v>340</v>
      </c>
      <c r="G10209" t="s">
        <v>24269</v>
      </c>
      <c r="H10209" t="s">
        <v>24270</v>
      </c>
      <c r="I10209" s="2">
        <v>44180</v>
      </c>
      <c r="J10209" s="2">
        <v>44256</v>
      </c>
      <c r="L10209">
        <v>23255</v>
      </c>
      <c r="M10209" t="s">
        <v>20</v>
      </c>
      <c r="N10209" t="s">
        <v>4305</v>
      </c>
      <c r="O10209" t="s">
        <v>83</v>
      </c>
      <c r="P10209" t="s">
        <v>34849</v>
      </c>
      <c r="Q10209" t="s">
        <v>34850</v>
      </c>
      <c r="R10209" t="s">
        <v>34378</v>
      </c>
      <c r="S10209" s="2">
        <v>44180</v>
      </c>
    </row>
    <row r="10210" spans="2:19" x14ac:dyDescent="0.35">
      <c r="B10210" t="s">
        <v>24271</v>
      </c>
      <c r="D10210" t="str">
        <f>IF(ISNUMBER(SEARCH("UKRI",Table2[[#This Row],[SourcingOwnerEmail]])),"UKRI","UKSBS")</f>
        <v>UKSBS</v>
      </c>
      <c r="E10210" t="s">
        <v>11</v>
      </c>
      <c r="F10210" t="s">
        <v>86</v>
      </c>
      <c r="G10210" t="s">
        <v>16116</v>
      </c>
      <c r="H10210" t="s">
        <v>24272</v>
      </c>
      <c r="I10210" s="2">
        <v>44204</v>
      </c>
      <c r="J10210" s="2">
        <v>44568</v>
      </c>
      <c r="K10210">
        <v>10064.040000000001</v>
      </c>
      <c r="L10210">
        <v>10064.040000000001</v>
      </c>
      <c r="M10210" t="s">
        <v>20</v>
      </c>
      <c r="N10210" t="s">
        <v>4305</v>
      </c>
      <c r="O10210" t="s">
        <v>83</v>
      </c>
      <c r="P10210" t="s">
        <v>34461</v>
      </c>
      <c r="Q10210" t="s">
        <v>34641</v>
      </c>
      <c r="R10210" t="s">
        <v>34378</v>
      </c>
      <c r="S10210" s="2">
        <v>44183</v>
      </c>
    </row>
    <row r="10211" spans="2:19" x14ac:dyDescent="0.35">
      <c r="B10211" t="s">
        <v>24273</v>
      </c>
      <c r="D10211" t="str">
        <f>IF(ISNUMBER(SEARCH("UKRI",Table2[[#This Row],[SourcingOwnerEmail]])),"UKRI","UKSBS")</f>
        <v>UKSBS</v>
      </c>
      <c r="E10211" t="s">
        <v>11</v>
      </c>
      <c r="F10211" t="s">
        <v>93</v>
      </c>
      <c r="G10211" t="s">
        <v>24274</v>
      </c>
      <c r="H10211" t="s">
        <v>24275</v>
      </c>
      <c r="I10211" s="2">
        <v>44182</v>
      </c>
      <c r="J10211" s="2">
        <v>44286</v>
      </c>
      <c r="K10211">
        <v>7786.86</v>
      </c>
      <c r="L10211">
        <v>7786.86</v>
      </c>
      <c r="M10211" t="s">
        <v>20</v>
      </c>
      <c r="N10211" t="s">
        <v>4305</v>
      </c>
      <c r="O10211" t="s">
        <v>83</v>
      </c>
      <c r="P10211" t="s">
        <v>34461</v>
      </c>
      <c r="Q10211" t="s">
        <v>34641</v>
      </c>
      <c r="R10211" t="s">
        <v>34378</v>
      </c>
      <c r="S10211" s="2">
        <v>44183</v>
      </c>
    </row>
    <row r="10212" spans="2:19" x14ac:dyDescent="0.35">
      <c r="B10212" t="s">
        <v>24276</v>
      </c>
      <c r="D10212" t="str">
        <f>IF(ISNUMBER(SEARCH("UKRI",Table2[[#This Row],[SourcingOwnerEmail]])),"UKRI","UKSBS")</f>
        <v>UKSBS</v>
      </c>
      <c r="E10212" t="s">
        <v>11</v>
      </c>
      <c r="F10212" t="s">
        <v>237</v>
      </c>
      <c r="G10212" t="s">
        <v>23013</v>
      </c>
      <c r="H10212" t="s">
        <v>24277</v>
      </c>
      <c r="I10212" s="2">
        <v>44182</v>
      </c>
      <c r="J10212" s="2">
        <v>44286</v>
      </c>
      <c r="K10212">
        <v>16660</v>
      </c>
      <c r="L10212">
        <v>16660</v>
      </c>
      <c r="M10212" t="s">
        <v>20</v>
      </c>
      <c r="N10212" t="s">
        <v>4305</v>
      </c>
      <c r="O10212" t="s">
        <v>83</v>
      </c>
      <c r="P10212" t="s">
        <v>34461</v>
      </c>
      <c r="Q10212" t="s">
        <v>34641</v>
      </c>
      <c r="R10212" t="s">
        <v>34378</v>
      </c>
      <c r="S10212" s="2">
        <v>44182</v>
      </c>
    </row>
    <row r="10213" spans="2:19" x14ac:dyDescent="0.35">
      <c r="B10213" t="s">
        <v>24278</v>
      </c>
      <c r="D10213" t="str">
        <f>IF(ISNUMBER(SEARCH("UKRI",Table2[[#This Row],[SourcingOwnerEmail]])),"UKRI","UKSBS")</f>
        <v>UKSBS</v>
      </c>
      <c r="E10213" t="s">
        <v>11</v>
      </c>
      <c r="F10213" t="s">
        <v>237</v>
      </c>
      <c r="G10213" t="s">
        <v>23693</v>
      </c>
      <c r="H10213" t="s">
        <v>24279</v>
      </c>
      <c r="I10213" s="2">
        <v>44174</v>
      </c>
      <c r="J10213" s="2">
        <v>44286</v>
      </c>
      <c r="K10213">
        <v>12682</v>
      </c>
      <c r="L10213">
        <v>12682</v>
      </c>
      <c r="M10213" t="s">
        <v>20</v>
      </c>
      <c r="N10213" t="s">
        <v>4305</v>
      </c>
      <c r="O10213" t="s">
        <v>83</v>
      </c>
      <c r="P10213" t="s">
        <v>34461</v>
      </c>
      <c r="Q10213" t="s">
        <v>34641</v>
      </c>
      <c r="R10213" t="s">
        <v>34378</v>
      </c>
      <c r="S10213" s="2">
        <v>44173</v>
      </c>
    </row>
    <row r="10214" spans="2:19" x14ac:dyDescent="0.35">
      <c r="B10214" t="s">
        <v>24280</v>
      </c>
      <c r="D10214" t="str">
        <f>IF(ISNUMBER(SEARCH("UKRI",Table2[[#This Row],[SourcingOwnerEmail]])),"UKRI","UKSBS")</f>
        <v>UKSBS</v>
      </c>
      <c r="E10214" t="s">
        <v>11</v>
      </c>
      <c r="F10214" t="s">
        <v>237</v>
      </c>
      <c r="G10214" t="s">
        <v>4976</v>
      </c>
      <c r="H10214" t="s">
        <v>24281</v>
      </c>
      <c r="I10214" s="2">
        <v>44174</v>
      </c>
      <c r="J10214" s="2">
        <v>44286</v>
      </c>
      <c r="K10214">
        <v>11854.71</v>
      </c>
      <c r="L10214">
        <v>11854.71</v>
      </c>
      <c r="M10214" t="s">
        <v>20</v>
      </c>
      <c r="N10214" t="s">
        <v>4305</v>
      </c>
      <c r="O10214" t="s">
        <v>83</v>
      </c>
      <c r="P10214" t="s">
        <v>34461</v>
      </c>
      <c r="Q10214" t="s">
        <v>34641</v>
      </c>
      <c r="R10214" t="s">
        <v>34378</v>
      </c>
      <c r="S10214" s="2">
        <v>44173</v>
      </c>
    </row>
    <row r="10215" spans="2:19" x14ac:dyDescent="0.35">
      <c r="B10215" t="s">
        <v>24282</v>
      </c>
      <c r="D10215" t="str">
        <f>IF(ISNUMBER(SEARCH("UKRI",Table2[[#This Row],[SourcingOwnerEmail]])),"UKRI","UKSBS")</f>
        <v>UKSBS</v>
      </c>
      <c r="E10215" t="s">
        <v>11</v>
      </c>
      <c r="F10215" t="s">
        <v>237</v>
      </c>
      <c r="G10215" t="s">
        <v>825</v>
      </c>
      <c r="H10215" t="s">
        <v>24283</v>
      </c>
      <c r="I10215" s="2">
        <v>44183</v>
      </c>
      <c r="J10215" s="2">
        <v>44547</v>
      </c>
      <c r="K10215">
        <v>31872</v>
      </c>
      <c r="L10215">
        <v>31872</v>
      </c>
      <c r="M10215" t="s">
        <v>20</v>
      </c>
      <c r="N10215" t="s">
        <v>4305</v>
      </c>
      <c r="O10215" t="s">
        <v>83</v>
      </c>
      <c r="P10215" t="s">
        <v>34409</v>
      </c>
      <c r="Q10215" t="s">
        <v>34410</v>
      </c>
      <c r="R10215" t="s">
        <v>34378</v>
      </c>
      <c r="S10215" s="2">
        <v>44183</v>
      </c>
    </row>
    <row r="10216" spans="2:19" x14ac:dyDescent="0.35">
      <c r="B10216" t="s">
        <v>24284</v>
      </c>
      <c r="D10216" t="str">
        <f>IF(ISNUMBER(SEARCH("UKRI",Table2[[#This Row],[SourcingOwnerEmail]])),"UKRI","UKSBS")</f>
        <v>UKSBS</v>
      </c>
      <c r="E10216" t="s">
        <v>11</v>
      </c>
      <c r="F10216" t="s">
        <v>237</v>
      </c>
      <c r="G10216" t="s">
        <v>5170</v>
      </c>
      <c r="H10216" t="s">
        <v>24285</v>
      </c>
      <c r="I10216" s="2">
        <v>44175</v>
      </c>
      <c r="J10216" s="2">
        <v>44195</v>
      </c>
      <c r="L10216">
        <v>10924</v>
      </c>
      <c r="M10216" t="s">
        <v>20</v>
      </c>
      <c r="N10216" t="s">
        <v>4305</v>
      </c>
      <c r="O10216" t="s">
        <v>83</v>
      </c>
      <c r="P10216" t="s">
        <v>34849</v>
      </c>
      <c r="Q10216" t="s">
        <v>34850</v>
      </c>
      <c r="R10216" t="s">
        <v>34378</v>
      </c>
      <c r="S10216" s="2">
        <v>44175</v>
      </c>
    </row>
    <row r="10217" spans="2:19" x14ac:dyDescent="0.35">
      <c r="B10217" t="s">
        <v>24286</v>
      </c>
      <c r="D10217" t="str">
        <f>IF(ISNUMBER(SEARCH("UKRI",Table2[[#This Row],[SourcingOwnerEmail]])),"UKRI","UKSBS")</f>
        <v>UKSBS</v>
      </c>
      <c r="E10217" t="s">
        <v>11</v>
      </c>
      <c r="F10217" t="s">
        <v>75</v>
      </c>
      <c r="G10217" t="s">
        <v>24287</v>
      </c>
      <c r="H10217" t="s">
        <v>24288</v>
      </c>
      <c r="I10217" s="2">
        <v>44180</v>
      </c>
      <c r="J10217" s="2">
        <v>44196</v>
      </c>
      <c r="L10217">
        <v>18000</v>
      </c>
      <c r="M10217" t="s">
        <v>20</v>
      </c>
      <c r="N10217" t="s">
        <v>4305</v>
      </c>
      <c r="O10217" t="s">
        <v>34375</v>
      </c>
      <c r="P10217" t="s">
        <v>34590</v>
      </c>
      <c r="Q10217" t="s">
        <v>34591</v>
      </c>
      <c r="R10217" t="s">
        <v>34378</v>
      </c>
      <c r="S10217" s="2">
        <v>44179</v>
      </c>
    </row>
    <row r="10218" spans="2:19" x14ac:dyDescent="0.35">
      <c r="B10218" t="s">
        <v>24289</v>
      </c>
      <c r="D10218" t="str">
        <f>IF(ISNUMBER(SEARCH("UKRI",Table2[[#This Row],[SourcingOwnerEmail]])),"UKRI","UKSBS")</f>
        <v>UKSBS</v>
      </c>
      <c r="E10218" t="s">
        <v>11</v>
      </c>
      <c r="F10218" t="s">
        <v>469</v>
      </c>
      <c r="G10218" t="s">
        <v>24290</v>
      </c>
      <c r="H10218" t="s">
        <v>24291</v>
      </c>
      <c r="I10218" s="2">
        <v>44186</v>
      </c>
      <c r="J10218" s="2">
        <v>44258</v>
      </c>
      <c r="L10218">
        <v>31600</v>
      </c>
      <c r="M10218" t="s">
        <v>20</v>
      </c>
      <c r="N10218" t="s">
        <v>4305</v>
      </c>
      <c r="O10218" t="s">
        <v>83</v>
      </c>
      <c r="P10218" t="s">
        <v>34849</v>
      </c>
      <c r="Q10218" t="s">
        <v>34850</v>
      </c>
      <c r="R10218" t="s">
        <v>34378</v>
      </c>
      <c r="S10218" s="2">
        <v>44186</v>
      </c>
    </row>
    <row r="10219" spans="2:19" x14ac:dyDescent="0.35">
      <c r="B10219" t="s">
        <v>24292</v>
      </c>
      <c r="D10219" t="str">
        <f>IF(ISNUMBER(SEARCH("UKRI",Table2[[#This Row],[SourcingOwnerEmail]])),"UKRI","UKSBS")</f>
        <v>UKSBS</v>
      </c>
      <c r="E10219" t="s">
        <v>11</v>
      </c>
      <c r="F10219" t="s">
        <v>75</v>
      </c>
      <c r="G10219" t="s">
        <v>123</v>
      </c>
      <c r="H10219" t="s">
        <v>24293</v>
      </c>
      <c r="I10219" s="2">
        <v>44180</v>
      </c>
      <c r="J10219" s="2">
        <v>44225</v>
      </c>
      <c r="L10219">
        <v>24270.3</v>
      </c>
      <c r="M10219" t="s">
        <v>20</v>
      </c>
      <c r="N10219" t="s">
        <v>4305</v>
      </c>
      <c r="O10219" t="s">
        <v>34375</v>
      </c>
      <c r="P10219" t="s">
        <v>34849</v>
      </c>
      <c r="Q10219" t="s">
        <v>34850</v>
      </c>
      <c r="R10219" t="s">
        <v>34378</v>
      </c>
      <c r="S10219" s="2">
        <v>44180</v>
      </c>
    </row>
    <row r="10220" spans="2:19" x14ac:dyDescent="0.35">
      <c r="B10220" t="s">
        <v>24294</v>
      </c>
      <c r="D10220" t="str">
        <f>IF(ISNUMBER(SEARCH("UKRI",Table2[[#This Row],[SourcingOwnerEmail]])),"UKRI","UKSBS")</f>
        <v>UKSBS</v>
      </c>
      <c r="E10220" t="s">
        <v>11</v>
      </c>
      <c r="F10220" t="s">
        <v>237</v>
      </c>
      <c r="G10220" t="s">
        <v>14015</v>
      </c>
      <c r="H10220" t="s">
        <v>24295</v>
      </c>
      <c r="I10220" s="2">
        <v>44181</v>
      </c>
      <c r="J10220" s="2">
        <v>44274</v>
      </c>
      <c r="L10220">
        <v>26520</v>
      </c>
      <c r="M10220" t="s">
        <v>20</v>
      </c>
      <c r="N10220" t="s">
        <v>4305</v>
      </c>
      <c r="O10220" t="s">
        <v>34375</v>
      </c>
      <c r="P10220" t="s">
        <v>34590</v>
      </c>
      <c r="Q10220" t="s">
        <v>34591</v>
      </c>
      <c r="R10220" t="s">
        <v>34378</v>
      </c>
      <c r="S10220" s="2">
        <v>44181</v>
      </c>
    </row>
    <row r="10221" spans="2:19" x14ac:dyDescent="0.35">
      <c r="B10221" t="s">
        <v>24296</v>
      </c>
      <c r="D10221" t="str">
        <f>IF(ISNUMBER(SEARCH("UKRI",Table2[[#This Row],[SourcingOwnerEmail]])),"UKRI","UKSBS")</f>
        <v>UKSBS</v>
      </c>
      <c r="E10221" t="s">
        <v>11</v>
      </c>
      <c r="F10221" t="s">
        <v>93</v>
      </c>
      <c r="G10221" t="s">
        <v>12793</v>
      </c>
      <c r="H10221" t="s">
        <v>24297</v>
      </c>
      <c r="I10221" s="2">
        <v>44183</v>
      </c>
      <c r="J10221" s="2">
        <v>44547</v>
      </c>
      <c r="K10221">
        <v>25407</v>
      </c>
      <c r="L10221">
        <v>25407</v>
      </c>
      <c r="M10221" t="s">
        <v>20</v>
      </c>
      <c r="N10221" t="s">
        <v>4305</v>
      </c>
      <c r="O10221" t="s">
        <v>83</v>
      </c>
      <c r="P10221" t="s">
        <v>34409</v>
      </c>
      <c r="Q10221" t="s">
        <v>34410</v>
      </c>
      <c r="R10221" t="s">
        <v>34378</v>
      </c>
      <c r="S10221" s="2">
        <v>44183</v>
      </c>
    </row>
    <row r="10222" spans="2:19" x14ac:dyDescent="0.35">
      <c r="B10222" t="s">
        <v>24298</v>
      </c>
      <c r="D10222" t="str">
        <f>IF(ISNUMBER(SEARCH("UKRI",Table2[[#This Row],[SourcingOwnerEmail]])),"UKRI","UKSBS")</f>
        <v>UKSBS</v>
      </c>
      <c r="E10222" t="s">
        <v>11</v>
      </c>
      <c r="F10222" t="s">
        <v>469</v>
      </c>
      <c r="G10222" t="s">
        <v>19767</v>
      </c>
      <c r="H10222" t="s">
        <v>24299</v>
      </c>
      <c r="I10222" s="2">
        <v>44175</v>
      </c>
      <c r="J10222" s="2">
        <v>44225</v>
      </c>
      <c r="L10222">
        <v>7336</v>
      </c>
      <c r="M10222" t="s">
        <v>20</v>
      </c>
      <c r="N10222" t="s">
        <v>4305</v>
      </c>
      <c r="O10222" t="s">
        <v>34375</v>
      </c>
      <c r="P10222" t="s">
        <v>34663</v>
      </c>
      <c r="Q10222" t="s">
        <v>34664</v>
      </c>
      <c r="R10222" t="s">
        <v>34378</v>
      </c>
      <c r="S10222" s="2">
        <v>44181</v>
      </c>
    </row>
    <row r="10223" spans="2:19" x14ac:dyDescent="0.35">
      <c r="B10223" t="s">
        <v>24300</v>
      </c>
      <c r="D10223" t="str">
        <f>IF(ISNUMBER(SEARCH("UKRI",Table2[[#This Row],[SourcingOwnerEmail]])),"UKRI","UKSBS")</f>
        <v>UKSBS</v>
      </c>
      <c r="E10223" t="s">
        <v>11</v>
      </c>
      <c r="F10223" t="s">
        <v>469</v>
      </c>
      <c r="G10223" t="s">
        <v>12376</v>
      </c>
      <c r="H10223" t="s">
        <v>24301</v>
      </c>
      <c r="I10223" s="2">
        <v>44175</v>
      </c>
      <c r="J10223" s="2">
        <v>44253</v>
      </c>
      <c r="L10223">
        <v>10717.65</v>
      </c>
      <c r="M10223" t="s">
        <v>20</v>
      </c>
      <c r="N10223" t="s">
        <v>4305</v>
      </c>
      <c r="O10223" t="s">
        <v>83</v>
      </c>
      <c r="P10223" t="s">
        <v>34663</v>
      </c>
      <c r="Q10223" t="s">
        <v>34664</v>
      </c>
      <c r="R10223" t="s">
        <v>34378</v>
      </c>
      <c r="S10223" s="2">
        <v>44175</v>
      </c>
    </row>
    <row r="10224" spans="2:19" x14ac:dyDescent="0.35">
      <c r="B10224" t="s">
        <v>24302</v>
      </c>
      <c r="D10224" t="str">
        <f>IF(ISNUMBER(SEARCH("UKRI",Table2[[#This Row],[SourcingOwnerEmail]])),"UKRI","UKSBS")</f>
        <v>UKSBS</v>
      </c>
      <c r="E10224" t="s">
        <v>11</v>
      </c>
      <c r="F10224" t="s">
        <v>93</v>
      </c>
      <c r="G10224" t="s">
        <v>11967</v>
      </c>
      <c r="H10224" t="s">
        <v>24303</v>
      </c>
      <c r="I10224" s="2">
        <v>44187</v>
      </c>
      <c r="J10224" s="2">
        <v>44551</v>
      </c>
      <c r="K10224">
        <v>21495.13</v>
      </c>
      <c r="L10224">
        <v>21495.13</v>
      </c>
      <c r="M10224" t="s">
        <v>20</v>
      </c>
      <c r="N10224" t="s">
        <v>4305</v>
      </c>
      <c r="O10224" t="s">
        <v>83</v>
      </c>
      <c r="P10224" t="s">
        <v>34409</v>
      </c>
      <c r="Q10224" t="s">
        <v>34410</v>
      </c>
      <c r="R10224" t="s">
        <v>34378</v>
      </c>
      <c r="S10224" s="2">
        <v>44187</v>
      </c>
    </row>
    <row r="10225" spans="2:19" x14ac:dyDescent="0.35">
      <c r="B10225" t="s">
        <v>24304</v>
      </c>
      <c r="D10225" t="str">
        <f>IF(ISNUMBER(SEARCH("UKRI",Table2[[#This Row],[SourcingOwnerEmail]])),"UKRI","UKSBS")</f>
        <v>UKSBS</v>
      </c>
      <c r="E10225" t="s">
        <v>11</v>
      </c>
      <c r="F10225" t="s">
        <v>237</v>
      </c>
      <c r="G10225" t="s">
        <v>11171</v>
      </c>
      <c r="H10225" t="s">
        <v>24305</v>
      </c>
      <c r="I10225" s="2">
        <v>44183</v>
      </c>
      <c r="J10225" s="2">
        <v>44316</v>
      </c>
      <c r="L10225">
        <v>16940</v>
      </c>
      <c r="M10225" t="s">
        <v>20</v>
      </c>
      <c r="N10225" t="s">
        <v>4305</v>
      </c>
      <c r="O10225" t="s">
        <v>83</v>
      </c>
      <c r="P10225" t="s">
        <v>34409</v>
      </c>
      <c r="Q10225" t="s">
        <v>34410</v>
      </c>
      <c r="R10225" t="s">
        <v>34378</v>
      </c>
      <c r="S10225" s="2">
        <v>44183</v>
      </c>
    </row>
    <row r="10226" spans="2:19" x14ac:dyDescent="0.35">
      <c r="B10226" t="s">
        <v>24306</v>
      </c>
      <c r="D10226" t="str">
        <f>IF(ISNUMBER(SEARCH("UKRI",Table2[[#This Row],[SourcingOwnerEmail]])),"UKRI","UKSBS")</f>
        <v>UKSBS</v>
      </c>
      <c r="E10226" t="s">
        <v>11</v>
      </c>
      <c r="F10226" t="s">
        <v>237</v>
      </c>
      <c r="G10226" t="s">
        <v>192</v>
      </c>
      <c r="H10226" t="s">
        <v>24307</v>
      </c>
      <c r="I10226" s="2">
        <v>44211</v>
      </c>
      <c r="J10226" s="2">
        <v>44253</v>
      </c>
      <c r="L10226">
        <v>22994.7</v>
      </c>
      <c r="M10226" t="s">
        <v>20</v>
      </c>
      <c r="N10226" t="s">
        <v>4305</v>
      </c>
      <c r="O10226" t="s">
        <v>83</v>
      </c>
      <c r="P10226" t="s">
        <v>34849</v>
      </c>
      <c r="Q10226" t="s">
        <v>34850</v>
      </c>
      <c r="R10226" t="s">
        <v>34378</v>
      </c>
      <c r="S10226" s="2">
        <v>44211</v>
      </c>
    </row>
    <row r="10227" spans="2:19" x14ac:dyDescent="0.35">
      <c r="B10227" t="s">
        <v>24308</v>
      </c>
      <c r="D10227" t="str">
        <f>IF(ISNUMBER(SEARCH("UKRI",Table2[[#This Row],[SourcingOwnerEmail]])),"UKRI","UKSBS")</f>
        <v>UKSBS</v>
      </c>
      <c r="E10227" t="s">
        <v>11</v>
      </c>
      <c r="F10227" t="s">
        <v>237</v>
      </c>
      <c r="G10227" t="s">
        <v>24309</v>
      </c>
      <c r="H10227" t="s">
        <v>24310</v>
      </c>
      <c r="I10227" s="2">
        <v>44176</v>
      </c>
      <c r="J10227" s="2">
        <v>44225</v>
      </c>
      <c r="L10227">
        <v>11400</v>
      </c>
      <c r="M10227" t="s">
        <v>20</v>
      </c>
      <c r="N10227" t="s">
        <v>4305</v>
      </c>
      <c r="O10227" t="s">
        <v>34441</v>
      </c>
      <c r="P10227" t="s">
        <v>34663</v>
      </c>
      <c r="Q10227" t="s">
        <v>34664</v>
      </c>
      <c r="R10227" t="s">
        <v>34378</v>
      </c>
      <c r="S10227" s="2">
        <v>44182</v>
      </c>
    </row>
    <row r="10228" spans="2:19" x14ac:dyDescent="0.35">
      <c r="B10228" t="s">
        <v>24311</v>
      </c>
      <c r="D10228" t="str">
        <f>IF(ISNUMBER(SEARCH("UKRI",Table2[[#This Row],[SourcingOwnerEmail]])),"UKRI","UKSBS")</f>
        <v>UKSBS</v>
      </c>
      <c r="E10228" t="s">
        <v>11</v>
      </c>
      <c r="F10228" t="s">
        <v>237</v>
      </c>
      <c r="G10228" t="s">
        <v>5180</v>
      </c>
      <c r="H10228" t="s">
        <v>24312</v>
      </c>
      <c r="I10228" s="2">
        <v>44183</v>
      </c>
      <c r="J10228" s="2">
        <v>44547</v>
      </c>
      <c r="L10228">
        <v>12133.99</v>
      </c>
      <c r="M10228" t="s">
        <v>20</v>
      </c>
      <c r="N10228" t="s">
        <v>4305</v>
      </c>
      <c r="O10228" t="s">
        <v>83</v>
      </c>
      <c r="P10228" t="s">
        <v>34409</v>
      </c>
      <c r="Q10228" t="s">
        <v>34410</v>
      </c>
      <c r="R10228" t="s">
        <v>34378</v>
      </c>
      <c r="S10228" s="2">
        <v>44183</v>
      </c>
    </row>
    <row r="10229" spans="2:19" x14ac:dyDescent="0.35">
      <c r="B10229" t="s">
        <v>24313</v>
      </c>
      <c r="D10229" t="str">
        <f>IF(ISNUMBER(SEARCH("UKRI",Table2[[#This Row],[SourcingOwnerEmail]])),"UKRI","UKSBS")</f>
        <v>UKSBS</v>
      </c>
      <c r="E10229" t="s">
        <v>11</v>
      </c>
      <c r="F10229" t="s">
        <v>237</v>
      </c>
      <c r="G10229" t="s">
        <v>24314</v>
      </c>
      <c r="H10229" t="s">
        <v>24315</v>
      </c>
      <c r="I10229" s="2">
        <v>44188</v>
      </c>
      <c r="J10229" s="2">
        <v>44187</v>
      </c>
      <c r="L10229">
        <v>16272.78</v>
      </c>
      <c r="M10229" t="s">
        <v>20</v>
      </c>
      <c r="N10229" t="s">
        <v>4305</v>
      </c>
      <c r="O10229" t="s">
        <v>83</v>
      </c>
      <c r="P10229" t="s">
        <v>34409</v>
      </c>
      <c r="Q10229" t="s">
        <v>34410</v>
      </c>
      <c r="R10229" t="s">
        <v>34378</v>
      </c>
      <c r="S10229" s="2">
        <v>44187</v>
      </c>
    </row>
    <row r="10230" spans="2:19" x14ac:dyDescent="0.35">
      <c r="B10230" t="s">
        <v>24316</v>
      </c>
      <c r="D10230" t="str">
        <f>IF(ISNUMBER(SEARCH("UKRI",Table2[[#This Row],[SourcingOwnerEmail]])),"UKRI","UKSBS")</f>
        <v>UKSBS</v>
      </c>
      <c r="E10230" t="s">
        <v>11</v>
      </c>
      <c r="F10230" t="s">
        <v>2295</v>
      </c>
      <c r="G10230" t="s">
        <v>24317</v>
      </c>
      <c r="H10230" t="s">
        <v>24318</v>
      </c>
      <c r="I10230" s="2">
        <v>44180</v>
      </c>
      <c r="J10230" s="2">
        <v>44267</v>
      </c>
      <c r="L10230">
        <v>23011.7</v>
      </c>
      <c r="M10230" t="s">
        <v>20</v>
      </c>
      <c r="N10230" t="s">
        <v>4305</v>
      </c>
      <c r="O10230" t="s">
        <v>83</v>
      </c>
      <c r="P10230" t="s">
        <v>34849</v>
      </c>
      <c r="Q10230" t="s">
        <v>34850</v>
      </c>
      <c r="R10230" t="s">
        <v>34378</v>
      </c>
      <c r="S10230" s="2">
        <v>44180</v>
      </c>
    </row>
    <row r="10231" spans="2:19" x14ac:dyDescent="0.35">
      <c r="B10231" t="s">
        <v>24319</v>
      </c>
      <c r="D10231" t="str">
        <f>IF(ISNUMBER(SEARCH("UKRI",Table2[[#This Row],[SourcingOwnerEmail]])),"UKRI","UKSBS")</f>
        <v>UKSBS</v>
      </c>
      <c r="E10231" t="s">
        <v>11</v>
      </c>
      <c r="F10231" t="s">
        <v>469</v>
      </c>
      <c r="G10231" t="s">
        <v>482</v>
      </c>
      <c r="H10231" t="s">
        <v>24320</v>
      </c>
      <c r="I10231" s="2">
        <v>44180</v>
      </c>
      <c r="J10231" s="2">
        <v>44544</v>
      </c>
      <c r="L10231">
        <v>24786.7</v>
      </c>
      <c r="M10231" t="s">
        <v>20</v>
      </c>
      <c r="N10231" t="s">
        <v>4305</v>
      </c>
      <c r="O10231" t="s">
        <v>83</v>
      </c>
      <c r="P10231" t="s">
        <v>34409</v>
      </c>
      <c r="Q10231" t="s">
        <v>34410</v>
      </c>
      <c r="R10231" t="s">
        <v>34378</v>
      </c>
      <c r="S10231" s="2">
        <v>44179</v>
      </c>
    </row>
    <row r="10232" spans="2:19" x14ac:dyDescent="0.35">
      <c r="B10232" t="s">
        <v>24321</v>
      </c>
      <c r="D10232" t="str">
        <f>IF(ISNUMBER(SEARCH("UKRI",Table2[[#This Row],[SourcingOwnerEmail]])),"UKRI","UKSBS")</f>
        <v>UKSBS</v>
      </c>
      <c r="E10232" t="s">
        <v>11</v>
      </c>
      <c r="F10232" t="s">
        <v>237</v>
      </c>
      <c r="G10232" t="s">
        <v>24317</v>
      </c>
      <c r="H10232" t="s">
        <v>24322</v>
      </c>
      <c r="I10232" s="2">
        <v>44180</v>
      </c>
      <c r="J10232" s="2">
        <v>44227</v>
      </c>
      <c r="L10232">
        <v>17736.650000000001</v>
      </c>
      <c r="M10232" t="s">
        <v>20</v>
      </c>
      <c r="N10232" t="s">
        <v>4305</v>
      </c>
      <c r="O10232" t="s">
        <v>34375</v>
      </c>
      <c r="P10232" t="s">
        <v>34663</v>
      </c>
      <c r="Q10232" t="s">
        <v>34664</v>
      </c>
      <c r="R10232" t="s">
        <v>34378</v>
      </c>
      <c r="S10232" s="2">
        <v>44180</v>
      </c>
    </row>
    <row r="10233" spans="2:19" x14ac:dyDescent="0.35">
      <c r="B10233" t="s">
        <v>24323</v>
      </c>
      <c r="D10233" t="str">
        <f>IF(ISNUMBER(SEARCH("UKRI",Table2[[#This Row],[SourcingOwnerEmail]])),"UKRI","UKSBS")</f>
        <v>UKSBS</v>
      </c>
      <c r="E10233" t="s">
        <v>11</v>
      </c>
      <c r="F10233" t="s">
        <v>237</v>
      </c>
      <c r="G10233" t="s">
        <v>22779</v>
      </c>
      <c r="H10233" t="s">
        <v>24324</v>
      </c>
      <c r="I10233" s="2">
        <v>44182</v>
      </c>
      <c r="J10233" s="2">
        <v>44239</v>
      </c>
      <c r="L10233">
        <v>27992</v>
      </c>
      <c r="M10233" t="s">
        <v>20</v>
      </c>
      <c r="N10233" t="s">
        <v>4305</v>
      </c>
      <c r="O10233" t="s">
        <v>83</v>
      </c>
      <c r="P10233" t="s">
        <v>34663</v>
      </c>
      <c r="Q10233" t="s">
        <v>34664</v>
      </c>
      <c r="R10233" t="s">
        <v>34378</v>
      </c>
      <c r="S10233" s="2">
        <v>44182</v>
      </c>
    </row>
    <row r="10234" spans="2:19" x14ac:dyDescent="0.35">
      <c r="B10234" t="s">
        <v>24325</v>
      </c>
      <c r="D10234" t="str">
        <f>IF(ISNUMBER(SEARCH("UKRI",Table2[[#This Row],[SourcingOwnerEmail]])),"UKRI","UKSBS")</f>
        <v>UKSBS</v>
      </c>
      <c r="E10234" t="s">
        <v>11</v>
      </c>
      <c r="F10234" t="s">
        <v>469</v>
      </c>
      <c r="G10234" t="s">
        <v>5208</v>
      </c>
      <c r="H10234" t="s">
        <v>24326</v>
      </c>
      <c r="I10234" s="2">
        <v>44181</v>
      </c>
      <c r="J10234" s="2">
        <v>44285</v>
      </c>
      <c r="L10234">
        <v>11790</v>
      </c>
      <c r="M10234" t="s">
        <v>20</v>
      </c>
      <c r="N10234" t="s">
        <v>4305</v>
      </c>
      <c r="O10234" t="s">
        <v>83</v>
      </c>
      <c r="P10234" t="s">
        <v>34403</v>
      </c>
      <c r="Q10234" t="s">
        <v>34404</v>
      </c>
      <c r="R10234" t="s">
        <v>34378</v>
      </c>
      <c r="S10234" s="2">
        <v>44181</v>
      </c>
    </row>
    <row r="10235" spans="2:19" ht="29" x14ac:dyDescent="0.35">
      <c r="B10235" t="s">
        <v>24327</v>
      </c>
      <c r="D10235" t="str">
        <f>IF(ISNUMBER(SEARCH("UKRI",Table2[[#This Row],[SourcingOwnerEmail]])),"UKRI","UKSBS")</f>
        <v>UKSBS</v>
      </c>
      <c r="E10235" t="s">
        <v>11</v>
      </c>
      <c r="F10235" t="s">
        <v>340</v>
      </c>
      <c r="G10235" s="3" t="s">
        <v>23327</v>
      </c>
      <c r="H10235" t="s">
        <v>24328</v>
      </c>
      <c r="I10235" s="2">
        <v>44183</v>
      </c>
      <c r="J10235" s="2">
        <v>44182</v>
      </c>
      <c r="K10235">
        <v>25312</v>
      </c>
      <c r="L10235">
        <v>25312</v>
      </c>
      <c r="M10235" t="s">
        <v>20</v>
      </c>
      <c r="N10235" t="s">
        <v>21</v>
      </c>
      <c r="O10235" t="s">
        <v>83</v>
      </c>
      <c r="P10235" t="s">
        <v>34409</v>
      </c>
      <c r="Q10235" t="s">
        <v>34410</v>
      </c>
      <c r="R10235" t="s">
        <v>34378</v>
      </c>
      <c r="S10235" s="2">
        <v>44183</v>
      </c>
    </row>
    <row r="10236" spans="2:19" x14ac:dyDescent="0.35">
      <c r="B10236" t="s">
        <v>24329</v>
      </c>
      <c r="D10236" t="str">
        <f>IF(ISNUMBER(SEARCH("UKRI",Table2[[#This Row],[SourcingOwnerEmail]])),"UKRI","UKSBS")</f>
        <v>UKSBS</v>
      </c>
      <c r="E10236" t="s">
        <v>11</v>
      </c>
      <c r="F10236" t="s">
        <v>340</v>
      </c>
      <c r="G10236" t="s">
        <v>24330</v>
      </c>
      <c r="H10236" t="s">
        <v>24331</v>
      </c>
      <c r="I10236" s="2">
        <v>44183</v>
      </c>
      <c r="J10236" s="2">
        <v>44254</v>
      </c>
      <c r="L10236">
        <v>12538</v>
      </c>
      <c r="M10236" t="s">
        <v>20</v>
      </c>
      <c r="N10236" t="s">
        <v>4305</v>
      </c>
      <c r="O10236" t="s">
        <v>34375</v>
      </c>
      <c r="P10236" t="s">
        <v>34663</v>
      </c>
      <c r="Q10236" t="s">
        <v>34664</v>
      </c>
      <c r="R10236" t="s">
        <v>34378</v>
      </c>
      <c r="S10236" s="2">
        <v>44182</v>
      </c>
    </row>
    <row r="10237" spans="2:19" x14ac:dyDescent="0.35">
      <c r="B10237" t="s">
        <v>24332</v>
      </c>
      <c r="D10237" t="str">
        <f>IF(ISNUMBER(SEARCH("UKRI",Table2[[#This Row],[SourcingOwnerEmail]])),"UKRI","UKSBS")</f>
        <v>UKSBS</v>
      </c>
      <c r="E10237" t="s">
        <v>11</v>
      </c>
      <c r="F10237" t="s">
        <v>469</v>
      </c>
      <c r="G10237" t="s">
        <v>24333</v>
      </c>
      <c r="H10237" t="s">
        <v>24334</v>
      </c>
      <c r="I10237" s="2">
        <v>44189</v>
      </c>
      <c r="J10237" s="2">
        <v>44215</v>
      </c>
      <c r="L10237">
        <v>36800</v>
      </c>
      <c r="M10237" t="s">
        <v>20</v>
      </c>
      <c r="N10237" t="s">
        <v>4305</v>
      </c>
      <c r="O10237" t="s">
        <v>83</v>
      </c>
      <c r="P10237" t="s">
        <v>34849</v>
      </c>
      <c r="Q10237" t="s">
        <v>34850</v>
      </c>
      <c r="R10237" t="s">
        <v>34378</v>
      </c>
      <c r="S10237" s="2">
        <v>44189</v>
      </c>
    </row>
    <row r="10238" spans="2:19" x14ac:dyDescent="0.35">
      <c r="B10238" t="s">
        <v>24335</v>
      </c>
      <c r="D10238" t="str">
        <f>IF(ISNUMBER(SEARCH("UKRI",Table2[[#This Row],[SourcingOwnerEmail]])),"UKRI","UKSBS")</f>
        <v>UKSBS</v>
      </c>
      <c r="E10238" t="s">
        <v>11</v>
      </c>
      <c r="F10238" t="s">
        <v>237</v>
      </c>
      <c r="G10238" t="s">
        <v>825</v>
      </c>
      <c r="H10238" t="s">
        <v>24336</v>
      </c>
      <c r="I10238" s="2">
        <v>44183</v>
      </c>
      <c r="J10238" s="2">
        <v>44547</v>
      </c>
      <c r="K10238">
        <v>25303</v>
      </c>
      <c r="L10238">
        <v>25303</v>
      </c>
      <c r="M10238" t="s">
        <v>20</v>
      </c>
      <c r="N10238" t="s">
        <v>21</v>
      </c>
      <c r="O10238" t="s">
        <v>83</v>
      </c>
      <c r="P10238" t="s">
        <v>34409</v>
      </c>
      <c r="Q10238" t="s">
        <v>34410</v>
      </c>
      <c r="R10238" t="s">
        <v>34378</v>
      </c>
      <c r="S10238" s="2">
        <v>44183</v>
      </c>
    </row>
    <row r="10239" spans="2:19" x14ac:dyDescent="0.35">
      <c r="B10239" t="s">
        <v>24337</v>
      </c>
      <c r="D10239" t="str">
        <f>IF(ISNUMBER(SEARCH("UKRI",Table2[[#This Row],[SourcingOwnerEmail]])),"UKRI","UKSBS")</f>
        <v>UKSBS</v>
      </c>
      <c r="E10239" t="s">
        <v>11</v>
      </c>
      <c r="F10239" t="s">
        <v>340</v>
      </c>
      <c r="G10239" t="s">
        <v>1186</v>
      </c>
      <c r="H10239" t="s">
        <v>24338</v>
      </c>
      <c r="I10239" s="2">
        <v>44183</v>
      </c>
      <c r="J10239" s="2">
        <v>44281</v>
      </c>
      <c r="L10239">
        <v>13588</v>
      </c>
      <c r="M10239" t="s">
        <v>20</v>
      </c>
      <c r="N10239" t="s">
        <v>4305</v>
      </c>
      <c r="O10239" t="s">
        <v>83</v>
      </c>
      <c r="P10239" t="s">
        <v>34675</v>
      </c>
      <c r="Q10239" t="s">
        <v>34676</v>
      </c>
      <c r="R10239" t="s">
        <v>34378</v>
      </c>
      <c r="S10239" s="2">
        <v>44183</v>
      </c>
    </row>
    <row r="10240" spans="2:19" x14ac:dyDescent="0.35">
      <c r="B10240" t="s">
        <v>24339</v>
      </c>
      <c r="D10240" t="str">
        <f>IF(ISNUMBER(SEARCH("UKRI",Table2[[#This Row],[SourcingOwnerEmail]])),"UKRI","UKSBS")</f>
        <v>UKSBS</v>
      </c>
      <c r="E10240" t="s">
        <v>11</v>
      </c>
      <c r="F10240" t="s">
        <v>237</v>
      </c>
      <c r="G10240" t="s">
        <v>16504</v>
      </c>
      <c r="H10240" t="s">
        <v>24340</v>
      </c>
      <c r="I10240" s="2">
        <v>44186</v>
      </c>
      <c r="J10240" s="2">
        <v>44253</v>
      </c>
      <c r="L10240">
        <v>15000</v>
      </c>
      <c r="M10240" t="s">
        <v>20</v>
      </c>
      <c r="N10240" t="s">
        <v>4305</v>
      </c>
      <c r="O10240" t="s">
        <v>34375</v>
      </c>
      <c r="P10240" t="s">
        <v>34663</v>
      </c>
      <c r="Q10240" t="s">
        <v>34664</v>
      </c>
      <c r="R10240" t="s">
        <v>34378</v>
      </c>
      <c r="S10240" s="2">
        <v>44186</v>
      </c>
    </row>
    <row r="10241" spans="2:19" x14ac:dyDescent="0.35">
      <c r="B10241" t="s">
        <v>24341</v>
      </c>
      <c r="D10241" t="str">
        <f>IF(ISNUMBER(SEARCH("UKRI",Table2[[#This Row],[SourcingOwnerEmail]])),"UKRI","UKSBS")</f>
        <v>UKSBS</v>
      </c>
      <c r="E10241" t="s">
        <v>11</v>
      </c>
      <c r="F10241" t="s">
        <v>788</v>
      </c>
      <c r="G10241" t="s">
        <v>733</v>
      </c>
      <c r="H10241" t="s">
        <v>24342</v>
      </c>
      <c r="I10241" s="2">
        <v>44182</v>
      </c>
      <c r="J10241" s="2">
        <v>44546</v>
      </c>
      <c r="K10241">
        <v>44477.16</v>
      </c>
      <c r="L10241">
        <v>44477.16</v>
      </c>
      <c r="M10241" t="s">
        <v>20</v>
      </c>
      <c r="N10241" t="s">
        <v>949</v>
      </c>
      <c r="O10241" t="s">
        <v>83</v>
      </c>
      <c r="P10241" t="s">
        <v>34409</v>
      </c>
      <c r="Q10241" t="s">
        <v>34410</v>
      </c>
      <c r="R10241" t="s">
        <v>34378</v>
      </c>
      <c r="S10241" s="2">
        <v>44182</v>
      </c>
    </row>
    <row r="10242" spans="2:19" ht="29" x14ac:dyDescent="0.35">
      <c r="B10242" t="s">
        <v>24343</v>
      </c>
      <c r="D10242" t="str">
        <f>IF(ISNUMBER(SEARCH("UKRI",Table2[[#This Row],[SourcingOwnerEmail]])),"UKRI","UKSBS")</f>
        <v>UKSBS</v>
      </c>
      <c r="E10242" t="s">
        <v>11</v>
      </c>
      <c r="F10242" t="s">
        <v>340</v>
      </c>
      <c r="G10242" s="3" t="s">
        <v>24344</v>
      </c>
      <c r="H10242" t="s">
        <v>24345</v>
      </c>
      <c r="I10242" s="2">
        <v>44187</v>
      </c>
      <c r="L10242">
        <v>14036.74</v>
      </c>
      <c r="M10242" t="s">
        <v>20</v>
      </c>
      <c r="N10242" t="s">
        <v>4305</v>
      </c>
      <c r="O10242" t="s">
        <v>83</v>
      </c>
      <c r="P10242" t="s">
        <v>34409</v>
      </c>
      <c r="Q10242" t="s">
        <v>34410</v>
      </c>
      <c r="R10242" t="s">
        <v>34378</v>
      </c>
      <c r="S10242" s="2">
        <v>44187</v>
      </c>
    </row>
    <row r="10243" spans="2:19" x14ac:dyDescent="0.35">
      <c r="B10243" t="s">
        <v>24346</v>
      </c>
      <c r="D10243" t="str">
        <f>IF(ISNUMBER(SEARCH("UKRI",Table2[[#This Row],[SourcingOwnerEmail]])),"UKRI","UKSBS")</f>
        <v>UKSBS</v>
      </c>
      <c r="E10243" t="s">
        <v>11</v>
      </c>
      <c r="F10243" t="s">
        <v>237</v>
      </c>
      <c r="G10243" t="s">
        <v>530</v>
      </c>
      <c r="H10243" t="s">
        <v>24347</v>
      </c>
      <c r="I10243" s="2">
        <v>44187</v>
      </c>
      <c r="J10243" s="2">
        <v>44270</v>
      </c>
      <c r="L10243">
        <v>35834</v>
      </c>
      <c r="M10243" t="s">
        <v>20</v>
      </c>
      <c r="N10243" t="s">
        <v>4305</v>
      </c>
      <c r="O10243" t="s">
        <v>83</v>
      </c>
      <c r="P10243" t="s">
        <v>34849</v>
      </c>
      <c r="Q10243" t="s">
        <v>34850</v>
      </c>
      <c r="R10243" t="s">
        <v>34378</v>
      </c>
      <c r="S10243" s="2">
        <v>44187</v>
      </c>
    </row>
    <row r="10244" spans="2:19" x14ac:dyDescent="0.35">
      <c r="B10244" t="s">
        <v>24348</v>
      </c>
      <c r="D10244" t="str">
        <f>IF(ISNUMBER(SEARCH("UKRI",Table2[[#This Row],[SourcingOwnerEmail]])),"UKRI","UKSBS")</f>
        <v>UKSBS</v>
      </c>
      <c r="E10244" t="s">
        <v>11</v>
      </c>
      <c r="F10244" t="s">
        <v>469</v>
      </c>
      <c r="G10244" t="s">
        <v>24349</v>
      </c>
      <c r="H10244" t="s">
        <v>24350</v>
      </c>
      <c r="I10244" s="2">
        <v>44200</v>
      </c>
      <c r="J10244" s="2">
        <v>44286</v>
      </c>
      <c r="L10244">
        <v>19925.25</v>
      </c>
      <c r="M10244" t="s">
        <v>20</v>
      </c>
      <c r="N10244" t="s">
        <v>4305</v>
      </c>
      <c r="O10244" t="s">
        <v>83</v>
      </c>
      <c r="P10244" t="s">
        <v>34663</v>
      </c>
      <c r="Q10244" t="s">
        <v>34664</v>
      </c>
      <c r="R10244" t="s">
        <v>34378</v>
      </c>
      <c r="S10244" s="2">
        <v>44200</v>
      </c>
    </row>
    <row r="10245" spans="2:19" x14ac:dyDescent="0.35">
      <c r="B10245" t="s">
        <v>24351</v>
      </c>
      <c r="D10245" t="str">
        <f>IF(ISNUMBER(SEARCH("UKRI",Table2[[#This Row],[SourcingOwnerEmail]])),"UKRI","UKSBS")</f>
        <v>UKSBS</v>
      </c>
      <c r="E10245" t="s">
        <v>11</v>
      </c>
      <c r="F10245" t="s">
        <v>2295</v>
      </c>
      <c r="G10245" t="s">
        <v>24352</v>
      </c>
      <c r="H10245" t="s">
        <v>24353</v>
      </c>
      <c r="I10245" s="2">
        <v>44187</v>
      </c>
      <c r="J10245" s="2">
        <v>44196</v>
      </c>
      <c r="L10245">
        <v>36452</v>
      </c>
      <c r="M10245" t="s">
        <v>20</v>
      </c>
      <c r="N10245" t="s">
        <v>4305</v>
      </c>
      <c r="O10245" t="s">
        <v>83</v>
      </c>
      <c r="P10245" t="s">
        <v>34849</v>
      </c>
      <c r="Q10245" t="s">
        <v>34850</v>
      </c>
      <c r="R10245" t="s">
        <v>34378</v>
      </c>
      <c r="S10245" s="2">
        <v>44187</v>
      </c>
    </row>
    <row r="10246" spans="2:19" x14ac:dyDescent="0.35">
      <c r="B10246" t="s">
        <v>24354</v>
      </c>
      <c r="D10246" t="str">
        <f>IF(ISNUMBER(SEARCH("UKRI",Table2[[#This Row],[SourcingOwnerEmail]])),"UKRI","UKSBS")</f>
        <v>UKSBS</v>
      </c>
      <c r="E10246" t="s">
        <v>11</v>
      </c>
      <c r="F10246" t="s">
        <v>237</v>
      </c>
      <c r="G10246" t="s">
        <v>24352</v>
      </c>
      <c r="H10246" t="s">
        <v>19669</v>
      </c>
      <c r="I10246" s="2">
        <v>44187</v>
      </c>
      <c r="J10246" s="2">
        <v>44196</v>
      </c>
      <c r="L10246">
        <v>33461</v>
      </c>
      <c r="M10246" t="s">
        <v>20</v>
      </c>
      <c r="N10246" t="s">
        <v>4305</v>
      </c>
      <c r="O10246" t="s">
        <v>83</v>
      </c>
      <c r="P10246" t="s">
        <v>34849</v>
      </c>
      <c r="Q10246" t="s">
        <v>34850</v>
      </c>
      <c r="R10246" t="s">
        <v>34378</v>
      </c>
      <c r="S10246" s="2">
        <v>44187</v>
      </c>
    </row>
    <row r="10247" spans="2:19" x14ac:dyDescent="0.35">
      <c r="B10247" t="s">
        <v>24355</v>
      </c>
      <c r="D10247" t="str">
        <f>IF(ISNUMBER(SEARCH("UKRI",Table2[[#This Row],[SourcingOwnerEmail]])),"UKRI","UKSBS")</f>
        <v>UKSBS</v>
      </c>
      <c r="E10247" t="s">
        <v>11</v>
      </c>
      <c r="F10247" t="s">
        <v>237</v>
      </c>
      <c r="G10247" t="s">
        <v>792</v>
      </c>
      <c r="H10247" t="s">
        <v>24356</v>
      </c>
      <c r="I10247" s="2">
        <v>44188</v>
      </c>
      <c r="J10247" s="2">
        <v>44204</v>
      </c>
      <c r="L10247">
        <v>16656</v>
      </c>
      <c r="M10247" t="s">
        <v>20</v>
      </c>
      <c r="N10247" t="s">
        <v>4305</v>
      </c>
      <c r="O10247" t="s">
        <v>83</v>
      </c>
      <c r="P10247" t="s">
        <v>34849</v>
      </c>
      <c r="Q10247" t="s">
        <v>34850</v>
      </c>
      <c r="R10247" t="s">
        <v>34378</v>
      </c>
      <c r="S10247" s="2">
        <v>44188</v>
      </c>
    </row>
    <row r="10248" spans="2:19" x14ac:dyDescent="0.35">
      <c r="B10248" t="s">
        <v>24357</v>
      </c>
      <c r="D10248" t="str">
        <f>IF(ISNUMBER(SEARCH("UKRI",Table2[[#This Row],[SourcingOwnerEmail]])),"UKRI","UKSBS")</f>
        <v>UKSBS</v>
      </c>
      <c r="E10248" t="s">
        <v>11</v>
      </c>
      <c r="F10248" t="s">
        <v>469</v>
      </c>
      <c r="G10248" t="s">
        <v>5224</v>
      </c>
      <c r="H10248" t="s">
        <v>24358</v>
      </c>
      <c r="I10248" s="2">
        <v>44203</v>
      </c>
      <c r="J10248" s="2">
        <v>44281</v>
      </c>
      <c r="L10248">
        <v>15230</v>
      </c>
      <c r="M10248" t="s">
        <v>20</v>
      </c>
      <c r="N10248" t="s">
        <v>4305</v>
      </c>
      <c r="O10248" t="s">
        <v>83</v>
      </c>
      <c r="P10248" t="s">
        <v>34849</v>
      </c>
      <c r="Q10248" t="s">
        <v>34850</v>
      </c>
      <c r="R10248" t="s">
        <v>34378</v>
      </c>
      <c r="S10248" s="2">
        <v>44203</v>
      </c>
    </row>
    <row r="10249" spans="2:19" x14ac:dyDescent="0.35">
      <c r="B10249" t="s">
        <v>24359</v>
      </c>
      <c r="D10249" t="str">
        <f>IF(ISNUMBER(SEARCH("UKRI",Table2[[#This Row],[SourcingOwnerEmail]])),"UKRI","UKSBS")</f>
        <v>UKSBS</v>
      </c>
      <c r="E10249" t="s">
        <v>11</v>
      </c>
      <c r="F10249" t="s">
        <v>469</v>
      </c>
      <c r="G10249" t="s">
        <v>7461</v>
      </c>
      <c r="H10249" t="s">
        <v>24360</v>
      </c>
      <c r="I10249" s="2">
        <v>44188</v>
      </c>
      <c r="J10249" s="2">
        <v>44286</v>
      </c>
      <c r="L10249">
        <v>11583</v>
      </c>
      <c r="M10249" t="s">
        <v>20</v>
      </c>
      <c r="N10249" t="s">
        <v>4305</v>
      </c>
      <c r="O10249" t="s">
        <v>34375</v>
      </c>
      <c r="P10249" t="s">
        <v>34663</v>
      </c>
      <c r="Q10249" t="s">
        <v>34664</v>
      </c>
      <c r="R10249" t="s">
        <v>34378</v>
      </c>
      <c r="S10249" s="2">
        <v>44187</v>
      </c>
    </row>
    <row r="10250" spans="2:19" x14ac:dyDescent="0.35">
      <c r="B10250" t="s">
        <v>24361</v>
      </c>
      <c r="D10250" t="str">
        <f>IF(ISNUMBER(SEARCH("UKRI",Table2[[#This Row],[SourcingOwnerEmail]])),"UKRI","UKSBS")</f>
        <v>UKSBS</v>
      </c>
      <c r="E10250" t="s">
        <v>11</v>
      </c>
      <c r="F10250" t="s">
        <v>638</v>
      </c>
      <c r="G10250" t="s">
        <v>141</v>
      </c>
      <c r="H10250" t="s">
        <v>24362</v>
      </c>
      <c r="I10250" s="2">
        <v>44187</v>
      </c>
      <c r="J10250" s="2">
        <v>44286</v>
      </c>
      <c r="L10250">
        <v>10590.62</v>
      </c>
      <c r="M10250" t="s">
        <v>20</v>
      </c>
      <c r="N10250" t="s">
        <v>4305</v>
      </c>
      <c r="O10250" t="s">
        <v>83</v>
      </c>
      <c r="P10250" t="s">
        <v>34663</v>
      </c>
      <c r="Q10250" t="s">
        <v>34664</v>
      </c>
      <c r="R10250" t="s">
        <v>34378</v>
      </c>
      <c r="S10250" s="2">
        <v>44187</v>
      </c>
    </row>
    <row r="10251" spans="2:19" x14ac:dyDescent="0.35">
      <c r="B10251" t="s">
        <v>24363</v>
      </c>
      <c r="D10251" t="str">
        <f>IF(ISNUMBER(SEARCH("UKRI",Table2[[#This Row],[SourcingOwnerEmail]])),"UKRI","UKSBS")</f>
        <v>UKSBS</v>
      </c>
      <c r="E10251" t="s">
        <v>11</v>
      </c>
      <c r="F10251" t="s">
        <v>345</v>
      </c>
      <c r="G10251" t="s">
        <v>20560</v>
      </c>
      <c r="H10251" t="s">
        <v>24364</v>
      </c>
      <c r="I10251" s="2">
        <v>44202</v>
      </c>
      <c r="J10251" s="2">
        <v>44260</v>
      </c>
      <c r="L10251">
        <v>13500</v>
      </c>
      <c r="M10251" t="s">
        <v>20</v>
      </c>
      <c r="N10251" t="s">
        <v>4305</v>
      </c>
      <c r="O10251" t="s">
        <v>83</v>
      </c>
      <c r="P10251" t="s">
        <v>34675</v>
      </c>
      <c r="Q10251" t="s">
        <v>34676</v>
      </c>
      <c r="R10251" t="s">
        <v>34378</v>
      </c>
      <c r="S10251" s="2">
        <v>44202</v>
      </c>
    </row>
    <row r="10252" spans="2:19" x14ac:dyDescent="0.35">
      <c r="B10252" t="s">
        <v>24365</v>
      </c>
      <c r="D10252" t="str">
        <f>IF(ISNUMBER(SEARCH("UKRI",Table2[[#This Row],[SourcingOwnerEmail]])),"UKRI","UKSBS")</f>
        <v>UKSBS</v>
      </c>
      <c r="E10252" t="s">
        <v>11</v>
      </c>
      <c r="F10252" t="s">
        <v>469</v>
      </c>
      <c r="G10252" t="s">
        <v>11551</v>
      </c>
      <c r="H10252" t="s">
        <v>24366</v>
      </c>
      <c r="I10252" s="2">
        <v>44188</v>
      </c>
      <c r="J10252" s="2">
        <v>44286</v>
      </c>
      <c r="L10252">
        <v>22690</v>
      </c>
      <c r="M10252" t="s">
        <v>20</v>
      </c>
      <c r="N10252" t="s">
        <v>4305</v>
      </c>
      <c r="O10252" t="s">
        <v>83</v>
      </c>
      <c r="P10252" t="s">
        <v>34663</v>
      </c>
      <c r="Q10252" t="s">
        <v>34664</v>
      </c>
      <c r="R10252" t="s">
        <v>34378</v>
      </c>
      <c r="S10252" s="2">
        <v>44188</v>
      </c>
    </row>
    <row r="10253" spans="2:19" x14ac:dyDescent="0.35">
      <c r="B10253" t="s">
        <v>24367</v>
      </c>
      <c r="D10253" t="str">
        <f>IF(ISNUMBER(SEARCH("UKRI",Table2[[#This Row],[SourcingOwnerEmail]])),"UKRI","UKSBS")</f>
        <v>UKSBS</v>
      </c>
      <c r="E10253" t="s">
        <v>11</v>
      </c>
      <c r="F10253" t="s">
        <v>469</v>
      </c>
      <c r="G10253" t="s">
        <v>4892</v>
      </c>
      <c r="H10253" t="s">
        <v>24368</v>
      </c>
      <c r="I10253" s="2">
        <v>44188</v>
      </c>
      <c r="J10253" s="2">
        <v>44286</v>
      </c>
      <c r="L10253">
        <v>9990</v>
      </c>
      <c r="M10253" t="s">
        <v>20</v>
      </c>
      <c r="N10253" t="s">
        <v>4305</v>
      </c>
      <c r="O10253" t="s">
        <v>83</v>
      </c>
      <c r="P10253" t="s">
        <v>34663</v>
      </c>
      <c r="Q10253" t="s">
        <v>34664</v>
      </c>
      <c r="R10253" t="s">
        <v>34378</v>
      </c>
      <c r="S10253" s="2">
        <v>44188</v>
      </c>
    </row>
    <row r="10254" spans="2:19" x14ac:dyDescent="0.35">
      <c r="B10254" t="s">
        <v>24369</v>
      </c>
      <c r="D10254" t="str">
        <f>IF(ISNUMBER(SEARCH("UKRI",Table2[[#This Row],[SourcingOwnerEmail]])),"UKRI","UKSBS")</f>
        <v>UKSBS</v>
      </c>
      <c r="E10254" t="s">
        <v>11</v>
      </c>
      <c r="F10254" t="s">
        <v>75</v>
      </c>
      <c r="G10254" t="s">
        <v>22385</v>
      </c>
      <c r="H10254" t="s">
        <v>24370</v>
      </c>
      <c r="I10254" s="2">
        <v>44200</v>
      </c>
      <c r="J10254" s="2">
        <v>44221</v>
      </c>
      <c r="L10254">
        <v>27895.66</v>
      </c>
      <c r="M10254" t="s">
        <v>20</v>
      </c>
      <c r="N10254" t="s">
        <v>4305</v>
      </c>
      <c r="O10254" t="s">
        <v>83</v>
      </c>
      <c r="P10254" t="s">
        <v>34675</v>
      </c>
      <c r="Q10254" t="s">
        <v>34676</v>
      </c>
      <c r="R10254" t="s">
        <v>34378</v>
      </c>
      <c r="S10254" s="2">
        <v>44200</v>
      </c>
    </row>
    <row r="10255" spans="2:19" x14ac:dyDescent="0.35">
      <c r="B10255" t="s">
        <v>24371</v>
      </c>
      <c r="D10255" t="str">
        <f>IF(ISNUMBER(SEARCH("UKRI",Table2[[#This Row],[SourcingOwnerEmail]])),"UKRI","UKSBS")</f>
        <v>UKSBS</v>
      </c>
      <c r="E10255" t="s">
        <v>11</v>
      </c>
      <c r="F10255" t="s">
        <v>93</v>
      </c>
      <c r="G10255" t="s">
        <v>24274</v>
      </c>
      <c r="H10255" t="s">
        <v>24372</v>
      </c>
      <c r="L10255">
        <v>20838.63</v>
      </c>
      <c r="M10255" t="s">
        <v>20</v>
      </c>
      <c r="N10255" t="s">
        <v>4305</v>
      </c>
      <c r="O10255" t="s">
        <v>83</v>
      </c>
      <c r="P10255" t="s">
        <v>34675</v>
      </c>
      <c r="Q10255" t="s">
        <v>34676</v>
      </c>
      <c r="R10255" t="s">
        <v>34378</v>
      </c>
      <c r="S10255" s="2">
        <v>44222</v>
      </c>
    </row>
    <row r="10256" spans="2:19" x14ac:dyDescent="0.35">
      <c r="B10256" t="s">
        <v>24373</v>
      </c>
      <c r="D10256" t="str">
        <f>IF(ISNUMBER(SEARCH("UKRI",Table2[[#This Row],[SourcingOwnerEmail]])),"UKRI","UKSBS")</f>
        <v>UKSBS</v>
      </c>
      <c r="E10256" t="s">
        <v>11</v>
      </c>
      <c r="F10256" t="s">
        <v>93</v>
      </c>
      <c r="G10256" t="s">
        <v>24274</v>
      </c>
      <c r="H10256" t="s">
        <v>24374</v>
      </c>
      <c r="I10256" s="2">
        <v>44222</v>
      </c>
      <c r="J10256" s="2">
        <v>44253</v>
      </c>
      <c r="L10256">
        <v>26051.200000000001</v>
      </c>
      <c r="M10256" t="s">
        <v>20</v>
      </c>
      <c r="N10256" t="s">
        <v>4305</v>
      </c>
      <c r="O10256" t="s">
        <v>83</v>
      </c>
      <c r="P10256" t="s">
        <v>34675</v>
      </c>
      <c r="Q10256" t="s">
        <v>34676</v>
      </c>
      <c r="R10256" t="s">
        <v>34378</v>
      </c>
      <c r="S10256" s="2">
        <v>44222</v>
      </c>
    </row>
    <row r="10257" spans="2:19" x14ac:dyDescent="0.35">
      <c r="B10257" t="s">
        <v>24375</v>
      </c>
      <c r="D10257" t="str">
        <f>IF(ISNUMBER(SEARCH("UKRI",Table2[[#This Row],[SourcingOwnerEmail]])),"UKRI","UKSBS")</f>
        <v>UKSBS</v>
      </c>
      <c r="E10257" t="s">
        <v>11</v>
      </c>
      <c r="F10257" t="s">
        <v>237</v>
      </c>
      <c r="G10257" t="s">
        <v>24376</v>
      </c>
      <c r="H10257" t="s">
        <v>24377</v>
      </c>
      <c r="I10257" s="2">
        <v>44200</v>
      </c>
      <c r="J10257" s="2">
        <v>44286</v>
      </c>
      <c r="L10257">
        <v>21110</v>
      </c>
      <c r="M10257" t="s">
        <v>20</v>
      </c>
      <c r="N10257" t="s">
        <v>4305</v>
      </c>
      <c r="O10257" t="s">
        <v>83</v>
      </c>
      <c r="P10257" t="s">
        <v>34663</v>
      </c>
      <c r="Q10257" t="s">
        <v>34664</v>
      </c>
      <c r="R10257" t="s">
        <v>34378</v>
      </c>
      <c r="S10257" s="2">
        <v>44200</v>
      </c>
    </row>
    <row r="10258" spans="2:19" x14ac:dyDescent="0.35">
      <c r="B10258" t="s">
        <v>24378</v>
      </c>
      <c r="D10258" t="str">
        <f>IF(ISNUMBER(SEARCH("UKRI",Table2[[#This Row],[SourcingOwnerEmail]])),"UKRI","UKSBS")</f>
        <v>UKSBS</v>
      </c>
      <c r="E10258" t="s">
        <v>11</v>
      </c>
      <c r="F10258" t="s">
        <v>469</v>
      </c>
      <c r="G10258" t="s">
        <v>24096</v>
      </c>
      <c r="H10258" t="s">
        <v>24379</v>
      </c>
      <c r="I10258" s="2">
        <v>44202</v>
      </c>
      <c r="J10258" s="2">
        <v>44253</v>
      </c>
      <c r="L10258">
        <v>22200</v>
      </c>
      <c r="M10258" t="s">
        <v>20</v>
      </c>
      <c r="N10258" t="s">
        <v>4305</v>
      </c>
      <c r="O10258" t="s">
        <v>34375</v>
      </c>
      <c r="P10258" t="s">
        <v>34663</v>
      </c>
      <c r="Q10258" t="s">
        <v>34664</v>
      </c>
      <c r="R10258" t="s">
        <v>34378</v>
      </c>
      <c r="S10258" s="2">
        <v>44201</v>
      </c>
    </row>
    <row r="10259" spans="2:19" x14ac:dyDescent="0.35">
      <c r="B10259" t="s">
        <v>24380</v>
      </c>
      <c r="D10259" t="str">
        <f>IF(ISNUMBER(SEARCH("UKRI",Table2[[#This Row],[SourcingOwnerEmail]])),"UKRI","UKSBS")</f>
        <v>UKSBS</v>
      </c>
      <c r="E10259" t="s">
        <v>11</v>
      </c>
      <c r="F10259" t="s">
        <v>469</v>
      </c>
      <c r="G10259" t="s">
        <v>5224</v>
      </c>
      <c r="H10259" t="s">
        <v>24381</v>
      </c>
      <c r="I10259" s="2">
        <v>44202</v>
      </c>
      <c r="J10259" s="2">
        <v>44566</v>
      </c>
      <c r="K10259">
        <v>35838</v>
      </c>
      <c r="L10259">
        <v>35838</v>
      </c>
      <c r="M10259" t="s">
        <v>20</v>
      </c>
      <c r="N10259" t="s">
        <v>4305</v>
      </c>
      <c r="O10259" t="s">
        <v>83</v>
      </c>
      <c r="P10259" t="s">
        <v>34409</v>
      </c>
      <c r="Q10259" t="s">
        <v>34410</v>
      </c>
      <c r="R10259" t="s">
        <v>34378</v>
      </c>
      <c r="S10259" s="2">
        <v>44201</v>
      </c>
    </row>
    <row r="10260" spans="2:19" x14ac:dyDescent="0.35">
      <c r="B10260" t="s">
        <v>24382</v>
      </c>
      <c r="D10260" t="str">
        <f>IF(ISNUMBER(SEARCH("UKRI",Table2[[#This Row],[SourcingOwnerEmail]])),"UKRI","UKSBS")</f>
        <v>UKSBS</v>
      </c>
      <c r="E10260" t="s">
        <v>11</v>
      </c>
      <c r="F10260" t="s">
        <v>237</v>
      </c>
      <c r="G10260" t="s">
        <v>24383</v>
      </c>
      <c r="H10260" t="s">
        <v>24384</v>
      </c>
      <c r="I10260" s="2">
        <v>44203</v>
      </c>
      <c r="J10260" s="2">
        <v>44253</v>
      </c>
      <c r="L10260">
        <v>11562.47</v>
      </c>
      <c r="M10260" t="s">
        <v>20</v>
      </c>
      <c r="N10260" t="s">
        <v>4305</v>
      </c>
      <c r="O10260" t="s">
        <v>34375</v>
      </c>
      <c r="P10260" t="s">
        <v>34663</v>
      </c>
      <c r="Q10260" t="s">
        <v>34664</v>
      </c>
      <c r="R10260" t="s">
        <v>34378</v>
      </c>
      <c r="S10260" s="2">
        <v>44201</v>
      </c>
    </row>
    <row r="10261" spans="2:19" x14ac:dyDescent="0.35">
      <c r="B10261" t="s">
        <v>24385</v>
      </c>
      <c r="D10261" t="str">
        <f>IF(ISNUMBER(SEARCH("UKRI",Table2[[#This Row],[SourcingOwnerEmail]])),"UKRI","UKSBS")</f>
        <v>UKSBS</v>
      </c>
      <c r="E10261" t="s">
        <v>11</v>
      </c>
      <c r="F10261" t="s">
        <v>237</v>
      </c>
      <c r="G10261" t="s">
        <v>24386</v>
      </c>
      <c r="H10261" t="s">
        <v>24387</v>
      </c>
      <c r="I10261" s="2">
        <v>44203</v>
      </c>
      <c r="J10261" s="2">
        <v>44239</v>
      </c>
      <c r="L10261">
        <v>10620</v>
      </c>
      <c r="M10261" t="s">
        <v>20</v>
      </c>
      <c r="N10261" t="s">
        <v>4807</v>
      </c>
      <c r="O10261" t="s">
        <v>83</v>
      </c>
      <c r="P10261" t="s">
        <v>34403</v>
      </c>
      <c r="Q10261" t="s">
        <v>34404</v>
      </c>
      <c r="R10261" t="s">
        <v>34378</v>
      </c>
      <c r="S10261" s="2">
        <v>44203</v>
      </c>
    </row>
    <row r="10262" spans="2:19" x14ac:dyDescent="0.35">
      <c r="B10262" t="s">
        <v>24388</v>
      </c>
      <c r="D10262" t="str">
        <f>IF(ISNUMBER(SEARCH("UKRI",Table2[[#This Row],[SourcingOwnerEmail]])),"UKRI","UKSBS")</f>
        <v>UKSBS</v>
      </c>
      <c r="E10262" t="s">
        <v>11</v>
      </c>
      <c r="F10262" t="s">
        <v>93</v>
      </c>
      <c r="G10262" t="s">
        <v>11713</v>
      </c>
      <c r="H10262" t="s">
        <v>24389</v>
      </c>
      <c r="I10262" s="2">
        <v>44203</v>
      </c>
      <c r="J10262" s="2">
        <v>44286</v>
      </c>
      <c r="L10262">
        <v>11470.06</v>
      </c>
      <c r="M10262" t="s">
        <v>20</v>
      </c>
      <c r="N10262" t="s">
        <v>4305</v>
      </c>
      <c r="O10262" t="s">
        <v>34375</v>
      </c>
      <c r="P10262" t="s">
        <v>34663</v>
      </c>
      <c r="Q10262" t="s">
        <v>34664</v>
      </c>
      <c r="R10262" t="s">
        <v>34378</v>
      </c>
      <c r="S10262" s="2">
        <v>44202</v>
      </c>
    </row>
    <row r="10263" spans="2:19" x14ac:dyDescent="0.35">
      <c r="B10263" t="s">
        <v>24390</v>
      </c>
      <c r="D10263" t="str">
        <f>IF(ISNUMBER(SEARCH("UKRI",Table2[[#This Row],[SourcingOwnerEmail]])),"UKRI","UKSBS")</f>
        <v>UKSBS</v>
      </c>
      <c r="E10263" t="s">
        <v>11</v>
      </c>
      <c r="F10263" t="s">
        <v>237</v>
      </c>
      <c r="G10263" t="s">
        <v>24391</v>
      </c>
      <c r="H10263" t="s">
        <v>24392</v>
      </c>
      <c r="I10263" s="2">
        <v>44204</v>
      </c>
      <c r="J10263" s="2">
        <v>44286</v>
      </c>
      <c r="L10263">
        <v>11508</v>
      </c>
      <c r="M10263" t="s">
        <v>20</v>
      </c>
      <c r="N10263" t="s">
        <v>4305</v>
      </c>
      <c r="O10263" t="s">
        <v>83</v>
      </c>
      <c r="P10263" t="s">
        <v>34663</v>
      </c>
      <c r="Q10263" t="s">
        <v>34664</v>
      </c>
      <c r="R10263" t="s">
        <v>34378</v>
      </c>
      <c r="S10263" s="2">
        <v>44208</v>
      </c>
    </row>
    <row r="10264" spans="2:19" x14ac:dyDescent="0.35">
      <c r="B10264" t="s">
        <v>24393</v>
      </c>
      <c r="D10264" t="str">
        <f>IF(ISNUMBER(SEARCH("UKRI",Table2[[#This Row],[SourcingOwnerEmail]])),"UKRI","UKSBS")</f>
        <v>UKSBS</v>
      </c>
      <c r="E10264" t="s">
        <v>11</v>
      </c>
      <c r="F10264" t="s">
        <v>469</v>
      </c>
      <c r="G10264" t="s">
        <v>21279</v>
      </c>
      <c r="H10264" t="s">
        <v>24394</v>
      </c>
      <c r="I10264" s="2">
        <v>44202</v>
      </c>
      <c r="J10264" s="2">
        <v>44255</v>
      </c>
      <c r="L10264">
        <v>22483.34</v>
      </c>
      <c r="M10264" t="s">
        <v>20</v>
      </c>
      <c r="N10264" t="s">
        <v>1894</v>
      </c>
      <c r="O10264" t="s">
        <v>83</v>
      </c>
      <c r="P10264" t="s">
        <v>34409</v>
      </c>
      <c r="Q10264" t="s">
        <v>34410</v>
      </c>
      <c r="R10264" t="s">
        <v>34378</v>
      </c>
      <c r="S10264" s="2">
        <v>44202</v>
      </c>
    </row>
    <row r="10265" spans="2:19" x14ac:dyDescent="0.35">
      <c r="B10265" t="s">
        <v>24395</v>
      </c>
      <c r="D10265" t="str">
        <f>IF(ISNUMBER(SEARCH("UKRI",Table2[[#This Row],[SourcingOwnerEmail]])),"UKRI","UKSBS")</f>
        <v>UKSBS</v>
      </c>
      <c r="E10265" t="s">
        <v>11</v>
      </c>
      <c r="F10265" t="s">
        <v>93</v>
      </c>
      <c r="G10265" t="s">
        <v>23684</v>
      </c>
      <c r="H10265" t="s">
        <v>24396</v>
      </c>
      <c r="I10265" s="2">
        <v>44203</v>
      </c>
      <c r="J10265" s="2">
        <v>44567</v>
      </c>
      <c r="L10265">
        <v>18254</v>
      </c>
      <c r="M10265" t="s">
        <v>20</v>
      </c>
      <c r="N10265" t="s">
        <v>4305</v>
      </c>
      <c r="O10265" t="s">
        <v>83</v>
      </c>
      <c r="P10265" t="s">
        <v>34409</v>
      </c>
      <c r="Q10265" t="s">
        <v>34410</v>
      </c>
      <c r="R10265" t="s">
        <v>34378</v>
      </c>
      <c r="S10265" s="2">
        <v>44202</v>
      </c>
    </row>
    <row r="10266" spans="2:19" x14ac:dyDescent="0.35">
      <c r="B10266" t="s">
        <v>24397</v>
      </c>
      <c r="D10266" t="str">
        <f>IF(ISNUMBER(SEARCH("UKRI",Table2[[#This Row],[SourcingOwnerEmail]])),"UKRI","UKSBS")</f>
        <v>UKSBS</v>
      </c>
      <c r="E10266" t="s">
        <v>11</v>
      </c>
      <c r="F10266" t="s">
        <v>237</v>
      </c>
      <c r="G10266" t="s">
        <v>1221</v>
      </c>
      <c r="H10266" t="s">
        <v>24398</v>
      </c>
      <c r="I10266" s="2">
        <v>44203</v>
      </c>
      <c r="J10266" s="2">
        <v>44253</v>
      </c>
      <c r="L10266">
        <v>34790.559999999998</v>
      </c>
      <c r="M10266" t="s">
        <v>20</v>
      </c>
      <c r="N10266" t="s">
        <v>4305</v>
      </c>
      <c r="O10266" t="s">
        <v>83</v>
      </c>
      <c r="P10266" t="s">
        <v>34663</v>
      </c>
      <c r="Q10266" t="s">
        <v>34664</v>
      </c>
      <c r="R10266" t="s">
        <v>34378</v>
      </c>
      <c r="S10266" s="2">
        <v>44202</v>
      </c>
    </row>
    <row r="10267" spans="2:19" x14ac:dyDescent="0.35">
      <c r="B10267" t="s">
        <v>24399</v>
      </c>
      <c r="D10267" t="str">
        <f>IF(ISNUMBER(SEARCH("UKRI",Table2[[#This Row],[SourcingOwnerEmail]])),"UKRI","UKSBS")</f>
        <v>UKSBS</v>
      </c>
      <c r="E10267" t="s">
        <v>11</v>
      </c>
      <c r="F10267" t="s">
        <v>75</v>
      </c>
      <c r="G10267" t="s">
        <v>153</v>
      </c>
      <c r="H10267" t="s">
        <v>24400</v>
      </c>
      <c r="I10267" s="2">
        <v>44204</v>
      </c>
      <c r="J10267" s="2">
        <v>44286</v>
      </c>
      <c r="L10267">
        <v>11509</v>
      </c>
      <c r="M10267" t="s">
        <v>20</v>
      </c>
      <c r="N10267" t="s">
        <v>4807</v>
      </c>
      <c r="O10267" t="s">
        <v>34387</v>
      </c>
      <c r="P10267" t="s">
        <v>34663</v>
      </c>
      <c r="Q10267" t="s">
        <v>34664</v>
      </c>
      <c r="R10267" t="s">
        <v>34378</v>
      </c>
      <c r="S10267" s="2">
        <v>44203</v>
      </c>
    </row>
    <row r="10268" spans="2:19" x14ac:dyDescent="0.35">
      <c r="B10268" t="s">
        <v>24401</v>
      </c>
      <c r="D10268" t="str">
        <f>IF(ISNUMBER(SEARCH("UKRI",Table2[[#This Row],[SourcingOwnerEmail]])),"UKRI","UKSBS")</f>
        <v>UKSBS</v>
      </c>
      <c r="E10268" t="s">
        <v>11</v>
      </c>
      <c r="F10268" t="s">
        <v>469</v>
      </c>
      <c r="G10268" t="s">
        <v>4892</v>
      </c>
      <c r="H10268" t="s">
        <v>24402</v>
      </c>
      <c r="I10268" s="2">
        <v>44204</v>
      </c>
      <c r="J10268" s="2">
        <v>44278</v>
      </c>
      <c r="L10268">
        <v>15132.5</v>
      </c>
      <c r="M10268" t="s">
        <v>20</v>
      </c>
      <c r="N10268" t="s">
        <v>4305</v>
      </c>
      <c r="O10268" t="s">
        <v>83</v>
      </c>
      <c r="P10268" t="s">
        <v>34403</v>
      </c>
      <c r="Q10268" t="s">
        <v>34404</v>
      </c>
      <c r="R10268" t="s">
        <v>34378</v>
      </c>
      <c r="S10268" s="2">
        <v>44204</v>
      </c>
    </row>
    <row r="10269" spans="2:19" x14ac:dyDescent="0.35">
      <c r="B10269" t="s">
        <v>24403</v>
      </c>
      <c r="D10269" t="str">
        <f>IF(ISNUMBER(SEARCH("UKRI",Table2[[#This Row],[SourcingOwnerEmail]])),"UKRI","UKSBS")</f>
        <v>UKSBS</v>
      </c>
      <c r="E10269" t="s">
        <v>11</v>
      </c>
      <c r="F10269" t="s">
        <v>340</v>
      </c>
      <c r="G10269" t="s">
        <v>99</v>
      </c>
      <c r="H10269" t="s">
        <v>24404</v>
      </c>
      <c r="I10269" s="2">
        <v>44196</v>
      </c>
      <c r="J10269" s="2">
        <v>44560</v>
      </c>
      <c r="L10269">
        <v>10846.72</v>
      </c>
      <c r="M10269" t="s">
        <v>20</v>
      </c>
      <c r="N10269" t="s">
        <v>4305</v>
      </c>
      <c r="O10269" t="s">
        <v>83</v>
      </c>
      <c r="P10269" t="s">
        <v>34403</v>
      </c>
      <c r="Q10269" t="s">
        <v>34404</v>
      </c>
      <c r="R10269" t="s">
        <v>34378</v>
      </c>
      <c r="S10269" s="2">
        <v>44204</v>
      </c>
    </row>
    <row r="10270" spans="2:19" x14ac:dyDescent="0.35">
      <c r="B10270" t="s">
        <v>24405</v>
      </c>
      <c r="D10270" t="str">
        <f>IF(ISNUMBER(SEARCH("UKRI",Table2[[#This Row],[SourcingOwnerEmail]])),"UKRI","UKSBS")</f>
        <v>UKSBS</v>
      </c>
      <c r="E10270" t="s">
        <v>11</v>
      </c>
      <c r="F10270" t="s">
        <v>340</v>
      </c>
      <c r="G10270" t="s">
        <v>24406</v>
      </c>
      <c r="H10270" t="s">
        <v>24407</v>
      </c>
      <c r="I10270" s="2">
        <v>44216</v>
      </c>
      <c r="J10270" s="2">
        <v>44286</v>
      </c>
      <c r="L10270">
        <v>14191</v>
      </c>
      <c r="M10270" t="s">
        <v>20</v>
      </c>
      <c r="N10270" t="s">
        <v>4305</v>
      </c>
      <c r="O10270" t="s">
        <v>83</v>
      </c>
      <c r="P10270" t="s">
        <v>34409</v>
      </c>
      <c r="Q10270" t="s">
        <v>34410</v>
      </c>
      <c r="R10270" t="s">
        <v>34378</v>
      </c>
      <c r="S10270" s="2">
        <v>44215</v>
      </c>
    </row>
    <row r="10271" spans="2:19" x14ac:dyDescent="0.35">
      <c r="B10271" t="s">
        <v>24408</v>
      </c>
      <c r="D10271" t="str">
        <f>IF(ISNUMBER(SEARCH("UKRI",Table2[[#This Row],[SourcingOwnerEmail]])),"UKRI","UKSBS")</f>
        <v>UKSBS</v>
      </c>
      <c r="E10271" t="s">
        <v>11</v>
      </c>
      <c r="F10271" t="s">
        <v>237</v>
      </c>
      <c r="G10271" t="s">
        <v>5809</v>
      </c>
      <c r="H10271" t="s">
        <v>24409</v>
      </c>
      <c r="I10271" s="2">
        <v>44203</v>
      </c>
      <c r="J10271" s="2">
        <v>44567</v>
      </c>
      <c r="L10271">
        <v>14895</v>
      </c>
      <c r="M10271" t="s">
        <v>20</v>
      </c>
      <c r="N10271" t="s">
        <v>4305</v>
      </c>
      <c r="O10271" t="s">
        <v>83</v>
      </c>
      <c r="P10271" t="s">
        <v>34409</v>
      </c>
      <c r="Q10271" t="s">
        <v>34410</v>
      </c>
      <c r="R10271" t="s">
        <v>34378</v>
      </c>
      <c r="S10271" s="2">
        <v>44203</v>
      </c>
    </row>
    <row r="10272" spans="2:19" x14ac:dyDescent="0.35">
      <c r="B10272" t="s">
        <v>24413</v>
      </c>
      <c r="D10272" t="str">
        <f>IF(ISNUMBER(SEARCH("UKRI",Table2[[#This Row],[SourcingOwnerEmail]])),"UKRI","UKSBS")</f>
        <v>UKSBS</v>
      </c>
      <c r="E10272" t="s">
        <v>11</v>
      </c>
      <c r="F10272" t="s">
        <v>237</v>
      </c>
      <c r="G10272" t="s">
        <v>24414</v>
      </c>
      <c r="H10272" t="s">
        <v>24415</v>
      </c>
      <c r="I10272" s="2">
        <v>44204</v>
      </c>
      <c r="J10272" s="2">
        <v>44270</v>
      </c>
      <c r="L10272">
        <v>19305</v>
      </c>
      <c r="M10272" t="s">
        <v>20</v>
      </c>
      <c r="N10272" t="s">
        <v>4305</v>
      </c>
      <c r="O10272" t="s">
        <v>83</v>
      </c>
      <c r="P10272" t="s">
        <v>34675</v>
      </c>
      <c r="Q10272" t="s">
        <v>34676</v>
      </c>
      <c r="R10272" t="s">
        <v>34378</v>
      </c>
      <c r="S10272" s="2">
        <v>44204</v>
      </c>
    </row>
    <row r="10273" spans="2:19" x14ac:dyDescent="0.35">
      <c r="B10273" t="s">
        <v>24416</v>
      </c>
      <c r="D10273" t="str">
        <f>IF(ISNUMBER(SEARCH("UKRI",Table2[[#This Row],[SourcingOwnerEmail]])),"UKRI","UKSBS")</f>
        <v>UKSBS</v>
      </c>
      <c r="E10273" t="s">
        <v>11</v>
      </c>
      <c r="F10273" t="s">
        <v>237</v>
      </c>
      <c r="G10273" t="s">
        <v>11171</v>
      </c>
      <c r="H10273" t="s">
        <v>24417</v>
      </c>
      <c r="I10273" s="2">
        <v>44208</v>
      </c>
      <c r="J10273" s="2">
        <v>44321</v>
      </c>
      <c r="L10273">
        <v>18900</v>
      </c>
      <c r="M10273" t="s">
        <v>20</v>
      </c>
      <c r="N10273" t="s">
        <v>4305</v>
      </c>
      <c r="O10273" t="s">
        <v>83</v>
      </c>
      <c r="P10273" t="s">
        <v>34403</v>
      </c>
      <c r="Q10273" t="s">
        <v>34404</v>
      </c>
      <c r="R10273" t="s">
        <v>34378</v>
      </c>
      <c r="S10273" s="2">
        <v>44208</v>
      </c>
    </row>
    <row r="10274" spans="2:19" x14ac:dyDescent="0.35">
      <c r="B10274" t="s">
        <v>24418</v>
      </c>
      <c r="D10274" t="str">
        <f>IF(ISNUMBER(SEARCH("UKRI",Table2[[#This Row],[SourcingOwnerEmail]])),"UKRI","UKSBS")</f>
        <v>UKSBS</v>
      </c>
      <c r="E10274" t="s">
        <v>11</v>
      </c>
      <c r="F10274" t="s">
        <v>237</v>
      </c>
      <c r="G10274" t="s">
        <v>24419</v>
      </c>
      <c r="H10274" t="s">
        <v>24420</v>
      </c>
      <c r="I10274" s="2">
        <v>44208</v>
      </c>
      <c r="J10274" s="2">
        <v>44253</v>
      </c>
      <c r="L10274">
        <v>19660</v>
      </c>
      <c r="M10274" t="s">
        <v>20</v>
      </c>
      <c r="N10274" t="s">
        <v>4305</v>
      </c>
      <c r="O10274" t="s">
        <v>83</v>
      </c>
      <c r="P10274" t="s">
        <v>34663</v>
      </c>
      <c r="Q10274" t="s">
        <v>34664</v>
      </c>
      <c r="R10274" t="s">
        <v>34378</v>
      </c>
      <c r="S10274" s="2">
        <v>44207</v>
      </c>
    </row>
    <row r="10275" spans="2:19" x14ac:dyDescent="0.35">
      <c r="B10275" t="s">
        <v>24421</v>
      </c>
      <c r="D10275" t="str">
        <f>IF(ISNUMBER(SEARCH("UKRI",Table2[[#This Row],[SourcingOwnerEmail]])),"UKRI","UKSBS")</f>
        <v>UKSBS</v>
      </c>
      <c r="E10275" t="s">
        <v>11</v>
      </c>
      <c r="F10275" t="s">
        <v>237</v>
      </c>
      <c r="G10275" t="s">
        <v>13001</v>
      </c>
      <c r="H10275" t="s">
        <v>24422</v>
      </c>
      <c r="I10275" s="2">
        <v>44204</v>
      </c>
      <c r="J10275" s="2">
        <v>44568</v>
      </c>
      <c r="L10275">
        <v>23524</v>
      </c>
      <c r="M10275" t="s">
        <v>20</v>
      </c>
      <c r="N10275" t="s">
        <v>4305</v>
      </c>
      <c r="O10275" t="s">
        <v>83</v>
      </c>
      <c r="P10275" t="s">
        <v>34409</v>
      </c>
      <c r="Q10275" t="s">
        <v>34410</v>
      </c>
      <c r="R10275" t="s">
        <v>34378</v>
      </c>
      <c r="S10275" s="2">
        <v>44204</v>
      </c>
    </row>
    <row r="10276" spans="2:19" x14ac:dyDescent="0.35">
      <c r="B10276" t="s">
        <v>24423</v>
      </c>
      <c r="D10276" t="str">
        <f>IF(ISNUMBER(SEARCH("UKRI",Table2[[#This Row],[SourcingOwnerEmail]])),"UKRI","UKSBS")</f>
        <v>UKSBS</v>
      </c>
      <c r="E10276" t="s">
        <v>11</v>
      </c>
      <c r="F10276" t="s">
        <v>469</v>
      </c>
      <c r="G10276" t="s">
        <v>4892</v>
      </c>
      <c r="H10276" t="s">
        <v>24424</v>
      </c>
      <c r="I10276" s="2">
        <v>44208</v>
      </c>
      <c r="J10276" s="2">
        <v>44225</v>
      </c>
      <c r="L10276">
        <v>14757.35</v>
      </c>
      <c r="M10276" t="s">
        <v>20</v>
      </c>
      <c r="N10276" t="s">
        <v>4305</v>
      </c>
      <c r="O10276" t="s">
        <v>34375</v>
      </c>
      <c r="P10276" t="s">
        <v>34663</v>
      </c>
      <c r="Q10276" t="s">
        <v>34664</v>
      </c>
      <c r="R10276" t="s">
        <v>34378</v>
      </c>
      <c r="S10276" s="2">
        <v>44207</v>
      </c>
    </row>
    <row r="10277" spans="2:19" x14ac:dyDescent="0.35">
      <c r="B10277" t="s">
        <v>24425</v>
      </c>
      <c r="D10277" t="str">
        <f>IF(ISNUMBER(SEARCH("UKRI",Table2[[#This Row],[SourcingOwnerEmail]])),"UKRI","UKSBS")</f>
        <v>UKSBS</v>
      </c>
      <c r="E10277" t="s">
        <v>11</v>
      </c>
      <c r="F10277" t="s">
        <v>469</v>
      </c>
      <c r="G10277" t="s">
        <v>11551</v>
      </c>
      <c r="H10277" t="s">
        <v>24426</v>
      </c>
      <c r="I10277" s="2">
        <v>44208</v>
      </c>
      <c r="J10277" s="2">
        <v>44286</v>
      </c>
      <c r="L10277">
        <v>11200</v>
      </c>
      <c r="M10277" t="s">
        <v>20</v>
      </c>
      <c r="N10277" t="s">
        <v>4305</v>
      </c>
      <c r="O10277" t="s">
        <v>83</v>
      </c>
      <c r="P10277" t="s">
        <v>34663</v>
      </c>
      <c r="Q10277" t="s">
        <v>34664</v>
      </c>
      <c r="R10277" t="s">
        <v>34378</v>
      </c>
      <c r="S10277" s="2">
        <v>44207</v>
      </c>
    </row>
    <row r="10278" spans="2:19" x14ac:dyDescent="0.35">
      <c r="B10278" t="s">
        <v>24427</v>
      </c>
      <c r="D10278" t="str">
        <f>IF(ISNUMBER(SEARCH("UKRI",Table2[[#This Row],[SourcingOwnerEmail]])),"UKRI","UKSBS")</f>
        <v>UKSBS</v>
      </c>
      <c r="E10278" t="s">
        <v>11</v>
      </c>
      <c r="F10278" t="s">
        <v>75</v>
      </c>
      <c r="G10278" t="s">
        <v>24253</v>
      </c>
      <c r="H10278" t="s">
        <v>24428</v>
      </c>
      <c r="I10278" s="2">
        <v>44210</v>
      </c>
      <c r="J10278" s="2">
        <v>44286</v>
      </c>
      <c r="K10278">
        <v>29292.3</v>
      </c>
      <c r="L10278">
        <v>29292.3</v>
      </c>
      <c r="M10278" t="s">
        <v>20</v>
      </c>
      <c r="N10278" t="s">
        <v>4305</v>
      </c>
      <c r="O10278" t="s">
        <v>83</v>
      </c>
      <c r="P10278" t="s">
        <v>34409</v>
      </c>
      <c r="Q10278" t="s">
        <v>34410</v>
      </c>
      <c r="R10278" t="s">
        <v>34378</v>
      </c>
      <c r="S10278" s="2">
        <v>44211</v>
      </c>
    </row>
    <row r="10279" spans="2:19" x14ac:dyDescent="0.35">
      <c r="B10279" t="s">
        <v>24429</v>
      </c>
      <c r="D10279" t="str">
        <f>IF(ISNUMBER(SEARCH("UKRI",Table2[[#This Row],[SourcingOwnerEmail]])),"UKRI","UKSBS")</f>
        <v>UKSBS</v>
      </c>
      <c r="E10279" t="s">
        <v>11</v>
      </c>
      <c r="F10279" t="s">
        <v>469</v>
      </c>
      <c r="G10279" t="s">
        <v>24430</v>
      </c>
      <c r="H10279" t="s">
        <v>24431</v>
      </c>
      <c r="I10279" s="2">
        <v>44210</v>
      </c>
      <c r="J10279" s="2">
        <v>44316</v>
      </c>
      <c r="L10279">
        <v>20294.29</v>
      </c>
      <c r="M10279" t="s">
        <v>20</v>
      </c>
      <c r="N10279" t="s">
        <v>4305</v>
      </c>
      <c r="O10279" t="s">
        <v>83</v>
      </c>
      <c r="P10279" t="s">
        <v>34409</v>
      </c>
      <c r="Q10279" t="s">
        <v>34410</v>
      </c>
      <c r="R10279" t="s">
        <v>34378</v>
      </c>
      <c r="S10279" s="2">
        <v>44210</v>
      </c>
    </row>
    <row r="10280" spans="2:19" x14ac:dyDescent="0.35">
      <c r="B10280" t="s">
        <v>24432</v>
      </c>
      <c r="D10280" t="str">
        <f>IF(ISNUMBER(SEARCH("UKRI",Table2[[#This Row],[SourcingOwnerEmail]])),"UKRI","UKSBS")</f>
        <v>UKSBS</v>
      </c>
      <c r="E10280" t="s">
        <v>11</v>
      </c>
      <c r="F10280" t="s">
        <v>237</v>
      </c>
      <c r="G10280" t="s">
        <v>24433</v>
      </c>
      <c r="H10280" t="s">
        <v>24434</v>
      </c>
      <c r="I10280" s="2">
        <v>44210</v>
      </c>
      <c r="J10280" s="2">
        <v>44574</v>
      </c>
      <c r="L10280">
        <v>15000</v>
      </c>
      <c r="M10280" t="s">
        <v>20</v>
      </c>
      <c r="N10280" t="s">
        <v>4305</v>
      </c>
      <c r="O10280" t="s">
        <v>83</v>
      </c>
      <c r="P10280" t="s">
        <v>34409</v>
      </c>
      <c r="Q10280" t="s">
        <v>34410</v>
      </c>
      <c r="R10280" t="s">
        <v>34378</v>
      </c>
      <c r="S10280" s="2">
        <v>44210</v>
      </c>
    </row>
    <row r="10281" spans="2:19" x14ac:dyDescent="0.35">
      <c r="B10281" t="s">
        <v>24435</v>
      </c>
      <c r="D10281" t="str">
        <f>IF(ISNUMBER(SEARCH("UKRI",Table2[[#This Row],[SourcingOwnerEmail]])),"UKRI","UKSBS")</f>
        <v>UKSBS</v>
      </c>
      <c r="E10281" t="s">
        <v>11</v>
      </c>
      <c r="F10281" t="s">
        <v>93</v>
      </c>
      <c r="G10281" t="s">
        <v>24436</v>
      </c>
      <c r="H10281" t="s">
        <v>24437</v>
      </c>
      <c r="I10281" s="2">
        <v>44210</v>
      </c>
      <c r="J10281" s="2">
        <v>44209</v>
      </c>
      <c r="L10281">
        <v>10468</v>
      </c>
      <c r="M10281" t="s">
        <v>20</v>
      </c>
      <c r="N10281" t="s">
        <v>21</v>
      </c>
      <c r="O10281" t="s">
        <v>83</v>
      </c>
      <c r="P10281" t="s">
        <v>34409</v>
      </c>
      <c r="Q10281" t="s">
        <v>34410</v>
      </c>
      <c r="R10281" t="s">
        <v>34378</v>
      </c>
      <c r="S10281" s="2">
        <v>44210</v>
      </c>
    </row>
    <row r="10282" spans="2:19" x14ac:dyDescent="0.35">
      <c r="B10282" t="s">
        <v>24438</v>
      </c>
      <c r="D10282" t="str">
        <f>IF(ISNUMBER(SEARCH("UKRI",Table2[[#This Row],[SourcingOwnerEmail]])),"UKRI","UKSBS")</f>
        <v>UKSBS</v>
      </c>
      <c r="E10282" t="s">
        <v>11</v>
      </c>
      <c r="F10282" t="s">
        <v>469</v>
      </c>
      <c r="G10282" t="s">
        <v>554</v>
      </c>
      <c r="H10282" t="s">
        <v>24439</v>
      </c>
      <c r="I10282" s="2">
        <v>44224</v>
      </c>
      <c r="J10282" s="2">
        <v>44316</v>
      </c>
      <c r="L10282">
        <v>14145</v>
      </c>
      <c r="M10282" t="s">
        <v>20</v>
      </c>
      <c r="N10282" t="s">
        <v>4305</v>
      </c>
      <c r="O10282" t="s">
        <v>83</v>
      </c>
      <c r="P10282" t="s">
        <v>34409</v>
      </c>
      <c r="Q10282" t="s">
        <v>34410</v>
      </c>
      <c r="R10282" t="s">
        <v>34378</v>
      </c>
      <c r="S10282" s="2">
        <v>44224</v>
      </c>
    </row>
    <row r="10283" spans="2:19" x14ac:dyDescent="0.35">
      <c r="B10283" t="s">
        <v>24440</v>
      </c>
      <c r="D10283" t="str">
        <f>IF(ISNUMBER(SEARCH("UKRI",Table2[[#This Row],[SourcingOwnerEmail]])),"UKRI","UKSBS")</f>
        <v>UKSBS</v>
      </c>
      <c r="E10283" t="s">
        <v>11</v>
      </c>
      <c r="F10283" t="s">
        <v>237</v>
      </c>
      <c r="G10283" t="s">
        <v>24441</v>
      </c>
      <c r="H10283" t="s">
        <v>24442</v>
      </c>
      <c r="I10283" s="2">
        <v>44209</v>
      </c>
      <c r="J10283" s="2">
        <v>44286</v>
      </c>
      <c r="L10283">
        <v>38373</v>
      </c>
      <c r="M10283" t="s">
        <v>20</v>
      </c>
      <c r="N10283" t="s">
        <v>4305</v>
      </c>
      <c r="O10283" t="s">
        <v>83</v>
      </c>
      <c r="P10283" t="s">
        <v>34663</v>
      </c>
      <c r="Q10283" t="s">
        <v>34664</v>
      </c>
      <c r="R10283" t="s">
        <v>34378</v>
      </c>
      <c r="S10283" s="2">
        <v>44208</v>
      </c>
    </row>
    <row r="10284" spans="2:19" x14ac:dyDescent="0.35">
      <c r="B10284" t="s">
        <v>24443</v>
      </c>
      <c r="D10284" t="str">
        <f>IF(ISNUMBER(SEARCH("UKRI",Table2[[#This Row],[SourcingOwnerEmail]])),"UKRI","UKSBS")</f>
        <v>UKSBS</v>
      </c>
      <c r="E10284" t="s">
        <v>11</v>
      </c>
      <c r="F10284" t="s">
        <v>237</v>
      </c>
      <c r="G10284" t="s">
        <v>17681</v>
      </c>
      <c r="H10284" t="s">
        <v>24444</v>
      </c>
      <c r="I10284" s="2">
        <v>44210</v>
      </c>
      <c r="J10284" s="2">
        <v>44286</v>
      </c>
      <c r="L10284">
        <v>31659.200000000001</v>
      </c>
      <c r="M10284" t="s">
        <v>20</v>
      </c>
      <c r="N10284" t="s">
        <v>4305</v>
      </c>
      <c r="O10284" t="s">
        <v>83</v>
      </c>
      <c r="P10284" t="s">
        <v>34663</v>
      </c>
      <c r="Q10284" t="s">
        <v>34664</v>
      </c>
      <c r="R10284" t="s">
        <v>34378</v>
      </c>
      <c r="S10284" s="2">
        <v>44210</v>
      </c>
    </row>
    <row r="10285" spans="2:19" x14ac:dyDescent="0.35">
      <c r="B10285" t="s">
        <v>24445</v>
      </c>
      <c r="D10285" t="str">
        <f>IF(ISNUMBER(SEARCH("UKRI",Table2[[#This Row],[SourcingOwnerEmail]])),"UKRI","UKSBS")</f>
        <v>UKSBS</v>
      </c>
      <c r="E10285" t="s">
        <v>11</v>
      </c>
      <c r="F10285" t="s">
        <v>237</v>
      </c>
      <c r="G10285" t="s">
        <v>15860</v>
      </c>
      <c r="H10285" t="s">
        <v>24446</v>
      </c>
      <c r="I10285" s="2">
        <v>44208</v>
      </c>
      <c r="J10285" s="2">
        <v>44267</v>
      </c>
      <c r="L10285">
        <v>40150</v>
      </c>
      <c r="M10285" t="s">
        <v>20</v>
      </c>
      <c r="N10285" t="s">
        <v>4305</v>
      </c>
      <c r="O10285" t="s">
        <v>83</v>
      </c>
      <c r="P10285" t="s">
        <v>34675</v>
      </c>
      <c r="Q10285" t="s">
        <v>34676</v>
      </c>
      <c r="R10285" t="s">
        <v>34378</v>
      </c>
      <c r="S10285" s="2">
        <v>44209</v>
      </c>
    </row>
    <row r="10286" spans="2:19" x14ac:dyDescent="0.35">
      <c r="B10286" t="s">
        <v>24447</v>
      </c>
      <c r="D10286" t="str">
        <f>IF(ISNUMBER(SEARCH("UKRI",Table2[[#This Row],[SourcingOwnerEmail]])),"UKRI","UKSBS")</f>
        <v>UKSBS</v>
      </c>
      <c r="E10286" t="s">
        <v>11</v>
      </c>
      <c r="F10286" t="s">
        <v>237</v>
      </c>
      <c r="G10286" t="s">
        <v>14956</v>
      </c>
      <c r="H10286" t="s">
        <v>24448</v>
      </c>
      <c r="I10286" s="2">
        <v>44211</v>
      </c>
      <c r="J10286" s="2">
        <v>44218</v>
      </c>
      <c r="L10286">
        <v>27675</v>
      </c>
      <c r="M10286" t="s">
        <v>20</v>
      </c>
      <c r="N10286" t="s">
        <v>965</v>
      </c>
      <c r="O10286" t="s">
        <v>83</v>
      </c>
      <c r="P10286" t="s">
        <v>34675</v>
      </c>
      <c r="Q10286" t="s">
        <v>34676</v>
      </c>
      <c r="R10286" t="s">
        <v>34378</v>
      </c>
      <c r="S10286" s="2">
        <v>44211</v>
      </c>
    </row>
    <row r="10287" spans="2:19" x14ac:dyDescent="0.35">
      <c r="B10287" t="s">
        <v>24449</v>
      </c>
      <c r="D10287" t="str">
        <f>IF(ISNUMBER(SEARCH("UKRI",Table2[[#This Row],[SourcingOwnerEmail]])),"UKRI","UKSBS")</f>
        <v>UKSBS</v>
      </c>
      <c r="E10287" t="s">
        <v>11</v>
      </c>
      <c r="F10287" t="s">
        <v>237</v>
      </c>
      <c r="G10287" t="s">
        <v>447</v>
      </c>
      <c r="H10287" t="s">
        <v>24450</v>
      </c>
      <c r="I10287" s="2">
        <v>44211</v>
      </c>
      <c r="J10287" s="2">
        <v>44253</v>
      </c>
      <c r="L10287">
        <v>12874.98</v>
      </c>
      <c r="M10287" t="s">
        <v>20</v>
      </c>
      <c r="N10287" t="s">
        <v>4305</v>
      </c>
      <c r="O10287" t="s">
        <v>34375</v>
      </c>
      <c r="P10287" t="s">
        <v>34663</v>
      </c>
      <c r="Q10287" t="s">
        <v>34664</v>
      </c>
      <c r="R10287" t="s">
        <v>34378</v>
      </c>
      <c r="S10287" s="2">
        <v>44210</v>
      </c>
    </row>
    <row r="10288" spans="2:19" x14ac:dyDescent="0.35">
      <c r="B10288" t="s">
        <v>24451</v>
      </c>
      <c r="D10288" t="str">
        <f>IF(ISNUMBER(SEARCH("UKRI",Table2[[#This Row],[SourcingOwnerEmail]])),"UKRI","UKSBS")</f>
        <v>UKSBS</v>
      </c>
      <c r="E10288" t="s">
        <v>11</v>
      </c>
      <c r="F10288" t="s">
        <v>86</v>
      </c>
      <c r="G10288" t="s">
        <v>24452</v>
      </c>
      <c r="H10288" t="s">
        <v>24453</v>
      </c>
      <c r="I10288" s="2">
        <v>44209</v>
      </c>
      <c r="J10288" s="2">
        <v>44216</v>
      </c>
      <c r="L10288">
        <v>18500</v>
      </c>
      <c r="M10288" t="s">
        <v>20</v>
      </c>
      <c r="N10288" t="s">
        <v>4305</v>
      </c>
      <c r="O10288" t="s">
        <v>34375</v>
      </c>
      <c r="P10288" t="s">
        <v>34663</v>
      </c>
      <c r="Q10288" t="s">
        <v>34664</v>
      </c>
      <c r="R10288" t="s">
        <v>34378</v>
      </c>
      <c r="S10288" s="2">
        <v>44209</v>
      </c>
    </row>
    <row r="10289" spans="2:19" x14ac:dyDescent="0.35">
      <c r="B10289" t="s">
        <v>24454</v>
      </c>
      <c r="D10289" t="str">
        <f>IF(ISNUMBER(SEARCH("UKRI",Table2[[#This Row],[SourcingOwnerEmail]])),"UKRI","UKSBS")</f>
        <v>UKSBS</v>
      </c>
      <c r="E10289" t="s">
        <v>11</v>
      </c>
      <c r="F10289" t="s">
        <v>237</v>
      </c>
      <c r="G10289" t="s">
        <v>24455</v>
      </c>
      <c r="H10289" t="s">
        <v>24456</v>
      </c>
      <c r="I10289" s="2">
        <v>44215</v>
      </c>
      <c r="J10289" s="2">
        <v>44255</v>
      </c>
      <c r="L10289">
        <v>12023</v>
      </c>
      <c r="M10289" t="s">
        <v>20</v>
      </c>
      <c r="N10289" t="s">
        <v>4305</v>
      </c>
      <c r="O10289" t="s">
        <v>83</v>
      </c>
      <c r="P10289" t="s">
        <v>34409</v>
      </c>
      <c r="Q10289" t="s">
        <v>34410</v>
      </c>
      <c r="R10289" t="s">
        <v>34378</v>
      </c>
      <c r="S10289" s="2">
        <v>44214</v>
      </c>
    </row>
    <row r="10290" spans="2:19" x14ac:dyDescent="0.35">
      <c r="B10290" t="s">
        <v>24457</v>
      </c>
      <c r="D10290" t="str">
        <f>IF(ISNUMBER(SEARCH("UKRI",Table2[[#This Row],[SourcingOwnerEmail]])),"UKRI","UKSBS")</f>
        <v>UKSBS</v>
      </c>
      <c r="E10290" t="s">
        <v>11</v>
      </c>
      <c r="F10290" t="s">
        <v>469</v>
      </c>
      <c r="G10290" t="s">
        <v>10516</v>
      </c>
      <c r="H10290" t="s">
        <v>24458</v>
      </c>
      <c r="I10290" s="2">
        <v>44214</v>
      </c>
      <c r="J10290" s="2">
        <v>44316</v>
      </c>
      <c r="L10290">
        <v>21029.88</v>
      </c>
      <c r="M10290" t="s">
        <v>20</v>
      </c>
      <c r="N10290" t="s">
        <v>4305</v>
      </c>
      <c r="O10290" t="s">
        <v>83</v>
      </c>
      <c r="P10290" t="s">
        <v>34409</v>
      </c>
      <c r="Q10290" t="s">
        <v>34410</v>
      </c>
      <c r="R10290" t="s">
        <v>34378</v>
      </c>
      <c r="S10290" s="2">
        <v>44214</v>
      </c>
    </row>
    <row r="10291" spans="2:19" x14ac:dyDescent="0.35">
      <c r="B10291" t="s">
        <v>24459</v>
      </c>
      <c r="D10291" t="str">
        <f>IF(ISNUMBER(SEARCH("UKRI",Table2[[#This Row],[SourcingOwnerEmail]])),"UKRI","UKSBS")</f>
        <v>UKSBS</v>
      </c>
      <c r="E10291" t="s">
        <v>11</v>
      </c>
      <c r="F10291" t="s">
        <v>469</v>
      </c>
      <c r="G10291" t="s">
        <v>12294</v>
      </c>
      <c r="H10291" t="s">
        <v>24460</v>
      </c>
      <c r="I10291" s="2">
        <v>44217</v>
      </c>
      <c r="J10291" s="2">
        <v>44255</v>
      </c>
      <c r="L10291">
        <v>10948.08</v>
      </c>
      <c r="M10291" t="s">
        <v>20</v>
      </c>
      <c r="N10291" t="s">
        <v>4305</v>
      </c>
      <c r="O10291" t="s">
        <v>83</v>
      </c>
      <c r="P10291" t="s">
        <v>34409</v>
      </c>
      <c r="Q10291" t="s">
        <v>34410</v>
      </c>
      <c r="R10291" t="s">
        <v>34378</v>
      </c>
      <c r="S10291" s="2">
        <v>44217</v>
      </c>
    </row>
    <row r="10292" spans="2:19" x14ac:dyDescent="0.35">
      <c r="B10292" t="s">
        <v>24461</v>
      </c>
      <c r="D10292" t="str">
        <f>IF(ISNUMBER(SEARCH("UKRI",Table2[[#This Row],[SourcingOwnerEmail]])),"UKRI","UKSBS")</f>
        <v>UKSBS</v>
      </c>
      <c r="E10292" t="s">
        <v>11</v>
      </c>
      <c r="F10292" t="s">
        <v>237</v>
      </c>
      <c r="G10292" t="s">
        <v>5769</v>
      </c>
      <c r="H10292" t="s">
        <v>24462</v>
      </c>
      <c r="I10292" s="2">
        <v>44211</v>
      </c>
      <c r="J10292" s="2">
        <v>44286</v>
      </c>
      <c r="L10292">
        <v>12126</v>
      </c>
      <c r="M10292" t="s">
        <v>20</v>
      </c>
      <c r="N10292" t="s">
        <v>4305</v>
      </c>
      <c r="O10292" t="s">
        <v>34375</v>
      </c>
      <c r="P10292" t="s">
        <v>34663</v>
      </c>
      <c r="Q10292" t="s">
        <v>34664</v>
      </c>
      <c r="R10292" t="s">
        <v>34378</v>
      </c>
      <c r="S10292" s="2">
        <v>44210</v>
      </c>
    </row>
    <row r="10293" spans="2:19" x14ac:dyDescent="0.35">
      <c r="B10293" t="s">
        <v>24463</v>
      </c>
      <c r="D10293" t="str">
        <f>IF(ISNUMBER(SEARCH("UKRI",Table2[[#This Row],[SourcingOwnerEmail]])),"UKRI","UKSBS")</f>
        <v>UKSBS</v>
      </c>
      <c r="E10293" t="s">
        <v>11</v>
      </c>
      <c r="F10293" t="s">
        <v>93</v>
      </c>
      <c r="G10293" t="s">
        <v>11713</v>
      </c>
      <c r="H10293" t="s">
        <v>24464</v>
      </c>
      <c r="I10293" s="2">
        <v>44211</v>
      </c>
      <c r="J10293" s="2">
        <v>44253</v>
      </c>
      <c r="L10293">
        <v>11470.06</v>
      </c>
      <c r="M10293" t="s">
        <v>20</v>
      </c>
      <c r="N10293" t="s">
        <v>4305</v>
      </c>
      <c r="O10293" t="s">
        <v>34375</v>
      </c>
      <c r="P10293" t="s">
        <v>34663</v>
      </c>
      <c r="Q10293" t="s">
        <v>34664</v>
      </c>
      <c r="R10293" t="s">
        <v>34378</v>
      </c>
      <c r="S10293" s="2">
        <v>44210</v>
      </c>
    </row>
    <row r="10294" spans="2:19" x14ac:dyDescent="0.35">
      <c r="B10294" t="s">
        <v>24465</v>
      </c>
      <c r="D10294" t="str">
        <f>IF(ISNUMBER(SEARCH("UKRI",Table2[[#This Row],[SourcingOwnerEmail]])),"UKRI","UKSBS")</f>
        <v>UKSBS</v>
      </c>
      <c r="E10294" t="s">
        <v>11</v>
      </c>
      <c r="F10294" t="s">
        <v>237</v>
      </c>
      <c r="G10294" t="s">
        <v>24466</v>
      </c>
      <c r="H10294" t="s">
        <v>24467</v>
      </c>
      <c r="I10294" s="2">
        <v>44216</v>
      </c>
      <c r="J10294" s="2">
        <v>44253</v>
      </c>
      <c r="L10294">
        <v>20250</v>
      </c>
      <c r="M10294" t="s">
        <v>20</v>
      </c>
      <c r="N10294" t="s">
        <v>4305</v>
      </c>
      <c r="O10294" t="s">
        <v>83</v>
      </c>
      <c r="P10294" t="s">
        <v>34675</v>
      </c>
      <c r="Q10294" t="s">
        <v>34676</v>
      </c>
      <c r="R10294" t="s">
        <v>34378</v>
      </c>
      <c r="S10294" s="2">
        <v>44216</v>
      </c>
    </row>
    <row r="10295" spans="2:19" x14ac:dyDescent="0.35">
      <c r="B10295" t="s">
        <v>24468</v>
      </c>
      <c r="D10295" t="str">
        <f>IF(ISNUMBER(SEARCH("UKRI",Table2[[#This Row],[SourcingOwnerEmail]])),"UKRI","UKSBS")</f>
        <v>UKSBS</v>
      </c>
      <c r="E10295" t="s">
        <v>11</v>
      </c>
      <c r="F10295" t="s">
        <v>237</v>
      </c>
      <c r="G10295" t="s">
        <v>7488</v>
      </c>
      <c r="H10295" t="s">
        <v>24469</v>
      </c>
      <c r="I10295" s="2">
        <v>44217</v>
      </c>
      <c r="J10295" s="2">
        <v>44246</v>
      </c>
      <c r="L10295">
        <v>11617.6</v>
      </c>
      <c r="M10295" t="s">
        <v>20</v>
      </c>
      <c r="N10295" t="s">
        <v>4305</v>
      </c>
      <c r="O10295" t="s">
        <v>83</v>
      </c>
      <c r="P10295" t="s">
        <v>34675</v>
      </c>
      <c r="Q10295" t="s">
        <v>34676</v>
      </c>
      <c r="R10295" t="s">
        <v>34378</v>
      </c>
      <c r="S10295" s="2">
        <v>44217</v>
      </c>
    </row>
    <row r="10296" spans="2:19" x14ac:dyDescent="0.35">
      <c r="B10296" t="s">
        <v>24470</v>
      </c>
      <c r="D10296" t="str">
        <f>IF(ISNUMBER(SEARCH("UKRI",Table2[[#This Row],[SourcingOwnerEmail]])),"UKRI","UKSBS")</f>
        <v>UKSBS</v>
      </c>
      <c r="E10296" t="s">
        <v>11</v>
      </c>
      <c r="F10296" t="s">
        <v>237</v>
      </c>
      <c r="G10296" t="s">
        <v>13054</v>
      </c>
      <c r="H10296" t="s">
        <v>24471</v>
      </c>
      <c r="I10296" s="2">
        <v>44211</v>
      </c>
      <c r="J10296" s="2">
        <v>44286</v>
      </c>
      <c r="L10296">
        <v>28131</v>
      </c>
      <c r="M10296" t="s">
        <v>20</v>
      </c>
      <c r="N10296" t="s">
        <v>4305</v>
      </c>
      <c r="O10296" t="s">
        <v>83</v>
      </c>
      <c r="P10296" t="s">
        <v>34663</v>
      </c>
      <c r="Q10296" t="s">
        <v>34664</v>
      </c>
      <c r="R10296" t="s">
        <v>34378</v>
      </c>
      <c r="S10296" s="2">
        <v>44215</v>
      </c>
    </row>
    <row r="10297" spans="2:19" x14ac:dyDescent="0.35">
      <c r="B10297" t="s">
        <v>24472</v>
      </c>
      <c r="D10297" t="str">
        <f>IF(ISNUMBER(SEARCH("UKRI",Table2[[#This Row],[SourcingOwnerEmail]])),"UKRI","UKSBS")</f>
        <v>UKSBS</v>
      </c>
      <c r="E10297" t="s">
        <v>11</v>
      </c>
      <c r="F10297" t="s">
        <v>469</v>
      </c>
      <c r="G10297" t="s">
        <v>12147</v>
      </c>
      <c r="H10297" t="s">
        <v>24473</v>
      </c>
      <c r="I10297" s="2">
        <v>44211</v>
      </c>
      <c r="J10297" s="2">
        <v>44286</v>
      </c>
      <c r="L10297">
        <v>22379</v>
      </c>
      <c r="M10297" t="s">
        <v>20</v>
      </c>
      <c r="N10297" t="s">
        <v>4305</v>
      </c>
      <c r="O10297" t="s">
        <v>34375</v>
      </c>
      <c r="P10297" t="s">
        <v>34663</v>
      </c>
      <c r="Q10297" t="s">
        <v>34664</v>
      </c>
      <c r="R10297" t="s">
        <v>34378</v>
      </c>
      <c r="S10297" s="2">
        <v>44210</v>
      </c>
    </row>
    <row r="10298" spans="2:19" x14ac:dyDescent="0.35">
      <c r="B10298" t="s">
        <v>24474</v>
      </c>
      <c r="D10298" t="str">
        <f>IF(ISNUMBER(SEARCH("UKRI",Table2[[#This Row],[SourcingOwnerEmail]])),"UKRI","UKSBS")</f>
        <v>UKSBS</v>
      </c>
      <c r="E10298" t="s">
        <v>11</v>
      </c>
      <c r="F10298" t="s">
        <v>237</v>
      </c>
      <c r="G10298" t="s">
        <v>24475</v>
      </c>
      <c r="H10298" t="s">
        <v>24476</v>
      </c>
      <c r="I10298" s="2">
        <v>44229</v>
      </c>
      <c r="J10298" s="2">
        <v>44273</v>
      </c>
      <c r="L10298">
        <v>15445.49</v>
      </c>
      <c r="M10298" t="s">
        <v>20</v>
      </c>
      <c r="N10298" t="s">
        <v>4305</v>
      </c>
      <c r="O10298" t="s">
        <v>83</v>
      </c>
      <c r="P10298" t="s">
        <v>34849</v>
      </c>
      <c r="Q10298" t="s">
        <v>34850</v>
      </c>
      <c r="R10298" t="s">
        <v>34378</v>
      </c>
      <c r="S10298" s="2">
        <v>44229</v>
      </c>
    </row>
    <row r="10299" spans="2:19" x14ac:dyDescent="0.35">
      <c r="B10299" t="s">
        <v>24477</v>
      </c>
      <c r="D10299" t="str">
        <f>IF(ISNUMBER(SEARCH("UKRI",Table2[[#This Row],[SourcingOwnerEmail]])),"UKRI","UKSBS")</f>
        <v>UKSBS</v>
      </c>
      <c r="E10299" t="s">
        <v>11</v>
      </c>
      <c r="F10299" t="s">
        <v>469</v>
      </c>
      <c r="G10299" t="s">
        <v>527</v>
      </c>
      <c r="H10299" t="s">
        <v>24478</v>
      </c>
      <c r="I10299" s="2">
        <v>44211</v>
      </c>
      <c r="J10299" s="2">
        <v>44286</v>
      </c>
      <c r="L10299">
        <v>11456.7</v>
      </c>
      <c r="M10299" t="s">
        <v>20</v>
      </c>
      <c r="N10299" t="s">
        <v>4305</v>
      </c>
      <c r="O10299" t="s">
        <v>83</v>
      </c>
      <c r="P10299" t="s">
        <v>34849</v>
      </c>
      <c r="Q10299" t="s">
        <v>34850</v>
      </c>
      <c r="R10299" t="s">
        <v>34378</v>
      </c>
      <c r="S10299" s="2">
        <v>44211</v>
      </c>
    </row>
    <row r="10300" spans="2:19" x14ac:dyDescent="0.35">
      <c r="B10300" t="s">
        <v>24479</v>
      </c>
      <c r="D10300" t="str">
        <f>IF(ISNUMBER(SEARCH("UKRI",Table2[[#This Row],[SourcingOwnerEmail]])),"UKRI","UKSBS")</f>
        <v>UKSBS</v>
      </c>
      <c r="E10300" t="s">
        <v>11</v>
      </c>
      <c r="F10300" t="s">
        <v>237</v>
      </c>
      <c r="G10300" t="s">
        <v>11246</v>
      </c>
      <c r="H10300" t="s">
        <v>24480</v>
      </c>
      <c r="I10300" s="2">
        <v>44214</v>
      </c>
      <c r="J10300" s="2">
        <v>44265</v>
      </c>
      <c r="L10300">
        <v>10350.5</v>
      </c>
      <c r="M10300" t="s">
        <v>20</v>
      </c>
      <c r="N10300" t="s">
        <v>4305</v>
      </c>
      <c r="O10300" t="s">
        <v>83</v>
      </c>
      <c r="P10300" t="s">
        <v>34403</v>
      </c>
      <c r="Q10300" t="s">
        <v>34404</v>
      </c>
      <c r="R10300" t="s">
        <v>34378</v>
      </c>
      <c r="S10300" s="2">
        <v>44214</v>
      </c>
    </row>
    <row r="10301" spans="2:19" x14ac:dyDescent="0.35">
      <c r="B10301" t="s">
        <v>24481</v>
      </c>
      <c r="D10301" t="str">
        <f>IF(ISNUMBER(SEARCH("UKRI",Table2[[#This Row],[SourcingOwnerEmail]])),"UKRI","UKSBS")</f>
        <v>UKSBS</v>
      </c>
      <c r="E10301" t="s">
        <v>11</v>
      </c>
      <c r="F10301" t="s">
        <v>237</v>
      </c>
      <c r="G10301" t="s">
        <v>24482</v>
      </c>
      <c r="H10301" t="s">
        <v>24483</v>
      </c>
      <c r="I10301" s="2">
        <v>44215</v>
      </c>
      <c r="J10301" s="2">
        <v>44274</v>
      </c>
      <c r="L10301">
        <v>20820</v>
      </c>
      <c r="M10301" t="s">
        <v>20</v>
      </c>
      <c r="N10301" t="s">
        <v>4305</v>
      </c>
      <c r="O10301" t="s">
        <v>83</v>
      </c>
      <c r="P10301" t="s">
        <v>34849</v>
      </c>
      <c r="Q10301" t="s">
        <v>34850</v>
      </c>
      <c r="R10301" t="s">
        <v>34378</v>
      </c>
      <c r="S10301" s="2">
        <v>44218</v>
      </c>
    </row>
    <row r="10302" spans="2:19" x14ac:dyDescent="0.35">
      <c r="B10302" t="s">
        <v>24484</v>
      </c>
      <c r="D10302" t="str">
        <f>IF(ISNUMBER(SEARCH("UKRI",Table2[[#This Row],[SourcingOwnerEmail]])),"UKRI","UKSBS")</f>
        <v>UKSBS</v>
      </c>
      <c r="E10302" t="s">
        <v>11</v>
      </c>
      <c r="F10302" t="s">
        <v>237</v>
      </c>
      <c r="G10302" t="s">
        <v>24485</v>
      </c>
      <c r="H10302" t="s">
        <v>24486</v>
      </c>
      <c r="I10302" s="2">
        <v>44218</v>
      </c>
      <c r="J10302" s="2">
        <v>44286</v>
      </c>
      <c r="L10302">
        <v>15072</v>
      </c>
      <c r="M10302" t="s">
        <v>20</v>
      </c>
      <c r="N10302" t="s">
        <v>4305</v>
      </c>
      <c r="O10302" t="s">
        <v>83</v>
      </c>
      <c r="P10302" t="s">
        <v>34663</v>
      </c>
      <c r="Q10302" t="s">
        <v>34664</v>
      </c>
      <c r="R10302" t="s">
        <v>34378</v>
      </c>
      <c r="S10302" s="2">
        <v>44217</v>
      </c>
    </row>
    <row r="10303" spans="2:19" x14ac:dyDescent="0.35">
      <c r="B10303" t="s">
        <v>24487</v>
      </c>
      <c r="D10303" t="str">
        <f>IF(ISNUMBER(SEARCH("UKRI",Table2[[#This Row],[SourcingOwnerEmail]])),"UKRI","UKSBS")</f>
        <v>UKSBS</v>
      </c>
      <c r="E10303" t="s">
        <v>11</v>
      </c>
      <c r="F10303" t="s">
        <v>93</v>
      </c>
      <c r="G10303" t="s">
        <v>5017</v>
      </c>
      <c r="H10303" t="s">
        <v>24488</v>
      </c>
      <c r="I10303" s="2">
        <v>44216</v>
      </c>
      <c r="J10303" s="2">
        <v>44286</v>
      </c>
      <c r="L10303">
        <v>14112.5</v>
      </c>
      <c r="M10303" t="s">
        <v>20</v>
      </c>
      <c r="N10303" t="s">
        <v>4305</v>
      </c>
      <c r="O10303" t="s">
        <v>83</v>
      </c>
      <c r="P10303" t="s">
        <v>34663</v>
      </c>
      <c r="Q10303" t="s">
        <v>34664</v>
      </c>
      <c r="R10303" t="s">
        <v>34378</v>
      </c>
      <c r="S10303" s="2">
        <v>44214</v>
      </c>
    </row>
    <row r="10304" spans="2:19" x14ac:dyDescent="0.35">
      <c r="B10304" t="s">
        <v>24489</v>
      </c>
      <c r="D10304" t="str">
        <f>IF(ISNUMBER(SEARCH("UKRI",Table2[[#This Row],[SourcingOwnerEmail]])),"UKRI","UKSBS")</f>
        <v>UKSBS</v>
      </c>
      <c r="E10304" t="s">
        <v>11</v>
      </c>
      <c r="F10304" t="s">
        <v>469</v>
      </c>
      <c r="G10304" t="s">
        <v>24490</v>
      </c>
      <c r="H10304" t="s">
        <v>24491</v>
      </c>
      <c r="I10304" s="2">
        <v>44217</v>
      </c>
      <c r="J10304" s="2">
        <v>44286</v>
      </c>
      <c r="L10304">
        <v>10455.31</v>
      </c>
      <c r="M10304" t="s">
        <v>20</v>
      </c>
      <c r="N10304" t="s">
        <v>4305</v>
      </c>
      <c r="O10304" t="s">
        <v>34375</v>
      </c>
      <c r="P10304" t="s">
        <v>34663</v>
      </c>
      <c r="Q10304" t="s">
        <v>34664</v>
      </c>
      <c r="R10304" t="s">
        <v>34378</v>
      </c>
      <c r="S10304" s="2">
        <v>44215</v>
      </c>
    </row>
    <row r="10305" spans="2:19" x14ac:dyDescent="0.35">
      <c r="B10305" t="s">
        <v>24492</v>
      </c>
      <c r="D10305" t="str">
        <f>IF(ISNUMBER(SEARCH("UKRI",Table2[[#This Row],[SourcingOwnerEmail]])),"UKRI","UKSBS")</f>
        <v>UKSBS</v>
      </c>
      <c r="E10305" t="s">
        <v>11</v>
      </c>
      <c r="F10305" t="s">
        <v>93</v>
      </c>
      <c r="G10305" t="s">
        <v>19738</v>
      </c>
      <c r="H10305" t="s">
        <v>24493</v>
      </c>
      <c r="I10305" s="2">
        <v>44216</v>
      </c>
      <c r="J10305" s="2">
        <v>44651</v>
      </c>
      <c r="L10305">
        <v>52678.8</v>
      </c>
      <c r="M10305" t="s">
        <v>20</v>
      </c>
      <c r="N10305" t="s">
        <v>4305</v>
      </c>
      <c r="O10305" t="s">
        <v>34387</v>
      </c>
      <c r="P10305" t="s">
        <v>34675</v>
      </c>
      <c r="Q10305" t="s">
        <v>34676</v>
      </c>
      <c r="R10305" t="s">
        <v>34378</v>
      </c>
      <c r="S10305" s="2">
        <v>44216</v>
      </c>
    </row>
    <row r="10306" spans="2:19" x14ac:dyDescent="0.35">
      <c r="B10306" t="s">
        <v>24494</v>
      </c>
      <c r="D10306" t="str">
        <f>IF(ISNUMBER(SEARCH("UKRI",Table2[[#This Row],[SourcingOwnerEmail]])),"UKRI","UKSBS")</f>
        <v>UKSBS</v>
      </c>
      <c r="E10306" t="s">
        <v>11</v>
      </c>
      <c r="F10306" t="s">
        <v>469</v>
      </c>
      <c r="G10306" t="s">
        <v>4892</v>
      </c>
      <c r="H10306" t="s">
        <v>24424</v>
      </c>
      <c r="I10306" s="2">
        <v>44217</v>
      </c>
      <c r="J10306" s="2">
        <v>44286</v>
      </c>
      <c r="L10306">
        <v>37860</v>
      </c>
      <c r="M10306" t="s">
        <v>20</v>
      </c>
      <c r="N10306" t="s">
        <v>4305</v>
      </c>
      <c r="O10306" t="s">
        <v>83</v>
      </c>
      <c r="P10306" t="s">
        <v>34663</v>
      </c>
      <c r="Q10306" t="s">
        <v>34664</v>
      </c>
      <c r="R10306" t="s">
        <v>34378</v>
      </c>
      <c r="S10306" s="2">
        <v>44215</v>
      </c>
    </row>
    <row r="10307" spans="2:19" x14ac:dyDescent="0.35">
      <c r="B10307" t="s">
        <v>24495</v>
      </c>
      <c r="D10307" t="str">
        <f>IF(ISNUMBER(SEARCH("UKRI",Table2[[#This Row],[SourcingOwnerEmail]])),"UKRI","UKSBS")</f>
        <v>UKSBS</v>
      </c>
      <c r="E10307" t="s">
        <v>11</v>
      </c>
      <c r="F10307" t="s">
        <v>75</v>
      </c>
      <c r="G10307" t="s">
        <v>101</v>
      </c>
      <c r="H10307" t="s">
        <v>24496</v>
      </c>
      <c r="I10307" s="2">
        <v>44217</v>
      </c>
      <c r="J10307" s="2">
        <v>44286</v>
      </c>
      <c r="L10307">
        <v>18995</v>
      </c>
      <c r="M10307" t="s">
        <v>20</v>
      </c>
      <c r="N10307" t="s">
        <v>4305</v>
      </c>
      <c r="O10307" t="s">
        <v>34375</v>
      </c>
      <c r="P10307" t="s">
        <v>34663</v>
      </c>
      <c r="Q10307" t="s">
        <v>34664</v>
      </c>
      <c r="R10307" t="s">
        <v>34378</v>
      </c>
      <c r="S10307" s="2">
        <v>44216</v>
      </c>
    </row>
    <row r="10308" spans="2:19" x14ac:dyDescent="0.35">
      <c r="B10308" t="s">
        <v>24497</v>
      </c>
      <c r="D10308" t="str">
        <f>IF(ISNUMBER(SEARCH("UKRI",Table2[[#This Row],[SourcingOwnerEmail]])),"UKRI","UKSBS")</f>
        <v>UKSBS</v>
      </c>
      <c r="E10308" t="s">
        <v>11</v>
      </c>
      <c r="F10308" t="s">
        <v>469</v>
      </c>
      <c r="G10308" t="s">
        <v>4892</v>
      </c>
      <c r="H10308" t="s">
        <v>24498</v>
      </c>
      <c r="I10308" s="2">
        <v>44218</v>
      </c>
      <c r="J10308" s="2">
        <v>44286</v>
      </c>
      <c r="L10308">
        <v>10038</v>
      </c>
      <c r="M10308" t="s">
        <v>20</v>
      </c>
      <c r="N10308" t="s">
        <v>4305</v>
      </c>
      <c r="O10308" t="s">
        <v>34375</v>
      </c>
      <c r="P10308" t="s">
        <v>34663</v>
      </c>
      <c r="Q10308" t="s">
        <v>34664</v>
      </c>
      <c r="R10308" t="s">
        <v>34378</v>
      </c>
      <c r="S10308" s="2">
        <v>44217</v>
      </c>
    </row>
    <row r="10309" spans="2:19" x14ac:dyDescent="0.35">
      <c r="B10309" t="s">
        <v>24499</v>
      </c>
      <c r="D10309" t="str">
        <f>IF(ISNUMBER(SEARCH("UKRI",Table2[[#This Row],[SourcingOwnerEmail]])),"UKRI","UKSBS")</f>
        <v>UKSBS</v>
      </c>
      <c r="E10309" t="s">
        <v>11</v>
      </c>
      <c r="F10309" t="s">
        <v>469</v>
      </c>
      <c r="G10309" t="s">
        <v>24500</v>
      </c>
      <c r="H10309" t="s">
        <v>24501</v>
      </c>
      <c r="I10309" s="2">
        <v>44216</v>
      </c>
      <c r="J10309" s="2">
        <v>44316</v>
      </c>
      <c r="L10309">
        <v>9975.09</v>
      </c>
      <c r="M10309" t="s">
        <v>20</v>
      </c>
      <c r="N10309" t="s">
        <v>4305</v>
      </c>
      <c r="O10309" t="s">
        <v>83</v>
      </c>
      <c r="P10309" t="s">
        <v>34409</v>
      </c>
      <c r="Q10309" t="s">
        <v>34410</v>
      </c>
      <c r="R10309" t="s">
        <v>34378</v>
      </c>
      <c r="S10309" s="2">
        <v>44216</v>
      </c>
    </row>
    <row r="10310" spans="2:19" x14ac:dyDescent="0.35">
      <c r="B10310" t="s">
        <v>24502</v>
      </c>
      <c r="D10310" t="str">
        <f>IF(ISNUMBER(SEARCH("UKRI",Table2[[#This Row],[SourcingOwnerEmail]])),"UKRI","UKSBS")</f>
        <v>UKSBS</v>
      </c>
      <c r="E10310" t="s">
        <v>11</v>
      </c>
      <c r="F10310" t="s">
        <v>86</v>
      </c>
      <c r="G10310" t="s">
        <v>24503</v>
      </c>
      <c r="H10310" t="s">
        <v>24504</v>
      </c>
      <c r="I10310" s="2">
        <v>44216</v>
      </c>
      <c r="J10310" s="2">
        <v>44225</v>
      </c>
      <c r="L10310">
        <v>12434</v>
      </c>
      <c r="M10310" t="s">
        <v>20</v>
      </c>
      <c r="N10310" t="s">
        <v>4305</v>
      </c>
      <c r="O10310" t="s">
        <v>83</v>
      </c>
      <c r="P10310" t="s">
        <v>34675</v>
      </c>
      <c r="Q10310" t="s">
        <v>34676</v>
      </c>
      <c r="R10310" t="s">
        <v>34378</v>
      </c>
      <c r="S10310" s="2">
        <v>44216</v>
      </c>
    </row>
    <row r="10311" spans="2:19" x14ac:dyDescent="0.35">
      <c r="B10311" t="s">
        <v>24505</v>
      </c>
      <c r="D10311" t="str">
        <f>IF(ISNUMBER(SEARCH("UKRI",Table2[[#This Row],[SourcingOwnerEmail]])),"UKRI","UKSBS")</f>
        <v>UKSBS</v>
      </c>
      <c r="E10311" t="s">
        <v>11</v>
      </c>
      <c r="F10311" t="s">
        <v>469</v>
      </c>
      <c r="G10311" t="s">
        <v>24506</v>
      </c>
      <c r="H10311" t="s">
        <v>24507</v>
      </c>
      <c r="I10311" s="2">
        <v>44216</v>
      </c>
      <c r="J10311" s="2">
        <v>44286</v>
      </c>
      <c r="L10311">
        <v>12468.5</v>
      </c>
      <c r="M10311" t="s">
        <v>20</v>
      </c>
      <c r="N10311" t="s">
        <v>4305</v>
      </c>
      <c r="O10311" t="s">
        <v>83</v>
      </c>
      <c r="P10311" t="s">
        <v>34675</v>
      </c>
      <c r="Q10311" t="s">
        <v>34676</v>
      </c>
      <c r="R10311" t="s">
        <v>34378</v>
      </c>
      <c r="S10311" s="2">
        <v>44216</v>
      </c>
    </row>
    <row r="10312" spans="2:19" x14ac:dyDescent="0.35">
      <c r="B10312" t="s">
        <v>24508</v>
      </c>
      <c r="D10312" t="str">
        <f>IF(ISNUMBER(SEARCH("UKRI",Table2[[#This Row],[SourcingOwnerEmail]])),"UKRI","UKSBS")</f>
        <v>UKSBS</v>
      </c>
      <c r="E10312" t="s">
        <v>11</v>
      </c>
      <c r="F10312" t="s">
        <v>86</v>
      </c>
      <c r="G10312" t="s">
        <v>12460</v>
      </c>
      <c r="H10312" t="s">
        <v>24509</v>
      </c>
      <c r="I10312" s="2">
        <v>44216</v>
      </c>
      <c r="J10312" s="2">
        <v>44253</v>
      </c>
      <c r="L10312">
        <v>14630</v>
      </c>
      <c r="M10312" t="s">
        <v>20</v>
      </c>
      <c r="N10312" t="s">
        <v>4305</v>
      </c>
      <c r="O10312" t="s">
        <v>83</v>
      </c>
      <c r="P10312" t="s">
        <v>34675</v>
      </c>
      <c r="Q10312" t="s">
        <v>34676</v>
      </c>
      <c r="R10312" t="s">
        <v>34378</v>
      </c>
      <c r="S10312" s="2">
        <v>44216</v>
      </c>
    </row>
    <row r="10313" spans="2:19" x14ac:dyDescent="0.35">
      <c r="B10313" t="s">
        <v>24510</v>
      </c>
      <c r="D10313" t="str">
        <f>IF(ISNUMBER(SEARCH("UKRI",Table2[[#This Row],[SourcingOwnerEmail]])),"UKRI","UKSBS")</f>
        <v>UKSBS</v>
      </c>
      <c r="E10313" t="s">
        <v>11</v>
      </c>
      <c r="F10313" t="s">
        <v>237</v>
      </c>
      <c r="G10313" t="s">
        <v>620</v>
      </c>
      <c r="H10313" t="s">
        <v>24511</v>
      </c>
      <c r="I10313" s="2">
        <v>44218</v>
      </c>
      <c r="J10313" s="2">
        <v>44286</v>
      </c>
      <c r="L10313">
        <v>35773</v>
      </c>
      <c r="M10313" t="s">
        <v>20</v>
      </c>
      <c r="N10313" t="s">
        <v>4305</v>
      </c>
      <c r="O10313" t="s">
        <v>83</v>
      </c>
      <c r="P10313" t="s">
        <v>34663</v>
      </c>
      <c r="Q10313" t="s">
        <v>34664</v>
      </c>
      <c r="R10313" t="s">
        <v>34378</v>
      </c>
      <c r="S10313" s="2">
        <v>44216</v>
      </c>
    </row>
    <row r="10314" spans="2:19" x14ac:dyDescent="0.35">
      <c r="B10314" t="s">
        <v>24512</v>
      </c>
      <c r="D10314" t="str">
        <f>IF(ISNUMBER(SEARCH("UKRI",Table2[[#This Row],[SourcingOwnerEmail]])),"UKRI","UKSBS")</f>
        <v>UKSBS</v>
      </c>
      <c r="E10314" t="s">
        <v>11</v>
      </c>
      <c r="F10314" t="s">
        <v>237</v>
      </c>
      <c r="G10314" t="s">
        <v>24513</v>
      </c>
      <c r="H10314" t="s">
        <v>24514</v>
      </c>
      <c r="I10314" s="2">
        <v>44218</v>
      </c>
      <c r="J10314" s="2">
        <v>44286</v>
      </c>
      <c r="L10314">
        <v>20000</v>
      </c>
      <c r="M10314" t="s">
        <v>20</v>
      </c>
      <c r="N10314" t="s">
        <v>4305</v>
      </c>
      <c r="O10314" t="s">
        <v>83</v>
      </c>
      <c r="P10314" t="s">
        <v>34663</v>
      </c>
      <c r="Q10314" t="s">
        <v>34664</v>
      </c>
      <c r="R10314" t="s">
        <v>34378</v>
      </c>
      <c r="S10314" s="2">
        <v>44216</v>
      </c>
    </row>
    <row r="10315" spans="2:19" x14ac:dyDescent="0.35">
      <c r="B10315" t="s">
        <v>24515</v>
      </c>
      <c r="D10315" t="str">
        <f>IF(ISNUMBER(SEARCH("UKRI",Table2[[#This Row],[SourcingOwnerEmail]])),"UKRI","UKSBS")</f>
        <v>UKSBS</v>
      </c>
      <c r="E10315" t="s">
        <v>11</v>
      </c>
      <c r="F10315" t="s">
        <v>237</v>
      </c>
      <c r="G10315" t="s">
        <v>22897</v>
      </c>
      <c r="H10315" t="s">
        <v>24516</v>
      </c>
      <c r="I10315" s="2">
        <v>44218</v>
      </c>
      <c r="J10315" s="2">
        <v>44286</v>
      </c>
      <c r="L10315">
        <v>19699.009999999998</v>
      </c>
      <c r="M10315" t="s">
        <v>20</v>
      </c>
      <c r="N10315" t="s">
        <v>4305</v>
      </c>
      <c r="O10315" t="s">
        <v>34375</v>
      </c>
      <c r="P10315" t="s">
        <v>34663</v>
      </c>
      <c r="Q10315" t="s">
        <v>34664</v>
      </c>
      <c r="R10315" t="s">
        <v>34378</v>
      </c>
      <c r="S10315" s="2">
        <v>44216</v>
      </c>
    </row>
    <row r="10316" spans="2:19" x14ac:dyDescent="0.35">
      <c r="B10316" t="s">
        <v>24517</v>
      </c>
      <c r="D10316" t="str">
        <f>IF(ISNUMBER(SEARCH("UKRI",Table2[[#This Row],[SourcingOwnerEmail]])),"UKRI","UKSBS")</f>
        <v>UKSBS</v>
      </c>
      <c r="E10316" t="s">
        <v>11</v>
      </c>
      <c r="F10316" t="s">
        <v>237</v>
      </c>
      <c r="G10316" t="s">
        <v>11670</v>
      </c>
      <c r="H10316" t="s">
        <v>24518</v>
      </c>
      <c r="I10316" s="2">
        <v>44218</v>
      </c>
      <c r="J10316" s="2">
        <v>44265</v>
      </c>
      <c r="L10316">
        <v>45800</v>
      </c>
      <c r="M10316" t="s">
        <v>20</v>
      </c>
      <c r="N10316" t="s">
        <v>4305</v>
      </c>
      <c r="O10316" t="s">
        <v>83</v>
      </c>
      <c r="P10316" t="s">
        <v>34849</v>
      </c>
      <c r="Q10316" t="s">
        <v>34850</v>
      </c>
      <c r="R10316" t="s">
        <v>34378</v>
      </c>
      <c r="S10316" s="2">
        <v>44218</v>
      </c>
    </row>
    <row r="10317" spans="2:19" x14ac:dyDescent="0.35">
      <c r="B10317" t="s">
        <v>24519</v>
      </c>
      <c r="D10317" t="str">
        <f>IF(ISNUMBER(SEARCH("UKRI",Table2[[#This Row],[SourcingOwnerEmail]])),"UKRI","UKSBS")</f>
        <v>UKSBS</v>
      </c>
      <c r="E10317" t="s">
        <v>11</v>
      </c>
      <c r="F10317" t="s">
        <v>75</v>
      </c>
      <c r="G10317" t="s">
        <v>22097</v>
      </c>
      <c r="H10317" t="s">
        <v>24520</v>
      </c>
      <c r="I10317" s="2">
        <v>44217</v>
      </c>
      <c r="J10317" s="2">
        <v>44651</v>
      </c>
      <c r="L10317">
        <v>16551.599999999999</v>
      </c>
      <c r="M10317" t="s">
        <v>20</v>
      </c>
      <c r="N10317" t="s">
        <v>4305</v>
      </c>
      <c r="O10317" t="s">
        <v>34387</v>
      </c>
      <c r="P10317" t="s">
        <v>34675</v>
      </c>
      <c r="Q10317" t="s">
        <v>34676</v>
      </c>
      <c r="R10317" t="s">
        <v>34378</v>
      </c>
      <c r="S10317" s="2">
        <v>44217</v>
      </c>
    </row>
    <row r="10318" spans="2:19" x14ac:dyDescent="0.35">
      <c r="B10318" t="s">
        <v>24521</v>
      </c>
      <c r="D10318" t="str">
        <f>IF(ISNUMBER(SEARCH("UKRI",Table2[[#This Row],[SourcingOwnerEmail]])),"UKRI","UKSBS")</f>
        <v>UKSBS</v>
      </c>
      <c r="E10318" t="s">
        <v>11</v>
      </c>
      <c r="F10318" t="s">
        <v>75</v>
      </c>
      <c r="G10318" t="s">
        <v>19738</v>
      </c>
      <c r="H10318" t="s">
        <v>24522</v>
      </c>
      <c r="I10318" s="2">
        <v>44217</v>
      </c>
      <c r="J10318" s="2">
        <v>44651</v>
      </c>
      <c r="L10318">
        <v>13214.4</v>
      </c>
      <c r="M10318" t="s">
        <v>20</v>
      </c>
      <c r="N10318" t="s">
        <v>4305</v>
      </c>
      <c r="O10318" t="s">
        <v>34387</v>
      </c>
      <c r="P10318" t="s">
        <v>34675</v>
      </c>
      <c r="Q10318" t="s">
        <v>34676</v>
      </c>
      <c r="R10318" t="s">
        <v>34378</v>
      </c>
      <c r="S10318" s="2">
        <v>44217</v>
      </c>
    </row>
    <row r="10319" spans="2:19" x14ac:dyDescent="0.35">
      <c r="B10319" t="s">
        <v>24523</v>
      </c>
      <c r="D10319" t="str">
        <f>IF(ISNUMBER(SEARCH("UKRI",Table2[[#This Row],[SourcingOwnerEmail]])),"UKRI","UKSBS")</f>
        <v>UKSBS</v>
      </c>
      <c r="E10319" t="s">
        <v>11</v>
      </c>
      <c r="F10319" t="s">
        <v>237</v>
      </c>
      <c r="G10319" t="s">
        <v>21635</v>
      </c>
      <c r="H10319" t="s">
        <v>24524</v>
      </c>
      <c r="I10319" s="2">
        <v>44218</v>
      </c>
      <c r="J10319" s="2">
        <v>44316</v>
      </c>
      <c r="L10319">
        <v>12619</v>
      </c>
      <c r="M10319" t="s">
        <v>20</v>
      </c>
      <c r="N10319" t="s">
        <v>4305</v>
      </c>
      <c r="O10319" t="s">
        <v>83</v>
      </c>
      <c r="P10319" t="s">
        <v>34409</v>
      </c>
      <c r="Q10319" t="s">
        <v>34410</v>
      </c>
      <c r="R10319" t="s">
        <v>34378</v>
      </c>
      <c r="S10319" s="2">
        <v>44218</v>
      </c>
    </row>
    <row r="10320" spans="2:19" x14ac:dyDescent="0.35">
      <c r="B10320" t="s">
        <v>24525</v>
      </c>
      <c r="D10320" t="str">
        <f>IF(ISNUMBER(SEARCH("UKRI",Table2[[#This Row],[SourcingOwnerEmail]])),"UKRI","UKSBS")</f>
        <v>UKSBS</v>
      </c>
      <c r="E10320" t="s">
        <v>11</v>
      </c>
      <c r="F10320" t="s">
        <v>75</v>
      </c>
      <c r="G10320" t="s">
        <v>12175</v>
      </c>
      <c r="H10320" t="s">
        <v>24526</v>
      </c>
      <c r="I10320" s="2">
        <v>44221</v>
      </c>
      <c r="J10320" s="2">
        <v>44408</v>
      </c>
      <c r="L10320">
        <v>24762</v>
      </c>
      <c r="M10320" t="s">
        <v>20</v>
      </c>
      <c r="N10320" t="s">
        <v>4305</v>
      </c>
      <c r="O10320" t="s">
        <v>83</v>
      </c>
      <c r="P10320" t="s">
        <v>34409</v>
      </c>
      <c r="Q10320" t="s">
        <v>34410</v>
      </c>
      <c r="R10320" t="s">
        <v>34378</v>
      </c>
      <c r="S10320" s="2">
        <v>44218</v>
      </c>
    </row>
    <row r="10321" spans="2:19" x14ac:dyDescent="0.35">
      <c r="B10321" t="s">
        <v>24527</v>
      </c>
      <c r="D10321" t="str">
        <f>IF(ISNUMBER(SEARCH("UKRI",Table2[[#This Row],[SourcingOwnerEmail]])),"UKRI","UKSBS")</f>
        <v>UKSBS</v>
      </c>
      <c r="E10321" t="s">
        <v>11</v>
      </c>
      <c r="F10321" t="s">
        <v>237</v>
      </c>
      <c r="G10321" t="s">
        <v>4397</v>
      </c>
      <c r="H10321" t="s">
        <v>24528</v>
      </c>
      <c r="I10321" s="2">
        <v>44217</v>
      </c>
      <c r="J10321" s="2">
        <v>44246</v>
      </c>
      <c r="L10321">
        <v>13042.82</v>
      </c>
      <c r="M10321" t="s">
        <v>20</v>
      </c>
      <c r="N10321" t="s">
        <v>4305</v>
      </c>
      <c r="O10321" t="s">
        <v>83</v>
      </c>
      <c r="P10321" t="s">
        <v>34675</v>
      </c>
      <c r="Q10321" t="s">
        <v>34676</v>
      </c>
      <c r="R10321" t="s">
        <v>34378</v>
      </c>
      <c r="S10321" s="2">
        <v>44217</v>
      </c>
    </row>
    <row r="10322" spans="2:19" x14ac:dyDescent="0.35">
      <c r="B10322" t="s">
        <v>24529</v>
      </c>
      <c r="D10322" t="str">
        <f>IF(ISNUMBER(SEARCH("UKRI",Table2[[#This Row],[SourcingOwnerEmail]])),"UKRI","UKSBS")</f>
        <v>UKSBS</v>
      </c>
      <c r="E10322" t="s">
        <v>11</v>
      </c>
      <c r="F10322" t="s">
        <v>237</v>
      </c>
      <c r="G10322" t="s">
        <v>24530</v>
      </c>
      <c r="H10322" t="s">
        <v>24531</v>
      </c>
      <c r="I10322" s="2">
        <v>44222</v>
      </c>
      <c r="J10322" s="2">
        <v>44256</v>
      </c>
      <c r="L10322">
        <v>14660</v>
      </c>
      <c r="M10322" t="s">
        <v>20</v>
      </c>
      <c r="N10322" t="s">
        <v>4305</v>
      </c>
      <c r="O10322" t="s">
        <v>83</v>
      </c>
      <c r="P10322" t="s">
        <v>34675</v>
      </c>
      <c r="Q10322" t="s">
        <v>34676</v>
      </c>
      <c r="R10322" t="s">
        <v>34378</v>
      </c>
      <c r="S10322" s="2">
        <v>44222</v>
      </c>
    </row>
    <row r="10323" spans="2:19" x14ac:dyDescent="0.35">
      <c r="B10323" t="s">
        <v>24532</v>
      </c>
      <c r="D10323" t="str">
        <f>IF(ISNUMBER(SEARCH("UKRI",Table2[[#This Row],[SourcingOwnerEmail]])),"UKRI","UKSBS")</f>
        <v>UKSBS</v>
      </c>
      <c r="E10323" t="s">
        <v>11</v>
      </c>
      <c r="F10323" t="s">
        <v>237</v>
      </c>
      <c r="G10323" t="s">
        <v>11736</v>
      </c>
      <c r="H10323" t="s">
        <v>24533</v>
      </c>
      <c r="I10323" s="2">
        <v>44218</v>
      </c>
      <c r="J10323" s="2">
        <v>44263</v>
      </c>
      <c r="L10323">
        <v>14521.73</v>
      </c>
      <c r="M10323" t="s">
        <v>20</v>
      </c>
      <c r="N10323" t="s">
        <v>4305</v>
      </c>
      <c r="O10323" t="s">
        <v>83</v>
      </c>
      <c r="P10323" t="s">
        <v>34675</v>
      </c>
      <c r="Q10323" t="s">
        <v>34676</v>
      </c>
      <c r="R10323" t="s">
        <v>34378</v>
      </c>
      <c r="S10323" s="2">
        <v>44218</v>
      </c>
    </row>
    <row r="10324" spans="2:19" x14ac:dyDescent="0.35">
      <c r="B10324" t="s">
        <v>24534</v>
      </c>
      <c r="D10324" t="str">
        <f>IF(ISNUMBER(SEARCH("UKRI",Table2[[#This Row],[SourcingOwnerEmail]])),"UKRI","UKSBS")</f>
        <v>UKSBS</v>
      </c>
      <c r="E10324" t="s">
        <v>11</v>
      </c>
      <c r="F10324" t="s">
        <v>469</v>
      </c>
      <c r="G10324" t="s">
        <v>16612</v>
      </c>
      <c r="H10324" t="s">
        <v>24535</v>
      </c>
      <c r="I10324" s="2">
        <v>44218</v>
      </c>
      <c r="J10324" s="2">
        <v>44280</v>
      </c>
      <c r="L10324">
        <v>13750</v>
      </c>
      <c r="M10324" t="s">
        <v>20</v>
      </c>
      <c r="N10324" t="s">
        <v>4305</v>
      </c>
      <c r="O10324" t="s">
        <v>83</v>
      </c>
      <c r="P10324" t="s">
        <v>34675</v>
      </c>
      <c r="Q10324" t="s">
        <v>34676</v>
      </c>
      <c r="R10324" t="s">
        <v>34378</v>
      </c>
      <c r="S10324" s="2">
        <v>44218</v>
      </c>
    </row>
    <row r="10325" spans="2:19" x14ac:dyDescent="0.35">
      <c r="B10325" t="s">
        <v>24536</v>
      </c>
      <c r="D10325" t="str">
        <f>IF(ISNUMBER(SEARCH("UKRI",Table2[[#This Row],[SourcingOwnerEmail]])),"UKRI","UKSBS")</f>
        <v>UKSBS</v>
      </c>
      <c r="E10325" t="s">
        <v>11</v>
      </c>
      <c r="F10325" t="s">
        <v>86</v>
      </c>
      <c r="G10325" t="s">
        <v>1120</v>
      </c>
      <c r="H10325" t="s">
        <v>23539</v>
      </c>
      <c r="I10325" s="2">
        <v>44218</v>
      </c>
      <c r="J10325" s="2">
        <v>44225</v>
      </c>
      <c r="L10325">
        <v>21564</v>
      </c>
      <c r="M10325" t="s">
        <v>20</v>
      </c>
      <c r="N10325" t="s">
        <v>4305</v>
      </c>
      <c r="O10325" t="s">
        <v>34375</v>
      </c>
      <c r="P10325" t="s">
        <v>34663</v>
      </c>
      <c r="Q10325" t="s">
        <v>34664</v>
      </c>
      <c r="R10325" t="s">
        <v>34378</v>
      </c>
      <c r="S10325" s="2">
        <v>44218</v>
      </c>
    </row>
    <row r="10326" spans="2:19" x14ac:dyDescent="0.35">
      <c r="B10326" t="s">
        <v>24537</v>
      </c>
      <c r="D10326" t="str">
        <f>IF(ISNUMBER(SEARCH("UKRI",Table2[[#This Row],[SourcingOwnerEmail]])),"UKRI","UKSBS")</f>
        <v>UKSBS</v>
      </c>
      <c r="E10326" t="s">
        <v>11</v>
      </c>
      <c r="F10326" t="s">
        <v>237</v>
      </c>
      <c r="G10326" t="s">
        <v>24538</v>
      </c>
      <c r="H10326" t="s">
        <v>24539</v>
      </c>
      <c r="I10326" s="2">
        <v>44221</v>
      </c>
      <c r="J10326" s="2">
        <v>44286</v>
      </c>
      <c r="L10326">
        <v>20849.330000000002</v>
      </c>
      <c r="M10326" t="s">
        <v>20</v>
      </c>
      <c r="N10326" t="s">
        <v>4305</v>
      </c>
      <c r="O10326" t="s">
        <v>83</v>
      </c>
      <c r="P10326" t="s">
        <v>34663</v>
      </c>
      <c r="Q10326" t="s">
        <v>34664</v>
      </c>
      <c r="R10326" t="s">
        <v>34378</v>
      </c>
      <c r="S10326" s="2">
        <v>44218</v>
      </c>
    </row>
    <row r="10327" spans="2:19" x14ac:dyDescent="0.35">
      <c r="B10327" t="s">
        <v>24540</v>
      </c>
      <c r="D10327" t="str">
        <f>IF(ISNUMBER(SEARCH("UKRI",Table2[[#This Row],[SourcingOwnerEmail]])),"UKRI","UKSBS")</f>
        <v>UKSBS</v>
      </c>
      <c r="E10327" t="s">
        <v>11</v>
      </c>
      <c r="F10327" t="s">
        <v>93</v>
      </c>
      <c r="G10327" t="s">
        <v>24541</v>
      </c>
      <c r="H10327" t="s">
        <v>24542</v>
      </c>
      <c r="I10327" s="2">
        <v>44218</v>
      </c>
      <c r="J10327" s="2">
        <v>44227</v>
      </c>
      <c r="L10327">
        <v>25274.05</v>
      </c>
      <c r="M10327" t="s">
        <v>20</v>
      </c>
      <c r="N10327" t="s">
        <v>4305</v>
      </c>
      <c r="O10327" t="s">
        <v>83</v>
      </c>
      <c r="P10327" t="s">
        <v>34849</v>
      </c>
      <c r="Q10327" t="s">
        <v>34850</v>
      </c>
      <c r="R10327" t="s">
        <v>34378</v>
      </c>
      <c r="S10327" s="2">
        <v>44218</v>
      </c>
    </row>
    <row r="10328" spans="2:19" x14ac:dyDescent="0.35">
      <c r="B10328" t="s">
        <v>24543</v>
      </c>
      <c r="D10328" t="str">
        <f>IF(ISNUMBER(SEARCH("UKRI",Table2[[#This Row],[SourcingOwnerEmail]])),"UKRI","UKSBS")</f>
        <v>UKSBS</v>
      </c>
      <c r="E10328" t="s">
        <v>11</v>
      </c>
      <c r="F10328" t="s">
        <v>237</v>
      </c>
      <c r="G10328" t="s">
        <v>16490</v>
      </c>
      <c r="H10328" t="s">
        <v>24544</v>
      </c>
      <c r="I10328" s="2">
        <v>44222</v>
      </c>
      <c r="J10328" s="2">
        <v>44286</v>
      </c>
      <c r="L10328">
        <v>42053</v>
      </c>
      <c r="M10328" t="s">
        <v>20</v>
      </c>
      <c r="N10328" t="s">
        <v>4305</v>
      </c>
      <c r="O10328" t="s">
        <v>34375</v>
      </c>
      <c r="P10328" t="s">
        <v>34663</v>
      </c>
      <c r="Q10328" t="s">
        <v>34664</v>
      </c>
      <c r="R10328" t="s">
        <v>34378</v>
      </c>
      <c r="S10328" s="2">
        <v>44218</v>
      </c>
    </row>
    <row r="10329" spans="2:19" x14ac:dyDescent="0.35">
      <c r="B10329" t="s">
        <v>24545</v>
      </c>
      <c r="D10329" t="str">
        <f>IF(ISNUMBER(SEARCH("UKRI",Table2[[#This Row],[SourcingOwnerEmail]])),"UKRI","UKSBS")</f>
        <v>UKSBS</v>
      </c>
      <c r="E10329" t="s">
        <v>11</v>
      </c>
      <c r="F10329" t="s">
        <v>237</v>
      </c>
      <c r="G10329" t="s">
        <v>19247</v>
      </c>
      <c r="H10329" t="s">
        <v>24546</v>
      </c>
      <c r="I10329" s="2">
        <v>44223</v>
      </c>
      <c r="J10329" s="2">
        <v>44253</v>
      </c>
      <c r="L10329">
        <v>12729</v>
      </c>
      <c r="M10329" t="s">
        <v>20</v>
      </c>
      <c r="N10329" t="s">
        <v>4305</v>
      </c>
      <c r="O10329" t="s">
        <v>83</v>
      </c>
      <c r="P10329" t="s">
        <v>34663</v>
      </c>
      <c r="Q10329" t="s">
        <v>34664</v>
      </c>
      <c r="R10329" t="s">
        <v>34378</v>
      </c>
      <c r="S10329" s="2">
        <v>44221</v>
      </c>
    </row>
    <row r="10330" spans="2:19" x14ac:dyDescent="0.35">
      <c r="B10330" t="s">
        <v>24547</v>
      </c>
      <c r="D10330" t="str">
        <f>IF(ISNUMBER(SEARCH("UKRI",Table2[[#This Row],[SourcingOwnerEmail]])),"UKRI","UKSBS")</f>
        <v>UKSBS</v>
      </c>
      <c r="E10330" t="s">
        <v>11</v>
      </c>
      <c r="F10330" t="s">
        <v>469</v>
      </c>
      <c r="G10330" t="s">
        <v>548</v>
      </c>
      <c r="H10330" t="s">
        <v>24548</v>
      </c>
      <c r="I10330" s="2">
        <v>44223</v>
      </c>
      <c r="J10330" s="2">
        <v>44286</v>
      </c>
      <c r="L10330">
        <v>11955</v>
      </c>
      <c r="M10330" t="s">
        <v>20</v>
      </c>
      <c r="N10330" t="s">
        <v>4305</v>
      </c>
      <c r="O10330" t="s">
        <v>83</v>
      </c>
      <c r="P10330" t="s">
        <v>34663</v>
      </c>
      <c r="Q10330" t="s">
        <v>34664</v>
      </c>
      <c r="R10330" t="s">
        <v>34378</v>
      </c>
      <c r="S10330" s="2">
        <v>44221</v>
      </c>
    </row>
    <row r="10331" spans="2:19" x14ac:dyDescent="0.35">
      <c r="B10331" t="s">
        <v>24549</v>
      </c>
      <c r="D10331" t="str">
        <f>IF(ISNUMBER(SEARCH("UKRI",Table2[[#This Row],[SourcingOwnerEmail]])),"UKRI","UKSBS")</f>
        <v>UKSBS</v>
      </c>
      <c r="E10331" t="s">
        <v>11</v>
      </c>
      <c r="F10331" t="s">
        <v>237</v>
      </c>
      <c r="G10331" t="s">
        <v>24550</v>
      </c>
      <c r="H10331" t="s">
        <v>24551</v>
      </c>
      <c r="I10331" s="2">
        <v>44223</v>
      </c>
      <c r="J10331" s="2">
        <v>44286</v>
      </c>
      <c r="L10331">
        <v>11148</v>
      </c>
      <c r="M10331" t="s">
        <v>20</v>
      </c>
      <c r="N10331" t="s">
        <v>4305</v>
      </c>
      <c r="O10331" t="s">
        <v>34375</v>
      </c>
      <c r="P10331" t="s">
        <v>34663</v>
      </c>
      <c r="Q10331" t="s">
        <v>34664</v>
      </c>
      <c r="R10331" t="s">
        <v>34378</v>
      </c>
      <c r="S10331" s="2">
        <v>44224</v>
      </c>
    </row>
    <row r="10332" spans="2:19" x14ac:dyDescent="0.35">
      <c r="B10332" t="s">
        <v>24552</v>
      </c>
      <c r="D10332" t="str">
        <f>IF(ISNUMBER(SEARCH("UKRI",Table2[[#This Row],[SourcingOwnerEmail]])),"UKRI","UKSBS")</f>
        <v>UKSBS</v>
      </c>
      <c r="E10332" t="s">
        <v>11</v>
      </c>
      <c r="F10332" t="s">
        <v>237</v>
      </c>
      <c r="G10332" t="s">
        <v>575</v>
      </c>
      <c r="H10332" t="s">
        <v>24553</v>
      </c>
      <c r="I10332" s="2">
        <v>44224</v>
      </c>
      <c r="J10332" s="2">
        <v>44286</v>
      </c>
      <c r="L10332">
        <v>31706</v>
      </c>
      <c r="M10332" t="s">
        <v>20</v>
      </c>
      <c r="N10332" t="s">
        <v>4305</v>
      </c>
      <c r="O10332" t="s">
        <v>34375</v>
      </c>
      <c r="P10332" t="s">
        <v>34663</v>
      </c>
      <c r="Q10332" t="s">
        <v>34664</v>
      </c>
      <c r="R10332" t="s">
        <v>34378</v>
      </c>
      <c r="S10332" s="2">
        <v>44222</v>
      </c>
    </row>
    <row r="10333" spans="2:19" x14ac:dyDescent="0.35">
      <c r="B10333" t="s">
        <v>24554</v>
      </c>
      <c r="D10333" t="str">
        <f>IF(ISNUMBER(SEARCH("UKRI",Table2[[#This Row],[SourcingOwnerEmail]])),"UKRI","UKSBS")</f>
        <v>UKSBS</v>
      </c>
      <c r="E10333" t="s">
        <v>11</v>
      </c>
      <c r="F10333" t="s">
        <v>340</v>
      </c>
      <c r="G10333" t="s">
        <v>23606</v>
      </c>
      <c r="H10333" t="s">
        <v>24555</v>
      </c>
      <c r="I10333" s="2">
        <v>44223</v>
      </c>
      <c r="J10333" s="2">
        <v>44286</v>
      </c>
      <c r="L10333">
        <v>17773</v>
      </c>
      <c r="M10333" t="s">
        <v>20</v>
      </c>
      <c r="N10333" t="s">
        <v>4305</v>
      </c>
      <c r="O10333" t="s">
        <v>83</v>
      </c>
      <c r="P10333" t="s">
        <v>34663</v>
      </c>
      <c r="Q10333" t="s">
        <v>34664</v>
      </c>
      <c r="R10333" t="s">
        <v>34378</v>
      </c>
      <c r="S10333" s="2">
        <v>44222</v>
      </c>
    </row>
    <row r="10334" spans="2:19" x14ac:dyDescent="0.35">
      <c r="B10334" t="s">
        <v>24556</v>
      </c>
      <c r="D10334" t="str">
        <f>IF(ISNUMBER(SEARCH("UKRI",Table2[[#This Row],[SourcingOwnerEmail]])),"UKRI","UKSBS")</f>
        <v>UKSBS</v>
      </c>
      <c r="E10334" t="s">
        <v>11</v>
      </c>
      <c r="F10334" t="s">
        <v>93</v>
      </c>
      <c r="G10334" t="s">
        <v>16078</v>
      </c>
      <c r="H10334" t="s">
        <v>24557</v>
      </c>
      <c r="I10334" s="2">
        <v>44207</v>
      </c>
      <c r="J10334" s="2">
        <v>44286</v>
      </c>
      <c r="L10334">
        <v>1044318.26</v>
      </c>
      <c r="M10334" t="s">
        <v>20</v>
      </c>
      <c r="N10334" t="s">
        <v>4305</v>
      </c>
      <c r="O10334" t="s">
        <v>34387</v>
      </c>
      <c r="P10334" t="s">
        <v>34435</v>
      </c>
      <c r="Q10334" t="s">
        <v>34436</v>
      </c>
      <c r="R10334" t="s">
        <v>34378</v>
      </c>
      <c r="S10334" s="2">
        <v>44237</v>
      </c>
    </row>
    <row r="10335" spans="2:19" x14ac:dyDescent="0.35">
      <c r="B10335" t="s">
        <v>24558</v>
      </c>
      <c r="D10335" t="str">
        <f>IF(ISNUMBER(SEARCH("UKRI",Table2[[#This Row],[SourcingOwnerEmail]])),"UKRI","UKSBS")</f>
        <v>UKSBS</v>
      </c>
      <c r="E10335" t="s">
        <v>11</v>
      </c>
      <c r="F10335" t="s">
        <v>4272</v>
      </c>
      <c r="G10335" t="s">
        <v>12273</v>
      </c>
      <c r="H10335" t="s">
        <v>24559</v>
      </c>
      <c r="I10335" s="2">
        <v>44228</v>
      </c>
      <c r="J10335" s="2">
        <v>44286</v>
      </c>
      <c r="L10335">
        <v>41760</v>
      </c>
      <c r="M10335" t="s">
        <v>20</v>
      </c>
      <c r="N10335" t="s">
        <v>4305</v>
      </c>
      <c r="O10335" t="s">
        <v>34375</v>
      </c>
      <c r="P10335" t="s">
        <v>34663</v>
      </c>
      <c r="Q10335" t="s">
        <v>34664</v>
      </c>
      <c r="R10335" t="s">
        <v>34378</v>
      </c>
      <c r="S10335" s="2">
        <v>44225</v>
      </c>
    </row>
    <row r="10336" spans="2:19" x14ac:dyDescent="0.35">
      <c r="B10336" t="s">
        <v>24560</v>
      </c>
      <c r="D10336" t="str">
        <f>IF(ISNUMBER(SEARCH("UKRI",Table2[[#This Row],[SourcingOwnerEmail]])),"UKRI","UKSBS")</f>
        <v>UKSBS</v>
      </c>
      <c r="E10336" t="s">
        <v>11</v>
      </c>
      <c r="F10336" t="s">
        <v>75</v>
      </c>
      <c r="G10336" t="s">
        <v>10596</v>
      </c>
      <c r="H10336" t="s">
        <v>24561</v>
      </c>
      <c r="I10336" s="2">
        <v>44225</v>
      </c>
      <c r="J10336" s="2">
        <v>44286</v>
      </c>
      <c r="L10336">
        <v>28204</v>
      </c>
      <c r="M10336" t="s">
        <v>20</v>
      </c>
      <c r="N10336" t="s">
        <v>4305</v>
      </c>
      <c r="O10336" t="s">
        <v>83</v>
      </c>
      <c r="P10336" t="s">
        <v>34663</v>
      </c>
      <c r="Q10336" t="s">
        <v>34664</v>
      </c>
      <c r="R10336" t="s">
        <v>34378</v>
      </c>
      <c r="S10336" s="2">
        <v>44223</v>
      </c>
    </row>
    <row r="10337" spans="2:19" x14ac:dyDescent="0.35">
      <c r="B10337" t="s">
        <v>24562</v>
      </c>
      <c r="D10337" t="str">
        <f>IF(ISNUMBER(SEARCH("UKRI",Table2[[#This Row],[SourcingOwnerEmail]])),"UKRI","UKSBS")</f>
        <v>UKSBS</v>
      </c>
      <c r="E10337" t="s">
        <v>11</v>
      </c>
      <c r="F10337" t="s">
        <v>93</v>
      </c>
      <c r="G10337" t="s">
        <v>24563</v>
      </c>
      <c r="H10337" t="s">
        <v>24564</v>
      </c>
      <c r="I10337" s="2">
        <v>44232</v>
      </c>
      <c r="J10337" s="2">
        <v>44316</v>
      </c>
      <c r="L10337">
        <v>25607</v>
      </c>
      <c r="M10337" t="s">
        <v>20</v>
      </c>
      <c r="N10337" t="s">
        <v>4305</v>
      </c>
      <c r="O10337" t="s">
        <v>34375</v>
      </c>
      <c r="P10337" t="s">
        <v>34663</v>
      </c>
      <c r="Q10337" t="s">
        <v>34664</v>
      </c>
      <c r="R10337" t="s">
        <v>34378</v>
      </c>
      <c r="S10337" s="2">
        <v>44230</v>
      </c>
    </row>
    <row r="10338" spans="2:19" x14ac:dyDescent="0.35">
      <c r="B10338" t="s">
        <v>24565</v>
      </c>
      <c r="D10338" t="str">
        <f>IF(ISNUMBER(SEARCH("UKRI",Table2[[#This Row],[SourcingOwnerEmail]])),"UKRI","UKSBS")</f>
        <v>UKSBS</v>
      </c>
      <c r="E10338" t="s">
        <v>11</v>
      </c>
      <c r="F10338" t="s">
        <v>237</v>
      </c>
      <c r="G10338" t="s">
        <v>22153</v>
      </c>
      <c r="H10338" t="s">
        <v>24566</v>
      </c>
      <c r="I10338" s="2">
        <v>44225</v>
      </c>
      <c r="J10338" s="2">
        <v>44286</v>
      </c>
      <c r="L10338">
        <v>20700</v>
      </c>
      <c r="M10338" t="s">
        <v>20</v>
      </c>
      <c r="N10338" t="s">
        <v>4305</v>
      </c>
      <c r="O10338" t="s">
        <v>34375</v>
      </c>
      <c r="P10338" t="s">
        <v>34663</v>
      </c>
      <c r="Q10338" t="s">
        <v>34664</v>
      </c>
      <c r="R10338" t="s">
        <v>34378</v>
      </c>
      <c r="S10338" s="2">
        <v>44223</v>
      </c>
    </row>
    <row r="10339" spans="2:19" x14ac:dyDescent="0.35">
      <c r="B10339" t="s">
        <v>24567</v>
      </c>
      <c r="D10339" t="str">
        <f>IF(ISNUMBER(SEARCH("UKRI",Table2[[#This Row],[SourcingOwnerEmail]])),"UKRI","UKSBS")</f>
        <v>UKSBS</v>
      </c>
      <c r="E10339" t="s">
        <v>11</v>
      </c>
      <c r="F10339" t="s">
        <v>237</v>
      </c>
      <c r="G10339" t="s">
        <v>94</v>
      </c>
      <c r="H10339" t="s">
        <v>24568</v>
      </c>
      <c r="I10339" s="2">
        <v>44223</v>
      </c>
      <c r="J10339" s="2">
        <v>44316</v>
      </c>
      <c r="L10339">
        <v>14758</v>
      </c>
      <c r="M10339" t="s">
        <v>20</v>
      </c>
      <c r="N10339" t="s">
        <v>4305</v>
      </c>
      <c r="O10339" t="s">
        <v>83</v>
      </c>
      <c r="P10339" t="s">
        <v>34409</v>
      </c>
      <c r="Q10339" t="s">
        <v>34410</v>
      </c>
      <c r="R10339" t="s">
        <v>34378</v>
      </c>
      <c r="S10339" s="2">
        <v>44223</v>
      </c>
    </row>
    <row r="10340" spans="2:19" x14ac:dyDescent="0.35">
      <c r="B10340" t="s">
        <v>24569</v>
      </c>
      <c r="D10340" t="str">
        <f>IF(ISNUMBER(SEARCH("UKRI",Table2[[#This Row],[SourcingOwnerEmail]])),"UKRI","UKSBS")</f>
        <v>UKSBS</v>
      </c>
      <c r="E10340" t="s">
        <v>11</v>
      </c>
      <c r="F10340" t="s">
        <v>237</v>
      </c>
      <c r="G10340" t="s">
        <v>12453</v>
      </c>
      <c r="H10340" t="s">
        <v>24570</v>
      </c>
      <c r="I10340" s="2">
        <v>44225</v>
      </c>
      <c r="J10340" s="2">
        <v>44286</v>
      </c>
      <c r="L10340">
        <v>10574</v>
      </c>
      <c r="M10340" t="s">
        <v>20</v>
      </c>
      <c r="N10340" t="s">
        <v>4305</v>
      </c>
      <c r="O10340" t="s">
        <v>83</v>
      </c>
      <c r="P10340" t="s">
        <v>34663</v>
      </c>
      <c r="Q10340" t="s">
        <v>34664</v>
      </c>
      <c r="R10340" t="s">
        <v>34378</v>
      </c>
      <c r="S10340" s="2">
        <v>44223</v>
      </c>
    </row>
    <row r="10341" spans="2:19" x14ac:dyDescent="0.35">
      <c r="B10341" t="s">
        <v>24571</v>
      </c>
      <c r="D10341" t="str">
        <f>IF(ISNUMBER(SEARCH("UKRI",Table2[[#This Row],[SourcingOwnerEmail]])),"UKRI","UKSBS")</f>
        <v>UKSBS</v>
      </c>
      <c r="E10341" t="s">
        <v>11</v>
      </c>
      <c r="F10341" t="s">
        <v>237</v>
      </c>
      <c r="G10341" t="s">
        <v>24572</v>
      </c>
      <c r="H10341" t="s">
        <v>24573</v>
      </c>
      <c r="I10341" s="2">
        <v>44223</v>
      </c>
      <c r="J10341" s="2">
        <v>44286</v>
      </c>
      <c r="L10341">
        <v>12909.49</v>
      </c>
      <c r="M10341" t="s">
        <v>20</v>
      </c>
      <c r="N10341" t="s">
        <v>4305</v>
      </c>
      <c r="O10341" t="s">
        <v>83</v>
      </c>
      <c r="P10341" t="s">
        <v>34409</v>
      </c>
      <c r="Q10341" t="s">
        <v>34410</v>
      </c>
      <c r="R10341" t="s">
        <v>34378</v>
      </c>
      <c r="S10341" s="2">
        <v>44223</v>
      </c>
    </row>
    <row r="10342" spans="2:19" x14ac:dyDescent="0.35">
      <c r="B10342" t="s">
        <v>24574</v>
      </c>
      <c r="D10342" t="str">
        <f>IF(ISNUMBER(SEARCH("UKRI",Table2[[#This Row],[SourcingOwnerEmail]])),"UKRI","UKSBS")</f>
        <v>UKSBS</v>
      </c>
      <c r="E10342" t="s">
        <v>11</v>
      </c>
      <c r="F10342" t="s">
        <v>345</v>
      </c>
      <c r="G10342" t="s">
        <v>11246</v>
      </c>
      <c r="H10342" t="s">
        <v>24575</v>
      </c>
      <c r="I10342" s="2">
        <v>44223</v>
      </c>
      <c r="J10342" s="2">
        <v>44253</v>
      </c>
      <c r="L10342">
        <v>18770.400000000001</v>
      </c>
      <c r="M10342" t="s">
        <v>20</v>
      </c>
      <c r="N10342" t="s">
        <v>4305</v>
      </c>
      <c r="O10342" t="s">
        <v>34387</v>
      </c>
      <c r="P10342" t="s">
        <v>34675</v>
      </c>
      <c r="Q10342" t="s">
        <v>34676</v>
      </c>
      <c r="R10342" t="s">
        <v>34378</v>
      </c>
      <c r="S10342" s="2">
        <v>44223</v>
      </c>
    </row>
    <row r="10343" spans="2:19" x14ac:dyDescent="0.35">
      <c r="B10343" t="s">
        <v>24576</v>
      </c>
      <c r="D10343" t="str">
        <f>IF(ISNUMBER(SEARCH("UKRI",Table2[[#This Row],[SourcingOwnerEmail]])),"UKRI","UKSBS")</f>
        <v>UKSBS</v>
      </c>
      <c r="E10343" t="s">
        <v>11</v>
      </c>
      <c r="F10343" t="s">
        <v>237</v>
      </c>
      <c r="G10343" t="s">
        <v>16258</v>
      </c>
      <c r="H10343" t="s">
        <v>24577</v>
      </c>
      <c r="I10343" s="2">
        <v>44224</v>
      </c>
      <c r="J10343" s="2">
        <v>44286</v>
      </c>
      <c r="L10343">
        <v>12208.16</v>
      </c>
      <c r="M10343" t="s">
        <v>20</v>
      </c>
      <c r="N10343" t="s">
        <v>4305</v>
      </c>
      <c r="O10343" t="s">
        <v>83</v>
      </c>
      <c r="P10343" t="s">
        <v>34409</v>
      </c>
      <c r="Q10343" t="s">
        <v>34410</v>
      </c>
      <c r="R10343" t="s">
        <v>34378</v>
      </c>
      <c r="S10343" s="2">
        <v>44224</v>
      </c>
    </row>
    <row r="10344" spans="2:19" x14ac:dyDescent="0.35">
      <c r="B10344" t="s">
        <v>24578</v>
      </c>
      <c r="D10344" t="str">
        <f>IF(ISNUMBER(SEARCH("UKRI",Table2[[#This Row],[SourcingOwnerEmail]])),"UKRI","UKSBS")</f>
        <v>UKSBS</v>
      </c>
      <c r="E10344" t="s">
        <v>11</v>
      </c>
      <c r="F10344" t="s">
        <v>237</v>
      </c>
      <c r="G10344" t="s">
        <v>24579</v>
      </c>
      <c r="H10344" t="s">
        <v>24580</v>
      </c>
      <c r="I10344" s="2">
        <v>44223</v>
      </c>
      <c r="J10344" s="2">
        <v>44286</v>
      </c>
      <c r="L10344">
        <v>28240</v>
      </c>
      <c r="M10344" t="s">
        <v>20</v>
      </c>
      <c r="N10344" t="s">
        <v>4305</v>
      </c>
      <c r="O10344" t="s">
        <v>83</v>
      </c>
      <c r="P10344" t="s">
        <v>34849</v>
      </c>
      <c r="Q10344" t="s">
        <v>34850</v>
      </c>
      <c r="R10344" t="s">
        <v>34378</v>
      </c>
      <c r="S10344" s="2">
        <v>44223</v>
      </c>
    </row>
    <row r="10345" spans="2:19" x14ac:dyDescent="0.35">
      <c r="B10345" t="s">
        <v>24581</v>
      </c>
      <c r="D10345" t="str">
        <f>IF(ISNUMBER(SEARCH("UKRI",Table2[[#This Row],[SourcingOwnerEmail]])),"UKRI","UKSBS")</f>
        <v>UKSBS</v>
      </c>
      <c r="E10345" t="s">
        <v>11</v>
      </c>
      <c r="F10345" t="s">
        <v>469</v>
      </c>
      <c r="G10345" t="s">
        <v>5208</v>
      </c>
      <c r="H10345" t="s">
        <v>24582</v>
      </c>
      <c r="I10345" s="2">
        <v>44223</v>
      </c>
      <c r="J10345" s="2">
        <v>44286</v>
      </c>
      <c r="L10345">
        <v>24871</v>
      </c>
      <c r="M10345" t="s">
        <v>20</v>
      </c>
      <c r="N10345" t="s">
        <v>4305</v>
      </c>
      <c r="O10345" t="s">
        <v>83</v>
      </c>
      <c r="P10345" t="s">
        <v>34409</v>
      </c>
      <c r="Q10345" t="s">
        <v>34410</v>
      </c>
      <c r="R10345" t="s">
        <v>34378</v>
      </c>
      <c r="S10345" s="2">
        <v>44223</v>
      </c>
    </row>
    <row r="10346" spans="2:19" x14ac:dyDescent="0.35">
      <c r="B10346" t="s">
        <v>24583</v>
      </c>
      <c r="D10346" t="str">
        <f>IF(ISNUMBER(SEARCH("UKRI",Table2[[#This Row],[SourcingOwnerEmail]])),"UKRI","UKSBS")</f>
        <v>UKSBS</v>
      </c>
      <c r="E10346" t="s">
        <v>11</v>
      </c>
      <c r="F10346" t="s">
        <v>469</v>
      </c>
      <c r="G10346" t="s">
        <v>1299</v>
      </c>
      <c r="H10346" t="s">
        <v>917</v>
      </c>
      <c r="I10346" s="2">
        <v>44225</v>
      </c>
      <c r="J10346" s="2">
        <v>44286</v>
      </c>
      <c r="L10346">
        <v>46195</v>
      </c>
      <c r="M10346" t="s">
        <v>20</v>
      </c>
      <c r="N10346" t="s">
        <v>4305</v>
      </c>
      <c r="O10346" t="s">
        <v>83</v>
      </c>
      <c r="P10346" t="s">
        <v>34663</v>
      </c>
      <c r="Q10346" t="s">
        <v>34664</v>
      </c>
      <c r="R10346" t="s">
        <v>34378</v>
      </c>
      <c r="S10346" s="2">
        <v>44224</v>
      </c>
    </row>
    <row r="10347" spans="2:19" x14ac:dyDescent="0.35">
      <c r="B10347" t="s">
        <v>24584</v>
      </c>
      <c r="D10347" t="str">
        <f>IF(ISNUMBER(SEARCH("UKRI",Table2[[#This Row],[SourcingOwnerEmail]])),"UKRI","UKSBS")</f>
        <v>UKSBS</v>
      </c>
      <c r="E10347" t="s">
        <v>11</v>
      </c>
      <c r="F10347" t="s">
        <v>237</v>
      </c>
      <c r="G10347" t="s">
        <v>4976</v>
      </c>
      <c r="H10347" t="s">
        <v>24585</v>
      </c>
      <c r="I10347" s="2">
        <v>44225</v>
      </c>
      <c r="J10347" s="2">
        <v>44286</v>
      </c>
      <c r="L10347">
        <v>37783</v>
      </c>
      <c r="M10347" t="s">
        <v>20</v>
      </c>
      <c r="N10347" t="s">
        <v>4305</v>
      </c>
      <c r="O10347" t="s">
        <v>83</v>
      </c>
      <c r="P10347" t="s">
        <v>34663</v>
      </c>
      <c r="Q10347" t="s">
        <v>34664</v>
      </c>
      <c r="R10347" t="s">
        <v>34378</v>
      </c>
      <c r="S10347" s="2">
        <v>44224</v>
      </c>
    </row>
    <row r="10348" spans="2:19" x14ac:dyDescent="0.35">
      <c r="B10348" t="s">
        <v>24586</v>
      </c>
      <c r="D10348" t="str">
        <f>IF(ISNUMBER(SEARCH("UKRI",Table2[[#This Row],[SourcingOwnerEmail]])),"UKRI","UKSBS")</f>
        <v>UKSBS</v>
      </c>
      <c r="E10348" t="s">
        <v>11</v>
      </c>
      <c r="F10348" t="s">
        <v>237</v>
      </c>
      <c r="G10348" t="s">
        <v>23735</v>
      </c>
      <c r="H10348" t="s">
        <v>24587</v>
      </c>
      <c r="I10348" s="2">
        <v>44224</v>
      </c>
      <c r="J10348" s="2">
        <v>44255</v>
      </c>
      <c r="K10348">
        <v>35180</v>
      </c>
      <c r="L10348">
        <v>35180</v>
      </c>
      <c r="M10348" t="s">
        <v>20</v>
      </c>
      <c r="N10348" t="s">
        <v>4305</v>
      </c>
      <c r="O10348" t="s">
        <v>83</v>
      </c>
      <c r="P10348" t="s">
        <v>34409</v>
      </c>
      <c r="Q10348" t="s">
        <v>34410</v>
      </c>
      <c r="R10348" t="s">
        <v>34378</v>
      </c>
      <c r="S10348" s="2">
        <v>44225</v>
      </c>
    </row>
    <row r="10349" spans="2:19" x14ac:dyDescent="0.35">
      <c r="B10349" t="s">
        <v>24588</v>
      </c>
      <c r="D10349" t="str">
        <f>IF(ISNUMBER(SEARCH("UKRI",Table2[[#This Row],[SourcingOwnerEmail]])),"UKRI","UKSBS")</f>
        <v>UKSBS</v>
      </c>
      <c r="E10349" t="s">
        <v>11</v>
      </c>
      <c r="F10349" t="s">
        <v>237</v>
      </c>
      <c r="G10349" t="s">
        <v>94</v>
      </c>
      <c r="H10349" t="s">
        <v>24589</v>
      </c>
      <c r="I10349" s="2">
        <v>44225</v>
      </c>
      <c r="J10349" s="2">
        <v>44286</v>
      </c>
      <c r="L10349">
        <v>24435</v>
      </c>
      <c r="M10349" t="s">
        <v>20</v>
      </c>
      <c r="N10349" t="s">
        <v>4305</v>
      </c>
      <c r="O10349" t="s">
        <v>83</v>
      </c>
      <c r="P10349" t="s">
        <v>34663</v>
      </c>
      <c r="Q10349" t="s">
        <v>34664</v>
      </c>
      <c r="R10349" t="s">
        <v>34378</v>
      </c>
      <c r="S10349" s="2">
        <v>44224</v>
      </c>
    </row>
    <row r="10350" spans="2:19" x14ac:dyDescent="0.35">
      <c r="B10350" t="s">
        <v>24590</v>
      </c>
      <c r="D10350" t="str">
        <f>IF(ISNUMBER(SEARCH("UKRI",Table2[[#This Row],[SourcingOwnerEmail]])),"UKRI","UKSBS")</f>
        <v>UKSBS</v>
      </c>
      <c r="E10350" t="s">
        <v>11</v>
      </c>
      <c r="F10350" t="s">
        <v>237</v>
      </c>
      <c r="G10350" t="s">
        <v>24591</v>
      </c>
      <c r="H10350" t="s">
        <v>24592</v>
      </c>
      <c r="I10350" s="2">
        <v>44232</v>
      </c>
      <c r="J10350" s="2">
        <v>44253</v>
      </c>
      <c r="L10350">
        <v>12341</v>
      </c>
      <c r="M10350" t="s">
        <v>20</v>
      </c>
      <c r="N10350" t="s">
        <v>4305</v>
      </c>
      <c r="O10350" t="s">
        <v>83</v>
      </c>
      <c r="P10350" t="s">
        <v>34663</v>
      </c>
      <c r="Q10350" t="s">
        <v>34664</v>
      </c>
      <c r="R10350" t="s">
        <v>34378</v>
      </c>
      <c r="S10350" s="2">
        <v>44230</v>
      </c>
    </row>
    <row r="10351" spans="2:19" x14ac:dyDescent="0.35">
      <c r="B10351" t="s">
        <v>24593</v>
      </c>
      <c r="D10351" t="str">
        <f>IF(ISNUMBER(SEARCH("UKRI",Table2[[#This Row],[SourcingOwnerEmail]])),"UKRI","UKSBS")</f>
        <v>UKSBS</v>
      </c>
      <c r="E10351" t="s">
        <v>11</v>
      </c>
      <c r="F10351" t="s">
        <v>237</v>
      </c>
      <c r="G10351" t="s">
        <v>428</v>
      </c>
      <c r="H10351" t="s">
        <v>24594</v>
      </c>
      <c r="I10351" s="2">
        <v>43614</v>
      </c>
      <c r="J10351" s="2">
        <v>44287</v>
      </c>
      <c r="L10351">
        <v>50000</v>
      </c>
      <c r="M10351" t="s">
        <v>20</v>
      </c>
      <c r="N10351" t="s">
        <v>4305</v>
      </c>
      <c r="O10351" t="s">
        <v>34387</v>
      </c>
      <c r="P10351" t="s">
        <v>34849</v>
      </c>
      <c r="Q10351" t="s">
        <v>34850</v>
      </c>
      <c r="R10351" t="s">
        <v>34378</v>
      </c>
      <c r="S10351" s="2">
        <v>44225</v>
      </c>
    </row>
    <row r="10352" spans="2:19" x14ac:dyDescent="0.35">
      <c r="B10352" t="s">
        <v>24595</v>
      </c>
      <c r="D10352" t="str">
        <f>IF(ISNUMBER(SEARCH("UKRI",Table2[[#This Row],[SourcingOwnerEmail]])),"UKRI","UKSBS")</f>
        <v>UKSBS</v>
      </c>
      <c r="E10352" t="s">
        <v>11</v>
      </c>
      <c r="F10352" t="s">
        <v>237</v>
      </c>
      <c r="G10352" t="s">
        <v>4892</v>
      </c>
      <c r="H10352" t="s">
        <v>24596</v>
      </c>
      <c r="I10352" s="2">
        <v>44225</v>
      </c>
      <c r="J10352" s="2">
        <v>44275</v>
      </c>
      <c r="L10352">
        <v>12795</v>
      </c>
      <c r="M10352" t="s">
        <v>20</v>
      </c>
      <c r="N10352" t="s">
        <v>4305</v>
      </c>
      <c r="O10352" t="s">
        <v>83</v>
      </c>
      <c r="P10352" t="s">
        <v>34849</v>
      </c>
      <c r="Q10352" t="s">
        <v>34850</v>
      </c>
      <c r="R10352" t="s">
        <v>34378</v>
      </c>
      <c r="S10352" s="2">
        <v>44225</v>
      </c>
    </row>
    <row r="10353" spans="2:19" x14ac:dyDescent="0.35">
      <c r="B10353" t="s">
        <v>24597</v>
      </c>
      <c r="D10353" t="str">
        <f>IF(ISNUMBER(SEARCH("UKRI",Table2[[#This Row],[SourcingOwnerEmail]])),"UKRI","UKSBS")</f>
        <v>UKSBS</v>
      </c>
      <c r="E10353" t="s">
        <v>11</v>
      </c>
      <c r="F10353" t="s">
        <v>237</v>
      </c>
      <c r="G10353" t="s">
        <v>530</v>
      </c>
      <c r="H10353" t="s">
        <v>24598</v>
      </c>
      <c r="I10353" s="2">
        <v>44230</v>
      </c>
      <c r="J10353" s="2">
        <v>44280</v>
      </c>
      <c r="L10353">
        <v>44983</v>
      </c>
      <c r="M10353" t="s">
        <v>20</v>
      </c>
      <c r="N10353" t="s">
        <v>4305</v>
      </c>
      <c r="O10353" t="s">
        <v>83</v>
      </c>
      <c r="P10353" t="s">
        <v>34849</v>
      </c>
      <c r="Q10353" t="s">
        <v>34850</v>
      </c>
      <c r="R10353" t="s">
        <v>34378</v>
      </c>
      <c r="S10353" s="2">
        <v>44230</v>
      </c>
    </row>
    <row r="10354" spans="2:19" x14ac:dyDescent="0.35">
      <c r="B10354" t="s">
        <v>24599</v>
      </c>
      <c r="D10354" t="str">
        <f>IF(ISNUMBER(SEARCH("UKRI",Table2[[#This Row],[SourcingOwnerEmail]])),"UKRI","UKSBS")</f>
        <v>UKSBS</v>
      </c>
      <c r="E10354" t="s">
        <v>11</v>
      </c>
      <c r="F10354" t="s">
        <v>237</v>
      </c>
      <c r="G10354" t="s">
        <v>4833</v>
      </c>
      <c r="H10354" t="s">
        <v>24600</v>
      </c>
      <c r="I10354" s="2">
        <v>44228</v>
      </c>
      <c r="J10354" s="2">
        <v>44286</v>
      </c>
      <c r="L10354">
        <v>17192</v>
      </c>
      <c r="M10354" t="s">
        <v>20</v>
      </c>
      <c r="N10354" t="s">
        <v>4305</v>
      </c>
      <c r="O10354" t="s">
        <v>34375</v>
      </c>
      <c r="P10354" t="s">
        <v>34663</v>
      </c>
      <c r="Q10354" t="s">
        <v>34664</v>
      </c>
      <c r="R10354" t="s">
        <v>34378</v>
      </c>
      <c r="S10354" s="2">
        <v>44225</v>
      </c>
    </row>
    <row r="10355" spans="2:19" x14ac:dyDescent="0.35">
      <c r="B10355" t="s">
        <v>24601</v>
      </c>
      <c r="D10355" t="str">
        <f>IF(ISNUMBER(SEARCH("UKRI",Table2[[#This Row],[SourcingOwnerEmail]])),"UKRI","UKSBS")</f>
        <v>UKSBS</v>
      </c>
      <c r="E10355" t="s">
        <v>11</v>
      </c>
      <c r="F10355" t="s">
        <v>237</v>
      </c>
      <c r="G10355" t="s">
        <v>5195</v>
      </c>
      <c r="H10355" t="s">
        <v>24602</v>
      </c>
      <c r="I10355" s="2">
        <v>44228</v>
      </c>
      <c r="J10355" s="2">
        <v>44286</v>
      </c>
      <c r="L10355">
        <v>13000</v>
      </c>
      <c r="M10355" t="s">
        <v>20</v>
      </c>
      <c r="N10355" t="s">
        <v>4305</v>
      </c>
      <c r="O10355" t="s">
        <v>83</v>
      </c>
      <c r="P10355" t="s">
        <v>34663</v>
      </c>
      <c r="Q10355" t="s">
        <v>34664</v>
      </c>
      <c r="R10355" t="s">
        <v>34378</v>
      </c>
      <c r="S10355" s="2">
        <v>44225</v>
      </c>
    </row>
    <row r="10356" spans="2:19" x14ac:dyDescent="0.35">
      <c r="B10356" t="s">
        <v>24603</v>
      </c>
      <c r="D10356" t="str">
        <f>IF(ISNUMBER(SEARCH("UKRI",Table2[[#This Row],[SourcingOwnerEmail]])),"UKRI","UKSBS")</f>
        <v>UKSBS</v>
      </c>
      <c r="E10356" t="s">
        <v>11</v>
      </c>
      <c r="F10356" t="s">
        <v>237</v>
      </c>
      <c r="G10356" t="s">
        <v>4964</v>
      </c>
      <c r="H10356" t="s">
        <v>24604</v>
      </c>
      <c r="I10356" s="2">
        <v>44228</v>
      </c>
      <c r="J10356" s="2">
        <v>44286</v>
      </c>
      <c r="L10356">
        <v>12569</v>
      </c>
      <c r="M10356" t="s">
        <v>20</v>
      </c>
      <c r="N10356" t="s">
        <v>4305</v>
      </c>
      <c r="O10356" t="s">
        <v>34375</v>
      </c>
      <c r="P10356" t="s">
        <v>34663</v>
      </c>
      <c r="Q10356" t="s">
        <v>34664</v>
      </c>
      <c r="R10356" t="s">
        <v>34378</v>
      </c>
      <c r="S10356" s="2">
        <v>44225</v>
      </c>
    </row>
    <row r="10357" spans="2:19" x14ac:dyDescent="0.35">
      <c r="B10357" t="s">
        <v>24605</v>
      </c>
      <c r="D10357" t="str">
        <f>IF(ISNUMBER(SEARCH("UKRI",Table2[[#This Row],[SourcingOwnerEmail]])),"UKRI","UKSBS")</f>
        <v>UKSBS</v>
      </c>
      <c r="E10357" t="s">
        <v>11</v>
      </c>
      <c r="F10357" t="s">
        <v>237</v>
      </c>
      <c r="G10357" t="s">
        <v>428</v>
      </c>
      <c r="H10357" t="s">
        <v>24606</v>
      </c>
      <c r="I10357" s="2">
        <v>43614</v>
      </c>
      <c r="J10357" s="2">
        <v>44287</v>
      </c>
      <c r="L10357">
        <v>50000</v>
      </c>
      <c r="M10357" t="s">
        <v>20</v>
      </c>
      <c r="N10357" t="s">
        <v>4305</v>
      </c>
      <c r="O10357" t="s">
        <v>34387</v>
      </c>
      <c r="P10357" t="s">
        <v>34849</v>
      </c>
      <c r="Q10357" t="s">
        <v>34850</v>
      </c>
      <c r="R10357" t="s">
        <v>34378</v>
      </c>
      <c r="S10357" s="2">
        <v>44225</v>
      </c>
    </row>
    <row r="10358" spans="2:19" x14ac:dyDescent="0.35">
      <c r="B10358" t="s">
        <v>24607</v>
      </c>
      <c r="D10358" t="str">
        <f>IF(ISNUMBER(SEARCH("UKRI",Table2[[#This Row],[SourcingOwnerEmail]])),"UKRI","UKSBS")</f>
        <v>UKSBS</v>
      </c>
      <c r="E10358" t="s">
        <v>11</v>
      </c>
      <c r="F10358" t="s">
        <v>237</v>
      </c>
      <c r="G10358" t="s">
        <v>428</v>
      </c>
      <c r="H10358" t="s">
        <v>24608</v>
      </c>
      <c r="I10358" s="2">
        <v>44225</v>
      </c>
      <c r="J10358" s="2">
        <v>44287</v>
      </c>
      <c r="L10358">
        <v>50000</v>
      </c>
      <c r="M10358" t="s">
        <v>20</v>
      </c>
      <c r="N10358" t="s">
        <v>4305</v>
      </c>
      <c r="O10358" t="s">
        <v>34387</v>
      </c>
      <c r="P10358" t="s">
        <v>34849</v>
      </c>
      <c r="Q10358" t="s">
        <v>34850</v>
      </c>
      <c r="R10358" t="s">
        <v>34378</v>
      </c>
      <c r="S10358" s="2">
        <v>44225</v>
      </c>
    </row>
    <row r="10359" spans="2:19" x14ac:dyDescent="0.35">
      <c r="B10359" t="s">
        <v>24609</v>
      </c>
      <c r="D10359" t="str">
        <f>IF(ISNUMBER(SEARCH("UKRI",Table2[[#This Row],[SourcingOwnerEmail]])),"UKRI","UKSBS")</f>
        <v>UKSBS</v>
      </c>
      <c r="E10359" t="s">
        <v>11</v>
      </c>
      <c r="F10359" t="s">
        <v>75</v>
      </c>
      <c r="G10359" t="s">
        <v>12453</v>
      </c>
      <c r="H10359" t="s">
        <v>24610</v>
      </c>
      <c r="I10359" s="2">
        <v>44230</v>
      </c>
      <c r="J10359" s="2">
        <v>44286</v>
      </c>
      <c r="L10359">
        <v>14800</v>
      </c>
      <c r="M10359" t="s">
        <v>20</v>
      </c>
      <c r="N10359" t="s">
        <v>4305</v>
      </c>
      <c r="O10359" t="s">
        <v>83</v>
      </c>
      <c r="P10359" t="s">
        <v>34663</v>
      </c>
      <c r="Q10359" t="s">
        <v>34664</v>
      </c>
      <c r="R10359" t="s">
        <v>34378</v>
      </c>
      <c r="S10359" s="2">
        <v>44225</v>
      </c>
    </row>
    <row r="10360" spans="2:19" x14ac:dyDescent="0.35">
      <c r="B10360" t="s">
        <v>24611</v>
      </c>
      <c r="D10360" t="str">
        <f>IF(ISNUMBER(SEARCH("UKRI",Table2[[#This Row],[SourcingOwnerEmail]])),"UKRI","UKSBS")</f>
        <v>UKSBS</v>
      </c>
      <c r="E10360" t="s">
        <v>11</v>
      </c>
      <c r="F10360" t="s">
        <v>345</v>
      </c>
      <c r="G10360" t="s">
        <v>8087</v>
      </c>
      <c r="H10360" t="s">
        <v>24612</v>
      </c>
      <c r="I10360" s="2">
        <v>44229</v>
      </c>
      <c r="J10360" s="2">
        <v>44316</v>
      </c>
      <c r="L10360">
        <v>19474.560000000001</v>
      </c>
      <c r="M10360" t="s">
        <v>20</v>
      </c>
      <c r="N10360" t="s">
        <v>4305</v>
      </c>
      <c r="O10360" t="s">
        <v>83</v>
      </c>
      <c r="P10360" t="s">
        <v>34409</v>
      </c>
      <c r="Q10360" t="s">
        <v>34410</v>
      </c>
      <c r="R10360" t="s">
        <v>34378</v>
      </c>
      <c r="S10360" s="2">
        <v>44229</v>
      </c>
    </row>
    <row r="10361" spans="2:19" x14ac:dyDescent="0.35">
      <c r="B10361" t="s">
        <v>24613</v>
      </c>
      <c r="D10361" t="str">
        <f>IF(ISNUMBER(SEARCH("UKRI",Table2[[#This Row],[SourcingOwnerEmail]])),"UKRI","UKSBS")</f>
        <v>UKSBS</v>
      </c>
      <c r="E10361" t="s">
        <v>11</v>
      </c>
      <c r="F10361" t="s">
        <v>237</v>
      </c>
      <c r="G10361" t="s">
        <v>24614</v>
      </c>
      <c r="H10361" t="s">
        <v>24615</v>
      </c>
      <c r="I10361" s="2">
        <v>44229</v>
      </c>
      <c r="J10361" s="2">
        <v>44286</v>
      </c>
      <c r="L10361">
        <v>15119.23</v>
      </c>
      <c r="M10361" t="s">
        <v>20</v>
      </c>
      <c r="N10361" t="s">
        <v>4305</v>
      </c>
      <c r="O10361" t="s">
        <v>83</v>
      </c>
      <c r="P10361" t="s">
        <v>34409</v>
      </c>
      <c r="Q10361" t="s">
        <v>34410</v>
      </c>
      <c r="R10361" t="s">
        <v>34378</v>
      </c>
      <c r="S10361" s="2">
        <v>44229</v>
      </c>
    </row>
    <row r="10362" spans="2:19" x14ac:dyDescent="0.35">
      <c r="B10362" t="s">
        <v>24616</v>
      </c>
      <c r="D10362" t="str">
        <f>IF(ISNUMBER(SEARCH("UKRI",Table2[[#This Row],[SourcingOwnerEmail]])),"UKRI","UKSBS")</f>
        <v>UKSBS</v>
      </c>
      <c r="E10362" t="s">
        <v>11</v>
      </c>
      <c r="F10362" t="s">
        <v>237</v>
      </c>
      <c r="G10362" t="s">
        <v>1161</v>
      </c>
      <c r="H10362" t="s">
        <v>24617</v>
      </c>
      <c r="I10362" s="2">
        <v>44225</v>
      </c>
      <c r="J10362" s="2">
        <v>44589</v>
      </c>
      <c r="L10362">
        <v>12770</v>
      </c>
      <c r="M10362" t="s">
        <v>20</v>
      </c>
      <c r="N10362" t="s">
        <v>4305</v>
      </c>
      <c r="O10362" t="s">
        <v>83</v>
      </c>
      <c r="P10362" t="s">
        <v>34409</v>
      </c>
      <c r="Q10362" t="s">
        <v>34410</v>
      </c>
      <c r="R10362" t="s">
        <v>34378</v>
      </c>
      <c r="S10362" s="2">
        <v>44225</v>
      </c>
    </row>
    <row r="10363" spans="2:19" x14ac:dyDescent="0.35">
      <c r="B10363" t="s">
        <v>24618</v>
      </c>
      <c r="D10363" t="str">
        <f>IF(ISNUMBER(SEARCH("UKRI",Table2[[#This Row],[SourcingOwnerEmail]])),"UKRI","UKSBS")</f>
        <v>UKSBS</v>
      </c>
      <c r="E10363" t="s">
        <v>11</v>
      </c>
      <c r="F10363" t="s">
        <v>237</v>
      </c>
      <c r="G10363" t="s">
        <v>341</v>
      </c>
      <c r="H10363" t="s">
        <v>24619</v>
      </c>
      <c r="I10363" s="2">
        <v>44229</v>
      </c>
      <c r="J10363" s="2">
        <v>44251</v>
      </c>
      <c r="L10363">
        <v>33916.75</v>
      </c>
      <c r="M10363" t="s">
        <v>20</v>
      </c>
      <c r="N10363" t="s">
        <v>4305</v>
      </c>
      <c r="O10363" t="s">
        <v>83</v>
      </c>
      <c r="P10363" t="s">
        <v>34849</v>
      </c>
      <c r="Q10363" t="s">
        <v>34850</v>
      </c>
      <c r="R10363" t="s">
        <v>34378</v>
      </c>
      <c r="S10363" s="2">
        <v>44229</v>
      </c>
    </row>
    <row r="10364" spans="2:19" x14ac:dyDescent="0.35">
      <c r="B10364" t="s">
        <v>24620</v>
      </c>
      <c r="D10364" t="str">
        <f>IF(ISNUMBER(SEARCH("UKRI",Table2[[#This Row],[SourcingOwnerEmail]])),"UKRI","UKSBS")</f>
        <v>UKSBS</v>
      </c>
      <c r="E10364" t="s">
        <v>11</v>
      </c>
      <c r="F10364" t="s">
        <v>237</v>
      </c>
      <c r="G10364" t="s">
        <v>642</v>
      </c>
      <c r="H10364" t="s">
        <v>24621</v>
      </c>
      <c r="I10364" s="2">
        <v>44229</v>
      </c>
      <c r="J10364" s="2">
        <v>44255</v>
      </c>
      <c r="L10364">
        <v>24782.25</v>
      </c>
      <c r="M10364" t="s">
        <v>20</v>
      </c>
      <c r="N10364" t="s">
        <v>4305</v>
      </c>
      <c r="O10364" t="s">
        <v>83</v>
      </c>
      <c r="P10364" t="s">
        <v>34849</v>
      </c>
      <c r="Q10364" t="s">
        <v>34850</v>
      </c>
      <c r="R10364" t="s">
        <v>34378</v>
      </c>
      <c r="S10364" s="2">
        <v>44229</v>
      </c>
    </row>
    <row r="10365" spans="2:19" x14ac:dyDescent="0.35">
      <c r="B10365" t="s">
        <v>24622</v>
      </c>
      <c r="D10365" t="str">
        <f>IF(ISNUMBER(SEARCH("UKRI",Table2[[#This Row],[SourcingOwnerEmail]])),"UKRI","UKSBS")</f>
        <v>UKSBS</v>
      </c>
      <c r="E10365" t="s">
        <v>11</v>
      </c>
      <c r="F10365" t="s">
        <v>237</v>
      </c>
      <c r="G10365" t="s">
        <v>202</v>
      </c>
      <c r="H10365" t="s">
        <v>24623</v>
      </c>
      <c r="I10365" s="2">
        <v>44230</v>
      </c>
      <c r="J10365" s="2">
        <v>44439</v>
      </c>
      <c r="L10365">
        <v>47302</v>
      </c>
      <c r="M10365" t="s">
        <v>20</v>
      </c>
      <c r="N10365" t="s">
        <v>4305</v>
      </c>
      <c r="O10365" t="s">
        <v>83</v>
      </c>
      <c r="P10365" t="s">
        <v>34663</v>
      </c>
      <c r="Q10365" t="s">
        <v>34664</v>
      </c>
      <c r="R10365" t="s">
        <v>34378</v>
      </c>
      <c r="S10365" s="2">
        <v>44230</v>
      </c>
    </row>
    <row r="10366" spans="2:19" x14ac:dyDescent="0.35">
      <c r="B10366" t="s">
        <v>24624</v>
      </c>
      <c r="D10366" t="str">
        <f>IF(ISNUMBER(SEARCH("UKRI",Table2[[#This Row],[SourcingOwnerEmail]])),"UKRI","UKSBS")</f>
        <v>UKSBS</v>
      </c>
      <c r="E10366" t="s">
        <v>11</v>
      </c>
      <c r="F10366" t="s">
        <v>237</v>
      </c>
      <c r="G10366" t="s">
        <v>12294</v>
      </c>
      <c r="H10366" t="s">
        <v>24625</v>
      </c>
      <c r="I10366" s="2">
        <v>44229</v>
      </c>
      <c r="J10366" s="2">
        <v>44255</v>
      </c>
      <c r="K10366">
        <v>31709.64</v>
      </c>
      <c r="L10366">
        <v>31709.64</v>
      </c>
      <c r="M10366" t="s">
        <v>20</v>
      </c>
      <c r="N10366" t="s">
        <v>4305</v>
      </c>
      <c r="O10366" t="s">
        <v>83</v>
      </c>
      <c r="P10366" t="s">
        <v>34409</v>
      </c>
      <c r="Q10366" t="s">
        <v>34410</v>
      </c>
      <c r="R10366" t="s">
        <v>34378</v>
      </c>
      <c r="S10366" s="2">
        <v>44229</v>
      </c>
    </row>
    <row r="10367" spans="2:19" x14ac:dyDescent="0.35">
      <c r="B10367" t="s">
        <v>24626</v>
      </c>
      <c r="D10367" t="str">
        <f>IF(ISNUMBER(SEARCH("UKRI",Table2[[#This Row],[SourcingOwnerEmail]])),"UKRI","UKSBS")</f>
        <v>UKSBS</v>
      </c>
      <c r="E10367" t="s">
        <v>11</v>
      </c>
      <c r="F10367" t="s">
        <v>237</v>
      </c>
      <c r="G10367" t="s">
        <v>23735</v>
      </c>
      <c r="H10367" t="s">
        <v>24627</v>
      </c>
      <c r="I10367" s="2">
        <v>44230</v>
      </c>
      <c r="J10367" s="2">
        <v>44316</v>
      </c>
      <c r="L10367">
        <v>31490</v>
      </c>
      <c r="M10367" t="s">
        <v>20</v>
      </c>
      <c r="N10367" t="s">
        <v>4305</v>
      </c>
      <c r="O10367" t="s">
        <v>83</v>
      </c>
      <c r="P10367" t="s">
        <v>34663</v>
      </c>
      <c r="Q10367" t="s">
        <v>34664</v>
      </c>
      <c r="R10367" t="s">
        <v>34378</v>
      </c>
      <c r="S10367" s="2">
        <v>44228</v>
      </c>
    </row>
    <row r="10368" spans="2:19" x14ac:dyDescent="0.35">
      <c r="B10368" t="s">
        <v>24628</v>
      </c>
      <c r="D10368" t="str">
        <f>IF(ISNUMBER(SEARCH("UKRI",Table2[[#This Row],[SourcingOwnerEmail]])),"UKRI","UKSBS")</f>
        <v>UKSBS</v>
      </c>
      <c r="E10368" t="s">
        <v>11</v>
      </c>
      <c r="F10368" t="s">
        <v>237</v>
      </c>
      <c r="G10368" t="s">
        <v>24066</v>
      </c>
      <c r="H10368" t="s">
        <v>24629</v>
      </c>
      <c r="I10368" s="2">
        <v>44230</v>
      </c>
      <c r="J10368" s="2">
        <v>44286</v>
      </c>
      <c r="L10368">
        <v>16644</v>
      </c>
      <c r="M10368" t="s">
        <v>20</v>
      </c>
      <c r="N10368" t="s">
        <v>4305</v>
      </c>
      <c r="O10368" t="s">
        <v>34375</v>
      </c>
      <c r="P10368" t="s">
        <v>34663</v>
      </c>
      <c r="Q10368" t="s">
        <v>34664</v>
      </c>
      <c r="R10368" t="s">
        <v>34378</v>
      </c>
      <c r="S10368" s="2">
        <v>44229</v>
      </c>
    </row>
    <row r="10369" spans="2:19" x14ac:dyDescent="0.35">
      <c r="B10369" t="s">
        <v>24630</v>
      </c>
      <c r="D10369" t="str">
        <f>IF(ISNUMBER(SEARCH("UKRI",Table2[[#This Row],[SourcingOwnerEmail]])),"UKRI","UKSBS")</f>
        <v>UKSBS</v>
      </c>
      <c r="E10369" t="s">
        <v>11</v>
      </c>
      <c r="F10369" t="s">
        <v>75</v>
      </c>
      <c r="G10369" t="s">
        <v>24631</v>
      </c>
      <c r="H10369" t="s">
        <v>24632</v>
      </c>
      <c r="I10369" s="2">
        <v>44249</v>
      </c>
      <c r="J10369" s="2">
        <v>44316</v>
      </c>
      <c r="L10369">
        <v>22208.28</v>
      </c>
      <c r="M10369" t="s">
        <v>20</v>
      </c>
      <c r="N10369" t="s">
        <v>4305</v>
      </c>
      <c r="O10369" t="s">
        <v>83</v>
      </c>
      <c r="P10369" t="s">
        <v>34409</v>
      </c>
      <c r="Q10369" t="s">
        <v>34410</v>
      </c>
      <c r="R10369" t="s">
        <v>34378</v>
      </c>
      <c r="S10369" s="2">
        <v>44249</v>
      </c>
    </row>
    <row r="10370" spans="2:19" x14ac:dyDescent="0.35">
      <c r="B10370" t="s">
        <v>24633</v>
      </c>
      <c r="D10370" t="str">
        <f>IF(ISNUMBER(SEARCH("UKRI",Table2[[#This Row],[SourcingOwnerEmail]])),"UKRI","UKSBS")</f>
        <v>UKSBS</v>
      </c>
      <c r="E10370" t="s">
        <v>11</v>
      </c>
      <c r="F10370" t="s">
        <v>237</v>
      </c>
      <c r="G10370" t="s">
        <v>24634</v>
      </c>
      <c r="H10370" t="s">
        <v>24635</v>
      </c>
      <c r="I10370" s="2">
        <v>44235</v>
      </c>
      <c r="J10370" s="2">
        <v>44286</v>
      </c>
      <c r="L10370">
        <v>14899.02</v>
      </c>
      <c r="M10370" t="s">
        <v>20</v>
      </c>
      <c r="N10370" t="s">
        <v>4305</v>
      </c>
      <c r="O10370" t="s">
        <v>83</v>
      </c>
      <c r="P10370" t="s">
        <v>34409</v>
      </c>
      <c r="Q10370" t="s">
        <v>34410</v>
      </c>
      <c r="R10370" t="s">
        <v>34378</v>
      </c>
      <c r="S10370" s="2">
        <v>44235</v>
      </c>
    </row>
    <row r="10371" spans="2:19" x14ac:dyDescent="0.35">
      <c r="B10371" t="s">
        <v>24636</v>
      </c>
      <c r="D10371" t="str">
        <f>IF(ISNUMBER(SEARCH("UKRI",Table2[[#This Row],[SourcingOwnerEmail]])),"UKRI","UKSBS")</f>
        <v>UKSBS</v>
      </c>
      <c r="E10371" t="s">
        <v>11</v>
      </c>
      <c r="F10371" t="s">
        <v>237</v>
      </c>
      <c r="G10371" t="s">
        <v>916</v>
      </c>
      <c r="H10371" t="s">
        <v>24637</v>
      </c>
      <c r="I10371" s="2">
        <v>44232</v>
      </c>
      <c r="J10371" s="2">
        <v>44316</v>
      </c>
      <c r="L10371">
        <v>23767.71</v>
      </c>
      <c r="M10371" t="s">
        <v>20</v>
      </c>
      <c r="N10371" t="s">
        <v>4305</v>
      </c>
      <c r="O10371" t="s">
        <v>34375</v>
      </c>
      <c r="P10371" t="s">
        <v>34663</v>
      </c>
      <c r="Q10371" t="s">
        <v>34664</v>
      </c>
      <c r="R10371" t="s">
        <v>34378</v>
      </c>
      <c r="S10371" s="2">
        <v>44229</v>
      </c>
    </row>
    <row r="10372" spans="2:19" x14ac:dyDescent="0.35">
      <c r="B10372" t="s">
        <v>24638</v>
      </c>
      <c r="D10372" t="str">
        <f>IF(ISNUMBER(SEARCH("UKRI",Table2[[#This Row],[SourcingOwnerEmail]])),"UKRI","UKSBS")</f>
        <v>UKSBS</v>
      </c>
      <c r="E10372" t="s">
        <v>11</v>
      </c>
      <c r="F10372" t="s">
        <v>237</v>
      </c>
      <c r="G10372" t="s">
        <v>16258</v>
      </c>
      <c r="H10372" t="s">
        <v>24639</v>
      </c>
      <c r="I10372" s="2">
        <v>44232</v>
      </c>
      <c r="J10372" s="2">
        <v>44316</v>
      </c>
      <c r="L10372">
        <v>22425</v>
      </c>
      <c r="M10372" t="s">
        <v>20</v>
      </c>
      <c r="N10372" t="s">
        <v>4305</v>
      </c>
      <c r="O10372" t="s">
        <v>83</v>
      </c>
      <c r="P10372" t="s">
        <v>34663</v>
      </c>
      <c r="Q10372" t="s">
        <v>34664</v>
      </c>
      <c r="R10372" t="s">
        <v>34378</v>
      </c>
      <c r="S10372" s="2">
        <v>44229</v>
      </c>
    </row>
    <row r="10373" spans="2:19" x14ac:dyDescent="0.35">
      <c r="B10373" t="s">
        <v>24640</v>
      </c>
      <c r="D10373" t="str">
        <f>IF(ISNUMBER(SEARCH("UKRI",Table2[[#This Row],[SourcingOwnerEmail]])),"UKRI","UKSBS")</f>
        <v>UKSBS</v>
      </c>
      <c r="E10373" t="s">
        <v>11</v>
      </c>
      <c r="F10373" t="s">
        <v>237</v>
      </c>
      <c r="G10373">
        <v>4070283361</v>
      </c>
      <c r="H10373" t="s">
        <v>24641</v>
      </c>
      <c r="I10373" s="2">
        <v>44235</v>
      </c>
      <c r="J10373" s="2">
        <v>44235</v>
      </c>
      <c r="L10373">
        <v>15900</v>
      </c>
      <c r="M10373" t="s">
        <v>20</v>
      </c>
      <c r="N10373" t="s">
        <v>4305</v>
      </c>
      <c r="O10373" t="s">
        <v>83</v>
      </c>
      <c r="P10373" t="s">
        <v>34849</v>
      </c>
      <c r="Q10373" t="s">
        <v>34850</v>
      </c>
      <c r="R10373" t="s">
        <v>34378</v>
      </c>
      <c r="S10373" s="2">
        <v>44235</v>
      </c>
    </row>
    <row r="10374" spans="2:19" x14ac:dyDescent="0.35">
      <c r="B10374" t="s">
        <v>24642</v>
      </c>
      <c r="D10374" t="str">
        <f>IF(ISNUMBER(SEARCH("UKRI",Table2[[#This Row],[SourcingOwnerEmail]])),"UKRI","UKSBS")</f>
        <v>UKSBS</v>
      </c>
      <c r="E10374" t="s">
        <v>11</v>
      </c>
      <c r="F10374" t="s">
        <v>345</v>
      </c>
      <c r="G10374" t="s">
        <v>22582</v>
      </c>
      <c r="H10374" t="s">
        <v>24643</v>
      </c>
      <c r="I10374" s="2">
        <v>44230</v>
      </c>
      <c r="J10374" s="2">
        <v>44253</v>
      </c>
      <c r="L10374">
        <v>49900</v>
      </c>
      <c r="M10374" t="s">
        <v>20</v>
      </c>
      <c r="N10374" t="s">
        <v>4305</v>
      </c>
      <c r="O10374" t="s">
        <v>83</v>
      </c>
      <c r="P10374" t="s">
        <v>34849</v>
      </c>
      <c r="Q10374" t="s">
        <v>34850</v>
      </c>
      <c r="R10374" t="s">
        <v>34378</v>
      </c>
      <c r="S10374" s="2">
        <v>44230</v>
      </c>
    </row>
    <row r="10375" spans="2:19" x14ac:dyDescent="0.35">
      <c r="B10375" t="s">
        <v>24644</v>
      </c>
      <c r="D10375" t="str">
        <f>IF(ISNUMBER(SEARCH("UKRI",Table2[[#This Row],[SourcingOwnerEmail]])),"UKRI","UKSBS")</f>
        <v>UKSBS</v>
      </c>
      <c r="E10375" t="s">
        <v>11</v>
      </c>
      <c r="F10375" t="s">
        <v>237</v>
      </c>
      <c r="G10375" t="s">
        <v>12147</v>
      </c>
      <c r="H10375" t="s">
        <v>23539</v>
      </c>
      <c r="I10375" s="2">
        <v>44232</v>
      </c>
      <c r="J10375" s="2">
        <v>44286</v>
      </c>
      <c r="L10375">
        <v>18750.599999999999</v>
      </c>
      <c r="M10375" t="s">
        <v>20</v>
      </c>
      <c r="N10375" t="s">
        <v>4305</v>
      </c>
      <c r="O10375" t="s">
        <v>34375</v>
      </c>
      <c r="P10375" t="s">
        <v>34663</v>
      </c>
      <c r="Q10375" t="s">
        <v>34664</v>
      </c>
      <c r="R10375" t="s">
        <v>34378</v>
      </c>
      <c r="S10375" s="2">
        <v>44229</v>
      </c>
    </row>
    <row r="10376" spans="2:19" x14ac:dyDescent="0.35">
      <c r="B10376" t="s">
        <v>24645</v>
      </c>
      <c r="D10376" t="str">
        <f>IF(ISNUMBER(SEARCH("UKRI",Table2[[#This Row],[SourcingOwnerEmail]])),"UKRI","UKSBS")</f>
        <v>UKSBS</v>
      </c>
      <c r="E10376" t="s">
        <v>11</v>
      </c>
      <c r="F10376" t="s">
        <v>237</v>
      </c>
      <c r="G10376" t="s">
        <v>6061</v>
      </c>
      <c r="H10376" t="s">
        <v>24646</v>
      </c>
      <c r="I10376" s="2">
        <v>44232</v>
      </c>
      <c r="J10376" s="2">
        <v>44316</v>
      </c>
      <c r="L10376">
        <v>18175</v>
      </c>
      <c r="M10376" t="s">
        <v>20</v>
      </c>
      <c r="N10376" t="s">
        <v>4305</v>
      </c>
      <c r="O10376" t="s">
        <v>83</v>
      </c>
      <c r="P10376" t="s">
        <v>34663</v>
      </c>
      <c r="Q10376" t="s">
        <v>34664</v>
      </c>
      <c r="R10376" t="s">
        <v>34378</v>
      </c>
      <c r="S10376" s="2">
        <v>44230</v>
      </c>
    </row>
    <row r="10377" spans="2:19" x14ac:dyDescent="0.35">
      <c r="B10377" t="s">
        <v>24647</v>
      </c>
      <c r="D10377" t="str">
        <f>IF(ISNUMBER(SEARCH("UKRI",Table2[[#This Row],[SourcingOwnerEmail]])),"UKRI","UKSBS")</f>
        <v>UKSBS</v>
      </c>
      <c r="E10377" t="s">
        <v>11</v>
      </c>
      <c r="F10377" t="s">
        <v>237</v>
      </c>
      <c r="G10377" t="s">
        <v>24648</v>
      </c>
      <c r="H10377" t="s">
        <v>24649</v>
      </c>
      <c r="I10377" s="2">
        <v>44230</v>
      </c>
      <c r="J10377" s="2">
        <v>44255</v>
      </c>
      <c r="L10377">
        <v>11716.56</v>
      </c>
      <c r="M10377" t="s">
        <v>20</v>
      </c>
      <c r="N10377" t="s">
        <v>4305</v>
      </c>
      <c r="O10377" t="s">
        <v>83</v>
      </c>
      <c r="P10377" t="s">
        <v>34409</v>
      </c>
      <c r="Q10377" t="s">
        <v>34410</v>
      </c>
      <c r="R10377" t="s">
        <v>34378</v>
      </c>
      <c r="S10377" s="2">
        <v>44230</v>
      </c>
    </row>
    <row r="10378" spans="2:19" x14ac:dyDescent="0.35">
      <c r="B10378" t="s">
        <v>24650</v>
      </c>
      <c r="D10378" t="str">
        <f>IF(ISNUMBER(SEARCH("UKRI",Table2[[#This Row],[SourcingOwnerEmail]])),"UKRI","UKSBS")</f>
        <v>UKSBS</v>
      </c>
      <c r="E10378" t="s">
        <v>11</v>
      </c>
      <c r="F10378" t="s">
        <v>86</v>
      </c>
      <c r="G10378" t="s">
        <v>16574</v>
      </c>
      <c r="H10378" t="s">
        <v>23539</v>
      </c>
      <c r="I10378" s="2">
        <v>44232</v>
      </c>
      <c r="J10378" s="2">
        <v>44286</v>
      </c>
      <c r="L10378">
        <v>10245</v>
      </c>
      <c r="M10378" t="s">
        <v>20</v>
      </c>
      <c r="N10378" t="s">
        <v>4305</v>
      </c>
      <c r="O10378" t="s">
        <v>34375</v>
      </c>
      <c r="P10378" t="s">
        <v>34663</v>
      </c>
      <c r="Q10378" t="s">
        <v>34664</v>
      </c>
      <c r="R10378" t="s">
        <v>34378</v>
      </c>
      <c r="S10378" s="2">
        <v>44230</v>
      </c>
    </row>
    <row r="10379" spans="2:19" x14ac:dyDescent="0.35">
      <c r="B10379" t="s">
        <v>24651</v>
      </c>
      <c r="D10379" t="str">
        <f>IF(ISNUMBER(SEARCH("UKRI",Table2[[#This Row],[SourcingOwnerEmail]])),"UKRI","UKSBS")</f>
        <v>UKSBS</v>
      </c>
      <c r="E10379" t="s">
        <v>11</v>
      </c>
      <c r="F10379" t="s">
        <v>1751</v>
      </c>
      <c r="G10379" t="s">
        <v>20320</v>
      </c>
      <c r="H10379" t="s">
        <v>24652</v>
      </c>
      <c r="I10379" s="2">
        <v>44230</v>
      </c>
      <c r="J10379" s="2">
        <v>44286</v>
      </c>
      <c r="L10379">
        <v>21200</v>
      </c>
      <c r="M10379" t="s">
        <v>20</v>
      </c>
      <c r="N10379" t="s">
        <v>4305</v>
      </c>
      <c r="O10379" t="s">
        <v>83</v>
      </c>
      <c r="P10379" t="s">
        <v>34409</v>
      </c>
      <c r="Q10379" t="s">
        <v>34410</v>
      </c>
      <c r="R10379" t="s">
        <v>34378</v>
      </c>
      <c r="S10379" s="2">
        <v>44230</v>
      </c>
    </row>
    <row r="10380" spans="2:19" x14ac:dyDescent="0.35">
      <c r="B10380" t="s">
        <v>24653</v>
      </c>
      <c r="D10380" t="str">
        <f>IF(ISNUMBER(SEARCH("UKRI",Table2[[#This Row],[SourcingOwnerEmail]])),"UKRI","UKSBS")</f>
        <v>UKSBS</v>
      </c>
      <c r="E10380" t="s">
        <v>11</v>
      </c>
      <c r="F10380" t="s">
        <v>469</v>
      </c>
      <c r="G10380" t="s">
        <v>23988</v>
      </c>
      <c r="H10380" t="s">
        <v>24654</v>
      </c>
      <c r="I10380" s="2">
        <v>44232</v>
      </c>
      <c r="J10380" s="2">
        <v>44316</v>
      </c>
      <c r="L10380">
        <v>15559</v>
      </c>
      <c r="M10380" t="s">
        <v>20</v>
      </c>
      <c r="N10380" t="s">
        <v>4305</v>
      </c>
      <c r="O10380" t="s">
        <v>34375</v>
      </c>
      <c r="P10380" t="s">
        <v>34663</v>
      </c>
      <c r="Q10380" t="s">
        <v>34664</v>
      </c>
      <c r="R10380" t="s">
        <v>34378</v>
      </c>
      <c r="S10380" s="2">
        <v>44230</v>
      </c>
    </row>
    <row r="10381" spans="2:19" x14ac:dyDescent="0.35">
      <c r="B10381" t="s">
        <v>24655</v>
      </c>
      <c r="D10381" t="str">
        <f>IF(ISNUMBER(SEARCH("UKRI",Table2[[#This Row],[SourcingOwnerEmail]])),"UKRI","UKSBS")</f>
        <v>UKSBS</v>
      </c>
      <c r="E10381" t="s">
        <v>11</v>
      </c>
      <c r="F10381" t="s">
        <v>469</v>
      </c>
      <c r="G10381" t="s">
        <v>24656</v>
      </c>
      <c r="H10381" t="s">
        <v>24657</v>
      </c>
      <c r="I10381" s="2">
        <v>44232</v>
      </c>
      <c r="J10381" s="2">
        <v>44266</v>
      </c>
      <c r="L10381">
        <v>15802.28</v>
      </c>
      <c r="M10381" t="s">
        <v>20</v>
      </c>
      <c r="N10381" t="s">
        <v>4305</v>
      </c>
      <c r="O10381" t="s">
        <v>83</v>
      </c>
      <c r="P10381" t="s">
        <v>34849</v>
      </c>
      <c r="Q10381" t="s">
        <v>34850</v>
      </c>
      <c r="R10381" t="s">
        <v>34378</v>
      </c>
      <c r="S10381" s="2">
        <v>44232</v>
      </c>
    </row>
    <row r="10382" spans="2:19" x14ac:dyDescent="0.35">
      <c r="B10382" t="s">
        <v>24658</v>
      </c>
      <c r="D10382" t="str">
        <f>IF(ISNUMBER(SEARCH("UKRI",Table2[[#This Row],[SourcingOwnerEmail]])),"UKRI","UKSBS")</f>
        <v>UKSBS</v>
      </c>
      <c r="E10382" t="s">
        <v>11</v>
      </c>
      <c r="F10382" t="s">
        <v>237</v>
      </c>
      <c r="G10382" t="s">
        <v>24659</v>
      </c>
      <c r="H10382" t="s">
        <v>24660</v>
      </c>
      <c r="I10382" s="2">
        <v>44232</v>
      </c>
      <c r="J10382" s="2">
        <v>44284</v>
      </c>
      <c r="L10382">
        <v>36514.1</v>
      </c>
      <c r="M10382" t="s">
        <v>20</v>
      </c>
      <c r="N10382" t="s">
        <v>4305</v>
      </c>
      <c r="O10382" t="s">
        <v>83</v>
      </c>
      <c r="P10382" t="s">
        <v>34849</v>
      </c>
      <c r="Q10382" t="s">
        <v>34850</v>
      </c>
      <c r="R10382" t="s">
        <v>34378</v>
      </c>
      <c r="S10382" s="2">
        <v>44232</v>
      </c>
    </row>
    <row r="10383" spans="2:19" x14ac:dyDescent="0.35">
      <c r="B10383" t="s">
        <v>24661</v>
      </c>
      <c r="D10383" t="str">
        <f>IF(ISNUMBER(SEARCH("UKRI",Table2[[#This Row],[SourcingOwnerEmail]])),"UKRI","UKSBS")</f>
        <v>UKSBS</v>
      </c>
      <c r="E10383" t="s">
        <v>11</v>
      </c>
      <c r="F10383" t="s">
        <v>237</v>
      </c>
      <c r="G10383" t="s">
        <v>24662</v>
      </c>
      <c r="H10383" t="s">
        <v>24663</v>
      </c>
      <c r="I10383" s="2">
        <v>44235</v>
      </c>
      <c r="J10383" s="2">
        <v>44316</v>
      </c>
      <c r="L10383">
        <v>13137</v>
      </c>
      <c r="M10383" t="s">
        <v>20</v>
      </c>
      <c r="N10383" t="s">
        <v>4305</v>
      </c>
      <c r="O10383" t="s">
        <v>83</v>
      </c>
      <c r="P10383" t="s">
        <v>34663</v>
      </c>
      <c r="Q10383" t="s">
        <v>34664</v>
      </c>
      <c r="R10383" t="s">
        <v>34378</v>
      </c>
      <c r="S10383" s="2">
        <v>44230</v>
      </c>
    </row>
    <row r="10384" spans="2:19" x14ac:dyDescent="0.35">
      <c r="B10384" t="s">
        <v>24664</v>
      </c>
      <c r="D10384" t="str">
        <f>IF(ISNUMBER(SEARCH("UKRI",Table2[[#This Row],[SourcingOwnerEmail]])),"UKRI","UKSBS")</f>
        <v>UKSBS</v>
      </c>
      <c r="E10384" t="s">
        <v>11</v>
      </c>
      <c r="F10384" t="s">
        <v>469</v>
      </c>
      <c r="G10384" t="s">
        <v>24665</v>
      </c>
      <c r="H10384" t="s">
        <v>24666</v>
      </c>
      <c r="I10384" s="2">
        <v>44235</v>
      </c>
      <c r="J10384" s="2">
        <v>44316</v>
      </c>
      <c r="L10384">
        <v>19940</v>
      </c>
      <c r="M10384" t="s">
        <v>20</v>
      </c>
      <c r="N10384" t="s">
        <v>4305</v>
      </c>
      <c r="O10384" t="s">
        <v>83</v>
      </c>
      <c r="P10384" t="s">
        <v>34663</v>
      </c>
      <c r="Q10384" t="s">
        <v>34664</v>
      </c>
      <c r="R10384" t="s">
        <v>34378</v>
      </c>
      <c r="S10384" s="2">
        <v>44231</v>
      </c>
    </row>
    <row r="10385" spans="2:19" x14ac:dyDescent="0.35">
      <c r="B10385" t="s">
        <v>24667</v>
      </c>
      <c r="D10385" t="str">
        <f>IF(ISNUMBER(SEARCH("UKRI",Table2[[#This Row],[SourcingOwnerEmail]])),"UKRI","UKSBS")</f>
        <v>UKSBS</v>
      </c>
      <c r="E10385" t="s">
        <v>11</v>
      </c>
      <c r="F10385" t="s">
        <v>237</v>
      </c>
      <c r="G10385" t="s">
        <v>21960</v>
      </c>
      <c r="H10385" t="s">
        <v>24668</v>
      </c>
      <c r="I10385" s="2">
        <v>44236</v>
      </c>
      <c r="J10385" s="2">
        <v>44561</v>
      </c>
      <c r="L10385">
        <v>43978.22</v>
      </c>
      <c r="M10385" t="s">
        <v>20</v>
      </c>
      <c r="N10385" t="s">
        <v>4305</v>
      </c>
      <c r="O10385" t="s">
        <v>83</v>
      </c>
      <c r="P10385" t="s">
        <v>34409</v>
      </c>
      <c r="Q10385" t="s">
        <v>34410</v>
      </c>
      <c r="R10385" t="s">
        <v>34378</v>
      </c>
      <c r="S10385" s="2">
        <v>44232</v>
      </c>
    </row>
    <row r="10386" spans="2:19" x14ac:dyDescent="0.35">
      <c r="B10386" t="s">
        <v>24669</v>
      </c>
      <c r="D10386" t="str">
        <f>IF(ISNUMBER(SEARCH("UKRI",Table2[[#This Row],[SourcingOwnerEmail]])),"UKRI","UKSBS")</f>
        <v>UKSBS</v>
      </c>
      <c r="E10386" t="s">
        <v>11</v>
      </c>
      <c r="F10386" t="s">
        <v>93</v>
      </c>
      <c r="G10386" t="s">
        <v>84</v>
      </c>
      <c r="H10386" t="s">
        <v>24670</v>
      </c>
      <c r="I10386" s="2">
        <v>44235</v>
      </c>
      <c r="J10386" s="2">
        <v>44286</v>
      </c>
      <c r="L10386">
        <v>13690</v>
      </c>
      <c r="M10386" t="s">
        <v>20</v>
      </c>
      <c r="N10386" t="s">
        <v>4305</v>
      </c>
      <c r="O10386" t="s">
        <v>34375</v>
      </c>
      <c r="P10386" t="s">
        <v>34663</v>
      </c>
      <c r="Q10386" t="s">
        <v>34664</v>
      </c>
      <c r="R10386" t="s">
        <v>34378</v>
      </c>
      <c r="S10386" s="2">
        <v>44231</v>
      </c>
    </row>
    <row r="10387" spans="2:19" x14ac:dyDescent="0.35">
      <c r="B10387" t="s">
        <v>24671</v>
      </c>
      <c r="D10387" t="str">
        <f>IF(ISNUMBER(SEARCH("UKRI",Table2[[#This Row],[SourcingOwnerEmail]])),"UKRI","UKSBS")</f>
        <v>UKSBS</v>
      </c>
      <c r="E10387" t="s">
        <v>11</v>
      </c>
      <c r="F10387" t="s">
        <v>237</v>
      </c>
      <c r="G10387" t="s">
        <v>15914</v>
      </c>
      <c r="H10387" t="s">
        <v>24672</v>
      </c>
      <c r="I10387" s="2">
        <v>44237</v>
      </c>
      <c r="J10387" s="2">
        <v>44316</v>
      </c>
      <c r="K10387">
        <v>29972.92</v>
      </c>
      <c r="L10387">
        <v>29972.92</v>
      </c>
      <c r="M10387" t="s">
        <v>20</v>
      </c>
      <c r="N10387" t="s">
        <v>4305</v>
      </c>
      <c r="O10387" t="s">
        <v>83</v>
      </c>
      <c r="P10387" t="s">
        <v>34409</v>
      </c>
      <c r="Q10387" t="s">
        <v>34410</v>
      </c>
      <c r="R10387" t="s">
        <v>34378</v>
      </c>
      <c r="S10387" s="2">
        <v>44237</v>
      </c>
    </row>
    <row r="10388" spans="2:19" x14ac:dyDescent="0.35">
      <c r="B10388" t="s">
        <v>24673</v>
      </c>
      <c r="D10388" t="str">
        <f>IF(ISNUMBER(SEARCH("UKRI",Table2[[#This Row],[SourcingOwnerEmail]])),"UKRI","UKSBS")</f>
        <v>UKSBS</v>
      </c>
      <c r="E10388" t="s">
        <v>11</v>
      </c>
      <c r="F10388" t="s">
        <v>237</v>
      </c>
      <c r="G10388" t="s">
        <v>488</v>
      </c>
      <c r="H10388" t="s">
        <v>24674</v>
      </c>
      <c r="I10388" s="2">
        <v>44231</v>
      </c>
      <c r="J10388" s="2">
        <v>44286</v>
      </c>
      <c r="L10388">
        <v>17394.599999999999</v>
      </c>
      <c r="M10388" t="s">
        <v>20</v>
      </c>
      <c r="N10388" t="s">
        <v>4305</v>
      </c>
      <c r="O10388" t="s">
        <v>83</v>
      </c>
      <c r="P10388" t="s">
        <v>34409</v>
      </c>
      <c r="Q10388" t="s">
        <v>34410</v>
      </c>
      <c r="R10388" t="s">
        <v>34378</v>
      </c>
      <c r="S10388" s="2">
        <v>44231</v>
      </c>
    </row>
    <row r="10389" spans="2:19" x14ac:dyDescent="0.35">
      <c r="B10389" t="s">
        <v>24675</v>
      </c>
      <c r="D10389" t="str">
        <f>IF(ISNUMBER(SEARCH("UKRI",Table2[[#This Row],[SourcingOwnerEmail]])),"UKRI","UKSBS")</f>
        <v>UKSBS</v>
      </c>
      <c r="E10389" t="s">
        <v>11</v>
      </c>
      <c r="F10389" t="s">
        <v>237</v>
      </c>
      <c r="G10389" t="s">
        <v>24676</v>
      </c>
      <c r="H10389" t="s">
        <v>24677</v>
      </c>
      <c r="I10389" s="2">
        <v>44232</v>
      </c>
      <c r="J10389" s="2">
        <v>44286</v>
      </c>
      <c r="L10389">
        <v>10449.6</v>
      </c>
      <c r="M10389" t="s">
        <v>20</v>
      </c>
      <c r="N10389" t="s">
        <v>4305</v>
      </c>
      <c r="O10389" t="s">
        <v>83</v>
      </c>
      <c r="P10389" t="s">
        <v>34409</v>
      </c>
      <c r="Q10389" t="s">
        <v>34410</v>
      </c>
      <c r="R10389" t="s">
        <v>34378</v>
      </c>
      <c r="S10389" s="2">
        <v>44232</v>
      </c>
    </row>
    <row r="10390" spans="2:19" x14ac:dyDescent="0.35">
      <c r="B10390" t="s">
        <v>24678</v>
      </c>
      <c r="D10390" t="str">
        <f>IF(ISNUMBER(SEARCH("UKRI",Table2[[#This Row],[SourcingOwnerEmail]])),"UKRI","UKSBS")</f>
        <v>UKSBS</v>
      </c>
      <c r="E10390" t="s">
        <v>11</v>
      </c>
      <c r="F10390" t="s">
        <v>86</v>
      </c>
      <c r="G10390" t="s">
        <v>4811</v>
      </c>
      <c r="H10390" t="s">
        <v>24679</v>
      </c>
      <c r="I10390" s="2">
        <v>44232</v>
      </c>
      <c r="J10390" s="2">
        <v>44286</v>
      </c>
      <c r="L10390">
        <v>11666</v>
      </c>
      <c r="M10390" t="s">
        <v>20</v>
      </c>
      <c r="N10390" t="s">
        <v>965</v>
      </c>
      <c r="O10390" t="s">
        <v>83</v>
      </c>
      <c r="P10390" t="s">
        <v>34409</v>
      </c>
      <c r="Q10390" t="s">
        <v>34410</v>
      </c>
      <c r="R10390" t="s">
        <v>34378</v>
      </c>
      <c r="S10390" s="2">
        <v>44232</v>
      </c>
    </row>
    <row r="10391" spans="2:19" x14ac:dyDescent="0.35">
      <c r="B10391" t="s">
        <v>24680</v>
      </c>
      <c r="D10391" t="str">
        <f>IF(ISNUMBER(SEARCH("UKRI",Table2[[#This Row],[SourcingOwnerEmail]])),"UKRI","UKSBS")</f>
        <v>UKSBS</v>
      </c>
      <c r="E10391" t="s">
        <v>11</v>
      </c>
      <c r="F10391" t="s">
        <v>93</v>
      </c>
      <c r="G10391" t="s">
        <v>4853</v>
      </c>
      <c r="H10391" t="s">
        <v>24681</v>
      </c>
      <c r="I10391" s="2">
        <v>44236</v>
      </c>
      <c r="J10391" s="2">
        <v>44286</v>
      </c>
      <c r="L10391">
        <v>14268</v>
      </c>
      <c r="M10391" t="s">
        <v>20</v>
      </c>
      <c r="N10391" t="s">
        <v>4305</v>
      </c>
      <c r="O10391" t="s">
        <v>34375</v>
      </c>
      <c r="P10391" t="s">
        <v>34663</v>
      </c>
      <c r="Q10391" t="s">
        <v>34664</v>
      </c>
      <c r="R10391" t="s">
        <v>34378</v>
      </c>
      <c r="S10391" s="2">
        <v>44231</v>
      </c>
    </row>
    <row r="10392" spans="2:19" x14ac:dyDescent="0.35">
      <c r="B10392" t="s">
        <v>24682</v>
      </c>
      <c r="D10392" t="str">
        <f>IF(ISNUMBER(SEARCH("UKRI",Table2[[#This Row],[SourcingOwnerEmail]])),"UKRI","UKSBS")</f>
        <v>UKSBS</v>
      </c>
      <c r="E10392" t="s">
        <v>11</v>
      </c>
      <c r="F10392" t="s">
        <v>1711</v>
      </c>
      <c r="G10392" t="s">
        <v>24683</v>
      </c>
      <c r="H10392" t="s">
        <v>24684</v>
      </c>
      <c r="I10392" s="2">
        <v>44237</v>
      </c>
      <c r="J10392" s="2">
        <v>44316</v>
      </c>
      <c r="L10392">
        <v>16720</v>
      </c>
      <c r="M10392" t="s">
        <v>20</v>
      </c>
      <c r="N10392" t="s">
        <v>4305</v>
      </c>
      <c r="O10392" t="s">
        <v>83</v>
      </c>
      <c r="P10392" t="s">
        <v>34663</v>
      </c>
      <c r="Q10392" t="s">
        <v>34664</v>
      </c>
      <c r="R10392" t="s">
        <v>34378</v>
      </c>
      <c r="S10392" s="2">
        <v>44232</v>
      </c>
    </row>
    <row r="10393" spans="2:19" x14ac:dyDescent="0.35">
      <c r="B10393" t="s">
        <v>24685</v>
      </c>
      <c r="D10393" t="str">
        <f>IF(ISNUMBER(SEARCH("UKRI",Table2[[#This Row],[SourcingOwnerEmail]])),"UKRI","UKSBS")</f>
        <v>UKSBS</v>
      </c>
      <c r="E10393" t="s">
        <v>11</v>
      </c>
      <c r="F10393" t="s">
        <v>237</v>
      </c>
      <c r="G10393" t="s">
        <v>5257</v>
      </c>
      <c r="H10393" t="s">
        <v>24686</v>
      </c>
      <c r="I10393" s="2">
        <v>44239</v>
      </c>
      <c r="J10393" s="2">
        <v>44286</v>
      </c>
      <c r="L10393">
        <v>16666.66</v>
      </c>
      <c r="M10393" t="s">
        <v>20</v>
      </c>
      <c r="N10393" t="s">
        <v>4305</v>
      </c>
      <c r="O10393" t="s">
        <v>83</v>
      </c>
      <c r="P10393" t="s">
        <v>34663</v>
      </c>
      <c r="Q10393" t="s">
        <v>34664</v>
      </c>
      <c r="R10393" t="s">
        <v>34378</v>
      </c>
      <c r="S10393" s="2">
        <v>44239</v>
      </c>
    </row>
    <row r="10394" spans="2:19" x14ac:dyDescent="0.35">
      <c r="B10394" t="s">
        <v>24687</v>
      </c>
      <c r="D10394" t="str">
        <f>IF(ISNUMBER(SEARCH("UKRI",Table2[[#This Row],[SourcingOwnerEmail]])),"UKRI","UKSBS")</f>
        <v>UKSBS</v>
      </c>
      <c r="E10394" t="s">
        <v>11</v>
      </c>
      <c r="F10394" t="s">
        <v>93</v>
      </c>
      <c r="G10394" t="s">
        <v>23823</v>
      </c>
      <c r="H10394" t="s">
        <v>24688</v>
      </c>
      <c r="I10394" s="2">
        <v>44239</v>
      </c>
      <c r="J10394" s="2">
        <v>44253</v>
      </c>
      <c r="L10394">
        <v>12682.5</v>
      </c>
      <c r="M10394" t="s">
        <v>20</v>
      </c>
      <c r="N10394" t="s">
        <v>4305</v>
      </c>
      <c r="O10394" t="s">
        <v>34375</v>
      </c>
      <c r="P10394" t="s">
        <v>34663</v>
      </c>
      <c r="Q10394" t="s">
        <v>34664</v>
      </c>
      <c r="R10394" t="s">
        <v>34378</v>
      </c>
      <c r="S10394" s="2">
        <v>44238</v>
      </c>
    </row>
    <row r="10395" spans="2:19" x14ac:dyDescent="0.35">
      <c r="B10395" t="s">
        <v>24689</v>
      </c>
      <c r="D10395" t="str">
        <f>IF(ISNUMBER(SEARCH("UKRI",Table2[[#This Row],[SourcingOwnerEmail]])),"UKRI","UKSBS")</f>
        <v>UKSBS</v>
      </c>
      <c r="E10395" t="s">
        <v>11</v>
      </c>
      <c r="F10395" t="s">
        <v>469</v>
      </c>
      <c r="G10395" t="s">
        <v>575</v>
      </c>
      <c r="H10395" t="s">
        <v>24690</v>
      </c>
      <c r="I10395" s="2">
        <v>44237</v>
      </c>
      <c r="J10395" s="2">
        <v>44286</v>
      </c>
      <c r="L10395">
        <v>10450</v>
      </c>
      <c r="M10395" t="s">
        <v>20</v>
      </c>
      <c r="N10395" t="s">
        <v>4305</v>
      </c>
      <c r="O10395" t="s">
        <v>83</v>
      </c>
      <c r="P10395" t="s">
        <v>34663</v>
      </c>
      <c r="Q10395" t="s">
        <v>34664</v>
      </c>
      <c r="R10395" t="s">
        <v>34378</v>
      </c>
      <c r="S10395" s="2">
        <v>44232</v>
      </c>
    </row>
    <row r="10396" spans="2:19" x14ac:dyDescent="0.35">
      <c r="B10396" t="s">
        <v>24691</v>
      </c>
      <c r="D10396" t="str">
        <f>IF(ISNUMBER(SEARCH("UKRI",Table2[[#This Row],[SourcingOwnerEmail]])),"UKRI","UKSBS")</f>
        <v>UKSBS</v>
      </c>
      <c r="E10396" t="s">
        <v>11</v>
      </c>
      <c r="F10396" t="s">
        <v>788</v>
      </c>
      <c r="G10396" t="s">
        <v>21115</v>
      </c>
      <c r="H10396" t="s">
        <v>24692</v>
      </c>
      <c r="I10396" s="2">
        <v>44232</v>
      </c>
      <c r="J10396" s="2">
        <v>44232</v>
      </c>
      <c r="L10396">
        <v>14850</v>
      </c>
      <c r="M10396" t="s">
        <v>20</v>
      </c>
      <c r="N10396" t="s">
        <v>4305</v>
      </c>
      <c r="O10396" t="s">
        <v>83</v>
      </c>
      <c r="P10396" t="s">
        <v>34849</v>
      </c>
      <c r="Q10396" t="s">
        <v>34850</v>
      </c>
      <c r="R10396" t="s">
        <v>34378</v>
      </c>
      <c r="S10396" s="2">
        <v>44235</v>
      </c>
    </row>
    <row r="10397" spans="2:19" x14ac:dyDescent="0.35">
      <c r="B10397" t="s">
        <v>24693</v>
      </c>
      <c r="D10397" t="str">
        <f>IF(ISNUMBER(SEARCH("UKRI",Table2[[#This Row],[SourcingOwnerEmail]])),"UKRI","UKSBS")</f>
        <v>UKSBS</v>
      </c>
      <c r="E10397" t="s">
        <v>11</v>
      </c>
      <c r="F10397" t="s">
        <v>469</v>
      </c>
      <c r="G10397" t="s">
        <v>11229</v>
      </c>
      <c r="H10397" t="s">
        <v>24694</v>
      </c>
      <c r="I10397" s="2">
        <v>44235</v>
      </c>
      <c r="J10397" s="2">
        <v>44288</v>
      </c>
      <c r="L10397">
        <v>15485</v>
      </c>
      <c r="M10397" t="s">
        <v>20</v>
      </c>
      <c r="N10397" t="s">
        <v>4305</v>
      </c>
      <c r="O10397" t="s">
        <v>83</v>
      </c>
      <c r="P10397" t="s">
        <v>34849</v>
      </c>
      <c r="Q10397" t="s">
        <v>34850</v>
      </c>
      <c r="R10397" t="s">
        <v>34378</v>
      </c>
      <c r="S10397" s="2">
        <v>44235</v>
      </c>
    </row>
    <row r="10398" spans="2:19" x14ac:dyDescent="0.35">
      <c r="B10398" t="s">
        <v>24695</v>
      </c>
      <c r="D10398" t="str">
        <f>IF(ISNUMBER(SEARCH("UKRI",Table2[[#This Row],[SourcingOwnerEmail]])),"UKRI","UKSBS")</f>
        <v>UKSBS</v>
      </c>
      <c r="E10398" t="s">
        <v>11</v>
      </c>
      <c r="F10398" t="s">
        <v>444</v>
      </c>
      <c r="G10398" t="s">
        <v>24696</v>
      </c>
      <c r="H10398" t="s">
        <v>24697</v>
      </c>
      <c r="I10398" s="2">
        <v>44237</v>
      </c>
      <c r="J10398" s="2">
        <v>44253</v>
      </c>
      <c r="L10398">
        <v>30790</v>
      </c>
      <c r="M10398" t="s">
        <v>20</v>
      </c>
      <c r="N10398" t="s">
        <v>4305</v>
      </c>
      <c r="O10398" t="s">
        <v>83</v>
      </c>
      <c r="P10398" t="s">
        <v>34849</v>
      </c>
      <c r="Q10398" t="s">
        <v>34850</v>
      </c>
      <c r="R10398" t="s">
        <v>34378</v>
      </c>
      <c r="S10398" s="2">
        <v>44237</v>
      </c>
    </row>
    <row r="10399" spans="2:19" x14ac:dyDescent="0.35">
      <c r="B10399" t="s">
        <v>24698</v>
      </c>
      <c r="D10399" t="str">
        <f>IF(ISNUMBER(SEARCH("UKRI",Table2[[#This Row],[SourcingOwnerEmail]])),"UKRI","UKSBS")</f>
        <v>UKSBS</v>
      </c>
      <c r="E10399" t="s">
        <v>11</v>
      </c>
      <c r="F10399" t="s">
        <v>237</v>
      </c>
      <c r="G10399" t="s">
        <v>21206</v>
      </c>
      <c r="H10399" t="s">
        <v>24699</v>
      </c>
      <c r="I10399" s="2">
        <v>44236</v>
      </c>
      <c r="J10399" s="2">
        <v>44281</v>
      </c>
      <c r="L10399">
        <v>46798</v>
      </c>
      <c r="M10399" t="s">
        <v>20</v>
      </c>
      <c r="N10399" t="s">
        <v>4305</v>
      </c>
      <c r="O10399" t="s">
        <v>83</v>
      </c>
      <c r="P10399" t="s">
        <v>34849</v>
      </c>
      <c r="Q10399" t="s">
        <v>34850</v>
      </c>
      <c r="R10399" t="s">
        <v>34378</v>
      </c>
      <c r="S10399" s="2">
        <v>44236</v>
      </c>
    </row>
    <row r="10400" spans="2:19" x14ac:dyDescent="0.35">
      <c r="B10400" t="s">
        <v>24700</v>
      </c>
      <c r="D10400" t="str">
        <f>IF(ISNUMBER(SEARCH("UKRI",Table2[[#This Row],[SourcingOwnerEmail]])),"UKRI","UKSBS")</f>
        <v>UKSBS</v>
      </c>
      <c r="E10400" t="s">
        <v>11</v>
      </c>
      <c r="F10400" t="s">
        <v>345</v>
      </c>
      <c r="G10400" t="s">
        <v>21848</v>
      </c>
      <c r="H10400" t="s">
        <v>24701</v>
      </c>
      <c r="I10400" s="2">
        <v>44238</v>
      </c>
      <c r="J10400" s="2">
        <v>44316</v>
      </c>
      <c r="L10400">
        <v>18630.580000000002</v>
      </c>
      <c r="M10400" t="s">
        <v>20</v>
      </c>
      <c r="N10400" t="s">
        <v>4305</v>
      </c>
      <c r="O10400" t="s">
        <v>83</v>
      </c>
      <c r="P10400" t="s">
        <v>34409</v>
      </c>
      <c r="Q10400" t="s">
        <v>34410</v>
      </c>
      <c r="R10400" t="s">
        <v>34378</v>
      </c>
      <c r="S10400" s="2">
        <v>44237</v>
      </c>
    </row>
    <row r="10401" spans="2:19" x14ac:dyDescent="0.35">
      <c r="B10401" t="s">
        <v>24702</v>
      </c>
      <c r="D10401" t="str">
        <f>IF(ISNUMBER(SEARCH("UKRI",Table2[[#This Row],[SourcingOwnerEmail]])),"UKRI","UKSBS")</f>
        <v>UKSBS</v>
      </c>
      <c r="E10401" t="s">
        <v>11</v>
      </c>
      <c r="F10401" t="s">
        <v>237</v>
      </c>
      <c r="G10401" t="s">
        <v>13320</v>
      </c>
      <c r="H10401" t="s">
        <v>24703</v>
      </c>
      <c r="I10401" s="2">
        <v>44235</v>
      </c>
      <c r="J10401" s="2">
        <v>44286</v>
      </c>
      <c r="L10401">
        <v>12030</v>
      </c>
      <c r="M10401" t="s">
        <v>20</v>
      </c>
      <c r="N10401" t="s">
        <v>4305</v>
      </c>
      <c r="O10401" t="s">
        <v>83</v>
      </c>
      <c r="P10401" t="s">
        <v>34409</v>
      </c>
      <c r="Q10401" t="s">
        <v>34410</v>
      </c>
      <c r="R10401" t="s">
        <v>34378</v>
      </c>
      <c r="S10401" s="2">
        <v>44235</v>
      </c>
    </row>
    <row r="10402" spans="2:19" x14ac:dyDescent="0.35">
      <c r="B10402" t="s">
        <v>24704</v>
      </c>
      <c r="D10402" t="str">
        <f>IF(ISNUMBER(SEARCH("UKRI",Table2[[#This Row],[SourcingOwnerEmail]])),"UKRI","UKSBS")</f>
        <v>UKSBS</v>
      </c>
      <c r="E10402" t="s">
        <v>11</v>
      </c>
      <c r="F10402" t="s">
        <v>444</v>
      </c>
      <c r="G10402" t="s">
        <v>6061</v>
      </c>
      <c r="H10402" t="s">
        <v>24705</v>
      </c>
      <c r="I10402" s="2">
        <v>44237</v>
      </c>
      <c r="J10402" s="2">
        <v>44316</v>
      </c>
      <c r="L10402">
        <v>15015</v>
      </c>
      <c r="M10402" t="s">
        <v>20</v>
      </c>
      <c r="N10402" t="s">
        <v>4305</v>
      </c>
      <c r="O10402" t="s">
        <v>83</v>
      </c>
      <c r="P10402" t="s">
        <v>34409</v>
      </c>
      <c r="Q10402" t="s">
        <v>34410</v>
      </c>
      <c r="R10402" t="s">
        <v>34378</v>
      </c>
      <c r="S10402" s="2">
        <v>44237</v>
      </c>
    </row>
    <row r="10403" spans="2:19" x14ac:dyDescent="0.35">
      <c r="B10403" t="s">
        <v>24706</v>
      </c>
      <c r="D10403" t="str">
        <f>IF(ISNUMBER(SEARCH("UKRI",Table2[[#This Row],[SourcingOwnerEmail]])),"UKRI","UKSBS")</f>
        <v>UKSBS</v>
      </c>
      <c r="E10403" t="s">
        <v>11</v>
      </c>
      <c r="F10403" t="s">
        <v>345</v>
      </c>
      <c r="G10403" t="s">
        <v>13653</v>
      </c>
      <c r="H10403" t="s">
        <v>18407</v>
      </c>
      <c r="I10403" s="2">
        <v>44236</v>
      </c>
      <c r="J10403" s="2">
        <v>44249</v>
      </c>
      <c r="L10403">
        <v>16968.43</v>
      </c>
      <c r="M10403" t="s">
        <v>20</v>
      </c>
      <c r="N10403" t="s">
        <v>4305</v>
      </c>
      <c r="O10403" t="s">
        <v>83</v>
      </c>
      <c r="P10403" t="s">
        <v>34849</v>
      </c>
      <c r="Q10403" t="s">
        <v>34850</v>
      </c>
      <c r="R10403" t="s">
        <v>34378</v>
      </c>
      <c r="S10403" s="2">
        <v>44236</v>
      </c>
    </row>
    <row r="10404" spans="2:19" x14ac:dyDescent="0.35">
      <c r="B10404" t="s">
        <v>24707</v>
      </c>
      <c r="D10404" t="str">
        <f>IF(ISNUMBER(SEARCH("UKRI",Table2[[#This Row],[SourcingOwnerEmail]])),"UKRI","UKSBS")</f>
        <v>UKSBS</v>
      </c>
      <c r="E10404" t="s">
        <v>11</v>
      </c>
      <c r="F10404" t="s">
        <v>75</v>
      </c>
      <c r="G10404" t="s">
        <v>20710</v>
      </c>
      <c r="H10404" t="s">
        <v>24708</v>
      </c>
      <c r="I10404" s="2">
        <v>44236</v>
      </c>
      <c r="J10404" s="2">
        <v>44253</v>
      </c>
      <c r="L10404">
        <v>21189.599999999999</v>
      </c>
      <c r="M10404" t="s">
        <v>20</v>
      </c>
      <c r="N10404" t="s">
        <v>4305</v>
      </c>
      <c r="O10404" t="s">
        <v>83</v>
      </c>
      <c r="P10404" t="s">
        <v>34849</v>
      </c>
      <c r="Q10404" t="s">
        <v>34850</v>
      </c>
      <c r="R10404" t="s">
        <v>34378</v>
      </c>
      <c r="S10404" s="2">
        <v>44236</v>
      </c>
    </row>
    <row r="10405" spans="2:19" x14ac:dyDescent="0.35">
      <c r="B10405" t="s">
        <v>24709</v>
      </c>
      <c r="D10405" t="str">
        <f>IF(ISNUMBER(SEARCH("UKRI",Table2[[#This Row],[SourcingOwnerEmail]])),"UKRI","UKSBS")</f>
        <v>UKSBS</v>
      </c>
      <c r="E10405" t="s">
        <v>11</v>
      </c>
      <c r="F10405" t="s">
        <v>86</v>
      </c>
      <c r="G10405" t="s">
        <v>12793</v>
      </c>
      <c r="H10405" t="s">
        <v>24710</v>
      </c>
      <c r="I10405" s="2">
        <v>44237</v>
      </c>
      <c r="J10405" s="2">
        <v>44253</v>
      </c>
      <c r="L10405">
        <v>22000</v>
      </c>
      <c r="M10405" t="s">
        <v>20</v>
      </c>
      <c r="N10405" t="s">
        <v>4305</v>
      </c>
      <c r="O10405" t="s">
        <v>83</v>
      </c>
      <c r="P10405" t="s">
        <v>34849</v>
      </c>
      <c r="Q10405" t="s">
        <v>34850</v>
      </c>
      <c r="R10405" t="s">
        <v>34378</v>
      </c>
      <c r="S10405" s="2">
        <v>44237</v>
      </c>
    </row>
    <row r="10406" spans="2:19" x14ac:dyDescent="0.35">
      <c r="B10406" t="s">
        <v>24711</v>
      </c>
      <c r="D10406" t="str">
        <f>IF(ISNUMBER(SEARCH("UKRI",Table2[[#This Row],[SourcingOwnerEmail]])),"UKRI","UKSBS")</f>
        <v>UKSBS</v>
      </c>
      <c r="E10406" t="s">
        <v>11</v>
      </c>
      <c r="F10406" t="s">
        <v>237</v>
      </c>
      <c r="G10406" t="s">
        <v>825</v>
      </c>
      <c r="H10406" t="s">
        <v>24712</v>
      </c>
      <c r="I10406" s="2">
        <v>44237</v>
      </c>
      <c r="J10406" s="2">
        <v>44253</v>
      </c>
      <c r="L10406">
        <v>25760</v>
      </c>
      <c r="M10406" t="s">
        <v>20</v>
      </c>
      <c r="N10406" t="s">
        <v>4305</v>
      </c>
      <c r="O10406" t="s">
        <v>83</v>
      </c>
      <c r="P10406" t="s">
        <v>34849</v>
      </c>
      <c r="Q10406" t="s">
        <v>34850</v>
      </c>
      <c r="R10406" t="s">
        <v>34378</v>
      </c>
      <c r="S10406" s="2">
        <v>44237</v>
      </c>
    </row>
    <row r="10407" spans="2:19" x14ac:dyDescent="0.35">
      <c r="B10407" t="s">
        <v>24713</v>
      </c>
      <c r="D10407" t="str">
        <f>IF(ISNUMBER(SEARCH("UKRI",Table2[[#This Row],[SourcingOwnerEmail]])),"UKRI","UKSBS")</f>
        <v>UKSBS</v>
      </c>
      <c r="E10407" t="s">
        <v>11</v>
      </c>
      <c r="F10407" t="s">
        <v>237</v>
      </c>
      <c r="G10407" t="s">
        <v>13673</v>
      </c>
      <c r="H10407" t="s">
        <v>24714</v>
      </c>
      <c r="I10407" s="2">
        <v>44238</v>
      </c>
      <c r="J10407" s="2">
        <v>44316</v>
      </c>
      <c r="K10407">
        <v>31416</v>
      </c>
      <c r="L10407">
        <v>31416</v>
      </c>
      <c r="M10407" t="s">
        <v>20</v>
      </c>
      <c r="N10407" t="s">
        <v>4305</v>
      </c>
      <c r="O10407" t="s">
        <v>83</v>
      </c>
      <c r="P10407" t="s">
        <v>34409</v>
      </c>
      <c r="Q10407" t="s">
        <v>34410</v>
      </c>
      <c r="R10407" t="s">
        <v>34378</v>
      </c>
      <c r="S10407" s="2">
        <v>44237</v>
      </c>
    </row>
    <row r="10408" spans="2:19" ht="43.5" x14ac:dyDescent="0.35">
      <c r="B10408" t="s">
        <v>24715</v>
      </c>
      <c r="D10408" t="str">
        <f>IF(ISNUMBER(SEARCH("UKRI",Table2[[#This Row],[SourcingOwnerEmail]])),"UKRI","UKSBS")</f>
        <v>UKSBS</v>
      </c>
      <c r="E10408" t="s">
        <v>11</v>
      </c>
      <c r="F10408" t="s">
        <v>237</v>
      </c>
      <c r="G10408" s="3" t="s">
        <v>24716</v>
      </c>
      <c r="H10408" t="s">
        <v>24717</v>
      </c>
      <c r="I10408" s="2">
        <v>44238</v>
      </c>
      <c r="J10408" s="2">
        <v>44286</v>
      </c>
      <c r="L10408">
        <v>11727</v>
      </c>
      <c r="M10408" t="s">
        <v>20</v>
      </c>
      <c r="N10408" t="s">
        <v>4305</v>
      </c>
      <c r="O10408" t="s">
        <v>83</v>
      </c>
      <c r="P10408" t="s">
        <v>34409</v>
      </c>
      <c r="Q10408" t="s">
        <v>34410</v>
      </c>
      <c r="R10408" t="s">
        <v>34378</v>
      </c>
      <c r="S10408" s="2">
        <v>44237</v>
      </c>
    </row>
    <row r="10409" spans="2:19" x14ac:dyDescent="0.35">
      <c r="B10409" t="s">
        <v>24718</v>
      </c>
      <c r="D10409" t="str">
        <f>IF(ISNUMBER(SEARCH("UKRI",Table2[[#This Row],[SourcingOwnerEmail]])),"UKRI","UKSBS")</f>
        <v>UKSBS</v>
      </c>
      <c r="E10409" t="s">
        <v>11</v>
      </c>
      <c r="F10409" t="s">
        <v>237</v>
      </c>
      <c r="G10409" t="s">
        <v>24719</v>
      </c>
      <c r="H10409" t="s">
        <v>24720</v>
      </c>
      <c r="I10409" s="2">
        <v>44243</v>
      </c>
      <c r="J10409" s="2">
        <v>44316</v>
      </c>
      <c r="L10409">
        <v>13180.64</v>
      </c>
      <c r="M10409" t="s">
        <v>20</v>
      </c>
      <c r="N10409" t="s">
        <v>4305</v>
      </c>
      <c r="O10409" t="s">
        <v>83</v>
      </c>
      <c r="P10409" t="s">
        <v>34409</v>
      </c>
      <c r="Q10409" t="s">
        <v>34410</v>
      </c>
      <c r="R10409" t="s">
        <v>34378</v>
      </c>
      <c r="S10409" s="2">
        <v>44243</v>
      </c>
    </row>
    <row r="10410" spans="2:19" x14ac:dyDescent="0.35">
      <c r="B10410" t="s">
        <v>24721</v>
      </c>
      <c r="D10410" t="str">
        <f>IF(ISNUMBER(SEARCH("UKRI",Table2[[#This Row],[SourcingOwnerEmail]])),"UKRI","UKSBS")</f>
        <v>UKSBS</v>
      </c>
      <c r="E10410" t="s">
        <v>11</v>
      </c>
      <c r="F10410" t="s">
        <v>469</v>
      </c>
      <c r="G10410" t="s">
        <v>524</v>
      </c>
      <c r="H10410" t="s">
        <v>24722</v>
      </c>
      <c r="I10410" s="2">
        <v>44237</v>
      </c>
      <c r="J10410" s="2">
        <v>44286</v>
      </c>
      <c r="L10410">
        <v>48000</v>
      </c>
      <c r="M10410" t="s">
        <v>20</v>
      </c>
      <c r="N10410" t="s">
        <v>4305</v>
      </c>
      <c r="O10410" t="s">
        <v>83</v>
      </c>
      <c r="P10410" t="s">
        <v>34849</v>
      </c>
      <c r="Q10410" t="s">
        <v>34850</v>
      </c>
      <c r="R10410" t="s">
        <v>34378</v>
      </c>
      <c r="S10410" s="2">
        <v>44237</v>
      </c>
    </row>
    <row r="10411" spans="2:19" x14ac:dyDescent="0.35">
      <c r="B10411" t="s">
        <v>24723</v>
      </c>
      <c r="D10411" t="str">
        <f>IF(ISNUMBER(SEARCH("UKRI",Table2[[#This Row],[SourcingOwnerEmail]])),"UKRI","UKSBS")</f>
        <v>UKSBS</v>
      </c>
      <c r="E10411" t="s">
        <v>11</v>
      </c>
      <c r="F10411" t="s">
        <v>237</v>
      </c>
      <c r="G10411" t="s">
        <v>12165</v>
      </c>
      <c r="H10411" t="s">
        <v>24724</v>
      </c>
      <c r="I10411" s="2">
        <v>44239</v>
      </c>
      <c r="J10411" s="2">
        <v>44286</v>
      </c>
      <c r="L10411">
        <v>13983</v>
      </c>
      <c r="M10411" t="s">
        <v>20</v>
      </c>
      <c r="N10411" t="s">
        <v>4305</v>
      </c>
      <c r="O10411" t="s">
        <v>34375</v>
      </c>
      <c r="P10411" t="s">
        <v>34663</v>
      </c>
      <c r="Q10411" t="s">
        <v>34664</v>
      </c>
      <c r="R10411" t="s">
        <v>34378</v>
      </c>
      <c r="S10411" s="2">
        <v>44238</v>
      </c>
    </row>
    <row r="10412" spans="2:19" x14ac:dyDescent="0.35">
      <c r="B10412" t="s">
        <v>24725</v>
      </c>
      <c r="D10412" t="str">
        <f>IF(ISNUMBER(SEARCH("UKRI",Table2[[#This Row],[SourcingOwnerEmail]])),"UKRI","UKSBS")</f>
        <v>UKSBS</v>
      </c>
      <c r="E10412" t="s">
        <v>11</v>
      </c>
      <c r="F10412" t="s">
        <v>340</v>
      </c>
      <c r="G10412" t="s">
        <v>24726</v>
      </c>
      <c r="H10412" t="s">
        <v>24727</v>
      </c>
      <c r="I10412" s="2">
        <v>44253</v>
      </c>
      <c r="J10412" s="2">
        <v>44316</v>
      </c>
      <c r="L10412">
        <v>14000</v>
      </c>
      <c r="M10412" t="s">
        <v>20</v>
      </c>
      <c r="N10412" t="s">
        <v>4305</v>
      </c>
      <c r="O10412" t="s">
        <v>83</v>
      </c>
      <c r="P10412" t="s">
        <v>34663</v>
      </c>
      <c r="Q10412" t="s">
        <v>34664</v>
      </c>
      <c r="R10412" t="s">
        <v>34378</v>
      </c>
      <c r="S10412" s="2">
        <v>44251</v>
      </c>
    </row>
    <row r="10413" spans="2:19" x14ac:dyDescent="0.35">
      <c r="B10413" t="s">
        <v>24728</v>
      </c>
      <c r="D10413" t="str">
        <f>IF(ISNUMBER(SEARCH("UKRI",Table2[[#This Row],[SourcingOwnerEmail]])),"UKRI","UKSBS")</f>
        <v>UKSBS</v>
      </c>
      <c r="E10413" t="s">
        <v>11</v>
      </c>
      <c r="F10413" t="s">
        <v>75</v>
      </c>
      <c r="G10413" t="s">
        <v>147</v>
      </c>
      <c r="H10413" t="s">
        <v>24729</v>
      </c>
      <c r="I10413" s="2">
        <v>44242</v>
      </c>
      <c r="J10413" s="2">
        <v>44316</v>
      </c>
      <c r="L10413">
        <v>14761.8</v>
      </c>
      <c r="M10413" t="s">
        <v>20</v>
      </c>
      <c r="N10413" t="s">
        <v>4305</v>
      </c>
      <c r="O10413" t="s">
        <v>83</v>
      </c>
      <c r="P10413" t="s">
        <v>34409</v>
      </c>
      <c r="Q10413" t="s">
        <v>34410</v>
      </c>
      <c r="R10413" t="s">
        <v>34378</v>
      </c>
      <c r="S10413" s="2">
        <v>44242</v>
      </c>
    </row>
    <row r="10414" spans="2:19" x14ac:dyDescent="0.35">
      <c r="B10414" t="s">
        <v>24730</v>
      </c>
      <c r="D10414" t="str">
        <f>IF(ISNUMBER(SEARCH("UKRI",Table2[[#This Row],[SourcingOwnerEmail]])),"UKRI","UKSBS")</f>
        <v>UKSBS</v>
      </c>
      <c r="E10414" t="s">
        <v>11</v>
      </c>
      <c r="F10414" t="s">
        <v>340</v>
      </c>
      <c r="G10414" t="s">
        <v>24726</v>
      </c>
      <c r="H10414" t="s">
        <v>24727</v>
      </c>
      <c r="I10414" s="2">
        <v>44251</v>
      </c>
      <c r="J10414" s="2">
        <v>44316</v>
      </c>
      <c r="L10414">
        <v>10219.799999999999</v>
      </c>
      <c r="M10414" t="s">
        <v>20</v>
      </c>
      <c r="N10414" t="s">
        <v>4305</v>
      </c>
      <c r="O10414" t="s">
        <v>83</v>
      </c>
      <c r="P10414" t="s">
        <v>34409</v>
      </c>
      <c r="Q10414" t="s">
        <v>34410</v>
      </c>
      <c r="R10414" t="s">
        <v>34378</v>
      </c>
      <c r="S10414" s="2">
        <v>44251</v>
      </c>
    </row>
    <row r="10415" spans="2:19" x14ac:dyDescent="0.35">
      <c r="B10415" t="s">
        <v>24731</v>
      </c>
      <c r="D10415" t="str">
        <f>IF(ISNUMBER(SEARCH("UKRI",Table2[[#This Row],[SourcingOwnerEmail]])),"UKRI","UKSBS")</f>
        <v>UKSBS</v>
      </c>
      <c r="E10415" t="s">
        <v>11</v>
      </c>
      <c r="F10415" t="s">
        <v>237</v>
      </c>
      <c r="G10415" t="s">
        <v>24732</v>
      </c>
      <c r="H10415" t="s">
        <v>24733</v>
      </c>
      <c r="I10415" s="2">
        <v>44089</v>
      </c>
      <c r="J10415" s="2">
        <v>44151</v>
      </c>
      <c r="L10415">
        <v>30609.47</v>
      </c>
      <c r="M10415" t="s">
        <v>20</v>
      </c>
      <c r="N10415" t="s">
        <v>4305</v>
      </c>
      <c r="O10415" t="s">
        <v>83</v>
      </c>
      <c r="P10415" t="s">
        <v>34675</v>
      </c>
      <c r="Q10415" t="s">
        <v>34676</v>
      </c>
      <c r="R10415" t="s">
        <v>34378</v>
      </c>
      <c r="S10415" s="2">
        <v>44238</v>
      </c>
    </row>
    <row r="10416" spans="2:19" x14ac:dyDescent="0.35">
      <c r="B10416" t="s">
        <v>24734</v>
      </c>
      <c r="D10416" t="str">
        <f>IF(ISNUMBER(SEARCH("UKRI",Table2[[#This Row],[SourcingOwnerEmail]])),"UKRI","UKSBS")</f>
        <v>UKSBS</v>
      </c>
      <c r="E10416" t="s">
        <v>11</v>
      </c>
      <c r="F10416" t="s">
        <v>237</v>
      </c>
      <c r="G10416" t="s">
        <v>94</v>
      </c>
      <c r="H10416" t="s">
        <v>24735</v>
      </c>
      <c r="I10416" s="2">
        <v>44242</v>
      </c>
      <c r="J10416" s="2">
        <v>44316</v>
      </c>
      <c r="L10416">
        <v>21969</v>
      </c>
      <c r="M10416" t="s">
        <v>20</v>
      </c>
      <c r="N10416" t="s">
        <v>4305</v>
      </c>
      <c r="O10416" t="s">
        <v>34375</v>
      </c>
      <c r="P10416" t="s">
        <v>34663</v>
      </c>
      <c r="Q10416" t="s">
        <v>34664</v>
      </c>
      <c r="R10416" t="s">
        <v>34378</v>
      </c>
      <c r="S10416" s="2">
        <v>44239</v>
      </c>
    </row>
    <row r="10417" spans="2:19" x14ac:dyDescent="0.35">
      <c r="B10417" t="s">
        <v>24736</v>
      </c>
      <c r="D10417" t="str">
        <f>IF(ISNUMBER(SEARCH("UKRI",Table2[[#This Row],[SourcingOwnerEmail]])),"UKRI","UKSBS")</f>
        <v>UKSBS</v>
      </c>
      <c r="E10417" t="s">
        <v>11</v>
      </c>
      <c r="F10417" t="s">
        <v>237</v>
      </c>
      <c r="G10417" t="s">
        <v>24737</v>
      </c>
      <c r="H10417" t="s">
        <v>24738</v>
      </c>
      <c r="I10417" s="2">
        <v>44251</v>
      </c>
      <c r="J10417" s="2">
        <v>44286</v>
      </c>
      <c r="L10417">
        <v>12341</v>
      </c>
      <c r="M10417" t="s">
        <v>20</v>
      </c>
      <c r="N10417" t="s">
        <v>4305</v>
      </c>
      <c r="O10417" t="s">
        <v>83</v>
      </c>
      <c r="P10417" t="s">
        <v>34409</v>
      </c>
      <c r="Q10417" t="s">
        <v>34410</v>
      </c>
      <c r="R10417" t="s">
        <v>34378</v>
      </c>
      <c r="S10417" s="2">
        <v>44251</v>
      </c>
    </row>
    <row r="10418" spans="2:19" x14ac:dyDescent="0.35">
      <c r="B10418" t="s">
        <v>24739</v>
      </c>
      <c r="D10418" t="str">
        <f>IF(ISNUMBER(SEARCH("UKRI",Table2[[#This Row],[SourcingOwnerEmail]])),"UKRI","UKSBS")</f>
        <v>UKSBS</v>
      </c>
      <c r="E10418" t="s">
        <v>11</v>
      </c>
      <c r="F10418" t="s">
        <v>237</v>
      </c>
      <c r="G10418" t="s">
        <v>16536</v>
      </c>
      <c r="H10418" t="s">
        <v>24740</v>
      </c>
      <c r="I10418" s="2">
        <v>44242</v>
      </c>
      <c r="J10418" s="2">
        <v>44316</v>
      </c>
      <c r="L10418">
        <v>12259.58</v>
      </c>
      <c r="M10418" t="s">
        <v>20</v>
      </c>
      <c r="N10418" t="s">
        <v>4305</v>
      </c>
      <c r="O10418" t="s">
        <v>83</v>
      </c>
      <c r="P10418" t="s">
        <v>34409</v>
      </c>
      <c r="Q10418" t="s">
        <v>34410</v>
      </c>
      <c r="R10418" t="s">
        <v>34378</v>
      </c>
      <c r="S10418" s="2">
        <v>44242</v>
      </c>
    </row>
    <row r="10419" spans="2:19" x14ac:dyDescent="0.35">
      <c r="B10419" t="s">
        <v>24741</v>
      </c>
      <c r="D10419" t="str">
        <f>IF(ISNUMBER(SEARCH("UKRI",Table2[[#This Row],[SourcingOwnerEmail]])),"UKRI","UKSBS")</f>
        <v>UKSBS</v>
      </c>
      <c r="E10419" t="s">
        <v>11</v>
      </c>
      <c r="F10419" t="s">
        <v>93</v>
      </c>
      <c r="G10419" t="s">
        <v>24742</v>
      </c>
      <c r="H10419" t="s">
        <v>24743</v>
      </c>
      <c r="I10419" s="2">
        <v>44244</v>
      </c>
      <c r="J10419" s="2">
        <v>44286</v>
      </c>
      <c r="L10419">
        <v>23473</v>
      </c>
      <c r="M10419" t="s">
        <v>20</v>
      </c>
      <c r="N10419" t="s">
        <v>4305</v>
      </c>
      <c r="O10419" t="s">
        <v>83</v>
      </c>
      <c r="P10419" t="s">
        <v>34663</v>
      </c>
      <c r="Q10419" t="s">
        <v>34664</v>
      </c>
      <c r="R10419" t="s">
        <v>34378</v>
      </c>
      <c r="S10419" s="2">
        <v>44242</v>
      </c>
    </row>
    <row r="10420" spans="2:19" x14ac:dyDescent="0.35">
      <c r="B10420" t="s">
        <v>24744</v>
      </c>
      <c r="D10420" t="str">
        <f>IF(ISNUMBER(SEARCH("UKRI",Table2[[#This Row],[SourcingOwnerEmail]])),"UKRI","UKSBS")</f>
        <v>UKSBS</v>
      </c>
      <c r="E10420" t="s">
        <v>11</v>
      </c>
      <c r="F10420" t="s">
        <v>469</v>
      </c>
      <c r="G10420" t="s">
        <v>5224</v>
      </c>
      <c r="H10420" t="s">
        <v>24745</v>
      </c>
      <c r="I10420" s="2">
        <v>44239</v>
      </c>
      <c r="J10420" s="2">
        <v>44286</v>
      </c>
      <c r="L10420">
        <v>32585</v>
      </c>
      <c r="M10420" t="s">
        <v>20</v>
      </c>
      <c r="N10420" t="s">
        <v>4305</v>
      </c>
      <c r="O10420" t="s">
        <v>83</v>
      </c>
      <c r="P10420" t="s">
        <v>34849</v>
      </c>
      <c r="Q10420" t="s">
        <v>34850</v>
      </c>
      <c r="R10420" t="s">
        <v>34378</v>
      </c>
      <c r="S10420" s="2">
        <v>44239</v>
      </c>
    </row>
    <row r="10421" spans="2:19" ht="43.5" x14ac:dyDescent="0.35">
      <c r="B10421" t="s">
        <v>24746</v>
      </c>
      <c r="D10421" t="str">
        <f>IF(ISNUMBER(SEARCH("UKRI",Table2[[#This Row],[SourcingOwnerEmail]])),"UKRI","UKSBS")</f>
        <v>UKSBS</v>
      </c>
      <c r="E10421" t="s">
        <v>11</v>
      </c>
      <c r="F10421" t="s">
        <v>340</v>
      </c>
      <c r="G10421" t="s">
        <v>24747</v>
      </c>
      <c r="H10421" s="3" t="s">
        <v>24748</v>
      </c>
      <c r="I10421" s="2">
        <v>44243</v>
      </c>
      <c r="J10421" s="2">
        <v>44250</v>
      </c>
      <c r="L10421">
        <v>17280.8</v>
      </c>
      <c r="M10421" t="s">
        <v>20</v>
      </c>
      <c r="N10421" t="s">
        <v>4305</v>
      </c>
      <c r="O10421" t="s">
        <v>83</v>
      </c>
      <c r="P10421" t="s">
        <v>34675</v>
      </c>
      <c r="Q10421" t="s">
        <v>34676</v>
      </c>
      <c r="R10421" t="s">
        <v>34378</v>
      </c>
      <c r="S10421" s="2">
        <v>44243</v>
      </c>
    </row>
    <row r="10422" spans="2:19" x14ac:dyDescent="0.35">
      <c r="B10422" t="s">
        <v>24749</v>
      </c>
      <c r="D10422" t="str">
        <f>IF(ISNUMBER(SEARCH("UKRI",Table2[[#This Row],[SourcingOwnerEmail]])),"UKRI","UKSBS")</f>
        <v>UKSBS</v>
      </c>
      <c r="E10422" t="s">
        <v>11</v>
      </c>
      <c r="F10422" t="s">
        <v>237</v>
      </c>
      <c r="G10422" t="s">
        <v>16514</v>
      </c>
      <c r="H10422" t="s">
        <v>24750</v>
      </c>
      <c r="I10422" s="2">
        <v>44242</v>
      </c>
      <c r="J10422" s="2">
        <v>44347</v>
      </c>
      <c r="L10422">
        <v>11550</v>
      </c>
      <c r="M10422" t="s">
        <v>20</v>
      </c>
      <c r="N10422" t="s">
        <v>4305</v>
      </c>
      <c r="O10422" t="s">
        <v>83</v>
      </c>
      <c r="P10422" t="s">
        <v>34849</v>
      </c>
      <c r="Q10422" t="s">
        <v>34850</v>
      </c>
      <c r="R10422" t="s">
        <v>34378</v>
      </c>
      <c r="S10422" s="2">
        <v>44242</v>
      </c>
    </row>
    <row r="10423" spans="2:19" x14ac:dyDescent="0.35">
      <c r="B10423" t="s">
        <v>24751</v>
      </c>
      <c r="D10423" t="str">
        <f>IF(ISNUMBER(SEARCH("UKRI",Table2[[#This Row],[SourcingOwnerEmail]])),"UKRI","UKSBS")</f>
        <v>UKSBS</v>
      </c>
      <c r="E10423" t="s">
        <v>11</v>
      </c>
      <c r="F10423" t="s">
        <v>93</v>
      </c>
      <c r="G10423" t="s">
        <v>24752</v>
      </c>
      <c r="H10423" t="s">
        <v>24753</v>
      </c>
      <c r="I10423" s="2">
        <v>44243</v>
      </c>
      <c r="J10423" s="2">
        <v>44243</v>
      </c>
      <c r="L10423">
        <v>18059.39</v>
      </c>
      <c r="M10423" t="s">
        <v>20</v>
      </c>
      <c r="N10423" t="s">
        <v>4305</v>
      </c>
      <c r="O10423" t="s">
        <v>83</v>
      </c>
      <c r="P10423" t="s">
        <v>34849</v>
      </c>
      <c r="Q10423" t="s">
        <v>34850</v>
      </c>
      <c r="R10423" t="s">
        <v>34378</v>
      </c>
      <c r="S10423" s="2">
        <v>44243</v>
      </c>
    </row>
    <row r="10424" spans="2:19" x14ac:dyDescent="0.35">
      <c r="B10424" t="s">
        <v>24754</v>
      </c>
      <c r="D10424" t="str">
        <f>IF(ISNUMBER(SEARCH("UKRI",Table2[[#This Row],[SourcingOwnerEmail]])),"UKRI","UKSBS")</f>
        <v>UKSBS</v>
      </c>
      <c r="E10424" t="s">
        <v>11</v>
      </c>
      <c r="F10424" t="s">
        <v>237</v>
      </c>
      <c r="G10424" t="s">
        <v>13237</v>
      </c>
      <c r="H10424" t="s">
        <v>24755</v>
      </c>
      <c r="I10424" s="2">
        <v>44243</v>
      </c>
      <c r="J10424" s="2">
        <v>44286</v>
      </c>
      <c r="K10424">
        <v>25080.5</v>
      </c>
      <c r="L10424">
        <v>25080.5</v>
      </c>
      <c r="M10424" t="s">
        <v>20</v>
      </c>
      <c r="N10424" t="s">
        <v>4305</v>
      </c>
      <c r="O10424" t="s">
        <v>83</v>
      </c>
      <c r="P10424" t="s">
        <v>34409</v>
      </c>
      <c r="Q10424" t="s">
        <v>34410</v>
      </c>
      <c r="R10424" t="s">
        <v>34378</v>
      </c>
      <c r="S10424" s="2">
        <v>44242</v>
      </c>
    </row>
    <row r="10425" spans="2:19" x14ac:dyDescent="0.35">
      <c r="B10425" t="s">
        <v>24756</v>
      </c>
      <c r="D10425" t="str">
        <f>IF(ISNUMBER(SEARCH("UKRI",Table2[[#This Row],[SourcingOwnerEmail]])),"UKRI","UKSBS")</f>
        <v>UKSBS</v>
      </c>
      <c r="E10425" t="s">
        <v>11</v>
      </c>
      <c r="F10425" t="s">
        <v>444</v>
      </c>
      <c r="G10425" t="s">
        <v>24757</v>
      </c>
      <c r="H10425" t="s">
        <v>19194</v>
      </c>
      <c r="I10425" s="2">
        <v>44246</v>
      </c>
      <c r="J10425" s="2">
        <v>44242</v>
      </c>
      <c r="L10425">
        <v>10003</v>
      </c>
      <c r="M10425" t="s">
        <v>20</v>
      </c>
      <c r="N10425" t="s">
        <v>4305</v>
      </c>
      <c r="O10425" t="s">
        <v>83</v>
      </c>
      <c r="P10425" t="s">
        <v>34663</v>
      </c>
      <c r="Q10425" t="s">
        <v>34664</v>
      </c>
      <c r="R10425" t="s">
        <v>34378</v>
      </c>
      <c r="S10425" s="2">
        <v>44243</v>
      </c>
    </row>
    <row r="10426" spans="2:19" x14ac:dyDescent="0.35">
      <c r="B10426" t="s">
        <v>24758</v>
      </c>
      <c r="D10426" t="str">
        <f>IF(ISNUMBER(SEARCH("UKRI",Table2[[#This Row],[SourcingOwnerEmail]])),"UKRI","UKSBS")</f>
        <v>UKSBS</v>
      </c>
      <c r="E10426" t="s">
        <v>11</v>
      </c>
      <c r="F10426" t="s">
        <v>86</v>
      </c>
      <c r="G10426" t="s">
        <v>24759</v>
      </c>
      <c r="H10426" t="s">
        <v>24760</v>
      </c>
      <c r="I10426" s="2">
        <v>44246</v>
      </c>
      <c r="J10426" s="2">
        <v>44243</v>
      </c>
      <c r="L10426">
        <v>11152</v>
      </c>
      <c r="M10426" t="s">
        <v>20</v>
      </c>
      <c r="N10426" t="s">
        <v>4305</v>
      </c>
      <c r="O10426" t="s">
        <v>83</v>
      </c>
      <c r="P10426" t="s">
        <v>34663</v>
      </c>
      <c r="Q10426" t="s">
        <v>34664</v>
      </c>
      <c r="R10426" t="s">
        <v>34378</v>
      </c>
      <c r="S10426" s="2">
        <v>44243</v>
      </c>
    </row>
    <row r="10427" spans="2:19" x14ac:dyDescent="0.35">
      <c r="B10427" t="s">
        <v>24761</v>
      </c>
      <c r="D10427" t="str">
        <f>IF(ISNUMBER(SEARCH("UKRI",Table2[[#This Row],[SourcingOwnerEmail]])),"UKRI","UKSBS")</f>
        <v>UKSBS</v>
      </c>
      <c r="E10427" t="s">
        <v>11</v>
      </c>
      <c r="F10427" t="s">
        <v>86</v>
      </c>
      <c r="G10427" t="s">
        <v>23146</v>
      </c>
      <c r="H10427" t="s">
        <v>24762</v>
      </c>
      <c r="I10427" s="2">
        <v>44249</v>
      </c>
      <c r="J10427" s="2">
        <v>44253</v>
      </c>
      <c r="L10427">
        <v>23560.17</v>
      </c>
      <c r="M10427" t="s">
        <v>20</v>
      </c>
      <c r="N10427" t="s">
        <v>4305</v>
      </c>
      <c r="O10427" t="s">
        <v>83</v>
      </c>
      <c r="P10427" t="s">
        <v>34849</v>
      </c>
      <c r="Q10427" t="s">
        <v>34850</v>
      </c>
      <c r="R10427" t="s">
        <v>34378</v>
      </c>
      <c r="S10427" s="2">
        <v>44249</v>
      </c>
    </row>
    <row r="10428" spans="2:19" x14ac:dyDescent="0.35">
      <c r="B10428" t="s">
        <v>24763</v>
      </c>
      <c r="D10428" t="str">
        <f>IF(ISNUMBER(SEARCH("UKRI",Table2[[#This Row],[SourcingOwnerEmail]])),"UKRI","UKSBS")</f>
        <v>UKSBS</v>
      </c>
      <c r="E10428" t="s">
        <v>11</v>
      </c>
      <c r="F10428" t="s">
        <v>237</v>
      </c>
      <c r="G10428" t="s">
        <v>12639</v>
      </c>
      <c r="H10428" t="s">
        <v>24764</v>
      </c>
      <c r="I10428" s="2">
        <v>44245</v>
      </c>
      <c r="J10428" s="2">
        <v>44256</v>
      </c>
      <c r="L10428">
        <v>16980</v>
      </c>
      <c r="M10428" t="s">
        <v>20</v>
      </c>
      <c r="N10428" t="s">
        <v>4305</v>
      </c>
      <c r="O10428" t="s">
        <v>83</v>
      </c>
      <c r="P10428" t="s">
        <v>34849</v>
      </c>
      <c r="Q10428" t="s">
        <v>34850</v>
      </c>
      <c r="R10428" t="s">
        <v>34378</v>
      </c>
      <c r="S10428" s="2">
        <v>44245</v>
      </c>
    </row>
    <row r="10429" spans="2:19" x14ac:dyDescent="0.35">
      <c r="B10429" t="s">
        <v>24765</v>
      </c>
      <c r="D10429" t="str">
        <f>IF(ISNUMBER(SEARCH("UKRI",Table2[[#This Row],[SourcingOwnerEmail]])),"UKRI","UKSBS")</f>
        <v>UKSBS</v>
      </c>
      <c r="E10429" t="s">
        <v>11</v>
      </c>
      <c r="F10429" t="s">
        <v>345</v>
      </c>
      <c r="G10429" t="s">
        <v>24766</v>
      </c>
      <c r="H10429" t="s">
        <v>24767</v>
      </c>
      <c r="I10429" s="2">
        <v>44244</v>
      </c>
      <c r="J10429" s="2">
        <v>44316</v>
      </c>
      <c r="L10429">
        <v>6993.66</v>
      </c>
      <c r="M10429" t="s">
        <v>20</v>
      </c>
      <c r="N10429" t="s">
        <v>4305</v>
      </c>
      <c r="O10429" t="s">
        <v>34441</v>
      </c>
      <c r="P10429" t="s">
        <v>34409</v>
      </c>
      <c r="Q10429" t="s">
        <v>34410</v>
      </c>
      <c r="R10429" t="s">
        <v>34378</v>
      </c>
      <c r="S10429" s="2">
        <v>44244</v>
      </c>
    </row>
    <row r="10430" spans="2:19" x14ac:dyDescent="0.35">
      <c r="B10430" t="s">
        <v>24768</v>
      </c>
      <c r="D10430" t="str">
        <f>IF(ISNUMBER(SEARCH("UKRI",Table2[[#This Row],[SourcingOwnerEmail]])),"UKRI","UKSBS")</f>
        <v>UKSBS</v>
      </c>
      <c r="E10430" t="s">
        <v>11</v>
      </c>
      <c r="F10430" t="s">
        <v>237</v>
      </c>
      <c r="G10430" t="s">
        <v>24769</v>
      </c>
      <c r="H10430" t="s">
        <v>24770</v>
      </c>
      <c r="I10430" s="2">
        <v>44249</v>
      </c>
      <c r="J10430" s="2">
        <v>44316</v>
      </c>
      <c r="L10430">
        <v>10113</v>
      </c>
      <c r="M10430" t="s">
        <v>20</v>
      </c>
      <c r="N10430" t="s">
        <v>4305</v>
      </c>
      <c r="O10430" t="s">
        <v>83</v>
      </c>
      <c r="P10430" t="s">
        <v>34663</v>
      </c>
      <c r="Q10430" t="s">
        <v>34664</v>
      </c>
      <c r="R10430" t="s">
        <v>34378</v>
      </c>
      <c r="S10430" s="2">
        <v>44245</v>
      </c>
    </row>
    <row r="10431" spans="2:19" x14ac:dyDescent="0.35">
      <c r="B10431" t="s">
        <v>24771</v>
      </c>
      <c r="D10431" t="str">
        <f>IF(ISNUMBER(SEARCH("UKRI",Table2[[#This Row],[SourcingOwnerEmail]])),"UKRI","UKSBS")</f>
        <v>UKSBS</v>
      </c>
      <c r="E10431" t="s">
        <v>11</v>
      </c>
      <c r="F10431" t="s">
        <v>345</v>
      </c>
      <c r="G10431" t="s">
        <v>24634</v>
      </c>
      <c r="H10431" t="s">
        <v>24772</v>
      </c>
      <c r="I10431" s="2">
        <v>44249</v>
      </c>
      <c r="J10431" s="2">
        <v>44316</v>
      </c>
      <c r="L10431">
        <v>10092</v>
      </c>
      <c r="M10431" t="s">
        <v>20</v>
      </c>
      <c r="N10431" t="s">
        <v>4305</v>
      </c>
      <c r="O10431" t="s">
        <v>83</v>
      </c>
      <c r="P10431" t="s">
        <v>34663</v>
      </c>
      <c r="Q10431" t="s">
        <v>34664</v>
      </c>
      <c r="R10431" t="s">
        <v>34378</v>
      </c>
      <c r="S10431" s="2">
        <v>44245</v>
      </c>
    </row>
    <row r="10432" spans="2:19" x14ac:dyDescent="0.35">
      <c r="B10432" t="s">
        <v>24773</v>
      </c>
      <c r="D10432" t="str">
        <f>IF(ISNUMBER(SEARCH("UKRI",Table2[[#This Row],[SourcingOwnerEmail]])),"UKRI","UKSBS")</f>
        <v>UKSBS</v>
      </c>
      <c r="E10432" t="s">
        <v>11</v>
      </c>
      <c r="F10432" t="s">
        <v>86</v>
      </c>
      <c r="G10432" t="s">
        <v>24774</v>
      </c>
      <c r="H10432" t="s">
        <v>24775</v>
      </c>
      <c r="I10432" s="2">
        <v>44249</v>
      </c>
      <c r="J10432" s="2">
        <v>44286</v>
      </c>
      <c r="L10432">
        <v>10927.84</v>
      </c>
      <c r="M10432" t="s">
        <v>20</v>
      </c>
      <c r="N10432" t="s">
        <v>4305</v>
      </c>
      <c r="O10432" t="s">
        <v>83</v>
      </c>
      <c r="P10432" t="s">
        <v>34409</v>
      </c>
      <c r="Q10432" t="s">
        <v>34410</v>
      </c>
      <c r="R10432" t="s">
        <v>34378</v>
      </c>
      <c r="S10432" s="2">
        <v>44249</v>
      </c>
    </row>
    <row r="10433" spans="2:19" x14ac:dyDescent="0.35">
      <c r="B10433" t="s">
        <v>24776</v>
      </c>
      <c r="D10433" t="str">
        <f>IF(ISNUMBER(SEARCH("UKRI",Table2[[#This Row],[SourcingOwnerEmail]])),"UKRI","UKSBS")</f>
        <v>UKSBS</v>
      </c>
      <c r="E10433" t="s">
        <v>11</v>
      </c>
      <c r="F10433" t="s">
        <v>237</v>
      </c>
      <c r="G10433" t="s">
        <v>24777</v>
      </c>
      <c r="H10433" t="s">
        <v>24778</v>
      </c>
      <c r="I10433" s="2">
        <v>44251</v>
      </c>
      <c r="J10433" s="2">
        <v>44316</v>
      </c>
      <c r="L10433">
        <v>10190</v>
      </c>
      <c r="M10433" t="s">
        <v>20</v>
      </c>
      <c r="N10433" t="s">
        <v>4305</v>
      </c>
      <c r="O10433" t="s">
        <v>83</v>
      </c>
      <c r="P10433" t="s">
        <v>34663</v>
      </c>
      <c r="Q10433" t="s">
        <v>34664</v>
      </c>
      <c r="R10433" t="s">
        <v>34378</v>
      </c>
      <c r="S10433" s="2">
        <v>44245</v>
      </c>
    </row>
    <row r="10434" spans="2:19" x14ac:dyDescent="0.35">
      <c r="B10434" t="s">
        <v>24779</v>
      </c>
      <c r="D10434" t="str">
        <f>IF(ISNUMBER(SEARCH("UKRI",Table2[[#This Row],[SourcingOwnerEmail]])),"UKRI","UKSBS")</f>
        <v>UKSBS</v>
      </c>
      <c r="E10434" t="s">
        <v>11</v>
      </c>
      <c r="F10434" t="s">
        <v>237</v>
      </c>
      <c r="G10434" t="s">
        <v>24780</v>
      </c>
      <c r="H10434" t="s">
        <v>24781</v>
      </c>
      <c r="I10434" s="2">
        <v>44246</v>
      </c>
      <c r="J10434" s="2">
        <v>44389</v>
      </c>
      <c r="L10434">
        <v>20058.78</v>
      </c>
      <c r="M10434" t="s">
        <v>20</v>
      </c>
      <c r="N10434" t="s">
        <v>4305</v>
      </c>
      <c r="O10434" t="s">
        <v>83</v>
      </c>
      <c r="P10434" t="s">
        <v>34849</v>
      </c>
      <c r="Q10434" t="s">
        <v>34850</v>
      </c>
      <c r="R10434" t="s">
        <v>34378</v>
      </c>
      <c r="S10434" s="2">
        <v>44246</v>
      </c>
    </row>
    <row r="10435" spans="2:19" x14ac:dyDescent="0.35">
      <c r="B10435" t="s">
        <v>24782</v>
      </c>
      <c r="D10435" t="str">
        <f>IF(ISNUMBER(SEARCH("UKRI",Table2[[#This Row],[SourcingOwnerEmail]])),"UKRI","UKSBS")</f>
        <v>UKSBS</v>
      </c>
      <c r="E10435" t="s">
        <v>11</v>
      </c>
      <c r="F10435" t="s">
        <v>237</v>
      </c>
      <c r="G10435" t="s">
        <v>16514</v>
      </c>
      <c r="H10435" t="s">
        <v>24783</v>
      </c>
      <c r="I10435" s="2">
        <v>44245</v>
      </c>
      <c r="J10435" s="2">
        <v>44347</v>
      </c>
      <c r="L10435">
        <v>40748</v>
      </c>
      <c r="M10435" t="s">
        <v>20</v>
      </c>
      <c r="N10435" t="s">
        <v>4305</v>
      </c>
      <c r="O10435" t="s">
        <v>83</v>
      </c>
      <c r="P10435" t="s">
        <v>34849</v>
      </c>
      <c r="Q10435" t="s">
        <v>34850</v>
      </c>
      <c r="R10435" t="s">
        <v>34378</v>
      </c>
      <c r="S10435" s="2">
        <v>44245</v>
      </c>
    </row>
    <row r="10436" spans="2:19" x14ac:dyDescent="0.35">
      <c r="B10436" t="s">
        <v>24784</v>
      </c>
      <c r="D10436" t="str">
        <f>IF(ISNUMBER(SEARCH("UKRI",Table2[[#This Row],[SourcingOwnerEmail]])),"UKRI","UKSBS")</f>
        <v>UKSBS</v>
      </c>
      <c r="E10436" t="s">
        <v>11</v>
      </c>
      <c r="F10436" t="s">
        <v>345</v>
      </c>
      <c r="G10436" t="s">
        <v>8087</v>
      </c>
      <c r="H10436" t="s">
        <v>24785</v>
      </c>
      <c r="I10436" s="2">
        <v>44251</v>
      </c>
      <c r="J10436" s="2">
        <v>44439</v>
      </c>
      <c r="L10436">
        <v>13205</v>
      </c>
      <c r="M10436" t="s">
        <v>20</v>
      </c>
      <c r="N10436" t="s">
        <v>4305</v>
      </c>
      <c r="O10436" t="s">
        <v>83</v>
      </c>
      <c r="P10436" t="s">
        <v>34663</v>
      </c>
      <c r="Q10436" t="s">
        <v>34664</v>
      </c>
      <c r="R10436" t="s">
        <v>34378</v>
      </c>
      <c r="S10436" s="2">
        <v>44246</v>
      </c>
    </row>
    <row r="10437" spans="2:19" x14ac:dyDescent="0.35">
      <c r="B10437" t="s">
        <v>24786</v>
      </c>
      <c r="D10437" t="str">
        <f>IF(ISNUMBER(SEARCH("UKRI",Table2[[#This Row],[SourcingOwnerEmail]])),"UKRI","UKSBS")</f>
        <v>UKSBS</v>
      </c>
      <c r="E10437" t="s">
        <v>11</v>
      </c>
      <c r="F10437" t="s">
        <v>237</v>
      </c>
      <c r="G10437" t="s">
        <v>24787</v>
      </c>
      <c r="H10437" t="s">
        <v>24788</v>
      </c>
      <c r="I10437" s="2">
        <v>44257</v>
      </c>
      <c r="J10437" s="2">
        <v>44316</v>
      </c>
      <c r="L10437">
        <v>9944.85</v>
      </c>
      <c r="M10437" t="s">
        <v>20</v>
      </c>
      <c r="N10437" t="s">
        <v>4305</v>
      </c>
      <c r="O10437" t="s">
        <v>83</v>
      </c>
      <c r="P10437" t="s">
        <v>34663</v>
      </c>
      <c r="Q10437" t="s">
        <v>34664</v>
      </c>
      <c r="R10437" t="s">
        <v>34378</v>
      </c>
      <c r="S10437" s="2">
        <v>44253</v>
      </c>
    </row>
    <row r="10438" spans="2:19" x14ac:dyDescent="0.35">
      <c r="B10438" t="s">
        <v>24789</v>
      </c>
      <c r="D10438" t="str">
        <f>IF(ISNUMBER(SEARCH("UKRI",Table2[[#This Row],[SourcingOwnerEmail]])),"UKRI","UKSBS")</f>
        <v>UKSBS</v>
      </c>
      <c r="E10438" t="s">
        <v>11</v>
      </c>
      <c r="F10438" t="s">
        <v>237</v>
      </c>
      <c r="G10438" t="s">
        <v>24790</v>
      </c>
      <c r="H10438" t="s">
        <v>24791</v>
      </c>
      <c r="I10438" s="2">
        <v>44257</v>
      </c>
      <c r="J10438" s="2">
        <v>44302</v>
      </c>
      <c r="L10438">
        <v>19650</v>
      </c>
      <c r="M10438" t="s">
        <v>20</v>
      </c>
      <c r="N10438" t="s">
        <v>4305</v>
      </c>
      <c r="O10438" t="s">
        <v>83</v>
      </c>
      <c r="P10438" t="s">
        <v>34849</v>
      </c>
      <c r="Q10438" t="s">
        <v>34850</v>
      </c>
      <c r="R10438" t="s">
        <v>34378</v>
      </c>
      <c r="S10438" s="2">
        <v>44257</v>
      </c>
    </row>
    <row r="10439" spans="2:19" x14ac:dyDescent="0.35">
      <c r="B10439" t="s">
        <v>24792</v>
      </c>
      <c r="D10439" t="str">
        <f>IF(ISNUMBER(SEARCH("UKRI",Table2[[#This Row],[SourcingOwnerEmail]])),"UKRI","UKSBS")</f>
        <v>UKSBS</v>
      </c>
      <c r="E10439" t="s">
        <v>11</v>
      </c>
      <c r="F10439" t="s">
        <v>237</v>
      </c>
      <c r="G10439" t="s">
        <v>733</v>
      </c>
      <c r="H10439" t="s">
        <v>24793</v>
      </c>
      <c r="I10439" s="2">
        <v>44249</v>
      </c>
      <c r="J10439" s="2">
        <v>44288</v>
      </c>
      <c r="L10439">
        <v>22560</v>
      </c>
      <c r="M10439" t="s">
        <v>20</v>
      </c>
      <c r="N10439" t="s">
        <v>4305</v>
      </c>
      <c r="O10439" t="s">
        <v>83</v>
      </c>
      <c r="P10439" t="s">
        <v>34849</v>
      </c>
      <c r="Q10439" t="s">
        <v>34850</v>
      </c>
      <c r="R10439" t="s">
        <v>34378</v>
      </c>
      <c r="S10439" s="2">
        <v>44249</v>
      </c>
    </row>
    <row r="10440" spans="2:19" x14ac:dyDescent="0.35">
      <c r="B10440" t="s">
        <v>24794</v>
      </c>
      <c r="D10440" t="str">
        <f>IF(ISNUMBER(SEARCH("UKRI",Table2[[#This Row],[SourcingOwnerEmail]])),"UKRI","UKSBS")</f>
        <v>UKSBS</v>
      </c>
      <c r="E10440" t="s">
        <v>11</v>
      </c>
      <c r="F10440" t="s">
        <v>237</v>
      </c>
      <c r="G10440" t="s">
        <v>12419</v>
      </c>
      <c r="H10440" t="s">
        <v>24795</v>
      </c>
      <c r="I10440" s="2">
        <v>44253</v>
      </c>
      <c r="J10440" s="2">
        <v>44377</v>
      </c>
      <c r="L10440">
        <v>23493</v>
      </c>
      <c r="M10440" t="s">
        <v>20</v>
      </c>
      <c r="N10440" t="s">
        <v>4305</v>
      </c>
      <c r="O10440" t="s">
        <v>83</v>
      </c>
      <c r="P10440" t="s">
        <v>34663</v>
      </c>
      <c r="Q10440" t="s">
        <v>34664</v>
      </c>
      <c r="R10440" t="s">
        <v>34378</v>
      </c>
      <c r="S10440" s="2">
        <v>44253</v>
      </c>
    </row>
    <row r="10441" spans="2:19" x14ac:dyDescent="0.35">
      <c r="B10441" t="s">
        <v>24796</v>
      </c>
      <c r="D10441" t="str">
        <f>IF(ISNUMBER(SEARCH("UKRI",Table2[[#This Row],[SourcingOwnerEmail]])),"UKRI","UKSBS")</f>
        <v>UKSBS</v>
      </c>
      <c r="E10441" t="s">
        <v>11</v>
      </c>
      <c r="F10441" t="s">
        <v>237</v>
      </c>
      <c r="G10441" t="s">
        <v>21794</v>
      </c>
      <c r="H10441" t="s">
        <v>24797</v>
      </c>
      <c r="I10441" s="2">
        <v>44257</v>
      </c>
      <c r="J10441" s="2">
        <v>44316</v>
      </c>
      <c r="L10441">
        <v>24984.959999999999</v>
      </c>
      <c r="M10441" t="s">
        <v>20</v>
      </c>
      <c r="N10441" t="s">
        <v>4305</v>
      </c>
      <c r="O10441" t="s">
        <v>83</v>
      </c>
      <c r="P10441" t="s">
        <v>34409</v>
      </c>
      <c r="Q10441" t="s">
        <v>34410</v>
      </c>
      <c r="R10441" t="s">
        <v>34378</v>
      </c>
      <c r="S10441" s="2">
        <v>44257</v>
      </c>
    </row>
    <row r="10442" spans="2:19" x14ac:dyDescent="0.35">
      <c r="B10442" t="s">
        <v>24798</v>
      </c>
      <c r="D10442" t="str">
        <f>IF(ISNUMBER(SEARCH("UKRI",Table2[[#This Row],[SourcingOwnerEmail]])),"UKRI","UKSBS")</f>
        <v>UKSBS</v>
      </c>
      <c r="E10442" t="s">
        <v>11</v>
      </c>
      <c r="F10442" t="s">
        <v>237</v>
      </c>
      <c r="G10442" t="s">
        <v>24799</v>
      </c>
      <c r="H10442" t="s">
        <v>24800</v>
      </c>
      <c r="I10442" s="2">
        <v>44252</v>
      </c>
      <c r="J10442" s="2">
        <v>44316</v>
      </c>
      <c r="L10442">
        <v>19931</v>
      </c>
      <c r="M10442" t="s">
        <v>20</v>
      </c>
      <c r="N10442" t="s">
        <v>4305</v>
      </c>
      <c r="O10442" t="s">
        <v>83</v>
      </c>
      <c r="P10442" t="s">
        <v>34409</v>
      </c>
      <c r="Q10442" t="s">
        <v>34410</v>
      </c>
      <c r="R10442" t="s">
        <v>34378</v>
      </c>
      <c r="S10442" s="2">
        <v>44252</v>
      </c>
    </row>
    <row r="10443" spans="2:19" x14ac:dyDescent="0.35">
      <c r="B10443" t="s">
        <v>24801</v>
      </c>
      <c r="D10443" t="str">
        <f>IF(ISNUMBER(SEARCH("UKRI",Table2[[#This Row],[SourcingOwnerEmail]])),"UKRI","UKSBS")</f>
        <v>UKSBS</v>
      </c>
      <c r="E10443" t="s">
        <v>11</v>
      </c>
      <c r="F10443" t="s">
        <v>237</v>
      </c>
      <c r="G10443" t="s">
        <v>24802</v>
      </c>
      <c r="H10443" t="s">
        <v>24803</v>
      </c>
      <c r="I10443" s="2">
        <v>44258</v>
      </c>
      <c r="J10443" s="2">
        <v>44316</v>
      </c>
      <c r="L10443">
        <v>21724</v>
      </c>
      <c r="M10443" t="s">
        <v>20</v>
      </c>
      <c r="N10443" t="s">
        <v>4305</v>
      </c>
      <c r="O10443" t="s">
        <v>83</v>
      </c>
      <c r="P10443" t="s">
        <v>34409</v>
      </c>
      <c r="Q10443" t="s">
        <v>34410</v>
      </c>
      <c r="R10443" t="s">
        <v>34378</v>
      </c>
      <c r="S10443" s="2">
        <v>44258</v>
      </c>
    </row>
    <row r="10444" spans="2:19" x14ac:dyDescent="0.35">
      <c r="B10444" t="s">
        <v>24804</v>
      </c>
      <c r="D10444" t="str">
        <f>IF(ISNUMBER(SEARCH("UKRI",Table2[[#This Row],[SourcingOwnerEmail]])),"UKRI","UKSBS")</f>
        <v>UKSBS</v>
      </c>
      <c r="E10444" t="s">
        <v>11</v>
      </c>
      <c r="F10444" t="s">
        <v>788</v>
      </c>
      <c r="G10444" t="s">
        <v>24777</v>
      </c>
      <c r="H10444" t="s">
        <v>24805</v>
      </c>
      <c r="I10444" s="2">
        <v>44253</v>
      </c>
      <c r="J10444" s="2">
        <v>44316</v>
      </c>
      <c r="L10444">
        <v>11504.55</v>
      </c>
      <c r="M10444" t="s">
        <v>20</v>
      </c>
      <c r="N10444" t="s">
        <v>4305</v>
      </c>
      <c r="O10444" t="s">
        <v>83</v>
      </c>
      <c r="P10444" t="s">
        <v>34663</v>
      </c>
      <c r="Q10444" t="s">
        <v>34664</v>
      </c>
      <c r="R10444" t="s">
        <v>34378</v>
      </c>
      <c r="S10444" s="2">
        <v>44251</v>
      </c>
    </row>
    <row r="10445" spans="2:19" x14ac:dyDescent="0.35">
      <c r="B10445" t="s">
        <v>24806</v>
      </c>
      <c r="D10445" t="str">
        <f>IF(ISNUMBER(SEARCH("UKRI",Table2[[#This Row],[SourcingOwnerEmail]])),"UKRI","UKSBS")</f>
        <v>UKSBS</v>
      </c>
      <c r="E10445" t="s">
        <v>11</v>
      </c>
      <c r="F10445" t="s">
        <v>237</v>
      </c>
      <c r="G10445" t="s">
        <v>701</v>
      </c>
      <c r="H10445" t="s">
        <v>24807</v>
      </c>
      <c r="I10445" s="2">
        <v>44253</v>
      </c>
      <c r="J10445" s="2">
        <v>44251</v>
      </c>
      <c r="L10445">
        <v>10398.280000000001</v>
      </c>
      <c r="M10445" t="s">
        <v>20</v>
      </c>
      <c r="N10445" t="s">
        <v>4305</v>
      </c>
      <c r="O10445" t="s">
        <v>83</v>
      </c>
      <c r="P10445" t="s">
        <v>34663</v>
      </c>
      <c r="Q10445" t="s">
        <v>34664</v>
      </c>
      <c r="R10445" t="s">
        <v>34378</v>
      </c>
      <c r="S10445" s="2">
        <v>44251</v>
      </c>
    </row>
    <row r="10446" spans="2:19" x14ac:dyDescent="0.35">
      <c r="B10446" t="s">
        <v>24808</v>
      </c>
      <c r="D10446" t="str">
        <f>IF(ISNUMBER(SEARCH("UKRI",Table2[[#This Row],[SourcingOwnerEmail]])),"UKRI","UKSBS")</f>
        <v>UKSBS</v>
      </c>
      <c r="E10446" t="s">
        <v>11</v>
      </c>
      <c r="F10446" t="s">
        <v>237</v>
      </c>
      <c r="G10446" t="s">
        <v>24809</v>
      </c>
      <c r="H10446" t="s">
        <v>24810</v>
      </c>
      <c r="I10446" s="2">
        <v>44252</v>
      </c>
      <c r="J10446" s="2">
        <v>44333</v>
      </c>
      <c r="L10446">
        <v>13988.96</v>
      </c>
      <c r="M10446" t="s">
        <v>20</v>
      </c>
      <c r="N10446" t="s">
        <v>4305</v>
      </c>
      <c r="O10446" t="s">
        <v>83</v>
      </c>
      <c r="P10446" t="s">
        <v>34849</v>
      </c>
      <c r="Q10446" t="s">
        <v>34850</v>
      </c>
      <c r="R10446" t="s">
        <v>34378</v>
      </c>
      <c r="S10446" s="2">
        <v>44251</v>
      </c>
    </row>
    <row r="10447" spans="2:19" x14ac:dyDescent="0.35">
      <c r="B10447" t="s">
        <v>24811</v>
      </c>
      <c r="D10447" t="str">
        <f>IF(ISNUMBER(SEARCH("UKRI",Table2[[#This Row],[SourcingOwnerEmail]])),"UKRI","UKSBS")</f>
        <v>UKSBS</v>
      </c>
      <c r="E10447" t="s">
        <v>11</v>
      </c>
      <c r="F10447" t="s">
        <v>237</v>
      </c>
      <c r="G10447" t="s">
        <v>12278</v>
      </c>
      <c r="H10447" t="s">
        <v>24812</v>
      </c>
      <c r="I10447" s="2">
        <v>44252</v>
      </c>
      <c r="J10447" s="2">
        <v>44272</v>
      </c>
      <c r="L10447">
        <v>15391.34</v>
      </c>
      <c r="M10447" t="s">
        <v>20</v>
      </c>
      <c r="N10447" t="s">
        <v>4305</v>
      </c>
      <c r="O10447" t="s">
        <v>83</v>
      </c>
      <c r="P10447" t="s">
        <v>34849</v>
      </c>
      <c r="Q10447" t="s">
        <v>34850</v>
      </c>
      <c r="R10447" t="s">
        <v>34378</v>
      </c>
      <c r="S10447" s="2">
        <v>44252</v>
      </c>
    </row>
    <row r="10448" spans="2:19" x14ac:dyDescent="0.35">
      <c r="B10448" t="s">
        <v>24813</v>
      </c>
      <c r="D10448" t="str">
        <f>IF(ISNUMBER(SEARCH("UKRI",Table2[[#This Row],[SourcingOwnerEmail]])),"UKRI","UKSBS")</f>
        <v>UKSBS</v>
      </c>
      <c r="E10448" t="s">
        <v>11</v>
      </c>
      <c r="F10448" t="s">
        <v>237</v>
      </c>
      <c r="G10448" t="s">
        <v>22220</v>
      </c>
      <c r="H10448" t="s">
        <v>24814</v>
      </c>
      <c r="I10448" s="2">
        <v>44251</v>
      </c>
      <c r="J10448" s="2">
        <v>44295</v>
      </c>
      <c r="L10448">
        <v>16464</v>
      </c>
      <c r="M10448" t="s">
        <v>20</v>
      </c>
      <c r="N10448" t="s">
        <v>4305</v>
      </c>
      <c r="O10448" t="s">
        <v>83</v>
      </c>
      <c r="P10448" t="s">
        <v>34849</v>
      </c>
      <c r="Q10448" t="s">
        <v>34850</v>
      </c>
      <c r="R10448" t="s">
        <v>34378</v>
      </c>
      <c r="S10448" s="2">
        <v>44251</v>
      </c>
    </row>
    <row r="10449" spans="2:19" x14ac:dyDescent="0.35">
      <c r="B10449" t="s">
        <v>24815</v>
      </c>
      <c r="D10449" t="str">
        <f>IF(ISNUMBER(SEARCH("UKRI",Table2[[#This Row],[SourcingOwnerEmail]])),"UKRI","UKSBS")</f>
        <v>UKSBS</v>
      </c>
      <c r="E10449" t="s">
        <v>3288</v>
      </c>
      <c r="F10449" t="s">
        <v>3288</v>
      </c>
      <c r="G10449" t="s">
        <v>21572</v>
      </c>
      <c r="H10449" t="s">
        <v>19974</v>
      </c>
      <c r="I10449" s="2">
        <v>44562</v>
      </c>
      <c r="J10449" s="2">
        <v>45291</v>
      </c>
      <c r="K10449">
        <v>9500000</v>
      </c>
      <c r="L10449">
        <v>9500000</v>
      </c>
      <c r="M10449" t="s">
        <v>20</v>
      </c>
      <c r="N10449" t="s">
        <v>4807</v>
      </c>
      <c r="O10449" t="s">
        <v>34418</v>
      </c>
      <c r="P10449" t="s">
        <v>34598</v>
      </c>
      <c r="Q10449" t="s">
        <v>34599</v>
      </c>
      <c r="R10449" t="s">
        <v>34454</v>
      </c>
      <c r="S10449" s="2">
        <v>44805</v>
      </c>
    </row>
    <row r="10450" spans="2:19" x14ac:dyDescent="0.35">
      <c r="B10450" t="s">
        <v>24816</v>
      </c>
      <c r="D10450" t="str">
        <f>IF(ISNUMBER(SEARCH("UKRI",Table2[[#This Row],[SourcingOwnerEmail]])),"UKRI","UKSBS")</f>
        <v>UKSBS</v>
      </c>
      <c r="E10450" t="s">
        <v>11</v>
      </c>
      <c r="F10450" t="s">
        <v>340</v>
      </c>
      <c r="G10450" t="s">
        <v>23164</v>
      </c>
      <c r="H10450" t="s">
        <v>24817</v>
      </c>
      <c r="I10450" s="2">
        <v>44257</v>
      </c>
      <c r="J10450" s="2">
        <v>44286</v>
      </c>
      <c r="L10450">
        <v>32330.92</v>
      </c>
      <c r="M10450" t="s">
        <v>20</v>
      </c>
      <c r="N10450" t="s">
        <v>4305</v>
      </c>
      <c r="O10450" t="s">
        <v>83</v>
      </c>
      <c r="P10450" t="s">
        <v>34849</v>
      </c>
      <c r="Q10450" t="s">
        <v>34850</v>
      </c>
      <c r="R10450" t="s">
        <v>34378</v>
      </c>
      <c r="S10450" s="2">
        <v>44257</v>
      </c>
    </row>
    <row r="10451" spans="2:19" x14ac:dyDescent="0.35">
      <c r="B10451" t="s">
        <v>24818</v>
      </c>
      <c r="D10451" t="str">
        <f>IF(ISNUMBER(SEARCH("UKRI",Table2[[#This Row],[SourcingOwnerEmail]])),"UKRI","UKSBS")</f>
        <v>UKSBS</v>
      </c>
      <c r="E10451" t="s">
        <v>11</v>
      </c>
      <c r="F10451" t="s">
        <v>340</v>
      </c>
      <c r="G10451" t="s">
        <v>12846</v>
      </c>
      <c r="H10451" t="s">
        <v>24819</v>
      </c>
      <c r="I10451" s="2">
        <v>44256</v>
      </c>
      <c r="J10451" s="2">
        <v>44316</v>
      </c>
      <c r="L10451">
        <v>15958.58</v>
      </c>
      <c r="M10451" t="s">
        <v>20</v>
      </c>
      <c r="N10451" t="s">
        <v>4305</v>
      </c>
      <c r="O10451" t="s">
        <v>83</v>
      </c>
      <c r="P10451" t="s">
        <v>34663</v>
      </c>
      <c r="Q10451" t="s">
        <v>34664</v>
      </c>
      <c r="R10451" t="s">
        <v>34378</v>
      </c>
      <c r="S10451" s="2">
        <v>44252</v>
      </c>
    </row>
    <row r="10452" spans="2:19" x14ac:dyDescent="0.35">
      <c r="B10452" t="s">
        <v>24820</v>
      </c>
      <c r="D10452" t="str">
        <f>IF(ISNUMBER(SEARCH("UKRI",Table2[[#This Row],[SourcingOwnerEmail]])),"UKRI","UKSBS")</f>
        <v>UKSBS</v>
      </c>
      <c r="E10452" t="s">
        <v>11</v>
      </c>
      <c r="F10452" t="s">
        <v>237</v>
      </c>
      <c r="G10452" t="s">
        <v>9269</v>
      </c>
      <c r="H10452" t="s">
        <v>24821</v>
      </c>
      <c r="I10452" s="2">
        <v>44256</v>
      </c>
      <c r="J10452" s="2">
        <v>44316</v>
      </c>
      <c r="L10452">
        <v>15225</v>
      </c>
      <c r="M10452" t="s">
        <v>20</v>
      </c>
      <c r="N10452" t="s">
        <v>4305</v>
      </c>
      <c r="O10452" t="s">
        <v>83</v>
      </c>
      <c r="P10452" t="s">
        <v>34663</v>
      </c>
      <c r="Q10452" t="s">
        <v>34664</v>
      </c>
      <c r="R10452" t="s">
        <v>34378</v>
      </c>
      <c r="S10452" s="2">
        <v>44253</v>
      </c>
    </row>
    <row r="10453" spans="2:19" x14ac:dyDescent="0.35">
      <c r="B10453" t="s">
        <v>24822</v>
      </c>
      <c r="D10453" t="str">
        <f>IF(ISNUMBER(SEARCH("UKRI",Table2[[#This Row],[SourcingOwnerEmail]])),"UKRI","UKSBS")</f>
        <v>UKSBS</v>
      </c>
      <c r="E10453" t="s">
        <v>11</v>
      </c>
      <c r="F10453" t="s">
        <v>1711</v>
      </c>
      <c r="G10453" t="s">
        <v>23291</v>
      </c>
      <c r="H10453" t="s">
        <v>24823</v>
      </c>
      <c r="I10453" s="2">
        <v>44264</v>
      </c>
      <c r="J10453" s="2">
        <v>44344</v>
      </c>
      <c r="L10453">
        <v>11158</v>
      </c>
      <c r="M10453" t="s">
        <v>20</v>
      </c>
      <c r="N10453" t="s">
        <v>4305</v>
      </c>
      <c r="O10453" t="s">
        <v>83</v>
      </c>
      <c r="P10453" t="s">
        <v>34663</v>
      </c>
      <c r="Q10453" t="s">
        <v>34664</v>
      </c>
      <c r="R10453" t="s">
        <v>34378</v>
      </c>
      <c r="S10453" s="2">
        <v>44260</v>
      </c>
    </row>
    <row r="10454" spans="2:19" x14ac:dyDescent="0.35">
      <c r="B10454" t="s">
        <v>24824</v>
      </c>
      <c r="D10454" t="str">
        <f>IF(ISNUMBER(SEARCH("UKRI",Table2[[#This Row],[SourcingOwnerEmail]])),"UKRI","UKSBS")</f>
        <v>UKSBS</v>
      </c>
      <c r="E10454" t="s">
        <v>11</v>
      </c>
      <c r="F10454" t="s">
        <v>345</v>
      </c>
      <c r="G10454" t="s">
        <v>8087</v>
      </c>
      <c r="H10454" t="s">
        <v>24825</v>
      </c>
      <c r="I10454" s="2">
        <v>44257</v>
      </c>
      <c r="J10454" s="2">
        <v>44253</v>
      </c>
      <c r="L10454">
        <v>13205</v>
      </c>
      <c r="M10454" t="s">
        <v>20</v>
      </c>
      <c r="N10454" t="s">
        <v>4305</v>
      </c>
      <c r="O10454" t="s">
        <v>83</v>
      </c>
      <c r="P10454" t="s">
        <v>34663</v>
      </c>
      <c r="Q10454" t="s">
        <v>34664</v>
      </c>
      <c r="R10454" t="s">
        <v>34378</v>
      </c>
      <c r="S10454" s="2">
        <v>44253</v>
      </c>
    </row>
    <row r="10455" spans="2:19" x14ac:dyDescent="0.35">
      <c r="B10455" t="s">
        <v>24826</v>
      </c>
      <c r="D10455" t="str">
        <f>IF(ISNUMBER(SEARCH("UKRI",Table2[[#This Row],[SourcingOwnerEmail]])),"UKRI","UKSBS")</f>
        <v>UKSBS</v>
      </c>
      <c r="E10455" t="s">
        <v>11</v>
      </c>
      <c r="F10455" t="s">
        <v>430</v>
      </c>
      <c r="G10455" t="s">
        <v>24827</v>
      </c>
      <c r="H10455" t="s">
        <v>24828</v>
      </c>
      <c r="I10455" s="2">
        <v>44256</v>
      </c>
      <c r="J10455" s="2">
        <v>44265</v>
      </c>
      <c r="L10455">
        <v>41875</v>
      </c>
      <c r="M10455" t="s">
        <v>20</v>
      </c>
      <c r="N10455" t="s">
        <v>4305</v>
      </c>
      <c r="O10455" t="s">
        <v>83</v>
      </c>
      <c r="P10455" t="s">
        <v>34849</v>
      </c>
      <c r="Q10455" t="s">
        <v>34850</v>
      </c>
      <c r="R10455" t="s">
        <v>34378</v>
      </c>
      <c r="S10455" s="2">
        <v>44256</v>
      </c>
    </row>
    <row r="10456" spans="2:19" x14ac:dyDescent="0.35">
      <c r="B10456" t="s">
        <v>24829</v>
      </c>
      <c r="D10456" t="str">
        <f>IF(ISNUMBER(SEARCH("UKRI",Table2[[#This Row],[SourcingOwnerEmail]])),"UKRI","UKSBS")</f>
        <v>UKSBS</v>
      </c>
      <c r="E10456" t="s">
        <v>11</v>
      </c>
      <c r="F10456" t="s">
        <v>469</v>
      </c>
      <c r="G10456" t="s">
        <v>24830</v>
      </c>
      <c r="H10456" t="s">
        <v>24831</v>
      </c>
      <c r="I10456" s="2">
        <v>44259</v>
      </c>
      <c r="J10456" s="2">
        <v>44286</v>
      </c>
      <c r="L10456">
        <v>23005.4</v>
      </c>
      <c r="M10456" t="s">
        <v>20</v>
      </c>
      <c r="N10456" t="s">
        <v>4305</v>
      </c>
      <c r="O10456" t="s">
        <v>34638</v>
      </c>
      <c r="P10456" t="s">
        <v>34849</v>
      </c>
      <c r="Q10456" t="s">
        <v>34850</v>
      </c>
      <c r="R10456" t="s">
        <v>34378</v>
      </c>
      <c r="S10456" s="2">
        <v>44259</v>
      </c>
    </row>
    <row r="10457" spans="2:19" x14ac:dyDescent="0.35">
      <c r="B10457" t="s">
        <v>24832</v>
      </c>
      <c r="D10457" t="str">
        <f>IF(ISNUMBER(SEARCH("UKRI",Table2[[#This Row],[SourcingOwnerEmail]])),"UKRI","UKSBS")</f>
        <v>UKSBS</v>
      </c>
      <c r="E10457" t="s">
        <v>11</v>
      </c>
      <c r="F10457" t="s">
        <v>469</v>
      </c>
      <c r="G10457" t="s">
        <v>94</v>
      </c>
      <c r="H10457" t="s">
        <v>24833</v>
      </c>
      <c r="I10457" s="2">
        <v>44257</v>
      </c>
      <c r="J10457" s="2">
        <v>44288</v>
      </c>
      <c r="L10457">
        <v>12101.7</v>
      </c>
      <c r="M10457" t="s">
        <v>20</v>
      </c>
      <c r="N10457" t="s">
        <v>4305</v>
      </c>
      <c r="O10457" t="s">
        <v>83</v>
      </c>
      <c r="P10457" t="s">
        <v>34409</v>
      </c>
      <c r="Q10457" t="s">
        <v>34410</v>
      </c>
      <c r="R10457" t="s">
        <v>34378</v>
      </c>
      <c r="S10457" s="2">
        <v>44257</v>
      </c>
    </row>
    <row r="10458" spans="2:19" x14ac:dyDescent="0.35">
      <c r="B10458" t="s">
        <v>24834</v>
      </c>
      <c r="D10458" t="str">
        <f>IF(ISNUMBER(SEARCH("UKRI",Table2[[#This Row],[SourcingOwnerEmail]])),"UKRI","UKSBS")</f>
        <v>UKSBS</v>
      </c>
      <c r="E10458" t="s">
        <v>11</v>
      </c>
      <c r="F10458" t="s">
        <v>75</v>
      </c>
      <c r="G10458" t="s">
        <v>4797</v>
      </c>
      <c r="H10458" t="s">
        <v>24835</v>
      </c>
      <c r="I10458" s="2">
        <v>44260</v>
      </c>
      <c r="J10458" s="2">
        <v>44344</v>
      </c>
      <c r="L10458">
        <v>10370.5</v>
      </c>
      <c r="M10458" t="s">
        <v>20</v>
      </c>
      <c r="N10458" t="s">
        <v>4305</v>
      </c>
      <c r="O10458" t="s">
        <v>83</v>
      </c>
      <c r="P10458" t="s">
        <v>34663</v>
      </c>
      <c r="Q10458" t="s">
        <v>34664</v>
      </c>
      <c r="R10458" t="s">
        <v>34378</v>
      </c>
      <c r="S10458" s="2">
        <v>44258</v>
      </c>
    </row>
    <row r="10459" spans="2:19" x14ac:dyDescent="0.35">
      <c r="B10459" t="s">
        <v>24836</v>
      </c>
      <c r="D10459" t="str">
        <f>IF(ISNUMBER(SEARCH("UKRI",Table2[[#This Row],[SourcingOwnerEmail]])),"UKRI","UKSBS")</f>
        <v>UKSBS</v>
      </c>
      <c r="E10459" t="s">
        <v>11</v>
      </c>
      <c r="F10459" t="s">
        <v>93</v>
      </c>
      <c r="G10459" t="s">
        <v>12561</v>
      </c>
      <c r="H10459" t="s">
        <v>24837</v>
      </c>
      <c r="I10459" s="2">
        <v>44259</v>
      </c>
      <c r="J10459" s="2">
        <v>44623</v>
      </c>
      <c r="L10459">
        <v>24656.799999999999</v>
      </c>
      <c r="M10459" t="s">
        <v>20</v>
      </c>
      <c r="N10459" t="s">
        <v>4305</v>
      </c>
      <c r="O10459" t="s">
        <v>83</v>
      </c>
      <c r="P10459" t="s">
        <v>34409</v>
      </c>
      <c r="Q10459" t="s">
        <v>34410</v>
      </c>
      <c r="R10459" t="s">
        <v>34378</v>
      </c>
      <c r="S10459" s="2">
        <v>44259</v>
      </c>
    </row>
    <row r="10460" spans="2:19" x14ac:dyDescent="0.35">
      <c r="B10460" t="s">
        <v>24838</v>
      </c>
      <c r="D10460" t="str">
        <f>IF(ISNUMBER(SEARCH("UKRI",Table2[[#This Row],[SourcingOwnerEmail]])),"UKRI","UKSBS")</f>
        <v>UKSBS</v>
      </c>
      <c r="E10460" t="s">
        <v>11</v>
      </c>
      <c r="F10460" t="s">
        <v>237</v>
      </c>
      <c r="G10460" t="s">
        <v>24839</v>
      </c>
      <c r="H10460" t="s">
        <v>24840</v>
      </c>
      <c r="J10460" s="2">
        <v>44347</v>
      </c>
      <c r="L10460">
        <v>11471.7</v>
      </c>
      <c r="M10460" t="s">
        <v>20</v>
      </c>
      <c r="N10460" t="s">
        <v>1894</v>
      </c>
      <c r="O10460" t="s">
        <v>83</v>
      </c>
      <c r="P10460" t="s">
        <v>34409</v>
      </c>
      <c r="Q10460" t="s">
        <v>34410</v>
      </c>
      <c r="R10460" t="s">
        <v>34378</v>
      </c>
      <c r="S10460" s="2">
        <v>44260</v>
      </c>
    </row>
    <row r="10461" spans="2:19" x14ac:dyDescent="0.35">
      <c r="B10461" t="s">
        <v>24841</v>
      </c>
      <c r="D10461" t="str">
        <f>IF(ISNUMBER(SEARCH("UKRI",Table2[[#This Row],[SourcingOwnerEmail]])),"UKRI","UKSBS")</f>
        <v>UKSBS</v>
      </c>
      <c r="E10461" t="s">
        <v>11</v>
      </c>
      <c r="F10461" t="s">
        <v>93</v>
      </c>
      <c r="G10461" t="s">
        <v>4853</v>
      </c>
      <c r="H10461" t="s">
        <v>24842</v>
      </c>
      <c r="I10461" s="2">
        <v>44260</v>
      </c>
      <c r="J10461" s="2">
        <v>44607</v>
      </c>
      <c r="L10461">
        <v>24628.23</v>
      </c>
      <c r="M10461" t="s">
        <v>20</v>
      </c>
      <c r="N10461" t="s">
        <v>4305</v>
      </c>
      <c r="O10461" t="s">
        <v>83</v>
      </c>
      <c r="P10461" t="s">
        <v>34663</v>
      </c>
      <c r="Q10461" t="s">
        <v>34664</v>
      </c>
      <c r="R10461" t="s">
        <v>34378</v>
      </c>
      <c r="S10461" s="2">
        <v>44258</v>
      </c>
    </row>
    <row r="10462" spans="2:19" x14ac:dyDescent="0.35">
      <c r="B10462" t="s">
        <v>24843</v>
      </c>
      <c r="D10462" t="str">
        <f>IF(ISNUMBER(SEARCH("UKRI",Table2[[#This Row],[SourcingOwnerEmail]])),"UKRI","UKSBS")</f>
        <v>UKSBS</v>
      </c>
      <c r="E10462" t="s">
        <v>11</v>
      </c>
      <c r="F10462" t="s">
        <v>237</v>
      </c>
      <c r="G10462" t="s">
        <v>4964</v>
      </c>
      <c r="H10462" t="s">
        <v>24844</v>
      </c>
      <c r="I10462" s="2">
        <v>44260</v>
      </c>
      <c r="J10462" s="2">
        <v>44344</v>
      </c>
      <c r="L10462">
        <v>11113</v>
      </c>
      <c r="M10462" t="s">
        <v>20</v>
      </c>
      <c r="N10462" t="s">
        <v>4305</v>
      </c>
      <c r="O10462" t="s">
        <v>83</v>
      </c>
      <c r="P10462" t="s">
        <v>34663</v>
      </c>
      <c r="Q10462" t="s">
        <v>34664</v>
      </c>
      <c r="R10462" t="s">
        <v>34378</v>
      </c>
      <c r="S10462" s="2">
        <v>44258</v>
      </c>
    </row>
    <row r="10463" spans="2:19" x14ac:dyDescent="0.35">
      <c r="B10463" t="s">
        <v>24845</v>
      </c>
      <c r="D10463" t="str">
        <f>IF(ISNUMBER(SEARCH("UKRI",Table2[[#This Row],[SourcingOwnerEmail]])),"UKRI","UKSBS")</f>
        <v>UKSBS</v>
      </c>
      <c r="E10463" t="s">
        <v>11</v>
      </c>
      <c r="F10463" t="s">
        <v>237</v>
      </c>
      <c r="G10463" t="s">
        <v>11826</v>
      </c>
      <c r="H10463" t="s">
        <v>24846</v>
      </c>
      <c r="I10463" s="2">
        <v>44260</v>
      </c>
      <c r="J10463" s="2">
        <v>44347</v>
      </c>
      <c r="L10463">
        <v>17321.75</v>
      </c>
      <c r="M10463" t="s">
        <v>20</v>
      </c>
      <c r="N10463" t="s">
        <v>4305</v>
      </c>
      <c r="O10463" t="s">
        <v>34387</v>
      </c>
      <c r="P10463" t="s">
        <v>34409</v>
      </c>
      <c r="Q10463" t="s">
        <v>34410</v>
      </c>
      <c r="R10463" t="s">
        <v>34378</v>
      </c>
      <c r="S10463" s="2">
        <v>44260</v>
      </c>
    </row>
    <row r="10464" spans="2:19" x14ac:dyDescent="0.35">
      <c r="B10464" t="s">
        <v>24847</v>
      </c>
      <c r="D10464" t="str">
        <f>IF(ISNUMBER(SEARCH("UKRI",Table2[[#This Row],[SourcingOwnerEmail]])),"UKRI","UKSBS")</f>
        <v>UKSBS</v>
      </c>
      <c r="E10464" t="s">
        <v>11</v>
      </c>
      <c r="F10464" t="s">
        <v>340</v>
      </c>
      <c r="G10464" t="s">
        <v>24848</v>
      </c>
      <c r="H10464" t="s">
        <v>24849</v>
      </c>
      <c r="I10464" s="2">
        <v>44265</v>
      </c>
      <c r="J10464" s="2">
        <v>44286</v>
      </c>
      <c r="L10464">
        <v>12460</v>
      </c>
      <c r="M10464" t="s">
        <v>20</v>
      </c>
      <c r="N10464" t="s">
        <v>4305</v>
      </c>
      <c r="O10464" t="s">
        <v>83</v>
      </c>
      <c r="P10464" t="s">
        <v>34409</v>
      </c>
      <c r="Q10464" t="s">
        <v>34410</v>
      </c>
      <c r="R10464" t="s">
        <v>34378</v>
      </c>
      <c r="S10464" s="2">
        <v>44265</v>
      </c>
    </row>
    <row r="10465" spans="2:19" x14ac:dyDescent="0.35">
      <c r="B10465" t="s">
        <v>24850</v>
      </c>
      <c r="D10465" t="str">
        <f>IF(ISNUMBER(SEARCH("UKRI",Table2[[#This Row],[SourcingOwnerEmail]])),"UKRI","UKSBS")</f>
        <v>UKSBS</v>
      </c>
      <c r="E10465" t="s">
        <v>11</v>
      </c>
      <c r="F10465" t="s">
        <v>86</v>
      </c>
      <c r="G10465" t="s">
        <v>24774</v>
      </c>
      <c r="H10465" t="s">
        <v>24851</v>
      </c>
      <c r="I10465" s="2">
        <v>44264</v>
      </c>
      <c r="J10465" s="2">
        <v>44651</v>
      </c>
      <c r="L10465">
        <v>17595.900000000001</v>
      </c>
      <c r="M10465" t="s">
        <v>20</v>
      </c>
      <c r="N10465" t="s">
        <v>4305</v>
      </c>
      <c r="O10465" t="s">
        <v>83</v>
      </c>
      <c r="P10465" t="s">
        <v>34663</v>
      </c>
      <c r="Q10465" t="s">
        <v>34664</v>
      </c>
      <c r="R10465" t="s">
        <v>34378</v>
      </c>
      <c r="S10465" s="2">
        <v>44259</v>
      </c>
    </row>
    <row r="10466" spans="2:19" x14ac:dyDescent="0.35">
      <c r="B10466" t="s">
        <v>24852</v>
      </c>
      <c r="D10466" t="str">
        <f>IF(ISNUMBER(SEARCH("UKRI",Table2[[#This Row],[SourcingOwnerEmail]])),"UKRI","UKSBS")</f>
        <v>UKSBS</v>
      </c>
      <c r="E10466" t="s">
        <v>11</v>
      </c>
      <c r="F10466" t="s">
        <v>2009</v>
      </c>
      <c r="G10466" t="s">
        <v>24853</v>
      </c>
      <c r="H10466" t="s">
        <v>24854</v>
      </c>
      <c r="I10466" s="2">
        <v>44265</v>
      </c>
      <c r="J10466" s="2">
        <v>44344</v>
      </c>
      <c r="L10466">
        <v>22500</v>
      </c>
      <c r="M10466" t="s">
        <v>20</v>
      </c>
      <c r="N10466" t="s">
        <v>4305</v>
      </c>
      <c r="O10466" t="s">
        <v>83</v>
      </c>
      <c r="P10466" t="s">
        <v>34663</v>
      </c>
      <c r="Q10466" t="s">
        <v>34664</v>
      </c>
      <c r="R10466" t="s">
        <v>34378</v>
      </c>
      <c r="S10466" s="2">
        <v>44259</v>
      </c>
    </row>
    <row r="10467" spans="2:19" x14ac:dyDescent="0.35">
      <c r="B10467" t="s">
        <v>24855</v>
      </c>
      <c r="D10467" t="str">
        <f>IF(ISNUMBER(SEARCH("UKRI",Table2[[#This Row],[SourcingOwnerEmail]])),"UKRI","UKSBS")</f>
        <v>UKSBS</v>
      </c>
      <c r="E10467" t="s">
        <v>11</v>
      </c>
      <c r="F10467" t="s">
        <v>237</v>
      </c>
      <c r="G10467" t="s">
        <v>24856</v>
      </c>
      <c r="H10467" t="s">
        <v>24857</v>
      </c>
      <c r="I10467" s="2">
        <v>44267</v>
      </c>
      <c r="J10467" s="2">
        <v>44469</v>
      </c>
      <c r="L10467">
        <v>39854</v>
      </c>
      <c r="M10467" t="s">
        <v>20</v>
      </c>
      <c r="N10467" t="s">
        <v>4305</v>
      </c>
      <c r="O10467" t="s">
        <v>83</v>
      </c>
      <c r="P10467" t="s">
        <v>34663</v>
      </c>
      <c r="Q10467" t="s">
        <v>34664</v>
      </c>
      <c r="R10467" t="s">
        <v>34378</v>
      </c>
      <c r="S10467" s="2">
        <v>44266</v>
      </c>
    </row>
    <row r="10468" spans="2:19" x14ac:dyDescent="0.35">
      <c r="B10468" t="s">
        <v>24858</v>
      </c>
      <c r="D10468" t="str">
        <f>IF(ISNUMBER(SEARCH("UKRI",Table2[[#This Row],[SourcingOwnerEmail]])),"UKRI","UKSBS")</f>
        <v>UKSBS</v>
      </c>
      <c r="E10468" t="s">
        <v>11</v>
      </c>
      <c r="F10468" t="s">
        <v>237</v>
      </c>
      <c r="G10468" t="s">
        <v>24859</v>
      </c>
      <c r="H10468" t="s">
        <v>24860</v>
      </c>
      <c r="I10468" s="2">
        <v>44264</v>
      </c>
      <c r="J10468" s="2">
        <v>44349</v>
      </c>
      <c r="L10468">
        <v>47201.14</v>
      </c>
      <c r="M10468" t="s">
        <v>20</v>
      </c>
      <c r="N10468" t="s">
        <v>4305</v>
      </c>
      <c r="O10468" t="s">
        <v>83</v>
      </c>
      <c r="P10468" t="s">
        <v>34849</v>
      </c>
      <c r="Q10468" t="s">
        <v>34850</v>
      </c>
      <c r="R10468" t="s">
        <v>34378</v>
      </c>
      <c r="S10468" s="2">
        <v>44264</v>
      </c>
    </row>
    <row r="10469" spans="2:19" x14ac:dyDescent="0.35">
      <c r="B10469" t="s">
        <v>24861</v>
      </c>
      <c r="D10469" t="str">
        <f>IF(ISNUMBER(SEARCH("UKRI",Table2[[#This Row],[SourcingOwnerEmail]])),"UKRI","UKSBS")</f>
        <v>UKSBS</v>
      </c>
      <c r="E10469" t="s">
        <v>11</v>
      </c>
      <c r="F10469" t="s">
        <v>237</v>
      </c>
      <c r="G10469" t="s">
        <v>5183</v>
      </c>
      <c r="H10469" t="s">
        <v>24862</v>
      </c>
      <c r="I10469" s="2">
        <v>44264</v>
      </c>
      <c r="J10469" s="2">
        <v>44286</v>
      </c>
      <c r="L10469">
        <v>12575.3</v>
      </c>
      <c r="M10469" t="s">
        <v>20</v>
      </c>
      <c r="N10469" t="s">
        <v>4305</v>
      </c>
      <c r="O10469" t="s">
        <v>83</v>
      </c>
      <c r="P10469" t="s">
        <v>34663</v>
      </c>
      <c r="Q10469" t="s">
        <v>34664</v>
      </c>
      <c r="R10469" t="s">
        <v>34378</v>
      </c>
      <c r="S10469" s="2">
        <v>44260</v>
      </c>
    </row>
    <row r="10470" spans="2:19" x14ac:dyDescent="0.35">
      <c r="B10470" t="s">
        <v>24863</v>
      </c>
      <c r="D10470" t="str">
        <f>IF(ISNUMBER(SEARCH("UKRI",Table2[[#This Row],[SourcingOwnerEmail]])),"UKRI","UKSBS")</f>
        <v>UKSBS</v>
      </c>
      <c r="E10470" t="s">
        <v>11</v>
      </c>
      <c r="F10470" t="s">
        <v>93</v>
      </c>
      <c r="G10470" t="s">
        <v>24864</v>
      </c>
      <c r="H10470" t="s">
        <v>24865</v>
      </c>
      <c r="I10470" s="2">
        <v>44267</v>
      </c>
      <c r="J10470" s="2">
        <v>44344</v>
      </c>
      <c r="L10470">
        <v>22153.119999999999</v>
      </c>
      <c r="M10470" t="s">
        <v>20</v>
      </c>
      <c r="N10470" t="s">
        <v>4305</v>
      </c>
      <c r="O10470" t="s">
        <v>83</v>
      </c>
      <c r="P10470" t="s">
        <v>34663</v>
      </c>
      <c r="Q10470" t="s">
        <v>34664</v>
      </c>
      <c r="R10470" t="s">
        <v>34378</v>
      </c>
      <c r="S10470" s="2">
        <v>44264</v>
      </c>
    </row>
    <row r="10471" spans="2:19" x14ac:dyDescent="0.35">
      <c r="B10471" t="s">
        <v>24866</v>
      </c>
      <c r="D10471" t="str">
        <f>IF(ISNUMBER(SEARCH("UKRI",Table2[[#This Row],[SourcingOwnerEmail]])),"UKRI","UKSBS")</f>
        <v>UKSBS</v>
      </c>
      <c r="E10471" t="s">
        <v>11</v>
      </c>
      <c r="F10471" t="s">
        <v>345</v>
      </c>
      <c r="G10471" t="s">
        <v>428</v>
      </c>
      <c r="H10471" t="s">
        <v>24867</v>
      </c>
      <c r="I10471" s="2">
        <v>44287</v>
      </c>
      <c r="J10471" s="2">
        <v>44651</v>
      </c>
      <c r="L10471">
        <v>30000</v>
      </c>
      <c r="M10471" t="s">
        <v>20</v>
      </c>
      <c r="N10471" t="s">
        <v>4305</v>
      </c>
      <c r="O10471" t="s">
        <v>34387</v>
      </c>
      <c r="P10471" t="s">
        <v>34849</v>
      </c>
      <c r="Q10471" t="s">
        <v>34850</v>
      </c>
      <c r="R10471" t="s">
        <v>34378</v>
      </c>
      <c r="S10471" s="2">
        <v>44265</v>
      </c>
    </row>
    <row r="10472" spans="2:19" x14ac:dyDescent="0.35">
      <c r="B10472" t="s">
        <v>24868</v>
      </c>
      <c r="D10472" t="str">
        <f>IF(ISNUMBER(SEARCH("UKRI",Table2[[#This Row],[SourcingOwnerEmail]])),"UKRI","UKSBS")</f>
        <v>UKSBS</v>
      </c>
      <c r="E10472" t="s">
        <v>11</v>
      </c>
      <c r="F10472" t="s">
        <v>237</v>
      </c>
      <c r="G10472" t="s">
        <v>24869</v>
      </c>
      <c r="H10472" t="s">
        <v>24870</v>
      </c>
      <c r="I10472" s="2">
        <v>44267</v>
      </c>
      <c r="J10472" s="2">
        <v>44344</v>
      </c>
      <c r="L10472">
        <v>19495</v>
      </c>
      <c r="M10472" t="s">
        <v>20</v>
      </c>
      <c r="N10472" t="s">
        <v>4305</v>
      </c>
      <c r="O10472" t="s">
        <v>83</v>
      </c>
      <c r="P10472" t="s">
        <v>34663</v>
      </c>
      <c r="Q10472" t="s">
        <v>34664</v>
      </c>
      <c r="R10472" t="s">
        <v>34378</v>
      </c>
      <c r="S10472" s="2">
        <v>44265</v>
      </c>
    </row>
    <row r="10473" spans="2:19" x14ac:dyDescent="0.35">
      <c r="B10473" t="s">
        <v>24871</v>
      </c>
      <c r="D10473" t="str">
        <f>IF(ISNUMBER(SEARCH("UKRI",Table2[[#This Row],[SourcingOwnerEmail]])),"UKRI","UKSBS")</f>
        <v>UKSBS</v>
      </c>
      <c r="E10473" t="s">
        <v>11</v>
      </c>
      <c r="F10473" t="s">
        <v>237</v>
      </c>
      <c r="G10473" t="s">
        <v>1120</v>
      </c>
      <c r="H10473" t="s">
        <v>1168</v>
      </c>
      <c r="I10473" s="2">
        <v>44267</v>
      </c>
      <c r="J10473" s="2">
        <v>44344</v>
      </c>
      <c r="L10473">
        <v>11940.65</v>
      </c>
      <c r="M10473" t="s">
        <v>20</v>
      </c>
      <c r="N10473" t="s">
        <v>4305</v>
      </c>
      <c r="O10473" t="s">
        <v>83</v>
      </c>
      <c r="P10473" t="s">
        <v>34663</v>
      </c>
      <c r="Q10473" t="s">
        <v>34664</v>
      </c>
      <c r="R10473" t="s">
        <v>34378</v>
      </c>
      <c r="S10473" s="2">
        <v>44265</v>
      </c>
    </row>
    <row r="10474" spans="2:19" x14ac:dyDescent="0.35">
      <c r="B10474" t="s">
        <v>24872</v>
      </c>
      <c r="D10474" t="str">
        <f>IF(ISNUMBER(SEARCH("UKRI",Table2[[#This Row],[SourcingOwnerEmail]])),"UKRI","UKSBS")</f>
        <v>UKSBS</v>
      </c>
      <c r="E10474" t="s">
        <v>11</v>
      </c>
      <c r="F10474" t="s">
        <v>469</v>
      </c>
      <c r="G10474" t="s">
        <v>4892</v>
      </c>
      <c r="H10474" t="s">
        <v>24873</v>
      </c>
      <c r="I10474" s="2">
        <v>44267</v>
      </c>
      <c r="J10474" s="2">
        <v>44316</v>
      </c>
      <c r="L10474">
        <v>20295</v>
      </c>
      <c r="M10474" t="s">
        <v>20</v>
      </c>
      <c r="N10474" t="s">
        <v>4305</v>
      </c>
      <c r="O10474" t="s">
        <v>83</v>
      </c>
      <c r="P10474" t="s">
        <v>34409</v>
      </c>
      <c r="Q10474" t="s">
        <v>34410</v>
      </c>
      <c r="R10474" t="s">
        <v>34378</v>
      </c>
      <c r="S10474" s="2">
        <v>44266</v>
      </c>
    </row>
    <row r="10475" spans="2:19" x14ac:dyDescent="0.35">
      <c r="B10475" t="s">
        <v>24874</v>
      </c>
      <c r="D10475" t="str">
        <f>IF(ISNUMBER(SEARCH("UKRI",Table2[[#This Row],[SourcingOwnerEmail]])),"UKRI","UKSBS")</f>
        <v>UKSBS</v>
      </c>
      <c r="E10475" t="s">
        <v>11</v>
      </c>
      <c r="F10475" t="s">
        <v>469</v>
      </c>
      <c r="G10475" t="s">
        <v>22808</v>
      </c>
      <c r="H10475" t="s">
        <v>24875</v>
      </c>
      <c r="I10475" s="2">
        <v>44266</v>
      </c>
      <c r="J10475" s="2">
        <v>44347</v>
      </c>
      <c r="L10475">
        <v>24800</v>
      </c>
      <c r="M10475" t="s">
        <v>20</v>
      </c>
      <c r="N10475" t="s">
        <v>4305</v>
      </c>
      <c r="O10475" t="s">
        <v>83</v>
      </c>
      <c r="P10475" t="s">
        <v>34409</v>
      </c>
      <c r="Q10475" t="s">
        <v>34410</v>
      </c>
      <c r="R10475" t="s">
        <v>34378</v>
      </c>
      <c r="S10475" s="2">
        <v>44265</v>
      </c>
    </row>
    <row r="10476" spans="2:19" x14ac:dyDescent="0.35">
      <c r="B10476" t="s">
        <v>24876</v>
      </c>
      <c r="D10476" t="str">
        <f>IF(ISNUMBER(SEARCH("UKRI",Table2[[#This Row],[SourcingOwnerEmail]])),"UKRI","UKSBS")</f>
        <v>UKSBS</v>
      </c>
      <c r="E10476" t="s">
        <v>11</v>
      </c>
      <c r="F10476" t="s">
        <v>237</v>
      </c>
      <c r="G10476" t="s">
        <v>24317</v>
      </c>
      <c r="H10476" t="s">
        <v>24877</v>
      </c>
      <c r="I10476" s="2">
        <v>44267</v>
      </c>
      <c r="J10476" s="2">
        <v>44344</v>
      </c>
      <c r="L10476">
        <v>11681.6</v>
      </c>
      <c r="M10476" t="s">
        <v>20</v>
      </c>
      <c r="N10476" t="s">
        <v>4305</v>
      </c>
      <c r="O10476" t="s">
        <v>83</v>
      </c>
      <c r="P10476" t="s">
        <v>34663</v>
      </c>
      <c r="Q10476" t="s">
        <v>34664</v>
      </c>
      <c r="R10476" t="s">
        <v>34378</v>
      </c>
      <c r="S10476" s="2">
        <v>44266</v>
      </c>
    </row>
    <row r="10477" spans="2:19" x14ac:dyDescent="0.35">
      <c r="B10477" t="s">
        <v>24878</v>
      </c>
      <c r="D10477" t="str">
        <f>IF(ISNUMBER(SEARCH("UKRI",Table2[[#This Row],[SourcingOwnerEmail]])),"UKRI","UKSBS")</f>
        <v>UKSBS</v>
      </c>
      <c r="E10477" t="s">
        <v>11</v>
      </c>
      <c r="F10477" t="s">
        <v>93</v>
      </c>
      <c r="G10477" t="s">
        <v>24436</v>
      </c>
      <c r="H10477" t="s">
        <v>24437</v>
      </c>
      <c r="I10477" s="2">
        <v>44266</v>
      </c>
      <c r="J10477" s="2">
        <v>44316</v>
      </c>
      <c r="L10477">
        <v>20936</v>
      </c>
      <c r="M10477" t="s">
        <v>20</v>
      </c>
      <c r="N10477" t="s">
        <v>4305</v>
      </c>
      <c r="O10477" t="s">
        <v>83</v>
      </c>
      <c r="P10477" t="s">
        <v>34409</v>
      </c>
      <c r="Q10477" t="s">
        <v>34410</v>
      </c>
      <c r="R10477" t="s">
        <v>34378</v>
      </c>
      <c r="S10477" s="2">
        <v>44266</v>
      </c>
    </row>
    <row r="10478" spans="2:19" x14ac:dyDescent="0.35">
      <c r="B10478" t="s">
        <v>24879</v>
      </c>
      <c r="D10478" t="str">
        <f>IF(ISNUMBER(SEARCH("UKRI",Table2[[#This Row],[SourcingOwnerEmail]])),"UKRI","UKSBS")</f>
        <v>UKSBS</v>
      </c>
      <c r="E10478" t="s">
        <v>11</v>
      </c>
      <c r="F10478" t="s">
        <v>237</v>
      </c>
      <c r="G10478" t="s">
        <v>24880</v>
      </c>
      <c r="H10478" t="s">
        <v>24881</v>
      </c>
      <c r="I10478" s="2">
        <v>44267</v>
      </c>
      <c r="J10478" s="2">
        <v>44344</v>
      </c>
      <c r="L10478">
        <v>20718.849999999999</v>
      </c>
      <c r="M10478" t="s">
        <v>20</v>
      </c>
      <c r="N10478" t="s">
        <v>4305</v>
      </c>
      <c r="O10478" t="s">
        <v>83</v>
      </c>
      <c r="P10478" t="s">
        <v>34663</v>
      </c>
      <c r="Q10478" t="s">
        <v>34664</v>
      </c>
      <c r="R10478" t="s">
        <v>34378</v>
      </c>
      <c r="S10478" s="2">
        <v>44266</v>
      </c>
    </row>
    <row r="10479" spans="2:19" x14ac:dyDescent="0.35">
      <c r="B10479" t="s">
        <v>24882</v>
      </c>
      <c r="D10479" t="str">
        <f>IF(ISNUMBER(SEARCH("UKRI",Table2[[#This Row],[SourcingOwnerEmail]])),"UKRI","UKSBS")</f>
        <v>UKSBS</v>
      </c>
      <c r="E10479" t="s">
        <v>11</v>
      </c>
      <c r="F10479" t="s">
        <v>75</v>
      </c>
      <c r="G10479" t="s">
        <v>4856</v>
      </c>
      <c r="H10479" t="s">
        <v>24883</v>
      </c>
      <c r="I10479" s="2">
        <v>44270</v>
      </c>
      <c r="J10479" s="2">
        <v>44316</v>
      </c>
      <c r="L10479">
        <v>22123</v>
      </c>
      <c r="M10479" t="s">
        <v>20</v>
      </c>
      <c r="N10479" t="s">
        <v>4305</v>
      </c>
      <c r="O10479" t="s">
        <v>83</v>
      </c>
      <c r="P10479" t="s">
        <v>34663</v>
      </c>
      <c r="Q10479" t="s">
        <v>34664</v>
      </c>
      <c r="R10479" t="s">
        <v>34378</v>
      </c>
      <c r="S10479" s="2">
        <v>44266</v>
      </c>
    </row>
    <row r="10480" spans="2:19" x14ac:dyDescent="0.35">
      <c r="B10480" t="s">
        <v>24884</v>
      </c>
      <c r="D10480" t="str">
        <f>IF(ISNUMBER(SEARCH("UKRI",Table2[[#This Row],[SourcingOwnerEmail]])),"UKRI","UKSBS")</f>
        <v>UKSBS</v>
      </c>
      <c r="E10480" t="s">
        <v>11</v>
      </c>
      <c r="F10480" t="s">
        <v>75</v>
      </c>
      <c r="G10480" t="s">
        <v>15562</v>
      </c>
      <c r="H10480" t="s">
        <v>24885</v>
      </c>
      <c r="I10480" s="2">
        <v>44270</v>
      </c>
      <c r="J10480" s="2">
        <v>45394</v>
      </c>
      <c r="L10480">
        <v>12739.8</v>
      </c>
      <c r="M10480" t="s">
        <v>20</v>
      </c>
      <c r="N10480" t="s">
        <v>4305</v>
      </c>
      <c r="O10480" t="s">
        <v>83</v>
      </c>
      <c r="P10480" t="s">
        <v>34663</v>
      </c>
      <c r="Q10480" t="s">
        <v>34664</v>
      </c>
      <c r="R10480" t="s">
        <v>34378</v>
      </c>
      <c r="S10480" s="2">
        <v>44267</v>
      </c>
    </row>
    <row r="10481" spans="2:19" x14ac:dyDescent="0.35">
      <c r="B10481" t="s">
        <v>24886</v>
      </c>
      <c r="D10481" t="str">
        <f>IF(ISNUMBER(SEARCH("UKRI",Table2[[#This Row],[SourcingOwnerEmail]])),"UKRI","UKSBS")</f>
        <v>UKSBS</v>
      </c>
      <c r="E10481" t="s">
        <v>11</v>
      </c>
      <c r="F10481" t="s">
        <v>237</v>
      </c>
      <c r="G10481" t="s">
        <v>22220</v>
      </c>
      <c r="H10481" t="s">
        <v>24887</v>
      </c>
      <c r="I10481" s="2">
        <v>44272</v>
      </c>
      <c r="J10481" s="2">
        <v>44377</v>
      </c>
      <c r="L10481">
        <v>13259.93</v>
      </c>
      <c r="M10481" t="s">
        <v>20</v>
      </c>
      <c r="N10481" t="s">
        <v>4305</v>
      </c>
      <c r="O10481" t="s">
        <v>83</v>
      </c>
      <c r="P10481" t="s">
        <v>34663</v>
      </c>
      <c r="Q10481" t="s">
        <v>34664</v>
      </c>
      <c r="R10481" t="s">
        <v>34378</v>
      </c>
      <c r="S10481" s="2">
        <v>44267</v>
      </c>
    </row>
    <row r="10482" spans="2:19" x14ac:dyDescent="0.35">
      <c r="B10482" t="s">
        <v>24888</v>
      </c>
      <c r="D10482" t="str">
        <f>IF(ISNUMBER(SEARCH("UKRI",Table2[[#This Row],[SourcingOwnerEmail]])),"UKRI","UKSBS")</f>
        <v>UKSBS</v>
      </c>
      <c r="E10482" t="s">
        <v>11</v>
      </c>
      <c r="F10482" t="s">
        <v>469</v>
      </c>
      <c r="G10482" t="s">
        <v>585</v>
      </c>
      <c r="H10482" t="s">
        <v>24889</v>
      </c>
      <c r="I10482" s="2">
        <v>44272</v>
      </c>
      <c r="J10482" s="2">
        <v>44344</v>
      </c>
      <c r="L10482">
        <v>13192.3</v>
      </c>
      <c r="M10482" t="s">
        <v>20</v>
      </c>
      <c r="N10482" t="s">
        <v>4305</v>
      </c>
      <c r="O10482" t="s">
        <v>83</v>
      </c>
      <c r="P10482" t="s">
        <v>34663</v>
      </c>
      <c r="Q10482" t="s">
        <v>34664</v>
      </c>
      <c r="R10482" t="s">
        <v>34378</v>
      </c>
      <c r="S10482" s="2">
        <v>44267</v>
      </c>
    </row>
    <row r="10483" spans="2:19" x14ac:dyDescent="0.35">
      <c r="B10483" t="s">
        <v>24890</v>
      </c>
      <c r="D10483" t="str">
        <f>IF(ISNUMBER(SEARCH("UKRI",Table2[[#This Row],[SourcingOwnerEmail]])),"UKRI","UKSBS")</f>
        <v>UKSBS</v>
      </c>
      <c r="E10483" t="s">
        <v>11</v>
      </c>
      <c r="F10483" t="s">
        <v>345</v>
      </c>
      <c r="G10483" t="s">
        <v>24891</v>
      </c>
      <c r="H10483" t="s">
        <v>24892</v>
      </c>
      <c r="I10483" s="2">
        <v>44271</v>
      </c>
      <c r="J10483" s="2">
        <v>44286</v>
      </c>
      <c r="L10483">
        <v>13940</v>
      </c>
      <c r="M10483" t="s">
        <v>20</v>
      </c>
      <c r="N10483" t="s">
        <v>4305</v>
      </c>
      <c r="O10483" t="s">
        <v>83</v>
      </c>
      <c r="P10483" t="s">
        <v>34849</v>
      </c>
      <c r="Q10483" t="s">
        <v>34850</v>
      </c>
      <c r="R10483" t="s">
        <v>34378</v>
      </c>
      <c r="S10483" s="2">
        <v>44271</v>
      </c>
    </row>
    <row r="10484" spans="2:19" x14ac:dyDescent="0.35">
      <c r="B10484" t="s">
        <v>24893</v>
      </c>
      <c r="D10484" t="str">
        <f>IF(ISNUMBER(SEARCH("UKRI",Table2[[#This Row],[SourcingOwnerEmail]])),"UKRI","UKSBS")</f>
        <v>UKSBS</v>
      </c>
      <c r="E10484" t="s">
        <v>11</v>
      </c>
      <c r="F10484" t="s">
        <v>237</v>
      </c>
      <c r="G10484" t="s">
        <v>482</v>
      </c>
      <c r="H10484" t="s">
        <v>24894</v>
      </c>
      <c r="I10484" s="2">
        <v>44271</v>
      </c>
      <c r="J10484" s="2">
        <v>44313</v>
      </c>
      <c r="L10484">
        <v>20950</v>
      </c>
      <c r="M10484" t="s">
        <v>20</v>
      </c>
      <c r="N10484" t="s">
        <v>4305</v>
      </c>
      <c r="O10484" t="s">
        <v>83</v>
      </c>
      <c r="P10484" t="s">
        <v>34849</v>
      </c>
      <c r="Q10484" t="s">
        <v>34850</v>
      </c>
      <c r="R10484" t="s">
        <v>34378</v>
      </c>
      <c r="S10484" s="2">
        <v>44271</v>
      </c>
    </row>
    <row r="10485" spans="2:19" x14ac:dyDescent="0.35">
      <c r="B10485" t="s">
        <v>24895</v>
      </c>
      <c r="D10485" t="str">
        <f>IF(ISNUMBER(SEARCH("UKRI",Table2[[#This Row],[SourcingOwnerEmail]])),"UKRI","UKSBS")</f>
        <v>UKSBS</v>
      </c>
      <c r="E10485" t="s">
        <v>11</v>
      </c>
      <c r="F10485" t="s">
        <v>340</v>
      </c>
      <c r="G10485" t="s">
        <v>24848</v>
      </c>
      <c r="H10485" t="s">
        <v>24896</v>
      </c>
      <c r="I10485" s="2">
        <v>44272</v>
      </c>
      <c r="J10485" s="2">
        <v>44286</v>
      </c>
      <c r="K10485">
        <v>33253</v>
      </c>
      <c r="L10485">
        <v>33253</v>
      </c>
      <c r="M10485" t="s">
        <v>20</v>
      </c>
      <c r="N10485" t="s">
        <v>4305</v>
      </c>
      <c r="O10485" t="s">
        <v>83</v>
      </c>
      <c r="P10485" t="s">
        <v>34409</v>
      </c>
      <c r="Q10485" t="s">
        <v>34410</v>
      </c>
      <c r="R10485" t="s">
        <v>34378</v>
      </c>
      <c r="S10485" s="2">
        <v>44272</v>
      </c>
    </row>
    <row r="10486" spans="2:19" x14ac:dyDescent="0.35">
      <c r="B10486" t="s">
        <v>24897</v>
      </c>
      <c r="D10486" t="str">
        <f>IF(ISNUMBER(SEARCH("UKRI",Table2[[#This Row],[SourcingOwnerEmail]])),"UKRI","UKSBS")</f>
        <v>UKSBS</v>
      </c>
      <c r="E10486" t="s">
        <v>11</v>
      </c>
      <c r="F10486" t="s">
        <v>237</v>
      </c>
      <c r="G10486" t="s">
        <v>11862</v>
      </c>
      <c r="H10486" t="s">
        <v>24898</v>
      </c>
      <c r="I10486" s="2">
        <v>44272</v>
      </c>
      <c r="J10486" s="2">
        <v>44347</v>
      </c>
      <c r="K10486">
        <v>25430</v>
      </c>
      <c r="L10486">
        <v>25430</v>
      </c>
      <c r="M10486" t="s">
        <v>20</v>
      </c>
      <c r="N10486" t="s">
        <v>4305</v>
      </c>
      <c r="O10486" t="s">
        <v>83</v>
      </c>
      <c r="P10486" t="s">
        <v>34409</v>
      </c>
      <c r="Q10486" t="s">
        <v>34410</v>
      </c>
      <c r="R10486" t="s">
        <v>34378</v>
      </c>
      <c r="S10486" s="2">
        <v>44272</v>
      </c>
    </row>
    <row r="10487" spans="2:19" x14ac:dyDescent="0.35">
      <c r="B10487" t="s">
        <v>24899</v>
      </c>
      <c r="D10487" t="str">
        <f>IF(ISNUMBER(SEARCH("UKRI",Table2[[#This Row],[SourcingOwnerEmail]])),"UKRI","UKSBS")</f>
        <v>UKSBS</v>
      </c>
      <c r="E10487" t="s">
        <v>11</v>
      </c>
      <c r="F10487" t="s">
        <v>237</v>
      </c>
      <c r="G10487" t="s">
        <v>24900</v>
      </c>
      <c r="H10487" t="s">
        <v>24901</v>
      </c>
      <c r="I10487" s="2">
        <v>44274</v>
      </c>
      <c r="J10487" s="2">
        <v>44316</v>
      </c>
      <c r="L10487">
        <v>18558.68</v>
      </c>
      <c r="M10487" t="s">
        <v>20</v>
      </c>
      <c r="N10487" t="s">
        <v>4305</v>
      </c>
      <c r="O10487" t="s">
        <v>83</v>
      </c>
      <c r="P10487" t="s">
        <v>34409</v>
      </c>
      <c r="Q10487" t="s">
        <v>34410</v>
      </c>
      <c r="R10487" t="s">
        <v>34378</v>
      </c>
      <c r="S10487" s="2">
        <v>44274</v>
      </c>
    </row>
    <row r="10488" spans="2:19" x14ac:dyDescent="0.35">
      <c r="B10488" t="s">
        <v>24902</v>
      </c>
      <c r="D10488" t="str">
        <f>IF(ISNUMBER(SEARCH("UKRI",Table2[[#This Row],[SourcingOwnerEmail]])),"UKRI","UKSBS")</f>
        <v>UKSBS</v>
      </c>
      <c r="E10488" t="s">
        <v>11</v>
      </c>
      <c r="F10488" t="s">
        <v>237</v>
      </c>
      <c r="G10488" t="s">
        <v>11843</v>
      </c>
      <c r="H10488" t="s">
        <v>24903</v>
      </c>
      <c r="I10488" s="2">
        <v>44271</v>
      </c>
      <c r="J10488" s="2">
        <v>44316</v>
      </c>
      <c r="L10488">
        <v>14480</v>
      </c>
      <c r="M10488" t="s">
        <v>20</v>
      </c>
      <c r="N10488" t="s">
        <v>4305</v>
      </c>
      <c r="O10488" t="s">
        <v>83</v>
      </c>
      <c r="P10488" t="s">
        <v>34409</v>
      </c>
      <c r="Q10488" t="s">
        <v>34410</v>
      </c>
      <c r="R10488" t="s">
        <v>34378</v>
      </c>
      <c r="S10488" s="2">
        <v>44271</v>
      </c>
    </row>
    <row r="10489" spans="2:19" x14ac:dyDescent="0.35">
      <c r="B10489" t="s">
        <v>24904</v>
      </c>
      <c r="D10489" t="str">
        <f>IF(ISNUMBER(SEARCH("UKRI",Table2[[#This Row],[SourcingOwnerEmail]])),"UKRI","UKSBS")</f>
        <v>UKSBS</v>
      </c>
      <c r="E10489" t="s">
        <v>11</v>
      </c>
      <c r="F10489" t="s">
        <v>638</v>
      </c>
      <c r="G10489" t="s">
        <v>23064</v>
      </c>
      <c r="H10489" t="s">
        <v>24905</v>
      </c>
      <c r="I10489" s="2">
        <v>44274</v>
      </c>
      <c r="J10489" s="2">
        <v>44377</v>
      </c>
      <c r="L10489">
        <v>24780</v>
      </c>
      <c r="M10489" t="s">
        <v>20</v>
      </c>
      <c r="N10489" t="s">
        <v>4305</v>
      </c>
      <c r="O10489" t="s">
        <v>83</v>
      </c>
      <c r="P10489" t="s">
        <v>34663</v>
      </c>
      <c r="Q10489" t="s">
        <v>34664</v>
      </c>
      <c r="R10489" t="s">
        <v>34378</v>
      </c>
      <c r="S10489" s="2">
        <v>44271</v>
      </c>
    </row>
    <row r="10490" spans="2:19" x14ac:dyDescent="0.35">
      <c r="B10490" t="s">
        <v>24906</v>
      </c>
      <c r="D10490" t="str">
        <f>IF(ISNUMBER(SEARCH("UKRI",Table2[[#This Row],[SourcingOwnerEmail]])),"UKRI","UKSBS")</f>
        <v>UKSBS</v>
      </c>
      <c r="E10490" t="s">
        <v>11</v>
      </c>
      <c r="F10490" t="s">
        <v>237</v>
      </c>
      <c r="G10490" t="s">
        <v>12819</v>
      </c>
      <c r="H10490" t="s">
        <v>24907</v>
      </c>
      <c r="I10490" s="2">
        <v>44271</v>
      </c>
      <c r="J10490" s="2">
        <v>44326</v>
      </c>
      <c r="L10490">
        <v>16944.78</v>
      </c>
      <c r="M10490" t="s">
        <v>20</v>
      </c>
      <c r="N10490" t="s">
        <v>4305</v>
      </c>
      <c r="O10490" t="s">
        <v>83</v>
      </c>
      <c r="P10490" t="s">
        <v>34849</v>
      </c>
      <c r="Q10490" t="s">
        <v>34850</v>
      </c>
      <c r="R10490" t="s">
        <v>34378</v>
      </c>
      <c r="S10490" s="2">
        <v>44271</v>
      </c>
    </row>
    <row r="10491" spans="2:19" x14ac:dyDescent="0.35">
      <c r="B10491" t="s">
        <v>24908</v>
      </c>
      <c r="D10491" t="str">
        <f>IF(ISNUMBER(SEARCH("UKRI",Table2[[#This Row],[SourcingOwnerEmail]])),"UKRI","UKSBS")</f>
        <v>UKSBS</v>
      </c>
      <c r="E10491" t="s">
        <v>11</v>
      </c>
      <c r="F10491" t="s">
        <v>237</v>
      </c>
      <c r="G10491" t="s">
        <v>9006</v>
      </c>
      <c r="H10491" t="s">
        <v>24909</v>
      </c>
      <c r="I10491" s="2">
        <v>44271</v>
      </c>
      <c r="J10491" s="2">
        <v>44316</v>
      </c>
      <c r="L10491">
        <v>14964</v>
      </c>
      <c r="M10491" t="s">
        <v>20</v>
      </c>
      <c r="N10491" t="s">
        <v>4305</v>
      </c>
      <c r="O10491" t="s">
        <v>83</v>
      </c>
      <c r="P10491" t="s">
        <v>34409</v>
      </c>
      <c r="Q10491" t="s">
        <v>34410</v>
      </c>
      <c r="R10491" t="s">
        <v>34378</v>
      </c>
      <c r="S10491" s="2">
        <v>44271</v>
      </c>
    </row>
    <row r="10492" spans="2:19" x14ac:dyDescent="0.35">
      <c r="B10492" t="s">
        <v>24910</v>
      </c>
      <c r="D10492" t="str">
        <f>IF(ISNUMBER(SEARCH("UKRI",Table2[[#This Row],[SourcingOwnerEmail]])),"UKRI","UKSBS")</f>
        <v>UKSBS</v>
      </c>
      <c r="E10492" t="s">
        <v>11</v>
      </c>
      <c r="F10492" t="s">
        <v>237</v>
      </c>
      <c r="G10492" t="s">
        <v>642</v>
      </c>
      <c r="H10492" t="s">
        <v>24911</v>
      </c>
      <c r="I10492" s="2">
        <v>44274</v>
      </c>
      <c r="J10492" s="2">
        <v>44377</v>
      </c>
      <c r="L10492">
        <v>28456.799999999999</v>
      </c>
      <c r="M10492" t="s">
        <v>20</v>
      </c>
      <c r="N10492" t="s">
        <v>4305</v>
      </c>
      <c r="O10492" t="s">
        <v>83</v>
      </c>
      <c r="P10492" t="s">
        <v>34663</v>
      </c>
      <c r="Q10492" t="s">
        <v>34664</v>
      </c>
      <c r="R10492" t="s">
        <v>34378</v>
      </c>
      <c r="S10492" s="2">
        <v>44271</v>
      </c>
    </row>
    <row r="10493" spans="2:19" x14ac:dyDescent="0.35">
      <c r="B10493" t="s">
        <v>24912</v>
      </c>
      <c r="D10493" t="str">
        <f>IF(ISNUMBER(SEARCH("UKRI",Table2[[#This Row],[SourcingOwnerEmail]])),"UKRI","UKSBS")</f>
        <v>UKSBS</v>
      </c>
      <c r="E10493" t="s">
        <v>11</v>
      </c>
      <c r="F10493" t="s">
        <v>345</v>
      </c>
      <c r="G10493" t="s">
        <v>22078</v>
      </c>
      <c r="H10493" t="s">
        <v>24913</v>
      </c>
      <c r="I10493" s="2">
        <v>44274</v>
      </c>
      <c r="J10493" s="2">
        <v>44347</v>
      </c>
      <c r="L10493">
        <v>10084</v>
      </c>
      <c r="M10493" t="s">
        <v>20</v>
      </c>
      <c r="N10493" t="s">
        <v>4305</v>
      </c>
      <c r="O10493" t="s">
        <v>83</v>
      </c>
      <c r="P10493" t="s">
        <v>34663</v>
      </c>
      <c r="Q10493" t="s">
        <v>34664</v>
      </c>
      <c r="R10493" t="s">
        <v>34378</v>
      </c>
      <c r="S10493" s="2">
        <v>44273</v>
      </c>
    </row>
    <row r="10494" spans="2:19" x14ac:dyDescent="0.35">
      <c r="B10494" t="s">
        <v>24914</v>
      </c>
      <c r="D10494" t="str">
        <f>IF(ISNUMBER(SEARCH("UKRI",Table2[[#This Row],[SourcingOwnerEmail]])),"UKRI","UKSBS")</f>
        <v>UKSBS</v>
      </c>
      <c r="E10494" t="s">
        <v>11</v>
      </c>
      <c r="F10494" t="s">
        <v>237</v>
      </c>
      <c r="G10494" t="s">
        <v>24915</v>
      </c>
      <c r="H10494" t="s">
        <v>24916</v>
      </c>
      <c r="I10494" s="2">
        <v>44279</v>
      </c>
      <c r="J10494" s="2">
        <v>44344</v>
      </c>
      <c r="L10494">
        <v>30465</v>
      </c>
      <c r="M10494" t="s">
        <v>20</v>
      </c>
      <c r="N10494" t="s">
        <v>4305</v>
      </c>
      <c r="O10494" t="s">
        <v>83</v>
      </c>
      <c r="P10494" t="s">
        <v>34663</v>
      </c>
      <c r="Q10494" t="s">
        <v>34664</v>
      </c>
      <c r="R10494" t="s">
        <v>34378</v>
      </c>
      <c r="S10494" s="2">
        <v>44274</v>
      </c>
    </row>
    <row r="10495" spans="2:19" x14ac:dyDescent="0.35">
      <c r="B10495" t="s">
        <v>24917</v>
      </c>
      <c r="D10495" t="str">
        <f>IF(ISNUMBER(SEARCH("UKRI",Table2[[#This Row],[SourcingOwnerEmail]])),"UKRI","UKSBS")</f>
        <v>UKSBS</v>
      </c>
      <c r="E10495" t="s">
        <v>11</v>
      </c>
      <c r="F10495" t="s">
        <v>340</v>
      </c>
      <c r="G10495" t="s">
        <v>24918</v>
      </c>
      <c r="H10495" t="s">
        <v>24919</v>
      </c>
      <c r="I10495" s="2">
        <v>42826</v>
      </c>
      <c r="J10495" s="2">
        <v>43190</v>
      </c>
      <c r="L10495">
        <v>37616</v>
      </c>
      <c r="M10495" t="s">
        <v>20</v>
      </c>
      <c r="N10495" t="s">
        <v>4305</v>
      </c>
      <c r="O10495" t="s">
        <v>83</v>
      </c>
      <c r="P10495" t="s">
        <v>34849</v>
      </c>
      <c r="Q10495" t="s">
        <v>34850</v>
      </c>
      <c r="R10495" t="s">
        <v>34378</v>
      </c>
      <c r="S10495" s="2">
        <v>44274</v>
      </c>
    </row>
    <row r="10496" spans="2:19" x14ac:dyDescent="0.35">
      <c r="B10496" t="s">
        <v>24920</v>
      </c>
      <c r="D10496" t="str">
        <f>IF(ISNUMBER(SEARCH("UKRI",Table2[[#This Row],[SourcingOwnerEmail]])),"UKRI","UKSBS")</f>
        <v>UKSBS</v>
      </c>
      <c r="E10496" t="s">
        <v>11</v>
      </c>
      <c r="F10496" t="s">
        <v>340</v>
      </c>
      <c r="G10496" t="s">
        <v>24918</v>
      </c>
      <c r="H10496" t="s">
        <v>24921</v>
      </c>
      <c r="I10496" s="2">
        <v>43922</v>
      </c>
      <c r="J10496" s="2">
        <v>43555</v>
      </c>
      <c r="L10496">
        <v>41980.81</v>
      </c>
      <c r="M10496" t="s">
        <v>20</v>
      </c>
      <c r="N10496" t="s">
        <v>4305</v>
      </c>
      <c r="O10496" t="s">
        <v>83</v>
      </c>
      <c r="P10496" t="s">
        <v>34849</v>
      </c>
      <c r="Q10496" t="s">
        <v>34850</v>
      </c>
      <c r="R10496" t="s">
        <v>34378</v>
      </c>
      <c r="S10496" s="2">
        <v>44274</v>
      </c>
    </row>
    <row r="10497" spans="2:19" x14ac:dyDescent="0.35">
      <c r="B10497" t="s">
        <v>24922</v>
      </c>
      <c r="D10497" t="str">
        <f>IF(ISNUMBER(SEARCH("UKRI",Table2[[#This Row],[SourcingOwnerEmail]])),"UKRI","UKSBS")</f>
        <v>UKSBS</v>
      </c>
      <c r="E10497" t="s">
        <v>11</v>
      </c>
      <c r="F10497" t="s">
        <v>340</v>
      </c>
      <c r="G10497" t="s">
        <v>24918</v>
      </c>
      <c r="H10497" t="s">
        <v>24923</v>
      </c>
      <c r="I10497" s="2">
        <v>43556</v>
      </c>
      <c r="J10497" s="2">
        <v>43921</v>
      </c>
      <c r="L10497">
        <v>41980.81</v>
      </c>
      <c r="M10497" t="s">
        <v>20</v>
      </c>
      <c r="N10497" t="s">
        <v>4305</v>
      </c>
      <c r="O10497" t="s">
        <v>83</v>
      </c>
      <c r="P10497" t="s">
        <v>34849</v>
      </c>
      <c r="Q10497" t="s">
        <v>34850</v>
      </c>
      <c r="R10497" t="s">
        <v>34378</v>
      </c>
      <c r="S10497" s="2">
        <v>44274</v>
      </c>
    </row>
    <row r="10498" spans="2:19" x14ac:dyDescent="0.35">
      <c r="B10498" t="s">
        <v>24924</v>
      </c>
      <c r="D10498" t="str">
        <f>IF(ISNUMBER(SEARCH("UKRI",Table2[[#This Row],[SourcingOwnerEmail]])),"UKRI","UKSBS")</f>
        <v>UKSBS</v>
      </c>
      <c r="E10498" t="s">
        <v>11</v>
      </c>
      <c r="F10498" t="s">
        <v>237</v>
      </c>
      <c r="G10498" t="s">
        <v>24925</v>
      </c>
      <c r="H10498" t="s">
        <v>24926</v>
      </c>
      <c r="I10498" s="2">
        <v>44278</v>
      </c>
      <c r="J10498" s="2">
        <v>44316</v>
      </c>
      <c r="L10498">
        <v>10834</v>
      </c>
      <c r="M10498" t="s">
        <v>20</v>
      </c>
      <c r="N10498" t="s">
        <v>4305</v>
      </c>
      <c r="O10498" t="s">
        <v>83</v>
      </c>
      <c r="P10498" t="s">
        <v>34409</v>
      </c>
      <c r="Q10498" t="s">
        <v>34410</v>
      </c>
      <c r="R10498" t="s">
        <v>34378</v>
      </c>
      <c r="S10498" s="2">
        <v>44278</v>
      </c>
    </row>
    <row r="10499" spans="2:19" x14ac:dyDescent="0.35">
      <c r="B10499" t="s">
        <v>24927</v>
      </c>
      <c r="D10499" t="str">
        <f>IF(ISNUMBER(SEARCH("UKRI",Table2[[#This Row],[SourcingOwnerEmail]])),"UKRI","UKSBS")</f>
        <v>UKSBS</v>
      </c>
      <c r="E10499" t="s">
        <v>11</v>
      </c>
      <c r="F10499" t="s">
        <v>444</v>
      </c>
      <c r="G10499" t="s">
        <v>21279</v>
      </c>
      <c r="H10499" t="s">
        <v>24928</v>
      </c>
      <c r="I10499" s="2">
        <v>44274</v>
      </c>
      <c r="J10499" s="2">
        <v>44316</v>
      </c>
      <c r="L10499">
        <v>10396</v>
      </c>
      <c r="M10499" t="s">
        <v>20</v>
      </c>
      <c r="N10499" t="s">
        <v>4305</v>
      </c>
      <c r="O10499" t="s">
        <v>83</v>
      </c>
      <c r="P10499" t="s">
        <v>34663</v>
      </c>
      <c r="Q10499" t="s">
        <v>34664</v>
      </c>
      <c r="R10499" t="s">
        <v>34378</v>
      </c>
      <c r="S10499" s="2">
        <v>44274</v>
      </c>
    </row>
    <row r="10500" spans="2:19" x14ac:dyDescent="0.35">
      <c r="B10500" t="s">
        <v>24929</v>
      </c>
      <c r="D10500" t="str">
        <f>IF(ISNUMBER(SEARCH("UKRI",Table2[[#This Row],[SourcingOwnerEmail]])),"UKRI","UKSBS")</f>
        <v>UKSBS</v>
      </c>
      <c r="E10500" t="s">
        <v>11</v>
      </c>
      <c r="F10500" t="s">
        <v>340</v>
      </c>
      <c r="G10500" t="s">
        <v>10934</v>
      </c>
      <c r="H10500" t="s">
        <v>24930</v>
      </c>
      <c r="I10500" s="2">
        <v>44274</v>
      </c>
      <c r="J10500" s="2">
        <v>44274</v>
      </c>
      <c r="L10500">
        <v>30600</v>
      </c>
      <c r="M10500" t="s">
        <v>20</v>
      </c>
      <c r="N10500" t="s">
        <v>4305</v>
      </c>
      <c r="O10500" t="s">
        <v>83</v>
      </c>
      <c r="P10500" t="s">
        <v>34849</v>
      </c>
      <c r="Q10500" t="s">
        <v>34850</v>
      </c>
      <c r="R10500" t="s">
        <v>34378</v>
      </c>
      <c r="S10500" s="2">
        <v>44274</v>
      </c>
    </row>
    <row r="10501" spans="2:19" x14ac:dyDescent="0.35">
      <c r="B10501" t="s">
        <v>24931</v>
      </c>
      <c r="D10501" t="str">
        <f>IF(ISNUMBER(SEARCH("UKRI",Table2[[#This Row],[SourcingOwnerEmail]])),"UKRI","UKSBS")</f>
        <v>UKSBS</v>
      </c>
      <c r="E10501" t="s">
        <v>11</v>
      </c>
      <c r="F10501" t="s">
        <v>93</v>
      </c>
      <c r="G10501" t="s">
        <v>428</v>
      </c>
      <c r="H10501" t="s">
        <v>24932</v>
      </c>
      <c r="I10501" s="2">
        <v>44279</v>
      </c>
      <c r="J10501" s="2">
        <v>44708</v>
      </c>
      <c r="L10501">
        <v>55000</v>
      </c>
      <c r="M10501" t="s">
        <v>20</v>
      </c>
      <c r="N10501" t="s">
        <v>4305</v>
      </c>
      <c r="O10501" t="s">
        <v>34387</v>
      </c>
      <c r="P10501" t="s">
        <v>34849</v>
      </c>
      <c r="Q10501" t="s">
        <v>34850</v>
      </c>
      <c r="R10501" t="s">
        <v>34378</v>
      </c>
      <c r="S10501" s="2">
        <v>44279</v>
      </c>
    </row>
    <row r="10502" spans="2:19" x14ac:dyDescent="0.35">
      <c r="B10502" t="s">
        <v>24933</v>
      </c>
      <c r="D10502" t="str">
        <f>IF(ISNUMBER(SEARCH("UKRI",Table2[[#This Row],[SourcingOwnerEmail]])),"UKRI","UKSBS")</f>
        <v>UKSBS</v>
      </c>
      <c r="E10502" t="s">
        <v>11</v>
      </c>
      <c r="F10502" t="s">
        <v>237</v>
      </c>
      <c r="G10502" t="s">
        <v>24934</v>
      </c>
      <c r="H10502" t="s">
        <v>24935</v>
      </c>
      <c r="I10502" s="2">
        <v>44281</v>
      </c>
      <c r="J10502" s="2">
        <v>44377</v>
      </c>
      <c r="L10502">
        <v>16640</v>
      </c>
      <c r="M10502" t="s">
        <v>20</v>
      </c>
      <c r="N10502" t="s">
        <v>4305</v>
      </c>
      <c r="O10502" t="s">
        <v>83</v>
      </c>
      <c r="P10502" t="s">
        <v>34663</v>
      </c>
      <c r="Q10502" t="s">
        <v>34664</v>
      </c>
      <c r="R10502" t="s">
        <v>34378</v>
      </c>
      <c r="S10502" s="2">
        <v>44278</v>
      </c>
    </row>
    <row r="10503" spans="2:19" x14ac:dyDescent="0.35">
      <c r="B10503" t="s">
        <v>24936</v>
      </c>
      <c r="D10503" t="str">
        <f>IF(ISNUMBER(SEARCH("UKRI",Table2[[#This Row],[SourcingOwnerEmail]])),"UKRI","UKSBS")</f>
        <v>UKSBS</v>
      </c>
      <c r="E10503" t="s">
        <v>11</v>
      </c>
      <c r="F10503" t="s">
        <v>237</v>
      </c>
      <c r="G10503" t="s">
        <v>11826</v>
      </c>
      <c r="H10503" t="s">
        <v>24937</v>
      </c>
      <c r="I10503" s="2">
        <v>44277</v>
      </c>
      <c r="J10503" s="2">
        <v>44316</v>
      </c>
      <c r="K10503">
        <v>42887.5</v>
      </c>
      <c r="L10503">
        <v>42887.5</v>
      </c>
      <c r="M10503" t="s">
        <v>20</v>
      </c>
      <c r="N10503" t="s">
        <v>4305</v>
      </c>
      <c r="O10503" t="s">
        <v>34387</v>
      </c>
      <c r="P10503" t="s">
        <v>34409</v>
      </c>
      <c r="Q10503" t="s">
        <v>34410</v>
      </c>
      <c r="R10503" t="s">
        <v>34378</v>
      </c>
      <c r="S10503" s="2">
        <v>44277</v>
      </c>
    </row>
    <row r="10504" spans="2:19" x14ac:dyDescent="0.35">
      <c r="B10504" t="s">
        <v>24938</v>
      </c>
      <c r="D10504" t="str">
        <f>IF(ISNUMBER(SEARCH("UKRI",Table2[[#This Row],[SourcingOwnerEmail]])),"UKRI","UKSBS")</f>
        <v>UKSBS</v>
      </c>
      <c r="E10504" t="s">
        <v>11</v>
      </c>
      <c r="F10504" t="s">
        <v>237</v>
      </c>
      <c r="G10504" t="s">
        <v>24939</v>
      </c>
      <c r="H10504" t="s">
        <v>24940</v>
      </c>
      <c r="I10504" s="2">
        <v>44281</v>
      </c>
      <c r="J10504" s="2">
        <v>44377</v>
      </c>
      <c r="L10504">
        <v>11669</v>
      </c>
      <c r="M10504" t="s">
        <v>20</v>
      </c>
      <c r="N10504" t="s">
        <v>4305</v>
      </c>
      <c r="O10504" t="s">
        <v>83</v>
      </c>
      <c r="P10504" t="s">
        <v>34663</v>
      </c>
      <c r="Q10504" t="s">
        <v>34664</v>
      </c>
      <c r="R10504" t="s">
        <v>34378</v>
      </c>
      <c r="S10504" s="2">
        <v>44278</v>
      </c>
    </row>
    <row r="10505" spans="2:19" x14ac:dyDescent="0.35">
      <c r="B10505" t="s">
        <v>24941</v>
      </c>
      <c r="D10505" t="str">
        <f>IF(ISNUMBER(SEARCH("UKRI",Table2[[#This Row],[SourcingOwnerEmail]])),"UKRI","UKSBS")</f>
        <v>UKSBS</v>
      </c>
      <c r="E10505" t="s">
        <v>11</v>
      </c>
      <c r="F10505" t="s">
        <v>340</v>
      </c>
      <c r="G10505" t="s">
        <v>24942</v>
      </c>
      <c r="H10505" t="s">
        <v>24943</v>
      </c>
      <c r="I10505" s="2">
        <v>44284</v>
      </c>
      <c r="J10505" s="2">
        <v>44316</v>
      </c>
      <c r="L10505">
        <v>13371.33</v>
      </c>
      <c r="M10505" t="s">
        <v>20</v>
      </c>
      <c r="N10505" t="s">
        <v>96</v>
      </c>
      <c r="O10505" t="s">
        <v>83</v>
      </c>
      <c r="P10505" t="s">
        <v>34409</v>
      </c>
      <c r="Q10505" t="s">
        <v>34410</v>
      </c>
      <c r="R10505" t="s">
        <v>34378</v>
      </c>
      <c r="S10505" s="2">
        <v>44284</v>
      </c>
    </row>
    <row r="10506" spans="2:19" x14ac:dyDescent="0.35">
      <c r="B10506" t="s">
        <v>24944</v>
      </c>
      <c r="D10506" t="str">
        <f>IF(ISNUMBER(SEARCH("UKRI",Table2[[#This Row],[SourcingOwnerEmail]])),"UKRI","UKSBS")</f>
        <v>UKSBS</v>
      </c>
      <c r="E10506" t="s">
        <v>11</v>
      </c>
      <c r="F10506" t="s">
        <v>237</v>
      </c>
      <c r="G10506" t="s">
        <v>101</v>
      </c>
      <c r="H10506" t="s">
        <v>23266</v>
      </c>
      <c r="I10506" s="2">
        <v>44281</v>
      </c>
      <c r="J10506" s="2">
        <v>44638</v>
      </c>
      <c r="L10506">
        <v>22406</v>
      </c>
      <c r="M10506" t="s">
        <v>20</v>
      </c>
      <c r="N10506" t="s">
        <v>4305</v>
      </c>
      <c r="O10506" t="s">
        <v>83</v>
      </c>
      <c r="P10506" t="s">
        <v>34663</v>
      </c>
      <c r="Q10506" t="s">
        <v>34664</v>
      </c>
      <c r="R10506" t="s">
        <v>34378</v>
      </c>
      <c r="S10506" s="2">
        <v>44279</v>
      </c>
    </row>
    <row r="10507" spans="2:19" x14ac:dyDescent="0.35">
      <c r="B10507" t="s">
        <v>24945</v>
      </c>
      <c r="D10507" t="str">
        <f>IF(ISNUMBER(SEARCH("UKRI",Table2[[#This Row],[SourcingOwnerEmail]])),"UKRI","UKSBS")</f>
        <v>UKSBS</v>
      </c>
      <c r="E10507" t="s">
        <v>11</v>
      </c>
      <c r="F10507" t="s">
        <v>75</v>
      </c>
      <c r="G10507" t="s">
        <v>20290</v>
      </c>
      <c r="H10507" t="s">
        <v>24946</v>
      </c>
      <c r="I10507" s="2">
        <v>44289</v>
      </c>
      <c r="J10507" s="2">
        <v>44653</v>
      </c>
      <c r="L10507">
        <v>24950</v>
      </c>
      <c r="M10507" t="s">
        <v>20</v>
      </c>
      <c r="N10507" t="s">
        <v>4305</v>
      </c>
      <c r="O10507" t="s">
        <v>83</v>
      </c>
      <c r="P10507" t="s">
        <v>34409</v>
      </c>
      <c r="Q10507" t="s">
        <v>34410</v>
      </c>
      <c r="R10507" t="s">
        <v>34378</v>
      </c>
      <c r="S10507" s="2">
        <v>44281</v>
      </c>
    </row>
    <row r="10508" spans="2:19" x14ac:dyDescent="0.35">
      <c r="B10508" t="s">
        <v>24947</v>
      </c>
      <c r="D10508" t="str">
        <f>IF(ISNUMBER(SEARCH("UKRI",Table2[[#This Row],[SourcingOwnerEmail]])),"UKRI","UKSBS")</f>
        <v>UKSBS</v>
      </c>
      <c r="E10508" t="s">
        <v>11</v>
      </c>
      <c r="F10508" t="s">
        <v>237</v>
      </c>
      <c r="G10508" t="s">
        <v>24934</v>
      </c>
      <c r="H10508" t="s">
        <v>24948</v>
      </c>
      <c r="I10508" s="2">
        <v>44279</v>
      </c>
      <c r="J10508" s="2">
        <v>44377</v>
      </c>
      <c r="L10508">
        <v>12850</v>
      </c>
      <c r="M10508" t="s">
        <v>20</v>
      </c>
      <c r="N10508" t="s">
        <v>4305</v>
      </c>
      <c r="O10508" t="s">
        <v>83</v>
      </c>
      <c r="P10508" t="s">
        <v>34663</v>
      </c>
      <c r="Q10508" t="s">
        <v>34664</v>
      </c>
      <c r="R10508" t="s">
        <v>34378</v>
      </c>
      <c r="S10508" s="2">
        <v>44279</v>
      </c>
    </row>
    <row r="10509" spans="2:19" x14ac:dyDescent="0.35">
      <c r="B10509" t="s">
        <v>24949</v>
      </c>
      <c r="D10509" t="str">
        <f>IF(ISNUMBER(SEARCH("UKRI",Table2[[#This Row],[SourcingOwnerEmail]])),"UKRI","UKSBS")</f>
        <v>UKSBS</v>
      </c>
      <c r="E10509" t="s">
        <v>11</v>
      </c>
      <c r="F10509" t="s">
        <v>340</v>
      </c>
      <c r="G10509" t="s">
        <v>12846</v>
      </c>
      <c r="H10509" t="s">
        <v>24950</v>
      </c>
      <c r="I10509" s="2">
        <v>44287</v>
      </c>
      <c r="J10509" s="2">
        <v>44651</v>
      </c>
      <c r="L10509">
        <v>10050.200000000001</v>
      </c>
      <c r="M10509" t="s">
        <v>20</v>
      </c>
      <c r="N10509" t="s">
        <v>4305</v>
      </c>
      <c r="O10509" t="s">
        <v>83</v>
      </c>
      <c r="P10509" t="s">
        <v>34663</v>
      </c>
      <c r="Q10509" t="s">
        <v>34664</v>
      </c>
      <c r="R10509" t="s">
        <v>34378</v>
      </c>
      <c r="S10509" s="2">
        <v>44280</v>
      </c>
    </row>
    <row r="10510" spans="2:19" x14ac:dyDescent="0.35">
      <c r="B10510" t="s">
        <v>24951</v>
      </c>
      <c r="D10510" t="str">
        <f>IF(ISNUMBER(SEARCH("UKRI",Table2[[#This Row],[SourcingOwnerEmail]])),"UKRI","UKSBS")</f>
        <v>UKSBS</v>
      </c>
      <c r="E10510" t="s">
        <v>11</v>
      </c>
      <c r="F10510" t="s">
        <v>237</v>
      </c>
      <c r="G10510" t="s">
        <v>202</v>
      </c>
      <c r="H10510" t="s">
        <v>24952</v>
      </c>
      <c r="I10510" s="2">
        <v>44294</v>
      </c>
      <c r="J10510" s="2">
        <v>44377</v>
      </c>
      <c r="L10510">
        <v>18680</v>
      </c>
      <c r="M10510" t="s">
        <v>20</v>
      </c>
      <c r="N10510" t="s">
        <v>4305</v>
      </c>
      <c r="O10510" t="s">
        <v>83</v>
      </c>
      <c r="P10510" t="s">
        <v>34409</v>
      </c>
      <c r="Q10510" t="s">
        <v>34410</v>
      </c>
      <c r="R10510" t="s">
        <v>34378</v>
      </c>
      <c r="S10510" s="2">
        <v>44294</v>
      </c>
    </row>
    <row r="10511" spans="2:19" x14ac:dyDescent="0.35">
      <c r="B10511" t="s">
        <v>24953</v>
      </c>
      <c r="D10511" t="str">
        <f>IF(ISNUMBER(SEARCH("UKRI",Table2[[#This Row],[SourcingOwnerEmail]])),"UKRI","UKSBS")</f>
        <v>UKSBS</v>
      </c>
      <c r="E10511" t="s">
        <v>11</v>
      </c>
      <c r="F10511" t="s">
        <v>340</v>
      </c>
      <c r="G10511" t="s">
        <v>24954</v>
      </c>
      <c r="H10511" t="s">
        <v>24955</v>
      </c>
      <c r="I10511" s="2">
        <v>44294</v>
      </c>
      <c r="J10511" s="2">
        <v>44333</v>
      </c>
      <c r="L10511">
        <v>22759.81</v>
      </c>
      <c r="M10511" t="s">
        <v>20</v>
      </c>
      <c r="N10511" t="s">
        <v>4305</v>
      </c>
      <c r="O10511" t="s">
        <v>83</v>
      </c>
      <c r="P10511" t="s">
        <v>34849</v>
      </c>
      <c r="Q10511" t="s">
        <v>34850</v>
      </c>
      <c r="R10511" t="s">
        <v>34378</v>
      </c>
      <c r="S10511" s="2">
        <v>44294</v>
      </c>
    </row>
    <row r="10512" spans="2:19" x14ac:dyDescent="0.35">
      <c r="B10512" t="s">
        <v>24956</v>
      </c>
      <c r="D10512" t="str">
        <f>IF(ISNUMBER(SEARCH("UKRI",Table2[[#This Row],[SourcingOwnerEmail]])),"UKRI","UKSBS")</f>
        <v>UKSBS</v>
      </c>
      <c r="E10512" t="s">
        <v>11</v>
      </c>
      <c r="F10512" t="s">
        <v>469</v>
      </c>
      <c r="G10512" t="s">
        <v>11165</v>
      </c>
      <c r="H10512" t="s">
        <v>24957</v>
      </c>
      <c r="I10512" s="2">
        <v>44284</v>
      </c>
      <c r="J10512" s="2">
        <v>44316</v>
      </c>
      <c r="L10512">
        <v>10661.21</v>
      </c>
      <c r="M10512" t="s">
        <v>20</v>
      </c>
      <c r="N10512" t="s">
        <v>4305</v>
      </c>
      <c r="O10512" t="s">
        <v>83</v>
      </c>
      <c r="P10512" t="s">
        <v>34409</v>
      </c>
      <c r="Q10512" t="s">
        <v>34410</v>
      </c>
      <c r="R10512" t="s">
        <v>34378</v>
      </c>
      <c r="S10512" s="2">
        <v>44284</v>
      </c>
    </row>
    <row r="10513" spans="2:19" x14ac:dyDescent="0.35">
      <c r="B10513" t="s">
        <v>24958</v>
      </c>
      <c r="D10513" t="str">
        <f>IF(ISNUMBER(SEARCH("UKRI",Table2[[#This Row],[SourcingOwnerEmail]])),"UKRI","UKSBS")</f>
        <v>UKSBS</v>
      </c>
      <c r="E10513" t="s">
        <v>11</v>
      </c>
      <c r="F10513" t="s">
        <v>237</v>
      </c>
      <c r="G10513" t="s">
        <v>12376</v>
      </c>
      <c r="H10513" t="s">
        <v>24959</v>
      </c>
      <c r="I10513" s="2">
        <v>44286</v>
      </c>
      <c r="J10513" s="2">
        <v>44398</v>
      </c>
      <c r="L10513">
        <v>21629.75</v>
      </c>
      <c r="M10513" t="s">
        <v>20</v>
      </c>
      <c r="N10513" t="s">
        <v>4305</v>
      </c>
      <c r="O10513" t="s">
        <v>83</v>
      </c>
      <c r="P10513" t="s">
        <v>34849</v>
      </c>
      <c r="Q10513" t="s">
        <v>34850</v>
      </c>
      <c r="R10513" t="s">
        <v>34378</v>
      </c>
      <c r="S10513" s="2">
        <v>44287</v>
      </c>
    </row>
    <row r="10514" spans="2:19" x14ac:dyDescent="0.35">
      <c r="B10514" t="s">
        <v>24960</v>
      </c>
      <c r="D10514" t="str">
        <f>IF(ISNUMBER(SEARCH("UKRI",Table2[[#This Row],[SourcingOwnerEmail]])),"UKRI","UKSBS")</f>
        <v>UKSBS</v>
      </c>
      <c r="E10514" t="s">
        <v>11</v>
      </c>
      <c r="F10514" t="s">
        <v>340</v>
      </c>
      <c r="G10514" t="s">
        <v>24330</v>
      </c>
      <c r="H10514" t="s">
        <v>24331</v>
      </c>
      <c r="I10514" s="2">
        <v>44284</v>
      </c>
      <c r="J10514" s="2">
        <v>44316</v>
      </c>
      <c r="L10514">
        <v>12538</v>
      </c>
      <c r="M10514" t="s">
        <v>20</v>
      </c>
      <c r="N10514" t="s">
        <v>4305</v>
      </c>
      <c r="O10514" t="s">
        <v>83</v>
      </c>
      <c r="P10514" t="s">
        <v>34409</v>
      </c>
      <c r="Q10514" t="s">
        <v>34410</v>
      </c>
      <c r="R10514" t="s">
        <v>34378</v>
      </c>
      <c r="S10514" s="2">
        <v>44284</v>
      </c>
    </row>
    <row r="10515" spans="2:19" x14ac:dyDescent="0.35">
      <c r="B10515" t="s">
        <v>24961</v>
      </c>
      <c r="D10515" t="str">
        <f>IF(ISNUMBER(SEARCH("UKRI",Table2[[#This Row],[SourcingOwnerEmail]])),"UKRI","UKSBS")</f>
        <v>UKSBS</v>
      </c>
      <c r="E10515" t="s">
        <v>11</v>
      </c>
      <c r="F10515" t="s">
        <v>93</v>
      </c>
      <c r="G10515" t="s">
        <v>84</v>
      </c>
      <c r="H10515" t="s">
        <v>23922</v>
      </c>
      <c r="I10515" s="2">
        <v>44293</v>
      </c>
      <c r="J10515" s="2">
        <v>44347</v>
      </c>
      <c r="L10515">
        <v>13212.3</v>
      </c>
      <c r="M10515" t="s">
        <v>20</v>
      </c>
      <c r="N10515" t="s">
        <v>4305</v>
      </c>
      <c r="O10515" t="s">
        <v>83</v>
      </c>
      <c r="P10515" t="s">
        <v>34409</v>
      </c>
      <c r="Q10515" t="s">
        <v>34410</v>
      </c>
      <c r="R10515" t="s">
        <v>34378</v>
      </c>
      <c r="S10515" s="2">
        <v>44293</v>
      </c>
    </row>
    <row r="10516" spans="2:19" x14ac:dyDescent="0.35">
      <c r="B10516" t="s">
        <v>24962</v>
      </c>
      <c r="D10516" t="str">
        <f>IF(ISNUMBER(SEARCH("UKRI",Table2[[#This Row],[SourcingOwnerEmail]])),"UKRI","UKSBS")</f>
        <v>UKSBS</v>
      </c>
      <c r="E10516" t="s">
        <v>11</v>
      </c>
      <c r="F10516" t="s">
        <v>75</v>
      </c>
      <c r="G10516" t="s">
        <v>24963</v>
      </c>
      <c r="H10516" t="s">
        <v>24964</v>
      </c>
      <c r="I10516" s="2">
        <v>44298</v>
      </c>
      <c r="J10516" s="2">
        <v>44354</v>
      </c>
      <c r="L10516">
        <v>11037.62</v>
      </c>
      <c r="M10516" t="s">
        <v>20</v>
      </c>
      <c r="N10516" t="s">
        <v>4305</v>
      </c>
      <c r="O10516" t="s">
        <v>83</v>
      </c>
      <c r="P10516" t="s">
        <v>34409</v>
      </c>
      <c r="Q10516" t="s">
        <v>34410</v>
      </c>
      <c r="R10516" t="s">
        <v>34378</v>
      </c>
      <c r="S10516" s="2">
        <v>44298</v>
      </c>
    </row>
    <row r="10517" spans="2:19" x14ac:dyDescent="0.35">
      <c r="B10517" t="s">
        <v>24965</v>
      </c>
      <c r="D10517" t="str">
        <f>IF(ISNUMBER(SEARCH("UKRI",Table2[[#This Row],[SourcingOwnerEmail]])),"UKRI","UKSBS")</f>
        <v>UKSBS</v>
      </c>
      <c r="E10517" t="s">
        <v>11</v>
      </c>
      <c r="F10517" t="s">
        <v>75</v>
      </c>
      <c r="G10517" t="s">
        <v>13320</v>
      </c>
      <c r="H10517" t="s">
        <v>24966</v>
      </c>
      <c r="I10517" s="2">
        <v>44294</v>
      </c>
      <c r="J10517" s="2">
        <v>44322</v>
      </c>
      <c r="L10517">
        <v>15387</v>
      </c>
      <c r="M10517" t="s">
        <v>20</v>
      </c>
      <c r="N10517" t="s">
        <v>4305</v>
      </c>
      <c r="O10517" t="s">
        <v>83</v>
      </c>
      <c r="P10517" t="s">
        <v>34409</v>
      </c>
      <c r="Q10517" t="s">
        <v>34410</v>
      </c>
      <c r="R10517" t="s">
        <v>34378</v>
      </c>
      <c r="S10517" s="2">
        <v>44294</v>
      </c>
    </row>
    <row r="10518" spans="2:19" x14ac:dyDescent="0.35">
      <c r="B10518" t="s">
        <v>24967</v>
      </c>
      <c r="D10518" t="str">
        <f>IF(ISNUMBER(SEARCH("UKRI",Table2[[#This Row],[SourcingOwnerEmail]])),"UKRI","UKSBS")</f>
        <v>UKSBS</v>
      </c>
      <c r="E10518" t="s">
        <v>11</v>
      </c>
      <c r="F10518" t="s">
        <v>75</v>
      </c>
      <c r="G10518" t="s">
        <v>20920</v>
      </c>
      <c r="H10518" t="s">
        <v>24968</v>
      </c>
      <c r="I10518" s="2">
        <v>44298</v>
      </c>
      <c r="L10518">
        <v>10448</v>
      </c>
      <c r="M10518" t="s">
        <v>20</v>
      </c>
      <c r="N10518" t="s">
        <v>4305</v>
      </c>
      <c r="O10518" t="s">
        <v>83</v>
      </c>
      <c r="P10518" t="s">
        <v>34409</v>
      </c>
      <c r="Q10518" t="s">
        <v>34410</v>
      </c>
      <c r="R10518" t="s">
        <v>34378</v>
      </c>
      <c r="S10518" s="2">
        <v>44298</v>
      </c>
    </row>
    <row r="10519" spans="2:19" x14ac:dyDescent="0.35">
      <c r="B10519" t="s">
        <v>24969</v>
      </c>
      <c r="D10519" t="str">
        <f>IF(ISNUMBER(SEARCH("UKRI",Table2[[#This Row],[SourcingOwnerEmail]])),"UKRI","UKSBS")</f>
        <v>UKSBS</v>
      </c>
      <c r="E10519" t="s">
        <v>11</v>
      </c>
      <c r="F10519" t="s">
        <v>237</v>
      </c>
      <c r="G10519" t="s">
        <v>428</v>
      </c>
      <c r="H10519" t="s">
        <v>24970</v>
      </c>
      <c r="I10519" s="2">
        <v>44300</v>
      </c>
      <c r="J10519" s="2">
        <v>44377</v>
      </c>
      <c r="L10519">
        <v>25000</v>
      </c>
      <c r="M10519" t="s">
        <v>20</v>
      </c>
      <c r="N10519" t="s">
        <v>4305</v>
      </c>
      <c r="O10519" t="s">
        <v>34387</v>
      </c>
      <c r="P10519" t="s">
        <v>34409</v>
      </c>
      <c r="Q10519" t="s">
        <v>34410</v>
      </c>
      <c r="R10519" t="s">
        <v>34378</v>
      </c>
      <c r="S10519" s="2">
        <v>44300</v>
      </c>
    </row>
    <row r="10520" spans="2:19" x14ac:dyDescent="0.35">
      <c r="B10520" t="s">
        <v>24971</v>
      </c>
      <c r="D10520" t="str">
        <f>IF(ISNUMBER(SEARCH("UKRI",Table2[[#This Row],[SourcingOwnerEmail]])),"UKRI","UKSBS")</f>
        <v>UKSBS</v>
      </c>
      <c r="E10520" t="s">
        <v>11</v>
      </c>
      <c r="F10520" t="s">
        <v>86</v>
      </c>
      <c r="G10520" t="s">
        <v>12460</v>
      </c>
      <c r="H10520" t="s">
        <v>24972</v>
      </c>
      <c r="I10520" s="2">
        <v>44399</v>
      </c>
      <c r="J10520" s="2">
        <v>44763</v>
      </c>
      <c r="L10520">
        <v>24496</v>
      </c>
      <c r="M10520" t="s">
        <v>20</v>
      </c>
      <c r="N10520" t="s">
        <v>4305</v>
      </c>
      <c r="O10520" t="s">
        <v>83</v>
      </c>
      <c r="P10520" t="s">
        <v>34409</v>
      </c>
      <c r="Q10520" t="s">
        <v>34410</v>
      </c>
      <c r="R10520" t="s">
        <v>34378</v>
      </c>
      <c r="S10520" s="2">
        <v>44302</v>
      </c>
    </row>
    <row r="10521" spans="2:19" x14ac:dyDescent="0.35">
      <c r="B10521" t="s">
        <v>24973</v>
      </c>
      <c r="D10521" t="str">
        <f>IF(ISNUMBER(SEARCH("UKRI",Table2[[#This Row],[SourcingOwnerEmail]])),"UKRI","UKSBS")</f>
        <v>UKSBS</v>
      </c>
      <c r="E10521" t="s">
        <v>11</v>
      </c>
      <c r="F10521" t="s">
        <v>93</v>
      </c>
      <c r="G10521" t="s">
        <v>24069</v>
      </c>
      <c r="H10521" t="s">
        <v>24974</v>
      </c>
      <c r="I10521" s="2">
        <v>44306</v>
      </c>
      <c r="J10521" s="2">
        <v>44670</v>
      </c>
      <c r="L10521">
        <v>13064</v>
      </c>
      <c r="M10521" t="s">
        <v>20</v>
      </c>
      <c r="N10521" t="s">
        <v>4305</v>
      </c>
      <c r="O10521" t="s">
        <v>83</v>
      </c>
      <c r="P10521" t="s">
        <v>34409</v>
      </c>
      <c r="Q10521" t="s">
        <v>34410</v>
      </c>
      <c r="R10521" t="s">
        <v>34378</v>
      </c>
      <c r="S10521" s="2">
        <v>44306</v>
      </c>
    </row>
    <row r="10522" spans="2:19" x14ac:dyDescent="0.35">
      <c r="B10522" t="s">
        <v>24975</v>
      </c>
      <c r="D10522" t="str">
        <f>IF(ISNUMBER(SEARCH("UKRI",Table2[[#This Row],[SourcingOwnerEmail]])),"UKRI","UKSBS")</f>
        <v>UKSBS</v>
      </c>
      <c r="E10522" t="s">
        <v>11</v>
      </c>
      <c r="F10522" t="s">
        <v>237</v>
      </c>
      <c r="G10522" t="s">
        <v>24976</v>
      </c>
      <c r="H10522" t="s">
        <v>24977</v>
      </c>
      <c r="I10522" s="2">
        <v>44307</v>
      </c>
      <c r="J10522" s="2">
        <v>44377</v>
      </c>
      <c r="L10522">
        <v>1996.6</v>
      </c>
      <c r="M10522" t="s">
        <v>20</v>
      </c>
      <c r="N10522" t="s">
        <v>96</v>
      </c>
      <c r="O10522" t="s">
        <v>83</v>
      </c>
      <c r="P10522" t="s">
        <v>34409</v>
      </c>
      <c r="Q10522" t="s">
        <v>34410</v>
      </c>
      <c r="R10522" t="s">
        <v>34378</v>
      </c>
      <c r="S10522" s="2">
        <v>44307</v>
      </c>
    </row>
    <row r="10523" spans="2:19" x14ac:dyDescent="0.35">
      <c r="B10523" t="s">
        <v>24978</v>
      </c>
      <c r="D10523" t="str">
        <f>IF(ISNUMBER(SEARCH("UKRI",Table2[[#This Row],[SourcingOwnerEmail]])),"UKRI","UKSBS")</f>
        <v>UKSBS</v>
      </c>
      <c r="E10523" t="s">
        <v>11</v>
      </c>
      <c r="F10523" t="s">
        <v>469</v>
      </c>
      <c r="G10523" t="s">
        <v>11918</v>
      </c>
      <c r="H10523" t="s">
        <v>24979</v>
      </c>
      <c r="I10523" s="2">
        <v>44312</v>
      </c>
      <c r="J10523" s="2">
        <v>44347</v>
      </c>
      <c r="L10523">
        <v>19375</v>
      </c>
      <c r="M10523" t="s">
        <v>20</v>
      </c>
      <c r="N10523" t="s">
        <v>4305</v>
      </c>
      <c r="O10523" t="s">
        <v>83</v>
      </c>
      <c r="P10523" t="s">
        <v>34409</v>
      </c>
      <c r="Q10523" t="s">
        <v>34410</v>
      </c>
      <c r="R10523" t="s">
        <v>34378</v>
      </c>
      <c r="S10523" s="2">
        <v>44309</v>
      </c>
    </row>
    <row r="10524" spans="2:19" x14ac:dyDescent="0.35">
      <c r="B10524" t="s">
        <v>24980</v>
      </c>
      <c r="D10524" t="str">
        <f>IF(ISNUMBER(SEARCH("UKRI",Table2[[#This Row],[SourcingOwnerEmail]])),"UKRI","UKSBS")</f>
        <v>UKSBS</v>
      </c>
      <c r="E10524" t="s">
        <v>11</v>
      </c>
      <c r="F10524" t="s">
        <v>75</v>
      </c>
      <c r="G10524" t="s">
        <v>24981</v>
      </c>
      <c r="H10524" t="s">
        <v>24982</v>
      </c>
      <c r="I10524" s="2">
        <v>44314</v>
      </c>
      <c r="J10524" s="2">
        <v>44316</v>
      </c>
      <c r="L10524">
        <v>13057.4</v>
      </c>
      <c r="M10524" t="s">
        <v>20</v>
      </c>
      <c r="N10524" t="s">
        <v>4305</v>
      </c>
      <c r="O10524" t="s">
        <v>83</v>
      </c>
      <c r="P10524" t="s">
        <v>34403</v>
      </c>
      <c r="Q10524" t="s">
        <v>34404</v>
      </c>
      <c r="R10524" t="s">
        <v>34378</v>
      </c>
      <c r="S10524" s="2">
        <v>44314</v>
      </c>
    </row>
    <row r="10525" spans="2:19" x14ac:dyDescent="0.35">
      <c r="B10525" t="s">
        <v>24983</v>
      </c>
      <c r="D10525" t="str">
        <f>IF(ISNUMBER(SEARCH("UKRI",Table2[[#This Row],[SourcingOwnerEmail]])),"UKRI","UKSBS")</f>
        <v>UKSBS</v>
      </c>
      <c r="E10525" t="s">
        <v>11</v>
      </c>
      <c r="F10525" t="s">
        <v>237</v>
      </c>
      <c r="G10525" t="s">
        <v>11843</v>
      </c>
      <c r="H10525" t="s">
        <v>24984</v>
      </c>
      <c r="I10525" s="2">
        <v>44314</v>
      </c>
      <c r="J10525" s="2">
        <v>44386</v>
      </c>
      <c r="K10525">
        <v>46850</v>
      </c>
      <c r="L10525">
        <v>46850</v>
      </c>
      <c r="M10525" t="s">
        <v>20</v>
      </c>
      <c r="N10525" t="s">
        <v>4305</v>
      </c>
      <c r="O10525" t="s">
        <v>83</v>
      </c>
      <c r="P10525" t="s">
        <v>34409</v>
      </c>
      <c r="Q10525" t="s">
        <v>34410</v>
      </c>
      <c r="R10525" t="s">
        <v>34378</v>
      </c>
      <c r="S10525" s="2">
        <v>44313</v>
      </c>
    </row>
    <row r="10526" spans="2:19" x14ac:dyDescent="0.35">
      <c r="B10526" t="s">
        <v>24985</v>
      </c>
      <c r="D10526" t="str">
        <f>IF(ISNUMBER(SEARCH("UKRI",Table2[[#This Row],[SourcingOwnerEmail]])),"UKRI","UKSBS")</f>
        <v>UKSBS</v>
      </c>
      <c r="E10526" t="s">
        <v>11</v>
      </c>
      <c r="F10526" t="s">
        <v>237</v>
      </c>
      <c r="G10526" t="s">
        <v>341</v>
      </c>
      <c r="H10526" t="s">
        <v>24986</v>
      </c>
      <c r="I10526" s="2">
        <v>44316</v>
      </c>
      <c r="J10526" s="2">
        <v>44407</v>
      </c>
      <c r="L10526">
        <v>12690</v>
      </c>
      <c r="M10526" t="s">
        <v>20</v>
      </c>
      <c r="N10526" t="s">
        <v>4305</v>
      </c>
      <c r="O10526" t="s">
        <v>83</v>
      </c>
      <c r="P10526" t="s">
        <v>34403</v>
      </c>
      <c r="Q10526" t="s">
        <v>34404</v>
      </c>
      <c r="R10526" t="s">
        <v>34378</v>
      </c>
      <c r="S10526" s="2">
        <v>44316</v>
      </c>
    </row>
    <row r="10527" spans="2:19" x14ac:dyDescent="0.35">
      <c r="B10527" t="s">
        <v>24987</v>
      </c>
      <c r="D10527" t="str">
        <f>IF(ISNUMBER(SEARCH("UKRI",Table2[[#This Row],[SourcingOwnerEmail]])),"UKRI","UKSBS")</f>
        <v>UKSBS</v>
      </c>
      <c r="E10527" t="s">
        <v>11</v>
      </c>
      <c r="F10527" t="s">
        <v>237</v>
      </c>
      <c r="G10527" t="s">
        <v>222</v>
      </c>
      <c r="H10527" t="s">
        <v>24988</v>
      </c>
      <c r="I10527" s="2">
        <v>44286</v>
      </c>
      <c r="J10527" s="2">
        <v>44561</v>
      </c>
      <c r="L10527">
        <v>12832.95</v>
      </c>
      <c r="M10527" t="s">
        <v>20</v>
      </c>
      <c r="N10527" t="s">
        <v>4305</v>
      </c>
      <c r="O10527" t="s">
        <v>83</v>
      </c>
      <c r="P10527" t="s">
        <v>34675</v>
      </c>
      <c r="Q10527" t="s">
        <v>34676</v>
      </c>
      <c r="R10527" t="s">
        <v>34378</v>
      </c>
      <c r="S10527" s="2">
        <v>44315</v>
      </c>
    </row>
    <row r="10528" spans="2:19" x14ac:dyDescent="0.35">
      <c r="B10528" t="s">
        <v>24989</v>
      </c>
      <c r="D10528" t="str">
        <f>IF(ISNUMBER(SEARCH("UKRI",Table2[[#This Row],[SourcingOwnerEmail]])),"UKRI","UKSBS")</f>
        <v>UKSBS</v>
      </c>
      <c r="E10528" t="s">
        <v>11</v>
      </c>
      <c r="F10528" t="s">
        <v>237</v>
      </c>
      <c r="G10528" t="s">
        <v>13395</v>
      </c>
      <c r="H10528" t="s">
        <v>24990</v>
      </c>
      <c r="I10528" s="2">
        <v>44286</v>
      </c>
      <c r="J10528" s="2">
        <v>44651</v>
      </c>
      <c r="L10528">
        <v>100000</v>
      </c>
      <c r="M10528" t="s">
        <v>20</v>
      </c>
      <c r="N10528" t="s">
        <v>4305</v>
      </c>
      <c r="O10528" t="s">
        <v>34387</v>
      </c>
      <c r="P10528" t="s">
        <v>34675</v>
      </c>
      <c r="Q10528" t="s">
        <v>34676</v>
      </c>
      <c r="R10528" t="s">
        <v>34378</v>
      </c>
      <c r="S10528" s="2">
        <v>44315</v>
      </c>
    </row>
    <row r="10529" spans="2:19" x14ac:dyDescent="0.35">
      <c r="B10529" t="s">
        <v>24991</v>
      </c>
      <c r="D10529" t="str">
        <f>IF(ISNUMBER(SEARCH("UKRI",Table2[[#This Row],[SourcingOwnerEmail]])),"UKRI","UKSBS")</f>
        <v>UKSBS</v>
      </c>
      <c r="E10529" t="s">
        <v>11</v>
      </c>
      <c r="F10529" t="s">
        <v>237</v>
      </c>
      <c r="G10529" t="s">
        <v>13395</v>
      </c>
      <c r="H10529" t="s">
        <v>24992</v>
      </c>
      <c r="I10529" s="2">
        <v>44286</v>
      </c>
      <c r="J10529" s="2">
        <v>44651</v>
      </c>
      <c r="L10529">
        <v>75000</v>
      </c>
      <c r="M10529" t="s">
        <v>20</v>
      </c>
      <c r="N10529" t="s">
        <v>4305</v>
      </c>
      <c r="O10529" t="s">
        <v>34387</v>
      </c>
      <c r="P10529" t="s">
        <v>34675</v>
      </c>
      <c r="Q10529" t="s">
        <v>34676</v>
      </c>
      <c r="R10529" t="s">
        <v>34378</v>
      </c>
      <c r="S10529" s="2">
        <v>44315</v>
      </c>
    </row>
    <row r="10530" spans="2:19" x14ac:dyDescent="0.35">
      <c r="B10530" t="s">
        <v>24993</v>
      </c>
      <c r="D10530" t="str">
        <f>IF(ISNUMBER(SEARCH("UKRI",Table2[[#This Row],[SourcingOwnerEmail]])),"UKRI","UKSBS")</f>
        <v>UKSBS</v>
      </c>
      <c r="E10530" t="s">
        <v>11</v>
      </c>
      <c r="F10530" t="s">
        <v>237</v>
      </c>
      <c r="G10530" t="s">
        <v>428</v>
      </c>
      <c r="H10530" t="s">
        <v>24994</v>
      </c>
      <c r="I10530" s="2">
        <v>44286</v>
      </c>
      <c r="J10530" s="2">
        <v>44651</v>
      </c>
      <c r="L10530">
        <v>50000</v>
      </c>
      <c r="M10530" t="s">
        <v>20</v>
      </c>
      <c r="N10530" t="s">
        <v>4305</v>
      </c>
      <c r="O10530" t="s">
        <v>34387</v>
      </c>
      <c r="P10530" t="s">
        <v>34675</v>
      </c>
      <c r="Q10530" t="s">
        <v>34676</v>
      </c>
      <c r="R10530" t="s">
        <v>34378</v>
      </c>
      <c r="S10530" s="2">
        <v>44315</v>
      </c>
    </row>
    <row r="10531" spans="2:19" x14ac:dyDescent="0.35">
      <c r="B10531" t="s">
        <v>24995</v>
      </c>
      <c r="D10531" t="str">
        <f>IF(ISNUMBER(SEARCH("UKRI",Table2[[#This Row],[SourcingOwnerEmail]])),"UKRI","UKSBS")</f>
        <v>UKSBS</v>
      </c>
      <c r="E10531" t="s">
        <v>11</v>
      </c>
      <c r="F10531" t="s">
        <v>93</v>
      </c>
      <c r="G10531" t="s">
        <v>12188</v>
      </c>
      <c r="H10531" t="s">
        <v>21595</v>
      </c>
      <c r="I10531" s="2">
        <v>44315</v>
      </c>
      <c r="J10531" s="2">
        <v>44334</v>
      </c>
      <c r="L10531">
        <v>13212.3</v>
      </c>
      <c r="M10531" t="s">
        <v>20</v>
      </c>
      <c r="N10531" t="s">
        <v>4807</v>
      </c>
      <c r="O10531" t="s">
        <v>83</v>
      </c>
      <c r="P10531" t="s">
        <v>34403</v>
      </c>
      <c r="Q10531" t="s">
        <v>34404</v>
      </c>
      <c r="R10531" t="s">
        <v>34378</v>
      </c>
      <c r="S10531" s="2">
        <v>44315</v>
      </c>
    </row>
    <row r="10532" spans="2:19" x14ac:dyDescent="0.35">
      <c r="B10532" t="s">
        <v>24996</v>
      </c>
      <c r="D10532" t="str">
        <f>IF(ISNUMBER(SEARCH("UKRI",Table2[[#This Row],[SourcingOwnerEmail]])),"UKRI","UKSBS")</f>
        <v>UKSBS</v>
      </c>
      <c r="E10532" t="s">
        <v>11</v>
      </c>
      <c r="F10532" t="s">
        <v>237</v>
      </c>
      <c r="G10532" t="s">
        <v>11843</v>
      </c>
      <c r="H10532" t="s">
        <v>24997</v>
      </c>
      <c r="I10532" s="2">
        <v>44320</v>
      </c>
      <c r="J10532" s="2">
        <v>44382</v>
      </c>
      <c r="K10532">
        <v>41512</v>
      </c>
      <c r="L10532">
        <v>41512</v>
      </c>
      <c r="M10532" t="s">
        <v>20</v>
      </c>
      <c r="N10532" t="s">
        <v>4305</v>
      </c>
      <c r="O10532" t="s">
        <v>83</v>
      </c>
      <c r="P10532" t="s">
        <v>34675</v>
      </c>
      <c r="Q10532" t="s">
        <v>34676</v>
      </c>
      <c r="R10532" t="s">
        <v>34378</v>
      </c>
      <c r="S10532" s="2">
        <v>44320</v>
      </c>
    </row>
    <row r="10533" spans="2:19" x14ac:dyDescent="0.35">
      <c r="B10533" t="s">
        <v>24998</v>
      </c>
      <c r="D10533" t="str">
        <f>IF(ISNUMBER(SEARCH("UKRI",Table2[[#This Row],[SourcingOwnerEmail]])),"UKRI","UKSBS")</f>
        <v>UKSBS</v>
      </c>
      <c r="E10533" t="s">
        <v>11</v>
      </c>
      <c r="F10533" t="s">
        <v>469</v>
      </c>
      <c r="G10533" t="s">
        <v>4892</v>
      </c>
      <c r="H10533" t="s">
        <v>24999</v>
      </c>
      <c r="I10533" s="2">
        <v>44328</v>
      </c>
      <c r="J10533" s="2">
        <v>44377</v>
      </c>
      <c r="L10533">
        <v>17428</v>
      </c>
      <c r="M10533" t="s">
        <v>20</v>
      </c>
      <c r="N10533" t="s">
        <v>4305</v>
      </c>
      <c r="O10533" t="s">
        <v>83</v>
      </c>
      <c r="P10533" t="s">
        <v>34409</v>
      </c>
      <c r="Q10533" t="s">
        <v>34410</v>
      </c>
      <c r="R10533" t="s">
        <v>34378</v>
      </c>
      <c r="S10533" s="2">
        <v>44328</v>
      </c>
    </row>
    <row r="10534" spans="2:19" x14ac:dyDescent="0.35">
      <c r="B10534" t="s">
        <v>25000</v>
      </c>
      <c r="D10534" t="str">
        <f>IF(ISNUMBER(SEARCH("UKRI",Table2[[#This Row],[SourcingOwnerEmail]])),"UKRI","UKSBS")</f>
        <v>UKSBS</v>
      </c>
      <c r="E10534" t="s">
        <v>11</v>
      </c>
      <c r="F10534" t="s">
        <v>788</v>
      </c>
      <c r="G10534" t="s">
        <v>110</v>
      </c>
      <c r="H10534" t="s">
        <v>25001</v>
      </c>
      <c r="I10534" s="2">
        <v>44316</v>
      </c>
      <c r="J10534" s="2">
        <v>44345</v>
      </c>
      <c r="K10534">
        <v>19000</v>
      </c>
      <c r="L10534">
        <v>19000</v>
      </c>
      <c r="M10534" t="s">
        <v>20</v>
      </c>
      <c r="N10534" t="s">
        <v>4305</v>
      </c>
      <c r="O10534" t="s">
        <v>83</v>
      </c>
      <c r="P10534" t="s">
        <v>34675</v>
      </c>
      <c r="Q10534" t="s">
        <v>34676</v>
      </c>
      <c r="R10534" t="s">
        <v>34378</v>
      </c>
      <c r="S10534" s="2">
        <v>44316</v>
      </c>
    </row>
    <row r="10535" spans="2:19" x14ac:dyDescent="0.35">
      <c r="B10535" t="s">
        <v>25002</v>
      </c>
      <c r="D10535" t="str">
        <f>IF(ISNUMBER(SEARCH("UKRI",Table2[[#This Row],[SourcingOwnerEmail]])),"UKRI","UKSBS")</f>
        <v>UKSBS</v>
      </c>
      <c r="E10535" t="s">
        <v>11</v>
      </c>
      <c r="F10535" t="s">
        <v>237</v>
      </c>
      <c r="G10535" t="s">
        <v>25003</v>
      </c>
      <c r="H10535" t="s">
        <v>25004</v>
      </c>
      <c r="I10535" s="2">
        <v>44323</v>
      </c>
      <c r="J10535" s="2">
        <v>44393</v>
      </c>
      <c r="L10535">
        <v>19818.509999999998</v>
      </c>
      <c r="M10535" t="s">
        <v>20</v>
      </c>
      <c r="N10535" t="s">
        <v>4305</v>
      </c>
      <c r="O10535" t="s">
        <v>83</v>
      </c>
      <c r="P10535" t="s">
        <v>34403</v>
      </c>
      <c r="Q10535" t="s">
        <v>34404</v>
      </c>
      <c r="R10535" t="s">
        <v>34378</v>
      </c>
      <c r="S10535" s="2">
        <v>44323</v>
      </c>
    </row>
    <row r="10536" spans="2:19" x14ac:dyDescent="0.35">
      <c r="B10536" t="s">
        <v>25005</v>
      </c>
      <c r="D10536" t="str">
        <f>IF(ISNUMBER(SEARCH("UKRI",Table2[[#This Row],[SourcingOwnerEmail]])),"UKRI","UKSBS")</f>
        <v>UKSBS</v>
      </c>
      <c r="E10536" t="s">
        <v>11</v>
      </c>
      <c r="F10536" t="s">
        <v>2295</v>
      </c>
      <c r="G10536" t="s">
        <v>428</v>
      </c>
      <c r="H10536" t="s">
        <v>25006</v>
      </c>
      <c r="I10536" s="2">
        <v>44323</v>
      </c>
      <c r="J10536" s="2">
        <v>44651</v>
      </c>
      <c r="L10536">
        <v>50000</v>
      </c>
      <c r="M10536" t="s">
        <v>20</v>
      </c>
      <c r="N10536" t="s">
        <v>21</v>
      </c>
      <c r="O10536" t="s">
        <v>34387</v>
      </c>
      <c r="P10536" t="s">
        <v>34435</v>
      </c>
      <c r="Q10536" t="s">
        <v>34436</v>
      </c>
      <c r="R10536" t="s">
        <v>34378</v>
      </c>
      <c r="S10536" s="2">
        <v>44323</v>
      </c>
    </row>
    <row r="10537" spans="2:19" x14ac:dyDescent="0.35">
      <c r="B10537" t="s">
        <v>25007</v>
      </c>
      <c r="D10537" t="str">
        <f>IF(ISNUMBER(SEARCH("UKRI",Table2[[#This Row],[SourcingOwnerEmail]])),"UKRI","UKSBS")</f>
        <v>UKSBS</v>
      </c>
      <c r="E10537" t="s">
        <v>11</v>
      </c>
      <c r="F10537" t="s">
        <v>237</v>
      </c>
      <c r="G10537" t="s">
        <v>4976</v>
      </c>
      <c r="H10537" t="s">
        <v>25008</v>
      </c>
      <c r="I10537" s="2">
        <v>44326</v>
      </c>
      <c r="J10537" s="2">
        <v>44377</v>
      </c>
      <c r="L10537">
        <v>12246.74</v>
      </c>
      <c r="M10537" t="s">
        <v>20</v>
      </c>
      <c r="N10537" t="s">
        <v>4305</v>
      </c>
      <c r="O10537" t="s">
        <v>83</v>
      </c>
      <c r="P10537" t="s">
        <v>34409</v>
      </c>
      <c r="Q10537" t="s">
        <v>34410</v>
      </c>
      <c r="R10537" t="s">
        <v>34378</v>
      </c>
      <c r="S10537" s="2">
        <v>44326</v>
      </c>
    </row>
    <row r="10538" spans="2:19" x14ac:dyDescent="0.35">
      <c r="B10538" t="s">
        <v>25009</v>
      </c>
      <c r="D10538" t="str">
        <f>IF(ISNUMBER(SEARCH("UKRI",Table2[[#This Row],[SourcingOwnerEmail]])),"UKRI","UKSBS")</f>
        <v>UKSBS</v>
      </c>
      <c r="E10538" t="s">
        <v>11</v>
      </c>
      <c r="F10538" t="s">
        <v>237</v>
      </c>
      <c r="G10538" t="s">
        <v>19316</v>
      </c>
      <c r="H10538" t="s">
        <v>25010</v>
      </c>
      <c r="I10538" s="2">
        <v>44336</v>
      </c>
      <c r="J10538" s="2">
        <v>44439</v>
      </c>
      <c r="L10538">
        <v>24753.32</v>
      </c>
      <c r="M10538" t="s">
        <v>20</v>
      </c>
      <c r="N10538" t="s">
        <v>96</v>
      </c>
      <c r="O10538" t="s">
        <v>83</v>
      </c>
      <c r="P10538" t="s">
        <v>34409</v>
      </c>
      <c r="Q10538" t="s">
        <v>34410</v>
      </c>
      <c r="R10538" t="s">
        <v>34378</v>
      </c>
      <c r="S10538" s="2">
        <v>44337</v>
      </c>
    </row>
    <row r="10539" spans="2:19" x14ac:dyDescent="0.35">
      <c r="B10539" t="s">
        <v>25011</v>
      </c>
      <c r="D10539" t="str">
        <f>IF(ISNUMBER(SEARCH("UKRI",Table2[[#This Row],[SourcingOwnerEmail]])),"UKRI","UKSBS")</f>
        <v>UKSBS</v>
      </c>
      <c r="E10539" t="s">
        <v>11</v>
      </c>
      <c r="F10539" t="s">
        <v>237</v>
      </c>
      <c r="G10539" t="s">
        <v>23952</v>
      </c>
      <c r="H10539" t="s">
        <v>25012</v>
      </c>
      <c r="I10539" s="2">
        <v>44328</v>
      </c>
      <c r="J10539" s="2">
        <v>44347</v>
      </c>
      <c r="L10539">
        <v>13079.06</v>
      </c>
      <c r="M10539" t="s">
        <v>20</v>
      </c>
      <c r="N10539" t="s">
        <v>4807</v>
      </c>
      <c r="O10539" t="s">
        <v>83</v>
      </c>
      <c r="P10539" t="s">
        <v>34409</v>
      </c>
      <c r="Q10539" t="s">
        <v>34410</v>
      </c>
      <c r="R10539" t="s">
        <v>34378</v>
      </c>
      <c r="S10539" s="2">
        <v>44328</v>
      </c>
    </row>
    <row r="10540" spans="2:19" x14ac:dyDescent="0.35">
      <c r="B10540" t="s">
        <v>25013</v>
      </c>
      <c r="D10540" t="str">
        <f>IF(ISNUMBER(SEARCH("UKRI",Table2[[#This Row],[SourcingOwnerEmail]])),"UKRI","UKSBS")</f>
        <v>UKSBS</v>
      </c>
      <c r="E10540" t="s">
        <v>11</v>
      </c>
      <c r="F10540" t="s">
        <v>237</v>
      </c>
      <c r="G10540" t="s">
        <v>620</v>
      </c>
      <c r="H10540" t="s">
        <v>25014</v>
      </c>
      <c r="I10540" s="2">
        <v>44335</v>
      </c>
      <c r="J10540" s="2">
        <v>44377</v>
      </c>
      <c r="K10540">
        <v>35895</v>
      </c>
      <c r="L10540">
        <v>35895</v>
      </c>
      <c r="M10540" t="s">
        <v>20</v>
      </c>
      <c r="N10540" t="s">
        <v>4305</v>
      </c>
      <c r="O10540" t="s">
        <v>83</v>
      </c>
      <c r="P10540" t="s">
        <v>34409</v>
      </c>
      <c r="Q10540" t="s">
        <v>34410</v>
      </c>
      <c r="R10540" t="s">
        <v>34378</v>
      </c>
      <c r="S10540" s="2">
        <v>44335</v>
      </c>
    </row>
    <row r="10541" spans="2:19" x14ac:dyDescent="0.35">
      <c r="B10541" t="s">
        <v>25015</v>
      </c>
      <c r="D10541" t="str">
        <f>IF(ISNUMBER(SEARCH("UKRI",Table2[[#This Row],[SourcingOwnerEmail]])),"UKRI","UKSBS")</f>
        <v>UKSBS</v>
      </c>
      <c r="E10541" t="s">
        <v>11</v>
      </c>
      <c r="F10541" t="s">
        <v>345</v>
      </c>
      <c r="G10541" t="s">
        <v>25016</v>
      </c>
      <c r="H10541" t="s">
        <v>25017</v>
      </c>
      <c r="I10541" s="2">
        <v>44519</v>
      </c>
      <c r="J10541" s="2">
        <v>44592</v>
      </c>
      <c r="K10541">
        <v>49210</v>
      </c>
      <c r="L10541">
        <v>49210</v>
      </c>
      <c r="M10541" t="s">
        <v>20</v>
      </c>
      <c r="N10541" t="s">
        <v>4305</v>
      </c>
      <c r="O10541" t="s">
        <v>83</v>
      </c>
      <c r="P10541" t="s">
        <v>34435</v>
      </c>
      <c r="Q10541" t="s">
        <v>34436</v>
      </c>
      <c r="R10541" t="s">
        <v>34378</v>
      </c>
      <c r="S10541" s="2">
        <v>44519</v>
      </c>
    </row>
    <row r="10542" spans="2:19" x14ac:dyDescent="0.35">
      <c r="B10542" t="s">
        <v>25018</v>
      </c>
      <c r="D10542" t="str">
        <f>IF(ISNUMBER(SEARCH("UKRI",Table2[[#This Row],[SourcingOwnerEmail]])),"UKRI","UKSBS")</f>
        <v>UKSBS</v>
      </c>
      <c r="E10542" t="s">
        <v>11</v>
      </c>
      <c r="F10542" t="s">
        <v>469</v>
      </c>
      <c r="G10542" t="s">
        <v>13927</v>
      </c>
      <c r="H10542" t="s">
        <v>25019</v>
      </c>
      <c r="I10542" s="2">
        <v>44340</v>
      </c>
      <c r="J10542" s="2">
        <v>44435</v>
      </c>
      <c r="K10542">
        <v>42531</v>
      </c>
      <c r="L10542">
        <v>42531</v>
      </c>
      <c r="M10542" t="s">
        <v>20</v>
      </c>
      <c r="N10542" t="s">
        <v>4305</v>
      </c>
      <c r="O10542" t="s">
        <v>83</v>
      </c>
      <c r="P10542" t="s">
        <v>34409</v>
      </c>
      <c r="Q10542" t="s">
        <v>34410</v>
      </c>
      <c r="R10542" t="s">
        <v>34378</v>
      </c>
      <c r="S10542" s="2">
        <v>44340</v>
      </c>
    </row>
    <row r="10543" spans="2:19" x14ac:dyDescent="0.35">
      <c r="B10543" t="s">
        <v>25020</v>
      </c>
      <c r="D10543" t="str">
        <f>IF(ISNUMBER(SEARCH("UKRI",Table2[[#This Row],[SourcingOwnerEmail]])),"UKRI","UKSBS")</f>
        <v>UKSBS</v>
      </c>
      <c r="E10543" t="s">
        <v>11</v>
      </c>
      <c r="F10543" t="s">
        <v>75</v>
      </c>
      <c r="G10543" t="s">
        <v>24195</v>
      </c>
      <c r="H10543" t="s">
        <v>25021</v>
      </c>
      <c r="I10543" s="2">
        <v>44336</v>
      </c>
      <c r="J10543" s="2">
        <v>44377</v>
      </c>
      <c r="L10543">
        <v>13494.6</v>
      </c>
      <c r="M10543" t="s">
        <v>20</v>
      </c>
      <c r="N10543" t="s">
        <v>4305</v>
      </c>
      <c r="O10543" t="s">
        <v>83</v>
      </c>
      <c r="P10543" t="s">
        <v>34409</v>
      </c>
      <c r="Q10543" t="s">
        <v>34410</v>
      </c>
      <c r="R10543" t="s">
        <v>34378</v>
      </c>
      <c r="S10543" s="2">
        <v>44336</v>
      </c>
    </row>
    <row r="10544" spans="2:19" x14ac:dyDescent="0.35">
      <c r="B10544" t="s">
        <v>25022</v>
      </c>
      <c r="D10544" t="str">
        <f>IF(ISNUMBER(SEARCH("UKRI",Table2[[#This Row],[SourcingOwnerEmail]])),"UKRI","UKSBS")</f>
        <v>UKSBS</v>
      </c>
      <c r="E10544" t="s">
        <v>11</v>
      </c>
      <c r="F10544" t="s">
        <v>237</v>
      </c>
      <c r="G10544" t="s">
        <v>825</v>
      </c>
      <c r="H10544" t="s">
        <v>25023</v>
      </c>
      <c r="I10544" s="2">
        <v>44337</v>
      </c>
      <c r="J10544" s="2">
        <v>44377</v>
      </c>
      <c r="L10544">
        <v>13272</v>
      </c>
      <c r="M10544" t="s">
        <v>20</v>
      </c>
      <c r="N10544" t="s">
        <v>4305</v>
      </c>
      <c r="O10544" t="s">
        <v>83</v>
      </c>
      <c r="P10544" t="s">
        <v>34409</v>
      </c>
      <c r="Q10544" t="s">
        <v>34410</v>
      </c>
      <c r="R10544" t="s">
        <v>34378</v>
      </c>
      <c r="S10544" s="2">
        <v>44336</v>
      </c>
    </row>
    <row r="10545" spans="2:19" x14ac:dyDescent="0.35">
      <c r="B10545" t="s">
        <v>25024</v>
      </c>
      <c r="D10545" t="str">
        <f>IF(ISNUMBER(SEARCH("UKRI",Table2[[#This Row],[SourcingOwnerEmail]])),"UKRI","UKSBS")</f>
        <v>UKSBS</v>
      </c>
      <c r="E10545" t="s">
        <v>11</v>
      </c>
      <c r="F10545" t="s">
        <v>75</v>
      </c>
      <c r="G10545" t="s">
        <v>94</v>
      </c>
      <c r="H10545" t="s">
        <v>25025</v>
      </c>
      <c r="I10545" s="2">
        <v>44378</v>
      </c>
      <c r="J10545" s="2">
        <v>44742</v>
      </c>
      <c r="L10545">
        <v>16832</v>
      </c>
      <c r="M10545" t="s">
        <v>20</v>
      </c>
      <c r="N10545" t="s">
        <v>96</v>
      </c>
      <c r="O10545" t="s">
        <v>83</v>
      </c>
      <c r="P10545" t="s">
        <v>34409</v>
      </c>
      <c r="Q10545" t="s">
        <v>34410</v>
      </c>
      <c r="R10545" t="s">
        <v>34378</v>
      </c>
      <c r="S10545" s="2">
        <v>44342</v>
      </c>
    </row>
    <row r="10546" spans="2:19" x14ac:dyDescent="0.35">
      <c r="B10546" t="s">
        <v>25026</v>
      </c>
      <c r="D10546" t="str">
        <f>IF(ISNUMBER(SEARCH("UKRI",Table2[[#This Row],[SourcingOwnerEmail]])),"UKRI","UKSBS")</f>
        <v>UKSBS</v>
      </c>
      <c r="E10546" t="s">
        <v>11</v>
      </c>
      <c r="F10546" t="s">
        <v>237</v>
      </c>
      <c r="G10546" t="s">
        <v>25027</v>
      </c>
      <c r="H10546" t="s">
        <v>25028</v>
      </c>
      <c r="I10546" s="2">
        <v>44343</v>
      </c>
      <c r="J10546" s="2">
        <v>44435</v>
      </c>
      <c r="L10546">
        <v>16099.42</v>
      </c>
      <c r="M10546" t="s">
        <v>20</v>
      </c>
      <c r="N10546" t="s">
        <v>4305</v>
      </c>
      <c r="O10546" t="s">
        <v>83</v>
      </c>
      <c r="P10546" t="s">
        <v>34403</v>
      </c>
      <c r="Q10546" t="s">
        <v>34404</v>
      </c>
      <c r="R10546" t="s">
        <v>34378</v>
      </c>
      <c r="S10546" s="2">
        <v>44342</v>
      </c>
    </row>
    <row r="10547" spans="2:19" x14ac:dyDescent="0.35">
      <c r="B10547" t="s">
        <v>25029</v>
      </c>
      <c r="D10547" t="str">
        <f>IF(ISNUMBER(SEARCH("UKRI",Table2[[#This Row],[SourcingOwnerEmail]])),"UKRI","UKSBS")</f>
        <v>UKSBS</v>
      </c>
      <c r="E10547" t="s">
        <v>11</v>
      </c>
      <c r="F10547" t="s">
        <v>237</v>
      </c>
      <c r="G10547" t="s">
        <v>23735</v>
      </c>
      <c r="H10547" t="s">
        <v>18921</v>
      </c>
      <c r="I10547" s="2">
        <v>44342</v>
      </c>
      <c r="J10547" s="2">
        <v>44428</v>
      </c>
      <c r="L10547">
        <v>14750</v>
      </c>
      <c r="M10547" t="s">
        <v>20</v>
      </c>
      <c r="N10547" t="s">
        <v>4305</v>
      </c>
      <c r="O10547" t="s">
        <v>83</v>
      </c>
      <c r="P10547" t="s">
        <v>34403</v>
      </c>
      <c r="Q10547" t="s">
        <v>34404</v>
      </c>
      <c r="R10547" t="s">
        <v>34378</v>
      </c>
      <c r="S10547" s="2">
        <v>44342</v>
      </c>
    </row>
    <row r="10548" spans="2:19" x14ac:dyDescent="0.35">
      <c r="B10548" t="s">
        <v>25030</v>
      </c>
      <c r="D10548" t="str">
        <f>IF(ISNUMBER(SEARCH("UKRI",Table2[[#This Row],[SourcingOwnerEmail]])),"UKRI","UKSBS")</f>
        <v>UKSBS</v>
      </c>
      <c r="E10548" t="s">
        <v>11</v>
      </c>
      <c r="F10548" t="s">
        <v>444</v>
      </c>
      <c r="G10548" t="s">
        <v>24853</v>
      </c>
      <c r="H10548" t="s">
        <v>25031</v>
      </c>
      <c r="I10548" s="2">
        <v>44341</v>
      </c>
      <c r="J10548" s="2">
        <v>44705</v>
      </c>
      <c r="L10548">
        <v>17198</v>
      </c>
      <c r="M10548" t="s">
        <v>20</v>
      </c>
      <c r="N10548" t="s">
        <v>21</v>
      </c>
      <c r="O10548" t="s">
        <v>83</v>
      </c>
      <c r="P10548" t="s">
        <v>34409</v>
      </c>
      <c r="Q10548" t="s">
        <v>34410</v>
      </c>
      <c r="R10548" t="s">
        <v>34378</v>
      </c>
      <c r="S10548" s="2">
        <v>44341</v>
      </c>
    </row>
    <row r="10549" spans="2:19" x14ac:dyDescent="0.35">
      <c r="B10549" t="s">
        <v>25032</v>
      </c>
      <c r="D10549" t="str">
        <f>IF(ISNUMBER(SEARCH("UKRI",Table2[[#This Row],[SourcingOwnerEmail]])),"UKRI","UKSBS")</f>
        <v>UKSBS</v>
      </c>
      <c r="E10549" t="s">
        <v>11</v>
      </c>
      <c r="F10549" t="s">
        <v>237</v>
      </c>
      <c r="G10549" t="s">
        <v>825</v>
      </c>
      <c r="H10549" t="s">
        <v>25033</v>
      </c>
      <c r="I10549" s="2">
        <v>44355</v>
      </c>
      <c r="J10549" s="2">
        <v>44379</v>
      </c>
      <c r="K10549">
        <v>32191</v>
      </c>
      <c r="L10549">
        <v>32191</v>
      </c>
      <c r="M10549" t="s">
        <v>20</v>
      </c>
      <c r="N10549" t="s">
        <v>4305</v>
      </c>
      <c r="O10549" t="s">
        <v>83</v>
      </c>
      <c r="P10549" t="s">
        <v>34409</v>
      </c>
      <c r="Q10549" t="s">
        <v>34410</v>
      </c>
      <c r="R10549" t="s">
        <v>34378</v>
      </c>
      <c r="S10549" s="2">
        <v>44354</v>
      </c>
    </row>
    <row r="10550" spans="2:19" x14ac:dyDescent="0.35">
      <c r="B10550" t="s">
        <v>25034</v>
      </c>
      <c r="D10550" t="str">
        <f>IF(ISNUMBER(SEARCH("UKRI",Table2[[#This Row],[SourcingOwnerEmail]])),"UKRI","UKSBS")</f>
        <v>UKSBS</v>
      </c>
      <c r="E10550" t="s">
        <v>11</v>
      </c>
      <c r="F10550" t="s">
        <v>345</v>
      </c>
      <c r="G10550" t="s">
        <v>147</v>
      </c>
      <c r="H10550" t="s">
        <v>25035</v>
      </c>
      <c r="I10550" s="2">
        <v>44317</v>
      </c>
      <c r="J10550" s="2">
        <v>44681</v>
      </c>
      <c r="L10550">
        <v>17760</v>
      </c>
      <c r="M10550" t="s">
        <v>20</v>
      </c>
      <c r="N10550" t="s">
        <v>4305</v>
      </c>
      <c r="O10550" t="s">
        <v>83</v>
      </c>
      <c r="P10550" t="s">
        <v>34409</v>
      </c>
      <c r="Q10550" t="s">
        <v>34410</v>
      </c>
      <c r="R10550" t="s">
        <v>34378</v>
      </c>
      <c r="S10550" s="2">
        <v>44349</v>
      </c>
    </row>
    <row r="10551" spans="2:19" x14ac:dyDescent="0.35">
      <c r="B10551" t="s">
        <v>25036</v>
      </c>
      <c r="D10551" t="str">
        <f>IF(ISNUMBER(SEARCH("UKRI",Table2[[#This Row],[SourcingOwnerEmail]])),"UKRI","UKSBS")</f>
        <v>UKSBS</v>
      </c>
      <c r="E10551" t="s">
        <v>11</v>
      </c>
      <c r="F10551" t="s">
        <v>237</v>
      </c>
      <c r="G10551" t="s">
        <v>10442</v>
      </c>
      <c r="H10551" t="s">
        <v>25037</v>
      </c>
      <c r="I10551" s="2">
        <v>44348</v>
      </c>
      <c r="J10551" s="2">
        <v>44712</v>
      </c>
      <c r="L10551">
        <v>15000</v>
      </c>
      <c r="M10551" t="s">
        <v>20</v>
      </c>
      <c r="N10551" t="s">
        <v>4305</v>
      </c>
      <c r="O10551" t="s">
        <v>83</v>
      </c>
      <c r="P10551" t="s">
        <v>34409</v>
      </c>
      <c r="Q10551" t="s">
        <v>34410</v>
      </c>
      <c r="R10551" t="s">
        <v>34378</v>
      </c>
      <c r="S10551" s="2">
        <v>44349</v>
      </c>
    </row>
    <row r="10552" spans="2:19" x14ac:dyDescent="0.35">
      <c r="B10552" t="s">
        <v>25038</v>
      </c>
      <c r="D10552" t="str">
        <f>IF(ISNUMBER(SEARCH("UKRI",Table2[[#This Row],[SourcingOwnerEmail]])),"UKRI","UKSBS")</f>
        <v>UKSBS</v>
      </c>
      <c r="E10552" t="s">
        <v>11</v>
      </c>
      <c r="F10552" t="s">
        <v>75</v>
      </c>
      <c r="G10552" t="s">
        <v>4856</v>
      </c>
      <c r="H10552" t="s">
        <v>25039</v>
      </c>
      <c r="I10552" s="2">
        <v>44354</v>
      </c>
      <c r="J10552" s="2">
        <v>44408</v>
      </c>
      <c r="L10552">
        <v>10705</v>
      </c>
      <c r="M10552" t="s">
        <v>20</v>
      </c>
      <c r="N10552" t="s">
        <v>4305</v>
      </c>
      <c r="O10552" t="s">
        <v>83</v>
      </c>
      <c r="P10552" t="s">
        <v>34409</v>
      </c>
      <c r="Q10552" t="s">
        <v>34410</v>
      </c>
      <c r="R10552" t="s">
        <v>34378</v>
      </c>
      <c r="S10552" s="2">
        <v>44354</v>
      </c>
    </row>
    <row r="10553" spans="2:19" x14ac:dyDescent="0.35">
      <c r="B10553" t="s">
        <v>25040</v>
      </c>
      <c r="D10553" t="str">
        <f>IF(ISNUMBER(SEARCH("UKRI",Table2[[#This Row],[SourcingOwnerEmail]])),"UKRI","UKSBS")</f>
        <v>UKSBS</v>
      </c>
      <c r="E10553" t="s">
        <v>11</v>
      </c>
      <c r="F10553" t="s">
        <v>345</v>
      </c>
      <c r="G10553" t="s">
        <v>8087</v>
      </c>
      <c r="H10553" t="s">
        <v>25041</v>
      </c>
      <c r="I10553" s="2">
        <v>44382</v>
      </c>
      <c r="J10553" s="2">
        <v>44439</v>
      </c>
      <c r="K10553">
        <v>12556.85</v>
      </c>
      <c r="L10553">
        <v>12556.85</v>
      </c>
      <c r="M10553" t="s">
        <v>20</v>
      </c>
      <c r="N10553" t="s">
        <v>4305</v>
      </c>
      <c r="O10553" t="s">
        <v>83</v>
      </c>
      <c r="P10553" t="s">
        <v>34409</v>
      </c>
      <c r="Q10553" t="s">
        <v>34410</v>
      </c>
      <c r="R10553" t="s">
        <v>34378</v>
      </c>
      <c r="S10553" s="2">
        <v>44382</v>
      </c>
    </row>
    <row r="10554" spans="2:19" x14ac:dyDescent="0.35">
      <c r="B10554" t="s">
        <v>25042</v>
      </c>
      <c r="D10554" t="str">
        <f>IF(ISNUMBER(SEARCH("UKRI",Table2[[#This Row],[SourcingOwnerEmail]])),"UKRI","UKSBS")</f>
        <v>UKSBS</v>
      </c>
      <c r="E10554" t="s">
        <v>11</v>
      </c>
      <c r="F10554" t="s">
        <v>469</v>
      </c>
      <c r="G10554" t="s">
        <v>11862</v>
      </c>
      <c r="H10554" t="s">
        <v>25043</v>
      </c>
      <c r="I10554" s="2">
        <v>44364</v>
      </c>
      <c r="J10554" s="2">
        <v>44469</v>
      </c>
      <c r="L10554">
        <v>15140</v>
      </c>
      <c r="M10554" t="s">
        <v>20</v>
      </c>
      <c r="N10554" t="s">
        <v>4305</v>
      </c>
      <c r="O10554" t="s">
        <v>83</v>
      </c>
      <c r="P10554" t="s">
        <v>34409</v>
      </c>
      <c r="Q10554" t="s">
        <v>34410</v>
      </c>
      <c r="R10554" t="s">
        <v>34378</v>
      </c>
      <c r="S10554" s="2">
        <v>44363</v>
      </c>
    </row>
    <row r="10555" spans="2:19" x14ac:dyDescent="0.35">
      <c r="B10555" t="s">
        <v>25044</v>
      </c>
      <c r="D10555" t="str">
        <f>IF(ISNUMBER(SEARCH("UKRI",Table2[[#This Row],[SourcingOwnerEmail]])),"UKRI","UKSBS")</f>
        <v>UKSBS</v>
      </c>
      <c r="E10555" t="s">
        <v>11</v>
      </c>
      <c r="F10555" t="s">
        <v>237</v>
      </c>
      <c r="G10555" t="s">
        <v>25045</v>
      </c>
      <c r="H10555" t="s">
        <v>25046</v>
      </c>
      <c r="I10555" s="2">
        <v>44358</v>
      </c>
      <c r="J10555" s="2">
        <v>44408</v>
      </c>
      <c r="L10555">
        <v>13712.07</v>
      </c>
      <c r="M10555" t="s">
        <v>20</v>
      </c>
      <c r="N10555" t="s">
        <v>4305</v>
      </c>
      <c r="O10555" t="s">
        <v>83</v>
      </c>
      <c r="P10555" t="s">
        <v>34409</v>
      </c>
      <c r="Q10555" t="s">
        <v>34410</v>
      </c>
      <c r="R10555" t="s">
        <v>34378</v>
      </c>
      <c r="S10555" s="2">
        <v>44358</v>
      </c>
    </row>
    <row r="10556" spans="2:19" x14ac:dyDescent="0.35">
      <c r="B10556" t="s">
        <v>25047</v>
      </c>
      <c r="D10556" t="str">
        <f>IF(ISNUMBER(SEARCH("UKRI",Table2[[#This Row],[SourcingOwnerEmail]])),"UKRI","UKSBS")</f>
        <v>UKSBS</v>
      </c>
      <c r="E10556" t="s">
        <v>11</v>
      </c>
      <c r="F10556" t="s">
        <v>237</v>
      </c>
      <c r="G10556" t="s">
        <v>11171</v>
      </c>
      <c r="H10556" t="s">
        <v>25048</v>
      </c>
      <c r="I10556" s="2">
        <v>44364</v>
      </c>
      <c r="J10556" s="2">
        <v>44407</v>
      </c>
      <c r="K10556">
        <v>28500</v>
      </c>
      <c r="L10556">
        <v>28500</v>
      </c>
      <c r="M10556" t="s">
        <v>20</v>
      </c>
      <c r="N10556" t="s">
        <v>4305</v>
      </c>
      <c r="O10556" t="s">
        <v>83</v>
      </c>
      <c r="P10556" t="s">
        <v>34409</v>
      </c>
      <c r="Q10556" t="s">
        <v>34410</v>
      </c>
      <c r="R10556" t="s">
        <v>34378</v>
      </c>
      <c r="S10556" s="2">
        <v>44363</v>
      </c>
    </row>
    <row r="10557" spans="2:19" x14ac:dyDescent="0.35">
      <c r="B10557" t="s">
        <v>25049</v>
      </c>
      <c r="D10557" t="str">
        <f>IF(ISNUMBER(SEARCH("UKRI",Table2[[#This Row],[SourcingOwnerEmail]])),"UKRI","UKSBS")</f>
        <v>UKSBS</v>
      </c>
      <c r="E10557" t="s">
        <v>11</v>
      </c>
      <c r="F10557" t="s">
        <v>237</v>
      </c>
      <c r="G10557" t="s">
        <v>825</v>
      </c>
      <c r="H10557" t="s">
        <v>25050</v>
      </c>
      <c r="I10557" s="2">
        <v>44361</v>
      </c>
      <c r="J10557" s="2">
        <v>44396</v>
      </c>
      <c r="L10557">
        <v>19080</v>
      </c>
      <c r="M10557" t="s">
        <v>20</v>
      </c>
      <c r="N10557" t="s">
        <v>4305</v>
      </c>
      <c r="O10557" t="s">
        <v>83</v>
      </c>
      <c r="P10557" t="s">
        <v>34409</v>
      </c>
      <c r="Q10557" t="s">
        <v>34410</v>
      </c>
      <c r="R10557" t="s">
        <v>34378</v>
      </c>
      <c r="S10557" s="2">
        <v>44361</v>
      </c>
    </row>
    <row r="10558" spans="2:19" x14ac:dyDescent="0.35">
      <c r="B10558" t="s">
        <v>25051</v>
      </c>
      <c r="D10558" t="str">
        <f>IF(ISNUMBER(SEARCH("UKRI",Table2[[#This Row],[SourcingOwnerEmail]])),"UKRI","UKSBS")</f>
        <v>UKSBS</v>
      </c>
      <c r="E10558" t="s">
        <v>11</v>
      </c>
      <c r="F10558" t="s">
        <v>237</v>
      </c>
      <c r="G10558" t="s">
        <v>11450</v>
      </c>
      <c r="H10558" t="s">
        <v>25052</v>
      </c>
      <c r="I10558" s="2">
        <v>44369</v>
      </c>
      <c r="J10558" s="2">
        <v>44469</v>
      </c>
      <c r="K10558">
        <v>36999.96</v>
      </c>
      <c r="L10558">
        <v>36999.96</v>
      </c>
      <c r="M10558" t="s">
        <v>20</v>
      </c>
      <c r="N10558" t="s">
        <v>4305</v>
      </c>
      <c r="O10558" t="s">
        <v>83</v>
      </c>
      <c r="P10558" t="s">
        <v>34409</v>
      </c>
      <c r="Q10558" t="s">
        <v>34410</v>
      </c>
      <c r="R10558" t="s">
        <v>34378</v>
      </c>
      <c r="S10558" s="2">
        <v>44369</v>
      </c>
    </row>
    <row r="10559" spans="2:19" x14ac:dyDescent="0.35">
      <c r="B10559" t="s">
        <v>25053</v>
      </c>
      <c r="D10559" t="str">
        <f>IF(ISNUMBER(SEARCH("UKRI",Table2[[#This Row],[SourcingOwnerEmail]])),"UKRI","UKSBS")</f>
        <v>UKSBS</v>
      </c>
      <c r="E10559" t="s">
        <v>11</v>
      </c>
      <c r="F10559" t="s">
        <v>237</v>
      </c>
      <c r="G10559" t="s">
        <v>11171</v>
      </c>
      <c r="H10559" t="s">
        <v>25048</v>
      </c>
      <c r="I10559" s="2">
        <v>44358</v>
      </c>
      <c r="J10559" s="2">
        <v>44408</v>
      </c>
      <c r="K10559">
        <v>2810028100</v>
      </c>
      <c r="L10559">
        <v>28100</v>
      </c>
      <c r="M10559" t="s">
        <v>20</v>
      </c>
      <c r="N10559" t="s">
        <v>965</v>
      </c>
      <c r="O10559" t="s">
        <v>83</v>
      </c>
      <c r="P10559" t="s">
        <v>34409</v>
      </c>
      <c r="Q10559" t="s">
        <v>34410</v>
      </c>
      <c r="R10559" t="s">
        <v>34378</v>
      </c>
      <c r="S10559" s="2">
        <v>44358</v>
      </c>
    </row>
    <row r="10560" spans="2:19" x14ac:dyDescent="0.35">
      <c r="B10560" t="s">
        <v>25054</v>
      </c>
      <c r="D10560" t="str">
        <f>IF(ISNUMBER(SEARCH("UKRI",Table2[[#This Row],[SourcingOwnerEmail]])),"UKRI","UKSBS")</f>
        <v>UKSBS</v>
      </c>
      <c r="E10560" t="s">
        <v>11</v>
      </c>
      <c r="F10560" t="s">
        <v>237</v>
      </c>
      <c r="G10560" t="s">
        <v>25055</v>
      </c>
      <c r="H10560" t="s">
        <v>25056</v>
      </c>
      <c r="I10560" s="2">
        <v>44370</v>
      </c>
      <c r="J10560" s="2">
        <v>44408</v>
      </c>
      <c r="L10560">
        <v>14640</v>
      </c>
      <c r="M10560" t="s">
        <v>20</v>
      </c>
      <c r="N10560" t="s">
        <v>4305</v>
      </c>
      <c r="O10560" t="s">
        <v>83</v>
      </c>
      <c r="P10560" t="s">
        <v>34409</v>
      </c>
      <c r="Q10560" t="s">
        <v>34410</v>
      </c>
      <c r="R10560" t="s">
        <v>34378</v>
      </c>
      <c r="S10560" s="2">
        <v>44370</v>
      </c>
    </row>
    <row r="10561" spans="2:19" x14ac:dyDescent="0.35">
      <c r="B10561" t="s">
        <v>25057</v>
      </c>
      <c r="D10561" t="str">
        <f>IF(ISNUMBER(SEARCH("UKRI",Table2[[#This Row],[SourcingOwnerEmail]])),"UKRI","UKSBS")</f>
        <v>UKSBS</v>
      </c>
      <c r="E10561" t="s">
        <v>11</v>
      </c>
      <c r="F10561" t="s">
        <v>237</v>
      </c>
      <c r="G10561" t="s">
        <v>16607</v>
      </c>
      <c r="H10561" t="s">
        <v>25058</v>
      </c>
      <c r="I10561" s="2">
        <v>44369</v>
      </c>
      <c r="J10561" s="2">
        <v>44442</v>
      </c>
      <c r="L10561">
        <v>20890</v>
      </c>
      <c r="M10561" t="s">
        <v>20</v>
      </c>
      <c r="N10561" t="s">
        <v>4305</v>
      </c>
      <c r="O10561" t="s">
        <v>83</v>
      </c>
      <c r="P10561" t="s">
        <v>34403</v>
      </c>
      <c r="Q10561" t="s">
        <v>34404</v>
      </c>
      <c r="R10561" t="s">
        <v>34378</v>
      </c>
      <c r="S10561" s="2">
        <v>44369</v>
      </c>
    </row>
    <row r="10562" spans="2:19" x14ac:dyDescent="0.35">
      <c r="B10562" t="s">
        <v>25059</v>
      </c>
      <c r="D10562" t="str">
        <f>IF(ISNUMBER(SEARCH("UKRI",Table2[[#This Row],[SourcingOwnerEmail]])),"UKRI","UKSBS")</f>
        <v>UKSBS</v>
      </c>
      <c r="E10562" t="s">
        <v>11</v>
      </c>
      <c r="F10562" t="s">
        <v>75</v>
      </c>
      <c r="G10562" t="s">
        <v>4797</v>
      </c>
      <c r="H10562" t="s">
        <v>25060</v>
      </c>
      <c r="I10562" s="2">
        <v>44371</v>
      </c>
      <c r="J10562" s="2">
        <v>44414</v>
      </c>
      <c r="L10562">
        <v>15303</v>
      </c>
      <c r="M10562" t="s">
        <v>20</v>
      </c>
      <c r="N10562" t="s">
        <v>4305</v>
      </c>
      <c r="O10562" t="s">
        <v>83</v>
      </c>
      <c r="P10562" t="s">
        <v>34435</v>
      </c>
      <c r="Q10562" t="s">
        <v>34436</v>
      </c>
      <c r="R10562" t="s">
        <v>34378</v>
      </c>
      <c r="S10562" s="2">
        <v>44371</v>
      </c>
    </row>
    <row r="10563" spans="2:19" x14ac:dyDescent="0.35">
      <c r="B10563" t="s">
        <v>25061</v>
      </c>
      <c r="D10563" t="str">
        <f>IF(ISNUMBER(SEARCH("UKRI",Table2[[#This Row],[SourcingOwnerEmail]])),"UKRI","UKSBS")</f>
        <v>UKSBS</v>
      </c>
      <c r="E10563" t="s">
        <v>11</v>
      </c>
      <c r="F10563" t="s">
        <v>1751</v>
      </c>
      <c r="G10563" t="s">
        <v>4794</v>
      </c>
      <c r="H10563" t="s">
        <v>25062</v>
      </c>
      <c r="I10563" s="2">
        <v>44382</v>
      </c>
      <c r="J10563" s="2">
        <v>44428</v>
      </c>
      <c r="K10563">
        <v>12540</v>
      </c>
      <c r="L10563">
        <v>12540</v>
      </c>
      <c r="M10563" t="s">
        <v>20</v>
      </c>
      <c r="N10563" t="s">
        <v>4305</v>
      </c>
      <c r="O10563" t="s">
        <v>83</v>
      </c>
      <c r="P10563" t="s">
        <v>34409</v>
      </c>
      <c r="Q10563" t="s">
        <v>34410</v>
      </c>
      <c r="R10563" t="s">
        <v>34378</v>
      </c>
      <c r="S10563" s="2">
        <v>44382</v>
      </c>
    </row>
    <row r="10564" spans="2:19" x14ac:dyDescent="0.35">
      <c r="B10564" t="s">
        <v>25063</v>
      </c>
      <c r="D10564" t="str">
        <f>IF(ISNUMBER(SEARCH("UKRI",Table2[[#This Row],[SourcingOwnerEmail]])),"UKRI","UKSBS")</f>
        <v>UKSBS</v>
      </c>
      <c r="E10564" t="s">
        <v>11</v>
      </c>
      <c r="F10564" t="s">
        <v>86</v>
      </c>
      <c r="G10564" t="s">
        <v>13530</v>
      </c>
      <c r="H10564" t="s">
        <v>25064</v>
      </c>
      <c r="I10564" s="2">
        <v>44375</v>
      </c>
      <c r="J10564" s="2">
        <v>44408</v>
      </c>
      <c r="K10564">
        <v>24962.03</v>
      </c>
      <c r="L10564">
        <v>24962.03</v>
      </c>
      <c r="M10564" t="s">
        <v>20</v>
      </c>
      <c r="N10564" t="s">
        <v>4305</v>
      </c>
      <c r="O10564" t="s">
        <v>83</v>
      </c>
      <c r="P10564" t="s">
        <v>34409</v>
      </c>
      <c r="Q10564" t="s">
        <v>34410</v>
      </c>
      <c r="R10564" t="s">
        <v>34378</v>
      </c>
      <c r="S10564" s="2">
        <v>44375</v>
      </c>
    </row>
    <row r="10565" spans="2:19" x14ac:dyDescent="0.35">
      <c r="B10565" t="s">
        <v>25065</v>
      </c>
      <c r="D10565" t="str">
        <f>IF(ISNUMBER(SEARCH("UKRI",Table2[[#This Row],[SourcingOwnerEmail]])),"UKRI","UKSBS")</f>
        <v>UKSBS</v>
      </c>
      <c r="E10565" t="s">
        <v>11</v>
      </c>
      <c r="F10565" t="s">
        <v>340</v>
      </c>
      <c r="G10565" t="s">
        <v>25066</v>
      </c>
      <c r="H10565" t="s">
        <v>25067</v>
      </c>
      <c r="I10565" s="2">
        <v>44389</v>
      </c>
      <c r="J10565" s="2">
        <v>44439</v>
      </c>
      <c r="K10565">
        <v>15325</v>
      </c>
      <c r="L10565">
        <v>15325</v>
      </c>
      <c r="M10565" t="s">
        <v>20</v>
      </c>
      <c r="N10565" t="s">
        <v>4305</v>
      </c>
      <c r="O10565" t="s">
        <v>83</v>
      </c>
      <c r="P10565" t="s">
        <v>34409</v>
      </c>
      <c r="Q10565" t="s">
        <v>34410</v>
      </c>
      <c r="R10565" t="s">
        <v>34378</v>
      </c>
      <c r="S10565" s="2">
        <v>44389</v>
      </c>
    </row>
    <row r="10566" spans="2:19" x14ac:dyDescent="0.35">
      <c r="B10566" t="s">
        <v>25068</v>
      </c>
      <c r="D10566" t="str">
        <f>IF(ISNUMBER(SEARCH("UKRI",Table2[[#This Row],[SourcingOwnerEmail]])),"UKRI","UKSBS")</f>
        <v>UKSBS</v>
      </c>
      <c r="E10566" t="s">
        <v>11</v>
      </c>
      <c r="F10566" t="s">
        <v>93</v>
      </c>
      <c r="G10566" t="s">
        <v>94</v>
      </c>
      <c r="H10566" t="s">
        <v>25069</v>
      </c>
      <c r="I10566" s="2">
        <v>44385</v>
      </c>
      <c r="J10566" s="2">
        <v>44749</v>
      </c>
      <c r="L10566">
        <v>16836</v>
      </c>
      <c r="M10566" t="s">
        <v>20</v>
      </c>
      <c r="N10566" t="s">
        <v>4305</v>
      </c>
      <c r="O10566" t="s">
        <v>83</v>
      </c>
      <c r="P10566" t="s">
        <v>34409</v>
      </c>
      <c r="Q10566" t="s">
        <v>34410</v>
      </c>
      <c r="R10566" t="s">
        <v>34378</v>
      </c>
      <c r="S10566" s="2">
        <v>44371</v>
      </c>
    </row>
    <row r="10567" spans="2:19" x14ac:dyDescent="0.35">
      <c r="B10567" t="s">
        <v>25070</v>
      </c>
      <c r="D10567" t="str">
        <f>IF(ISNUMBER(SEARCH("UKRI",Table2[[#This Row],[SourcingOwnerEmail]])),"UKRI","UKSBS")</f>
        <v>UKSBS</v>
      </c>
      <c r="E10567" t="s">
        <v>11</v>
      </c>
      <c r="F10567" t="s">
        <v>237</v>
      </c>
      <c r="G10567" t="s">
        <v>11356</v>
      </c>
      <c r="H10567" t="s">
        <v>25071</v>
      </c>
      <c r="I10567" s="2">
        <v>44376</v>
      </c>
      <c r="J10567" s="2">
        <v>44408</v>
      </c>
      <c r="K10567">
        <v>17153.61</v>
      </c>
      <c r="L10567">
        <v>17153.61</v>
      </c>
      <c r="M10567" t="s">
        <v>20</v>
      </c>
      <c r="N10567" t="s">
        <v>4305</v>
      </c>
      <c r="O10567" t="s">
        <v>83</v>
      </c>
      <c r="P10567" t="s">
        <v>34409</v>
      </c>
      <c r="Q10567" t="s">
        <v>34410</v>
      </c>
      <c r="R10567" t="s">
        <v>34378</v>
      </c>
      <c r="S10567" s="2">
        <v>44375</v>
      </c>
    </row>
    <row r="10568" spans="2:19" x14ac:dyDescent="0.35">
      <c r="B10568" t="s">
        <v>25072</v>
      </c>
      <c r="D10568" t="str">
        <f>IF(ISNUMBER(SEARCH("UKRI",Table2[[#This Row],[SourcingOwnerEmail]])),"UKRI","UKSBS")</f>
        <v>UKSBS</v>
      </c>
      <c r="E10568" t="s">
        <v>11</v>
      </c>
      <c r="F10568" t="s">
        <v>237</v>
      </c>
      <c r="G10568" t="s">
        <v>20320</v>
      </c>
      <c r="H10568" t="s">
        <v>25073</v>
      </c>
      <c r="I10568" s="2">
        <v>44377</v>
      </c>
      <c r="J10568" s="2">
        <v>44469</v>
      </c>
      <c r="K10568">
        <v>19600</v>
      </c>
      <c r="L10568">
        <v>19600</v>
      </c>
      <c r="M10568" t="s">
        <v>20</v>
      </c>
      <c r="N10568" t="s">
        <v>4305</v>
      </c>
      <c r="O10568" t="s">
        <v>83</v>
      </c>
      <c r="P10568" t="s">
        <v>34675</v>
      </c>
      <c r="Q10568" t="s">
        <v>34676</v>
      </c>
      <c r="R10568" t="s">
        <v>34378</v>
      </c>
      <c r="S10568" s="2">
        <v>44377</v>
      </c>
    </row>
    <row r="10569" spans="2:19" x14ac:dyDescent="0.35">
      <c r="B10569" t="s">
        <v>25074</v>
      </c>
      <c r="D10569" t="str">
        <f>IF(ISNUMBER(SEARCH("UKRI",Table2[[#This Row],[SourcingOwnerEmail]])),"UKRI","UKSBS")</f>
        <v>UKSBS</v>
      </c>
      <c r="E10569" t="s">
        <v>11</v>
      </c>
      <c r="F10569" t="s">
        <v>237</v>
      </c>
      <c r="G10569" t="s">
        <v>12357</v>
      </c>
      <c r="H10569" t="s">
        <v>25075</v>
      </c>
      <c r="I10569" s="2">
        <v>44378</v>
      </c>
      <c r="J10569" s="2">
        <v>44459</v>
      </c>
      <c r="K10569">
        <v>22864</v>
      </c>
      <c r="L10569">
        <v>22864</v>
      </c>
      <c r="M10569" t="s">
        <v>20</v>
      </c>
      <c r="N10569" t="s">
        <v>4305</v>
      </c>
      <c r="O10569" t="s">
        <v>83</v>
      </c>
      <c r="P10569" t="s">
        <v>34675</v>
      </c>
      <c r="Q10569" t="s">
        <v>34676</v>
      </c>
      <c r="R10569" t="s">
        <v>34378</v>
      </c>
      <c r="S10569" s="2">
        <v>44378</v>
      </c>
    </row>
    <row r="10570" spans="2:19" x14ac:dyDescent="0.35">
      <c r="B10570" t="s">
        <v>25076</v>
      </c>
      <c r="D10570" t="str">
        <f>IF(ISNUMBER(SEARCH("UKRI",Table2[[#This Row],[SourcingOwnerEmail]])),"UKRI","UKSBS")</f>
        <v>UKSBS</v>
      </c>
      <c r="E10570" t="s">
        <v>11</v>
      </c>
      <c r="F10570" t="s">
        <v>340</v>
      </c>
      <c r="G10570" t="s">
        <v>25077</v>
      </c>
      <c r="H10570" t="s">
        <v>25078</v>
      </c>
      <c r="I10570" s="2">
        <v>44390</v>
      </c>
      <c r="J10570" s="2">
        <v>44439</v>
      </c>
      <c r="K10570">
        <v>12850.85</v>
      </c>
      <c r="L10570">
        <v>12850.85</v>
      </c>
      <c r="M10570" t="s">
        <v>20</v>
      </c>
      <c r="N10570" t="s">
        <v>4305</v>
      </c>
      <c r="O10570" t="s">
        <v>83</v>
      </c>
      <c r="P10570" t="s">
        <v>34409</v>
      </c>
      <c r="Q10570" t="s">
        <v>34410</v>
      </c>
      <c r="R10570" t="s">
        <v>34378</v>
      </c>
      <c r="S10570" s="2">
        <v>44390</v>
      </c>
    </row>
    <row r="10571" spans="2:19" x14ac:dyDescent="0.35">
      <c r="B10571" t="s">
        <v>25079</v>
      </c>
      <c r="D10571" t="str">
        <f>IF(ISNUMBER(SEARCH("UKRI",Table2[[#This Row],[SourcingOwnerEmail]])),"UKRI","UKSBS")</f>
        <v>UKSBS</v>
      </c>
      <c r="E10571" t="s">
        <v>11</v>
      </c>
      <c r="F10571" t="s">
        <v>444</v>
      </c>
      <c r="G10571" t="s">
        <v>25080</v>
      </c>
      <c r="H10571" t="s">
        <v>25081</v>
      </c>
      <c r="I10571" s="2">
        <v>44384</v>
      </c>
      <c r="J10571" s="2">
        <v>44407</v>
      </c>
      <c r="K10571">
        <v>21011.37</v>
      </c>
      <c r="L10571">
        <v>21011.37</v>
      </c>
      <c r="M10571" t="s">
        <v>20</v>
      </c>
      <c r="N10571" t="s">
        <v>4305</v>
      </c>
      <c r="O10571" t="s">
        <v>83</v>
      </c>
      <c r="P10571" t="s">
        <v>34409</v>
      </c>
      <c r="Q10571" t="s">
        <v>34410</v>
      </c>
      <c r="R10571" t="s">
        <v>34378</v>
      </c>
      <c r="S10571" s="2">
        <v>44384</v>
      </c>
    </row>
    <row r="10572" spans="2:19" x14ac:dyDescent="0.35">
      <c r="B10572" t="s">
        <v>25082</v>
      </c>
      <c r="D10572" t="str">
        <f>IF(ISNUMBER(SEARCH("UKRI",Table2[[#This Row],[SourcingOwnerEmail]])),"UKRI","UKSBS")</f>
        <v>UKSBS</v>
      </c>
      <c r="E10572" t="s">
        <v>11</v>
      </c>
      <c r="F10572" t="s">
        <v>237</v>
      </c>
      <c r="G10572" t="s">
        <v>6061</v>
      </c>
      <c r="H10572" t="s">
        <v>25083</v>
      </c>
      <c r="I10572" s="2">
        <v>44384</v>
      </c>
      <c r="J10572" s="2">
        <v>44408</v>
      </c>
      <c r="K10572">
        <v>11515</v>
      </c>
      <c r="L10572">
        <v>11515</v>
      </c>
      <c r="M10572" t="s">
        <v>20</v>
      </c>
      <c r="N10572" t="s">
        <v>4305</v>
      </c>
      <c r="O10572" t="s">
        <v>83</v>
      </c>
      <c r="P10572" t="s">
        <v>34403</v>
      </c>
      <c r="Q10572" t="s">
        <v>34404</v>
      </c>
      <c r="R10572" t="s">
        <v>34378</v>
      </c>
      <c r="S10572" s="2">
        <v>44384</v>
      </c>
    </row>
    <row r="10573" spans="2:19" x14ac:dyDescent="0.35">
      <c r="B10573" t="s">
        <v>25084</v>
      </c>
      <c r="D10573" t="str">
        <f>IF(ISNUMBER(SEARCH("UKRI",Table2[[#This Row],[SourcingOwnerEmail]])),"UKRI","UKSBS")</f>
        <v>UKSBS</v>
      </c>
      <c r="E10573" t="s">
        <v>11</v>
      </c>
      <c r="F10573" t="s">
        <v>237</v>
      </c>
      <c r="G10573" t="s">
        <v>25085</v>
      </c>
      <c r="H10573" t="s">
        <v>25086</v>
      </c>
      <c r="I10573" s="2">
        <v>44393</v>
      </c>
      <c r="J10573" s="2">
        <v>44757</v>
      </c>
      <c r="K10573">
        <v>21336.240000000002</v>
      </c>
      <c r="L10573">
        <v>21336.240000000002</v>
      </c>
      <c r="M10573" t="s">
        <v>20</v>
      </c>
      <c r="N10573" t="s">
        <v>4305</v>
      </c>
      <c r="O10573" t="s">
        <v>83</v>
      </c>
      <c r="P10573" t="s">
        <v>34409</v>
      </c>
      <c r="Q10573" t="s">
        <v>34410</v>
      </c>
      <c r="R10573" t="s">
        <v>34378</v>
      </c>
      <c r="S10573" s="2">
        <v>44393</v>
      </c>
    </row>
    <row r="10574" spans="2:19" x14ac:dyDescent="0.35">
      <c r="B10574" t="s">
        <v>25087</v>
      </c>
      <c r="D10574" t="str">
        <f>IF(ISNUMBER(SEARCH("UKRI",Table2[[#This Row],[SourcingOwnerEmail]])),"UKRI","UKSBS")</f>
        <v>UKSBS</v>
      </c>
      <c r="E10574" t="s">
        <v>11</v>
      </c>
      <c r="F10574" t="s">
        <v>237</v>
      </c>
      <c r="G10574" t="s">
        <v>11874</v>
      </c>
      <c r="H10574" t="s">
        <v>25088</v>
      </c>
      <c r="I10574" s="2">
        <v>44386</v>
      </c>
      <c r="J10574" s="2">
        <v>44407</v>
      </c>
      <c r="K10574">
        <v>20000</v>
      </c>
      <c r="L10574">
        <v>20000</v>
      </c>
      <c r="M10574" t="s">
        <v>20</v>
      </c>
      <c r="N10574" t="s">
        <v>4305</v>
      </c>
      <c r="O10574" t="s">
        <v>83</v>
      </c>
      <c r="P10574" t="s">
        <v>34409</v>
      </c>
      <c r="Q10574" t="s">
        <v>34410</v>
      </c>
      <c r="R10574" t="s">
        <v>34378</v>
      </c>
      <c r="S10574" s="2">
        <v>44386</v>
      </c>
    </row>
    <row r="10575" spans="2:19" x14ac:dyDescent="0.35">
      <c r="B10575" t="s">
        <v>25089</v>
      </c>
      <c r="D10575" t="str">
        <f>IF(ISNUMBER(SEARCH("UKRI",Table2[[#This Row],[SourcingOwnerEmail]])),"UKRI","UKSBS")</f>
        <v>UKSBS</v>
      </c>
      <c r="E10575" t="s">
        <v>11</v>
      </c>
      <c r="F10575" t="s">
        <v>2295</v>
      </c>
      <c r="G10575" t="s">
        <v>22173</v>
      </c>
      <c r="H10575" t="s">
        <v>25090</v>
      </c>
      <c r="I10575" s="2">
        <v>44391</v>
      </c>
      <c r="J10575" s="2">
        <v>44439</v>
      </c>
      <c r="K10575">
        <v>19400</v>
      </c>
      <c r="L10575">
        <v>19400</v>
      </c>
      <c r="M10575" t="s">
        <v>20</v>
      </c>
      <c r="N10575" t="s">
        <v>4305</v>
      </c>
      <c r="O10575" t="s">
        <v>83</v>
      </c>
      <c r="P10575" t="s">
        <v>34435</v>
      </c>
      <c r="Q10575" t="s">
        <v>34436</v>
      </c>
      <c r="R10575" t="s">
        <v>34378</v>
      </c>
      <c r="S10575" s="2">
        <v>44391</v>
      </c>
    </row>
    <row r="10576" spans="2:19" x14ac:dyDescent="0.35">
      <c r="B10576" t="s">
        <v>25091</v>
      </c>
      <c r="D10576" t="str">
        <f>IF(ISNUMBER(SEARCH("UKRI",Table2[[#This Row],[SourcingOwnerEmail]])),"UKRI","UKSBS")</f>
        <v>UKSBS</v>
      </c>
      <c r="E10576" t="s">
        <v>11</v>
      </c>
      <c r="F10576" t="s">
        <v>2295</v>
      </c>
      <c r="G10576" t="s">
        <v>4850</v>
      </c>
      <c r="H10576" t="s">
        <v>25092</v>
      </c>
      <c r="I10576" s="2">
        <v>44391</v>
      </c>
      <c r="J10576" s="2">
        <v>44438</v>
      </c>
      <c r="K10576">
        <v>14609.81</v>
      </c>
      <c r="L10576">
        <v>14609.81</v>
      </c>
      <c r="M10576" t="s">
        <v>20</v>
      </c>
      <c r="N10576" t="s">
        <v>4305</v>
      </c>
      <c r="O10576" t="s">
        <v>83</v>
      </c>
      <c r="P10576" t="s">
        <v>34435</v>
      </c>
      <c r="Q10576" t="s">
        <v>34436</v>
      </c>
      <c r="R10576" t="s">
        <v>34378</v>
      </c>
      <c r="S10576" s="2">
        <v>44391</v>
      </c>
    </row>
    <row r="10577" spans="2:19" x14ac:dyDescent="0.35">
      <c r="B10577" t="s">
        <v>25093</v>
      </c>
      <c r="D10577" t="str">
        <f>IF(ISNUMBER(SEARCH("UKRI",Table2[[#This Row],[SourcingOwnerEmail]])),"UKRI","UKSBS")</f>
        <v>UKSBS</v>
      </c>
      <c r="E10577" t="s">
        <v>11</v>
      </c>
      <c r="F10577" t="s">
        <v>1751</v>
      </c>
      <c r="G10577" t="s">
        <v>94</v>
      </c>
      <c r="H10577" t="s">
        <v>25094</v>
      </c>
      <c r="I10577" s="2">
        <v>44363</v>
      </c>
      <c r="J10577" s="2">
        <v>44727</v>
      </c>
      <c r="L10577">
        <v>19285.2</v>
      </c>
      <c r="M10577" t="s">
        <v>20</v>
      </c>
      <c r="N10577" t="s">
        <v>4305</v>
      </c>
      <c r="O10577" t="s">
        <v>83</v>
      </c>
      <c r="P10577" t="s">
        <v>34435</v>
      </c>
      <c r="Q10577" t="s">
        <v>34436</v>
      </c>
      <c r="R10577" t="s">
        <v>34378</v>
      </c>
      <c r="S10577" s="2">
        <v>44391</v>
      </c>
    </row>
    <row r="10578" spans="2:19" x14ac:dyDescent="0.35">
      <c r="B10578" t="s">
        <v>25095</v>
      </c>
      <c r="D10578" t="str">
        <f>IF(ISNUMBER(SEARCH("UKRI",Table2[[#This Row],[SourcingOwnerEmail]])),"UKRI","UKSBS")</f>
        <v>UKSBS</v>
      </c>
      <c r="E10578" t="s">
        <v>11</v>
      </c>
      <c r="F10578" t="s">
        <v>469</v>
      </c>
      <c r="G10578" t="s">
        <v>4892</v>
      </c>
      <c r="H10578" t="s">
        <v>25096</v>
      </c>
      <c r="I10578" s="2">
        <v>44386</v>
      </c>
      <c r="J10578" s="2">
        <v>44750</v>
      </c>
      <c r="K10578">
        <v>11795</v>
      </c>
      <c r="L10578">
        <v>11795</v>
      </c>
      <c r="M10578" t="s">
        <v>20</v>
      </c>
      <c r="N10578" t="s">
        <v>4305</v>
      </c>
      <c r="O10578" t="s">
        <v>83</v>
      </c>
      <c r="P10578" t="s">
        <v>34409</v>
      </c>
      <c r="Q10578" t="s">
        <v>34410</v>
      </c>
      <c r="R10578" t="s">
        <v>34378</v>
      </c>
      <c r="S10578" s="2">
        <v>44386</v>
      </c>
    </row>
    <row r="10579" spans="2:19" x14ac:dyDescent="0.35">
      <c r="B10579" t="s">
        <v>25097</v>
      </c>
      <c r="D10579" t="str">
        <f>IF(ISNUMBER(SEARCH("UKRI",Table2[[#This Row],[SourcingOwnerEmail]])),"UKRI","UKSBS")</f>
        <v>UKSBS</v>
      </c>
      <c r="E10579" t="s">
        <v>11</v>
      </c>
      <c r="F10579" t="s">
        <v>237</v>
      </c>
      <c r="G10579" t="s">
        <v>202</v>
      </c>
      <c r="H10579" t="s">
        <v>25098</v>
      </c>
      <c r="I10579" s="2">
        <v>44392</v>
      </c>
      <c r="J10579" s="2">
        <v>44477</v>
      </c>
      <c r="K10579">
        <v>30013</v>
      </c>
      <c r="L10579">
        <v>30013</v>
      </c>
      <c r="M10579" t="s">
        <v>20</v>
      </c>
      <c r="N10579" t="s">
        <v>4305</v>
      </c>
      <c r="O10579" t="s">
        <v>83</v>
      </c>
      <c r="P10579" t="s">
        <v>34409</v>
      </c>
      <c r="Q10579" t="s">
        <v>34410</v>
      </c>
      <c r="R10579" t="s">
        <v>34378</v>
      </c>
      <c r="S10579" s="2">
        <v>44391</v>
      </c>
    </row>
    <row r="10580" spans="2:19" x14ac:dyDescent="0.35">
      <c r="B10580" t="s">
        <v>25099</v>
      </c>
      <c r="D10580" t="str">
        <f>IF(ISNUMBER(SEARCH("UKRI",Table2[[#This Row],[SourcingOwnerEmail]])),"UKRI","UKSBS")</f>
        <v>UKSBS</v>
      </c>
      <c r="E10580" t="s">
        <v>11</v>
      </c>
      <c r="F10580" t="s">
        <v>237</v>
      </c>
      <c r="G10580" t="s">
        <v>20902</v>
      </c>
      <c r="H10580" t="s">
        <v>25100</v>
      </c>
      <c r="I10580" s="2">
        <v>44396</v>
      </c>
      <c r="J10580" s="2">
        <v>44439</v>
      </c>
      <c r="K10580">
        <v>20000</v>
      </c>
      <c r="L10580">
        <v>20000</v>
      </c>
      <c r="M10580" t="s">
        <v>20</v>
      </c>
      <c r="N10580" t="s">
        <v>4305</v>
      </c>
      <c r="O10580" t="s">
        <v>83</v>
      </c>
      <c r="P10580" t="s">
        <v>34409</v>
      </c>
      <c r="Q10580" t="s">
        <v>34410</v>
      </c>
      <c r="R10580" t="s">
        <v>34378</v>
      </c>
      <c r="S10580" s="2">
        <v>44396</v>
      </c>
    </row>
    <row r="10581" spans="2:19" x14ac:dyDescent="0.35">
      <c r="B10581" t="s">
        <v>25101</v>
      </c>
      <c r="D10581" t="str">
        <f>IF(ISNUMBER(SEARCH("UKRI",Table2[[#This Row],[SourcingOwnerEmail]])),"UKRI","UKSBS")</f>
        <v>UKSBS</v>
      </c>
      <c r="E10581" t="s">
        <v>11</v>
      </c>
      <c r="F10581" t="s">
        <v>345</v>
      </c>
      <c r="G10581" t="s">
        <v>24848</v>
      </c>
      <c r="H10581" t="s">
        <v>25102</v>
      </c>
      <c r="I10581" s="2">
        <v>44392</v>
      </c>
      <c r="J10581" s="2">
        <v>44470</v>
      </c>
      <c r="K10581">
        <v>19495</v>
      </c>
      <c r="L10581">
        <v>19495</v>
      </c>
      <c r="M10581" t="s">
        <v>20</v>
      </c>
      <c r="N10581" t="s">
        <v>4305</v>
      </c>
      <c r="O10581" t="s">
        <v>83</v>
      </c>
      <c r="P10581" t="s">
        <v>34675</v>
      </c>
      <c r="Q10581" t="s">
        <v>34676</v>
      </c>
      <c r="R10581" t="s">
        <v>34378</v>
      </c>
      <c r="S10581" s="2">
        <v>44392</v>
      </c>
    </row>
    <row r="10582" spans="2:19" x14ac:dyDescent="0.35">
      <c r="B10582" t="s">
        <v>25103</v>
      </c>
      <c r="D10582" t="str">
        <f>IF(ISNUMBER(SEARCH("UKRI",Table2[[#This Row],[SourcingOwnerEmail]])),"UKRI","UKSBS")</f>
        <v>UKSBS</v>
      </c>
      <c r="E10582" t="s">
        <v>11</v>
      </c>
      <c r="F10582" t="s">
        <v>237</v>
      </c>
      <c r="G10582" t="s">
        <v>25104</v>
      </c>
      <c r="H10582" t="s">
        <v>25105</v>
      </c>
      <c r="I10582" s="2">
        <v>44392</v>
      </c>
      <c r="J10582" s="2">
        <v>44439</v>
      </c>
      <c r="K10582">
        <v>18032</v>
      </c>
      <c r="L10582">
        <v>26408.1</v>
      </c>
      <c r="M10582" t="s">
        <v>20</v>
      </c>
      <c r="N10582" t="s">
        <v>4305</v>
      </c>
      <c r="O10582" t="s">
        <v>83</v>
      </c>
      <c r="P10582" t="s">
        <v>34675</v>
      </c>
      <c r="Q10582" t="s">
        <v>34676</v>
      </c>
      <c r="R10582" t="s">
        <v>34378</v>
      </c>
      <c r="S10582" s="2">
        <v>44392</v>
      </c>
    </row>
    <row r="10583" spans="2:19" x14ac:dyDescent="0.35">
      <c r="B10583" t="s">
        <v>25106</v>
      </c>
      <c r="D10583" t="str">
        <f>IF(ISNUMBER(SEARCH("UKRI",Table2[[#This Row],[SourcingOwnerEmail]])),"UKRI","UKSBS")</f>
        <v>UKSBS</v>
      </c>
      <c r="E10583" t="s">
        <v>11</v>
      </c>
      <c r="F10583" t="s">
        <v>237</v>
      </c>
      <c r="G10583" t="s">
        <v>25107</v>
      </c>
      <c r="H10583" t="s">
        <v>25108</v>
      </c>
      <c r="I10583" s="2">
        <v>44392</v>
      </c>
      <c r="J10583" s="2">
        <v>44459</v>
      </c>
      <c r="K10583">
        <v>13682</v>
      </c>
      <c r="L10583">
        <v>16000</v>
      </c>
      <c r="M10583" t="s">
        <v>20</v>
      </c>
      <c r="N10583" t="s">
        <v>4305</v>
      </c>
      <c r="O10583" t="s">
        <v>83</v>
      </c>
      <c r="P10583" t="s">
        <v>34675</v>
      </c>
      <c r="Q10583" t="s">
        <v>34676</v>
      </c>
      <c r="R10583" t="s">
        <v>34378</v>
      </c>
      <c r="S10583" s="2">
        <v>44392</v>
      </c>
    </row>
    <row r="10584" spans="2:19" x14ac:dyDescent="0.35">
      <c r="B10584" t="s">
        <v>25109</v>
      </c>
      <c r="D10584" t="str">
        <f>IF(ISNUMBER(SEARCH("UKRI",Table2[[#This Row],[SourcingOwnerEmail]])),"UKRI","UKSBS")</f>
        <v>UKSBS</v>
      </c>
      <c r="E10584" t="s">
        <v>11</v>
      </c>
      <c r="F10584" t="s">
        <v>237</v>
      </c>
      <c r="G10584" t="s">
        <v>488</v>
      </c>
      <c r="H10584" t="s">
        <v>25110</v>
      </c>
      <c r="I10584" s="2">
        <v>44391</v>
      </c>
      <c r="J10584" s="2">
        <v>44435</v>
      </c>
      <c r="K10584">
        <v>17649.03</v>
      </c>
      <c r="L10584">
        <v>17649.03</v>
      </c>
      <c r="M10584" t="s">
        <v>20</v>
      </c>
      <c r="N10584" t="s">
        <v>4305</v>
      </c>
      <c r="O10584" t="s">
        <v>83</v>
      </c>
      <c r="P10584" t="s">
        <v>34409</v>
      </c>
      <c r="Q10584" t="s">
        <v>34410</v>
      </c>
      <c r="R10584" t="s">
        <v>34378</v>
      </c>
      <c r="S10584" s="2">
        <v>44391</v>
      </c>
    </row>
    <row r="10585" spans="2:19" x14ac:dyDescent="0.35">
      <c r="B10585" t="s">
        <v>25111</v>
      </c>
      <c r="D10585" t="str">
        <f>IF(ISNUMBER(SEARCH("UKRI",Table2[[#This Row],[SourcingOwnerEmail]])),"UKRI","UKSBS")</f>
        <v>UKSBS</v>
      </c>
      <c r="E10585" t="s">
        <v>11</v>
      </c>
      <c r="F10585" t="s">
        <v>86</v>
      </c>
      <c r="G10585" t="s">
        <v>12453</v>
      </c>
      <c r="H10585" t="s">
        <v>25112</v>
      </c>
      <c r="I10585" s="2">
        <v>44404</v>
      </c>
      <c r="J10585" s="2">
        <v>44435</v>
      </c>
      <c r="K10585">
        <v>10855.95</v>
      </c>
      <c r="L10585">
        <v>10855.95</v>
      </c>
      <c r="M10585" t="s">
        <v>20</v>
      </c>
      <c r="N10585" t="s">
        <v>4305</v>
      </c>
      <c r="O10585" t="s">
        <v>83</v>
      </c>
      <c r="P10585" t="s">
        <v>34403</v>
      </c>
      <c r="Q10585" t="s">
        <v>34404</v>
      </c>
      <c r="R10585" t="s">
        <v>34378</v>
      </c>
      <c r="S10585" s="2">
        <v>44404</v>
      </c>
    </row>
    <row r="10586" spans="2:19" x14ac:dyDescent="0.35">
      <c r="B10586" t="s">
        <v>25113</v>
      </c>
      <c r="D10586" t="str">
        <f>IF(ISNUMBER(SEARCH("UKRI",Table2[[#This Row],[SourcingOwnerEmail]])),"UKRI","UKSBS")</f>
        <v>UKSBS</v>
      </c>
      <c r="E10586" t="s">
        <v>11</v>
      </c>
      <c r="F10586" t="s">
        <v>340</v>
      </c>
      <c r="G10586" t="s">
        <v>25114</v>
      </c>
      <c r="H10586" t="s">
        <v>25115</v>
      </c>
      <c r="I10586" s="2">
        <v>44392</v>
      </c>
      <c r="J10586" s="2">
        <v>44408</v>
      </c>
      <c r="K10586">
        <v>16769.599999999999</v>
      </c>
      <c r="L10586">
        <v>16769.599999999999</v>
      </c>
      <c r="M10586" t="s">
        <v>20</v>
      </c>
      <c r="N10586" t="s">
        <v>4305</v>
      </c>
      <c r="O10586" t="s">
        <v>83</v>
      </c>
      <c r="P10586" t="s">
        <v>34409</v>
      </c>
      <c r="Q10586" t="s">
        <v>34410</v>
      </c>
      <c r="R10586" t="s">
        <v>34378</v>
      </c>
      <c r="S10586" s="2">
        <v>44392</v>
      </c>
    </row>
    <row r="10587" spans="2:19" x14ac:dyDescent="0.35">
      <c r="B10587" t="s">
        <v>25116</v>
      </c>
      <c r="D10587" t="str">
        <f>IF(ISNUMBER(SEARCH("UKRI",Table2[[#This Row],[SourcingOwnerEmail]])),"UKRI","UKSBS")</f>
        <v>UKSBS</v>
      </c>
      <c r="E10587" t="s">
        <v>11</v>
      </c>
      <c r="F10587" t="s">
        <v>237</v>
      </c>
      <c r="G10587" t="s">
        <v>18501</v>
      </c>
      <c r="H10587" t="s">
        <v>25117</v>
      </c>
      <c r="I10587" s="2">
        <v>44391</v>
      </c>
      <c r="J10587" s="2">
        <v>44445</v>
      </c>
      <c r="K10587">
        <v>13245.56</v>
      </c>
      <c r="L10587">
        <v>13245.56</v>
      </c>
      <c r="M10587" t="s">
        <v>20</v>
      </c>
      <c r="N10587" t="s">
        <v>4305</v>
      </c>
      <c r="O10587" t="s">
        <v>83</v>
      </c>
      <c r="P10587" t="s">
        <v>34403</v>
      </c>
      <c r="Q10587" t="s">
        <v>34404</v>
      </c>
      <c r="R10587" t="s">
        <v>34378</v>
      </c>
      <c r="S10587" s="2">
        <v>44391</v>
      </c>
    </row>
    <row r="10588" spans="2:19" x14ac:dyDescent="0.35">
      <c r="B10588" t="s">
        <v>25118</v>
      </c>
      <c r="D10588" t="str">
        <f>IF(ISNUMBER(SEARCH("UKRI",Table2[[#This Row],[SourcingOwnerEmail]])),"UKRI","UKSBS")</f>
        <v>UKSBS</v>
      </c>
      <c r="E10588" t="s">
        <v>11</v>
      </c>
      <c r="F10588" t="s">
        <v>93</v>
      </c>
      <c r="G10588" t="s">
        <v>25119</v>
      </c>
      <c r="H10588" t="s">
        <v>25120</v>
      </c>
      <c r="I10588" s="2">
        <v>44405</v>
      </c>
      <c r="J10588" s="2">
        <v>44435</v>
      </c>
      <c r="K10588">
        <v>15520</v>
      </c>
      <c r="L10588">
        <v>15520</v>
      </c>
      <c r="M10588" t="s">
        <v>20</v>
      </c>
      <c r="N10588" t="s">
        <v>4305</v>
      </c>
      <c r="O10588" t="s">
        <v>83</v>
      </c>
      <c r="P10588" t="s">
        <v>34675</v>
      </c>
      <c r="Q10588" t="s">
        <v>34676</v>
      </c>
      <c r="R10588" t="s">
        <v>34378</v>
      </c>
      <c r="S10588" s="2">
        <v>44405</v>
      </c>
    </row>
    <row r="10589" spans="2:19" x14ac:dyDescent="0.35">
      <c r="B10589" t="s">
        <v>25121</v>
      </c>
      <c r="D10589" t="str">
        <f>IF(ISNUMBER(SEARCH("UKRI",Table2[[#This Row],[SourcingOwnerEmail]])),"UKRI","UKSBS")</f>
        <v>UKSBS</v>
      </c>
      <c r="E10589" t="s">
        <v>11</v>
      </c>
      <c r="F10589" t="s">
        <v>237</v>
      </c>
      <c r="G10589" t="s">
        <v>22611</v>
      </c>
      <c r="H10589" t="s">
        <v>25122</v>
      </c>
      <c r="I10589" s="2">
        <v>44393</v>
      </c>
      <c r="J10589" s="2">
        <v>44469</v>
      </c>
      <c r="K10589">
        <v>43071.41</v>
      </c>
      <c r="L10589">
        <v>59350</v>
      </c>
      <c r="M10589" t="s">
        <v>20</v>
      </c>
      <c r="N10589" t="s">
        <v>4305</v>
      </c>
      <c r="O10589" t="s">
        <v>83</v>
      </c>
      <c r="P10589" t="s">
        <v>34675</v>
      </c>
      <c r="Q10589" t="s">
        <v>34676</v>
      </c>
      <c r="R10589" t="s">
        <v>34378</v>
      </c>
      <c r="S10589" s="2">
        <v>44393</v>
      </c>
    </row>
    <row r="10590" spans="2:19" x14ac:dyDescent="0.35">
      <c r="B10590" t="s">
        <v>25123</v>
      </c>
      <c r="D10590" t="str">
        <f>IF(ISNUMBER(SEARCH("UKRI",Table2[[#This Row],[SourcingOwnerEmail]])),"UKRI","UKSBS")</f>
        <v>UKSBS</v>
      </c>
      <c r="E10590" t="s">
        <v>11</v>
      </c>
      <c r="F10590" t="s">
        <v>237</v>
      </c>
      <c r="G10590" t="s">
        <v>15576</v>
      </c>
      <c r="H10590" t="s">
        <v>25124</v>
      </c>
      <c r="I10590" s="2">
        <v>44393</v>
      </c>
      <c r="J10590" s="2">
        <v>44435</v>
      </c>
      <c r="K10590">
        <v>16211.4</v>
      </c>
      <c r="L10590">
        <v>16211.4</v>
      </c>
      <c r="M10590" t="s">
        <v>20</v>
      </c>
      <c r="N10590" t="s">
        <v>4305</v>
      </c>
      <c r="O10590" t="s">
        <v>83</v>
      </c>
      <c r="P10590" t="s">
        <v>34403</v>
      </c>
      <c r="Q10590" t="s">
        <v>34404</v>
      </c>
      <c r="R10590" t="s">
        <v>34378</v>
      </c>
      <c r="S10590" s="2">
        <v>44393</v>
      </c>
    </row>
    <row r="10591" spans="2:19" x14ac:dyDescent="0.35">
      <c r="B10591" t="s">
        <v>25125</v>
      </c>
      <c r="D10591" t="str">
        <f>IF(ISNUMBER(SEARCH("UKRI",Table2[[#This Row],[SourcingOwnerEmail]])),"UKRI","UKSBS")</f>
        <v>UKSBS</v>
      </c>
      <c r="E10591" t="s">
        <v>11</v>
      </c>
      <c r="F10591" t="s">
        <v>345</v>
      </c>
      <c r="G10591" t="s">
        <v>8087</v>
      </c>
      <c r="H10591" t="s">
        <v>25126</v>
      </c>
      <c r="I10591" s="2">
        <v>44399</v>
      </c>
      <c r="J10591" s="2">
        <v>44531</v>
      </c>
      <c r="K10591">
        <v>13961.4</v>
      </c>
      <c r="L10591">
        <v>13961.4</v>
      </c>
      <c r="M10591" t="s">
        <v>20</v>
      </c>
      <c r="N10591" t="s">
        <v>4305</v>
      </c>
      <c r="O10591" t="s">
        <v>83</v>
      </c>
      <c r="P10591" t="s">
        <v>34403</v>
      </c>
      <c r="Q10591" t="s">
        <v>34404</v>
      </c>
      <c r="R10591" t="s">
        <v>34378</v>
      </c>
      <c r="S10591" s="2">
        <v>44399</v>
      </c>
    </row>
    <row r="10592" spans="2:19" x14ac:dyDescent="0.35">
      <c r="B10592" t="s">
        <v>25127</v>
      </c>
      <c r="D10592" t="str">
        <f>IF(ISNUMBER(SEARCH("UKRI",Table2[[#This Row],[SourcingOwnerEmail]])),"UKRI","UKSBS")</f>
        <v>UKSBS</v>
      </c>
      <c r="E10592" t="s">
        <v>11</v>
      </c>
      <c r="F10592" t="s">
        <v>430</v>
      </c>
      <c r="G10592" t="s">
        <v>15860</v>
      </c>
      <c r="H10592" t="s">
        <v>25128</v>
      </c>
      <c r="I10592" s="2">
        <v>44398</v>
      </c>
      <c r="J10592" s="2">
        <v>44530</v>
      </c>
      <c r="K10592">
        <v>21590</v>
      </c>
      <c r="L10592">
        <v>21590</v>
      </c>
      <c r="M10592" t="s">
        <v>20</v>
      </c>
      <c r="N10592" t="s">
        <v>4305</v>
      </c>
      <c r="O10592" t="s">
        <v>83</v>
      </c>
      <c r="P10592" t="s">
        <v>34435</v>
      </c>
      <c r="Q10592" t="s">
        <v>34436</v>
      </c>
      <c r="R10592" t="s">
        <v>34378</v>
      </c>
      <c r="S10592" s="2">
        <v>44398</v>
      </c>
    </row>
    <row r="10593" spans="2:19" x14ac:dyDescent="0.35">
      <c r="B10593" t="s">
        <v>25129</v>
      </c>
      <c r="D10593" t="str">
        <f>IF(ISNUMBER(SEARCH("UKRI",Table2[[#This Row],[SourcingOwnerEmail]])),"UKRI","UKSBS")</f>
        <v>UKSBS</v>
      </c>
      <c r="E10593" t="s">
        <v>11</v>
      </c>
      <c r="F10593" t="s">
        <v>1711</v>
      </c>
      <c r="G10593" t="s">
        <v>25130</v>
      </c>
      <c r="H10593" t="s">
        <v>25131</v>
      </c>
      <c r="I10593" s="2">
        <v>44410</v>
      </c>
      <c r="J10593" s="2">
        <v>44439</v>
      </c>
      <c r="K10593">
        <v>27017</v>
      </c>
      <c r="L10593">
        <v>27017</v>
      </c>
      <c r="M10593" t="s">
        <v>20</v>
      </c>
      <c r="N10593" t="s">
        <v>21</v>
      </c>
      <c r="O10593" t="s">
        <v>83</v>
      </c>
      <c r="P10593" t="s">
        <v>34435</v>
      </c>
      <c r="Q10593" t="s">
        <v>34436</v>
      </c>
      <c r="R10593" t="s">
        <v>34378</v>
      </c>
      <c r="S10593" s="2">
        <v>44407</v>
      </c>
    </row>
    <row r="10594" spans="2:19" x14ac:dyDescent="0.35">
      <c r="B10594" t="s">
        <v>25132</v>
      </c>
      <c r="D10594" t="str">
        <f>IF(ISNUMBER(SEARCH("UKRI",Table2[[#This Row],[SourcingOwnerEmail]])),"UKRI","UKSBS")</f>
        <v>UKSBS</v>
      </c>
      <c r="E10594" t="s">
        <v>11</v>
      </c>
      <c r="F10594" t="s">
        <v>2295</v>
      </c>
      <c r="G10594" t="s">
        <v>20589</v>
      </c>
      <c r="H10594" t="s">
        <v>13212</v>
      </c>
      <c r="I10594" s="2">
        <v>44400</v>
      </c>
      <c r="J10594" s="2">
        <v>44434</v>
      </c>
      <c r="K10594">
        <v>40495.800000000003</v>
      </c>
      <c r="L10594">
        <v>40495.800000000003</v>
      </c>
      <c r="M10594" t="s">
        <v>20</v>
      </c>
      <c r="N10594" t="s">
        <v>4305</v>
      </c>
      <c r="O10594" t="s">
        <v>83</v>
      </c>
      <c r="P10594" t="s">
        <v>34435</v>
      </c>
      <c r="Q10594" t="s">
        <v>34436</v>
      </c>
      <c r="R10594" t="s">
        <v>34378</v>
      </c>
      <c r="S10594" s="2">
        <v>44400</v>
      </c>
    </row>
    <row r="10595" spans="2:19" x14ac:dyDescent="0.35">
      <c r="B10595" t="s">
        <v>25133</v>
      </c>
      <c r="D10595" t="str">
        <f>IF(ISNUMBER(SEARCH("UKRI",Table2[[#This Row],[SourcingOwnerEmail]])),"UKRI","UKSBS")</f>
        <v>UKSBS</v>
      </c>
      <c r="E10595" t="s">
        <v>11</v>
      </c>
      <c r="F10595" t="s">
        <v>340</v>
      </c>
      <c r="G10595" t="s">
        <v>25134</v>
      </c>
      <c r="H10595" t="s">
        <v>25135</v>
      </c>
      <c r="I10595" s="2">
        <v>44404</v>
      </c>
      <c r="J10595" s="2">
        <v>44484</v>
      </c>
      <c r="K10595">
        <v>21740.83</v>
      </c>
      <c r="L10595">
        <v>21740.83</v>
      </c>
      <c r="M10595" t="s">
        <v>20</v>
      </c>
      <c r="N10595" t="s">
        <v>4305</v>
      </c>
      <c r="O10595" t="s">
        <v>83</v>
      </c>
      <c r="P10595" t="s">
        <v>34403</v>
      </c>
      <c r="Q10595" t="s">
        <v>34404</v>
      </c>
      <c r="R10595" t="s">
        <v>34378</v>
      </c>
      <c r="S10595" s="2">
        <v>44404</v>
      </c>
    </row>
    <row r="10596" spans="2:19" x14ac:dyDescent="0.35">
      <c r="B10596" t="s">
        <v>25136</v>
      </c>
      <c r="D10596" t="str">
        <f>IF(ISNUMBER(SEARCH("UKRI",Table2[[#This Row],[SourcingOwnerEmail]])),"UKRI","UKSBS")</f>
        <v>UKSBS</v>
      </c>
      <c r="E10596" t="s">
        <v>11</v>
      </c>
      <c r="F10596" t="s">
        <v>430</v>
      </c>
      <c r="G10596" t="s">
        <v>25137</v>
      </c>
      <c r="H10596" t="s">
        <v>25138</v>
      </c>
      <c r="I10596" s="2">
        <v>44399</v>
      </c>
      <c r="J10596" s="2">
        <v>44453</v>
      </c>
      <c r="K10596">
        <v>27110.38</v>
      </c>
      <c r="L10596">
        <v>27110.38</v>
      </c>
      <c r="M10596" t="s">
        <v>20</v>
      </c>
      <c r="N10596" t="s">
        <v>21</v>
      </c>
      <c r="O10596" t="s">
        <v>83</v>
      </c>
      <c r="P10596" t="s">
        <v>34435</v>
      </c>
      <c r="Q10596" t="s">
        <v>34436</v>
      </c>
      <c r="R10596" t="s">
        <v>34378</v>
      </c>
      <c r="S10596" s="2">
        <v>44399</v>
      </c>
    </row>
    <row r="10597" spans="2:19" x14ac:dyDescent="0.35">
      <c r="B10597" t="s">
        <v>25139</v>
      </c>
      <c r="D10597" t="str">
        <f>IF(ISNUMBER(SEARCH("UKRI",Table2[[#This Row],[SourcingOwnerEmail]])),"UKRI","UKSBS")</f>
        <v>UKSBS</v>
      </c>
      <c r="E10597" t="s">
        <v>11</v>
      </c>
      <c r="F10597" t="s">
        <v>237</v>
      </c>
      <c r="G10597" t="s">
        <v>12846</v>
      </c>
      <c r="H10597" t="s">
        <v>25140</v>
      </c>
      <c r="I10597" s="2">
        <v>44398</v>
      </c>
      <c r="J10597" s="2">
        <v>44763</v>
      </c>
      <c r="K10597">
        <v>10711.1</v>
      </c>
      <c r="L10597">
        <v>10711.1</v>
      </c>
      <c r="M10597" t="s">
        <v>20</v>
      </c>
      <c r="N10597" t="s">
        <v>4305</v>
      </c>
      <c r="O10597" t="s">
        <v>83</v>
      </c>
      <c r="P10597" t="s">
        <v>34461</v>
      </c>
      <c r="Q10597" t="s">
        <v>34641</v>
      </c>
      <c r="R10597" t="s">
        <v>34378</v>
      </c>
      <c r="S10597" s="2">
        <v>44398</v>
      </c>
    </row>
    <row r="10598" spans="2:19" x14ac:dyDescent="0.35">
      <c r="B10598" t="s">
        <v>25141</v>
      </c>
      <c r="D10598" t="str">
        <f>IF(ISNUMBER(SEARCH("UKRI",Table2[[#This Row],[SourcingOwnerEmail]])),"UKRI","UKSBS")</f>
        <v>UKSBS</v>
      </c>
      <c r="E10598" t="s">
        <v>11</v>
      </c>
      <c r="F10598" t="s">
        <v>237</v>
      </c>
      <c r="G10598" t="s">
        <v>25142</v>
      </c>
      <c r="H10598" t="s">
        <v>25143</v>
      </c>
      <c r="I10598" s="2">
        <v>44398</v>
      </c>
      <c r="J10598" s="2">
        <v>44499</v>
      </c>
      <c r="K10598">
        <v>12454.39</v>
      </c>
      <c r="L10598">
        <v>12454.39</v>
      </c>
      <c r="M10598" t="s">
        <v>20</v>
      </c>
      <c r="N10598" t="s">
        <v>4305</v>
      </c>
      <c r="O10598" t="s">
        <v>83</v>
      </c>
      <c r="P10598" t="s">
        <v>34461</v>
      </c>
      <c r="Q10598" t="s">
        <v>34641</v>
      </c>
      <c r="R10598" t="s">
        <v>34378</v>
      </c>
      <c r="S10598" s="2">
        <v>44398</v>
      </c>
    </row>
    <row r="10599" spans="2:19" x14ac:dyDescent="0.35">
      <c r="B10599" t="s">
        <v>25144</v>
      </c>
      <c r="D10599" t="str">
        <f>IF(ISNUMBER(SEARCH("UKRI",Table2[[#This Row],[SourcingOwnerEmail]])),"UKRI","UKSBS")</f>
        <v>UKSBS</v>
      </c>
      <c r="E10599" t="s">
        <v>11</v>
      </c>
      <c r="F10599" t="s">
        <v>86</v>
      </c>
      <c r="G10599" t="s">
        <v>20715</v>
      </c>
      <c r="H10599" t="s">
        <v>25145</v>
      </c>
      <c r="I10599" s="2">
        <v>44398</v>
      </c>
      <c r="J10599" s="2">
        <v>44763</v>
      </c>
      <c r="K10599">
        <v>13114.24</v>
      </c>
      <c r="L10599">
        <v>13114.24</v>
      </c>
      <c r="M10599" t="s">
        <v>20</v>
      </c>
      <c r="N10599" t="s">
        <v>4305</v>
      </c>
      <c r="O10599" t="s">
        <v>83</v>
      </c>
      <c r="P10599" t="s">
        <v>34461</v>
      </c>
      <c r="Q10599" t="s">
        <v>34641</v>
      </c>
      <c r="R10599" t="s">
        <v>34378</v>
      </c>
      <c r="S10599" s="2">
        <v>44398</v>
      </c>
    </row>
    <row r="10600" spans="2:19" x14ac:dyDescent="0.35">
      <c r="B10600" t="s">
        <v>25146</v>
      </c>
      <c r="D10600" t="str">
        <f>IF(ISNUMBER(SEARCH("UKRI",Table2[[#This Row],[SourcingOwnerEmail]])),"UKRI","UKSBS")</f>
        <v>UKSBS</v>
      </c>
      <c r="E10600" t="s">
        <v>11</v>
      </c>
      <c r="F10600" t="s">
        <v>86</v>
      </c>
      <c r="G10600" t="s">
        <v>8987</v>
      </c>
      <c r="H10600" t="s">
        <v>25147</v>
      </c>
      <c r="I10600" s="2">
        <v>44460</v>
      </c>
      <c r="J10600" s="2">
        <v>44824</v>
      </c>
      <c r="K10600">
        <v>60000</v>
      </c>
      <c r="L10600">
        <v>60000</v>
      </c>
      <c r="M10600" t="s">
        <v>20</v>
      </c>
      <c r="N10600" t="s">
        <v>4305</v>
      </c>
      <c r="O10600" t="s">
        <v>34554</v>
      </c>
      <c r="P10600" t="s">
        <v>34435</v>
      </c>
      <c r="Q10600" t="s">
        <v>34436</v>
      </c>
      <c r="R10600" t="s">
        <v>34378</v>
      </c>
      <c r="S10600" s="2">
        <v>44463</v>
      </c>
    </row>
    <row r="10601" spans="2:19" x14ac:dyDescent="0.35">
      <c r="B10601" t="s">
        <v>25148</v>
      </c>
      <c r="D10601" t="str">
        <f>IF(ISNUMBER(SEARCH("UKRI",Table2[[#This Row],[SourcingOwnerEmail]])),"UKRI","UKSBS")</f>
        <v>UKSBS</v>
      </c>
      <c r="E10601" t="s">
        <v>11</v>
      </c>
      <c r="F10601" t="s">
        <v>237</v>
      </c>
      <c r="G10601" t="s">
        <v>25149</v>
      </c>
      <c r="H10601" t="s">
        <v>25150</v>
      </c>
      <c r="I10601" s="2">
        <v>44418</v>
      </c>
      <c r="J10601" s="2">
        <v>44456</v>
      </c>
      <c r="K10601">
        <v>23950.799999999999</v>
      </c>
      <c r="L10601">
        <v>23950.799999999999</v>
      </c>
      <c r="M10601" t="s">
        <v>20</v>
      </c>
      <c r="N10601" t="s">
        <v>4305</v>
      </c>
      <c r="O10601" t="s">
        <v>83</v>
      </c>
      <c r="P10601" t="s">
        <v>34403</v>
      </c>
      <c r="Q10601" t="s">
        <v>34404</v>
      </c>
      <c r="R10601" t="s">
        <v>34378</v>
      </c>
      <c r="S10601" s="2">
        <v>44418</v>
      </c>
    </row>
    <row r="10602" spans="2:19" x14ac:dyDescent="0.35">
      <c r="B10602" t="s">
        <v>25151</v>
      </c>
      <c r="D10602" t="str">
        <f>IF(ISNUMBER(SEARCH("UKRI",Table2[[#This Row],[SourcingOwnerEmail]])),"UKRI","UKSBS")</f>
        <v>UKSBS</v>
      </c>
      <c r="E10602" t="s">
        <v>11</v>
      </c>
      <c r="F10602" t="s">
        <v>345</v>
      </c>
      <c r="G10602" t="s">
        <v>25152</v>
      </c>
      <c r="H10602" t="s">
        <v>25153</v>
      </c>
      <c r="I10602" s="2">
        <v>44456</v>
      </c>
      <c r="J10602" s="2">
        <v>44484</v>
      </c>
      <c r="K10602">
        <v>25000</v>
      </c>
      <c r="L10602">
        <v>12810</v>
      </c>
      <c r="M10602" t="s">
        <v>20</v>
      </c>
      <c r="N10602" t="s">
        <v>4305</v>
      </c>
      <c r="O10602" t="s">
        <v>83</v>
      </c>
      <c r="P10602" t="s">
        <v>34380</v>
      </c>
      <c r="Q10602" t="s">
        <v>34411</v>
      </c>
      <c r="R10602" t="s">
        <v>34378</v>
      </c>
      <c r="S10602" s="2">
        <v>44456</v>
      </c>
    </row>
    <row r="10603" spans="2:19" x14ac:dyDescent="0.35">
      <c r="B10603" t="s">
        <v>25154</v>
      </c>
      <c r="D10603" t="str">
        <f>IF(ISNUMBER(SEARCH("UKRI",Table2[[#This Row],[SourcingOwnerEmail]])),"UKRI","UKSBS")</f>
        <v>UKSBS</v>
      </c>
      <c r="E10603" t="s">
        <v>11</v>
      </c>
      <c r="F10603" t="s">
        <v>237</v>
      </c>
      <c r="G10603" t="s">
        <v>11843</v>
      </c>
      <c r="H10603" t="s">
        <v>25155</v>
      </c>
      <c r="I10603" s="2">
        <v>44400</v>
      </c>
      <c r="J10603" s="2">
        <v>44461</v>
      </c>
      <c r="K10603">
        <v>28750</v>
      </c>
      <c r="L10603">
        <v>28750</v>
      </c>
      <c r="M10603" t="s">
        <v>20</v>
      </c>
      <c r="N10603" t="s">
        <v>4305</v>
      </c>
      <c r="O10603" t="s">
        <v>83</v>
      </c>
      <c r="P10603" t="s">
        <v>34675</v>
      </c>
      <c r="Q10603" t="s">
        <v>34676</v>
      </c>
      <c r="R10603" t="s">
        <v>34378</v>
      </c>
      <c r="S10603" s="2">
        <v>44400</v>
      </c>
    </row>
    <row r="10604" spans="2:19" x14ac:dyDescent="0.35">
      <c r="B10604" t="s">
        <v>25156</v>
      </c>
      <c r="D10604" t="str">
        <f>IF(ISNUMBER(SEARCH("UKRI",Table2[[#This Row],[SourcingOwnerEmail]])),"UKRI","UKSBS")</f>
        <v>UKSBS</v>
      </c>
      <c r="E10604" t="s">
        <v>11</v>
      </c>
      <c r="F10604" t="s">
        <v>469</v>
      </c>
      <c r="G10604" t="s">
        <v>25157</v>
      </c>
      <c r="H10604" t="s">
        <v>25158</v>
      </c>
      <c r="I10604" s="2">
        <v>44421</v>
      </c>
      <c r="J10604" s="2">
        <v>44469</v>
      </c>
      <c r="K10604">
        <v>17240</v>
      </c>
      <c r="L10604">
        <v>17240</v>
      </c>
      <c r="M10604" t="s">
        <v>20</v>
      </c>
      <c r="N10604" t="s">
        <v>4305</v>
      </c>
      <c r="O10604" t="s">
        <v>83</v>
      </c>
      <c r="P10604" t="s">
        <v>34403</v>
      </c>
      <c r="Q10604" t="s">
        <v>34404</v>
      </c>
      <c r="R10604" t="s">
        <v>34378</v>
      </c>
      <c r="S10604" s="2">
        <v>44421</v>
      </c>
    </row>
    <row r="10605" spans="2:19" x14ac:dyDescent="0.35">
      <c r="B10605" t="s">
        <v>25159</v>
      </c>
      <c r="D10605" t="str">
        <f>IF(ISNUMBER(SEARCH("UKRI",Table2[[#This Row],[SourcingOwnerEmail]])),"UKRI","UKSBS")</f>
        <v>UKSBS</v>
      </c>
      <c r="E10605" t="s">
        <v>11</v>
      </c>
      <c r="F10605" t="s">
        <v>340</v>
      </c>
      <c r="G10605" t="s">
        <v>25160</v>
      </c>
      <c r="H10605" t="s">
        <v>25161</v>
      </c>
      <c r="I10605" s="2">
        <v>44448</v>
      </c>
      <c r="J10605" s="2">
        <v>44477</v>
      </c>
      <c r="K10605">
        <v>11500</v>
      </c>
      <c r="L10605">
        <v>11500</v>
      </c>
      <c r="M10605" t="s">
        <v>20</v>
      </c>
      <c r="N10605" t="s">
        <v>4305</v>
      </c>
      <c r="O10605" t="s">
        <v>83</v>
      </c>
      <c r="P10605" t="s">
        <v>34675</v>
      </c>
      <c r="Q10605" t="s">
        <v>34676</v>
      </c>
      <c r="R10605" t="s">
        <v>34378</v>
      </c>
      <c r="S10605" s="2">
        <v>44448</v>
      </c>
    </row>
    <row r="10606" spans="2:19" x14ac:dyDescent="0.35">
      <c r="B10606" t="s">
        <v>25162</v>
      </c>
      <c r="D10606" t="str">
        <f>IF(ISNUMBER(SEARCH("UKRI",Table2[[#This Row],[SourcingOwnerEmail]])),"UKRI","UKSBS")</f>
        <v>UKSBS</v>
      </c>
      <c r="E10606" t="s">
        <v>11</v>
      </c>
      <c r="F10606" t="s">
        <v>75</v>
      </c>
      <c r="G10606" t="s">
        <v>24981</v>
      </c>
      <c r="H10606" t="s">
        <v>25163</v>
      </c>
      <c r="I10606" s="2">
        <v>44411</v>
      </c>
      <c r="J10606" s="2">
        <v>44439</v>
      </c>
      <c r="K10606">
        <v>23173</v>
      </c>
      <c r="L10606">
        <v>23173</v>
      </c>
      <c r="M10606" t="s">
        <v>20</v>
      </c>
      <c r="N10606" t="s">
        <v>4305</v>
      </c>
      <c r="O10606" t="s">
        <v>83</v>
      </c>
      <c r="P10606" t="s">
        <v>34435</v>
      </c>
      <c r="Q10606" t="s">
        <v>34436</v>
      </c>
      <c r="R10606" t="s">
        <v>34378</v>
      </c>
      <c r="S10606" s="2">
        <v>44410</v>
      </c>
    </row>
    <row r="10607" spans="2:19" x14ac:dyDescent="0.35">
      <c r="B10607" t="s">
        <v>25164</v>
      </c>
      <c r="D10607" t="str">
        <f>IF(ISNUMBER(SEARCH("UKRI",Table2[[#This Row],[SourcingOwnerEmail]])),"UKRI","UKSBS")</f>
        <v>UKSBS</v>
      </c>
      <c r="E10607" t="s">
        <v>11</v>
      </c>
      <c r="F10607" t="s">
        <v>430</v>
      </c>
      <c r="G10607" t="s">
        <v>11577</v>
      </c>
      <c r="H10607" t="s">
        <v>25165</v>
      </c>
      <c r="I10607" s="2">
        <v>44425</v>
      </c>
      <c r="J10607" s="2">
        <v>44469</v>
      </c>
      <c r="K10607">
        <v>10354.1</v>
      </c>
      <c r="L10607">
        <v>10354.1</v>
      </c>
      <c r="M10607" t="s">
        <v>20</v>
      </c>
      <c r="N10607" t="s">
        <v>4305</v>
      </c>
      <c r="O10607" t="s">
        <v>83</v>
      </c>
      <c r="P10607" t="s">
        <v>34435</v>
      </c>
      <c r="Q10607" t="s">
        <v>34436</v>
      </c>
      <c r="R10607" t="s">
        <v>34378</v>
      </c>
      <c r="S10607" s="2">
        <v>44425</v>
      </c>
    </row>
    <row r="10608" spans="2:19" x14ac:dyDescent="0.35">
      <c r="B10608" t="s">
        <v>25166</v>
      </c>
      <c r="D10608" t="str">
        <f>IF(ISNUMBER(SEARCH("UKRI",Table2[[#This Row],[SourcingOwnerEmail]])),"UKRI","UKSBS")</f>
        <v>UKSBS</v>
      </c>
      <c r="E10608" t="s">
        <v>11</v>
      </c>
      <c r="F10608" t="s">
        <v>345</v>
      </c>
      <c r="G10608" t="s">
        <v>25167</v>
      </c>
      <c r="H10608" t="s">
        <v>25168</v>
      </c>
      <c r="I10608" s="2">
        <v>44411</v>
      </c>
      <c r="J10608" s="2">
        <v>44286</v>
      </c>
      <c r="K10608">
        <v>18240</v>
      </c>
      <c r="L10608">
        <v>18240</v>
      </c>
      <c r="M10608" t="s">
        <v>20</v>
      </c>
      <c r="N10608" t="s">
        <v>21</v>
      </c>
      <c r="O10608" t="s">
        <v>34375</v>
      </c>
      <c r="P10608" t="s">
        <v>34882</v>
      </c>
      <c r="Q10608" t="s">
        <v>34883</v>
      </c>
      <c r="R10608" t="s">
        <v>34378</v>
      </c>
      <c r="S10608" s="2">
        <v>44411</v>
      </c>
    </row>
    <row r="10609" spans="2:19" x14ac:dyDescent="0.35">
      <c r="B10609" t="s">
        <v>25169</v>
      </c>
      <c r="D10609" t="str">
        <f>IF(ISNUMBER(SEARCH("UKRI",Table2[[#This Row],[SourcingOwnerEmail]])),"UKRI","UKSBS")</f>
        <v>UKSBS</v>
      </c>
      <c r="E10609" t="s">
        <v>11</v>
      </c>
      <c r="F10609" t="s">
        <v>237</v>
      </c>
      <c r="G10609" t="s">
        <v>12915</v>
      </c>
      <c r="H10609" t="s">
        <v>25170</v>
      </c>
      <c r="I10609" s="2">
        <v>44411</v>
      </c>
      <c r="J10609" s="2">
        <v>44434</v>
      </c>
      <c r="K10609">
        <v>34372.160000000003</v>
      </c>
      <c r="L10609">
        <v>34372.160000000003</v>
      </c>
      <c r="M10609" t="s">
        <v>20</v>
      </c>
      <c r="N10609" t="s">
        <v>4305</v>
      </c>
      <c r="O10609" t="s">
        <v>83</v>
      </c>
      <c r="P10609" t="s">
        <v>34882</v>
      </c>
      <c r="Q10609" t="s">
        <v>34883</v>
      </c>
      <c r="R10609" t="s">
        <v>34378</v>
      </c>
      <c r="S10609" s="2">
        <v>44411</v>
      </c>
    </row>
    <row r="10610" spans="2:19" x14ac:dyDescent="0.35">
      <c r="B10610" t="s">
        <v>25171</v>
      </c>
      <c r="D10610" t="str">
        <f>IF(ISNUMBER(SEARCH("UKRI",Table2[[#This Row],[SourcingOwnerEmail]])),"UKRI","UKSBS")</f>
        <v>UKSBS</v>
      </c>
      <c r="E10610" t="s">
        <v>11</v>
      </c>
      <c r="F10610" t="s">
        <v>237</v>
      </c>
      <c r="G10610" t="s">
        <v>22489</v>
      </c>
      <c r="H10610" t="s">
        <v>25172</v>
      </c>
      <c r="I10610" s="2">
        <v>44413</v>
      </c>
      <c r="J10610" s="2">
        <v>44651</v>
      </c>
      <c r="L10610">
        <v>20830</v>
      </c>
      <c r="M10610" t="s">
        <v>20</v>
      </c>
      <c r="N10610" t="s">
        <v>4305</v>
      </c>
      <c r="O10610" t="s">
        <v>83</v>
      </c>
      <c r="P10610" t="s">
        <v>34461</v>
      </c>
      <c r="Q10610" t="s">
        <v>34641</v>
      </c>
      <c r="R10610" t="s">
        <v>34378</v>
      </c>
      <c r="S10610" s="2">
        <v>44413</v>
      </c>
    </row>
    <row r="10611" spans="2:19" x14ac:dyDescent="0.35">
      <c r="B10611" t="s">
        <v>25173</v>
      </c>
      <c r="D10611" t="str">
        <f>IF(ISNUMBER(SEARCH("UKRI",Table2[[#This Row],[SourcingOwnerEmail]])),"UKRI","UKSBS")</f>
        <v>UKSBS</v>
      </c>
      <c r="E10611" t="s">
        <v>11</v>
      </c>
      <c r="F10611" t="s">
        <v>237</v>
      </c>
      <c r="G10611" t="s">
        <v>542</v>
      </c>
      <c r="H10611" t="s">
        <v>25174</v>
      </c>
      <c r="I10611" s="2">
        <v>44413</v>
      </c>
      <c r="J10611" s="2">
        <v>44651</v>
      </c>
      <c r="K10611">
        <v>16122</v>
      </c>
      <c r="L10611">
        <v>16122</v>
      </c>
      <c r="M10611" t="s">
        <v>20</v>
      </c>
      <c r="N10611" t="s">
        <v>4305</v>
      </c>
      <c r="O10611" t="s">
        <v>83</v>
      </c>
      <c r="P10611" t="s">
        <v>34461</v>
      </c>
      <c r="Q10611" t="s">
        <v>34641</v>
      </c>
      <c r="R10611" t="s">
        <v>34378</v>
      </c>
      <c r="S10611" s="2">
        <v>44413</v>
      </c>
    </row>
    <row r="10612" spans="2:19" ht="43.5" x14ac:dyDescent="0.35">
      <c r="B10612" t="s">
        <v>25175</v>
      </c>
      <c r="D10612" t="str">
        <f>IF(ISNUMBER(SEARCH("UKRI",Table2[[#This Row],[SourcingOwnerEmail]])),"UKRI","UKSBS")</f>
        <v>UKSBS</v>
      </c>
      <c r="E10612" t="s">
        <v>11</v>
      </c>
      <c r="F10612" t="s">
        <v>237</v>
      </c>
      <c r="G10612" t="s">
        <v>539</v>
      </c>
      <c r="H10612" s="3" t="s">
        <v>25176</v>
      </c>
      <c r="I10612" s="2">
        <v>44413</v>
      </c>
      <c r="J10612" s="2">
        <v>44651</v>
      </c>
      <c r="L10612">
        <v>10322</v>
      </c>
      <c r="M10612" t="s">
        <v>20</v>
      </c>
      <c r="N10612" t="s">
        <v>4305</v>
      </c>
      <c r="O10612" t="s">
        <v>83</v>
      </c>
      <c r="P10612" t="s">
        <v>34461</v>
      </c>
      <c r="Q10612" t="s">
        <v>34641</v>
      </c>
      <c r="R10612" t="s">
        <v>34378</v>
      </c>
      <c r="S10612" s="2">
        <v>44413</v>
      </c>
    </row>
    <row r="10613" spans="2:19" x14ac:dyDescent="0.35">
      <c r="B10613" t="s">
        <v>25177</v>
      </c>
      <c r="D10613" t="str">
        <f>IF(ISNUMBER(SEARCH("UKRI",Table2[[#This Row],[SourcingOwnerEmail]])),"UKRI","UKSBS")</f>
        <v>UKSBS</v>
      </c>
      <c r="E10613" t="s">
        <v>11</v>
      </c>
      <c r="F10613" t="s">
        <v>75</v>
      </c>
      <c r="G10613" t="s">
        <v>2698</v>
      </c>
      <c r="H10613" t="s">
        <v>25178</v>
      </c>
      <c r="I10613" s="2">
        <v>44411</v>
      </c>
      <c r="J10613" s="2">
        <v>44414</v>
      </c>
      <c r="K10613">
        <v>13120.8</v>
      </c>
      <c r="L10613">
        <v>13120.8</v>
      </c>
      <c r="M10613" t="s">
        <v>20</v>
      </c>
      <c r="N10613" t="s">
        <v>21</v>
      </c>
      <c r="O10613" t="s">
        <v>34375</v>
      </c>
      <c r="P10613" t="s">
        <v>34882</v>
      </c>
      <c r="Q10613" t="s">
        <v>34883</v>
      </c>
      <c r="R10613" t="s">
        <v>34378</v>
      </c>
      <c r="S10613" s="2">
        <v>44411</v>
      </c>
    </row>
    <row r="10614" spans="2:19" x14ac:dyDescent="0.35">
      <c r="B10614" t="s">
        <v>25179</v>
      </c>
      <c r="D10614" t="str">
        <f>IF(ISNUMBER(SEARCH("UKRI",Table2[[#This Row],[SourcingOwnerEmail]])),"UKRI","UKSBS")</f>
        <v>UKSBS</v>
      </c>
      <c r="E10614" t="s">
        <v>11</v>
      </c>
      <c r="F10614" t="s">
        <v>237</v>
      </c>
      <c r="G10614" t="s">
        <v>143</v>
      </c>
      <c r="H10614" t="s">
        <v>25180</v>
      </c>
      <c r="I10614" s="2">
        <v>44411</v>
      </c>
      <c r="J10614" s="2">
        <v>44414</v>
      </c>
      <c r="K10614">
        <v>25200</v>
      </c>
      <c r="L10614">
        <v>25200</v>
      </c>
      <c r="M10614" t="s">
        <v>20</v>
      </c>
      <c r="N10614" t="s">
        <v>21</v>
      </c>
      <c r="O10614" t="s">
        <v>34375</v>
      </c>
      <c r="P10614" t="s">
        <v>34882</v>
      </c>
      <c r="Q10614" t="s">
        <v>34883</v>
      </c>
      <c r="R10614" t="s">
        <v>34378</v>
      </c>
      <c r="S10614" s="2">
        <v>44411</v>
      </c>
    </row>
    <row r="10615" spans="2:19" x14ac:dyDescent="0.35">
      <c r="B10615" t="s">
        <v>25181</v>
      </c>
      <c r="D10615" t="str">
        <f>IF(ISNUMBER(SEARCH("UKRI",Table2[[#This Row],[SourcingOwnerEmail]])),"UKRI","UKSBS")</f>
        <v>UKSBS</v>
      </c>
      <c r="E10615" t="s">
        <v>11</v>
      </c>
      <c r="F10615" t="s">
        <v>75</v>
      </c>
      <c r="G10615" t="s">
        <v>25182</v>
      </c>
      <c r="H10615" t="s">
        <v>25183</v>
      </c>
      <c r="I10615" s="2">
        <v>44424</v>
      </c>
      <c r="J10615" s="2">
        <v>44439</v>
      </c>
      <c r="K10615">
        <v>16255.95</v>
      </c>
      <c r="L10615">
        <v>16255.95</v>
      </c>
      <c r="M10615" t="s">
        <v>20</v>
      </c>
      <c r="N10615" t="s">
        <v>21</v>
      </c>
      <c r="O10615" t="s">
        <v>34387</v>
      </c>
      <c r="P10615" t="s">
        <v>34435</v>
      </c>
      <c r="Q10615" t="s">
        <v>34436</v>
      </c>
      <c r="R10615" t="s">
        <v>34378</v>
      </c>
      <c r="S10615" s="2">
        <v>44419</v>
      </c>
    </row>
    <row r="10616" spans="2:19" x14ac:dyDescent="0.35">
      <c r="B10616" t="s">
        <v>25184</v>
      </c>
      <c r="D10616" t="str">
        <f>IF(ISNUMBER(SEARCH("UKRI",Table2[[#This Row],[SourcingOwnerEmail]])),"UKRI","UKSBS")</f>
        <v>UKSBS</v>
      </c>
      <c r="E10616" t="s">
        <v>11</v>
      </c>
      <c r="F10616" t="s">
        <v>469</v>
      </c>
      <c r="G10616" t="s">
        <v>428</v>
      </c>
      <c r="H10616" t="s">
        <v>25185</v>
      </c>
      <c r="I10616" s="2">
        <v>44425</v>
      </c>
      <c r="J10616" s="2">
        <v>44651</v>
      </c>
      <c r="K10616">
        <v>10000</v>
      </c>
      <c r="L10616">
        <v>10000</v>
      </c>
      <c r="M10616" t="s">
        <v>20</v>
      </c>
      <c r="N10616" t="s">
        <v>21</v>
      </c>
      <c r="O10616" t="s">
        <v>34387</v>
      </c>
      <c r="P10616" t="s">
        <v>34435</v>
      </c>
      <c r="Q10616" t="s">
        <v>34436</v>
      </c>
      <c r="R10616" t="s">
        <v>34378</v>
      </c>
      <c r="S10616" s="2">
        <v>44425</v>
      </c>
    </row>
    <row r="10617" spans="2:19" x14ac:dyDescent="0.35">
      <c r="B10617" t="s">
        <v>25186</v>
      </c>
      <c r="D10617" t="str">
        <f>IF(ISNUMBER(SEARCH("UKRI",Table2[[#This Row],[SourcingOwnerEmail]])),"UKRI","UKSBS")</f>
        <v>UKSBS</v>
      </c>
      <c r="E10617" t="s">
        <v>11</v>
      </c>
      <c r="F10617" t="s">
        <v>86</v>
      </c>
      <c r="G10617" t="s">
        <v>25187</v>
      </c>
      <c r="H10617" t="s">
        <v>25188</v>
      </c>
      <c r="I10617" s="2">
        <v>44419</v>
      </c>
      <c r="J10617" s="2">
        <v>44712</v>
      </c>
      <c r="K10617">
        <v>11875</v>
      </c>
      <c r="L10617">
        <v>11874.74</v>
      </c>
      <c r="M10617" t="s">
        <v>20</v>
      </c>
      <c r="N10617" t="s">
        <v>4305</v>
      </c>
      <c r="O10617" t="s">
        <v>83</v>
      </c>
      <c r="P10617" t="s">
        <v>34675</v>
      </c>
      <c r="Q10617" t="s">
        <v>34676</v>
      </c>
      <c r="R10617" t="s">
        <v>34378</v>
      </c>
      <c r="S10617" s="2">
        <v>44419</v>
      </c>
    </row>
    <row r="10618" spans="2:19" x14ac:dyDescent="0.35">
      <c r="B10618" t="s">
        <v>25189</v>
      </c>
      <c r="D10618" t="str">
        <f>IF(ISNUMBER(SEARCH("UKRI",Table2[[#This Row],[SourcingOwnerEmail]])),"UKRI","UKSBS")</f>
        <v>UKSBS</v>
      </c>
      <c r="E10618" t="s">
        <v>11</v>
      </c>
      <c r="F10618" t="s">
        <v>75</v>
      </c>
      <c r="G10618" t="s">
        <v>24195</v>
      </c>
      <c r="H10618" t="s">
        <v>25190</v>
      </c>
      <c r="I10618" s="2">
        <v>44418</v>
      </c>
      <c r="J10618" s="2">
        <v>44439</v>
      </c>
      <c r="K10618">
        <v>12195</v>
      </c>
      <c r="L10618">
        <v>14378</v>
      </c>
      <c r="M10618" t="s">
        <v>20</v>
      </c>
      <c r="N10618" t="s">
        <v>4305</v>
      </c>
      <c r="O10618" t="s">
        <v>83</v>
      </c>
      <c r="P10618" t="s">
        <v>34675</v>
      </c>
      <c r="Q10618" t="s">
        <v>34676</v>
      </c>
      <c r="R10618" t="s">
        <v>34378</v>
      </c>
      <c r="S10618" s="2">
        <v>44418</v>
      </c>
    </row>
    <row r="10619" spans="2:19" x14ac:dyDescent="0.35">
      <c r="B10619" t="s">
        <v>25191</v>
      </c>
      <c r="D10619" t="str">
        <f>IF(ISNUMBER(SEARCH("UKRI",Table2[[#This Row],[SourcingOwnerEmail]])),"UKRI","UKSBS")</f>
        <v>UKSBS</v>
      </c>
      <c r="E10619" t="s">
        <v>11</v>
      </c>
      <c r="F10619" t="s">
        <v>75</v>
      </c>
      <c r="G10619" t="s">
        <v>4853</v>
      </c>
      <c r="H10619" t="s">
        <v>25192</v>
      </c>
      <c r="I10619" s="2">
        <v>44425</v>
      </c>
      <c r="J10619" s="2">
        <v>44525</v>
      </c>
      <c r="K10619">
        <v>15158</v>
      </c>
      <c r="L10619">
        <v>15158</v>
      </c>
      <c r="M10619" t="s">
        <v>20</v>
      </c>
      <c r="N10619" t="s">
        <v>4305</v>
      </c>
      <c r="O10619" t="s">
        <v>83</v>
      </c>
      <c r="P10619" t="s">
        <v>34675</v>
      </c>
      <c r="Q10619" t="s">
        <v>34676</v>
      </c>
      <c r="R10619" t="s">
        <v>34378</v>
      </c>
      <c r="S10619" s="2">
        <v>44425</v>
      </c>
    </row>
    <row r="10620" spans="2:19" x14ac:dyDescent="0.35">
      <c r="B10620" t="s">
        <v>25193</v>
      </c>
      <c r="D10620" t="str">
        <f>IF(ISNUMBER(SEARCH("UKRI",Table2[[#This Row],[SourcingOwnerEmail]])),"UKRI","UKSBS")</f>
        <v>UKSBS</v>
      </c>
      <c r="E10620" t="s">
        <v>11</v>
      </c>
      <c r="F10620" t="s">
        <v>345</v>
      </c>
      <c r="G10620" t="s">
        <v>25167</v>
      </c>
      <c r="H10620" t="s">
        <v>25194</v>
      </c>
      <c r="I10620" s="2">
        <v>44446</v>
      </c>
      <c r="J10620" s="2">
        <v>44651</v>
      </c>
      <c r="K10620">
        <v>13852.9</v>
      </c>
      <c r="L10620">
        <v>17120</v>
      </c>
      <c r="M10620" t="s">
        <v>20</v>
      </c>
      <c r="N10620" t="s">
        <v>4305</v>
      </c>
      <c r="O10620" t="s">
        <v>83</v>
      </c>
      <c r="P10620" t="s">
        <v>34461</v>
      </c>
      <c r="Q10620" t="s">
        <v>34641</v>
      </c>
      <c r="R10620" t="s">
        <v>34378</v>
      </c>
      <c r="S10620" s="2">
        <v>44446</v>
      </c>
    </row>
    <row r="10621" spans="2:19" x14ac:dyDescent="0.35">
      <c r="B10621" t="s">
        <v>25195</v>
      </c>
      <c r="D10621" t="str">
        <f>IF(ISNUMBER(SEARCH("UKRI",Table2[[#This Row],[SourcingOwnerEmail]])),"UKRI","UKSBS")</f>
        <v>UKSBS</v>
      </c>
      <c r="E10621" t="s">
        <v>11</v>
      </c>
      <c r="F10621" t="s">
        <v>237</v>
      </c>
      <c r="G10621" t="s">
        <v>16514</v>
      </c>
      <c r="H10621" t="s">
        <v>25196</v>
      </c>
      <c r="I10621" s="2">
        <v>44421</v>
      </c>
      <c r="J10621" s="2">
        <v>44427</v>
      </c>
      <c r="K10621">
        <v>10200</v>
      </c>
      <c r="L10621">
        <v>10200</v>
      </c>
      <c r="M10621" t="s">
        <v>20</v>
      </c>
      <c r="N10621" t="s">
        <v>4305</v>
      </c>
      <c r="O10621" t="s">
        <v>83</v>
      </c>
      <c r="P10621" t="s">
        <v>34403</v>
      </c>
      <c r="Q10621" t="s">
        <v>34404</v>
      </c>
      <c r="R10621" t="s">
        <v>34378</v>
      </c>
      <c r="S10621" s="2">
        <v>44421</v>
      </c>
    </row>
    <row r="10622" spans="2:19" x14ac:dyDescent="0.35">
      <c r="B10622" t="s">
        <v>25197</v>
      </c>
      <c r="D10622" t="str">
        <f>IF(ISNUMBER(SEARCH("UKRI",Table2[[#This Row],[SourcingOwnerEmail]])),"UKRI","UKSBS")</f>
        <v>UKSBS</v>
      </c>
      <c r="E10622" t="s">
        <v>11</v>
      </c>
      <c r="F10622" t="s">
        <v>237</v>
      </c>
      <c r="G10622" t="s">
        <v>12376</v>
      </c>
      <c r="H10622" t="s">
        <v>25198</v>
      </c>
      <c r="I10622" s="2">
        <v>44426</v>
      </c>
      <c r="J10622" s="2">
        <v>44603</v>
      </c>
      <c r="K10622">
        <v>15466</v>
      </c>
      <c r="L10622">
        <v>15465.8</v>
      </c>
      <c r="M10622" t="s">
        <v>20</v>
      </c>
      <c r="N10622" t="s">
        <v>4305</v>
      </c>
      <c r="O10622" t="s">
        <v>83</v>
      </c>
      <c r="P10622" t="s">
        <v>34675</v>
      </c>
      <c r="Q10622" t="s">
        <v>34676</v>
      </c>
      <c r="R10622" t="s">
        <v>34378</v>
      </c>
      <c r="S10622" s="2">
        <v>44433</v>
      </c>
    </row>
    <row r="10623" spans="2:19" x14ac:dyDescent="0.35">
      <c r="B10623" t="s">
        <v>25199</v>
      </c>
      <c r="D10623" t="str">
        <f>IF(ISNUMBER(SEARCH("UKRI",Table2[[#This Row],[SourcingOwnerEmail]])),"UKRI","UKSBS")</f>
        <v>UKSBS</v>
      </c>
      <c r="E10623" t="s">
        <v>11</v>
      </c>
      <c r="F10623" t="s">
        <v>237</v>
      </c>
      <c r="G10623" t="s">
        <v>20853</v>
      </c>
      <c r="H10623" t="s">
        <v>25200</v>
      </c>
      <c r="I10623" s="2">
        <v>44420</v>
      </c>
      <c r="J10623" s="2">
        <v>44498</v>
      </c>
      <c r="K10623">
        <v>13423</v>
      </c>
      <c r="L10623">
        <v>13423</v>
      </c>
      <c r="M10623" t="s">
        <v>20</v>
      </c>
      <c r="N10623" t="s">
        <v>4305</v>
      </c>
      <c r="O10623" t="s">
        <v>83</v>
      </c>
      <c r="P10623" t="s">
        <v>34675</v>
      </c>
      <c r="Q10623" t="s">
        <v>34676</v>
      </c>
      <c r="R10623" t="s">
        <v>34378</v>
      </c>
      <c r="S10623" s="2">
        <v>44420</v>
      </c>
    </row>
    <row r="10624" spans="2:19" x14ac:dyDescent="0.35">
      <c r="B10624" t="s">
        <v>25201</v>
      </c>
      <c r="D10624" t="str">
        <f>IF(ISNUMBER(SEARCH("UKRI",Table2[[#This Row],[SourcingOwnerEmail]])),"UKRI","UKSBS")</f>
        <v>UKSBS</v>
      </c>
      <c r="E10624" t="s">
        <v>11</v>
      </c>
      <c r="F10624" t="s">
        <v>75</v>
      </c>
      <c r="G10624" t="s">
        <v>25182</v>
      </c>
      <c r="H10624" t="s">
        <v>25202</v>
      </c>
      <c r="I10624" s="2">
        <v>44378</v>
      </c>
      <c r="J10624" s="2">
        <v>44408</v>
      </c>
      <c r="K10624">
        <v>16255.95</v>
      </c>
      <c r="L10624">
        <v>16255.95</v>
      </c>
      <c r="M10624" t="s">
        <v>20</v>
      </c>
      <c r="N10624" t="s">
        <v>21</v>
      </c>
      <c r="O10624" t="s">
        <v>34387</v>
      </c>
      <c r="P10624" t="s">
        <v>34435</v>
      </c>
      <c r="Q10624" t="s">
        <v>34436</v>
      </c>
      <c r="R10624" t="s">
        <v>34378</v>
      </c>
      <c r="S10624" s="2">
        <v>44421</v>
      </c>
    </row>
    <row r="10625" spans="2:19" x14ac:dyDescent="0.35">
      <c r="B10625" t="s">
        <v>25203</v>
      </c>
      <c r="D10625" t="str">
        <f>IF(ISNUMBER(SEARCH("UKRI",Table2[[#This Row],[SourcingOwnerEmail]])),"UKRI","UKSBS")</f>
        <v>UKSBS</v>
      </c>
      <c r="E10625" t="s">
        <v>11</v>
      </c>
      <c r="F10625" t="s">
        <v>340</v>
      </c>
      <c r="G10625" t="s">
        <v>21586</v>
      </c>
      <c r="H10625" t="s">
        <v>25204</v>
      </c>
      <c r="I10625" s="2">
        <v>44425</v>
      </c>
      <c r="J10625" s="2">
        <v>44469</v>
      </c>
      <c r="K10625">
        <v>24737.77</v>
      </c>
      <c r="L10625">
        <v>34317</v>
      </c>
      <c r="M10625" t="s">
        <v>20</v>
      </c>
      <c r="N10625" t="s">
        <v>4305</v>
      </c>
      <c r="O10625" t="s">
        <v>83</v>
      </c>
      <c r="P10625" t="s">
        <v>34435</v>
      </c>
      <c r="Q10625" t="s">
        <v>34436</v>
      </c>
      <c r="R10625" t="s">
        <v>34378</v>
      </c>
      <c r="S10625" s="2">
        <v>44425</v>
      </c>
    </row>
    <row r="10626" spans="2:19" x14ac:dyDescent="0.35">
      <c r="B10626" t="s">
        <v>25205</v>
      </c>
      <c r="D10626" t="str">
        <f>IF(ISNUMBER(SEARCH("UKRI",Table2[[#This Row],[SourcingOwnerEmail]])),"UKRI","UKSBS")</f>
        <v>UKSBS</v>
      </c>
      <c r="E10626" t="s">
        <v>11</v>
      </c>
      <c r="F10626" t="s">
        <v>430</v>
      </c>
      <c r="G10626" t="s">
        <v>825</v>
      </c>
      <c r="H10626" t="s">
        <v>25206</v>
      </c>
      <c r="I10626" s="2">
        <v>44445</v>
      </c>
      <c r="J10626" s="2">
        <v>44469</v>
      </c>
      <c r="K10626">
        <v>32089</v>
      </c>
      <c r="L10626">
        <v>32089</v>
      </c>
      <c r="M10626" t="s">
        <v>20</v>
      </c>
      <c r="N10626" t="s">
        <v>21</v>
      </c>
      <c r="O10626" t="s">
        <v>83</v>
      </c>
      <c r="P10626" t="s">
        <v>34435</v>
      </c>
      <c r="Q10626" t="s">
        <v>34436</v>
      </c>
      <c r="R10626" t="s">
        <v>34378</v>
      </c>
      <c r="S10626" s="2">
        <v>44440</v>
      </c>
    </row>
    <row r="10627" spans="2:19" x14ac:dyDescent="0.35">
      <c r="B10627" t="s">
        <v>25207</v>
      </c>
      <c r="D10627" t="str">
        <f>IF(ISNUMBER(SEARCH("UKRI",Table2[[#This Row],[SourcingOwnerEmail]])),"UKRI","UKSBS")</f>
        <v>UKSBS</v>
      </c>
      <c r="E10627" t="s">
        <v>11</v>
      </c>
      <c r="F10627" t="s">
        <v>430</v>
      </c>
      <c r="G10627" t="s">
        <v>22855</v>
      </c>
      <c r="H10627" t="s">
        <v>25208</v>
      </c>
      <c r="I10627" s="2">
        <v>44445</v>
      </c>
      <c r="J10627" s="2">
        <v>44469</v>
      </c>
      <c r="K10627">
        <v>26250</v>
      </c>
      <c r="L10627">
        <v>26250</v>
      </c>
      <c r="M10627" t="s">
        <v>20</v>
      </c>
      <c r="N10627" t="s">
        <v>4305</v>
      </c>
      <c r="O10627" t="s">
        <v>83</v>
      </c>
      <c r="P10627" t="s">
        <v>34435</v>
      </c>
      <c r="Q10627" t="s">
        <v>34436</v>
      </c>
      <c r="R10627" t="s">
        <v>34378</v>
      </c>
      <c r="S10627" s="2">
        <v>44445</v>
      </c>
    </row>
    <row r="10628" spans="2:19" x14ac:dyDescent="0.35">
      <c r="B10628" t="s">
        <v>25209</v>
      </c>
      <c r="D10628" t="str">
        <f>IF(ISNUMBER(SEARCH("UKRI",Table2[[#This Row],[SourcingOwnerEmail]])),"UKRI","UKSBS")</f>
        <v>UKSBS</v>
      </c>
      <c r="E10628" t="s">
        <v>11</v>
      </c>
      <c r="F10628" t="s">
        <v>430</v>
      </c>
      <c r="G10628" t="s">
        <v>24490</v>
      </c>
      <c r="H10628" t="s">
        <v>25210</v>
      </c>
      <c r="I10628" s="2">
        <v>44442</v>
      </c>
      <c r="J10628" s="2">
        <v>44469</v>
      </c>
      <c r="K10628">
        <v>10722.8</v>
      </c>
      <c r="L10628">
        <v>10722.8</v>
      </c>
      <c r="M10628" t="s">
        <v>20</v>
      </c>
      <c r="N10628" t="s">
        <v>4305</v>
      </c>
      <c r="O10628" t="s">
        <v>83</v>
      </c>
      <c r="P10628" t="s">
        <v>34403</v>
      </c>
      <c r="Q10628" t="s">
        <v>34404</v>
      </c>
      <c r="R10628" t="s">
        <v>34378</v>
      </c>
      <c r="S10628" s="2">
        <v>44442</v>
      </c>
    </row>
    <row r="10629" spans="2:19" x14ac:dyDescent="0.35">
      <c r="B10629" t="s">
        <v>25211</v>
      </c>
      <c r="D10629" t="str">
        <f>IF(ISNUMBER(SEARCH("UKRI",Table2[[#This Row],[SourcingOwnerEmail]])),"UKRI","UKSBS")</f>
        <v>UKSBS</v>
      </c>
      <c r="E10629" t="s">
        <v>11</v>
      </c>
      <c r="F10629" t="s">
        <v>340</v>
      </c>
      <c r="G10629" t="s">
        <v>20406</v>
      </c>
      <c r="H10629" t="s">
        <v>25212</v>
      </c>
      <c r="I10629" s="2">
        <v>44426</v>
      </c>
      <c r="J10629" s="2">
        <v>44523</v>
      </c>
      <c r="K10629">
        <v>22500</v>
      </c>
      <c r="L10629">
        <v>22500</v>
      </c>
      <c r="M10629" t="s">
        <v>20</v>
      </c>
      <c r="N10629" t="s">
        <v>4305</v>
      </c>
      <c r="O10629" t="s">
        <v>83</v>
      </c>
      <c r="P10629" t="s">
        <v>34675</v>
      </c>
      <c r="Q10629" t="s">
        <v>34676</v>
      </c>
      <c r="R10629" t="s">
        <v>34378</v>
      </c>
      <c r="S10629" s="2">
        <v>44426</v>
      </c>
    </row>
    <row r="10630" spans="2:19" x14ac:dyDescent="0.35">
      <c r="B10630" t="s">
        <v>25213</v>
      </c>
      <c r="D10630" t="str">
        <f>IF(ISNUMBER(SEARCH("UKRI",Table2[[#This Row],[SourcingOwnerEmail]])),"UKRI","UKSBS")</f>
        <v>UKSBS</v>
      </c>
      <c r="E10630" t="s">
        <v>11</v>
      </c>
      <c r="F10630" t="s">
        <v>237</v>
      </c>
      <c r="G10630" t="s">
        <v>12453</v>
      </c>
      <c r="H10630" t="s">
        <v>25214</v>
      </c>
      <c r="I10630" s="2">
        <v>44428</v>
      </c>
      <c r="J10630" s="2">
        <v>44470</v>
      </c>
      <c r="K10630">
        <v>23395.98</v>
      </c>
      <c r="L10630">
        <v>23395.98</v>
      </c>
      <c r="M10630" t="s">
        <v>20</v>
      </c>
      <c r="N10630" t="s">
        <v>21</v>
      </c>
      <c r="O10630" t="s">
        <v>34375</v>
      </c>
      <c r="P10630" t="s">
        <v>34882</v>
      </c>
      <c r="Q10630" t="s">
        <v>34883</v>
      </c>
      <c r="R10630" t="s">
        <v>34378</v>
      </c>
      <c r="S10630" s="2">
        <v>44427</v>
      </c>
    </row>
    <row r="10631" spans="2:19" x14ac:dyDescent="0.35">
      <c r="B10631" t="s">
        <v>25215</v>
      </c>
      <c r="D10631" t="str">
        <f>IF(ISNUMBER(SEARCH("UKRI",Table2[[#This Row],[SourcingOwnerEmail]])),"UKRI","UKSBS")</f>
        <v>UKSBS</v>
      </c>
      <c r="E10631" t="s">
        <v>11</v>
      </c>
      <c r="F10631" t="s">
        <v>469</v>
      </c>
      <c r="G10631" t="s">
        <v>530</v>
      </c>
      <c r="H10631" t="s">
        <v>25216</v>
      </c>
      <c r="I10631" s="2">
        <v>44428</v>
      </c>
      <c r="J10631" s="2">
        <v>44498</v>
      </c>
      <c r="K10631">
        <v>21242.23</v>
      </c>
      <c r="L10631">
        <v>21242.23</v>
      </c>
      <c r="M10631" t="s">
        <v>20</v>
      </c>
      <c r="N10631" t="s">
        <v>21</v>
      </c>
      <c r="O10631" t="s">
        <v>83</v>
      </c>
      <c r="P10631" t="s">
        <v>34882</v>
      </c>
      <c r="Q10631" t="s">
        <v>34883</v>
      </c>
      <c r="R10631" t="s">
        <v>34378</v>
      </c>
      <c r="S10631" s="2">
        <v>44427</v>
      </c>
    </row>
    <row r="10632" spans="2:19" x14ac:dyDescent="0.35">
      <c r="B10632" t="s">
        <v>25217</v>
      </c>
      <c r="D10632" t="str">
        <f>IF(ISNUMBER(SEARCH("UKRI",Table2[[#This Row],[SourcingOwnerEmail]])),"UKRI","UKSBS")</f>
        <v>UKSBS</v>
      </c>
      <c r="E10632" t="s">
        <v>11</v>
      </c>
      <c r="F10632" t="s">
        <v>237</v>
      </c>
      <c r="G10632" t="s">
        <v>25218</v>
      </c>
      <c r="H10632" t="s">
        <v>25219</v>
      </c>
      <c r="I10632" s="2">
        <v>44434</v>
      </c>
      <c r="J10632" s="2">
        <v>44428</v>
      </c>
      <c r="K10632">
        <v>10450</v>
      </c>
      <c r="L10632">
        <v>10450</v>
      </c>
      <c r="M10632" t="s">
        <v>20</v>
      </c>
      <c r="N10632" t="s">
        <v>4305</v>
      </c>
      <c r="O10632" t="s">
        <v>83</v>
      </c>
      <c r="P10632" t="s">
        <v>34403</v>
      </c>
      <c r="Q10632" t="s">
        <v>34404</v>
      </c>
      <c r="R10632" t="s">
        <v>34378</v>
      </c>
      <c r="S10632" s="2">
        <v>44434</v>
      </c>
    </row>
    <row r="10633" spans="2:19" x14ac:dyDescent="0.35">
      <c r="B10633" t="s">
        <v>25220</v>
      </c>
      <c r="D10633" t="str">
        <f>IF(ISNUMBER(SEARCH("UKRI",Table2[[#This Row],[SourcingOwnerEmail]])),"UKRI","UKSBS")</f>
        <v>UKSBS</v>
      </c>
      <c r="E10633" t="s">
        <v>11</v>
      </c>
      <c r="F10633" t="s">
        <v>1751</v>
      </c>
      <c r="G10633" t="s">
        <v>13549</v>
      </c>
      <c r="H10633" t="s">
        <v>25221</v>
      </c>
      <c r="I10633" s="2">
        <v>44435</v>
      </c>
      <c r="J10633" s="2">
        <v>44500</v>
      </c>
      <c r="L10633">
        <v>15650</v>
      </c>
      <c r="M10633" t="s">
        <v>20</v>
      </c>
      <c r="N10633" t="s">
        <v>4305</v>
      </c>
      <c r="O10633" t="s">
        <v>83</v>
      </c>
      <c r="P10633" t="s">
        <v>34435</v>
      </c>
      <c r="Q10633" t="s">
        <v>34436</v>
      </c>
      <c r="R10633" t="s">
        <v>34378</v>
      </c>
      <c r="S10633" s="2">
        <v>44435</v>
      </c>
    </row>
    <row r="10634" spans="2:19" x14ac:dyDescent="0.35">
      <c r="B10634" t="s">
        <v>25222</v>
      </c>
      <c r="D10634" t="str">
        <f>IF(ISNUMBER(SEARCH("UKRI",Table2[[#This Row],[SourcingOwnerEmail]])),"UKRI","UKSBS")</f>
        <v>UKSBS</v>
      </c>
      <c r="E10634" t="s">
        <v>11</v>
      </c>
      <c r="F10634" t="s">
        <v>237</v>
      </c>
      <c r="G10634" t="s">
        <v>8090</v>
      </c>
      <c r="H10634" t="s">
        <v>25223</v>
      </c>
      <c r="I10634" s="2">
        <v>44432</v>
      </c>
      <c r="J10634" s="2">
        <v>44463</v>
      </c>
      <c r="K10634">
        <v>12101</v>
      </c>
      <c r="L10634">
        <v>12101</v>
      </c>
      <c r="M10634" t="s">
        <v>20</v>
      </c>
      <c r="N10634" t="s">
        <v>4305</v>
      </c>
      <c r="O10634" t="s">
        <v>83</v>
      </c>
      <c r="P10634" t="s">
        <v>34675</v>
      </c>
      <c r="Q10634" t="s">
        <v>34676</v>
      </c>
      <c r="R10634" t="s">
        <v>34378</v>
      </c>
      <c r="S10634" s="2">
        <v>44432</v>
      </c>
    </row>
    <row r="10635" spans="2:19" x14ac:dyDescent="0.35">
      <c r="B10635" t="s">
        <v>25224</v>
      </c>
      <c r="D10635" t="str">
        <f>IF(ISNUMBER(SEARCH("UKRI",Table2[[#This Row],[SourcingOwnerEmail]])),"UKRI","UKSBS")</f>
        <v>UKSBS</v>
      </c>
      <c r="E10635" t="s">
        <v>11</v>
      </c>
      <c r="F10635" t="s">
        <v>237</v>
      </c>
      <c r="G10635" t="s">
        <v>22779</v>
      </c>
      <c r="H10635" t="s">
        <v>25225</v>
      </c>
      <c r="I10635" s="2">
        <v>44433</v>
      </c>
      <c r="J10635" s="2">
        <v>44480</v>
      </c>
      <c r="K10635">
        <v>12745</v>
      </c>
      <c r="L10635">
        <v>12744.9</v>
      </c>
      <c r="M10635" t="s">
        <v>20</v>
      </c>
      <c r="N10635" t="s">
        <v>4305</v>
      </c>
      <c r="O10635" t="s">
        <v>83</v>
      </c>
      <c r="P10635" t="s">
        <v>34675</v>
      </c>
      <c r="Q10635" t="s">
        <v>34676</v>
      </c>
      <c r="R10635" t="s">
        <v>34378</v>
      </c>
      <c r="S10635" s="2">
        <v>44433</v>
      </c>
    </row>
    <row r="10636" spans="2:19" x14ac:dyDescent="0.35">
      <c r="B10636" t="s">
        <v>25226</v>
      </c>
      <c r="D10636" t="str">
        <f>IF(ISNUMBER(SEARCH("UKRI",Table2[[#This Row],[SourcingOwnerEmail]])),"UKRI","UKSBS")</f>
        <v>UKSBS</v>
      </c>
      <c r="E10636" t="s">
        <v>11</v>
      </c>
      <c r="F10636" t="s">
        <v>340</v>
      </c>
      <c r="G10636" t="s">
        <v>99</v>
      </c>
      <c r="H10636" t="s">
        <v>25227</v>
      </c>
      <c r="I10636" s="2">
        <v>44433</v>
      </c>
      <c r="J10636" s="2">
        <v>44463</v>
      </c>
      <c r="K10636">
        <v>19970</v>
      </c>
      <c r="L10636">
        <v>19970</v>
      </c>
      <c r="M10636" t="s">
        <v>20</v>
      </c>
      <c r="N10636" t="s">
        <v>4305</v>
      </c>
      <c r="O10636" t="s">
        <v>83</v>
      </c>
      <c r="P10636" t="s">
        <v>34675</v>
      </c>
      <c r="Q10636" t="s">
        <v>34676</v>
      </c>
      <c r="R10636" t="s">
        <v>34378</v>
      </c>
      <c r="S10636" s="2">
        <v>44433</v>
      </c>
    </row>
    <row r="10637" spans="2:19" x14ac:dyDescent="0.35">
      <c r="B10637" t="s">
        <v>25228</v>
      </c>
      <c r="D10637" t="str">
        <f>IF(ISNUMBER(SEARCH("UKRI",Table2[[#This Row],[SourcingOwnerEmail]])),"UKRI","UKSBS")</f>
        <v>UKSBS</v>
      </c>
      <c r="E10637" t="s">
        <v>11</v>
      </c>
      <c r="F10637" t="s">
        <v>93</v>
      </c>
      <c r="G10637" t="s">
        <v>23687</v>
      </c>
      <c r="H10637" t="s">
        <v>25229</v>
      </c>
      <c r="I10637" s="2">
        <v>44434</v>
      </c>
      <c r="J10637" s="2">
        <v>44469</v>
      </c>
      <c r="K10637">
        <v>34102.61</v>
      </c>
      <c r="L10637">
        <v>34102.61</v>
      </c>
      <c r="M10637" t="s">
        <v>20</v>
      </c>
      <c r="N10637" t="s">
        <v>21</v>
      </c>
      <c r="O10637" t="s">
        <v>83</v>
      </c>
      <c r="P10637" t="s">
        <v>34435</v>
      </c>
      <c r="Q10637" t="s">
        <v>34436</v>
      </c>
      <c r="R10637" t="s">
        <v>34378</v>
      </c>
      <c r="S10637" s="2">
        <v>44435</v>
      </c>
    </row>
    <row r="10638" spans="2:19" x14ac:dyDescent="0.35">
      <c r="B10638" t="s">
        <v>25230</v>
      </c>
      <c r="D10638" t="str">
        <f>IF(ISNUMBER(SEARCH("UKRI",Table2[[#This Row],[SourcingOwnerEmail]])),"UKRI","UKSBS")</f>
        <v>UKSBS</v>
      </c>
      <c r="E10638" t="s">
        <v>11</v>
      </c>
      <c r="F10638" t="s">
        <v>237</v>
      </c>
      <c r="G10638" t="s">
        <v>825</v>
      </c>
      <c r="H10638" t="s">
        <v>25231</v>
      </c>
      <c r="I10638" s="2">
        <v>44440</v>
      </c>
      <c r="J10638" s="2">
        <v>44462</v>
      </c>
      <c r="K10638">
        <v>12469</v>
      </c>
      <c r="L10638">
        <v>12469</v>
      </c>
      <c r="M10638" t="s">
        <v>20</v>
      </c>
      <c r="N10638" t="s">
        <v>4305</v>
      </c>
      <c r="O10638" t="s">
        <v>83</v>
      </c>
      <c r="P10638" t="s">
        <v>34403</v>
      </c>
      <c r="Q10638" t="s">
        <v>34404</v>
      </c>
      <c r="R10638" t="s">
        <v>34378</v>
      </c>
      <c r="S10638" s="2">
        <v>44440</v>
      </c>
    </row>
    <row r="10639" spans="2:19" x14ac:dyDescent="0.35">
      <c r="B10639" t="s">
        <v>25232</v>
      </c>
      <c r="D10639" t="str">
        <f>IF(ISNUMBER(SEARCH("UKRI",Table2[[#This Row],[SourcingOwnerEmail]])),"UKRI","UKSBS")</f>
        <v>UKSBS</v>
      </c>
      <c r="E10639" t="s">
        <v>11</v>
      </c>
      <c r="F10639" t="s">
        <v>237</v>
      </c>
      <c r="G10639" t="s">
        <v>24634</v>
      </c>
      <c r="H10639" t="s">
        <v>25233</v>
      </c>
      <c r="I10639" s="2">
        <v>44441</v>
      </c>
      <c r="J10639" s="2">
        <v>44483</v>
      </c>
      <c r="K10639">
        <v>11140.28</v>
      </c>
      <c r="L10639">
        <v>11140.28</v>
      </c>
      <c r="M10639" t="s">
        <v>20</v>
      </c>
      <c r="N10639" t="s">
        <v>4305</v>
      </c>
      <c r="O10639" t="s">
        <v>83</v>
      </c>
      <c r="P10639" t="s">
        <v>34403</v>
      </c>
      <c r="Q10639" t="s">
        <v>34404</v>
      </c>
      <c r="R10639" t="s">
        <v>34378</v>
      </c>
      <c r="S10639" s="2">
        <v>44441</v>
      </c>
    </row>
    <row r="10640" spans="2:19" x14ac:dyDescent="0.35">
      <c r="B10640" t="s">
        <v>25234</v>
      </c>
      <c r="D10640" t="str">
        <f>IF(ISNUMBER(SEARCH("UKRI",Table2[[#This Row],[SourcingOwnerEmail]])),"UKRI","UKSBS")</f>
        <v>UKSBS</v>
      </c>
      <c r="E10640" t="s">
        <v>11</v>
      </c>
      <c r="F10640" t="s">
        <v>93</v>
      </c>
      <c r="G10640" t="s">
        <v>12188</v>
      </c>
      <c r="H10640" t="s">
        <v>25235</v>
      </c>
      <c r="I10640" s="2">
        <v>44441</v>
      </c>
      <c r="J10640" s="2">
        <v>44454</v>
      </c>
      <c r="K10640">
        <v>17858.88</v>
      </c>
      <c r="L10640">
        <v>17858.88</v>
      </c>
      <c r="M10640" t="s">
        <v>20</v>
      </c>
      <c r="N10640" t="s">
        <v>4788</v>
      </c>
      <c r="O10640" t="s">
        <v>83</v>
      </c>
      <c r="P10640" t="s">
        <v>34403</v>
      </c>
      <c r="Q10640" t="s">
        <v>34404</v>
      </c>
      <c r="R10640" t="s">
        <v>34378</v>
      </c>
      <c r="S10640" s="2">
        <v>44441</v>
      </c>
    </row>
    <row r="10641" spans="2:19" x14ac:dyDescent="0.35">
      <c r="B10641" t="s">
        <v>25236</v>
      </c>
      <c r="D10641" t="str">
        <f>IF(ISNUMBER(SEARCH("UKRI",Table2[[#This Row],[SourcingOwnerEmail]])),"UKRI","UKSBS")</f>
        <v>UKSBS</v>
      </c>
      <c r="E10641" t="s">
        <v>11</v>
      </c>
      <c r="F10641" t="s">
        <v>237</v>
      </c>
      <c r="G10641" t="s">
        <v>554</v>
      </c>
      <c r="H10641" t="s">
        <v>25237</v>
      </c>
      <c r="I10641" s="2">
        <v>44439</v>
      </c>
      <c r="J10641" s="2">
        <v>44502</v>
      </c>
      <c r="K10641">
        <v>13061</v>
      </c>
      <c r="L10641">
        <v>13061</v>
      </c>
      <c r="M10641" t="s">
        <v>20</v>
      </c>
      <c r="N10641" t="s">
        <v>4305</v>
      </c>
      <c r="O10641" t="s">
        <v>83</v>
      </c>
      <c r="P10641" t="s">
        <v>34675</v>
      </c>
      <c r="Q10641" t="s">
        <v>34676</v>
      </c>
      <c r="R10641" t="s">
        <v>34378</v>
      </c>
      <c r="S10641" s="2">
        <v>44446</v>
      </c>
    </row>
    <row r="10642" spans="2:19" x14ac:dyDescent="0.35">
      <c r="B10642" t="s">
        <v>25238</v>
      </c>
      <c r="D10642" t="str">
        <f>IF(ISNUMBER(SEARCH("UKRI",Table2[[#This Row],[SourcingOwnerEmail]])),"UKRI","UKSBS")</f>
        <v>UKSBS</v>
      </c>
      <c r="E10642" t="s">
        <v>11</v>
      </c>
      <c r="F10642" t="s">
        <v>237</v>
      </c>
      <c r="G10642" t="s">
        <v>25239</v>
      </c>
      <c r="H10642" t="s">
        <v>25240</v>
      </c>
      <c r="I10642" s="2">
        <v>44447</v>
      </c>
      <c r="J10642" s="2">
        <v>44469</v>
      </c>
      <c r="K10642">
        <v>13000</v>
      </c>
      <c r="L10642">
        <v>13000</v>
      </c>
      <c r="M10642" t="s">
        <v>20</v>
      </c>
      <c r="N10642" t="s">
        <v>4305</v>
      </c>
      <c r="O10642" t="s">
        <v>83</v>
      </c>
      <c r="P10642" t="s">
        <v>34675</v>
      </c>
      <c r="Q10642" t="s">
        <v>34676</v>
      </c>
      <c r="R10642" t="s">
        <v>34378</v>
      </c>
      <c r="S10642" s="2">
        <v>44447</v>
      </c>
    </row>
    <row r="10643" spans="2:19" x14ac:dyDescent="0.35">
      <c r="B10643" t="s">
        <v>25241</v>
      </c>
      <c r="D10643" t="str">
        <f>IF(ISNUMBER(SEARCH("UKRI",Table2[[#This Row],[SourcingOwnerEmail]])),"UKRI","UKSBS")</f>
        <v>UKSBS</v>
      </c>
      <c r="E10643" t="s">
        <v>11</v>
      </c>
      <c r="F10643" t="s">
        <v>75</v>
      </c>
      <c r="G10643" t="s">
        <v>84</v>
      </c>
      <c r="H10643" t="s">
        <v>25242</v>
      </c>
      <c r="I10643" s="2">
        <v>44453</v>
      </c>
      <c r="J10643" s="2">
        <v>44483</v>
      </c>
      <c r="K10643">
        <v>43982</v>
      </c>
      <c r="L10643">
        <v>43982</v>
      </c>
      <c r="M10643" t="s">
        <v>20</v>
      </c>
      <c r="N10643" t="s">
        <v>4305</v>
      </c>
      <c r="O10643" t="s">
        <v>83</v>
      </c>
      <c r="P10643" t="s">
        <v>34675</v>
      </c>
      <c r="Q10643" t="s">
        <v>34676</v>
      </c>
      <c r="R10643" t="s">
        <v>34378</v>
      </c>
      <c r="S10643" s="2">
        <v>44453</v>
      </c>
    </row>
    <row r="10644" spans="2:19" x14ac:dyDescent="0.35">
      <c r="B10644" t="s">
        <v>25243</v>
      </c>
      <c r="D10644" t="str">
        <f>IF(ISNUMBER(SEARCH("UKRI",Table2[[#This Row],[SourcingOwnerEmail]])),"UKRI","UKSBS")</f>
        <v>UKSBS</v>
      </c>
      <c r="E10644" t="s">
        <v>11</v>
      </c>
      <c r="F10644" t="s">
        <v>75</v>
      </c>
      <c r="G10644" t="s">
        <v>588</v>
      </c>
      <c r="H10644" t="s">
        <v>25244</v>
      </c>
      <c r="I10644" s="2">
        <v>44448</v>
      </c>
      <c r="J10644" s="2">
        <v>44500</v>
      </c>
      <c r="K10644">
        <v>21791.599999999999</v>
      </c>
      <c r="L10644">
        <v>21791.599999999999</v>
      </c>
      <c r="M10644" t="s">
        <v>20</v>
      </c>
      <c r="N10644" t="s">
        <v>4305</v>
      </c>
      <c r="O10644" t="s">
        <v>83</v>
      </c>
      <c r="P10644" t="s">
        <v>34435</v>
      </c>
      <c r="Q10644" t="s">
        <v>34436</v>
      </c>
      <c r="R10644" t="s">
        <v>34378</v>
      </c>
      <c r="S10644" s="2">
        <v>44448</v>
      </c>
    </row>
    <row r="10645" spans="2:19" x14ac:dyDescent="0.35">
      <c r="B10645" t="s">
        <v>25245</v>
      </c>
      <c r="D10645" t="str">
        <f>IF(ISNUMBER(SEARCH("UKRI",Table2[[#This Row],[SourcingOwnerEmail]])),"UKRI","UKSBS")</f>
        <v>UKSBS</v>
      </c>
      <c r="E10645" t="s">
        <v>11</v>
      </c>
      <c r="F10645" t="s">
        <v>584</v>
      </c>
      <c r="G10645" t="s">
        <v>11450</v>
      </c>
      <c r="H10645" t="s">
        <v>25052</v>
      </c>
      <c r="I10645" s="2">
        <v>44448</v>
      </c>
      <c r="J10645" s="2">
        <v>44620</v>
      </c>
      <c r="K10645">
        <v>36999.96</v>
      </c>
      <c r="L10645">
        <v>36999.96</v>
      </c>
      <c r="M10645" t="s">
        <v>20</v>
      </c>
      <c r="N10645" t="s">
        <v>4305</v>
      </c>
      <c r="O10645" t="s">
        <v>83</v>
      </c>
      <c r="P10645" t="s">
        <v>34435</v>
      </c>
      <c r="Q10645" t="s">
        <v>34436</v>
      </c>
      <c r="R10645" t="s">
        <v>34378</v>
      </c>
      <c r="S10645" s="2">
        <v>44448</v>
      </c>
    </row>
    <row r="10646" spans="2:19" x14ac:dyDescent="0.35">
      <c r="B10646" t="s">
        <v>25246</v>
      </c>
      <c r="D10646" t="str">
        <f>IF(ISNUMBER(SEARCH("UKRI",Table2[[#This Row],[SourcingOwnerEmail]])),"UKRI","UKSBS")</f>
        <v>UKSBS</v>
      </c>
      <c r="E10646" t="s">
        <v>11</v>
      </c>
      <c r="F10646" t="s">
        <v>345</v>
      </c>
      <c r="G10646" t="s">
        <v>8087</v>
      </c>
      <c r="H10646" t="s">
        <v>25247</v>
      </c>
      <c r="I10646" s="2">
        <v>44448</v>
      </c>
      <c r="J10646" s="2">
        <v>44650</v>
      </c>
      <c r="K10646">
        <v>10177.08</v>
      </c>
      <c r="L10646">
        <v>10177.08</v>
      </c>
      <c r="M10646" t="s">
        <v>20</v>
      </c>
      <c r="N10646" t="s">
        <v>96</v>
      </c>
      <c r="O10646" t="s">
        <v>83</v>
      </c>
      <c r="P10646" t="s">
        <v>34435</v>
      </c>
      <c r="Q10646" t="s">
        <v>34436</v>
      </c>
      <c r="R10646" t="s">
        <v>34378</v>
      </c>
      <c r="S10646" s="2">
        <v>44448</v>
      </c>
    </row>
    <row r="10647" spans="2:19" x14ac:dyDescent="0.35">
      <c r="B10647" t="s">
        <v>25248</v>
      </c>
      <c r="D10647" t="str">
        <f>IF(ISNUMBER(SEARCH("UKRI",Table2[[#This Row],[SourcingOwnerEmail]])),"UKRI","UKSBS")</f>
        <v>UKSBS</v>
      </c>
      <c r="E10647" t="s">
        <v>11</v>
      </c>
      <c r="F10647" t="s">
        <v>716</v>
      </c>
      <c r="G10647" t="s">
        <v>428</v>
      </c>
      <c r="H10647" t="s">
        <v>25249</v>
      </c>
      <c r="I10647" s="2">
        <v>44448</v>
      </c>
      <c r="J10647" s="2">
        <v>44651</v>
      </c>
      <c r="K10647">
        <v>10000</v>
      </c>
      <c r="L10647">
        <v>10000</v>
      </c>
      <c r="M10647" t="s">
        <v>20</v>
      </c>
      <c r="N10647" t="s">
        <v>21</v>
      </c>
      <c r="O10647" t="s">
        <v>34387</v>
      </c>
      <c r="P10647" t="s">
        <v>34435</v>
      </c>
      <c r="Q10647" t="s">
        <v>34436</v>
      </c>
      <c r="R10647" t="s">
        <v>34378</v>
      </c>
      <c r="S10647" s="2">
        <v>44448</v>
      </c>
    </row>
    <row r="10648" spans="2:19" x14ac:dyDescent="0.35">
      <c r="B10648" t="s">
        <v>25250</v>
      </c>
      <c r="D10648" t="str">
        <f>IF(ISNUMBER(SEARCH("UKRI",Table2[[#This Row],[SourcingOwnerEmail]])),"UKRI","UKSBS")</f>
        <v>UKSBS</v>
      </c>
      <c r="E10648" t="s">
        <v>11</v>
      </c>
      <c r="F10648" t="s">
        <v>93</v>
      </c>
      <c r="G10648" t="s">
        <v>84</v>
      </c>
      <c r="H10648" t="s">
        <v>25251</v>
      </c>
      <c r="I10648" s="2">
        <v>44449</v>
      </c>
      <c r="J10648" s="2">
        <v>44477</v>
      </c>
      <c r="K10648">
        <v>13212.3</v>
      </c>
      <c r="L10648">
        <v>13212.3</v>
      </c>
      <c r="M10648" t="s">
        <v>20</v>
      </c>
      <c r="N10648" t="s">
        <v>4305</v>
      </c>
      <c r="O10648" t="s">
        <v>83</v>
      </c>
      <c r="P10648" t="s">
        <v>34675</v>
      </c>
      <c r="Q10648" t="s">
        <v>34676</v>
      </c>
      <c r="R10648" t="s">
        <v>34378</v>
      </c>
      <c r="S10648" s="2">
        <v>44449</v>
      </c>
    </row>
    <row r="10649" spans="2:19" x14ac:dyDescent="0.35">
      <c r="B10649" t="s">
        <v>25252</v>
      </c>
      <c r="D10649" t="str">
        <f>IF(ISNUMBER(SEARCH("UKRI",Table2[[#This Row],[SourcingOwnerEmail]])),"UKRI","UKSBS")</f>
        <v>UKSBS</v>
      </c>
      <c r="E10649" t="s">
        <v>11</v>
      </c>
      <c r="F10649" t="s">
        <v>345</v>
      </c>
      <c r="G10649" t="s">
        <v>25253</v>
      </c>
      <c r="H10649" t="s">
        <v>25254</v>
      </c>
      <c r="I10649" s="2">
        <v>44448</v>
      </c>
      <c r="J10649" s="2">
        <v>44498</v>
      </c>
      <c r="K10649">
        <v>10795</v>
      </c>
      <c r="L10649">
        <v>10795</v>
      </c>
      <c r="M10649" t="s">
        <v>20</v>
      </c>
      <c r="N10649" t="s">
        <v>4305</v>
      </c>
      <c r="O10649" t="s">
        <v>83</v>
      </c>
      <c r="P10649" t="s">
        <v>34675</v>
      </c>
      <c r="Q10649" t="s">
        <v>34676</v>
      </c>
      <c r="R10649" t="s">
        <v>34378</v>
      </c>
      <c r="S10649" s="2">
        <v>44448</v>
      </c>
    </row>
    <row r="10650" spans="2:19" x14ac:dyDescent="0.35">
      <c r="B10650" t="s">
        <v>25255</v>
      </c>
      <c r="D10650" t="str">
        <f>IF(ISNUMBER(SEARCH("UKRI",Table2[[#This Row],[SourcingOwnerEmail]])),"UKRI","UKSBS")</f>
        <v>UKSBS</v>
      </c>
      <c r="E10650" t="s">
        <v>11</v>
      </c>
      <c r="F10650" t="s">
        <v>237</v>
      </c>
      <c r="G10650" t="s">
        <v>25256</v>
      </c>
      <c r="H10650" t="s">
        <v>25257</v>
      </c>
      <c r="I10650" s="2">
        <v>44503</v>
      </c>
      <c r="J10650" s="2">
        <v>44651</v>
      </c>
      <c r="L10650">
        <v>31045.77</v>
      </c>
      <c r="M10650" t="s">
        <v>20</v>
      </c>
      <c r="N10650" t="s">
        <v>4305</v>
      </c>
      <c r="O10650" t="s">
        <v>83</v>
      </c>
      <c r="P10650" t="s">
        <v>34461</v>
      </c>
      <c r="Q10650" t="s">
        <v>34641</v>
      </c>
      <c r="R10650" t="s">
        <v>34378</v>
      </c>
      <c r="S10650" s="2">
        <v>44503</v>
      </c>
    </row>
    <row r="10651" spans="2:19" x14ac:dyDescent="0.35">
      <c r="B10651" t="s">
        <v>25258</v>
      </c>
      <c r="D10651" t="str">
        <f>IF(ISNUMBER(SEARCH("UKRI",Table2[[#This Row],[SourcingOwnerEmail]])),"UKRI","UKSBS")</f>
        <v>UKSBS</v>
      </c>
      <c r="E10651" t="s">
        <v>11</v>
      </c>
      <c r="F10651" t="s">
        <v>237</v>
      </c>
      <c r="G10651" t="s">
        <v>21960</v>
      </c>
      <c r="H10651" t="s">
        <v>25259</v>
      </c>
      <c r="I10651" s="2">
        <v>44477</v>
      </c>
      <c r="J10651" s="2">
        <v>44497</v>
      </c>
      <c r="K10651">
        <v>42890</v>
      </c>
      <c r="L10651">
        <v>50010</v>
      </c>
      <c r="M10651" t="s">
        <v>20</v>
      </c>
      <c r="N10651" t="s">
        <v>4305</v>
      </c>
      <c r="O10651" t="s">
        <v>83</v>
      </c>
      <c r="P10651" t="s">
        <v>34675</v>
      </c>
      <c r="Q10651" t="s">
        <v>34676</v>
      </c>
      <c r="R10651" t="s">
        <v>34378</v>
      </c>
      <c r="S10651" s="2">
        <v>44477</v>
      </c>
    </row>
    <row r="10652" spans="2:19" x14ac:dyDescent="0.35">
      <c r="B10652" t="s">
        <v>25260</v>
      </c>
      <c r="D10652" t="str">
        <f>IF(ISNUMBER(SEARCH("UKRI",Table2[[#This Row],[SourcingOwnerEmail]])),"UKRI","UKSBS")</f>
        <v>UKSBS</v>
      </c>
      <c r="E10652" t="s">
        <v>11</v>
      </c>
      <c r="F10652" t="s">
        <v>86</v>
      </c>
      <c r="G10652" t="s">
        <v>101</v>
      </c>
      <c r="H10652" t="s">
        <v>25261</v>
      </c>
      <c r="I10652" s="2">
        <v>44454</v>
      </c>
      <c r="J10652" s="2">
        <v>44484</v>
      </c>
      <c r="K10652">
        <v>24172</v>
      </c>
      <c r="L10652">
        <v>24171.599999999999</v>
      </c>
      <c r="M10652" t="s">
        <v>20</v>
      </c>
      <c r="N10652" t="s">
        <v>4305</v>
      </c>
      <c r="O10652" t="s">
        <v>83</v>
      </c>
      <c r="P10652" t="s">
        <v>34675</v>
      </c>
      <c r="Q10652" t="s">
        <v>34676</v>
      </c>
      <c r="R10652" t="s">
        <v>34378</v>
      </c>
      <c r="S10652" s="2">
        <v>44454</v>
      </c>
    </row>
    <row r="10653" spans="2:19" x14ac:dyDescent="0.35">
      <c r="B10653" t="s">
        <v>25262</v>
      </c>
      <c r="D10653" t="str">
        <f>IF(ISNUMBER(SEARCH("UKRI",Table2[[#This Row],[SourcingOwnerEmail]])),"UKRI","UKSBS")</f>
        <v>UKSBS</v>
      </c>
      <c r="E10653" t="s">
        <v>11</v>
      </c>
      <c r="F10653" t="s">
        <v>237</v>
      </c>
      <c r="G10653" t="s">
        <v>15791</v>
      </c>
      <c r="H10653" t="s">
        <v>25263</v>
      </c>
      <c r="I10653" s="2">
        <v>44460</v>
      </c>
      <c r="J10653" s="2">
        <v>44498</v>
      </c>
      <c r="K10653">
        <v>14405</v>
      </c>
      <c r="L10653">
        <v>14405</v>
      </c>
      <c r="M10653" t="s">
        <v>20</v>
      </c>
      <c r="N10653" t="s">
        <v>4305</v>
      </c>
      <c r="O10653" t="s">
        <v>83</v>
      </c>
      <c r="P10653" t="s">
        <v>34675</v>
      </c>
      <c r="Q10653" t="s">
        <v>34676</v>
      </c>
      <c r="R10653" t="s">
        <v>34378</v>
      </c>
      <c r="S10653" s="2">
        <v>44460</v>
      </c>
    </row>
    <row r="10654" spans="2:19" x14ac:dyDescent="0.35">
      <c r="B10654" t="s">
        <v>25264</v>
      </c>
      <c r="D10654" t="str">
        <f>IF(ISNUMBER(SEARCH("UKRI",Table2[[#This Row],[SourcingOwnerEmail]])),"UKRI","UKSBS")</f>
        <v>UKSBS</v>
      </c>
      <c r="E10654" t="s">
        <v>11</v>
      </c>
      <c r="F10654" t="s">
        <v>237</v>
      </c>
      <c r="G10654" t="s">
        <v>202</v>
      </c>
      <c r="H10654" t="s">
        <v>25265</v>
      </c>
      <c r="I10654" s="2">
        <v>44456</v>
      </c>
      <c r="J10654" s="2">
        <v>44553</v>
      </c>
      <c r="K10654">
        <v>32088</v>
      </c>
      <c r="L10654">
        <v>32088</v>
      </c>
      <c r="M10654" t="s">
        <v>20</v>
      </c>
      <c r="N10654" t="s">
        <v>4305</v>
      </c>
      <c r="O10654" t="s">
        <v>83</v>
      </c>
      <c r="P10654" t="s">
        <v>34675</v>
      </c>
      <c r="Q10654" t="s">
        <v>34676</v>
      </c>
      <c r="R10654" t="s">
        <v>34378</v>
      </c>
      <c r="S10654" s="2">
        <v>44456</v>
      </c>
    </row>
    <row r="10655" spans="2:19" x14ac:dyDescent="0.35">
      <c r="B10655" t="s">
        <v>25266</v>
      </c>
      <c r="D10655" t="str">
        <f>IF(ISNUMBER(SEARCH("UKRI",Table2[[#This Row],[SourcingOwnerEmail]])),"UKRI","UKSBS")</f>
        <v>UKSBS</v>
      </c>
      <c r="E10655" t="s">
        <v>11</v>
      </c>
      <c r="F10655" t="s">
        <v>237</v>
      </c>
      <c r="G10655" t="s">
        <v>12502</v>
      </c>
      <c r="H10655" t="s">
        <v>25267</v>
      </c>
      <c r="I10655" s="2">
        <v>44459</v>
      </c>
      <c r="J10655" s="2">
        <v>44487</v>
      </c>
      <c r="K10655">
        <v>16000</v>
      </c>
      <c r="L10655">
        <v>16009</v>
      </c>
      <c r="M10655" t="s">
        <v>20</v>
      </c>
      <c r="N10655" t="s">
        <v>4305</v>
      </c>
      <c r="O10655" t="s">
        <v>83</v>
      </c>
      <c r="P10655" t="s">
        <v>34644</v>
      </c>
      <c r="Q10655" t="s">
        <v>34645</v>
      </c>
      <c r="R10655" t="s">
        <v>34378</v>
      </c>
      <c r="S10655" s="2">
        <v>44459</v>
      </c>
    </row>
    <row r="10656" spans="2:19" x14ac:dyDescent="0.35">
      <c r="B10656" t="s">
        <v>25268</v>
      </c>
      <c r="D10656" t="str">
        <f>IF(ISNUMBER(SEARCH("UKRI",Table2[[#This Row],[SourcingOwnerEmail]])),"UKRI","UKSBS")</f>
        <v>UKSBS</v>
      </c>
      <c r="E10656" t="s">
        <v>11</v>
      </c>
      <c r="F10656" t="s">
        <v>237</v>
      </c>
      <c r="G10656" t="s">
        <v>25269</v>
      </c>
      <c r="H10656" t="s">
        <v>25270</v>
      </c>
      <c r="I10656" s="2">
        <v>44460</v>
      </c>
      <c r="J10656" s="2">
        <v>44547</v>
      </c>
      <c r="K10656">
        <v>13584.02</v>
      </c>
      <c r="L10656">
        <v>13584.02</v>
      </c>
      <c r="M10656" t="s">
        <v>20</v>
      </c>
      <c r="N10656" t="s">
        <v>4305</v>
      </c>
      <c r="O10656" t="s">
        <v>83</v>
      </c>
      <c r="P10656" t="s">
        <v>34403</v>
      </c>
      <c r="Q10656" t="s">
        <v>34404</v>
      </c>
      <c r="R10656" t="s">
        <v>34378</v>
      </c>
      <c r="S10656" s="2">
        <v>44460</v>
      </c>
    </row>
    <row r="10657" spans="2:19" x14ac:dyDescent="0.35">
      <c r="B10657" t="s">
        <v>25271</v>
      </c>
      <c r="D10657" t="str">
        <f>IF(ISNUMBER(SEARCH("UKRI",Table2[[#This Row],[SourcingOwnerEmail]])),"UKRI","UKSBS")</f>
        <v>UKSBS</v>
      </c>
      <c r="E10657" t="s">
        <v>11</v>
      </c>
      <c r="F10657" t="s">
        <v>237</v>
      </c>
      <c r="G10657" t="s">
        <v>25272</v>
      </c>
      <c r="H10657" t="s">
        <v>25273</v>
      </c>
      <c r="I10657" s="2">
        <v>44459</v>
      </c>
      <c r="J10657" s="2">
        <v>44515</v>
      </c>
      <c r="K10657">
        <v>11511</v>
      </c>
      <c r="L10657">
        <v>11511</v>
      </c>
      <c r="M10657" t="s">
        <v>20</v>
      </c>
      <c r="N10657" t="s">
        <v>4305</v>
      </c>
      <c r="O10657" t="s">
        <v>83</v>
      </c>
      <c r="P10657" t="s">
        <v>34403</v>
      </c>
      <c r="Q10657" t="s">
        <v>34404</v>
      </c>
      <c r="R10657" t="s">
        <v>34378</v>
      </c>
      <c r="S10657" s="2">
        <v>44459</v>
      </c>
    </row>
    <row r="10658" spans="2:19" x14ac:dyDescent="0.35">
      <c r="B10658" t="s">
        <v>25274</v>
      </c>
      <c r="D10658" t="str">
        <f>IF(ISNUMBER(SEARCH("UKRI",Table2[[#This Row],[SourcingOwnerEmail]])),"UKRI","UKSBS")</f>
        <v>UKSBS</v>
      </c>
      <c r="E10658" t="s">
        <v>11</v>
      </c>
      <c r="F10658" t="s">
        <v>237</v>
      </c>
      <c r="G10658" t="s">
        <v>22641</v>
      </c>
      <c r="H10658" t="s">
        <v>25275</v>
      </c>
      <c r="I10658" s="2">
        <v>44463</v>
      </c>
      <c r="J10658" s="2">
        <v>44530</v>
      </c>
      <c r="K10658">
        <v>25200</v>
      </c>
      <c r="L10658">
        <v>25200</v>
      </c>
      <c r="M10658" t="s">
        <v>20</v>
      </c>
      <c r="N10658" t="s">
        <v>4305</v>
      </c>
      <c r="O10658" t="s">
        <v>83</v>
      </c>
      <c r="P10658" t="s">
        <v>34675</v>
      </c>
      <c r="Q10658" t="s">
        <v>34676</v>
      </c>
      <c r="R10658" t="s">
        <v>34378</v>
      </c>
      <c r="S10658" s="2">
        <v>44463</v>
      </c>
    </row>
    <row r="10659" spans="2:19" x14ac:dyDescent="0.35">
      <c r="B10659" t="s">
        <v>25276</v>
      </c>
      <c r="D10659" t="str">
        <f>IF(ISNUMBER(SEARCH("UKRI",Table2[[#This Row],[SourcingOwnerEmail]])),"UKRI","UKSBS")</f>
        <v>UKSBS</v>
      </c>
      <c r="E10659" t="s">
        <v>11</v>
      </c>
      <c r="F10659" t="s">
        <v>86</v>
      </c>
      <c r="G10659" t="s">
        <v>13530</v>
      </c>
      <c r="H10659" t="s">
        <v>25277</v>
      </c>
      <c r="I10659" s="2">
        <v>44456</v>
      </c>
      <c r="J10659" s="2">
        <v>44463</v>
      </c>
      <c r="K10659">
        <v>21991.02</v>
      </c>
      <c r="L10659">
        <v>21991.02</v>
      </c>
      <c r="M10659" t="s">
        <v>20</v>
      </c>
      <c r="N10659" t="s">
        <v>96</v>
      </c>
      <c r="O10659" t="s">
        <v>34375</v>
      </c>
      <c r="P10659" t="s">
        <v>34904</v>
      </c>
      <c r="Q10659" t="s">
        <v>34905</v>
      </c>
      <c r="R10659" t="s">
        <v>34378</v>
      </c>
      <c r="S10659" s="2">
        <v>44456</v>
      </c>
    </row>
    <row r="10660" spans="2:19" x14ac:dyDescent="0.35">
      <c r="B10660" t="s">
        <v>25278</v>
      </c>
      <c r="D10660" t="str">
        <f>IF(ISNUMBER(SEARCH("UKRI",Table2[[#This Row],[SourcingOwnerEmail]])),"UKRI","UKSBS")</f>
        <v>UKSBS</v>
      </c>
      <c r="E10660" t="s">
        <v>11</v>
      </c>
      <c r="F10660" t="s">
        <v>237</v>
      </c>
      <c r="G10660" t="s">
        <v>22089</v>
      </c>
      <c r="H10660" t="s">
        <v>25279</v>
      </c>
      <c r="I10660" s="2">
        <v>44462</v>
      </c>
      <c r="J10660" s="2">
        <v>44634</v>
      </c>
      <c r="K10660">
        <v>33355.800000000003</v>
      </c>
      <c r="L10660">
        <v>33355.800000000003</v>
      </c>
      <c r="M10660" t="s">
        <v>20</v>
      </c>
      <c r="N10660" t="s">
        <v>4305</v>
      </c>
      <c r="O10660" t="s">
        <v>83</v>
      </c>
      <c r="P10660" t="s">
        <v>34403</v>
      </c>
      <c r="Q10660" t="s">
        <v>34404</v>
      </c>
      <c r="R10660" t="s">
        <v>34378</v>
      </c>
      <c r="S10660" s="2">
        <v>44462</v>
      </c>
    </row>
    <row r="10661" spans="2:19" x14ac:dyDescent="0.35">
      <c r="B10661" t="s">
        <v>25280</v>
      </c>
      <c r="D10661" t="str">
        <f>IF(ISNUMBER(SEARCH("UKRI",Table2[[#This Row],[SourcingOwnerEmail]])),"UKRI","UKSBS")</f>
        <v>UKSBS</v>
      </c>
      <c r="E10661" t="s">
        <v>11</v>
      </c>
      <c r="F10661" t="s">
        <v>469</v>
      </c>
      <c r="G10661" t="s">
        <v>428</v>
      </c>
      <c r="H10661" t="s">
        <v>25281</v>
      </c>
      <c r="I10661" s="2">
        <v>44456</v>
      </c>
      <c r="J10661" s="2">
        <v>44500</v>
      </c>
      <c r="L10661">
        <v>10000</v>
      </c>
      <c r="M10661" t="s">
        <v>20</v>
      </c>
      <c r="N10661" t="s">
        <v>21</v>
      </c>
      <c r="O10661" t="s">
        <v>34387</v>
      </c>
      <c r="P10661" t="s">
        <v>34644</v>
      </c>
      <c r="Q10661" t="s">
        <v>34645</v>
      </c>
      <c r="R10661" t="s">
        <v>34378</v>
      </c>
      <c r="S10661" s="2">
        <v>44456</v>
      </c>
    </row>
    <row r="10662" spans="2:19" x14ac:dyDescent="0.35">
      <c r="B10662" t="s">
        <v>25282</v>
      </c>
      <c r="D10662" t="str">
        <f>IF(ISNUMBER(SEARCH("UKRI",Table2[[#This Row],[SourcingOwnerEmail]])),"UKRI","UKSBS")</f>
        <v>UKSBS</v>
      </c>
      <c r="E10662" t="s">
        <v>11</v>
      </c>
      <c r="F10662" t="s">
        <v>237</v>
      </c>
      <c r="G10662" t="s">
        <v>22897</v>
      </c>
      <c r="H10662" t="s">
        <v>25283</v>
      </c>
      <c r="I10662" s="2">
        <v>44463</v>
      </c>
      <c r="J10662" s="2">
        <v>44596</v>
      </c>
      <c r="K10662">
        <v>14793.74</v>
      </c>
      <c r="L10662">
        <v>14793.74</v>
      </c>
      <c r="M10662" t="s">
        <v>463</v>
      </c>
      <c r="N10662" t="s">
        <v>464</v>
      </c>
      <c r="O10662" t="s">
        <v>83</v>
      </c>
      <c r="P10662" t="s">
        <v>34904</v>
      </c>
      <c r="Q10662" t="s">
        <v>34905</v>
      </c>
      <c r="R10662" t="s">
        <v>34378</v>
      </c>
      <c r="S10662" s="2">
        <v>44463</v>
      </c>
    </row>
    <row r="10663" spans="2:19" x14ac:dyDescent="0.35">
      <c r="B10663" t="s">
        <v>25284</v>
      </c>
      <c r="D10663" t="str">
        <f>IF(ISNUMBER(SEARCH("UKRI",Table2[[#This Row],[SourcingOwnerEmail]])),"UKRI","UKSBS")</f>
        <v>UKSBS</v>
      </c>
      <c r="E10663" t="s">
        <v>11</v>
      </c>
      <c r="F10663" t="s">
        <v>469</v>
      </c>
      <c r="G10663" t="s">
        <v>11551</v>
      </c>
      <c r="H10663" t="s">
        <v>25285</v>
      </c>
      <c r="I10663" s="2">
        <v>44461</v>
      </c>
      <c r="J10663" s="2">
        <v>44498</v>
      </c>
      <c r="K10663">
        <v>16716</v>
      </c>
      <c r="L10663">
        <v>16716</v>
      </c>
      <c r="M10663" t="s">
        <v>463</v>
      </c>
      <c r="N10663" t="s">
        <v>464</v>
      </c>
      <c r="O10663" t="s">
        <v>83</v>
      </c>
      <c r="P10663" t="s">
        <v>34904</v>
      </c>
      <c r="Q10663" t="s">
        <v>34905</v>
      </c>
      <c r="R10663" t="s">
        <v>34378</v>
      </c>
      <c r="S10663" s="2">
        <v>44461</v>
      </c>
    </row>
    <row r="10664" spans="2:19" x14ac:dyDescent="0.35">
      <c r="B10664" t="s">
        <v>25286</v>
      </c>
      <c r="D10664" t="str">
        <f>IF(ISNUMBER(SEARCH("UKRI",Table2[[#This Row],[SourcingOwnerEmail]])),"UKRI","UKSBS")</f>
        <v>UKSBS</v>
      </c>
      <c r="E10664" t="s">
        <v>11</v>
      </c>
      <c r="F10664" t="s">
        <v>75</v>
      </c>
      <c r="G10664" t="s">
        <v>25287</v>
      </c>
      <c r="H10664" t="s">
        <v>25288</v>
      </c>
      <c r="I10664" s="2">
        <v>44468</v>
      </c>
      <c r="J10664" s="2">
        <v>44498</v>
      </c>
      <c r="K10664">
        <v>20521</v>
      </c>
      <c r="L10664">
        <v>19950.84</v>
      </c>
      <c r="M10664" t="s">
        <v>20</v>
      </c>
      <c r="N10664" t="s">
        <v>4305</v>
      </c>
      <c r="O10664" t="s">
        <v>83</v>
      </c>
      <c r="P10664" t="s">
        <v>34675</v>
      </c>
      <c r="Q10664" t="s">
        <v>34676</v>
      </c>
      <c r="R10664" t="s">
        <v>34378</v>
      </c>
      <c r="S10664" s="2">
        <v>44468</v>
      </c>
    </row>
    <row r="10665" spans="2:19" x14ac:dyDescent="0.35">
      <c r="B10665" t="s">
        <v>25289</v>
      </c>
      <c r="D10665" t="str">
        <f>IF(ISNUMBER(SEARCH("UKRI",Table2[[#This Row],[SourcingOwnerEmail]])),"UKRI","UKSBS")</f>
        <v>UKSBS</v>
      </c>
      <c r="E10665" t="s">
        <v>11</v>
      </c>
      <c r="F10665" t="s">
        <v>237</v>
      </c>
      <c r="G10665" t="s">
        <v>19751</v>
      </c>
      <c r="H10665" t="s">
        <v>25290</v>
      </c>
      <c r="I10665" s="2">
        <v>44461</v>
      </c>
      <c r="J10665" s="2">
        <v>44498</v>
      </c>
      <c r="K10665">
        <v>15028</v>
      </c>
      <c r="L10665">
        <v>15028</v>
      </c>
      <c r="M10665" t="s">
        <v>20</v>
      </c>
      <c r="N10665" t="s">
        <v>4305</v>
      </c>
      <c r="O10665" t="s">
        <v>83</v>
      </c>
      <c r="P10665" t="s">
        <v>34675</v>
      </c>
      <c r="Q10665" t="s">
        <v>34676</v>
      </c>
      <c r="R10665" t="s">
        <v>34378</v>
      </c>
      <c r="S10665" s="2">
        <v>44461</v>
      </c>
    </row>
    <row r="10666" spans="2:19" x14ac:dyDescent="0.35">
      <c r="B10666" t="s">
        <v>25291</v>
      </c>
      <c r="D10666" t="str">
        <f>IF(ISNUMBER(SEARCH("UKRI",Table2[[#This Row],[SourcingOwnerEmail]])),"UKRI","UKSBS")</f>
        <v>UKSBS</v>
      </c>
      <c r="E10666" t="s">
        <v>11</v>
      </c>
      <c r="F10666" t="s">
        <v>237</v>
      </c>
      <c r="G10666" t="s">
        <v>12453</v>
      </c>
      <c r="H10666" t="s">
        <v>25292</v>
      </c>
      <c r="I10666" s="2">
        <v>44477</v>
      </c>
      <c r="J10666" s="2">
        <v>44530</v>
      </c>
      <c r="K10666">
        <v>13325.82</v>
      </c>
      <c r="L10666">
        <v>13325.82</v>
      </c>
      <c r="M10666" t="s">
        <v>20</v>
      </c>
      <c r="N10666" t="s">
        <v>4305</v>
      </c>
      <c r="O10666" t="s">
        <v>83</v>
      </c>
      <c r="P10666" t="s">
        <v>34644</v>
      </c>
      <c r="Q10666" t="s">
        <v>34645</v>
      </c>
      <c r="R10666" t="s">
        <v>34378</v>
      </c>
      <c r="S10666" s="2">
        <v>44477</v>
      </c>
    </row>
    <row r="10667" spans="2:19" x14ac:dyDescent="0.35">
      <c r="B10667" t="s">
        <v>25293</v>
      </c>
      <c r="D10667" t="str">
        <f>IF(ISNUMBER(SEARCH("UKRI",Table2[[#This Row],[SourcingOwnerEmail]])),"UKRI","UKSBS")</f>
        <v>UKSBS</v>
      </c>
      <c r="E10667" t="s">
        <v>11</v>
      </c>
      <c r="F10667" t="s">
        <v>469</v>
      </c>
      <c r="G10667" t="s">
        <v>12416</v>
      </c>
      <c r="H10667" t="s">
        <v>25294</v>
      </c>
      <c r="I10667" s="2">
        <v>44461</v>
      </c>
      <c r="J10667" s="2">
        <v>44651</v>
      </c>
      <c r="K10667">
        <v>19729.45</v>
      </c>
      <c r="L10667">
        <v>19729.45</v>
      </c>
      <c r="M10667" t="s">
        <v>20</v>
      </c>
      <c r="N10667" t="s">
        <v>4305</v>
      </c>
      <c r="O10667" t="s">
        <v>83</v>
      </c>
      <c r="P10667" t="s">
        <v>34403</v>
      </c>
      <c r="Q10667" t="s">
        <v>34404</v>
      </c>
      <c r="R10667" t="s">
        <v>34378</v>
      </c>
      <c r="S10667" s="2">
        <v>44461</v>
      </c>
    </row>
    <row r="10668" spans="2:19" x14ac:dyDescent="0.35">
      <c r="B10668" t="s">
        <v>25295</v>
      </c>
      <c r="D10668" t="str">
        <f>IF(ISNUMBER(SEARCH("UKRI",Table2[[#This Row],[SourcingOwnerEmail]])),"UKRI","UKSBS")</f>
        <v>UKSBS</v>
      </c>
      <c r="E10668" t="s">
        <v>11</v>
      </c>
      <c r="F10668" t="s">
        <v>237</v>
      </c>
      <c r="G10668" t="s">
        <v>1244</v>
      </c>
      <c r="H10668" t="s">
        <v>25296</v>
      </c>
      <c r="I10668" s="2">
        <v>44462</v>
      </c>
      <c r="J10668" s="2">
        <v>44523</v>
      </c>
      <c r="K10668">
        <v>10165</v>
      </c>
      <c r="L10668">
        <v>10165</v>
      </c>
      <c r="M10668" t="s">
        <v>20</v>
      </c>
      <c r="N10668" t="s">
        <v>96</v>
      </c>
      <c r="O10668" t="s">
        <v>83</v>
      </c>
      <c r="P10668" t="s">
        <v>34644</v>
      </c>
      <c r="Q10668" t="s">
        <v>34645</v>
      </c>
      <c r="R10668" t="s">
        <v>34378</v>
      </c>
      <c r="S10668" s="2">
        <v>44463</v>
      </c>
    </row>
    <row r="10669" spans="2:19" x14ac:dyDescent="0.35">
      <c r="B10669" t="s">
        <v>25297</v>
      </c>
      <c r="D10669" t="str">
        <f>IF(ISNUMBER(SEARCH("UKRI",Table2[[#This Row],[SourcingOwnerEmail]])),"UKRI","UKSBS")</f>
        <v>UKSBS</v>
      </c>
      <c r="E10669" t="s">
        <v>11</v>
      </c>
      <c r="F10669" t="s">
        <v>469</v>
      </c>
      <c r="G10669" t="s">
        <v>922</v>
      </c>
      <c r="H10669" t="s">
        <v>25298</v>
      </c>
      <c r="I10669" s="2">
        <v>44475</v>
      </c>
      <c r="K10669">
        <v>19745</v>
      </c>
      <c r="L10669">
        <v>19745</v>
      </c>
      <c r="M10669" t="s">
        <v>463</v>
      </c>
      <c r="N10669" t="s">
        <v>464</v>
      </c>
      <c r="O10669" t="s">
        <v>34375</v>
      </c>
      <c r="P10669" t="s">
        <v>34904</v>
      </c>
      <c r="Q10669" t="s">
        <v>34905</v>
      </c>
      <c r="R10669" t="s">
        <v>34378</v>
      </c>
      <c r="S10669" s="2">
        <v>44475</v>
      </c>
    </row>
    <row r="10670" spans="2:19" x14ac:dyDescent="0.35">
      <c r="B10670" t="s">
        <v>25299</v>
      </c>
      <c r="D10670" t="str">
        <f>IF(ISNUMBER(SEARCH("UKRI",Table2[[#This Row],[SourcingOwnerEmail]])),"UKRI","UKSBS")</f>
        <v>UKSBS</v>
      </c>
      <c r="E10670" t="s">
        <v>11</v>
      </c>
      <c r="F10670" t="s">
        <v>345</v>
      </c>
      <c r="G10670" t="s">
        <v>25300</v>
      </c>
      <c r="H10670" t="s">
        <v>25301</v>
      </c>
      <c r="I10670" s="2">
        <v>44469</v>
      </c>
      <c r="J10670" s="2">
        <v>44501</v>
      </c>
      <c r="K10670">
        <v>19570.23</v>
      </c>
      <c r="L10670">
        <v>19570.23</v>
      </c>
      <c r="M10670" t="s">
        <v>20</v>
      </c>
      <c r="N10670" t="s">
        <v>4305</v>
      </c>
      <c r="O10670" t="s">
        <v>34375</v>
      </c>
      <c r="P10670" t="s">
        <v>34904</v>
      </c>
      <c r="Q10670" t="s">
        <v>34905</v>
      </c>
      <c r="R10670" t="s">
        <v>34378</v>
      </c>
      <c r="S10670" s="2">
        <v>44469</v>
      </c>
    </row>
    <row r="10671" spans="2:19" x14ac:dyDescent="0.35">
      <c r="B10671" t="s">
        <v>25302</v>
      </c>
      <c r="D10671" t="str">
        <f>IF(ISNUMBER(SEARCH("UKRI",Table2[[#This Row],[SourcingOwnerEmail]])),"UKRI","UKSBS")</f>
        <v>UKSBS</v>
      </c>
      <c r="E10671" t="s">
        <v>11</v>
      </c>
      <c r="F10671" t="s">
        <v>469</v>
      </c>
      <c r="G10671" t="s">
        <v>12416</v>
      </c>
      <c r="H10671" t="s">
        <v>25303</v>
      </c>
      <c r="I10671" s="2">
        <v>44488</v>
      </c>
      <c r="J10671" s="2">
        <v>44488</v>
      </c>
      <c r="K10671">
        <v>19729.45</v>
      </c>
      <c r="L10671">
        <v>19729.45</v>
      </c>
      <c r="M10671" t="s">
        <v>20</v>
      </c>
      <c r="N10671" t="s">
        <v>21</v>
      </c>
      <c r="O10671" t="s">
        <v>83</v>
      </c>
      <c r="P10671" t="s">
        <v>34644</v>
      </c>
      <c r="Q10671" t="s">
        <v>34645</v>
      </c>
      <c r="R10671" t="s">
        <v>34378</v>
      </c>
      <c r="S10671" s="2">
        <v>44491</v>
      </c>
    </row>
    <row r="10672" spans="2:19" x14ac:dyDescent="0.35">
      <c r="B10672" t="s">
        <v>25304</v>
      </c>
      <c r="D10672" t="str">
        <f>IF(ISNUMBER(SEARCH("UKRI",Table2[[#This Row],[SourcingOwnerEmail]])),"UKRI","UKSBS")</f>
        <v>UKSBS</v>
      </c>
      <c r="E10672" t="s">
        <v>11</v>
      </c>
      <c r="F10672" t="s">
        <v>345</v>
      </c>
      <c r="G10672" t="s">
        <v>25305</v>
      </c>
      <c r="H10672" t="s">
        <v>25306</v>
      </c>
      <c r="I10672" s="2">
        <v>44462</v>
      </c>
      <c r="J10672" s="2">
        <v>44498</v>
      </c>
      <c r="K10672">
        <v>15621.14</v>
      </c>
      <c r="L10672">
        <v>15621.14</v>
      </c>
      <c r="M10672" t="s">
        <v>20</v>
      </c>
      <c r="N10672" t="s">
        <v>4305</v>
      </c>
      <c r="O10672" t="s">
        <v>34375</v>
      </c>
      <c r="P10672" t="s">
        <v>34675</v>
      </c>
      <c r="Q10672" t="s">
        <v>34676</v>
      </c>
      <c r="R10672" t="s">
        <v>34378</v>
      </c>
      <c r="S10672" s="2">
        <v>44463</v>
      </c>
    </row>
    <row r="10673" spans="2:19" x14ac:dyDescent="0.35">
      <c r="B10673" t="s">
        <v>25307</v>
      </c>
      <c r="D10673" t="str">
        <f>IF(ISNUMBER(SEARCH("UKRI",Table2[[#This Row],[SourcingOwnerEmail]])),"UKRI","UKSBS")</f>
        <v>UKSBS</v>
      </c>
      <c r="E10673" t="s">
        <v>11</v>
      </c>
      <c r="F10673" t="s">
        <v>86</v>
      </c>
      <c r="G10673" t="s">
        <v>21504</v>
      </c>
      <c r="H10673" t="s">
        <v>25308</v>
      </c>
      <c r="I10673" s="2">
        <v>44469</v>
      </c>
      <c r="J10673" s="2">
        <v>44500</v>
      </c>
      <c r="K10673">
        <v>10091.25</v>
      </c>
      <c r="L10673">
        <v>10246.84</v>
      </c>
      <c r="M10673" t="s">
        <v>20</v>
      </c>
      <c r="N10673" t="s">
        <v>96</v>
      </c>
      <c r="O10673" t="s">
        <v>83</v>
      </c>
      <c r="P10673" t="s">
        <v>34644</v>
      </c>
      <c r="Q10673" t="s">
        <v>34645</v>
      </c>
      <c r="R10673" t="s">
        <v>34378</v>
      </c>
      <c r="S10673" s="2">
        <v>44470</v>
      </c>
    </row>
    <row r="10674" spans="2:19" x14ac:dyDescent="0.35">
      <c r="B10674" t="s">
        <v>25309</v>
      </c>
      <c r="D10674" t="str">
        <f>IF(ISNUMBER(SEARCH("UKRI",Table2[[#This Row],[SourcingOwnerEmail]])),"UKRI","UKSBS")</f>
        <v>UKSBS</v>
      </c>
      <c r="E10674" t="s">
        <v>11</v>
      </c>
      <c r="F10674" t="s">
        <v>340</v>
      </c>
      <c r="G10674" t="s">
        <v>12564</v>
      </c>
      <c r="H10674" t="s">
        <v>25310</v>
      </c>
      <c r="I10674" s="2">
        <v>44473</v>
      </c>
      <c r="J10674" s="2">
        <v>44530</v>
      </c>
      <c r="K10674">
        <v>16310</v>
      </c>
      <c r="L10674">
        <v>16310</v>
      </c>
      <c r="M10674" t="s">
        <v>20</v>
      </c>
      <c r="N10674" t="s">
        <v>96</v>
      </c>
      <c r="O10674" t="s">
        <v>83</v>
      </c>
      <c r="P10674" t="s">
        <v>34644</v>
      </c>
      <c r="Q10674" t="s">
        <v>34645</v>
      </c>
      <c r="R10674" t="s">
        <v>34378</v>
      </c>
      <c r="S10674" s="2">
        <v>44473</v>
      </c>
    </row>
    <row r="10675" spans="2:19" x14ac:dyDescent="0.35">
      <c r="B10675" t="s">
        <v>25311</v>
      </c>
      <c r="D10675" t="str">
        <f>IF(ISNUMBER(SEARCH("UKRI",Table2[[#This Row],[SourcingOwnerEmail]])),"UKRI","UKSBS")</f>
        <v>UKSBS</v>
      </c>
      <c r="E10675" t="s">
        <v>11</v>
      </c>
      <c r="F10675" t="s">
        <v>237</v>
      </c>
      <c r="G10675" t="s">
        <v>16523</v>
      </c>
      <c r="H10675" t="s">
        <v>25312</v>
      </c>
      <c r="I10675" s="2">
        <v>44494</v>
      </c>
      <c r="J10675" s="2">
        <v>44525</v>
      </c>
      <c r="K10675">
        <v>49113.75</v>
      </c>
      <c r="L10675">
        <v>49113.75</v>
      </c>
      <c r="M10675" t="s">
        <v>20</v>
      </c>
      <c r="N10675" t="s">
        <v>4305</v>
      </c>
      <c r="O10675" t="s">
        <v>34451</v>
      </c>
      <c r="P10675" t="s">
        <v>34675</v>
      </c>
      <c r="Q10675" t="s">
        <v>34676</v>
      </c>
      <c r="R10675" t="s">
        <v>34378</v>
      </c>
      <c r="S10675" s="2">
        <v>44494</v>
      </c>
    </row>
    <row r="10676" spans="2:19" x14ac:dyDescent="0.35">
      <c r="B10676" t="s">
        <v>25313</v>
      </c>
      <c r="D10676" t="str">
        <f>IF(ISNUMBER(SEARCH("UKRI",Table2[[#This Row],[SourcingOwnerEmail]])),"UKRI","UKSBS")</f>
        <v>UKSBS</v>
      </c>
      <c r="E10676" t="s">
        <v>11</v>
      </c>
      <c r="F10676" t="s">
        <v>237</v>
      </c>
      <c r="G10676" t="s">
        <v>25314</v>
      </c>
      <c r="H10676" t="s">
        <v>25315</v>
      </c>
      <c r="I10676" s="2">
        <v>44468</v>
      </c>
      <c r="J10676" s="2">
        <v>44481</v>
      </c>
      <c r="K10676">
        <v>32000</v>
      </c>
      <c r="L10676">
        <v>32000</v>
      </c>
      <c r="M10676" t="s">
        <v>20</v>
      </c>
      <c r="N10676" t="s">
        <v>4305</v>
      </c>
      <c r="O10676" t="s">
        <v>83</v>
      </c>
      <c r="P10676" t="s">
        <v>34675</v>
      </c>
      <c r="Q10676" t="s">
        <v>34676</v>
      </c>
      <c r="R10676" t="s">
        <v>34378</v>
      </c>
      <c r="S10676" s="2">
        <v>44468</v>
      </c>
    </row>
    <row r="10677" spans="2:19" x14ac:dyDescent="0.35">
      <c r="B10677" t="s">
        <v>25316</v>
      </c>
      <c r="D10677" t="str">
        <f>IF(ISNUMBER(SEARCH("UKRI",Table2[[#This Row],[SourcingOwnerEmail]])),"UKRI","UKSBS")</f>
        <v>UKSBS</v>
      </c>
      <c r="E10677" t="s">
        <v>11</v>
      </c>
      <c r="F10677" t="s">
        <v>237</v>
      </c>
      <c r="G10677" t="s">
        <v>25317</v>
      </c>
      <c r="H10677" t="s">
        <v>25318</v>
      </c>
      <c r="I10677" s="2">
        <v>44474</v>
      </c>
      <c r="J10677" s="2">
        <v>44596</v>
      </c>
      <c r="K10677">
        <v>49074</v>
      </c>
      <c r="L10677">
        <v>49074</v>
      </c>
      <c r="M10677" t="s">
        <v>20</v>
      </c>
      <c r="N10677" t="s">
        <v>4305</v>
      </c>
      <c r="O10677" t="s">
        <v>83</v>
      </c>
      <c r="P10677" t="s">
        <v>34675</v>
      </c>
      <c r="Q10677" t="s">
        <v>34676</v>
      </c>
      <c r="R10677" t="s">
        <v>34378</v>
      </c>
      <c r="S10677" s="2">
        <v>44474</v>
      </c>
    </row>
    <row r="10678" spans="2:19" x14ac:dyDescent="0.35">
      <c r="B10678" t="s">
        <v>25319</v>
      </c>
      <c r="D10678" t="str">
        <f>IF(ISNUMBER(SEARCH("UKRI",Table2[[#This Row],[SourcingOwnerEmail]])),"UKRI","UKSBS")</f>
        <v>UKSBS</v>
      </c>
      <c r="E10678" t="s">
        <v>11</v>
      </c>
      <c r="F10678" t="s">
        <v>237</v>
      </c>
      <c r="G10678" t="s">
        <v>25320</v>
      </c>
      <c r="H10678" t="s">
        <v>25321</v>
      </c>
      <c r="I10678" s="2">
        <v>44481</v>
      </c>
      <c r="J10678" s="2">
        <v>44561</v>
      </c>
      <c r="K10678">
        <v>12967.71</v>
      </c>
      <c r="L10678">
        <v>12967.71</v>
      </c>
      <c r="M10678" t="s">
        <v>20</v>
      </c>
      <c r="N10678" t="s">
        <v>21</v>
      </c>
      <c r="O10678" t="s">
        <v>83</v>
      </c>
      <c r="P10678" t="s">
        <v>34644</v>
      </c>
      <c r="Q10678" t="s">
        <v>34645</v>
      </c>
      <c r="R10678" t="s">
        <v>34378</v>
      </c>
      <c r="S10678" s="2">
        <v>44481</v>
      </c>
    </row>
    <row r="10679" spans="2:19" x14ac:dyDescent="0.35">
      <c r="B10679" t="s">
        <v>25322</v>
      </c>
      <c r="D10679" t="str">
        <f>IF(ISNUMBER(SEARCH("UKRI",Table2[[#This Row],[SourcingOwnerEmail]])),"UKRI","UKSBS")</f>
        <v>UKSBS</v>
      </c>
      <c r="E10679" t="s">
        <v>11</v>
      </c>
      <c r="F10679" t="s">
        <v>237</v>
      </c>
      <c r="G10679" t="s">
        <v>488</v>
      </c>
      <c r="H10679" t="s">
        <v>25323</v>
      </c>
      <c r="I10679" s="2">
        <v>44469</v>
      </c>
      <c r="K10679">
        <v>40977.96</v>
      </c>
      <c r="L10679">
        <v>41052.959999999999</v>
      </c>
      <c r="M10679" t="s">
        <v>20</v>
      </c>
      <c r="N10679" t="s">
        <v>4305</v>
      </c>
      <c r="O10679" t="s">
        <v>83</v>
      </c>
      <c r="P10679" t="s">
        <v>34904</v>
      </c>
      <c r="Q10679" t="s">
        <v>34905</v>
      </c>
      <c r="R10679" t="s">
        <v>34378</v>
      </c>
      <c r="S10679" s="2">
        <v>44469</v>
      </c>
    </row>
    <row r="10680" spans="2:19" x14ac:dyDescent="0.35">
      <c r="B10680" t="s">
        <v>25324</v>
      </c>
      <c r="D10680" t="str">
        <f>IF(ISNUMBER(SEARCH("UKRI",Table2[[#This Row],[SourcingOwnerEmail]])),"UKRI","UKSBS")</f>
        <v>UKSBS</v>
      </c>
      <c r="E10680" t="s">
        <v>11</v>
      </c>
      <c r="F10680" t="s">
        <v>237</v>
      </c>
      <c r="G10680" t="s">
        <v>25325</v>
      </c>
      <c r="H10680" t="s">
        <v>25326</v>
      </c>
      <c r="I10680" s="2">
        <v>44476</v>
      </c>
      <c r="J10680" s="2">
        <v>44592</v>
      </c>
      <c r="K10680">
        <v>27013</v>
      </c>
      <c r="L10680">
        <v>27013</v>
      </c>
      <c r="M10680" t="s">
        <v>20</v>
      </c>
      <c r="N10680" t="s">
        <v>21</v>
      </c>
      <c r="O10680" t="s">
        <v>83</v>
      </c>
      <c r="P10680" t="s">
        <v>34644</v>
      </c>
      <c r="Q10680" t="s">
        <v>34645</v>
      </c>
      <c r="R10680" t="s">
        <v>34378</v>
      </c>
      <c r="S10680" s="2">
        <v>44477</v>
      </c>
    </row>
    <row r="10681" spans="2:19" x14ac:dyDescent="0.35">
      <c r="B10681" t="s">
        <v>25327</v>
      </c>
      <c r="D10681" t="str">
        <f>IF(ISNUMBER(SEARCH("UKRI",Table2[[#This Row],[SourcingOwnerEmail]])),"UKRI","UKSBS")</f>
        <v>UKSBS</v>
      </c>
      <c r="E10681" t="s">
        <v>11</v>
      </c>
      <c r="F10681" t="s">
        <v>469</v>
      </c>
      <c r="G10681" t="s">
        <v>25328</v>
      </c>
      <c r="H10681" t="s">
        <v>25329</v>
      </c>
      <c r="I10681" s="2">
        <v>44468</v>
      </c>
      <c r="J10681" s="2">
        <v>44607</v>
      </c>
      <c r="K10681">
        <v>23840.15</v>
      </c>
      <c r="L10681">
        <v>23840.15</v>
      </c>
      <c r="M10681" t="s">
        <v>20</v>
      </c>
      <c r="N10681" t="s">
        <v>4305</v>
      </c>
      <c r="O10681" t="s">
        <v>34375</v>
      </c>
      <c r="P10681" t="s">
        <v>34403</v>
      </c>
      <c r="Q10681" t="s">
        <v>34404</v>
      </c>
      <c r="R10681" t="s">
        <v>34378</v>
      </c>
      <c r="S10681" s="2">
        <v>44468</v>
      </c>
    </row>
    <row r="10682" spans="2:19" x14ac:dyDescent="0.35">
      <c r="B10682" t="s">
        <v>25330</v>
      </c>
      <c r="D10682" t="str">
        <f>IF(ISNUMBER(SEARCH("UKRI",Table2[[#This Row],[SourcingOwnerEmail]])),"UKRI","UKSBS")</f>
        <v>UKSBS</v>
      </c>
      <c r="E10682" t="s">
        <v>11</v>
      </c>
      <c r="F10682" t="s">
        <v>469</v>
      </c>
      <c r="G10682" t="s">
        <v>13320</v>
      </c>
      <c r="H10682" t="s">
        <v>25331</v>
      </c>
      <c r="I10682" s="2">
        <v>44473</v>
      </c>
      <c r="J10682" s="2">
        <v>44530</v>
      </c>
      <c r="K10682">
        <v>14715</v>
      </c>
      <c r="L10682">
        <v>14715</v>
      </c>
      <c r="M10682" t="s">
        <v>20</v>
      </c>
      <c r="N10682" t="s">
        <v>4305</v>
      </c>
      <c r="O10682" t="s">
        <v>34375</v>
      </c>
      <c r="P10682" t="s">
        <v>34904</v>
      </c>
      <c r="Q10682" t="s">
        <v>34905</v>
      </c>
      <c r="R10682" t="s">
        <v>34378</v>
      </c>
      <c r="S10682" s="2">
        <v>44473</v>
      </c>
    </row>
    <row r="10683" spans="2:19" x14ac:dyDescent="0.35">
      <c r="B10683" t="s">
        <v>25332</v>
      </c>
      <c r="D10683" t="str">
        <f>IF(ISNUMBER(SEARCH("UKRI",Table2[[#This Row],[SourcingOwnerEmail]])),"UKRI","UKSBS")</f>
        <v>UKSBS</v>
      </c>
      <c r="E10683" t="s">
        <v>11</v>
      </c>
      <c r="F10683" t="s">
        <v>345</v>
      </c>
      <c r="G10683" t="s">
        <v>25333</v>
      </c>
      <c r="H10683" t="s">
        <v>25334</v>
      </c>
      <c r="I10683" s="2">
        <v>44477</v>
      </c>
      <c r="J10683" s="2">
        <v>44561</v>
      </c>
      <c r="K10683">
        <v>38150</v>
      </c>
      <c r="L10683">
        <v>38150</v>
      </c>
      <c r="M10683" t="s">
        <v>20</v>
      </c>
      <c r="N10683" t="s">
        <v>4305</v>
      </c>
      <c r="O10683" t="s">
        <v>83</v>
      </c>
      <c r="P10683" t="s">
        <v>34904</v>
      </c>
      <c r="Q10683" t="s">
        <v>34905</v>
      </c>
      <c r="R10683" t="s">
        <v>34378</v>
      </c>
      <c r="S10683" s="2">
        <v>44477</v>
      </c>
    </row>
    <row r="10684" spans="2:19" x14ac:dyDescent="0.35">
      <c r="B10684" t="s">
        <v>25335</v>
      </c>
      <c r="D10684" t="str">
        <f>IF(ISNUMBER(SEARCH("UKRI",Table2[[#This Row],[SourcingOwnerEmail]])),"UKRI","UKSBS")</f>
        <v>UKSBS</v>
      </c>
      <c r="E10684" t="s">
        <v>11</v>
      </c>
      <c r="F10684" t="s">
        <v>2295</v>
      </c>
      <c r="G10684" t="s">
        <v>428</v>
      </c>
      <c r="H10684" t="s">
        <v>23374</v>
      </c>
      <c r="I10684" s="2">
        <v>44470</v>
      </c>
      <c r="J10684" s="2">
        <v>44650</v>
      </c>
      <c r="K10684">
        <v>30000</v>
      </c>
      <c r="L10684">
        <v>30000</v>
      </c>
      <c r="M10684" t="s">
        <v>20</v>
      </c>
      <c r="N10684" t="s">
        <v>21</v>
      </c>
      <c r="O10684" t="s">
        <v>34387</v>
      </c>
      <c r="P10684" t="s">
        <v>34435</v>
      </c>
      <c r="Q10684" t="s">
        <v>34436</v>
      </c>
      <c r="R10684" t="s">
        <v>34378</v>
      </c>
      <c r="S10684" s="2">
        <v>44470</v>
      </c>
    </row>
    <row r="10685" spans="2:19" x14ac:dyDescent="0.35">
      <c r="B10685" t="s">
        <v>25336</v>
      </c>
      <c r="D10685" t="str">
        <f>IF(ISNUMBER(SEARCH("UKRI",Table2[[#This Row],[SourcingOwnerEmail]])),"UKRI","UKSBS")</f>
        <v>UKSBS</v>
      </c>
      <c r="E10685" t="s">
        <v>11</v>
      </c>
      <c r="F10685" t="s">
        <v>2295</v>
      </c>
      <c r="G10685" t="s">
        <v>13809</v>
      </c>
      <c r="H10685" t="s">
        <v>25337</v>
      </c>
      <c r="I10685" s="2">
        <v>44470</v>
      </c>
      <c r="J10685" s="2">
        <v>44651</v>
      </c>
      <c r="K10685">
        <v>60000</v>
      </c>
      <c r="L10685">
        <v>60000</v>
      </c>
      <c r="M10685" t="s">
        <v>20</v>
      </c>
      <c r="N10685" t="s">
        <v>21</v>
      </c>
      <c r="O10685" t="s">
        <v>34387</v>
      </c>
      <c r="P10685" t="s">
        <v>34435</v>
      </c>
      <c r="Q10685" t="s">
        <v>34436</v>
      </c>
      <c r="R10685" t="s">
        <v>34378</v>
      </c>
      <c r="S10685" s="2">
        <v>44470</v>
      </c>
    </row>
    <row r="10686" spans="2:19" x14ac:dyDescent="0.35">
      <c r="B10686" t="s">
        <v>25338</v>
      </c>
      <c r="D10686" t="str">
        <f>IF(ISNUMBER(SEARCH("UKRI",Table2[[#This Row],[SourcingOwnerEmail]])),"UKRI","UKSBS")</f>
        <v>UKSBS</v>
      </c>
      <c r="E10686" t="s">
        <v>11</v>
      </c>
      <c r="F10686" t="s">
        <v>237</v>
      </c>
      <c r="G10686" t="s">
        <v>25325</v>
      </c>
      <c r="H10686" t="s">
        <v>25339</v>
      </c>
      <c r="I10686" s="2">
        <v>44477</v>
      </c>
      <c r="J10686" s="2">
        <v>44561</v>
      </c>
      <c r="K10686">
        <v>27013</v>
      </c>
      <c r="L10686">
        <v>27013</v>
      </c>
      <c r="M10686" t="s">
        <v>20</v>
      </c>
      <c r="N10686" t="s">
        <v>21</v>
      </c>
      <c r="O10686" t="s">
        <v>83</v>
      </c>
      <c r="P10686" t="s">
        <v>34644</v>
      </c>
      <c r="Q10686" t="s">
        <v>34645</v>
      </c>
      <c r="R10686" t="s">
        <v>34378</v>
      </c>
      <c r="S10686" s="2">
        <v>44480</v>
      </c>
    </row>
    <row r="10687" spans="2:19" x14ac:dyDescent="0.35">
      <c r="B10687" t="s">
        <v>25340</v>
      </c>
      <c r="D10687" t="str">
        <f>IF(ISNUMBER(SEARCH("UKRI",Table2[[#This Row],[SourcingOwnerEmail]])),"UKRI","UKSBS")</f>
        <v>UKSBS</v>
      </c>
      <c r="E10687" t="s">
        <v>11</v>
      </c>
      <c r="F10687" t="s">
        <v>345</v>
      </c>
      <c r="G10687" t="s">
        <v>8087</v>
      </c>
      <c r="H10687" t="s">
        <v>25341</v>
      </c>
      <c r="I10687" s="2">
        <v>44477</v>
      </c>
      <c r="K10687">
        <v>11543.98</v>
      </c>
      <c r="L10687">
        <v>11548.98</v>
      </c>
      <c r="M10687" t="s">
        <v>20</v>
      </c>
      <c r="N10687" t="s">
        <v>4305</v>
      </c>
      <c r="O10687" t="s">
        <v>34375</v>
      </c>
      <c r="P10687" t="s">
        <v>34904</v>
      </c>
      <c r="Q10687" t="s">
        <v>34905</v>
      </c>
      <c r="R10687" t="s">
        <v>34378</v>
      </c>
      <c r="S10687" s="2">
        <v>44477</v>
      </c>
    </row>
    <row r="10688" spans="2:19" x14ac:dyDescent="0.35">
      <c r="B10688" t="s">
        <v>25342</v>
      </c>
      <c r="D10688" t="str">
        <f>IF(ISNUMBER(SEARCH("UKRI",Table2[[#This Row],[SourcingOwnerEmail]])),"UKRI","UKSBS")</f>
        <v>UKSBS</v>
      </c>
      <c r="E10688" t="s">
        <v>11</v>
      </c>
      <c r="F10688" t="s">
        <v>75</v>
      </c>
      <c r="G10688" t="s">
        <v>23200</v>
      </c>
      <c r="H10688" t="s">
        <v>25343</v>
      </c>
      <c r="I10688" s="2">
        <v>44470</v>
      </c>
      <c r="J10688" s="2">
        <v>44498</v>
      </c>
      <c r="K10688">
        <v>13990.21</v>
      </c>
      <c r="L10688">
        <v>13990.21</v>
      </c>
      <c r="M10688" t="s">
        <v>20</v>
      </c>
      <c r="N10688" t="s">
        <v>4305</v>
      </c>
      <c r="O10688" t="s">
        <v>34375</v>
      </c>
      <c r="P10688" t="s">
        <v>34403</v>
      </c>
      <c r="Q10688" t="s">
        <v>34404</v>
      </c>
      <c r="R10688" t="s">
        <v>34378</v>
      </c>
      <c r="S10688" s="2">
        <v>44470</v>
      </c>
    </row>
    <row r="10689" spans="2:19" x14ac:dyDescent="0.35">
      <c r="B10689" t="s">
        <v>25344</v>
      </c>
      <c r="D10689" t="str">
        <f>IF(ISNUMBER(SEARCH("UKRI",Table2[[#This Row],[SourcingOwnerEmail]])),"UKRI","UKSBS")</f>
        <v>UKSBS</v>
      </c>
      <c r="E10689" t="s">
        <v>11</v>
      </c>
      <c r="F10689" t="s">
        <v>75</v>
      </c>
      <c r="G10689" t="s">
        <v>24981</v>
      </c>
      <c r="H10689" t="s">
        <v>25345</v>
      </c>
      <c r="I10689" s="2">
        <v>44475</v>
      </c>
      <c r="K10689">
        <v>11201.85</v>
      </c>
      <c r="L10689">
        <v>11201.85</v>
      </c>
      <c r="M10689" t="s">
        <v>20</v>
      </c>
      <c r="N10689" t="s">
        <v>96</v>
      </c>
      <c r="O10689" t="s">
        <v>34375</v>
      </c>
      <c r="P10689" t="s">
        <v>34904</v>
      </c>
      <c r="Q10689" t="s">
        <v>34905</v>
      </c>
      <c r="R10689" t="s">
        <v>34378</v>
      </c>
      <c r="S10689" s="2">
        <v>44475</v>
      </c>
    </row>
    <row r="10690" spans="2:19" x14ac:dyDescent="0.35">
      <c r="B10690" t="s">
        <v>25346</v>
      </c>
      <c r="D10690" t="str">
        <f>IF(ISNUMBER(SEARCH("UKRI",Table2[[#This Row],[SourcingOwnerEmail]])),"UKRI","UKSBS")</f>
        <v>UKSBS</v>
      </c>
      <c r="E10690" t="s">
        <v>11</v>
      </c>
      <c r="F10690" t="s">
        <v>75</v>
      </c>
      <c r="G10690" t="s">
        <v>24981</v>
      </c>
      <c r="H10690" t="s">
        <v>25347</v>
      </c>
      <c r="I10690" s="2">
        <v>44475</v>
      </c>
      <c r="J10690" s="2">
        <v>44487</v>
      </c>
      <c r="K10690">
        <v>11460.45</v>
      </c>
      <c r="L10690">
        <v>11460.45</v>
      </c>
      <c r="M10690" t="s">
        <v>20</v>
      </c>
      <c r="N10690" t="s">
        <v>96</v>
      </c>
      <c r="O10690" t="s">
        <v>34375</v>
      </c>
      <c r="P10690" t="s">
        <v>34904</v>
      </c>
      <c r="Q10690" t="s">
        <v>34905</v>
      </c>
      <c r="R10690" t="s">
        <v>34378</v>
      </c>
      <c r="S10690" s="2">
        <v>44475</v>
      </c>
    </row>
    <row r="10691" spans="2:19" x14ac:dyDescent="0.35">
      <c r="B10691" t="s">
        <v>25348</v>
      </c>
      <c r="D10691" t="str">
        <f>IF(ISNUMBER(SEARCH("UKRI",Table2[[#This Row],[SourcingOwnerEmail]])),"UKRI","UKSBS")</f>
        <v>UKSBS</v>
      </c>
      <c r="E10691" t="s">
        <v>11</v>
      </c>
      <c r="F10691" t="s">
        <v>75</v>
      </c>
      <c r="G10691" t="s">
        <v>21635</v>
      </c>
      <c r="H10691" t="s">
        <v>25349</v>
      </c>
      <c r="I10691" s="2">
        <v>44477</v>
      </c>
      <c r="J10691" s="2">
        <v>44530</v>
      </c>
      <c r="K10691">
        <v>18669.599999999999</v>
      </c>
      <c r="L10691">
        <v>18669.599999999999</v>
      </c>
      <c r="M10691" t="s">
        <v>20</v>
      </c>
      <c r="N10691" t="s">
        <v>21</v>
      </c>
      <c r="O10691" t="s">
        <v>34387</v>
      </c>
      <c r="P10691" t="s">
        <v>34644</v>
      </c>
      <c r="Q10691" t="s">
        <v>34645</v>
      </c>
      <c r="R10691" t="s">
        <v>34378</v>
      </c>
      <c r="S10691" s="2">
        <v>44477</v>
      </c>
    </row>
    <row r="10692" spans="2:19" x14ac:dyDescent="0.35">
      <c r="B10692" t="s">
        <v>25350</v>
      </c>
      <c r="D10692" t="str">
        <f>IF(ISNUMBER(SEARCH("UKRI",Table2[[#This Row],[SourcingOwnerEmail]])),"UKRI","UKSBS")</f>
        <v>UKSBS</v>
      </c>
      <c r="E10692" t="s">
        <v>11</v>
      </c>
      <c r="F10692" t="s">
        <v>237</v>
      </c>
      <c r="G10692" t="s">
        <v>488</v>
      </c>
      <c r="H10692" t="s">
        <v>25351</v>
      </c>
      <c r="I10692" s="2">
        <v>44475</v>
      </c>
      <c r="J10692" s="2">
        <v>44631</v>
      </c>
      <c r="K10692">
        <v>34575</v>
      </c>
      <c r="L10692">
        <v>34575</v>
      </c>
      <c r="M10692" t="s">
        <v>20</v>
      </c>
      <c r="N10692" t="s">
        <v>4305</v>
      </c>
      <c r="O10692" t="s">
        <v>83</v>
      </c>
      <c r="P10692" t="s">
        <v>34403</v>
      </c>
      <c r="Q10692" t="s">
        <v>34404</v>
      </c>
      <c r="R10692" t="s">
        <v>34378</v>
      </c>
      <c r="S10692" s="2">
        <v>44475</v>
      </c>
    </row>
    <row r="10693" spans="2:19" x14ac:dyDescent="0.35">
      <c r="B10693" t="s">
        <v>25352</v>
      </c>
      <c r="D10693" t="str">
        <f>IF(ISNUMBER(SEARCH("UKRI",Table2[[#This Row],[SourcingOwnerEmail]])),"UKRI","UKSBS")</f>
        <v>UKSBS</v>
      </c>
      <c r="E10693" t="s">
        <v>11</v>
      </c>
      <c r="F10693" t="s">
        <v>237</v>
      </c>
      <c r="G10693" t="s">
        <v>16279</v>
      </c>
      <c r="H10693" t="s">
        <v>25353</v>
      </c>
      <c r="I10693" s="2">
        <v>44481</v>
      </c>
      <c r="J10693" s="2">
        <v>44592</v>
      </c>
      <c r="K10693">
        <v>49408</v>
      </c>
      <c r="L10693">
        <v>49408</v>
      </c>
      <c r="M10693" t="s">
        <v>20</v>
      </c>
      <c r="N10693" t="s">
        <v>21</v>
      </c>
      <c r="O10693" t="s">
        <v>83</v>
      </c>
      <c r="P10693" t="s">
        <v>34644</v>
      </c>
      <c r="Q10693" t="s">
        <v>34645</v>
      </c>
      <c r="R10693" t="s">
        <v>34378</v>
      </c>
      <c r="S10693" s="2">
        <v>44481</v>
      </c>
    </row>
    <row r="10694" spans="2:19" x14ac:dyDescent="0.35">
      <c r="B10694" t="s">
        <v>25354</v>
      </c>
      <c r="D10694" t="str">
        <f>IF(ISNUMBER(SEARCH("UKRI",Table2[[#This Row],[SourcingOwnerEmail]])),"UKRI","UKSBS")</f>
        <v>UKSBS</v>
      </c>
      <c r="E10694" t="s">
        <v>11</v>
      </c>
      <c r="F10694" t="s">
        <v>237</v>
      </c>
      <c r="G10694" t="s">
        <v>25355</v>
      </c>
      <c r="H10694" t="s">
        <v>25356</v>
      </c>
      <c r="I10694" s="2">
        <v>44487</v>
      </c>
      <c r="J10694" s="2">
        <v>44628</v>
      </c>
      <c r="K10694">
        <v>11296.29</v>
      </c>
      <c r="L10694">
        <v>11296.29</v>
      </c>
      <c r="M10694" t="s">
        <v>20</v>
      </c>
      <c r="N10694" t="s">
        <v>4305</v>
      </c>
      <c r="O10694" t="s">
        <v>34375</v>
      </c>
      <c r="P10694" t="s">
        <v>34403</v>
      </c>
      <c r="Q10694" t="s">
        <v>34404</v>
      </c>
      <c r="R10694" t="s">
        <v>34378</v>
      </c>
      <c r="S10694" s="2">
        <v>44487</v>
      </c>
    </row>
    <row r="10695" spans="2:19" x14ac:dyDescent="0.35">
      <c r="B10695" t="s">
        <v>25357</v>
      </c>
      <c r="D10695" t="str">
        <f>IF(ISNUMBER(SEARCH("UKRI",Table2[[#This Row],[SourcingOwnerEmail]])),"UKRI","UKSBS")</f>
        <v>UKSBS</v>
      </c>
      <c r="E10695" t="s">
        <v>11</v>
      </c>
      <c r="F10695" t="s">
        <v>75</v>
      </c>
      <c r="G10695" t="s">
        <v>15685</v>
      </c>
      <c r="H10695" t="s">
        <v>25358</v>
      </c>
      <c r="I10695" s="2">
        <v>44484</v>
      </c>
      <c r="J10695" s="2">
        <v>44530</v>
      </c>
      <c r="K10695">
        <v>39995</v>
      </c>
      <c r="L10695">
        <v>39995</v>
      </c>
      <c r="M10695" t="s">
        <v>20</v>
      </c>
      <c r="N10695" t="s">
        <v>21</v>
      </c>
      <c r="O10695" t="s">
        <v>83</v>
      </c>
      <c r="P10695" t="s">
        <v>34644</v>
      </c>
      <c r="Q10695" t="s">
        <v>34645</v>
      </c>
      <c r="R10695" t="s">
        <v>34378</v>
      </c>
      <c r="S10695" s="2">
        <v>44483</v>
      </c>
    </row>
    <row r="10696" spans="2:19" x14ac:dyDescent="0.35">
      <c r="B10696" t="s">
        <v>25359</v>
      </c>
      <c r="D10696" t="str">
        <f>IF(ISNUMBER(SEARCH("UKRI",Table2[[#This Row],[SourcingOwnerEmail]])),"UKRI","UKSBS")</f>
        <v>UKSBS</v>
      </c>
      <c r="E10696" t="s">
        <v>11</v>
      </c>
      <c r="F10696" t="s">
        <v>75</v>
      </c>
      <c r="G10696" t="s">
        <v>12793</v>
      </c>
      <c r="H10696" t="s">
        <v>25360</v>
      </c>
      <c r="I10696" s="2">
        <v>44482</v>
      </c>
      <c r="J10696" s="2">
        <v>44498</v>
      </c>
      <c r="K10696">
        <v>25999</v>
      </c>
      <c r="L10696">
        <v>25999</v>
      </c>
      <c r="M10696" t="s">
        <v>20</v>
      </c>
      <c r="N10696" t="s">
        <v>4788</v>
      </c>
      <c r="O10696" t="s">
        <v>83</v>
      </c>
      <c r="P10696" t="s">
        <v>34403</v>
      </c>
      <c r="Q10696" t="s">
        <v>34404</v>
      </c>
      <c r="R10696" t="s">
        <v>34378</v>
      </c>
      <c r="S10696" s="2">
        <v>44482</v>
      </c>
    </row>
    <row r="10697" spans="2:19" x14ac:dyDescent="0.35">
      <c r="B10697" t="s">
        <v>25361</v>
      </c>
      <c r="D10697" t="str">
        <f>IF(ISNUMBER(SEARCH("UKRI",Table2[[#This Row],[SourcingOwnerEmail]])),"UKRI","UKSBS")</f>
        <v>UKSBS</v>
      </c>
      <c r="E10697" t="s">
        <v>11</v>
      </c>
      <c r="F10697" t="s">
        <v>340</v>
      </c>
      <c r="G10697" t="s">
        <v>11359</v>
      </c>
      <c r="H10697" t="s">
        <v>25362</v>
      </c>
      <c r="I10697" s="2">
        <v>44477</v>
      </c>
      <c r="J10697" s="2">
        <v>44499</v>
      </c>
      <c r="K10697">
        <v>10300</v>
      </c>
      <c r="L10697">
        <v>10300</v>
      </c>
      <c r="M10697" t="s">
        <v>20</v>
      </c>
      <c r="N10697" t="s">
        <v>4305</v>
      </c>
      <c r="O10697" t="s">
        <v>34375</v>
      </c>
      <c r="P10697" t="s">
        <v>34403</v>
      </c>
      <c r="Q10697" t="s">
        <v>34404</v>
      </c>
      <c r="R10697" t="s">
        <v>34378</v>
      </c>
      <c r="S10697" s="2">
        <v>44477</v>
      </c>
    </row>
    <row r="10698" spans="2:19" x14ac:dyDescent="0.35">
      <c r="B10698" t="s">
        <v>25363</v>
      </c>
      <c r="D10698" t="str">
        <f>IF(ISNUMBER(SEARCH("UKRI",Table2[[#This Row],[SourcingOwnerEmail]])),"UKRI","UKSBS")</f>
        <v>UKSBS</v>
      </c>
      <c r="E10698" t="s">
        <v>11</v>
      </c>
      <c r="F10698" t="s">
        <v>237</v>
      </c>
      <c r="G10698" t="s">
        <v>11679</v>
      </c>
      <c r="H10698" t="s">
        <v>25364</v>
      </c>
      <c r="I10698" s="2">
        <v>44490</v>
      </c>
      <c r="J10698" s="2">
        <v>44530</v>
      </c>
      <c r="K10698">
        <v>49700</v>
      </c>
      <c r="L10698">
        <v>49700</v>
      </c>
      <c r="M10698" t="s">
        <v>20</v>
      </c>
      <c r="N10698" t="s">
        <v>21</v>
      </c>
      <c r="O10698" t="s">
        <v>83</v>
      </c>
      <c r="P10698" t="s">
        <v>34644</v>
      </c>
      <c r="Q10698" t="s">
        <v>34645</v>
      </c>
      <c r="R10698" t="s">
        <v>34378</v>
      </c>
      <c r="S10698" s="2">
        <v>44491</v>
      </c>
    </row>
    <row r="10699" spans="2:19" x14ac:dyDescent="0.35">
      <c r="B10699" t="s">
        <v>25365</v>
      </c>
      <c r="D10699" t="str">
        <f>IF(ISNUMBER(SEARCH("UKRI",Table2[[#This Row],[SourcingOwnerEmail]])),"UKRI","UKSBS")</f>
        <v>UKSBS</v>
      </c>
      <c r="E10699" t="s">
        <v>11</v>
      </c>
      <c r="F10699" t="s">
        <v>237</v>
      </c>
      <c r="G10699" t="s">
        <v>25366</v>
      </c>
      <c r="H10699" t="s">
        <v>25367</v>
      </c>
      <c r="I10699" s="2">
        <v>44481</v>
      </c>
      <c r="J10699" s="2">
        <v>44561</v>
      </c>
      <c r="K10699">
        <v>11111.62</v>
      </c>
      <c r="L10699">
        <v>11111.62</v>
      </c>
      <c r="M10699" t="s">
        <v>20</v>
      </c>
      <c r="N10699" t="s">
        <v>4305</v>
      </c>
      <c r="O10699" t="s">
        <v>34375</v>
      </c>
      <c r="P10699" t="s">
        <v>34403</v>
      </c>
      <c r="Q10699" t="s">
        <v>34404</v>
      </c>
      <c r="R10699" t="s">
        <v>34378</v>
      </c>
      <c r="S10699" s="2">
        <v>44481</v>
      </c>
    </row>
    <row r="10700" spans="2:19" x14ac:dyDescent="0.35">
      <c r="B10700" t="s">
        <v>25368</v>
      </c>
      <c r="D10700" t="str">
        <f>IF(ISNUMBER(SEARCH("UKRI",Table2[[#This Row],[SourcingOwnerEmail]])),"UKRI","UKSBS")</f>
        <v>UKSBS</v>
      </c>
      <c r="E10700" t="s">
        <v>11</v>
      </c>
      <c r="F10700" t="s">
        <v>340</v>
      </c>
      <c r="G10700" t="s">
        <v>25369</v>
      </c>
      <c r="H10700" t="s">
        <v>25370</v>
      </c>
      <c r="I10700" s="2">
        <v>44487</v>
      </c>
      <c r="J10700" s="2">
        <v>44568</v>
      </c>
      <c r="K10700">
        <v>15750</v>
      </c>
      <c r="L10700">
        <v>15750</v>
      </c>
      <c r="M10700" t="s">
        <v>20</v>
      </c>
      <c r="N10700" t="s">
        <v>96</v>
      </c>
      <c r="O10700" t="s">
        <v>34375</v>
      </c>
      <c r="P10700" t="s">
        <v>34904</v>
      </c>
      <c r="Q10700" t="s">
        <v>34905</v>
      </c>
      <c r="R10700" t="s">
        <v>34378</v>
      </c>
      <c r="S10700" s="2">
        <v>44487</v>
      </c>
    </row>
    <row r="10701" spans="2:19" x14ac:dyDescent="0.35">
      <c r="B10701" t="s">
        <v>25371</v>
      </c>
      <c r="D10701" t="str">
        <f>IF(ISNUMBER(SEARCH("UKRI",Table2[[#This Row],[SourcingOwnerEmail]])),"UKRI","UKSBS")</f>
        <v>UKSBS</v>
      </c>
      <c r="E10701" t="s">
        <v>11</v>
      </c>
      <c r="F10701" t="s">
        <v>237</v>
      </c>
      <c r="G10701" t="s">
        <v>11240</v>
      </c>
      <c r="H10701" t="s">
        <v>25372</v>
      </c>
      <c r="I10701" s="2">
        <v>44481</v>
      </c>
      <c r="K10701">
        <v>12456.75</v>
      </c>
      <c r="L10701">
        <v>12456.75</v>
      </c>
      <c r="M10701" t="s">
        <v>20</v>
      </c>
      <c r="N10701" t="s">
        <v>96</v>
      </c>
      <c r="O10701" t="s">
        <v>83</v>
      </c>
      <c r="P10701" t="s">
        <v>34904</v>
      </c>
      <c r="Q10701" t="s">
        <v>34905</v>
      </c>
      <c r="R10701" t="s">
        <v>34378</v>
      </c>
      <c r="S10701" s="2">
        <v>44481</v>
      </c>
    </row>
    <row r="10702" spans="2:19" x14ac:dyDescent="0.35">
      <c r="B10702" t="s">
        <v>25373</v>
      </c>
      <c r="D10702" t="str">
        <f>IF(ISNUMBER(SEARCH("UKRI",Table2[[#This Row],[SourcingOwnerEmail]])),"UKRI","UKSBS")</f>
        <v>UKSBS</v>
      </c>
      <c r="E10702" t="s">
        <v>11</v>
      </c>
      <c r="F10702" t="s">
        <v>237</v>
      </c>
      <c r="G10702" t="s">
        <v>12056</v>
      </c>
      <c r="H10702" t="s">
        <v>25374</v>
      </c>
      <c r="I10702" s="2">
        <v>44490</v>
      </c>
      <c r="J10702" s="2">
        <v>44530</v>
      </c>
      <c r="K10702">
        <v>10294</v>
      </c>
      <c r="L10702">
        <v>10294</v>
      </c>
      <c r="M10702" t="s">
        <v>20</v>
      </c>
      <c r="N10702" t="s">
        <v>21</v>
      </c>
      <c r="O10702" t="s">
        <v>34375</v>
      </c>
      <c r="P10702" t="s">
        <v>34644</v>
      </c>
      <c r="Q10702" t="s">
        <v>34645</v>
      </c>
      <c r="R10702" t="s">
        <v>34378</v>
      </c>
      <c r="S10702" s="2">
        <v>44491</v>
      </c>
    </row>
    <row r="10703" spans="2:19" x14ac:dyDescent="0.35">
      <c r="B10703" t="s">
        <v>25375</v>
      </c>
      <c r="D10703" t="str">
        <f>IF(ISNUMBER(SEARCH("UKRI",Table2[[#This Row],[SourcingOwnerEmail]])),"UKRI","UKSBS")</f>
        <v>UKSBS</v>
      </c>
      <c r="E10703" t="s">
        <v>11</v>
      </c>
      <c r="F10703" t="s">
        <v>237</v>
      </c>
      <c r="G10703" t="s">
        <v>12505</v>
      </c>
      <c r="H10703" t="s">
        <v>25376</v>
      </c>
      <c r="I10703" s="2">
        <v>44488</v>
      </c>
      <c r="J10703" s="2">
        <v>44620</v>
      </c>
      <c r="K10703">
        <v>32230.36</v>
      </c>
      <c r="L10703">
        <v>32230.36</v>
      </c>
      <c r="M10703" t="s">
        <v>20</v>
      </c>
      <c r="N10703" t="s">
        <v>4305</v>
      </c>
      <c r="O10703" t="s">
        <v>83</v>
      </c>
      <c r="P10703" t="s">
        <v>34403</v>
      </c>
      <c r="Q10703" t="s">
        <v>34404</v>
      </c>
      <c r="R10703" t="s">
        <v>34378</v>
      </c>
      <c r="S10703" s="2">
        <v>44488</v>
      </c>
    </row>
    <row r="10704" spans="2:19" x14ac:dyDescent="0.35">
      <c r="B10704" t="s">
        <v>25377</v>
      </c>
      <c r="D10704" t="str">
        <f>IF(ISNUMBER(SEARCH("UKRI",Table2[[#This Row],[SourcingOwnerEmail]])),"UKRI","UKSBS")</f>
        <v>UKSBS</v>
      </c>
      <c r="E10704" t="s">
        <v>11</v>
      </c>
      <c r="F10704" t="s">
        <v>237</v>
      </c>
      <c r="G10704" t="s">
        <v>25378</v>
      </c>
      <c r="H10704" t="s">
        <v>25379</v>
      </c>
      <c r="I10704" s="2">
        <v>44525</v>
      </c>
      <c r="J10704" s="2">
        <v>44561</v>
      </c>
      <c r="K10704">
        <v>13834.4</v>
      </c>
      <c r="L10704">
        <v>13834</v>
      </c>
      <c r="M10704" t="s">
        <v>20</v>
      </c>
      <c r="N10704" t="s">
        <v>96</v>
      </c>
      <c r="O10704" t="s">
        <v>34375</v>
      </c>
      <c r="P10704" t="s">
        <v>34644</v>
      </c>
      <c r="Q10704" t="s">
        <v>34645</v>
      </c>
      <c r="R10704" t="s">
        <v>34378</v>
      </c>
      <c r="S10704" s="2">
        <v>44525</v>
      </c>
    </row>
    <row r="10705" spans="2:19" x14ac:dyDescent="0.35">
      <c r="B10705" t="s">
        <v>25380</v>
      </c>
      <c r="D10705" t="str">
        <f>IF(ISNUMBER(SEARCH("UKRI",Table2[[#This Row],[SourcingOwnerEmail]])),"UKRI","UKSBS")</f>
        <v>UKSBS</v>
      </c>
      <c r="E10705" t="s">
        <v>11</v>
      </c>
      <c r="F10705" t="s">
        <v>237</v>
      </c>
      <c r="G10705" t="s">
        <v>11722</v>
      </c>
      <c r="H10705" t="s">
        <v>25381</v>
      </c>
      <c r="I10705" s="2">
        <v>44490</v>
      </c>
      <c r="J10705" s="2">
        <v>44530</v>
      </c>
      <c r="K10705">
        <v>25653</v>
      </c>
      <c r="L10705">
        <v>25653</v>
      </c>
      <c r="M10705" t="s">
        <v>20</v>
      </c>
      <c r="N10705" t="s">
        <v>4305</v>
      </c>
      <c r="O10705" t="s">
        <v>83</v>
      </c>
      <c r="P10705" t="s">
        <v>34644</v>
      </c>
      <c r="Q10705" t="s">
        <v>34645</v>
      </c>
      <c r="R10705" t="s">
        <v>34378</v>
      </c>
      <c r="S10705" s="2">
        <v>44491</v>
      </c>
    </row>
    <row r="10706" spans="2:19" x14ac:dyDescent="0.35">
      <c r="B10706" t="s">
        <v>25382</v>
      </c>
      <c r="D10706" t="str">
        <f>IF(ISNUMBER(SEARCH("UKRI",Table2[[#This Row],[SourcingOwnerEmail]])),"UKRI","UKSBS")</f>
        <v>UKSBS</v>
      </c>
      <c r="E10706" t="s">
        <v>11</v>
      </c>
      <c r="F10706" t="s">
        <v>444</v>
      </c>
      <c r="G10706" t="s">
        <v>25080</v>
      </c>
      <c r="H10706" t="s">
        <v>25383</v>
      </c>
      <c r="I10706" s="2">
        <v>44489</v>
      </c>
      <c r="J10706" s="2">
        <v>44530</v>
      </c>
      <c r="K10706">
        <v>47789</v>
      </c>
      <c r="L10706">
        <v>47789</v>
      </c>
      <c r="M10706" t="s">
        <v>20</v>
      </c>
      <c r="N10706" t="s">
        <v>21</v>
      </c>
      <c r="O10706" t="s">
        <v>83</v>
      </c>
      <c r="P10706" t="s">
        <v>34644</v>
      </c>
      <c r="Q10706" t="s">
        <v>34645</v>
      </c>
      <c r="R10706" t="s">
        <v>34378</v>
      </c>
      <c r="S10706" s="2">
        <v>44490</v>
      </c>
    </row>
    <row r="10707" spans="2:19" x14ac:dyDescent="0.35">
      <c r="B10707" t="s">
        <v>25384</v>
      </c>
      <c r="D10707" t="str">
        <f>IF(ISNUMBER(SEARCH("UKRI",Table2[[#This Row],[SourcingOwnerEmail]])),"UKRI","UKSBS")</f>
        <v>UKSBS</v>
      </c>
      <c r="E10707" t="s">
        <v>11</v>
      </c>
      <c r="F10707" t="s">
        <v>237</v>
      </c>
      <c r="G10707" t="s">
        <v>428</v>
      </c>
      <c r="H10707" t="s">
        <v>25385</v>
      </c>
      <c r="I10707" s="2">
        <v>44490</v>
      </c>
      <c r="J10707" s="2">
        <v>44530</v>
      </c>
      <c r="K10707">
        <v>50000</v>
      </c>
      <c r="L10707">
        <v>50000</v>
      </c>
      <c r="M10707" t="s">
        <v>20</v>
      </c>
      <c r="N10707" t="s">
        <v>21</v>
      </c>
      <c r="O10707" t="s">
        <v>34387</v>
      </c>
      <c r="P10707" t="s">
        <v>34644</v>
      </c>
      <c r="Q10707" t="s">
        <v>34645</v>
      </c>
      <c r="R10707" t="s">
        <v>34378</v>
      </c>
      <c r="S10707" s="2">
        <v>44491</v>
      </c>
    </row>
    <row r="10708" spans="2:19" x14ac:dyDescent="0.35">
      <c r="B10708" t="s">
        <v>25386</v>
      </c>
      <c r="D10708" t="str">
        <f>IF(ISNUMBER(SEARCH("UKRI",Table2[[#This Row],[SourcingOwnerEmail]])),"UKRI","UKSBS")</f>
        <v>UKSBS</v>
      </c>
      <c r="E10708" t="s">
        <v>11</v>
      </c>
      <c r="F10708" t="s">
        <v>237</v>
      </c>
      <c r="G10708" t="s">
        <v>25387</v>
      </c>
      <c r="H10708" t="s">
        <v>25388</v>
      </c>
      <c r="I10708" s="2">
        <v>44525</v>
      </c>
      <c r="J10708" s="2">
        <v>44561</v>
      </c>
      <c r="K10708">
        <v>22961</v>
      </c>
      <c r="L10708">
        <v>22961</v>
      </c>
      <c r="M10708" t="s">
        <v>20</v>
      </c>
      <c r="N10708" t="s">
        <v>21</v>
      </c>
      <c r="O10708" t="s">
        <v>83</v>
      </c>
      <c r="P10708" t="s">
        <v>34644</v>
      </c>
      <c r="Q10708" t="s">
        <v>34645</v>
      </c>
      <c r="R10708" t="s">
        <v>34378</v>
      </c>
      <c r="S10708" s="2">
        <v>44525</v>
      </c>
    </row>
    <row r="10709" spans="2:19" x14ac:dyDescent="0.35">
      <c r="B10709" t="s">
        <v>25389</v>
      </c>
      <c r="D10709" t="str">
        <f>IF(ISNUMBER(SEARCH("UKRI",Table2[[#This Row],[SourcingOwnerEmail]])),"UKRI","UKSBS")</f>
        <v>UKSBS</v>
      </c>
      <c r="E10709" t="s">
        <v>11</v>
      </c>
      <c r="F10709" t="s">
        <v>237</v>
      </c>
      <c r="G10709" t="s">
        <v>12388</v>
      </c>
      <c r="H10709" t="s">
        <v>25390</v>
      </c>
      <c r="I10709" s="2">
        <v>44488</v>
      </c>
      <c r="J10709" s="2">
        <v>44592</v>
      </c>
      <c r="K10709">
        <v>20564</v>
      </c>
      <c r="L10709">
        <v>20564</v>
      </c>
      <c r="M10709" t="s">
        <v>20</v>
      </c>
      <c r="N10709" t="s">
        <v>96</v>
      </c>
      <c r="O10709" t="s">
        <v>83</v>
      </c>
      <c r="P10709" t="s">
        <v>34904</v>
      </c>
      <c r="Q10709" t="s">
        <v>34905</v>
      </c>
      <c r="R10709" t="s">
        <v>34378</v>
      </c>
      <c r="S10709" s="2">
        <v>44488</v>
      </c>
    </row>
    <row r="10710" spans="2:19" x14ac:dyDescent="0.35">
      <c r="B10710" t="s">
        <v>25391</v>
      </c>
      <c r="D10710" t="str">
        <f>IF(ISNUMBER(SEARCH("UKRI",Table2[[#This Row],[SourcingOwnerEmail]])),"UKRI","UKSBS")</f>
        <v>UKSBS</v>
      </c>
      <c r="E10710" t="s">
        <v>11</v>
      </c>
      <c r="F10710" t="s">
        <v>75</v>
      </c>
      <c r="G10710" t="s">
        <v>25392</v>
      </c>
      <c r="H10710" t="s">
        <v>25393</v>
      </c>
      <c r="I10710" s="2">
        <v>44488</v>
      </c>
      <c r="J10710" s="2">
        <v>44550</v>
      </c>
      <c r="K10710">
        <v>31776.41</v>
      </c>
      <c r="L10710">
        <v>31776.41</v>
      </c>
      <c r="M10710" t="s">
        <v>20</v>
      </c>
      <c r="N10710" t="s">
        <v>21</v>
      </c>
      <c r="O10710" t="s">
        <v>83</v>
      </c>
      <c r="P10710" t="s">
        <v>34403</v>
      </c>
      <c r="Q10710" t="s">
        <v>34404</v>
      </c>
      <c r="R10710" t="s">
        <v>34378</v>
      </c>
      <c r="S10710" s="2">
        <v>44488</v>
      </c>
    </row>
    <row r="10711" spans="2:19" x14ac:dyDescent="0.35">
      <c r="B10711" t="s">
        <v>25394</v>
      </c>
      <c r="D10711" t="str">
        <f>IF(ISNUMBER(SEARCH("UKRI",Table2[[#This Row],[SourcingOwnerEmail]])),"UKRI","UKSBS")</f>
        <v>UKSBS</v>
      </c>
      <c r="E10711" t="s">
        <v>11</v>
      </c>
      <c r="F10711" t="s">
        <v>237</v>
      </c>
      <c r="G10711" t="s">
        <v>16380</v>
      </c>
      <c r="H10711" t="s">
        <v>25395</v>
      </c>
      <c r="I10711" s="2">
        <v>44487</v>
      </c>
      <c r="J10711" s="2">
        <v>44589</v>
      </c>
      <c r="K10711">
        <v>15250</v>
      </c>
      <c r="L10711">
        <v>15250</v>
      </c>
      <c r="M10711" t="s">
        <v>20</v>
      </c>
      <c r="N10711" t="s">
        <v>4305</v>
      </c>
      <c r="O10711" t="s">
        <v>34375</v>
      </c>
      <c r="P10711" t="s">
        <v>34403</v>
      </c>
      <c r="Q10711" t="s">
        <v>34404</v>
      </c>
      <c r="R10711" t="s">
        <v>34378</v>
      </c>
      <c r="S10711" s="2">
        <v>44487</v>
      </c>
    </row>
    <row r="10712" spans="2:19" x14ac:dyDescent="0.35">
      <c r="B10712" t="s">
        <v>25396</v>
      </c>
      <c r="D10712" t="str">
        <f>IF(ISNUMBER(SEARCH("UKRI",Table2[[#This Row],[SourcingOwnerEmail]])),"UKRI","UKSBS")</f>
        <v>UKSBS</v>
      </c>
      <c r="E10712" t="s">
        <v>11</v>
      </c>
      <c r="F10712" t="s">
        <v>75</v>
      </c>
      <c r="G10712" t="s">
        <v>6061</v>
      </c>
      <c r="H10712" t="s">
        <v>25397</v>
      </c>
      <c r="I10712" s="2">
        <v>44484</v>
      </c>
      <c r="J10712" s="2">
        <v>44497</v>
      </c>
      <c r="K10712">
        <v>36325</v>
      </c>
      <c r="L10712">
        <v>36325</v>
      </c>
      <c r="M10712" t="s">
        <v>20</v>
      </c>
      <c r="N10712" t="s">
        <v>4305</v>
      </c>
      <c r="O10712" t="s">
        <v>83</v>
      </c>
      <c r="P10712" t="s">
        <v>34675</v>
      </c>
      <c r="Q10712" t="s">
        <v>34676</v>
      </c>
      <c r="R10712" t="s">
        <v>34378</v>
      </c>
      <c r="S10712" s="2">
        <v>44484</v>
      </c>
    </row>
    <row r="10713" spans="2:19" x14ac:dyDescent="0.35">
      <c r="B10713" t="s">
        <v>25398</v>
      </c>
      <c r="D10713" t="str">
        <f>IF(ISNUMBER(SEARCH("UKRI",Table2[[#This Row],[SourcingOwnerEmail]])),"UKRI","UKSBS")</f>
        <v>UKSBS</v>
      </c>
      <c r="E10713" t="s">
        <v>11</v>
      </c>
      <c r="F10713" t="s">
        <v>237</v>
      </c>
      <c r="G10713" t="s">
        <v>11817</v>
      </c>
      <c r="H10713" t="s">
        <v>25399</v>
      </c>
      <c r="I10713" s="2">
        <v>44484</v>
      </c>
      <c r="J10713" s="2">
        <v>44592</v>
      </c>
      <c r="K10713">
        <v>16200</v>
      </c>
      <c r="L10713">
        <v>16200</v>
      </c>
      <c r="M10713" t="s">
        <v>20</v>
      </c>
      <c r="N10713" t="s">
        <v>96</v>
      </c>
      <c r="O10713" t="s">
        <v>34375</v>
      </c>
      <c r="P10713" t="s">
        <v>34904</v>
      </c>
      <c r="Q10713" t="s">
        <v>34905</v>
      </c>
      <c r="R10713" t="s">
        <v>34378</v>
      </c>
      <c r="S10713" s="2">
        <v>44484</v>
      </c>
    </row>
    <row r="10714" spans="2:19" x14ac:dyDescent="0.35">
      <c r="B10714" t="s">
        <v>25400</v>
      </c>
      <c r="D10714" t="str">
        <f>IF(ISNUMBER(SEARCH("UKRI",Table2[[#This Row],[SourcingOwnerEmail]])),"UKRI","UKSBS")</f>
        <v>UKSBS</v>
      </c>
      <c r="E10714" t="s">
        <v>11</v>
      </c>
      <c r="F10714" t="s">
        <v>237</v>
      </c>
      <c r="G10714" t="s">
        <v>10646</v>
      </c>
      <c r="H10714" t="s">
        <v>25401</v>
      </c>
      <c r="I10714" s="2">
        <v>44490</v>
      </c>
      <c r="J10714" s="2">
        <v>44553</v>
      </c>
      <c r="K10714">
        <v>25062.71</v>
      </c>
      <c r="L10714">
        <v>25062.71</v>
      </c>
      <c r="M10714" t="s">
        <v>20</v>
      </c>
      <c r="N10714" t="s">
        <v>4305</v>
      </c>
      <c r="O10714" t="s">
        <v>83</v>
      </c>
      <c r="P10714" t="s">
        <v>34403</v>
      </c>
      <c r="Q10714" t="s">
        <v>34404</v>
      </c>
      <c r="R10714" t="s">
        <v>34378</v>
      </c>
      <c r="S10714" s="2">
        <v>44490</v>
      </c>
    </row>
    <row r="10715" spans="2:19" x14ac:dyDescent="0.35">
      <c r="B10715" t="s">
        <v>25402</v>
      </c>
      <c r="D10715" t="str">
        <f>IF(ISNUMBER(SEARCH("UKRI",Table2[[#This Row],[SourcingOwnerEmail]])),"UKRI","UKSBS")</f>
        <v>UKSBS</v>
      </c>
      <c r="E10715" t="s">
        <v>11</v>
      </c>
      <c r="F10715" t="s">
        <v>237</v>
      </c>
      <c r="G10715" t="s">
        <v>25403</v>
      </c>
      <c r="H10715" t="s">
        <v>25404</v>
      </c>
      <c r="I10715" s="2">
        <v>44489</v>
      </c>
      <c r="J10715" s="2">
        <v>44585</v>
      </c>
      <c r="K10715">
        <v>12766.28</v>
      </c>
      <c r="L10715">
        <v>12766.28</v>
      </c>
      <c r="M10715" t="s">
        <v>20</v>
      </c>
      <c r="N10715" t="s">
        <v>4305</v>
      </c>
      <c r="O10715" t="s">
        <v>34375</v>
      </c>
      <c r="P10715" t="s">
        <v>34403</v>
      </c>
      <c r="Q10715" t="s">
        <v>34404</v>
      </c>
      <c r="R10715" t="s">
        <v>34378</v>
      </c>
      <c r="S10715" s="2">
        <v>44489</v>
      </c>
    </row>
    <row r="10716" spans="2:19" x14ac:dyDescent="0.35">
      <c r="B10716" t="s">
        <v>25405</v>
      </c>
      <c r="D10716" t="str">
        <f>IF(ISNUMBER(SEARCH("UKRI",Table2[[#This Row],[SourcingOwnerEmail]])),"UKRI","UKSBS")</f>
        <v>UKSBS</v>
      </c>
      <c r="E10716" t="s">
        <v>11</v>
      </c>
      <c r="F10716" t="s">
        <v>469</v>
      </c>
      <c r="G10716" t="s">
        <v>5224</v>
      </c>
      <c r="H10716" t="s">
        <v>25406</v>
      </c>
      <c r="I10716" s="2">
        <v>44505</v>
      </c>
      <c r="J10716" s="2">
        <v>44561</v>
      </c>
      <c r="K10716">
        <v>10725</v>
      </c>
      <c r="L10716">
        <v>10725</v>
      </c>
      <c r="M10716" t="s">
        <v>20</v>
      </c>
      <c r="N10716" t="s">
        <v>21</v>
      </c>
      <c r="O10716" t="s">
        <v>83</v>
      </c>
      <c r="P10716" t="s">
        <v>34644</v>
      </c>
      <c r="Q10716" t="s">
        <v>34645</v>
      </c>
      <c r="R10716" t="s">
        <v>34378</v>
      </c>
      <c r="S10716" s="2">
        <v>44505</v>
      </c>
    </row>
    <row r="10717" spans="2:19" x14ac:dyDescent="0.35">
      <c r="B10717" t="s">
        <v>25407</v>
      </c>
      <c r="D10717" t="str">
        <f>IF(ISNUMBER(SEARCH("UKRI",Table2[[#This Row],[SourcingOwnerEmail]])),"UKRI","UKSBS")</f>
        <v>UKSBS</v>
      </c>
      <c r="E10717" t="s">
        <v>11</v>
      </c>
      <c r="F10717" t="s">
        <v>237</v>
      </c>
      <c r="G10717" t="s">
        <v>25408</v>
      </c>
      <c r="H10717" t="s">
        <v>25409</v>
      </c>
      <c r="I10717" s="2">
        <v>44489</v>
      </c>
      <c r="J10717" s="2">
        <v>44547</v>
      </c>
      <c r="K10717">
        <v>14065</v>
      </c>
      <c r="L10717">
        <v>14065</v>
      </c>
      <c r="M10717" t="s">
        <v>20</v>
      </c>
      <c r="N10717" t="s">
        <v>96</v>
      </c>
      <c r="O10717" t="s">
        <v>83</v>
      </c>
      <c r="P10717" t="s">
        <v>34904</v>
      </c>
      <c r="Q10717" t="s">
        <v>34905</v>
      </c>
      <c r="R10717" t="s">
        <v>34378</v>
      </c>
      <c r="S10717" s="2">
        <v>44489</v>
      </c>
    </row>
    <row r="10718" spans="2:19" x14ac:dyDescent="0.35">
      <c r="B10718" t="s">
        <v>25410</v>
      </c>
      <c r="D10718" t="str">
        <f>IF(ISNUMBER(SEARCH("UKRI",Table2[[#This Row],[SourcingOwnerEmail]])),"UKRI","UKSBS")</f>
        <v>UKSBS</v>
      </c>
      <c r="E10718" t="s">
        <v>11</v>
      </c>
      <c r="F10718" t="s">
        <v>237</v>
      </c>
      <c r="G10718" t="s">
        <v>22727</v>
      </c>
      <c r="H10718" t="s">
        <v>25411</v>
      </c>
      <c r="I10718" s="2">
        <v>44495</v>
      </c>
      <c r="J10718" s="2">
        <v>44529</v>
      </c>
      <c r="K10718">
        <v>15950</v>
      </c>
      <c r="L10718">
        <v>15950</v>
      </c>
      <c r="M10718" t="s">
        <v>20</v>
      </c>
      <c r="N10718" t="s">
        <v>96</v>
      </c>
      <c r="O10718" t="s">
        <v>83</v>
      </c>
      <c r="P10718" t="s">
        <v>34644</v>
      </c>
      <c r="Q10718" t="s">
        <v>34645</v>
      </c>
      <c r="R10718" t="s">
        <v>34378</v>
      </c>
      <c r="S10718" s="2">
        <v>44496</v>
      </c>
    </row>
    <row r="10719" spans="2:19" x14ac:dyDescent="0.35">
      <c r="B10719" t="s">
        <v>25412</v>
      </c>
      <c r="D10719" t="str">
        <f>IF(ISNUMBER(SEARCH("UKRI",Table2[[#This Row],[SourcingOwnerEmail]])),"UKRI","UKSBS")</f>
        <v>UKSBS</v>
      </c>
      <c r="E10719" t="s">
        <v>11</v>
      </c>
      <c r="F10719" t="s">
        <v>237</v>
      </c>
      <c r="G10719" t="s">
        <v>13511</v>
      </c>
      <c r="H10719" t="s">
        <v>25413</v>
      </c>
      <c r="I10719" s="2">
        <v>44491</v>
      </c>
      <c r="J10719" s="2">
        <v>44592</v>
      </c>
      <c r="K10719">
        <v>30557.7</v>
      </c>
      <c r="L10719">
        <v>30557.7</v>
      </c>
      <c r="M10719" t="s">
        <v>20</v>
      </c>
      <c r="N10719" t="s">
        <v>4305</v>
      </c>
      <c r="O10719" t="s">
        <v>83</v>
      </c>
      <c r="P10719" t="s">
        <v>34403</v>
      </c>
      <c r="Q10719" t="s">
        <v>34404</v>
      </c>
      <c r="R10719" t="s">
        <v>34378</v>
      </c>
      <c r="S10719" s="2">
        <v>44491</v>
      </c>
    </row>
    <row r="10720" spans="2:19" x14ac:dyDescent="0.35">
      <c r="B10720" t="s">
        <v>25414</v>
      </c>
      <c r="D10720" t="str">
        <f>IF(ISNUMBER(SEARCH("UKRI",Table2[[#This Row],[SourcingOwnerEmail]])),"UKRI","UKSBS")</f>
        <v>UKSBS</v>
      </c>
      <c r="E10720" t="s">
        <v>11</v>
      </c>
      <c r="F10720" t="s">
        <v>237</v>
      </c>
      <c r="G10720" t="s">
        <v>4892</v>
      </c>
      <c r="H10720" t="s">
        <v>25415</v>
      </c>
      <c r="I10720" s="2">
        <v>44489</v>
      </c>
      <c r="J10720" s="2">
        <v>44571</v>
      </c>
      <c r="K10720">
        <v>16517.5</v>
      </c>
      <c r="L10720">
        <v>16517.5</v>
      </c>
      <c r="M10720" t="s">
        <v>20</v>
      </c>
      <c r="N10720" t="s">
        <v>96</v>
      </c>
      <c r="O10720" t="s">
        <v>34375</v>
      </c>
      <c r="P10720" t="s">
        <v>34904</v>
      </c>
      <c r="Q10720" t="s">
        <v>34905</v>
      </c>
      <c r="R10720" t="s">
        <v>34378</v>
      </c>
      <c r="S10720" s="2">
        <v>44489</v>
      </c>
    </row>
    <row r="10721" spans="2:19" x14ac:dyDescent="0.35">
      <c r="B10721" t="s">
        <v>25416</v>
      </c>
      <c r="D10721" t="str">
        <f>IF(ISNUMBER(SEARCH("UKRI",Table2[[#This Row],[SourcingOwnerEmail]])),"UKRI","UKSBS")</f>
        <v>UKSBS</v>
      </c>
      <c r="E10721" t="s">
        <v>11</v>
      </c>
      <c r="F10721" t="s">
        <v>469</v>
      </c>
      <c r="G10721" t="s">
        <v>25417</v>
      </c>
      <c r="H10721" t="s">
        <v>25418</v>
      </c>
      <c r="I10721" s="2">
        <v>44511</v>
      </c>
      <c r="J10721" s="2">
        <v>44651</v>
      </c>
      <c r="K10721">
        <v>40230</v>
      </c>
      <c r="L10721">
        <v>40230</v>
      </c>
      <c r="M10721" t="s">
        <v>20</v>
      </c>
      <c r="N10721" t="s">
        <v>4305</v>
      </c>
      <c r="O10721" t="s">
        <v>83</v>
      </c>
      <c r="P10721" t="s">
        <v>34403</v>
      </c>
      <c r="Q10721" t="s">
        <v>34404</v>
      </c>
      <c r="R10721" t="s">
        <v>34378</v>
      </c>
      <c r="S10721" s="2">
        <v>44511</v>
      </c>
    </row>
    <row r="10722" spans="2:19" x14ac:dyDescent="0.35">
      <c r="B10722" t="s">
        <v>25419</v>
      </c>
      <c r="D10722" t="str">
        <f>IF(ISNUMBER(SEARCH("UKRI",Table2[[#This Row],[SourcingOwnerEmail]])),"UKRI","UKSBS")</f>
        <v>UKSBS</v>
      </c>
      <c r="E10722" t="s">
        <v>11</v>
      </c>
      <c r="F10722" t="s">
        <v>75</v>
      </c>
      <c r="G10722" t="s">
        <v>24195</v>
      </c>
      <c r="H10722" t="s">
        <v>25420</v>
      </c>
      <c r="I10722" s="2">
        <v>44491</v>
      </c>
      <c r="J10722" s="2">
        <v>44582</v>
      </c>
      <c r="K10722">
        <v>14110.04</v>
      </c>
      <c r="L10722">
        <v>14110.04</v>
      </c>
      <c r="M10722" t="s">
        <v>20</v>
      </c>
      <c r="N10722" t="s">
        <v>4305</v>
      </c>
      <c r="O10722" t="s">
        <v>34375</v>
      </c>
      <c r="P10722" t="s">
        <v>34403</v>
      </c>
      <c r="Q10722" t="s">
        <v>34404</v>
      </c>
      <c r="R10722" t="s">
        <v>34378</v>
      </c>
      <c r="S10722" s="2">
        <v>44491</v>
      </c>
    </row>
    <row r="10723" spans="2:19" x14ac:dyDescent="0.35">
      <c r="B10723" t="s">
        <v>25421</v>
      </c>
      <c r="D10723" t="str">
        <f>IF(ISNUMBER(SEARCH("UKRI",Table2[[#This Row],[SourcingOwnerEmail]])),"UKRI","UKSBS")</f>
        <v>UKSBS</v>
      </c>
      <c r="E10723" t="s">
        <v>11</v>
      </c>
      <c r="F10723" t="s">
        <v>75</v>
      </c>
      <c r="G10723" t="s">
        <v>24981</v>
      </c>
      <c r="H10723" t="s">
        <v>25422</v>
      </c>
      <c r="I10723" s="2">
        <v>44496</v>
      </c>
      <c r="J10723" s="2">
        <v>44530</v>
      </c>
      <c r="K10723">
        <v>23173</v>
      </c>
      <c r="L10723">
        <v>23173</v>
      </c>
      <c r="M10723" t="s">
        <v>20</v>
      </c>
      <c r="N10723" t="s">
        <v>21</v>
      </c>
      <c r="O10723" t="s">
        <v>83</v>
      </c>
      <c r="P10723" t="s">
        <v>34644</v>
      </c>
      <c r="Q10723" t="s">
        <v>34645</v>
      </c>
      <c r="R10723" t="s">
        <v>34378</v>
      </c>
      <c r="S10723" s="2">
        <v>44496</v>
      </c>
    </row>
    <row r="10724" spans="2:19" x14ac:dyDescent="0.35">
      <c r="B10724" t="s">
        <v>25423</v>
      </c>
      <c r="D10724" t="str">
        <f>IF(ISNUMBER(SEARCH("UKRI",Table2[[#This Row],[SourcingOwnerEmail]])),"UKRI","UKSBS")</f>
        <v>UKSBS</v>
      </c>
      <c r="E10724" t="s">
        <v>11</v>
      </c>
      <c r="F10724" t="s">
        <v>340</v>
      </c>
      <c r="G10724" t="s">
        <v>25424</v>
      </c>
      <c r="H10724" t="s">
        <v>25425</v>
      </c>
      <c r="I10724" s="2">
        <v>44498</v>
      </c>
      <c r="J10724" s="2">
        <v>44620</v>
      </c>
      <c r="K10724">
        <v>11423</v>
      </c>
      <c r="L10724">
        <v>11423</v>
      </c>
      <c r="M10724" t="s">
        <v>20</v>
      </c>
      <c r="N10724" t="s">
        <v>96</v>
      </c>
      <c r="O10724" t="s">
        <v>83</v>
      </c>
      <c r="P10724" t="s">
        <v>34644</v>
      </c>
      <c r="Q10724" t="s">
        <v>34645</v>
      </c>
      <c r="R10724" t="s">
        <v>34378</v>
      </c>
      <c r="S10724" s="2">
        <v>44498</v>
      </c>
    </row>
    <row r="10725" spans="2:19" x14ac:dyDescent="0.35">
      <c r="B10725" t="s">
        <v>25426</v>
      </c>
      <c r="D10725" t="str">
        <f>IF(ISNUMBER(SEARCH("UKRI",Table2[[#This Row],[SourcingOwnerEmail]])),"UKRI","UKSBS")</f>
        <v>UKSBS</v>
      </c>
      <c r="E10725" t="s">
        <v>11</v>
      </c>
      <c r="F10725" t="s">
        <v>345</v>
      </c>
      <c r="G10725" t="s">
        <v>8087</v>
      </c>
      <c r="H10725" t="s">
        <v>25427</v>
      </c>
      <c r="I10725" s="2">
        <v>44494</v>
      </c>
      <c r="J10725" s="2">
        <v>44617</v>
      </c>
      <c r="K10725">
        <v>10089.01</v>
      </c>
      <c r="L10725">
        <v>10089.01</v>
      </c>
      <c r="M10725" t="s">
        <v>20</v>
      </c>
      <c r="N10725" t="s">
        <v>4305</v>
      </c>
      <c r="O10725" t="s">
        <v>34375</v>
      </c>
      <c r="P10725" t="s">
        <v>34403</v>
      </c>
      <c r="Q10725" t="s">
        <v>34404</v>
      </c>
      <c r="R10725" t="s">
        <v>34378</v>
      </c>
      <c r="S10725" s="2">
        <v>44494</v>
      </c>
    </row>
    <row r="10726" spans="2:19" x14ac:dyDescent="0.35">
      <c r="B10726" t="s">
        <v>25428</v>
      </c>
      <c r="D10726" t="str">
        <f>IF(ISNUMBER(SEARCH("UKRI",Table2[[#This Row],[SourcingOwnerEmail]])),"UKRI","UKSBS")</f>
        <v>UKSBS</v>
      </c>
      <c r="E10726" t="s">
        <v>11</v>
      </c>
      <c r="F10726" t="s">
        <v>345</v>
      </c>
      <c r="G10726" t="s">
        <v>25429</v>
      </c>
      <c r="H10726" t="s">
        <v>25430</v>
      </c>
      <c r="I10726" s="2">
        <v>44494</v>
      </c>
      <c r="J10726" s="2">
        <v>44530</v>
      </c>
      <c r="K10726">
        <v>22614</v>
      </c>
      <c r="L10726">
        <v>22614</v>
      </c>
      <c r="M10726" t="s">
        <v>20</v>
      </c>
      <c r="N10726" t="s">
        <v>96</v>
      </c>
      <c r="O10726" t="s">
        <v>34375</v>
      </c>
      <c r="P10726" t="s">
        <v>34644</v>
      </c>
      <c r="Q10726" t="s">
        <v>34645</v>
      </c>
      <c r="R10726" t="s">
        <v>34378</v>
      </c>
      <c r="S10726" s="2">
        <v>44493</v>
      </c>
    </row>
    <row r="10727" spans="2:19" x14ac:dyDescent="0.35">
      <c r="B10727" t="s">
        <v>25431</v>
      </c>
      <c r="D10727" t="str">
        <f>IF(ISNUMBER(SEARCH("UKRI",Table2[[#This Row],[SourcingOwnerEmail]])),"UKRI","UKSBS")</f>
        <v>UKSBS</v>
      </c>
      <c r="E10727" t="s">
        <v>11</v>
      </c>
      <c r="F10727" t="s">
        <v>444</v>
      </c>
      <c r="G10727" t="s">
        <v>21728</v>
      </c>
      <c r="H10727" t="s">
        <v>25432</v>
      </c>
      <c r="I10727" s="2">
        <v>44494</v>
      </c>
      <c r="J10727" s="2">
        <v>44515</v>
      </c>
      <c r="K10727">
        <v>10978</v>
      </c>
      <c r="L10727">
        <v>10978</v>
      </c>
      <c r="M10727" t="s">
        <v>20</v>
      </c>
      <c r="N10727" t="s">
        <v>96</v>
      </c>
      <c r="O10727" t="s">
        <v>34375</v>
      </c>
      <c r="P10727" t="s">
        <v>34904</v>
      </c>
      <c r="Q10727" t="s">
        <v>34905</v>
      </c>
      <c r="R10727" t="s">
        <v>34378</v>
      </c>
      <c r="S10727" s="2">
        <v>44494</v>
      </c>
    </row>
    <row r="10728" spans="2:19" x14ac:dyDescent="0.35">
      <c r="B10728" t="s">
        <v>25433</v>
      </c>
      <c r="D10728" t="str">
        <f>IF(ISNUMBER(SEARCH("UKRI",Table2[[#This Row],[SourcingOwnerEmail]])),"UKRI","UKSBS")</f>
        <v>UKSBS</v>
      </c>
      <c r="E10728" t="s">
        <v>11</v>
      </c>
      <c r="F10728" t="s">
        <v>469</v>
      </c>
      <c r="G10728" t="s">
        <v>3767</v>
      </c>
      <c r="H10728" t="s">
        <v>25434</v>
      </c>
      <c r="I10728" s="2">
        <v>44502</v>
      </c>
      <c r="J10728" s="2">
        <v>44561</v>
      </c>
      <c r="K10728">
        <v>11568</v>
      </c>
      <c r="L10728">
        <v>11568</v>
      </c>
      <c r="M10728" t="s">
        <v>20</v>
      </c>
      <c r="N10728" t="s">
        <v>21</v>
      </c>
      <c r="O10728" t="s">
        <v>34375</v>
      </c>
      <c r="P10728" t="s">
        <v>34644</v>
      </c>
      <c r="Q10728" t="s">
        <v>34645</v>
      </c>
      <c r="R10728" t="s">
        <v>34378</v>
      </c>
      <c r="S10728" s="2">
        <v>44510</v>
      </c>
    </row>
    <row r="10729" spans="2:19" x14ac:dyDescent="0.35">
      <c r="B10729" t="s">
        <v>25435</v>
      </c>
      <c r="D10729" t="str">
        <f>IF(ISNUMBER(SEARCH("UKRI",Table2[[#This Row],[SourcingOwnerEmail]])),"UKRI","UKSBS")</f>
        <v>UKSBS</v>
      </c>
      <c r="E10729" t="s">
        <v>11</v>
      </c>
      <c r="F10729" t="s">
        <v>237</v>
      </c>
      <c r="G10729" t="s">
        <v>428</v>
      </c>
      <c r="H10729" t="s">
        <v>25436</v>
      </c>
      <c r="I10729" s="2">
        <v>44495</v>
      </c>
      <c r="J10729" s="2">
        <v>44499</v>
      </c>
      <c r="K10729">
        <v>50000</v>
      </c>
      <c r="L10729">
        <v>50000</v>
      </c>
      <c r="M10729" t="s">
        <v>20</v>
      </c>
      <c r="N10729" t="s">
        <v>96</v>
      </c>
      <c r="O10729" t="s">
        <v>34387</v>
      </c>
      <c r="P10729" t="s">
        <v>34644</v>
      </c>
      <c r="Q10729" t="s">
        <v>34645</v>
      </c>
      <c r="R10729" t="s">
        <v>34378</v>
      </c>
      <c r="S10729" s="2">
        <v>44496</v>
      </c>
    </row>
    <row r="10730" spans="2:19" x14ac:dyDescent="0.35">
      <c r="B10730" t="s">
        <v>25437</v>
      </c>
      <c r="D10730" t="str">
        <f>IF(ISNUMBER(SEARCH("UKRI",Table2[[#This Row],[SourcingOwnerEmail]])),"UKRI","UKSBS")</f>
        <v>UKSBS</v>
      </c>
      <c r="E10730" t="s">
        <v>11</v>
      </c>
      <c r="F10730" t="s">
        <v>237</v>
      </c>
      <c r="G10730" t="s">
        <v>25438</v>
      </c>
      <c r="H10730" t="s">
        <v>25439</v>
      </c>
      <c r="I10730" s="2">
        <v>44504</v>
      </c>
      <c r="J10730" s="2">
        <v>44561</v>
      </c>
      <c r="K10730">
        <v>12795</v>
      </c>
      <c r="L10730">
        <v>12795</v>
      </c>
      <c r="M10730" t="s">
        <v>20</v>
      </c>
      <c r="N10730" t="s">
        <v>96</v>
      </c>
      <c r="O10730" t="s">
        <v>83</v>
      </c>
      <c r="P10730" t="s">
        <v>34644</v>
      </c>
      <c r="Q10730" t="s">
        <v>34645</v>
      </c>
      <c r="R10730" t="s">
        <v>34378</v>
      </c>
      <c r="S10730" s="2">
        <v>44504</v>
      </c>
    </row>
    <row r="10731" spans="2:19" x14ac:dyDescent="0.35">
      <c r="B10731" t="s">
        <v>25440</v>
      </c>
      <c r="D10731" t="str">
        <f>IF(ISNUMBER(SEARCH("UKRI",Table2[[#This Row],[SourcingOwnerEmail]])),"UKRI","UKSBS")</f>
        <v>UKSBS</v>
      </c>
      <c r="E10731" t="s">
        <v>11</v>
      </c>
      <c r="F10731" t="s">
        <v>237</v>
      </c>
      <c r="G10731" t="s">
        <v>25441</v>
      </c>
      <c r="H10731" t="s">
        <v>25442</v>
      </c>
      <c r="I10731" s="2">
        <v>44504</v>
      </c>
      <c r="J10731" s="2">
        <v>44530</v>
      </c>
      <c r="K10731">
        <v>22550</v>
      </c>
      <c r="L10731">
        <v>22550</v>
      </c>
      <c r="M10731" t="s">
        <v>20</v>
      </c>
      <c r="N10731" t="s">
        <v>4305</v>
      </c>
      <c r="O10731" t="s">
        <v>83</v>
      </c>
      <c r="P10731" t="s">
        <v>34403</v>
      </c>
      <c r="Q10731" t="s">
        <v>34404</v>
      </c>
      <c r="R10731" t="s">
        <v>34378</v>
      </c>
      <c r="S10731" s="2">
        <v>44504</v>
      </c>
    </row>
    <row r="10732" spans="2:19" x14ac:dyDescent="0.35">
      <c r="B10732" t="s">
        <v>25443</v>
      </c>
      <c r="D10732" t="str">
        <f>IF(ISNUMBER(SEARCH("UKRI",Table2[[#This Row],[SourcingOwnerEmail]])),"UKRI","UKSBS")</f>
        <v>UKSBS</v>
      </c>
      <c r="E10732" t="s">
        <v>11</v>
      </c>
      <c r="F10732" t="s">
        <v>469</v>
      </c>
      <c r="G10732" t="s">
        <v>5224</v>
      </c>
      <c r="H10732" t="s">
        <v>25444</v>
      </c>
      <c r="I10732" s="2">
        <v>44498</v>
      </c>
      <c r="J10732" s="2">
        <v>44633</v>
      </c>
      <c r="K10732">
        <v>17740</v>
      </c>
      <c r="L10732">
        <v>17740</v>
      </c>
      <c r="M10732" t="s">
        <v>20</v>
      </c>
      <c r="N10732" t="s">
        <v>21</v>
      </c>
      <c r="O10732" t="s">
        <v>83</v>
      </c>
      <c r="P10732" t="s">
        <v>34644</v>
      </c>
      <c r="Q10732" t="s">
        <v>34645</v>
      </c>
      <c r="R10732" t="s">
        <v>34378</v>
      </c>
      <c r="S10732" s="2">
        <v>44498</v>
      </c>
    </row>
    <row r="10733" spans="2:19" x14ac:dyDescent="0.35">
      <c r="B10733" t="s">
        <v>25445</v>
      </c>
      <c r="D10733" t="str">
        <f>IF(ISNUMBER(SEARCH("UKRI",Table2[[#This Row],[SourcingOwnerEmail]])),"UKRI","UKSBS")</f>
        <v>UKSBS</v>
      </c>
      <c r="E10733" t="s">
        <v>11</v>
      </c>
      <c r="F10733" t="s">
        <v>237</v>
      </c>
      <c r="G10733" t="s">
        <v>16631</v>
      </c>
      <c r="H10733" t="s">
        <v>25446</v>
      </c>
      <c r="I10733" s="2">
        <v>44511</v>
      </c>
      <c r="J10733" s="2">
        <v>44592</v>
      </c>
      <c r="K10733">
        <v>12675</v>
      </c>
      <c r="L10733">
        <v>12675</v>
      </c>
      <c r="M10733" t="s">
        <v>20</v>
      </c>
      <c r="N10733" t="s">
        <v>21</v>
      </c>
      <c r="O10733" t="s">
        <v>34387</v>
      </c>
      <c r="P10733" t="s">
        <v>34644</v>
      </c>
      <c r="Q10733" t="s">
        <v>34645</v>
      </c>
      <c r="R10733" t="s">
        <v>34378</v>
      </c>
      <c r="S10733" s="2">
        <v>44511</v>
      </c>
    </row>
    <row r="10734" spans="2:19" x14ac:dyDescent="0.35">
      <c r="B10734" t="s">
        <v>25447</v>
      </c>
      <c r="D10734" t="str">
        <f>IF(ISNUMBER(SEARCH("UKRI",Table2[[#This Row],[SourcingOwnerEmail]])),"UKRI","UKSBS")</f>
        <v>UKSBS</v>
      </c>
      <c r="E10734" t="s">
        <v>11</v>
      </c>
      <c r="F10734" t="s">
        <v>237</v>
      </c>
      <c r="G10734" t="s">
        <v>25448</v>
      </c>
      <c r="H10734" t="s">
        <v>25449</v>
      </c>
      <c r="I10734" s="2">
        <v>44504</v>
      </c>
      <c r="J10734" s="2">
        <v>44561</v>
      </c>
      <c r="K10734">
        <v>10371.9</v>
      </c>
      <c r="L10734">
        <v>10371.9</v>
      </c>
      <c r="M10734" t="s">
        <v>20</v>
      </c>
      <c r="N10734" t="s">
        <v>4305</v>
      </c>
      <c r="O10734" t="s">
        <v>34448</v>
      </c>
      <c r="P10734" t="s">
        <v>34403</v>
      </c>
      <c r="Q10734" t="s">
        <v>34404</v>
      </c>
      <c r="R10734" t="s">
        <v>34378</v>
      </c>
      <c r="S10734" s="2">
        <v>44504</v>
      </c>
    </row>
    <row r="10735" spans="2:19" x14ac:dyDescent="0.35">
      <c r="B10735" t="s">
        <v>25450</v>
      </c>
      <c r="D10735" t="str">
        <f>IF(ISNUMBER(SEARCH("UKRI",Table2[[#This Row],[SourcingOwnerEmail]])),"UKRI","UKSBS")</f>
        <v>UKSBS</v>
      </c>
      <c r="E10735" t="s">
        <v>11</v>
      </c>
      <c r="F10735" t="s">
        <v>469</v>
      </c>
      <c r="G10735" t="s">
        <v>482</v>
      </c>
      <c r="H10735" t="s">
        <v>25451</v>
      </c>
      <c r="I10735" s="2">
        <v>44511</v>
      </c>
      <c r="J10735" s="2">
        <v>44620</v>
      </c>
      <c r="K10735">
        <v>12336</v>
      </c>
      <c r="L10735">
        <v>12336</v>
      </c>
      <c r="M10735" t="s">
        <v>20</v>
      </c>
      <c r="N10735" t="s">
        <v>96</v>
      </c>
      <c r="O10735" t="s">
        <v>34448</v>
      </c>
      <c r="P10735" t="s">
        <v>34644</v>
      </c>
      <c r="Q10735" t="s">
        <v>34645</v>
      </c>
      <c r="R10735" t="s">
        <v>34378</v>
      </c>
      <c r="S10735" s="2">
        <v>44512</v>
      </c>
    </row>
    <row r="10736" spans="2:19" x14ac:dyDescent="0.35">
      <c r="B10736" t="s">
        <v>25452</v>
      </c>
      <c r="D10736" t="str">
        <f>IF(ISNUMBER(SEARCH("UKRI",Table2[[#This Row],[SourcingOwnerEmail]])),"UKRI","UKSBS")</f>
        <v>UKSBS</v>
      </c>
      <c r="E10736" t="s">
        <v>11</v>
      </c>
      <c r="F10736" t="s">
        <v>237</v>
      </c>
      <c r="G10736" t="s">
        <v>18501</v>
      </c>
      <c r="H10736" t="s">
        <v>25453</v>
      </c>
      <c r="I10736" s="2">
        <v>44505</v>
      </c>
      <c r="J10736" s="2">
        <v>44582</v>
      </c>
      <c r="K10736">
        <v>12440</v>
      </c>
      <c r="L10736">
        <v>12440</v>
      </c>
      <c r="M10736" t="s">
        <v>20</v>
      </c>
      <c r="N10736" t="s">
        <v>4305</v>
      </c>
      <c r="O10736" t="s">
        <v>34448</v>
      </c>
      <c r="P10736" t="s">
        <v>34675</v>
      </c>
      <c r="Q10736" t="s">
        <v>34676</v>
      </c>
      <c r="R10736" t="s">
        <v>34378</v>
      </c>
      <c r="S10736" s="2">
        <v>44505</v>
      </c>
    </row>
    <row r="10737" spans="2:19" x14ac:dyDescent="0.35">
      <c r="B10737" t="s">
        <v>25454</v>
      </c>
      <c r="D10737" t="str">
        <f>IF(ISNUMBER(SEARCH("UKRI",Table2[[#This Row],[SourcingOwnerEmail]])),"UKRI","UKSBS")</f>
        <v>UKSBS</v>
      </c>
      <c r="E10737" t="s">
        <v>11</v>
      </c>
      <c r="F10737" t="s">
        <v>345</v>
      </c>
      <c r="G10737" t="s">
        <v>25455</v>
      </c>
      <c r="H10737" t="s">
        <v>25456</v>
      </c>
      <c r="I10737" s="2">
        <v>44511</v>
      </c>
      <c r="J10737" s="2">
        <v>44561</v>
      </c>
      <c r="K10737">
        <v>10000</v>
      </c>
      <c r="L10737">
        <v>10000</v>
      </c>
      <c r="M10737" t="s">
        <v>20</v>
      </c>
      <c r="N10737" t="s">
        <v>21</v>
      </c>
      <c r="O10737" t="s">
        <v>34448</v>
      </c>
      <c r="P10737" t="s">
        <v>34644</v>
      </c>
      <c r="Q10737" t="s">
        <v>34645</v>
      </c>
      <c r="R10737" t="s">
        <v>34378</v>
      </c>
      <c r="S10737" s="2">
        <v>44511</v>
      </c>
    </row>
    <row r="10738" spans="2:19" x14ac:dyDescent="0.35">
      <c r="B10738" t="s">
        <v>25457</v>
      </c>
      <c r="D10738" t="str">
        <f>IF(ISNUMBER(SEARCH("UKRI",Table2[[#This Row],[SourcingOwnerEmail]])),"UKRI","UKSBS")</f>
        <v>UKSBS</v>
      </c>
      <c r="E10738" t="s">
        <v>11</v>
      </c>
      <c r="F10738" t="s">
        <v>340</v>
      </c>
      <c r="G10738" t="s">
        <v>2969</v>
      </c>
      <c r="H10738" t="s">
        <v>25458</v>
      </c>
      <c r="I10738" s="2">
        <v>44504</v>
      </c>
      <c r="J10738" s="2">
        <v>44573</v>
      </c>
      <c r="K10738">
        <v>13489</v>
      </c>
      <c r="L10738">
        <v>13489</v>
      </c>
      <c r="M10738" t="s">
        <v>20</v>
      </c>
      <c r="N10738" t="s">
        <v>96</v>
      </c>
      <c r="O10738" t="s">
        <v>34448</v>
      </c>
      <c r="P10738" t="s">
        <v>34904</v>
      </c>
      <c r="Q10738" t="s">
        <v>34905</v>
      </c>
      <c r="R10738" t="s">
        <v>34378</v>
      </c>
      <c r="S10738" s="2">
        <v>44504</v>
      </c>
    </row>
    <row r="10739" spans="2:19" x14ac:dyDescent="0.35">
      <c r="B10739" t="s">
        <v>25459</v>
      </c>
      <c r="D10739" t="str">
        <f>IF(ISNUMBER(SEARCH("UKRI",Table2[[#This Row],[SourcingOwnerEmail]])),"UKRI","UKSBS")</f>
        <v>UKSBS</v>
      </c>
      <c r="E10739" t="s">
        <v>11</v>
      </c>
      <c r="F10739" t="s">
        <v>237</v>
      </c>
      <c r="G10739" t="s">
        <v>22489</v>
      </c>
      <c r="H10739" t="s">
        <v>25460</v>
      </c>
      <c r="I10739" s="2">
        <v>44511</v>
      </c>
      <c r="J10739" s="2">
        <v>44530</v>
      </c>
      <c r="K10739">
        <v>19598</v>
      </c>
      <c r="L10739">
        <v>19598</v>
      </c>
      <c r="M10739" t="s">
        <v>20</v>
      </c>
      <c r="N10739" t="s">
        <v>21</v>
      </c>
      <c r="O10739" t="s">
        <v>34448</v>
      </c>
      <c r="P10739" t="s">
        <v>34644</v>
      </c>
      <c r="Q10739" t="s">
        <v>34645</v>
      </c>
      <c r="R10739" t="s">
        <v>34378</v>
      </c>
      <c r="S10739" s="2">
        <v>44511</v>
      </c>
    </row>
    <row r="10740" spans="2:19" x14ac:dyDescent="0.35">
      <c r="B10740" t="s">
        <v>25461</v>
      </c>
      <c r="D10740" t="str">
        <f>IF(ISNUMBER(SEARCH("UKRI",Table2[[#This Row],[SourcingOwnerEmail]])),"UKRI","UKSBS")</f>
        <v>UKSBS</v>
      </c>
      <c r="E10740" t="s">
        <v>11</v>
      </c>
      <c r="F10740" t="s">
        <v>469</v>
      </c>
      <c r="G10740" t="s">
        <v>25462</v>
      </c>
      <c r="H10740" t="s">
        <v>25463</v>
      </c>
      <c r="I10740" s="2">
        <v>44523</v>
      </c>
      <c r="J10740" s="2">
        <v>44571</v>
      </c>
      <c r="K10740">
        <v>23620</v>
      </c>
      <c r="L10740">
        <v>23620</v>
      </c>
      <c r="M10740" t="s">
        <v>20</v>
      </c>
      <c r="N10740" t="s">
        <v>21</v>
      </c>
      <c r="O10740" t="s">
        <v>83</v>
      </c>
      <c r="P10740" t="s">
        <v>34403</v>
      </c>
      <c r="Q10740" t="s">
        <v>34404</v>
      </c>
      <c r="R10740" t="s">
        <v>34378</v>
      </c>
      <c r="S10740" s="2">
        <v>44523</v>
      </c>
    </row>
    <row r="10741" spans="2:19" x14ac:dyDescent="0.35">
      <c r="B10741" t="s">
        <v>25464</v>
      </c>
      <c r="D10741" t="str">
        <f>IF(ISNUMBER(SEARCH("UKRI",Table2[[#This Row],[SourcingOwnerEmail]])),"UKRI","UKSBS")</f>
        <v>UKSBS</v>
      </c>
      <c r="E10741" t="s">
        <v>11</v>
      </c>
      <c r="F10741" t="s">
        <v>237</v>
      </c>
      <c r="G10741" t="s">
        <v>11406</v>
      </c>
      <c r="H10741" t="s">
        <v>25465</v>
      </c>
      <c r="I10741" s="2">
        <v>44512</v>
      </c>
      <c r="J10741" s="2">
        <v>44609</v>
      </c>
      <c r="K10741">
        <v>12471</v>
      </c>
      <c r="L10741">
        <v>12471</v>
      </c>
      <c r="M10741" t="s">
        <v>20</v>
      </c>
      <c r="N10741" t="s">
        <v>4305</v>
      </c>
      <c r="O10741" t="s">
        <v>83</v>
      </c>
      <c r="P10741" t="s">
        <v>34403</v>
      </c>
      <c r="Q10741" t="s">
        <v>34404</v>
      </c>
      <c r="R10741" t="s">
        <v>34378</v>
      </c>
      <c r="S10741" s="2">
        <v>44512</v>
      </c>
    </row>
    <row r="10742" spans="2:19" x14ac:dyDescent="0.35">
      <c r="B10742" t="s">
        <v>25466</v>
      </c>
      <c r="D10742" t="str">
        <f>IF(ISNUMBER(SEARCH("UKRI",Table2[[#This Row],[SourcingOwnerEmail]])),"UKRI","UKSBS")</f>
        <v>UKSBS</v>
      </c>
      <c r="E10742" t="s">
        <v>11</v>
      </c>
      <c r="F10742" t="s">
        <v>237</v>
      </c>
      <c r="G10742" t="s">
        <v>4892</v>
      </c>
      <c r="H10742" t="s">
        <v>25467</v>
      </c>
      <c r="I10742" s="2">
        <v>44509</v>
      </c>
      <c r="J10742" s="2">
        <v>44585</v>
      </c>
      <c r="K10742">
        <v>11321.36</v>
      </c>
      <c r="L10742">
        <v>11321.36</v>
      </c>
      <c r="M10742" t="s">
        <v>20</v>
      </c>
      <c r="N10742" t="s">
        <v>4305</v>
      </c>
      <c r="O10742" t="s">
        <v>83</v>
      </c>
      <c r="P10742" t="s">
        <v>34403</v>
      </c>
      <c r="Q10742" t="s">
        <v>34404</v>
      </c>
      <c r="R10742" t="s">
        <v>34378</v>
      </c>
      <c r="S10742" s="2">
        <v>44509</v>
      </c>
    </row>
    <row r="10743" spans="2:19" x14ac:dyDescent="0.35">
      <c r="B10743" t="s">
        <v>25468</v>
      </c>
      <c r="D10743" t="str">
        <f>IF(ISNUMBER(SEARCH("UKRI",Table2[[#This Row],[SourcingOwnerEmail]])),"UKRI","UKSBS")</f>
        <v>UKSBS</v>
      </c>
      <c r="E10743" t="s">
        <v>11</v>
      </c>
      <c r="F10743" t="s">
        <v>237</v>
      </c>
      <c r="G10743" t="s">
        <v>25469</v>
      </c>
      <c r="H10743" t="s">
        <v>25470</v>
      </c>
      <c r="I10743" s="2">
        <v>44510</v>
      </c>
      <c r="J10743" s="2">
        <v>44530</v>
      </c>
      <c r="K10743">
        <v>18500</v>
      </c>
      <c r="L10743">
        <v>18500</v>
      </c>
      <c r="M10743" t="s">
        <v>20</v>
      </c>
      <c r="N10743" t="s">
        <v>1894</v>
      </c>
      <c r="O10743" t="s">
        <v>34448</v>
      </c>
      <c r="P10743" t="s">
        <v>34403</v>
      </c>
      <c r="Q10743" t="s">
        <v>34404</v>
      </c>
      <c r="R10743" t="s">
        <v>34378</v>
      </c>
      <c r="S10743" s="2">
        <v>44510</v>
      </c>
    </row>
    <row r="10744" spans="2:19" x14ac:dyDescent="0.35">
      <c r="B10744" t="s">
        <v>25471</v>
      </c>
      <c r="D10744" t="str">
        <f>IF(ISNUMBER(SEARCH("UKRI",Table2[[#This Row],[SourcingOwnerEmail]])),"UKRI","UKSBS")</f>
        <v>UKSBS</v>
      </c>
      <c r="E10744" t="s">
        <v>11</v>
      </c>
      <c r="F10744" t="s">
        <v>237</v>
      </c>
      <c r="G10744" t="s">
        <v>24802</v>
      </c>
      <c r="H10744" t="s">
        <v>25472</v>
      </c>
      <c r="I10744" s="2">
        <v>44512</v>
      </c>
      <c r="J10744" s="2">
        <v>44550</v>
      </c>
      <c r="K10744">
        <v>10940</v>
      </c>
      <c r="L10744">
        <v>10940</v>
      </c>
      <c r="M10744" t="s">
        <v>20</v>
      </c>
      <c r="N10744" t="s">
        <v>4305</v>
      </c>
      <c r="O10744" t="s">
        <v>34448</v>
      </c>
      <c r="P10744" t="s">
        <v>34403</v>
      </c>
      <c r="Q10744" t="s">
        <v>34404</v>
      </c>
      <c r="R10744" t="s">
        <v>34378</v>
      </c>
      <c r="S10744" s="2">
        <v>44512</v>
      </c>
    </row>
    <row r="10745" spans="2:19" x14ac:dyDescent="0.35">
      <c r="B10745" t="s">
        <v>25473</v>
      </c>
      <c r="D10745" t="str">
        <f>IF(ISNUMBER(SEARCH("UKRI",Table2[[#This Row],[SourcingOwnerEmail]])),"UKRI","UKSBS")</f>
        <v>UKSBS</v>
      </c>
      <c r="E10745" t="s">
        <v>11</v>
      </c>
      <c r="F10745" t="s">
        <v>237</v>
      </c>
      <c r="G10745" t="s">
        <v>642</v>
      </c>
      <c r="H10745" t="s">
        <v>25474</v>
      </c>
      <c r="I10745" s="2">
        <v>44510</v>
      </c>
      <c r="J10745" s="2">
        <v>44540</v>
      </c>
      <c r="K10745">
        <v>24878.12</v>
      </c>
      <c r="L10745">
        <v>24878.12</v>
      </c>
      <c r="M10745" t="s">
        <v>20</v>
      </c>
      <c r="N10745" t="s">
        <v>4305</v>
      </c>
      <c r="O10745" t="s">
        <v>34448</v>
      </c>
      <c r="P10745" t="s">
        <v>34675</v>
      </c>
      <c r="Q10745" t="s">
        <v>34676</v>
      </c>
      <c r="R10745" t="s">
        <v>34378</v>
      </c>
      <c r="S10745" s="2">
        <v>44510</v>
      </c>
    </row>
    <row r="10746" spans="2:19" x14ac:dyDescent="0.35">
      <c r="B10746" t="s">
        <v>25475</v>
      </c>
      <c r="D10746" t="str">
        <f>IF(ISNUMBER(SEARCH("UKRI",Table2[[#This Row],[SourcingOwnerEmail]])),"UKRI","UKSBS")</f>
        <v>UKSBS</v>
      </c>
      <c r="E10746" t="s">
        <v>11</v>
      </c>
      <c r="F10746" t="s">
        <v>340</v>
      </c>
      <c r="G10746" t="s">
        <v>12968</v>
      </c>
      <c r="H10746" t="s">
        <v>25476</v>
      </c>
      <c r="I10746" s="2">
        <v>44526</v>
      </c>
      <c r="J10746" s="2">
        <v>44561</v>
      </c>
      <c r="K10746">
        <v>13231</v>
      </c>
      <c r="L10746">
        <v>13231</v>
      </c>
      <c r="M10746" t="s">
        <v>20</v>
      </c>
      <c r="N10746" t="s">
        <v>21</v>
      </c>
      <c r="O10746" t="s">
        <v>83</v>
      </c>
      <c r="P10746" t="s">
        <v>34644</v>
      </c>
      <c r="Q10746" t="s">
        <v>34645</v>
      </c>
      <c r="R10746" t="s">
        <v>34378</v>
      </c>
      <c r="S10746" s="2">
        <v>44526</v>
      </c>
    </row>
    <row r="10747" spans="2:19" x14ac:dyDescent="0.35">
      <c r="B10747" t="s">
        <v>25477</v>
      </c>
      <c r="D10747" t="str">
        <f>IF(ISNUMBER(SEARCH("UKRI",Table2[[#This Row],[SourcingOwnerEmail]])),"UKRI","UKSBS")</f>
        <v>UKSBS</v>
      </c>
      <c r="E10747" t="s">
        <v>11</v>
      </c>
      <c r="F10747" t="s">
        <v>237</v>
      </c>
      <c r="G10747" t="s">
        <v>25478</v>
      </c>
      <c r="H10747" t="s">
        <v>25479</v>
      </c>
      <c r="I10747" s="2">
        <v>44512</v>
      </c>
      <c r="J10747" s="2">
        <v>44599</v>
      </c>
      <c r="K10747">
        <v>10250</v>
      </c>
      <c r="L10747">
        <v>10250</v>
      </c>
      <c r="M10747" t="s">
        <v>20</v>
      </c>
      <c r="N10747" t="s">
        <v>4305</v>
      </c>
      <c r="O10747" t="s">
        <v>83</v>
      </c>
      <c r="P10747" t="s">
        <v>34403</v>
      </c>
      <c r="Q10747" t="s">
        <v>34404</v>
      </c>
      <c r="R10747" t="s">
        <v>34378</v>
      </c>
      <c r="S10747" s="2">
        <v>44512</v>
      </c>
    </row>
    <row r="10748" spans="2:19" x14ac:dyDescent="0.35">
      <c r="B10748" t="s">
        <v>25480</v>
      </c>
      <c r="D10748" t="str">
        <f>IF(ISNUMBER(SEARCH("UKRI",Table2[[#This Row],[SourcingOwnerEmail]])),"UKRI","UKSBS")</f>
        <v>UKSBS</v>
      </c>
      <c r="E10748" t="s">
        <v>11</v>
      </c>
      <c r="F10748" t="s">
        <v>679</v>
      </c>
      <c r="G10748" t="s">
        <v>25481</v>
      </c>
      <c r="H10748" t="s">
        <v>25482</v>
      </c>
      <c r="I10748" s="2">
        <v>44526</v>
      </c>
      <c r="J10748" s="2">
        <v>44552</v>
      </c>
      <c r="K10748">
        <v>18700</v>
      </c>
      <c r="L10748">
        <v>18780</v>
      </c>
      <c r="M10748" t="s">
        <v>20</v>
      </c>
      <c r="N10748" t="s">
        <v>4305</v>
      </c>
      <c r="O10748" t="s">
        <v>83</v>
      </c>
      <c r="P10748" t="s">
        <v>34435</v>
      </c>
      <c r="Q10748" t="s">
        <v>34436</v>
      </c>
      <c r="R10748" t="s">
        <v>34378</v>
      </c>
      <c r="S10748" s="2">
        <v>44635</v>
      </c>
    </row>
    <row r="10749" spans="2:19" x14ac:dyDescent="0.35">
      <c r="B10749" t="s">
        <v>25483</v>
      </c>
      <c r="D10749" t="str">
        <f>IF(ISNUMBER(SEARCH("UKRI",Table2[[#This Row],[SourcingOwnerEmail]])),"UKRI","UKSBS")</f>
        <v>UKSBS</v>
      </c>
      <c r="E10749" t="s">
        <v>11</v>
      </c>
      <c r="F10749" t="s">
        <v>237</v>
      </c>
      <c r="G10749" t="s">
        <v>825</v>
      </c>
      <c r="H10749" t="s">
        <v>25484</v>
      </c>
      <c r="I10749" s="2">
        <v>44526</v>
      </c>
      <c r="J10749" s="2">
        <v>44561</v>
      </c>
      <c r="K10749">
        <v>36225</v>
      </c>
      <c r="L10749">
        <v>36225</v>
      </c>
      <c r="M10749" t="s">
        <v>20</v>
      </c>
      <c r="N10749" t="s">
        <v>4305</v>
      </c>
      <c r="O10749" t="s">
        <v>83</v>
      </c>
      <c r="P10749" t="s">
        <v>34644</v>
      </c>
      <c r="Q10749" t="s">
        <v>34645</v>
      </c>
      <c r="R10749" t="s">
        <v>34378</v>
      </c>
      <c r="S10749" s="2">
        <v>44526</v>
      </c>
    </row>
    <row r="10750" spans="2:19" x14ac:dyDescent="0.35">
      <c r="B10750" t="s">
        <v>25485</v>
      </c>
      <c r="D10750" t="str">
        <f>IF(ISNUMBER(SEARCH("UKRI",Table2[[#This Row],[SourcingOwnerEmail]])),"UKRI","UKSBS")</f>
        <v>UKSBS</v>
      </c>
      <c r="E10750" t="s">
        <v>11</v>
      </c>
      <c r="F10750" t="s">
        <v>430</v>
      </c>
      <c r="G10750" t="s">
        <v>825</v>
      </c>
      <c r="H10750" t="s">
        <v>25486</v>
      </c>
      <c r="I10750" s="2">
        <v>44526</v>
      </c>
      <c r="J10750" s="2">
        <v>44561</v>
      </c>
      <c r="K10750">
        <v>32213</v>
      </c>
      <c r="L10750">
        <v>32213</v>
      </c>
      <c r="M10750" t="s">
        <v>20</v>
      </c>
      <c r="N10750" t="s">
        <v>4305</v>
      </c>
      <c r="O10750" t="s">
        <v>83</v>
      </c>
      <c r="P10750" t="s">
        <v>34644</v>
      </c>
      <c r="Q10750" t="s">
        <v>34645</v>
      </c>
      <c r="R10750" t="s">
        <v>34378</v>
      </c>
      <c r="S10750" s="2">
        <v>44526</v>
      </c>
    </row>
    <row r="10751" spans="2:19" x14ac:dyDescent="0.35">
      <c r="B10751" t="s">
        <v>25487</v>
      </c>
      <c r="D10751" t="str">
        <f>IF(ISNUMBER(SEARCH("UKRI",Table2[[#This Row],[SourcingOwnerEmail]])),"UKRI","UKSBS")</f>
        <v>UKSBS</v>
      </c>
      <c r="E10751" t="s">
        <v>11</v>
      </c>
      <c r="F10751" t="s">
        <v>345</v>
      </c>
      <c r="G10751" t="s">
        <v>11246</v>
      </c>
      <c r="H10751" t="s">
        <v>25488</v>
      </c>
      <c r="I10751" s="2">
        <v>44525</v>
      </c>
      <c r="J10751" s="2">
        <v>44554</v>
      </c>
      <c r="K10751">
        <v>21509.3</v>
      </c>
      <c r="L10751">
        <v>21509.3</v>
      </c>
      <c r="M10751" t="s">
        <v>20</v>
      </c>
      <c r="N10751" t="s">
        <v>4305</v>
      </c>
      <c r="O10751" t="s">
        <v>34448</v>
      </c>
      <c r="P10751" t="s">
        <v>34403</v>
      </c>
      <c r="Q10751" t="s">
        <v>34404</v>
      </c>
      <c r="R10751" t="s">
        <v>34378</v>
      </c>
      <c r="S10751" s="2">
        <v>44525</v>
      </c>
    </row>
    <row r="10752" spans="2:19" x14ac:dyDescent="0.35">
      <c r="B10752" t="s">
        <v>25489</v>
      </c>
      <c r="D10752" t="str">
        <f>IF(ISNUMBER(SEARCH("UKRI",Table2[[#This Row],[SourcingOwnerEmail]])),"UKRI","UKSBS")</f>
        <v>UKSBS</v>
      </c>
      <c r="E10752" t="s">
        <v>11</v>
      </c>
      <c r="F10752" t="s">
        <v>93</v>
      </c>
      <c r="G10752" t="s">
        <v>11909</v>
      </c>
      <c r="H10752" t="s">
        <v>25490</v>
      </c>
      <c r="I10752" s="2">
        <v>44523</v>
      </c>
      <c r="J10752" s="2">
        <v>44530</v>
      </c>
      <c r="K10752">
        <v>13212.3</v>
      </c>
      <c r="L10752">
        <v>13212.3</v>
      </c>
      <c r="M10752" t="s">
        <v>20</v>
      </c>
      <c r="N10752" t="s">
        <v>4788</v>
      </c>
      <c r="O10752" t="s">
        <v>34448</v>
      </c>
      <c r="P10752" t="s">
        <v>34403</v>
      </c>
      <c r="Q10752" t="s">
        <v>34404</v>
      </c>
      <c r="R10752" t="s">
        <v>34378</v>
      </c>
      <c r="S10752" s="2">
        <v>44523</v>
      </c>
    </row>
    <row r="10753" spans="2:19" x14ac:dyDescent="0.35">
      <c r="B10753" t="s">
        <v>25491</v>
      </c>
      <c r="D10753" t="str">
        <f>IF(ISNUMBER(SEARCH("UKRI",Table2[[#This Row],[SourcingOwnerEmail]])),"UKRI","UKSBS")</f>
        <v>UKSBS</v>
      </c>
      <c r="E10753" t="s">
        <v>11</v>
      </c>
      <c r="F10753" t="s">
        <v>237</v>
      </c>
      <c r="G10753" t="s">
        <v>4892</v>
      </c>
      <c r="H10753" t="s">
        <v>25492</v>
      </c>
      <c r="I10753" s="2">
        <v>44512</v>
      </c>
      <c r="J10753" s="2">
        <v>44552</v>
      </c>
      <c r="K10753">
        <v>10117</v>
      </c>
      <c r="L10753">
        <v>10117</v>
      </c>
      <c r="M10753" t="s">
        <v>20</v>
      </c>
      <c r="N10753" t="s">
        <v>96</v>
      </c>
      <c r="O10753" t="s">
        <v>34448</v>
      </c>
      <c r="P10753" t="s">
        <v>34904</v>
      </c>
      <c r="Q10753" t="s">
        <v>34905</v>
      </c>
      <c r="R10753" t="s">
        <v>34378</v>
      </c>
      <c r="S10753" s="2">
        <v>44512</v>
      </c>
    </row>
    <row r="10754" spans="2:19" x14ac:dyDescent="0.35">
      <c r="B10754" t="s">
        <v>25493</v>
      </c>
      <c r="D10754" t="str">
        <f>IF(ISNUMBER(SEARCH("UKRI",Table2[[#This Row],[SourcingOwnerEmail]])),"UKRI","UKSBS")</f>
        <v>UKSBS</v>
      </c>
      <c r="E10754" t="s">
        <v>11</v>
      </c>
      <c r="F10754" t="s">
        <v>93</v>
      </c>
      <c r="G10754" t="s">
        <v>23687</v>
      </c>
      <c r="H10754" t="s">
        <v>25494</v>
      </c>
      <c r="I10754" s="2">
        <v>44531</v>
      </c>
      <c r="J10754" s="2">
        <v>44560</v>
      </c>
      <c r="K10754">
        <v>17667</v>
      </c>
      <c r="L10754">
        <v>17667.310000000001</v>
      </c>
      <c r="M10754" t="s">
        <v>20</v>
      </c>
      <c r="N10754" t="s">
        <v>4305</v>
      </c>
      <c r="O10754" t="s">
        <v>83</v>
      </c>
      <c r="P10754" t="s">
        <v>34675</v>
      </c>
      <c r="Q10754" t="s">
        <v>34676</v>
      </c>
      <c r="R10754" t="s">
        <v>34378</v>
      </c>
      <c r="S10754" s="2">
        <v>44531</v>
      </c>
    </row>
    <row r="10755" spans="2:19" x14ac:dyDescent="0.35">
      <c r="B10755" t="s">
        <v>25495</v>
      </c>
      <c r="D10755" t="str">
        <f>IF(ISNUMBER(SEARCH("UKRI",Table2[[#This Row],[SourcingOwnerEmail]])),"UKRI","UKSBS")</f>
        <v>UKSBS</v>
      </c>
      <c r="E10755" t="s">
        <v>11</v>
      </c>
      <c r="F10755" t="s">
        <v>75</v>
      </c>
      <c r="G10755" t="s">
        <v>97</v>
      </c>
      <c r="H10755" t="s">
        <v>25496</v>
      </c>
      <c r="I10755" s="2">
        <v>44516</v>
      </c>
      <c r="J10755" s="2">
        <v>44546</v>
      </c>
      <c r="K10755">
        <v>11784</v>
      </c>
      <c r="L10755">
        <v>11784</v>
      </c>
      <c r="M10755" t="s">
        <v>20</v>
      </c>
      <c r="N10755" t="s">
        <v>4305</v>
      </c>
      <c r="O10755" t="s">
        <v>34448</v>
      </c>
      <c r="P10755" t="s">
        <v>34675</v>
      </c>
      <c r="Q10755" t="s">
        <v>34676</v>
      </c>
      <c r="R10755" t="s">
        <v>34378</v>
      </c>
      <c r="S10755" s="2">
        <v>44516</v>
      </c>
    </row>
    <row r="10756" spans="2:19" x14ac:dyDescent="0.35">
      <c r="B10756" t="s">
        <v>25497</v>
      </c>
      <c r="D10756" t="str">
        <f>IF(ISNUMBER(SEARCH("UKRI",Table2[[#This Row],[SourcingOwnerEmail]])),"UKRI","UKSBS")</f>
        <v>UKSBS</v>
      </c>
      <c r="E10756" t="s">
        <v>11</v>
      </c>
      <c r="F10756" t="s">
        <v>469</v>
      </c>
      <c r="G10756" t="s">
        <v>792</v>
      </c>
      <c r="H10756" t="s">
        <v>25498</v>
      </c>
      <c r="I10756" s="2">
        <v>44524</v>
      </c>
      <c r="J10756" s="2">
        <v>44554</v>
      </c>
      <c r="K10756">
        <v>22258.6</v>
      </c>
      <c r="L10756">
        <v>22258.6</v>
      </c>
      <c r="M10756" t="s">
        <v>20</v>
      </c>
      <c r="N10756" t="s">
        <v>4305</v>
      </c>
      <c r="O10756" t="s">
        <v>83</v>
      </c>
      <c r="P10756" t="s">
        <v>34675</v>
      </c>
      <c r="Q10756" t="s">
        <v>34676</v>
      </c>
      <c r="R10756" t="s">
        <v>34378</v>
      </c>
      <c r="S10756" s="2">
        <v>44524</v>
      </c>
    </row>
    <row r="10757" spans="2:19" ht="43.5" x14ac:dyDescent="0.35">
      <c r="B10757" t="s">
        <v>25499</v>
      </c>
      <c r="D10757" t="str">
        <f>IF(ISNUMBER(SEARCH("UKRI",Table2[[#This Row],[SourcingOwnerEmail]])),"UKRI","UKSBS")</f>
        <v>UKSBS</v>
      </c>
      <c r="E10757" t="s">
        <v>11</v>
      </c>
      <c r="F10757" t="s">
        <v>237</v>
      </c>
      <c r="G10757" t="s">
        <v>13511</v>
      </c>
      <c r="H10757" s="3" t="s">
        <v>25500</v>
      </c>
      <c r="I10757" s="2">
        <v>44525</v>
      </c>
      <c r="J10757" s="2">
        <v>44544</v>
      </c>
      <c r="K10757">
        <v>13221</v>
      </c>
      <c r="L10757">
        <v>13221</v>
      </c>
      <c r="M10757" t="s">
        <v>20</v>
      </c>
      <c r="N10757" t="s">
        <v>4305</v>
      </c>
      <c r="O10757" t="s">
        <v>34448</v>
      </c>
      <c r="P10757" t="s">
        <v>34675</v>
      </c>
      <c r="Q10757" t="s">
        <v>34676</v>
      </c>
      <c r="R10757" t="s">
        <v>34378</v>
      </c>
      <c r="S10757" s="2">
        <v>44525</v>
      </c>
    </row>
    <row r="10758" spans="2:19" x14ac:dyDescent="0.35">
      <c r="B10758" t="s">
        <v>25501</v>
      </c>
      <c r="D10758" t="str">
        <f>IF(ISNUMBER(SEARCH("UKRI",Table2[[#This Row],[SourcingOwnerEmail]])),"UKRI","UKSBS")</f>
        <v>UKSBS</v>
      </c>
      <c r="E10758" t="s">
        <v>11</v>
      </c>
      <c r="F10758" t="s">
        <v>469</v>
      </c>
      <c r="G10758" t="s">
        <v>23981</v>
      </c>
      <c r="H10758" t="s">
        <v>25502</v>
      </c>
      <c r="I10758" s="2">
        <v>44517</v>
      </c>
      <c r="J10758" s="2">
        <v>44926</v>
      </c>
      <c r="K10758">
        <v>17088</v>
      </c>
      <c r="L10758">
        <v>17088</v>
      </c>
      <c r="M10758" t="s">
        <v>20</v>
      </c>
      <c r="N10758" t="s">
        <v>4305</v>
      </c>
      <c r="O10758" t="s">
        <v>34448</v>
      </c>
      <c r="P10758" t="s">
        <v>34675</v>
      </c>
      <c r="Q10758" t="s">
        <v>34676</v>
      </c>
      <c r="R10758" t="s">
        <v>34378</v>
      </c>
      <c r="S10758" s="2">
        <v>44517</v>
      </c>
    </row>
    <row r="10759" spans="2:19" x14ac:dyDescent="0.35">
      <c r="B10759" t="s">
        <v>25503</v>
      </c>
      <c r="D10759" t="str">
        <f>IF(ISNUMBER(SEARCH("UKRI",Table2[[#This Row],[SourcingOwnerEmail]])),"UKRI","UKSBS")</f>
        <v>UKSBS</v>
      </c>
      <c r="E10759" t="s">
        <v>11</v>
      </c>
      <c r="F10759" t="s">
        <v>237</v>
      </c>
      <c r="G10759" t="s">
        <v>23146</v>
      </c>
      <c r="H10759" t="s">
        <v>25504</v>
      </c>
      <c r="I10759" s="2">
        <v>44519</v>
      </c>
      <c r="J10759" s="2">
        <v>44547</v>
      </c>
      <c r="K10759">
        <v>19631.75</v>
      </c>
      <c r="L10759">
        <v>19631.75</v>
      </c>
      <c r="M10759" t="s">
        <v>20</v>
      </c>
      <c r="N10759" t="s">
        <v>4305</v>
      </c>
      <c r="O10759" t="s">
        <v>34448</v>
      </c>
      <c r="P10759" t="s">
        <v>34675</v>
      </c>
      <c r="Q10759" t="s">
        <v>34676</v>
      </c>
      <c r="R10759" t="s">
        <v>34378</v>
      </c>
      <c r="S10759" s="2">
        <v>44519</v>
      </c>
    </row>
    <row r="10760" spans="2:19" x14ac:dyDescent="0.35">
      <c r="B10760" t="s">
        <v>25505</v>
      </c>
      <c r="D10760" t="str">
        <f>IF(ISNUMBER(SEARCH("UKRI",Table2[[#This Row],[SourcingOwnerEmail]])),"UKRI","UKSBS")</f>
        <v>UKSBS</v>
      </c>
      <c r="E10760" t="s">
        <v>11</v>
      </c>
      <c r="F10760" t="s">
        <v>75</v>
      </c>
      <c r="G10760" t="s">
        <v>3904</v>
      </c>
      <c r="H10760" t="s">
        <v>25506</v>
      </c>
      <c r="I10760" s="2">
        <v>44522</v>
      </c>
      <c r="J10760" s="2">
        <v>44621</v>
      </c>
      <c r="K10760">
        <v>18361.97</v>
      </c>
      <c r="L10760">
        <v>18361.97</v>
      </c>
      <c r="M10760" t="s">
        <v>20</v>
      </c>
      <c r="N10760" t="s">
        <v>4305</v>
      </c>
      <c r="O10760" t="s">
        <v>34448</v>
      </c>
      <c r="P10760" t="s">
        <v>34675</v>
      </c>
      <c r="Q10760" t="s">
        <v>34676</v>
      </c>
      <c r="R10760" t="s">
        <v>34378</v>
      </c>
      <c r="S10760" s="2">
        <v>44522</v>
      </c>
    </row>
    <row r="10761" spans="2:19" x14ac:dyDescent="0.35">
      <c r="B10761" t="s">
        <v>25507</v>
      </c>
      <c r="D10761" t="str">
        <f>IF(ISNUMBER(SEARCH("UKRI",Table2[[#This Row],[SourcingOwnerEmail]])),"UKRI","UKSBS")</f>
        <v>UKSBS</v>
      </c>
      <c r="E10761" t="s">
        <v>11</v>
      </c>
      <c r="F10761" t="s">
        <v>237</v>
      </c>
      <c r="G10761" t="s">
        <v>16088</v>
      </c>
      <c r="H10761" t="s">
        <v>25508</v>
      </c>
      <c r="I10761" s="2">
        <v>44519</v>
      </c>
      <c r="J10761" s="2">
        <v>44530</v>
      </c>
      <c r="K10761">
        <v>18500</v>
      </c>
      <c r="L10761">
        <v>18500</v>
      </c>
      <c r="M10761" t="s">
        <v>20</v>
      </c>
      <c r="N10761" t="s">
        <v>4305</v>
      </c>
      <c r="O10761" t="s">
        <v>34448</v>
      </c>
      <c r="P10761" t="s">
        <v>34675</v>
      </c>
      <c r="Q10761" t="s">
        <v>34676</v>
      </c>
      <c r="R10761" t="s">
        <v>34378</v>
      </c>
      <c r="S10761" s="2">
        <v>44519</v>
      </c>
    </row>
    <row r="10762" spans="2:19" x14ac:dyDescent="0.35">
      <c r="B10762" t="s">
        <v>25509</v>
      </c>
      <c r="D10762" t="str">
        <f>IF(ISNUMBER(SEARCH("UKRI",Table2[[#This Row],[SourcingOwnerEmail]])),"UKRI","UKSBS")</f>
        <v>UKSBS</v>
      </c>
      <c r="E10762" t="s">
        <v>11</v>
      </c>
      <c r="F10762" t="s">
        <v>340</v>
      </c>
      <c r="G10762" t="s">
        <v>25510</v>
      </c>
      <c r="H10762" t="s">
        <v>25511</v>
      </c>
      <c r="I10762" s="2">
        <v>44519</v>
      </c>
      <c r="J10762" s="2">
        <v>44547</v>
      </c>
      <c r="K10762">
        <v>11084.72</v>
      </c>
      <c r="L10762">
        <v>15050</v>
      </c>
      <c r="M10762" t="s">
        <v>20</v>
      </c>
      <c r="N10762" t="s">
        <v>4305</v>
      </c>
      <c r="O10762" t="s">
        <v>34448</v>
      </c>
      <c r="P10762" t="s">
        <v>34675</v>
      </c>
      <c r="Q10762" t="s">
        <v>34676</v>
      </c>
      <c r="R10762" t="s">
        <v>34378</v>
      </c>
      <c r="S10762" s="2">
        <v>44519</v>
      </c>
    </row>
    <row r="10763" spans="2:19" x14ac:dyDescent="0.35">
      <c r="B10763" t="s">
        <v>25512</v>
      </c>
      <c r="D10763" t="str">
        <f>IF(ISNUMBER(SEARCH("UKRI",Table2[[#This Row],[SourcingOwnerEmail]])),"UKRI","UKSBS")</f>
        <v>UKSBS</v>
      </c>
      <c r="E10763" t="s">
        <v>11</v>
      </c>
      <c r="F10763" t="s">
        <v>345</v>
      </c>
      <c r="G10763" t="s">
        <v>25513</v>
      </c>
      <c r="H10763" t="s">
        <v>25514</v>
      </c>
      <c r="I10763" s="2">
        <v>44526</v>
      </c>
      <c r="J10763" s="2">
        <v>44651</v>
      </c>
      <c r="K10763">
        <v>13000</v>
      </c>
      <c r="L10763">
        <v>10863</v>
      </c>
      <c r="M10763" t="s">
        <v>20</v>
      </c>
      <c r="N10763" t="s">
        <v>4305</v>
      </c>
      <c r="O10763" t="s">
        <v>83</v>
      </c>
      <c r="P10763" t="s">
        <v>34675</v>
      </c>
      <c r="Q10763" t="s">
        <v>34676</v>
      </c>
      <c r="R10763" t="s">
        <v>34378</v>
      </c>
      <c r="S10763" s="2">
        <v>44526</v>
      </c>
    </row>
    <row r="10764" spans="2:19" x14ac:dyDescent="0.35">
      <c r="B10764" t="s">
        <v>25515</v>
      </c>
      <c r="D10764" t="str">
        <f>IF(ISNUMBER(SEARCH("UKRI",Table2[[#This Row],[SourcingOwnerEmail]])),"UKRI","UKSBS")</f>
        <v>UKSBS</v>
      </c>
      <c r="E10764" t="s">
        <v>11</v>
      </c>
      <c r="F10764" t="s">
        <v>345</v>
      </c>
      <c r="G10764" t="s">
        <v>25516</v>
      </c>
      <c r="H10764" t="s">
        <v>25517</v>
      </c>
      <c r="I10764" s="2">
        <v>44552</v>
      </c>
      <c r="J10764" s="2">
        <v>44620</v>
      </c>
      <c r="K10764">
        <v>47500</v>
      </c>
      <c r="L10764">
        <v>47500</v>
      </c>
      <c r="M10764" t="s">
        <v>20</v>
      </c>
      <c r="N10764" t="s">
        <v>4305</v>
      </c>
      <c r="O10764" t="s">
        <v>83</v>
      </c>
      <c r="P10764" t="s">
        <v>34435</v>
      </c>
      <c r="Q10764" t="s">
        <v>34436</v>
      </c>
      <c r="R10764" t="s">
        <v>34378</v>
      </c>
      <c r="S10764" s="2">
        <v>44552</v>
      </c>
    </row>
    <row r="10765" spans="2:19" x14ac:dyDescent="0.35">
      <c r="B10765" t="s">
        <v>25518</v>
      </c>
      <c r="D10765" t="str">
        <f>IF(ISNUMBER(SEARCH("UKRI",Table2[[#This Row],[SourcingOwnerEmail]])),"UKRI","UKSBS")</f>
        <v>UKSBS</v>
      </c>
      <c r="E10765" t="s">
        <v>11</v>
      </c>
      <c r="F10765" t="s">
        <v>1982</v>
      </c>
      <c r="G10765" t="s">
        <v>24809</v>
      </c>
      <c r="H10765" t="s">
        <v>25519</v>
      </c>
      <c r="I10765" s="2">
        <v>44547</v>
      </c>
      <c r="J10765" s="2">
        <v>44620</v>
      </c>
      <c r="K10765">
        <v>15226.36</v>
      </c>
      <c r="L10765">
        <v>15226.36</v>
      </c>
      <c r="M10765" t="s">
        <v>20</v>
      </c>
      <c r="N10765" t="s">
        <v>4305</v>
      </c>
      <c r="O10765" t="s">
        <v>34448</v>
      </c>
      <c r="P10765" t="s">
        <v>34435</v>
      </c>
      <c r="Q10765" t="s">
        <v>34436</v>
      </c>
      <c r="R10765" t="s">
        <v>34378</v>
      </c>
      <c r="S10765" s="2">
        <v>44547</v>
      </c>
    </row>
    <row r="10766" spans="2:19" x14ac:dyDescent="0.35">
      <c r="B10766" t="s">
        <v>25520</v>
      </c>
      <c r="D10766" t="str">
        <f>IF(ISNUMBER(SEARCH("UKRI",Table2[[#This Row],[SourcingOwnerEmail]])),"UKRI","UKSBS")</f>
        <v>UKSBS</v>
      </c>
      <c r="E10766" t="s">
        <v>11</v>
      </c>
      <c r="F10766" t="s">
        <v>75</v>
      </c>
      <c r="G10766" t="s">
        <v>12202</v>
      </c>
      <c r="H10766" t="s">
        <v>25521</v>
      </c>
      <c r="I10766" s="2">
        <v>44524</v>
      </c>
      <c r="J10766" s="2">
        <v>44540</v>
      </c>
      <c r="K10766">
        <v>13253.2</v>
      </c>
      <c r="L10766">
        <v>13253.2</v>
      </c>
      <c r="M10766" t="s">
        <v>20</v>
      </c>
      <c r="N10766" t="s">
        <v>4305</v>
      </c>
      <c r="O10766" t="s">
        <v>34448</v>
      </c>
      <c r="P10766" t="s">
        <v>34675</v>
      </c>
      <c r="Q10766" t="s">
        <v>34676</v>
      </c>
      <c r="R10766" t="s">
        <v>34378</v>
      </c>
      <c r="S10766" s="2">
        <v>44524</v>
      </c>
    </row>
    <row r="10767" spans="2:19" x14ac:dyDescent="0.35">
      <c r="B10767" t="s">
        <v>25522</v>
      </c>
      <c r="D10767" t="str">
        <f>IF(ISNUMBER(SEARCH("UKRI",Table2[[#This Row],[SourcingOwnerEmail]])),"UKRI","UKSBS")</f>
        <v>UKSBS</v>
      </c>
      <c r="E10767" t="s">
        <v>11</v>
      </c>
      <c r="F10767" t="s">
        <v>237</v>
      </c>
      <c r="G10767" t="s">
        <v>25523</v>
      </c>
      <c r="H10767" t="s">
        <v>25524</v>
      </c>
      <c r="I10767" s="2">
        <v>44531</v>
      </c>
      <c r="J10767" s="2">
        <v>44560</v>
      </c>
      <c r="K10767">
        <v>11362</v>
      </c>
      <c r="L10767">
        <v>11361.95</v>
      </c>
      <c r="M10767" t="s">
        <v>20</v>
      </c>
      <c r="N10767" t="s">
        <v>4305</v>
      </c>
      <c r="O10767" t="s">
        <v>34448</v>
      </c>
      <c r="P10767" t="s">
        <v>34675</v>
      </c>
      <c r="Q10767" t="s">
        <v>34676</v>
      </c>
      <c r="R10767" t="s">
        <v>34378</v>
      </c>
      <c r="S10767" s="2">
        <v>44531</v>
      </c>
    </row>
    <row r="10768" spans="2:19" x14ac:dyDescent="0.35">
      <c r="B10768" t="s">
        <v>25525</v>
      </c>
      <c r="D10768" t="str">
        <f>IF(ISNUMBER(SEARCH("UKRI",Table2[[#This Row],[SourcingOwnerEmail]])),"UKRI","UKSBS")</f>
        <v>UKSBS</v>
      </c>
      <c r="E10768" t="s">
        <v>11</v>
      </c>
      <c r="F10768" t="s">
        <v>469</v>
      </c>
      <c r="G10768" t="s">
        <v>428</v>
      </c>
      <c r="H10768" t="s">
        <v>25526</v>
      </c>
      <c r="I10768" s="2">
        <v>44531</v>
      </c>
      <c r="J10768" s="2">
        <v>44561</v>
      </c>
      <c r="K10768">
        <v>10000</v>
      </c>
      <c r="L10768">
        <v>10000</v>
      </c>
      <c r="M10768" t="s">
        <v>20</v>
      </c>
      <c r="N10768" t="s">
        <v>21</v>
      </c>
      <c r="O10768" t="s">
        <v>34387</v>
      </c>
      <c r="P10768" t="s">
        <v>34644</v>
      </c>
      <c r="Q10768" t="s">
        <v>34645</v>
      </c>
      <c r="R10768" t="s">
        <v>34378</v>
      </c>
      <c r="S10768" s="2">
        <v>44552</v>
      </c>
    </row>
    <row r="10769" spans="2:19" x14ac:dyDescent="0.35">
      <c r="B10769" t="s">
        <v>25527</v>
      </c>
      <c r="D10769" t="str">
        <f>IF(ISNUMBER(SEARCH("UKRI",Table2[[#This Row],[SourcingOwnerEmail]])),"UKRI","UKSBS")</f>
        <v>UKSBS</v>
      </c>
      <c r="E10769" t="s">
        <v>11</v>
      </c>
      <c r="F10769" t="s">
        <v>237</v>
      </c>
      <c r="G10769" t="s">
        <v>4892</v>
      </c>
      <c r="H10769" t="s">
        <v>25528</v>
      </c>
      <c r="I10769" s="2">
        <v>44531</v>
      </c>
      <c r="J10769" s="2">
        <v>44592</v>
      </c>
      <c r="K10769">
        <v>18936</v>
      </c>
      <c r="L10769">
        <v>18936</v>
      </c>
      <c r="M10769" t="s">
        <v>20</v>
      </c>
      <c r="N10769" t="s">
        <v>96</v>
      </c>
      <c r="O10769" t="s">
        <v>34448</v>
      </c>
      <c r="P10769" t="s">
        <v>34644</v>
      </c>
      <c r="Q10769" t="s">
        <v>34645</v>
      </c>
      <c r="R10769" t="s">
        <v>34378</v>
      </c>
      <c r="S10769" s="2">
        <v>44531</v>
      </c>
    </row>
    <row r="10770" spans="2:19" x14ac:dyDescent="0.35">
      <c r="B10770" t="s">
        <v>25529</v>
      </c>
      <c r="D10770" t="str">
        <f>IF(ISNUMBER(SEARCH("UKRI",Table2[[#This Row],[SourcingOwnerEmail]])),"UKRI","UKSBS")</f>
        <v>UKSBS</v>
      </c>
      <c r="E10770" t="s">
        <v>11</v>
      </c>
      <c r="F10770" t="s">
        <v>469</v>
      </c>
      <c r="G10770" t="s">
        <v>428</v>
      </c>
      <c r="H10770" t="s">
        <v>25530</v>
      </c>
      <c r="I10770" s="2">
        <v>44532</v>
      </c>
      <c r="J10770" s="2">
        <v>44561</v>
      </c>
      <c r="K10770">
        <v>10000</v>
      </c>
      <c r="L10770">
        <v>10000</v>
      </c>
      <c r="M10770" t="s">
        <v>20</v>
      </c>
      <c r="N10770" t="s">
        <v>21</v>
      </c>
      <c r="O10770" t="s">
        <v>34387</v>
      </c>
      <c r="P10770" t="s">
        <v>34644</v>
      </c>
      <c r="Q10770" t="s">
        <v>34645</v>
      </c>
      <c r="R10770" t="s">
        <v>34378</v>
      </c>
      <c r="S10770" s="2">
        <v>44531</v>
      </c>
    </row>
    <row r="10771" spans="2:19" x14ac:dyDescent="0.35">
      <c r="B10771" t="s">
        <v>25531</v>
      </c>
      <c r="D10771" t="str">
        <f>IF(ISNUMBER(SEARCH("UKRI",Table2[[#This Row],[SourcingOwnerEmail]])),"UKRI","UKSBS")</f>
        <v>UKSBS</v>
      </c>
      <c r="E10771" t="s">
        <v>11</v>
      </c>
      <c r="F10771" t="s">
        <v>469</v>
      </c>
      <c r="G10771" t="s">
        <v>428</v>
      </c>
      <c r="H10771" t="s">
        <v>25532</v>
      </c>
      <c r="I10771" s="2">
        <v>44532</v>
      </c>
      <c r="J10771" s="2">
        <v>44592</v>
      </c>
      <c r="K10771">
        <v>10000</v>
      </c>
      <c r="L10771">
        <v>10000</v>
      </c>
      <c r="M10771" t="s">
        <v>20</v>
      </c>
      <c r="N10771" t="s">
        <v>21</v>
      </c>
      <c r="O10771" t="s">
        <v>34387</v>
      </c>
      <c r="P10771" t="s">
        <v>34644</v>
      </c>
      <c r="Q10771" t="s">
        <v>34645</v>
      </c>
      <c r="R10771" t="s">
        <v>34378</v>
      </c>
      <c r="S10771" s="2">
        <v>44561</v>
      </c>
    </row>
    <row r="10772" spans="2:19" x14ac:dyDescent="0.35">
      <c r="B10772" t="s">
        <v>25533</v>
      </c>
      <c r="D10772" t="str">
        <f>IF(ISNUMBER(SEARCH("UKRI",Table2[[#This Row],[SourcingOwnerEmail]])),"UKRI","UKSBS")</f>
        <v>UKSBS</v>
      </c>
      <c r="E10772" t="s">
        <v>11</v>
      </c>
      <c r="F10772" t="s">
        <v>469</v>
      </c>
      <c r="G10772" t="s">
        <v>11794</v>
      </c>
      <c r="H10772" t="s">
        <v>25534</v>
      </c>
      <c r="I10772" s="2">
        <v>44532</v>
      </c>
      <c r="J10772" s="2">
        <v>44592</v>
      </c>
      <c r="K10772">
        <v>24325</v>
      </c>
      <c r="L10772">
        <v>24325</v>
      </c>
      <c r="M10772" t="s">
        <v>20</v>
      </c>
      <c r="N10772" t="s">
        <v>21</v>
      </c>
      <c r="O10772" t="s">
        <v>83</v>
      </c>
      <c r="P10772" t="s">
        <v>34644</v>
      </c>
      <c r="Q10772" t="s">
        <v>34645</v>
      </c>
      <c r="R10772" t="s">
        <v>34378</v>
      </c>
      <c r="S10772" s="2">
        <v>44561</v>
      </c>
    </row>
    <row r="10773" spans="2:19" x14ac:dyDescent="0.35">
      <c r="B10773" t="s">
        <v>25535</v>
      </c>
      <c r="D10773" t="str">
        <f>IF(ISNUMBER(SEARCH("UKRI",Table2[[#This Row],[SourcingOwnerEmail]])),"UKRI","UKSBS")</f>
        <v>UKSBS</v>
      </c>
      <c r="E10773" t="s">
        <v>11</v>
      </c>
      <c r="F10773" t="s">
        <v>237</v>
      </c>
      <c r="G10773" t="s">
        <v>597</v>
      </c>
      <c r="H10773" t="s">
        <v>25536</v>
      </c>
      <c r="I10773" s="2">
        <v>44530</v>
      </c>
      <c r="J10773" s="2">
        <v>44571</v>
      </c>
      <c r="K10773">
        <v>12140.97</v>
      </c>
      <c r="L10773">
        <v>12140.97</v>
      </c>
      <c r="M10773" t="s">
        <v>20</v>
      </c>
      <c r="N10773" t="s">
        <v>21</v>
      </c>
      <c r="O10773" t="s">
        <v>83</v>
      </c>
      <c r="P10773" t="s">
        <v>34403</v>
      </c>
      <c r="Q10773" t="s">
        <v>34404</v>
      </c>
      <c r="R10773" t="s">
        <v>34378</v>
      </c>
      <c r="S10773" s="2">
        <v>44530</v>
      </c>
    </row>
    <row r="10774" spans="2:19" x14ac:dyDescent="0.35">
      <c r="B10774" t="s">
        <v>25537</v>
      </c>
      <c r="D10774" t="str">
        <f>IF(ISNUMBER(SEARCH("UKRI",Table2[[#This Row],[SourcingOwnerEmail]])),"UKRI","UKSBS")</f>
        <v>UKSBS</v>
      </c>
      <c r="E10774" t="s">
        <v>11</v>
      </c>
      <c r="F10774" t="s">
        <v>340</v>
      </c>
      <c r="G10774" t="s">
        <v>25538</v>
      </c>
      <c r="H10774" t="s">
        <v>25539</v>
      </c>
      <c r="I10774" s="2">
        <v>44529</v>
      </c>
      <c r="J10774" s="2">
        <v>44554</v>
      </c>
      <c r="K10774">
        <v>22199</v>
      </c>
      <c r="L10774">
        <v>22199</v>
      </c>
      <c r="M10774" t="s">
        <v>20</v>
      </c>
      <c r="N10774" t="s">
        <v>21</v>
      </c>
      <c r="O10774" t="s">
        <v>34448</v>
      </c>
      <c r="P10774" t="s">
        <v>34403</v>
      </c>
      <c r="Q10774" t="s">
        <v>34404</v>
      </c>
      <c r="R10774" t="s">
        <v>34378</v>
      </c>
      <c r="S10774" s="2">
        <v>44529</v>
      </c>
    </row>
    <row r="10775" spans="2:19" x14ac:dyDescent="0.35">
      <c r="B10775" t="s">
        <v>25540</v>
      </c>
      <c r="D10775" t="str">
        <f>IF(ISNUMBER(SEARCH("UKRI",Table2[[#This Row],[SourcingOwnerEmail]])),"UKRI","UKSBS")</f>
        <v>UKSBS</v>
      </c>
      <c r="E10775" t="s">
        <v>11</v>
      </c>
      <c r="F10775" t="s">
        <v>1751</v>
      </c>
      <c r="G10775" t="s">
        <v>428</v>
      </c>
      <c r="H10775" t="s">
        <v>25541</v>
      </c>
      <c r="I10775" s="2">
        <v>44531</v>
      </c>
      <c r="J10775" s="2">
        <v>44592</v>
      </c>
      <c r="K10775">
        <v>15000</v>
      </c>
      <c r="L10775">
        <v>15000</v>
      </c>
      <c r="M10775" t="s">
        <v>20</v>
      </c>
      <c r="N10775" t="s">
        <v>21</v>
      </c>
      <c r="O10775" t="s">
        <v>34387</v>
      </c>
      <c r="P10775" t="s">
        <v>34644</v>
      </c>
      <c r="Q10775" t="s">
        <v>34645</v>
      </c>
      <c r="R10775" t="s">
        <v>34378</v>
      </c>
      <c r="S10775" s="2">
        <v>44561</v>
      </c>
    </row>
    <row r="10776" spans="2:19" x14ac:dyDescent="0.35">
      <c r="B10776" t="s">
        <v>25542</v>
      </c>
      <c r="D10776" t="str">
        <f>IF(ISNUMBER(SEARCH("UKRI",Table2[[#This Row],[SourcingOwnerEmail]])),"UKRI","UKSBS")</f>
        <v>UKSBS</v>
      </c>
      <c r="E10776" t="s">
        <v>11</v>
      </c>
      <c r="F10776" t="s">
        <v>93</v>
      </c>
      <c r="G10776" t="s">
        <v>25543</v>
      </c>
      <c r="H10776" t="s">
        <v>25544</v>
      </c>
      <c r="I10776" s="2">
        <v>44531</v>
      </c>
      <c r="J10776" s="2">
        <v>44554</v>
      </c>
      <c r="K10776">
        <v>16740</v>
      </c>
      <c r="L10776">
        <v>16740</v>
      </c>
      <c r="M10776" t="s">
        <v>20</v>
      </c>
      <c r="N10776" t="s">
        <v>4807</v>
      </c>
      <c r="O10776" t="s">
        <v>83</v>
      </c>
      <c r="P10776" t="s">
        <v>34403</v>
      </c>
      <c r="Q10776" t="s">
        <v>34404</v>
      </c>
      <c r="R10776" t="s">
        <v>34378</v>
      </c>
      <c r="S10776" s="2">
        <v>44531</v>
      </c>
    </row>
    <row r="10777" spans="2:19" x14ac:dyDescent="0.35">
      <c r="B10777" t="s">
        <v>25545</v>
      </c>
      <c r="D10777" t="str">
        <f>IF(ISNUMBER(SEARCH("UKRI",Table2[[#This Row],[SourcingOwnerEmail]])),"UKRI","UKSBS")</f>
        <v>UKSBS</v>
      </c>
      <c r="E10777" t="s">
        <v>11</v>
      </c>
      <c r="F10777" t="s">
        <v>444</v>
      </c>
      <c r="G10777" t="s">
        <v>12949</v>
      </c>
      <c r="H10777" t="s">
        <v>25546</v>
      </c>
      <c r="I10777" s="2">
        <v>44531</v>
      </c>
      <c r="J10777" s="2">
        <v>44592</v>
      </c>
      <c r="K10777">
        <v>41786</v>
      </c>
      <c r="L10777">
        <v>41786</v>
      </c>
      <c r="M10777" t="s">
        <v>20</v>
      </c>
      <c r="N10777" t="s">
        <v>21</v>
      </c>
      <c r="O10777" t="s">
        <v>83</v>
      </c>
      <c r="P10777" t="s">
        <v>34644</v>
      </c>
      <c r="Q10777" t="s">
        <v>34645</v>
      </c>
      <c r="R10777" t="s">
        <v>34378</v>
      </c>
      <c r="S10777" s="2">
        <v>44546</v>
      </c>
    </row>
    <row r="10778" spans="2:19" x14ac:dyDescent="0.35">
      <c r="B10778" t="s">
        <v>25547</v>
      </c>
      <c r="D10778" t="str">
        <f>IF(ISNUMBER(SEARCH("UKRI",Table2[[#This Row],[SourcingOwnerEmail]])),"UKRI","UKSBS")</f>
        <v>UKSBS</v>
      </c>
      <c r="E10778" t="s">
        <v>11</v>
      </c>
      <c r="F10778" t="s">
        <v>237</v>
      </c>
      <c r="G10778" t="s">
        <v>25548</v>
      </c>
      <c r="H10778" t="s">
        <v>25549</v>
      </c>
      <c r="I10778" s="2">
        <v>44531</v>
      </c>
      <c r="J10778" s="2">
        <v>44593</v>
      </c>
      <c r="K10778">
        <v>12551.66</v>
      </c>
      <c r="L10778">
        <v>12551.66</v>
      </c>
      <c r="M10778" t="s">
        <v>20</v>
      </c>
      <c r="N10778" t="s">
        <v>4807</v>
      </c>
      <c r="O10778" t="s">
        <v>34448</v>
      </c>
      <c r="P10778" t="s">
        <v>34403</v>
      </c>
      <c r="Q10778" t="s">
        <v>34404</v>
      </c>
      <c r="R10778" t="s">
        <v>34378</v>
      </c>
      <c r="S10778" s="2">
        <v>44531</v>
      </c>
    </row>
    <row r="10779" spans="2:19" x14ac:dyDescent="0.35">
      <c r="B10779" t="s">
        <v>25550</v>
      </c>
      <c r="D10779" t="str">
        <f>IF(ISNUMBER(SEARCH("UKRI",Table2[[#This Row],[SourcingOwnerEmail]])),"UKRI","UKSBS")</f>
        <v>UKSBS</v>
      </c>
      <c r="E10779" t="s">
        <v>11</v>
      </c>
      <c r="F10779" t="s">
        <v>237</v>
      </c>
      <c r="G10779" t="s">
        <v>5809</v>
      </c>
      <c r="H10779" t="s">
        <v>25551</v>
      </c>
      <c r="I10779" s="2">
        <v>44537</v>
      </c>
      <c r="J10779" s="2">
        <v>44592</v>
      </c>
      <c r="K10779">
        <v>17586</v>
      </c>
      <c r="L10779">
        <v>17586</v>
      </c>
      <c r="M10779" t="s">
        <v>20</v>
      </c>
      <c r="N10779" t="s">
        <v>4305</v>
      </c>
      <c r="O10779" t="s">
        <v>34448</v>
      </c>
      <c r="P10779" t="s">
        <v>34403</v>
      </c>
      <c r="Q10779" t="s">
        <v>34404</v>
      </c>
      <c r="R10779" t="s">
        <v>34378</v>
      </c>
      <c r="S10779" s="2">
        <v>44537</v>
      </c>
    </row>
    <row r="10780" spans="2:19" x14ac:dyDescent="0.35">
      <c r="B10780" t="s">
        <v>25552</v>
      </c>
      <c r="D10780" t="str">
        <f>IF(ISNUMBER(SEARCH("UKRI",Table2[[#This Row],[SourcingOwnerEmail]])),"UKRI","UKSBS")</f>
        <v>UKSBS</v>
      </c>
      <c r="E10780" t="s">
        <v>11</v>
      </c>
      <c r="F10780" t="s">
        <v>340</v>
      </c>
      <c r="G10780" t="s">
        <v>12564</v>
      </c>
      <c r="H10780" t="s">
        <v>25553</v>
      </c>
      <c r="I10780" s="2">
        <v>44533</v>
      </c>
      <c r="J10780" s="2">
        <v>44592</v>
      </c>
      <c r="K10780">
        <v>19699</v>
      </c>
      <c r="L10780">
        <v>19699</v>
      </c>
      <c r="M10780" t="s">
        <v>20</v>
      </c>
      <c r="N10780" t="s">
        <v>21</v>
      </c>
      <c r="O10780" t="s">
        <v>34375</v>
      </c>
      <c r="P10780" t="s">
        <v>34644</v>
      </c>
      <c r="Q10780" t="s">
        <v>34645</v>
      </c>
      <c r="R10780" t="s">
        <v>34378</v>
      </c>
      <c r="S10780" s="2">
        <v>44550</v>
      </c>
    </row>
    <row r="10781" spans="2:19" x14ac:dyDescent="0.35">
      <c r="B10781" t="s">
        <v>25554</v>
      </c>
      <c r="D10781" t="str">
        <f>IF(ISNUMBER(SEARCH("UKRI",Table2[[#This Row],[SourcingOwnerEmail]])),"UKRI","UKSBS")</f>
        <v>UKSBS</v>
      </c>
      <c r="E10781" t="s">
        <v>11</v>
      </c>
      <c r="F10781" t="s">
        <v>237</v>
      </c>
      <c r="G10781" t="s">
        <v>15576</v>
      </c>
      <c r="H10781" t="s">
        <v>25555</v>
      </c>
      <c r="I10781" s="2">
        <v>44532</v>
      </c>
      <c r="J10781" s="2">
        <v>44544</v>
      </c>
      <c r="K10781">
        <v>14351.4</v>
      </c>
      <c r="L10781">
        <v>14351.4</v>
      </c>
      <c r="M10781" t="s">
        <v>20</v>
      </c>
      <c r="N10781" t="s">
        <v>4305</v>
      </c>
      <c r="O10781" t="s">
        <v>83</v>
      </c>
      <c r="P10781" t="s">
        <v>34403</v>
      </c>
      <c r="Q10781" t="s">
        <v>34404</v>
      </c>
      <c r="R10781" t="s">
        <v>34378</v>
      </c>
      <c r="S10781" s="2">
        <v>44532</v>
      </c>
    </row>
    <row r="10782" spans="2:19" x14ac:dyDescent="0.35">
      <c r="B10782" t="s">
        <v>25556</v>
      </c>
      <c r="D10782" t="str">
        <f>IF(ISNUMBER(SEARCH("UKRI",Table2[[#This Row],[SourcingOwnerEmail]])),"UKRI","UKSBS")</f>
        <v>UKSBS</v>
      </c>
      <c r="E10782" t="s">
        <v>11</v>
      </c>
      <c r="F10782" t="s">
        <v>86</v>
      </c>
      <c r="G10782" t="s">
        <v>25557</v>
      </c>
      <c r="H10782" t="s">
        <v>25558</v>
      </c>
      <c r="I10782" s="2">
        <v>44537</v>
      </c>
      <c r="J10782" s="2">
        <v>44543</v>
      </c>
      <c r="K10782">
        <v>10450</v>
      </c>
      <c r="L10782">
        <v>10450</v>
      </c>
      <c r="M10782" t="s">
        <v>20</v>
      </c>
      <c r="N10782" t="s">
        <v>4305</v>
      </c>
      <c r="O10782" t="s">
        <v>34448</v>
      </c>
      <c r="P10782" t="s">
        <v>34403</v>
      </c>
      <c r="Q10782" t="s">
        <v>34404</v>
      </c>
      <c r="R10782" t="s">
        <v>34378</v>
      </c>
      <c r="S10782" s="2">
        <v>44537</v>
      </c>
    </row>
    <row r="10783" spans="2:19" x14ac:dyDescent="0.35">
      <c r="B10783" t="s">
        <v>25559</v>
      </c>
      <c r="D10783" t="str">
        <f>IF(ISNUMBER(SEARCH("UKRI",Table2[[#This Row],[SourcingOwnerEmail]])),"UKRI","UKSBS")</f>
        <v>UKSBS</v>
      </c>
      <c r="E10783" t="s">
        <v>11</v>
      </c>
      <c r="F10783" t="s">
        <v>93</v>
      </c>
      <c r="G10783" t="s">
        <v>10680</v>
      </c>
      <c r="H10783" t="s">
        <v>25560</v>
      </c>
      <c r="I10783" s="2">
        <v>44531</v>
      </c>
      <c r="J10783" s="2">
        <v>44592</v>
      </c>
      <c r="K10783">
        <v>12945.35</v>
      </c>
      <c r="L10783">
        <v>12945.35</v>
      </c>
      <c r="M10783" t="s">
        <v>20</v>
      </c>
      <c r="N10783" t="s">
        <v>21</v>
      </c>
      <c r="O10783" t="s">
        <v>34448</v>
      </c>
      <c r="P10783" t="s">
        <v>34644</v>
      </c>
      <c r="Q10783" t="s">
        <v>34645</v>
      </c>
      <c r="R10783" t="s">
        <v>34378</v>
      </c>
      <c r="S10783" s="2">
        <v>44531</v>
      </c>
    </row>
    <row r="10784" spans="2:19" x14ac:dyDescent="0.35">
      <c r="B10784" t="s">
        <v>25561</v>
      </c>
      <c r="D10784" t="str">
        <f>IF(ISNUMBER(SEARCH("UKRI",Table2[[#This Row],[SourcingOwnerEmail]])),"UKRI","UKSBS")</f>
        <v>UKSBS</v>
      </c>
      <c r="E10784" t="s">
        <v>11</v>
      </c>
      <c r="F10784" t="s">
        <v>1751</v>
      </c>
      <c r="G10784" t="s">
        <v>25562</v>
      </c>
      <c r="H10784" t="s">
        <v>25563</v>
      </c>
      <c r="I10784" s="2">
        <v>44534</v>
      </c>
      <c r="J10784" s="2">
        <v>44592</v>
      </c>
      <c r="K10784">
        <v>16085</v>
      </c>
      <c r="L10784">
        <v>16085</v>
      </c>
      <c r="M10784" t="s">
        <v>20</v>
      </c>
      <c r="N10784" t="s">
        <v>21</v>
      </c>
      <c r="O10784" t="s">
        <v>34375</v>
      </c>
      <c r="P10784" t="s">
        <v>34644</v>
      </c>
      <c r="Q10784" t="s">
        <v>34645</v>
      </c>
      <c r="R10784" t="s">
        <v>34378</v>
      </c>
      <c r="S10784" s="2">
        <v>44533</v>
      </c>
    </row>
    <row r="10785" spans="2:19" x14ac:dyDescent="0.35">
      <c r="B10785" t="s">
        <v>25564</v>
      </c>
      <c r="D10785" t="str">
        <f>IF(ISNUMBER(SEARCH("UKRI",Table2[[#This Row],[SourcingOwnerEmail]])),"UKRI","UKSBS")</f>
        <v>UKSBS</v>
      </c>
      <c r="E10785" t="s">
        <v>11</v>
      </c>
      <c r="F10785" t="s">
        <v>237</v>
      </c>
      <c r="G10785" t="s">
        <v>25272</v>
      </c>
      <c r="H10785" t="s">
        <v>25565</v>
      </c>
      <c r="I10785" s="2">
        <v>44537</v>
      </c>
      <c r="J10785" s="2">
        <v>44592</v>
      </c>
      <c r="K10785">
        <v>49742</v>
      </c>
      <c r="L10785">
        <v>49742</v>
      </c>
      <c r="M10785" t="s">
        <v>20</v>
      </c>
      <c r="N10785" t="s">
        <v>21</v>
      </c>
      <c r="O10785" t="s">
        <v>83</v>
      </c>
      <c r="P10785" t="s">
        <v>34644</v>
      </c>
      <c r="Q10785" t="s">
        <v>34645</v>
      </c>
      <c r="R10785" t="s">
        <v>34378</v>
      </c>
      <c r="S10785" s="2">
        <v>44536</v>
      </c>
    </row>
    <row r="10786" spans="2:19" x14ac:dyDescent="0.35">
      <c r="B10786" t="s">
        <v>25566</v>
      </c>
      <c r="D10786" t="str">
        <f>IF(ISNUMBER(SEARCH("UKRI",Table2[[#This Row],[SourcingOwnerEmail]])),"UKRI","UKSBS")</f>
        <v>UKSBS</v>
      </c>
      <c r="E10786" t="s">
        <v>11</v>
      </c>
      <c r="F10786" t="s">
        <v>237</v>
      </c>
      <c r="G10786" t="s">
        <v>11246</v>
      </c>
      <c r="H10786" t="s">
        <v>25567</v>
      </c>
      <c r="I10786" s="2">
        <v>44537</v>
      </c>
      <c r="J10786" s="2">
        <v>44592</v>
      </c>
      <c r="K10786">
        <v>18195.8</v>
      </c>
      <c r="L10786">
        <v>18195.8</v>
      </c>
      <c r="M10786" t="s">
        <v>20</v>
      </c>
      <c r="N10786" t="s">
        <v>21</v>
      </c>
      <c r="O10786" t="s">
        <v>83</v>
      </c>
      <c r="P10786" t="s">
        <v>34644</v>
      </c>
      <c r="Q10786" t="s">
        <v>34645</v>
      </c>
      <c r="R10786" t="s">
        <v>34378</v>
      </c>
      <c r="S10786" s="2">
        <v>44552</v>
      </c>
    </row>
    <row r="10787" spans="2:19" x14ac:dyDescent="0.35">
      <c r="B10787" t="s">
        <v>25568</v>
      </c>
      <c r="D10787" t="str">
        <f>IF(ISNUMBER(SEARCH("UKRI",Table2[[#This Row],[SourcingOwnerEmail]])),"UKRI","UKSBS")</f>
        <v>UKSBS</v>
      </c>
      <c r="E10787" t="s">
        <v>11</v>
      </c>
      <c r="F10787" t="s">
        <v>75</v>
      </c>
      <c r="G10787" t="s">
        <v>25569</v>
      </c>
      <c r="H10787" t="s">
        <v>25570</v>
      </c>
      <c r="I10787" s="2">
        <v>44534</v>
      </c>
      <c r="J10787" s="2">
        <v>44592</v>
      </c>
      <c r="K10787">
        <v>10866</v>
      </c>
      <c r="L10787">
        <v>10866</v>
      </c>
      <c r="M10787" t="s">
        <v>20</v>
      </c>
      <c r="N10787" t="s">
        <v>21</v>
      </c>
      <c r="O10787" t="s">
        <v>34387</v>
      </c>
      <c r="P10787" t="s">
        <v>34644</v>
      </c>
      <c r="Q10787" t="s">
        <v>34645</v>
      </c>
      <c r="R10787" t="s">
        <v>34378</v>
      </c>
      <c r="S10787" s="2">
        <v>44552</v>
      </c>
    </row>
    <row r="10788" spans="2:19" x14ac:dyDescent="0.35">
      <c r="B10788" t="s">
        <v>25571</v>
      </c>
      <c r="D10788" t="str">
        <f>IF(ISNUMBER(SEARCH("UKRI",Table2[[#This Row],[SourcingOwnerEmail]])),"UKRI","UKSBS")</f>
        <v>UKSBS</v>
      </c>
      <c r="E10788" t="s">
        <v>11</v>
      </c>
      <c r="F10788" t="s">
        <v>93</v>
      </c>
      <c r="G10788" t="s">
        <v>23245</v>
      </c>
      <c r="H10788" t="s">
        <v>25572</v>
      </c>
      <c r="I10788" s="2">
        <v>44536</v>
      </c>
      <c r="J10788" s="2">
        <v>44545</v>
      </c>
      <c r="K10788">
        <v>43328.13</v>
      </c>
      <c r="L10788">
        <v>43328.13</v>
      </c>
      <c r="M10788" t="s">
        <v>20</v>
      </c>
      <c r="N10788" t="s">
        <v>4305</v>
      </c>
      <c r="O10788" t="s">
        <v>83</v>
      </c>
      <c r="P10788" t="s">
        <v>34675</v>
      </c>
      <c r="Q10788" t="s">
        <v>34676</v>
      </c>
      <c r="R10788" t="s">
        <v>34378</v>
      </c>
      <c r="S10788" s="2">
        <v>44536</v>
      </c>
    </row>
    <row r="10789" spans="2:19" x14ac:dyDescent="0.35">
      <c r="B10789" t="s">
        <v>25573</v>
      </c>
      <c r="D10789" t="str">
        <f>IF(ISNUMBER(SEARCH("UKRI",Table2[[#This Row],[SourcingOwnerEmail]])),"UKRI","UKSBS")</f>
        <v>UKSBS</v>
      </c>
      <c r="E10789" t="s">
        <v>11</v>
      </c>
      <c r="F10789" t="s">
        <v>340</v>
      </c>
      <c r="G10789" t="s">
        <v>12718</v>
      </c>
      <c r="H10789" t="s">
        <v>25574</v>
      </c>
      <c r="I10789" s="2">
        <v>44545</v>
      </c>
      <c r="J10789" s="2">
        <v>44645</v>
      </c>
      <c r="K10789">
        <v>18036.73</v>
      </c>
      <c r="L10789">
        <v>18036.73</v>
      </c>
      <c r="M10789" t="s">
        <v>20</v>
      </c>
      <c r="N10789" t="s">
        <v>21</v>
      </c>
      <c r="O10789" t="s">
        <v>34448</v>
      </c>
      <c r="P10789" t="s">
        <v>34403</v>
      </c>
      <c r="Q10789" t="s">
        <v>34404</v>
      </c>
      <c r="R10789" t="s">
        <v>34378</v>
      </c>
      <c r="S10789" s="2">
        <v>44545</v>
      </c>
    </row>
    <row r="10790" spans="2:19" x14ac:dyDescent="0.35">
      <c r="B10790" t="s">
        <v>25575</v>
      </c>
      <c r="D10790" t="str">
        <f>IF(ISNUMBER(SEARCH("UKRI",Table2[[#This Row],[SourcingOwnerEmail]])),"UKRI","UKSBS")</f>
        <v>UKSBS</v>
      </c>
      <c r="E10790" t="s">
        <v>11</v>
      </c>
      <c r="F10790" t="s">
        <v>237</v>
      </c>
      <c r="G10790" t="s">
        <v>11406</v>
      </c>
      <c r="H10790" t="s">
        <v>25576</v>
      </c>
      <c r="I10790" s="2">
        <v>44539</v>
      </c>
      <c r="J10790" s="2">
        <v>44592</v>
      </c>
      <c r="K10790">
        <v>14885</v>
      </c>
      <c r="L10790">
        <v>14885</v>
      </c>
      <c r="M10790" t="s">
        <v>20</v>
      </c>
      <c r="N10790" t="s">
        <v>4305</v>
      </c>
      <c r="O10790" t="s">
        <v>83</v>
      </c>
      <c r="P10790" t="s">
        <v>34403</v>
      </c>
      <c r="Q10790" t="s">
        <v>34404</v>
      </c>
      <c r="R10790" t="s">
        <v>34378</v>
      </c>
      <c r="S10790" s="2">
        <v>44539</v>
      </c>
    </row>
    <row r="10791" spans="2:19" x14ac:dyDescent="0.35">
      <c r="B10791" t="s">
        <v>25577</v>
      </c>
      <c r="D10791" t="str">
        <f>IF(ISNUMBER(SEARCH("UKRI",Table2[[#This Row],[SourcingOwnerEmail]])),"UKRI","UKSBS")</f>
        <v>UKSBS</v>
      </c>
      <c r="E10791" t="s">
        <v>11</v>
      </c>
      <c r="F10791" t="s">
        <v>788</v>
      </c>
      <c r="G10791" t="s">
        <v>4853</v>
      </c>
      <c r="H10791" t="s">
        <v>25578</v>
      </c>
      <c r="I10791" s="2">
        <v>44544</v>
      </c>
      <c r="J10791" s="2">
        <v>44561</v>
      </c>
      <c r="K10791">
        <v>14695</v>
      </c>
      <c r="L10791">
        <v>14695</v>
      </c>
      <c r="M10791" t="s">
        <v>20</v>
      </c>
      <c r="N10791" t="s">
        <v>96</v>
      </c>
      <c r="O10791" t="s">
        <v>83</v>
      </c>
      <c r="P10791" t="s">
        <v>34644</v>
      </c>
      <c r="Q10791" t="s">
        <v>34645</v>
      </c>
      <c r="R10791" t="s">
        <v>34378</v>
      </c>
      <c r="S10791" s="2">
        <v>44552</v>
      </c>
    </row>
    <row r="10792" spans="2:19" x14ac:dyDescent="0.35">
      <c r="B10792" t="s">
        <v>25579</v>
      </c>
      <c r="D10792" t="str">
        <f>IF(ISNUMBER(SEARCH("UKRI",Table2[[#This Row],[SourcingOwnerEmail]])),"UKRI","UKSBS")</f>
        <v>UKSBS</v>
      </c>
      <c r="E10792" t="s">
        <v>11</v>
      </c>
      <c r="F10792" t="s">
        <v>340</v>
      </c>
      <c r="G10792" t="s">
        <v>20274</v>
      </c>
      <c r="H10792" t="s">
        <v>25580</v>
      </c>
      <c r="I10792" s="2">
        <v>44537</v>
      </c>
      <c r="J10792" s="2">
        <v>44652</v>
      </c>
      <c r="K10792">
        <v>22356</v>
      </c>
      <c r="L10792">
        <v>22356</v>
      </c>
      <c r="M10792" t="s">
        <v>20</v>
      </c>
      <c r="N10792" t="s">
        <v>4305</v>
      </c>
      <c r="O10792" t="s">
        <v>34448</v>
      </c>
      <c r="P10792" t="s">
        <v>34675</v>
      </c>
      <c r="Q10792" t="s">
        <v>34676</v>
      </c>
      <c r="R10792" t="s">
        <v>34378</v>
      </c>
      <c r="S10792" s="2">
        <v>44537</v>
      </c>
    </row>
    <row r="10793" spans="2:19" x14ac:dyDescent="0.35">
      <c r="B10793" t="s">
        <v>25581</v>
      </c>
      <c r="D10793" t="str">
        <f>IF(ISNUMBER(SEARCH("UKRI",Table2[[#This Row],[SourcingOwnerEmail]])),"UKRI","UKSBS")</f>
        <v>UKSBS</v>
      </c>
      <c r="E10793" t="s">
        <v>11</v>
      </c>
      <c r="F10793" t="s">
        <v>93</v>
      </c>
      <c r="G10793" t="s">
        <v>25582</v>
      </c>
      <c r="H10793" t="s">
        <v>25583</v>
      </c>
      <c r="I10793" s="2">
        <v>44537</v>
      </c>
      <c r="J10793" s="2">
        <v>44651</v>
      </c>
      <c r="K10793">
        <v>13713</v>
      </c>
      <c r="L10793">
        <v>13712.83</v>
      </c>
      <c r="M10793" t="s">
        <v>20</v>
      </c>
      <c r="N10793" t="s">
        <v>4305</v>
      </c>
      <c r="O10793" t="s">
        <v>83</v>
      </c>
      <c r="P10793" t="s">
        <v>34675</v>
      </c>
      <c r="Q10793" t="s">
        <v>34676</v>
      </c>
      <c r="R10793" t="s">
        <v>34378</v>
      </c>
      <c r="S10793" s="2">
        <v>44537</v>
      </c>
    </row>
    <row r="10794" spans="2:19" x14ac:dyDescent="0.35">
      <c r="B10794" t="s">
        <v>25584</v>
      </c>
      <c r="D10794" t="str">
        <f>IF(ISNUMBER(SEARCH("UKRI",Table2[[#This Row],[SourcingOwnerEmail]])),"UKRI","UKSBS")</f>
        <v>UKSBS</v>
      </c>
      <c r="E10794" t="s">
        <v>11</v>
      </c>
      <c r="F10794" t="s">
        <v>237</v>
      </c>
      <c r="G10794" t="s">
        <v>23218</v>
      </c>
      <c r="H10794" t="s">
        <v>25585</v>
      </c>
      <c r="I10794" s="2">
        <v>44544</v>
      </c>
      <c r="J10794" s="2">
        <v>44651</v>
      </c>
      <c r="K10794">
        <v>12792</v>
      </c>
      <c r="L10794">
        <v>12792</v>
      </c>
      <c r="M10794" t="s">
        <v>20</v>
      </c>
      <c r="N10794" t="s">
        <v>96</v>
      </c>
      <c r="O10794" t="s">
        <v>83</v>
      </c>
      <c r="P10794" t="s">
        <v>34644</v>
      </c>
      <c r="Q10794" t="s">
        <v>34645</v>
      </c>
      <c r="R10794" t="s">
        <v>34378</v>
      </c>
      <c r="S10794" s="2">
        <v>44544</v>
      </c>
    </row>
    <row r="10795" spans="2:19" x14ac:dyDescent="0.35">
      <c r="B10795" t="s">
        <v>25586</v>
      </c>
      <c r="D10795" t="str">
        <f>IF(ISNUMBER(SEARCH("UKRI",Table2[[#This Row],[SourcingOwnerEmail]])),"UKRI","UKSBS")</f>
        <v>UKSBS</v>
      </c>
      <c r="E10795" t="s">
        <v>11</v>
      </c>
      <c r="F10795" t="s">
        <v>345</v>
      </c>
      <c r="G10795" t="s">
        <v>25587</v>
      </c>
      <c r="H10795" t="s">
        <v>25588</v>
      </c>
      <c r="I10795" s="2">
        <v>44544</v>
      </c>
      <c r="J10795" s="2">
        <v>44561</v>
      </c>
      <c r="K10795">
        <v>12884.07</v>
      </c>
      <c r="L10795">
        <v>12884.07</v>
      </c>
      <c r="M10795" t="s">
        <v>20</v>
      </c>
      <c r="N10795" t="s">
        <v>96</v>
      </c>
      <c r="O10795" t="s">
        <v>34375</v>
      </c>
      <c r="P10795" t="s">
        <v>34644</v>
      </c>
      <c r="Q10795" t="s">
        <v>34645</v>
      </c>
      <c r="R10795" t="s">
        <v>34378</v>
      </c>
      <c r="S10795" s="2">
        <v>44544</v>
      </c>
    </row>
    <row r="10796" spans="2:19" x14ac:dyDescent="0.35">
      <c r="B10796" t="s">
        <v>25589</v>
      </c>
      <c r="D10796" t="str">
        <f>IF(ISNUMBER(SEARCH("UKRI",Table2[[#This Row],[SourcingOwnerEmail]])),"UKRI","UKSBS")</f>
        <v>UKSBS</v>
      </c>
      <c r="E10796" t="s">
        <v>11</v>
      </c>
      <c r="F10796" t="s">
        <v>237</v>
      </c>
      <c r="G10796" t="s">
        <v>24799</v>
      </c>
      <c r="H10796" t="s">
        <v>25590</v>
      </c>
      <c r="I10796" s="2">
        <v>44575</v>
      </c>
      <c r="J10796" s="2">
        <v>44651</v>
      </c>
      <c r="K10796">
        <v>20552</v>
      </c>
      <c r="L10796">
        <v>20552</v>
      </c>
      <c r="M10796" t="s">
        <v>20</v>
      </c>
      <c r="N10796" t="s">
        <v>21</v>
      </c>
      <c r="O10796" t="s">
        <v>34448</v>
      </c>
      <c r="P10796" t="s">
        <v>34644</v>
      </c>
      <c r="Q10796" t="s">
        <v>34645</v>
      </c>
      <c r="R10796" t="s">
        <v>34378</v>
      </c>
      <c r="S10796" s="2">
        <v>44569</v>
      </c>
    </row>
    <row r="10797" spans="2:19" x14ac:dyDescent="0.35">
      <c r="B10797" t="s">
        <v>25591</v>
      </c>
      <c r="D10797" t="str">
        <f>IF(ISNUMBER(SEARCH("UKRI",Table2[[#This Row],[SourcingOwnerEmail]])),"UKRI","UKSBS")</f>
        <v>UKSBS</v>
      </c>
      <c r="E10797" t="s">
        <v>11</v>
      </c>
      <c r="F10797" t="s">
        <v>237</v>
      </c>
      <c r="G10797" t="s">
        <v>428</v>
      </c>
      <c r="H10797" t="s">
        <v>25592</v>
      </c>
      <c r="I10797" s="2">
        <v>44083</v>
      </c>
      <c r="J10797" s="2">
        <v>45596</v>
      </c>
      <c r="K10797">
        <v>14400.07</v>
      </c>
      <c r="L10797">
        <v>14400.07</v>
      </c>
      <c r="M10797" t="s">
        <v>20</v>
      </c>
      <c r="N10797" t="s">
        <v>4305</v>
      </c>
      <c r="O10797" t="s">
        <v>34387</v>
      </c>
      <c r="P10797" t="s">
        <v>34675</v>
      </c>
      <c r="Q10797" t="s">
        <v>34676</v>
      </c>
      <c r="R10797" t="s">
        <v>34378</v>
      </c>
      <c r="S10797" s="2">
        <v>44539</v>
      </c>
    </row>
    <row r="10798" spans="2:19" x14ac:dyDescent="0.35">
      <c r="B10798" t="s">
        <v>25593</v>
      </c>
      <c r="D10798" t="str">
        <f>IF(ISNUMBER(SEARCH("UKRI",Table2[[#This Row],[SourcingOwnerEmail]])),"UKRI","UKSBS")</f>
        <v>UKSBS</v>
      </c>
      <c r="E10798" t="s">
        <v>11</v>
      </c>
      <c r="F10798" t="s">
        <v>93</v>
      </c>
      <c r="G10798" t="s">
        <v>25594</v>
      </c>
      <c r="H10798" t="s">
        <v>25595</v>
      </c>
      <c r="I10798" s="2">
        <v>44155</v>
      </c>
      <c r="J10798" s="2">
        <v>45596</v>
      </c>
      <c r="K10798">
        <v>15000</v>
      </c>
      <c r="L10798">
        <v>15000</v>
      </c>
      <c r="M10798" t="s">
        <v>20</v>
      </c>
      <c r="N10798" t="s">
        <v>1894</v>
      </c>
      <c r="O10798" t="s">
        <v>34387</v>
      </c>
      <c r="P10798" t="s">
        <v>34675</v>
      </c>
      <c r="Q10798" t="s">
        <v>34676</v>
      </c>
      <c r="R10798" t="s">
        <v>34378</v>
      </c>
      <c r="S10798" s="2">
        <v>44539</v>
      </c>
    </row>
    <row r="10799" spans="2:19" x14ac:dyDescent="0.35">
      <c r="B10799" t="s">
        <v>25596</v>
      </c>
      <c r="D10799" t="str">
        <f>IF(ISNUMBER(SEARCH("UKRI",Table2[[#This Row],[SourcingOwnerEmail]])),"UKRI","UKSBS")</f>
        <v>UKSBS</v>
      </c>
      <c r="E10799" t="s">
        <v>11</v>
      </c>
      <c r="F10799" t="s">
        <v>86</v>
      </c>
      <c r="G10799" t="s">
        <v>11246</v>
      </c>
      <c r="H10799" t="s">
        <v>25597</v>
      </c>
      <c r="I10799" s="2">
        <v>44540</v>
      </c>
      <c r="J10799" s="2">
        <v>44943</v>
      </c>
      <c r="K10799">
        <v>22284</v>
      </c>
      <c r="L10799">
        <v>22284</v>
      </c>
      <c r="M10799" t="s">
        <v>20</v>
      </c>
      <c r="N10799" t="s">
        <v>4305</v>
      </c>
      <c r="O10799" t="s">
        <v>34448</v>
      </c>
      <c r="P10799" t="s">
        <v>34403</v>
      </c>
      <c r="Q10799" t="s">
        <v>34404</v>
      </c>
      <c r="R10799" t="s">
        <v>34378</v>
      </c>
      <c r="S10799" s="2">
        <v>44540</v>
      </c>
    </row>
    <row r="10800" spans="2:19" x14ac:dyDescent="0.35">
      <c r="B10800" t="s">
        <v>25598</v>
      </c>
      <c r="D10800" t="str">
        <f>IF(ISNUMBER(SEARCH("UKRI",Table2[[#This Row],[SourcingOwnerEmail]])),"UKRI","UKSBS")</f>
        <v>UKSBS</v>
      </c>
      <c r="E10800" t="s">
        <v>11</v>
      </c>
      <c r="F10800" t="s">
        <v>237</v>
      </c>
      <c r="G10800" t="s">
        <v>12351</v>
      </c>
      <c r="H10800" t="s">
        <v>25599</v>
      </c>
      <c r="I10800" s="2">
        <v>44544</v>
      </c>
      <c r="J10800" s="2">
        <v>44732</v>
      </c>
      <c r="K10800">
        <v>10317.15</v>
      </c>
      <c r="L10800">
        <v>10317.15</v>
      </c>
      <c r="M10800" t="s">
        <v>20</v>
      </c>
      <c r="N10800" t="s">
        <v>4305</v>
      </c>
      <c r="O10800" t="s">
        <v>83</v>
      </c>
      <c r="P10800" t="s">
        <v>34403</v>
      </c>
      <c r="Q10800" t="s">
        <v>34404</v>
      </c>
      <c r="R10800" t="s">
        <v>34378</v>
      </c>
      <c r="S10800" s="2">
        <v>44544</v>
      </c>
    </row>
    <row r="10801" spans="2:19" x14ac:dyDescent="0.35">
      <c r="B10801" t="s">
        <v>25600</v>
      </c>
      <c r="D10801" t="str">
        <f>IF(ISNUMBER(SEARCH("UKRI",Table2[[#This Row],[SourcingOwnerEmail]])),"UKRI","UKSBS")</f>
        <v>UKSBS</v>
      </c>
      <c r="E10801" t="s">
        <v>11</v>
      </c>
      <c r="F10801" t="s">
        <v>237</v>
      </c>
      <c r="G10801" t="s">
        <v>25601</v>
      </c>
      <c r="H10801" t="s">
        <v>25602</v>
      </c>
      <c r="I10801" s="2">
        <v>44543</v>
      </c>
      <c r="J10801" s="2">
        <v>44588</v>
      </c>
      <c r="K10801">
        <v>17507.509999999998</v>
      </c>
      <c r="L10801">
        <v>17507.509999999998</v>
      </c>
      <c r="M10801" t="s">
        <v>20</v>
      </c>
      <c r="N10801" t="s">
        <v>4305</v>
      </c>
      <c r="O10801" t="s">
        <v>34448</v>
      </c>
      <c r="P10801" t="s">
        <v>34403</v>
      </c>
      <c r="Q10801" t="s">
        <v>34404</v>
      </c>
      <c r="R10801" t="s">
        <v>34378</v>
      </c>
      <c r="S10801" s="2">
        <v>44543</v>
      </c>
    </row>
    <row r="10802" spans="2:19" x14ac:dyDescent="0.35">
      <c r="B10802" t="s">
        <v>25603</v>
      </c>
      <c r="D10802" t="str">
        <f>IF(ISNUMBER(SEARCH("UKRI",Table2[[#This Row],[SourcingOwnerEmail]])),"UKRI","UKSBS")</f>
        <v>UKSBS</v>
      </c>
      <c r="E10802" t="s">
        <v>11</v>
      </c>
      <c r="F10802" t="s">
        <v>430</v>
      </c>
      <c r="G10802" t="s">
        <v>25604</v>
      </c>
      <c r="H10802" t="s">
        <v>25605</v>
      </c>
      <c r="I10802" s="2">
        <v>44613</v>
      </c>
      <c r="J10802" s="2">
        <v>44651</v>
      </c>
      <c r="K10802">
        <v>12594</v>
      </c>
      <c r="L10802">
        <v>16663</v>
      </c>
      <c r="M10802" t="s">
        <v>20</v>
      </c>
      <c r="N10802" t="s">
        <v>21</v>
      </c>
      <c r="O10802" t="s">
        <v>34448</v>
      </c>
      <c r="P10802" t="s">
        <v>34644</v>
      </c>
      <c r="Q10802" t="s">
        <v>34645</v>
      </c>
      <c r="R10802" t="s">
        <v>34378</v>
      </c>
      <c r="S10802" s="2">
        <v>44613</v>
      </c>
    </row>
    <row r="10803" spans="2:19" x14ac:dyDescent="0.35">
      <c r="B10803" t="s">
        <v>25606</v>
      </c>
      <c r="D10803" t="str">
        <f>IF(ISNUMBER(SEARCH("UKRI",Table2[[#This Row],[SourcingOwnerEmail]])),"UKRI","UKSBS")</f>
        <v>UKSBS</v>
      </c>
      <c r="E10803" t="s">
        <v>11</v>
      </c>
      <c r="F10803" t="s">
        <v>237</v>
      </c>
      <c r="G10803" t="s">
        <v>4892</v>
      </c>
      <c r="H10803" t="s">
        <v>25607</v>
      </c>
      <c r="I10803" s="2">
        <v>44565</v>
      </c>
      <c r="J10803" s="2">
        <v>44648</v>
      </c>
      <c r="K10803">
        <v>16735</v>
      </c>
      <c r="L10803">
        <v>16735</v>
      </c>
      <c r="M10803" t="s">
        <v>20</v>
      </c>
      <c r="N10803" t="s">
        <v>96</v>
      </c>
      <c r="O10803" t="s">
        <v>34375</v>
      </c>
      <c r="P10803" t="s">
        <v>34644</v>
      </c>
      <c r="Q10803" t="s">
        <v>34645</v>
      </c>
      <c r="R10803" t="s">
        <v>34378</v>
      </c>
      <c r="S10803" s="2">
        <v>44565</v>
      </c>
    </row>
    <row r="10804" spans="2:19" x14ac:dyDescent="0.35">
      <c r="B10804" t="s">
        <v>25608</v>
      </c>
      <c r="D10804" t="str">
        <f>IF(ISNUMBER(SEARCH("UKRI",Table2[[#This Row],[SourcingOwnerEmail]])),"UKRI","UKSBS")</f>
        <v>UKSBS</v>
      </c>
      <c r="E10804" t="s">
        <v>11</v>
      </c>
      <c r="F10804" t="s">
        <v>75</v>
      </c>
      <c r="G10804" t="s">
        <v>12793</v>
      </c>
      <c r="H10804" t="s">
        <v>25609</v>
      </c>
      <c r="I10804" s="2">
        <v>44544</v>
      </c>
      <c r="J10804" s="2">
        <v>44561</v>
      </c>
      <c r="K10804">
        <v>25999</v>
      </c>
      <c r="L10804">
        <v>25999</v>
      </c>
      <c r="M10804" t="s">
        <v>20</v>
      </c>
      <c r="N10804" t="s">
        <v>4305</v>
      </c>
      <c r="O10804" t="s">
        <v>83</v>
      </c>
      <c r="P10804" t="s">
        <v>34403</v>
      </c>
      <c r="Q10804" t="s">
        <v>34404</v>
      </c>
      <c r="R10804" t="s">
        <v>34378</v>
      </c>
      <c r="S10804" s="2">
        <v>44544</v>
      </c>
    </row>
    <row r="10805" spans="2:19" x14ac:dyDescent="0.35">
      <c r="B10805" t="s">
        <v>25610</v>
      </c>
      <c r="D10805" t="str">
        <f>IF(ISNUMBER(SEARCH("UKRI",Table2[[#This Row],[SourcingOwnerEmail]])),"UKRI","UKSBS")</f>
        <v>UKSBS</v>
      </c>
      <c r="E10805" t="s">
        <v>11</v>
      </c>
      <c r="F10805" t="s">
        <v>237</v>
      </c>
      <c r="G10805" t="s">
        <v>23735</v>
      </c>
      <c r="H10805" t="s">
        <v>25611</v>
      </c>
      <c r="I10805" s="2">
        <v>44546</v>
      </c>
      <c r="J10805" s="2">
        <v>44620</v>
      </c>
      <c r="K10805">
        <v>49990</v>
      </c>
      <c r="L10805">
        <v>49990</v>
      </c>
      <c r="M10805" t="s">
        <v>20</v>
      </c>
      <c r="N10805" t="s">
        <v>21</v>
      </c>
      <c r="O10805" t="s">
        <v>83</v>
      </c>
      <c r="P10805" t="s">
        <v>34644</v>
      </c>
      <c r="Q10805" t="s">
        <v>34645</v>
      </c>
      <c r="R10805" t="s">
        <v>34378</v>
      </c>
      <c r="S10805" s="2">
        <v>44562</v>
      </c>
    </row>
    <row r="10806" spans="2:19" x14ac:dyDescent="0.35">
      <c r="B10806" t="s">
        <v>25612</v>
      </c>
      <c r="D10806" t="str">
        <f>IF(ISNUMBER(SEARCH("UKRI",Table2[[#This Row],[SourcingOwnerEmail]])),"UKRI","UKSBS")</f>
        <v>UKSBS</v>
      </c>
      <c r="E10806" t="s">
        <v>11</v>
      </c>
      <c r="F10806" t="s">
        <v>237</v>
      </c>
      <c r="G10806" t="s">
        <v>17122</v>
      </c>
      <c r="H10806" t="s">
        <v>25613</v>
      </c>
      <c r="I10806" s="2">
        <v>44546</v>
      </c>
      <c r="J10806" s="2">
        <v>44620</v>
      </c>
      <c r="K10806">
        <v>15600</v>
      </c>
      <c r="L10806">
        <v>15600</v>
      </c>
      <c r="M10806" t="s">
        <v>20</v>
      </c>
      <c r="N10806" t="s">
        <v>21</v>
      </c>
      <c r="O10806" t="s">
        <v>34448</v>
      </c>
      <c r="P10806" t="s">
        <v>34644</v>
      </c>
      <c r="Q10806" t="s">
        <v>34645</v>
      </c>
      <c r="R10806" t="s">
        <v>34378</v>
      </c>
      <c r="S10806" s="2">
        <v>44566</v>
      </c>
    </row>
    <row r="10807" spans="2:19" x14ac:dyDescent="0.35">
      <c r="B10807" t="s">
        <v>25614</v>
      </c>
      <c r="D10807" t="str">
        <f>IF(ISNUMBER(SEARCH("UKRI",Table2[[#This Row],[SourcingOwnerEmail]])),"UKRI","UKSBS")</f>
        <v>UKSBS</v>
      </c>
      <c r="E10807" t="s">
        <v>11</v>
      </c>
      <c r="F10807" t="s">
        <v>93</v>
      </c>
      <c r="G10807" t="s">
        <v>101</v>
      </c>
      <c r="H10807" t="s">
        <v>25615</v>
      </c>
      <c r="I10807" s="2">
        <v>44546</v>
      </c>
      <c r="J10807" s="2">
        <v>44589</v>
      </c>
      <c r="K10807">
        <v>34489.5</v>
      </c>
      <c r="L10807">
        <v>34489.5</v>
      </c>
      <c r="M10807" t="s">
        <v>20</v>
      </c>
      <c r="N10807" t="s">
        <v>4305</v>
      </c>
      <c r="O10807" t="s">
        <v>83</v>
      </c>
      <c r="P10807" t="s">
        <v>34675</v>
      </c>
      <c r="Q10807" t="s">
        <v>34676</v>
      </c>
      <c r="R10807" t="s">
        <v>34378</v>
      </c>
      <c r="S10807" s="2">
        <v>44546</v>
      </c>
    </row>
    <row r="10808" spans="2:19" x14ac:dyDescent="0.35">
      <c r="B10808" t="s">
        <v>25616</v>
      </c>
      <c r="D10808" t="str">
        <f>IF(ISNUMBER(SEARCH("UKRI",Table2[[#This Row],[SourcingOwnerEmail]])),"UKRI","UKSBS")</f>
        <v>UKSBS</v>
      </c>
      <c r="E10808" t="s">
        <v>11</v>
      </c>
      <c r="F10808" t="s">
        <v>237</v>
      </c>
      <c r="G10808" t="s">
        <v>25617</v>
      </c>
      <c r="H10808" t="s">
        <v>25618</v>
      </c>
      <c r="I10808" s="2">
        <v>44576</v>
      </c>
      <c r="J10808" s="2">
        <v>44651</v>
      </c>
      <c r="K10808">
        <v>41500</v>
      </c>
      <c r="L10808">
        <v>41500</v>
      </c>
      <c r="M10808" t="s">
        <v>20</v>
      </c>
      <c r="N10808" t="s">
        <v>21</v>
      </c>
      <c r="O10808" t="s">
        <v>83</v>
      </c>
      <c r="P10808" t="s">
        <v>34644</v>
      </c>
      <c r="Q10808" t="s">
        <v>34645</v>
      </c>
      <c r="R10808" t="s">
        <v>34378</v>
      </c>
      <c r="S10808" s="2">
        <v>44577</v>
      </c>
    </row>
    <row r="10809" spans="2:19" x14ac:dyDescent="0.35">
      <c r="B10809" t="s">
        <v>25619</v>
      </c>
      <c r="D10809" t="str">
        <f>IF(ISNUMBER(SEARCH("UKRI",Table2[[#This Row],[SourcingOwnerEmail]])),"UKRI","UKSBS")</f>
        <v>UKSBS</v>
      </c>
      <c r="E10809" t="s">
        <v>11</v>
      </c>
      <c r="F10809" t="s">
        <v>469</v>
      </c>
      <c r="G10809" t="s">
        <v>25620</v>
      </c>
      <c r="H10809" t="s">
        <v>25621</v>
      </c>
      <c r="I10809" s="2">
        <v>44566</v>
      </c>
      <c r="J10809" s="2">
        <v>44651</v>
      </c>
      <c r="K10809">
        <v>17990</v>
      </c>
      <c r="L10809">
        <v>17989.5</v>
      </c>
      <c r="M10809" t="s">
        <v>20</v>
      </c>
      <c r="N10809" t="s">
        <v>96</v>
      </c>
      <c r="O10809" t="s">
        <v>34448</v>
      </c>
      <c r="P10809" t="s">
        <v>34644</v>
      </c>
      <c r="Q10809" t="s">
        <v>34645</v>
      </c>
      <c r="R10809" t="s">
        <v>34378</v>
      </c>
      <c r="S10809" s="2">
        <v>44566</v>
      </c>
    </row>
    <row r="10810" spans="2:19" x14ac:dyDescent="0.35">
      <c r="B10810" t="s">
        <v>25622</v>
      </c>
      <c r="D10810" t="str">
        <f>IF(ISNUMBER(SEARCH("UKRI",Table2[[#This Row],[SourcingOwnerEmail]])),"UKRI","UKSBS")</f>
        <v>UKSBS</v>
      </c>
      <c r="E10810" t="s">
        <v>11</v>
      </c>
      <c r="F10810" t="s">
        <v>237</v>
      </c>
      <c r="G10810" t="s">
        <v>11240</v>
      </c>
      <c r="H10810" t="s">
        <v>25623</v>
      </c>
      <c r="I10810" s="2">
        <v>44545</v>
      </c>
      <c r="J10810" s="2">
        <v>44636</v>
      </c>
      <c r="K10810">
        <v>24378.75</v>
      </c>
      <c r="L10810">
        <v>24378.75</v>
      </c>
      <c r="M10810" t="s">
        <v>20</v>
      </c>
      <c r="N10810" t="s">
        <v>4305</v>
      </c>
      <c r="O10810" t="s">
        <v>83</v>
      </c>
      <c r="P10810" t="s">
        <v>34403</v>
      </c>
      <c r="Q10810" t="s">
        <v>34404</v>
      </c>
      <c r="R10810" t="s">
        <v>34378</v>
      </c>
      <c r="S10810" s="2">
        <v>44545</v>
      </c>
    </row>
    <row r="10811" spans="2:19" x14ac:dyDescent="0.35">
      <c r="B10811" t="s">
        <v>25624</v>
      </c>
      <c r="D10811" t="str">
        <f>IF(ISNUMBER(SEARCH("UKRI",Table2[[#This Row],[SourcingOwnerEmail]])),"UKRI","UKSBS")</f>
        <v>UKSBS</v>
      </c>
      <c r="E10811" t="s">
        <v>11</v>
      </c>
      <c r="F10811" t="s">
        <v>237</v>
      </c>
      <c r="G10811" t="s">
        <v>202</v>
      </c>
      <c r="H10811" t="s">
        <v>25625</v>
      </c>
      <c r="I10811" s="2">
        <v>44546</v>
      </c>
      <c r="J10811" s="2">
        <v>44620</v>
      </c>
      <c r="K10811">
        <v>11900</v>
      </c>
      <c r="L10811">
        <v>11900</v>
      </c>
      <c r="M10811" t="s">
        <v>20</v>
      </c>
      <c r="N10811" t="s">
        <v>4305</v>
      </c>
      <c r="O10811" t="s">
        <v>83</v>
      </c>
      <c r="P10811" t="s">
        <v>34403</v>
      </c>
      <c r="Q10811" t="s">
        <v>34404</v>
      </c>
      <c r="R10811" t="s">
        <v>34378</v>
      </c>
      <c r="S10811" s="2">
        <v>44546</v>
      </c>
    </row>
    <row r="10812" spans="2:19" x14ac:dyDescent="0.35">
      <c r="B10812" t="s">
        <v>25626</v>
      </c>
      <c r="D10812" t="str">
        <f>IF(ISNUMBER(SEARCH("UKRI",Table2[[#This Row],[SourcingOwnerEmail]])),"UKRI","UKSBS")</f>
        <v>UKSBS</v>
      </c>
      <c r="E10812" t="s">
        <v>11</v>
      </c>
      <c r="F10812" t="s">
        <v>469</v>
      </c>
      <c r="G10812" t="s">
        <v>530</v>
      </c>
      <c r="H10812" t="s">
        <v>25627</v>
      </c>
      <c r="I10812" s="2">
        <v>44578</v>
      </c>
      <c r="J10812" s="2">
        <v>44620</v>
      </c>
      <c r="K10812">
        <v>46819</v>
      </c>
      <c r="L10812">
        <v>46819</v>
      </c>
      <c r="M10812" t="s">
        <v>20</v>
      </c>
      <c r="N10812" t="s">
        <v>21</v>
      </c>
      <c r="O10812" t="s">
        <v>83</v>
      </c>
      <c r="P10812" t="s">
        <v>34644</v>
      </c>
      <c r="Q10812" t="s">
        <v>34645</v>
      </c>
      <c r="R10812" t="s">
        <v>34378</v>
      </c>
      <c r="S10812" s="2">
        <v>44566</v>
      </c>
    </row>
    <row r="10813" spans="2:19" x14ac:dyDescent="0.35">
      <c r="B10813" t="s">
        <v>25628</v>
      </c>
      <c r="D10813" t="str">
        <f>IF(ISNUMBER(SEARCH("UKRI",Table2[[#This Row],[SourcingOwnerEmail]])),"UKRI","UKSBS")</f>
        <v>UKSBS</v>
      </c>
      <c r="E10813" t="s">
        <v>11</v>
      </c>
      <c r="F10813" t="s">
        <v>237</v>
      </c>
      <c r="G10813" t="s">
        <v>428</v>
      </c>
      <c r="H10813" t="s">
        <v>25629</v>
      </c>
      <c r="I10813" s="2">
        <v>44578</v>
      </c>
      <c r="J10813" s="2">
        <v>44589</v>
      </c>
      <c r="K10813">
        <v>15000</v>
      </c>
      <c r="L10813">
        <v>15000</v>
      </c>
      <c r="M10813" t="s">
        <v>20</v>
      </c>
      <c r="N10813" t="s">
        <v>21</v>
      </c>
      <c r="O10813" t="s">
        <v>34387</v>
      </c>
      <c r="P10813" t="s">
        <v>34644</v>
      </c>
      <c r="Q10813" t="s">
        <v>34645</v>
      </c>
      <c r="R10813" t="s">
        <v>34378</v>
      </c>
      <c r="S10813" s="2">
        <v>44566</v>
      </c>
    </row>
    <row r="10814" spans="2:19" x14ac:dyDescent="0.35">
      <c r="B10814" t="s">
        <v>25630</v>
      </c>
      <c r="D10814" t="str">
        <f>IF(ISNUMBER(SEARCH("UKRI",Table2[[#This Row],[SourcingOwnerEmail]])),"UKRI","UKSBS")</f>
        <v>UKSBS</v>
      </c>
      <c r="E10814" t="s">
        <v>11</v>
      </c>
      <c r="F10814" t="s">
        <v>75</v>
      </c>
      <c r="G10814" t="s">
        <v>11713</v>
      </c>
      <c r="H10814" t="s">
        <v>25631</v>
      </c>
      <c r="I10814" s="2">
        <v>44566</v>
      </c>
      <c r="J10814" s="2">
        <v>44620</v>
      </c>
      <c r="K10814">
        <v>24231</v>
      </c>
      <c r="L10814">
        <v>24231</v>
      </c>
      <c r="M10814" t="s">
        <v>20</v>
      </c>
      <c r="N10814" t="s">
        <v>96</v>
      </c>
      <c r="O10814" t="s">
        <v>83</v>
      </c>
      <c r="P10814" t="s">
        <v>34644</v>
      </c>
      <c r="Q10814" t="s">
        <v>34645</v>
      </c>
      <c r="R10814" t="s">
        <v>34378</v>
      </c>
      <c r="S10814" s="2">
        <v>44566</v>
      </c>
    </row>
    <row r="10815" spans="2:19" x14ac:dyDescent="0.35">
      <c r="B10815" t="s">
        <v>25632</v>
      </c>
      <c r="D10815" t="str">
        <f>IF(ISNUMBER(SEARCH("UKRI",Table2[[#This Row],[SourcingOwnerEmail]])),"UKRI","UKSBS")</f>
        <v>UKSBS</v>
      </c>
      <c r="E10815" t="s">
        <v>11</v>
      </c>
      <c r="F10815" t="s">
        <v>340</v>
      </c>
      <c r="G10815" t="s">
        <v>25633</v>
      </c>
      <c r="H10815" t="s">
        <v>25634</v>
      </c>
      <c r="I10815" s="2">
        <v>44563</v>
      </c>
      <c r="J10815" s="2">
        <v>44620</v>
      </c>
      <c r="K10815">
        <v>19945</v>
      </c>
      <c r="L10815">
        <v>19945</v>
      </c>
      <c r="M10815" t="s">
        <v>20</v>
      </c>
      <c r="N10815" t="s">
        <v>21</v>
      </c>
      <c r="O10815" t="s">
        <v>34448</v>
      </c>
      <c r="P10815" t="s">
        <v>34644</v>
      </c>
      <c r="Q10815" t="s">
        <v>34645</v>
      </c>
      <c r="R10815" t="s">
        <v>34378</v>
      </c>
      <c r="S10815" s="2">
        <v>44562</v>
      </c>
    </row>
    <row r="10816" spans="2:19" x14ac:dyDescent="0.35">
      <c r="B10816" t="s">
        <v>25635</v>
      </c>
      <c r="D10816" t="str">
        <f>IF(ISNUMBER(SEARCH("UKRI",Table2[[#This Row],[SourcingOwnerEmail]])),"UKRI","UKSBS")</f>
        <v>UKSBS</v>
      </c>
      <c r="E10816" t="s">
        <v>11</v>
      </c>
      <c r="F10816" t="s">
        <v>237</v>
      </c>
      <c r="G10816" t="s">
        <v>20991</v>
      </c>
      <c r="H10816" t="s">
        <v>25636</v>
      </c>
      <c r="I10816" s="2">
        <v>44547</v>
      </c>
      <c r="J10816" s="2">
        <v>44645</v>
      </c>
      <c r="K10816">
        <v>12605</v>
      </c>
      <c r="L10816">
        <v>12605</v>
      </c>
      <c r="M10816" t="s">
        <v>20</v>
      </c>
      <c r="N10816" t="s">
        <v>4305</v>
      </c>
      <c r="O10816" t="s">
        <v>34448</v>
      </c>
      <c r="P10816" t="s">
        <v>34403</v>
      </c>
      <c r="Q10816" t="s">
        <v>34404</v>
      </c>
      <c r="R10816" t="s">
        <v>34378</v>
      </c>
      <c r="S10816" s="2">
        <v>44547</v>
      </c>
    </row>
    <row r="10817" spans="2:19" x14ac:dyDescent="0.35">
      <c r="B10817" t="s">
        <v>25637</v>
      </c>
      <c r="D10817" t="str">
        <f>IF(ISNUMBER(SEARCH("UKRI",Table2[[#This Row],[SourcingOwnerEmail]])),"UKRI","UKSBS")</f>
        <v>UKSBS</v>
      </c>
      <c r="E10817" t="s">
        <v>11</v>
      </c>
      <c r="F10817" t="s">
        <v>237</v>
      </c>
      <c r="G10817" t="s">
        <v>11843</v>
      </c>
      <c r="H10817" t="s">
        <v>25638</v>
      </c>
      <c r="I10817" s="2">
        <v>44566</v>
      </c>
      <c r="J10817" s="2">
        <v>44620</v>
      </c>
      <c r="K10817">
        <v>35350</v>
      </c>
      <c r="L10817">
        <v>35350</v>
      </c>
      <c r="M10817" t="s">
        <v>20</v>
      </c>
      <c r="N10817" t="s">
        <v>1894</v>
      </c>
      <c r="O10817" t="s">
        <v>83</v>
      </c>
      <c r="P10817" t="s">
        <v>34644</v>
      </c>
      <c r="Q10817" t="s">
        <v>34645</v>
      </c>
      <c r="R10817" t="s">
        <v>34378</v>
      </c>
      <c r="S10817" s="2">
        <v>44565</v>
      </c>
    </row>
    <row r="10818" spans="2:19" x14ac:dyDescent="0.35">
      <c r="B10818" t="s">
        <v>25639</v>
      </c>
      <c r="D10818" t="str">
        <f>IF(ISNUMBER(SEARCH("UKRI",Table2[[#This Row],[SourcingOwnerEmail]])),"UKRI","UKSBS")</f>
        <v>UKSBS</v>
      </c>
      <c r="E10818" t="s">
        <v>11</v>
      </c>
      <c r="F10818" t="s">
        <v>469</v>
      </c>
      <c r="G10818" t="s">
        <v>11862</v>
      </c>
      <c r="H10818" t="s">
        <v>25640</v>
      </c>
      <c r="I10818" s="2">
        <v>44567</v>
      </c>
      <c r="J10818" s="2">
        <v>44589</v>
      </c>
      <c r="K10818">
        <v>10500</v>
      </c>
      <c r="L10818">
        <v>10500</v>
      </c>
      <c r="M10818" t="s">
        <v>20</v>
      </c>
      <c r="N10818" t="s">
        <v>21</v>
      </c>
      <c r="O10818" t="s">
        <v>83</v>
      </c>
      <c r="P10818" t="s">
        <v>34644</v>
      </c>
      <c r="Q10818" t="s">
        <v>34645</v>
      </c>
      <c r="R10818" t="s">
        <v>34378</v>
      </c>
      <c r="S10818" s="2">
        <v>44567</v>
      </c>
    </row>
    <row r="10819" spans="2:19" x14ac:dyDescent="0.35">
      <c r="B10819" t="s">
        <v>25641</v>
      </c>
      <c r="D10819" t="str">
        <f>IF(ISNUMBER(SEARCH("UKRI",Table2[[#This Row],[SourcingOwnerEmail]])),"UKRI","UKSBS")</f>
        <v>UKSBS</v>
      </c>
      <c r="E10819" t="s">
        <v>11</v>
      </c>
      <c r="F10819" t="s">
        <v>237</v>
      </c>
      <c r="G10819" t="s">
        <v>12416</v>
      </c>
      <c r="H10819" t="s">
        <v>25642</v>
      </c>
      <c r="I10819" s="2">
        <v>44580</v>
      </c>
      <c r="J10819" s="2">
        <v>44651</v>
      </c>
      <c r="K10819">
        <v>12630</v>
      </c>
      <c r="L10819">
        <v>12630</v>
      </c>
      <c r="M10819" t="s">
        <v>20</v>
      </c>
      <c r="N10819" t="s">
        <v>21</v>
      </c>
      <c r="O10819" t="s">
        <v>34448</v>
      </c>
      <c r="P10819" t="s">
        <v>34644</v>
      </c>
      <c r="Q10819" t="s">
        <v>34645</v>
      </c>
      <c r="R10819" t="s">
        <v>34378</v>
      </c>
      <c r="S10819" s="2">
        <v>44581</v>
      </c>
    </row>
    <row r="10820" spans="2:19" x14ac:dyDescent="0.35">
      <c r="B10820" t="s">
        <v>25643</v>
      </c>
      <c r="D10820" t="str">
        <f>IF(ISNUMBER(SEARCH("UKRI",Table2[[#This Row],[SourcingOwnerEmail]])),"UKRI","UKSBS")</f>
        <v>UKSBS</v>
      </c>
      <c r="E10820" t="s">
        <v>11</v>
      </c>
      <c r="F10820" t="s">
        <v>237</v>
      </c>
      <c r="G10820" t="s">
        <v>491</v>
      </c>
      <c r="H10820" t="s">
        <v>25644</v>
      </c>
      <c r="I10820" s="2">
        <v>44550</v>
      </c>
      <c r="J10820" s="2">
        <v>44575</v>
      </c>
      <c r="K10820">
        <v>34947.5</v>
      </c>
      <c r="L10820">
        <v>34947.5</v>
      </c>
      <c r="M10820" t="s">
        <v>20</v>
      </c>
      <c r="N10820" t="s">
        <v>4305</v>
      </c>
      <c r="O10820" t="s">
        <v>83</v>
      </c>
      <c r="P10820" t="s">
        <v>34403</v>
      </c>
      <c r="Q10820" t="s">
        <v>34404</v>
      </c>
      <c r="R10820" t="s">
        <v>34378</v>
      </c>
      <c r="S10820" s="2">
        <v>44550</v>
      </c>
    </row>
    <row r="10821" spans="2:19" x14ac:dyDescent="0.35">
      <c r="B10821" t="s">
        <v>25645</v>
      </c>
      <c r="D10821" t="str">
        <f>IF(ISNUMBER(SEARCH("UKRI",Table2[[#This Row],[SourcingOwnerEmail]])),"UKRI","UKSBS")</f>
        <v>UKSBS</v>
      </c>
      <c r="E10821" t="s">
        <v>11</v>
      </c>
      <c r="F10821" t="s">
        <v>237</v>
      </c>
      <c r="G10821" t="s">
        <v>11787</v>
      </c>
      <c r="H10821" t="s">
        <v>25646</v>
      </c>
      <c r="I10821" s="2">
        <v>44547</v>
      </c>
      <c r="J10821" s="2">
        <v>44601</v>
      </c>
      <c r="K10821">
        <v>26100</v>
      </c>
      <c r="L10821">
        <v>26100</v>
      </c>
      <c r="M10821" t="s">
        <v>20</v>
      </c>
      <c r="N10821" t="s">
        <v>4305</v>
      </c>
      <c r="O10821" t="s">
        <v>83</v>
      </c>
      <c r="P10821" t="s">
        <v>34403</v>
      </c>
      <c r="Q10821" t="s">
        <v>34404</v>
      </c>
      <c r="R10821" t="s">
        <v>34378</v>
      </c>
      <c r="S10821" s="2">
        <v>44547</v>
      </c>
    </row>
    <row r="10822" spans="2:19" x14ac:dyDescent="0.35">
      <c r="B10822" t="s">
        <v>25647</v>
      </c>
      <c r="D10822" t="str">
        <f>IF(ISNUMBER(SEARCH("UKRI",Table2[[#This Row],[SourcingOwnerEmail]])),"UKRI","UKSBS")</f>
        <v>UKSBS</v>
      </c>
      <c r="E10822" t="s">
        <v>11</v>
      </c>
      <c r="F10822" t="s">
        <v>237</v>
      </c>
      <c r="G10822" t="s">
        <v>11843</v>
      </c>
      <c r="H10822" t="s">
        <v>25648</v>
      </c>
      <c r="I10822" s="2">
        <v>44581</v>
      </c>
      <c r="J10822" s="2">
        <v>44651</v>
      </c>
      <c r="K10822">
        <v>49740</v>
      </c>
      <c r="L10822">
        <v>49740</v>
      </c>
      <c r="M10822" t="s">
        <v>20</v>
      </c>
      <c r="N10822" t="s">
        <v>21</v>
      </c>
      <c r="O10822" t="s">
        <v>83</v>
      </c>
      <c r="P10822" t="s">
        <v>34644</v>
      </c>
      <c r="Q10822" t="s">
        <v>34645</v>
      </c>
      <c r="R10822" t="s">
        <v>34378</v>
      </c>
      <c r="S10822" s="2">
        <v>44581</v>
      </c>
    </row>
    <row r="10823" spans="2:19" x14ac:dyDescent="0.35">
      <c r="B10823" t="s">
        <v>25649</v>
      </c>
      <c r="D10823" t="str">
        <f>IF(ISNUMBER(SEARCH("UKRI",Table2[[#This Row],[SourcingOwnerEmail]])),"UKRI","UKSBS")</f>
        <v>UKSBS</v>
      </c>
      <c r="E10823" t="s">
        <v>11</v>
      </c>
      <c r="F10823" t="s">
        <v>237</v>
      </c>
      <c r="G10823" t="s">
        <v>825</v>
      </c>
      <c r="H10823" t="s">
        <v>25650</v>
      </c>
      <c r="I10823" s="2">
        <v>44595</v>
      </c>
      <c r="J10823" s="2">
        <v>44651</v>
      </c>
      <c r="K10823">
        <v>31640</v>
      </c>
      <c r="L10823">
        <v>31640</v>
      </c>
      <c r="M10823" t="s">
        <v>20</v>
      </c>
      <c r="N10823" t="s">
        <v>21</v>
      </c>
      <c r="O10823" t="s">
        <v>83</v>
      </c>
      <c r="P10823" t="s">
        <v>34644</v>
      </c>
      <c r="Q10823" t="s">
        <v>34645</v>
      </c>
      <c r="R10823" t="s">
        <v>34378</v>
      </c>
      <c r="S10823" s="2">
        <v>44594</v>
      </c>
    </row>
    <row r="10824" spans="2:19" x14ac:dyDescent="0.35">
      <c r="B10824" t="s">
        <v>25651</v>
      </c>
      <c r="D10824" t="str">
        <f>IF(ISNUMBER(SEARCH("UKRI",Table2[[#This Row],[SourcingOwnerEmail]])),"UKRI","UKSBS")</f>
        <v>UKSBS</v>
      </c>
      <c r="E10824" t="s">
        <v>11</v>
      </c>
      <c r="F10824" t="s">
        <v>75</v>
      </c>
      <c r="G10824" t="s">
        <v>12394</v>
      </c>
      <c r="H10824" t="s">
        <v>25652</v>
      </c>
      <c r="I10824" s="2">
        <v>44652</v>
      </c>
      <c r="J10824" s="2">
        <v>45016</v>
      </c>
      <c r="K10824">
        <v>25206</v>
      </c>
      <c r="L10824">
        <v>8491</v>
      </c>
      <c r="M10824" t="s">
        <v>20</v>
      </c>
      <c r="N10824" t="s">
        <v>21</v>
      </c>
      <c r="O10824" t="s">
        <v>83</v>
      </c>
      <c r="P10824" t="s">
        <v>34644</v>
      </c>
      <c r="Q10824" t="s">
        <v>34645</v>
      </c>
      <c r="R10824" t="s">
        <v>34378</v>
      </c>
      <c r="S10824" s="2">
        <v>44574</v>
      </c>
    </row>
    <row r="10825" spans="2:19" x14ac:dyDescent="0.35">
      <c r="B10825" t="s">
        <v>25653</v>
      </c>
      <c r="D10825" t="str">
        <f>IF(ISNUMBER(SEARCH("UKRI",Table2[[#This Row],[SourcingOwnerEmail]])),"UKRI","UKSBS")</f>
        <v>UKSBS</v>
      </c>
      <c r="E10825" t="s">
        <v>11</v>
      </c>
      <c r="F10825" t="s">
        <v>237</v>
      </c>
      <c r="G10825" t="s">
        <v>25654</v>
      </c>
      <c r="H10825" t="s">
        <v>25655</v>
      </c>
      <c r="I10825" s="2">
        <v>44571</v>
      </c>
      <c r="J10825" s="2">
        <v>44589</v>
      </c>
      <c r="K10825">
        <v>24900</v>
      </c>
      <c r="L10825">
        <v>24900</v>
      </c>
      <c r="M10825" t="s">
        <v>20</v>
      </c>
      <c r="N10825" t="s">
        <v>4305</v>
      </c>
      <c r="O10825" t="s">
        <v>34448</v>
      </c>
      <c r="P10825" t="s">
        <v>34675</v>
      </c>
      <c r="Q10825" t="s">
        <v>34676</v>
      </c>
      <c r="R10825" t="s">
        <v>34378</v>
      </c>
      <c r="S10825" s="2">
        <v>44571</v>
      </c>
    </row>
    <row r="10826" spans="2:19" x14ac:dyDescent="0.35">
      <c r="B10826" t="s">
        <v>25656</v>
      </c>
      <c r="D10826" t="str">
        <f>IF(ISNUMBER(SEARCH("UKRI",Table2[[#This Row],[SourcingOwnerEmail]])),"UKRI","UKSBS")</f>
        <v>UKSBS</v>
      </c>
      <c r="E10826" t="s">
        <v>11</v>
      </c>
      <c r="F10826" t="s">
        <v>237</v>
      </c>
      <c r="G10826" t="s">
        <v>5809</v>
      </c>
      <c r="H10826" t="s">
        <v>25657</v>
      </c>
      <c r="I10826" s="2">
        <v>44551</v>
      </c>
      <c r="J10826" s="2">
        <v>44630</v>
      </c>
      <c r="K10826">
        <v>12075.3</v>
      </c>
      <c r="L10826">
        <v>12075.3</v>
      </c>
      <c r="M10826" t="s">
        <v>20</v>
      </c>
      <c r="N10826" t="s">
        <v>4305</v>
      </c>
      <c r="O10826" t="s">
        <v>34448</v>
      </c>
      <c r="P10826" t="s">
        <v>34675</v>
      </c>
      <c r="Q10826" t="s">
        <v>34676</v>
      </c>
      <c r="R10826" t="s">
        <v>34378</v>
      </c>
      <c r="S10826" s="2">
        <v>44551</v>
      </c>
    </row>
    <row r="10827" spans="2:19" x14ac:dyDescent="0.35">
      <c r="B10827" t="s">
        <v>25658</v>
      </c>
      <c r="D10827" t="str">
        <f>IF(ISNUMBER(SEARCH("UKRI",Table2[[#This Row],[SourcingOwnerEmail]])),"UKRI","UKSBS")</f>
        <v>UKSBS</v>
      </c>
      <c r="E10827" t="s">
        <v>11</v>
      </c>
      <c r="F10827" t="s">
        <v>237</v>
      </c>
      <c r="G10827" t="s">
        <v>13320</v>
      </c>
      <c r="H10827" t="s">
        <v>25659</v>
      </c>
      <c r="I10827" s="2">
        <v>44552</v>
      </c>
      <c r="J10827" s="2">
        <v>44620</v>
      </c>
      <c r="K10827">
        <v>47000</v>
      </c>
      <c r="L10827">
        <v>47700</v>
      </c>
      <c r="M10827" t="s">
        <v>20</v>
      </c>
      <c r="N10827" t="s">
        <v>4305</v>
      </c>
      <c r="O10827" t="s">
        <v>83</v>
      </c>
      <c r="P10827" t="s">
        <v>34675</v>
      </c>
      <c r="Q10827" t="s">
        <v>34676</v>
      </c>
      <c r="R10827" t="s">
        <v>34378</v>
      </c>
      <c r="S10827" s="2">
        <v>44552</v>
      </c>
    </row>
    <row r="10828" spans="2:19" x14ac:dyDescent="0.35">
      <c r="B10828" t="s">
        <v>25660</v>
      </c>
      <c r="D10828" t="str">
        <f>IF(ISNUMBER(SEARCH("UKRI",Table2[[#This Row],[SourcingOwnerEmail]])),"UKRI","UKSBS")</f>
        <v>UKSBS</v>
      </c>
      <c r="E10828" t="s">
        <v>11</v>
      </c>
      <c r="F10828" t="s">
        <v>237</v>
      </c>
      <c r="G10828" t="s">
        <v>825</v>
      </c>
      <c r="H10828" t="s">
        <v>25661</v>
      </c>
      <c r="I10828" s="2">
        <v>44552</v>
      </c>
      <c r="J10828" s="2">
        <v>44620</v>
      </c>
      <c r="K10828">
        <v>41997</v>
      </c>
      <c r="L10828">
        <v>41997</v>
      </c>
      <c r="M10828" t="s">
        <v>20</v>
      </c>
      <c r="N10828" t="s">
        <v>4305</v>
      </c>
      <c r="O10828" t="s">
        <v>83</v>
      </c>
      <c r="P10828" t="s">
        <v>34675</v>
      </c>
      <c r="Q10828" t="s">
        <v>34676</v>
      </c>
      <c r="R10828" t="s">
        <v>34378</v>
      </c>
      <c r="S10828" s="2">
        <v>44552</v>
      </c>
    </row>
    <row r="10829" spans="2:19" x14ac:dyDescent="0.35">
      <c r="B10829" t="s">
        <v>25662</v>
      </c>
      <c r="D10829" t="str">
        <f>IF(ISNUMBER(SEARCH("UKRI",Table2[[#This Row],[SourcingOwnerEmail]])),"UKRI","UKSBS")</f>
        <v>UKSBS</v>
      </c>
      <c r="E10829" t="s">
        <v>11</v>
      </c>
      <c r="F10829" t="s">
        <v>237</v>
      </c>
      <c r="G10829" t="s">
        <v>25663</v>
      </c>
      <c r="H10829" t="s">
        <v>25664</v>
      </c>
      <c r="I10829" s="2">
        <v>44553</v>
      </c>
      <c r="J10829" s="2">
        <v>44582</v>
      </c>
      <c r="K10829">
        <v>25409.77</v>
      </c>
      <c r="L10829">
        <v>29925.34</v>
      </c>
      <c r="M10829" t="s">
        <v>20</v>
      </c>
      <c r="N10829" t="s">
        <v>4305</v>
      </c>
      <c r="O10829" t="s">
        <v>83</v>
      </c>
      <c r="P10829" t="s">
        <v>34675</v>
      </c>
      <c r="Q10829" t="s">
        <v>34676</v>
      </c>
      <c r="R10829" t="s">
        <v>34378</v>
      </c>
      <c r="S10829" s="2">
        <v>44553</v>
      </c>
    </row>
    <row r="10830" spans="2:19" x14ac:dyDescent="0.35">
      <c r="B10830" t="s">
        <v>25665</v>
      </c>
      <c r="D10830" t="str">
        <f>IF(ISNUMBER(SEARCH("UKRI",Table2[[#This Row],[SourcingOwnerEmail]])),"UKRI","UKSBS")</f>
        <v>UKSBS</v>
      </c>
      <c r="E10830" t="s">
        <v>11</v>
      </c>
      <c r="F10830" t="s">
        <v>340</v>
      </c>
      <c r="G10830" t="s">
        <v>354</v>
      </c>
      <c r="H10830" t="s">
        <v>25666</v>
      </c>
      <c r="I10830" s="2">
        <v>44551</v>
      </c>
      <c r="J10830" s="2">
        <v>44634</v>
      </c>
      <c r="K10830">
        <v>14109.16</v>
      </c>
      <c r="L10830">
        <v>26200</v>
      </c>
      <c r="M10830" t="s">
        <v>20</v>
      </c>
      <c r="N10830" t="s">
        <v>4305</v>
      </c>
      <c r="O10830" t="s">
        <v>34448</v>
      </c>
      <c r="P10830" t="s">
        <v>34675</v>
      </c>
      <c r="Q10830" t="s">
        <v>34676</v>
      </c>
      <c r="R10830" t="s">
        <v>34378</v>
      </c>
      <c r="S10830" s="2">
        <v>44551</v>
      </c>
    </row>
    <row r="10831" spans="2:19" x14ac:dyDescent="0.35">
      <c r="B10831" t="s">
        <v>25667</v>
      </c>
      <c r="D10831" t="str">
        <f>IF(ISNUMBER(SEARCH("UKRI",Table2[[#This Row],[SourcingOwnerEmail]])),"UKRI","UKSBS")</f>
        <v>UKSBS</v>
      </c>
      <c r="E10831" t="s">
        <v>11</v>
      </c>
      <c r="F10831" t="s">
        <v>469</v>
      </c>
      <c r="G10831" t="s">
        <v>24662</v>
      </c>
      <c r="H10831" t="s">
        <v>25668</v>
      </c>
      <c r="I10831" s="2">
        <v>44552</v>
      </c>
      <c r="J10831" s="2">
        <v>44620</v>
      </c>
      <c r="K10831">
        <v>10578.42</v>
      </c>
      <c r="L10831">
        <v>12394</v>
      </c>
      <c r="M10831" t="s">
        <v>20</v>
      </c>
      <c r="N10831" t="s">
        <v>4305</v>
      </c>
      <c r="O10831" t="s">
        <v>34448</v>
      </c>
      <c r="P10831" t="s">
        <v>34675</v>
      </c>
      <c r="Q10831" t="s">
        <v>34676</v>
      </c>
      <c r="R10831" t="s">
        <v>34378</v>
      </c>
      <c r="S10831" s="2">
        <v>44552</v>
      </c>
    </row>
    <row r="10832" spans="2:19" x14ac:dyDescent="0.35">
      <c r="B10832" t="s">
        <v>25669</v>
      </c>
      <c r="D10832" t="str">
        <f>IF(ISNUMBER(SEARCH("UKRI",Table2[[#This Row],[SourcingOwnerEmail]])),"UKRI","UKSBS")</f>
        <v>UKSBS</v>
      </c>
      <c r="E10832" t="s">
        <v>11</v>
      </c>
      <c r="F10832" t="s">
        <v>237</v>
      </c>
      <c r="G10832" t="s">
        <v>231</v>
      </c>
      <c r="H10832" t="s">
        <v>25670</v>
      </c>
      <c r="I10832" s="2">
        <v>44553</v>
      </c>
      <c r="J10832" s="2">
        <v>44650</v>
      </c>
      <c r="K10832">
        <v>18984.419999999998</v>
      </c>
      <c r="L10832">
        <v>18984.419999999998</v>
      </c>
      <c r="M10832" t="s">
        <v>20</v>
      </c>
      <c r="N10832" t="s">
        <v>96</v>
      </c>
      <c r="O10832" t="s">
        <v>34448</v>
      </c>
      <c r="P10832" t="s">
        <v>34644</v>
      </c>
      <c r="Q10832" t="s">
        <v>34645</v>
      </c>
      <c r="R10832" t="s">
        <v>34378</v>
      </c>
      <c r="S10832" s="2">
        <v>44565</v>
      </c>
    </row>
    <row r="10833" spans="2:19" x14ac:dyDescent="0.35">
      <c r="B10833" t="s">
        <v>25671</v>
      </c>
      <c r="D10833" t="str">
        <f>IF(ISNUMBER(SEARCH("UKRI",Table2[[#This Row],[SourcingOwnerEmail]])),"UKRI","UKSBS")</f>
        <v>UKSBS</v>
      </c>
      <c r="E10833" t="s">
        <v>11</v>
      </c>
      <c r="F10833" t="s">
        <v>237</v>
      </c>
      <c r="G10833" t="s">
        <v>11787</v>
      </c>
      <c r="H10833" t="s">
        <v>25672</v>
      </c>
      <c r="I10833" s="2">
        <v>44566</v>
      </c>
      <c r="J10833" s="2">
        <v>44651</v>
      </c>
      <c r="K10833">
        <v>17227</v>
      </c>
      <c r="L10833">
        <v>17227</v>
      </c>
      <c r="M10833" t="s">
        <v>20</v>
      </c>
      <c r="N10833" t="s">
        <v>21</v>
      </c>
      <c r="O10833" t="s">
        <v>83</v>
      </c>
      <c r="P10833" t="s">
        <v>34644</v>
      </c>
      <c r="Q10833" t="s">
        <v>34645</v>
      </c>
      <c r="R10833" t="s">
        <v>34378</v>
      </c>
      <c r="S10833" s="2">
        <v>44566</v>
      </c>
    </row>
    <row r="10834" spans="2:19" x14ac:dyDescent="0.35">
      <c r="B10834" t="s">
        <v>25673</v>
      </c>
      <c r="D10834" t="str">
        <f>IF(ISNUMBER(SEARCH("UKRI",Table2[[#This Row],[SourcingOwnerEmail]])),"UKRI","UKSBS")</f>
        <v>UKSBS</v>
      </c>
      <c r="E10834" t="s">
        <v>11</v>
      </c>
      <c r="F10834" t="s">
        <v>237</v>
      </c>
      <c r="G10834" t="s">
        <v>25674</v>
      </c>
      <c r="H10834" t="s">
        <v>25675</v>
      </c>
      <c r="I10834" s="2">
        <v>44569</v>
      </c>
      <c r="J10834" s="2">
        <v>44651</v>
      </c>
      <c r="K10834">
        <v>17155.59</v>
      </c>
      <c r="L10834">
        <v>17155.59</v>
      </c>
      <c r="M10834" t="s">
        <v>20</v>
      </c>
      <c r="N10834" t="s">
        <v>21</v>
      </c>
      <c r="O10834" t="s">
        <v>34448</v>
      </c>
      <c r="P10834" t="s">
        <v>34644</v>
      </c>
      <c r="Q10834" t="s">
        <v>34645</v>
      </c>
      <c r="R10834" t="s">
        <v>34378</v>
      </c>
      <c r="S10834" s="2">
        <v>44568</v>
      </c>
    </row>
    <row r="10835" spans="2:19" x14ac:dyDescent="0.35">
      <c r="B10835" t="s">
        <v>25676</v>
      </c>
      <c r="D10835" t="str">
        <f>IF(ISNUMBER(SEARCH("UKRI",Table2[[#This Row],[SourcingOwnerEmail]])),"UKRI","UKSBS")</f>
        <v>UKSBS</v>
      </c>
      <c r="E10835" t="s">
        <v>11</v>
      </c>
      <c r="F10835" t="s">
        <v>2295</v>
      </c>
      <c r="G10835" t="s">
        <v>25677</v>
      </c>
      <c r="H10835" t="s">
        <v>25678</v>
      </c>
      <c r="I10835" s="2">
        <v>44652</v>
      </c>
      <c r="J10835" s="2">
        <v>45747</v>
      </c>
      <c r="K10835">
        <v>140000</v>
      </c>
      <c r="L10835">
        <v>142270</v>
      </c>
      <c r="M10835" t="s">
        <v>20</v>
      </c>
      <c r="N10835" t="s">
        <v>4305</v>
      </c>
      <c r="O10835" t="s">
        <v>34418</v>
      </c>
      <c r="P10835" t="s">
        <v>34435</v>
      </c>
      <c r="Q10835" t="s">
        <v>34436</v>
      </c>
      <c r="R10835" t="s">
        <v>34378</v>
      </c>
      <c r="S10835" s="2">
        <v>44705</v>
      </c>
    </row>
    <row r="10836" spans="2:19" x14ac:dyDescent="0.35">
      <c r="B10836" t="s">
        <v>25679</v>
      </c>
      <c r="D10836" t="str">
        <f>IF(ISNUMBER(SEARCH("UKRI",Table2[[#This Row],[SourcingOwnerEmail]])),"UKRI","UKSBS")</f>
        <v>UKSBS</v>
      </c>
      <c r="E10836" t="s">
        <v>11</v>
      </c>
      <c r="F10836" t="s">
        <v>237</v>
      </c>
      <c r="G10836" t="s">
        <v>15860</v>
      </c>
      <c r="H10836" t="s">
        <v>25680</v>
      </c>
      <c r="I10836" s="2">
        <v>44571</v>
      </c>
      <c r="J10836" s="2">
        <v>44618</v>
      </c>
      <c r="K10836">
        <v>10800</v>
      </c>
      <c r="L10836">
        <v>10800</v>
      </c>
      <c r="M10836" t="s">
        <v>20</v>
      </c>
      <c r="N10836" t="s">
        <v>4305</v>
      </c>
      <c r="O10836" t="s">
        <v>34448</v>
      </c>
      <c r="P10836" t="s">
        <v>34675</v>
      </c>
      <c r="Q10836" t="s">
        <v>34676</v>
      </c>
      <c r="R10836" t="s">
        <v>34378</v>
      </c>
      <c r="S10836" s="2">
        <v>44571</v>
      </c>
    </row>
    <row r="10837" spans="2:19" x14ac:dyDescent="0.35">
      <c r="B10837" t="s">
        <v>25681</v>
      </c>
      <c r="D10837" t="str">
        <f>IF(ISNUMBER(SEARCH("UKRI",Table2[[#This Row],[SourcingOwnerEmail]])),"UKRI","UKSBS")</f>
        <v>UKSBS</v>
      </c>
      <c r="E10837" t="s">
        <v>11</v>
      </c>
      <c r="F10837" t="s">
        <v>237</v>
      </c>
      <c r="G10837" t="s">
        <v>916</v>
      </c>
      <c r="H10837" t="s">
        <v>25682</v>
      </c>
      <c r="I10837" s="2">
        <v>44565</v>
      </c>
      <c r="J10837" s="2">
        <v>44651</v>
      </c>
      <c r="K10837">
        <v>29695.22</v>
      </c>
      <c r="L10837">
        <v>29695.22</v>
      </c>
      <c r="M10837" t="s">
        <v>20</v>
      </c>
      <c r="N10837" t="s">
        <v>21</v>
      </c>
      <c r="O10837" t="s">
        <v>83</v>
      </c>
      <c r="P10837" t="s">
        <v>34644</v>
      </c>
      <c r="Q10837" t="s">
        <v>34645</v>
      </c>
      <c r="R10837" t="s">
        <v>34378</v>
      </c>
      <c r="S10837" s="2">
        <v>44565</v>
      </c>
    </row>
    <row r="10838" spans="2:19" x14ac:dyDescent="0.35">
      <c r="B10838" t="s">
        <v>25683</v>
      </c>
      <c r="D10838" t="str">
        <f>IF(ISNUMBER(SEARCH("UKRI",Table2[[#This Row],[SourcingOwnerEmail]])),"UKRI","UKSBS")</f>
        <v>UKSBS</v>
      </c>
      <c r="E10838" t="s">
        <v>11</v>
      </c>
      <c r="F10838" t="s">
        <v>237</v>
      </c>
      <c r="G10838" t="s">
        <v>25684</v>
      </c>
      <c r="H10838" t="s">
        <v>25685</v>
      </c>
      <c r="I10838" s="2">
        <v>44567</v>
      </c>
      <c r="J10838" s="2">
        <v>44651</v>
      </c>
      <c r="K10838">
        <v>13899.51</v>
      </c>
      <c r="L10838">
        <v>13899.51</v>
      </c>
      <c r="M10838" t="s">
        <v>20</v>
      </c>
      <c r="N10838" t="s">
        <v>21</v>
      </c>
      <c r="O10838" t="s">
        <v>34448</v>
      </c>
      <c r="P10838" t="s">
        <v>34644</v>
      </c>
      <c r="Q10838" t="s">
        <v>34645</v>
      </c>
      <c r="R10838" t="s">
        <v>34378</v>
      </c>
      <c r="S10838" s="2">
        <v>44567</v>
      </c>
    </row>
    <row r="10839" spans="2:19" x14ac:dyDescent="0.35">
      <c r="B10839" t="s">
        <v>25686</v>
      </c>
      <c r="D10839" t="str">
        <f>IF(ISNUMBER(SEARCH("UKRI",Table2[[#This Row],[SourcingOwnerEmail]])),"UKRI","UKSBS")</f>
        <v>UKSBS</v>
      </c>
      <c r="E10839" t="s">
        <v>11</v>
      </c>
      <c r="F10839" t="s">
        <v>75</v>
      </c>
      <c r="G10839" t="s">
        <v>11713</v>
      </c>
      <c r="H10839" t="s">
        <v>25687</v>
      </c>
      <c r="I10839" s="2">
        <v>44573</v>
      </c>
      <c r="J10839" s="2">
        <v>44594</v>
      </c>
      <c r="K10839">
        <v>34340</v>
      </c>
      <c r="L10839">
        <v>34340</v>
      </c>
      <c r="M10839" t="s">
        <v>20</v>
      </c>
      <c r="N10839" t="s">
        <v>4305</v>
      </c>
      <c r="O10839" t="s">
        <v>83</v>
      </c>
      <c r="P10839" t="s">
        <v>34675</v>
      </c>
      <c r="Q10839" t="s">
        <v>34676</v>
      </c>
      <c r="R10839" t="s">
        <v>34378</v>
      </c>
      <c r="S10839" s="2">
        <v>44573</v>
      </c>
    </row>
    <row r="10840" spans="2:19" x14ac:dyDescent="0.35">
      <c r="B10840" t="s">
        <v>25688</v>
      </c>
      <c r="D10840" t="str">
        <f>IF(ISNUMBER(SEARCH("UKRI",Table2[[#This Row],[SourcingOwnerEmail]])),"UKRI","UKSBS")</f>
        <v>UKSBS</v>
      </c>
      <c r="E10840" t="s">
        <v>11</v>
      </c>
      <c r="F10840" t="s">
        <v>93</v>
      </c>
      <c r="G10840" t="s">
        <v>13124</v>
      </c>
      <c r="H10840" t="s">
        <v>25689</v>
      </c>
      <c r="I10840" s="2">
        <v>44565</v>
      </c>
      <c r="J10840" s="2">
        <v>44651</v>
      </c>
      <c r="K10840">
        <v>40115</v>
      </c>
      <c r="L10840">
        <v>40115</v>
      </c>
      <c r="M10840" t="s">
        <v>20</v>
      </c>
      <c r="N10840" t="s">
        <v>21</v>
      </c>
      <c r="O10840" t="s">
        <v>83</v>
      </c>
      <c r="P10840" t="s">
        <v>34644</v>
      </c>
      <c r="Q10840" t="s">
        <v>34645</v>
      </c>
      <c r="R10840" t="s">
        <v>34378</v>
      </c>
      <c r="S10840" s="2">
        <v>44565</v>
      </c>
    </row>
    <row r="10841" spans="2:19" x14ac:dyDescent="0.35">
      <c r="B10841" t="s">
        <v>25690</v>
      </c>
      <c r="D10841" t="str">
        <f>IF(ISNUMBER(SEARCH("UKRI",Table2[[#This Row],[SourcingOwnerEmail]])),"UKRI","UKSBS")</f>
        <v>UKSBS</v>
      </c>
      <c r="E10841" t="s">
        <v>11</v>
      </c>
      <c r="F10841" t="s">
        <v>340</v>
      </c>
      <c r="G10841" t="s">
        <v>25691</v>
      </c>
      <c r="H10841" t="s">
        <v>25692</v>
      </c>
      <c r="I10841" s="2">
        <v>44588</v>
      </c>
      <c r="J10841" s="2">
        <v>44651</v>
      </c>
      <c r="K10841">
        <v>27418.52</v>
      </c>
      <c r="L10841">
        <v>27418.52</v>
      </c>
      <c r="M10841" t="s">
        <v>20</v>
      </c>
      <c r="N10841" t="s">
        <v>21</v>
      </c>
      <c r="O10841" t="s">
        <v>34448</v>
      </c>
      <c r="P10841" t="s">
        <v>34644</v>
      </c>
      <c r="Q10841" t="s">
        <v>34645</v>
      </c>
      <c r="R10841" t="s">
        <v>34378</v>
      </c>
      <c r="S10841" s="2">
        <v>44586</v>
      </c>
    </row>
    <row r="10842" spans="2:19" x14ac:dyDescent="0.35">
      <c r="B10842" t="s">
        <v>25693</v>
      </c>
      <c r="D10842" t="str">
        <f>IF(ISNUMBER(SEARCH("UKRI",Table2[[#This Row],[SourcingOwnerEmail]])),"UKRI","UKSBS")</f>
        <v>UKSBS</v>
      </c>
      <c r="E10842" t="s">
        <v>11</v>
      </c>
      <c r="F10842" t="s">
        <v>80</v>
      </c>
      <c r="G10842" t="s">
        <v>12960</v>
      </c>
      <c r="H10842" t="s">
        <v>25694</v>
      </c>
      <c r="I10842" s="2">
        <v>44572</v>
      </c>
      <c r="J10842" s="2">
        <v>44986</v>
      </c>
      <c r="K10842">
        <v>31278.75</v>
      </c>
      <c r="L10842">
        <v>31278.75</v>
      </c>
      <c r="M10842" t="s">
        <v>20</v>
      </c>
      <c r="N10842" t="s">
        <v>4305</v>
      </c>
      <c r="O10842" t="s">
        <v>34387</v>
      </c>
      <c r="P10842" t="s">
        <v>34675</v>
      </c>
      <c r="Q10842" t="s">
        <v>34676</v>
      </c>
      <c r="R10842" t="s">
        <v>34378</v>
      </c>
      <c r="S10842" s="2">
        <v>44573</v>
      </c>
    </row>
    <row r="10843" spans="2:19" x14ac:dyDescent="0.35">
      <c r="B10843" t="s">
        <v>25695</v>
      </c>
      <c r="D10843" t="str">
        <f>IF(ISNUMBER(SEARCH("UKRI",Table2[[#This Row],[SourcingOwnerEmail]])),"UKRI","UKSBS")</f>
        <v>UKSBS</v>
      </c>
      <c r="E10843" t="s">
        <v>11</v>
      </c>
      <c r="F10843" t="s">
        <v>469</v>
      </c>
      <c r="G10843" t="s">
        <v>527</v>
      </c>
      <c r="H10843" t="s">
        <v>25696</v>
      </c>
      <c r="I10843" s="2">
        <v>44559</v>
      </c>
      <c r="J10843" s="2">
        <v>44608</v>
      </c>
      <c r="K10843">
        <v>13015.64</v>
      </c>
      <c r="L10843">
        <v>13015.64</v>
      </c>
      <c r="M10843" t="s">
        <v>20</v>
      </c>
      <c r="N10843" t="s">
        <v>4305</v>
      </c>
      <c r="O10843" t="s">
        <v>83</v>
      </c>
      <c r="P10843" t="s">
        <v>34675</v>
      </c>
      <c r="Q10843" t="s">
        <v>34676</v>
      </c>
      <c r="R10843" t="s">
        <v>34378</v>
      </c>
      <c r="S10843" s="2">
        <v>44559</v>
      </c>
    </row>
    <row r="10844" spans="2:19" x14ac:dyDescent="0.35">
      <c r="B10844" t="s">
        <v>25697</v>
      </c>
      <c r="D10844" t="str">
        <f>IF(ISNUMBER(SEARCH("UKRI",Table2[[#This Row],[SourcingOwnerEmail]])),"UKRI","UKSBS")</f>
        <v>UKSBS</v>
      </c>
      <c r="E10844" t="s">
        <v>11</v>
      </c>
      <c r="F10844" t="s">
        <v>788</v>
      </c>
      <c r="G10844" t="s">
        <v>25698</v>
      </c>
      <c r="H10844" t="s">
        <v>25699</v>
      </c>
      <c r="I10844" s="2">
        <v>44572</v>
      </c>
      <c r="J10844" s="2">
        <v>44638</v>
      </c>
      <c r="K10844">
        <v>40000</v>
      </c>
      <c r="L10844">
        <v>40000</v>
      </c>
      <c r="M10844" t="s">
        <v>20</v>
      </c>
      <c r="N10844" t="s">
        <v>4305</v>
      </c>
      <c r="O10844" t="s">
        <v>83</v>
      </c>
      <c r="P10844" t="s">
        <v>34403</v>
      </c>
      <c r="Q10844" t="s">
        <v>34404</v>
      </c>
      <c r="R10844" t="s">
        <v>34378</v>
      </c>
      <c r="S10844" s="2">
        <v>44572</v>
      </c>
    </row>
    <row r="10845" spans="2:19" x14ac:dyDescent="0.35">
      <c r="B10845" t="s">
        <v>25700</v>
      </c>
      <c r="D10845" t="str">
        <f>IF(ISNUMBER(SEARCH("UKRI",Table2[[#This Row],[SourcingOwnerEmail]])),"UKRI","UKSBS")</f>
        <v>UKSBS</v>
      </c>
      <c r="E10845" t="s">
        <v>11</v>
      </c>
      <c r="F10845" t="s">
        <v>237</v>
      </c>
      <c r="G10845" t="s">
        <v>25701</v>
      </c>
      <c r="H10845" t="s">
        <v>25702</v>
      </c>
      <c r="I10845" s="2">
        <v>44571</v>
      </c>
      <c r="J10845" s="2">
        <v>44603</v>
      </c>
      <c r="K10845">
        <v>11720</v>
      </c>
      <c r="L10845">
        <v>11720</v>
      </c>
      <c r="M10845" t="s">
        <v>20</v>
      </c>
      <c r="N10845" t="s">
        <v>4305</v>
      </c>
      <c r="O10845" t="s">
        <v>34448</v>
      </c>
      <c r="P10845" t="s">
        <v>34403</v>
      </c>
      <c r="Q10845" t="s">
        <v>34404</v>
      </c>
      <c r="R10845" t="s">
        <v>34378</v>
      </c>
      <c r="S10845" s="2">
        <v>44571</v>
      </c>
    </row>
    <row r="10846" spans="2:19" x14ac:dyDescent="0.35">
      <c r="B10846" t="s">
        <v>25703</v>
      </c>
      <c r="D10846" t="str">
        <f>IF(ISNUMBER(SEARCH("UKRI",Table2[[#This Row],[SourcingOwnerEmail]])),"UKRI","UKSBS")</f>
        <v>UKSBS</v>
      </c>
      <c r="E10846" t="s">
        <v>11</v>
      </c>
      <c r="F10846" t="s">
        <v>345</v>
      </c>
      <c r="G10846" t="s">
        <v>5211</v>
      </c>
      <c r="H10846" t="s">
        <v>25704</v>
      </c>
      <c r="I10846" s="2">
        <v>44571</v>
      </c>
      <c r="J10846" s="2">
        <v>44651</v>
      </c>
      <c r="K10846">
        <v>11250</v>
      </c>
      <c r="L10846">
        <v>11250</v>
      </c>
      <c r="M10846" t="s">
        <v>20</v>
      </c>
      <c r="N10846" t="s">
        <v>4305</v>
      </c>
      <c r="O10846" t="s">
        <v>34448</v>
      </c>
      <c r="P10846" t="s">
        <v>34403</v>
      </c>
      <c r="Q10846" t="s">
        <v>34404</v>
      </c>
      <c r="R10846" t="s">
        <v>34378</v>
      </c>
      <c r="S10846" s="2">
        <v>44571</v>
      </c>
    </row>
    <row r="10847" spans="2:19" x14ac:dyDescent="0.35">
      <c r="B10847" t="s">
        <v>25705</v>
      </c>
      <c r="D10847" t="str">
        <f>IF(ISNUMBER(SEARCH("UKRI",Table2[[#This Row],[SourcingOwnerEmail]])),"UKRI","UKSBS")</f>
        <v>UKSBS</v>
      </c>
      <c r="E10847" t="s">
        <v>11</v>
      </c>
      <c r="F10847" t="s">
        <v>237</v>
      </c>
      <c r="G10847" t="s">
        <v>4892</v>
      </c>
      <c r="H10847" t="s">
        <v>25706</v>
      </c>
      <c r="I10847" s="2">
        <v>44574</v>
      </c>
      <c r="J10847" s="2">
        <v>44651</v>
      </c>
      <c r="K10847">
        <v>10051.25</v>
      </c>
      <c r="L10847">
        <v>10051.25</v>
      </c>
      <c r="M10847" t="s">
        <v>20</v>
      </c>
      <c r="N10847" t="s">
        <v>4305</v>
      </c>
      <c r="O10847" t="s">
        <v>34448</v>
      </c>
      <c r="P10847" t="s">
        <v>34644</v>
      </c>
      <c r="Q10847" t="s">
        <v>34645</v>
      </c>
      <c r="R10847" t="s">
        <v>34378</v>
      </c>
      <c r="S10847" s="2">
        <v>44574</v>
      </c>
    </row>
    <row r="10848" spans="2:19" x14ac:dyDescent="0.35">
      <c r="B10848" t="s">
        <v>25707</v>
      </c>
      <c r="D10848" t="str">
        <f>IF(ISNUMBER(SEARCH("UKRI",Table2[[#This Row],[SourcingOwnerEmail]])),"UKRI","UKSBS")</f>
        <v>UKSBS</v>
      </c>
      <c r="E10848" t="s">
        <v>11</v>
      </c>
      <c r="F10848" t="s">
        <v>86</v>
      </c>
      <c r="G10848" t="s">
        <v>25708</v>
      </c>
      <c r="H10848" t="s">
        <v>25709</v>
      </c>
      <c r="I10848" s="2">
        <v>44571</v>
      </c>
      <c r="J10848" s="2">
        <v>44631</v>
      </c>
      <c r="K10848">
        <v>33732.400000000001</v>
      </c>
      <c r="L10848">
        <v>33732.400000000001</v>
      </c>
      <c r="M10848" t="s">
        <v>20</v>
      </c>
      <c r="N10848" t="s">
        <v>4305</v>
      </c>
      <c r="O10848" t="s">
        <v>83</v>
      </c>
      <c r="P10848" t="s">
        <v>34403</v>
      </c>
      <c r="Q10848" t="s">
        <v>34404</v>
      </c>
      <c r="R10848" t="s">
        <v>34378</v>
      </c>
      <c r="S10848" s="2">
        <v>44571</v>
      </c>
    </row>
    <row r="10849" spans="2:19" x14ac:dyDescent="0.35">
      <c r="B10849" t="s">
        <v>25710</v>
      </c>
      <c r="D10849" t="str">
        <f>IF(ISNUMBER(SEARCH("UKRI",Table2[[#This Row],[SourcingOwnerEmail]])),"UKRI","UKSBS")</f>
        <v>UKSBS</v>
      </c>
      <c r="E10849" t="s">
        <v>11</v>
      </c>
      <c r="F10849" t="s">
        <v>237</v>
      </c>
      <c r="G10849" t="s">
        <v>24790</v>
      </c>
      <c r="H10849" t="s">
        <v>25711</v>
      </c>
      <c r="I10849" s="2">
        <v>44574</v>
      </c>
      <c r="J10849" s="2">
        <v>44601</v>
      </c>
      <c r="K10849">
        <v>16680</v>
      </c>
      <c r="L10849">
        <v>16680</v>
      </c>
      <c r="M10849" t="s">
        <v>20</v>
      </c>
      <c r="N10849" t="s">
        <v>4305</v>
      </c>
      <c r="O10849" t="s">
        <v>83</v>
      </c>
      <c r="P10849" t="s">
        <v>34403</v>
      </c>
      <c r="Q10849" t="s">
        <v>34404</v>
      </c>
      <c r="R10849" t="s">
        <v>34378</v>
      </c>
      <c r="S10849" s="2">
        <v>44574</v>
      </c>
    </row>
    <row r="10850" spans="2:19" x14ac:dyDescent="0.35">
      <c r="B10850" t="s">
        <v>25712</v>
      </c>
      <c r="D10850" t="str">
        <f>IF(ISNUMBER(SEARCH("UKRI",Table2[[#This Row],[SourcingOwnerEmail]])),"UKRI","UKSBS")</f>
        <v>UKSBS</v>
      </c>
      <c r="E10850" t="s">
        <v>11</v>
      </c>
      <c r="F10850" t="s">
        <v>340</v>
      </c>
      <c r="G10850" t="s">
        <v>23609</v>
      </c>
      <c r="H10850" t="s">
        <v>25713</v>
      </c>
      <c r="I10850" s="2">
        <v>44572</v>
      </c>
      <c r="J10850" s="2">
        <v>44651</v>
      </c>
      <c r="K10850">
        <v>18734.580000000002</v>
      </c>
      <c r="L10850">
        <v>18734.580000000002</v>
      </c>
      <c r="M10850" t="s">
        <v>20</v>
      </c>
      <c r="N10850" t="s">
        <v>4305</v>
      </c>
      <c r="O10850" t="s">
        <v>34448</v>
      </c>
      <c r="P10850" t="s">
        <v>34403</v>
      </c>
      <c r="Q10850" t="s">
        <v>34404</v>
      </c>
      <c r="R10850" t="s">
        <v>34378</v>
      </c>
      <c r="S10850" s="2">
        <v>44572</v>
      </c>
    </row>
    <row r="10851" spans="2:19" x14ac:dyDescent="0.35">
      <c r="B10851" t="s">
        <v>25714</v>
      </c>
      <c r="D10851" t="str">
        <f>IF(ISNUMBER(SEARCH("UKRI",Table2[[#This Row],[SourcingOwnerEmail]])),"UKRI","UKSBS")</f>
        <v>UKSBS</v>
      </c>
      <c r="E10851" t="s">
        <v>11</v>
      </c>
      <c r="F10851" t="s">
        <v>93</v>
      </c>
      <c r="G10851" t="s">
        <v>12876</v>
      </c>
      <c r="H10851" t="s">
        <v>25715</v>
      </c>
      <c r="I10851" s="2">
        <v>44571</v>
      </c>
      <c r="J10851" s="2">
        <v>44712</v>
      </c>
      <c r="K10851">
        <v>26295.31</v>
      </c>
      <c r="L10851">
        <v>35480</v>
      </c>
      <c r="M10851" t="s">
        <v>20</v>
      </c>
      <c r="N10851" t="s">
        <v>96</v>
      </c>
      <c r="O10851" t="s">
        <v>83</v>
      </c>
      <c r="P10851" t="s">
        <v>34644</v>
      </c>
      <c r="Q10851" t="s">
        <v>34645</v>
      </c>
      <c r="R10851" t="s">
        <v>34378</v>
      </c>
      <c r="S10851" s="2">
        <v>44571</v>
      </c>
    </row>
    <row r="10852" spans="2:19" x14ac:dyDescent="0.35">
      <c r="B10852" t="s">
        <v>25716</v>
      </c>
      <c r="D10852" t="str">
        <f>IF(ISNUMBER(SEARCH("UKRI",Table2[[#This Row],[SourcingOwnerEmail]])),"UKRI","UKSBS")</f>
        <v>UKSBS</v>
      </c>
      <c r="E10852" t="s">
        <v>11</v>
      </c>
      <c r="F10852" t="s">
        <v>1751</v>
      </c>
      <c r="G10852" t="s">
        <v>22919</v>
      </c>
      <c r="H10852" t="s">
        <v>25717</v>
      </c>
      <c r="I10852" s="2">
        <v>44571</v>
      </c>
      <c r="J10852" s="2">
        <v>44712</v>
      </c>
      <c r="K10852">
        <v>23000</v>
      </c>
      <c r="L10852">
        <v>23000</v>
      </c>
      <c r="M10852" t="s">
        <v>20</v>
      </c>
      <c r="N10852" t="s">
        <v>21</v>
      </c>
      <c r="O10852" t="s">
        <v>34448</v>
      </c>
      <c r="P10852" t="s">
        <v>34644</v>
      </c>
      <c r="Q10852" t="s">
        <v>34645</v>
      </c>
      <c r="R10852" t="s">
        <v>34378</v>
      </c>
      <c r="S10852" s="2">
        <v>44571</v>
      </c>
    </row>
    <row r="10853" spans="2:19" x14ac:dyDescent="0.35">
      <c r="B10853" t="s">
        <v>25718</v>
      </c>
      <c r="D10853" t="str">
        <f>IF(ISNUMBER(SEARCH("UKRI",Table2[[#This Row],[SourcingOwnerEmail]])),"UKRI","UKSBS")</f>
        <v>UKSBS</v>
      </c>
      <c r="E10853" t="s">
        <v>11</v>
      </c>
      <c r="F10853" t="s">
        <v>237</v>
      </c>
      <c r="G10853" t="s">
        <v>12278</v>
      </c>
      <c r="H10853" t="s">
        <v>25719</v>
      </c>
      <c r="I10853" s="2">
        <v>44573</v>
      </c>
      <c r="J10853" s="2">
        <v>44645</v>
      </c>
      <c r="K10853">
        <v>20070</v>
      </c>
      <c r="L10853">
        <v>20070</v>
      </c>
      <c r="M10853" t="s">
        <v>20</v>
      </c>
      <c r="N10853" t="s">
        <v>4305</v>
      </c>
      <c r="O10853" t="s">
        <v>34448</v>
      </c>
      <c r="P10853" t="s">
        <v>34403</v>
      </c>
      <c r="Q10853" t="s">
        <v>34404</v>
      </c>
      <c r="R10853" t="s">
        <v>34378</v>
      </c>
      <c r="S10853" s="2">
        <v>44573</v>
      </c>
    </row>
    <row r="10854" spans="2:19" x14ac:dyDescent="0.35">
      <c r="B10854" t="s">
        <v>25720</v>
      </c>
      <c r="D10854" t="str">
        <f>IF(ISNUMBER(SEARCH("UKRI",Table2[[#This Row],[SourcingOwnerEmail]])),"UKRI","UKSBS")</f>
        <v>UKSBS</v>
      </c>
      <c r="E10854" t="s">
        <v>11</v>
      </c>
      <c r="F10854" t="s">
        <v>237</v>
      </c>
      <c r="G10854" t="s">
        <v>5769</v>
      </c>
      <c r="H10854" t="s">
        <v>22915</v>
      </c>
      <c r="I10854" s="2">
        <v>44574</v>
      </c>
      <c r="J10854" s="2">
        <v>44645</v>
      </c>
      <c r="K10854">
        <v>12081</v>
      </c>
      <c r="L10854">
        <v>12081</v>
      </c>
      <c r="M10854" t="s">
        <v>20</v>
      </c>
      <c r="N10854" t="s">
        <v>4305</v>
      </c>
      <c r="O10854" t="s">
        <v>34448</v>
      </c>
      <c r="P10854" t="s">
        <v>34403</v>
      </c>
      <c r="Q10854" t="s">
        <v>34404</v>
      </c>
      <c r="R10854" t="s">
        <v>34378</v>
      </c>
      <c r="S10854" s="2">
        <v>44574</v>
      </c>
    </row>
    <row r="10855" spans="2:19" x14ac:dyDescent="0.35">
      <c r="B10855" t="s">
        <v>25721</v>
      </c>
      <c r="D10855" t="str">
        <f>IF(ISNUMBER(SEARCH("UKRI",Table2[[#This Row],[SourcingOwnerEmail]])),"UKRI","UKSBS")</f>
        <v>UKSBS</v>
      </c>
      <c r="E10855" t="s">
        <v>11</v>
      </c>
      <c r="F10855" t="s">
        <v>430</v>
      </c>
      <c r="G10855" t="s">
        <v>25722</v>
      </c>
      <c r="H10855" t="s">
        <v>25723</v>
      </c>
      <c r="I10855" s="2">
        <v>44575</v>
      </c>
      <c r="J10855" s="2">
        <v>44651</v>
      </c>
      <c r="K10855">
        <v>24950.23</v>
      </c>
      <c r="L10855">
        <v>24950.23</v>
      </c>
      <c r="M10855" t="s">
        <v>20</v>
      </c>
      <c r="N10855" t="s">
        <v>21</v>
      </c>
      <c r="O10855" t="s">
        <v>34448</v>
      </c>
      <c r="P10855" t="s">
        <v>34644</v>
      </c>
      <c r="Q10855" t="s">
        <v>34645</v>
      </c>
      <c r="R10855" t="s">
        <v>34378</v>
      </c>
      <c r="S10855" s="2">
        <v>44575</v>
      </c>
    </row>
    <row r="10856" spans="2:19" x14ac:dyDescent="0.35">
      <c r="B10856" t="s">
        <v>25724</v>
      </c>
      <c r="D10856" t="str">
        <f>IF(ISNUMBER(SEARCH("UKRI",Table2[[#This Row],[SourcingOwnerEmail]])),"UKRI","UKSBS")</f>
        <v>UKSBS</v>
      </c>
      <c r="E10856" t="s">
        <v>11</v>
      </c>
      <c r="F10856" t="s">
        <v>340</v>
      </c>
      <c r="G10856" t="s">
        <v>11359</v>
      </c>
      <c r="H10856" t="s">
        <v>25725</v>
      </c>
      <c r="I10856" s="2">
        <v>44573</v>
      </c>
      <c r="J10856" s="2">
        <v>44651</v>
      </c>
      <c r="K10856">
        <v>16900</v>
      </c>
      <c r="L10856">
        <v>16900</v>
      </c>
      <c r="M10856" t="s">
        <v>20</v>
      </c>
      <c r="N10856" t="s">
        <v>96</v>
      </c>
      <c r="O10856" t="s">
        <v>34448</v>
      </c>
      <c r="P10856" t="s">
        <v>34644</v>
      </c>
      <c r="Q10856" t="s">
        <v>34645</v>
      </c>
      <c r="R10856" t="s">
        <v>34378</v>
      </c>
      <c r="S10856" s="2">
        <v>44573</v>
      </c>
    </row>
    <row r="10857" spans="2:19" x14ac:dyDescent="0.35">
      <c r="B10857" t="s">
        <v>25726</v>
      </c>
      <c r="D10857" t="str">
        <f>IF(ISNUMBER(SEARCH("UKRI",Table2[[#This Row],[SourcingOwnerEmail]])),"UKRI","UKSBS")</f>
        <v>UKSBS</v>
      </c>
      <c r="E10857" t="s">
        <v>11</v>
      </c>
      <c r="F10857" t="s">
        <v>86</v>
      </c>
      <c r="G10857" t="s">
        <v>10924</v>
      </c>
      <c r="H10857" t="s">
        <v>25727</v>
      </c>
      <c r="I10857" s="2">
        <v>44621</v>
      </c>
      <c r="J10857" s="2">
        <v>44985</v>
      </c>
      <c r="K10857">
        <v>10041.44</v>
      </c>
      <c r="L10857">
        <v>10041.44</v>
      </c>
      <c r="M10857" t="s">
        <v>20</v>
      </c>
      <c r="N10857" t="s">
        <v>4305</v>
      </c>
      <c r="O10857" t="s">
        <v>34448</v>
      </c>
      <c r="P10857" t="s">
        <v>34403</v>
      </c>
      <c r="Q10857" t="s">
        <v>34404</v>
      </c>
      <c r="R10857" t="s">
        <v>34378</v>
      </c>
      <c r="S10857" s="2">
        <v>44573</v>
      </c>
    </row>
    <row r="10858" spans="2:19" x14ac:dyDescent="0.35">
      <c r="B10858" t="s">
        <v>25728</v>
      </c>
      <c r="D10858" t="str">
        <f>IF(ISNUMBER(SEARCH("UKRI",Table2[[#This Row],[SourcingOwnerEmail]])),"UKRI","UKSBS")</f>
        <v>UKSBS</v>
      </c>
      <c r="E10858" t="s">
        <v>11</v>
      </c>
      <c r="F10858" t="s">
        <v>469</v>
      </c>
      <c r="G10858" t="s">
        <v>5208</v>
      </c>
      <c r="H10858" t="s">
        <v>25729</v>
      </c>
      <c r="I10858" s="2">
        <v>44579</v>
      </c>
      <c r="J10858" s="2">
        <v>44651</v>
      </c>
      <c r="K10858">
        <v>13785</v>
      </c>
      <c r="L10858">
        <v>13785</v>
      </c>
      <c r="M10858" t="s">
        <v>20</v>
      </c>
      <c r="N10858" t="s">
        <v>4305</v>
      </c>
      <c r="O10858" t="s">
        <v>34448</v>
      </c>
      <c r="P10858" t="s">
        <v>34403</v>
      </c>
      <c r="Q10858" t="s">
        <v>34404</v>
      </c>
      <c r="R10858" t="s">
        <v>34378</v>
      </c>
      <c r="S10858" s="2">
        <v>44579</v>
      </c>
    </row>
    <row r="10859" spans="2:19" x14ac:dyDescent="0.35">
      <c r="B10859" t="s">
        <v>25730</v>
      </c>
      <c r="D10859" t="str">
        <f>IF(ISNUMBER(SEARCH("UKRI",Table2[[#This Row],[SourcingOwnerEmail]])),"UKRI","UKSBS")</f>
        <v>UKSBS</v>
      </c>
      <c r="E10859" t="s">
        <v>11</v>
      </c>
      <c r="F10859" t="s">
        <v>86</v>
      </c>
      <c r="G10859" t="s">
        <v>21163</v>
      </c>
      <c r="H10859" t="s">
        <v>25731</v>
      </c>
      <c r="I10859" s="2">
        <v>44573</v>
      </c>
      <c r="J10859" s="2">
        <v>44651</v>
      </c>
      <c r="K10859">
        <v>16414</v>
      </c>
      <c r="L10859">
        <v>16414</v>
      </c>
      <c r="M10859" t="s">
        <v>20</v>
      </c>
      <c r="N10859" t="s">
        <v>96</v>
      </c>
      <c r="O10859" t="s">
        <v>83</v>
      </c>
      <c r="P10859" t="s">
        <v>34644</v>
      </c>
      <c r="Q10859" t="s">
        <v>34645</v>
      </c>
      <c r="R10859" t="s">
        <v>34378</v>
      </c>
      <c r="S10859" s="2">
        <v>44573</v>
      </c>
    </row>
    <row r="10860" spans="2:19" x14ac:dyDescent="0.35">
      <c r="B10860" t="s">
        <v>25732</v>
      </c>
      <c r="D10860" t="str">
        <f>IF(ISNUMBER(SEARCH("UKRI",Table2[[#This Row],[SourcingOwnerEmail]])),"UKRI","UKSBS")</f>
        <v>UKSBS</v>
      </c>
      <c r="E10860" t="s">
        <v>11</v>
      </c>
      <c r="F10860" t="s">
        <v>237</v>
      </c>
      <c r="G10860" t="s">
        <v>25733</v>
      </c>
      <c r="H10860" t="s">
        <v>25734</v>
      </c>
      <c r="I10860" s="2">
        <v>44579</v>
      </c>
      <c r="J10860" s="2">
        <v>44651</v>
      </c>
      <c r="K10860">
        <v>24190.5</v>
      </c>
      <c r="L10860">
        <v>32640</v>
      </c>
      <c r="M10860" t="s">
        <v>20</v>
      </c>
      <c r="N10860" t="s">
        <v>96</v>
      </c>
      <c r="O10860" t="s">
        <v>34448</v>
      </c>
      <c r="P10860" t="s">
        <v>34644</v>
      </c>
      <c r="Q10860" t="s">
        <v>34645</v>
      </c>
      <c r="R10860" t="s">
        <v>34378</v>
      </c>
      <c r="S10860" s="2">
        <v>44579</v>
      </c>
    </row>
    <row r="10861" spans="2:19" x14ac:dyDescent="0.35">
      <c r="B10861" t="s">
        <v>25735</v>
      </c>
      <c r="D10861" t="str">
        <f>IF(ISNUMBER(SEARCH("UKRI",Table2[[#This Row],[SourcingOwnerEmail]])),"UKRI","UKSBS")</f>
        <v>UKSBS</v>
      </c>
      <c r="E10861" t="s">
        <v>11</v>
      </c>
      <c r="F10861" t="s">
        <v>93</v>
      </c>
      <c r="G10861" t="s">
        <v>13491</v>
      </c>
      <c r="H10861" t="s">
        <v>25736</v>
      </c>
      <c r="I10861" s="2">
        <v>44586</v>
      </c>
      <c r="J10861" s="2">
        <v>44648</v>
      </c>
      <c r="K10861">
        <v>39730.69</v>
      </c>
      <c r="L10861">
        <v>39730.69</v>
      </c>
      <c r="M10861" t="s">
        <v>20</v>
      </c>
      <c r="N10861" t="s">
        <v>4305</v>
      </c>
      <c r="O10861" t="s">
        <v>83</v>
      </c>
      <c r="P10861" t="s">
        <v>34403</v>
      </c>
      <c r="Q10861" t="s">
        <v>34404</v>
      </c>
      <c r="R10861" t="s">
        <v>34378</v>
      </c>
      <c r="S10861" s="2">
        <v>44586</v>
      </c>
    </row>
    <row r="10862" spans="2:19" x14ac:dyDescent="0.35">
      <c r="B10862" t="s">
        <v>25737</v>
      </c>
      <c r="D10862" t="str">
        <f>IF(ISNUMBER(SEARCH("UKRI",Table2[[#This Row],[SourcingOwnerEmail]])),"UKRI","UKSBS")</f>
        <v>UKSBS</v>
      </c>
      <c r="E10862" t="s">
        <v>11</v>
      </c>
      <c r="F10862" t="s">
        <v>237</v>
      </c>
      <c r="G10862" t="s">
        <v>24799</v>
      </c>
      <c r="H10862" t="s">
        <v>25738</v>
      </c>
      <c r="I10862" s="2">
        <v>44580</v>
      </c>
      <c r="J10862" s="2">
        <v>44621</v>
      </c>
      <c r="K10862">
        <v>10020</v>
      </c>
      <c r="L10862">
        <v>10020</v>
      </c>
      <c r="M10862" t="s">
        <v>20</v>
      </c>
      <c r="N10862" t="s">
        <v>4305</v>
      </c>
      <c r="O10862" t="s">
        <v>34448</v>
      </c>
      <c r="P10862" t="s">
        <v>34403</v>
      </c>
      <c r="Q10862" t="s">
        <v>34404</v>
      </c>
      <c r="R10862" t="s">
        <v>34378</v>
      </c>
      <c r="S10862" s="2">
        <v>44580</v>
      </c>
    </row>
    <row r="10863" spans="2:19" x14ac:dyDescent="0.35">
      <c r="B10863" t="s">
        <v>25739</v>
      </c>
      <c r="D10863" t="str">
        <f>IF(ISNUMBER(SEARCH("UKRI",Table2[[#This Row],[SourcingOwnerEmail]])),"UKRI","UKSBS")</f>
        <v>UKSBS</v>
      </c>
      <c r="E10863" t="s">
        <v>11</v>
      </c>
      <c r="F10863" t="s">
        <v>237</v>
      </c>
      <c r="G10863" t="s">
        <v>12376</v>
      </c>
      <c r="H10863" t="s">
        <v>24398</v>
      </c>
      <c r="I10863" s="2">
        <v>44582</v>
      </c>
      <c r="J10863" s="2">
        <v>44742</v>
      </c>
      <c r="K10863">
        <v>21022.44</v>
      </c>
      <c r="L10863">
        <v>21022.44</v>
      </c>
      <c r="M10863" t="s">
        <v>20</v>
      </c>
      <c r="N10863" t="s">
        <v>4305</v>
      </c>
      <c r="O10863" t="s">
        <v>34448</v>
      </c>
      <c r="P10863" t="s">
        <v>34403</v>
      </c>
      <c r="Q10863" t="s">
        <v>34404</v>
      </c>
      <c r="R10863" t="s">
        <v>34378</v>
      </c>
      <c r="S10863" s="2">
        <v>44582</v>
      </c>
    </row>
    <row r="10864" spans="2:19" x14ac:dyDescent="0.35">
      <c r="B10864" t="s">
        <v>25740</v>
      </c>
      <c r="D10864" t="str">
        <f>IF(ISNUMBER(SEARCH("UKRI",Table2[[#This Row],[SourcingOwnerEmail]])),"UKRI","UKSBS")</f>
        <v>UKSBS</v>
      </c>
      <c r="E10864" t="s">
        <v>11</v>
      </c>
      <c r="F10864" t="s">
        <v>340</v>
      </c>
      <c r="G10864" t="s">
        <v>21250</v>
      </c>
      <c r="H10864" t="s">
        <v>25741</v>
      </c>
      <c r="I10864" s="2">
        <v>44578</v>
      </c>
      <c r="J10864" s="2">
        <v>44651</v>
      </c>
      <c r="K10864">
        <v>16045</v>
      </c>
      <c r="L10864">
        <v>16045</v>
      </c>
      <c r="M10864" t="s">
        <v>20</v>
      </c>
      <c r="N10864" t="s">
        <v>4305</v>
      </c>
      <c r="O10864" t="s">
        <v>34448</v>
      </c>
      <c r="P10864" t="s">
        <v>34403</v>
      </c>
      <c r="Q10864" t="s">
        <v>34404</v>
      </c>
      <c r="R10864" t="s">
        <v>34378</v>
      </c>
      <c r="S10864" s="2">
        <v>44578</v>
      </c>
    </row>
    <row r="10865" spans="2:19" x14ac:dyDescent="0.35">
      <c r="B10865" t="s">
        <v>25742</v>
      </c>
      <c r="D10865" t="str">
        <f>IF(ISNUMBER(SEARCH("UKRI",Table2[[#This Row],[SourcingOwnerEmail]])),"UKRI","UKSBS")</f>
        <v>UKSBS</v>
      </c>
      <c r="E10865" t="s">
        <v>11</v>
      </c>
      <c r="F10865" t="s">
        <v>469</v>
      </c>
      <c r="G10865" t="s">
        <v>25743</v>
      </c>
      <c r="H10865" t="s">
        <v>25744</v>
      </c>
      <c r="I10865" s="2">
        <v>44574</v>
      </c>
      <c r="J10865" s="2">
        <v>44587</v>
      </c>
      <c r="K10865">
        <v>13667</v>
      </c>
      <c r="L10865">
        <v>13667</v>
      </c>
      <c r="M10865" t="s">
        <v>20</v>
      </c>
      <c r="N10865" t="s">
        <v>4305</v>
      </c>
      <c r="O10865" t="s">
        <v>34448</v>
      </c>
      <c r="P10865" t="s">
        <v>34675</v>
      </c>
      <c r="Q10865" t="s">
        <v>34676</v>
      </c>
      <c r="R10865" t="s">
        <v>34378</v>
      </c>
      <c r="S10865" s="2">
        <v>44574</v>
      </c>
    </row>
    <row r="10866" spans="2:19" x14ac:dyDescent="0.35">
      <c r="B10866" t="s">
        <v>25745</v>
      </c>
      <c r="D10866" t="str">
        <f>IF(ISNUMBER(SEARCH("UKRI",Table2[[#This Row],[SourcingOwnerEmail]])),"UKRI","UKSBS")</f>
        <v>UKSBS</v>
      </c>
      <c r="E10866" t="s">
        <v>11</v>
      </c>
      <c r="F10866" t="s">
        <v>237</v>
      </c>
      <c r="G10866" t="s">
        <v>12784</v>
      </c>
      <c r="H10866" t="s">
        <v>25746</v>
      </c>
      <c r="I10866" s="2">
        <v>44574</v>
      </c>
      <c r="J10866" s="2">
        <v>44603</v>
      </c>
      <c r="K10866">
        <v>12753</v>
      </c>
      <c r="L10866">
        <v>12753</v>
      </c>
      <c r="M10866" t="s">
        <v>20</v>
      </c>
      <c r="N10866" t="s">
        <v>4305</v>
      </c>
      <c r="O10866" t="s">
        <v>34448</v>
      </c>
      <c r="P10866" t="s">
        <v>34675</v>
      </c>
      <c r="Q10866" t="s">
        <v>34676</v>
      </c>
      <c r="R10866" t="s">
        <v>34378</v>
      </c>
      <c r="S10866" s="2">
        <v>44574</v>
      </c>
    </row>
    <row r="10867" spans="2:19" x14ac:dyDescent="0.35">
      <c r="B10867" t="s">
        <v>25747</v>
      </c>
      <c r="D10867" t="str">
        <f>IF(ISNUMBER(SEARCH("UKRI",Table2[[#This Row],[SourcingOwnerEmail]])),"UKRI","UKSBS")</f>
        <v>UKSBS</v>
      </c>
      <c r="E10867" t="s">
        <v>11</v>
      </c>
      <c r="F10867" t="s">
        <v>340</v>
      </c>
      <c r="G10867" t="s">
        <v>25748</v>
      </c>
      <c r="H10867" t="s">
        <v>25749</v>
      </c>
      <c r="I10867" s="2">
        <v>44574</v>
      </c>
      <c r="J10867" s="2">
        <v>44642</v>
      </c>
      <c r="K10867">
        <v>11472</v>
      </c>
      <c r="L10867">
        <v>13718</v>
      </c>
      <c r="M10867" t="s">
        <v>20</v>
      </c>
      <c r="N10867" t="s">
        <v>4305</v>
      </c>
      <c r="O10867" t="s">
        <v>34448</v>
      </c>
      <c r="P10867" t="s">
        <v>34675</v>
      </c>
      <c r="Q10867" t="s">
        <v>34676</v>
      </c>
      <c r="R10867" t="s">
        <v>34378</v>
      </c>
      <c r="S10867" s="2">
        <v>44574</v>
      </c>
    </row>
    <row r="10868" spans="2:19" ht="43.5" x14ac:dyDescent="0.35">
      <c r="B10868" t="s">
        <v>25750</v>
      </c>
      <c r="D10868" t="str">
        <f>IF(ISNUMBER(SEARCH("UKRI",Table2[[#This Row],[SourcingOwnerEmail]])),"UKRI","UKSBS")</f>
        <v>UKSBS</v>
      </c>
      <c r="E10868" t="s">
        <v>11</v>
      </c>
      <c r="F10868" t="s">
        <v>237</v>
      </c>
      <c r="G10868" s="3" t="s">
        <v>11759</v>
      </c>
      <c r="H10868" t="s">
        <v>25751</v>
      </c>
      <c r="I10868" s="2">
        <v>44587</v>
      </c>
      <c r="J10868" s="2">
        <v>44643</v>
      </c>
      <c r="K10868">
        <v>23976.560000000001</v>
      </c>
      <c r="L10868">
        <v>23976.560000000001</v>
      </c>
      <c r="M10868" t="s">
        <v>20</v>
      </c>
      <c r="N10868" t="s">
        <v>4305</v>
      </c>
      <c r="O10868" t="s">
        <v>83</v>
      </c>
      <c r="P10868" t="s">
        <v>34403</v>
      </c>
      <c r="Q10868" t="s">
        <v>34404</v>
      </c>
      <c r="R10868" t="s">
        <v>34378</v>
      </c>
      <c r="S10868" s="2">
        <v>44587</v>
      </c>
    </row>
    <row r="10869" spans="2:19" x14ac:dyDescent="0.35">
      <c r="B10869" t="s">
        <v>25752</v>
      </c>
      <c r="D10869" t="str">
        <f>IF(ISNUMBER(SEARCH("UKRI",Table2[[#This Row],[SourcingOwnerEmail]])),"UKRI","UKSBS")</f>
        <v>UKSBS</v>
      </c>
      <c r="E10869" t="s">
        <v>11</v>
      </c>
      <c r="F10869" t="s">
        <v>340</v>
      </c>
      <c r="G10869" t="s">
        <v>25753</v>
      </c>
      <c r="H10869" t="s">
        <v>25754</v>
      </c>
      <c r="I10869" s="2">
        <v>44580</v>
      </c>
      <c r="J10869" s="2">
        <v>44648</v>
      </c>
      <c r="K10869">
        <v>16035</v>
      </c>
      <c r="L10869">
        <v>16035</v>
      </c>
      <c r="M10869" t="s">
        <v>20</v>
      </c>
      <c r="N10869" t="s">
        <v>4305</v>
      </c>
      <c r="O10869" t="s">
        <v>34448</v>
      </c>
      <c r="P10869" t="s">
        <v>34403</v>
      </c>
      <c r="Q10869" t="s">
        <v>34404</v>
      </c>
      <c r="R10869" t="s">
        <v>34378</v>
      </c>
      <c r="S10869" s="2">
        <v>44580</v>
      </c>
    </row>
    <row r="10870" spans="2:19" x14ac:dyDescent="0.35">
      <c r="B10870" t="s">
        <v>25755</v>
      </c>
      <c r="D10870" t="str">
        <f>IF(ISNUMBER(SEARCH("UKRI",Table2[[#This Row],[SourcingOwnerEmail]])),"UKRI","UKSBS")</f>
        <v>UKSBS</v>
      </c>
      <c r="E10870" t="s">
        <v>11</v>
      </c>
      <c r="F10870" t="s">
        <v>75</v>
      </c>
      <c r="G10870" t="s">
        <v>23197</v>
      </c>
      <c r="H10870" t="s">
        <v>25756</v>
      </c>
      <c r="I10870" s="2">
        <v>44579</v>
      </c>
      <c r="J10870" s="2">
        <v>44651</v>
      </c>
      <c r="K10870">
        <v>22921.7</v>
      </c>
      <c r="L10870">
        <v>27400</v>
      </c>
      <c r="M10870" t="s">
        <v>20</v>
      </c>
      <c r="N10870" t="s">
        <v>21</v>
      </c>
      <c r="O10870" t="s">
        <v>83</v>
      </c>
      <c r="P10870" t="s">
        <v>34644</v>
      </c>
      <c r="Q10870" t="s">
        <v>34645</v>
      </c>
      <c r="R10870" t="s">
        <v>34378</v>
      </c>
      <c r="S10870" s="2">
        <v>44579</v>
      </c>
    </row>
    <row r="10871" spans="2:19" x14ac:dyDescent="0.35">
      <c r="B10871" t="s">
        <v>25757</v>
      </c>
      <c r="D10871" t="str">
        <f>IF(ISNUMBER(SEARCH("UKRI",Table2[[#This Row],[SourcingOwnerEmail]])),"UKRI","UKSBS")</f>
        <v>UKSBS</v>
      </c>
      <c r="E10871" t="s">
        <v>11</v>
      </c>
      <c r="F10871" t="s">
        <v>237</v>
      </c>
      <c r="G10871" t="s">
        <v>22489</v>
      </c>
      <c r="H10871" t="s">
        <v>25758</v>
      </c>
      <c r="I10871" s="2">
        <v>44578</v>
      </c>
      <c r="J10871" s="2">
        <v>44651</v>
      </c>
      <c r="K10871">
        <v>24000</v>
      </c>
      <c r="L10871">
        <v>24000</v>
      </c>
      <c r="M10871" t="s">
        <v>20</v>
      </c>
      <c r="N10871" t="s">
        <v>4305</v>
      </c>
      <c r="O10871" t="s">
        <v>34448</v>
      </c>
      <c r="P10871" t="s">
        <v>34675</v>
      </c>
      <c r="Q10871" t="s">
        <v>34676</v>
      </c>
      <c r="R10871" t="s">
        <v>34378</v>
      </c>
      <c r="S10871" s="2">
        <v>44578</v>
      </c>
    </row>
    <row r="10872" spans="2:19" x14ac:dyDescent="0.35">
      <c r="B10872" t="s">
        <v>25759</v>
      </c>
      <c r="D10872" t="str">
        <f>IF(ISNUMBER(SEARCH("UKRI",Table2[[#This Row],[SourcingOwnerEmail]])),"UKRI","UKSBS")</f>
        <v>UKSBS</v>
      </c>
      <c r="E10872" t="s">
        <v>11</v>
      </c>
      <c r="F10872" t="s">
        <v>237</v>
      </c>
      <c r="G10872" t="s">
        <v>11794</v>
      </c>
      <c r="H10872" t="s">
        <v>25760</v>
      </c>
      <c r="I10872" s="2">
        <v>44578</v>
      </c>
      <c r="J10872" s="2">
        <v>44631</v>
      </c>
      <c r="K10872">
        <v>18460</v>
      </c>
      <c r="L10872">
        <v>18460</v>
      </c>
      <c r="M10872" t="s">
        <v>20</v>
      </c>
      <c r="N10872" t="s">
        <v>4305</v>
      </c>
      <c r="O10872" t="s">
        <v>34448</v>
      </c>
      <c r="P10872" t="s">
        <v>34675</v>
      </c>
      <c r="Q10872" t="s">
        <v>34676</v>
      </c>
      <c r="R10872" t="s">
        <v>34378</v>
      </c>
      <c r="S10872" s="2">
        <v>44578</v>
      </c>
    </row>
    <row r="10873" spans="2:19" x14ac:dyDescent="0.35">
      <c r="B10873" t="s">
        <v>25761</v>
      </c>
      <c r="D10873" t="str">
        <f>IF(ISNUMBER(SEARCH("UKRI",Table2[[#This Row],[SourcingOwnerEmail]])),"UKRI","UKSBS")</f>
        <v>UKSBS</v>
      </c>
      <c r="E10873" t="s">
        <v>11</v>
      </c>
      <c r="F10873" t="s">
        <v>237</v>
      </c>
      <c r="G10873" t="s">
        <v>15677</v>
      </c>
      <c r="H10873" t="s">
        <v>25762</v>
      </c>
      <c r="I10873" s="2">
        <v>44582</v>
      </c>
      <c r="J10873" s="2">
        <v>44651</v>
      </c>
      <c r="K10873">
        <v>23700</v>
      </c>
      <c r="L10873">
        <v>23700</v>
      </c>
      <c r="M10873" t="s">
        <v>20</v>
      </c>
      <c r="N10873" t="s">
        <v>21</v>
      </c>
      <c r="O10873" t="s">
        <v>83</v>
      </c>
      <c r="P10873" t="s">
        <v>34644</v>
      </c>
      <c r="Q10873" t="s">
        <v>34645</v>
      </c>
      <c r="R10873" t="s">
        <v>34378</v>
      </c>
      <c r="S10873" s="2">
        <v>44582</v>
      </c>
    </row>
    <row r="10874" spans="2:19" x14ac:dyDescent="0.35">
      <c r="B10874" t="s">
        <v>25763</v>
      </c>
      <c r="D10874" t="str">
        <f>IF(ISNUMBER(SEARCH("UKRI",Table2[[#This Row],[SourcingOwnerEmail]])),"UKRI","UKSBS")</f>
        <v>UKSBS</v>
      </c>
      <c r="E10874" t="s">
        <v>11</v>
      </c>
      <c r="F10874" t="s">
        <v>469</v>
      </c>
      <c r="G10874" t="s">
        <v>922</v>
      </c>
      <c r="H10874" t="s">
        <v>25764</v>
      </c>
      <c r="I10874" s="2">
        <v>44607</v>
      </c>
      <c r="J10874" s="2">
        <v>44651</v>
      </c>
      <c r="K10874">
        <v>12665.77</v>
      </c>
      <c r="L10874">
        <v>12665.77</v>
      </c>
      <c r="M10874" t="s">
        <v>20</v>
      </c>
      <c r="N10874" t="s">
        <v>21</v>
      </c>
      <c r="O10874" t="s">
        <v>83</v>
      </c>
      <c r="P10874" t="s">
        <v>34644</v>
      </c>
      <c r="Q10874" t="s">
        <v>34645</v>
      </c>
      <c r="R10874" t="s">
        <v>34378</v>
      </c>
      <c r="S10874" s="2">
        <v>44602</v>
      </c>
    </row>
    <row r="10875" spans="2:19" x14ac:dyDescent="0.35">
      <c r="B10875" t="s">
        <v>25765</v>
      </c>
      <c r="D10875" t="str">
        <f>IF(ISNUMBER(SEARCH("UKRI",Table2[[#This Row],[SourcingOwnerEmail]])),"UKRI","UKSBS")</f>
        <v>UKSBS</v>
      </c>
      <c r="E10875" t="s">
        <v>11</v>
      </c>
      <c r="F10875" t="s">
        <v>237</v>
      </c>
      <c r="G10875" t="s">
        <v>15857</v>
      </c>
      <c r="H10875" t="s">
        <v>25766</v>
      </c>
      <c r="I10875" s="2">
        <v>44593</v>
      </c>
      <c r="J10875" s="2">
        <v>44644</v>
      </c>
      <c r="K10875">
        <v>28409.3</v>
      </c>
      <c r="L10875">
        <v>28409.3</v>
      </c>
      <c r="M10875" t="s">
        <v>20</v>
      </c>
      <c r="N10875" t="s">
        <v>4305</v>
      </c>
      <c r="O10875" t="s">
        <v>34448</v>
      </c>
      <c r="P10875" t="s">
        <v>34403</v>
      </c>
      <c r="Q10875" t="s">
        <v>34404</v>
      </c>
      <c r="R10875" t="s">
        <v>34378</v>
      </c>
      <c r="S10875" s="2">
        <v>44593</v>
      </c>
    </row>
    <row r="10876" spans="2:19" x14ac:dyDescent="0.35">
      <c r="B10876" t="s">
        <v>25767</v>
      </c>
      <c r="D10876" t="str">
        <f>IF(ISNUMBER(SEARCH("UKRI",Table2[[#This Row],[SourcingOwnerEmail]])),"UKRI","UKSBS")</f>
        <v>UKSBS</v>
      </c>
      <c r="E10876" t="s">
        <v>11</v>
      </c>
      <c r="F10876" t="s">
        <v>237</v>
      </c>
      <c r="G10876" t="s">
        <v>5670</v>
      </c>
      <c r="H10876" t="s">
        <v>25768</v>
      </c>
      <c r="I10876" s="2">
        <v>44579</v>
      </c>
      <c r="J10876" s="2">
        <v>44601</v>
      </c>
      <c r="K10876">
        <v>16850</v>
      </c>
      <c r="L10876">
        <v>16850</v>
      </c>
      <c r="M10876" t="s">
        <v>20</v>
      </c>
      <c r="N10876" t="s">
        <v>4305</v>
      </c>
      <c r="O10876" t="s">
        <v>34448</v>
      </c>
      <c r="P10876" t="s">
        <v>34403</v>
      </c>
      <c r="Q10876" t="s">
        <v>34404</v>
      </c>
      <c r="R10876" t="s">
        <v>34378</v>
      </c>
      <c r="S10876" s="2">
        <v>44579</v>
      </c>
    </row>
    <row r="10877" spans="2:19" x14ac:dyDescent="0.35">
      <c r="B10877" t="s">
        <v>25769</v>
      </c>
      <c r="D10877" t="str">
        <f>IF(ISNUMBER(SEARCH("UKRI",Table2[[#This Row],[SourcingOwnerEmail]])),"UKRI","UKSBS")</f>
        <v>UKSBS</v>
      </c>
      <c r="E10877" t="s">
        <v>11</v>
      </c>
      <c r="F10877" t="s">
        <v>237</v>
      </c>
      <c r="G10877" t="s">
        <v>25770</v>
      </c>
      <c r="H10877" t="s">
        <v>25771</v>
      </c>
      <c r="I10877" s="2">
        <v>44582</v>
      </c>
      <c r="J10877" s="2">
        <v>44624</v>
      </c>
      <c r="K10877">
        <v>14412.93</v>
      </c>
      <c r="L10877">
        <v>14412.93</v>
      </c>
      <c r="M10877" t="s">
        <v>20</v>
      </c>
      <c r="N10877" t="s">
        <v>4305</v>
      </c>
      <c r="O10877" t="s">
        <v>34448</v>
      </c>
      <c r="P10877" t="s">
        <v>34403</v>
      </c>
      <c r="Q10877" t="s">
        <v>34404</v>
      </c>
      <c r="R10877" t="s">
        <v>34378</v>
      </c>
      <c r="S10877" s="2">
        <v>44582</v>
      </c>
    </row>
    <row r="10878" spans="2:19" x14ac:dyDescent="0.35">
      <c r="B10878" t="s">
        <v>25772</v>
      </c>
      <c r="D10878" t="str">
        <f>IF(ISNUMBER(SEARCH("UKRI",Table2[[#This Row],[SourcingOwnerEmail]])),"UKRI","UKSBS")</f>
        <v>UKSBS</v>
      </c>
      <c r="E10878" t="s">
        <v>11</v>
      </c>
      <c r="F10878" t="s">
        <v>237</v>
      </c>
      <c r="G10878" t="s">
        <v>13474</v>
      </c>
      <c r="H10878" t="s">
        <v>13494</v>
      </c>
      <c r="I10878" s="2">
        <v>44582</v>
      </c>
      <c r="J10878" s="2">
        <v>44603</v>
      </c>
      <c r="K10878">
        <v>10148.77</v>
      </c>
      <c r="L10878">
        <v>10148.77</v>
      </c>
      <c r="M10878" t="s">
        <v>20</v>
      </c>
      <c r="N10878" t="s">
        <v>4305</v>
      </c>
      <c r="O10878" t="s">
        <v>83</v>
      </c>
      <c r="P10878" t="s">
        <v>34403</v>
      </c>
      <c r="Q10878" t="s">
        <v>34404</v>
      </c>
      <c r="R10878" t="s">
        <v>34378</v>
      </c>
      <c r="S10878" s="2">
        <v>44582</v>
      </c>
    </row>
    <row r="10879" spans="2:19" x14ac:dyDescent="0.35">
      <c r="B10879" t="s">
        <v>25773</v>
      </c>
      <c r="D10879" t="str">
        <f>IF(ISNUMBER(SEARCH("UKRI",Table2[[#This Row],[SourcingOwnerEmail]])),"UKRI","UKSBS")</f>
        <v>UKSBS</v>
      </c>
      <c r="E10879" t="s">
        <v>11</v>
      </c>
      <c r="F10879" t="s">
        <v>237</v>
      </c>
      <c r="G10879" t="s">
        <v>4892</v>
      </c>
      <c r="H10879" t="s">
        <v>25774</v>
      </c>
      <c r="I10879" s="2">
        <v>44581</v>
      </c>
      <c r="J10879" s="2">
        <v>44651</v>
      </c>
      <c r="K10879">
        <v>12093.72</v>
      </c>
      <c r="L10879">
        <v>12093.72</v>
      </c>
      <c r="M10879" t="s">
        <v>20</v>
      </c>
      <c r="N10879" t="s">
        <v>21</v>
      </c>
      <c r="O10879" t="s">
        <v>34448</v>
      </c>
      <c r="P10879" t="s">
        <v>34644</v>
      </c>
      <c r="Q10879" t="s">
        <v>34645</v>
      </c>
      <c r="R10879" t="s">
        <v>34378</v>
      </c>
      <c r="S10879" s="2">
        <v>44581</v>
      </c>
    </row>
    <row r="10880" spans="2:19" x14ac:dyDescent="0.35">
      <c r="B10880" t="s">
        <v>25775</v>
      </c>
      <c r="D10880" t="str">
        <f>IF(ISNUMBER(SEARCH("UKRI",Table2[[#This Row],[SourcingOwnerEmail]])),"UKRI","UKSBS")</f>
        <v>UKSBS</v>
      </c>
      <c r="E10880" t="s">
        <v>11</v>
      </c>
      <c r="F10880" t="s">
        <v>340</v>
      </c>
      <c r="G10880" t="s">
        <v>23460</v>
      </c>
      <c r="H10880" t="s">
        <v>25776</v>
      </c>
      <c r="I10880" s="2">
        <v>44582</v>
      </c>
      <c r="J10880" s="2">
        <v>44651</v>
      </c>
      <c r="K10880">
        <v>20631.810000000001</v>
      </c>
      <c r="L10880">
        <v>20631.810000000001</v>
      </c>
      <c r="M10880" t="s">
        <v>20</v>
      </c>
      <c r="N10880" t="s">
        <v>21</v>
      </c>
      <c r="O10880" t="s">
        <v>34448</v>
      </c>
      <c r="P10880" t="s">
        <v>34644</v>
      </c>
      <c r="Q10880" t="s">
        <v>34645</v>
      </c>
      <c r="R10880" t="s">
        <v>34378</v>
      </c>
      <c r="S10880" s="2">
        <v>44582</v>
      </c>
    </row>
    <row r="10881" spans="2:19" x14ac:dyDescent="0.35">
      <c r="B10881" t="s">
        <v>25777</v>
      </c>
      <c r="D10881" t="str">
        <f>IF(ISNUMBER(SEARCH("UKRI",Table2[[#This Row],[SourcingOwnerEmail]])),"UKRI","UKSBS")</f>
        <v>UKSBS</v>
      </c>
      <c r="E10881" t="s">
        <v>11</v>
      </c>
      <c r="F10881" t="s">
        <v>237</v>
      </c>
      <c r="G10881" t="s">
        <v>25778</v>
      </c>
      <c r="H10881" t="s">
        <v>25779</v>
      </c>
      <c r="I10881" s="2">
        <v>44582</v>
      </c>
      <c r="J10881" s="2">
        <v>44651</v>
      </c>
      <c r="K10881">
        <v>10610.38</v>
      </c>
      <c r="L10881">
        <v>10610.38</v>
      </c>
      <c r="M10881" t="s">
        <v>20</v>
      </c>
      <c r="N10881" t="s">
        <v>21</v>
      </c>
      <c r="O10881" t="s">
        <v>34448</v>
      </c>
      <c r="P10881" t="s">
        <v>34644</v>
      </c>
      <c r="Q10881" t="s">
        <v>34645</v>
      </c>
      <c r="R10881" t="s">
        <v>34378</v>
      </c>
      <c r="S10881" s="2">
        <v>44582</v>
      </c>
    </row>
    <row r="10882" spans="2:19" x14ac:dyDescent="0.35">
      <c r="B10882" t="s">
        <v>25780</v>
      </c>
      <c r="D10882" t="str">
        <f>IF(ISNUMBER(SEARCH("UKRI",Table2[[#This Row],[SourcingOwnerEmail]])),"UKRI","UKSBS")</f>
        <v>UKSBS</v>
      </c>
      <c r="E10882" t="s">
        <v>11</v>
      </c>
      <c r="F10882" t="s">
        <v>237</v>
      </c>
      <c r="G10882" t="s">
        <v>414</v>
      </c>
      <c r="H10882" t="s">
        <v>25781</v>
      </c>
      <c r="I10882" s="2">
        <v>44588</v>
      </c>
      <c r="J10882" s="2">
        <v>44620</v>
      </c>
      <c r="K10882">
        <v>21454.91</v>
      </c>
      <c r="L10882">
        <v>21454.91</v>
      </c>
      <c r="M10882" t="s">
        <v>20</v>
      </c>
      <c r="N10882" t="s">
        <v>4305</v>
      </c>
      <c r="O10882" t="s">
        <v>34448</v>
      </c>
      <c r="P10882" t="s">
        <v>34403</v>
      </c>
      <c r="Q10882" t="s">
        <v>34404</v>
      </c>
      <c r="R10882" t="s">
        <v>34378</v>
      </c>
      <c r="S10882" s="2">
        <v>44589</v>
      </c>
    </row>
    <row r="10883" spans="2:19" x14ac:dyDescent="0.35">
      <c r="B10883" t="s">
        <v>25782</v>
      </c>
      <c r="D10883" t="str">
        <f>IF(ISNUMBER(SEARCH("UKRI",Table2[[#This Row],[SourcingOwnerEmail]])),"UKRI","UKSBS")</f>
        <v>UKSBS</v>
      </c>
      <c r="E10883" t="s">
        <v>11</v>
      </c>
      <c r="F10883" t="s">
        <v>237</v>
      </c>
      <c r="G10883" t="s">
        <v>20539</v>
      </c>
      <c r="H10883" t="s">
        <v>25783</v>
      </c>
      <c r="I10883" s="2">
        <v>44582</v>
      </c>
      <c r="J10883" s="2">
        <v>44621</v>
      </c>
      <c r="K10883">
        <v>20605.66</v>
      </c>
      <c r="L10883">
        <v>20605.66</v>
      </c>
      <c r="M10883" t="s">
        <v>20</v>
      </c>
      <c r="N10883" t="s">
        <v>4305</v>
      </c>
      <c r="O10883" t="s">
        <v>83</v>
      </c>
      <c r="P10883" t="s">
        <v>34403</v>
      </c>
      <c r="Q10883" t="s">
        <v>34404</v>
      </c>
      <c r="R10883" t="s">
        <v>34378</v>
      </c>
      <c r="S10883" s="2">
        <v>44585</v>
      </c>
    </row>
    <row r="10884" spans="2:19" x14ac:dyDescent="0.35">
      <c r="B10884" t="s">
        <v>25784</v>
      </c>
      <c r="D10884" t="str">
        <f>IF(ISNUMBER(SEARCH("UKRI",Table2[[#This Row],[SourcingOwnerEmail]])),"UKRI","UKSBS")</f>
        <v>UKSBS</v>
      </c>
      <c r="E10884" t="s">
        <v>11</v>
      </c>
      <c r="F10884" t="s">
        <v>237</v>
      </c>
      <c r="G10884" t="s">
        <v>99</v>
      </c>
      <c r="H10884" t="s">
        <v>25785</v>
      </c>
      <c r="I10884" s="2">
        <v>44582</v>
      </c>
      <c r="J10884" s="2">
        <v>44651</v>
      </c>
      <c r="K10884">
        <v>13461</v>
      </c>
      <c r="L10884">
        <v>13461</v>
      </c>
      <c r="M10884" t="s">
        <v>20</v>
      </c>
      <c r="N10884" t="s">
        <v>4305</v>
      </c>
      <c r="O10884" t="s">
        <v>34448</v>
      </c>
      <c r="P10884" t="s">
        <v>34675</v>
      </c>
      <c r="Q10884" t="s">
        <v>34676</v>
      </c>
      <c r="R10884" t="s">
        <v>34378</v>
      </c>
      <c r="S10884" s="2">
        <v>44582</v>
      </c>
    </row>
    <row r="10885" spans="2:19" x14ac:dyDescent="0.35">
      <c r="B10885" t="s">
        <v>25786</v>
      </c>
      <c r="D10885" t="str">
        <f>IF(ISNUMBER(SEARCH("UKRI",Table2[[#This Row],[SourcingOwnerEmail]])),"UKRI","UKSBS")</f>
        <v>UKSBS</v>
      </c>
      <c r="E10885" t="s">
        <v>11</v>
      </c>
      <c r="F10885" t="s">
        <v>237</v>
      </c>
      <c r="G10885" t="s">
        <v>5769</v>
      </c>
      <c r="H10885" t="s">
        <v>25787</v>
      </c>
      <c r="I10885" s="2">
        <v>44581</v>
      </c>
      <c r="J10885" s="2">
        <v>44651</v>
      </c>
      <c r="K10885">
        <v>11025</v>
      </c>
      <c r="L10885">
        <v>11025</v>
      </c>
      <c r="M10885" t="s">
        <v>20</v>
      </c>
      <c r="N10885" t="s">
        <v>4305</v>
      </c>
      <c r="O10885" t="s">
        <v>34448</v>
      </c>
      <c r="P10885" t="s">
        <v>34675</v>
      </c>
      <c r="Q10885" t="s">
        <v>34676</v>
      </c>
      <c r="R10885" t="s">
        <v>34378</v>
      </c>
      <c r="S10885" s="2">
        <v>44581</v>
      </c>
    </row>
    <row r="10886" spans="2:19" x14ac:dyDescent="0.35">
      <c r="B10886" t="s">
        <v>25788</v>
      </c>
      <c r="D10886" t="str">
        <f>IF(ISNUMBER(SEARCH("UKRI",Table2[[#This Row],[SourcingOwnerEmail]])),"UKRI","UKSBS")</f>
        <v>UKSBS</v>
      </c>
      <c r="E10886" t="s">
        <v>11</v>
      </c>
      <c r="F10886" t="s">
        <v>1711</v>
      </c>
      <c r="G10886" t="s">
        <v>24455</v>
      </c>
      <c r="H10886" t="s">
        <v>25789</v>
      </c>
      <c r="I10886" s="2">
        <v>44585</v>
      </c>
      <c r="J10886" s="2">
        <v>44651</v>
      </c>
      <c r="K10886">
        <v>14984.25</v>
      </c>
      <c r="L10886">
        <v>14984.25</v>
      </c>
      <c r="M10886" t="s">
        <v>20</v>
      </c>
      <c r="N10886" t="s">
        <v>21</v>
      </c>
      <c r="O10886" t="s">
        <v>34448</v>
      </c>
      <c r="P10886" t="s">
        <v>34644</v>
      </c>
      <c r="Q10886" t="s">
        <v>34645</v>
      </c>
      <c r="R10886" t="s">
        <v>34378</v>
      </c>
      <c r="S10886" s="2">
        <v>44585</v>
      </c>
    </row>
    <row r="10887" spans="2:19" ht="43.5" x14ac:dyDescent="0.35">
      <c r="B10887" t="s">
        <v>25790</v>
      </c>
      <c r="D10887" t="str">
        <f>IF(ISNUMBER(SEARCH("UKRI",Table2[[#This Row],[SourcingOwnerEmail]])),"UKRI","UKSBS")</f>
        <v>UKSBS</v>
      </c>
      <c r="E10887" t="s">
        <v>11</v>
      </c>
      <c r="F10887" t="s">
        <v>237</v>
      </c>
      <c r="G10887" t="s">
        <v>15919</v>
      </c>
      <c r="H10887" s="3" t="s">
        <v>25791</v>
      </c>
      <c r="I10887" s="2">
        <v>44585</v>
      </c>
      <c r="J10887" s="2">
        <v>44722</v>
      </c>
      <c r="K10887">
        <v>14515</v>
      </c>
      <c r="L10887">
        <v>19850</v>
      </c>
      <c r="M10887" t="s">
        <v>20</v>
      </c>
      <c r="N10887" t="s">
        <v>4305</v>
      </c>
      <c r="O10887" t="s">
        <v>83</v>
      </c>
      <c r="P10887" t="s">
        <v>34675</v>
      </c>
      <c r="Q10887" t="s">
        <v>34676</v>
      </c>
      <c r="R10887" t="s">
        <v>34378</v>
      </c>
      <c r="S10887" s="2">
        <v>44585</v>
      </c>
    </row>
    <row r="10888" spans="2:19" x14ac:dyDescent="0.35">
      <c r="B10888" t="s">
        <v>25792</v>
      </c>
      <c r="D10888" t="str">
        <f>IF(ISNUMBER(SEARCH("UKRI",Table2[[#This Row],[SourcingOwnerEmail]])),"UKRI","UKSBS")</f>
        <v>UKSBS</v>
      </c>
      <c r="E10888" t="s">
        <v>11</v>
      </c>
      <c r="F10888" t="s">
        <v>237</v>
      </c>
      <c r="G10888" t="s">
        <v>1120</v>
      </c>
      <c r="H10888" t="s">
        <v>25793</v>
      </c>
      <c r="I10888" s="2">
        <v>44586</v>
      </c>
      <c r="J10888" s="2">
        <v>44651</v>
      </c>
      <c r="K10888">
        <v>18005.57</v>
      </c>
      <c r="L10888">
        <v>18005.57</v>
      </c>
      <c r="M10888" t="s">
        <v>20</v>
      </c>
      <c r="N10888" t="s">
        <v>21</v>
      </c>
      <c r="O10888" t="s">
        <v>34448</v>
      </c>
      <c r="P10888" t="s">
        <v>34644</v>
      </c>
      <c r="Q10888" t="s">
        <v>34645</v>
      </c>
      <c r="R10888" t="s">
        <v>34378</v>
      </c>
      <c r="S10888" s="2">
        <v>44586</v>
      </c>
    </row>
    <row r="10889" spans="2:19" x14ac:dyDescent="0.35">
      <c r="B10889" t="s">
        <v>25794</v>
      </c>
      <c r="D10889" t="str">
        <f>IF(ISNUMBER(SEARCH("UKRI",Table2[[#This Row],[SourcingOwnerEmail]])),"UKRI","UKSBS")</f>
        <v>UKSBS</v>
      </c>
      <c r="E10889" t="s">
        <v>11</v>
      </c>
      <c r="F10889" t="s">
        <v>237</v>
      </c>
      <c r="G10889" t="s">
        <v>825</v>
      </c>
      <c r="H10889" t="s">
        <v>25795</v>
      </c>
      <c r="I10889" s="2">
        <v>44588</v>
      </c>
      <c r="J10889" s="2">
        <v>44623</v>
      </c>
      <c r="K10889">
        <v>16664</v>
      </c>
      <c r="L10889">
        <v>16664</v>
      </c>
      <c r="M10889" t="s">
        <v>20</v>
      </c>
      <c r="N10889" t="s">
        <v>4305</v>
      </c>
      <c r="O10889" t="s">
        <v>34448</v>
      </c>
      <c r="P10889" t="s">
        <v>34403</v>
      </c>
      <c r="Q10889" t="s">
        <v>34404</v>
      </c>
      <c r="R10889" t="s">
        <v>34378</v>
      </c>
      <c r="S10889" s="2">
        <v>44588</v>
      </c>
    </row>
    <row r="10890" spans="2:19" x14ac:dyDescent="0.35">
      <c r="B10890" t="s">
        <v>25796</v>
      </c>
      <c r="D10890" t="str">
        <f>IF(ISNUMBER(SEARCH("UKRI",Table2[[#This Row],[SourcingOwnerEmail]])),"UKRI","UKSBS")</f>
        <v>UKSBS</v>
      </c>
      <c r="E10890" t="s">
        <v>11</v>
      </c>
      <c r="F10890" t="s">
        <v>469</v>
      </c>
      <c r="G10890" t="s">
        <v>5208</v>
      </c>
      <c r="H10890" t="s">
        <v>25797</v>
      </c>
      <c r="I10890" s="2">
        <v>44586</v>
      </c>
      <c r="J10890" s="2">
        <v>44623</v>
      </c>
      <c r="K10890">
        <v>15850</v>
      </c>
      <c r="L10890">
        <v>15850.25</v>
      </c>
      <c r="M10890" t="s">
        <v>20</v>
      </c>
      <c r="N10890" t="s">
        <v>4305</v>
      </c>
      <c r="O10890" t="s">
        <v>34448</v>
      </c>
      <c r="P10890" t="s">
        <v>34675</v>
      </c>
      <c r="Q10890" t="s">
        <v>34676</v>
      </c>
      <c r="R10890" t="s">
        <v>34378</v>
      </c>
      <c r="S10890" s="2">
        <v>44586</v>
      </c>
    </row>
    <row r="10891" spans="2:19" x14ac:dyDescent="0.35">
      <c r="B10891" t="s">
        <v>25798</v>
      </c>
      <c r="D10891" t="str">
        <f>IF(ISNUMBER(SEARCH("UKRI",Table2[[#This Row],[SourcingOwnerEmail]])),"UKRI","UKSBS")</f>
        <v>UKSBS</v>
      </c>
      <c r="E10891" t="s">
        <v>11</v>
      </c>
      <c r="F10891" t="s">
        <v>469</v>
      </c>
      <c r="G10891" t="s">
        <v>7600</v>
      </c>
      <c r="H10891" t="s">
        <v>25799</v>
      </c>
      <c r="I10891" s="2">
        <v>44586</v>
      </c>
      <c r="J10891" s="2">
        <v>44610</v>
      </c>
      <c r="K10891">
        <v>15776</v>
      </c>
      <c r="L10891">
        <v>15779</v>
      </c>
      <c r="M10891" t="s">
        <v>20</v>
      </c>
      <c r="N10891" t="s">
        <v>4305</v>
      </c>
      <c r="O10891" t="s">
        <v>34448</v>
      </c>
      <c r="P10891" t="s">
        <v>34675</v>
      </c>
      <c r="Q10891" t="s">
        <v>34676</v>
      </c>
      <c r="R10891" t="s">
        <v>34378</v>
      </c>
      <c r="S10891" s="2">
        <v>44586</v>
      </c>
    </row>
    <row r="10892" spans="2:19" x14ac:dyDescent="0.35">
      <c r="B10892" t="s">
        <v>25800</v>
      </c>
      <c r="D10892" t="str">
        <f>IF(ISNUMBER(SEARCH("UKRI",Table2[[#This Row],[SourcingOwnerEmail]])),"UKRI","UKSBS")</f>
        <v>UKSBS</v>
      </c>
      <c r="E10892" t="s">
        <v>11</v>
      </c>
      <c r="F10892" t="s">
        <v>237</v>
      </c>
      <c r="G10892" t="s">
        <v>391</v>
      </c>
      <c r="H10892" t="s">
        <v>25801</v>
      </c>
      <c r="I10892" s="2">
        <v>44586</v>
      </c>
      <c r="J10892" s="2">
        <v>44651</v>
      </c>
      <c r="K10892">
        <v>12516.01</v>
      </c>
      <c r="L10892">
        <v>12516.01</v>
      </c>
      <c r="M10892" t="s">
        <v>20</v>
      </c>
      <c r="N10892" t="s">
        <v>4305</v>
      </c>
      <c r="O10892" t="s">
        <v>34448</v>
      </c>
      <c r="P10892" t="s">
        <v>34675</v>
      </c>
      <c r="Q10892" t="s">
        <v>34676</v>
      </c>
      <c r="R10892" t="s">
        <v>34378</v>
      </c>
      <c r="S10892" s="2">
        <v>44586</v>
      </c>
    </row>
    <row r="10893" spans="2:19" x14ac:dyDescent="0.35">
      <c r="B10893" t="s">
        <v>25802</v>
      </c>
      <c r="D10893" t="str">
        <f>IF(ISNUMBER(SEARCH("UKRI",Table2[[#This Row],[SourcingOwnerEmail]])),"UKRI","UKSBS")</f>
        <v>UKSBS</v>
      </c>
      <c r="E10893" t="s">
        <v>11</v>
      </c>
      <c r="F10893" t="s">
        <v>86</v>
      </c>
      <c r="G10893" t="s">
        <v>12460</v>
      </c>
      <c r="H10893" t="s">
        <v>25803</v>
      </c>
      <c r="I10893" s="2">
        <v>44588</v>
      </c>
      <c r="J10893" s="2">
        <v>44651</v>
      </c>
      <c r="K10893">
        <v>14930</v>
      </c>
      <c r="L10893">
        <v>14930</v>
      </c>
      <c r="M10893" t="s">
        <v>20</v>
      </c>
      <c r="N10893" t="s">
        <v>21</v>
      </c>
      <c r="O10893" t="s">
        <v>34448</v>
      </c>
      <c r="P10893" t="s">
        <v>34644</v>
      </c>
      <c r="Q10893" t="s">
        <v>34645</v>
      </c>
      <c r="R10893" t="s">
        <v>34378</v>
      </c>
      <c r="S10893" s="2">
        <v>44593</v>
      </c>
    </row>
    <row r="10894" spans="2:19" x14ac:dyDescent="0.35">
      <c r="B10894" t="s">
        <v>25804</v>
      </c>
      <c r="D10894" t="str">
        <f>IF(ISNUMBER(SEARCH("UKRI",Table2[[#This Row],[SourcingOwnerEmail]])),"UKRI","UKSBS")</f>
        <v>UKSBS</v>
      </c>
      <c r="E10894" t="s">
        <v>11</v>
      </c>
      <c r="F10894" t="s">
        <v>86</v>
      </c>
      <c r="G10894" t="s">
        <v>12460</v>
      </c>
      <c r="H10894" t="s">
        <v>25805</v>
      </c>
      <c r="I10894" s="2">
        <v>44588</v>
      </c>
      <c r="J10894" s="2">
        <v>44651</v>
      </c>
      <c r="K10894">
        <v>11406</v>
      </c>
      <c r="L10894">
        <v>11406</v>
      </c>
      <c r="M10894" t="s">
        <v>20</v>
      </c>
      <c r="N10894" t="s">
        <v>21</v>
      </c>
      <c r="O10894" t="s">
        <v>34448</v>
      </c>
      <c r="P10894" t="s">
        <v>34644</v>
      </c>
      <c r="Q10894" t="s">
        <v>34645</v>
      </c>
      <c r="R10894" t="s">
        <v>34378</v>
      </c>
      <c r="S10894" s="2">
        <v>44593</v>
      </c>
    </row>
    <row r="10895" spans="2:19" x14ac:dyDescent="0.35">
      <c r="B10895" t="s">
        <v>25806</v>
      </c>
      <c r="D10895" t="str">
        <f>IF(ISNUMBER(SEARCH("UKRI",Table2[[#This Row],[SourcingOwnerEmail]])),"UKRI","UKSBS")</f>
        <v>UKSBS</v>
      </c>
      <c r="E10895" t="s">
        <v>11</v>
      </c>
      <c r="F10895" t="s">
        <v>237</v>
      </c>
      <c r="G10895" t="s">
        <v>10856</v>
      </c>
      <c r="H10895" t="s">
        <v>25807</v>
      </c>
      <c r="I10895" s="2">
        <v>44594</v>
      </c>
      <c r="J10895" s="2">
        <v>44631</v>
      </c>
      <c r="K10895">
        <v>17790</v>
      </c>
      <c r="L10895">
        <v>17790</v>
      </c>
      <c r="M10895" t="s">
        <v>20</v>
      </c>
      <c r="N10895" t="s">
        <v>4305</v>
      </c>
      <c r="O10895" t="s">
        <v>34448</v>
      </c>
      <c r="P10895" t="s">
        <v>34403</v>
      </c>
      <c r="Q10895" t="s">
        <v>34404</v>
      </c>
      <c r="R10895" t="s">
        <v>34378</v>
      </c>
      <c r="S10895" s="2">
        <v>44594</v>
      </c>
    </row>
    <row r="10896" spans="2:19" x14ac:dyDescent="0.35">
      <c r="B10896" t="s">
        <v>25808</v>
      </c>
      <c r="D10896" t="str">
        <f>IF(ISNUMBER(SEARCH("UKRI",Table2[[#This Row],[SourcingOwnerEmail]])),"UKRI","UKSBS")</f>
        <v>UKSBS</v>
      </c>
      <c r="E10896" t="s">
        <v>11</v>
      </c>
      <c r="F10896" t="s">
        <v>93</v>
      </c>
      <c r="G10896" t="s">
        <v>12502</v>
      </c>
      <c r="H10896" t="s">
        <v>25809</v>
      </c>
      <c r="I10896" s="2">
        <v>44592</v>
      </c>
      <c r="J10896" s="2">
        <v>44616</v>
      </c>
      <c r="K10896">
        <v>14142</v>
      </c>
      <c r="L10896">
        <v>14142</v>
      </c>
      <c r="M10896" t="s">
        <v>20</v>
      </c>
      <c r="N10896" t="s">
        <v>4305</v>
      </c>
      <c r="O10896" t="s">
        <v>34448</v>
      </c>
      <c r="P10896" t="s">
        <v>34403</v>
      </c>
      <c r="Q10896" t="s">
        <v>34404</v>
      </c>
      <c r="R10896" t="s">
        <v>34378</v>
      </c>
      <c r="S10896" s="2">
        <v>44592</v>
      </c>
    </row>
    <row r="10897" spans="2:19" x14ac:dyDescent="0.35">
      <c r="B10897" t="s">
        <v>25810</v>
      </c>
      <c r="D10897" t="str">
        <f>IF(ISNUMBER(SEARCH("UKRI",Table2[[#This Row],[SourcingOwnerEmail]])),"UKRI","UKSBS")</f>
        <v>UKSBS</v>
      </c>
      <c r="E10897" t="s">
        <v>11</v>
      </c>
      <c r="F10897" t="s">
        <v>75</v>
      </c>
      <c r="G10897" t="s">
        <v>25594</v>
      </c>
      <c r="H10897" t="s">
        <v>25811</v>
      </c>
      <c r="I10897" s="2">
        <v>44586</v>
      </c>
      <c r="J10897" s="2">
        <v>45016</v>
      </c>
      <c r="K10897">
        <v>19500</v>
      </c>
      <c r="L10897">
        <v>19500</v>
      </c>
      <c r="M10897" t="s">
        <v>20</v>
      </c>
      <c r="N10897" t="s">
        <v>4305</v>
      </c>
      <c r="O10897" t="s">
        <v>34387</v>
      </c>
      <c r="P10897" t="s">
        <v>34675</v>
      </c>
      <c r="Q10897" t="s">
        <v>34676</v>
      </c>
      <c r="R10897" t="s">
        <v>34378</v>
      </c>
      <c r="S10897" s="2">
        <v>44586</v>
      </c>
    </row>
    <row r="10898" spans="2:19" x14ac:dyDescent="0.35">
      <c r="B10898" t="s">
        <v>25812</v>
      </c>
      <c r="D10898" t="str">
        <f>IF(ISNUMBER(SEARCH("UKRI",Table2[[#This Row],[SourcingOwnerEmail]])),"UKRI","UKSBS")</f>
        <v>UKSBS</v>
      </c>
      <c r="E10898" t="s">
        <v>11</v>
      </c>
      <c r="F10898" t="s">
        <v>93</v>
      </c>
      <c r="G10898" t="s">
        <v>22097</v>
      </c>
      <c r="H10898" t="s">
        <v>25813</v>
      </c>
      <c r="I10898" s="2">
        <v>44587</v>
      </c>
      <c r="J10898" s="2">
        <v>45016</v>
      </c>
      <c r="K10898">
        <v>15278.4</v>
      </c>
      <c r="L10898">
        <v>15278.4</v>
      </c>
      <c r="M10898" t="s">
        <v>20</v>
      </c>
      <c r="N10898" t="s">
        <v>21</v>
      </c>
      <c r="O10898" t="s">
        <v>34448</v>
      </c>
      <c r="P10898" t="s">
        <v>34644</v>
      </c>
      <c r="Q10898" t="s">
        <v>34645</v>
      </c>
      <c r="R10898" t="s">
        <v>34378</v>
      </c>
      <c r="S10898" s="2">
        <v>44587</v>
      </c>
    </row>
    <row r="10899" spans="2:19" x14ac:dyDescent="0.35">
      <c r="B10899" t="s">
        <v>25814</v>
      </c>
      <c r="D10899" t="str">
        <f>IF(ISNUMBER(SEARCH("UKRI",Table2[[#This Row],[SourcingOwnerEmail]])),"UKRI","UKSBS")</f>
        <v>UKSBS</v>
      </c>
      <c r="E10899" t="s">
        <v>11</v>
      </c>
      <c r="F10899" t="s">
        <v>75</v>
      </c>
      <c r="G10899" t="s">
        <v>19738</v>
      </c>
      <c r="H10899" t="s">
        <v>25815</v>
      </c>
      <c r="I10899" s="2">
        <v>44587</v>
      </c>
      <c r="J10899" s="2">
        <v>45016</v>
      </c>
      <c r="K10899">
        <v>14504</v>
      </c>
      <c r="L10899">
        <v>14504.4</v>
      </c>
      <c r="M10899" t="s">
        <v>20</v>
      </c>
      <c r="N10899" t="s">
        <v>4305</v>
      </c>
      <c r="O10899" t="s">
        <v>34448</v>
      </c>
      <c r="P10899" t="s">
        <v>34675</v>
      </c>
      <c r="Q10899" t="s">
        <v>34676</v>
      </c>
      <c r="R10899" t="s">
        <v>34378</v>
      </c>
      <c r="S10899" s="2">
        <v>44587</v>
      </c>
    </row>
    <row r="10900" spans="2:19" x14ac:dyDescent="0.35">
      <c r="B10900" t="s">
        <v>25816</v>
      </c>
      <c r="D10900" t="str">
        <f>IF(ISNUMBER(SEARCH("UKRI",Table2[[#This Row],[SourcingOwnerEmail]])),"UKRI","UKSBS")</f>
        <v>UKSBS</v>
      </c>
      <c r="E10900" t="s">
        <v>11</v>
      </c>
      <c r="F10900" t="s">
        <v>237</v>
      </c>
      <c r="G10900" t="s">
        <v>4892</v>
      </c>
      <c r="H10900" t="s">
        <v>25817</v>
      </c>
      <c r="I10900" s="2">
        <v>44587</v>
      </c>
      <c r="J10900" s="2">
        <v>44627</v>
      </c>
      <c r="K10900">
        <v>12094</v>
      </c>
      <c r="L10900">
        <v>12093.72</v>
      </c>
      <c r="M10900" t="s">
        <v>20</v>
      </c>
      <c r="N10900" t="s">
        <v>4305</v>
      </c>
      <c r="O10900" t="s">
        <v>34448</v>
      </c>
      <c r="P10900" t="s">
        <v>34675</v>
      </c>
      <c r="Q10900" t="s">
        <v>34676</v>
      </c>
      <c r="R10900" t="s">
        <v>34378</v>
      </c>
      <c r="S10900" s="2">
        <v>44587</v>
      </c>
    </row>
    <row r="10901" spans="2:19" x14ac:dyDescent="0.35">
      <c r="B10901" t="s">
        <v>25818</v>
      </c>
      <c r="D10901" t="str">
        <f>IF(ISNUMBER(SEARCH("UKRI",Table2[[#This Row],[SourcingOwnerEmail]])),"UKRI","UKSBS")</f>
        <v>UKSBS</v>
      </c>
      <c r="E10901" t="s">
        <v>11</v>
      </c>
      <c r="F10901" t="s">
        <v>345</v>
      </c>
      <c r="G10901" t="s">
        <v>19921</v>
      </c>
      <c r="H10901" t="s">
        <v>25819</v>
      </c>
      <c r="I10901" s="2">
        <v>44589</v>
      </c>
      <c r="J10901" s="2">
        <v>44624</v>
      </c>
      <c r="K10901">
        <v>11394</v>
      </c>
      <c r="L10901">
        <v>11394</v>
      </c>
      <c r="M10901" t="s">
        <v>20</v>
      </c>
      <c r="N10901" t="s">
        <v>4305</v>
      </c>
      <c r="O10901" t="s">
        <v>34448</v>
      </c>
      <c r="P10901" t="s">
        <v>34675</v>
      </c>
      <c r="Q10901" t="s">
        <v>34676</v>
      </c>
      <c r="R10901" t="s">
        <v>34378</v>
      </c>
      <c r="S10901" s="2">
        <v>44589</v>
      </c>
    </row>
    <row r="10902" spans="2:19" x14ac:dyDescent="0.35">
      <c r="B10902" t="s">
        <v>25820</v>
      </c>
      <c r="D10902" t="str">
        <f>IF(ISNUMBER(SEARCH("UKRI",Table2[[#This Row],[SourcingOwnerEmail]])),"UKRI","UKSBS")</f>
        <v>UKSBS</v>
      </c>
      <c r="E10902" t="s">
        <v>11</v>
      </c>
      <c r="F10902" t="s">
        <v>237</v>
      </c>
      <c r="G10902" t="s">
        <v>15860</v>
      </c>
      <c r="H10902" t="s">
        <v>25821</v>
      </c>
      <c r="I10902" s="2">
        <v>44587</v>
      </c>
      <c r="J10902" s="2">
        <v>44651</v>
      </c>
      <c r="K10902">
        <v>22200</v>
      </c>
      <c r="L10902">
        <v>22200</v>
      </c>
      <c r="M10902" t="s">
        <v>20</v>
      </c>
      <c r="N10902" t="s">
        <v>4305</v>
      </c>
      <c r="O10902" t="s">
        <v>34448</v>
      </c>
      <c r="P10902" t="s">
        <v>34675</v>
      </c>
      <c r="Q10902" t="s">
        <v>34676</v>
      </c>
      <c r="R10902" t="s">
        <v>34378</v>
      </c>
      <c r="S10902" s="2">
        <v>44587</v>
      </c>
    </row>
    <row r="10903" spans="2:19" x14ac:dyDescent="0.35">
      <c r="B10903" t="s">
        <v>25822</v>
      </c>
      <c r="D10903" t="str">
        <f>IF(ISNUMBER(SEARCH("UKRI",Table2[[#This Row],[SourcingOwnerEmail]])),"UKRI","UKSBS")</f>
        <v>UKSBS</v>
      </c>
      <c r="E10903" t="s">
        <v>11</v>
      </c>
      <c r="F10903" t="s">
        <v>75</v>
      </c>
      <c r="G10903" t="s">
        <v>6061</v>
      </c>
      <c r="H10903" t="s">
        <v>25823</v>
      </c>
      <c r="I10903" s="2">
        <v>44593</v>
      </c>
      <c r="J10903" s="2">
        <v>44615</v>
      </c>
      <c r="K10903">
        <v>25925</v>
      </c>
      <c r="L10903">
        <v>25925</v>
      </c>
      <c r="M10903" t="s">
        <v>20</v>
      </c>
      <c r="N10903" t="s">
        <v>4305</v>
      </c>
      <c r="O10903" t="s">
        <v>83</v>
      </c>
      <c r="P10903" t="s">
        <v>34403</v>
      </c>
      <c r="Q10903" t="s">
        <v>34404</v>
      </c>
      <c r="R10903" t="s">
        <v>34378</v>
      </c>
      <c r="S10903" s="2">
        <v>44593</v>
      </c>
    </row>
    <row r="10904" spans="2:19" x14ac:dyDescent="0.35">
      <c r="B10904" t="s">
        <v>25824</v>
      </c>
      <c r="D10904" t="str">
        <f>IF(ISNUMBER(SEARCH("UKRI",Table2[[#This Row],[SourcingOwnerEmail]])),"UKRI","UKSBS")</f>
        <v>UKSBS</v>
      </c>
      <c r="E10904" t="s">
        <v>11</v>
      </c>
      <c r="F10904" t="s">
        <v>75</v>
      </c>
      <c r="G10904" t="s">
        <v>6258</v>
      </c>
      <c r="H10904" t="s">
        <v>25825</v>
      </c>
      <c r="I10904" s="2">
        <v>44590</v>
      </c>
      <c r="J10904" s="2">
        <v>45686</v>
      </c>
      <c r="K10904">
        <v>27187.23</v>
      </c>
      <c r="L10904">
        <v>27187.23</v>
      </c>
      <c r="M10904" t="s">
        <v>20</v>
      </c>
      <c r="N10904" t="s">
        <v>96</v>
      </c>
      <c r="O10904" t="s">
        <v>83</v>
      </c>
      <c r="P10904" t="s">
        <v>34644</v>
      </c>
      <c r="Q10904" t="s">
        <v>34645</v>
      </c>
      <c r="R10904" t="s">
        <v>34378</v>
      </c>
      <c r="S10904" s="2">
        <v>44593</v>
      </c>
    </row>
    <row r="10905" spans="2:19" x14ac:dyDescent="0.35">
      <c r="B10905" t="s">
        <v>25826</v>
      </c>
      <c r="D10905" t="str">
        <f>IF(ISNUMBER(SEARCH("UKRI",Table2[[#This Row],[SourcingOwnerEmail]])),"UKRI","UKSBS")</f>
        <v>UKSBS</v>
      </c>
      <c r="E10905" t="s">
        <v>11</v>
      </c>
      <c r="F10905" t="s">
        <v>93</v>
      </c>
      <c r="G10905" t="s">
        <v>25827</v>
      </c>
      <c r="H10905" t="s">
        <v>25828</v>
      </c>
      <c r="I10905" s="2">
        <v>44590</v>
      </c>
      <c r="J10905" s="2">
        <v>44651</v>
      </c>
      <c r="K10905">
        <v>10000</v>
      </c>
      <c r="L10905">
        <v>10000</v>
      </c>
      <c r="M10905" t="s">
        <v>20</v>
      </c>
      <c r="N10905" t="s">
        <v>4305</v>
      </c>
      <c r="O10905" t="s">
        <v>34387</v>
      </c>
      <c r="P10905" t="s">
        <v>34644</v>
      </c>
      <c r="Q10905" t="s">
        <v>34645</v>
      </c>
      <c r="R10905" t="s">
        <v>34378</v>
      </c>
      <c r="S10905" s="2">
        <v>44603</v>
      </c>
    </row>
    <row r="10906" spans="2:19" x14ac:dyDescent="0.35">
      <c r="B10906" t="s">
        <v>25829</v>
      </c>
      <c r="D10906" t="str">
        <f>IF(ISNUMBER(SEARCH("UKRI",Table2[[#This Row],[SourcingOwnerEmail]])),"UKRI","UKSBS")</f>
        <v>UKSBS</v>
      </c>
      <c r="E10906" t="s">
        <v>11</v>
      </c>
      <c r="F10906" t="s">
        <v>75</v>
      </c>
      <c r="G10906" t="s">
        <v>13066</v>
      </c>
      <c r="H10906" t="s">
        <v>25830</v>
      </c>
      <c r="I10906" s="2">
        <v>44594</v>
      </c>
      <c r="J10906" s="2">
        <v>44651</v>
      </c>
      <c r="K10906">
        <v>19478</v>
      </c>
      <c r="L10906">
        <v>19478</v>
      </c>
      <c r="M10906" t="s">
        <v>20</v>
      </c>
      <c r="N10906" t="s">
        <v>4305</v>
      </c>
      <c r="O10906" t="s">
        <v>34448</v>
      </c>
      <c r="P10906" t="s">
        <v>34403</v>
      </c>
      <c r="Q10906" t="s">
        <v>34404</v>
      </c>
      <c r="R10906" t="s">
        <v>34378</v>
      </c>
      <c r="S10906" s="2">
        <v>44594</v>
      </c>
    </row>
    <row r="10907" spans="2:19" x14ac:dyDescent="0.35">
      <c r="B10907" t="s">
        <v>25831</v>
      </c>
      <c r="D10907" t="str">
        <f>IF(ISNUMBER(SEARCH("UKRI",Table2[[#This Row],[SourcingOwnerEmail]])),"UKRI","UKSBS")</f>
        <v>UKSBS</v>
      </c>
      <c r="E10907" t="s">
        <v>11</v>
      </c>
      <c r="F10907" t="s">
        <v>237</v>
      </c>
      <c r="G10907" t="s">
        <v>25832</v>
      </c>
      <c r="H10907" t="s">
        <v>25833</v>
      </c>
      <c r="I10907" s="2">
        <v>44592</v>
      </c>
      <c r="J10907" s="2">
        <v>44951</v>
      </c>
      <c r="K10907">
        <v>11878.8</v>
      </c>
      <c r="L10907">
        <v>11878.8</v>
      </c>
      <c r="M10907" t="s">
        <v>20</v>
      </c>
      <c r="N10907" t="s">
        <v>4305</v>
      </c>
      <c r="O10907" t="s">
        <v>83</v>
      </c>
      <c r="P10907" t="s">
        <v>34403</v>
      </c>
      <c r="Q10907" t="s">
        <v>34404</v>
      </c>
      <c r="R10907" t="s">
        <v>34378</v>
      </c>
      <c r="S10907" s="2">
        <v>44592</v>
      </c>
    </row>
    <row r="10908" spans="2:19" x14ac:dyDescent="0.35">
      <c r="B10908" t="s">
        <v>25834</v>
      </c>
      <c r="D10908" t="str">
        <f>IF(ISNUMBER(SEARCH("UKRI",Table2[[#This Row],[SourcingOwnerEmail]])),"UKRI","UKSBS")</f>
        <v>UKSBS</v>
      </c>
      <c r="E10908" t="s">
        <v>11</v>
      </c>
      <c r="F10908" t="s">
        <v>340</v>
      </c>
      <c r="G10908" t="s">
        <v>954</v>
      </c>
      <c r="H10908" t="s">
        <v>25835</v>
      </c>
      <c r="I10908" s="2">
        <v>44602</v>
      </c>
      <c r="J10908" s="2">
        <v>44620</v>
      </c>
      <c r="K10908">
        <v>10615</v>
      </c>
      <c r="L10908">
        <v>10615</v>
      </c>
      <c r="M10908" t="s">
        <v>20</v>
      </c>
      <c r="N10908" t="s">
        <v>4305</v>
      </c>
      <c r="O10908" t="s">
        <v>34448</v>
      </c>
      <c r="P10908" t="s">
        <v>34403</v>
      </c>
      <c r="Q10908" t="s">
        <v>34404</v>
      </c>
      <c r="R10908" t="s">
        <v>34378</v>
      </c>
      <c r="S10908" s="2">
        <v>44602</v>
      </c>
    </row>
    <row r="10909" spans="2:19" x14ac:dyDescent="0.35">
      <c r="B10909" t="s">
        <v>25836</v>
      </c>
      <c r="D10909" t="str">
        <f>IF(ISNUMBER(SEARCH("UKRI",Table2[[#This Row],[SourcingOwnerEmail]])),"UKRI","UKSBS")</f>
        <v>UKSBS</v>
      </c>
      <c r="E10909" t="s">
        <v>11</v>
      </c>
      <c r="F10909" t="s">
        <v>469</v>
      </c>
      <c r="G10909" t="s">
        <v>428</v>
      </c>
      <c r="H10909" t="s">
        <v>25837</v>
      </c>
      <c r="I10909" s="2">
        <v>44589</v>
      </c>
      <c r="J10909" s="2">
        <v>44651</v>
      </c>
      <c r="K10909">
        <v>20000</v>
      </c>
      <c r="L10909">
        <v>20000</v>
      </c>
      <c r="M10909" t="s">
        <v>20</v>
      </c>
      <c r="N10909" t="s">
        <v>21</v>
      </c>
      <c r="O10909" t="s">
        <v>34387</v>
      </c>
      <c r="P10909" t="s">
        <v>34644</v>
      </c>
      <c r="Q10909" t="s">
        <v>34645</v>
      </c>
      <c r="R10909" t="s">
        <v>34378</v>
      </c>
      <c r="S10909" s="2">
        <v>44589</v>
      </c>
    </row>
    <row r="10910" spans="2:19" x14ac:dyDescent="0.35">
      <c r="B10910" t="s">
        <v>25838</v>
      </c>
      <c r="D10910" t="str">
        <f>IF(ISNUMBER(SEARCH("UKRI",Table2[[#This Row],[SourcingOwnerEmail]])),"UKRI","UKSBS")</f>
        <v>UKSBS</v>
      </c>
      <c r="E10910" t="s">
        <v>11</v>
      </c>
      <c r="F10910" t="s">
        <v>469</v>
      </c>
      <c r="G10910" t="s">
        <v>428</v>
      </c>
      <c r="H10910" t="s">
        <v>25839</v>
      </c>
      <c r="I10910" s="2">
        <v>44590</v>
      </c>
      <c r="J10910" s="2">
        <v>44681</v>
      </c>
      <c r="K10910">
        <v>20000</v>
      </c>
      <c r="L10910">
        <v>20000</v>
      </c>
      <c r="M10910" t="s">
        <v>20</v>
      </c>
      <c r="N10910" t="s">
        <v>21</v>
      </c>
      <c r="O10910" t="s">
        <v>34387</v>
      </c>
      <c r="P10910" t="s">
        <v>34644</v>
      </c>
      <c r="Q10910" t="s">
        <v>34645</v>
      </c>
      <c r="R10910" t="s">
        <v>34378</v>
      </c>
      <c r="S10910" s="2">
        <v>44589</v>
      </c>
    </row>
    <row r="10911" spans="2:19" x14ac:dyDescent="0.35">
      <c r="B10911" t="s">
        <v>25840</v>
      </c>
      <c r="D10911" t="str">
        <f>IF(ISNUMBER(SEARCH("UKRI",Table2[[#This Row],[SourcingOwnerEmail]])),"UKRI","UKSBS")</f>
        <v>UKSBS</v>
      </c>
      <c r="E10911" t="s">
        <v>11</v>
      </c>
      <c r="F10911" t="s">
        <v>345</v>
      </c>
      <c r="G10911" t="s">
        <v>11246</v>
      </c>
      <c r="H10911" t="s">
        <v>25841</v>
      </c>
      <c r="I10911" s="2">
        <v>44593</v>
      </c>
      <c r="J10911" s="2">
        <v>44651</v>
      </c>
      <c r="K10911">
        <v>17874.96</v>
      </c>
      <c r="L10911">
        <v>17874.96</v>
      </c>
      <c r="M10911" t="s">
        <v>20</v>
      </c>
      <c r="N10911" t="s">
        <v>21</v>
      </c>
      <c r="O10911" t="s">
        <v>34448</v>
      </c>
      <c r="P10911" t="s">
        <v>34644</v>
      </c>
      <c r="Q10911" t="s">
        <v>34645</v>
      </c>
      <c r="R10911" t="s">
        <v>34378</v>
      </c>
      <c r="S10911" s="2">
        <v>44593</v>
      </c>
    </row>
    <row r="10912" spans="2:19" x14ac:dyDescent="0.35">
      <c r="B10912" t="s">
        <v>25842</v>
      </c>
      <c r="D10912" t="str">
        <f>IF(ISNUMBER(SEARCH("UKRI",Table2[[#This Row],[SourcingOwnerEmail]])),"UKRI","UKSBS")</f>
        <v>UKSBS</v>
      </c>
      <c r="E10912" t="s">
        <v>11</v>
      </c>
      <c r="F10912" t="s">
        <v>237</v>
      </c>
      <c r="G10912" t="s">
        <v>11826</v>
      </c>
      <c r="H10912" t="s">
        <v>25843</v>
      </c>
      <c r="I10912" s="2">
        <v>44590</v>
      </c>
      <c r="J10912" s="2">
        <v>44681</v>
      </c>
      <c r="K10912">
        <v>15522.4</v>
      </c>
      <c r="L10912">
        <v>15522.4</v>
      </c>
      <c r="M10912" t="s">
        <v>20</v>
      </c>
      <c r="N10912" t="s">
        <v>96</v>
      </c>
      <c r="O10912" t="s">
        <v>34387</v>
      </c>
      <c r="P10912" t="s">
        <v>34644</v>
      </c>
      <c r="Q10912" t="s">
        <v>34645</v>
      </c>
      <c r="R10912" t="s">
        <v>34378</v>
      </c>
      <c r="S10912" s="2">
        <v>44589</v>
      </c>
    </row>
    <row r="10913" spans="2:19" x14ac:dyDescent="0.35">
      <c r="B10913" t="s">
        <v>25844</v>
      </c>
      <c r="D10913" t="str">
        <f>IF(ISNUMBER(SEARCH("UKRI",Table2[[#This Row],[SourcingOwnerEmail]])),"UKRI","UKSBS")</f>
        <v>UKSBS</v>
      </c>
      <c r="E10913" t="s">
        <v>11</v>
      </c>
      <c r="F10913" t="s">
        <v>93</v>
      </c>
      <c r="G10913" t="s">
        <v>81</v>
      </c>
      <c r="H10913" t="s">
        <v>25845</v>
      </c>
      <c r="I10913" s="2">
        <v>44592</v>
      </c>
      <c r="J10913" s="2">
        <v>44651</v>
      </c>
      <c r="K10913">
        <v>24809.39</v>
      </c>
      <c r="L10913">
        <v>24809.39</v>
      </c>
      <c r="M10913" t="s">
        <v>20</v>
      </c>
      <c r="N10913" t="s">
        <v>21</v>
      </c>
      <c r="O10913" t="s">
        <v>34448</v>
      </c>
      <c r="P10913" t="s">
        <v>34644</v>
      </c>
      <c r="Q10913" t="s">
        <v>34645</v>
      </c>
      <c r="R10913" t="s">
        <v>34378</v>
      </c>
      <c r="S10913" s="2">
        <v>44593</v>
      </c>
    </row>
    <row r="10914" spans="2:19" x14ac:dyDescent="0.35">
      <c r="B10914" t="s">
        <v>25846</v>
      </c>
      <c r="D10914" t="str">
        <f>IF(ISNUMBER(SEARCH("UKRI",Table2[[#This Row],[SourcingOwnerEmail]])),"UKRI","UKSBS")</f>
        <v>UKSBS</v>
      </c>
      <c r="E10914" t="s">
        <v>11</v>
      </c>
      <c r="F10914" t="s">
        <v>75</v>
      </c>
      <c r="G10914" t="s">
        <v>13474</v>
      </c>
      <c r="H10914" t="s">
        <v>25847</v>
      </c>
      <c r="I10914" s="2">
        <v>44594</v>
      </c>
      <c r="J10914" s="2">
        <v>44603</v>
      </c>
      <c r="K10914">
        <v>17907.439999999999</v>
      </c>
      <c r="L10914">
        <v>17907.439999999999</v>
      </c>
      <c r="M10914" t="s">
        <v>20</v>
      </c>
      <c r="N10914" t="s">
        <v>4305</v>
      </c>
      <c r="O10914" t="s">
        <v>83</v>
      </c>
      <c r="P10914" t="s">
        <v>34403</v>
      </c>
      <c r="Q10914" t="s">
        <v>34404</v>
      </c>
      <c r="R10914" t="s">
        <v>34378</v>
      </c>
      <c r="S10914" s="2">
        <v>44594</v>
      </c>
    </row>
    <row r="10915" spans="2:19" x14ac:dyDescent="0.35">
      <c r="B10915" t="s">
        <v>25848</v>
      </c>
      <c r="D10915" t="str">
        <f>IF(ISNUMBER(SEARCH("UKRI",Table2[[#This Row],[SourcingOwnerEmail]])),"UKRI","UKSBS")</f>
        <v>UKSBS</v>
      </c>
      <c r="E10915" t="s">
        <v>11</v>
      </c>
      <c r="F10915" t="s">
        <v>469</v>
      </c>
      <c r="G10915" t="s">
        <v>530</v>
      </c>
      <c r="H10915" t="s">
        <v>25849</v>
      </c>
      <c r="I10915" s="2">
        <v>44591</v>
      </c>
      <c r="J10915" s="2">
        <v>44686</v>
      </c>
      <c r="K10915">
        <v>13892.96</v>
      </c>
      <c r="L10915">
        <v>13892.96</v>
      </c>
      <c r="M10915" t="s">
        <v>20</v>
      </c>
      <c r="N10915" t="s">
        <v>21</v>
      </c>
      <c r="O10915" t="s">
        <v>83</v>
      </c>
      <c r="P10915" t="s">
        <v>34644</v>
      </c>
      <c r="Q10915" t="s">
        <v>34645</v>
      </c>
      <c r="R10915" t="s">
        <v>34378</v>
      </c>
      <c r="S10915" s="2">
        <v>44593</v>
      </c>
    </row>
    <row r="10916" spans="2:19" x14ac:dyDescent="0.35">
      <c r="B10916" t="s">
        <v>25850</v>
      </c>
      <c r="D10916" t="str">
        <f>IF(ISNUMBER(SEARCH("UKRI",Table2[[#This Row],[SourcingOwnerEmail]])),"UKRI","UKSBS")</f>
        <v>UKSBS</v>
      </c>
      <c r="E10916" t="s">
        <v>11</v>
      </c>
      <c r="F10916" t="s">
        <v>345</v>
      </c>
      <c r="G10916" t="s">
        <v>428</v>
      </c>
      <c r="H10916" t="s">
        <v>25851</v>
      </c>
      <c r="I10916" s="2">
        <v>44589</v>
      </c>
      <c r="J10916" s="2">
        <v>45013</v>
      </c>
      <c r="K10916">
        <v>12000</v>
      </c>
      <c r="L10916">
        <v>12000</v>
      </c>
      <c r="M10916" t="s">
        <v>20</v>
      </c>
      <c r="N10916" t="s">
        <v>21</v>
      </c>
      <c r="O10916" t="s">
        <v>34387</v>
      </c>
      <c r="P10916" t="s">
        <v>34644</v>
      </c>
      <c r="Q10916" t="s">
        <v>34645</v>
      </c>
      <c r="R10916" t="s">
        <v>34378</v>
      </c>
      <c r="S10916" s="2">
        <v>44593</v>
      </c>
    </row>
    <row r="10917" spans="2:19" x14ac:dyDescent="0.35">
      <c r="B10917" t="s">
        <v>25852</v>
      </c>
      <c r="D10917" t="str">
        <f>IF(ISNUMBER(SEARCH("UKRI",Table2[[#This Row],[SourcingOwnerEmail]])),"UKRI","UKSBS")</f>
        <v>UKSBS</v>
      </c>
      <c r="E10917" t="s">
        <v>11</v>
      </c>
      <c r="F10917" t="s">
        <v>75</v>
      </c>
      <c r="G10917" t="s">
        <v>147</v>
      </c>
      <c r="H10917" t="s">
        <v>25853</v>
      </c>
      <c r="I10917" s="2">
        <v>44595</v>
      </c>
      <c r="J10917" s="2">
        <v>44616</v>
      </c>
      <c r="K10917">
        <v>21936</v>
      </c>
      <c r="L10917">
        <v>21936</v>
      </c>
      <c r="M10917" t="s">
        <v>20</v>
      </c>
      <c r="N10917" t="s">
        <v>4305</v>
      </c>
      <c r="O10917" t="s">
        <v>34448</v>
      </c>
      <c r="P10917" t="s">
        <v>34403</v>
      </c>
      <c r="Q10917" t="s">
        <v>34404</v>
      </c>
      <c r="R10917" t="s">
        <v>34378</v>
      </c>
      <c r="S10917" s="2">
        <v>44595</v>
      </c>
    </row>
    <row r="10918" spans="2:19" x14ac:dyDescent="0.35">
      <c r="B10918" t="s">
        <v>25854</v>
      </c>
      <c r="D10918" t="str">
        <f>IF(ISNUMBER(SEARCH("UKRI",Table2[[#This Row],[SourcingOwnerEmail]])),"UKRI","UKSBS")</f>
        <v>UKSBS</v>
      </c>
      <c r="E10918" t="s">
        <v>11</v>
      </c>
      <c r="F10918" t="s">
        <v>469</v>
      </c>
      <c r="G10918" t="s">
        <v>5208</v>
      </c>
      <c r="H10918" t="s">
        <v>25855</v>
      </c>
      <c r="I10918" s="2">
        <v>44595</v>
      </c>
      <c r="J10918" s="2">
        <v>44651</v>
      </c>
      <c r="K10918">
        <v>21535.599999999999</v>
      </c>
      <c r="L10918">
        <v>21535.599999999999</v>
      </c>
      <c r="M10918" t="s">
        <v>20</v>
      </c>
      <c r="N10918" t="s">
        <v>4305</v>
      </c>
      <c r="O10918" t="s">
        <v>34448</v>
      </c>
      <c r="P10918" t="s">
        <v>34403</v>
      </c>
      <c r="Q10918" t="s">
        <v>34404</v>
      </c>
      <c r="R10918" t="s">
        <v>34378</v>
      </c>
      <c r="S10918" s="2">
        <v>44595</v>
      </c>
    </row>
    <row r="10919" spans="2:19" x14ac:dyDescent="0.35">
      <c r="B10919" t="s">
        <v>25856</v>
      </c>
      <c r="D10919" t="str">
        <f>IF(ISNUMBER(SEARCH("UKRI",Table2[[#This Row],[SourcingOwnerEmail]])),"UKRI","UKSBS")</f>
        <v>UKSBS</v>
      </c>
      <c r="E10919" t="s">
        <v>11</v>
      </c>
      <c r="F10919" t="s">
        <v>670</v>
      </c>
      <c r="G10919" t="s">
        <v>2062</v>
      </c>
      <c r="H10919" t="s">
        <v>25857</v>
      </c>
      <c r="I10919" s="2">
        <v>44655</v>
      </c>
      <c r="J10919" s="2">
        <v>44848</v>
      </c>
      <c r="K10919">
        <v>80000</v>
      </c>
      <c r="L10919">
        <v>76040</v>
      </c>
      <c r="M10919" t="s">
        <v>20</v>
      </c>
      <c r="N10919" t="s">
        <v>965</v>
      </c>
      <c r="O10919" t="s">
        <v>34399</v>
      </c>
      <c r="P10919" t="s">
        <v>34435</v>
      </c>
      <c r="Q10919" t="s">
        <v>34436</v>
      </c>
      <c r="R10919" t="s">
        <v>34378</v>
      </c>
      <c r="S10919" s="2">
        <v>44798</v>
      </c>
    </row>
    <row r="10920" spans="2:19" x14ac:dyDescent="0.35">
      <c r="B10920" t="s">
        <v>25858</v>
      </c>
      <c r="D10920" t="str">
        <f>IF(ISNUMBER(SEARCH("UKRI",Table2[[#This Row],[SourcingOwnerEmail]])),"UKRI","UKSBS")</f>
        <v>UKSBS</v>
      </c>
      <c r="E10920" t="s">
        <v>11</v>
      </c>
      <c r="F10920" t="s">
        <v>340</v>
      </c>
      <c r="G10920" t="s">
        <v>99</v>
      </c>
      <c r="H10920" t="s">
        <v>25859</v>
      </c>
      <c r="I10920" s="2">
        <v>44600</v>
      </c>
      <c r="J10920" s="2">
        <v>44957</v>
      </c>
      <c r="K10920">
        <v>11491.8</v>
      </c>
      <c r="L10920">
        <v>11491.8</v>
      </c>
      <c r="M10920" t="s">
        <v>20</v>
      </c>
      <c r="N10920" t="s">
        <v>4305</v>
      </c>
      <c r="O10920" t="s">
        <v>34448</v>
      </c>
      <c r="P10920" t="s">
        <v>34403</v>
      </c>
      <c r="Q10920" t="s">
        <v>34404</v>
      </c>
      <c r="R10920" t="s">
        <v>34378</v>
      </c>
      <c r="S10920" s="2">
        <v>44600</v>
      </c>
    </row>
    <row r="10921" spans="2:19" x14ac:dyDescent="0.35">
      <c r="B10921" t="s">
        <v>25860</v>
      </c>
      <c r="D10921" t="str">
        <f>IF(ISNUMBER(SEARCH("UKRI",Table2[[#This Row],[SourcingOwnerEmail]])),"UKRI","UKSBS")</f>
        <v>UKSBS</v>
      </c>
      <c r="E10921" t="s">
        <v>11</v>
      </c>
      <c r="F10921" t="s">
        <v>638</v>
      </c>
      <c r="G10921" t="s">
        <v>24253</v>
      </c>
      <c r="H10921" t="s">
        <v>25861</v>
      </c>
      <c r="I10921" s="2">
        <v>44594</v>
      </c>
      <c r="J10921" s="2">
        <v>44651</v>
      </c>
      <c r="K10921">
        <v>34604.5</v>
      </c>
      <c r="L10921">
        <v>34604.5</v>
      </c>
      <c r="M10921" t="s">
        <v>20</v>
      </c>
      <c r="N10921" t="s">
        <v>4305</v>
      </c>
      <c r="O10921" t="s">
        <v>83</v>
      </c>
      <c r="P10921" t="s">
        <v>34644</v>
      </c>
      <c r="Q10921" t="s">
        <v>34645</v>
      </c>
      <c r="R10921" t="s">
        <v>34378</v>
      </c>
      <c r="S10921" s="2">
        <v>44594</v>
      </c>
    </row>
    <row r="10922" spans="2:19" x14ac:dyDescent="0.35">
      <c r="B10922" t="s">
        <v>25862</v>
      </c>
      <c r="D10922" t="str">
        <f>IF(ISNUMBER(SEARCH("UKRI",Table2[[#This Row],[SourcingOwnerEmail]])),"UKRI","UKSBS")</f>
        <v>UKSBS</v>
      </c>
      <c r="E10922" t="s">
        <v>11</v>
      </c>
      <c r="F10922" t="s">
        <v>93</v>
      </c>
      <c r="G10922" t="s">
        <v>13530</v>
      </c>
      <c r="H10922" t="s">
        <v>25863</v>
      </c>
      <c r="I10922" s="2">
        <v>44602</v>
      </c>
      <c r="J10922" s="2">
        <v>44651</v>
      </c>
      <c r="K10922">
        <v>17803.8</v>
      </c>
      <c r="L10922">
        <v>17803.8</v>
      </c>
      <c r="M10922" t="s">
        <v>20</v>
      </c>
      <c r="N10922" t="s">
        <v>96</v>
      </c>
      <c r="O10922" t="s">
        <v>34448</v>
      </c>
      <c r="P10922" t="s">
        <v>34644</v>
      </c>
      <c r="Q10922" t="s">
        <v>34645</v>
      </c>
      <c r="R10922" t="s">
        <v>34378</v>
      </c>
      <c r="S10922" s="2">
        <v>44602</v>
      </c>
    </row>
    <row r="10923" spans="2:19" x14ac:dyDescent="0.35">
      <c r="B10923" t="s">
        <v>25864</v>
      </c>
      <c r="D10923" t="str">
        <f>IF(ISNUMBER(SEARCH("UKRI",Table2[[#This Row],[SourcingOwnerEmail]])),"UKRI","UKSBS")</f>
        <v>UKSBS</v>
      </c>
      <c r="E10923" t="s">
        <v>11</v>
      </c>
      <c r="F10923" t="s">
        <v>345</v>
      </c>
      <c r="G10923" t="s">
        <v>428</v>
      </c>
      <c r="H10923" t="s">
        <v>25865</v>
      </c>
      <c r="I10923" s="2">
        <v>44594</v>
      </c>
      <c r="J10923" s="2">
        <v>44651</v>
      </c>
      <c r="K10923">
        <v>38000</v>
      </c>
      <c r="L10923">
        <v>38000</v>
      </c>
      <c r="M10923" t="s">
        <v>20</v>
      </c>
      <c r="N10923" t="s">
        <v>21</v>
      </c>
      <c r="O10923" t="s">
        <v>34387</v>
      </c>
      <c r="P10923" t="s">
        <v>34644</v>
      </c>
      <c r="Q10923" t="s">
        <v>34645</v>
      </c>
      <c r="R10923" t="s">
        <v>34378</v>
      </c>
      <c r="S10923" s="2">
        <v>44594</v>
      </c>
    </row>
    <row r="10924" spans="2:19" x14ac:dyDescent="0.35">
      <c r="B10924" t="s">
        <v>25866</v>
      </c>
      <c r="D10924" t="str">
        <f>IF(ISNUMBER(SEARCH("UKRI",Table2[[#This Row],[SourcingOwnerEmail]])),"UKRI","UKSBS")</f>
        <v>UKSBS</v>
      </c>
      <c r="E10924" t="s">
        <v>11</v>
      </c>
      <c r="F10924" t="s">
        <v>469</v>
      </c>
      <c r="G10924" t="s">
        <v>1420</v>
      </c>
      <c r="H10924" t="s">
        <v>25867</v>
      </c>
      <c r="I10924" s="2">
        <v>44606</v>
      </c>
      <c r="J10924" s="2">
        <v>44773</v>
      </c>
      <c r="K10924">
        <v>14200</v>
      </c>
      <c r="L10924">
        <v>14200</v>
      </c>
      <c r="M10924" t="s">
        <v>20</v>
      </c>
      <c r="N10924" t="s">
        <v>4305</v>
      </c>
      <c r="O10924" t="s">
        <v>83</v>
      </c>
      <c r="P10924" t="s">
        <v>34403</v>
      </c>
      <c r="Q10924" t="s">
        <v>34404</v>
      </c>
      <c r="R10924" t="s">
        <v>34378</v>
      </c>
      <c r="S10924" s="2">
        <v>44606</v>
      </c>
    </row>
    <row r="10925" spans="2:19" x14ac:dyDescent="0.35">
      <c r="B10925" t="s">
        <v>25868</v>
      </c>
      <c r="D10925" t="str">
        <f>IF(ISNUMBER(SEARCH("UKRI",Table2[[#This Row],[SourcingOwnerEmail]])),"UKRI","UKSBS")</f>
        <v>UKSBS</v>
      </c>
      <c r="E10925" t="s">
        <v>11</v>
      </c>
      <c r="F10925" t="s">
        <v>237</v>
      </c>
      <c r="G10925" t="s">
        <v>202</v>
      </c>
      <c r="H10925" t="s">
        <v>25869</v>
      </c>
      <c r="I10925" s="2">
        <v>44595</v>
      </c>
      <c r="J10925" s="2">
        <v>44712</v>
      </c>
      <c r="K10925">
        <v>15176</v>
      </c>
      <c r="L10925">
        <v>15176</v>
      </c>
      <c r="M10925" t="s">
        <v>20</v>
      </c>
      <c r="N10925" t="s">
        <v>21</v>
      </c>
      <c r="O10925" t="s">
        <v>83</v>
      </c>
      <c r="P10925" t="s">
        <v>34644</v>
      </c>
      <c r="Q10925" t="s">
        <v>34645</v>
      </c>
      <c r="R10925" t="s">
        <v>34378</v>
      </c>
      <c r="S10925" s="2">
        <v>44595</v>
      </c>
    </row>
    <row r="10926" spans="2:19" x14ac:dyDescent="0.35">
      <c r="B10926" t="s">
        <v>25870</v>
      </c>
      <c r="D10926" t="str">
        <f>IF(ISNUMBER(SEARCH("UKRI",Table2[[#This Row],[SourcingOwnerEmail]])),"UKRI","UKSBS")</f>
        <v>UKSBS</v>
      </c>
      <c r="E10926" t="s">
        <v>11</v>
      </c>
      <c r="F10926" t="s">
        <v>93</v>
      </c>
      <c r="G10926" t="s">
        <v>4882</v>
      </c>
      <c r="H10926" t="s">
        <v>25871</v>
      </c>
      <c r="I10926" s="2">
        <v>44595</v>
      </c>
      <c r="J10926" s="2">
        <v>44651</v>
      </c>
      <c r="K10926">
        <v>15034</v>
      </c>
      <c r="L10926">
        <v>7517</v>
      </c>
      <c r="M10926" t="s">
        <v>20</v>
      </c>
      <c r="N10926" t="s">
        <v>4305</v>
      </c>
      <c r="O10926" t="s">
        <v>34448</v>
      </c>
      <c r="P10926" t="s">
        <v>34644</v>
      </c>
      <c r="Q10926" t="s">
        <v>34645</v>
      </c>
      <c r="R10926" t="s">
        <v>34378</v>
      </c>
      <c r="S10926" s="2">
        <v>44595</v>
      </c>
    </row>
    <row r="10927" spans="2:19" x14ac:dyDescent="0.35">
      <c r="B10927" t="s">
        <v>25872</v>
      </c>
      <c r="D10927" t="str">
        <f>IF(ISNUMBER(SEARCH("UKRI",Table2[[#This Row],[SourcingOwnerEmail]])),"UKRI","UKSBS")</f>
        <v>UKSBS</v>
      </c>
      <c r="E10927" t="s">
        <v>11</v>
      </c>
      <c r="F10927" t="s">
        <v>237</v>
      </c>
      <c r="G10927" t="s">
        <v>25873</v>
      </c>
      <c r="H10927" t="s">
        <v>25874</v>
      </c>
      <c r="I10927" s="2">
        <v>44596</v>
      </c>
      <c r="J10927" s="2">
        <v>44651</v>
      </c>
      <c r="K10927">
        <v>12568</v>
      </c>
      <c r="L10927">
        <v>12568</v>
      </c>
      <c r="M10927" t="s">
        <v>20</v>
      </c>
      <c r="N10927" t="s">
        <v>21</v>
      </c>
      <c r="O10927" t="s">
        <v>34448</v>
      </c>
      <c r="P10927" t="s">
        <v>34644</v>
      </c>
      <c r="Q10927" t="s">
        <v>34645</v>
      </c>
      <c r="R10927" t="s">
        <v>34378</v>
      </c>
      <c r="S10927" s="2">
        <v>44596</v>
      </c>
    </row>
    <row r="10928" spans="2:19" x14ac:dyDescent="0.35">
      <c r="B10928" t="s">
        <v>25875</v>
      </c>
      <c r="D10928" t="str">
        <f>IF(ISNUMBER(SEARCH("UKRI",Table2[[#This Row],[SourcingOwnerEmail]])),"UKRI","UKSBS")</f>
        <v>UKSBS</v>
      </c>
      <c r="E10928" t="s">
        <v>11</v>
      </c>
      <c r="F10928" t="s">
        <v>638</v>
      </c>
      <c r="G10928" t="s">
        <v>25119</v>
      </c>
      <c r="H10928" t="s">
        <v>25876</v>
      </c>
      <c r="I10928" s="2">
        <v>44595</v>
      </c>
      <c r="J10928" s="2">
        <v>44651</v>
      </c>
      <c r="K10928">
        <v>42474</v>
      </c>
      <c r="L10928">
        <v>42474</v>
      </c>
      <c r="M10928" t="s">
        <v>20</v>
      </c>
      <c r="N10928" t="s">
        <v>21</v>
      </c>
      <c r="O10928" t="s">
        <v>83</v>
      </c>
      <c r="P10928" t="s">
        <v>34644</v>
      </c>
      <c r="Q10928" t="s">
        <v>34645</v>
      </c>
      <c r="R10928" t="s">
        <v>34378</v>
      </c>
      <c r="S10928" s="2">
        <v>44595</v>
      </c>
    </row>
    <row r="10929" spans="2:19" x14ac:dyDescent="0.35">
      <c r="B10929" t="s">
        <v>25877</v>
      </c>
      <c r="D10929" t="str">
        <f>IF(ISNUMBER(SEARCH("UKRI",Table2[[#This Row],[SourcingOwnerEmail]])),"UKRI","UKSBS")</f>
        <v>UKSBS</v>
      </c>
      <c r="E10929" t="s">
        <v>11</v>
      </c>
      <c r="F10929" t="s">
        <v>340</v>
      </c>
      <c r="G10929" t="s">
        <v>25134</v>
      </c>
      <c r="H10929" t="s">
        <v>25878</v>
      </c>
      <c r="I10929" s="2">
        <v>44596</v>
      </c>
      <c r="J10929" s="2">
        <v>44651</v>
      </c>
      <c r="K10929">
        <v>22219.24</v>
      </c>
      <c r="L10929">
        <v>30532</v>
      </c>
      <c r="M10929" t="s">
        <v>20</v>
      </c>
      <c r="N10929" t="s">
        <v>4305</v>
      </c>
      <c r="O10929" t="s">
        <v>83</v>
      </c>
      <c r="P10929" t="s">
        <v>34644</v>
      </c>
      <c r="Q10929" t="s">
        <v>34645</v>
      </c>
      <c r="R10929" t="s">
        <v>34378</v>
      </c>
      <c r="S10929" s="2">
        <v>44596</v>
      </c>
    </row>
    <row r="10930" spans="2:19" x14ac:dyDescent="0.35">
      <c r="B10930" t="s">
        <v>25879</v>
      </c>
      <c r="D10930" t="str">
        <f>IF(ISNUMBER(SEARCH("UKRI",Table2[[#This Row],[SourcingOwnerEmail]])),"UKRI","UKSBS")</f>
        <v>UKSBS</v>
      </c>
      <c r="E10930" t="s">
        <v>11</v>
      </c>
      <c r="F10930" t="s">
        <v>237</v>
      </c>
      <c r="G10930" t="s">
        <v>25880</v>
      </c>
      <c r="H10930" t="s">
        <v>25881</v>
      </c>
      <c r="I10930" s="2">
        <v>44617</v>
      </c>
      <c r="J10930" s="2">
        <v>44651</v>
      </c>
      <c r="K10930">
        <v>45341.57</v>
      </c>
      <c r="L10930">
        <v>45341.57</v>
      </c>
      <c r="M10930" t="s">
        <v>20</v>
      </c>
      <c r="N10930" t="s">
        <v>4305</v>
      </c>
      <c r="O10930" t="s">
        <v>83</v>
      </c>
      <c r="P10930" t="s">
        <v>34403</v>
      </c>
      <c r="Q10930" t="s">
        <v>34404</v>
      </c>
      <c r="R10930" t="s">
        <v>34378</v>
      </c>
      <c r="S10930" s="2">
        <v>44617</v>
      </c>
    </row>
    <row r="10931" spans="2:19" x14ac:dyDescent="0.35">
      <c r="B10931" t="s">
        <v>25882</v>
      </c>
      <c r="D10931" t="str">
        <f>IF(ISNUMBER(SEARCH("UKRI",Table2[[#This Row],[SourcingOwnerEmail]])),"UKRI","UKSBS")</f>
        <v>UKSBS</v>
      </c>
      <c r="E10931" t="s">
        <v>11</v>
      </c>
      <c r="F10931" t="s">
        <v>340</v>
      </c>
      <c r="G10931" t="s">
        <v>23478</v>
      </c>
      <c r="H10931" t="s">
        <v>25883</v>
      </c>
      <c r="I10931" s="2">
        <v>44600</v>
      </c>
      <c r="J10931" s="2">
        <v>44651</v>
      </c>
      <c r="K10931">
        <v>24851.88</v>
      </c>
      <c r="L10931">
        <v>24851.88</v>
      </c>
      <c r="M10931" t="s">
        <v>20</v>
      </c>
      <c r="N10931" t="s">
        <v>21</v>
      </c>
      <c r="O10931" t="s">
        <v>34375</v>
      </c>
      <c r="P10931" t="s">
        <v>34644</v>
      </c>
      <c r="Q10931" t="s">
        <v>34645</v>
      </c>
      <c r="R10931" t="s">
        <v>34378</v>
      </c>
      <c r="S10931" s="2">
        <v>44600</v>
      </c>
    </row>
    <row r="10932" spans="2:19" x14ac:dyDescent="0.35">
      <c r="B10932" t="s">
        <v>25884</v>
      </c>
      <c r="D10932" t="str">
        <f>IF(ISNUMBER(SEARCH("UKRI",Table2[[#This Row],[SourcingOwnerEmail]])),"UKRI","UKSBS")</f>
        <v>UKSBS</v>
      </c>
      <c r="E10932" t="s">
        <v>11</v>
      </c>
      <c r="F10932" t="s">
        <v>93</v>
      </c>
      <c r="G10932" t="s">
        <v>25885</v>
      </c>
      <c r="H10932" t="s">
        <v>25886</v>
      </c>
      <c r="I10932" s="2">
        <v>44600</v>
      </c>
      <c r="J10932" s="2">
        <v>44651</v>
      </c>
      <c r="K10932">
        <v>20000</v>
      </c>
      <c r="L10932">
        <v>20000</v>
      </c>
      <c r="M10932" t="s">
        <v>20</v>
      </c>
      <c r="N10932" t="s">
        <v>21</v>
      </c>
      <c r="O10932" t="s">
        <v>34387</v>
      </c>
      <c r="P10932" t="s">
        <v>34644</v>
      </c>
      <c r="Q10932" t="s">
        <v>34645</v>
      </c>
      <c r="R10932" t="s">
        <v>34378</v>
      </c>
      <c r="S10932" s="2">
        <v>44600</v>
      </c>
    </row>
    <row r="10933" spans="2:19" x14ac:dyDescent="0.35">
      <c r="B10933" t="s">
        <v>25887</v>
      </c>
      <c r="D10933" t="str">
        <f>IF(ISNUMBER(SEARCH("UKRI",Table2[[#This Row],[SourcingOwnerEmail]])),"UKRI","UKSBS")</f>
        <v>UKSBS</v>
      </c>
      <c r="E10933" t="s">
        <v>11</v>
      </c>
      <c r="F10933" t="s">
        <v>340</v>
      </c>
      <c r="G10933" t="s">
        <v>25753</v>
      </c>
      <c r="H10933" t="s">
        <v>25888</v>
      </c>
      <c r="I10933" s="2">
        <v>44601</v>
      </c>
      <c r="J10933" s="2">
        <v>44651</v>
      </c>
      <c r="K10933">
        <v>18195</v>
      </c>
      <c r="L10933">
        <v>18195</v>
      </c>
      <c r="M10933" t="s">
        <v>20</v>
      </c>
      <c r="N10933" t="s">
        <v>21</v>
      </c>
      <c r="O10933" t="s">
        <v>34448</v>
      </c>
      <c r="P10933" t="s">
        <v>34644</v>
      </c>
      <c r="Q10933" t="s">
        <v>34645</v>
      </c>
      <c r="R10933" t="s">
        <v>34378</v>
      </c>
      <c r="S10933" s="2">
        <v>44601</v>
      </c>
    </row>
    <row r="10934" spans="2:19" x14ac:dyDescent="0.35">
      <c r="B10934" t="s">
        <v>25889</v>
      </c>
      <c r="D10934" t="str">
        <f>IF(ISNUMBER(SEARCH("UKRI",Table2[[#This Row],[SourcingOwnerEmail]])),"UKRI","UKSBS")</f>
        <v>UKSBS</v>
      </c>
      <c r="E10934" t="s">
        <v>11</v>
      </c>
      <c r="F10934" t="s">
        <v>469</v>
      </c>
      <c r="G10934" t="s">
        <v>25890</v>
      </c>
      <c r="H10934" t="s">
        <v>25891</v>
      </c>
      <c r="I10934" s="2">
        <v>44606</v>
      </c>
      <c r="J10934" s="2">
        <v>44651</v>
      </c>
      <c r="K10934">
        <v>17251</v>
      </c>
      <c r="L10934">
        <v>17251</v>
      </c>
      <c r="M10934" t="s">
        <v>20</v>
      </c>
      <c r="N10934" t="s">
        <v>4305</v>
      </c>
      <c r="O10934" t="s">
        <v>83</v>
      </c>
      <c r="P10934" t="s">
        <v>34644</v>
      </c>
      <c r="Q10934" t="s">
        <v>34645</v>
      </c>
      <c r="R10934" t="s">
        <v>34378</v>
      </c>
      <c r="S10934" s="2">
        <v>44606</v>
      </c>
    </row>
    <row r="10935" spans="2:19" x14ac:dyDescent="0.35">
      <c r="B10935" t="s">
        <v>25892</v>
      </c>
      <c r="D10935" t="str">
        <f>IF(ISNUMBER(SEARCH("UKRI",Table2[[#This Row],[SourcingOwnerEmail]])),"UKRI","UKSBS")</f>
        <v>UKSBS</v>
      </c>
      <c r="E10935" t="s">
        <v>11</v>
      </c>
      <c r="F10935" t="s">
        <v>93</v>
      </c>
      <c r="G10935" t="s">
        <v>25893</v>
      </c>
      <c r="H10935" t="s">
        <v>25894</v>
      </c>
      <c r="I10935" s="2">
        <v>44612</v>
      </c>
      <c r="J10935" s="2">
        <v>44976</v>
      </c>
      <c r="K10935">
        <v>12730</v>
      </c>
      <c r="L10935">
        <v>12730</v>
      </c>
      <c r="M10935" t="s">
        <v>20</v>
      </c>
      <c r="N10935" t="s">
        <v>4305</v>
      </c>
      <c r="O10935" t="s">
        <v>34448</v>
      </c>
      <c r="P10935" t="s">
        <v>34673</v>
      </c>
      <c r="Q10935" t="s">
        <v>34674</v>
      </c>
      <c r="R10935" t="s">
        <v>34378</v>
      </c>
      <c r="S10935" s="2">
        <v>44602</v>
      </c>
    </row>
    <row r="10936" spans="2:19" x14ac:dyDescent="0.35">
      <c r="B10936" t="s">
        <v>25895</v>
      </c>
      <c r="D10936" t="str">
        <f>IF(ISNUMBER(SEARCH("UKRI",Table2[[#This Row],[SourcingOwnerEmail]])),"UKRI","UKSBS")</f>
        <v>UKSBS</v>
      </c>
      <c r="E10936" t="s">
        <v>11</v>
      </c>
      <c r="F10936" t="s">
        <v>237</v>
      </c>
      <c r="G10936" t="s">
        <v>25896</v>
      </c>
      <c r="H10936" t="s">
        <v>25897</v>
      </c>
      <c r="I10936" s="2">
        <v>44602</v>
      </c>
      <c r="J10936" s="2">
        <v>44643</v>
      </c>
      <c r="K10936">
        <v>22200</v>
      </c>
      <c r="L10936">
        <v>22200</v>
      </c>
      <c r="M10936" t="s">
        <v>20</v>
      </c>
      <c r="N10936" t="s">
        <v>4807</v>
      </c>
      <c r="O10936" t="s">
        <v>83</v>
      </c>
      <c r="P10936" t="s">
        <v>34673</v>
      </c>
      <c r="Q10936" t="s">
        <v>34674</v>
      </c>
      <c r="R10936" t="s">
        <v>34378</v>
      </c>
      <c r="S10936" s="2">
        <v>44602</v>
      </c>
    </row>
    <row r="10937" spans="2:19" x14ac:dyDescent="0.35">
      <c r="B10937" t="s">
        <v>25898</v>
      </c>
      <c r="D10937" t="str">
        <f>IF(ISNUMBER(SEARCH("UKRI",Table2[[#This Row],[SourcingOwnerEmail]])),"UKRI","UKSBS")</f>
        <v>UKSBS</v>
      </c>
      <c r="E10937" t="s">
        <v>11</v>
      </c>
      <c r="F10937" t="s">
        <v>237</v>
      </c>
      <c r="G10937" t="s">
        <v>25899</v>
      </c>
      <c r="H10937" t="s">
        <v>25900</v>
      </c>
      <c r="I10937" s="2">
        <v>44602</v>
      </c>
      <c r="J10937" s="2">
        <v>44694</v>
      </c>
      <c r="K10937">
        <v>17098.439999999999</v>
      </c>
      <c r="L10937">
        <v>17098.439999999999</v>
      </c>
      <c r="M10937" t="s">
        <v>20</v>
      </c>
      <c r="N10937" t="s">
        <v>4807</v>
      </c>
      <c r="O10937" t="s">
        <v>83</v>
      </c>
      <c r="P10937" t="s">
        <v>34673</v>
      </c>
      <c r="Q10937" t="s">
        <v>34674</v>
      </c>
      <c r="R10937" t="s">
        <v>34378</v>
      </c>
      <c r="S10937" s="2">
        <v>44602</v>
      </c>
    </row>
    <row r="10938" spans="2:19" x14ac:dyDescent="0.35">
      <c r="B10938" t="s">
        <v>25901</v>
      </c>
      <c r="D10938" t="str">
        <f>IF(ISNUMBER(SEARCH("UKRI",Table2[[#This Row],[SourcingOwnerEmail]])),"UKRI","UKSBS")</f>
        <v>UKSBS</v>
      </c>
      <c r="E10938" t="s">
        <v>11</v>
      </c>
      <c r="F10938" t="s">
        <v>86</v>
      </c>
      <c r="G10938" t="s">
        <v>8987</v>
      </c>
      <c r="H10938" t="s">
        <v>25902</v>
      </c>
      <c r="I10938" s="2">
        <v>44602</v>
      </c>
      <c r="J10938" s="2">
        <v>44630</v>
      </c>
      <c r="K10938">
        <v>22984</v>
      </c>
      <c r="L10938">
        <v>22984</v>
      </c>
      <c r="M10938" t="s">
        <v>20</v>
      </c>
      <c r="N10938" t="s">
        <v>4788</v>
      </c>
      <c r="O10938" t="s">
        <v>83</v>
      </c>
      <c r="P10938" t="s">
        <v>34673</v>
      </c>
      <c r="Q10938" t="s">
        <v>34674</v>
      </c>
      <c r="R10938" t="s">
        <v>34378</v>
      </c>
      <c r="S10938" s="2">
        <v>44602</v>
      </c>
    </row>
    <row r="10939" spans="2:19" x14ac:dyDescent="0.35">
      <c r="B10939" t="s">
        <v>25903</v>
      </c>
      <c r="D10939" t="str">
        <f>IF(ISNUMBER(SEARCH("UKRI",Table2[[#This Row],[SourcingOwnerEmail]])),"UKRI","UKSBS")</f>
        <v>UKSBS</v>
      </c>
      <c r="E10939" t="s">
        <v>11</v>
      </c>
      <c r="F10939" t="s">
        <v>237</v>
      </c>
      <c r="G10939" t="s">
        <v>25904</v>
      </c>
      <c r="H10939" t="s">
        <v>25905</v>
      </c>
      <c r="I10939" s="2">
        <v>44603</v>
      </c>
      <c r="J10939" s="2">
        <v>44712</v>
      </c>
      <c r="K10939">
        <v>11840</v>
      </c>
      <c r="L10939">
        <v>11840</v>
      </c>
      <c r="M10939" t="s">
        <v>20</v>
      </c>
      <c r="N10939" t="s">
        <v>4305</v>
      </c>
      <c r="O10939" t="s">
        <v>83</v>
      </c>
      <c r="P10939" t="s">
        <v>34403</v>
      </c>
      <c r="Q10939" t="s">
        <v>34404</v>
      </c>
      <c r="R10939" t="s">
        <v>34378</v>
      </c>
      <c r="S10939" s="2">
        <v>44603</v>
      </c>
    </row>
    <row r="10940" spans="2:19" x14ac:dyDescent="0.35">
      <c r="B10940" t="s">
        <v>25906</v>
      </c>
      <c r="D10940" t="str">
        <f>IF(ISNUMBER(SEARCH("UKRI",Table2[[#This Row],[SourcingOwnerEmail]])),"UKRI","UKSBS")</f>
        <v>UKSBS</v>
      </c>
      <c r="E10940" t="s">
        <v>11</v>
      </c>
      <c r="F10940" t="s">
        <v>237</v>
      </c>
      <c r="G10940" t="s">
        <v>25907</v>
      </c>
      <c r="H10940" t="s">
        <v>25908</v>
      </c>
      <c r="I10940" s="2">
        <v>44608</v>
      </c>
      <c r="J10940" s="2">
        <v>44644</v>
      </c>
      <c r="K10940">
        <v>12795</v>
      </c>
      <c r="L10940">
        <v>12795</v>
      </c>
      <c r="M10940" t="s">
        <v>20</v>
      </c>
      <c r="N10940" t="s">
        <v>4305</v>
      </c>
      <c r="O10940" t="s">
        <v>83</v>
      </c>
      <c r="P10940" t="s">
        <v>34673</v>
      </c>
      <c r="Q10940" t="s">
        <v>34674</v>
      </c>
      <c r="R10940" t="s">
        <v>34378</v>
      </c>
      <c r="S10940" s="2">
        <v>44609</v>
      </c>
    </row>
    <row r="10941" spans="2:19" x14ac:dyDescent="0.35">
      <c r="B10941" t="s">
        <v>25909</v>
      </c>
      <c r="D10941" t="str">
        <f>IF(ISNUMBER(SEARCH("UKRI",Table2[[#This Row],[SourcingOwnerEmail]])),"UKRI","UKSBS")</f>
        <v>UKSBS</v>
      </c>
      <c r="E10941" t="s">
        <v>11</v>
      </c>
      <c r="F10941" t="s">
        <v>86</v>
      </c>
      <c r="G10941" t="s">
        <v>23355</v>
      </c>
      <c r="H10941" t="s">
        <v>25910</v>
      </c>
      <c r="I10941" s="2">
        <v>44613</v>
      </c>
      <c r="J10941" s="2">
        <v>44957</v>
      </c>
      <c r="K10941">
        <v>13813.3</v>
      </c>
      <c r="L10941">
        <v>13813.3</v>
      </c>
      <c r="M10941" t="s">
        <v>20</v>
      </c>
      <c r="N10941" t="s">
        <v>4305</v>
      </c>
      <c r="O10941" t="s">
        <v>34448</v>
      </c>
      <c r="P10941" t="s">
        <v>34403</v>
      </c>
      <c r="Q10941" t="s">
        <v>34404</v>
      </c>
      <c r="R10941" t="s">
        <v>34378</v>
      </c>
      <c r="S10941" s="2">
        <v>44613</v>
      </c>
    </row>
    <row r="10942" spans="2:19" x14ac:dyDescent="0.35">
      <c r="B10942" t="s">
        <v>25911</v>
      </c>
      <c r="D10942" t="str">
        <f>IF(ISNUMBER(SEARCH("UKRI",Table2[[#This Row],[SourcingOwnerEmail]])),"UKRI","UKSBS")</f>
        <v>UKSBS</v>
      </c>
      <c r="E10942" t="s">
        <v>11</v>
      </c>
      <c r="F10942" t="s">
        <v>237</v>
      </c>
      <c r="G10942" t="s">
        <v>894</v>
      </c>
      <c r="H10942" t="s">
        <v>25912</v>
      </c>
      <c r="I10942" s="2">
        <v>44607</v>
      </c>
      <c r="J10942" s="2">
        <v>44651</v>
      </c>
      <c r="K10942">
        <v>10424</v>
      </c>
      <c r="L10942">
        <v>10424</v>
      </c>
      <c r="M10942" t="s">
        <v>20</v>
      </c>
      <c r="N10942" t="s">
        <v>21</v>
      </c>
      <c r="O10942" t="s">
        <v>83</v>
      </c>
      <c r="P10942" t="s">
        <v>34644</v>
      </c>
      <c r="Q10942" t="s">
        <v>34645</v>
      </c>
      <c r="R10942" t="s">
        <v>34378</v>
      </c>
      <c r="S10942" s="2">
        <v>44607</v>
      </c>
    </row>
    <row r="10943" spans="2:19" x14ac:dyDescent="0.35">
      <c r="B10943" t="s">
        <v>25913</v>
      </c>
      <c r="D10943" t="str">
        <f>IF(ISNUMBER(SEARCH("UKRI",Table2[[#This Row],[SourcingOwnerEmail]])),"UKRI","UKSBS")</f>
        <v>UKSBS</v>
      </c>
      <c r="E10943" t="s">
        <v>11</v>
      </c>
      <c r="F10943" t="s">
        <v>237</v>
      </c>
      <c r="G10943" t="s">
        <v>24117</v>
      </c>
      <c r="H10943" t="s">
        <v>25914</v>
      </c>
      <c r="I10943" s="2">
        <v>44608</v>
      </c>
      <c r="J10943" s="2">
        <v>44620</v>
      </c>
      <c r="K10943">
        <v>28595.8</v>
      </c>
      <c r="L10943">
        <v>28595.8</v>
      </c>
      <c r="M10943" t="s">
        <v>20</v>
      </c>
      <c r="N10943" t="s">
        <v>4305</v>
      </c>
      <c r="O10943" t="s">
        <v>83</v>
      </c>
      <c r="P10943" t="s">
        <v>34675</v>
      </c>
      <c r="Q10943" t="s">
        <v>34676</v>
      </c>
      <c r="R10943" t="s">
        <v>34378</v>
      </c>
      <c r="S10943" s="2">
        <v>44608</v>
      </c>
    </row>
    <row r="10944" spans="2:19" x14ac:dyDescent="0.35">
      <c r="B10944" t="s">
        <v>25915</v>
      </c>
      <c r="D10944" t="str">
        <f>IF(ISNUMBER(SEARCH("UKRI",Table2[[#This Row],[SourcingOwnerEmail]])),"UKRI","UKSBS")</f>
        <v>UKSBS</v>
      </c>
      <c r="E10944" t="s">
        <v>11</v>
      </c>
      <c r="F10944" t="s">
        <v>237</v>
      </c>
      <c r="G10944" t="s">
        <v>25748</v>
      </c>
      <c r="H10944" t="s">
        <v>25916</v>
      </c>
      <c r="I10944" s="2">
        <v>44615</v>
      </c>
      <c r="J10944" s="2">
        <v>44622</v>
      </c>
      <c r="K10944">
        <v>10563.32</v>
      </c>
      <c r="L10944">
        <v>10563.32</v>
      </c>
      <c r="M10944" t="s">
        <v>20</v>
      </c>
      <c r="N10944" t="s">
        <v>4305</v>
      </c>
      <c r="O10944" t="s">
        <v>34451</v>
      </c>
      <c r="P10944" t="s">
        <v>34675</v>
      </c>
      <c r="Q10944" t="s">
        <v>34676</v>
      </c>
      <c r="R10944" t="s">
        <v>34378</v>
      </c>
      <c r="S10944" s="2">
        <v>44615</v>
      </c>
    </row>
    <row r="10945" spans="2:19" x14ac:dyDescent="0.35">
      <c r="B10945" t="s">
        <v>25917</v>
      </c>
      <c r="D10945" t="str">
        <f>IF(ISNUMBER(SEARCH("UKRI",Table2[[#This Row],[SourcingOwnerEmail]])),"UKRI","UKSBS")</f>
        <v>UKSBS</v>
      </c>
      <c r="E10945" t="s">
        <v>11</v>
      </c>
      <c r="F10945" t="s">
        <v>345</v>
      </c>
      <c r="G10945" t="s">
        <v>25918</v>
      </c>
      <c r="H10945" t="s">
        <v>25919</v>
      </c>
      <c r="I10945" s="2">
        <v>44615</v>
      </c>
      <c r="J10945" s="2">
        <v>44704</v>
      </c>
      <c r="K10945">
        <v>1164.72</v>
      </c>
      <c r="L10945">
        <v>1164.72</v>
      </c>
      <c r="M10945" t="s">
        <v>20</v>
      </c>
      <c r="N10945" t="s">
        <v>4788</v>
      </c>
      <c r="O10945" t="s">
        <v>34448</v>
      </c>
      <c r="P10945" t="s">
        <v>34673</v>
      </c>
      <c r="Q10945" t="s">
        <v>34674</v>
      </c>
      <c r="R10945" t="s">
        <v>34378</v>
      </c>
      <c r="S10945" s="2">
        <v>44615</v>
      </c>
    </row>
    <row r="10946" spans="2:19" x14ac:dyDescent="0.35">
      <c r="B10946" t="s">
        <v>25920</v>
      </c>
      <c r="D10946" t="str">
        <f>IF(ISNUMBER(SEARCH("UKRI",Table2[[#This Row],[SourcingOwnerEmail]])),"UKRI","UKSBS")</f>
        <v>UKSBS</v>
      </c>
      <c r="E10946" t="s">
        <v>11</v>
      </c>
      <c r="F10946" t="s">
        <v>469</v>
      </c>
      <c r="G10946" t="s">
        <v>954</v>
      </c>
      <c r="H10946" t="s">
        <v>25921</v>
      </c>
      <c r="I10946" s="2">
        <v>44610</v>
      </c>
      <c r="J10946" s="2">
        <v>44699</v>
      </c>
      <c r="K10946">
        <v>4380</v>
      </c>
      <c r="L10946">
        <v>4380</v>
      </c>
      <c r="M10946" t="s">
        <v>20</v>
      </c>
      <c r="N10946" t="s">
        <v>4305</v>
      </c>
      <c r="O10946" t="s">
        <v>34448</v>
      </c>
      <c r="P10946" t="s">
        <v>34673</v>
      </c>
      <c r="Q10946" t="s">
        <v>34674</v>
      </c>
      <c r="R10946" t="s">
        <v>34378</v>
      </c>
      <c r="S10946" s="2">
        <v>44610</v>
      </c>
    </row>
    <row r="10947" spans="2:19" x14ac:dyDescent="0.35">
      <c r="B10947" t="s">
        <v>25922</v>
      </c>
      <c r="D10947" t="str">
        <f>IF(ISNUMBER(SEARCH("UKRI",Table2[[#This Row],[SourcingOwnerEmail]])),"UKRI","UKSBS")</f>
        <v>UKSBS</v>
      </c>
      <c r="E10947" t="s">
        <v>11</v>
      </c>
      <c r="F10947" t="s">
        <v>93</v>
      </c>
      <c r="G10947" t="s">
        <v>21829</v>
      </c>
      <c r="H10947" t="s">
        <v>25923</v>
      </c>
      <c r="I10947" s="2">
        <v>44609</v>
      </c>
      <c r="J10947" s="2">
        <v>44620</v>
      </c>
      <c r="K10947">
        <v>19217.71</v>
      </c>
      <c r="L10947">
        <v>19217.71</v>
      </c>
      <c r="M10947" t="s">
        <v>20</v>
      </c>
      <c r="N10947" t="s">
        <v>4305</v>
      </c>
      <c r="O10947" t="s">
        <v>34448</v>
      </c>
      <c r="P10947" t="s">
        <v>34403</v>
      </c>
      <c r="Q10947" t="s">
        <v>34404</v>
      </c>
      <c r="R10947" t="s">
        <v>34378</v>
      </c>
      <c r="S10947" s="2">
        <v>44609</v>
      </c>
    </row>
    <row r="10948" spans="2:19" x14ac:dyDescent="0.35">
      <c r="B10948" t="s">
        <v>25924</v>
      </c>
      <c r="D10948" t="str">
        <f>IF(ISNUMBER(SEARCH("UKRI",Table2[[#This Row],[SourcingOwnerEmail]])),"UKRI","UKSBS")</f>
        <v>UKSBS</v>
      </c>
      <c r="E10948" t="s">
        <v>11</v>
      </c>
      <c r="F10948" t="s">
        <v>469</v>
      </c>
      <c r="G10948" t="s">
        <v>882</v>
      </c>
      <c r="H10948" t="s">
        <v>25925</v>
      </c>
      <c r="I10948" s="2">
        <v>44610</v>
      </c>
      <c r="J10948" s="2">
        <v>44651</v>
      </c>
      <c r="K10948">
        <v>10980.68</v>
      </c>
      <c r="L10948">
        <v>10980.68</v>
      </c>
      <c r="M10948" t="s">
        <v>20</v>
      </c>
      <c r="N10948" t="s">
        <v>4305</v>
      </c>
      <c r="O10948" t="s">
        <v>34448</v>
      </c>
      <c r="P10948" t="s">
        <v>34403</v>
      </c>
      <c r="Q10948" t="s">
        <v>34404</v>
      </c>
      <c r="R10948" t="s">
        <v>34378</v>
      </c>
      <c r="S10948" s="2">
        <v>44610</v>
      </c>
    </row>
    <row r="10949" spans="2:19" x14ac:dyDescent="0.35">
      <c r="B10949" t="s">
        <v>25926</v>
      </c>
      <c r="D10949" t="str">
        <f>IF(ISNUMBER(SEARCH("UKRI",Table2[[#This Row],[SourcingOwnerEmail]])),"UKRI","UKSBS")</f>
        <v>UKSBS</v>
      </c>
      <c r="E10949" t="s">
        <v>11</v>
      </c>
      <c r="F10949" t="s">
        <v>237</v>
      </c>
      <c r="G10949" t="s">
        <v>25927</v>
      </c>
      <c r="H10949" t="s">
        <v>25928</v>
      </c>
      <c r="I10949" s="2">
        <v>44610</v>
      </c>
      <c r="J10949" s="2">
        <v>44666</v>
      </c>
      <c r="K10949">
        <v>14440</v>
      </c>
      <c r="L10949">
        <v>14440</v>
      </c>
      <c r="M10949" t="s">
        <v>20</v>
      </c>
      <c r="N10949" t="s">
        <v>4305</v>
      </c>
      <c r="O10949" t="s">
        <v>34448</v>
      </c>
      <c r="P10949" t="s">
        <v>34403</v>
      </c>
      <c r="Q10949" t="s">
        <v>34404</v>
      </c>
      <c r="R10949" t="s">
        <v>34378</v>
      </c>
      <c r="S10949" s="2">
        <v>44610</v>
      </c>
    </row>
    <row r="10950" spans="2:19" x14ac:dyDescent="0.35">
      <c r="B10950" t="s">
        <v>25929</v>
      </c>
      <c r="D10950" t="str">
        <f>IF(ISNUMBER(SEARCH("UKRI",Table2[[#This Row],[SourcingOwnerEmail]])),"UKRI","UKSBS")</f>
        <v>UKSBS</v>
      </c>
      <c r="E10950" t="s">
        <v>11</v>
      </c>
      <c r="F10950" t="s">
        <v>444</v>
      </c>
      <c r="G10950" t="s">
        <v>25930</v>
      </c>
      <c r="H10950" t="s">
        <v>25931</v>
      </c>
      <c r="I10950" s="2">
        <v>44628</v>
      </c>
      <c r="J10950" s="2">
        <v>44650</v>
      </c>
      <c r="K10950">
        <v>12057.5</v>
      </c>
      <c r="L10950">
        <v>12057.5</v>
      </c>
      <c r="M10950" t="s">
        <v>20</v>
      </c>
      <c r="N10950" t="s">
        <v>21</v>
      </c>
      <c r="O10950" t="s">
        <v>83</v>
      </c>
      <c r="P10950" t="s">
        <v>34644</v>
      </c>
      <c r="Q10950" t="s">
        <v>34645</v>
      </c>
      <c r="R10950" t="s">
        <v>34378</v>
      </c>
      <c r="S10950" s="2">
        <v>44628</v>
      </c>
    </row>
    <row r="10951" spans="2:19" x14ac:dyDescent="0.35">
      <c r="B10951" t="s">
        <v>25932</v>
      </c>
      <c r="D10951" t="str">
        <f>IF(ISNUMBER(SEARCH("UKRI",Table2[[#This Row],[SourcingOwnerEmail]])),"UKRI","UKSBS")</f>
        <v>UKSBS</v>
      </c>
      <c r="E10951" t="s">
        <v>11</v>
      </c>
      <c r="F10951" t="s">
        <v>340</v>
      </c>
      <c r="G10951" t="s">
        <v>15799</v>
      </c>
      <c r="H10951" t="s">
        <v>25933</v>
      </c>
      <c r="I10951" s="2">
        <v>44609</v>
      </c>
      <c r="J10951" s="2">
        <v>44651</v>
      </c>
      <c r="K10951">
        <v>16963.64</v>
      </c>
      <c r="L10951">
        <v>16963.64</v>
      </c>
      <c r="M10951" t="s">
        <v>20</v>
      </c>
      <c r="N10951" t="s">
        <v>4305</v>
      </c>
      <c r="O10951" t="s">
        <v>34448</v>
      </c>
      <c r="P10951" t="s">
        <v>34403</v>
      </c>
      <c r="Q10951" t="s">
        <v>34404</v>
      </c>
      <c r="R10951" t="s">
        <v>34378</v>
      </c>
      <c r="S10951" s="2">
        <v>44609</v>
      </c>
    </row>
    <row r="10952" spans="2:19" x14ac:dyDescent="0.35">
      <c r="B10952" t="s">
        <v>25934</v>
      </c>
      <c r="D10952" t="str">
        <f>IF(ISNUMBER(SEARCH("UKRI",Table2[[#This Row],[SourcingOwnerEmail]])),"UKRI","UKSBS")</f>
        <v>UKSBS</v>
      </c>
      <c r="E10952" t="s">
        <v>11</v>
      </c>
      <c r="F10952" t="s">
        <v>75</v>
      </c>
      <c r="G10952" t="s">
        <v>588</v>
      </c>
      <c r="H10952" t="s">
        <v>25935</v>
      </c>
      <c r="I10952" s="2">
        <v>44609</v>
      </c>
      <c r="J10952" s="2">
        <v>44620</v>
      </c>
      <c r="K10952">
        <v>11380.6</v>
      </c>
      <c r="L10952">
        <v>11380.6</v>
      </c>
      <c r="M10952" t="s">
        <v>20</v>
      </c>
      <c r="N10952" t="s">
        <v>4807</v>
      </c>
      <c r="O10952" t="s">
        <v>34448</v>
      </c>
      <c r="P10952" t="s">
        <v>34673</v>
      </c>
      <c r="Q10952" t="s">
        <v>34674</v>
      </c>
      <c r="R10952" t="s">
        <v>34378</v>
      </c>
      <c r="S10952" s="2">
        <v>44609</v>
      </c>
    </row>
    <row r="10953" spans="2:19" x14ac:dyDescent="0.35">
      <c r="B10953" t="s">
        <v>25936</v>
      </c>
      <c r="D10953" t="str">
        <f>IF(ISNUMBER(SEARCH("UKRI",Table2[[#This Row],[SourcingOwnerEmail]])),"UKRI","UKSBS")</f>
        <v>UKSBS</v>
      </c>
      <c r="E10953" t="s">
        <v>11</v>
      </c>
      <c r="F10953" t="s">
        <v>75</v>
      </c>
      <c r="G10953" t="s">
        <v>25937</v>
      </c>
      <c r="H10953" t="s">
        <v>25938</v>
      </c>
      <c r="I10953" s="2">
        <v>44621</v>
      </c>
      <c r="J10953" s="2">
        <v>44712</v>
      </c>
      <c r="K10953">
        <v>112.5</v>
      </c>
      <c r="L10953">
        <v>112.5</v>
      </c>
      <c r="M10953" t="s">
        <v>20</v>
      </c>
      <c r="N10953" t="s">
        <v>4305</v>
      </c>
      <c r="O10953" t="s">
        <v>34448</v>
      </c>
      <c r="P10953" t="s">
        <v>34673</v>
      </c>
      <c r="Q10953" t="s">
        <v>34674</v>
      </c>
      <c r="R10953" t="s">
        <v>34378</v>
      </c>
      <c r="S10953" s="2">
        <v>44621</v>
      </c>
    </row>
    <row r="10954" spans="2:19" x14ac:dyDescent="0.35">
      <c r="B10954" t="s">
        <v>25939</v>
      </c>
      <c r="D10954" t="str">
        <f>IF(ISNUMBER(SEARCH("UKRI",Table2[[#This Row],[SourcingOwnerEmail]])),"UKRI","UKSBS")</f>
        <v>UKSBS</v>
      </c>
      <c r="E10954" t="s">
        <v>11</v>
      </c>
      <c r="F10954" t="s">
        <v>86</v>
      </c>
      <c r="G10954" t="s">
        <v>23280</v>
      </c>
      <c r="H10954" t="s">
        <v>25940</v>
      </c>
      <c r="I10954" s="2">
        <v>44622</v>
      </c>
      <c r="J10954" s="2">
        <v>45689</v>
      </c>
      <c r="K10954">
        <v>21510</v>
      </c>
      <c r="L10954">
        <v>21510</v>
      </c>
      <c r="M10954" t="s">
        <v>20</v>
      </c>
      <c r="N10954" t="s">
        <v>4305</v>
      </c>
      <c r="O10954" t="s">
        <v>34448</v>
      </c>
      <c r="P10954" t="s">
        <v>34403</v>
      </c>
      <c r="Q10954" t="s">
        <v>34404</v>
      </c>
      <c r="R10954" t="s">
        <v>34378</v>
      </c>
      <c r="S10954" s="2">
        <v>44614</v>
      </c>
    </row>
    <row r="10955" spans="2:19" x14ac:dyDescent="0.35">
      <c r="B10955" t="s">
        <v>25941</v>
      </c>
      <c r="D10955" t="str">
        <f>IF(ISNUMBER(SEARCH("UKRI",Table2[[#This Row],[SourcingOwnerEmail]])),"UKRI","UKSBS")</f>
        <v>UKSBS</v>
      </c>
      <c r="E10955" t="s">
        <v>11</v>
      </c>
      <c r="F10955" t="s">
        <v>237</v>
      </c>
      <c r="G10955" t="s">
        <v>25942</v>
      </c>
      <c r="H10955" t="s">
        <v>25943</v>
      </c>
      <c r="I10955" s="2">
        <v>44615</v>
      </c>
      <c r="J10955" s="2">
        <v>44727</v>
      </c>
      <c r="K10955">
        <v>24130</v>
      </c>
      <c r="L10955">
        <v>24150</v>
      </c>
      <c r="M10955" t="s">
        <v>20</v>
      </c>
      <c r="N10955" t="s">
        <v>4305</v>
      </c>
      <c r="O10955" t="s">
        <v>34448</v>
      </c>
      <c r="P10955" t="s">
        <v>34673</v>
      </c>
      <c r="Q10955" t="s">
        <v>34674</v>
      </c>
      <c r="R10955" t="s">
        <v>34378</v>
      </c>
      <c r="S10955" s="2">
        <v>44615</v>
      </c>
    </row>
    <row r="10956" spans="2:19" x14ac:dyDescent="0.35">
      <c r="B10956" t="s">
        <v>25944</v>
      </c>
      <c r="D10956" t="str">
        <f>IF(ISNUMBER(SEARCH("UKRI",Table2[[#This Row],[SourcingOwnerEmail]])),"UKRI","UKSBS")</f>
        <v>UKSBS</v>
      </c>
      <c r="E10956" t="s">
        <v>11</v>
      </c>
      <c r="F10956" t="s">
        <v>75</v>
      </c>
      <c r="G10956" t="s">
        <v>25945</v>
      </c>
      <c r="H10956" t="s">
        <v>25946</v>
      </c>
      <c r="I10956" s="2">
        <v>44614</v>
      </c>
      <c r="J10956" s="2">
        <v>44681</v>
      </c>
      <c r="K10956">
        <v>16414.900000000001</v>
      </c>
      <c r="L10956">
        <v>16414.900000000001</v>
      </c>
      <c r="M10956" t="s">
        <v>20</v>
      </c>
      <c r="N10956" t="s">
        <v>96</v>
      </c>
      <c r="O10956" t="s">
        <v>34387</v>
      </c>
      <c r="P10956" t="s">
        <v>34644</v>
      </c>
      <c r="Q10956" t="s">
        <v>34645</v>
      </c>
      <c r="R10956" t="s">
        <v>34378</v>
      </c>
      <c r="S10956" s="2">
        <v>44613</v>
      </c>
    </row>
    <row r="10957" spans="2:19" x14ac:dyDescent="0.35">
      <c r="B10957" t="s">
        <v>25947</v>
      </c>
      <c r="D10957" t="str">
        <f>IF(ISNUMBER(SEARCH("UKRI",Table2[[#This Row],[SourcingOwnerEmail]])),"UKRI","UKSBS")</f>
        <v>UKSBS</v>
      </c>
      <c r="E10957" t="s">
        <v>11</v>
      </c>
      <c r="F10957" t="s">
        <v>237</v>
      </c>
      <c r="G10957" t="s">
        <v>16523</v>
      </c>
      <c r="H10957" t="s">
        <v>25948</v>
      </c>
      <c r="I10957" s="2">
        <v>44615</v>
      </c>
      <c r="J10957" s="2">
        <v>44692</v>
      </c>
      <c r="K10957">
        <v>49375</v>
      </c>
      <c r="L10957">
        <v>49375</v>
      </c>
      <c r="M10957" t="s">
        <v>20</v>
      </c>
      <c r="N10957" t="s">
        <v>4305</v>
      </c>
      <c r="O10957" t="s">
        <v>83</v>
      </c>
      <c r="P10957" t="s">
        <v>34673</v>
      </c>
      <c r="Q10957" t="s">
        <v>34674</v>
      </c>
      <c r="R10957" t="s">
        <v>34378</v>
      </c>
      <c r="S10957" s="2">
        <v>44615</v>
      </c>
    </row>
    <row r="10958" spans="2:19" x14ac:dyDescent="0.35">
      <c r="B10958" t="s">
        <v>25949</v>
      </c>
      <c r="D10958" t="str">
        <f>IF(ISNUMBER(SEARCH("UKRI",Table2[[#This Row],[SourcingOwnerEmail]])),"UKRI","UKSBS")</f>
        <v>UKSBS</v>
      </c>
      <c r="E10958" t="s">
        <v>11</v>
      </c>
      <c r="F10958" t="s">
        <v>237</v>
      </c>
      <c r="G10958" t="s">
        <v>13320</v>
      </c>
      <c r="H10958" t="s">
        <v>25950</v>
      </c>
      <c r="I10958" s="2">
        <v>44617</v>
      </c>
      <c r="J10958" s="2">
        <v>44712</v>
      </c>
      <c r="K10958">
        <v>36780</v>
      </c>
      <c r="L10958">
        <v>36780</v>
      </c>
      <c r="M10958" t="s">
        <v>20</v>
      </c>
      <c r="N10958" t="s">
        <v>4305</v>
      </c>
      <c r="O10958" t="s">
        <v>83</v>
      </c>
      <c r="P10958" t="s">
        <v>34673</v>
      </c>
      <c r="Q10958" t="s">
        <v>34674</v>
      </c>
      <c r="R10958" t="s">
        <v>34378</v>
      </c>
      <c r="S10958" s="2">
        <v>44617</v>
      </c>
    </row>
    <row r="10959" spans="2:19" x14ac:dyDescent="0.35">
      <c r="B10959" t="s">
        <v>25951</v>
      </c>
      <c r="D10959" t="str">
        <f>IF(ISNUMBER(SEARCH("UKRI",Table2[[#This Row],[SourcingOwnerEmail]])),"UKRI","UKSBS")</f>
        <v>UKSBS</v>
      </c>
      <c r="E10959" t="s">
        <v>11</v>
      </c>
      <c r="F10959" t="s">
        <v>237</v>
      </c>
      <c r="G10959" t="s">
        <v>6075</v>
      </c>
      <c r="H10959" t="s">
        <v>25952</v>
      </c>
      <c r="I10959" s="2">
        <v>44605</v>
      </c>
      <c r="J10959" s="2">
        <v>44969</v>
      </c>
      <c r="K10959">
        <v>10749</v>
      </c>
      <c r="L10959">
        <v>10749</v>
      </c>
      <c r="M10959" t="s">
        <v>20</v>
      </c>
      <c r="N10959" t="s">
        <v>4305</v>
      </c>
      <c r="O10959" t="s">
        <v>34448</v>
      </c>
      <c r="P10959" t="s">
        <v>34403</v>
      </c>
      <c r="Q10959" t="s">
        <v>34404</v>
      </c>
      <c r="R10959" t="s">
        <v>34378</v>
      </c>
      <c r="S10959" s="2">
        <v>44615</v>
      </c>
    </row>
    <row r="10960" spans="2:19" x14ac:dyDescent="0.35">
      <c r="B10960" t="s">
        <v>25953</v>
      </c>
      <c r="D10960" t="str">
        <f>IF(ISNUMBER(SEARCH("UKRI",Table2[[#This Row],[SourcingOwnerEmail]])),"UKRI","UKSBS")</f>
        <v>UKSBS</v>
      </c>
      <c r="E10960" t="s">
        <v>11</v>
      </c>
      <c r="F10960" t="s">
        <v>237</v>
      </c>
      <c r="G10960" t="s">
        <v>22047</v>
      </c>
      <c r="H10960" t="s">
        <v>25954</v>
      </c>
      <c r="I10960" s="2">
        <v>44615</v>
      </c>
      <c r="J10960" s="2">
        <v>44651</v>
      </c>
      <c r="K10960">
        <v>35419</v>
      </c>
      <c r="L10960">
        <v>35419</v>
      </c>
      <c r="M10960" t="s">
        <v>20</v>
      </c>
      <c r="N10960" t="s">
        <v>21</v>
      </c>
      <c r="O10960" t="s">
        <v>83</v>
      </c>
      <c r="P10960" t="s">
        <v>34644</v>
      </c>
      <c r="Q10960" t="s">
        <v>34645</v>
      </c>
      <c r="R10960" t="s">
        <v>34378</v>
      </c>
      <c r="S10960" s="2">
        <v>44615</v>
      </c>
    </row>
    <row r="10961" spans="2:19" x14ac:dyDescent="0.35">
      <c r="B10961" t="s">
        <v>25955</v>
      </c>
      <c r="D10961" t="str">
        <f>IF(ISNUMBER(SEARCH("UKRI",Table2[[#This Row],[SourcingOwnerEmail]])),"UKRI","UKSBS")</f>
        <v>UKSBS</v>
      </c>
      <c r="E10961" t="s">
        <v>11</v>
      </c>
      <c r="F10961" t="s">
        <v>93</v>
      </c>
      <c r="G10961" t="s">
        <v>13405</v>
      </c>
      <c r="H10961" t="s">
        <v>25956</v>
      </c>
      <c r="I10961" s="2">
        <v>44614</v>
      </c>
      <c r="J10961" s="2">
        <v>45016</v>
      </c>
      <c r="K10961">
        <v>17000</v>
      </c>
      <c r="L10961">
        <v>17000</v>
      </c>
      <c r="M10961" t="s">
        <v>20</v>
      </c>
      <c r="N10961" t="s">
        <v>4305</v>
      </c>
      <c r="O10961" t="s">
        <v>34448</v>
      </c>
      <c r="P10961" t="s">
        <v>34675</v>
      </c>
      <c r="Q10961" t="s">
        <v>34676</v>
      </c>
      <c r="R10961" t="s">
        <v>34378</v>
      </c>
      <c r="S10961" s="2">
        <v>44614</v>
      </c>
    </row>
    <row r="10962" spans="2:19" x14ac:dyDescent="0.35">
      <c r="B10962" t="s">
        <v>25957</v>
      </c>
      <c r="D10962" t="str">
        <f>IF(ISNUMBER(SEARCH("UKRI",Table2[[#This Row],[SourcingOwnerEmail]])),"UKRI","UKSBS")</f>
        <v>UKSBS</v>
      </c>
      <c r="E10962" t="s">
        <v>11</v>
      </c>
      <c r="F10962" t="s">
        <v>237</v>
      </c>
      <c r="G10962" t="s">
        <v>25958</v>
      </c>
      <c r="H10962" t="s">
        <v>25959</v>
      </c>
      <c r="I10962" s="2">
        <v>44615</v>
      </c>
      <c r="J10962" s="2">
        <v>44663</v>
      </c>
      <c r="K10962">
        <v>18563.88</v>
      </c>
      <c r="L10962">
        <v>18563.88</v>
      </c>
      <c r="M10962" t="s">
        <v>20</v>
      </c>
      <c r="N10962" t="s">
        <v>4305</v>
      </c>
      <c r="O10962" t="s">
        <v>34448</v>
      </c>
      <c r="P10962" t="s">
        <v>34403</v>
      </c>
      <c r="Q10962" t="s">
        <v>34404</v>
      </c>
      <c r="R10962" t="s">
        <v>34378</v>
      </c>
      <c r="S10962" s="2">
        <v>44615</v>
      </c>
    </row>
    <row r="10963" spans="2:19" ht="43.5" x14ac:dyDescent="0.35">
      <c r="B10963" t="s">
        <v>25960</v>
      </c>
      <c r="D10963" t="str">
        <f>IF(ISNUMBER(SEARCH("UKRI",Table2[[#This Row],[SourcingOwnerEmail]])),"UKRI","UKSBS")</f>
        <v>UKSBS</v>
      </c>
      <c r="E10963" t="s">
        <v>11</v>
      </c>
      <c r="F10963" t="s">
        <v>86</v>
      </c>
      <c r="G10963" s="3" t="s">
        <v>25961</v>
      </c>
      <c r="H10963" t="s">
        <v>25962</v>
      </c>
      <c r="I10963" s="2">
        <v>44621</v>
      </c>
      <c r="J10963" s="2">
        <v>44985</v>
      </c>
      <c r="K10963">
        <v>11666</v>
      </c>
      <c r="L10963">
        <v>11666</v>
      </c>
      <c r="M10963" t="s">
        <v>20</v>
      </c>
      <c r="N10963" t="s">
        <v>4305</v>
      </c>
      <c r="O10963" t="s">
        <v>34448</v>
      </c>
      <c r="P10963" t="s">
        <v>34403</v>
      </c>
      <c r="Q10963" t="s">
        <v>34404</v>
      </c>
      <c r="R10963" t="s">
        <v>34378</v>
      </c>
      <c r="S10963" s="2">
        <v>44615</v>
      </c>
    </row>
    <row r="10964" spans="2:19" x14ac:dyDescent="0.35">
      <c r="B10964" t="s">
        <v>25963</v>
      </c>
      <c r="D10964" t="str">
        <f>IF(ISNUMBER(SEARCH("UKRI",Table2[[#This Row],[SourcingOwnerEmail]])),"UKRI","UKSBS")</f>
        <v>UKSBS</v>
      </c>
      <c r="E10964" t="s">
        <v>11</v>
      </c>
      <c r="F10964" t="s">
        <v>340</v>
      </c>
      <c r="G10964" t="s">
        <v>25964</v>
      </c>
      <c r="H10964" t="s">
        <v>25965</v>
      </c>
      <c r="I10964" s="2">
        <v>44621</v>
      </c>
      <c r="J10964" s="2">
        <v>44712</v>
      </c>
      <c r="K10964">
        <v>1075.78</v>
      </c>
      <c r="L10964">
        <v>1075.78</v>
      </c>
      <c r="M10964" t="s">
        <v>20</v>
      </c>
      <c r="N10964" t="s">
        <v>4305</v>
      </c>
      <c r="O10964" t="s">
        <v>34448</v>
      </c>
      <c r="P10964" t="s">
        <v>34673</v>
      </c>
      <c r="Q10964" t="s">
        <v>34674</v>
      </c>
      <c r="R10964" t="s">
        <v>34378</v>
      </c>
      <c r="S10964" s="2">
        <v>44621</v>
      </c>
    </row>
    <row r="10965" spans="2:19" x14ac:dyDescent="0.35">
      <c r="B10965" t="s">
        <v>25966</v>
      </c>
      <c r="D10965" t="str">
        <f>IF(ISNUMBER(SEARCH("UKRI",Table2[[#This Row],[SourcingOwnerEmail]])),"UKRI","UKSBS")</f>
        <v>UKSBS</v>
      </c>
      <c r="E10965" t="s">
        <v>11</v>
      </c>
      <c r="F10965" t="s">
        <v>469</v>
      </c>
      <c r="G10965" t="s">
        <v>25967</v>
      </c>
      <c r="H10965" t="s">
        <v>25968</v>
      </c>
      <c r="I10965" s="2">
        <v>44631</v>
      </c>
      <c r="J10965" s="2">
        <v>44750</v>
      </c>
      <c r="K10965">
        <v>1012.5</v>
      </c>
      <c r="L10965">
        <v>1012.5</v>
      </c>
      <c r="M10965" t="s">
        <v>20</v>
      </c>
      <c r="N10965" t="s">
        <v>4305</v>
      </c>
      <c r="O10965" t="s">
        <v>34448</v>
      </c>
      <c r="P10965" t="s">
        <v>34673</v>
      </c>
      <c r="Q10965" t="s">
        <v>34674</v>
      </c>
      <c r="R10965" t="s">
        <v>34378</v>
      </c>
      <c r="S10965" s="2">
        <v>44631</v>
      </c>
    </row>
    <row r="10966" spans="2:19" x14ac:dyDescent="0.35">
      <c r="B10966" t="s">
        <v>25969</v>
      </c>
      <c r="D10966" t="str">
        <f>IF(ISNUMBER(SEARCH("UKRI",Table2[[#This Row],[SourcingOwnerEmail]])),"UKRI","UKSBS")</f>
        <v>UKSBS</v>
      </c>
      <c r="E10966" t="s">
        <v>11</v>
      </c>
      <c r="F10966" t="s">
        <v>237</v>
      </c>
      <c r="G10966" t="s">
        <v>10455</v>
      </c>
      <c r="H10966" t="s">
        <v>25970</v>
      </c>
      <c r="I10966" s="2">
        <v>44616</v>
      </c>
      <c r="J10966" s="2">
        <v>44630</v>
      </c>
      <c r="K10966">
        <v>16938.3</v>
      </c>
      <c r="L10966">
        <v>16938.3</v>
      </c>
      <c r="M10966" t="s">
        <v>20</v>
      </c>
      <c r="N10966" t="s">
        <v>4305</v>
      </c>
      <c r="O10966" t="s">
        <v>34448</v>
      </c>
      <c r="P10966" t="s">
        <v>34403</v>
      </c>
      <c r="Q10966" t="s">
        <v>34404</v>
      </c>
      <c r="R10966" t="s">
        <v>34378</v>
      </c>
      <c r="S10966" s="2">
        <v>44616</v>
      </c>
    </row>
    <row r="10967" spans="2:19" ht="29" x14ac:dyDescent="0.35">
      <c r="B10967" t="s">
        <v>25971</v>
      </c>
      <c r="D10967" t="str">
        <f>IF(ISNUMBER(SEARCH("UKRI",Table2[[#This Row],[SourcingOwnerEmail]])),"UKRI","UKSBS")</f>
        <v>UKSBS</v>
      </c>
      <c r="E10967" t="s">
        <v>11</v>
      </c>
      <c r="F10967" t="s">
        <v>237</v>
      </c>
      <c r="G10967" t="s">
        <v>25972</v>
      </c>
      <c r="H10967" s="3" t="s">
        <v>25973</v>
      </c>
      <c r="I10967" s="2">
        <v>44629</v>
      </c>
      <c r="J10967" s="2">
        <v>44681</v>
      </c>
      <c r="K10967">
        <v>10007.25</v>
      </c>
      <c r="L10967">
        <v>10007.25</v>
      </c>
      <c r="M10967" t="s">
        <v>20</v>
      </c>
      <c r="N10967" t="s">
        <v>21</v>
      </c>
      <c r="O10967" t="s">
        <v>34448</v>
      </c>
      <c r="P10967" t="s">
        <v>34644</v>
      </c>
      <c r="Q10967" t="s">
        <v>34645</v>
      </c>
      <c r="R10967" t="s">
        <v>34378</v>
      </c>
      <c r="S10967" s="2">
        <v>44628</v>
      </c>
    </row>
    <row r="10968" spans="2:19" x14ac:dyDescent="0.35">
      <c r="B10968" t="s">
        <v>25974</v>
      </c>
      <c r="D10968" t="str">
        <f>IF(ISNUMBER(SEARCH("UKRI",Table2[[#This Row],[SourcingOwnerEmail]])),"UKRI","UKSBS")</f>
        <v>UKSBS</v>
      </c>
      <c r="E10968" t="s">
        <v>11</v>
      </c>
      <c r="F10968" t="s">
        <v>75</v>
      </c>
      <c r="G10968" t="s">
        <v>25975</v>
      </c>
      <c r="H10968" t="s">
        <v>25976</v>
      </c>
      <c r="I10968" s="2">
        <v>44621</v>
      </c>
      <c r="J10968" s="2">
        <v>44712</v>
      </c>
      <c r="K10968">
        <v>10000</v>
      </c>
      <c r="L10968">
        <v>10000</v>
      </c>
      <c r="M10968" t="s">
        <v>20</v>
      </c>
      <c r="N10968" t="s">
        <v>4305</v>
      </c>
      <c r="O10968" t="s">
        <v>34448</v>
      </c>
      <c r="P10968" t="s">
        <v>34673</v>
      </c>
      <c r="Q10968" t="s">
        <v>34674</v>
      </c>
      <c r="R10968" t="s">
        <v>34378</v>
      </c>
      <c r="S10968" s="2">
        <v>44621</v>
      </c>
    </row>
    <row r="10969" spans="2:19" x14ac:dyDescent="0.35">
      <c r="B10969" t="s">
        <v>25977</v>
      </c>
      <c r="D10969" t="str">
        <f>IF(ISNUMBER(SEARCH("UKRI",Table2[[#This Row],[SourcingOwnerEmail]])),"UKRI","UKSBS")</f>
        <v>UKSBS</v>
      </c>
      <c r="E10969" t="s">
        <v>11</v>
      </c>
      <c r="F10969" t="s">
        <v>237</v>
      </c>
      <c r="G10969" t="s">
        <v>25978</v>
      </c>
      <c r="H10969" t="s">
        <v>25979</v>
      </c>
      <c r="I10969" s="2">
        <v>44624</v>
      </c>
      <c r="J10969" s="2">
        <v>44715</v>
      </c>
      <c r="K10969">
        <v>6000</v>
      </c>
      <c r="L10969">
        <v>6000</v>
      </c>
      <c r="M10969" t="s">
        <v>20</v>
      </c>
      <c r="N10969" t="s">
        <v>4305</v>
      </c>
      <c r="O10969" t="s">
        <v>34448</v>
      </c>
      <c r="P10969" t="s">
        <v>34673</v>
      </c>
      <c r="Q10969" t="s">
        <v>34674</v>
      </c>
      <c r="R10969" t="s">
        <v>34378</v>
      </c>
      <c r="S10969" s="2">
        <v>44627</v>
      </c>
    </row>
    <row r="10970" spans="2:19" x14ac:dyDescent="0.35">
      <c r="B10970" t="s">
        <v>25980</v>
      </c>
      <c r="D10970" t="str">
        <f>IF(ISNUMBER(SEARCH("UKRI",Table2[[#This Row],[SourcingOwnerEmail]])),"UKRI","UKSBS")</f>
        <v>UKSBS</v>
      </c>
      <c r="E10970" t="s">
        <v>11</v>
      </c>
      <c r="F10970" t="s">
        <v>237</v>
      </c>
      <c r="G10970" t="s">
        <v>25981</v>
      </c>
      <c r="H10970" t="s">
        <v>25982</v>
      </c>
      <c r="I10970" s="2">
        <v>44622</v>
      </c>
      <c r="J10970" s="2">
        <v>44681</v>
      </c>
      <c r="K10970">
        <v>26804.95</v>
      </c>
      <c r="L10970">
        <v>26804.95</v>
      </c>
      <c r="M10970" t="s">
        <v>20</v>
      </c>
      <c r="N10970" t="s">
        <v>4305</v>
      </c>
      <c r="O10970" t="s">
        <v>83</v>
      </c>
      <c r="P10970" t="s">
        <v>34644</v>
      </c>
      <c r="Q10970" t="s">
        <v>34645</v>
      </c>
      <c r="R10970" t="s">
        <v>34378</v>
      </c>
      <c r="S10970" s="2">
        <v>44620</v>
      </c>
    </row>
    <row r="10971" spans="2:19" x14ac:dyDescent="0.35">
      <c r="B10971" t="s">
        <v>25983</v>
      </c>
      <c r="D10971" t="str">
        <f>IF(ISNUMBER(SEARCH("UKRI",Table2[[#This Row],[SourcingOwnerEmail]])),"UKRI","UKSBS")</f>
        <v>UKSBS</v>
      </c>
      <c r="E10971" t="s">
        <v>11</v>
      </c>
      <c r="F10971" t="s">
        <v>237</v>
      </c>
      <c r="G10971" t="s">
        <v>13570</v>
      </c>
      <c r="H10971" t="s">
        <v>25984</v>
      </c>
      <c r="I10971" s="2">
        <v>44621</v>
      </c>
      <c r="J10971" s="2">
        <v>44681</v>
      </c>
      <c r="K10971">
        <v>11952.92</v>
      </c>
      <c r="L10971">
        <v>11952.92</v>
      </c>
      <c r="M10971" t="s">
        <v>20</v>
      </c>
      <c r="N10971" t="s">
        <v>4305</v>
      </c>
      <c r="O10971" t="s">
        <v>34448</v>
      </c>
      <c r="P10971" t="s">
        <v>34644</v>
      </c>
      <c r="Q10971" t="s">
        <v>34645</v>
      </c>
      <c r="R10971" t="s">
        <v>34378</v>
      </c>
      <c r="S10971" s="2">
        <v>44620</v>
      </c>
    </row>
    <row r="10972" spans="2:19" x14ac:dyDescent="0.35">
      <c r="B10972" t="s">
        <v>25985</v>
      </c>
      <c r="D10972" t="str">
        <f>IF(ISNUMBER(SEARCH("UKRI",Table2[[#This Row],[SourcingOwnerEmail]])),"UKRI","UKSBS")</f>
        <v>UKSBS</v>
      </c>
      <c r="E10972" t="s">
        <v>11</v>
      </c>
      <c r="F10972" t="s">
        <v>340</v>
      </c>
      <c r="G10972" t="s">
        <v>23164</v>
      </c>
      <c r="H10972" t="s">
        <v>25986</v>
      </c>
      <c r="I10972" s="2">
        <v>44622</v>
      </c>
      <c r="J10972" s="2">
        <v>44713</v>
      </c>
      <c r="K10972">
        <v>16685.189999999999</v>
      </c>
      <c r="L10972">
        <v>16685.189999999999</v>
      </c>
      <c r="M10972" t="s">
        <v>20</v>
      </c>
      <c r="N10972" t="s">
        <v>4807</v>
      </c>
      <c r="O10972" t="s">
        <v>34448</v>
      </c>
      <c r="P10972" t="s">
        <v>34673</v>
      </c>
      <c r="Q10972" t="s">
        <v>34674</v>
      </c>
      <c r="R10972" t="s">
        <v>34378</v>
      </c>
      <c r="S10972" s="2">
        <v>44627</v>
      </c>
    </row>
    <row r="10973" spans="2:19" x14ac:dyDescent="0.35">
      <c r="B10973" t="s">
        <v>25987</v>
      </c>
      <c r="D10973" t="str">
        <f>IF(ISNUMBER(SEARCH("UKRI",Table2[[#This Row],[SourcingOwnerEmail]])),"UKRI","UKSBS")</f>
        <v>UKSBS</v>
      </c>
      <c r="E10973" t="s">
        <v>11</v>
      </c>
      <c r="F10973" t="s">
        <v>237</v>
      </c>
      <c r="G10973" t="s">
        <v>25988</v>
      </c>
      <c r="H10973" t="s">
        <v>25989</v>
      </c>
      <c r="I10973" s="2">
        <v>44630</v>
      </c>
      <c r="J10973" s="2">
        <v>44750</v>
      </c>
      <c r="K10973">
        <v>12271</v>
      </c>
      <c r="L10973">
        <v>12271</v>
      </c>
      <c r="M10973" t="s">
        <v>20</v>
      </c>
      <c r="N10973" t="s">
        <v>4305</v>
      </c>
      <c r="O10973" t="s">
        <v>34448</v>
      </c>
      <c r="P10973" t="s">
        <v>34673</v>
      </c>
      <c r="Q10973" t="s">
        <v>34674</v>
      </c>
      <c r="R10973" t="s">
        <v>34378</v>
      </c>
      <c r="S10973" s="2">
        <v>44630</v>
      </c>
    </row>
    <row r="10974" spans="2:19" x14ac:dyDescent="0.35">
      <c r="B10974" t="s">
        <v>25990</v>
      </c>
      <c r="D10974" t="str">
        <f>IF(ISNUMBER(SEARCH("UKRI",Table2[[#This Row],[SourcingOwnerEmail]])),"UKRI","UKSBS")</f>
        <v>UKSBS</v>
      </c>
      <c r="E10974" t="s">
        <v>11</v>
      </c>
      <c r="F10974" t="s">
        <v>237</v>
      </c>
      <c r="G10974" t="s">
        <v>22727</v>
      </c>
      <c r="H10974" t="s">
        <v>25991</v>
      </c>
      <c r="I10974" s="2">
        <v>44621</v>
      </c>
      <c r="J10974" s="2">
        <v>44681</v>
      </c>
      <c r="K10974">
        <v>46200</v>
      </c>
      <c r="L10974">
        <v>46200</v>
      </c>
      <c r="M10974" t="s">
        <v>20</v>
      </c>
      <c r="N10974" t="s">
        <v>96</v>
      </c>
      <c r="O10974" t="s">
        <v>83</v>
      </c>
      <c r="P10974" t="s">
        <v>34644</v>
      </c>
      <c r="Q10974" t="s">
        <v>34645</v>
      </c>
      <c r="R10974" t="s">
        <v>34378</v>
      </c>
      <c r="S10974" s="2">
        <v>44620</v>
      </c>
    </row>
    <row r="10975" spans="2:19" x14ac:dyDescent="0.35">
      <c r="B10975" t="s">
        <v>25992</v>
      </c>
      <c r="D10975" t="str">
        <f>IF(ISNUMBER(SEARCH("UKRI",Table2[[#This Row],[SourcingOwnerEmail]])),"UKRI","UKSBS")</f>
        <v>UKSBS</v>
      </c>
      <c r="E10975" t="s">
        <v>11</v>
      </c>
      <c r="F10975" t="s">
        <v>86</v>
      </c>
      <c r="G10975" t="s">
        <v>24563</v>
      </c>
      <c r="H10975" t="s">
        <v>25993</v>
      </c>
      <c r="I10975" s="2">
        <v>44622</v>
      </c>
      <c r="J10975" s="2">
        <v>44681</v>
      </c>
      <c r="K10975">
        <v>14514.2</v>
      </c>
      <c r="L10975">
        <v>14514.2</v>
      </c>
      <c r="M10975" t="s">
        <v>20</v>
      </c>
      <c r="N10975" t="s">
        <v>4305</v>
      </c>
      <c r="O10975" t="s">
        <v>34448</v>
      </c>
      <c r="P10975" t="s">
        <v>34644</v>
      </c>
      <c r="Q10975" t="s">
        <v>34645</v>
      </c>
      <c r="R10975" t="s">
        <v>34378</v>
      </c>
      <c r="S10975" s="2">
        <v>44621</v>
      </c>
    </row>
    <row r="10976" spans="2:19" x14ac:dyDescent="0.35">
      <c r="B10976" t="s">
        <v>25994</v>
      </c>
      <c r="D10976" t="str">
        <f>IF(ISNUMBER(SEARCH("UKRI",Table2[[#This Row],[SourcingOwnerEmail]])),"UKRI","UKSBS")</f>
        <v>UKSBS</v>
      </c>
      <c r="E10976" t="s">
        <v>11</v>
      </c>
      <c r="F10976" t="s">
        <v>788</v>
      </c>
      <c r="G10976" t="s">
        <v>25995</v>
      </c>
      <c r="H10976" t="s">
        <v>25996</v>
      </c>
      <c r="I10976" s="2">
        <v>44627</v>
      </c>
      <c r="J10976" s="2">
        <v>45723</v>
      </c>
      <c r="K10976">
        <v>19200</v>
      </c>
      <c r="L10976">
        <v>19200</v>
      </c>
      <c r="M10976" t="s">
        <v>20</v>
      </c>
      <c r="N10976" t="s">
        <v>4305</v>
      </c>
      <c r="O10976" t="s">
        <v>34448</v>
      </c>
      <c r="P10976" t="s">
        <v>34403</v>
      </c>
      <c r="Q10976" t="s">
        <v>34404</v>
      </c>
      <c r="R10976" t="s">
        <v>34378</v>
      </c>
      <c r="S10976" s="2">
        <v>44630</v>
      </c>
    </row>
    <row r="10977" spans="2:19" x14ac:dyDescent="0.35">
      <c r="B10977" t="s">
        <v>25997</v>
      </c>
      <c r="D10977" t="str">
        <f>IF(ISNUMBER(SEARCH("UKRI",Table2[[#This Row],[SourcingOwnerEmail]])),"UKRI","UKSBS")</f>
        <v>UKSBS</v>
      </c>
      <c r="E10977" t="s">
        <v>11</v>
      </c>
      <c r="F10977" t="s">
        <v>75</v>
      </c>
      <c r="G10977" t="s">
        <v>22969</v>
      </c>
      <c r="H10977" t="s">
        <v>25998</v>
      </c>
      <c r="I10977" s="2">
        <v>44623</v>
      </c>
      <c r="J10977" s="2">
        <v>44714</v>
      </c>
      <c r="K10977">
        <v>606</v>
      </c>
      <c r="L10977">
        <v>606</v>
      </c>
      <c r="M10977" t="s">
        <v>20</v>
      </c>
      <c r="N10977" t="s">
        <v>4807</v>
      </c>
      <c r="O10977" t="s">
        <v>34448</v>
      </c>
      <c r="P10977" t="s">
        <v>34673</v>
      </c>
      <c r="Q10977" t="s">
        <v>34674</v>
      </c>
      <c r="R10977" t="s">
        <v>34378</v>
      </c>
      <c r="S10977" s="2">
        <v>44627</v>
      </c>
    </row>
    <row r="10978" spans="2:19" x14ac:dyDescent="0.35">
      <c r="B10978" t="s">
        <v>25999</v>
      </c>
      <c r="D10978" t="str">
        <f>IF(ISNUMBER(SEARCH("UKRI",Table2[[#This Row],[SourcingOwnerEmail]])),"UKRI","UKSBS")</f>
        <v>UKSBS</v>
      </c>
      <c r="E10978" t="s">
        <v>11</v>
      </c>
      <c r="F10978" t="s">
        <v>340</v>
      </c>
      <c r="G10978" t="s">
        <v>12846</v>
      </c>
      <c r="H10978" t="s">
        <v>26000</v>
      </c>
      <c r="I10978" s="2">
        <v>44652</v>
      </c>
      <c r="J10978" s="2">
        <v>45016</v>
      </c>
      <c r="K10978">
        <v>10521.7</v>
      </c>
      <c r="L10978">
        <v>10521.7</v>
      </c>
      <c r="M10978" t="s">
        <v>20</v>
      </c>
      <c r="N10978" t="s">
        <v>4305</v>
      </c>
      <c r="O10978" t="s">
        <v>34448</v>
      </c>
      <c r="P10978" t="s">
        <v>34403</v>
      </c>
      <c r="Q10978" t="s">
        <v>34404</v>
      </c>
      <c r="R10978" t="s">
        <v>34378</v>
      </c>
      <c r="S10978" s="2">
        <v>44621</v>
      </c>
    </row>
    <row r="10979" spans="2:19" x14ac:dyDescent="0.35">
      <c r="B10979" t="s">
        <v>26001</v>
      </c>
      <c r="D10979" t="str">
        <f>IF(ISNUMBER(SEARCH("UKRI",Table2[[#This Row],[SourcingOwnerEmail]])),"UKRI","UKSBS")</f>
        <v>UKSBS</v>
      </c>
      <c r="E10979" t="s">
        <v>11</v>
      </c>
      <c r="F10979" t="s">
        <v>237</v>
      </c>
      <c r="G10979" t="s">
        <v>488</v>
      </c>
      <c r="H10979" t="s">
        <v>20923</v>
      </c>
      <c r="I10979" s="2">
        <v>44622</v>
      </c>
      <c r="J10979" s="2">
        <v>44641</v>
      </c>
      <c r="K10979">
        <v>29864</v>
      </c>
      <c r="L10979">
        <v>29864</v>
      </c>
      <c r="M10979" t="s">
        <v>20</v>
      </c>
      <c r="N10979" t="s">
        <v>4305</v>
      </c>
      <c r="O10979" t="s">
        <v>83</v>
      </c>
      <c r="P10979" t="s">
        <v>34403</v>
      </c>
      <c r="Q10979" t="s">
        <v>34404</v>
      </c>
      <c r="R10979" t="s">
        <v>34378</v>
      </c>
      <c r="S10979" s="2">
        <v>44622</v>
      </c>
    </row>
    <row r="10980" spans="2:19" x14ac:dyDescent="0.35">
      <c r="B10980" t="s">
        <v>26002</v>
      </c>
      <c r="D10980" t="str">
        <f>IF(ISNUMBER(SEARCH("UKRI",Table2[[#This Row],[SourcingOwnerEmail]])),"UKRI","UKSBS")</f>
        <v>UKSBS</v>
      </c>
      <c r="E10980" t="s">
        <v>11</v>
      </c>
      <c r="F10980" t="s">
        <v>237</v>
      </c>
      <c r="G10980" t="s">
        <v>26003</v>
      </c>
      <c r="H10980" t="s">
        <v>26004</v>
      </c>
      <c r="I10980" s="2">
        <v>44617</v>
      </c>
      <c r="J10980" s="2">
        <v>44712</v>
      </c>
      <c r="K10980">
        <v>7500</v>
      </c>
      <c r="L10980">
        <v>7500</v>
      </c>
      <c r="M10980" t="s">
        <v>20</v>
      </c>
      <c r="N10980" t="s">
        <v>4305</v>
      </c>
      <c r="O10980" t="s">
        <v>34448</v>
      </c>
      <c r="P10980" t="s">
        <v>34673</v>
      </c>
      <c r="Q10980" t="s">
        <v>34674</v>
      </c>
      <c r="R10980" t="s">
        <v>34378</v>
      </c>
      <c r="S10980" s="2">
        <v>44628</v>
      </c>
    </row>
    <row r="10981" spans="2:19" x14ac:dyDescent="0.35">
      <c r="B10981" t="s">
        <v>26005</v>
      </c>
      <c r="D10981" t="str">
        <f>IF(ISNUMBER(SEARCH("UKRI",Table2[[#This Row],[SourcingOwnerEmail]])),"UKRI","UKSBS")</f>
        <v>UKSBS</v>
      </c>
      <c r="E10981" t="s">
        <v>11</v>
      </c>
      <c r="F10981" t="s">
        <v>237</v>
      </c>
      <c r="G10981" t="s">
        <v>11829</v>
      </c>
      <c r="H10981" t="s">
        <v>26006</v>
      </c>
      <c r="I10981" s="2">
        <v>44623</v>
      </c>
      <c r="J10981" s="2">
        <v>44681</v>
      </c>
      <c r="K10981">
        <v>18408.47</v>
      </c>
      <c r="L10981">
        <v>18408.47</v>
      </c>
      <c r="M10981" t="s">
        <v>20</v>
      </c>
      <c r="N10981" t="s">
        <v>4305</v>
      </c>
      <c r="O10981" t="s">
        <v>34448</v>
      </c>
      <c r="P10981" t="s">
        <v>34644</v>
      </c>
      <c r="Q10981" t="s">
        <v>34645</v>
      </c>
      <c r="R10981" t="s">
        <v>34378</v>
      </c>
      <c r="S10981" s="2">
        <v>44624</v>
      </c>
    </row>
    <row r="10982" spans="2:19" x14ac:dyDescent="0.35">
      <c r="B10982" t="s">
        <v>26007</v>
      </c>
      <c r="D10982" t="str">
        <f>IF(ISNUMBER(SEARCH("UKRI",Table2[[#This Row],[SourcingOwnerEmail]])),"UKRI","UKSBS")</f>
        <v>UKSBS</v>
      </c>
      <c r="E10982" t="s">
        <v>11</v>
      </c>
      <c r="F10982" t="s">
        <v>444</v>
      </c>
      <c r="G10982" t="s">
        <v>11171</v>
      </c>
      <c r="H10982" t="s">
        <v>26008</v>
      </c>
      <c r="I10982" s="2">
        <v>44623</v>
      </c>
      <c r="J10982" s="2">
        <v>44714</v>
      </c>
      <c r="K10982">
        <v>24800</v>
      </c>
      <c r="L10982">
        <v>24800</v>
      </c>
      <c r="M10982" t="s">
        <v>20</v>
      </c>
      <c r="N10982" t="s">
        <v>4305</v>
      </c>
      <c r="O10982" t="s">
        <v>83</v>
      </c>
      <c r="P10982" t="s">
        <v>34673</v>
      </c>
      <c r="Q10982" t="s">
        <v>34674</v>
      </c>
      <c r="R10982" t="s">
        <v>34378</v>
      </c>
      <c r="S10982" s="2">
        <v>44627</v>
      </c>
    </row>
    <row r="10983" spans="2:19" x14ac:dyDescent="0.35">
      <c r="B10983" t="s">
        <v>26009</v>
      </c>
      <c r="D10983" t="str">
        <f>IF(ISNUMBER(SEARCH("UKRI",Table2[[#This Row],[SourcingOwnerEmail]])),"UKRI","UKSBS")</f>
        <v>UKSBS</v>
      </c>
      <c r="E10983" t="s">
        <v>11</v>
      </c>
      <c r="F10983" t="s">
        <v>75</v>
      </c>
      <c r="G10983" t="s">
        <v>26010</v>
      </c>
      <c r="H10983" t="s">
        <v>26011</v>
      </c>
      <c r="I10983" s="2">
        <v>44623</v>
      </c>
      <c r="J10983" s="2">
        <v>44714</v>
      </c>
      <c r="K10983">
        <v>175</v>
      </c>
      <c r="L10983">
        <v>175</v>
      </c>
      <c r="M10983" t="s">
        <v>20</v>
      </c>
      <c r="N10983" t="s">
        <v>4807</v>
      </c>
      <c r="O10983" t="s">
        <v>34448</v>
      </c>
      <c r="P10983" t="s">
        <v>34673</v>
      </c>
      <c r="Q10983" t="s">
        <v>34674</v>
      </c>
      <c r="R10983" t="s">
        <v>34378</v>
      </c>
      <c r="S10983" s="2">
        <v>44627</v>
      </c>
    </row>
    <row r="10984" spans="2:19" x14ac:dyDescent="0.35">
      <c r="B10984" t="s">
        <v>26012</v>
      </c>
      <c r="D10984" t="str">
        <f>IF(ISNUMBER(SEARCH("UKRI",Table2[[#This Row],[SourcingOwnerEmail]])),"UKRI","UKSBS")</f>
        <v>UKSBS</v>
      </c>
      <c r="E10984" t="s">
        <v>11</v>
      </c>
      <c r="F10984" t="s">
        <v>93</v>
      </c>
      <c r="G10984" t="s">
        <v>26013</v>
      </c>
      <c r="H10984" t="s">
        <v>26014</v>
      </c>
      <c r="I10984" s="2">
        <v>44622</v>
      </c>
      <c r="J10984" s="2">
        <v>44652</v>
      </c>
      <c r="K10984">
        <v>20512.13</v>
      </c>
      <c r="L10984">
        <v>20512.13</v>
      </c>
      <c r="M10984" t="s">
        <v>20</v>
      </c>
      <c r="N10984" t="s">
        <v>4305</v>
      </c>
      <c r="O10984" t="s">
        <v>34448</v>
      </c>
      <c r="P10984" t="s">
        <v>34675</v>
      </c>
      <c r="Q10984" t="s">
        <v>34676</v>
      </c>
      <c r="R10984" t="s">
        <v>34378</v>
      </c>
      <c r="S10984" s="2">
        <v>44622</v>
      </c>
    </row>
    <row r="10985" spans="2:19" x14ac:dyDescent="0.35">
      <c r="B10985" t="s">
        <v>26015</v>
      </c>
      <c r="D10985" t="str">
        <f>IF(ISNUMBER(SEARCH("UKRI",Table2[[#This Row],[SourcingOwnerEmail]])),"UKRI","UKSBS")</f>
        <v>UKSBS</v>
      </c>
      <c r="E10985" t="s">
        <v>11</v>
      </c>
      <c r="F10985" t="s">
        <v>237</v>
      </c>
      <c r="G10985" t="s">
        <v>147</v>
      </c>
      <c r="H10985" t="s">
        <v>26016</v>
      </c>
      <c r="I10985" s="2">
        <v>44622</v>
      </c>
      <c r="J10985" s="2">
        <v>44642</v>
      </c>
      <c r="K10985">
        <v>12552</v>
      </c>
      <c r="L10985">
        <v>12552</v>
      </c>
      <c r="M10985" t="s">
        <v>20</v>
      </c>
      <c r="N10985" t="s">
        <v>4305</v>
      </c>
      <c r="O10985" t="s">
        <v>34448</v>
      </c>
      <c r="P10985" t="s">
        <v>34675</v>
      </c>
      <c r="Q10985" t="s">
        <v>34676</v>
      </c>
      <c r="R10985" t="s">
        <v>34378</v>
      </c>
      <c r="S10985" s="2">
        <v>44622</v>
      </c>
    </row>
    <row r="10986" spans="2:19" x14ac:dyDescent="0.35">
      <c r="B10986" t="s">
        <v>26017</v>
      </c>
      <c r="D10986" t="str">
        <f>IF(ISNUMBER(SEARCH("UKRI",Table2[[#This Row],[SourcingOwnerEmail]])),"UKRI","UKSBS")</f>
        <v>UKSBS</v>
      </c>
      <c r="E10986" t="s">
        <v>11</v>
      </c>
      <c r="F10986" t="s">
        <v>86</v>
      </c>
      <c r="G10986" t="s">
        <v>12793</v>
      </c>
      <c r="H10986" t="s">
        <v>26018</v>
      </c>
      <c r="I10986" s="2">
        <v>44624</v>
      </c>
      <c r="J10986" s="2">
        <v>44628</v>
      </c>
      <c r="K10986">
        <v>11863.5</v>
      </c>
      <c r="L10986">
        <v>11863.5</v>
      </c>
      <c r="M10986" t="s">
        <v>20</v>
      </c>
      <c r="N10986" t="s">
        <v>4305</v>
      </c>
      <c r="O10986" t="s">
        <v>34448</v>
      </c>
      <c r="P10986" t="s">
        <v>34403</v>
      </c>
      <c r="Q10986" t="s">
        <v>34404</v>
      </c>
      <c r="R10986" t="s">
        <v>34378</v>
      </c>
      <c r="S10986" s="2">
        <v>44624</v>
      </c>
    </row>
    <row r="10987" spans="2:19" x14ac:dyDescent="0.35">
      <c r="B10987" t="s">
        <v>26019</v>
      </c>
      <c r="D10987" t="str">
        <f>IF(ISNUMBER(SEARCH("UKRI",Table2[[#This Row],[SourcingOwnerEmail]])),"UKRI","UKSBS")</f>
        <v>UKSBS</v>
      </c>
      <c r="E10987" t="s">
        <v>11</v>
      </c>
      <c r="F10987" t="s">
        <v>788</v>
      </c>
      <c r="G10987" t="s">
        <v>10924</v>
      </c>
      <c r="H10987" t="s">
        <v>26020</v>
      </c>
      <c r="I10987" s="2">
        <v>44627</v>
      </c>
      <c r="J10987" s="2">
        <v>44681</v>
      </c>
      <c r="K10987">
        <v>22320</v>
      </c>
      <c r="L10987">
        <v>22320</v>
      </c>
      <c r="M10987" t="s">
        <v>20</v>
      </c>
      <c r="N10987" t="s">
        <v>4305</v>
      </c>
      <c r="O10987" t="s">
        <v>34448</v>
      </c>
      <c r="P10987" t="s">
        <v>34644</v>
      </c>
      <c r="Q10987" t="s">
        <v>34645</v>
      </c>
      <c r="R10987" t="s">
        <v>34378</v>
      </c>
      <c r="S10987" s="2">
        <v>44627</v>
      </c>
    </row>
    <row r="10988" spans="2:19" x14ac:dyDescent="0.35">
      <c r="B10988" t="s">
        <v>26021</v>
      </c>
      <c r="D10988" t="str">
        <f>IF(ISNUMBER(SEARCH("UKRI",Table2[[#This Row],[SourcingOwnerEmail]])),"UKRI","UKSBS")</f>
        <v>UKSBS</v>
      </c>
      <c r="E10988" t="s">
        <v>11</v>
      </c>
      <c r="F10988" t="s">
        <v>75</v>
      </c>
      <c r="G10988" t="s">
        <v>4853</v>
      </c>
      <c r="H10988" t="s">
        <v>26022</v>
      </c>
      <c r="I10988" s="2">
        <v>44629</v>
      </c>
      <c r="J10988" s="2">
        <v>44650</v>
      </c>
      <c r="K10988">
        <v>22626</v>
      </c>
      <c r="L10988">
        <v>22626</v>
      </c>
      <c r="M10988" t="s">
        <v>20</v>
      </c>
      <c r="N10988" t="s">
        <v>4305</v>
      </c>
      <c r="O10988" t="s">
        <v>34387</v>
      </c>
      <c r="P10988" t="s">
        <v>34644</v>
      </c>
      <c r="Q10988" t="s">
        <v>34645</v>
      </c>
      <c r="R10988" t="s">
        <v>34378</v>
      </c>
      <c r="S10988" s="2">
        <v>44630</v>
      </c>
    </row>
    <row r="10989" spans="2:19" x14ac:dyDescent="0.35">
      <c r="B10989" t="s">
        <v>26023</v>
      </c>
      <c r="D10989" t="str">
        <f>IF(ISNUMBER(SEARCH("UKRI",Table2[[#This Row],[SourcingOwnerEmail]])),"UKRI","UKSBS")</f>
        <v>UKSBS</v>
      </c>
      <c r="E10989" t="s">
        <v>11</v>
      </c>
      <c r="F10989" t="s">
        <v>237</v>
      </c>
      <c r="G10989" t="s">
        <v>428</v>
      </c>
      <c r="H10989" t="s">
        <v>26024</v>
      </c>
      <c r="I10989" s="2">
        <v>44656</v>
      </c>
      <c r="J10989" s="2">
        <v>45021</v>
      </c>
      <c r="K10989">
        <v>15000</v>
      </c>
      <c r="L10989">
        <v>15000</v>
      </c>
      <c r="M10989" t="s">
        <v>20</v>
      </c>
      <c r="N10989" t="s">
        <v>4305</v>
      </c>
      <c r="O10989" t="s">
        <v>34387</v>
      </c>
      <c r="P10989" t="s">
        <v>34644</v>
      </c>
      <c r="Q10989" t="s">
        <v>34645</v>
      </c>
      <c r="R10989" t="s">
        <v>34378</v>
      </c>
      <c r="S10989" s="2">
        <v>44656</v>
      </c>
    </row>
    <row r="10990" spans="2:19" x14ac:dyDescent="0.35">
      <c r="B10990" t="s">
        <v>26025</v>
      </c>
      <c r="D10990" t="str">
        <f>IF(ISNUMBER(SEARCH("UKRI",Table2[[#This Row],[SourcingOwnerEmail]])),"UKRI","UKSBS")</f>
        <v>UKSBS</v>
      </c>
      <c r="E10990" t="s">
        <v>11</v>
      </c>
      <c r="F10990" t="s">
        <v>237</v>
      </c>
      <c r="G10990" t="s">
        <v>12165</v>
      </c>
      <c r="H10990" t="s">
        <v>26026</v>
      </c>
      <c r="I10990" s="2">
        <v>44623</v>
      </c>
      <c r="J10990" s="2">
        <v>44651</v>
      </c>
      <c r="K10990">
        <v>14000</v>
      </c>
      <c r="L10990">
        <v>14000</v>
      </c>
      <c r="M10990" t="s">
        <v>20</v>
      </c>
      <c r="N10990" t="s">
        <v>4305</v>
      </c>
      <c r="O10990" t="s">
        <v>34448</v>
      </c>
      <c r="P10990" t="s">
        <v>34675</v>
      </c>
      <c r="Q10990" t="s">
        <v>34676</v>
      </c>
      <c r="R10990" t="s">
        <v>34378</v>
      </c>
      <c r="S10990" s="2">
        <v>44623</v>
      </c>
    </row>
    <row r="10991" spans="2:19" x14ac:dyDescent="0.35">
      <c r="B10991" t="s">
        <v>26027</v>
      </c>
      <c r="D10991" t="str">
        <f>IF(ISNUMBER(SEARCH("UKRI",Table2[[#This Row],[SourcingOwnerEmail]])),"UKRI","UKSBS")</f>
        <v>UKSBS</v>
      </c>
      <c r="E10991" t="s">
        <v>11</v>
      </c>
      <c r="F10991" t="s">
        <v>237</v>
      </c>
      <c r="G10991" t="s">
        <v>488</v>
      </c>
      <c r="H10991" t="s">
        <v>26028</v>
      </c>
      <c r="I10991" s="2">
        <v>44628</v>
      </c>
      <c r="J10991" s="2">
        <v>44641</v>
      </c>
      <c r="K10991">
        <v>10106</v>
      </c>
      <c r="L10991">
        <v>10106</v>
      </c>
      <c r="M10991" t="s">
        <v>20</v>
      </c>
      <c r="N10991" t="s">
        <v>4305</v>
      </c>
      <c r="O10991" t="s">
        <v>34448</v>
      </c>
      <c r="P10991" t="s">
        <v>34403</v>
      </c>
      <c r="Q10991" t="s">
        <v>34404</v>
      </c>
      <c r="R10991" t="s">
        <v>34378</v>
      </c>
      <c r="S10991" s="2">
        <v>44628</v>
      </c>
    </row>
    <row r="10992" spans="2:19" x14ac:dyDescent="0.35">
      <c r="B10992" t="s">
        <v>26029</v>
      </c>
      <c r="D10992" t="str">
        <f>IF(ISNUMBER(SEARCH("UKRI",Table2[[#This Row],[SourcingOwnerEmail]])),"UKRI","UKSBS")</f>
        <v>UKSBS</v>
      </c>
      <c r="E10992" t="s">
        <v>11</v>
      </c>
      <c r="F10992" t="s">
        <v>469</v>
      </c>
      <c r="G10992" t="s">
        <v>16514</v>
      </c>
      <c r="H10992" t="s">
        <v>26030</v>
      </c>
      <c r="I10992" s="2">
        <v>44625</v>
      </c>
      <c r="J10992" s="2">
        <v>44681</v>
      </c>
      <c r="K10992">
        <v>10556</v>
      </c>
      <c r="L10992">
        <v>10556</v>
      </c>
      <c r="M10992" t="s">
        <v>20</v>
      </c>
      <c r="N10992" t="s">
        <v>4305</v>
      </c>
      <c r="O10992" t="s">
        <v>34448</v>
      </c>
      <c r="P10992" t="s">
        <v>34644</v>
      </c>
      <c r="Q10992" t="s">
        <v>34645</v>
      </c>
      <c r="R10992" t="s">
        <v>34378</v>
      </c>
      <c r="S10992" s="2">
        <v>44627</v>
      </c>
    </row>
    <row r="10993" spans="2:19" x14ac:dyDescent="0.35">
      <c r="B10993" t="s">
        <v>26031</v>
      </c>
      <c r="D10993" t="str">
        <f>IF(ISNUMBER(SEARCH("UKRI",Table2[[#This Row],[SourcingOwnerEmail]])),"UKRI","UKSBS")</f>
        <v>UKSBS</v>
      </c>
      <c r="E10993" t="s">
        <v>11</v>
      </c>
      <c r="F10993" t="s">
        <v>340</v>
      </c>
      <c r="G10993" t="s">
        <v>23411</v>
      </c>
      <c r="H10993" t="s">
        <v>26032</v>
      </c>
      <c r="I10993" s="2">
        <v>44636</v>
      </c>
      <c r="J10993" s="2">
        <v>44651</v>
      </c>
      <c r="K10993">
        <v>15298.54</v>
      </c>
      <c r="L10993">
        <v>15298.54</v>
      </c>
      <c r="M10993" t="s">
        <v>20</v>
      </c>
      <c r="N10993" t="s">
        <v>4305</v>
      </c>
      <c r="O10993" t="s">
        <v>34448</v>
      </c>
      <c r="P10993" t="s">
        <v>34403</v>
      </c>
      <c r="Q10993" t="s">
        <v>34404</v>
      </c>
      <c r="R10993" t="s">
        <v>34378</v>
      </c>
      <c r="S10993" s="2">
        <v>44636</v>
      </c>
    </row>
    <row r="10994" spans="2:19" x14ac:dyDescent="0.35">
      <c r="B10994" t="s">
        <v>26033</v>
      </c>
      <c r="D10994" t="str">
        <f>IF(ISNUMBER(SEARCH("UKRI",Table2[[#This Row],[SourcingOwnerEmail]])),"UKRI","UKSBS")</f>
        <v>UKSBS</v>
      </c>
      <c r="E10994" t="s">
        <v>11</v>
      </c>
      <c r="F10994" t="s">
        <v>345</v>
      </c>
      <c r="G10994" t="s">
        <v>26034</v>
      </c>
      <c r="H10994" t="s">
        <v>26035</v>
      </c>
      <c r="I10994" s="2">
        <v>44631</v>
      </c>
      <c r="J10994" s="2">
        <v>44750</v>
      </c>
      <c r="K10994">
        <v>2731.25</v>
      </c>
      <c r="L10994">
        <v>2731.25</v>
      </c>
      <c r="M10994" t="s">
        <v>20</v>
      </c>
      <c r="N10994" t="s">
        <v>4305</v>
      </c>
      <c r="O10994" t="s">
        <v>34448</v>
      </c>
      <c r="P10994" t="s">
        <v>34673</v>
      </c>
      <c r="Q10994" t="s">
        <v>34674</v>
      </c>
      <c r="R10994" t="s">
        <v>34378</v>
      </c>
      <c r="S10994" s="2">
        <v>44631</v>
      </c>
    </row>
    <row r="10995" spans="2:19" x14ac:dyDescent="0.35">
      <c r="B10995" t="s">
        <v>26036</v>
      </c>
      <c r="D10995" t="str">
        <f>IF(ISNUMBER(SEARCH("UKRI",Table2[[#This Row],[SourcingOwnerEmail]])),"UKRI","UKSBS")</f>
        <v>UKSBS</v>
      </c>
      <c r="E10995" t="s">
        <v>11</v>
      </c>
      <c r="F10995" t="s">
        <v>237</v>
      </c>
      <c r="G10995" t="s">
        <v>7694</v>
      </c>
      <c r="H10995" t="s">
        <v>26037</v>
      </c>
      <c r="I10995" s="2">
        <v>44630</v>
      </c>
      <c r="J10995" s="2">
        <v>44681</v>
      </c>
      <c r="K10995">
        <v>10725</v>
      </c>
      <c r="L10995">
        <v>10725</v>
      </c>
      <c r="M10995" t="s">
        <v>20</v>
      </c>
      <c r="N10995" t="s">
        <v>4305</v>
      </c>
      <c r="O10995" t="s">
        <v>34448</v>
      </c>
      <c r="P10995" t="s">
        <v>34644</v>
      </c>
      <c r="Q10995" t="s">
        <v>34645</v>
      </c>
      <c r="R10995" t="s">
        <v>34378</v>
      </c>
      <c r="S10995" s="2">
        <v>44630</v>
      </c>
    </row>
    <row r="10996" spans="2:19" x14ac:dyDescent="0.35">
      <c r="B10996" t="s">
        <v>26038</v>
      </c>
      <c r="D10996" t="str">
        <f>IF(ISNUMBER(SEARCH("UKRI",Table2[[#This Row],[SourcingOwnerEmail]])),"UKRI","UKSBS")</f>
        <v>UKSBS</v>
      </c>
      <c r="E10996" t="s">
        <v>11</v>
      </c>
      <c r="F10996" t="s">
        <v>340</v>
      </c>
      <c r="G10996" t="s">
        <v>12646</v>
      </c>
      <c r="H10996" t="s">
        <v>26039</v>
      </c>
      <c r="I10996" s="2">
        <v>44629</v>
      </c>
      <c r="J10996" s="2">
        <v>44681</v>
      </c>
      <c r="K10996">
        <v>16774.27</v>
      </c>
      <c r="L10996">
        <v>16774.27</v>
      </c>
      <c r="M10996" t="s">
        <v>20</v>
      </c>
      <c r="N10996" t="s">
        <v>4305</v>
      </c>
      <c r="O10996" t="s">
        <v>34448</v>
      </c>
      <c r="P10996" t="s">
        <v>34644</v>
      </c>
      <c r="Q10996" t="s">
        <v>34645</v>
      </c>
      <c r="R10996" t="s">
        <v>34378</v>
      </c>
      <c r="S10996" s="2">
        <v>44631</v>
      </c>
    </row>
    <row r="10997" spans="2:19" x14ac:dyDescent="0.35">
      <c r="B10997" t="s">
        <v>26040</v>
      </c>
      <c r="D10997" t="str">
        <f>IF(ISNUMBER(SEARCH("UKRI",Table2[[#This Row],[SourcingOwnerEmail]])),"UKRI","UKSBS")</f>
        <v>UKSBS</v>
      </c>
      <c r="E10997" t="s">
        <v>11</v>
      </c>
      <c r="F10997" t="s">
        <v>237</v>
      </c>
      <c r="G10997" t="s">
        <v>26041</v>
      </c>
      <c r="H10997" t="s">
        <v>26042</v>
      </c>
      <c r="I10997" s="2">
        <v>44672</v>
      </c>
      <c r="J10997" s="2">
        <v>44792</v>
      </c>
      <c r="K10997">
        <v>2829.45</v>
      </c>
      <c r="L10997">
        <v>2829.45</v>
      </c>
      <c r="M10997" t="s">
        <v>20</v>
      </c>
      <c r="N10997" t="s">
        <v>4305</v>
      </c>
      <c r="O10997" t="s">
        <v>34448</v>
      </c>
      <c r="P10997" t="s">
        <v>34673</v>
      </c>
      <c r="Q10997" t="s">
        <v>34674</v>
      </c>
      <c r="R10997" t="s">
        <v>34378</v>
      </c>
      <c r="S10997" s="2">
        <v>44672</v>
      </c>
    </row>
    <row r="10998" spans="2:19" x14ac:dyDescent="0.35">
      <c r="B10998" t="s">
        <v>26043</v>
      </c>
      <c r="D10998" t="str">
        <f>IF(ISNUMBER(SEARCH("UKRI",Table2[[#This Row],[SourcingOwnerEmail]])),"UKRI","UKSBS")</f>
        <v>UKSBS</v>
      </c>
      <c r="E10998" t="s">
        <v>11</v>
      </c>
      <c r="F10998" t="s">
        <v>75</v>
      </c>
      <c r="G10998" t="s">
        <v>26044</v>
      </c>
      <c r="H10998" t="s">
        <v>26045</v>
      </c>
      <c r="I10998" s="2">
        <v>44627</v>
      </c>
      <c r="J10998" s="2">
        <v>44718</v>
      </c>
      <c r="K10998">
        <v>258</v>
      </c>
      <c r="L10998">
        <v>258</v>
      </c>
      <c r="M10998" t="s">
        <v>20</v>
      </c>
      <c r="N10998" t="s">
        <v>4305</v>
      </c>
      <c r="O10998" t="s">
        <v>34448</v>
      </c>
      <c r="P10998" t="s">
        <v>34673</v>
      </c>
      <c r="Q10998" t="s">
        <v>34674</v>
      </c>
      <c r="R10998" t="s">
        <v>34378</v>
      </c>
      <c r="S10998" s="2">
        <v>44628</v>
      </c>
    </row>
    <row r="10999" spans="2:19" x14ac:dyDescent="0.35">
      <c r="B10999" t="s">
        <v>26046</v>
      </c>
      <c r="D10999" t="str">
        <f>IF(ISNUMBER(SEARCH("UKRI",Table2[[#This Row],[SourcingOwnerEmail]])),"UKRI","UKSBS")</f>
        <v>UKSBS</v>
      </c>
      <c r="E10999" t="s">
        <v>11</v>
      </c>
      <c r="F10999" t="s">
        <v>237</v>
      </c>
      <c r="G10999" t="s">
        <v>488</v>
      </c>
      <c r="H10999" t="s">
        <v>26047</v>
      </c>
      <c r="I10999" s="2">
        <v>44628</v>
      </c>
      <c r="J10999" s="2">
        <v>44642</v>
      </c>
      <c r="K10999">
        <v>10106</v>
      </c>
      <c r="L10999">
        <v>10106</v>
      </c>
      <c r="M10999" t="s">
        <v>20</v>
      </c>
      <c r="N10999" t="s">
        <v>4305</v>
      </c>
      <c r="O10999" t="s">
        <v>34448</v>
      </c>
      <c r="P10999" t="s">
        <v>34675</v>
      </c>
      <c r="Q10999" t="s">
        <v>34676</v>
      </c>
      <c r="R10999" t="s">
        <v>34378</v>
      </c>
      <c r="S10999" s="2">
        <v>44628</v>
      </c>
    </row>
    <row r="11000" spans="2:19" x14ac:dyDescent="0.35">
      <c r="B11000" t="s">
        <v>26048</v>
      </c>
      <c r="D11000" t="str">
        <f>IF(ISNUMBER(SEARCH("UKRI",Table2[[#This Row],[SourcingOwnerEmail]])),"UKRI","UKSBS")</f>
        <v>UKSBS</v>
      </c>
      <c r="E11000" t="s">
        <v>11</v>
      </c>
      <c r="F11000" t="s">
        <v>75</v>
      </c>
      <c r="G11000" t="s">
        <v>8246</v>
      </c>
      <c r="H11000" t="s">
        <v>26049</v>
      </c>
      <c r="I11000" s="2">
        <v>44630</v>
      </c>
      <c r="J11000" s="2">
        <v>44681</v>
      </c>
      <c r="K11000">
        <v>13500.81</v>
      </c>
      <c r="L11000">
        <v>13500.81</v>
      </c>
      <c r="M11000" t="s">
        <v>20</v>
      </c>
      <c r="N11000" t="s">
        <v>96</v>
      </c>
      <c r="O11000" t="s">
        <v>34448</v>
      </c>
      <c r="P11000" t="s">
        <v>34644</v>
      </c>
      <c r="Q11000" t="s">
        <v>34645</v>
      </c>
      <c r="R11000" t="s">
        <v>34378</v>
      </c>
      <c r="S11000" s="2">
        <v>44633</v>
      </c>
    </row>
    <row r="11001" spans="2:19" x14ac:dyDescent="0.35">
      <c r="B11001" t="s">
        <v>26050</v>
      </c>
      <c r="D11001" t="str">
        <f>IF(ISNUMBER(SEARCH("UKRI",Table2[[#This Row],[SourcingOwnerEmail]])),"UKRI","UKSBS")</f>
        <v>UKSBS</v>
      </c>
      <c r="E11001" t="s">
        <v>11</v>
      </c>
      <c r="F11001" t="s">
        <v>93</v>
      </c>
      <c r="G11001" t="s">
        <v>26051</v>
      </c>
      <c r="H11001" t="s">
        <v>26052</v>
      </c>
      <c r="I11001" s="2">
        <v>44641</v>
      </c>
      <c r="J11001" s="2">
        <v>44762</v>
      </c>
      <c r="K11001">
        <v>772.39800000000002</v>
      </c>
      <c r="L11001">
        <v>772.39800000000002</v>
      </c>
      <c r="M11001" t="s">
        <v>20</v>
      </c>
      <c r="N11001" t="s">
        <v>4807</v>
      </c>
      <c r="O11001" t="s">
        <v>34448</v>
      </c>
      <c r="P11001" t="s">
        <v>34673</v>
      </c>
      <c r="Q11001" t="s">
        <v>34674</v>
      </c>
      <c r="R11001" t="s">
        <v>34378</v>
      </c>
      <c r="S11001" s="2">
        <v>44641</v>
      </c>
    </row>
    <row r="11002" spans="2:19" x14ac:dyDescent="0.35">
      <c r="B11002" t="s">
        <v>26053</v>
      </c>
      <c r="D11002" t="str">
        <f>IF(ISNUMBER(SEARCH("UKRI",Table2[[#This Row],[SourcingOwnerEmail]])),"UKRI","UKSBS")</f>
        <v>UKSBS</v>
      </c>
      <c r="E11002" t="s">
        <v>11</v>
      </c>
      <c r="F11002" t="s">
        <v>93</v>
      </c>
      <c r="G11002" t="s">
        <v>26054</v>
      </c>
      <c r="H11002" t="s">
        <v>26055</v>
      </c>
      <c r="I11002" s="2">
        <v>44634</v>
      </c>
      <c r="J11002" s="2">
        <v>44755</v>
      </c>
      <c r="K11002">
        <v>15067.88</v>
      </c>
      <c r="L11002">
        <v>15067.88</v>
      </c>
      <c r="M11002" t="s">
        <v>20</v>
      </c>
      <c r="N11002" t="s">
        <v>4807</v>
      </c>
      <c r="O11002" t="s">
        <v>34448</v>
      </c>
      <c r="P11002" t="s">
        <v>34673</v>
      </c>
      <c r="Q11002" t="s">
        <v>34674</v>
      </c>
      <c r="R11002" t="s">
        <v>34378</v>
      </c>
      <c r="S11002" s="2">
        <v>44634</v>
      </c>
    </row>
    <row r="11003" spans="2:19" x14ac:dyDescent="0.35">
      <c r="B11003" t="s">
        <v>26056</v>
      </c>
      <c r="D11003" t="str">
        <f>IF(ISNUMBER(SEARCH("UKRI",Table2[[#This Row],[SourcingOwnerEmail]])),"UKRI","UKSBS")</f>
        <v>UKSBS</v>
      </c>
      <c r="E11003" t="s">
        <v>11</v>
      </c>
      <c r="F11003" t="s">
        <v>237</v>
      </c>
      <c r="G11003" t="s">
        <v>26057</v>
      </c>
      <c r="H11003" t="s">
        <v>26058</v>
      </c>
      <c r="I11003" s="2">
        <v>44634</v>
      </c>
      <c r="J11003" s="2">
        <v>44725</v>
      </c>
      <c r="K11003">
        <v>3047.5</v>
      </c>
      <c r="L11003">
        <v>3047.5</v>
      </c>
      <c r="M11003" t="s">
        <v>20</v>
      </c>
      <c r="N11003" t="s">
        <v>4807</v>
      </c>
      <c r="O11003" t="s">
        <v>34448</v>
      </c>
      <c r="P11003" t="s">
        <v>34673</v>
      </c>
      <c r="Q11003" t="s">
        <v>34674</v>
      </c>
      <c r="R11003" t="s">
        <v>34378</v>
      </c>
      <c r="S11003" s="2">
        <v>44634</v>
      </c>
    </row>
    <row r="11004" spans="2:19" ht="29" x14ac:dyDescent="0.35">
      <c r="B11004" t="s">
        <v>26059</v>
      </c>
      <c r="D11004" t="str">
        <f>IF(ISNUMBER(SEARCH("UKRI",Table2[[#This Row],[SourcingOwnerEmail]])),"UKRI","UKSBS")</f>
        <v>UKSBS</v>
      </c>
      <c r="E11004" t="s">
        <v>11</v>
      </c>
      <c r="F11004" t="s">
        <v>638</v>
      </c>
      <c r="G11004" t="s">
        <v>12188</v>
      </c>
      <c r="H11004" s="3" t="s">
        <v>26060</v>
      </c>
      <c r="I11004" s="2">
        <v>44631</v>
      </c>
      <c r="J11004" s="2">
        <v>44681</v>
      </c>
      <c r="K11004">
        <v>34977.599999999999</v>
      </c>
      <c r="L11004">
        <v>34977.599999999999</v>
      </c>
      <c r="M11004" t="s">
        <v>20</v>
      </c>
      <c r="N11004" t="s">
        <v>4305</v>
      </c>
      <c r="O11004" t="s">
        <v>34387</v>
      </c>
      <c r="P11004" t="s">
        <v>34644</v>
      </c>
      <c r="Q11004" t="s">
        <v>34645</v>
      </c>
      <c r="R11004" t="s">
        <v>34378</v>
      </c>
      <c r="S11004" s="2">
        <v>44631</v>
      </c>
    </row>
    <row r="11005" spans="2:19" x14ac:dyDescent="0.35">
      <c r="B11005" t="s">
        <v>26061</v>
      </c>
      <c r="D11005" t="str">
        <f>IF(ISNUMBER(SEARCH("UKRI",Table2[[#This Row],[SourcingOwnerEmail]])),"UKRI","UKSBS")</f>
        <v>UKSBS</v>
      </c>
      <c r="E11005" t="s">
        <v>11</v>
      </c>
      <c r="F11005" t="s">
        <v>75</v>
      </c>
      <c r="G11005" t="s">
        <v>2698</v>
      </c>
      <c r="H11005" t="s">
        <v>26062</v>
      </c>
      <c r="I11005" s="2">
        <v>44652</v>
      </c>
      <c r="J11005" s="2">
        <v>44712</v>
      </c>
      <c r="K11005">
        <v>30825</v>
      </c>
      <c r="L11005">
        <v>30825</v>
      </c>
      <c r="M11005" t="s">
        <v>20</v>
      </c>
      <c r="N11005" t="s">
        <v>21</v>
      </c>
      <c r="O11005" t="s">
        <v>34451</v>
      </c>
      <c r="P11005" t="s">
        <v>34644</v>
      </c>
      <c r="Q11005" t="s">
        <v>34645</v>
      </c>
      <c r="R11005" t="s">
        <v>34378</v>
      </c>
      <c r="S11005" s="2">
        <v>44672</v>
      </c>
    </row>
    <row r="11006" spans="2:19" x14ac:dyDescent="0.35">
      <c r="B11006" t="s">
        <v>26063</v>
      </c>
      <c r="D11006" t="str">
        <f>IF(ISNUMBER(SEARCH("UKRI",Table2[[#This Row],[SourcingOwnerEmail]])),"UKRI","UKSBS")</f>
        <v>UKSBS</v>
      </c>
      <c r="E11006" t="s">
        <v>11</v>
      </c>
      <c r="F11006" t="s">
        <v>75</v>
      </c>
      <c r="G11006" t="s">
        <v>26064</v>
      </c>
      <c r="H11006" t="s">
        <v>26065</v>
      </c>
      <c r="I11006" s="2">
        <v>44643</v>
      </c>
      <c r="J11006" s="2">
        <v>44681</v>
      </c>
      <c r="K11006">
        <v>10698.99</v>
      </c>
      <c r="L11006">
        <v>10698.99</v>
      </c>
      <c r="M11006" t="s">
        <v>20</v>
      </c>
      <c r="N11006" t="s">
        <v>4305</v>
      </c>
      <c r="O11006" t="s">
        <v>34448</v>
      </c>
      <c r="P11006" t="s">
        <v>34403</v>
      </c>
      <c r="Q11006" t="s">
        <v>34404</v>
      </c>
      <c r="R11006" t="s">
        <v>34378</v>
      </c>
      <c r="S11006" s="2">
        <v>44643</v>
      </c>
    </row>
    <row r="11007" spans="2:19" x14ac:dyDescent="0.35">
      <c r="B11007" t="s">
        <v>26066</v>
      </c>
      <c r="D11007" t="str">
        <f>IF(ISNUMBER(SEARCH("UKRI",Table2[[#This Row],[SourcingOwnerEmail]])),"UKRI","UKSBS")</f>
        <v>UKSBS</v>
      </c>
      <c r="E11007" t="s">
        <v>11</v>
      </c>
      <c r="F11007" t="s">
        <v>237</v>
      </c>
      <c r="G11007" t="s">
        <v>26067</v>
      </c>
      <c r="H11007" t="s">
        <v>26068</v>
      </c>
      <c r="I11007" s="2">
        <v>44641</v>
      </c>
      <c r="J11007" s="2">
        <v>44762</v>
      </c>
      <c r="K11007">
        <v>2400</v>
      </c>
      <c r="L11007">
        <v>2400</v>
      </c>
      <c r="M11007" t="s">
        <v>20</v>
      </c>
      <c r="N11007" t="s">
        <v>4305</v>
      </c>
      <c r="O11007" t="s">
        <v>34448</v>
      </c>
      <c r="P11007" t="s">
        <v>34673</v>
      </c>
      <c r="Q11007" t="s">
        <v>34674</v>
      </c>
      <c r="R11007" t="s">
        <v>34378</v>
      </c>
      <c r="S11007" s="2">
        <v>44641</v>
      </c>
    </row>
    <row r="11008" spans="2:19" x14ac:dyDescent="0.35">
      <c r="B11008" t="s">
        <v>26069</v>
      </c>
      <c r="D11008" t="str">
        <f>IF(ISNUMBER(SEARCH("UKRI",Table2[[#This Row],[SourcingOwnerEmail]])),"UKRI","UKSBS")</f>
        <v>UKSBS</v>
      </c>
      <c r="E11008" t="s">
        <v>11</v>
      </c>
      <c r="F11008" t="s">
        <v>340</v>
      </c>
      <c r="G11008" t="s">
        <v>24648</v>
      </c>
      <c r="H11008" t="s">
        <v>26070</v>
      </c>
      <c r="I11008" s="2">
        <v>44637</v>
      </c>
      <c r="J11008" s="2">
        <v>44757</v>
      </c>
      <c r="K11008">
        <v>512.20000000000005</v>
      </c>
      <c r="L11008">
        <v>512.20000000000005</v>
      </c>
      <c r="M11008" t="s">
        <v>20</v>
      </c>
      <c r="N11008" t="s">
        <v>4305</v>
      </c>
      <c r="O11008" t="s">
        <v>34448</v>
      </c>
      <c r="P11008" t="s">
        <v>34673</v>
      </c>
      <c r="Q11008" t="s">
        <v>34674</v>
      </c>
      <c r="R11008" t="s">
        <v>34378</v>
      </c>
      <c r="S11008" s="2">
        <v>44638</v>
      </c>
    </row>
    <row r="11009" spans="2:19" x14ac:dyDescent="0.35">
      <c r="B11009" t="s">
        <v>26071</v>
      </c>
      <c r="D11009" t="str">
        <f>IF(ISNUMBER(SEARCH("UKRI",Table2[[#This Row],[SourcingOwnerEmail]])),"UKRI","UKSBS")</f>
        <v>UKSBS</v>
      </c>
      <c r="E11009" t="s">
        <v>11</v>
      </c>
      <c r="F11009" t="s">
        <v>340</v>
      </c>
      <c r="G11009" t="s">
        <v>11558</v>
      </c>
      <c r="H11009" t="s">
        <v>26072</v>
      </c>
      <c r="I11009" s="2">
        <v>44631</v>
      </c>
      <c r="J11009" s="2">
        <v>44651</v>
      </c>
      <c r="K11009">
        <v>16652</v>
      </c>
      <c r="L11009">
        <v>16652</v>
      </c>
      <c r="M11009" t="s">
        <v>20</v>
      </c>
      <c r="N11009" t="s">
        <v>4807</v>
      </c>
      <c r="O11009" t="s">
        <v>34448</v>
      </c>
      <c r="P11009" t="s">
        <v>34403</v>
      </c>
      <c r="Q11009" t="s">
        <v>34404</v>
      </c>
      <c r="R11009" t="s">
        <v>34378</v>
      </c>
      <c r="S11009" s="2">
        <v>44631</v>
      </c>
    </row>
    <row r="11010" spans="2:19" x14ac:dyDescent="0.35">
      <c r="B11010" t="s">
        <v>26073</v>
      </c>
      <c r="D11010" t="str">
        <f>IF(ISNUMBER(SEARCH("UKRI",Table2[[#This Row],[SourcingOwnerEmail]])),"UKRI","UKSBS")</f>
        <v>UKSBS</v>
      </c>
      <c r="E11010" t="s">
        <v>11</v>
      </c>
      <c r="F11010" t="s">
        <v>75</v>
      </c>
      <c r="G11010" t="s">
        <v>6791</v>
      </c>
      <c r="H11010" t="s">
        <v>26074</v>
      </c>
      <c r="I11010" s="2">
        <v>44634</v>
      </c>
      <c r="J11010" s="2">
        <v>44681</v>
      </c>
      <c r="K11010">
        <v>24335.85</v>
      </c>
      <c r="L11010">
        <v>24335.85</v>
      </c>
      <c r="M11010" t="s">
        <v>20</v>
      </c>
      <c r="N11010" t="s">
        <v>21</v>
      </c>
      <c r="O11010" t="s">
        <v>34448</v>
      </c>
      <c r="P11010" t="s">
        <v>34644</v>
      </c>
      <c r="Q11010" t="s">
        <v>34645</v>
      </c>
      <c r="R11010" t="s">
        <v>34378</v>
      </c>
      <c r="S11010" s="2">
        <v>44634</v>
      </c>
    </row>
    <row r="11011" spans="2:19" x14ac:dyDescent="0.35">
      <c r="B11011" t="s">
        <v>26075</v>
      </c>
      <c r="D11011" t="str">
        <f>IF(ISNUMBER(SEARCH("UKRI",Table2[[#This Row],[SourcingOwnerEmail]])),"UKRI","UKSBS")</f>
        <v>UKSBS</v>
      </c>
      <c r="E11011" t="s">
        <v>11</v>
      </c>
      <c r="F11011" t="s">
        <v>237</v>
      </c>
      <c r="G11011" t="s">
        <v>24433</v>
      </c>
      <c r="H11011" t="s">
        <v>24434</v>
      </c>
      <c r="I11011" s="2">
        <v>45019</v>
      </c>
      <c r="J11011" s="2">
        <v>45380</v>
      </c>
      <c r="K11011">
        <v>12000</v>
      </c>
      <c r="L11011">
        <v>12000</v>
      </c>
      <c r="M11011" t="s">
        <v>20</v>
      </c>
      <c r="N11011" t="s">
        <v>4305</v>
      </c>
      <c r="O11011" t="s">
        <v>34448</v>
      </c>
      <c r="P11011" t="s">
        <v>34673</v>
      </c>
      <c r="Q11011" t="s">
        <v>34674</v>
      </c>
      <c r="R11011" t="s">
        <v>34378</v>
      </c>
      <c r="S11011" s="2">
        <v>44636</v>
      </c>
    </row>
    <row r="11012" spans="2:19" x14ac:dyDescent="0.35">
      <c r="B11012" t="s">
        <v>26076</v>
      </c>
      <c r="D11012" t="str">
        <f>IF(ISNUMBER(SEARCH("UKRI",Table2[[#This Row],[SourcingOwnerEmail]])),"UKRI","UKSBS")</f>
        <v>UKSBS</v>
      </c>
      <c r="E11012" t="s">
        <v>11</v>
      </c>
      <c r="F11012" t="s">
        <v>75</v>
      </c>
      <c r="G11012" t="s">
        <v>26077</v>
      </c>
      <c r="H11012" t="s">
        <v>26078</v>
      </c>
      <c r="I11012" s="2">
        <v>44671</v>
      </c>
      <c r="J11012" s="2">
        <v>45035</v>
      </c>
      <c r="K11012">
        <v>1529.6079999999999</v>
      </c>
      <c r="L11012">
        <v>1529.6079999999999</v>
      </c>
      <c r="M11012" t="s">
        <v>20</v>
      </c>
      <c r="N11012" t="s">
        <v>4305</v>
      </c>
      <c r="O11012" t="s">
        <v>34448</v>
      </c>
      <c r="P11012" t="s">
        <v>34673</v>
      </c>
      <c r="Q11012" t="s">
        <v>34674</v>
      </c>
      <c r="R11012" t="s">
        <v>34378</v>
      </c>
      <c r="S11012" s="2">
        <v>44671</v>
      </c>
    </row>
    <row r="11013" spans="2:19" x14ac:dyDescent="0.35">
      <c r="B11013" t="s">
        <v>26079</v>
      </c>
      <c r="D11013" t="str">
        <f>IF(ISNUMBER(SEARCH("UKRI",Table2[[#This Row],[SourcingOwnerEmail]])),"UKRI","UKSBS")</f>
        <v>UKSBS</v>
      </c>
      <c r="E11013" t="s">
        <v>11</v>
      </c>
      <c r="F11013" t="s">
        <v>469</v>
      </c>
      <c r="G11013" t="s">
        <v>26080</v>
      </c>
      <c r="H11013" t="s">
        <v>26081</v>
      </c>
      <c r="I11013" s="2">
        <v>44641</v>
      </c>
      <c r="J11013" s="2">
        <v>44762</v>
      </c>
      <c r="K11013">
        <v>1110</v>
      </c>
      <c r="L11013">
        <v>1110</v>
      </c>
      <c r="M11013" t="s">
        <v>20</v>
      </c>
      <c r="N11013" t="s">
        <v>4305</v>
      </c>
      <c r="O11013" t="s">
        <v>34448</v>
      </c>
      <c r="P11013" t="s">
        <v>34673</v>
      </c>
      <c r="Q11013" t="s">
        <v>34674</v>
      </c>
      <c r="R11013" t="s">
        <v>34378</v>
      </c>
      <c r="S11013" s="2">
        <v>44641</v>
      </c>
    </row>
    <row r="11014" spans="2:19" x14ac:dyDescent="0.35">
      <c r="B11014" t="s">
        <v>26082</v>
      </c>
      <c r="D11014" t="str">
        <f>IF(ISNUMBER(SEARCH("UKRI",Table2[[#This Row],[SourcingOwnerEmail]])),"UKRI","UKSBS")</f>
        <v>UKSBS</v>
      </c>
      <c r="E11014" t="s">
        <v>11</v>
      </c>
      <c r="F11014" t="s">
        <v>237</v>
      </c>
      <c r="G11014" t="s">
        <v>26083</v>
      </c>
      <c r="H11014" t="s">
        <v>26084</v>
      </c>
      <c r="I11014" s="2">
        <v>44636</v>
      </c>
      <c r="J11014" s="2">
        <v>44681</v>
      </c>
      <c r="K11014">
        <v>30637.95</v>
      </c>
      <c r="L11014">
        <v>30637.95</v>
      </c>
      <c r="M11014" t="s">
        <v>20</v>
      </c>
      <c r="N11014" t="s">
        <v>4305</v>
      </c>
      <c r="O11014" t="s">
        <v>83</v>
      </c>
      <c r="P11014" t="s">
        <v>34644</v>
      </c>
      <c r="Q11014" t="s">
        <v>34645</v>
      </c>
      <c r="R11014" t="s">
        <v>34378</v>
      </c>
      <c r="S11014" s="2">
        <v>44636</v>
      </c>
    </row>
    <row r="11015" spans="2:19" x14ac:dyDescent="0.35">
      <c r="B11015" t="s">
        <v>26085</v>
      </c>
      <c r="D11015" t="str">
        <f>IF(ISNUMBER(SEARCH("UKRI",Table2[[#This Row],[SourcingOwnerEmail]])),"UKRI","UKSBS")</f>
        <v>UKSBS</v>
      </c>
      <c r="E11015" t="s">
        <v>11</v>
      </c>
      <c r="F11015" t="s">
        <v>237</v>
      </c>
      <c r="G11015" t="s">
        <v>12705</v>
      </c>
      <c r="H11015" t="s">
        <v>26086</v>
      </c>
      <c r="I11015" s="2">
        <v>44642</v>
      </c>
      <c r="J11015" s="2">
        <v>44681</v>
      </c>
      <c r="K11015">
        <v>20667.68</v>
      </c>
      <c r="L11015">
        <v>20667.68</v>
      </c>
      <c r="M11015" t="s">
        <v>20</v>
      </c>
      <c r="N11015" t="s">
        <v>21</v>
      </c>
      <c r="O11015" t="s">
        <v>34448</v>
      </c>
      <c r="P11015" t="s">
        <v>34644</v>
      </c>
      <c r="Q11015" t="s">
        <v>34645</v>
      </c>
      <c r="R11015" t="s">
        <v>34378</v>
      </c>
      <c r="S11015" s="2">
        <v>44672</v>
      </c>
    </row>
    <row r="11016" spans="2:19" x14ac:dyDescent="0.35">
      <c r="B11016" t="s">
        <v>26087</v>
      </c>
      <c r="D11016" t="str">
        <f>IF(ISNUMBER(SEARCH("UKRI",Table2[[#This Row],[SourcingOwnerEmail]])),"UKRI","UKSBS")</f>
        <v>UKSBS</v>
      </c>
      <c r="E11016" t="s">
        <v>11</v>
      </c>
      <c r="F11016" t="s">
        <v>75</v>
      </c>
      <c r="G11016" t="s">
        <v>26088</v>
      </c>
      <c r="H11016" t="s">
        <v>26089</v>
      </c>
      <c r="I11016" s="2">
        <v>44636</v>
      </c>
      <c r="J11016" s="2">
        <v>44757</v>
      </c>
      <c r="K11016">
        <v>13228</v>
      </c>
      <c r="L11016">
        <v>13228</v>
      </c>
      <c r="M11016" t="s">
        <v>20</v>
      </c>
      <c r="N11016" t="s">
        <v>4305</v>
      </c>
      <c r="O11016" t="s">
        <v>34448</v>
      </c>
      <c r="P11016" t="s">
        <v>34673</v>
      </c>
      <c r="Q11016" t="s">
        <v>34674</v>
      </c>
      <c r="R11016" t="s">
        <v>34378</v>
      </c>
      <c r="S11016" s="2">
        <v>44636</v>
      </c>
    </row>
    <row r="11017" spans="2:19" x14ac:dyDescent="0.35">
      <c r="B11017" t="s">
        <v>26090</v>
      </c>
      <c r="D11017" t="str">
        <f>IF(ISNUMBER(SEARCH("UKRI",Table2[[#This Row],[SourcingOwnerEmail]])),"UKRI","UKSBS")</f>
        <v>UKSBS</v>
      </c>
      <c r="E11017" t="s">
        <v>11</v>
      </c>
      <c r="F11017" t="s">
        <v>75</v>
      </c>
      <c r="G11017" t="s">
        <v>13024</v>
      </c>
      <c r="H11017" t="s">
        <v>26091</v>
      </c>
      <c r="I11017" s="2">
        <v>44629</v>
      </c>
      <c r="J11017" s="2">
        <v>44659</v>
      </c>
      <c r="K11017">
        <v>11668.45</v>
      </c>
      <c r="L11017">
        <v>15210</v>
      </c>
      <c r="M11017" t="s">
        <v>20</v>
      </c>
      <c r="N11017" t="s">
        <v>4305</v>
      </c>
      <c r="O11017" t="s">
        <v>34448</v>
      </c>
      <c r="P11017" t="s">
        <v>34675</v>
      </c>
      <c r="Q11017" t="s">
        <v>34676</v>
      </c>
      <c r="R11017" t="s">
        <v>34378</v>
      </c>
      <c r="S11017" s="2">
        <v>44636</v>
      </c>
    </row>
    <row r="11018" spans="2:19" x14ac:dyDescent="0.35">
      <c r="B11018" t="s">
        <v>26092</v>
      </c>
      <c r="D11018" t="str">
        <f>IF(ISNUMBER(SEARCH("UKRI",Table2[[#This Row],[SourcingOwnerEmail]])),"UKRI","UKSBS")</f>
        <v>UKSBS</v>
      </c>
      <c r="E11018" t="s">
        <v>11</v>
      </c>
      <c r="F11018" t="s">
        <v>75</v>
      </c>
      <c r="G11018" t="s">
        <v>12696</v>
      </c>
      <c r="H11018" t="s">
        <v>26093</v>
      </c>
      <c r="I11018" s="2">
        <v>44659</v>
      </c>
      <c r="J11018" s="2">
        <v>44834</v>
      </c>
      <c r="K11018">
        <v>21583.21</v>
      </c>
      <c r="L11018">
        <v>21583.21</v>
      </c>
      <c r="M11018" t="s">
        <v>20</v>
      </c>
      <c r="N11018" t="s">
        <v>4788</v>
      </c>
      <c r="O11018" t="s">
        <v>83</v>
      </c>
      <c r="P11018" t="s">
        <v>34403</v>
      </c>
      <c r="Q11018" t="s">
        <v>34404</v>
      </c>
      <c r="R11018" t="s">
        <v>34378</v>
      </c>
      <c r="S11018" s="2">
        <v>44659</v>
      </c>
    </row>
    <row r="11019" spans="2:19" x14ac:dyDescent="0.35">
      <c r="B11019" t="s">
        <v>26094</v>
      </c>
      <c r="D11019" t="str">
        <f>IF(ISNUMBER(SEARCH("UKRI",Table2[[#This Row],[SourcingOwnerEmail]])),"UKRI","UKSBS")</f>
        <v>UKSBS</v>
      </c>
      <c r="E11019" t="s">
        <v>11</v>
      </c>
      <c r="F11019" t="s">
        <v>345</v>
      </c>
      <c r="G11019" t="s">
        <v>26095</v>
      </c>
      <c r="H11019" t="s">
        <v>26096</v>
      </c>
      <c r="I11019" s="2">
        <v>44638</v>
      </c>
      <c r="J11019" s="2">
        <v>44651</v>
      </c>
      <c r="K11019">
        <v>14960.82</v>
      </c>
      <c r="L11019">
        <v>14960.82</v>
      </c>
      <c r="M11019" t="s">
        <v>20</v>
      </c>
      <c r="N11019" t="s">
        <v>4305</v>
      </c>
      <c r="O11019" t="s">
        <v>34448</v>
      </c>
      <c r="P11019" t="s">
        <v>34403</v>
      </c>
      <c r="Q11019" t="s">
        <v>34404</v>
      </c>
      <c r="R11019" t="s">
        <v>34378</v>
      </c>
      <c r="S11019" s="2">
        <v>44638</v>
      </c>
    </row>
    <row r="11020" spans="2:19" x14ac:dyDescent="0.35">
      <c r="B11020" t="s">
        <v>26097</v>
      </c>
      <c r="D11020" t="str">
        <f>IF(ISNUMBER(SEARCH("UKRI",Table2[[#This Row],[SourcingOwnerEmail]])),"UKRI","UKSBS")</f>
        <v>UKSBS</v>
      </c>
      <c r="E11020" t="s">
        <v>11</v>
      </c>
      <c r="F11020" t="s">
        <v>237</v>
      </c>
      <c r="G11020" t="s">
        <v>11690</v>
      </c>
      <c r="H11020" t="s">
        <v>26098</v>
      </c>
      <c r="I11020" s="2">
        <v>44643</v>
      </c>
      <c r="J11020" s="2">
        <v>44764</v>
      </c>
      <c r="K11020">
        <v>26950</v>
      </c>
      <c r="L11020">
        <v>26950</v>
      </c>
      <c r="M11020" t="s">
        <v>20</v>
      </c>
      <c r="N11020" t="s">
        <v>4305</v>
      </c>
      <c r="O11020" t="s">
        <v>34451</v>
      </c>
      <c r="P11020" t="s">
        <v>34673</v>
      </c>
      <c r="Q11020" t="s">
        <v>34674</v>
      </c>
      <c r="R11020" t="s">
        <v>34378</v>
      </c>
      <c r="S11020" s="2">
        <v>44644</v>
      </c>
    </row>
    <row r="11021" spans="2:19" x14ac:dyDescent="0.35">
      <c r="B11021" t="s">
        <v>26099</v>
      </c>
      <c r="D11021" t="str">
        <f>IF(ISNUMBER(SEARCH("UKRI",Table2[[#This Row],[SourcingOwnerEmail]])),"UKRI","UKSBS")</f>
        <v>UKSBS</v>
      </c>
      <c r="E11021" t="s">
        <v>11</v>
      </c>
      <c r="F11021" t="s">
        <v>237</v>
      </c>
      <c r="G11021" t="s">
        <v>12175</v>
      </c>
      <c r="H11021" t="s">
        <v>26100</v>
      </c>
      <c r="I11021" s="2">
        <v>44639</v>
      </c>
      <c r="J11021" s="2">
        <v>44681</v>
      </c>
      <c r="K11021">
        <v>41997.3</v>
      </c>
      <c r="L11021">
        <v>41997.3</v>
      </c>
      <c r="M11021" t="s">
        <v>20</v>
      </c>
      <c r="N11021" t="s">
        <v>4305</v>
      </c>
      <c r="O11021" t="s">
        <v>83</v>
      </c>
      <c r="P11021" t="s">
        <v>34644</v>
      </c>
      <c r="Q11021" t="s">
        <v>34645</v>
      </c>
      <c r="R11021" t="s">
        <v>34378</v>
      </c>
      <c r="S11021" s="2">
        <v>44638</v>
      </c>
    </row>
    <row r="11022" spans="2:19" x14ac:dyDescent="0.35">
      <c r="B11022" t="s">
        <v>26101</v>
      </c>
      <c r="D11022" t="str">
        <f>IF(ISNUMBER(SEARCH("UKRI",Table2[[#This Row],[SourcingOwnerEmail]])),"UKRI","UKSBS")</f>
        <v>UKSBS</v>
      </c>
      <c r="E11022" t="s">
        <v>11</v>
      </c>
      <c r="F11022" t="s">
        <v>237</v>
      </c>
      <c r="G11022" t="s">
        <v>24433</v>
      </c>
      <c r="H11022" t="s">
        <v>26102</v>
      </c>
      <c r="I11022" s="2">
        <v>44639</v>
      </c>
      <c r="J11022" s="2">
        <v>44681</v>
      </c>
      <c r="K11022">
        <v>12000</v>
      </c>
      <c r="L11022">
        <v>12000</v>
      </c>
      <c r="M11022" t="s">
        <v>20</v>
      </c>
      <c r="N11022" t="s">
        <v>4305</v>
      </c>
      <c r="O11022" t="s">
        <v>34448</v>
      </c>
      <c r="P11022" t="s">
        <v>34644</v>
      </c>
      <c r="Q11022" t="s">
        <v>34645</v>
      </c>
      <c r="R11022" t="s">
        <v>34378</v>
      </c>
      <c r="S11022" s="2">
        <v>44638</v>
      </c>
    </row>
    <row r="11023" spans="2:19" x14ac:dyDescent="0.35">
      <c r="B11023" t="s">
        <v>26103</v>
      </c>
      <c r="D11023" t="str">
        <f>IF(ISNUMBER(SEARCH("UKRI",Table2[[#This Row],[SourcingOwnerEmail]])),"UKRI","UKSBS")</f>
        <v>UKSBS</v>
      </c>
      <c r="E11023" t="s">
        <v>11</v>
      </c>
      <c r="F11023" t="s">
        <v>237</v>
      </c>
      <c r="G11023" t="s">
        <v>26104</v>
      </c>
      <c r="H11023" t="s">
        <v>26105</v>
      </c>
      <c r="I11023" s="2">
        <v>44642</v>
      </c>
      <c r="J11023" s="2">
        <v>44763</v>
      </c>
      <c r="K11023">
        <v>10326.290000000001</v>
      </c>
      <c r="L11023">
        <v>10326.290000000001</v>
      </c>
      <c r="M11023" t="s">
        <v>20</v>
      </c>
      <c r="N11023" t="s">
        <v>4305</v>
      </c>
      <c r="O11023" t="s">
        <v>34448</v>
      </c>
      <c r="P11023" t="s">
        <v>34673</v>
      </c>
      <c r="Q11023" t="s">
        <v>34674</v>
      </c>
      <c r="R11023" t="s">
        <v>34378</v>
      </c>
      <c r="S11023" s="2">
        <v>44643</v>
      </c>
    </row>
    <row r="11024" spans="2:19" x14ac:dyDescent="0.35">
      <c r="B11024" t="s">
        <v>26106</v>
      </c>
      <c r="D11024" t="str">
        <f>IF(ISNUMBER(SEARCH("UKRI",Table2[[#This Row],[SourcingOwnerEmail]])),"UKRI","UKSBS")</f>
        <v>UKSBS</v>
      </c>
      <c r="E11024" t="s">
        <v>11</v>
      </c>
      <c r="F11024" t="s">
        <v>93</v>
      </c>
      <c r="G11024" t="s">
        <v>12639</v>
      </c>
      <c r="H11024" t="s">
        <v>26107</v>
      </c>
      <c r="I11024" s="2">
        <v>44652</v>
      </c>
      <c r="J11024" s="2">
        <v>45016</v>
      </c>
      <c r="K11024">
        <v>29068.799999999999</v>
      </c>
      <c r="L11024">
        <v>29068.799999999999</v>
      </c>
      <c r="M11024" t="s">
        <v>20</v>
      </c>
      <c r="N11024" t="s">
        <v>4305</v>
      </c>
      <c r="O11024" t="s">
        <v>34387</v>
      </c>
      <c r="P11024" t="s">
        <v>34403</v>
      </c>
      <c r="Q11024" t="s">
        <v>34404</v>
      </c>
      <c r="R11024" t="s">
        <v>34378</v>
      </c>
      <c r="S11024" s="2">
        <v>44645</v>
      </c>
    </row>
    <row r="11025" spans="2:19" x14ac:dyDescent="0.35">
      <c r="B11025" t="s">
        <v>26108</v>
      </c>
      <c r="D11025" t="str">
        <f>IF(ISNUMBER(SEARCH("UKRI",Table2[[#This Row],[SourcingOwnerEmail]])),"UKRI","UKSBS")</f>
        <v>UKSBS</v>
      </c>
      <c r="E11025" t="s">
        <v>11</v>
      </c>
      <c r="F11025" t="s">
        <v>93</v>
      </c>
      <c r="G11025" t="s">
        <v>12561</v>
      </c>
      <c r="H11025" t="s">
        <v>26109</v>
      </c>
      <c r="I11025" s="2">
        <v>44642</v>
      </c>
      <c r="J11025" s="2">
        <v>44712</v>
      </c>
      <c r="K11025">
        <v>22090.2</v>
      </c>
      <c r="L11025">
        <v>22090.2</v>
      </c>
      <c r="M11025" t="s">
        <v>20</v>
      </c>
      <c r="N11025" t="s">
        <v>21</v>
      </c>
      <c r="O11025" t="s">
        <v>34448</v>
      </c>
      <c r="P11025" t="s">
        <v>34644</v>
      </c>
      <c r="Q11025" t="s">
        <v>34645</v>
      </c>
      <c r="R11025" t="s">
        <v>34378</v>
      </c>
      <c r="S11025" s="2">
        <v>44652</v>
      </c>
    </row>
    <row r="11026" spans="2:19" x14ac:dyDescent="0.35">
      <c r="B11026" t="s">
        <v>26110</v>
      </c>
      <c r="D11026" t="str">
        <f>IF(ISNUMBER(SEARCH("UKRI",Table2[[#This Row],[SourcingOwnerEmail]])),"UKRI","UKSBS")</f>
        <v>UKSBS</v>
      </c>
      <c r="E11026" t="s">
        <v>11</v>
      </c>
      <c r="F11026" t="s">
        <v>237</v>
      </c>
      <c r="G11026" t="s">
        <v>26111</v>
      </c>
      <c r="H11026" t="s">
        <v>26112</v>
      </c>
      <c r="I11026" s="2">
        <v>44644</v>
      </c>
      <c r="J11026" s="2">
        <v>44764</v>
      </c>
      <c r="K11026">
        <v>14083.4</v>
      </c>
      <c r="L11026">
        <v>14083.4</v>
      </c>
      <c r="M11026" t="s">
        <v>20</v>
      </c>
      <c r="N11026" t="s">
        <v>4305</v>
      </c>
      <c r="O11026" t="s">
        <v>34448</v>
      </c>
      <c r="P11026" t="s">
        <v>34673</v>
      </c>
      <c r="Q11026" t="s">
        <v>34674</v>
      </c>
      <c r="R11026" t="s">
        <v>34378</v>
      </c>
      <c r="S11026" s="2">
        <v>44645</v>
      </c>
    </row>
    <row r="11027" spans="2:19" x14ac:dyDescent="0.35">
      <c r="B11027" t="s">
        <v>26113</v>
      </c>
      <c r="D11027" t="str">
        <f>IF(ISNUMBER(SEARCH("UKRI",Table2[[#This Row],[SourcingOwnerEmail]])),"UKRI","UKSBS")</f>
        <v>UKSBS</v>
      </c>
      <c r="E11027" t="s">
        <v>11</v>
      </c>
      <c r="F11027" t="s">
        <v>345</v>
      </c>
      <c r="G11027" t="s">
        <v>13653</v>
      </c>
      <c r="H11027" t="s">
        <v>26114</v>
      </c>
      <c r="I11027" s="2">
        <v>44470</v>
      </c>
      <c r="J11027" s="2">
        <v>44834</v>
      </c>
      <c r="K11027">
        <v>15176.25</v>
      </c>
      <c r="L11027">
        <v>15176.25</v>
      </c>
      <c r="M11027" t="s">
        <v>20</v>
      </c>
      <c r="N11027" t="s">
        <v>4305</v>
      </c>
      <c r="O11027" t="s">
        <v>34448</v>
      </c>
      <c r="P11027" t="s">
        <v>34403</v>
      </c>
      <c r="Q11027" t="s">
        <v>34404</v>
      </c>
      <c r="R11027" t="s">
        <v>34378</v>
      </c>
      <c r="S11027" s="2">
        <v>44642</v>
      </c>
    </row>
    <row r="11028" spans="2:19" x14ac:dyDescent="0.35">
      <c r="B11028" t="s">
        <v>26115</v>
      </c>
      <c r="D11028" t="str">
        <f>IF(ISNUMBER(SEARCH("UKRI",Table2[[#This Row],[SourcingOwnerEmail]])),"UKRI","UKSBS")</f>
        <v>UKSBS</v>
      </c>
      <c r="E11028" t="s">
        <v>11</v>
      </c>
      <c r="F11028" t="s">
        <v>237</v>
      </c>
      <c r="G11028" t="s">
        <v>428</v>
      </c>
      <c r="H11028" t="s">
        <v>26116</v>
      </c>
      <c r="I11028" s="2">
        <v>44643</v>
      </c>
      <c r="J11028" s="2">
        <v>44681</v>
      </c>
      <c r="K11028">
        <v>25000</v>
      </c>
      <c r="L11028">
        <v>25000</v>
      </c>
      <c r="M11028" t="s">
        <v>20</v>
      </c>
      <c r="N11028" t="s">
        <v>4305</v>
      </c>
      <c r="O11028" t="s">
        <v>34387</v>
      </c>
      <c r="P11028" t="s">
        <v>34644</v>
      </c>
      <c r="Q11028" t="s">
        <v>34645</v>
      </c>
      <c r="R11028" t="s">
        <v>34378</v>
      </c>
      <c r="S11028" s="2">
        <v>44643</v>
      </c>
    </row>
    <row r="11029" spans="2:19" x14ac:dyDescent="0.35">
      <c r="B11029" t="s">
        <v>26117</v>
      </c>
      <c r="D11029" t="str">
        <f>IF(ISNUMBER(SEARCH("UKRI",Table2[[#This Row],[SourcingOwnerEmail]])),"UKRI","UKSBS")</f>
        <v>UKSBS</v>
      </c>
      <c r="E11029" t="s">
        <v>11</v>
      </c>
      <c r="F11029" t="s">
        <v>75</v>
      </c>
      <c r="G11029" t="s">
        <v>588</v>
      </c>
      <c r="H11029" t="s">
        <v>26118</v>
      </c>
      <c r="I11029" s="2">
        <v>44651</v>
      </c>
      <c r="J11029" s="2">
        <v>44683</v>
      </c>
      <c r="K11029">
        <v>11765.6</v>
      </c>
      <c r="L11029">
        <v>11765.6</v>
      </c>
      <c r="M11029" t="s">
        <v>20</v>
      </c>
      <c r="N11029" t="s">
        <v>4305</v>
      </c>
      <c r="O11029" t="s">
        <v>34387</v>
      </c>
      <c r="P11029" t="s">
        <v>34403</v>
      </c>
      <c r="Q11029" t="s">
        <v>34404</v>
      </c>
      <c r="R11029" t="s">
        <v>34378</v>
      </c>
      <c r="S11029" s="2">
        <v>44651</v>
      </c>
    </row>
    <row r="11030" spans="2:19" x14ac:dyDescent="0.35">
      <c r="B11030" t="s">
        <v>26119</v>
      </c>
      <c r="D11030" t="str">
        <f>IF(ISNUMBER(SEARCH("UKRI",Table2[[#This Row],[SourcingOwnerEmail]])),"UKRI","UKSBS")</f>
        <v>UKSBS</v>
      </c>
      <c r="E11030" t="s">
        <v>11</v>
      </c>
      <c r="F11030" t="s">
        <v>237</v>
      </c>
      <c r="G11030" t="s">
        <v>26120</v>
      </c>
      <c r="H11030" t="s">
        <v>26121</v>
      </c>
      <c r="I11030" s="2">
        <v>44676</v>
      </c>
      <c r="J11030" s="2">
        <v>44706</v>
      </c>
      <c r="K11030">
        <v>50000</v>
      </c>
      <c r="L11030">
        <v>18125</v>
      </c>
      <c r="M11030" t="s">
        <v>57</v>
      </c>
      <c r="N11030" t="s">
        <v>58</v>
      </c>
      <c r="O11030" t="s">
        <v>83</v>
      </c>
      <c r="P11030" t="s">
        <v>34380</v>
      </c>
      <c r="Q11030" t="s">
        <v>34411</v>
      </c>
      <c r="R11030" t="s">
        <v>34378</v>
      </c>
      <c r="S11030" s="2">
        <v>44690</v>
      </c>
    </row>
    <row r="11031" spans="2:19" x14ac:dyDescent="0.35">
      <c r="B11031" t="s">
        <v>26122</v>
      </c>
      <c r="D11031" t="str">
        <f>IF(ISNUMBER(SEARCH("UKRI",Table2[[#This Row],[SourcingOwnerEmail]])),"UKRI","UKSBS")</f>
        <v>UKSBS</v>
      </c>
      <c r="E11031" t="s">
        <v>11</v>
      </c>
      <c r="F11031" t="s">
        <v>444</v>
      </c>
      <c r="G11031" t="s">
        <v>26123</v>
      </c>
      <c r="H11031" t="s">
        <v>26124</v>
      </c>
      <c r="I11031" s="2">
        <v>44652</v>
      </c>
      <c r="J11031" s="2">
        <v>44771</v>
      </c>
      <c r="K11031">
        <v>4058.23</v>
      </c>
      <c r="L11031">
        <v>4058.23</v>
      </c>
      <c r="M11031" t="s">
        <v>20</v>
      </c>
      <c r="N11031" t="s">
        <v>4305</v>
      </c>
      <c r="O11031" t="s">
        <v>34448</v>
      </c>
      <c r="P11031" t="s">
        <v>34673</v>
      </c>
      <c r="Q11031" t="s">
        <v>34674</v>
      </c>
      <c r="R11031" t="s">
        <v>34378</v>
      </c>
      <c r="S11031" s="2">
        <v>44655</v>
      </c>
    </row>
    <row r="11032" spans="2:19" x14ac:dyDescent="0.35">
      <c r="B11032" t="s">
        <v>26125</v>
      </c>
      <c r="D11032" t="str">
        <f>IF(ISNUMBER(SEARCH("UKRI",Table2[[#This Row],[SourcingOwnerEmail]])),"UKRI","UKSBS")</f>
        <v>UKSBS</v>
      </c>
      <c r="E11032" t="s">
        <v>11</v>
      </c>
      <c r="F11032" t="s">
        <v>237</v>
      </c>
      <c r="G11032" t="s">
        <v>26126</v>
      </c>
      <c r="H11032" t="s">
        <v>26127</v>
      </c>
      <c r="I11032" s="2">
        <v>44672</v>
      </c>
      <c r="J11032" s="2">
        <v>44762</v>
      </c>
      <c r="K11032">
        <v>3745.8</v>
      </c>
      <c r="L11032">
        <v>3745.8</v>
      </c>
      <c r="M11032" t="s">
        <v>20</v>
      </c>
      <c r="N11032" t="s">
        <v>4305</v>
      </c>
      <c r="O11032" t="s">
        <v>34448</v>
      </c>
      <c r="P11032" t="s">
        <v>34673</v>
      </c>
      <c r="Q11032" t="s">
        <v>34674</v>
      </c>
      <c r="R11032" t="s">
        <v>34378</v>
      </c>
      <c r="S11032" s="2">
        <v>44672</v>
      </c>
    </row>
    <row r="11033" spans="2:19" x14ac:dyDescent="0.35">
      <c r="B11033" t="s">
        <v>26128</v>
      </c>
      <c r="D11033" t="str">
        <f>IF(ISNUMBER(SEARCH("UKRI",Table2[[#This Row],[SourcingOwnerEmail]])),"UKRI","UKSBS")</f>
        <v>UKSBS</v>
      </c>
      <c r="E11033" t="s">
        <v>11</v>
      </c>
      <c r="F11033" t="s">
        <v>237</v>
      </c>
      <c r="G11033" t="s">
        <v>26129</v>
      </c>
      <c r="H11033" t="s">
        <v>26130</v>
      </c>
      <c r="I11033" s="2">
        <v>44658</v>
      </c>
      <c r="J11033" s="2">
        <v>44778</v>
      </c>
      <c r="K11033">
        <v>2710.4769999999999</v>
      </c>
      <c r="L11033">
        <v>2710.4769999999999</v>
      </c>
      <c r="M11033" t="s">
        <v>20</v>
      </c>
      <c r="N11033" t="s">
        <v>4305</v>
      </c>
      <c r="O11033" t="s">
        <v>34448</v>
      </c>
      <c r="P11033" t="s">
        <v>34673</v>
      </c>
      <c r="Q11033" t="s">
        <v>34674</v>
      </c>
      <c r="R11033" t="s">
        <v>34378</v>
      </c>
      <c r="S11033" s="2">
        <v>44664</v>
      </c>
    </row>
    <row r="11034" spans="2:19" x14ac:dyDescent="0.35">
      <c r="B11034" t="s">
        <v>26131</v>
      </c>
      <c r="D11034" t="str">
        <f>IF(ISNUMBER(SEARCH("UKRI",Table2[[#This Row],[SourcingOwnerEmail]])),"UKRI","UKSBS")</f>
        <v>UKSBS</v>
      </c>
      <c r="E11034" t="s">
        <v>11</v>
      </c>
      <c r="F11034" t="s">
        <v>75</v>
      </c>
      <c r="G11034" t="s">
        <v>24117</v>
      </c>
      <c r="H11034" t="s">
        <v>26132</v>
      </c>
      <c r="I11034" s="2">
        <v>44645</v>
      </c>
      <c r="J11034" s="2">
        <v>44764</v>
      </c>
      <c r="K11034">
        <v>14817.22</v>
      </c>
      <c r="L11034">
        <v>14817.22</v>
      </c>
      <c r="M11034" t="s">
        <v>20</v>
      </c>
      <c r="N11034" t="s">
        <v>4305</v>
      </c>
      <c r="O11034" t="s">
        <v>34448</v>
      </c>
      <c r="P11034" t="s">
        <v>34673</v>
      </c>
      <c r="Q11034" t="s">
        <v>34674</v>
      </c>
      <c r="R11034" t="s">
        <v>34378</v>
      </c>
      <c r="S11034" s="2">
        <v>44650</v>
      </c>
    </row>
    <row r="11035" spans="2:19" x14ac:dyDescent="0.35">
      <c r="B11035" t="s">
        <v>26133</v>
      </c>
      <c r="D11035" t="str">
        <f>IF(ISNUMBER(SEARCH("UKRI",Table2[[#This Row],[SourcingOwnerEmail]])),"UKRI","UKSBS")</f>
        <v>UKSBS</v>
      </c>
      <c r="E11035" t="s">
        <v>11</v>
      </c>
      <c r="F11035" t="s">
        <v>237</v>
      </c>
      <c r="G11035" t="s">
        <v>24232</v>
      </c>
      <c r="H11035" t="s">
        <v>26134</v>
      </c>
      <c r="I11035" s="2">
        <v>44645</v>
      </c>
      <c r="J11035" s="2">
        <v>44681</v>
      </c>
      <c r="K11035">
        <v>19377.78</v>
      </c>
      <c r="L11035">
        <v>19377.78</v>
      </c>
      <c r="M11035" t="s">
        <v>20</v>
      </c>
      <c r="N11035" t="s">
        <v>4305</v>
      </c>
      <c r="O11035" t="s">
        <v>34448</v>
      </c>
      <c r="P11035" t="s">
        <v>34644</v>
      </c>
      <c r="Q11035" t="s">
        <v>34645</v>
      </c>
      <c r="R11035" t="s">
        <v>34378</v>
      </c>
      <c r="S11035" s="2">
        <v>44648</v>
      </c>
    </row>
    <row r="11036" spans="2:19" x14ac:dyDescent="0.35">
      <c r="B11036" t="s">
        <v>26135</v>
      </c>
      <c r="D11036" t="str">
        <f>IF(ISNUMBER(SEARCH("UKRI",Table2[[#This Row],[SourcingOwnerEmail]])),"UKRI","UKSBS")</f>
        <v>UKSBS</v>
      </c>
      <c r="E11036" t="s">
        <v>11</v>
      </c>
      <c r="F11036" t="s">
        <v>237</v>
      </c>
      <c r="G11036" t="s">
        <v>26136</v>
      </c>
      <c r="H11036" t="s">
        <v>26137</v>
      </c>
      <c r="I11036" s="2">
        <v>44651</v>
      </c>
      <c r="J11036" s="2">
        <v>44742</v>
      </c>
      <c r="K11036">
        <v>23816.880000000001</v>
      </c>
      <c r="L11036">
        <v>23816.880000000001</v>
      </c>
      <c r="M11036" t="s">
        <v>20</v>
      </c>
      <c r="N11036" t="s">
        <v>21</v>
      </c>
      <c r="O11036" t="s">
        <v>83</v>
      </c>
      <c r="P11036" t="s">
        <v>34644</v>
      </c>
      <c r="Q11036" t="s">
        <v>34645</v>
      </c>
      <c r="R11036" t="s">
        <v>34378</v>
      </c>
      <c r="S11036" s="2">
        <v>44651</v>
      </c>
    </row>
    <row r="11037" spans="2:19" x14ac:dyDescent="0.35">
      <c r="B11037" t="s">
        <v>26138</v>
      </c>
      <c r="D11037" t="str">
        <f>IF(ISNUMBER(SEARCH("UKRI",Table2[[#This Row],[SourcingOwnerEmail]])),"UKRI","UKSBS")</f>
        <v>UKSBS</v>
      </c>
      <c r="E11037" t="s">
        <v>11</v>
      </c>
      <c r="F11037" t="s">
        <v>237</v>
      </c>
      <c r="G11037" t="s">
        <v>7418</v>
      </c>
      <c r="H11037" t="s">
        <v>26139</v>
      </c>
      <c r="I11037" s="2">
        <v>44651</v>
      </c>
      <c r="J11037" s="2">
        <v>44742</v>
      </c>
      <c r="K11037">
        <v>26197.45</v>
      </c>
      <c r="L11037">
        <v>26197.45</v>
      </c>
      <c r="M11037" t="s">
        <v>20</v>
      </c>
      <c r="N11037" t="s">
        <v>4305</v>
      </c>
      <c r="O11037" t="s">
        <v>83</v>
      </c>
      <c r="P11037" t="s">
        <v>34644</v>
      </c>
      <c r="Q11037" t="s">
        <v>34645</v>
      </c>
      <c r="R11037" t="s">
        <v>34378</v>
      </c>
      <c r="S11037" s="2">
        <v>44651</v>
      </c>
    </row>
    <row r="11038" spans="2:19" x14ac:dyDescent="0.35">
      <c r="B11038" t="s">
        <v>26140</v>
      </c>
      <c r="D11038" t="str">
        <f>IF(ISNUMBER(SEARCH("UKRI",Table2[[#This Row],[SourcingOwnerEmail]])),"UKRI","UKSBS")</f>
        <v>UKSBS</v>
      </c>
      <c r="E11038" t="s">
        <v>11</v>
      </c>
      <c r="F11038" t="s">
        <v>679</v>
      </c>
      <c r="G11038" t="s">
        <v>26141</v>
      </c>
      <c r="H11038" t="s">
        <v>26142</v>
      </c>
      <c r="I11038" s="2">
        <v>44651</v>
      </c>
      <c r="J11038" s="2">
        <v>44761</v>
      </c>
      <c r="K11038">
        <v>11190.4</v>
      </c>
      <c r="L11038">
        <v>11190.4</v>
      </c>
      <c r="M11038" t="s">
        <v>20</v>
      </c>
      <c r="N11038" t="s">
        <v>4305</v>
      </c>
      <c r="O11038" t="s">
        <v>34448</v>
      </c>
      <c r="P11038" t="s">
        <v>34403</v>
      </c>
      <c r="Q11038" t="s">
        <v>34404</v>
      </c>
      <c r="R11038" t="s">
        <v>34378</v>
      </c>
      <c r="S11038" s="2">
        <v>44651</v>
      </c>
    </row>
    <row r="11039" spans="2:19" x14ac:dyDescent="0.35">
      <c r="B11039" t="s">
        <v>26143</v>
      </c>
      <c r="D11039" t="str">
        <f>IF(ISNUMBER(SEARCH("UKRI",Table2[[#This Row],[SourcingOwnerEmail]])),"UKRI","UKSBS")</f>
        <v>UKSBS</v>
      </c>
      <c r="E11039" t="s">
        <v>11</v>
      </c>
      <c r="F11039" t="s">
        <v>237</v>
      </c>
      <c r="G11039" t="s">
        <v>10941</v>
      </c>
      <c r="H11039" t="s">
        <v>26144</v>
      </c>
      <c r="I11039" s="2">
        <v>44656</v>
      </c>
      <c r="J11039" s="2">
        <v>44666</v>
      </c>
      <c r="K11039">
        <v>10159.56</v>
      </c>
      <c r="L11039">
        <v>10159.56</v>
      </c>
      <c r="M11039" t="s">
        <v>20</v>
      </c>
      <c r="N11039" t="s">
        <v>4305</v>
      </c>
      <c r="O11039" t="s">
        <v>34448</v>
      </c>
      <c r="P11039" t="s">
        <v>34403</v>
      </c>
      <c r="Q11039" t="s">
        <v>34404</v>
      </c>
      <c r="R11039" t="s">
        <v>34378</v>
      </c>
      <c r="S11039" s="2">
        <v>44656</v>
      </c>
    </row>
    <row r="11040" spans="2:19" x14ac:dyDescent="0.35">
      <c r="B11040" t="s">
        <v>26145</v>
      </c>
      <c r="D11040" t="str">
        <f>IF(ISNUMBER(SEARCH("UKRI",Table2[[#This Row],[SourcingOwnerEmail]])),"UKRI","UKSBS")</f>
        <v>UKSBS</v>
      </c>
      <c r="E11040" t="s">
        <v>11</v>
      </c>
      <c r="F11040" t="s">
        <v>237</v>
      </c>
      <c r="G11040" t="s">
        <v>26146</v>
      </c>
      <c r="H11040" t="s">
        <v>26147</v>
      </c>
      <c r="I11040" s="2">
        <v>44657</v>
      </c>
      <c r="J11040" s="2">
        <v>44712</v>
      </c>
      <c r="K11040">
        <v>19815.32</v>
      </c>
      <c r="L11040">
        <v>19815.32</v>
      </c>
      <c r="M11040" t="s">
        <v>20</v>
      </c>
      <c r="N11040" t="s">
        <v>96</v>
      </c>
      <c r="O11040" t="s">
        <v>83</v>
      </c>
      <c r="P11040" t="s">
        <v>34644</v>
      </c>
      <c r="Q11040" t="s">
        <v>34645</v>
      </c>
      <c r="R11040" t="s">
        <v>34378</v>
      </c>
      <c r="S11040" s="2">
        <v>44657</v>
      </c>
    </row>
    <row r="11041" spans="2:19" x14ac:dyDescent="0.35">
      <c r="B11041" t="s">
        <v>26148</v>
      </c>
      <c r="D11041" t="str">
        <f>IF(ISNUMBER(SEARCH("UKRI",Table2[[#This Row],[SourcingOwnerEmail]])),"UKRI","UKSBS")</f>
        <v>UKSBS</v>
      </c>
      <c r="E11041" t="s">
        <v>11</v>
      </c>
      <c r="F11041" t="s">
        <v>788</v>
      </c>
      <c r="G11041" t="s">
        <v>25594</v>
      </c>
      <c r="H11041" t="s">
        <v>26149</v>
      </c>
      <c r="I11041" s="2">
        <v>44657</v>
      </c>
      <c r="J11041" s="2">
        <v>44712</v>
      </c>
      <c r="K11041">
        <v>15000</v>
      </c>
      <c r="L11041">
        <v>15000</v>
      </c>
      <c r="M11041" t="s">
        <v>20</v>
      </c>
      <c r="N11041" t="s">
        <v>4305</v>
      </c>
      <c r="O11041" t="s">
        <v>34387</v>
      </c>
      <c r="P11041" t="s">
        <v>34644</v>
      </c>
      <c r="Q11041" t="s">
        <v>34645</v>
      </c>
      <c r="R11041" t="s">
        <v>34378</v>
      </c>
      <c r="S11041" s="2">
        <v>44657</v>
      </c>
    </row>
    <row r="11042" spans="2:19" x14ac:dyDescent="0.35">
      <c r="B11042" t="s">
        <v>26150</v>
      </c>
      <c r="D11042" t="str">
        <f>IF(ISNUMBER(SEARCH("UKRI",Table2[[#This Row],[SourcingOwnerEmail]])),"UKRI","UKSBS")</f>
        <v>UKSBS</v>
      </c>
      <c r="E11042" t="s">
        <v>11</v>
      </c>
      <c r="F11042" t="s">
        <v>86</v>
      </c>
      <c r="G11042" t="s">
        <v>13530</v>
      </c>
      <c r="H11042" t="s">
        <v>26151</v>
      </c>
      <c r="I11042" s="2">
        <v>44673</v>
      </c>
      <c r="J11042" s="2">
        <v>44792</v>
      </c>
      <c r="K11042">
        <v>18298.349999999999</v>
      </c>
      <c r="L11042">
        <v>18298.349999999999</v>
      </c>
      <c r="M11042" t="s">
        <v>20</v>
      </c>
      <c r="N11042" t="s">
        <v>4788</v>
      </c>
      <c r="O11042" t="s">
        <v>34448</v>
      </c>
      <c r="P11042" t="s">
        <v>34673</v>
      </c>
      <c r="Q11042" t="s">
        <v>34674</v>
      </c>
      <c r="R11042" t="s">
        <v>34378</v>
      </c>
      <c r="S11042" s="2">
        <v>44673</v>
      </c>
    </row>
    <row r="11043" spans="2:19" x14ac:dyDescent="0.35">
      <c r="B11043" t="s">
        <v>26152</v>
      </c>
      <c r="D11043" t="str">
        <f>IF(ISNUMBER(SEARCH("UKRI",Table2[[#This Row],[SourcingOwnerEmail]])),"UKRI","UKSBS")</f>
        <v>UKSBS</v>
      </c>
      <c r="E11043" t="s">
        <v>11</v>
      </c>
      <c r="F11043" t="s">
        <v>237</v>
      </c>
      <c r="G11043" t="s">
        <v>22641</v>
      </c>
      <c r="H11043" t="s">
        <v>26153</v>
      </c>
      <c r="I11043" s="2">
        <v>44685</v>
      </c>
      <c r="J11043" s="2">
        <v>44806</v>
      </c>
      <c r="K11043">
        <v>14263</v>
      </c>
      <c r="L11043">
        <v>14263</v>
      </c>
      <c r="M11043" t="s">
        <v>20</v>
      </c>
      <c r="N11043" t="s">
        <v>4807</v>
      </c>
      <c r="O11043" t="s">
        <v>34448</v>
      </c>
      <c r="P11043" t="s">
        <v>34673</v>
      </c>
      <c r="Q11043" t="s">
        <v>34674</v>
      </c>
      <c r="R11043" t="s">
        <v>34378</v>
      </c>
      <c r="S11043" s="2">
        <v>44685</v>
      </c>
    </row>
    <row r="11044" spans="2:19" x14ac:dyDescent="0.35">
      <c r="B11044" t="s">
        <v>26154</v>
      </c>
      <c r="D11044" t="str">
        <f>IF(ISNUMBER(SEARCH("UKRI",Table2[[#This Row],[SourcingOwnerEmail]])),"UKRI","UKSBS")</f>
        <v>UKSBS</v>
      </c>
      <c r="E11044" t="s">
        <v>11</v>
      </c>
      <c r="F11044" t="s">
        <v>237</v>
      </c>
      <c r="G11044" t="s">
        <v>26155</v>
      </c>
      <c r="H11044" t="s">
        <v>26156</v>
      </c>
      <c r="I11044" s="2">
        <v>44671</v>
      </c>
      <c r="J11044" s="2">
        <v>44792</v>
      </c>
      <c r="K11044">
        <v>10880</v>
      </c>
      <c r="L11044">
        <v>10880</v>
      </c>
      <c r="M11044" t="s">
        <v>20</v>
      </c>
      <c r="N11044" t="s">
        <v>4305</v>
      </c>
      <c r="O11044" t="s">
        <v>34448</v>
      </c>
      <c r="P11044" t="s">
        <v>34673</v>
      </c>
      <c r="Q11044" t="s">
        <v>34674</v>
      </c>
      <c r="R11044" t="s">
        <v>34378</v>
      </c>
      <c r="S11044" s="2">
        <v>44672</v>
      </c>
    </row>
    <row r="11045" spans="2:19" x14ac:dyDescent="0.35">
      <c r="B11045" t="s">
        <v>26157</v>
      </c>
      <c r="D11045" t="str">
        <f>IF(ISNUMBER(SEARCH("UKRI",Table2[[#This Row],[SourcingOwnerEmail]])),"UKRI","UKSBS")</f>
        <v>UKSBS</v>
      </c>
      <c r="E11045" t="s">
        <v>11</v>
      </c>
      <c r="F11045" t="s">
        <v>469</v>
      </c>
      <c r="G11045" t="s">
        <v>470</v>
      </c>
      <c r="H11045" t="s">
        <v>26158</v>
      </c>
      <c r="I11045" s="2">
        <v>44671</v>
      </c>
      <c r="J11045" s="2">
        <v>44712</v>
      </c>
      <c r="K11045">
        <v>15079.23</v>
      </c>
      <c r="L11045">
        <v>15079.23</v>
      </c>
      <c r="M11045" t="s">
        <v>20</v>
      </c>
      <c r="N11045" t="s">
        <v>4305</v>
      </c>
      <c r="O11045" t="s">
        <v>34451</v>
      </c>
      <c r="P11045" t="s">
        <v>34644</v>
      </c>
      <c r="Q11045" t="s">
        <v>34645</v>
      </c>
      <c r="R11045" t="s">
        <v>34378</v>
      </c>
      <c r="S11045" s="2">
        <v>44670</v>
      </c>
    </row>
    <row r="11046" spans="2:19" x14ac:dyDescent="0.35">
      <c r="B11046" t="s">
        <v>26159</v>
      </c>
      <c r="D11046" t="str">
        <f>IF(ISNUMBER(SEARCH("UKRI",Table2[[#This Row],[SourcingOwnerEmail]])),"UKRI","UKSBS")</f>
        <v>UKSBS</v>
      </c>
      <c r="E11046" t="s">
        <v>11</v>
      </c>
      <c r="F11046" t="s">
        <v>340</v>
      </c>
      <c r="G11046" t="s">
        <v>12564</v>
      </c>
      <c r="H11046" t="s">
        <v>26160</v>
      </c>
      <c r="I11046" s="2">
        <v>44658</v>
      </c>
      <c r="J11046" s="2">
        <v>44701</v>
      </c>
      <c r="K11046">
        <v>13980</v>
      </c>
      <c r="L11046">
        <v>13980</v>
      </c>
      <c r="M11046" t="s">
        <v>20</v>
      </c>
      <c r="N11046" t="s">
        <v>4305</v>
      </c>
      <c r="O11046" t="s">
        <v>34448</v>
      </c>
      <c r="P11046" t="s">
        <v>34403</v>
      </c>
      <c r="Q11046" t="s">
        <v>34404</v>
      </c>
      <c r="R11046" t="s">
        <v>34378</v>
      </c>
      <c r="S11046" s="2">
        <v>44658</v>
      </c>
    </row>
    <row r="11047" spans="2:19" x14ac:dyDescent="0.35">
      <c r="B11047" t="s">
        <v>26161</v>
      </c>
      <c r="D11047" t="str">
        <f>IF(ISNUMBER(SEARCH("UKRI",Table2[[#This Row],[SourcingOwnerEmail]])),"UKRI","UKSBS")</f>
        <v>UKSBS</v>
      </c>
      <c r="E11047" t="s">
        <v>11</v>
      </c>
      <c r="F11047" t="s">
        <v>345</v>
      </c>
      <c r="G11047" t="s">
        <v>26162</v>
      </c>
      <c r="H11047" t="s">
        <v>26163</v>
      </c>
      <c r="I11047" s="2">
        <v>44685</v>
      </c>
      <c r="J11047" s="2">
        <v>44806</v>
      </c>
      <c r="K11047">
        <v>12584.16</v>
      </c>
      <c r="L11047">
        <v>12584.16</v>
      </c>
      <c r="M11047" t="s">
        <v>20</v>
      </c>
      <c r="N11047" t="s">
        <v>4305</v>
      </c>
      <c r="O11047" t="s">
        <v>34448</v>
      </c>
      <c r="P11047" t="s">
        <v>34673</v>
      </c>
      <c r="Q11047" t="s">
        <v>34674</v>
      </c>
      <c r="R11047" t="s">
        <v>34378</v>
      </c>
      <c r="S11047" s="2">
        <v>44685</v>
      </c>
    </row>
    <row r="11048" spans="2:19" x14ac:dyDescent="0.35">
      <c r="B11048" t="s">
        <v>26164</v>
      </c>
      <c r="D11048" t="str">
        <f>IF(ISNUMBER(SEARCH("UKRI",Table2[[#This Row],[SourcingOwnerEmail]])),"UKRI","UKSBS")</f>
        <v>UKSBS</v>
      </c>
      <c r="E11048" t="s">
        <v>11</v>
      </c>
      <c r="F11048" t="s">
        <v>93</v>
      </c>
      <c r="G11048" t="s">
        <v>21338</v>
      </c>
      <c r="H11048" t="s">
        <v>26165</v>
      </c>
      <c r="I11048" s="2">
        <v>44673</v>
      </c>
      <c r="J11048" s="2">
        <v>44792</v>
      </c>
      <c r="K11048">
        <v>10065</v>
      </c>
      <c r="L11048">
        <v>10065</v>
      </c>
      <c r="M11048" t="s">
        <v>20</v>
      </c>
      <c r="N11048" t="s">
        <v>1894</v>
      </c>
      <c r="O11048" t="s">
        <v>34448</v>
      </c>
      <c r="P11048" t="s">
        <v>34673</v>
      </c>
      <c r="Q11048" t="s">
        <v>34674</v>
      </c>
      <c r="R11048" t="s">
        <v>34378</v>
      </c>
      <c r="S11048" s="2">
        <v>44673</v>
      </c>
    </row>
    <row r="11049" spans="2:19" x14ac:dyDescent="0.35">
      <c r="B11049" t="s">
        <v>26166</v>
      </c>
      <c r="D11049" t="str">
        <f>IF(ISNUMBER(SEARCH("UKRI",Table2[[#This Row],[SourcingOwnerEmail]])),"UKRI","UKSBS")</f>
        <v>UKSBS</v>
      </c>
      <c r="E11049" t="s">
        <v>11</v>
      </c>
      <c r="F11049" t="s">
        <v>237</v>
      </c>
      <c r="G11049" t="s">
        <v>25085</v>
      </c>
      <c r="H11049" t="s">
        <v>26167</v>
      </c>
      <c r="I11049" s="2">
        <v>44665</v>
      </c>
      <c r="J11049" s="2">
        <v>44712</v>
      </c>
      <c r="K11049">
        <v>30000</v>
      </c>
      <c r="L11049">
        <v>30000</v>
      </c>
      <c r="M11049" t="s">
        <v>20</v>
      </c>
      <c r="N11049" t="s">
        <v>4305</v>
      </c>
      <c r="O11049" t="s">
        <v>83</v>
      </c>
      <c r="P11049" t="s">
        <v>34644</v>
      </c>
      <c r="Q11049" t="s">
        <v>34645</v>
      </c>
      <c r="R11049" t="s">
        <v>34378</v>
      </c>
      <c r="S11049" s="2">
        <v>44670</v>
      </c>
    </row>
    <row r="11050" spans="2:19" x14ac:dyDescent="0.35">
      <c r="B11050" t="s">
        <v>26168</v>
      </c>
      <c r="D11050" t="str">
        <f>IF(ISNUMBER(SEARCH("UKRI",Table2[[#This Row],[SourcingOwnerEmail]])),"UKRI","UKSBS")</f>
        <v>UKSBS</v>
      </c>
      <c r="E11050" t="s">
        <v>11</v>
      </c>
      <c r="F11050" t="s">
        <v>345</v>
      </c>
      <c r="G11050" t="s">
        <v>26169</v>
      </c>
      <c r="H11050" t="s">
        <v>26170</v>
      </c>
      <c r="I11050" s="2">
        <v>44685</v>
      </c>
      <c r="J11050" s="2">
        <v>44711</v>
      </c>
      <c r="K11050">
        <v>28996.71</v>
      </c>
      <c r="L11050">
        <v>28996.71</v>
      </c>
      <c r="M11050" t="s">
        <v>20</v>
      </c>
      <c r="N11050" t="s">
        <v>96</v>
      </c>
      <c r="O11050" t="s">
        <v>34451</v>
      </c>
      <c r="P11050" t="s">
        <v>34644</v>
      </c>
      <c r="Q11050" t="s">
        <v>34645</v>
      </c>
      <c r="R11050" t="s">
        <v>34378</v>
      </c>
      <c r="S11050" s="2">
        <v>44692</v>
      </c>
    </row>
    <row r="11051" spans="2:19" x14ac:dyDescent="0.35">
      <c r="B11051" t="s">
        <v>26171</v>
      </c>
      <c r="D11051" t="str">
        <f>IF(ISNUMBER(SEARCH("UKRI",Table2[[#This Row],[SourcingOwnerEmail]])),"UKRI","UKSBS")</f>
        <v>UKSBS</v>
      </c>
      <c r="E11051" t="s">
        <v>11</v>
      </c>
      <c r="F11051" t="s">
        <v>237</v>
      </c>
      <c r="G11051" t="s">
        <v>12416</v>
      </c>
      <c r="H11051" t="s">
        <v>26172</v>
      </c>
      <c r="I11051" s="2">
        <v>44663</v>
      </c>
      <c r="J11051" s="2">
        <v>44712</v>
      </c>
      <c r="K11051">
        <v>23388</v>
      </c>
      <c r="L11051">
        <v>23388</v>
      </c>
      <c r="M11051" t="s">
        <v>20</v>
      </c>
      <c r="N11051" t="s">
        <v>4305</v>
      </c>
      <c r="O11051" t="s">
        <v>83</v>
      </c>
      <c r="P11051" t="s">
        <v>34644</v>
      </c>
      <c r="Q11051" t="s">
        <v>34645</v>
      </c>
      <c r="R11051" t="s">
        <v>34378</v>
      </c>
      <c r="S11051" s="2">
        <v>44662</v>
      </c>
    </row>
    <row r="11052" spans="2:19" x14ac:dyDescent="0.35">
      <c r="B11052" t="s">
        <v>26173</v>
      </c>
      <c r="D11052" t="str">
        <f>IF(ISNUMBER(SEARCH("UKRI",Table2[[#This Row],[SourcingOwnerEmail]])),"UKRI","UKSBS")</f>
        <v>UKSBS</v>
      </c>
      <c r="E11052" t="s">
        <v>11</v>
      </c>
      <c r="F11052" t="s">
        <v>340</v>
      </c>
      <c r="G11052" t="s">
        <v>26174</v>
      </c>
      <c r="H11052" t="s">
        <v>26175</v>
      </c>
      <c r="I11052" s="2">
        <v>44664</v>
      </c>
      <c r="J11052" s="2">
        <v>45028</v>
      </c>
      <c r="K11052">
        <v>15253.9</v>
      </c>
      <c r="L11052">
        <v>15253.9</v>
      </c>
      <c r="M11052" t="s">
        <v>20</v>
      </c>
      <c r="N11052" t="s">
        <v>4305</v>
      </c>
      <c r="O11052" t="s">
        <v>34448</v>
      </c>
      <c r="P11052" t="s">
        <v>34644</v>
      </c>
      <c r="Q11052" t="s">
        <v>34645</v>
      </c>
      <c r="R11052" t="s">
        <v>34378</v>
      </c>
      <c r="S11052" s="2">
        <v>44665</v>
      </c>
    </row>
    <row r="11053" spans="2:19" x14ac:dyDescent="0.35">
      <c r="B11053" t="s">
        <v>26176</v>
      </c>
      <c r="D11053" t="str">
        <f>IF(ISNUMBER(SEARCH("UKRI",Table2[[#This Row],[SourcingOwnerEmail]])),"UKRI","UKSBS")</f>
        <v>UKSBS</v>
      </c>
      <c r="E11053" t="s">
        <v>11</v>
      </c>
      <c r="F11053" t="s">
        <v>237</v>
      </c>
      <c r="G11053" t="s">
        <v>13882</v>
      </c>
      <c r="H11053" t="s">
        <v>26177</v>
      </c>
      <c r="I11053" s="2">
        <v>44673</v>
      </c>
      <c r="J11053" s="2">
        <v>44792</v>
      </c>
      <c r="K11053">
        <v>16646.25</v>
      </c>
      <c r="L11053">
        <v>16646.25</v>
      </c>
      <c r="M11053" t="s">
        <v>20</v>
      </c>
      <c r="N11053" t="s">
        <v>4305</v>
      </c>
      <c r="O11053" t="s">
        <v>83</v>
      </c>
      <c r="P11053" t="s">
        <v>34673</v>
      </c>
      <c r="Q11053" t="s">
        <v>34674</v>
      </c>
      <c r="R11053" t="s">
        <v>34378</v>
      </c>
      <c r="S11053" s="2">
        <v>44673</v>
      </c>
    </row>
    <row r="11054" spans="2:19" x14ac:dyDescent="0.35">
      <c r="B11054" t="s">
        <v>26178</v>
      </c>
      <c r="D11054" t="str">
        <f>IF(ISNUMBER(SEARCH("UKRI",Table2[[#This Row],[SourcingOwnerEmail]])),"UKRI","UKSBS")</f>
        <v>UKSBS</v>
      </c>
      <c r="E11054" t="s">
        <v>11</v>
      </c>
      <c r="F11054" t="s">
        <v>2295</v>
      </c>
      <c r="G11054" t="s">
        <v>428</v>
      </c>
      <c r="H11054" t="s">
        <v>26179</v>
      </c>
      <c r="I11054" s="2">
        <v>44673</v>
      </c>
      <c r="J11054" s="2">
        <v>44712</v>
      </c>
      <c r="K11054">
        <v>50000</v>
      </c>
      <c r="L11054">
        <v>50000</v>
      </c>
      <c r="M11054" t="s">
        <v>20</v>
      </c>
      <c r="N11054" t="s">
        <v>4305</v>
      </c>
      <c r="O11054" t="s">
        <v>34387</v>
      </c>
      <c r="P11054" t="s">
        <v>34644</v>
      </c>
      <c r="Q11054" t="s">
        <v>34645</v>
      </c>
      <c r="R11054" t="s">
        <v>34378</v>
      </c>
      <c r="S11054" s="2">
        <v>44672</v>
      </c>
    </row>
    <row r="11055" spans="2:19" x14ac:dyDescent="0.35">
      <c r="B11055" t="s">
        <v>26180</v>
      </c>
      <c r="D11055" t="str">
        <f>IF(ISNUMBER(SEARCH("UKRI",Table2[[#This Row],[SourcingOwnerEmail]])),"UKRI","UKSBS")</f>
        <v>UKSBS</v>
      </c>
      <c r="E11055" t="s">
        <v>11</v>
      </c>
      <c r="F11055" t="s">
        <v>93</v>
      </c>
      <c r="G11055" t="s">
        <v>25885</v>
      </c>
      <c r="H11055" t="s">
        <v>26181</v>
      </c>
      <c r="I11055" s="2">
        <v>44896</v>
      </c>
      <c r="J11055" s="2">
        <v>45412</v>
      </c>
      <c r="K11055">
        <v>85000</v>
      </c>
      <c r="L11055">
        <v>85000</v>
      </c>
      <c r="M11055" t="s">
        <v>20</v>
      </c>
      <c r="N11055" t="s">
        <v>21</v>
      </c>
      <c r="O11055" t="s">
        <v>34554</v>
      </c>
      <c r="P11055" t="s">
        <v>34435</v>
      </c>
      <c r="Q11055" t="s">
        <v>34436</v>
      </c>
      <c r="R11055" t="s">
        <v>34378</v>
      </c>
      <c r="S11055" s="2">
        <v>44894</v>
      </c>
    </row>
    <row r="11056" spans="2:19" x14ac:dyDescent="0.35">
      <c r="B11056" t="s">
        <v>26182</v>
      </c>
      <c r="D11056" t="str">
        <f>IF(ISNUMBER(SEARCH("UKRI",Table2[[#This Row],[SourcingOwnerEmail]])),"UKRI","UKSBS")</f>
        <v>UKSBS</v>
      </c>
      <c r="E11056" t="s">
        <v>11</v>
      </c>
      <c r="F11056" t="s">
        <v>237</v>
      </c>
      <c r="G11056" t="s">
        <v>23291</v>
      </c>
      <c r="H11056" t="s">
        <v>26183</v>
      </c>
      <c r="I11056" s="2">
        <v>44673</v>
      </c>
      <c r="J11056" s="2">
        <v>44792</v>
      </c>
      <c r="K11056">
        <v>11857.5</v>
      </c>
      <c r="L11056">
        <v>11857.5</v>
      </c>
      <c r="M11056" t="s">
        <v>20</v>
      </c>
      <c r="N11056" t="s">
        <v>4305</v>
      </c>
      <c r="O11056" t="s">
        <v>34448</v>
      </c>
      <c r="P11056" t="s">
        <v>34673</v>
      </c>
      <c r="Q11056" t="s">
        <v>34674</v>
      </c>
      <c r="R11056" t="s">
        <v>34378</v>
      </c>
      <c r="S11056" s="2">
        <v>44673</v>
      </c>
    </row>
    <row r="11057" spans="2:19" x14ac:dyDescent="0.35">
      <c r="B11057" t="s">
        <v>26184</v>
      </c>
      <c r="D11057" t="str">
        <f>IF(ISNUMBER(SEARCH("UKRI",Table2[[#This Row],[SourcingOwnerEmail]])),"UKRI","UKSBS")</f>
        <v>UKSBS</v>
      </c>
      <c r="E11057" t="s">
        <v>11</v>
      </c>
      <c r="F11057" t="s">
        <v>86</v>
      </c>
      <c r="G11057" t="s">
        <v>26185</v>
      </c>
      <c r="H11057" t="s">
        <v>26186</v>
      </c>
      <c r="I11057" s="2">
        <v>44686</v>
      </c>
      <c r="J11057" s="2">
        <v>44806</v>
      </c>
      <c r="K11057">
        <v>13465</v>
      </c>
      <c r="L11057">
        <v>13465</v>
      </c>
      <c r="M11057" t="s">
        <v>20</v>
      </c>
      <c r="N11057" t="s">
        <v>4305</v>
      </c>
      <c r="O11057" t="s">
        <v>34448</v>
      </c>
      <c r="P11057" t="s">
        <v>34673</v>
      </c>
      <c r="Q11057" t="s">
        <v>34674</v>
      </c>
      <c r="R11057" t="s">
        <v>34378</v>
      </c>
      <c r="S11057" s="2">
        <v>44686</v>
      </c>
    </row>
    <row r="11058" spans="2:19" x14ac:dyDescent="0.35">
      <c r="B11058" t="s">
        <v>26187</v>
      </c>
      <c r="D11058" t="str">
        <f>IF(ISNUMBER(SEARCH("UKRI",Table2[[#This Row],[SourcingOwnerEmail]])),"UKRI","UKSBS")</f>
        <v>UKSBS</v>
      </c>
      <c r="E11058" t="s">
        <v>11</v>
      </c>
      <c r="F11058" t="s">
        <v>93</v>
      </c>
      <c r="G11058" t="s">
        <v>428</v>
      </c>
      <c r="H11058" t="s">
        <v>26188</v>
      </c>
      <c r="I11058" s="2">
        <v>44671</v>
      </c>
      <c r="J11058" s="2">
        <v>44712</v>
      </c>
      <c r="K11058">
        <v>16000</v>
      </c>
      <c r="L11058">
        <v>16000</v>
      </c>
      <c r="M11058" t="s">
        <v>20</v>
      </c>
      <c r="N11058" t="s">
        <v>4305</v>
      </c>
      <c r="O11058" t="s">
        <v>34387</v>
      </c>
      <c r="P11058" t="s">
        <v>34644</v>
      </c>
      <c r="Q11058" t="s">
        <v>34645</v>
      </c>
      <c r="R11058" t="s">
        <v>34378</v>
      </c>
      <c r="S11058" s="2">
        <v>44671</v>
      </c>
    </row>
    <row r="11059" spans="2:19" x14ac:dyDescent="0.35">
      <c r="B11059" t="s">
        <v>26189</v>
      </c>
      <c r="D11059" t="str">
        <f>IF(ISNUMBER(SEARCH("UKRI",Table2[[#This Row],[SourcingOwnerEmail]])),"UKRI","UKSBS")</f>
        <v>UKSBS</v>
      </c>
      <c r="E11059" t="s">
        <v>11</v>
      </c>
      <c r="F11059" t="s">
        <v>93</v>
      </c>
      <c r="G11059" t="s">
        <v>428</v>
      </c>
      <c r="H11059" t="s">
        <v>26190</v>
      </c>
      <c r="I11059" s="2">
        <v>44672</v>
      </c>
      <c r="J11059" s="2">
        <v>44712</v>
      </c>
      <c r="K11059">
        <v>11156.64</v>
      </c>
      <c r="L11059">
        <v>11156.64</v>
      </c>
      <c r="M11059" t="s">
        <v>20</v>
      </c>
      <c r="N11059" t="s">
        <v>4305</v>
      </c>
      <c r="O11059" t="s">
        <v>34387</v>
      </c>
      <c r="P11059" t="s">
        <v>34644</v>
      </c>
      <c r="Q11059" t="s">
        <v>34645</v>
      </c>
      <c r="R11059" t="s">
        <v>34378</v>
      </c>
      <c r="S11059" s="2">
        <v>44672</v>
      </c>
    </row>
    <row r="11060" spans="2:19" x14ac:dyDescent="0.35">
      <c r="B11060" t="s">
        <v>26191</v>
      </c>
      <c r="D11060" t="str">
        <f>IF(ISNUMBER(SEARCH("UKRI",Table2[[#This Row],[SourcingOwnerEmail]])),"UKRI","UKSBS")</f>
        <v>UKSBS</v>
      </c>
      <c r="E11060" t="s">
        <v>11</v>
      </c>
      <c r="F11060" t="s">
        <v>93</v>
      </c>
      <c r="G11060" t="s">
        <v>428</v>
      </c>
      <c r="H11060" t="s">
        <v>26192</v>
      </c>
      <c r="I11060" s="2">
        <v>44665</v>
      </c>
      <c r="J11060" s="2">
        <v>44712</v>
      </c>
      <c r="K11060">
        <v>16000</v>
      </c>
      <c r="L11060">
        <v>16000</v>
      </c>
      <c r="M11060" t="s">
        <v>20</v>
      </c>
      <c r="N11060" t="s">
        <v>4305</v>
      </c>
      <c r="O11060" t="s">
        <v>34387</v>
      </c>
      <c r="P11060" t="s">
        <v>34644</v>
      </c>
      <c r="Q11060" t="s">
        <v>34645</v>
      </c>
      <c r="R11060" t="s">
        <v>34378</v>
      </c>
      <c r="S11060" s="2">
        <v>44665</v>
      </c>
    </row>
    <row r="11061" spans="2:19" x14ac:dyDescent="0.35">
      <c r="B11061" t="s">
        <v>26193</v>
      </c>
      <c r="D11061" t="str">
        <f>IF(ISNUMBER(SEARCH("UKRI",Table2[[#This Row],[SourcingOwnerEmail]])),"UKRI","UKSBS")</f>
        <v>UKSBS</v>
      </c>
      <c r="E11061" t="s">
        <v>11</v>
      </c>
      <c r="F11061" t="s">
        <v>237</v>
      </c>
      <c r="G11061" t="s">
        <v>11742</v>
      </c>
      <c r="H11061" t="s">
        <v>26194</v>
      </c>
      <c r="I11061" s="2">
        <v>44673</v>
      </c>
      <c r="J11061" s="2">
        <v>44712</v>
      </c>
      <c r="K11061">
        <v>16966</v>
      </c>
      <c r="L11061">
        <v>16966</v>
      </c>
      <c r="M11061" t="s">
        <v>20</v>
      </c>
      <c r="N11061" t="s">
        <v>4305</v>
      </c>
      <c r="O11061" t="s">
        <v>34448</v>
      </c>
      <c r="P11061" t="s">
        <v>34644</v>
      </c>
      <c r="Q11061" t="s">
        <v>34645</v>
      </c>
      <c r="R11061" t="s">
        <v>34378</v>
      </c>
      <c r="S11061" s="2">
        <v>44672</v>
      </c>
    </row>
    <row r="11062" spans="2:19" x14ac:dyDescent="0.35">
      <c r="B11062" t="s">
        <v>26195</v>
      </c>
      <c r="D11062" t="str">
        <f>IF(ISNUMBER(SEARCH("UKRI",Table2[[#This Row],[SourcingOwnerEmail]])),"UKRI","UKSBS")</f>
        <v>UKSBS</v>
      </c>
      <c r="E11062" t="s">
        <v>11</v>
      </c>
      <c r="F11062" t="s">
        <v>237</v>
      </c>
      <c r="G11062" t="s">
        <v>26196</v>
      </c>
      <c r="H11062" t="s">
        <v>26197</v>
      </c>
      <c r="I11062" s="2">
        <v>44673</v>
      </c>
      <c r="J11062" s="2">
        <v>44792</v>
      </c>
      <c r="K11062">
        <v>10379.18</v>
      </c>
      <c r="L11062">
        <v>10379.18</v>
      </c>
      <c r="M11062" t="s">
        <v>20</v>
      </c>
      <c r="N11062" t="s">
        <v>4305</v>
      </c>
      <c r="O11062" t="s">
        <v>34448</v>
      </c>
      <c r="P11062" t="s">
        <v>34673</v>
      </c>
      <c r="Q11062" t="s">
        <v>34674</v>
      </c>
      <c r="R11062" t="s">
        <v>34378</v>
      </c>
      <c r="S11062" s="2">
        <v>44673</v>
      </c>
    </row>
    <row r="11063" spans="2:19" x14ac:dyDescent="0.35">
      <c r="B11063" t="s">
        <v>26198</v>
      </c>
      <c r="D11063" t="str">
        <f>IF(ISNUMBER(SEARCH("UKRI",Table2[[#This Row],[SourcingOwnerEmail]])),"UKRI","UKSBS")</f>
        <v>UKSBS</v>
      </c>
      <c r="E11063" t="s">
        <v>11</v>
      </c>
      <c r="F11063" t="s">
        <v>1711</v>
      </c>
      <c r="G11063" t="s">
        <v>21739</v>
      </c>
      <c r="H11063" t="s">
        <v>26199</v>
      </c>
      <c r="I11063" s="2">
        <v>44677</v>
      </c>
      <c r="J11063" s="2">
        <v>44798</v>
      </c>
      <c r="K11063">
        <v>10879.4</v>
      </c>
      <c r="L11063">
        <v>10879.4</v>
      </c>
      <c r="M11063" t="s">
        <v>20</v>
      </c>
      <c r="N11063" t="s">
        <v>1894</v>
      </c>
      <c r="O11063" t="s">
        <v>34448</v>
      </c>
      <c r="P11063" t="s">
        <v>34673</v>
      </c>
      <c r="Q11063" t="s">
        <v>34674</v>
      </c>
      <c r="R11063" t="s">
        <v>34378</v>
      </c>
      <c r="S11063" s="2">
        <v>44677</v>
      </c>
    </row>
    <row r="11064" spans="2:19" x14ac:dyDescent="0.35">
      <c r="B11064" t="s">
        <v>26200</v>
      </c>
      <c r="D11064" t="str">
        <f>IF(ISNUMBER(SEARCH("UKRI",Table2[[#This Row],[SourcingOwnerEmail]])),"UKRI","UKSBS")</f>
        <v>UKSBS</v>
      </c>
      <c r="E11064" t="s">
        <v>11</v>
      </c>
      <c r="F11064" t="s">
        <v>237</v>
      </c>
      <c r="G11064" t="s">
        <v>701</v>
      </c>
      <c r="H11064" t="s">
        <v>26201</v>
      </c>
      <c r="I11064" s="2">
        <v>44677</v>
      </c>
      <c r="J11064" s="2">
        <v>44798</v>
      </c>
      <c r="K11064">
        <v>10976.56</v>
      </c>
      <c r="L11064">
        <v>10976.56</v>
      </c>
      <c r="M11064" t="s">
        <v>20</v>
      </c>
      <c r="N11064" t="s">
        <v>4305</v>
      </c>
      <c r="O11064" t="s">
        <v>34448</v>
      </c>
      <c r="P11064" t="s">
        <v>34673</v>
      </c>
      <c r="Q11064" t="s">
        <v>34674</v>
      </c>
      <c r="R11064" t="s">
        <v>34378</v>
      </c>
      <c r="S11064" s="2">
        <v>44678</v>
      </c>
    </row>
    <row r="11065" spans="2:19" x14ac:dyDescent="0.35">
      <c r="B11065" t="s">
        <v>26202</v>
      </c>
      <c r="D11065" t="str">
        <f>IF(ISNUMBER(SEARCH("UKRI",Table2[[#This Row],[SourcingOwnerEmail]])),"UKRI","UKSBS")</f>
        <v>UKSBS</v>
      </c>
      <c r="E11065" t="s">
        <v>11</v>
      </c>
      <c r="F11065" t="s">
        <v>237</v>
      </c>
      <c r="G11065" t="s">
        <v>701</v>
      </c>
      <c r="H11065" t="s">
        <v>26203</v>
      </c>
      <c r="I11065" s="2">
        <v>44677</v>
      </c>
      <c r="J11065" s="2">
        <v>44798</v>
      </c>
      <c r="K11065">
        <v>13588.4</v>
      </c>
      <c r="L11065">
        <v>13588.4</v>
      </c>
      <c r="M11065" t="s">
        <v>20</v>
      </c>
      <c r="N11065" t="s">
        <v>4305</v>
      </c>
      <c r="O11065" t="s">
        <v>34448</v>
      </c>
      <c r="P11065" t="s">
        <v>34673</v>
      </c>
      <c r="Q11065" t="s">
        <v>34674</v>
      </c>
      <c r="R11065" t="s">
        <v>34378</v>
      </c>
      <c r="S11065" s="2">
        <v>44678</v>
      </c>
    </row>
    <row r="11066" spans="2:19" x14ac:dyDescent="0.35">
      <c r="B11066" t="s">
        <v>26204</v>
      </c>
      <c r="D11066" t="str">
        <f>IF(ISNUMBER(SEARCH("UKRI",Table2[[#This Row],[SourcingOwnerEmail]])),"UKRI","UKSBS")</f>
        <v>UKSBS</v>
      </c>
      <c r="E11066" t="s">
        <v>11</v>
      </c>
      <c r="F11066" t="s">
        <v>75</v>
      </c>
      <c r="G11066" t="s">
        <v>147</v>
      </c>
      <c r="H11066" t="s">
        <v>26205</v>
      </c>
      <c r="I11066" s="2">
        <v>44684</v>
      </c>
      <c r="J11066" s="2">
        <v>44806</v>
      </c>
      <c r="K11066">
        <v>31317</v>
      </c>
      <c r="L11066">
        <v>31317</v>
      </c>
      <c r="M11066" t="s">
        <v>20</v>
      </c>
      <c r="N11066" t="s">
        <v>4305</v>
      </c>
      <c r="O11066" t="s">
        <v>83</v>
      </c>
      <c r="P11066" t="s">
        <v>34673</v>
      </c>
      <c r="Q11066" t="s">
        <v>34674</v>
      </c>
      <c r="R11066" t="s">
        <v>34378</v>
      </c>
      <c r="S11066" s="2">
        <v>44684</v>
      </c>
    </row>
    <row r="11067" spans="2:19" x14ac:dyDescent="0.35">
      <c r="B11067" t="s">
        <v>26206</v>
      </c>
      <c r="D11067" t="str">
        <f>IF(ISNUMBER(SEARCH("UKRI",Table2[[#This Row],[SourcingOwnerEmail]])),"UKRI","UKSBS")</f>
        <v>UKSBS</v>
      </c>
      <c r="E11067" t="s">
        <v>11</v>
      </c>
      <c r="F11067" t="s">
        <v>75</v>
      </c>
      <c r="G11067" t="s">
        <v>25569</v>
      </c>
      <c r="H11067" t="s">
        <v>26207</v>
      </c>
      <c r="I11067" s="2">
        <v>44672</v>
      </c>
      <c r="J11067" s="2">
        <v>44712</v>
      </c>
      <c r="K11067">
        <v>20017.3</v>
      </c>
      <c r="L11067">
        <v>20017.3</v>
      </c>
      <c r="M11067" t="s">
        <v>20</v>
      </c>
      <c r="N11067" t="s">
        <v>4305</v>
      </c>
      <c r="O11067" t="s">
        <v>34387</v>
      </c>
      <c r="P11067" t="s">
        <v>34644</v>
      </c>
      <c r="Q11067" t="s">
        <v>34645</v>
      </c>
      <c r="R11067" t="s">
        <v>34378</v>
      </c>
      <c r="S11067" s="2">
        <v>44672</v>
      </c>
    </row>
    <row r="11068" spans="2:19" x14ac:dyDescent="0.35">
      <c r="B11068" t="s">
        <v>26208</v>
      </c>
      <c r="D11068" t="str">
        <f>IF(ISNUMBER(SEARCH("UKRI",Table2[[#This Row],[SourcingOwnerEmail]])),"UKRI","UKSBS")</f>
        <v>UKSBS</v>
      </c>
      <c r="E11068" t="s">
        <v>11</v>
      </c>
      <c r="F11068" t="s">
        <v>237</v>
      </c>
      <c r="G11068" t="s">
        <v>916</v>
      </c>
      <c r="H11068" t="s">
        <v>26209</v>
      </c>
      <c r="I11068" s="2">
        <v>44673</v>
      </c>
      <c r="J11068" s="2">
        <v>44712</v>
      </c>
      <c r="K11068">
        <v>15889.68</v>
      </c>
      <c r="L11068">
        <v>15889.68</v>
      </c>
      <c r="M11068" t="s">
        <v>20</v>
      </c>
      <c r="N11068" t="s">
        <v>4305</v>
      </c>
      <c r="O11068" t="s">
        <v>83</v>
      </c>
      <c r="P11068" t="s">
        <v>34644</v>
      </c>
      <c r="Q11068" t="s">
        <v>34645</v>
      </c>
      <c r="R11068" t="s">
        <v>34378</v>
      </c>
      <c r="S11068" s="2">
        <v>44672</v>
      </c>
    </row>
    <row r="11069" spans="2:19" x14ac:dyDescent="0.35">
      <c r="B11069" t="s">
        <v>26210</v>
      </c>
      <c r="D11069" t="str">
        <f>IF(ISNUMBER(SEARCH("UKRI",Table2[[#This Row],[SourcingOwnerEmail]])),"UKRI","UKSBS")</f>
        <v>UKSBS</v>
      </c>
      <c r="E11069" t="s">
        <v>11</v>
      </c>
      <c r="F11069" t="s">
        <v>340</v>
      </c>
      <c r="G11069" t="s">
        <v>22108</v>
      </c>
      <c r="H11069" t="s">
        <v>26211</v>
      </c>
      <c r="I11069" s="2">
        <v>44679</v>
      </c>
      <c r="J11069" s="2">
        <v>44799</v>
      </c>
      <c r="K11069">
        <v>19349</v>
      </c>
      <c r="L11069">
        <v>19349</v>
      </c>
      <c r="M11069" t="s">
        <v>20</v>
      </c>
      <c r="N11069" t="s">
        <v>4305</v>
      </c>
      <c r="O11069" t="s">
        <v>34448</v>
      </c>
      <c r="P11069" t="s">
        <v>34673</v>
      </c>
      <c r="Q11069" t="s">
        <v>34674</v>
      </c>
      <c r="R11069" t="s">
        <v>34378</v>
      </c>
      <c r="S11069" s="2">
        <v>44679</v>
      </c>
    </row>
    <row r="11070" spans="2:19" x14ac:dyDescent="0.35">
      <c r="B11070" t="s">
        <v>26212</v>
      </c>
      <c r="D11070" t="str">
        <f>IF(ISNUMBER(SEARCH("UKRI",Table2[[#This Row],[SourcingOwnerEmail]])),"UKRI","UKSBS")</f>
        <v>UKSBS</v>
      </c>
      <c r="E11070" t="s">
        <v>11</v>
      </c>
      <c r="F11070" t="s">
        <v>237</v>
      </c>
      <c r="G11070" t="s">
        <v>428</v>
      </c>
      <c r="H11070" t="s">
        <v>26213</v>
      </c>
      <c r="I11070" s="2">
        <v>44679</v>
      </c>
      <c r="J11070" s="2">
        <v>45044</v>
      </c>
      <c r="K11070">
        <v>10000</v>
      </c>
      <c r="L11070">
        <v>10000</v>
      </c>
      <c r="M11070" t="s">
        <v>20</v>
      </c>
      <c r="N11070" t="s">
        <v>4305</v>
      </c>
      <c r="O11070" t="s">
        <v>34387</v>
      </c>
      <c r="P11070" t="s">
        <v>34644</v>
      </c>
      <c r="Q11070" t="s">
        <v>34645</v>
      </c>
      <c r="R11070" t="s">
        <v>34378</v>
      </c>
      <c r="S11070" s="2">
        <v>44680</v>
      </c>
    </row>
    <row r="11071" spans="2:19" x14ac:dyDescent="0.35">
      <c r="B11071" t="s">
        <v>26214</v>
      </c>
      <c r="D11071" t="str">
        <f>IF(ISNUMBER(SEARCH("UKRI",Table2[[#This Row],[SourcingOwnerEmail]])),"UKRI","UKSBS")</f>
        <v>UKSBS</v>
      </c>
      <c r="E11071" t="s">
        <v>11</v>
      </c>
      <c r="F11071" t="s">
        <v>237</v>
      </c>
      <c r="G11071" t="s">
        <v>19316</v>
      </c>
      <c r="H11071" t="s">
        <v>26215</v>
      </c>
      <c r="I11071" s="2">
        <v>44678</v>
      </c>
      <c r="J11071" s="2">
        <v>44712</v>
      </c>
      <c r="K11071">
        <v>15908.43</v>
      </c>
      <c r="L11071">
        <v>15908.43</v>
      </c>
      <c r="M11071" t="s">
        <v>20</v>
      </c>
      <c r="N11071" t="s">
        <v>4305</v>
      </c>
      <c r="O11071" t="s">
        <v>34448</v>
      </c>
      <c r="P11071" t="s">
        <v>34403</v>
      </c>
      <c r="Q11071" t="s">
        <v>34404</v>
      </c>
      <c r="R11071" t="s">
        <v>34378</v>
      </c>
      <c r="S11071" s="2">
        <v>44678</v>
      </c>
    </row>
    <row r="11072" spans="2:19" x14ac:dyDescent="0.35">
      <c r="B11072" t="s">
        <v>26216</v>
      </c>
      <c r="D11072" t="str">
        <f>IF(ISNUMBER(SEARCH("UKRI",Table2[[#This Row],[SourcingOwnerEmail]])),"UKRI","UKSBS")</f>
        <v>UKSBS</v>
      </c>
      <c r="E11072" t="s">
        <v>11</v>
      </c>
      <c r="F11072" t="s">
        <v>237</v>
      </c>
      <c r="G11072" t="s">
        <v>428</v>
      </c>
      <c r="H11072" t="s">
        <v>26217</v>
      </c>
      <c r="I11072" s="2">
        <v>44679</v>
      </c>
      <c r="J11072" s="2">
        <v>44712</v>
      </c>
      <c r="K11072">
        <v>20000</v>
      </c>
      <c r="L11072">
        <v>20000</v>
      </c>
      <c r="M11072" t="s">
        <v>20</v>
      </c>
      <c r="N11072" t="s">
        <v>4305</v>
      </c>
      <c r="O11072" t="s">
        <v>34387</v>
      </c>
      <c r="P11072" t="s">
        <v>34644</v>
      </c>
      <c r="Q11072" t="s">
        <v>34645</v>
      </c>
      <c r="R11072" t="s">
        <v>34378</v>
      </c>
      <c r="S11072" s="2">
        <v>44700</v>
      </c>
    </row>
    <row r="11073" spans="2:19" x14ac:dyDescent="0.35">
      <c r="B11073" t="s">
        <v>26218</v>
      </c>
      <c r="D11073" t="str">
        <f>IF(ISNUMBER(SEARCH("UKRI",Table2[[#This Row],[SourcingOwnerEmail]])),"UKRI","UKSBS")</f>
        <v>UKSBS</v>
      </c>
      <c r="E11073" t="s">
        <v>11</v>
      </c>
      <c r="F11073" t="s">
        <v>237</v>
      </c>
      <c r="G11073" t="s">
        <v>13395</v>
      </c>
      <c r="H11073" t="s">
        <v>26219</v>
      </c>
      <c r="I11073" s="2">
        <v>44685</v>
      </c>
      <c r="J11073" s="2">
        <v>44742</v>
      </c>
      <c r="K11073">
        <v>25000</v>
      </c>
      <c r="L11073">
        <v>25000</v>
      </c>
      <c r="M11073" t="s">
        <v>20</v>
      </c>
      <c r="N11073" t="s">
        <v>4305</v>
      </c>
      <c r="O11073" t="s">
        <v>34387</v>
      </c>
      <c r="P11073" t="s">
        <v>34644</v>
      </c>
      <c r="Q11073" t="s">
        <v>34645</v>
      </c>
      <c r="R11073" t="s">
        <v>34378</v>
      </c>
      <c r="S11073" s="2">
        <v>44685</v>
      </c>
    </row>
    <row r="11074" spans="2:19" x14ac:dyDescent="0.35">
      <c r="B11074" t="s">
        <v>26220</v>
      </c>
      <c r="D11074" t="str">
        <f>IF(ISNUMBER(SEARCH("UKRI",Table2[[#This Row],[SourcingOwnerEmail]])),"UKRI","UKSBS")</f>
        <v>UKSBS</v>
      </c>
      <c r="E11074" t="s">
        <v>11</v>
      </c>
      <c r="F11074" t="s">
        <v>716</v>
      </c>
      <c r="G11074" t="s">
        <v>428</v>
      </c>
      <c r="H11074" t="s">
        <v>26221</v>
      </c>
      <c r="I11074" s="2">
        <v>44686</v>
      </c>
      <c r="J11074" s="2">
        <v>44742</v>
      </c>
      <c r="K11074">
        <v>20000</v>
      </c>
      <c r="L11074">
        <v>20000</v>
      </c>
      <c r="M11074" t="s">
        <v>20</v>
      </c>
      <c r="N11074" t="s">
        <v>4305</v>
      </c>
      <c r="O11074" t="s">
        <v>34387</v>
      </c>
      <c r="P11074" t="s">
        <v>34644</v>
      </c>
      <c r="Q11074" t="s">
        <v>34645</v>
      </c>
      <c r="R11074" t="s">
        <v>34378</v>
      </c>
      <c r="S11074" s="2">
        <v>44686</v>
      </c>
    </row>
    <row r="11075" spans="2:19" x14ac:dyDescent="0.35">
      <c r="B11075" t="s">
        <v>26222</v>
      </c>
      <c r="D11075" t="str">
        <f>IF(ISNUMBER(SEARCH("UKRI",Table2[[#This Row],[SourcingOwnerEmail]])),"UKRI","UKSBS")</f>
        <v>UKSBS</v>
      </c>
      <c r="E11075" t="s">
        <v>11</v>
      </c>
      <c r="F11075" t="s">
        <v>345</v>
      </c>
      <c r="G11075" t="s">
        <v>26223</v>
      </c>
      <c r="H11075" t="s">
        <v>26224</v>
      </c>
      <c r="I11075" s="2">
        <v>44697</v>
      </c>
      <c r="J11075" s="2">
        <v>44819</v>
      </c>
      <c r="K11075">
        <v>38200</v>
      </c>
      <c r="L11075">
        <v>38200</v>
      </c>
      <c r="M11075" t="s">
        <v>20</v>
      </c>
      <c r="N11075" t="s">
        <v>4305</v>
      </c>
      <c r="O11075" t="s">
        <v>83</v>
      </c>
      <c r="P11075" t="s">
        <v>34673</v>
      </c>
      <c r="Q11075" t="s">
        <v>34674</v>
      </c>
      <c r="R11075" t="s">
        <v>34378</v>
      </c>
      <c r="S11075" s="2">
        <v>44697</v>
      </c>
    </row>
    <row r="11076" spans="2:19" x14ac:dyDescent="0.35">
      <c r="B11076" t="s">
        <v>26225</v>
      </c>
      <c r="D11076" t="str">
        <f>IF(ISNUMBER(SEARCH("UKRI",Table2[[#This Row],[SourcingOwnerEmail]])),"UKRI","UKSBS")</f>
        <v>UKSBS</v>
      </c>
      <c r="E11076" t="s">
        <v>11</v>
      </c>
      <c r="F11076" t="s">
        <v>237</v>
      </c>
      <c r="G11076" t="s">
        <v>25478</v>
      </c>
      <c r="H11076" t="s">
        <v>26226</v>
      </c>
      <c r="I11076" s="2">
        <v>44686</v>
      </c>
      <c r="J11076" s="2">
        <v>44742</v>
      </c>
      <c r="K11076">
        <v>11350</v>
      </c>
      <c r="L11076">
        <v>11350</v>
      </c>
      <c r="M11076" t="s">
        <v>20</v>
      </c>
      <c r="N11076" t="s">
        <v>4305</v>
      </c>
      <c r="O11076" t="s">
        <v>83</v>
      </c>
      <c r="P11076" t="s">
        <v>34644</v>
      </c>
      <c r="Q11076" t="s">
        <v>34645</v>
      </c>
      <c r="R11076" t="s">
        <v>34378</v>
      </c>
      <c r="S11076" s="2">
        <v>44686</v>
      </c>
    </row>
    <row r="11077" spans="2:19" x14ac:dyDescent="0.35">
      <c r="B11077" t="s">
        <v>26227</v>
      </c>
      <c r="D11077" t="str">
        <f>IF(ISNUMBER(SEARCH("UKRI",Table2[[#This Row],[SourcingOwnerEmail]])),"UKRI","UKSBS")</f>
        <v>UKSBS</v>
      </c>
      <c r="E11077" t="s">
        <v>11</v>
      </c>
      <c r="F11077" t="s">
        <v>237</v>
      </c>
      <c r="G11077" t="s">
        <v>25478</v>
      </c>
      <c r="H11077" t="s">
        <v>26228</v>
      </c>
      <c r="I11077" s="2">
        <v>44686</v>
      </c>
      <c r="J11077" s="2">
        <v>44742</v>
      </c>
      <c r="K11077">
        <v>11328</v>
      </c>
      <c r="L11077">
        <v>11328</v>
      </c>
      <c r="M11077" t="s">
        <v>20</v>
      </c>
      <c r="N11077" t="s">
        <v>4305</v>
      </c>
      <c r="O11077" t="s">
        <v>83</v>
      </c>
      <c r="P11077" t="s">
        <v>34644</v>
      </c>
      <c r="Q11077" t="s">
        <v>34645</v>
      </c>
      <c r="R11077" t="s">
        <v>34378</v>
      </c>
      <c r="S11077" s="2">
        <v>44686</v>
      </c>
    </row>
    <row r="11078" spans="2:19" x14ac:dyDescent="0.35">
      <c r="B11078" t="s">
        <v>26229</v>
      </c>
      <c r="D11078" t="str">
        <f>IF(ISNUMBER(SEARCH("UKRI",Table2[[#This Row],[SourcingOwnerEmail]])),"UKRI","UKSBS")</f>
        <v>UKSBS</v>
      </c>
      <c r="E11078" t="s">
        <v>11</v>
      </c>
      <c r="F11078" t="s">
        <v>237</v>
      </c>
      <c r="G11078" t="s">
        <v>597</v>
      </c>
      <c r="H11078" t="s">
        <v>26230</v>
      </c>
      <c r="I11078" s="2">
        <v>44707</v>
      </c>
      <c r="J11078" s="2">
        <v>44742</v>
      </c>
      <c r="K11078">
        <v>11376</v>
      </c>
      <c r="L11078">
        <v>11376</v>
      </c>
      <c r="M11078" t="s">
        <v>20</v>
      </c>
      <c r="N11078" t="s">
        <v>4305</v>
      </c>
      <c r="O11078" t="s">
        <v>34448</v>
      </c>
      <c r="P11078" t="s">
        <v>34673</v>
      </c>
      <c r="Q11078" t="s">
        <v>34674</v>
      </c>
      <c r="R11078" t="s">
        <v>34378</v>
      </c>
      <c r="S11078" s="2">
        <v>44707</v>
      </c>
    </row>
    <row r="11079" spans="2:19" x14ac:dyDescent="0.35">
      <c r="B11079" t="s">
        <v>26231</v>
      </c>
      <c r="D11079" t="str">
        <f>IF(ISNUMBER(SEARCH("UKRI",Table2[[#This Row],[SourcingOwnerEmail]])),"UKRI","UKSBS")</f>
        <v>UKSBS</v>
      </c>
      <c r="E11079" t="s">
        <v>11</v>
      </c>
      <c r="F11079" t="s">
        <v>237</v>
      </c>
      <c r="G11079" t="s">
        <v>12056</v>
      </c>
      <c r="H11079" t="s">
        <v>26232</v>
      </c>
      <c r="I11079" s="2">
        <v>44693</v>
      </c>
      <c r="J11079" s="2">
        <v>44742</v>
      </c>
      <c r="K11079">
        <v>20425</v>
      </c>
      <c r="L11079">
        <v>20425</v>
      </c>
      <c r="M11079" t="s">
        <v>20</v>
      </c>
      <c r="N11079" t="s">
        <v>96</v>
      </c>
      <c r="O11079" t="s">
        <v>34448</v>
      </c>
      <c r="P11079" t="s">
        <v>34644</v>
      </c>
      <c r="Q11079" t="s">
        <v>34645</v>
      </c>
      <c r="R11079" t="s">
        <v>34378</v>
      </c>
      <c r="S11079" s="2">
        <v>44693</v>
      </c>
    </row>
    <row r="11080" spans="2:19" x14ac:dyDescent="0.35">
      <c r="B11080" t="s">
        <v>26233</v>
      </c>
      <c r="D11080" t="str">
        <f>IF(ISNUMBER(SEARCH("UKRI",Table2[[#This Row],[SourcingOwnerEmail]])),"UKRI","UKSBS")</f>
        <v>UKSBS</v>
      </c>
      <c r="E11080" t="s">
        <v>11</v>
      </c>
      <c r="F11080" t="s">
        <v>345</v>
      </c>
      <c r="G11080" t="s">
        <v>147</v>
      </c>
      <c r="H11080" t="s">
        <v>26234</v>
      </c>
      <c r="I11080" s="2">
        <v>44682</v>
      </c>
      <c r="J11080" s="2">
        <v>45046</v>
      </c>
      <c r="K11080">
        <v>17760</v>
      </c>
      <c r="L11080">
        <v>17760</v>
      </c>
      <c r="M11080" t="s">
        <v>20</v>
      </c>
      <c r="N11080" t="s">
        <v>4305</v>
      </c>
      <c r="O11080" t="s">
        <v>34448</v>
      </c>
      <c r="P11080" t="s">
        <v>34673</v>
      </c>
      <c r="Q11080" t="s">
        <v>34674</v>
      </c>
      <c r="R11080" t="s">
        <v>34378</v>
      </c>
      <c r="S11080" s="2">
        <v>44700</v>
      </c>
    </row>
    <row r="11081" spans="2:19" x14ac:dyDescent="0.35">
      <c r="B11081" t="s">
        <v>26235</v>
      </c>
      <c r="D11081" t="str">
        <f>IF(ISNUMBER(SEARCH("UKRI",Table2[[#This Row],[SourcingOwnerEmail]])),"UKRI","UKSBS")</f>
        <v>UKSBS</v>
      </c>
      <c r="E11081" t="s">
        <v>11</v>
      </c>
      <c r="F11081" t="s">
        <v>75</v>
      </c>
      <c r="G11081" t="s">
        <v>26236</v>
      </c>
      <c r="H11081" t="s">
        <v>26237</v>
      </c>
      <c r="I11081" s="2">
        <v>44686</v>
      </c>
      <c r="J11081" s="2">
        <v>44742</v>
      </c>
      <c r="K11081">
        <v>17102.759999999998</v>
      </c>
      <c r="L11081">
        <v>17102.759999999998</v>
      </c>
      <c r="M11081" t="s">
        <v>20</v>
      </c>
      <c r="N11081" t="s">
        <v>4305</v>
      </c>
      <c r="O11081" t="s">
        <v>34448</v>
      </c>
      <c r="P11081" t="s">
        <v>34644</v>
      </c>
      <c r="Q11081" t="s">
        <v>34645</v>
      </c>
      <c r="R11081" t="s">
        <v>34378</v>
      </c>
      <c r="S11081" s="2">
        <v>44686</v>
      </c>
    </row>
    <row r="11082" spans="2:19" x14ac:dyDescent="0.35">
      <c r="B11082" t="s">
        <v>26238</v>
      </c>
      <c r="D11082" t="str">
        <f>IF(ISNUMBER(SEARCH("UKRI",Table2[[#This Row],[SourcingOwnerEmail]])),"UKRI","UKSBS")</f>
        <v>UKSBS</v>
      </c>
      <c r="E11082" t="s">
        <v>11</v>
      </c>
      <c r="F11082" t="s">
        <v>237</v>
      </c>
      <c r="G11082" t="s">
        <v>825</v>
      </c>
      <c r="H11082" t="s">
        <v>26239</v>
      </c>
      <c r="I11082" s="2">
        <v>44693</v>
      </c>
      <c r="J11082" s="2">
        <v>44742</v>
      </c>
      <c r="K11082">
        <v>22683</v>
      </c>
      <c r="L11082">
        <v>22683</v>
      </c>
      <c r="M11082" t="s">
        <v>20</v>
      </c>
      <c r="N11082" t="s">
        <v>4305</v>
      </c>
      <c r="O11082" t="s">
        <v>83</v>
      </c>
      <c r="P11082" t="s">
        <v>34644</v>
      </c>
      <c r="Q11082" t="s">
        <v>34645</v>
      </c>
      <c r="R11082" t="s">
        <v>34378</v>
      </c>
      <c r="S11082" s="2">
        <v>44692</v>
      </c>
    </row>
    <row r="11083" spans="2:19" x14ac:dyDescent="0.35">
      <c r="B11083" t="s">
        <v>26240</v>
      </c>
      <c r="D11083" t="str">
        <f>IF(ISNUMBER(SEARCH("UKRI",Table2[[#This Row],[SourcingOwnerEmail]])),"UKRI","UKSBS")</f>
        <v>UKSBS</v>
      </c>
      <c r="E11083" t="s">
        <v>11</v>
      </c>
      <c r="F11083" t="s">
        <v>75</v>
      </c>
      <c r="G11083" t="s">
        <v>26241</v>
      </c>
      <c r="H11083" t="s">
        <v>26242</v>
      </c>
      <c r="I11083" s="2">
        <v>44693</v>
      </c>
      <c r="J11083" s="2">
        <v>44742</v>
      </c>
      <c r="K11083">
        <v>10590.8</v>
      </c>
      <c r="L11083">
        <v>10590.8</v>
      </c>
      <c r="M11083" t="s">
        <v>20</v>
      </c>
      <c r="N11083" t="s">
        <v>4305</v>
      </c>
      <c r="O11083" t="s">
        <v>34387</v>
      </c>
      <c r="P11083" t="s">
        <v>34644</v>
      </c>
      <c r="Q11083" t="s">
        <v>34645</v>
      </c>
      <c r="R11083" t="s">
        <v>34378</v>
      </c>
      <c r="S11083" s="2">
        <v>44693</v>
      </c>
    </row>
    <row r="11084" spans="2:19" x14ac:dyDescent="0.35">
      <c r="B11084" t="s">
        <v>26243</v>
      </c>
      <c r="D11084" t="str">
        <f>IF(ISNUMBER(SEARCH("UKRI",Table2[[#This Row],[SourcingOwnerEmail]])),"UKRI","UKSBS")</f>
        <v>UKSBS</v>
      </c>
      <c r="E11084" t="s">
        <v>11</v>
      </c>
      <c r="F11084" t="s">
        <v>237</v>
      </c>
      <c r="G11084" t="s">
        <v>488</v>
      </c>
      <c r="H11084" t="s">
        <v>26244</v>
      </c>
      <c r="I11084" s="2">
        <v>44694</v>
      </c>
      <c r="J11084" s="2">
        <v>44755</v>
      </c>
      <c r="K11084">
        <v>10848.94</v>
      </c>
      <c r="L11084">
        <v>10848.94</v>
      </c>
      <c r="M11084" t="s">
        <v>20</v>
      </c>
      <c r="N11084" t="s">
        <v>4305</v>
      </c>
      <c r="O11084" t="s">
        <v>34448</v>
      </c>
      <c r="P11084" t="s">
        <v>34673</v>
      </c>
      <c r="Q11084" t="s">
        <v>34674</v>
      </c>
      <c r="R11084" t="s">
        <v>34378</v>
      </c>
      <c r="S11084" s="2">
        <v>44697</v>
      </c>
    </row>
    <row r="11085" spans="2:19" x14ac:dyDescent="0.35">
      <c r="B11085" t="s">
        <v>26245</v>
      </c>
      <c r="D11085" t="str">
        <f>IF(ISNUMBER(SEARCH("UKRI",Table2[[#This Row],[SourcingOwnerEmail]])),"UKRI","UKSBS")</f>
        <v>UKSBS</v>
      </c>
      <c r="E11085" t="s">
        <v>11</v>
      </c>
      <c r="F11085" t="s">
        <v>75</v>
      </c>
      <c r="G11085" t="s">
        <v>145</v>
      </c>
      <c r="H11085" t="s">
        <v>26246</v>
      </c>
      <c r="I11085" s="2">
        <v>44694</v>
      </c>
      <c r="J11085" s="2">
        <v>44816</v>
      </c>
      <c r="K11085">
        <v>15328</v>
      </c>
      <c r="L11085">
        <v>15328</v>
      </c>
      <c r="M11085" t="s">
        <v>20</v>
      </c>
      <c r="N11085" t="s">
        <v>4305</v>
      </c>
      <c r="O11085" t="s">
        <v>34448</v>
      </c>
      <c r="P11085" t="s">
        <v>34673</v>
      </c>
      <c r="Q11085" t="s">
        <v>34674</v>
      </c>
      <c r="R11085" t="s">
        <v>34378</v>
      </c>
      <c r="S11085" s="2">
        <v>44697</v>
      </c>
    </row>
    <row r="11086" spans="2:19" x14ac:dyDescent="0.35">
      <c r="B11086" t="s">
        <v>26247</v>
      </c>
      <c r="D11086" t="str">
        <f>IF(ISNUMBER(SEARCH("UKRI",Table2[[#This Row],[SourcingOwnerEmail]])),"UKRI","UKSBS")</f>
        <v>UKSBS</v>
      </c>
      <c r="E11086" t="s">
        <v>11</v>
      </c>
      <c r="F11086" t="s">
        <v>75</v>
      </c>
      <c r="G11086" t="s">
        <v>26248</v>
      </c>
      <c r="H11086" t="s">
        <v>26249</v>
      </c>
      <c r="I11086" s="2">
        <v>44712</v>
      </c>
      <c r="J11086" s="2">
        <v>44742</v>
      </c>
      <c r="K11086">
        <v>48417.88</v>
      </c>
      <c r="L11086">
        <v>48417.88</v>
      </c>
      <c r="M11086" t="s">
        <v>20</v>
      </c>
      <c r="N11086" t="s">
        <v>4305</v>
      </c>
      <c r="O11086" t="s">
        <v>83</v>
      </c>
      <c r="P11086" t="s">
        <v>34644</v>
      </c>
      <c r="Q11086" t="s">
        <v>34645</v>
      </c>
      <c r="R11086" t="s">
        <v>34378</v>
      </c>
      <c r="S11086" s="2">
        <v>44712</v>
      </c>
    </row>
    <row r="11087" spans="2:19" x14ac:dyDescent="0.35">
      <c r="B11087" t="s">
        <v>26250</v>
      </c>
      <c r="D11087" t="str">
        <f>IF(ISNUMBER(SEARCH("UKRI",Table2[[#This Row],[SourcingOwnerEmail]])),"UKRI","UKSBS")</f>
        <v>UKSBS</v>
      </c>
      <c r="E11087" t="s">
        <v>11</v>
      </c>
      <c r="F11087" t="s">
        <v>469</v>
      </c>
      <c r="G11087" t="s">
        <v>428</v>
      </c>
      <c r="H11087" t="s">
        <v>26251</v>
      </c>
      <c r="I11087" s="2">
        <v>44693</v>
      </c>
      <c r="J11087" s="2">
        <v>44742</v>
      </c>
      <c r="K11087">
        <v>10000</v>
      </c>
      <c r="L11087">
        <v>10000</v>
      </c>
      <c r="M11087" t="s">
        <v>20</v>
      </c>
      <c r="N11087" t="s">
        <v>96</v>
      </c>
      <c r="O11087" t="s">
        <v>34387</v>
      </c>
      <c r="P11087" t="s">
        <v>34644</v>
      </c>
      <c r="Q11087" t="s">
        <v>34645</v>
      </c>
      <c r="R11087" t="s">
        <v>34378</v>
      </c>
      <c r="S11087" s="2">
        <v>44700</v>
      </c>
    </row>
    <row r="11088" spans="2:19" x14ac:dyDescent="0.35">
      <c r="B11088" t="s">
        <v>26252</v>
      </c>
      <c r="D11088" t="str">
        <f>IF(ISNUMBER(SEARCH("UKRI",Table2[[#This Row],[SourcingOwnerEmail]])),"UKRI","UKSBS")</f>
        <v>UKSBS</v>
      </c>
      <c r="E11088" t="s">
        <v>11</v>
      </c>
      <c r="F11088" t="s">
        <v>638</v>
      </c>
      <c r="G11088" t="s">
        <v>21435</v>
      </c>
      <c r="H11088" t="s">
        <v>26253</v>
      </c>
      <c r="I11088" s="2">
        <v>44697</v>
      </c>
      <c r="J11088" s="2">
        <v>44758</v>
      </c>
      <c r="K11088">
        <v>11548</v>
      </c>
      <c r="L11088">
        <v>11548</v>
      </c>
      <c r="M11088" t="s">
        <v>20</v>
      </c>
      <c r="N11088" t="s">
        <v>4305</v>
      </c>
      <c r="O11088" t="s">
        <v>34448</v>
      </c>
      <c r="P11088" t="s">
        <v>34673</v>
      </c>
      <c r="Q11088" t="s">
        <v>34674</v>
      </c>
      <c r="R11088" t="s">
        <v>34378</v>
      </c>
      <c r="S11088" s="2">
        <v>44697</v>
      </c>
    </row>
    <row r="11089" spans="2:19" x14ac:dyDescent="0.35">
      <c r="B11089" t="s">
        <v>26254</v>
      </c>
      <c r="D11089" t="str">
        <f>IF(ISNUMBER(SEARCH("UKRI",Table2[[#This Row],[SourcingOwnerEmail]])),"UKRI","UKSBS")</f>
        <v>UKSBS</v>
      </c>
      <c r="E11089" t="s">
        <v>11</v>
      </c>
      <c r="F11089" t="s">
        <v>237</v>
      </c>
      <c r="G11089" t="s">
        <v>6371</v>
      </c>
      <c r="H11089" t="s">
        <v>26255</v>
      </c>
      <c r="I11089" s="2">
        <v>44700</v>
      </c>
      <c r="J11089" s="2">
        <v>44742</v>
      </c>
      <c r="K11089">
        <v>12390.24</v>
      </c>
      <c r="L11089">
        <v>12390.24</v>
      </c>
      <c r="M11089" t="s">
        <v>20</v>
      </c>
      <c r="N11089" t="s">
        <v>4305</v>
      </c>
      <c r="O11089" t="s">
        <v>34448</v>
      </c>
      <c r="P11089" t="s">
        <v>34644</v>
      </c>
      <c r="Q11089" t="s">
        <v>34645</v>
      </c>
      <c r="R11089" t="s">
        <v>34378</v>
      </c>
      <c r="S11089" s="2">
        <v>44721</v>
      </c>
    </row>
    <row r="11090" spans="2:19" x14ac:dyDescent="0.35">
      <c r="B11090" t="s">
        <v>26256</v>
      </c>
      <c r="D11090" t="str">
        <f>IF(ISNUMBER(SEARCH("UKRI",Table2[[#This Row],[SourcingOwnerEmail]])),"UKRI","UKSBS")</f>
        <v>UKSBS</v>
      </c>
      <c r="E11090" t="s">
        <v>11</v>
      </c>
      <c r="F11090" t="s">
        <v>679</v>
      </c>
      <c r="G11090" t="s">
        <v>24117</v>
      </c>
      <c r="H11090" t="s">
        <v>26257</v>
      </c>
      <c r="I11090" s="2">
        <v>44700</v>
      </c>
      <c r="J11090" s="2">
        <v>44742</v>
      </c>
      <c r="K11090">
        <v>19986.310000000001</v>
      </c>
      <c r="L11090">
        <v>19986.310000000001</v>
      </c>
      <c r="M11090" t="s">
        <v>20</v>
      </c>
      <c r="N11090" t="s">
        <v>4305</v>
      </c>
      <c r="O11090" t="s">
        <v>83</v>
      </c>
      <c r="P11090" t="s">
        <v>34644</v>
      </c>
      <c r="Q11090" t="s">
        <v>34645</v>
      </c>
      <c r="R11090" t="s">
        <v>34378</v>
      </c>
      <c r="S11090" s="2">
        <v>44700</v>
      </c>
    </row>
    <row r="11091" spans="2:19" x14ac:dyDescent="0.35">
      <c r="B11091" t="s">
        <v>26258</v>
      </c>
      <c r="D11091" t="str">
        <f>IF(ISNUMBER(SEARCH("UKRI",Table2[[#This Row],[SourcingOwnerEmail]])),"UKRI","UKSBS")</f>
        <v>UKSBS</v>
      </c>
      <c r="E11091" t="s">
        <v>11</v>
      </c>
      <c r="F11091" t="s">
        <v>75</v>
      </c>
      <c r="G11091" t="s">
        <v>12960</v>
      </c>
      <c r="H11091" t="s">
        <v>26259</v>
      </c>
      <c r="I11091" s="2">
        <v>44700</v>
      </c>
      <c r="J11091" s="2">
        <v>44708</v>
      </c>
      <c r="K11091">
        <v>14258.55</v>
      </c>
      <c r="L11091">
        <v>14258.55</v>
      </c>
      <c r="M11091" t="s">
        <v>20</v>
      </c>
      <c r="N11091" t="s">
        <v>4788</v>
      </c>
      <c r="O11091" t="s">
        <v>34448</v>
      </c>
      <c r="P11091" t="s">
        <v>34403</v>
      </c>
      <c r="Q11091" t="s">
        <v>34404</v>
      </c>
      <c r="R11091" t="s">
        <v>34378</v>
      </c>
      <c r="S11091" s="2">
        <v>44700</v>
      </c>
    </row>
    <row r="11092" spans="2:19" x14ac:dyDescent="0.35">
      <c r="B11092" t="s">
        <v>26260</v>
      </c>
      <c r="D11092" t="str">
        <f>IF(ISNUMBER(SEARCH("UKRI",Table2[[#This Row],[SourcingOwnerEmail]])),"UKRI","UKSBS")</f>
        <v>UKSBS</v>
      </c>
      <c r="E11092" t="s">
        <v>11</v>
      </c>
      <c r="F11092" t="s">
        <v>237</v>
      </c>
      <c r="G11092" t="s">
        <v>26261</v>
      </c>
      <c r="H11092" t="s">
        <v>26262</v>
      </c>
      <c r="I11092" s="2">
        <v>44700</v>
      </c>
      <c r="J11092" s="2">
        <v>44742</v>
      </c>
      <c r="K11092">
        <v>27767.8</v>
      </c>
      <c r="L11092">
        <v>27767.8</v>
      </c>
      <c r="M11092" t="s">
        <v>20</v>
      </c>
      <c r="N11092" t="s">
        <v>4305</v>
      </c>
      <c r="O11092" t="s">
        <v>83</v>
      </c>
      <c r="P11092" t="s">
        <v>34644</v>
      </c>
      <c r="Q11092" t="s">
        <v>34645</v>
      </c>
      <c r="R11092" t="s">
        <v>34378</v>
      </c>
      <c r="S11092" s="2">
        <v>44700</v>
      </c>
    </row>
    <row r="11093" spans="2:19" x14ac:dyDescent="0.35">
      <c r="B11093" t="s">
        <v>26263</v>
      </c>
      <c r="D11093" t="str">
        <f>IF(ISNUMBER(SEARCH("UKRI",Table2[[#This Row],[SourcingOwnerEmail]])),"UKRI","UKSBS")</f>
        <v>UKSBS</v>
      </c>
      <c r="E11093" t="s">
        <v>11</v>
      </c>
      <c r="F11093" t="s">
        <v>237</v>
      </c>
      <c r="G11093" t="s">
        <v>26264</v>
      </c>
      <c r="H11093" t="s">
        <v>26265</v>
      </c>
      <c r="I11093" s="2">
        <v>44700</v>
      </c>
      <c r="J11093" s="2">
        <v>44700</v>
      </c>
      <c r="K11093">
        <v>35091.11</v>
      </c>
      <c r="L11093">
        <v>35091.11</v>
      </c>
      <c r="M11093" t="s">
        <v>20</v>
      </c>
      <c r="N11093" t="s">
        <v>4305</v>
      </c>
      <c r="O11093" t="s">
        <v>83</v>
      </c>
      <c r="P11093" t="s">
        <v>34644</v>
      </c>
      <c r="Q11093" t="s">
        <v>34645</v>
      </c>
      <c r="R11093" t="s">
        <v>34378</v>
      </c>
      <c r="S11093" s="2">
        <v>44700</v>
      </c>
    </row>
    <row r="11094" spans="2:19" x14ac:dyDescent="0.35">
      <c r="B11094" t="s">
        <v>26266</v>
      </c>
      <c r="D11094" t="str">
        <f>IF(ISNUMBER(SEARCH("UKRI",Table2[[#This Row],[SourcingOwnerEmail]])),"UKRI","UKSBS")</f>
        <v>UKSBS</v>
      </c>
      <c r="E11094" t="s">
        <v>11</v>
      </c>
      <c r="F11094" t="s">
        <v>237</v>
      </c>
      <c r="G11094" t="s">
        <v>11787</v>
      </c>
      <c r="H11094" t="s">
        <v>26267</v>
      </c>
      <c r="I11094" s="2">
        <v>44727</v>
      </c>
      <c r="J11094" s="2">
        <v>44773</v>
      </c>
      <c r="K11094">
        <v>19159.45</v>
      </c>
      <c r="L11094">
        <v>19159.45</v>
      </c>
      <c r="M11094" t="s">
        <v>20</v>
      </c>
      <c r="N11094" t="s">
        <v>4305</v>
      </c>
      <c r="O11094" t="s">
        <v>83</v>
      </c>
      <c r="P11094" t="s">
        <v>34403</v>
      </c>
      <c r="Q11094" t="s">
        <v>34404</v>
      </c>
      <c r="R11094" t="s">
        <v>34378</v>
      </c>
      <c r="S11094" s="2">
        <v>44727</v>
      </c>
    </row>
    <row r="11095" spans="2:19" x14ac:dyDescent="0.35">
      <c r="B11095" t="s">
        <v>26268</v>
      </c>
      <c r="D11095" t="str">
        <f>IF(ISNUMBER(SEARCH("UKRI",Table2[[#This Row],[SourcingOwnerEmail]])),"UKRI","UKSBS")</f>
        <v>UKSBS</v>
      </c>
      <c r="E11095" t="s">
        <v>11</v>
      </c>
      <c r="F11095" t="s">
        <v>345</v>
      </c>
      <c r="G11095" t="s">
        <v>26269</v>
      </c>
      <c r="H11095" t="s">
        <v>26270</v>
      </c>
      <c r="I11095" s="2">
        <v>44705</v>
      </c>
      <c r="J11095" s="2">
        <v>44805</v>
      </c>
      <c r="K11095">
        <v>18100</v>
      </c>
      <c r="L11095">
        <v>18100</v>
      </c>
      <c r="M11095" t="s">
        <v>20</v>
      </c>
      <c r="N11095" t="s">
        <v>4807</v>
      </c>
      <c r="O11095" t="s">
        <v>34448</v>
      </c>
      <c r="P11095" t="s">
        <v>34403</v>
      </c>
      <c r="Q11095" t="s">
        <v>34404</v>
      </c>
      <c r="R11095" t="s">
        <v>34378</v>
      </c>
      <c r="S11095" s="2">
        <v>44705</v>
      </c>
    </row>
    <row r="11096" spans="2:19" x14ac:dyDescent="0.35">
      <c r="B11096" t="s">
        <v>26271</v>
      </c>
      <c r="D11096" t="str">
        <f>IF(ISNUMBER(SEARCH("UKRI",Table2[[#This Row],[SourcingOwnerEmail]])),"UKRI","UKSBS")</f>
        <v>UKSBS</v>
      </c>
      <c r="E11096" t="s">
        <v>11</v>
      </c>
      <c r="F11096" t="s">
        <v>237</v>
      </c>
      <c r="G11096" t="s">
        <v>202</v>
      </c>
      <c r="H11096" t="s">
        <v>26272</v>
      </c>
      <c r="I11096" s="2">
        <v>44707</v>
      </c>
      <c r="J11096" s="2">
        <v>44709</v>
      </c>
      <c r="K11096">
        <v>26368</v>
      </c>
      <c r="L11096">
        <v>26368</v>
      </c>
      <c r="M11096" t="s">
        <v>20</v>
      </c>
      <c r="N11096" t="s">
        <v>4305</v>
      </c>
      <c r="O11096" t="s">
        <v>83</v>
      </c>
      <c r="P11096" t="s">
        <v>34644</v>
      </c>
      <c r="Q11096" t="s">
        <v>34645</v>
      </c>
      <c r="R11096" t="s">
        <v>34378</v>
      </c>
      <c r="S11096" s="2">
        <v>44707</v>
      </c>
    </row>
    <row r="11097" spans="2:19" x14ac:dyDescent="0.35">
      <c r="B11097" t="s">
        <v>26273</v>
      </c>
      <c r="D11097" t="str">
        <f>IF(ISNUMBER(SEARCH("UKRI",Table2[[#This Row],[SourcingOwnerEmail]])),"UKRI","UKSBS")</f>
        <v>UKSBS</v>
      </c>
      <c r="E11097" t="s">
        <v>11</v>
      </c>
      <c r="F11097" t="s">
        <v>86</v>
      </c>
      <c r="G11097" t="s">
        <v>26274</v>
      </c>
      <c r="H11097" t="s">
        <v>26275</v>
      </c>
      <c r="I11097" s="2">
        <v>44705</v>
      </c>
      <c r="J11097" s="2">
        <v>44742</v>
      </c>
      <c r="K11097">
        <v>20760</v>
      </c>
      <c r="L11097">
        <v>20760</v>
      </c>
      <c r="M11097" t="s">
        <v>20</v>
      </c>
      <c r="N11097" t="s">
        <v>4305</v>
      </c>
      <c r="O11097" t="s">
        <v>34448</v>
      </c>
      <c r="P11097" t="s">
        <v>34644</v>
      </c>
      <c r="Q11097" t="s">
        <v>34645</v>
      </c>
      <c r="R11097" t="s">
        <v>34378</v>
      </c>
      <c r="S11097" s="2">
        <v>44704</v>
      </c>
    </row>
    <row r="11098" spans="2:19" x14ac:dyDescent="0.35">
      <c r="B11098" t="s">
        <v>26276</v>
      </c>
      <c r="D11098" t="str">
        <f>IF(ISNUMBER(SEARCH("UKRI",Table2[[#This Row],[SourcingOwnerEmail]])),"UKRI","UKSBS")</f>
        <v>UKSBS</v>
      </c>
      <c r="E11098" t="s">
        <v>11</v>
      </c>
      <c r="F11098" t="s">
        <v>86</v>
      </c>
      <c r="G11098" t="s">
        <v>26277</v>
      </c>
      <c r="H11098" t="s">
        <v>26278</v>
      </c>
      <c r="I11098" s="2">
        <v>44707</v>
      </c>
      <c r="J11098" s="2">
        <v>44768</v>
      </c>
      <c r="K11098">
        <v>10180</v>
      </c>
      <c r="L11098">
        <v>10180</v>
      </c>
      <c r="M11098" t="s">
        <v>20</v>
      </c>
      <c r="N11098" t="s">
        <v>4305</v>
      </c>
      <c r="O11098" t="s">
        <v>34448</v>
      </c>
      <c r="P11098" t="s">
        <v>34644</v>
      </c>
      <c r="Q11098" t="s">
        <v>34645</v>
      </c>
      <c r="R11098" t="s">
        <v>34378</v>
      </c>
      <c r="S11098" s="2">
        <v>44721</v>
      </c>
    </row>
    <row r="11099" spans="2:19" x14ac:dyDescent="0.35">
      <c r="B11099" t="s">
        <v>26279</v>
      </c>
      <c r="D11099" t="str">
        <f>IF(ISNUMBER(SEARCH("UKRI",Table2[[#This Row],[SourcingOwnerEmail]])),"UKRI","UKSBS")</f>
        <v>UKSBS</v>
      </c>
      <c r="E11099" t="s">
        <v>11</v>
      </c>
      <c r="F11099" t="s">
        <v>469</v>
      </c>
      <c r="G11099" t="s">
        <v>13930</v>
      </c>
      <c r="H11099" t="s">
        <v>26280</v>
      </c>
      <c r="I11099" s="2">
        <v>44708</v>
      </c>
      <c r="J11099" s="2">
        <v>44888</v>
      </c>
      <c r="K11099">
        <v>10459.5</v>
      </c>
      <c r="L11099">
        <v>10459.5</v>
      </c>
      <c r="M11099" t="s">
        <v>20</v>
      </c>
      <c r="N11099" t="s">
        <v>4305</v>
      </c>
      <c r="O11099" t="s">
        <v>34448</v>
      </c>
      <c r="P11099" t="s">
        <v>34403</v>
      </c>
      <c r="Q11099" t="s">
        <v>34404</v>
      </c>
      <c r="R11099" t="s">
        <v>34378</v>
      </c>
      <c r="S11099" s="2">
        <v>44708</v>
      </c>
    </row>
    <row r="11100" spans="2:19" x14ac:dyDescent="0.35">
      <c r="B11100" t="s">
        <v>26281</v>
      </c>
      <c r="D11100" t="str">
        <f>IF(ISNUMBER(SEARCH("UKRI",Table2[[#This Row],[SourcingOwnerEmail]])),"UKRI","UKSBS")</f>
        <v>UKSBS</v>
      </c>
      <c r="E11100" t="s">
        <v>11</v>
      </c>
      <c r="F11100" t="s">
        <v>340</v>
      </c>
      <c r="G11100" t="s">
        <v>24942</v>
      </c>
      <c r="H11100" t="s">
        <v>26282</v>
      </c>
      <c r="I11100" s="2">
        <v>44707</v>
      </c>
      <c r="J11100" s="2">
        <v>44742</v>
      </c>
      <c r="K11100">
        <v>16361.74</v>
      </c>
      <c r="L11100">
        <v>16361.74</v>
      </c>
      <c r="M11100" t="s">
        <v>20</v>
      </c>
      <c r="N11100" t="s">
        <v>4305</v>
      </c>
      <c r="O11100" t="s">
        <v>34448</v>
      </c>
      <c r="P11100" t="s">
        <v>34644</v>
      </c>
      <c r="Q11100" t="s">
        <v>34645</v>
      </c>
      <c r="R11100" t="s">
        <v>34378</v>
      </c>
      <c r="S11100" s="2">
        <v>44707</v>
      </c>
    </row>
    <row r="11101" spans="2:19" x14ac:dyDescent="0.35">
      <c r="B11101" t="s">
        <v>26283</v>
      </c>
      <c r="D11101" t="str">
        <f>IF(ISNUMBER(SEARCH("UKRI",Table2[[#This Row],[SourcingOwnerEmail]])),"UKRI","UKSBS")</f>
        <v>UKSBS</v>
      </c>
      <c r="E11101" t="s">
        <v>11</v>
      </c>
      <c r="F11101" t="s">
        <v>340</v>
      </c>
      <c r="G11101" t="s">
        <v>24406</v>
      </c>
      <c r="H11101" t="s">
        <v>26284</v>
      </c>
      <c r="I11101" s="2">
        <v>44712</v>
      </c>
      <c r="J11101" s="2">
        <v>44742</v>
      </c>
      <c r="K11101">
        <v>17135.900000000001</v>
      </c>
      <c r="L11101">
        <v>17135.900000000001</v>
      </c>
      <c r="M11101" t="s">
        <v>20</v>
      </c>
      <c r="N11101" t="s">
        <v>4305</v>
      </c>
      <c r="O11101" t="s">
        <v>34448</v>
      </c>
      <c r="P11101" t="s">
        <v>34644</v>
      </c>
      <c r="Q11101" t="s">
        <v>34645</v>
      </c>
      <c r="R11101" t="s">
        <v>34378</v>
      </c>
      <c r="S11101" s="2">
        <v>44712</v>
      </c>
    </row>
    <row r="11102" spans="2:19" x14ac:dyDescent="0.35">
      <c r="B11102" t="s">
        <v>26285</v>
      </c>
      <c r="D11102" t="str">
        <f>IF(ISNUMBER(SEARCH("UKRI",Table2[[#This Row],[SourcingOwnerEmail]])),"UKRI","UKSBS")</f>
        <v>UKSBS</v>
      </c>
      <c r="E11102" t="s">
        <v>11</v>
      </c>
      <c r="F11102" t="s">
        <v>237</v>
      </c>
      <c r="G11102" t="s">
        <v>11171</v>
      </c>
      <c r="H11102" t="s">
        <v>26286</v>
      </c>
      <c r="I11102" s="2">
        <v>44712</v>
      </c>
      <c r="J11102" s="2">
        <v>44742</v>
      </c>
      <c r="K11102">
        <v>17080</v>
      </c>
      <c r="L11102">
        <v>17080</v>
      </c>
      <c r="M11102" t="s">
        <v>20</v>
      </c>
      <c r="N11102" t="s">
        <v>4305</v>
      </c>
      <c r="O11102" t="s">
        <v>83</v>
      </c>
      <c r="P11102" t="s">
        <v>34644</v>
      </c>
      <c r="Q11102" t="s">
        <v>34645</v>
      </c>
      <c r="R11102" t="s">
        <v>34378</v>
      </c>
      <c r="S11102" s="2">
        <v>44712</v>
      </c>
    </row>
    <row r="11103" spans="2:19" x14ac:dyDescent="0.35">
      <c r="B11103" t="s">
        <v>26287</v>
      </c>
      <c r="D11103" t="str">
        <f>IF(ISNUMBER(SEARCH("UKRI",Table2[[#This Row],[SourcingOwnerEmail]])),"UKRI","UKSBS")</f>
        <v>UKSBS</v>
      </c>
      <c r="E11103" t="s">
        <v>11</v>
      </c>
      <c r="F11103" t="s">
        <v>237</v>
      </c>
      <c r="G11103" t="s">
        <v>11171</v>
      </c>
      <c r="H11103" t="s">
        <v>26288</v>
      </c>
      <c r="I11103" s="2">
        <v>44743</v>
      </c>
      <c r="J11103" s="2">
        <v>44773</v>
      </c>
      <c r="K11103">
        <v>11600</v>
      </c>
      <c r="L11103">
        <v>11600</v>
      </c>
      <c r="M11103" t="s">
        <v>20</v>
      </c>
      <c r="N11103" t="s">
        <v>4305</v>
      </c>
      <c r="O11103" t="s">
        <v>83</v>
      </c>
      <c r="P11103" t="s">
        <v>34644</v>
      </c>
      <c r="Q11103" t="s">
        <v>34645</v>
      </c>
      <c r="R11103" t="s">
        <v>34378</v>
      </c>
      <c r="S11103" s="2">
        <v>44721</v>
      </c>
    </row>
    <row r="11104" spans="2:19" x14ac:dyDescent="0.35">
      <c r="B11104" t="s">
        <v>26289</v>
      </c>
      <c r="D11104" t="str">
        <f>IF(ISNUMBER(SEARCH("UKRI",Table2[[#This Row],[SourcingOwnerEmail]])),"UKRI","UKSBS")</f>
        <v>UKSBS</v>
      </c>
      <c r="E11104" t="s">
        <v>11</v>
      </c>
      <c r="F11104" t="s">
        <v>237</v>
      </c>
      <c r="G11104" t="s">
        <v>428</v>
      </c>
      <c r="H11104" t="s">
        <v>26290</v>
      </c>
      <c r="I11104" s="2">
        <v>44743</v>
      </c>
      <c r="J11104" s="2">
        <v>44773</v>
      </c>
      <c r="K11104">
        <v>42804</v>
      </c>
      <c r="L11104">
        <v>42804</v>
      </c>
      <c r="M11104" t="s">
        <v>20</v>
      </c>
      <c r="N11104" t="s">
        <v>4305</v>
      </c>
      <c r="O11104" t="s">
        <v>34387</v>
      </c>
      <c r="P11104" t="s">
        <v>34644</v>
      </c>
      <c r="Q11104" t="s">
        <v>34645</v>
      </c>
      <c r="R11104" t="s">
        <v>34378</v>
      </c>
      <c r="S11104" s="2">
        <v>44721</v>
      </c>
    </row>
    <row r="11105" spans="2:19" x14ac:dyDescent="0.35">
      <c r="B11105" t="s">
        <v>26291</v>
      </c>
      <c r="D11105" t="str">
        <f>IF(ISNUMBER(SEARCH("UKRI",Table2[[#This Row],[SourcingOwnerEmail]])),"UKRI","UKSBS")</f>
        <v>UKSBS</v>
      </c>
      <c r="E11105" t="s">
        <v>11</v>
      </c>
      <c r="F11105" t="s">
        <v>340</v>
      </c>
      <c r="G11105" t="s">
        <v>26292</v>
      </c>
      <c r="H11105" t="s">
        <v>26293</v>
      </c>
      <c r="I11105" s="2">
        <v>44722</v>
      </c>
      <c r="J11105" s="2">
        <v>44773</v>
      </c>
      <c r="K11105">
        <v>16448.439999999999</v>
      </c>
      <c r="L11105">
        <v>16448.439999999999</v>
      </c>
      <c r="M11105" t="s">
        <v>20</v>
      </c>
      <c r="N11105" t="s">
        <v>4305</v>
      </c>
      <c r="O11105" t="s">
        <v>34448</v>
      </c>
      <c r="P11105" t="s">
        <v>34644</v>
      </c>
      <c r="Q11105" t="s">
        <v>34645</v>
      </c>
      <c r="R11105" t="s">
        <v>34378</v>
      </c>
      <c r="S11105" s="2">
        <v>44721</v>
      </c>
    </row>
    <row r="11106" spans="2:19" x14ac:dyDescent="0.35">
      <c r="B11106" t="s">
        <v>26294</v>
      </c>
      <c r="D11106" t="str">
        <f>IF(ISNUMBER(SEARCH("UKRI",Table2[[#This Row],[SourcingOwnerEmail]])),"UKRI","UKSBS")</f>
        <v>UKSBS</v>
      </c>
      <c r="E11106" t="s">
        <v>11</v>
      </c>
      <c r="F11106" t="s">
        <v>237</v>
      </c>
      <c r="G11106" t="s">
        <v>24634</v>
      </c>
      <c r="H11106" t="s">
        <v>26295</v>
      </c>
      <c r="I11106" s="2">
        <v>44719</v>
      </c>
      <c r="J11106" s="2">
        <v>44749</v>
      </c>
      <c r="K11106">
        <v>12442.38</v>
      </c>
      <c r="L11106">
        <v>12442.38</v>
      </c>
      <c r="M11106" t="s">
        <v>20</v>
      </c>
      <c r="N11106" t="s">
        <v>4305</v>
      </c>
      <c r="O11106" t="s">
        <v>83</v>
      </c>
      <c r="P11106" t="s">
        <v>34403</v>
      </c>
      <c r="Q11106" t="s">
        <v>34404</v>
      </c>
      <c r="R11106" t="s">
        <v>34378</v>
      </c>
      <c r="S11106" s="2">
        <v>44719</v>
      </c>
    </row>
    <row r="11107" spans="2:19" x14ac:dyDescent="0.35">
      <c r="B11107" t="s">
        <v>26296</v>
      </c>
      <c r="D11107" t="str">
        <f>IF(ISNUMBER(SEARCH("UKRI",Table2[[#This Row],[SourcingOwnerEmail]])),"UKRI","UKSBS")</f>
        <v>UKSBS</v>
      </c>
      <c r="E11107" t="s">
        <v>11</v>
      </c>
      <c r="F11107" t="s">
        <v>237</v>
      </c>
      <c r="G11107" t="s">
        <v>414</v>
      </c>
      <c r="H11107" t="s">
        <v>26297</v>
      </c>
      <c r="I11107" s="2">
        <v>44722</v>
      </c>
      <c r="J11107" s="2">
        <v>44773</v>
      </c>
      <c r="K11107">
        <v>21097.38</v>
      </c>
      <c r="L11107">
        <v>21097.38</v>
      </c>
      <c r="M11107" t="s">
        <v>20</v>
      </c>
      <c r="N11107" t="s">
        <v>4305</v>
      </c>
      <c r="O11107" t="s">
        <v>34448</v>
      </c>
      <c r="P11107" t="s">
        <v>34644</v>
      </c>
      <c r="Q11107" t="s">
        <v>34645</v>
      </c>
      <c r="R11107" t="s">
        <v>34378</v>
      </c>
      <c r="S11107" s="2">
        <v>44721</v>
      </c>
    </row>
    <row r="11108" spans="2:19" x14ac:dyDescent="0.35">
      <c r="B11108" t="s">
        <v>26298</v>
      </c>
      <c r="D11108" t="str">
        <f>IF(ISNUMBER(SEARCH("UKRI",Table2[[#This Row],[SourcingOwnerEmail]])),"UKRI","UKSBS")</f>
        <v>UKSBS</v>
      </c>
      <c r="E11108" t="s">
        <v>11</v>
      </c>
      <c r="F11108" t="s">
        <v>237</v>
      </c>
      <c r="G11108" t="s">
        <v>5224</v>
      </c>
      <c r="H11108" t="s">
        <v>26299</v>
      </c>
      <c r="I11108" s="2">
        <v>44722</v>
      </c>
      <c r="J11108" s="2">
        <v>44773</v>
      </c>
      <c r="K11108">
        <v>16996.400000000001</v>
      </c>
      <c r="L11108">
        <v>16996.400000000001</v>
      </c>
      <c r="M11108" t="s">
        <v>20</v>
      </c>
      <c r="N11108" t="s">
        <v>4305</v>
      </c>
      <c r="O11108" t="s">
        <v>34448</v>
      </c>
      <c r="P11108" t="s">
        <v>34644</v>
      </c>
      <c r="Q11108" t="s">
        <v>34645</v>
      </c>
      <c r="R11108" t="s">
        <v>34378</v>
      </c>
      <c r="S11108" s="2">
        <v>44721</v>
      </c>
    </row>
    <row r="11109" spans="2:19" x14ac:dyDescent="0.35">
      <c r="B11109" t="s">
        <v>26300</v>
      </c>
      <c r="D11109" t="str">
        <f>IF(ISNUMBER(SEARCH("UKRI",Table2[[#This Row],[SourcingOwnerEmail]])),"UKRI","UKSBS")</f>
        <v>UKSBS</v>
      </c>
      <c r="E11109" t="s">
        <v>11</v>
      </c>
      <c r="F11109" t="s">
        <v>638</v>
      </c>
      <c r="G11109" t="s">
        <v>26185</v>
      </c>
      <c r="H11109" t="s">
        <v>26301</v>
      </c>
      <c r="I11109" s="2">
        <v>44730</v>
      </c>
      <c r="J11109" s="2">
        <v>44773</v>
      </c>
      <c r="K11109">
        <v>13064</v>
      </c>
      <c r="L11109">
        <v>13064</v>
      </c>
      <c r="M11109" t="s">
        <v>20</v>
      </c>
      <c r="N11109" t="s">
        <v>4305</v>
      </c>
      <c r="O11109" t="s">
        <v>34448</v>
      </c>
      <c r="P11109" t="s">
        <v>34644</v>
      </c>
      <c r="Q11109" t="s">
        <v>34645</v>
      </c>
      <c r="R11109" t="s">
        <v>34378</v>
      </c>
      <c r="S11109" s="2">
        <v>44729</v>
      </c>
    </row>
    <row r="11110" spans="2:19" x14ac:dyDescent="0.35">
      <c r="B11110" t="s">
        <v>26302</v>
      </c>
      <c r="D11110" t="str">
        <f>IF(ISNUMBER(SEARCH("UKRI",Table2[[#This Row],[SourcingOwnerEmail]])),"UKRI","UKSBS")</f>
        <v>UKSBS</v>
      </c>
      <c r="E11110" t="s">
        <v>11</v>
      </c>
      <c r="F11110" t="s">
        <v>340</v>
      </c>
      <c r="G11110" t="s">
        <v>11713</v>
      </c>
      <c r="H11110" t="s">
        <v>26303</v>
      </c>
      <c r="I11110" s="2">
        <v>44722</v>
      </c>
      <c r="J11110" s="2">
        <v>44773</v>
      </c>
      <c r="K11110">
        <v>12330</v>
      </c>
      <c r="L11110">
        <v>12330</v>
      </c>
      <c r="M11110" t="s">
        <v>20</v>
      </c>
      <c r="N11110" t="s">
        <v>4305</v>
      </c>
      <c r="O11110" t="s">
        <v>34448</v>
      </c>
      <c r="P11110" t="s">
        <v>34644</v>
      </c>
      <c r="Q11110" t="s">
        <v>34645</v>
      </c>
      <c r="R11110" t="s">
        <v>34378</v>
      </c>
      <c r="S11110" s="2">
        <v>44721</v>
      </c>
    </row>
    <row r="11111" spans="2:19" x14ac:dyDescent="0.35">
      <c r="B11111" t="s">
        <v>26304</v>
      </c>
      <c r="D11111" t="str">
        <f>IF(ISNUMBER(SEARCH("UKRI",Table2[[#This Row],[SourcingOwnerEmail]])),"UKRI","UKSBS")</f>
        <v>UKSBS</v>
      </c>
      <c r="E11111" t="s">
        <v>11</v>
      </c>
      <c r="F11111" t="s">
        <v>237</v>
      </c>
      <c r="G11111" t="s">
        <v>13511</v>
      </c>
      <c r="H11111" t="s">
        <v>26305</v>
      </c>
      <c r="I11111" s="2">
        <v>44736</v>
      </c>
      <c r="J11111" s="2">
        <v>44773</v>
      </c>
      <c r="K11111">
        <v>24489</v>
      </c>
      <c r="L11111">
        <v>24489</v>
      </c>
      <c r="M11111" t="s">
        <v>20</v>
      </c>
      <c r="N11111" t="s">
        <v>4305</v>
      </c>
      <c r="O11111" t="s">
        <v>83</v>
      </c>
      <c r="P11111" t="s">
        <v>34644</v>
      </c>
      <c r="Q11111" t="s">
        <v>34645</v>
      </c>
      <c r="R11111" t="s">
        <v>34378</v>
      </c>
      <c r="S11111" s="2">
        <v>44736</v>
      </c>
    </row>
    <row r="11112" spans="2:19" x14ac:dyDescent="0.35">
      <c r="B11112" t="s">
        <v>26306</v>
      </c>
      <c r="D11112" t="str">
        <f>IF(ISNUMBER(SEARCH("UKRI",Table2[[#This Row],[SourcingOwnerEmail]])),"UKRI","UKSBS")</f>
        <v>UKSBS</v>
      </c>
      <c r="E11112" t="s">
        <v>11</v>
      </c>
      <c r="F11112" t="s">
        <v>638</v>
      </c>
      <c r="G11112" t="s">
        <v>13511</v>
      </c>
      <c r="H11112" t="s">
        <v>26307</v>
      </c>
      <c r="I11112" s="2">
        <v>44750</v>
      </c>
      <c r="J11112" s="2">
        <v>45114</v>
      </c>
      <c r="K11112">
        <v>17302</v>
      </c>
      <c r="L11112">
        <v>17302</v>
      </c>
      <c r="M11112" t="s">
        <v>20</v>
      </c>
      <c r="N11112" t="s">
        <v>4305</v>
      </c>
      <c r="O11112" t="s">
        <v>34448</v>
      </c>
      <c r="P11112" t="s">
        <v>34644</v>
      </c>
      <c r="Q11112" t="s">
        <v>34645</v>
      </c>
      <c r="R11112" t="s">
        <v>34378</v>
      </c>
      <c r="S11112" s="2">
        <v>44721</v>
      </c>
    </row>
    <row r="11113" spans="2:19" x14ac:dyDescent="0.35">
      <c r="B11113" t="s">
        <v>26308</v>
      </c>
      <c r="D11113" t="str">
        <f>IF(ISNUMBER(SEARCH("UKRI",Table2[[#This Row],[SourcingOwnerEmail]])),"UKRI","UKSBS")</f>
        <v>UKSBS</v>
      </c>
      <c r="E11113" t="s">
        <v>11</v>
      </c>
      <c r="F11113" t="s">
        <v>237</v>
      </c>
      <c r="G11113" t="s">
        <v>26309</v>
      </c>
      <c r="H11113" t="s">
        <v>26310</v>
      </c>
      <c r="I11113" s="2">
        <v>44736</v>
      </c>
      <c r="J11113" s="2">
        <v>44773</v>
      </c>
      <c r="K11113">
        <v>11164.59</v>
      </c>
      <c r="L11113">
        <v>11164.59</v>
      </c>
      <c r="M11113" t="s">
        <v>20</v>
      </c>
      <c r="N11113" t="s">
        <v>4305</v>
      </c>
      <c r="O11113" t="s">
        <v>34448</v>
      </c>
      <c r="P11113" t="s">
        <v>34644</v>
      </c>
      <c r="Q11113" t="s">
        <v>34645</v>
      </c>
      <c r="R11113" t="s">
        <v>34378</v>
      </c>
      <c r="S11113" s="2">
        <v>44735</v>
      </c>
    </row>
    <row r="11114" spans="2:19" x14ac:dyDescent="0.35">
      <c r="B11114" t="s">
        <v>26311</v>
      </c>
      <c r="D11114" t="str">
        <f>IF(ISNUMBER(SEARCH("UKRI",Table2[[#This Row],[SourcingOwnerEmail]])),"UKRI","UKSBS")</f>
        <v>UKSBS</v>
      </c>
      <c r="E11114" t="s">
        <v>11</v>
      </c>
      <c r="F11114" t="s">
        <v>237</v>
      </c>
      <c r="G11114" t="s">
        <v>26312</v>
      </c>
      <c r="H11114" t="s">
        <v>26313</v>
      </c>
      <c r="I11114" s="2">
        <v>44736</v>
      </c>
      <c r="J11114" s="2">
        <v>44773</v>
      </c>
      <c r="K11114">
        <v>20536.3</v>
      </c>
      <c r="L11114">
        <v>20536.3</v>
      </c>
      <c r="M11114" t="s">
        <v>20</v>
      </c>
      <c r="N11114" t="s">
        <v>96</v>
      </c>
      <c r="O11114" t="s">
        <v>34448</v>
      </c>
      <c r="P11114" t="s">
        <v>34644</v>
      </c>
      <c r="Q11114" t="s">
        <v>34645</v>
      </c>
      <c r="R11114" t="s">
        <v>34378</v>
      </c>
      <c r="S11114" s="2">
        <v>44735</v>
      </c>
    </row>
    <row r="11115" spans="2:19" x14ac:dyDescent="0.35">
      <c r="B11115" t="s">
        <v>26314</v>
      </c>
      <c r="D11115" t="str">
        <f>IF(ISNUMBER(SEARCH("UKRI",Table2[[#This Row],[SourcingOwnerEmail]])),"UKRI","UKSBS")</f>
        <v>UKSBS</v>
      </c>
      <c r="E11115" t="s">
        <v>11</v>
      </c>
      <c r="F11115" t="s">
        <v>237</v>
      </c>
      <c r="G11115" t="s">
        <v>4892</v>
      </c>
      <c r="H11115" t="s">
        <v>26315</v>
      </c>
      <c r="I11115" s="2">
        <v>44727</v>
      </c>
      <c r="J11115" s="2">
        <v>44874</v>
      </c>
      <c r="K11115">
        <v>12778.68</v>
      </c>
      <c r="L11115">
        <v>12778.68</v>
      </c>
      <c r="M11115" t="s">
        <v>20</v>
      </c>
      <c r="N11115" t="s">
        <v>4305</v>
      </c>
      <c r="O11115" t="s">
        <v>83</v>
      </c>
      <c r="P11115" t="s">
        <v>34403</v>
      </c>
      <c r="Q11115" t="s">
        <v>34404</v>
      </c>
      <c r="R11115" t="s">
        <v>34378</v>
      </c>
      <c r="S11115" s="2">
        <v>44727</v>
      </c>
    </row>
    <row r="11116" spans="2:19" x14ac:dyDescent="0.35">
      <c r="B11116" t="s">
        <v>26316</v>
      </c>
      <c r="D11116" t="str">
        <f>IF(ISNUMBER(SEARCH("UKRI",Table2[[#This Row],[SourcingOwnerEmail]])),"UKRI","UKSBS")</f>
        <v>UKSBS</v>
      </c>
      <c r="E11116" t="s">
        <v>11</v>
      </c>
      <c r="F11116" t="s">
        <v>237</v>
      </c>
      <c r="G11116" t="s">
        <v>428</v>
      </c>
      <c r="H11116" t="s">
        <v>26317</v>
      </c>
      <c r="I11116" s="2">
        <v>44728</v>
      </c>
      <c r="J11116" s="2">
        <v>44773</v>
      </c>
      <c r="K11116">
        <v>15000</v>
      </c>
      <c r="L11116">
        <v>19695.53</v>
      </c>
      <c r="M11116" t="s">
        <v>20</v>
      </c>
      <c r="N11116" t="s">
        <v>4305</v>
      </c>
      <c r="O11116" t="s">
        <v>34387</v>
      </c>
      <c r="P11116" t="s">
        <v>34644</v>
      </c>
      <c r="Q11116" t="s">
        <v>34645</v>
      </c>
      <c r="R11116" t="s">
        <v>34378</v>
      </c>
      <c r="S11116" s="2">
        <v>44727</v>
      </c>
    </row>
    <row r="11117" spans="2:19" x14ac:dyDescent="0.35">
      <c r="B11117" t="s">
        <v>26318</v>
      </c>
      <c r="D11117" t="str">
        <f>IF(ISNUMBER(SEARCH("UKRI",Table2[[#This Row],[SourcingOwnerEmail]])),"UKRI","UKSBS")</f>
        <v>UKSBS</v>
      </c>
      <c r="E11117" t="s">
        <v>11</v>
      </c>
      <c r="F11117" t="s">
        <v>237</v>
      </c>
      <c r="G11117" t="s">
        <v>26319</v>
      </c>
      <c r="H11117" t="s">
        <v>26320</v>
      </c>
      <c r="I11117" s="2">
        <v>44771</v>
      </c>
      <c r="J11117" s="2">
        <v>44804</v>
      </c>
      <c r="K11117">
        <v>19695.53</v>
      </c>
      <c r="L11117">
        <v>19695.53</v>
      </c>
      <c r="M11117" t="s">
        <v>20</v>
      </c>
      <c r="N11117" t="s">
        <v>4305</v>
      </c>
      <c r="O11117" t="s">
        <v>83</v>
      </c>
      <c r="P11117" t="s">
        <v>34644</v>
      </c>
      <c r="Q11117" t="s">
        <v>34645</v>
      </c>
      <c r="R11117" t="s">
        <v>34378</v>
      </c>
      <c r="S11117" s="2">
        <v>44770</v>
      </c>
    </row>
    <row r="11118" spans="2:19" x14ac:dyDescent="0.35">
      <c r="B11118" t="s">
        <v>26321</v>
      </c>
      <c r="D11118" t="str">
        <f>IF(ISNUMBER(SEARCH("UKRI",Table2[[#This Row],[SourcingOwnerEmail]])),"UKRI","UKSBS")</f>
        <v>UKSBS</v>
      </c>
      <c r="E11118" t="s">
        <v>11</v>
      </c>
      <c r="F11118" t="s">
        <v>237</v>
      </c>
      <c r="G11118" t="s">
        <v>26322</v>
      </c>
      <c r="H11118" t="s">
        <v>26323</v>
      </c>
      <c r="I11118" s="2">
        <v>44761</v>
      </c>
      <c r="J11118" s="2">
        <v>44804</v>
      </c>
      <c r="K11118">
        <v>10103.42</v>
      </c>
      <c r="L11118">
        <v>10103.42</v>
      </c>
      <c r="M11118" t="s">
        <v>20</v>
      </c>
      <c r="N11118" t="s">
        <v>4305</v>
      </c>
      <c r="O11118" t="s">
        <v>34448</v>
      </c>
      <c r="P11118" t="s">
        <v>34644</v>
      </c>
      <c r="Q11118" t="s">
        <v>34645</v>
      </c>
      <c r="R11118" t="s">
        <v>34378</v>
      </c>
      <c r="S11118" s="2">
        <v>44761</v>
      </c>
    </row>
    <row r="11119" spans="2:19" x14ac:dyDescent="0.35">
      <c r="B11119" t="s">
        <v>26324</v>
      </c>
      <c r="D11119" t="str">
        <f>IF(ISNUMBER(SEARCH("UKRI",Table2[[#This Row],[SourcingOwnerEmail]])),"UKRI","UKSBS")</f>
        <v>UKSBS</v>
      </c>
      <c r="E11119" t="s">
        <v>11</v>
      </c>
      <c r="F11119" t="s">
        <v>75</v>
      </c>
      <c r="G11119" t="s">
        <v>13511</v>
      </c>
      <c r="H11119" t="s">
        <v>26325</v>
      </c>
      <c r="I11119" s="2">
        <v>44736</v>
      </c>
      <c r="J11119" s="2">
        <v>44773</v>
      </c>
      <c r="K11119">
        <v>16832</v>
      </c>
      <c r="L11119">
        <v>16832</v>
      </c>
      <c r="M11119" t="s">
        <v>20</v>
      </c>
      <c r="N11119" t="s">
        <v>4305</v>
      </c>
      <c r="O11119" t="s">
        <v>34448</v>
      </c>
      <c r="P11119" t="s">
        <v>34644</v>
      </c>
      <c r="Q11119" t="s">
        <v>34645</v>
      </c>
      <c r="R11119" t="s">
        <v>34378</v>
      </c>
      <c r="S11119" s="2">
        <v>44735</v>
      </c>
    </row>
    <row r="11120" spans="2:19" x14ac:dyDescent="0.35">
      <c r="B11120" t="s">
        <v>26326</v>
      </c>
      <c r="D11120" t="str">
        <f>IF(ISNUMBER(SEARCH("UKRI",Table2[[#This Row],[SourcingOwnerEmail]])),"UKRI","UKSBS")</f>
        <v>UKSBS</v>
      </c>
      <c r="E11120" t="s">
        <v>11</v>
      </c>
      <c r="F11120" t="s">
        <v>237</v>
      </c>
      <c r="G11120" t="s">
        <v>26327</v>
      </c>
      <c r="H11120" t="s">
        <v>26328</v>
      </c>
      <c r="I11120" s="2">
        <v>44733</v>
      </c>
      <c r="J11120" s="2">
        <v>44773</v>
      </c>
      <c r="K11120">
        <v>18756</v>
      </c>
      <c r="L11120">
        <v>18756</v>
      </c>
      <c r="M11120" t="s">
        <v>20</v>
      </c>
      <c r="N11120" t="s">
        <v>4305</v>
      </c>
      <c r="O11120" t="s">
        <v>34448</v>
      </c>
      <c r="P11120" t="s">
        <v>34644</v>
      </c>
      <c r="Q11120" t="s">
        <v>34645</v>
      </c>
      <c r="R11120" t="s">
        <v>34378</v>
      </c>
      <c r="S11120" s="2">
        <v>44733</v>
      </c>
    </row>
    <row r="11121" spans="2:19" x14ac:dyDescent="0.35">
      <c r="B11121" t="s">
        <v>26329</v>
      </c>
      <c r="D11121" t="str">
        <f>IF(ISNUMBER(SEARCH("UKRI",Table2[[#This Row],[SourcingOwnerEmail]])),"UKRI","UKSBS")</f>
        <v>UKSBS</v>
      </c>
      <c r="E11121" t="s">
        <v>11</v>
      </c>
      <c r="F11121" t="s">
        <v>75</v>
      </c>
      <c r="G11121" t="s">
        <v>26241</v>
      </c>
      <c r="H11121" t="s">
        <v>26330</v>
      </c>
      <c r="I11121" s="2">
        <v>44736</v>
      </c>
      <c r="J11121" s="2">
        <v>44773</v>
      </c>
      <c r="K11121">
        <v>10182.450000000001</v>
      </c>
      <c r="L11121">
        <v>10182.450000000001</v>
      </c>
      <c r="M11121" t="s">
        <v>20</v>
      </c>
      <c r="N11121" t="s">
        <v>4305</v>
      </c>
      <c r="O11121" t="s">
        <v>34387</v>
      </c>
      <c r="P11121" t="s">
        <v>34644</v>
      </c>
      <c r="Q11121" t="s">
        <v>34645</v>
      </c>
      <c r="R11121" t="s">
        <v>34378</v>
      </c>
      <c r="S11121" s="2">
        <v>44735</v>
      </c>
    </row>
    <row r="11122" spans="2:19" x14ac:dyDescent="0.35">
      <c r="B11122" t="s">
        <v>26331</v>
      </c>
      <c r="D11122" t="str">
        <f>IF(ISNUMBER(SEARCH("UKRI",Table2[[#This Row],[SourcingOwnerEmail]])),"UKRI","UKSBS")</f>
        <v>UKSBS</v>
      </c>
      <c r="E11122" t="s">
        <v>11</v>
      </c>
      <c r="F11122" t="s">
        <v>469</v>
      </c>
      <c r="G11122" t="s">
        <v>4892</v>
      </c>
      <c r="H11122" t="s">
        <v>26332</v>
      </c>
      <c r="I11122" s="2">
        <v>44761</v>
      </c>
      <c r="J11122" s="2">
        <v>44804</v>
      </c>
      <c r="K11122">
        <v>16885</v>
      </c>
      <c r="L11122">
        <v>16885</v>
      </c>
      <c r="M11122" t="s">
        <v>20</v>
      </c>
      <c r="N11122" t="s">
        <v>4305</v>
      </c>
      <c r="O11122" t="s">
        <v>34448</v>
      </c>
      <c r="P11122" t="s">
        <v>34644</v>
      </c>
      <c r="Q11122" t="s">
        <v>34645</v>
      </c>
      <c r="R11122" t="s">
        <v>34378</v>
      </c>
      <c r="S11122" s="2">
        <v>44761</v>
      </c>
    </row>
    <row r="11123" spans="2:19" x14ac:dyDescent="0.35">
      <c r="B11123" t="s">
        <v>26333</v>
      </c>
      <c r="D11123" t="str">
        <f>IF(ISNUMBER(SEARCH("UKRI",Table2[[#This Row],[SourcingOwnerEmail]])),"UKRI","UKSBS")</f>
        <v>UKSBS</v>
      </c>
      <c r="E11123" t="s">
        <v>11</v>
      </c>
      <c r="F11123" t="s">
        <v>86</v>
      </c>
      <c r="G11123" t="s">
        <v>12639</v>
      </c>
      <c r="H11123" t="s">
        <v>26334</v>
      </c>
      <c r="I11123" s="2">
        <v>44736</v>
      </c>
      <c r="J11123" s="2">
        <v>44834</v>
      </c>
      <c r="K11123">
        <v>19104</v>
      </c>
      <c r="L11123">
        <v>19104</v>
      </c>
      <c r="M11123" t="s">
        <v>20</v>
      </c>
      <c r="N11123" t="s">
        <v>4305</v>
      </c>
      <c r="O11123" t="s">
        <v>34448</v>
      </c>
      <c r="P11123" t="s">
        <v>34644</v>
      </c>
      <c r="Q11123" t="s">
        <v>34645</v>
      </c>
      <c r="R11123" t="s">
        <v>34378</v>
      </c>
      <c r="S11123" s="2">
        <v>44739</v>
      </c>
    </row>
    <row r="11124" spans="2:19" x14ac:dyDescent="0.35">
      <c r="B11124" t="s">
        <v>26335</v>
      </c>
      <c r="D11124" t="str">
        <f>IF(ISNUMBER(SEARCH("UKRI",Table2[[#This Row],[SourcingOwnerEmail]])),"UKRI","UKSBS")</f>
        <v>UKSBS</v>
      </c>
      <c r="E11124" t="s">
        <v>11</v>
      </c>
      <c r="F11124" t="s">
        <v>340</v>
      </c>
      <c r="G11124" t="s">
        <v>26336</v>
      </c>
      <c r="H11124" t="s">
        <v>26337</v>
      </c>
      <c r="I11124" s="2">
        <v>44711</v>
      </c>
      <c r="J11124" s="2">
        <v>44834</v>
      </c>
      <c r="K11124">
        <v>17716.5</v>
      </c>
      <c r="L11124">
        <v>17716.5</v>
      </c>
      <c r="M11124" t="s">
        <v>20</v>
      </c>
      <c r="N11124" t="s">
        <v>4305</v>
      </c>
      <c r="O11124" t="s">
        <v>34448</v>
      </c>
      <c r="P11124" t="s">
        <v>34403</v>
      </c>
      <c r="Q11124" t="s">
        <v>34404</v>
      </c>
      <c r="R11124" t="s">
        <v>34378</v>
      </c>
      <c r="S11124" s="2">
        <v>44742</v>
      </c>
    </row>
    <row r="11125" spans="2:19" x14ac:dyDescent="0.35">
      <c r="B11125" t="s">
        <v>26338</v>
      </c>
      <c r="D11125" t="str">
        <f>IF(ISNUMBER(SEARCH("UKRI",Table2[[#This Row],[SourcingOwnerEmail]])),"UKRI","UKSBS")</f>
        <v>UKSBS</v>
      </c>
      <c r="E11125" t="s">
        <v>11</v>
      </c>
      <c r="F11125" t="s">
        <v>237</v>
      </c>
      <c r="G11125" t="s">
        <v>26339</v>
      </c>
      <c r="H11125" t="s">
        <v>26340</v>
      </c>
      <c r="I11125" s="2">
        <v>44746</v>
      </c>
      <c r="J11125" s="2">
        <v>44805</v>
      </c>
      <c r="K11125">
        <v>13755</v>
      </c>
      <c r="L11125">
        <v>13755</v>
      </c>
      <c r="M11125" t="s">
        <v>20</v>
      </c>
      <c r="N11125" t="s">
        <v>4305</v>
      </c>
      <c r="O11125" t="s">
        <v>83</v>
      </c>
      <c r="P11125" t="s">
        <v>34403</v>
      </c>
      <c r="Q11125" t="s">
        <v>34404</v>
      </c>
      <c r="R11125" t="s">
        <v>34378</v>
      </c>
      <c r="S11125" s="2">
        <v>44746</v>
      </c>
    </row>
    <row r="11126" spans="2:19" x14ac:dyDescent="0.35">
      <c r="B11126" t="s">
        <v>26341</v>
      </c>
      <c r="D11126" t="str">
        <f>IF(ISNUMBER(SEARCH("UKRI",Table2[[#This Row],[SourcingOwnerEmail]])),"UKRI","UKSBS")</f>
        <v>UKSBS</v>
      </c>
      <c r="E11126" t="s">
        <v>11</v>
      </c>
      <c r="F11126" t="s">
        <v>86</v>
      </c>
      <c r="G11126" t="s">
        <v>12460</v>
      </c>
      <c r="H11126" t="s">
        <v>26342</v>
      </c>
      <c r="I11126" s="2">
        <v>44764</v>
      </c>
      <c r="J11126" s="2">
        <v>45128</v>
      </c>
      <c r="K11126">
        <v>24496</v>
      </c>
      <c r="L11126">
        <v>24496</v>
      </c>
      <c r="M11126" t="s">
        <v>20</v>
      </c>
      <c r="N11126" t="s">
        <v>4305</v>
      </c>
      <c r="O11126" t="s">
        <v>34448</v>
      </c>
      <c r="P11126" t="s">
        <v>34403</v>
      </c>
      <c r="Q11126" t="s">
        <v>34404</v>
      </c>
      <c r="R11126" t="s">
        <v>34378</v>
      </c>
      <c r="S11126" s="2">
        <v>44746</v>
      </c>
    </row>
    <row r="11127" spans="2:19" x14ac:dyDescent="0.35">
      <c r="B11127" t="s">
        <v>26343</v>
      </c>
      <c r="D11127" t="str">
        <f>IF(ISNUMBER(SEARCH("UKRI",Table2[[#This Row],[SourcingOwnerEmail]])),"UKRI","UKSBS")</f>
        <v>UKSBS</v>
      </c>
      <c r="E11127" t="s">
        <v>11</v>
      </c>
      <c r="F11127" t="s">
        <v>340</v>
      </c>
      <c r="G11127" t="s">
        <v>26344</v>
      </c>
      <c r="H11127" t="s">
        <v>26345</v>
      </c>
      <c r="I11127" s="2">
        <v>44747</v>
      </c>
      <c r="J11127" s="2">
        <v>44835</v>
      </c>
      <c r="K11127">
        <v>19905</v>
      </c>
      <c r="L11127">
        <v>19905</v>
      </c>
      <c r="M11127" t="s">
        <v>20</v>
      </c>
      <c r="N11127" t="s">
        <v>4305</v>
      </c>
      <c r="O11127" t="s">
        <v>34448</v>
      </c>
      <c r="P11127" t="s">
        <v>34403</v>
      </c>
      <c r="Q11127" t="s">
        <v>34404</v>
      </c>
      <c r="R11127" t="s">
        <v>34378</v>
      </c>
      <c r="S11127" s="2">
        <v>44747</v>
      </c>
    </row>
    <row r="11128" spans="2:19" x14ac:dyDescent="0.35">
      <c r="B11128" t="s">
        <v>26346</v>
      </c>
      <c r="D11128" t="str">
        <f>IF(ISNUMBER(SEARCH("UKRI",Table2[[#This Row],[SourcingOwnerEmail]])),"UKRI","UKSBS")</f>
        <v>UKSBS</v>
      </c>
      <c r="E11128" t="s">
        <v>11</v>
      </c>
      <c r="F11128" t="s">
        <v>469</v>
      </c>
      <c r="G11128" t="s">
        <v>26347</v>
      </c>
      <c r="H11128" t="s">
        <v>26348</v>
      </c>
      <c r="I11128" s="2">
        <v>44747</v>
      </c>
      <c r="J11128" s="2">
        <v>44809</v>
      </c>
      <c r="K11128">
        <v>39425</v>
      </c>
      <c r="L11128">
        <v>39425</v>
      </c>
      <c r="M11128" t="s">
        <v>20</v>
      </c>
      <c r="N11128" t="s">
        <v>4305</v>
      </c>
      <c r="O11128" t="s">
        <v>83</v>
      </c>
      <c r="P11128" t="s">
        <v>34403</v>
      </c>
      <c r="Q11128" t="s">
        <v>34404</v>
      </c>
      <c r="R11128" t="s">
        <v>34378</v>
      </c>
      <c r="S11128" s="2">
        <v>44747</v>
      </c>
    </row>
    <row r="11129" spans="2:19" x14ac:dyDescent="0.35">
      <c r="B11129" t="s">
        <v>26349</v>
      </c>
      <c r="D11129" t="str">
        <f>IF(ISNUMBER(SEARCH("UKRI",Table2[[#This Row],[SourcingOwnerEmail]])),"UKRI","UKSBS")</f>
        <v>UKSBS</v>
      </c>
      <c r="E11129" t="s">
        <v>11</v>
      </c>
      <c r="F11129" t="s">
        <v>469</v>
      </c>
      <c r="G11129" t="s">
        <v>530</v>
      </c>
      <c r="H11129" t="s">
        <v>26350</v>
      </c>
      <c r="I11129" s="2">
        <v>44747</v>
      </c>
      <c r="J11129" s="2">
        <v>44833</v>
      </c>
      <c r="K11129">
        <v>11844.03</v>
      </c>
      <c r="L11129">
        <v>11844.03</v>
      </c>
      <c r="M11129" t="s">
        <v>20</v>
      </c>
      <c r="N11129" t="s">
        <v>4305</v>
      </c>
      <c r="O11129" t="s">
        <v>83</v>
      </c>
      <c r="P11129" t="s">
        <v>34403</v>
      </c>
      <c r="Q11129" t="s">
        <v>34404</v>
      </c>
      <c r="R11129" t="s">
        <v>34378</v>
      </c>
      <c r="S11129" s="2">
        <v>44747</v>
      </c>
    </row>
    <row r="11130" spans="2:19" x14ac:dyDescent="0.35">
      <c r="B11130" t="s">
        <v>26351</v>
      </c>
      <c r="D11130" t="str">
        <f>IF(ISNUMBER(SEARCH("UKRI",Table2[[#This Row],[SourcingOwnerEmail]])),"UKRI","UKSBS")</f>
        <v>UKSBS</v>
      </c>
      <c r="E11130" t="s">
        <v>11</v>
      </c>
      <c r="F11130" t="s">
        <v>237</v>
      </c>
      <c r="G11130" t="s">
        <v>13314</v>
      </c>
      <c r="H11130" t="s">
        <v>26352</v>
      </c>
      <c r="I11130" s="2">
        <v>44760</v>
      </c>
      <c r="J11130" s="2">
        <v>44865</v>
      </c>
      <c r="K11130">
        <v>26942.25</v>
      </c>
      <c r="L11130">
        <v>26942.25</v>
      </c>
      <c r="M11130" t="s">
        <v>20</v>
      </c>
      <c r="N11130" t="s">
        <v>4305</v>
      </c>
      <c r="O11130" t="s">
        <v>83</v>
      </c>
      <c r="P11130" t="s">
        <v>34403</v>
      </c>
      <c r="Q11130" t="s">
        <v>34404</v>
      </c>
      <c r="R11130" t="s">
        <v>34378</v>
      </c>
      <c r="S11130" s="2">
        <v>44760</v>
      </c>
    </row>
    <row r="11131" spans="2:19" x14ac:dyDescent="0.35">
      <c r="B11131" t="s">
        <v>26353</v>
      </c>
      <c r="D11131" t="str">
        <f>IF(ISNUMBER(SEARCH("UKRI",Table2[[#This Row],[SourcingOwnerEmail]])),"UKRI","UKSBS")</f>
        <v>UKSBS</v>
      </c>
      <c r="E11131" t="s">
        <v>11</v>
      </c>
      <c r="F11131" t="s">
        <v>86</v>
      </c>
      <c r="G11131" t="s">
        <v>26354</v>
      </c>
      <c r="H11131" t="s">
        <v>26355</v>
      </c>
      <c r="I11131" s="2">
        <v>44755</v>
      </c>
      <c r="J11131" s="2">
        <v>44834</v>
      </c>
      <c r="K11131">
        <v>39112.629999999997</v>
      </c>
      <c r="L11131">
        <v>39112.629999999997</v>
      </c>
      <c r="M11131" t="s">
        <v>20</v>
      </c>
      <c r="N11131" t="s">
        <v>4305</v>
      </c>
      <c r="O11131" t="s">
        <v>83</v>
      </c>
      <c r="P11131" t="s">
        <v>34403</v>
      </c>
      <c r="Q11131" t="s">
        <v>34404</v>
      </c>
      <c r="R11131" t="s">
        <v>34378</v>
      </c>
      <c r="S11131" s="2">
        <v>44755</v>
      </c>
    </row>
    <row r="11132" spans="2:19" x14ac:dyDescent="0.35">
      <c r="B11132" t="s">
        <v>26356</v>
      </c>
      <c r="D11132" t="str">
        <f>IF(ISNUMBER(SEARCH("UKRI",Table2[[#This Row],[SourcingOwnerEmail]])),"UKRI","UKSBS")</f>
        <v>UKSBS</v>
      </c>
      <c r="E11132" t="s">
        <v>11</v>
      </c>
      <c r="F11132" t="s">
        <v>237</v>
      </c>
      <c r="G11132" t="s">
        <v>642</v>
      </c>
      <c r="H11132" t="s">
        <v>26357</v>
      </c>
      <c r="I11132" s="2">
        <v>44749</v>
      </c>
      <c r="J11132" s="2">
        <v>44802</v>
      </c>
      <c r="K11132">
        <v>25357.42</v>
      </c>
      <c r="L11132">
        <v>25357.42</v>
      </c>
      <c r="M11132" t="s">
        <v>20</v>
      </c>
      <c r="N11132" t="s">
        <v>4305</v>
      </c>
      <c r="O11132" t="s">
        <v>83</v>
      </c>
      <c r="P11132" t="s">
        <v>34403</v>
      </c>
      <c r="Q11132" t="s">
        <v>34404</v>
      </c>
      <c r="R11132" t="s">
        <v>34378</v>
      </c>
      <c r="S11132" s="2">
        <v>44749</v>
      </c>
    </row>
    <row r="11133" spans="2:19" x14ac:dyDescent="0.35">
      <c r="B11133" t="s">
        <v>26358</v>
      </c>
      <c r="D11133" t="str">
        <f>IF(ISNUMBER(SEARCH("UKRI",Table2[[#This Row],[SourcingOwnerEmail]])),"UKRI","UKSBS")</f>
        <v>UKSBS</v>
      </c>
      <c r="E11133" t="s">
        <v>11</v>
      </c>
      <c r="F11133" t="s">
        <v>75</v>
      </c>
      <c r="G11133" t="s">
        <v>588</v>
      </c>
      <c r="H11133" t="s">
        <v>26359</v>
      </c>
      <c r="I11133" s="2">
        <v>44764</v>
      </c>
      <c r="J11133" s="2">
        <v>44804</v>
      </c>
      <c r="K11133">
        <v>33941.67</v>
      </c>
      <c r="L11133">
        <v>33941.67</v>
      </c>
      <c r="M11133" t="s">
        <v>20</v>
      </c>
      <c r="N11133" t="s">
        <v>4305</v>
      </c>
      <c r="O11133" t="s">
        <v>34387</v>
      </c>
      <c r="P11133" t="s">
        <v>34644</v>
      </c>
      <c r="Q11133" t="s">
        <v>34645</v>
      </c>
      <c r="R11133" t="s">
        <v>34378</v>
      </c>
      <c r="S11133" s="2">
        <v>44764</v>
      </c>
    </row>
    <row r="11134" spans="2:19" x14ac:dyDescent="0.35">
      <c r="B11134" t="s">
        <v>26360</v>
      </c>
      <c r="D11134" t="str">
        <f>IF(ISNUMBER(SEARCH("UKRI",Table2[[#This Row],[SourcingOwnerEmail]])),"UKRI","UKSBS")</f>
        <v>UKSBS</v>
      </c>
      <c r="E11134" t="s">
        <v>11</v>
      </c>
      <c r="F11134" t="s">
        <v>237</v>
      </c>
      <c r="G11134" t="s">
        <v>202</v>
      </c>
      <c r="H11134" t="s">
        <v>26361</v>
      </c>
      <c r="I11134" s="2">
        <v>44767</v>
      </c>
      <c r="J11134" s="2">
        <v>44804</v>
      </c>
      <c r="K11134">
        <v>30520</v>
      </c>
      <c r="L11134">
        <v>30520</v>
      </c>
      <c r="M11134" t="s">
        <v>20</v>
      </c>
      <c r="N11134" t="s">
        <v>4305</v>
      </c>
      <c r="O11134" t="s">
        <v>83</v>
      </c>
      <c r="P11134" t="s">
        <v>34644</v>
      </c>
      <c r="Q11134" t="s">
        <v>34645</v>
      </c>
      <c r="R11134" t="s">
        <v>34378</v>
      </c>
      <c r="S11134" s="2">
        <v>44767</v>
      </c>
    </row>
    <row r="11135" spans="2:19" x14ac:dyDescent="0.35">
      <c r="B11135" t="s">
        <v>26362</v>
      </c>
      <c r="D11135" t="str">
        <f>IF(ISNUMBER(SEARCH("UKRI",Table2[[#This Row],[SourcingOwnerEmail]])),"UKRI","UKSBS")</f>
        <v>UKSBS</v>
      </c>
      <c r="E11135" t="s">
        <v>11</v>
      </c>
      <c r="F11135" t="s">
        <v>237</v>
      </c>
      <c r="G11135" t="s">
        <v>11809</v>
      </c>
      <c r="H11135" t="s">
        <v>26363</v>
      </c>
      <c r="I11135" s="2">
        <v>44775</v>
      </c>
      <c r="J11135" s="2">
        <v>44834</v>
      </c>
      <c r="K11135">
        <v>13235.17</v>
      </c>
      <c r="L11135">
        <v>13235.17</v>
      </c>
      <c r="M11135" t="s">
        <v>20</v>
      </c>
      <c r="N11135" t="s">
        <v>4305</v>
      </c>
      <c r="O11135" t="s">
        <v>34448</v>
      </c>
      <c r="P11135" t="s">
        <v>34644</v>
      </c>
      <c r="Q11135" t="s">
        <v>34645</v>
      </c>
      <c r="R11135" t="s">
        <v>34378</v>
      </c>
      <c r="S11135" s="2">
        <v>44775</v>
      </c>
    </row>
    <row r="11136" spans="2:19" x14ac:dyDescent="0.35">
      <c r="B11136" t="s">
        <v>26364</v>
      </c>
      <c r="D11136" t="str">
        <f>IF(ISNUMBER(SEARCH("UKRI",Table2[[#This Row],[SourcingOwnerEmail]])),"UKRI","UKSBS")</f>
        <v>UKSBS</v>
      </c>
      <c r="E11136" t="s">
        <v>11</v>
      </c>
      <c r="F11136" t="s">
        <v>345</v>
      </c>
      <c r="G11136" t="s">
        <v>26365</v>
      </c>
      <c r="H11136" t="s">
        <v>26366</v>
      </c>
      <c r="I11136" s="2">
        <v>44771</v>
      </c>
      <c r="J11136" s="2">
        <v>44804</v>
      </c>
      <c r="K11136">
        <v>13162</v>
      </c>
      <c r="L11136">
        <v>13162</v>
      </c>
      <c r="M11136" t="s">
        <v>20</v>
      </c>
      <c r="N11136" t="s">
        <v>4305</v>
      </c>
      <c r="O11136" t="s">
        <v>34448</v>
      </c>
      <c r="P11136" t="s">
        <v>34644</v>
      </c>
      <c r="Q11136" t="s">
        <v>34645</v>
      </c>
      <c r="R11136" t="s">
        <v>34378</v>
      </c>
      <c r="S11136" s="2">
        <v>44770</v>
      </c>
    </row>
    <row r="11137" spans="2:19" x14ac:dyDescent="0.35">
      <c r="B11137" t="s">
        <v>26367</v>
      </c>
      <c r="D11137" t="str">
        <f>IF(ISNUMBER(SEARCH("UKRI",Table2[[#This Row],[SourcingOwnerEmail]])),"UKRI","UKSBS")</f>
        <v>UKSBS</v>
      </c>
      <c r="E11137" t="s">
        <v>11</v>
      </c>
      <c r="F11137" t="s">
        <v>86</v>
      </c>
      <c r="G11137" t="s">
        <v>4797</v>
      </c>
      <c r="H11137" t="s">
        <v>26368</v>
      </c>
      <c r="I11137" s="2">
        <v>44776</v>
      </c>
      <c r="J11137" s="2">
        <v>44868</v>
      </c>
      <c r="K11137">
        <v>14612</v>
      </c>
      <c r="L11137">
        <v>14612</v>
      </c>
      <c r="M11137" t="s">
        <v>20</v>
      </c>
      <c r="N11137" t="s">
        <v>4305</v>
      </c>
      <c r="O11137" t="s">
        <v>83</v>
      </c>
      <c r="P11137" t="s">
        <v>34403</v>
      </c>
      <c r="Q11137" t="s">
        <v>34404</v>
      </c>
      <c r="R11137" t="s">
        <v>34378</v>
      </c>
      <c r="S11137" s="2">
        <v>44776</v>
      </c>
    </row>
    <row r="11138" spans="2:19" x14ac:dyDescent="0.35">
      <c r="B11138" t="s">
        <v>26369</v>
      </c>
      <c r="D11138" t="str">
        <f>IF(ISNUMBER(SEARCH("UKRI",Table2[[#This Row],[SourcingOwnerEmail]])),"UKRI","UKSBS")</f>
        <v>UKSBS</v>
      </c>
      <c r="E11138" t="s">
        <v>11</v>
      </c>
      <c r="F11138" t="s">
        <v>86</v>
      </c>
      <c r="G11138" t="s">
        <v>4797</v>
      </c>
      <c r="H11138" t="s">
        <v>26370</v>
      </c>
      <c r="I11138" s="2">
        <v>44778</v>
      </c>
      <c r="J11138" s="2">
        <v>44869</v>
      </c>
      <c r="K11138">
        <v>13917</v>
      </c>
      <c r="L11138">
        <v>13917</v>
      </c>
      <c r="M11138" t="s">
        <v>20</v>
      </c>
      <c r="N11138" t="s">
        <v>4305</v>
      </c>
      <c r="O11138" t="s">
        <v>83</v>
      </c>
      <c r="P11138" t="s">
        <v>34403</v>
      </c>
      <c r="Q11138" t="s">
        <v>34404</v>
      </c>
      <c r="R11138" t="s">
        <v>34378</v>
      </c>
      <c r="S11138" s="2">
        <v>44778</v>
      </c>
    </row>
    <row r="11139" spans="2:19" ht="43.5" x14ac:dyDescent="0.35">
      <c r="B11139" t="s">
        <v>26371</v>
      </c>
      <c r="D11139" t="str">
        <f>IF(ISNUMBER(SEARCH("UKRI",Table2[[#This Row],[SourcingOwnerEmail]])),"UKRI","UKSBS")</f>
        <v>UKSBS</v>
      </c>
      <c r="E11139" t="s">
        <v>11</v>
      </c>
      <c r="F11139" t="s">
        <v>75</v>
      </c>
      <c r="G11139" s="3" t="s">
        <v>25961</v>
      </c>
      <c r="H11139" t="s">
        <v>26372</v>
      </c>
      <c r="I11139" s="2">
        <v>44805</v>
      </c>
      <c r="J11139" s="2">
        <v>44804</v>
      </c>
      <c r="K11139">
        <v>19091</v>
      </c>
      <c r="L11139">
        <v>19091</v>
      </c>
      <c r="M11139" t="s">
        <v>20</v>
      </c>
      <c r="N11139" t="s">
        <v>96</v>
      </c>
      <c r="O11139" t="s">
        <v>34448</v>
      </c>
      <c r="P11139" t="s">
        <v>34644</v>
      </c>
      <c r="Q11139" t="s">
        <v>34645</v>
      </c>
      <c r="R11139" t="s">
        <v>34378</v>
      </c>
      <c r="S11139" s="2">
        <v>44770</v>
      </c>
    </row>
    <row r="11140" spans="2:19" x14ac:dyDescent="0.35">
      <c r="B11140" t="s">
        <v>26373</v>
      </c>
      <c r="D11140" t="str">
        <f>IF(ISNUMBER(SEARCH("UKRI",Table2[[#This Row],[SourcingOwnerEmail]])),"UKRI","UKSBS")</f>
        <v>UKSBS</v>
      </c>
      <c r="E11140" t="s">
        <v>11</v>
      </c>
      <c r="F11140" t="s">
        <v>75</v>
      </c>
      <c r="G11140" t="s">
        <v>13309</v>
      </c>
      <c r="H11140" t="s">
        <v>26374</v>
      </c>
      <c r="I11140" s="2">
        <v>44774</v>
      </c>
      <c r="J11140" s="2">
        <v>44834</v>
      </c>
      <c r="K11140">
        <v>13893.98</v>
      </c>
      <c r="L11140">
        <v>13893.98</v>
      </c>
      <c r="M11140" t="s">
        <v>20</v>
      </c>
      <c r="N11140" t="s">
        <v>4305</v>
      </c>
      <c r="O11140" t="s">
        <v>34448</v>
      </c>
      <c r="P11140" t="s">
        <v>34644</v>
      </c>
      <c r="Q11140" t="s">
        <v>34645</v>
      </c>
      <c r="R11140" t="s">
        <v>34378</v>
      </c>
      <c r="S11140" s="2">
        <v>44771</v>
      </c>
    </row>
    <row r="11141" spans="2:19" x14ac:dyDescent="0.35">
      <c r="B11141" t="s">
        <v>26375</v>
      </c>
      <c r="D11141" t="str">
        <f>IF(ISNUMBER(SEARCH("UKRI",Table2[[#This Row],[SourcingOwnerEmail]])),"UKRI","UKSBS")</f>
        <v>UKSBS</v>
      </c>
      <c r="E11141" t="s">
        <v>11</v>
      </c>
      <c r="F11141" t="s">
        <v>237</v>
      </c>
      <c r="G11141" t="s">
        <v>26376</v>
      </c>
      <c r="H11141" t="s">
        <v>26377</v>
      </c>
      <c r="I11141" s="2">
        <v>44775</v>
      </c>
      <c r="J11141" s="2">
        <v>44831</v>
      </c>
      <c r="K11141">
        <v>16449.66</v>
      </c>
      <c r="L11141">
        <v>16449.66</v>
      </c>
      <c r="M11141" t="s">
        <v>20</v>
      </c>
      <c r="N11141" t="s">
        <v>4807</v>
      </c>
      <c r="O11141" t="s">
        <v>83</v>
      </c>
      <c r="P11141" t="s">
        <v>34403</v>
      </c>
      <c r="Q11141" t="s">
        <v>34404</v>
      </c>
      <c r="R11141" t="s">
        <v>34378</v>
      </c>
      <c r="S11141" s="2">
        <v>44775</v>
      </c>
    </row>
    <row r="11142" spans="2:19" x14ac:dyDescent="0.35">
      <c r="B11142" t="s">
        <v>26378</v>
      </c>
      <c r="D11142" t="str">
        <f>IF(ISNUMBER(SEARCH("UKRI",Table2[[#This Row],[SourcingOwnerEmail]])),"UKRI","UKSBS")</f>
        <v>UKSBS</v>
      </c>
      <c r="E11142" t="s">
        <v>11</v>
      </c>
      <c r="F11142" t="s">
        <v>788</v>
      </c>
      <c r="G11142" t="s">
        <v>26379</v>
      </c>
      <c r="H11142" t="s">
        <v>26380</v>
      </c>
      <c r="I11142" s="2">
        <v>44773</v>
      </c>
      <c r="J11142" s="2">
        <v>44869</v>
      </c>
      <c r="K11142">
        <v>13735.5</v>
      </c>
      <c r="L11142">
        <v>13735.5</v>
      </c>
      <c r="M11142" t="s">
        <v>20</v>
      </c>
      <c r="N11142" t="s">
        <v>4305</v>
      </c>
      <c r="O11142" t="s">
        <v>83</v>
      </c>
      <c r="P11142" t="s">
        <v>34403</v>
      </c>
      <c r="Q11142" t="s">
        <v>34404</v>
      </c>
      <c r="R11142" t="s">
        <v>34378</v>
      </c>
      <c r="S11142" s="2">
        <v>44778</v>
      </c>
    </row>
    <row r="11143" spans="2:19" x14ac:dyDescent="0.35">
      <c r="B11143" t="s">
        <v>26381</v>
      </c>
      <c r="D11143" t="str">
        <f>IF(ISNUMBER(SEARCH("UKRI",Table2[[#This Row],[SourcingOwnerEmail]])),"UKRI","UKSBS")</f>
        <v>UKSBS</v>
      </c>
      <c r="E11143" t="s">
        <v>11</v>
      </c>
      <c r="F11143" t="s">
        <v>237</v>
      </c>
      <c r="G11143" t="s">
        <v>7947</v>
      </c>
      <c r="H11143" t="s">
        <v>26382</v>
      </c>
      <c r="I11143" s="2">
        <v>44776</v>
      </c>
      <c r="J11143" s="2">
        <v>45016</v>
      </c>
      <c r="K11143">
        <v>10790.88</v>
      </c>
      <c r="L11143">
        <v>10790.88</v>
      </c>
      <c r="M11143" t="s">
        <v>20</v>
      </c>
      <c r="N11143" t="s">
        <v>4305</v>
      </c>
      <c r="O11143" t="s">
        <v>34448</v>
      </c>
      <c r="P11143" t="s">
        <v>34594</v>
      </c>
      <c r="Q11143" t="s">
        <v>34595</v>
      </c>
      <c r="R11143" t="s">
        <v>34378</v>
      </c>
      <c r="S11143" s="2">
        <v>44775</v>
      </c>
    </row>
    <row r="11144" spans="2:19" x14ac:dyDescent="0.35">
      <c r="B11144" t="s">
        <v>26383</v>
      </c>
      <c r="D11144" t="str">
        <f>IF(ISNUMBER(SEARCH("UKRI",Table2[[#This Row],[SourcingOwnerEmail]])),"UKRI","UKSBS")</f>
        <v>UKSBS</v>
      </c>
      <c r="E11144" t="s">
        <v>11</v>
      </c>
      <c r="F11144" t="s">
        <v>237</v>
      </c>
      <c r="G11144" t="s">
        <v>428</v>
      </c>
      <c r="H11144" t="s">
        <v>26384</v>
      </c>
      <c r="I11144" s="2">
        <v>44775</v>
      </c>
      <c r="J11144" s="2">
        <v>45016</v>
      </c>
      <c r="K11144">
        <v>15000</v>
      </c>
      <c r="L11144">
        <v>15000</v>
      </c>
      <c r="M11144" t="s">
        <v>20</v>
      </c>
      <c r="N11144" t="s">
        <v>4305</v>
      </c>
      <c r="O11144" t="s">
        <v>34387</v>
      </c>
      <c r="P11144" t="s">
        <v>34594</v>
      </c>
      <c r="Q11144" t="s">
        <v>34595</v>
      </c>
      <c r="R11144" t="s">
        <v>34378</v>
      </c>
      <c r="S11144" s="2">
        <v>44775</v>
      </c>
    </row>
    <row r="11145" spans="2:19" x14ac:dyDescent="0.35">
      <c r="B11145" t="s">
        <v>26385</v>
      </c>
      <c r="D11145" t="str">
        <f>IF(ISNUMBER(SEARCH("UKRI",Table2[[#This Row],[SourcingOwnerEmail]])),"UKRI","UKSBS")</f>
        <v>UKSBS</v>
      </c>
      <c r="E11145" t="s">
        <v>11</v>
      </c>
      <c r="F11145" t="s">
        <v>86</v>
      </c>
      <c r="G11145" t="s">
        <v>10924</v>
      </c>
      <c r="H11145" t="s">
        <v>26386</v>
      </c>
      <c r="I11145" s="2">
        <v>44777</v>
      </c>
      <c r="J11145" s="2">
        <v>44804</v>
      </c>
      <c r="K11145">
        <v>14504</v>
      </c>
      <c r="L11145">
        <v>14504</v>
      </c>
      <c r="M11145" t="s">
        <v>20</v>
      </c>
      <c r="N11145" t="s">
        <v>4305</v>
      </c>
      <c r="O11145" t="s">
        <v>34448</v>
      </c>
      <c r="P11145" t="s">
        <v>34403</v>
      </c>
      <c r="Q11145" t="s">
        <v>34404</v>
      </c>
      <c r="R11145" t="s">
        <v>34378</v>
      </c>
      <c r="S11145" s="2">
        <v>44777</v>
      </c>
    </row>
    <row r="11146" spans="2:19" x14ac:dyDescent="0.35">
      <c r="B11146" t="s">
        <v>26387</v>
      </c>
      <c r="D11146" t="str">
        <f>IF(ISNUMBER(SEARCH("UKRI",Table2[[#This Row],[SourcingOwnerEmail]])),"UKRI","UKSBS")</f>
        <v>UKSBS</v>
      </c>
      <c r="E11146" t="s">
        <v>11</v>
      </c>
      <c r="F11146" t="s">
        <v>237</v>
      </c>
      <c r="G11146" t="s">
        <v>13511</v>
      </c>
      <c r="H11146" t="s">
        <v>26388</v>
      </c>
      <c r="I11146" s="2">
        <v>44728</v>
      </c>
      <c r="J11146" s="2">
        <v>45092</v>
      </c>
      <c r="K11146">
        <v>16554</v>
      </c>
      <c r="L11146">
        <v>16554</v>
      </c>
      <c r="M11146" t="s">
        <v>20</v>
      </c>
      <c r="N11146" t="s">
        <v>4305</v>
      </c>
      <c r="O11146" t="s">
        <v>34448</v>
      </c>
      <c r="P11146" t="s">
        <v>34403</v>
      </c>
      <c r="Q11146" t="s">
        <v>34404</v>
      </c>
      <c r="R11146" t="s">
        <v>34378</v>
      </c>
      <c r="S11146" s="2">
        <v>44809</v>
      </c>
    </row>
    <row r="11147" spans="2:19" x14ac:dyDescent="0.35">
      <c r="B11147" t="s">
        <v>26389</v>
      </c>
      <c r="D11147" t="str">
        <f>IF(ISNUMBER(SEARCH("UKRI",Table2[[#This Row],[SourcingOwnerEmail]])),"UKRI","UKSBS")</f>
        <v>UKSBS</v>
      </c>
      <c r="E11147" t="s">
        <v>11</v>
      </c>
      <c r="F11147" t="s">
        <v>237</v>
      </c>
      <c r="G11147" t="s">
        <v>13046</v>
      </c>
      <c r="H11147" t="s">
        <v>26390</v>
      </c>
      <c r="I11147" s="2">
        <v>44785</v>
      </c>
      <c r="J11147" s="2">
        <v>44958</v>
      </c>
      <c r="K11147">
        <v>17571.39</v>
      </c>
      <c r="L11147">
        <v>17571.39</v>
      </c>
      <c r="M11147" t="s">
        <v>20</v>
      </c>
      <c r="N11147" t="s">
        <v>4305</v>
      </c>
      <c r="O11147" t="s">
        <v>34448</v>
      </c>
      <c r="P11147" t="s">
        <v>34403</v>
      </c>
      <c r="Q11147" t="s">
        <v>34404</v>
      </c>
      <c r="R11147" t="s">
        <v>34378</v>
      </c>
      <c r="S11147" s="2">
        <v>44785</v>
      </c>
    </row>
    <row r="11148" spans="2:19" x14ac:dyDescent="0.35">
      <c r="B11148" t="s">
        <v>26391</v>
      </c>
      <c r="D11148" t="str">
        <f>IF(ISNUMBER(SEARCH("UKRI",Table2[[#This Row],[SourcingOwnerEmail]])),"UKRI","UKSBS")</f>
        <v>UKSBS</v>
      </c>
      <c r="E11148" t="s">
        <v>11</v>
      </c>
      <c r="F11148" t="s">
        <v>75</v>
      </c>
      <c r="G11148" t="s">
        <v>2698</v>
      </c>
      <c r="H11148" t="s">
        <v>26392</v>
      </c>
      <c r="I11148" s="2">
        <v>44784</v>
      </c>
      <c r="J11148" s="2">
        <v>44804</v>
      </c>
      <c r="K11148">
        <v>27776</v>
      </c>
      <c r="L11148">
        <v>27776</v>
      </c>
      <c r="M11148" t="s">
        <v>20</v>
      </c>
      <c r="N11148" t="s">
        <v>4788</v>
      </c>
      <c r="O11148" t="s">
        <v>34451</v>
      </c>
      <c r="P11148" t="s">
        <v>34403</v>
      </c>
      <c r="Q11148" t="s">
        <v>34404</v>
      </c>
      <c r="R11148" t="s">
        <v>34378</v>
      </c>
      <c r="S11148" s="2">
        <v>44784</v>
      </c>
    </row>
    <row r="11149" spans="2:19" x14ac:dyDescent="0.35">
      <c r="B11149" t="s">
        <v>26393</v>
      </c>
      <c r="D11149" t="str">
        <f>IF(ISNUMBER(SEARCH("UKRI",Table2[[#This Row],[SourcingOwnerEmail]])),"UKRI","UKSBS")</f>
        <v>UKSBS</v>
      </c>
      <c r="E11149" t="s">
        <v>11</v>
      </c>
      <c r="F11149" t="s">
        <v>75</v>
      </c>
      <c r="G11149" t="s">
        <v>23684</v>
      </c>
      <c r="H11149" t="s">
        <v>26394</v>
      </c>
      <c r="I11149" s="2">
        <v>44790</v>
      </c>
      <c r="J11149" s="2">
        <v>44834</v>
      </c>
      <c r="K11149">
        <v>38790.400000000001</v>
      </c>
      <c r="L11149">
        <v>38790.400000000001</v>
      </c>
      <c r="M11149" t="s">
        <v>20</v>
      </c>
      <c r="N11149" t="s">
        <v>96</v>
      </c>
      <c r="O11149" t="s">
        <v>83</v>
      </c>
      <c r="P11149" t="s">
        <v>34403</v>
      </c>
      <c r="Q11149" t="s">
        <v>34404</v>
      </c>
      <c r="R11149" t="s">
        <v>34378</v>
      </c>
      <c r="S11149" s="2">
        <v>44790</v>
      </c>
    </row>
    <row r="11150" spans="2:19" x14ac:dyDescent="0.35">
      <c r="B11150" t="s">
        <v>26395</v>
      </c>
      <c r="D11150" t="str">
        <f>IF(ISNUMBER(SEARCH("UKRI",Table2[[#This Row],[SourcingOwnerEmail]])),"UKRI","UKSBS")</f>
        <v>UKSBS</v>
      </c>
      <c r="E11150" t="s">
        <v>11</v>
      </c>
      <c r="F11150" t="s">
        <v>237</v>
      </c>
      <c r="G11150" t="s">
        <v>11862</v>
      </c>
      <c r="H11150" t="s">
        <v>26396</v>
      </c>
      <c r="I11150" s="2">
        <v>44789</v>
      </c>
      <c r="J11150" s="2">
        <v>44862</v>
      </c>
      <c r="K11150">
        <v>13200</v>
      </c>
      <c r="L11150">
        <v>13200</v>
      </c>
      <c r="M11150" t="s">
        <v>20</v>
      </c>
      <c r="N11150" t="s">
        <v>4305</v>
      </c>
      <c r="O11150" t="s">
        <v>34448</v>
      </c>
      <c r="P11150" t="s">
        <v>34403</v>
      </c>
      <c r="Q11150" t="s">
        <v>34404</v>
      </c>
      <c r="R11150" t="s">
        <v>34378</v>
      </c>
      <c r="S11150" s="2">
        <v>44789</v>
      </c>
    </row>
    <row r="11151" spans="2:19" x14ac:dyDescent="0.35">
      <c r="B11151" t="s">
        <v>26397</v>
      </c>
      <c r="D11151" t="str">
        <f>IF(ISNUMBER(SEARCH("UKRI",Table2[[#This Row],[SourcingOwnerEmail]])),"UKRI","UKSBS")</f>
        <v>UKSBS</v>
      </c>
      <c r="E11151" t="s">
        <v>11</v>
      </c>
      <c r="F11151" t="s">
        <v>237</v>
      </c>
      <c r="G11151" t="s">
        <v>11569</v>
      </c>
      <c r="H11151" t="s">
        <v>26398</v>
      </c>
      <c r="I11151" s="2">
        <v>44792</v>
      </c>
      <c r="J11151" s="2">
        <v>44809</v>
      </c>
      <c r="K11151">
        <v>14428.9</v>
      </c>
      <c r="L11151">
        <v>14428.9</v>
      </c>
      <c r="M11151" t="s">
        <v>20</v>
      </c>
      <c r="N11151" t="s">
        <v>4305</v>
      </c>
      <c r="O11151" t="s">
        <v>34448</v>
      </c>
      <c r="P11151" t="s">
        <v>34403</v>
      </c>
      <c r="Q11151" t="s">
        <v>34404</v>
      </c>
      <c r="R11151" t="s">
        <v>34378</v>
      </c>
      <c r="S11151" s="2">
        <v>44792</v>
      </c>
    </row>
    <row r="11152" spans="2:19" x14ac:dyDescent="0.35">
      <c r="B11152" t="s">
        <v>26399</v>
      </c>
      <c r="D11152" t="str">
        <f>IF(ISNUMBER(SEARCH("UKRI",Table2[[#This Row],[SourcingOwnerEmail]])),"UKRI","UKSBS")</f>
        <v>UKSBS</v>
      </c>
      <c r="E11152" t="s">
        <v>11</v>
      </c>
      <c r="F11152" t="s">
        <v>237</v>
      </c>
      <c r="G11152" t="s">
        <v>12416</v>
      </c>
      <c r="H11152" t="s">
        <v>26400</v>
      </c>
      <c r="I11152" s="2">
        <v>44790</v>
      </c>
      <c r="J11152" s="2">
        <v>44895</v>
      </c>
      <c r="K11152">
        <v>15800</v>
      </c>
      <c r="L11152">
        <v>15800</v>
      </c>
      <c r="M11152" t="s">
        <v>20</v>
      </c>
      <c r="N11152" t="s">
        <v>4305</v>
      </c>
      <c r="O11152" t="s">
        <v>34448</v>
      </c>
      <c r="P11152" t="s">
        <v>34403</v>
      </c>
      <c r="Q11152" t="s">
        <v>34404</v>
      </c>
      <c r="R11152" t="s">
        <v>34378</v>
      </c>
      <c r="S11152" s="2">
        <v>44790</v>
      </c>
    </row>
    <row r="11153" spans="2:19" x14ac:dyDescent="0.35">
      <c r="B11153" t="s">
        <v>26401</v>
      </c>
      <c r="D11153" t="str">
        <f>IF(ISNUMBER(SEARCH("UKRI",Table2[[#This Row],[SourcingOwnerEmail]])),"UKRI","UKSBS")</f>
        <v>UKSBS</v>
      </c>
      <c r="E11153" t="s">
        <v>11</v>
      </c>
      <c r="F11153" t="s">
        <v>93</v>
      </c>
      <c r="G11153" t="s">
        <v>26402</v>
      </c>
      <c r="H11153" t="s">
        <v>26403</v>
      </c>
      <c r="I11153" s="2">
        <v>44803</v>
      </c>
      <c r="J11153" s="2">
        <v>44834</v>
      </c>
      <c r="K11153">
        <v>23511</v>
      </c>
      <c r="L11153">
        <v>23511</v>
      </c>
      <c r="M11153" t="s">
        <v>20</v>
      </c>
      <c r="N11153" t="s">
        <v>4305</v>
      </c>
      <c r="O11153" t="s">
        <v>83</v>
      </c>
      <c r="P11153" t="s">
        <v>34403</v>
      </c>
      <c r="Q11153" t="s">
        <v>34404</v>
      </c>
      <c r="R11153" t="s">
        <v>34378</v>
      </c>
      <c r="S11153" s="2">
        <v>44803</v>
      </c>
    </row>
    <row r="11154" spans="2:19" x14ac:dyDescent="0.35">
      <c r="B11154" t="s">
        <v>26404</v>
      </c>
      <c r="D11154" t="str">
        <f>IF(ISNUMBER(SEARCH("UKRI",Table2[[#This Row],[SourcingOwnerEmail]])),"UKRI","UKSBS")</f>
        <v>UKSBS</v>
      </c>
      <c r="E11154" t="s">
        <v>11</v>
      </c>
      <c r="F11154" t="s">
        <v>75</v>
      </c>
      <c r="G11154" t="s">
        <v>15852</v>
      </c>
      <c r="H11154" t="s">
        <v>26405</v>
      </c>
      <c r="I11154" s="2">
        <v>44799</v>
      </c>
      <c r="J11154" s="2">
        <v>44834</v>
      </c>
      <c r="K11154">
        <v>19610</v>
      </c>
      <c r="L11154">
        <v>19610</v>
      </c>
      <c r="M11154" t="s">
        <v>20</v>
      </c>
      <c r="N11154" t="s">
        <v>4305</v>
      </c>
      <c r="O11154" t="s">
        <v>83</v>
      </c>
      <c r="P11154" t="s">
        <v>34403</v>
      </c>
      <c r="Q11154" t="s">
        <v>34404</v>
      </c>
      <c r="R11154" t="s">
        <v>34378</v>
      </c>
      <c r="S11154" s="2">
        <v>44804</v>
      </c>
    </row>
    <row r="11155" spans="2:19" x14ac:dyDescent="0.35">
      <c r="B11155" t="s">
        <v>26406</v>
      </c>
      <c r="D11155" t="str">
        <f>IF(ISNUMBER(SEARCH("UKRI",Table2[[#This Row],[SourcingOwnerEmail]])),"UKRI","UKSBS")</f>
        <v>UKSBS</v>
      </c>
      <c r="E11155" t="s">
        <v>11</v>
      </c>
      <c r="F11155" t="s">
        <v>237</v>
      </c>
      <c r="G11155" t="s">
        <v>26407</v>
      </c>
      <c r="H11155" t="s">
        <v>26408</v>
      </c>
      <c r="I11155" s="2">
        <v>44810</v>
      </c>
      <c r="J11155" s="2">
        <v>44834</v>
      </c>
      <c r="K11155">
        <v>11164.4</v>
      </c>
      <c r="L11155">
        <v>11164.4</v>
      </c>
      <c r="M11155" t="s">
        <v>20</v>
      </c>
      <c r="N11155" t="s">
        <v>4305</v>
      </c>
      <c r="O11155" t="s">
        <v>83</v>
      </c>
      <c r="P11155" t="s">
        <v>34403</v>
      </c>
      <c r="Q11155" t="s">
        <v>34404</v>
      </c>
      <c r="R11155" t="s">
        <v>34378</v>
      </c>
      <c r="S11155" s="2">
        <v>44810</v>
      </c>
    </row>
    <row r="11156" spans="2:19" x14ac:dyDescent="0.35">
      <c r="B11156" t="s">
        <v>26409</v>
      </c>
      <c r="D11156" t="str">
        <f>IF(ISNUMBER(SEARCH("UKRI",Table2[[#This Row],[SourcingOwnerEmail]])),"UKRI","UKSBS")</f>
        <v>UKSBS</v>
      </c>
      <c r="E11156" t="s">
        <v>11</v>
      </c>
      <c r="F11156" t="s">
        <v>237</v>
      </c>
      <c r="G11156" t="s">
        <v>9393</v>
      </c>
      <c r="H11156" t="s">
        <v>26410</v>
      </c>
      <c r="I11156" s="2">
        <v>44805</v>
      </c>
      <c r="J11156" s="2">
        <v>44865</v>
      </c>
      <c r="K11156">
        <v>23000</v>
      </c>
      <c r="L11156">
        <v>23000</v>
      </c>
      <c r="M11156" t="s">
        <v>20</v>
      </c>
      <c r="N11156" t="s">
        <v>4305</v>
      </c>
      <c r="O11156" t="s">
        <v>34448</v>
      </c>
      <c r="P11156" t="s">
        <v>34623</v>
      </c>
      <c r="Q11156" t="s">
        <v>34624</v>
      </c>
      <c r="R11156" t="s">
        <v>34378</v>
      </c>
      <c r="S11156" s="2">
        <v>44805</v>
      </c>
    </row>
    <row r="11157" spans="2:19" x14ac:dyDescent="0.35">
      <c r="B11157" t="s">
        <v>26411</v>
      </c>
      <c r="D11157" t="str">
        <f>IF(ISNUMBER(SEARCH("UKRI",Table2[[#This Row],[SourcingOwnerEmail]])),"UKRI","UKSBS")</f>
        <v>UKSBS</v>
      </c>
      <c r="E11157" t="s">
        <v>11</v>
      </c>
      <c r="F11157" t="s">
        <v>80</v>
      </c>
      <c r="G11157" t="s">
        <v>12321</v>
      </c>
      <c r="H11157" t="s">
        <v>26412</v>
      </c>
      <c r="I11157" s="2">
        <v>44823</v>
      </c>
      <c r="J11157" s="2">
        <v>45918</v>
      </c>
      <c r="K11157">
        <v>40144</v>
      </c>
      <c r="L11157">
        <v>40144</v>
      </c>
      <c r="M11157" t="s">
        <v>20</v>
      </c>
      <c r="N11157" t="s">
        <v>4305</v>
      </c>
      <c r="O11157" t="s">
        <v>34387</v>
      </c>
      <c r="P11157" t="s">
        <v>34594</v>
      </c>
      <c r="Q11157" t="s">
        <v>34595</v>
      </c>
      <c r="R11157" t="s">
        <v>34378</v>
      </c>
      <c r="S11157" s="2">
        <v>44805</v>
      </c>
    </row>
    <row r="11158" spans="2:19" x14ac:dyDescent="0.35">
      <c r="B11158" t="s">
        <v>26413</v>
      </c>
      <c r="D11158" t="str">
        <f>IF(ISNUMBER(SEARCH("UKRI",Table2[[#This Row],[SourcingOwnerEmail]])),"UKRI","UKSBS")</f>
        <v>UKSBS</v>
      </c>
      <c r="E11158" t="s">
        <v>11</v>
      </c>
      <c r="F11158" t="s">
        <v>75</v>
      </c>
      <c r="G11158" t="s">
        <v>26414</v>
      </c>
      <c r="H11158" t="s">
        <v>26415</v>
      </c>
      <c r="I11158" s="2">
        <v>44840</v>
      </c>
      <c r="J11158" s="2">
        <v>45204</v>
      </c>
      <c r="K11158">
        <v>10659</v>
      </c>
      <c r="L11158">
        <v>10659.28</v>
      </c>
      <c r="M11158" t="s">
        <v>20</v>
      </c>
      <c r="N11158" t="s">
        <v>4305</v>
      </c>
      <c r="O11158" t="s">
        <v>83</v>
      </c>
      <c r="P11158" t="s">
        <v>34623</v>
      </c>
      <c r="Q11158" t="s">
        <v>34624</v>
      </c>
      <c r="R11158" t="s">
        <v>34378</v>
      </c>
      <c r="S11158" s="2">
        <v>44803</v>
      </c>
    </row>
    <row r="11159" spans="2:19" x14ac:dyDescent="0.35">
      <c r="B11159" t="s">
        <v>26416</v>
      </c>
      <c r="D11159" t="str">
        <f>IF(ISNUMBER(SEARCH("UKRI",Table2[[#This Row],[SourcingOwnerEmail]])),"UKRI","UKSBS")</f>
        <v>UKSBS</v>
      </c>
      <c r="E11159" t="s">
        <v>11</v>
      </c>
      <c r="F11159" t="s">
        <v>75</v>
      </c>
      <c r="G11159" t="s">
        <v>13024</v>
      </c>
      <c r="H11159" t="s">
        <v>26417</v>
      </c>
      <c r="I11159" s="2">
        <v>44819</v>
      </c>
      <c r="J11159" s="2">
        <v>44819</v>
      </c>
      <c r="K11159">
        <v>11456</v>
      </c>
      <c r="L11159">
        <v>11465.28</v>
      </c>
      <c r="M11159" t="s">
        <v>20</v>
      </c>
      <c r="N11159" t="s">
        <v>4788</v>
      </c>
      <c r="O11159" t="s">
        <v>34448</v>
      </c>
      <c r="P11159" t="s">
        <v>34623</v>
      </c>
      <c r="Q11159" t="s">
        <v>34624</v>
      </c>
      <c r="R11159" t="s">
        <v>34378</v>
      </c>
      <c r="S11159" s="2">
        <v>44819</v>
      </c>
    </row>
    <row r="11160" spans="2:19" x14ac:dyDescent="0.35">
      <c r="B11160" t="s">
        <v>26418</v>
      </c>
      <c r="D11160" t="str">
        <f>IF(ISNUMBER(SEARCH("UKRI",Table2[[#This Row],[SourcingOwnerEmail]])),"UKRI","UKSBS")</f>
        <v>UKSBS</v>
      </c>
      <c r="E11160" t="s">
        <v>11</v>
      </c>
      <c r="F11160" t="s">
        <v>788</v>
      </c>
      <c r="G11160" t="s">
        <v>10680</v>
      </c>
      <c r="H11160" t="s">
        <v>26419</v>
      </c>
      <c r="I11160" s="2">
        <v>44813</v>
      </c>
      <c r="J11160" s="2">
        <v>44895</v>
      </c>
      <c r="K11160">
        <v>22006.18</v>
      </c>
      <c r="L11160">
        <v>22006.18</v>
      </c>
      <c r="M11160" t="s">
        <v>20</v>
      </c>
      <c r="N11160" t="s">
        <v>4305</v>
      </c>
      <c r="O11160" t="s">
        <v>34448</v>
      </c>
      <c r="P11160" t="s">
        <v>34403</v>
      </c>
      <c r="Q11160" t="s">
        <v>34404</v>
      </c>
      <c r="R11160" t="s">
        <v>34378</v>
      </c>
      <c r="S11160" s="2">
        <v>44813</v>
      </c>
    </row>
    <row r="11161" spans="2:19" x14ac:dyDescent="0.35">
      <c r="B11161" t="s">
        <v>26420</v>
      </c>
      <c r="D11161" t="str">
        <f>IF(ISNUMBER(SEARCH("UKRI",Table2[[#This Row],[SourcingOwnerEmail]])),"UKRI","UKSBS")</f>
        <v>UKSBS</v>
      </c>
      <c r="E11161" t="s">
        <v>11</v>
      </c>
      <c r="F11161" t="s">
        <v>237</v>
      </c>
      <c r="G11161" t="s">
        <v>20853</v>
      </c>
      <c r="H11161" t="s">
        <v>26421</v>
      </c>
      <c r="I11161" s="2">
        <v>44825</v>
      </c>
      <c r="J11161" s="2">
        <v>44862</v>
      </c>
      <c r="K11161">
        <v>18956</v>
      </c>
      <c r="L11161">
        <v>18956.63</v>
      </c>
      <c r="M11161" t="s">
        <v>20</v>
      </c>
      <c r="N11161" t="s">
        <v>4305</v>
      </c>
      <c r="O11161" t="s">
        <v>83</v>
      </c>
      <c r="P11161" t="s">
        <v>34623</v>
      </c>
      <c r="Q11161" t="s">
        <v>34624</v>
      </c>
      <c r="R11161" t="s">
        <v>34378</v>
      </c>
      <c r="S11161" s="2">
        <v>44825</v>
      </c>
    </row>
    <row r="11162" spans="2:19" x14ac:dyDescent="0.35">
      <c r="B11162" t="s">
        <v>26422</v>
      </c>
      <c r="D11162" t="str">
        <f>IF(ISNUMBER(SEARCH("UKRI",Table2[[#This Row],[SourcingOwnerEmail]])),"UKRI","UKSBS")</f>
        <v>UKSBS</v>
      </c>
      <c r="E11162" t="s">
        <v>11</v>
      </c>
      <c r="F11162" t="s">
        <v>444</v>
      </c>
      <c r="G11162" t="s">
        <v>4998</v>
      </c>
      <c r="H11162" t="s">
        <v>26423</v>
      </c>
      <c r="I11162" s="2">
        <v>44809</v>
      </c>
      <c r="J11162" s="2">
        <v>44985</v>
      </c>
      <c r="K11162">
        <v>37908.620000000003</v>
      </c>
      <c r="L11162">
        <v>37908.620000000003</v>
      </c>
      <c r="M11162" t="s">
        <v>20</v>
      </c>
      <c r="N11162" t="s">
        <v>4305</v>
      </c>
      <c r="O11162" t="s">
        <v>83</v>
      </c>
      <c r="P11162" t="s">
        <v>34403</v>
      </c>
      <c r="Q11162" t="s">
        <v>34404</v>
      </c>
      <c r="R11162" t="s">
        <v>34378</v>
      </c>
      <c r="S11162" s="2">
        <v>44809</v>
      </c>
    </row>
    <row r="11163" spans="2:19" x14ac:dyDescent="0.35">
      <c r="B11163" t="s">
        <v>26424</v>
      </c>
      <c r="D11163" t="str">
        <f>IF(ISNUMBER(SEARCH("UKRI",Table2[[#This Row],[SourcingOwnerEmail]])),"UKRI","UKSBS")</f>
        <v>UKSBS</v>
      </c>
      <c r="E11163" t="s">
        <v>11</v>
      </c>
      <c r="F11163" t="s">
        <v>237</v>
      </c>
      <c r="G11163" t="s">
        <v>202</v>
      </c>
      <c r="H11163" t="s">
        <v>26425</v>
      </c>
      <c r="I11163" s="2">
        <v>44816</v>
      </c>
      <c r="J11163" s="2">
        <v>45000</v>
      </c>
      <c r="K11163">
        <v>26295</v>
      </c>
      <c r="L11163">
        <v>26295</v>
      </c>
      <c r="M11163" t="s">
        <v>20</v>
      </c>
      <c r="N11163" t="s">
        <v>4305</v>
      </c>
      <c r="O11163" t="s">
        <v>83</v>
      </c>
      <c r="P11163" t="s">
        <v>34403</v>
      </c>
      <c r="Q11163" t="s">
        <v>34404</v>
      </c>
      <c r="R11163" t="s">
        <v>34378</v>
      </c>
      <c r="S11163" s="2">
        <v>44816</v>
      </c>
    </row>
    <row r="11164" spans="2:19" ht="43.5" x14ac:dyDescent="0.35">
      <c r="B11164" t="s">
        <v>26426</v>
      </c>
      <c r="D11164" t="str">
        <f>IF(ISNUMBER(SEARCH("UKRI",Table2[[#This Row],[SourcingOwnerEmail]])),"UKRI","UKSBS")</f>
        <v>UKSBS</v>
      </c>
      <c r="E11164" t="s">
        <v>11</v>
      </c>
      <c r="F11164" t="s">
        <v>340</v>
      </c>
      <c r="G11164" t="s">
        <v>770</v>
      </c>
      <c r="H11164" s="3" t="s">
        <v>26427</v>
      </c>
      <c r="I11164" s="2">
        <v>44811</v>
      </c>
      <c r="J11164" s="2">
        <v>44834</v>
      </c>
      <c r="K11164">
        <v>15680.16</v>
      </c>
      <c r="L11164">
        <v>15680.16</v>
      </c>
      <c r="M11164" t="s">
        <v>20</v>
      </c>
      <c r="N11164" t="s">
        <v>4305</v>
      </c>
      <c r="O11164" t="s">
        <v>34451</v>
      </c>
      <c r="P11164" t="s">
        <v>34403</v>
      </c>
      <c r="Q11164" t="s">
        <v>34404</v>
      </c>
      <c r="R11164" t="s">
        <v>34378</v>
      </c>
      <c r="S11164" s="2">
        <v>44811</v>
      </c>
    </row>
    <row r="11165" spans="2:19" x14ac:dyDescent="0.35">
      <c r="B11165" t="s">
        <v>26428</v>
      </c>
      <c r="D11165" t="str">
        <f>IF(ISNUMBER(SEARCH("UKRI",Table2[[#This Row],[SourcingOwnerEmail]])),"UKRI","UKSBS")</f>
        <v>UKSBS</v>
      </c>
      <c r="E11165" t="s">
        <v>11</v>
      </c>
      <c r="F11165" t="s">
        <v>237</v>
      </c>
      <c r="G11165" t="s">
        <v>7050</v>
      </c>
      <c r="H11165" t="s">
        <v>26429</v>
      </c>
      <c r="I11165" s="2">
        <v>44820</v>
      </c>
      <c r="J11165" s="2">
        <v>45016</v>
      </c>
      <c r="K11165">
        <v>15400</v>
      </c>
      <c r="L11165">
        <v>15400</v>
      </c>
      <c r="M11165" t="s">
        <v>20</v>
      </c>
      <c r="N11165" t="s">
        <v>4305</v>
      </c>
      <c r="O11165" t="s">
        <v>34448</v>
      </c>
      <c r="P11165" t="s">
        <v>34403</v>
      </c>
      <c r="Q11165" t="s">
        <v>34404</v>
      </c>
      <c r="R11165" t="s">
        <v>34378</v>
      </c>
      <c r="S11165" s="2">
        <v>44820</v>
      </c>
    </row>
    <row r="11166" spans="2:19" x14ac:dyDescent="0.35">
      <c r="B11166" t="s">
        <v>26430</v>
      </c>
      <c r="D11166" t="str">
        <f>IF(ISNUMBER(SEARCH("UKRI",Table2[[#This Row],[SourcingOwnerEmail]])),"UKRI","UKSBS")</f>
        <v>UKSBS</v>
      </c>
      <c r="E11166" t="s">
        <v>11</v>
      </c>
      <c r="F11166" t="s">
        <v>237</v>
      </c>
      <c r="G11166" t="s">
        <v>4892</v>
      </c>
      <c r="H11166" t="s">
        <v>26431</v>
      </c>
      <c r="I11166" s="2">
        <v>44813</v>
      </c>
      <c r="J11166" s="2">
        <v>44957</v>
      </c>
      <c r="K11166">
        <v>12994.75</v>
      </c>
      <c r="L11166">
        <v>12994.75</v>
      </c>
      <c r="M11166" t="s">
        <v>20</v>
      </c>
      <c r="N11166" t="s">
        <v>4305</v>
      </c>
      <c r="O11166" t="s">
        <v>34448</v>
      </c>
      <c r="P11166" t="s">
        <v>34403</v>
      </c>
      <c r="Q11166" t="s">
        <v>34404</v>
      </c>
      <c r="R11166" t="s">
        <v>34378</v>
      </c>
      <c r="S11166" s="2">
        <v>44813</v>
      </c>
    </row>
    <row r="11167" spans="2:19" x14ac:dyDescent="0.35">
      <c r="B11167" t="s">
        <v>26432</v>
      </c>
      <c r="D11167" t="str">
        <f>IF(ISNUMBER(SEARCH("UKRI",Table2[[#This Row],[SourcingOwnerEmail]])),"UKRI","UKSBS")</f>
        <v>UKSBS</v>
      </c>
      <c r="E11167" t="s">
        <v>11</v>
      </c>
      <c r="F11167" t="s">
        <v>340</v>
      </c>
      <c r="G11167" t="s">
        <v>26174</v>
      </c>
      <c r="H11167" t="s">
        <v>26433</v>
      </c>
      <c r="I11167" s="2">
        <v>44806</v>
      </c>
      <c r="J11167" s="2">
        <v>45008</v>
      </c>
      <c r="K11167">
        <v>17106.740000000002</v>
      </c>
      <c r="L11167">
        <v>17106.740000000002</v>
      </c>
      <c r="M11167" t="s">
        <v>20</v>
      </c>
      <c r="N11167" t="s">
        <v>4305</v>
      </c>
      <c r="O11167" t="s">
        <v>34448</v>
      </c>
      <c r="P11167" t="s">
        <v>34403</v>
      </c>
      <c r="Q11167" t="s">
        <v>34404</v>
      </c>
      <c r="R11167" t="s">
        <v>34378</v>
      </c>
      <c r="S11167" s="2">
        <v>44820</v>
      </c>
    </row>
    <row r="11168" spans="2:19" x14ac:dyDescent="0.35">
      <c r="B11168" t="s">
        <v>26434</v>
      </c>
      <c r="D11168" t="str">
        <f>IF(ISNUMBER(SEARCH("UKRI",Table2[[#This Row],[SourcingOwnerEmail]])),"UKRI","UKSBS")</f>
        <v>UKSBS</v>
      </c>
      <c r="E11168" t="s">
        <v>11</v>
      </c>
      <c r="F11168" t="s">
        <v>237</v>
      </c>
      <c r="G11168" t="s">
        <v>25478</v>
      </c>
      <c r="H11168" t="s">
        <v>26435</v>
      </c>
      <c r="I11168" s="2">
        <v>44824</v>
      </c>
      <c r="J11168" s="2">
        <v>44886</v>
      </c>
      <c r="K11168">
        <v>10728</v>
      </c>
      <c r="L11168">
        <v>10728</v>
      </c>
      <c r="M11168" t="s">
        <v>20</v>
      </c>
      <c r="N11168" t="s">
        <v>4305</v>
      </c>
      <c r="O11168" t="s">
        <v>83</v>
      </c>
      <c r="P11168" t="s">
        <v>34403</v>
      </c>
      <c r="Q11168" t="s">
        <v>34404</v>
      </c>
      <c r="R11168" t="s">
        <v>34378</v>
      </c>
      <c r="S11168" s="2">
        <v>44824</v>
      </c>
    </row>
    <row r="11169" spans="2:19" x14ac:dyDescent="0.35">
      <c r="B11169" t="s">
        <v>26436</v>
      </c>
      <c r="D11169" t="str">
        <f>IF(ISNUMBER(SEARCH("UKRI",Table2[[#This Row],[SourcingOwnerEmail]])),"UKRI","UKSBS")</f>
        <v>UKSBS</v>
      </c>
      <c r="E11169" t="s">
        <v>11</v>
      </c>
      <c r="F11169" t="s">
        <v>237</v>
      </c>
      <c r="G11169" t="s">
        <v>25378</v>
      </c>
      <c r="H11169" t="s">
        <v>26437</v>
      </c>
      <c r="I11169" s="2">
        <v>44819</v>
      </c>
      <c r="J11169" s="2">
        <v>44816</v>
      </c>
      <c r="K11169">
        <v>15769</v>
      </c>
      <c r="L11169">
        <v>15769</v>
      </c>
      <c r="M11169" t="s">
        <v>20</v>
      </c>
      <c r="N11169" t="s">
        <v>4305</v>
      </c>
      <c r="O11169" t="s">
        <v>83</v>
      </c>
      <c r="P11169" t="s">
        <v>34403</v>
      </c>
      <c r="Q11169" t="s">
        <v>34404</v>
      </c>
      <c r="R11169" t="s">
        <v>34378</v>
      </c>
      <c r="S11169" s="2">
        <v>44819</v>
      </c>
    </row>
    <row r="11170" spans="2:19" x14ac:dyDescent="0.35">
      <c r="B11170" t="s">
        <v>26438</v>
      </c>
      <c r="D11170" t="str">
        <f>IF(ISNUMBER(SEARCH("UKRI",Table2[[#This Row],[SourcingOwnerEmail]])),"UKRI","UKSBS")</f>
        <v>UKSBS</v>
      </c>
      <c r="E11170" t="s">
        <v>11</v>
      </c>
      <c r="F11170" t="s">
        <v>86</v>
      </c>
      <c r="G11170" t="s">
        <v>16116</v>
      </c>
      <c r="H11170" t="s">
        <v>26439</v>
      </c>
      <c r="I11170" s="2">
        <v>44824</v>
      </c>
      <c r="J11170" s="2">
        <v>44853</v>
      </c>
      <c r="K11170">
        <v>10280</v>
      </c>
      <c r="L11170">
        <v>10280</v>
      </c>
      <c r="M11170" t="s">
        <v>20</v>
      </c>
      <c r="N11170" t="s">
        <v>949</v>
      </c>
      <c r="O11170" t="s">
        <v>34448</v>
      </c>
      <c r="P11170" t="s">
        <v>34403</v>
      </c>
      <c r="Q11170" t="s">
        <v>34404</v>
      </c>
      <c r="R11170" t="s">
        <v>34378</v>
      </c>
      <c r="S11170" s="2">
        <v>44824</v>
      </c>
    </row>
    <row r="11171" spans="2:19" x14ac:dyDescent="0.35">
      <c r="B11171" t="s">
        <v>26440</v>
      </c>
      <c r="D11171" t="str">
        <f>IF(ISNUMBER(SEARCH("UKRI",Table2[[#This Row],[SourcingOwnerEmail]])),"UKRI","UKSBS")</f>
        <v>UKSBS</v>
      </c>
      <c r="E11171" t="s">
        <v>11</v>
      </c>
      <c r="F11171" t="s">
        <v>340</v>
      </c>
      <c r="G11171" t="s">
        <v>770</v>
      </c>
      <c r="H11171" t="s">
        <v>26441</v>
      </c>
      <c r="I11171" s="2">
        <v>44827</v>
      </c>
      <c r="J11171" s="2">
        <v>44876</v>
      </c>
      <c r="K11171">
        <v>19999</v>
      </c>
      <c r="L11171">
        <v>19999</v>
      </c>
      <c r="M11171" t="s">
        <v>20</v>
      </c>
      <c r="N11171" t="s">
        <v>4305</v>
      </c>
      <c r="O11171" t="s">
        <v>34448</v>
      </c>
      <c r="P11171" t="s">
        <v>34403</v>
      </c>
      <c r="Q11171" t="s">
        <v>34404</v>
      </c>
      <c r="R11171" t="s">
        <v>34378</v>
      </c>
      <c r="S11171" s="2">
        <v>44827</v>
      </c>
    </row>
    <row r="11172" spans="2:19" x14ac:dyDescent="0.35">
      <c r="B11172" t="s">
        <v>26442</v>
      </c>
      <c r="D11172" t="str">
        <f>IF(ISNUMBER(SEARCH("UKRI",Table2[[#This Row],[SourcingOwnerEmail]])),"UKRI","UKSBS")</f>
        <v>UKSBS</v>
      </c>
      <c r="E11172" t="s">
        <v>11</v>
      </c>
      <c r="F11172" t="s">
        <v>340</v>
      </c>
      <c r="G11172" t="s">
        <v>26443</v>
      </c>
      <c r="H11172" t="s">
        <v>26444</v>
      </c>
      <c r="I11172" s="2">
        <v>44830</v>
      </c>
      <c r="J11172" s="2">
        <v>44896</v>
      </c>
      <c r="K11172">
        <v>18559.310000000001</v>
      </c>
      <c r="L11172">
        <v>18559.310000000001</v>
      </c>
      <c r="M11172" t="s">
        <v>20</v>
      </c>
      <c r="N11172" t="s">
        <v>4305</v>
      </c>
      <c r="O11172" t="s">
        <v>34448</v>
      </c>
      <c r="P11172" t="s">
        <v>34403</v>
      </c>
      <c r="Q11172" t="s">
        <v>34404</v>
      </c>
      <c r="R11172" t="s">
        <v>34378</v>
      </c>
      <c r="S11172" s="2">
        <v>44830</v>
      </c>
    </row>
    <row r="11173" spans="2:19" x14ac:dyDescent="0.35">
      <c r="B11173" t="s">
        <v>26445</v>
      </c>
      <c r="D11173" t="str">
        <f>IF(ISNUMBER(SEARCH("UKRI",Table2[[#This Row],[SourcingOwnerEmail]])),"UKRI","UKSBS")</f>
        <v>UKSBS</v>
      </c>
      <c r="E11173" t="s">
        <v>11</v>
      </c>
      <c r="F11173" t="s">
        <v>237</v>
      </c>
      <c r="G11173" t="s">
        <v>26446</v>
      </c>
      <c r="H11173" t="s">
        <v>26447</v>
      </c>
      <c r="I11173" s="2">
        <v>44832</v>
      </c>
      <c r="J11173" s="2">
        <v>44958</v>
      </c>
      <c r="K11173">
        <v>12000</v>
      </c>
      <c r="L11173">
        <v>12000</v>
      </c>
      <c r="M11173" t="s">
        <v>20</v>
      </c>
      <c r="N11173" t="s">
        <v>4305</v>
      </c>
      <c r="O11173" t="s">
        <v>34448</v>
      </c>
      <c r="P11173" t="s">
        <v>34403</v>
      </c>
      <c r="Q11173" t="s">
        <v>34404</v>
      </c>
      <c r="R11173" t="s">
        <v>34378</v>
      </c>
      <c r="S11173" s="2">
        <v>44832</v>
      </c>
    </row>
    <row r="11174" spans="2:19" x14ac:dyDescent="0.35">
      <c r="B11174" t="s">
        <v>26448</v>
      </c>
      <c r="D11174" t="str">
        <f>IF(ISNUMBER(SEARCH("UKRI",Table2[[#This Row],[SourcingOwnerEmail]])),"UKRI","UKSBS")</f>
        <v>UKSBS</v>
      </c>
      <c r="E11174" t="s">
        <v>11</v>
      </c>
      <c r="F11174" t="s">
        <v>340</v>
      </c>
      <c r="G11174" t="s">
        <v>3901</v>
      </c>
      <c r="H11174" t="s">
        <v>26449</v>
      </c>
      <c r="I11174" s="2">
        <v>44837</v>
      </c>
      <c r="J11174" s="2">
        <v>44865</v>
      </c>
      <c r="K11174">
        <v>14292.6</v>
      </c>
      <c r="L11174">
        <v>14292.6</v>
      </c>
      <c r="M11174" t="s">
        <v>20</v>
      </c>
      <c r="N11174" t="s">
        <v>949</v>
      </c>
      <c r="O11174" t="s">
        <v>34451</v>
      </c>
      <c r="P11174" t="s">
        <v>34403</v>
      </c>
      <c r="Q11174" t="s">
        <v>34404</v>
      </c>
      <c r="R11174" t="s">
        <v>34378</v>
      </c>
      <c r="S11174" s="2">
        <v>44837</v>
      </c>
    </row>
    <row r="11175" spans="2:19" x14ac:dyDescent="0.35">
      <c r="B11175" t="s">
        <v>26450</v>
      </c>
      <c r="D11175" t="str">
        <f>IF(ISNUMBER(SEARCH("UKRI",Table2[[#This Row],[SourcingOwnerEmail]])),"UKRI","UKSBS")</f>
        <v>UKSBS</v>
      </c>
      <c r="E11175" t="s">
        <v>11</v>
      </c>
      <c r="F11175" t="s">
        <v>788</v>
      </c>
      <c r="G11175" t="s">
        <v>11670</v>
      </c>
      <c r="H11175" t="s">
        <v>26451</v>
      </c>
      <c r="I11175" s="2">
        <v>44838</v>
      </c>
      <c r="J11175" s="2">
        <v>45016</v>
      </c>
      <c r="K11175">
        <v>30007.41</v>
      </c>
      <c r="L11175">
        <v>30007.41</v>
      </c>
      <c r="M11175" t="s">
        <v>20</v>
      </c>
      <c r="N11175" t="s">
        <v>4305</v>
      </c>
      <c r="O11175" t="s">
        <v>83</v>
      </c>
      <c r="P11175" t="s">
        <v>34403</v>
      </c>
      <c r="Q11175" t="s">
        <v>34404</v>
      </c>
      <c r="R11175" t="s">
        <v>34378</v>
      </c>
      <c r="S11175" s="2">
        <v>44838</v>
      </c>
    </row>
    <row r="11176" spans="2:19" x14ac:dyDescent="0.35">
      <c r="B11176" t="s">
        <v>26452</v>
      </c>
      <c r="D11176" t="str">
        <f>IF(ISNUMBER(SEARCH("UKRI",Table2[[#This Row],[SourcingOwnerEmail]])),"UKRI","UKSBS")</f>
        <v>UKSBS</v>
      </c>
      <c r="E11176" t="s">
        <v>11</v>
      </c>
      <c r="F11176" t="s">
        <v>237</v>
      </c>
      <c r="G11176" t="s">
        <v>7947</v>
      </c>
      <c r="H11176" t="s">
        <v>26453</v>
      </c>
      <c r="I11176" s="2">
        <v>44837</v>
      </c>
      <c r="J11176" s="2">
        <v>44865</v>
      </c>
      <c r="K11176">
        <v>13289.96</v>
      </c>
      <c r="L11176">
        <v>13289.96</v>
      </c>
      <c r="M11176" t="s">
        <v>20</v>
      </c>
      <c r="N11176" t="s">
        <v>4305</v>
      </c>
      <c r="O11176" t="s">
        <v>34448</v>
      </c>
      <c r="P11176" t="s">
        <v>34403</v>
      </c>
      <c r="Q11176" t="s">
        <v>34404</v>
      </c>
      <c r="R11176" t="s">
        <v>34378</v>
      </c>
      <c r="S11176" s="2">
        <v>44837</v>
      </c>
    </row>
    <row r="11177" spans="2:19" x14ac:dyDescent="0.35">
      <c r="B11177" t="s">
        <v>26454</v>
      </c>
      <c r="D11177" t="str">
        <f>IF(ISNUMBER(SEARCH("UKRI",Table2[[#This Row],[SourcingOwnerEmail]])),"UKRI","UKSBS")</f>
        <v>UKSBS</v>
      </c>
      <c r="E11177" t="s">
        <v>11</v>
      </c>
      <c r="F11177" t="s">
        <v>237</v>
      </c>
      <c r="G11177" t="s">
        <v>11670</v>
      </c>
      <c r="H11177" t="s">
        <v>26455</v>
      </c>
      <c r="I11177" s="2">
        <v>44839</v>
      </c>
      <c r="J11177" s="2">
        <v>44958</v>
      </c>
      <c r="K11177">
        <v>35457.43</v>
      </c>
      <c r="L11177">
        <v>35457.43</v>
      </c>
      <c r="M11177" t="s">
        <v>20</v>
      </c>
      <c r="N11177" t="s">
        <v>4305</v>
      </c>
      <c r="O11177" t="s">
        <v>83</v>
      </c>
      <c r="P11177" t="s">
        <v>34403</v>
      </c>
      <c r="Q11177" t="s">
        <v>34404</v>
      </c>
      <c r="R11177" t="s">
        <v>34378</v>
      </c>
      <c r="S11177" s="2">
        <v>44839</v>
      </c>
    </row>
    <row r="11178" spans="2:19" x14ac:dyDescent="0.35">
      <c r="B11178" t="s">
        <v>26456</v>
      </c>
      <c r="D11178" t="str">
        <f>IF(ISNUMBER(SEARCH("UKRI",Table2[[#This Row],[SourcingOwnerEmail]])),"UKRI","UKSBS")</f>
        <v>UKSBS</v>
      </c>
      <c r="E11178" t="s">
        <v>11</v>
      </c>
      <c r="F11178" t="s">
        <v>237</v>
      </c>
      <c r="G11178" t="s">
        <v>12639</v>
      </c>
      <c r="H11178" t="s">
        <v>26457</v>
      </c>
      <c r="I11178" s="2">
        <v>44834</v>
      </c>
      <c r="J11178" s="2">
        <v>44841</v>
      </c>
      <c r="K11178">
        <v>13515.15</v>
      </c>
      <c r="L11178">
        <v>13515.15</v>
      </c>
      <c r="M11178" t="s">
        <v>20</v>
      </c>
      <c r="N11178" t="s">
        <v>4305</v>
      </c>
      <c r="O11178" t="s">
        <v>34448</v>
      </c>
      <c r="P11178" t="s">
        <v>34403</v>
      </c>
      <c r="Q11178" t="s">
        <v>34404</v>
      </c>
      <c r="R11178" t="s">
        <v>34378</v>
      </c>
      <c r="S11178" s="2">
        <v>44834</v>
      </c>
    </row>
    <row r="11179" spans="2:19" x14ac:dyDescent="0.35">
      <c r="B11179" t="s">
        <v>26458</v>
      </c>
      <c r="D11179" t="str">
        <f>IF(ISNUMBER(SEARCH("UKRI",Table2[[#This Row],[SourcingOwnerEmail]])),"UKRI","UKSBS")</f>
        <v>UKSBS</v>
      </c>
      <c r="E11179" t="s">
        <v>11</v>
      </c>
      <c r="F11179" t="s">
        <v>679</v>
      </c>
      <c r="G11179" t="s">
        <v>24659</v>
      </c>
      <c r="H11179" t="s">
        <v>26459</v>
      </c>
      <c r="I11179" s="2">
        <v>44854</v>
      </c>
      <c r="J11179" s="2">
        <v>44854</v>
      </c>
      <c r="K11179">
        <v>24500</v>
      </c>
      <c r="L11179">
        <v>24537</v>
      </c>
      <c r="M11179" t="s">
        <v>20</v>
      </c>
      <c r="N11179" t="s">
        <v>4305</v>
      </c>
      <c r="O11179" t="s">
        <v>34448</v>
      </c>
      <c r="P11179" t="s">
        <v>34623</v>
      </c>
      <c r="Q11179" t="s">
        <v>34624</v>
      </c>
      <c r="R11179" t="s">
        <v>34378</v>
      </c>
      <c r="S11179" s="2">
        <v>44853</v>
      </c>
    </row>
    <row r="11180" spans="2:19" x14ac:dyDescent="0.35">
      <c r="B11180" t="s">
        <v>26460</v>
      </c>
      <c r="D11180" t="str">
        <f>IF(ISNUMBER(SEARCH("UKRI",Table2[[#This Row],[SourcingOwnerEmail]])),"UKRI","UKSBS")</f>
        <v>UKSBS</v>
      </c>
      <c r="E11180" t="s">
        <v>11</v>
      </c>
      <c r="F11180" t="s">
        <v>237</v>
      </c>
      <c r="G11180" t="s">
        <v>12165</v>
      </c>
      <c r="H11180" t="s">
        <v>26461</v>
      </c>
      <c r="I11180" s="2">
        <v>44652</v>
      </c>
      <c r="J11180" s="2">
        <v>45016</v>
      </c>
      <c r="K11180">
        <v>15631.2</v>
      </c>
      <c r="L11180">
        <v>15631.2</v>
      </c>
      <c r="M11180" t="s">
        <v>20</v>
      </c>
      <c r="N11180" t="s">
        <v>4305</v>
      </c>
      <c r="O11180" t="s">
        <v>34448</v>
      </c>
      <c r="P11180" t="s">
        <v>34403</v>
      </c>
      <c r="Q11180" t="s">
        <v>34404</v>
      </c>
      <c r="R11180" t="s">
        <v>34378</v>
      </c>
      <c r="S11180" s="2">
        <v>44833</v>
      </c>
    </row>
    <row r="11181" spans="2:19" x14ac:dyDescent="0.35">
      <c r="B11181" t="s">
        <v>26462</v>
      </c>
      <c r="D11181" t="str">
        <f>IF(ISNUMBER(SEARCH("UKRI",Table2[[#This Row],[SourcingOwnerEmail]])),"UKRI","UKSBS")</f>
        <v>UKSBS</v>
      </c>
      <c r="E11181" t="s">
        <v>11</v>
      </c>
      <c r="F11181" t="s">
        <v>75</v>
      </c>
      <c r="G11181" t="s">
        <v>24981</v>
      </c>
      <c r="H11181" t="s">
        <v>26463</v>
      </c>
      <c r="I11181" s="2">
        <v>44833</v>
      </c>
      <c r="J11181" s="2">
        <v>44844</v>
      </c>
      <c r="K11181">
        <v>14400</v>
      </c>
      <c r="L11181">
        <v>14400</v>
      </c>
      <c r="M11181" t="s">
        <v>20</v>
      </c>
      <c r="N11181" t="s">
        <v>4305</v>
      </c>
      <c r="O11181" t="s">
        <v>34448</v>
      </c>
      <c r="P11181" t="s">
        <v>34403</v>
      </c>
      <c r="Q11181" t="s">
        <v>34404</v>
      </c>
      <c r="R11181" t="s">
        <v>34378</v>
      </c>
      <c r="S11181" s="2">
        <v>44833</v>
      </c>
    </row>
    <row r="11182" spans="2:19" x14ac:dyDescent="0.35">
      <c r="B11182" t="s">
        <v>26464</v>
      </c>
      <c r="D11182" t="str">
        <f>IF(ISNUMBER(SEARCH("UKRI",Table2[[#This Row],[SourcingOwnerEmail]])),"UKRI","UKSBS")</f>
        <v>UKSBS</v>
      </c>
      <c r="E11182" t="s">
        <v>11</v>
      </c>
      <c r="F11182" t="s">
        <v>93</v>
      </c>
      <c r="G11182" t="s">
        <v>26465</v>
      </c>
      <c r="H11182" t="s">
        <v>26466</v>
      </c>
      <c r="I11182" s="2">
        <v>44743</v>
      </c>
      <c r="J11182" s="2">
        <v>46599</v>
      </c>
      <c r="L11182">
        <v>14537.5</v>
      </c>
      <c r="M11182" t="s">
        <v>20</v>
      </c>
      <c r="N11182" t="s">
        <v>4305</v>
      </c>
      <c r="O11182" t="s">
        <v>34448</v>
      </c>
      <c r="P11182" t="s">
        <v>34623</v>
      </c>
      <c r="Q11182" t="s">
        <v>34624</v>
      </c>
      <c r="R11182" t="s">
        <v>34378</v>
      </c>
      <c r="S11182" s="2">
        <v>44873</v>
      </c>
    </row>
    <row r="11183" spans="2:19" x14ac:dyDescent="0.35">
      <c r="B11183" t="s">
        <v>26467</v>
      </c>
      <c r="D11183" t="str">
        <f>IF(ISNUMBER(SEARCH("UKRI",Table2[[#This Row],[SourcingOwnerEmail]])),"UKRI","UKSBS")</f>
        <v>UKSBS</v>
      </c>
      <c r="E11183" t="s">
        <v>11</v>
      </c>
      <c r="F11183" t="s">
        <v>75</v>
      </c>
      <c r="G11183" t="s">
        <v>26468</v>
      </c>
      <c r="H11183" t="s">
        <v>26469</v>
      </c>
      <c r="I11183" s="2">
        <v>44839</v>
      </c>
      <c r="J11183" s="2">
        <v>44906</v>
      </c>
      <c r="K11183">
        <v>39615</v>
      </c>
      <c r="L11183">
        <v>39615</v>
      </c>
      <c r="M11183" t="s">
        <v>20</v>
      </c>
      <c r="N11183" t="s">
        <v>4305</v>
      </c>
      <c r="O11183" t="s">
        <v>83</v>
      </c>
      <c r="P11183" t="s">
        <v>34403</v>
      </c>
      <c r="Q11183" t="s">
        <v>34404</v>
      </c>
      <c r="R11183" t="s">
        <v>34378</v>
      </c>
      <c r="S11183" s="2">
        <v>44839</v>
      </c>
    </row>
    <row r="11184" spans="2:19" x14ac:dyDescent="0.35">
      <c r="B11184" t="s">
        <v>26470</v>
      </c>
      <c r="D11184" t="str">
        <f>IF(ISNUMBER(SEARCH("UKRI",Table2[[#This Row],[SourcingOwnerEmail]])),"UKRI","UKSBS")</f>
        <v>UKSBS</v>
      </c>
      <c r="E11184" t="s">
        <v>11</v>
      </c>
      <c r="F11184" t="s">
        <v>80</v>
      </c>
      <c r="G11184" t="s">
        <v>2663</v>
      </c>
      <c r="H11184" t="s">
        <v>26471</v>
      </c>
      <c r="I11184" s="2">
        <v>44840</v>
      </c>
      <c r="J11184" s="2">
        <v>44865</v>
      </c>
      <c r="K11184">
        <v>18485</v>
      </c>
      <c r="L11184">
        <v>18485</v>
      </c>
      <c r="M11184" t="s">
        <v>20</v>
      </c>
      <c r="N11184" t="s">
        <v>949</v>
      </c>
      <c r="O11184" t="s">
        <v>83</v>
      </c>
      <c r="P11184" t="s">
        <v>34403</v>
      </c>
      <c r="Q11184" t="s">
        <v>34404</v>
      </c>
      <c r="R11184" t="s">
        <v>34378</v>
      </c>
      <c r="S11184" s="2">
        <v>44840</v>
      </c>
    </row>
    <row r="11185" spans="2:19" x14ac:dyDescent="0.35">
      <c r="B11185" t="s">
        <v>26472</v>
      </c>
      <c r="D11185" t="str">
        <f>IF(ISNUMBER(SEARCH("UKRI",Table2[[#This Row],[SourcingOwnerEmail]])),"UKRI","UKSBS")</f>
        <v>UKSBS</v>
      </c>
      <c r="E11185" t="s">
        <v>11</v>
      </c>
      <c r="F11185" t="s">
        <v>237</v>
      </c>
      <c r="G11185" t="s">
        <v>24541</v>
      </c>
      <c r="H11185" t="s">
        <v>26473</v>
      </c>
      <c r="I11185" s="2">
        <v>44838</v>
      </c>
      <c r="J11185" s="2">
        <v>44865</v>
      </c>
      <c r="K11185">
        <v>15692.28</v>
      </c>
      <c r="L11185">
        <v>15692.28</v>
      </c>
      <c r="M11185" t="s">
        <v>20</v>
      </c>
      <c r="N11185" t="s">
        <v>4305</v>
      </c>
      <c r="O11185" t="s">
        <v>83</v>
      </c>
      <c r="P11185" t="s">
        <v>34403</v>
      </c>
      <c r="Q11185" t="s">
        <v>34404</v>
      </c>
      <c r="R11185" t="s">
        <v>34378</v>
      </c>
      <c r="S11185" s="2">
        <v>44838</v>
      </c>
    </row>
    <row r="11186" spans="2:19" x14ac:dyDescent="0.35">
      <c r="B11186" t="s">
        <v>26474</v>
      </c>
      <c r="D11186" t="str">
        <f>IF(ISNUMBER(SEARCH("UKRI",Table2[[#This Row],[SourcingOwnerEmail]])),"UKRI","UKSBS")</f>
        <v>UKSBS</v>
      </c>
      <c r="E11186" t="s">
        <v>11</v>
      </c>
      <c r="F11186" t="s">
        <v>237</v>
      </c>
      <c r="G11186" t="s">
        <v>4892</v>
      </c>
      <c r="H11186" t="s">
        <v>4851</v>
      </c>
      <c r="I11186" s="2">
        <v>44838</v>
      </c>
      <c r="J11186" s="2">
        <v>44865</v>
      </c>
      <c r="K11186">
        <v>13889.53</v>
      </c>
      <c r="L11186">
        <v>13889.53</v>
      </c>
      <c r="M11186" t="s">
        <v>20</v>
      </c>
      <c r="N11186" t="s">
        <v>4305</v>
      </c>
      <c r="O11186" t="s">
        <v>34448</v>
      </c>
      <c r="P11186" t="s">
        <v>34403</v>
      </c>
      <c r="Q11186" t="s">
        <v>34404</v>
      </c>
      <c r="R11186" t="s">
        <v>34378</v>
      </c>
      <c r="S11186" s="2">
        <v>44838</v>
      </c>
    </row>
    <row r="11187" spans="2:19" x14ac:dyDescent="0.35">
      <c r="B11187" t="s">
        <v>26475</v>
      </c>
      <c r="D11187" t="str">
        <f>IF(ISNUMBER(SEARCH("UKRI",Table2[[#This Row],[SourcingOwnerEmail]])),"UKRI","UKSBS")</f>
        <v>UKSBS</v>
      </c>
      <c r="E11187" t="s">
        <v>11</v>
      </c>
      <c r="F11187" t="s">
        <v>237</v>
      </c>
      <c r="G11187" t="s">
        <v>54</v>
      </c>
      <c r="H11187" t="s">
        <v>26476</v>
      </c>
      <c r="I11187" s="2">
        <v>44846</v>
      </c>
      <c r="J11187" s="2">
        <v>44846</v>
      </c>
      <c r="L11187">
        <v>1</v>
      </c>
      <c r="M11187" t="s">
        <v>20</v>
      </c>
      <c r="N11187" t="s">
        <v>4807</v>
      </c>
      <c r="O11187" t="s">
        <v>34448</v>
      </c>
      <c r="P11187" t="s">
        <v>34623</v>
      </c>
      <c r="Q11187" t="s">
        <v>34624</v>
      </c>
      <c r="R11187" t="s">
        <v>34378</v>
      </c>
      <c r="S11187" s="2">
        <v>44846</v>
      </c>
    </row>
    <row r="11188" spans="2:19" x14ac:dyDescent="0.35">
      <c r="B11188" t="s">
        <v>26477</v>
      </c>
      <c r="D11188" t="str">
        <f>IF(ISNUMBER(SEARCH("UKRI",Table2[[#This Row],[SourcingOwnerEmail]])),"UKRI","UKSBS")</f>
        <v>UKSBS</v>
      </c>
      <c r="E11188" t="s">
        <v>11</v>
      </c>
      <c r="F11188" t="s">
        <v>237</v>
      </c>
      <c r="G11188" t="s">
        <v>13256</v>
      </c>
      <c r="H11188" t="s">
        <v>26478</v>
      </c>
      <c r="I11188" s="2">
        <v>44846</v>
      </c>
      <c r="J11188" s="2">
        <v>44865</v>
      </c>
      <c r="K11188">
        <v>24456.37</v>
      </c>
      <c r="L11188">
        <v>24456.37</v>
      </c>
      <c r="M11188" t="s">
        <v>20</v>
      </c>
      <c r="N11188" t="s">
        <v>4305</v>
      </c>
      <c r="O11188" t="s">
        <v>83</v>
      </c>
      <c r="P11188" t="s">
        <v>34403</v>
      </c>
      <c r="Q11188" t="s">
        <v>34404</v>
      </c>
      <c r="R11188" t="s">
        <v>34378</v>
      </c>
      <c r="S11188" s="2">
        <v>44846</v>
      </c>
    </row>
    <row r="11189" spans="2:19" x14ac:dyDescent="0.35">
      <c r="B11189" t="s">
        <v>26479</v>
      </c>
      <c r="D11189" t="str">
        <f>IF(ISNUMBER(SEARCH("UKRI",Table2[[#This Row],[SourcingOwnerEmail]])),"UKRI","UKSBS")</f>
        <v>UKSBS</v>
      </c>
      <c r="E11189" t="s">
        <v>11</v>
      </c>
      <c r="F11189" t="s">
        <v>237</v>
      </c>
      <c r="G11189" t="s">
        <v>26480</v>
      </c>
      <c r="H11189" t="s">
        <v>26481</v>
      </c>
      <c r="I11189" s="2">
        <v>44839</v>
      </c>
      <c r="J11189" s="2">
        <v>44865</v>
      </c>
      <c r="K11189">
        <v>14720</v>
      </c>
      <c r="L11189">
        <v>14720</v>
      </c>
      <c r="M11189" t="s">
        <v>20</v>
      </c>
      <c r="N11189" t="s">
        <v>4305</v>
      </c>
      <c r="O11189" t="s">
        <v>34448</v>
      </c>
      <c r="P11189" t="s">
        <v>34403</v>
      </c>
      <c r="Q11189" t="s">
        <v>34404</v>
      </c>
      <c r="R11189" t="s">
        <v>34378</v>
      </c>
      <c r="S11189" s="2">
        <v>44839</v>
      </c>
    </row>
    <row r="11190" spans="2:19" x14ac:dyDescent="0.35">
      <c r="B11190" t="s">
        <v>26482</v>
      </c>
      <c r="D11190" t="str">
        <f>IF(ISNUMBER(SEARCH("UKRI",Table2[[#This Row],[SourcingOwnerEmail]])),"UKRI","UKSBS")</f>
        <v>UKSBS</v>
      </c>
      <c r="E11190" t="s">
        <v>11</v>
      </c>
      <c r="F11190" t="s">
        <v>1762</v>
      </c>
      <c r="G11190" t="s">
        <v>26483</v>
      </c>
      <c r="H11190" t="s">
        <v>26484</v>
      </c>
      <c r="I11190" s="2">
        <v>44804</v>
      </c>
      <c r="J11190" s="2">
        <v>45016</v>
      </c>
      <c r="K11190">
        <v>24500</v>
      </c>
      <c r="L11190">
        <v>24500</v>
      </c>
      <c r="M11190" t="s">
        <v>20</v>
      </c>
      <c r="N11190" t="s">
        <v>949</v>
      </c>
      <c r="O11190" t="s">
        <v>83</v>
      </c>
      <c r="P11190" t="s">
        <v>34403</v>
      </c>
      <c r="Q11190" t="s">
        <v>34404</v>
      </c>
      <c r="R11190" t="s">
        <v>34378</v>
      </c>
      <c r="S11190" s="2">
        <v>44876</v>
      </c>
    </row>
    <row r="11191" spans="2:19" x14ac:dyDescent="0.35">
      <c r="B11191" t="s">
        <v>26485</v>
      </c>
      <c r="D11191" t="str">
        <f>IF(ISNUMBER(SEARCH("UKRI",Table2[[#This Row],[SourcingOwnerEmail]])),"UKRI","UKSBS")</f>
        <v>UKSBS</v>
      </c>
      <c r="E11191" t="s">
        <v>11</v>
      </c>
      <c r="F11191" t="s">
        <v>93</v>
      </c>
      <c r="G11191" t="s">
        <v>26486</v>
      </c>
      <c r="H11191" t="s">
        <v>26487</v>
      </c>
      <c r="I11191" s="2">
        <v>44844</v>
      </c>
      <c r="J11191" s="2">
        <v>44865</v>
      </c>
      <c r="K11191">
        <v>18808</v>
      </c>
      <c r="L11191">
        <v>18808</v>
      </c>
      <c r="M11191" t="s">
        <v>20</v>
      </c>
      <c r="N11191" t="s">
        <v>4807</v>
      </c>
      <c r="O11191" t="s">
        <v>34448</v>
      </c>
      <c r="P11191" t="s">
        <v>34403</v>
      </c>
      <c r="Q11191" t="s">
        <v>34404</v>
      </c>
      <c r="R11191" t="s">
        <v>34378</v>
      </c>
      <c r="S11191" s="2">
        <v>44846</v>
      </c>
    </row>
    <row r="11192" spans="2:19" x14ac:dyDescent="0.35">
      <c r="B11192" t="s">
        <v>26488</v>
      </c>
      <c r="D11192" t="str">
        <f>IF(ISNUMBER(SEARCH("UKRI",Table2[[#This Row],[SourcingOwnerEmail]])),"UKRI","UKSBS")</f>
        <v>UKSBS</v>
      </c>
      <c r="E11192" t="s">
        <v>11</v>
      </c>
      <c r="F11192" t="s">
        <v>237</v>
      </c>
      <c r="G11192" t="s">
        <v>12639</v>
      </c>
      <c r="H11192" t="s">
        <v>26489</v>
      </c>
      <c r="I11192" s="2">
        <v>44840</v>
      </c>
      <c r="J11192" s="2">
        <v>44865</v>
      </c>
      <c r="K11192">
        <v>13750</v>
      </c>
      <c r="L11192">
        <v>13750</v>
      </c>
      <c r="M11192" t="s">
        <v>20</v>
      </c>
      <c r="N11192" t="s">
        <v>4305</v>
      </c>
      <c r="O11192" t="s">
        <v>34448</v>
      </c>
      <c r="P11192" t="s">
        <v>34403</v>
      </c>
      <c r="Q11192" t="s">
        <v>34404</v>
      </c>
      <c r="R11192" t="s">
        <v>34378</v>
      </c>
      <c r="S11192" s="2">
        <v>44840</v>
      </c>
    </row>
    <row r="11193" spans="2:19" x14ac:dyDescent="0.35">
      <c r="B11193" t="s">
        <v>26490</v>
      </c>
      <c r="D11193" t="str">
        <f>IF(ISNUMBER(SEARCH("UKRI",Table2[[#This Row],[SourcingOwnerEmail]])),"UKRI","UKSBS")</f>
        <v>UKSBS</v>
      </c>
      <c r="E11193" t="s">
        <v>11</v>
      </c>
      <c r="F11193" t="s">
        <v>237</v>
      </c>
      <c r="G11193" t="s">
        <v>26491</v>
      </c>
      <c r="H11193" t="s">
        <v>26492</v>
      </c>
      <c r="I11193" s="2">
        <v>44848</v>
      </c>
      <c r="J11193" s="2">
        <v>44866</v>
      </c>
      <c r="K11193">
        <v>11899.61</v>
      </c>
      <c r="L11193">
        <v>11899.61</v>
      </c>
      <c r="M11193" t="s">
        <v>20</v>
      </c>
      <c r="N11193" t="s">
        <v>4305</v>
      </c>
      <c r="O11193" t="s">
        <v>34448</v>
      </c>
      <c r="P11193" t="s">
        <v>34403</v>
      </c>
      <c r="Q11193" t="s">
        <v>34404</v>
      </c>
      <c r="R11193" t="s">
        <v>34378</v>
      </c>
      <c r="S11193" s="2">
        <v>44848</v>
      </c>
    </row>
    <row r="11194" spans="2:19" x14ac:dyDescent="0.35">
      <c r="B11194" t="s">
        <v>26493</v>
      </c>
      <c r="D11194" t="str">
        <f>IF(ISNUMBER(SEARCH("UKRI",Table2[[#This Row],[SourcingOwnerEmail]])),"UKRI","UKSBS")</f>
        <v>UKSBS</v>
      </c>
      <c r="E11194" t="s">
        <v>11</v>
      </c>
      <c r="F11194" t="s">
        <v>93</v>
      </c>
      <c r="G11194" t="s">
        <v>13262</v>
      </c>
      <c r="H11194" t="s">
        <v>26494</v>
      </c>
      <c r="I11194" s="2">
        <v>44743</v>
      </c>
      <c r="J11194" s="2">
        <v>44865</v>
      </c>
      <c r="K11194">
        <v>13856.06</v>
      </c>
      <c r="L11194">
        <v>13856.06</v>
      </c>
      <c r="M11194" t="s">
        <v>20</v>
      </c>
      <c r="N11194" t="s">
        <v>4305</v>
      </c>
      <c r="O11194" t="s">
        <v>34448</v>
      </c>
      <c r="P11194" t="s">
        <v>34403</v>
      </c>
      <c r="Q11194" t="s">
        <v>34404</v>
      </c>
      <c r="R11194" t="s">
        <v>34378</v>
      </c>
      <c r="S11194" s="2">
        <v>44847</v>
      </c>
    </row>
    <row r="11195" spans="2:19" x14ac:dyDescent="0.35">
      <c r="B11195" t="s">
        <v>26495</v>
      </c>
      <c r="D11195" t="str">
        <f>IF(ISNUMBER(SEARCH("UKRI",Table2[[#This Row],[SourcingOwnerEmail]])),"UKRI","UKSBS")</f>
        <v>UKSBS</v>
      </c>
      <c r="E11195" t="s">
        <v>11</v>
      </c>
      <c r="F11195" t="s">
        <v>237</v>
      </c>
      <c r="G11195" t="s">
        <v>5769</v>
      </c>
      <c r="H11195" t="s">
        <v>26496</v>
      </c>
      <c r="I11195" s="2">
        <v>44840</v>
      </c>
      <c r="J11195" s="2">
        <v>44957</v>
      </c>
      <c r="K11195">
        <v>11788</v>
      </c>
      <c r="L11195">
        <v>11788</v>
      </c>
      <c r="M11195" t="s">
        <v>20</v>
      </c>
      <c r="N11195" t="s">
        <v>4305</v>
      </c>
      <c r="O11195" t="s">
        <v>34448</v>
      </c>
      <c r="P11195" t="s">
        <v>34403</v>
      </c>
      <c r="Q11195" t="s">
        <v>34404</v>
      </c>
      <c r="R11195" t="s">
        <v>34378</v>
      </c>
      <c r="S11195" s="2">
        <v>44840</v>
      </c>
    </row>
    <row r="11196" spans="2:19" x14ac:dyDescent="0.35">
      <c r="B11196" t="s">
        <v>26497</v>
      </c>
      <c r="D11196" t="str">
        <f>IF(ISNUMBER(SEARCH("UKRI",Table2[[#This Row],[SourcingOwnerEmail]])),"UKRI","UKSBS")</f>
        <v>UKSBS</v>
      </c>
      <c r="E11196" t="s">
        <v>11</v>
      </c>
      <c r="F11196" t="s">
        <v>2295</v>
      </c>
      <c r="G11196" t="s">
        <v>428</v>
      </c>
      <c r="H11196" t="s">
        <v>92</v>
      </c>
      <c r="I11196" s="2">
        <v>44840</v>
      </c>
      <c r="J11196" s="2">
        <v>44865</v>
      </c>
      <c r="K11196">
        <v>10450</v>
      </c>
      <c r="L11196">
        <v>10450</v>
      </c>
      <c r="M11196" t="s">
        <v>20</v>
      </c>
      <c r="N11196" t="s">
        <v>21</v>
      </c>
      <c r="O11196" t="s">
        <v>34387</v>
      </c>
      <c r="P11196" t="s">
        <v>34435</v>
      </c>
      <c r="Q11196" t="s">
        <v>34436</v>
      </c>
      <c r="R11196" t="s">
        <v>34378</v>
      </c>
      <c r="S11196" s="2">
        <v>44840</v>
      </c>
    </row>
    <row r="11197" spans="2:19" x14ac:dyDescent="0.35">
      <c r="B11197" t="s">
        <v>26498</v>
      </c>
      <c r="D11197" t="str">
        <f>IF(ISNUMBER(SEARCH("UKRI",Table2[[#This Row],[SourcingOwnerEmail]])),"UKRI","UKSBS")</f>
        <v>UKSBS</v>
      </c>
      <c r="E11197" t="s">
        <v>11</v>
      </c>
      <c r="F11197" t="s">
        <v>444</v>
      </c>
      <c r="G11197" t="s">
        <v>26499</v>
      </c>
      <c r="H11197" t="s">
        <v>26500</v>
      </c>
      <c r="I11197" s="2">
        <v>44840</v>
      </c>
      <c r="J11197" s="2">
        <v>44844</v>
      </c>
      <c r="K11197">
        <v>15000</v>
      </c>
      <c r="L11197">
        <v>15018</v>
      </c>
      <c r="M11197" t="s">
        <v>20</v>
      </c>
      <c r="N11197" t="s">
        <v>4305</v>
      </c>
      <c r="O11197" t="s">
        <v>34451</v>
      </c>
      <c r="P11197" t="s">
        <v>34435</v>
      </c>
      <c r="Q11197" t="s">
        <v>34436</v>
      </c>
      <c r="R11197" t="s">
        <v>34378</v>
      </c>
      <c r="S11197" s="2">
        <v>44840</v>
      </c>
    </row>
    <row r="11198" spans="2:19" x14ac:dyDescent="0.35">
      <c r="B11198" t="s">
        <v>26501</v>
      </c>
      <c r="D11198" t="str">
        <f>IF(ISNUMBER(SEARCH("UKRI",Table2[[#This Row],[SourcingOwnerEmail]])),"UKRI","UKSBS")</f>
        <v>UKSBS</v>
      </c>
      <c r="E11198" t="s">
        <v>11</v>
      </c>
      <c r="F11198" t="s">
        <v>1751</v>
      </c>
      <c r="G11198" t="s">
        <v>428</v>
      </c>
      <c r="H11198" t="s">
        <v>26502</v>
      </c>
      <c r="I11198" s="2">
        <v>44841</v>
      </c>
      <c r="J11198" s="2">
        <v>44651</v>
      </c>
      <c r="K11198">
        <v>15000</v>
      </c>
      <c r="L11198">
        <v>15000</v>
      </c>
      <c r="M11198" t="s">
        <v>20</v>
      </c>
      <c r="N11198" t="s">
        <v>21</v>
      </c>
      <c r="O11198" t="s">
        <v>34387</v>
      </c>
      <c r="P11198" t="s">
        <v>34435</v>
      </c>
      <c r="Q11198" t="s">
        <v>34436</v>
      </c>
      <c r="R11198" t="s">
        <v>34378</v>
      </c>
      <c r="S11198" s="2">
        <v>44841</v>
      </c>
    </row>
    <row r="11199" spans="2:19" x14ac:dyDescent="0.35">
      <c r="B11199" t="s">
        <v>26503</v>
      </c>
      <c r="D11199" t="str">
        <f>IF(ISNUMBER(SEARCH("UKRI",Table2[[#This Row],[SourcingOwnerEmail]])),"UKRI","UKSBS")</f>
        <v>UKSBS</v>
      </c>
      <c r="E11199" t="s">
        <v>11</v>
      </c>
      <c r="F11199" t="s">
        <v>340</v>
      </c>
      <c r="G11199" t="s">
        <v>26504</v>
      </c>
      <c r="H11199" t="s">
        <v>26505</v>
      </c>
      <c r="I11199" s="2">
        <v>44853</v>
      </c>
      <c r="J11199" s="2">
        <v>44895</v>
      </c>
      <c r="K11199">
        <v>11953.82</v>
      </c>
      <c r="L11199">
        <v>11953.82</v>
      </c>
      <c r="M11199" t="s">
        <v>20</v>
      </c>
      <c r="N11199" t="s">
        <v>4305</v>
      </c>
      <c r="O11199" t="s">
        <v>34448</v>
      </c>
      <c r="P11199" t="s">
        <v>34403</v>
      </c>
      <c r="Q11199" t="s">
        <v>34404</v>
      </c>
      <c r="R11199" t="s">
        <v>34378</v>
      </c>
      <c r="S11199" s="2">
        <v>44853</v>
      </c>
    </row>
    <row r="11200" spans="2:19" x14ac:dyDescent="0.35">
      <c r="B11200" t="s">
        <v>26506</v>
      </c>
      <c r="D11200" t="str">
        <f>IF(ISNUMBER(SEARCH("UKRI",Table2[[#This Row],[SourcingOwnerEmail]])),"UKRI","UKSBS")</f>
        <v>UKSBS</v>
      </c>
      <c r="E11200" t="s">
        <v>11</v>
      </c>
      <c r="F11200" t="s">
        <v>75</v>
      </c>
      <c r="G11200" t="s">
        <v>8908</v>
      </c>
      <c r="H11200" t="s">
        <v>26507</v>
      </c>
      <c r="I11200" s="2">
        <v>44853</v>
      </c>
      <c r="J11200" s="2">
        <v>44926</v>
      </c>
      <c r="K11200">
        <v>34997.32</v>
      </c>
      <c r="L11200">
        <v>34997.32</v>
      </c>
      <c r="M11200" t="s">
        <v>20</v>
      </c>
      <c r="N11200" t="s">
        <v>4305</v>
      </c>
      <c r="O11200" t="s">
        <v>83</v>
      </c>
      <c r="P11200" t="s">
        <v>34403</v>
      </c>
      <c r="Q11200" t="s">
        <v>34404</v>
      </c>
      <c r="R11200" t="s">
        <v>34378</v>
      </c>
      <c r="S11200" s="2">
        <v>44853</v>
      </c>
    </row>
    <row r="11201" spans="2:19" x14ac:dyDescent="0.35">
      <c r="B11201" t="s">
        <v>26508</v>
      </c>
      <c r="D11201" t="str">
        <f>IF(ISNUMBER(SEARCH("UKRI",Table2[[#This Row],[SourcingOwnerEmail]])),"UKRI","UKSBS")</f>
        <v>UKSBS</v>
      </c>
      <c r="E11201" t="s">
        <v>11</v>
      </c>
      <c r="F11201" t="s">
        <v>237</v>
      </c>
      <c r="G11201" t="s">
        <v>466</v>
      </c>
      <c r="H11201" t="s">
        <v>20296</v>
      </c>
      <c r="I11201" s="2">
        <v>44841</v>
      </c>
      <c r="J11201" s="2">
        <v>44865</v>
      </c>
      <c r="K11201">
        <v>11827.2</v>
      </c>
      <c r="L11201">
        <v>11827.2</v>
      </c>
      <c r="M11201" t="s">
        <v>20</v>
      </c>
      <c r="N11201" t="s">
        <v>4305</v>
      </c>
      <c r="O11201" t="s">
        <v>83</v>
      </c>
      <c r="P11201" t="s">
        <v>34403</v>
      </c>
      <c r="Q11201" t="s">
        <v>34404</v>
      </c>
      <c r="R11201" t="s">
        <v>34378</v>
      </c>
      <c r="S11201" s="2">
        <v>44847</v>
      </c>
    </row>
    <row r="11202" spans="2:19" x14ac:dyDescent="0.35">
      <c r="B11202" t="s">
        <v>26509</v>
      </c>
      <c r="D11202" t="str">
        <f>IF(ISNUMBER(SEARCH("UKRI",Table2[[#This Row],[SourcingOwnerEmail]])),"UKRI","UKSBS")</f>
        <v>UKSBS</v>
      </c>
      <c r="E11202" t="s">
        <v>11</v>
      </c>
      <c r="F11202" t="s">
        <v>237</v>
      </c>
      <c r="G11202" t="s">
        <v>22338</v>
      </c>
      <c r="H11202" t="s">
        <v>26510</v>
      </c>
      <c r="I11202" s="2">
        <v>44847</v>
      </c>
      <c r="J11202" s="2">
        <v>44865</v>
      </c>
      <c r="K11202">
        <v>31217.62</v>
      </c>
      <c r="L11202">
        <v>31217.62</v>
      </c>
      <c r="M11202" t="s">
        <v>20</v>
      </c>
      <c r="N11202" t="s">
        <v>4305</v>
      </c>
      <c r="O11202" t="s">
        <v>83</v>
      </c>
      <c r="P11202" t="s">
        <v>34403</v>
      </c>
      <c r="Q11202" t="s">
        <v>34404</v>
      </c>
      <c r="R11202" t="s">
        <v>34378</v>
      </c>
      <c r="S11202" s="2">
        <v>44847</v>
      </c>
    </row>
    <row r="11203" spans="2:19" x14ac:dyDescent="0.35">
      <c r="B11203" t="s">
        <v>26511</v>
      </c>
      <c r="D11203" t="str">
        <f>IF(ISNUMBER(SEARCH("UKRI",Table2[[#This Row],[SourcingOwnerEmail]])),"UKRI","UKSBS")</f>
        <v>UKSBS</v>
      </c>
      <c r="E11203" t="s">
        <v>11</v>
      </c>
      <c r="F11203" t="s">
        <v>237</v>
      </c>
      <c r="G11203" t="s">
        <v>12175</v>
      </c>
      <c r="H11203" t="s">
        <v>26512</v>
      </c>
      <c r="I11203" s="2">
        <v>44853</v>
      </c>
      <c r="J11203" s="2">
        <v>44926</v>
      </c>
      <c r="K11203">
        <v>44749</v>
      </c>
      <c r="L11203">
        <v>44749</v>
      </c>
      <c r="M11203" t="s">
        <v>20</v>
      </c>
      <c r="N11203" t="s">
        <v>4305</v>
      </c>
      <c r="O11203" t="s">
        <v>83</v>
      </c>
      <c r="P11203" t="s">
        <v>34403</v>
      </c>
      <c r="Q11203" t="s">
        <v>34404</v>
      </c>
      <c r="R11203" t="s">
        <v>34378</v>
      </c>
      <c r="S11203" s="2">
        <v>44853</v>
      </c>
    </row>
    <row r="11204" spans="2:19" x14ac:dyDescent="0.35">
      <c r="B11204" t="s">
        <v>26513</v>
      </c>
      <c r="D11204" t="str">
        <f>IF(ISNUMBER(SEARCH("UKRI",Table2[[#This Row],[SourcingOwnerEmail]])),"UKRI","UKSBS")</f>
        <v>UKSBS</v>
      </c>
      <c r="E11204" t="s">
        <v>11</v>
      </c>
      <c r="F11204" t="s">
        <v>237</v>
      </c>
      <c r="G11204" t="s">
        <v>1148</v>
      </c>
      <c r="H11204" t="s">
        <v>26514</v>
      </c>
      <c r="I11204" s="2">
        <v>44847</v>
      </c>
      <c r="J11204" s="2">
        <v>45009</v>
      </c>
      <c r="L11204">
        <v>37373</v>
      </c>
      <c r="M11204" t="s">
        <v>20</v>
      </c>
      <c r="N11204" t="s">
        <v>4305</v>
      </c>
      <c r="O11204" t="s">
        <v>83</v>
      </c>
      <c r="P11204" t="s">
        <v>34623</v>
      </c>
      <c r="Q11204" t="s">
        <v>34624</v>
      </c>
      <c r="R11204" t="s">
        <v>34378</v>
      </c>
      <c r="S11204" s="2">
        <v>44847</v>
      </c>
    </row>
    <row r="11205" spans="2:19" x14ac:dyDescent="0.35">
      <c r="B11205" t="s">
        <v>26515</v>
      </c>
      <c r="D11205" t="str">
        <f>IF(ISNUMBER(SEARCH("UKRI",Table2[[#This Row],[SourcingOwnerEmail]])),"UKRI","UKSBS")</f>
        <v>UKSBS</v>
      </c>
      <c r="E11205" t="s">
        <v>11</v>
      </c>
      <c r="F11205" t="s">
        <v>237</v>
      </c>
      <c r="G11205" t="s">
        <v>26339</v>
      </c>
      <c r="H11205" t="s">
        <v>26516</v>
      </c>
      <c r="I11205" s="2">
        <v>44852</v>
      </c>
      <c r="J11205" s="2">
        <v>44875</v>
      </c>
      <c r="K11205">
        <v>10000</v>
      </c>
      <c r="L11205">
        <v>10000</v>
      </c>
      <c r="M11205" t="s">
        <v>20</v>
      </c>
      <c r="N11205" t="s">
        <v>4305</v>
      </c>
      <c r="O11205" t="s">
        <v>34448</v>
      </c>
      <c r="P11205" t="s">
        <v>34403</v>
      </c>
      <c r="Q11205" t="s">
        <v>34404</v>
      </c>
      <c r="R11205" t="s">
        <v>34378</v>
      </c>
      <c r="S11205" s="2">
        <v>44852</v>
      </c>
    </row>
    <row r="11206" spans="2:19" x14ac:dyDescent="0.35">
      <c r="B11206" t="s">
        <v>26517</v>
      </c>
      <c r="D11206" t="str">
        <f>IF(ISNUMBER(SEARCH("UKRI",Table2[[#This Row],[SourcingOwnerEmail]])),"UKRI","UKSBS")</f>
        <v>UKSBS</v>
      </c>
      <c r="E11206" t="s">
        <v>11</v>
      </c>
      <c r="F11206" t="s">
        <v>345</v>
      </c>
      <c r="G11206" t="s">
        <v>26518</v>
      </c>
      <c r="H11206" t="s">
        <v>26519</v>
      </c>
      <c r="I11206" s="2">
        <v>44851</v>
      </c>
      <c r="J11206" s="2">
        <v>44897</v>
      </c>
      <c r="K11206">
        <v>21576.74</v>
      </c>
      <c r="L11206">
        <v>21576.74</v>
      </c>
      <c r="M11206" t="s">
        <v>20</v>
      </c>
      <c r="N11206" t="s">
        <v>4305</v>
      </c>
      <c r="O11206" t="s">
        <v>83</v>
      </c>
      <c r="P11206" t="s">
        <v>34403</v>
      </c>
      <c r="Q11206" t="s">
        <v>34404</v>
      </c>
      <c r="R11206" t="s">
        <v>34378</v>
      </c>
      <c r="S11206" s="2">
        <v>44851</v>
      </c>
    </row>
    <row r="11207" spans="2:19" x14ac:dyDescent="0.35">
      <c r="B11207" t="s">
        <v>26520</v>
      </c>
      <c r="D11207" t="str">
        <f>IF(ISNUMBER(SEARCH("UKRI",Table2[[#This Row],[SourcingOwnerEmail]])),"UKRI","UKSBS")</f>
        <v>UKSBS</v>
      </c>
      <c r="E11207" t="s">
        <v>11</v>
      </c>
      <c r="F11207" t="s">
        <v>237</v>
      </c>
      <c r="G11207" t="s">
        <v>26521</v>
      </c>
      <c r="H11207" t="s">
        <v>26522</v>
      </c>
      <c r="I11207" s="2">
        <v>44851</v>
      </c>
      <c r="J11207" s="2">
        <v>44897</v>
      </c>
      <c r="K11207">
        <v>14221.04</v>
      </c>
      <c r="L11207">
        <v>14221.04</v>
      </c>
      <c r="M11207" t="s">
        <v>20</v>
      </c>
      <c r="N11207" t="s">
        <v>4305</v>
      </c>
      <c r="O11207" t="s">
        <v>34448</v>
      </c>
      <c r="P11207" t="s">
        <v>34403</v>
      </c>
      <c r="Q11207" t="s">
        <v>34404</v>
      </c>
      <c r="R11207" t="s">
        <v>34378</v>
      </c>
      <c r="S11207" s="2">
        <v>44851</v>
      </c>
    </row>
    <row r="11208" spans="2:19" x14ac:dyDescent="0.35">
      <c r="B11208" t="s">
        <v>26523</v>
      </c>
      <c r="D11208" t="str">
        <f>IF(ISNUMBER(SEARCH("UKRI",Table2[[#This Row],[SourcingOwnerEmail]])),"UKRI","UKSBS")</f>
        <v>UKSBS</v>
      </c>
      <c r="E11208" t="s">
        <v>11</v>
      </c>
      <c r="F11208" t="s">
        <v>237</v>
      </c>
      <c r="G11208" t="s">
        <v>488</v>
      </c>
      <c r="H11208" t="s">
        <v>26524</v>
      </c>
      <c r="I11208" s="2">
        <v>44852</v>
      </c>
      <c r="J11208" s="2">
        <v>44865</v>
      </c>
      <c r="K11208">
        <v>48249.72</v>
      </c>
      <c r="L11208">
        <v>48249.72</v>
      </c>
      <c r="M11208" t="s">
        <v>20</v>
      </c>
      <c r="N11208" t="s">
        <v>4305</v>
      </c>
      <c r="O11208" t="s">
        <v>83</v>
      </c>
      <c r="P11208" t="s">
        <v>34403</v>
      </c>
      <c r="Q11208" t="s">
        <v>34404</v>
      </c>
      <c r="R11208" t="s">
        <v>34378</v>
      </c>
      <c r="S11208" s="2">
        <v>44852</v>
      </c>
    </row>
    <row r="11209" spans="2:19" x14ac:dyDescent="0.35">
      <c r="B11209" t="s">
        <v>26525</v>
      </c>
      <c r="D11209" t="str">
        <f>IF(ISNUMBER(SEARCH("UKRI",Table2[[#This Row],[SourcingOwnerEmail]])),"UKRI","UKSBS")</f>
        <v>UKSBS</v>
      </c>
      <c r="E11209" t="s">
        <v>11</v>
      </c>
      <c r="F11209" t="s">
        <v>237</v>
      </c>
      <c r="G11209" t="s">
        <v>202</v>
      </c>
      <c r="H11209" t="s">
        <v>26526</v>
      </c>
      <c r="I11209" s="2">
        <v>44859</v>
      </c>
      <c r="J11209" s="2">
        <v>45077</v>
      </c>
      <c r="K11209">
        <v>49992</v>
      </c>
      <c r="L11209">
        <v>49992</v>
      </c>
      <c r="M11209" t="s">
        <v>20</v>
      </c>
      <c r="N11209" t="s">
        <v>4305</v>
      </c>
      <c r="O11209" t="s">
        <v>83</v>
      </c>
      <c r="P11209" t="s">
        <v>34403</v>
      </c>
      <c r="Q11209" t="s">
        <v>34404</v>
      </c>
      <c r="R11209" t="s">
        <v>34378</v>
      </c>
      <c r="S11209" s="2">
        <v>44859</v>
      </c>
    </row>
    <row r="11210" spans="2:19" x14ac:dyDescent="0.35">
      <c r="B11210" t="s">
        <v>26527</v>
      </c>
      <c r="D11210" t="str">
        <f>IF(ISNUMBER(SEARCH("UKRI",Table2[[#This Row],[SourcingOwnerEmail]])),"UKRI","UKSBS")</f>
        <v>UKSBS</v>
      </c>
      <c r="E11210" t="s">
        <v>11</v>
      </c>
      <c r="F11210" t="s">
        <v>237</v>
      </c>
      <c r="G11210" t="s">
        <v>26528</v>
      </c>
      <c r="H11210" t="s">
        <v>26529</v>
      </c>
      <c r="I11210" s="2">
        <v>44855</v>
      </c>
      <c r="J11210" s="2">
        <v>44926</v>
      </c>
      <c r="K11210">
        <v>14773</v>
      </c>
      <c r="L11210">
        <v>14773</v>
      </c>
      <c r="M11210" t="s">
        <v>20</v>
      </c>
      <c r="N11210" t="s">
        <v>4305</v>
      </c>
      <c r="O11210" t="s">
        <v>34448</v>
      </c>
      <c r="P11210" t="s">
        <v>34403</v>
      </c>
      <c r="Q11210" t="s">
        <v>34404</v>
      </c>
      <c r="R11210" t="s">
        <v>34378</v>
      </c>
      <c r="S11210" s="2">
        <v>44855</v>
      </c>
    </row>
    <row r="11211" spans="2:19" x14ac:dyDescent="0.35">
      <c r="B11211" t="s">
        <v>26530</v>
      </c>
      <c r="D11211" t="str">
        <f>IF(ISNUMBER(SEARCH("UKRI",Table2[[#This Row],[SourcingOwnerEmail]])),"UKRI","UKSBS")</f>
        <v>UKSBS</v>
      </c>
      <c r="E11211" t="s">
        <v>11</v>
      </c>
      <c r="F11211" t="s">
        <v>75</v>
      </c>
      <c r="G11211" t="s">
        <v>24659</v>
      </c>
      <c r="H11211" t="s">
        <v>26531</v>
      </c>
      <c r="I11211" s="2">
        <v>44855</v>
      </c>
      <c r="J11211" s="2">
        <v>44911</v>
      </c>
      <c r="K11211">
        <v>18887</v>
      </c>
      <c r="L11211">
        <v>18887</v>
      </c>
      <c r="M11211" t="s">
        <v>20</v>
      </c>
      <c r="N11211" t="s">
        <v>4305</v>
      </c>
      <c r="O11211" t="s">
        <v>34448</v>
      </c>
      <c r="P11211" t="s">
        <v>34403</v>
      </c>
      <c r="Q11211" t="s">
        <v>34404</v>
      </c>
      <c r="R11211" t="s">
        <v>34378</v>
      </c>
      <c r="S11211" s="2">
        <v>44855</v>
      </c>
    </row>
    <row r="11212" spans="2:19" x14ac:dyDescent="0.35">
      <c r="B11212" t="s">
        <v>26532</v>
      </c>
      <c r="D11212" t="str">
        <f>IF(ISNUMBER(SEARCH("UKRI",Table2[[#This Row],[SourcingOwnerEmail]])),"UKRI","UKSBS")</f>
        <v>UKSBS</v>
      </c>
      <c r="E11212" t="s">
        <v>11</v>
      </c>
      <c r="F11212" t="s">
        <v>75</v>
      </c>
      <c r="G11212" t="s">
        <v>11246</v>
      </c>
      <c r="H11212" t="s">
        <v>26533</v>
      </c>
      <c r="I11212" s="2">
        <v>44859</v>
      </c>
      <c r="J11212" s="2">
        <v>44869</v>
      </c>
      <c r="K11212">
        <v>20187.099999999999</v>
      </c>
      <c r="L11212">
        <v>20187.099999999999</v>
      </c>
      <c r="M11212" t="s">
        <v>20</v>
      </c>
      <c r="N11212" t="s">
        <v>4305</v>
      </c>
      <c r="O11212" t="s">
        <v>34448</v>
      </c>
      <c r="P11212" t="s">
        <v>34403</v>
      </c>
      <c r="Q11212" t="s">
        <v>34404</v>
      </c>
      <c r="R11212" t="s">
        <v>34378</v>
      </c>
      <c r="S11212" s="2">
        <v>44859</v>
      </c>
    </row>
    <row r="11213" spans="2:19" x14ac:dyDescent="0.35">
      <c r="B11213" t="s">
        <v>26534</v>
      </c>
      <c r="D11213" t="str">
        <f>IF(ISNUMBER(SEARCH("UKRI",Table2[[#This Row],[SourcingOwnerEmail]])),"UKRI","UKSBS")</f>
        <v>UKSBS</v>
      </c>
      <c r="E11213" t="s">
        <v>11</v>
      </c>
      <c r="F11213" t="s">
        <v>237</v>
      </c>
      <c r="G11213" t="s">
        <v>5769</v>
      </c>
      <c r="H11213" t="s">
        <v>26535</v>
      </c>
      <c r="I11213" s="2">
        <v>44861</v>
      </c>
      <c r="J11213" s="2">
        <v>44907</v>
      </c>
      <c r="K11213">
        <v>12725.7</v>
      </c>
      <c r="L11213">
        <v>12725.7</v>
      </c>
      <c r="M11213" t="s">
        <v>20</v>
      </c>
      <c r="N11213" t="s">
        <v>4807</v>
      </c>
      <c r="O11213" t="s">
        <v>34448</v>
      </c>
      <c r="P11213" t="s">
        <v>34403</v>
      </c>
      <c r="Q11213" t="s">
        <v>34404</v>
      </c>
      <c r="R11213" t="s">
        <v>34378</v>
      </c>
      <c r="S11213" s="2">
        <v>44861</v>
      </c>
    </row>
    <row r="11214" spans="2:19" x14ac:dyDescent="0.35">
      <c r="B11214" t="s">
        <v>26536</v>
      </c>
      <c r="D11214" t="str">
        <f>IF(ISNUMBER(SEARCH("UKRI",Table2[[#This Row],[SourcingOwnerEmail]])),"UKRI","UKSBS")</f>
        <v>UKSBS</v>
      </c>
      <c r="E11214" t="s">
        <v>11</v>
      </c>
      <c r="F11214" t="s">
        <v>237</v>
      </c>
      <c r="G11214" t="s">
        <v>8171</v>
      </c>
      <c r="H11214" t="s">
        <v>26537</v>
      </c>
      <c r="I11214" s="2">
        <v>44859</v>
      </c>
      <c r="J11214" s="2">
        <v>44869</v>
      </c>
      <c r="K11214">
        <v>11310</v>
      </c>
      <c r="L11214">
        <v>11310</v>
      </c>
      <c r="M11214" t="s">
        <v>20</v>
      </c>
      <c r="N11214" t="s">
        <v>4305</v>
      </c>
      <c r="O11214" t="s">
        <v>34448</v>
      </c>
      <c r="P11214" t="s">
        <v>34403</v>
      </c>
      <c r="Q11214" t="s">
        <v>34404</v>
      </c>
      <c r="R11214" t="s">
        <v>34378</v>
      </c>
      <c r="S11214" s="2">
        <v>44859</v>
      </c>
    </row>
    <row r="11215" spans="2:19" x14ac:dyDescent="0.35">
      <c r="B11215" t="s">
        <v>26538</v>
      </c>
      <c r="D11215" t="str">
        <f>IF(ISNUMBER(SEARCH("UKRI",Table2[[#This Row],[SourcingOwnerEmail]])),"UKRI","UKSBS")</f>
        <v>UKSBS</v>
      </c>
      <c r="E11215" t="s">
        <v>11</v>
      </c>
      <c r="F11215" t="s">
        <v>340</v>
      </c>
      <c r="G11215" t="s">
        <v>12846</v>
      </c>
      <c r="H11215" t="s">
        <v>26539</v>
      </c>
      <c r="I11215" s="2">
        <v>44835</v>
      </c>
      <c r="J11215" s="2">
        <v>45199</v>
      </c>
      <c r="K11215">
        <v>11480.1</v>
      </c>
      <c r="L11215">
        <v>11480.1</v>
      </c>
      <c r="M11215" t="s">
        <v>20</v>
      </c>
      <c r="N11215" t="s">
        <v>4807</v>
      </c>
      <c r="O11215" t="s">
        <v>34448</v>
      </c>
      <c r="P11215" t="s">
        <v>34403</v>
      </c>
      <c r="Q11215" t="s">
        <v>34404</v>
      </c>
      <c r="R11215" t="s">
        <v>34378</v>
      </c>
      <c r="S11215" s="2">
        <v>44859</v>
      </c>
    </row>
    <row r="11216" spans="2:19" x14ac:dyDescent="0.35">
      <c r="B11216" t="s">
        <v>26540</v>
      </c>
      <c r="D11216" t="str">
        <f>IF(ISNUMBER(SEARCH("UKRI",Table2[[#This Row],[SourcingOwnerEmail]])),"UKRI","UKSBS")</f>
        <v>UKSBS</v>
      </c>
      <c r="E11216" t="s">
        <v>11</v>
      </c>
      <c r="F11216" t="s">
        <v>237</v>
      </c>
      <c r="G11216" t="s">
        <v>12416</v>
      </c>
      <c r="H11216" t="s">
        <v>917</v>
      </c>
      <c r="I11216" s="2">
        <v>44872</v>
      </c>
      <c r="J11216" s="2">
        <v>44928</v>
      </c>
      <c r="K11216">
        <v>11424</v>
      </c>
      <c r="L11216">
        <v>11424</v>
      </c>
      <c r="M11216" t="s">
        <v>20</v>
      </c>
      <c r="N11216" t="s">
        <v>4305</v>
      </c>
      <c r="O11216" t="s">
        <v>83</v>
      </c>
      <c r="P11216" t="s">
        <v>34403</v>
      </c>
      <c r="Q11216" t="s">
        <v>34404</v>
      </c>
      <c r="R11216" t="s">
        <v>34378</v>
      </c>
      <c r="S11216" s="2">
        <v>44872</v>
      </c>
    </row>
    <row r="11217" spans="2:19" x14ac:dyDescent="0.35">
      <c r="B11217" t="s">
        <v>26541</v>
      </c>
      <c r="D11217" t="str">
        <f>IF(ISNUMBER(SEARCH("UKRI",Table2[[#This Row],[SourcingOwnerEmail]])),"UKRI","UKSBS")</f>
        <v>UKSBS</v>
      </c>
      <c r="E11217" t="s">
        <v>11</v>
      </c>
      <c r="F11217" t="s">
        <v>237</v>
      </c>
      <c r="G11217" t="s">
        <v>26542</v>
      </c>
      <c r="H11217" t="s">
        <v>26543</v>
      </c>
      <c r="I11217" s="2">
        <v>44862</v>
      </c>
      <c r="J11217" s="2">
        <v>44889</v>
      </c>
      <c r="K11217">
        <v>17212.8</v>
      </c>
      <c r="L11217">
        <v>17212.8</v>
      </c>
      <c r="M11217" t="s">
        <v>20</v>
      </c>
      <c r="N11217" t="s">
        <v>4807</v>
      </c>
      <c r="O11217" t="s">
        <v>83</v>
      </c>
      <c r="P11217" t="s">
        <v>34403</v>
      </c>
      <c r="Q11217" t="s">
        <v>34404</v>
      </c>
      <c r="R11217" t="s">
        <v>34378</v>
      </c>
      <c r="S11217" s="2">
        <v>44862</v>
      </c>
    </row>
    <row r="11218" spans="2:19" x14ac:dyDescent="0.35">
      <c r="B11218" t="s">
        <v>26544</v>
      </c>
      <c r="D11218" t="str">
        <f>IF(ISNUMBER(SEARCH("UKRI",Table2[[#This Row],[SourcingOwnerEmail]])),"UKRI","UKSBS")</f>
        <v>UKSBS</v>
      </c>
      <c r="E11218" t="s">
        <v>11</v>
      </c>
      <c r="F11218" t="s">
        <v>86</v>
      </c>
      <c r="G11218" t="s">
        <v>26545</v>
      </c>
      <c r="H11218" t="s">
        <v>26546</v>
      </c>
      <c r="I11218" s="2">
        <v>44861</v>
      </c>
      <c r="J11218" s="2">
        <v>44888</v>
      </c>
      <c r="K11218">
        <v>16380</v>
      </c>
      <c r="L11218">
        <v>16380</v>
      </c>
      <c r="M11218" t="s">
        <v>20</v>
      </c>
      <c r="N11218" t="s">
        <v>21</v>
      </c>
      <c r="O11218" t="s">
        <v>83</v>
      </c>
      <c r="P11218" t="s">
        <v>34403</v>
      </c>
      <c r="Q11218" t="s">
        <v>34404</v>
      </c>
      <c r="R11218" t="s">
        <v>34378</v>
      </c>
      <c r="S11218" s="2">
        <v>44861</v>
      </c>
    </row>
    <row r="11219" spans="2:19" x14ac:dyDescent="0.35">
      <c r="B11219" t="s">
        <v>26547</v>
      </c>
      <c r="D11219" t="str">
        <f>IF(ISNUMBER(SEARCH("UKRI",Table2[[#This Row],[SourcingOwnerEmail]])),"UKRI","UKSBS")</f>
        <v>UKSBS</v>
      </c>
      <c r="E11219" t="s">
        <v>11</v>
      </c>
      <c r="F11219" t="s">
        <v>237</v>
      </c>
      <c r="G11219" t="s">
        <v>23200</v>
      </c>
      <c r="H11219" t="s">
        <v>26548</v>
      </c>
      <c r="I11219" s="2">
        <v>44862</v>
      </c>
      <c r="J11219" s="2">
        <v>44890</v>
      </c>
      <c r="K11219">
        <v>13502.52</v>
      </c>
      <c r="L11219">
        <v>13502.52</v>
      </c>
      <c r="M11219" t="s">
        <v>20</v>
      </c>
      <c r="N11219" t="s">
        <v>4305</v>
      </c>
      <c r="O11219" t="s">
        <v>34448</v>
      </c>
      <c r="P11219" t="s">
        <v>34403</v>
      </c>
      <c r="Q11219" t="s">
        <v>34404</v>
      </c>
      <c r="R11219" t="s">
        <v>34378</v>
      </c>
      <c r="S11219" s="2">
        <v>44862</v>
      </c>
    </row>
    <row r="11220" spans="2:19" x14ac:dyDescent="0.35">
      <c r="B11220" t="s">
        <v>26549</v>
      </c>
      <c r="D11220" t="str">
        <f>IF(ISNUMBER(SEARCH("UKRI",Table2[[#This Row],[SourcingOwnerEmail]])),"UKRI","UKSBS")</f>
        <v>UKSBS</v>
      </c>
      <c r="E11220" t="s">
        <v>11</v>
      </c>
      <c r="F11220" t="s">
        <v>237</v>
      </c>
      <c r="G11220" t="s">
        <v>26550</v>
      </c>
      <c r="H11220" t="s">
        <v>26551</v>
      </c>
      <c r="I11220" s="2">
        <v>44860</v>
      </c>
      <c r="J11220" s="2">
        <v>44957</v>
      </c>
      <c r="K11220">
        <v>40672.67</v>
      </c>
      <c r="L11220">
        <v>40672.67</v>
      </c>
      <c r="M11220" t="s">
        <v>20</v>
      </c>
      <c r="N11220" t="s">
        <v>4305</v>
      </c>
      <c r="O11220" t="s">
        <v>83</v>
      </c>
      <c r="P11220" t="s">
        <v>34403</v>
      </c>
      <c r="Q11220" t="s">
        <v>34404</v>
      </c>
      <c r="R11220" t="s">
        <v>34378</v>
      </c>
      <c r="S11220" s="2">
        <v>44860</v>
      </c>
    </row>
    <row r="11221" spans="2:19" x14ac:dyDescent="0.35">
      <c r="B11221" t="s">
        <v>26552</v>
      </c>
      <c r="D11221" t="str">
        <f>IF(ISNUMBER(SEARCH("UKRI",Table2[[#This Row],[SourcingOwnerEmail]])),"UKRI","UKSBS")</f>
        <v>UKSBS</v>
      </c>
      <c r="E11221" t="s">
        <v>11</v>
      </c>
      <c r="F11221" t="s">
        <v>237</v>
      </c>
      <c r="G11221" t="s">
        <v>23394</v>
      </c>
      <c r="H11221" t="s">
        <v>26553</v>
      </c>
      <c r="I11221" s="2">
        <v>44860</v>
      </c>
      <c r="J11221" s="2">
        <v>44895</v>
      </c>
      <c r="K11221">
        <v>20361.53</v>
      </c>
      <c r="L11221">
        <v>20361.53</v>
      </c>
      <c r="M11221" t="s">
        <v>20</v>
      </c>
      <c r="N11221" t="s">
        <v>4305</v>
      </c>
      <c r="O11221" t="s">
        <v>34448</v>
      </c>
      <c r="P11221" t="s">
        <v>34403</v>
      </c>
      <c r="Q11221" t="s">
        <v>34404</v>
      </c>
      <c r="R11221" t="s">
        <v>34378</v>
      </c>
      <c r="S11221" s="2">
        <v>44860</v>
      </c>
    </row>
    <row r="11222" spans="2:19" x14ac:dyDescent="0.35">
      <c r="B11222" t="s">
        <v>26554</v>
      </c>
      <c r="D11222" t="str">
        <f>IF(ISNUMBER(SEARCH("UKRI",Table2[[#This Row],[SourcingOwnerEmail]])),"UKRI","UKSBS")</f>
        <v>UKSBS</v>
      </c>
      <c r="E11222" t="s">
        <v>11</v>
      </c>
      <c r="F11222" t="s">
        <v>93</v>
      </c>
      <c r="G11222" t="s">
        <v>26555</v>
      </c>
      <c r="H11222" t="s">
        <v>26556</v>
      </c>
      <c r="I11222" s="2">
        <v>44866</v>
      </c>
      <c r="J11222" s="2">
        <v>44895</v>
      </c>
      <c r="K11222">
        <v>15000</v>
      </c>
      <c r="L11222">
        <v>15000</v>
      </c>
      <c r="M11222" t="s">
        <v>20</v>
      </c>
      <c r="N11222" t="s">
        <v>4807</v>
      </c>
      <c r="O11222" t="s">
        <v>34448</v>
      </c>
      <c r="P11222" t="s">
        <v>34403</v>
      </c>
      <c r="Q11222" t="s">
        <v>34404</v>
      </c>
      <c r="R11222" t="s">
        <v>34378</v>
      </c>
      <c r="S11222" s="2">
        <v>44866</v>
      </c>
    </row>
    <row r="11223" spans="2:19" x14ac:dyDescent="0.35">
      <c r="B11223" t="s">
        <v>26557</v>
      </c>
      <c r="D11223" t="str">
        <f>IF(ISNUMBER(SEARCH("UKRI",Table2[[#This Row],[SourcingOwnerEmail]])),"UKRI","UKSBS")</f>
        <v>UKSBS</v>
      </c>
      <c r="E11223" t="s">
        <v>11</v>
      </c>
      <c r="F11223" t="s">
        <v>237</v>
      </c>
      <c r="G11223" t="s">
        <v>7050</v>
      </c>
      <c r="H11223" t="s">
        <v>26558</v>
      </c>
      <c r="I11223" s="2">
        <v>44865</v>
      </c>
      <c r="J11223" s="2">
        <v>44985</v>
      </c>
      <c r="K11223">
        <v>18200</v>
      </c>
      <c r="L11223">
        <v>18200</v>
      </c>
      <c r="M11223" t="s">
        <v>20</v>
      </c>
      <c r="N11223" t="s">
        <v>4305</v>
      </c>
      <c r="O11223" t="s">
        <v>34448</v>
      </c>
      <c r="P11223" t="s">
        <v>34403</v>
      </c>
      <c r="Q11223" t="s">
        <v>34404</v>
      </c>
      <c r="R11223" t="s">
        <v>34378</v>
      </c>
      <c r="S11223" s="2">
        <v>44865</v>
      </c>
    </row>
    <row r="11224" spans="2:19" x14ac:dyDescent="0.35">
      <c r="B11224" t="s">
        <v>26559</v>
      </c>
      <c r="D11224" t="str">
        <f>IF(ISNUMBER(SEARCH("UKRI",Table2[[#This Row],[SourcingOwnerEmail]])),"UKRI","UKSBS")</f>
        <v>UKSBS</v>
      </c>
      <c r="E11224" t="s">
        <v>11</v>
      </c>
      <c r="F11224" t="s">
        <v>679</v>
      </c>
      <c r="G11224" t="s">
        <v>26560</v>
      </c>
      <c r="H11224" t="s">
        <v>26561</v>
      </c>
      <c r="I11224" s="2">
        <v>44867</v>
      </c>
      <c r="J11224" s="2">
        <v>44895</v>
      </c>
      <c r="K11224">
        <v>21714</v>
      </c>
      <c r="L11224">
        <v>21714</v>
      </c>
      <c r="M11224" t="s">
        <v>20</v>
      </c>
      <c r="N11224" t="s">
        <v>4305</v>
      </c>
      <c r="O11224" t="s">
        <v>34448</v>
      </c>
      <c r="P11224" t="s">
        <v>34403</v>
      </c>
      <c r="Q11224" t="s">
        <v>34404</v>
      </c>
      <c r="R11224" t="s">
        <v>34378</v>
      </c>
      <c r="S11224" s="2">
        <v>44867</v>
      </c>
    </row>
    <row r="11225" spans="2:19" x14ac:dyDescent="0.35">
      <c r="B11225" t="s">
        <v>26562</v>
      </c>
      <c r="D11225" t="str">
        <f>IF(ISNUMBER(SEARCH("UKRI",Table2[[#This Row],[SourcingOwnerEmail]])),"UKRI","UKSBS")</f>
        <v>UKSBS</v>
      </c>
      <c r="E11225" t="s">
        <v>11</v>
      </c>
      <c r="F11225" t="s">
        <v>237</v>
      </c>
      <c r="G11225" t="s">
        <v>11722</v>
      </c>
      <c r="H11225" t="s">
        <v>576</v>
      </c>
      <c r="I11225" s="2">
        <v>44866</v>
      </c>
      <c r="J11225" s="2">
        <v>44895</v>
      </c>
      <c r="K11225">
        <v>10966</v>
      </c>
      <c r="L11225">
        <v>10966</v>
      </c>
      <c r="M11225" t="s">
        <v>20</v>
      </c>
      <c r="N11225" t="s">
        <v>4305</v>
      </c>
      <c r="O11225" t="s">
        <v>83</v>
      </c>
      <c r="P11225" t="s">
        <v>34403</v>
      </c>
      <c r="Q11225" t="s">
        <v>34404</v>
      </c>
      <c r="R11225" t="s">
        <v>34378</v>
      </c>
      <c r="S11225" s="2">
        <v>44866</v>
      </c>
    </row>
    <row r="11226" spans="2:19" x14ac:dyDescent="0.35">
      <c r="B11226" t="s">
        <v>26563</v>
      </c>
      <c r="D11226" t="str">
        <f>IF(ISNUMBER(SEARCH("UKRI",Table2[[#This Row],[SourcingOwnerEmail]])),"UKRI","UKSBS")</f>
        <v>UKSBS</v>
      </c>
      <c r="E11226" t="s">
        <v>11</v>
      </c>
      <c r="F11226" t="s">
        <v>237</v>
      </c>
      <c r="G11226" t="s">
        <v>5257</v>
      </c>
      <c r="H11226" t="s">
        <v>26564</v>
      </c>
      <c r="I11226" s="2">
        <v>44867</v>
      </c>
      <c r="J11226" s="2">
        <v>44895</v>
      </c>
      <c r="K11226">
        <v>28410</v>
      </c>
      <c r="L11226">
        <v>28410</v>
      </c>
      <c r="M11226" t="s">
        <v>20</v>
      </c>
      <c r="N11226" t="s">
        <v>4305</v>
      </c>
      <c r="O11226" t="s">
        <v>83</v>
      </c>
      <c r="P11226" t="s">
        <v>34403</v>
      </c>
      <c r="Q11226" t="s">
        <v>34404</v>
      </c>
      <c r="R11226" t="s">
        <v>34378</v>
      </c>
      <c r="S11226" s="2">
        <v>44867</v>
      </c>
    </row>
    <row r="11227" spans="2:19" x14ac:dyDescent="0.35">
      <c r="B11227" t="s">
        <v>26565</v>
      </c>
      <c r="D11227" t="str">
        <f>IF(ISNUMBER(SEARCH("UKRI",Table2[[#This Row],[SourcingOwnerEmail]])),"UKRI","UKSBS")</f>
        <v>UKSBS</v>
      </c>
      <c r="E11227" t="s">
        <v>11</v>
      </c>
      <c r="F11227" t="s">
        <v>237</v>
      </c>
      <c r="G11227" t="s">
        <v>13511</v>
      </c>
      <c r="H11227" t="s">
        <v>26566</v>
      </c>
      <c r="I11227" s="2">
        <v>44867</v>
      </c>
      <c r="J11227" s="2">
        <v>44953</v>
      </c>
      <c r="K11227">
        <v>12819</v>
      </c>
      <c r="L11227">
        <v>12819</v>
      </c>
      <c r="M11227" t="s">
        <v>20</v>
      </c>
      <c r="N11227" t="s">
        <v>4305</v>
      </c>
      <c r="O11227" t="s">
        <v>34448</v>
      </c>
      <c r="P11227" t="s">
        <v>34403</v>
      </c>
      <c r="Q11227" t="s">
        <v>34404</v>
      </c>
      <c r="R11227" t="s">
        <v>34378</v>
      </c>
      <c r="S11227" s="2">
        <v>44867</v>
      </c>
    </row>
    <row r="11228" spans="2:19" x14ac:dyDescent="0.35">
      <c r="B11228" t="s">
        <v>26567</v>
      </c>
      <c r="D11228" t="str">
        <f>IF(ISNUMBER(SEARCH("UKRI",Table2[[#This Row],[SourcingOwnerEmail]])),"UKRI","UKSBS")</f>
        <v>UKSBS</v>
      </c>
      <c r="E11228" t="s">
        <v>11</v>
      </c>
      <c r="F11228" t="s">
        <v>237</v>
      </c>
      <c r="G11228" t="s">
        <v>24541</v>
      </c>
      <c r="H11228" t="s">
        <v>26568</v>
      </c>
      <c r="I11228" s="2">
        <v>44868</v>
      </c>
      <c r="J11228" s="2">
        <v>44895</v>
      </c>
      <c r="K11228">
        <v>13715.62</v>
      </c>
      <c r="L11228">
        <v>13715.62</v>
      </c>
      <c r="M11228" t="s">
        <v>20</v>
      </c>
      <c r="N11228" t="s">
        <v>4305</v>
      </c>
      <c r="O11228" t="s">
        <v>34448</v>
      </c>
      <c r="P11228" t="s">
        <v>34403</v>
      </c>
      <c r="Q11228" t="s">
        <v>34404</v>
      </c>
      <c r="R11228" t="s">
        <v>34378</v>
      </c>
      <c r="S11228" s="2">
        <v>44868</v>
      </c>
    </row>
    <row r="11229" spans="2:19" x14ac:dyDescent="0.35">
      <c r="B11229" t="s">
        <v>26569</v>
      </c>
      <c r="D11229" t="str">
        <f>IF(ISNUMBER(SEARCH("UKRI",Table2[[#This Row],[SourcingOwnerEmail]])),"UKRI","UKSBS")</f>
        <v>UKSBS</v>
      </c>
      <c r="E11229" t="s">
        <v>11</v>
      </c>
      <c r="F11229" t="s">
        <v>237</v>
      </c>
      <c r="G11229" t="s">
        <v>26570</v>
      </c>
      <c r="H11229" t="s">
        <v>26571</v>
      </c>
      <c r="I11229" s="2">
        <v>44872</v>
      </c>
      <c r="J11229" s="2">
        <v>44972</v>
      </c>
      <c r="K11229">
        <v>17918.21</v>
      </c>
      <c r="L11229">
        <v>17918.21</v>
      </c>
      <c r="M11229" t="s">
        <v>20</v>
      </c>
      <c r="N11229" t="s">
        <v>4305</v>
      </c>
      <c r="O11229" t="s">
        <v>83</v>
      </c>
      <c r="P11229" t="s">
        <v>34403</v>
      </c>
      <c r="Q11229" t="s">
        <v>34404</v>
      </c>
      <c r="R11229" t="s">
        <v>34378</v>
      </c>
      <c r="S11229" s="2">
        <v>44872</v>
      </c>
    </row>
    <row r="11230" spans="2:19" x14ac:dyDescent="0.35">
      <c r="B11230" t="s">
        <v>26572</v>
      </c>
      <c r="D11230" t="str">
        <f>IF(ISNUMBER(SEARCH("UKRI",Table2[[#This Row],[SourcingOwnerEmail]])),"UKRI","UKSBS")</f>
        <v>UKSBS</v>
      </c>
      <c r="E11230" t="s">
        <v>11</v>
      </c>
      <c r="F11230" t="s">
        <v>86</v>
      </c>
      <c r="G11230" t="s">
        <v>12453</v>
      </c>
      <c r="H11230" t="s">
        <v>26573</v>
      </c>
      <c r="I11230" s="2">
        <v>44872</v>
      </c>
      <c r="J11230" s="2">
        <v>44895</v>
      </c>
      <c r="K11230">
        <v>15945.11</v>
      </c>
      <c r="L11230">
        <v>15945.11</v>
      </c>
      <c r="M11230" t="s">
        <v>20</v>
      </c>
      <c r="N11230" t="s">
        <v>4305</v>
      </c>
      <c r="O11230" t="s">
        <v>83</v>
      </c>
      <c r="P11230" t="s">
        <v>34403</v>
      </c>
      <c r="Q11230" t="s">
        <v>34404</v>
      </c>
      <c r="R11230" t="s">
        <v>34378</v>
      </c>
      <c r="S11230" s="2">
        <v>44872</v>
      </c>
    </row>
    <row r="11231" spans="2:19" x14ac:dyDescent="0.35">
      <c r="B11231" t="s">
        <v>26574</v>
      </c>
      <c r="D11231" t="str">
        <f>IF(ISNUMBER(SEARCH("UKRI",Table2[[#This Row],[SourcingOwnerEmail]])),"UKRI","UKSBS")</f>
        <v>UKSBS</v>
      </c>
      <c r="E11231" t="s">
        <v>11</v>
      </c>
      <c r="F11231" t="s">
        <v>340</v>
      </c>
      <c r="G11231" t="s">
        <v>11729</v>
      </c>
      <c r="H11231" t="s">
        <v>26575</v>
      </c>
      <c r="I11231" s="2">
        <v>44872</v>
      </c>
      <c r="J11231" s="2">
        <v>44895</v>
      </c>
      <c r="K11231">
        <v>13458.31</v>
      </c>
      <c r="L11231">
        <v>13458.31</v>
      </c>
      <c r="M11231" t="s">
        <v>20</v>
      </c>
      <c r="N11231" t="s">
        <v>4305</v>
      </c>
      <c r="O11231" t="s">
        <v>34451</v>
      </c>
      <c r="P11231" t="s">
        <v>34403</v>
      </c>
      <c r="Q11231" t="s">
        <v>34404</v>
      </c>
      <c r="R11231" t="s">
        <v>34378</v>
      </c>
      <c r="S11231" s="2">
        <v>44872</v>
      </c>
    </row>
    <row r="11232" spans="2:19" x14ac:dyDescent="0.35">
      <c r="B11232" t="s">
        <v>26576</v>
      </c>
      <c r="D11232" t="str">
        <f>IF(ISNUMBER(SEARCH("UKRI",Table2[[#This Row],[SourcingOwnerEmail]])),"UKRI","UKSBS")</f>
        <v>UKSBS</v>
      </c>
      <c r="E11232" t="s">
        <v>11</v>
      </c>
      <c r="F11232" t="s">
        <v>93</v>
      </c>
      <c r="G11232" t="s">
        <v>12199</v>
      </c>
      <c r="H11232" t="s">
        <v>26577</v>
      </c>
      <c r="I11232" s="2">
        <v>44819</v>
      </c>
      <c r="J11232" s="2">
        <v>45183</v>
      </c>
      <c r="K11232">
        <v>45778</v>
      </c>
      <c r="L11232">
        <v>45778</v>
      </c>
      <c r="M11232" t="s">
        <v>20</v>
      </c>
      <c r="N11232" t="s">
        <v>4305</v>
      </c>
      <c r="O11232" t="s">
        <v>83</v>
      </c>
      <c r="P11232" t="s">
        <v>34403</v>
      </c>
      <c r="Q11232" t="s">
        <v>34404</v>
      </c>
      <c r="R11232" t="s">
        <v>34378</v>
      </c>
      <c r="S11232" s="2">
        <v>44879</v>
      </c>
    </row>
    <row r="11233" spans="2:19" x14ac:dyDescent="0.35">
      <c r="B11233" t="s">
        <v>26578</v>
      </c>
      <c r="D11233" t="str">
        <f>IF(ISNUMBER(SEARCH("UKRI",Table2[[#This Row],[SourcingOwnerEmail]])),"UKRI","UKSBS")</f>
        <v>UKSBS</v>
      </c>
      <c r="E11233" t="s">
        <v>11</v>
      </c>
      <c r="F11233" t="s">
        <v>86</v>
      </c>
      <c r="G11233" t="s">
        <v>5082</v>
      </c>
      <c r="H11233" t="s">
        <v>26579</v>
      </c>
      <c r="I11233" s="2">
        <v>44875</v>
      </c>
      <c r="J11233" s="2">
        <v>44958</v>
      </c>
      <c r="K11233">
        <v>41222.03</v>
      </c>
      <c r="L11233">
        <v>41222.03</v>
      </c>
      <c r="M11233" t="s">
        <v>20</v>
      </c>
      <c r="N11233" t="s">
        <v>4305</v>
      </c>
      <c r="O11233" t="s">
        <v>83</v>
      </c>
      <c r="P11233" t="s">
        <v>34403</v>
      </c>
      <c r="Q11233" t="s">
        <v>34404</v>
      </c>
      <c r="R11233" t="s">
        <v>34378</v>
      </c>
      <c r="S11233" s="2">
        <v>44875</v>
      </c>
    </row>
    <row r="11234" spans="2:19" x14ac:dyDescent="0.35">
      <c r="B11234" t="s">
        <v>26580</v>
      </c>
      <c r="D11234" t="str">
        <f>IF(ISNUMBER(SEARCH("UKRI",Table2[[#This Row],[SourcingOwnerEmail]])),"UKRI","UKSBS")</f>
        <v>UKSBS</v>
      </c>
      <c r="E11234" t="s">
        <v>11</v>
      </c>
      <c r="F11234" t="s">
        <v>237</v>
      </c>
      <c r="G11234" t="s">
        <v>4892</v>
      </c>
      <c r="H11234" t="s">
        <v>26581</v>
      </c>
      <c r="I11234" s="2">
        <v>44876</v>
      </c>
      <c r="J11234" s="2">
        <v>44971</v>
      </c>
      <c r="K11234">
        <v>22791</v>
      </c>
      <c r="L11234">
        <v>22791</v>
      </c>
      <c r="M11234" t="s">
        <v>20</v>
      </c>
      <c r="N11234" t="s">
        <v>4305</v>
      </c>
      <c r="O11234" t="s">
        <v>34448</v>
      </c>
      <c r="P11234" t="s">
        <v>34403</v>
      </c>
      <c r="Q11234" t="s">
        <v>34404</v>
      </c>
      <c r="R11234" t="s">
        <v>34378</v>
      </c>
      <c r="S11234" s="2">
        <v>44876</v>
      </c>
    </row>
    <row r="11235" spans="2:19" x14ac:dyDescent="0.35">
      <c r="B11235" t="s">
        <v>26582</v>
      </c>
      <c r="D11235" t="str">
        <f>IF(ISNUMBER(SEARCH("UKRI",Table2[[#This Row],[SourcingOwnerEmail]])),"UKRI","UKSBS")</f>
        <v>UKSBS</v>
      </c>
      <c r="E11235" t="s">
        <v>11</v>
      </c>
      <c r="F11235" t="s">
        <v>237</v>
      </c>
      <c r="G11235" t="s">
        <v>341</v>
      </c>
      <c r="H11235" t="s">
        <v>26583</v>
      </c>
      <c r="I11235" s="2">
        <v>44881</v>
      </c>
      <c r="J11235" s="2">
        <v>44904</v>
      </c>
      <c r="K11235">
        <v>11241.15</v>
      </c>
      <c r="L11235">
        <v>11241.15</v>
      </c>
      <c r="M11235" t="s">
        <v>20</v>
      </c>
      <c r="N11235" t="s">
        <v>4305</v>
      </c>
      <c r="O11235" t="s">
        <v>34448</v>
      </c>
      <c r="P11235" t="s">
        <v>34403</v>
      </c>
      <c r="Q11235" t="s">
        <v>34404</v>
      </c>
      <c r="R11235" t="s">
        <v>34378</v>
      </c>
      <c r="S11235" s="2">
        <v>44881</v>
      </c>
    </row>
    <row r="11236" spans="2:19" x14ac:dyDescent="0.35">
      <c r="B11236" t="s">
        <v>26584</v>
      </c>
      <c r="D11236" t="str">
        <f>IF(ISNUMBER(SEARCH("UKRI",Table2[[#This Row],[SourcingOwnerEmail]])),"UKRI","UKSBS")</f>
        <v>UKSBS</v>
      </c>
      <c r="E11236" t="s">
        <v>11</v>
      </c>
      <c r="F11236" t="s">
        <v>469</v>
      </c>
      <c r="G11236" t="s">
        <v>11862</v>
      </c>
      <c r="H11236" t="s">
        <v>26585</v>
      </c>
      <c r="I11236" s="2">
        <v>44881</v>
      </c>
      <c r="J11236" s="2">
        <v>44930</v>
      </c>
      <c r="K11236">
        <v>10450</v>
      </c>
      <c r="L11236">
        <v>10450</v>
      </c>
      <c r="M11236" t="s">
        <v>20</v>
      </c>
      <c r="N11236" t="s">
        <v>4305</v>
      </c>
      <c r="O11236" t="s">
        <v>34448</v>
      </c>
      <c r="P11236" t="s">
        <v>34403</v>
      </c>
      <c r="Q11236" t="s">
        <v>34404</v>
      </c>
      <c r="R11236" t="s">
        <v>34378</v>
      </c>
      <c r="S11236" s="2">
        <v>44881</v>
      </c>
    </row>
    <row r="11237" spans="2:19" x14ac:dyDescent="0.35">
      <c r="B11237" t="s">
        <v>26586</v>
      </c>
      <c r="D11237" t="str">
        <f>IF(ISNUMBER(SEARCH("UKRI",Table2[[#This Row],[SourcingOwnerEmail]])),"UKRI","UKSBS")</f>
        <v>UKSBS</v>
      </c>
      <c r="E11237" t="s">
        <v>11</v>
      </c>
      <c r="F11237" t="s">
        <v>86</v>
      </c>
      <c r="G11237" t="s">
        <v>26587</v>
      </c>
      <c r="H11237" t="s">
        <v>26588</v>
      </c>
      <c r="I11237" s="2">
        <v>44876</v>
      </c>
      <c r="J11237" s="2">
        <v>45240</v>
      </c>
      <c r="K11237">
        <v>21570</v>
      </c>
      <c r="L11237">
        <v>21570</v>
      </c>
      <c r="M11237" t="s">
        <v>20</v>
      </c>
      <c r="N11237" t="s">
        <v>4305</v>
      </c>
      <c r="O11237" t="s">
        <v>34448</v>
      </c>
      <c r="P11237" t="s">
        <v>34403</v>
      </c>
      <c r="Q11237" t="s">
        <v>34404</v>
      </c>
      <c r="R11237" t="s">
        <v>34378</v>
      </c>
      <c r="S11237" s="2">
        <v>44879</v>
      </c>
    </row>
    <row r="11238" spans="2:19" x14ac:dyDescent="0.35">
      <c r="B11238" t="s">
        <v>26589</v>
      </c>
      <c r="D11238" t="str">
        <f>IF(ISNUMBER(SEARCH("UKRI",Table2[[#This Row],[SourcingOwnerEmail]])),"UKRI","UKSBS")</f>
        <v>UKSBS</v>
      </c>
      <c r="E11238" t="s">
        <v>11</v>
      </c>
      <c r="F11238" t="s">
        <v>237</v>
      </c>
      <c r="G11238" t="s">
        <v>733</v>
      </c>
      <c r="H11238" t="s">
        <v>26590</v>
      </c>
      <c r="I11238" s="2">
        <v>44882</v>
      </c>
      <c r="J11238" s="2">
        <v>45014</v>
      </c>
      <c r="K11238">
        <v>10818.33</v>
      </c>
      <c r="L11238">
        <v>10818.33</v>
      </c>
      <c r="M11238" t="s">
        <v>20</v>
      </c>
      <c r="N11238" t="s">
        <v>4305</v>
      </c>
      <c r="O11238" t="s">
        <v>34448</v>
      </c>
      <c r="P11238" t="s">
        <v>34403</v>
      </c>
      <c r="Q11238" t="s">
        <v>34404</v>
      </c>
      <c r="R11238" t="s">
        <v>34378</v>
      </c>
      <c r="S11238" s="2">
        <v>44882</v>
      </c>
    </row>
    <row r="11239" spans="2:19" x14ac:dyDescent="0.35">
      <c r="B11239" t="s">
        <v>26591</v>
      </c>
      <c r="D11239" t="str">
        <f>IF(ISNUMBER(SEARCH("UKRI",Table2[[#This Row],[SourcingOwnerEmail]])),"UKRI","UKSBS")</f>
        <v>UKSBS</v>
      </c>
      <c r="E11239" t="s">
        <v>11</v>
      </c>
      <c r="F11239" t="s">
        <v>788</v>
      </c>
      <c r="G11239" t="s">
        <v>12793</v>
      </c>
      <c r="H11239" t="s">
        <v>26592</v>
      </c>
      <c r="I11239" s="2">
        <v>44881</v>
      </c>
      <c r="J11239" s="2">
        <v>44895</v>
      </c>
      <c r="K11239">
        <v>24217.759999999998</v>
      </c>
      <c r="L11239">
        <v>24217.759999999998</v>
      </c>
      <c r="M11239" t="s">
        <v>20</v>
      </c>
      <c r="N11239" t="s">
        <v>4305</v>
      </c>
      <c r="O11239" t="s">
        <v>83</v>
      </c>
      <c r="P11239" t="s">
        <v>34403</v>
      </c>
      <c r="Q11239" t="s">
        <v>34404</v>
      </c>
      <c r="R11239" t="s">
        <v>34378</v>
      </c>
      <c r="S11239" s="2">
        <v>44881</v>
      </c>
    </row>
    <row r="11240" spans="2:19" x14ac:dyDescent="0.35">
      <c r="B11240" t="s">
        <v>26593</v>
      </c>
      <c r="D11240" t="str">
        <f>IF(ISNUMBER(SEARCH("UKRI",Table2[[#This Row],[SourcingOwnerEmail]])),"UKRI","UKSBS")</f>
        <v>UKSBS</v>
      </c>
      <c r="E11240" t="s">
        <v>11</v>
      </c>
      <c r="F11240" t="s">
        <v>75</v>
      </c>
      <c r="G11240" t="s">
        <v>12639</v>
      </c>
      <c r="H11240" t="s">
        <v>26594</v>
      </c>
      <c r="I11240" s="2">
        <v>44883</v>
      </c>
      <c r="J11240" s="2">
        <v>44895</v>
      </c>
      <c r="K11240">
        <v>11637.5</v>
      </c>
      <c r="L11240">
        <v>11637.5</v>
      </c>
      <c r="M11240" t="s">
        <v>20</v>
      </c>
      <c r="N11240" t="s">
        <v>4305</v>
      </c>
      <c r="O11240" t="s">
        <v>34448</v>
      </c>
      <c r="P11240" t="s">
        <v>34403</v>
      </c>
      <c r="Q11240" t="s">
        <v>34404</v>
      </c>
      <c r="R11240" t="s">
        <v>34378</v>
      </c>
      <c r="S11240" s="2">
        <v>44883</v>
      </c>
    </row>
    <row r="11241" spans="2:19" x14ac:dyDescent="0.35">
      <c r="B11241" t="s">
        <v>26595</v>
      </c>
      <c r="D11241" t="str">
        <f>IF(ISNUMBER(SEARCH("UKRI",Table2[[#This Row],[SourcingOwnerEmail]])),"UKRI","UKSBS")</f>
        <v>UKSBS</v>
      </c>
      <c r="E11241" t="s">
        <v>11</v>
      </c>
      <c r="F11241" t="s">
        <v>237</v>
      </c>
      <c r="G11241" t="s">
        <v>19244</v>
      </c>
      <c r="H11241" t="s">
        <v>26596</v>
      </c>
      <c r="I11241" s="2">
        <v>44895</v>
      </c>
      <c r="J11241" s="2">
        <v>44980</v>
      </c>
      <c r="K11241">
        <v>14660</v>
      </c>
      <c r="L11241">
        <v>14660</v>
      </c>
      <c r="M11241" t="s">
        <v>20</v>
      </c>
      <c r="N11241" t="s">
        <v>4305</v>
      </c>
      <c r="O11241" t="s">
        <v>83</v>
      </c>
      <c r="P11241" t="s">
        <v>34403</v>
      </c>
      <c r="Q11241" t="s">
        <v>34404</v>
      </c>
      <c r="R11241" t="s">
        <v>34378</v>
      </c>
      <c r="S11241" s="2">
        <v>44895</v>
      </c>
    </row>
    <row r="11242" spans="2:19" x14ac:dyDescent="0.35">
      <c r="B11242" t="s">
        <v>26597</v>
      </c>
      <c r="D11242" t="str">
        <f>IF(ISNUMBER(SEARCH("UKRI",Table2[[#This Row],[SourcingOwnerEmail]])),"UKRI","UKSBS")</f>
        <v>UKSBS</v>
      </c>
      <c r="E11242" t="s">
        <v>11</v>
      </c>
      <c r="F11242" t="s">
        <v>638</v>
      </c>
      <c r="G11242" t="s">
        <v>13262</v>
      </c>
      <c r="H11242" t="s">
        <v>26598</v>
      </c>
      <c r="I11242" s="2">
        <v>44886</v>
      </c>
      <c r="J11242" s="2">
        <v>44957</v>
      </c>
      <c r="K11242">
        <v>12714</v>
      </c>
      <c r="L11242">
        <v>12714</v>
      </c>
      <c r="M11242" t="s">
        <v>20</v>
      </c>
      <c r="N11242" t="s">
        <v>4305</v>
      </c>
      <c r="O11242" t="s">
        <v>34448</v>
      </c>
      <c r="P11242" t="s">
        <v>34403</v>
      </c>
      <c r="Q11242" t="s">
        <v>34404</v>
      </c>
      <c r="R11242" t="s">
        <v>34378</v>
      </c>
      <c r="S11242" s="2">
        <v>44886</v>
      </c>
    </row>
    <row r="11243" spans="2:19" x14ac:dyDescent="0.35">
      <c r="B11243" t="s">
        <v>26599</v>
      </c>
      <c r="D11243" t="str">
        <f>IF(ISNUMBER(SEARCH("UKRI",Table2[[#This Row],[SourcingOwnerEmail]])),"UKRI","UKSBS")</f>
        <v>UKSBS</v>
      </c>
      <c r="E11243" t="s">
        <v>11</v>
      </c>
      <c r="F11243" t="s">
        <v>75</v>
      </c>
      <c r="G11243" t="s">
        <v>10680</v>
      </c>
      <c r="H11243" t="s">
        <v>26600</v>
      </c>
      <c r="I11243" s="2">
        <v>44886</v>
      </c>
      <c r="J11243" s="2">
        <v>44914</v>
      </c>
      <c r="K11243">
        <v>15151.42</v>
      </c>
      <c r="L11243">
        <v>15151.42</v>
      </c>
      <c r="M11243" t="s">
        <v>20</v>
      </c>
      <c r="N11243" t="s">
        <v>4305</v>
      </c>
      <c r="O11243" t="s">
        <v>34448</v>
      </c>
      <c r="P11243" t="s">
        <v>34403</v>
      </c>
      <c r="Q11243" t="s">
        <v>34404</v>
      </c>
      <c r="R11243" t="s">
        <v>34378</v>
      </c>
      <c r="S11243" s="2">
        <v>44886</v>
      </c>
    </row>
    <row r="11244" spans="2:19" x14ac:dyDescent="0.35">
      <c r="B11244" t="s">
        <v>26601</v>
      </c>
      <c r="D11244" t="str">
        <f>IF(ISNUMBER(SEARCH("UKRI",Table2[[#This Row],[SourcingOwnerEmail]])),"UKRI","UKSBS")</f>
        <v>UKSBS</v>
      </c>
      <c r="E11244" t="s">
        <v>11</v>
      </c>
      <c r="F11244" t="s">
        <v>237</v>
      </c>
      <c r="G11244" t="s">
        <v>12416</v>
      </c>
      <c r="H11244" t="s">
        <v>26602</v>
      </c>
      <c r="I11244" s="2">
        <v>44900</v>
      </c>
      <c r="J11244" s="2">
        <v>44995</v>
      </c>
      <c r="K11244">
        <v>29644.6</v>
      </c>
      <c r="L11244">
        <v>29644.6</v>
      </c>
      <c r="M11244" t="s">
        <v>20</v>
      </c>
      <c r="N11244" t="s">
        <v>4305</v>
      </c>
      <c r="O11244" t="s">
        <v>83</v>
      </c>
      <c r="P11244" t="s">
        <v>34403</v>
      </c>
      <c r="Q11244" t="s">
        <v>34404</v>
      </c>
      <c r="R11244" t="s">
        <v>34378</v>
      </c>
      <c r="S11244" s="2">
        <v>44900</v>
      </c>
    </row>
    <row r="11245" spans="2:19" x14ac:dyDescent="0.35">
      <c r="B11245" t="s">
        <v>26603</v>
      </c>
      <c r="D11245" t="str">
        <f>IF(ISNUMBER(SEARCH("UKRI",Table2[[#This Row],[SourcingOwnerEmail]])),"UKRI","UKSBS")</f>
        <v>UKSBS</v>
      </c>
      <c r="E11245" t="s">
        <v>11</v>
      </c>
      <c r="F11245" t="s">
        <v>469</v>
      </c>
      <c r="G11245" t="s">
        <v>16485</v>
      </c>
      <c r="H11245" t="s">
        <v>26604</v>
      </c>
      <c r="I11245" s="2">
        <v>44890</v>
      </c>
      <c r="J11245" s="2">
        <v>45007</v>
      </c>
      <c r="K11245">
        <v>15040.73</v>
      </c>
      <c r="L11245">
        <v>15040.73</v>
      </c>
      <c r="M11245" t="s">
        <v>20</v>
      </c>
      <c r="N11245" t="s">
        <v>4305</v>
      </c>
      <c r="O11245" t="s">
        <v>34448</v>
      </c>
      <c r="P11245" t="s">
        <v>34403</v>
      </c>
      <c r="Q11245" t="s">
        <v>34404</v>
      </c>
      <c r="R11245" t="s">
        <v>34378</v>
      </c>
      <c r="S11245" s="2">
        <v>44890</v>
      </c>
    </row>
    <row r="11246" spans="2:19" x14ac:dyDescent="0.35">
      <c r="B11246" t="s">
        <v>26605</v>
      </c>
      <c r="D11246" t="str">
        <f>IF(ISNUMBER(SEARCH("UKRI",Table2[[#This Row],[SourcingOwnerEmail]])),"UKRI","UKSBS")</f>
        <v>UKSBS</v>
      </c>
      <c r="E11246" t="s">
        <v>11</v>
      </c>
      <c r="F11246" t="s">
        <v>75</v>
      </c>
      <c r="G11246" t="s">
        <v>25287</v>
      </c>
      <c r="H11246" t="s">
        <v>26606</v>
      </c>
      <c r="I11246" s="2">
        <v>44887</v>
      </c>
      <c r="J11246" s="2">
        <v>44897</v>
      </c>
      <c r="K11246">
        <v>15038.56</v>
      </c>
      <c r="L11246">
        <v>15038.56</v>
      </c>
      <c r="M11246" t="s">
        <v>20</v>
      </c>
      <c r="N11246" t="s">
        <v>4305</v>
      </c>
      <c r="O11246" t="s">
        <v>34448</v>
      </c>
      <c r="P11246" t="s">
        <v>34403</v>
      </c>
      <c r="Q11246" t="s">
        <v>34404</v>
      </c>
      <c r="R11246" t="s">
        <v>34378</v>
      </c>
      <c r="S11246" s="2">
        <v>44887</v>
      </c>
    </row>
    <row r="11247" spans="2:19" x14ac:dyDescent="0.35">
      <c r="B11247" t="s">
        <v>26607</v>
      </c>
      <c r="D11247" t="str">
        <f>IF(ISNUMBER(SEARCH("UKRI",Table2[[#This Row],[SourcingOwnerEmail]])),"UKRI","UKSBS")</f>
        <v>UKSBS</v>
      </c>
      <c r="E11247" t="s">
        <v>11</v>
      </c>
      <c r="F11247" t="s">
        <v>469</v>
      </c>
      <c r="G11247" t="s">
        <v>12124</v>
      </c>
      <c r="H11247" t="s">
        <v>26608</v>
      </c>
      <c r="I11247" s="2">
        <v>44890</v>
      </c>
      <c r="J11247" s="2">
        <v>44957</v>
      </c>
      <c r="K11247">
        <v>22840</v>
      </c>
      <c r="L11247">
        <v>22840</v>
      </c>
      <c r="M11247" t="s">
        <v>20</v>
      </c>
      <c r="N11247" t="s">
        <v>4305</v>
      </c>
      <c r="O11247" t="s">
        <v>34448</v>
      </c>
      <c r="P11247" t="s">
        <v>34403</v>
      </c>
      <c r="Q11247" t="s">
        <v>34404</v>
      </c>
      <c r="R11247" t="s">
        <v>34378</v>
      </c>
      <c r="S11247" s="2">
        <v>44890</v>
      </c>
    </row>
    <row r="11248" spans="2:19" x14ac:dyDescent="0.35">
      <c r="B11248" t="s">
        <v>26609</v>
      </c>
      <c r="D11248" t="str">
        <f>IF(ISNUMBER(SEARCH("UKRI",Table2[[#This Row],[SourcingOwnerEmail]])),"UKRI","UKSBS")</f>
        <v>UKSBS</v>
      </c>
      <c r="E11248" t="s">
        <v>11</v>
      </c>
      <c r="F11248" t="s">
        <v>237</v>
      </c>
      <c r="G11248" t="s">
        <v>21094</v>
      </c>
      <c r="H11248" t="s">
        <v>26610</v>
      </c>
      <c r="I11248" s="2">
        <v>44897</v>
      </c>
      <c r="J11248" s="2">
        <v>45015</v>
      </c>
      <c r="K11248">
        <v>19825</v>
      </c>
      <c r="L11248">
        <v>19825</v>
      </c>
      <c r="M11248" t="s">
        <v>20</v>
      </c>
      <c r="N11248" t="s">
        <v>4305</v>
      </c>
      <c r="O11248" t="s">
        <v>34448</v>
      </c>
      <c r="P11248" t="s">
        <v>34403</v>
      </c>
      <c r="Q11248" t="s">
        <v>34404</v>
      </c>
      <c r="R11248" t="s">
        <v>34378</v>
      </c>
      <c r="S11248" s="2">
        <v>44897</v>
      </c>
    </row>
    <row r="11249" spans="2:19" x14ac:dyDescent="0.35">
      <c r="B11249" t="s">
        <v>26611</v>
      </c>
      <c r="D11249" t="str">
        <f>IF(ISNUMBER(SEARCH("UKRI",Table2[[#This Row],[SourcingOwnerEmail]])),"UKRI","UKSBS")</f>
        <v>UKSBS</v>
      </c>
      <c r="E11249" t="s">
        <v>11</v>
      </c>
      <c r="F11249" t="s">
        <v>93</v>
      </c>
      <c r="G11249" t="s">
        <v>26402</v>
      </c>
      <c r="H11249" t="s">
        <v>26612</v>
      </c>
      <c r="I11249" s="2">
        <v>44890</v>
      </c>
      <c r="J11249" s="2">
        <v>44986</v>
      </c>
      <c r="L11249">
        <v>22812</v>
      </c>
      <c r="M11249" t="s">
        <v>20</v>
      </c>
      <c r="N11249" t="s">
        <v>4305</v>
      </c>
      <c r="O11249" t="s">
        <v>83</v>
      </c>
      <c r="P11249" t="s">
        <v>34623</v>
      </c>
      <c r="Q11249" t="s">
        <v>34624</v>
      </c>
      <c r="R11249" t="s">
        <v>34378</v>
      </c>
      <c r="S11249" s="2">
        <v>44890</v>
      </c>
    </row>
    <row r="11250" spans="2:19" x14ac:dyDescent="0.35">
      <c r="B11250" t="s">
        <v>26613</v>
      </c>
      <c r="D11250" t="str">
        <f>IF(ISNUMBER(SEARCH("UKRI",Table2[[#This Row],[SourcingOwnerEmail]])),"UKRI","UKSBS")</f>
        <v>UKSBS</v>
      </c>
      <c r="E11250" t="s">
        <v>11</v>
      </c>
      <c r="F11250" t="s">
        <v>788</v>
      </c>
      <c r="G11250" t="s">
        <v>23684</v>
      </c>
      <c r="H11250" t="s">
        <v>26614</v>
      </c>
      <c r="I11250" s="2">
        <v>44848</v>
      </c>
      <c r="J11250" s="2">
        <v>44926</v>
      </c>
      <c r="K11250">
        <v>19205.75</v>
      </c>
      <c r="L11250">
        <v>19205.75</v>
      </c>
      <c r="M11250" t="s">
        <v>20</v>
      </c>
      <c r="N11250" t="s">
        <v>4305</v>
      </c>
      <c r="O11250" t="s">
        <v>34448</v>
      </c>
      <c r="P11250" t="s">
        <v>34403</v>
      </c>
      <c r="Q11250" t="s">
        <v>34404</v>
      </c>
      <c r="R11250" t="s">
        <v>34378</v>
      </c>
      <c r="S11250" s="2">
        <v>44910</v>
      </c>
    </row>
    <row r="11251" spans="2:19" x14ac:dyDescent="0.35">
      <c r="B11251" t="s">
        <v>26615</v>
      </c>
      <c r="D11251" t="str">
        <f>IF(ISNUMBER(SEARCH("UKRI",Table2[[#This Row],[SourcingOwnerEmail]])),"UKRI","UKSBS")</f>
        <v>UKSBS</v>
      </c>
      <c r="E11251" t="s">
        <v>11</v>
      </c>
      <c r="F11251" t="s">
        <v>679</v>
      </c>
      <c r="G11251" t="s">
        <v>7560</v>
      </c>
      <c r="H11251" t="s">
        <v>26616</v>
      </c>
      <c r="I11251" s="2">
        <v>44895</v>
      </c>
      <c r="J11251" s="2">
        <v>44957</v>
      </c>
      <c r="K11251">
        <v>17387.7</v>
      </c>
      <c r="L11251">
        <v>17387.7</v>
      </c>
      <c r="M11251" t="s">
        <v>20</v>
      </c>
      <c r="N11251" t="s">
        <v>4305</v>
      </c>
      <c r="O11251" t="s">
        <v>83</v>
      </c>
      <c r="P11251" t="s">
        <v>34403</v>
      </c>
      <c r="Q11251" t="s">
        <v>34404</v>
      </c>
      <c r="R11251" t="s">
        <v>34378</v>
      </c>
      <c r="S11251" s="2">
        <v>44895</v>
      </c>
    </row>
    <row r="11252" spans="2:19" x14ac:dyDescent="0.35">
      <c r="B11252" t="s">
        <v>26617</v>
      </c>
      <c r="D11252" t="str">
        <f>IF(ISNUMBER(SEARCH("UKRI",Table2[[#This Row],[SourcingOwnerEmail]])),"UKRI","UKSBS")</f>
        <v>UKSBS</v>
      </c>
      <c r="E11252" t="s">
        <v>11</v>
      </c>
      <c r="F11252" t="s">
        <v>237</v>
      </c>
      <c r="G11252" t="s">
        <v>24117</v>
      </c>
      <c r="H11252" t="s">
        <v>21187</v>
      </c>
      <c r="I11252" s="2">
        <v>44894</v>
      </c>
      <c r="J11252" s="2">
        <v>45072</v>
      </c>
      <c r="K11252">
        <v>36355.56</v>
      </c>
      <c r="L11252">
        <v>36355.56</v>
      </c>
      <c r="M11252" t="s">
        <v>20</v>
      </c>
      <c r="N11252" t="s">
        <v>4305</v>
      </c>
      <c r="O11252" t="s">
        <v>83</v>
      </c>
      <c r="P11252" t="s">
        <v>34403</v>
      </c>
      <c r="Q11252" t="s">
        <v>34404</v>
      </c>
      <c r="R11252" t="s">
        <v>34378</v>
      </c>
      <c r="S11252" s="2">
        <v>44894</v>
      </c>
    </row>
    <row r="11253" spans="2:19" x14ac:dyDescent="0.35">
      <c r="B11253" t="s">
        <v>26618</v>
      </c>
      <c r="D11253" t="str">
        <f>IF(ISNUMBER(SEARCH("UKRI",Table2[[#This Row],[SourcingOwnerEmail]])),"UKRI","UKSBS")</f>
        <v>UKSBS</v>
      </c>
      <c r="E11253" t="s">
        <v>11</v>
      </c>
      <c r="F11253" t="s">
        <v>237</v>
      </c>
      <c r="G11253" t="s">
        <v>26619</v>
      </c>
      <c r="H11253" t="s">
        <v>26620</v>
      </c>
      <c r="I11253" s="2">
        <v>44895</v>
      </c>
      <c r="J11253" s="2">
        <v>44918</v>
      </c>
      <c r="K11253">
        <v>13026</v>
      </c>
      <c r="L11253">
        <v>13026</v>
      </c>
      <c r="M11253" t="s">
        <v>20</v>
      </c>
      <c r="N11253" t="s">
        <v>4305</v>
      </c>
      <c r="O11253" t="s">
        <v>34448</v>
      </c>
      <c r="P11253" t="s">
        <v>34403</v>
      </c>
      <c r="Q11253" t="s">
        <v>34404</v>
      </c>
      <c r="R11253" t="s">
        <v>34378</v>
      </c>
      <c r="S11253" s="2">
        <v>44895</v>
      </c>
    </row>
    <row r="11254" spans="2:19" x14ac:dyDescent="0.35">
      <c r="B11254" t="s">
        <v>26621</v>
      </c>
      <c r="D11254" t="str">
        <f>IF(ISNUMBER(SEARCH("UKRI",Table2[[#This Row],[SourcingOwnerEmail]])),"UKRI","UKSBS")</f>
        <v>UKSBS</v>
      </c>
      <c r="E11254" t="s">
        <v>11</v>
      </c>
      <c r="F11254" t="s">
        <v>237</v>
      </c>
      <c r="G11254" t="s">
        <v>26622</v>
      </c>
      <c r="H11254" t="s">
        <v>26623</v>
      </c>
      <c r="I11254" s="2">
        <v>44902</v>
      </c>
      <c r="J11254" s="2">
        <v>44957</v>
      </c>
      <c r="K11254">
        <v>14045.12</v>
      </c>
      <c r="L11254">
        <v>14045.12</v>
      </c>
      <c r="M11254" t="s">
        <v>20</v>
      </c>
      <c r="N11254" t="s">
        <v>4305</v>
      </c>
      <c r="O11254" t="s">
        <v>34448</v>
      </c>
      <c r="P11254" t="s">
        <v>34403</v>
      </c>
      <c r="Q11254" t="s">
        <v>34404</v>
      </c>
      <c r="R11254" t="s">
        <v>34378</v>
      </c>
      <c r="S11254" s="2">
        <v>44902</v>
      </c>
    </row>
    <row r="11255" spans="2:19" x14ac:dyDescent="0.35">
      <c r="B11255" t="s">
        <v>26624</v>
      </c>
      <c r="D11255" t="str">
        <f>IF(ISNUMBER(SEARCH("UKRI",Table2[[#This Row],[SourcingOwnerEmail]])),"UKRI","UKSBS")</f>
        <v>UKSBS</v>
      </c>
      <c r="E11255" t="s">
        <v>11</v>
      </c>
      <c r="F11255" t="s">
        <v>75</v>
      </c>
      <c r="G11255" t="s">
        <v>789</v>
      </c>
      <c r="H11255" t="s">
        <v>26625</v>
      </c>
      <c r="I11255" s="2">
        <v>44894</v>
      </c>
      <c r="J11255" s="2">
        <v>44952</v>
      </c>
      <c r="K11255">
        <v>20141</v>
      </c>
      <c r="L11255">
        <v>20141</v>
      </c>
      <c r="M11255" t="s">
        <v>20</v>
      </c>
      <c r="N11255" t="s">
        <v>4305</v>
      </c>
      <c r="O11255" t="s">
        <v>34448</v>
      </c>
      <c r="P11255" t="s">
        <v>34403</v>
      </c>
      <c r="Q11255" t="s">
        <v>34404</v>
      </c>
      <c r="R11255" t="s">
        <v>34378</v>
      </c>
      <c r="S11255" s="2">
        <v>44894</v>
      </c>
    </row>
    <row r="11256" spans="2:19" x14ac:dyDescent="0.35">
      <c r="B11256" t="s">
        <v>26626</v>
      </c>
      <c r="D11256" t="str">
        <f>IF(ISNUMBER(SEARCH("UKRI",Table2[[#This Row],[SourcingOwnerEmail]])),"UKRI","UKSBS")</f>
        <v>UKSBS</v>
      </c>
      <c r="E11256" t="s">
        <v>11</v>
      </c>
      <c r="F11256" t="s">
        <v>237</v>
      </c>
      <c r="G11256" t="s">
        <v>12056</v>
      </c>
      <c r="H11256" t="s">
        <v>26627</v>
      </c>
      <c r="I11256" s="2">
        <v>44901</v>
      </c>
      <c r="J11256" s="2">
        <v>45016</v>
      </c>
      <c r="K11256">
        <v>34545</v>
      </c>
      <c r="L11256">
        <v>34545</v>
      </c>
      <c r="M11256" t="s">
        <v>20</v>
      </c>
      <c r="N11256" t="s">
        <v>4305</v>
      </c>
      <c r="O11256" t="s">
        <v>83</v>
      </c>
      <c r="P11256" t="s">
        <v>34403</v>
      </c>
      <c r="Q11256" t="s">
        <v>34404</v>
      </c>
      <c r="R11256" t="s">
        <v>34378</v>
      </c>
      <c r="S11256" s="2">
        <v>44901</v>
      </c>
    </row>
    <row r="11257" spans="2:19" x14ac:dyDescent="0.35">
      <c r="B11257" t="s">
        <v>26628</v>
      </c>
      <c r="D11257" t="str">
        <f>IF(ISNUMBER(SEARCH("UKRI",Table2[[#This Row],[SourcingOwnerEmail]])),"UKRI","UKSBS")</f>
        <v>UKSBS</v>
      </c>
      <c r="E11257" t="s">
        <v>11</v>
      </c>
      <c r="F11257" t="s">
        <v>237</v>
      </c>
      <c r="G11257" t="s">
        <v>22359</v>
      </c>
      <c r="H11257" t="s">
        <v>26629</v>
      </c>
      <c r="I11257" s="2">
        <v>44897</v>
      </c>
      <c r="J11257" s="2">
        <v>45010</v>
      </c>
      <c r="K11257">
        <v>40283.25</v>
      </c>
      <c r="L11257">
        <v>40283.25</v>
      </c>
      <c r="M11257" t="s">
        <v>20</v>
      </c>
      <c r="N11257" t="s">
        <v>4305</v>
      </c>
      <c r="O11257" t="s">
        <v>83</v>
      </c>
      <c r="P11257" t="s">
        <v>34403</v>
      </c>
      <c r="Q11257" t="s">
        <v>34404</v>
      </c>
      <c r="R11257" t="s">
        <v>34378</v>
      </c>
      <c r="S11257" s="2">
        <v>44897</v>
      </c>
    </row>
    <row r="11258" spans="2:19" x14ac:dyDescent="0.35">
      <c r="B11258" t="s">
        <v>26630</v>
      </c>
      <c r="D11258" t="str">
        <f>IF(ISNUMBER(SEARCH("UKRI",Table2[[#This Row],[SourcingOwnerEmail]])),"UKRI","UKSBS")</f>
        <v>UKSBS</v>
      </c>
      <c r="E11258" t="s">
        <v>11</v>
      </c>
      <c r="F11258" t="s">
        <v>469</v>
      </c>
      <c r="G11258" t="s">
        <v>26631</v>
      </c>
      <c r="H11258" t="s">
        <v>26632</v>
      </c>
      <c r="I11258" s="2">
        <v>44901</v>
      </c>
      <c r="J11258" s="2">
        <v>45016</v>
      </c>
      <c r="K11258">
        <v>15500</v>
      </c>
      <c r="L11258">
        <v>15500</v>
      </c>
      <c r="M11258" t="s">
        <v>20</v>
      </c>
      <c r="N11258" t="s">
        <v>4305</v>
      </c>
      <c r="O11258" t="s">
        <v>34448</v>
      </c>
      <c r="P11258" t="s">
        <v>34403</v>
      </c>
      <c r="Q11258" t="s">
        <v>34404</v>
      </c>
      <c r="R11258" t="s">
        <v>34378</v>
      </c>
      <c r="S11258" s="2">
        <v>44901</v>
      </c>
    </row>
    <row r="11259" spans="2:19" x14ac:dyDescent="0.35">
      <c r="B11259" t="s">
        <v>26633</v>
      </c>
      <c r="D11259" t="str">
        <f>IF(ISNUMBER(SEARCH("UKRI",Table2[[#This Row],[SourcingOwnerEmail]])),"UKRI","UKSBS")</f>
        <v>UKSBS</v>
      </c>
      <c r="E11259" t="s">
        <v>11</v>
      </c>
      <c r="F11259" t="s">
        <v>237</v>
      </c>
      <c r="G11259" t="s">
        <v>12056</v>
      </c>
      <c r="H11259" t="s">
        <v>26634</v>
      </c>
      <c r="I11259" s="2">
        <v>44902</v>
      </c>
      <c r="J11259" s="2">
        <v>44985</v>
      </c>
      <c r="K11259">
        <v>34590</v>
      </c>
      <c r="L11259">
        <v>34590</v>
      </c>
      <c r="M11259" t="s">
        <v>20</v>
      </c>
      <c r="N11259" t="s">
        <v>4305</v>
      </c>
      <c r="O11259" t="s">
        <v>83</v>
      </c>
      <c r="P11259" t="s">
        <v>34403</v>
      </c>
      <c r="Q11259" t="s">
        <v>34404</v>
      </c>
      <c r="R11259" t="s">
        <v>34378</v>
      </c>
      <c r="S11259" s="2">
        <v>44902</v>
      </c>
    </row>
    <row r="11260" spans="2:19" x14ac:dyDescent="0.35">
      <c r="B11260" t="s">
        <v>26635</v>
      </c>
      <c r="D11260" t="str">
        <f>IF(ISNUMBER(SEARCH("UKRI",Table2[[#This Row],[SourcingOwnerEmail]])),"UKRI","UKSBS")</f>
        <v>UKSBS</v>
      </c>
      <c r="E11260" t="s">
        <v>11</v>
      </c>
      <c r="F11260" t="s">
        <v>340</v>
      </c>
      <c r="G11260" t="s">
        <v>99</v>
      </c>
      <c r="H11260" t="s">
        <v>26636</v>
      </c>
      <c r="I11260" s="2">
        <v>44958</v>
      </c>
      <c r="J11260" s="2">
        <v>45322</v>
      </c>
      <c r="K11260">
        <v>12988.95</v>
      </c>
      <c r="L11260">
        <v>12988.95</v>
      </c>
      <c r="M11260" t="s">
        <v>20</v>
      </c>
      <c r="N11260" t="s">
        <v>4305</v>
      </c>
      <c r="O11260" t="s">
        <v>34448</v>
      </c>
      <c r="P11260" t="s">
        <v>34403</v>
      </c>
      <c r="Q11260" t="s">
        <v>34404</v>
      </c>
      <c r="R11260" t="s">
        <v>34378</v>
      </c>
      <c r="S11260" s="2">
        <v>44930</v>
      </c>
    </row>
    <row r="11261" spans="2:19" x14ac:dyDescent="0.35">
      <c r="B11261" t="s">
        <v>26637</v>
      </c>
      <c r="D11261" t="str">
        <f>IF(ISNUMBER(SEARCH("UKRI",Table2[[#This Row],[SourcingOwnerEmail]])),"UKRI","UKSBS")</f>
        <v>UKSBS</v>
      </c>
      <c r="E11261" t="s">
        <v>11</v>
      </c>
      <c r="F11261" t="s">
        <v>340</v>
      </c>
      <c r="G11261" t="s">
        <v>10439</v>
      </c>
      <c r="H11261" t="s">
        <v>26638</v>
      </c>
      <c r="I11261" s="2">
        <v>44903</v>
      </c>
      <c r="J11261" s="2">
        <v>45009</v>
      </c>
      <c r="K11261">
        <v>17456</v>
      </c>
      <c r="L11261">
        <v>17456</v>
      </c>
      <c r="M11261" t="s">
        <v>20</v>
      </c>
      <c r="N11261" t="s">
        <v>4305</v>
      </c>
      <c r="O11261" t="s">
        <v>34448</v>
      </c>
      <c r="P11261" t="s">
        <v>34403</v>
      </c>
      <c r="Q11261" t="s">
        <v>34404</v>
      </c>
      <c r="R11261" t="s">
        <v>34378</v>
      </c>
      <c r="S11261" s="2">
        <v>44903</v>
      </c>
    </row>
    <row r="11262" spans="2:19" x14ac:dyDescent="0.35">
      <c r="B11262" t="s">
        <v>26639</v>
      </c>
      <c r="D11262" t="str">
        <f>IF(ISNUMBER(SEARCH("UKRI",Table2[[#This Row],[SourcingOwnerEmail]])),"UKRI","UKSBS")</f>
        <v>UKSBS</v>
      </c>
      <c r="E11262" t="s">
        <v>11</v>
      </c>
      <c r="F11262" t="s">
        <v>237</v>
      </c>
      <c r="G11262" t="s">
        <v>4892</v>
      </c>
      <c r="H11262" t="s">
        <v>26640</v>
      </c>
      <c r="I11262" s="2">
        <v>44903</v>
      </c>
      <c r="J11262" s="2">
        <v>45012</v>
      </c>
      <c r="K11262">
        <v>16093</v>
      </c>
      <c r="L11262">
        <v>16093</v>
      </c>
      <c r="M11262" t="s">
        <v>20</v>
      </c>
      <c r="N11262" t="s">
        <v>4305</v>
      </c>
      <c r="O11262" t="s">
        <v>83</v>
      </c>
      <c r="P11262" t="s">
        <v>34403</v>
      </c>
      <c r="Q11262" t="s">
        <v>34404</v>
      </c>
      <c r="R11262" t="s">
        <v>34378</v>
      </c>
      <c r="S11262" s="2">
        <v>44903</v>
      </c>
    </row>
    <row r="11263" spans="2:19" x14ac:dyDescent="0.35">
      <c r="B11263" t="s">
        <v>26641</v>
      </c>
      <c r="D11263" t="str">
        <f>IF(ISNUMBER(SEARCH("UKRI",Table2[[#This Row],[SourcingOwnerEmail]])),"UKRI","UKSBS")</f>
        <v>UKSBS</v>
      </c>
      <c r="E11263" t="s">
        <v>11</v>
      </c>
      <c r="F11263" t="s">
        <v>237</v>
      </c>
      <c r="G11263" t="s">
        <v>1221</v>
      </c>
      <c r="H11263" t="s">
        <v>26642</v>
      </c>
      <c r="I11263" s="2">
        <v>44901</v>
      </c>
      <c r="J11263" s="2">
        <v>44991</v>
      </c>
      <c r="L11263">
        <v>25771.68</v>
      </c>
      <c r="M11263" t="s">
        <v>20</v>
      </c>
      <c r="N11263" t="s">
        <v>4305</v>
      </c>
      <c r="O11263" t="s">
        <v>83</v>
      </c>
      <c r="P11263" t="s">
        <v>34623</v>
      </c>
      <c r="Q11263" t="s">
        <v>34624</v>
      </c>
      <c r="R11263" t="s">
        <v>34378</v>
      </c>
      <c r="S11263" s="2">
        <v>44901</v>
      </c>
    </row>
    <row r="11264" spans="2:19" x14ac:dyDescent="0.35">
      <c r="B11264" t="s">
        <v>26643</v>
      </c>
      <c r="D11264" t="str">
        <f>IF(ISNUMBER(SEARCH("UKRI",Table2[[#This Row],[SourcingOwnerEmail]])),"UKRI","UKSBS")</f>
        <v>UKSBS</v>
      </c>
      <c r="E11264" t="s">
        <v>11</v>
      </c>
      <c r="F11264" t="s">
        <v>237</v>
      </c>
      <c r="G11264" t="s">
        <v>13610</v>
      </c>
      <c r="H11264" t="s">
        <v>26644</v>
      </c>
      <c r="I11264" s="2">
        <v>44903</v>
      </c>
      <c r="J11264" s="2">
        <v>45009</v>
      </c>
      <c r="L11264">
        <v>19932</v>
      </c>
      <c r="M11264" t="s">
        <v>20</v>
      </c>
      <c r="N11264" t="s">
        <v>4788</v>
      </c>
      <c r="O11264" t="s">
        <v>34448</v>
      </c>
      <c r="P11264" t="s">
        <v>34623</v>
      </c>
      <c r="Q11264" t="s">
        <v>34624</v>
      </c>
      <c r="R11264" t="s">
        <v>34378</v>
      </c>
      <c r="S11264" s="2">
        <v>44903</v>
      </c>
    </row>
    <row r="11265" spans="2:19" x14ac:dyDescent="0.35">
      <c r="B11265" t="s">
        <v>26645</v>
      </c>
      <c r="D11265" t="str">
        <f>IF(ISNUMBER(SEARCH("UKRI",Table2[[#This Row],[SourcingOwnerEmail]])),"UKRI","UKSBS")</f>
        <v>UKSBS</v>
      </c>
      <c r="E11265" t="s">
        <v>11</v>
      </c>
      <c r="F11265" t="s">
        <v>237</v>
      </c>
      <c r="G11265" t="s">
        <v>488</v>
      </c>
      <c r="H11265" t="s">
        <v>26646</v>
      </c>
      <c r="I11265" s="2">
        <v>44907</v>
      </c>
      <c r="J11265" s="2">
        <v>44967</v>
      </c>
      <c r="K11265">
        <v>16238</v>
      </c>
      <c r="L11265">
        <v>16238</v>
      </c>
      <c r="M11265" t="s">
        <v>20</v>
      </c>
      <c r="N11265" t="s">
        <v>4305</v>
      </c>
      <c r="O11265" t="s">
        <v>34448</v>
      </c>
      <c r="P11265" t="s">
        <v>34403</v>
      </c>
      <c r="Q11265" t="s">
        <v>34404</v>
      </c>
      <c r="R11265" t="s">
        <v>34378</v>
      </c>
      <c r="S11265" s="2">
        <v>44907</v>
      </c>
    </row>
    <row r="11266" spans="2:19" x14ac:dyDescent="0.35">
      <c r="B11266" t="s">
        <v>26647</v>
      </c>
      <c r="D11266" t="str">
        <f>IF(ISNUMBER(SEARCH("UKRI",Table2[[#This Row],[SourcingOwnerEmail]])),"UKRI","UKSBS")</f>
        <v>UKSBS</v>
      </c>
      <c r="E11266" t="s">
        <v>11</v>
      </c>
      <c r="F11266" t="s">
        <v>86</v>
      </c>
      <c r="G11266" t="s">
        <v>11246</v>
      </c>
      <c r="H11266" t="s">
        <v>26648</v>
      </c>
      <c r="I11266" s="2">
        <v>44889</v>
      </c>
      <c r="J11266" s="2">
        <v>45253</v>
      </c>
      <c r="K11266">
        <v>11817.6</v>
      </c>
      <c r="L11266">
        <v>11817.6</v>
      </c>
      <c r="M11266" t="s">
        <v>20</v>
      </c>
      <c r="N11266" t="s">
        <v>4305</v>
      </c>
      <c r="O11266" t="s">
        <v>34448</v>
      </c>
      <c r="P11266" t="s">
        <v>34403</v>
      </c>
      <c r="Q11266" t="s">
        <v>34404</v>
      </c>
      <c r="R11266" t="s">
        <v>34378</v>
      </c>
      <c r="S11266" s="2">
        <v>44907</v>
      </c>
    </row>
    <row r="11267" spans="2:19" x14ac:dyDescent="0.35">
      <c r="B11267" t="s">
        <v>26649</v>
      </c>
      <c r="D11267" t="str">
        <f>IF(ISNUMBER(SEARCH("UKRI",Table2[[#This Row],[SourcingOwnerEmail]])),"UKRI","UKSBS")</f>
        <v>UKSBS</v>
      </c>
      <c r="E11267" t="s">
        <v>11</v>
      </c>
      <c r="F11267" t="s">
        <v>469</v>
      </c>
      <c r="G11267" t="s">
        <v>66</v>
      </c>
      <c r="H11267" t="s">
        <v>26650</v>
      </c>
      <c r="I11267" s="2">
        <v>44903</v>
      </c>
      <c r="J11267" s="2">
        <v>45016</v>
      </c>
      <c r="L11267">
        <v>41613</v>
      </c>
      <c r="M11267" t="s">
        <v>20</v>
      </c>
      <c r="N11267" t="s">
        <v>4305</v>
      </c>
      <c r="O11267" t="s">
        <v>83</v>
      </c>
      <c r="P11267" t="s">
        <v>34623</v>
      </c>
      <c r="Q11267" t="s">
        <v>34624</v>
      </c>
      <c r="R11267" t="s">
        <v>34378</v>
      </c>
      <c r="S11267" s="2">
        <v>44903</v>
      </c>
    </row>
    <row r="11268" spans="2:19" x14ac:dyDescent="0.35">
      <c r="B11268" t="s">
        <v>26651</v>
      </c>
      <c r="D11268" t="str">
        <f>IF(ISNUMBER(SEARCH("UKRI",Table2[[#This Row],[SourcingOwnerEmail]])),"UKRI","UKSBS")</f>
        <v>UKSBS</v>
      </c>
      <c r="E11268" t="s">
        <v>11</v>
      </c>
      <c r="F11268" t="s">
        <v>86</v>
      </c>
      <c r="G11268" t="s">
        <v>13530</v>
      </c>
      <c r="H11268" t="s">
        <v>26652</v>
      </c>
      <c r="I11268" s="2">
        <v>44908</v>
      </c>
      <c r="J11268" s="2">
        <v>44957</v>
      </c>
      <c r="K11268">
        <v>18340.900000000001</v>
      </c>
      <c r="L11268">
        <v>18340.900000000001</v>
      </c>
      <c r="M11268" t="s">
        <v>20</v>
      </c>
      <c r="N11268" t="s">
        <v>4305</v>
      </c>
      <c r="O11268" t="s">
        <v>34448</v>
      </c>
      <c r="P11268" t="s">
        <v>34403</v>
      </c>
      <c r="Q11268" t="s">
        <v>34404</v>
      </c>
      <c r="R11268" t="s">
        <v>34378</v>
      </c>
      <c r="S11268" s="2">
        <v>44908</v>
      </c>
    </row>
    <row r="11269" spans="2:19" x14ac:dyDescent="0.35">
      <c r="B11269" t="s">
        <v>26653</v>
      </c>
      <c r="D11269" t="str">
        <f>IF(ISNUMBER(SEARCH("UKRI",Table2[[#This Row],[SourcingOwnerEmail]])),"UKRI","UKSBS")</f>
        <v>UKSBS</v>
      </c>
      <c r="E11269" t="s">
        <v>11</v>
      </c>
      <c r="F11269" t="s">
        <v>237</v>
      </c>
      <c r="G11269" t="s">
        <v>4797</v>
      </c>
      <c r="H11269" t="s">
        <v>26654</v>
      </c>
      <c r="I11269" s="2">
        <v>44909</v>
      </c>
      <c r="J11269" s="2">
        <v>44986</v>
      </c>
      <c r="K11269">
        <v>18055.400000000001</v>
      </c>
      <c r="L11269">
        <v>18055.400000000001</v>
      </c>
      <c r="M11269" t="s">
        <v>20</v>
      </c>
      <c r="N11269" t="s">
        <v>4305</v>
      </c>
      <c r="O11269" t="s">
        <v>83</v>
      </c>
      <c r="P11269" t="s">
        <v>34403</v>
      </c>
      <c r="Q11269" t="s">
        <v>34404</v>
      </c>
      <c r="R11269" t="s">
        <v>34378</v>
      </c>
      <c r="S11269" s="2">
        <v>44909</v>
      </c>
    </row>
    <row r="11270" spans="2:19" x14ac:dyDescent="0.35">
      <c r="B11270" t="s">
        <v>26655</v>
      </c>
      <c r="D11270" t="str">
        <f>IF(ISNUMBER(SEARCH("UKRI",Table2[[#This Row],[SourcingOwnerEmail]])),"UKRI","UKSBS")</f>
        <v>UKSBS</v>
      </c>
      <c r="E11270" t="s">
        <v>11</v>
      </c>
      <c r="F11270" t="s">
        <v>237</v>
      </c>
      <c r="G11270" t="s">
        <v>25429</v>
      </c>
      <c r="H11270" t="s">
        <v>26656</v>
      </c>
      <c r="I11270" s="2">
        <v>44910</v>
      </c>
      <c r="J11270" s="2">
        <v>44985</v>
      </c>
      <c r="K11270">
        <v>27296.02</v>
      </c>
      <c r="L11270">
        <v>27296.02</v>
      </c>
      <c r="M11270" t="s">
        <v>20</v>
      </c>
      <c r="N11270" t="s">
        <v>4305</v>
      </c>
      <c r="O11270" t="s">
        <v>83</v>
      </c>
      <c r="P11270" t="s">
        <v>34403</v>
      </c>
      <c r="Q11270" t="s">
        <v>34404</v>
      </c>
      <c r="R11270" t="s">
        <v>34378</v>
      </c>
      <c r="S11270" s="2">
        <v>44910</v>
      </c>
    </row>
    <row r="11271" spans="2:19" x14ac:dyDescent="0.35">
      <c r="B11271" t="s">
        <v>26657</v>
      </c>
      <c r="D11271" t="str">
        <f>IF(ISNUMBER(SEARCH("UKRI",Table2[[#This Row],[SourcingOwnerEmail]])),"UKRI","UKSBS")</f>
        <v>UKSBS</v>
      </c>
      <c r="E11271" t="s">
        <v>11</v>
      </c>
      <c r="F11271" t="s">
        <v>638</v>
      </c>
      <c r="G11271" t="s">
        <v>26402</v>
      </c>
      <c r="H11271" t="s">
        <v>26403</v>
      </c>
      <c r="I11271" s="2">
        <v>44909</v>
      </c>
      <c r="J11271" s="2">
        <v>44957</v>
      </c>
      <c r="K11271">
        <v>29821.5</v>
      </c>
      <c r="L11271">
        <v>29821.5</v>
      </c>
      <c r="M11271" t="s">
        <v>20</v>
      </c>
      <c r="N11271" t="s">
        <v>4305</v>
      </c>
      <c r="O11271" t="s">
        <v>83</v>
      </c>
      <c r="P11271" t="s">
        <v>34403</v>
      </c>
      <c r="Q11271" t="s">
        <v>34404</v>
      </c>
      <c r="R11271" t="s">
        <v>34378</v>
      </c>
      <c r="S11271" s="2">
        <v>44909</v>
      </c>
    </row>
    <row r="11272" spans="2:19" x14ac:dyDescent="0.35">
      <c r="B11272" t="s">
        <v>26658</v>
      </c>
      <c r="D11272" t="str">
        <f>IF(ISNUMBER(SEARCH("UKRI",Table2[[#This Row],[SourcingOwnerEmail]])),"UKRI","UKSBS")</f>
        <v>UKSBS</v>
      </c>
      <c r="E11272" t="s">
        <v>11</v>
      </c>
      <c r="F11272" t="s">
        <v>237</v>
      </c>
      <c r="G11272" t="s">
        <v>341</v>
      </c>
      <c r="H11272" t="s">
        <v>26659</v>
      </c>
      <c r="I11272" s="2">
        <v>44909</v>
      </c>
      <c r="J11272" s="2">
        <v>44957</v>
      </c>
      <c r="K11272">
        <v>18771</v>
      </c>
      <c r="L11272">
        <v>18771</v>
      </c>
      <c r="M11272" t="s">
        <v>20</v>
      </c>
      <c r="N11272" t="s">
        <v>4305</v>
      </c>
      <c r="O11272" t="s">
        <v>83</v>
      </c>
      <c r="P11272" t="s">
        <v>34403</v>
      </c>
      <c r="Q11272" t="s">
        <v>34404</v>
      </c>
      <c r="R11272" t="s">
        <v>34378</v>
      </c>
      <c r="S11272" s="2">
        <v>44909</v>
      </c>
    </row>
    <row r="11273" spans="2:19" x14ac:dyDescent="0.35">
      <c r="B11273" t="s">
        <v>26660</v>
      </c>
      <c r="D11273" t="str">
        <f>IF(ISNUMBER(SEARCH("UKRI",Table2[[#This Row],[SourcingOwnerEmail]])),"UKRI","UKSBS")</f>
        <v>UKSBS</v>
      </c>
      <c r="E11273" t="s">
        <v>11</v>
      </c>
      <c r="F11273" t="s">
        <v>237</v>
      </c>
      <c r="G11273" t="s">
        <v>554</v>
      </c>
      <c r="H11273" t="s">
        <v>26661</v>
      </c>
      <c r="I11273" s="2">
        <v>44909</v>
      </c>
      <c r="J11273" s="2">
        <v>45002</v>
      </c>
      <c r="K11273">
        <v>13753</v>
      </c>
      <c r="L11273">
        <v>13753</v>
      </c>
      <c r="M11273" t="s">
        <v>20</v>
      </c>
      <c r="N11273" t="s">
        <v>4305</v>
      </c>
      <c r="O11273" t="s">
        <v>83</v>
      </c>
      <c r="P11273" t="s">
        <v>34403</v>
      </c>
      <c r="Q11273" t="s">
        <v>34404</v>
      </c>
      <c r="R11273" t="s">
        <v>34378</v>
      </c>
      <c r="S11273" s="2">
        <v>44909</v>
      </c>
    </row>
    <row r="11274" spans="2:19" x14ac:dyDescent="0.35">
      <c r="B11274" t="s">
        <v>26662</v>
      </c>
      <c r="D11274" t="str">
        <f>IF(ISNUMBER(SEARCH("UKRI",Table2[[#This Row],[SourcingOwnerEmail]])),"UKRI","UKSBS")</f>
        <v>UKSBS</v>
      </c>
      <c r="E11274" t="s">
        <v>11</v>
      </c>
      <c r="F11274" t="s">
        <v>237</v>
      </c>
      <c r="G11274" t="s">
        <v>488</v>
      </c>
      <c r="H11274" t="s">
        <v>26663</v>
      </c>
      <c r="I11274" s="2">
        <v>44910</v>
      </c>
      <c r="J11274" s="2">
        <v>44958</v>
      </c>
      <c r="K11274">
        <v>16238</v>
      </c>
      <c r="L11274">
        <v>16238</v>
      </c>
      <c r="M11274" t="s">
        <v>20</v>
      </c>
      <c r="N11274" t="s">
        <v>4305</v>
      </c>
      <c r="O11274" t="s">
        <v>34448</v>
      </c>
      <c r="P11274" t="s">
        <v>34403</v>
      </c>
      <c r="Q11274" t="s">
        <v>34404</v>
      </c>
      <c r="R11274" t="s">
        <v>34378</v>
      </c>
      <c r="S11274" s="2">
        <v>44910</v>
      </c>
    </row>
    <row r="11275" spans="2:19" ht="72.5" x14ac:dyDescent="0.35">
      <c r="B11275" t="s">
        <v>26664</v>
      </c>
      <c r="D11275" t="str">
        <f>IF(ISNUMBER(SEARCH("UKRI",Table2[[#This Row],[SourcingOwnerEmail]])),"UKRI","UKSBS")</f>
        <v>UKSBS</v>
      </c>
      <c r="E11275" t="s">
        <v>11</v>
      </c>
      <c r="F11275" t="s">
        <v>237</v>
      </c>
      <c r="G11275" t="s">
        <v>26665</v>
      </c>
      <c r="H11275" s="3" t="s">
        <v>26666</v>
      </c>
      <c r="I11275" s="2">
        <v>44910</v>
      </c>
      <c r="J11275" s="2">
        <v>44957</v>
      </c>
      <c r="K11275">
        <v>17442.91</v>
      </c>
      <c r="L11275">
        <v>17442.91</v>
      </c>
      <c r="M11275" t="s">
        <v>20</v>
      </c>
      <c r="N11275" t="s">
        <v>4305</v>
      </c>
      <c r="O11275" t="s">
        <v>34448</v>
      </c>
      <c r="P11275" t="s">
        <v>34403</v>
      </c>
      <c r="Q11275" t="s">
        <v>34404</v>
      </c>
      <c r="R11275" t="s">
        <v>34378</v>
      </c>
      <c r="S11275" s="2">
        <v>44910</v>
      </c>
    </row>
    <row r="11276" spans="2:19" x14ac:dyDescent="0.35">
      <c r="B11276" t="s">
        <v>26667</v>
      </c>
      <c r="D11276" t="str">
        <f>IF(ISNUMBER(SEARCH("UKRI",Table2[[#This Row],[SourcingOwnerEmail]])),"UKRI","UKSBS")</f>
        <v>UKSBS</v>
      </c>
      <c r="E11276" t="s">
        <v>11</v>
      </c>
      <c r="F11276" t="s">
        <v>237</v>
      </c>
      <c r="G11276" t="s">
        <v>24133</v>
      </c>
      <c r="H11276" t="s">
        <v>26668</v>
      </c>
      <c r="I11276" s="2">
        <v>44910</v>
      </c>
      <c r="J11276" s="2">
        <v>44935</v>
      </c>
      <c r="K11276">
        <v>11399.7</v>
      </c>
      <c r="L11276">
        <v>11399.7</v>
      </c>
      <c r="M11276" t="s">
        <v>20</v>
      </c>
      <c r="N11276" t="s">
        <v>4305</v>
      </c>
      <c r="O11276" t="s">
        <v>34448</v>
      </c>
      <c r="P11276" t="s">
        <v>34403</v>
      </c>
      <c r="Q11276" t="s">
        <v>34404</v>
      </c>
      <c r="R11276" t="s">
        <v>34378</v>
      </c>
      <c r="S11276" s="2">
        <v>44910</v>
      </c>
    </row>
    <row r="11277" spans="2:19" x14ac:dyDescent="0.35">
      <c r="B11277" t="s">
        <v>26669</v>
      </c>
      <c r="D11277" t="str">
        <f>IF(ISNUMBER(SEARCH("UKRI",Table2[[#This Row],[SourcingOwnerEmail]])),"UKRI","UKSBS")</f>
        <v>UKSBS</v>
      </c>
      <c r="E11277" t="s">
        <v>11</v>
      </c>
      <c r="F11277" t="s">
        <v>469</v>
      </c>
      <c r="G11277" t="s">
        <v>5208</v>
      </c>
      <c r="H11277" t="s">
        <v>26670</v>
      </c>
      <c r="I11277" s="2">
        <v>44917</v>
      </c>
      <c r="J11277" s="2">
        <v>45016</v>
      </c>
      <c r="L11277">
        <v>24984.400000000001</v>
      </c>
      <c r="M11277" t="s">
        <v>20</v>
      </c>
      <c r="N11277" t="s">
        <v>4305</v>
      </c>
      <c r="O11277" t="s">
        <v>34448</v>
      </c>
      <c r="P11277" t="s">
        <v>34623</v>
      </c>
      <c r="Q11277" t="s">
        <v>34624</v>
      </c>
      <c r="R11277" t="s">
        <v>34378</v>
      </c>
      <c r="S11277" s="2">
        <v>44917</v>
      </c>
    </row>
    <row r="11278" spans="2:19" x14ac:dyDescent="0.35">
      <c r="B11278" t="s">
        <v>26671</v>
      </c>
      <c r="D11278" t="str">
        <f>IF(ISNUMBER(SEARCH("UKRI",Table2[[#This Row],[SourcingOwnerEmail]])),"UKRI","UKSBS")</f>
        <v>UKSBS</v>
      </c>
      <c r="E11278" t="s">
        <v>11</v>
      </c>
      <c r="F11278" t="s">
        <v>237</v>
      </c>
      <c r="G11278" t="s">
        <v>21028</v>
      </c>
      <c r="H11278" t="s">
        <v>26672</v>
      </c>
      <c r="I11278" s="2">
        <v>44932</v>
      </c>
      <c r="J11278" s="2">
        <v>45010</v>
      </c>
      <c r="L11278">
        <v>19814.59</v>
      </c>
      <c r="M11278" t="s">
        <v>20</v>
      </c>
      <c r="N11278" t="s">
        <v>4305</v>
      </c>
      <c r="O11278" t="s">
        <v>34448</v>
      </c>
      <c r="P11278" t="s">
        <v>34623</v>
      </c>
      <c r="Q11278" t="s">
        <v>34624</v>
      </c>
      <c r="R11278" t="s">
        <v>34378</v>
      </c>
      <c r="S11278" s="2">
        <v>44932</v>
      </c>
    </row>
    <row r="11279" spans="2:19" x14ac:dyDescent="0.35">
      <c r="B11279" t="s">
        <v>26673</v>
      </c>
      <c r="D11279" t="str">
        <f>IF(ISNUMBER(SEARCH("UKRI",Table2[[#This Row],[SourcingOwnerEmail]])),"UKRI","UKSBS")</f>
        <v>UKSBS</v>
      </c>
      <c r="E11279" t="s">
        <v>11</v>
      </c>
      <c r="F11279" t="s">
        <v>469</v>
      </c>
      <c r="G11279" t="s">
        <v>23766</v>
      </c>
      <c r="H11279" t="s">
        <v>26674</v>
      </c>
      <c r="I11279" s="2">
        <v>44932</v>
      </c>
      <c r="J11279" s="2">
        <v>45002</v>
      </c>
      <c r="L11279">
        <v>16933.830000000002</v>
      </c>
      <c r="M11279" t="s">
        <v>20</v>
      </c>
      <c r="N11279" t="s">
        <v>4305</v>
      </c>
      <c r="O11279" t="s">
        <v>34448</v>
      </c>
      <c r="P11279" t="s">
        <v>34623</v>
      </c>
      <c r="Q11279" t="s">
        <v>34624</v>
      </c>
      <c r="R11279" t="s">
        <v>34378</v>
      </c>
      <c r="S11279" s="2">
        <v>44932</v>
      </c>
    </row>
    <row r="11280" spans="2:19" x14ac:dyDescent="0.35">
      <c r="B11280" t="s">
        <v>26675</v>
      </c>
      <c r="D11280" t="str">
        <f>IF(ISNUMBER(SEARCH("UKRI",Table2[[#This Row],[SourcingOwnerEmail]])),"UKRI","UKSBS")</f>
        <v>UKSBS</v>
      </c>
      <c r="E11280" t="s">
        <v>11</v>
      </c>
      <c r="F11280" t="s">
        <v>12</v>
      </c>
      <c r="G11280" t="s">
        <v>5861</v>
      </c>
      <c r="H11280" t="s">
        <v>26676</v>
      </c>
      <c r="I11280" s="2">
        <v>42051</v>
      </c>
      <c r="J11280" s="2">
        <v>42089</v>
      </c>
      <c r="L11280">
        <v>45833</v>
      </c>
      <c r="M11280" t="s">
        <v>20</v>
      </c>
      <c r="N11280" t="s">
        <v>21</v>
      </c>
      <c r="O11280" t="s">
        <v>34375</v>
      </c>
      <c r="P11280" t="s">
        <v>34422</v>
      </c>
      <c r="R11280" t="s">
        <v>34378</v>
      </c>
      <c r="S11280" s="2">
        <v>42051</v>
      </c>
    </row>
    <row r="11281" spans="2:19" x14ac:dyDescent="0.35">
      <c r="B11281" t="s">
        <v>26677</v>
      </c>
      <c r="D11281" t="str">
        <f>IF(ISNUMBER(SEARCH("UKRI",Table2[[#This Row],[SourcingOwnerEmail]])),"UKRI","UKSBS")</f>
        <v>UKSBS</v>
      </c>
      <c r="E11281" t="s">
        <v>11</v>
      </c>
      <c r="F11281" t="s">
        <v>12</v>
      </c>
      <c r="G11281" t="s">
        <v>5308</v>
      </c>
      <c r="H11281" t="s">
        <v>26678</v>
      </c>
      <c r="I11281" s="2">
        <v>42005</v>
      </c>
      <c r="J11281" s="2">
        <v>42185</v>
      </c>
      <c r="L11281">
        <v>30384.71</v>
      </c>
      <c r="M11281" t="s">
        <v>20</v>
      </c>
      <c r="N11281" t="s">
        <v>21</v>
      </c>
      <c r="O11281" t="s">
        <v>34375</v>
      </c>
      <c r="P11281" t="s">
        <v>34422</v>
      </c>
      <c r="R11281" t="s">
        <v>34378</v>
      </c>
      <c r="S11281" s="2">
        <v>42012</v>
      </c>
    </row>
    <row r="11282" spans="2:19" x14ac:dyDescent="0.35">
      <c r="B11282" t="s">
        <v>26679</v>
      </c>
      <c r="D11282" t="str">
        <f>IF(ISNUMBER(SEARCH("UKRI",Table2[[#This Row],[SourcingOwnerEmail]])),"UKRI","UKSBS")</f>
        <v>UKSBS</v>
      </c>
      <c r="E11282" t="s">
        <v>11</v>
      </c>
      <c r="F11282" t="s">
        <v>12</v>
      </c>
      <c r="G11282" t="s">
        <v>19822</v>
      </c>
      <c r="H11282" t="s">
        <v>26680</v>
      </c>
      <c r="I11282" s="2">
        <v>42005</v>
      </c>
      <c r="J11282" s="2">
        <v>42185</v>
      </c>
      <c r="L11282">
        <v>43854.25</v>
      </c>
      <c r="M11282" t="s">
        <v>20</v>
      </c>
      <c r="N11282" t="s">
        <v>21</v>
      </c>
      <c r="O11282" t="s">
        <v>34375</v>
      </c>
      <c r="P11282" t="s">
        <v>34422</v>
      </c>
      <c r="R11282" t="s">
        <v>34378</v>
      </c>
      <c r="S11282" s="2">
        <v>42012</v>
      </c>
    </row>
    <row r="11283" spans="2:19" x14ac:dyDescent="0.35">
      <c r="B11283" t="s">
        <v>26681</v>
      </c>
      <c r="D11283" t="str">
        <f>IF(ISNUMBER(SEARCH("UKRI",Table2[[#This Row],[SourcingOwnerEmail]])),"UKRI","UKSBS")</f>
        <v>UKSBS</v>
      </c>
      <c r="E11283" t="s">
        <v>11</v>
      </c>
      <c r="F11283" t="s">
        <v>12</v>
      </c>
      <c r="G11283" t="s">
        <v>18731</v>
      </c>
      <c r="H11283" t="s">
        <v>26682</v>
      </c>
      <c r="I11283" s="2">
        <v>41913</v>
      </c>
      <c r="J11283" s="2">
        <v>42004</v>
      </c>
      <c r="L11283">
        <v>686863</v>
      </c>
      <c r="M11283" t="s">
        <v>20</v>
      </c>
      <c r="N11283" t="s">
        <v>21</v>
      </c>
      <c r="O11283" t="s">
        <v>34375</v>
      </c>
      <c r="P11283" t="s">
        <v>34422</v>
      </c>
      <c r="R11283" t="s">
        <v>34378</v>
      </c>
      <c r="S11283" s="2">
        <v>42013</v>
      </c>
    </row>
    <row r="11284" spans="2:19" x14ac:dyDescent="0.35">
      <c r="B11284" t="s">
        <v>26683</v>
      </c>
      <c r="D11284" t="str">
        <f>IF(ISNUMBER(SEARCH("UKRI",Table2[[#This Row],[SourcingOwnerEmail]])),"UKRI","UKSBS")</f>
        <v>UKSBS</v>
      </c>
      <c r="E11284" t="s">
        <v>11</v>
      </c>
      <c r="F11284" t="s">
        <v>12</v>
      </c>
      <c r="G11284" t="s">
        <v>18731</v>
      </c>
      <c r="H11284" t="s">
        <v>26684</v>
      </c>
      <c r="I11284" s="2">
        <v>41913</v>
      </c>
      <c r="J11284" s="2">
        <v>42004</v>
      </c>
      <c r="L11284">
        <v>1956410</v>
      </c>
      <c r="M11284" t="s">
        <v>20</v>
      </c>
      <c r="N11284" t="s">
        <v>21</v>
      </c>
      <c r="O11284" t="s">
        <v>34375</v>
      </c>
      <c r="P11284" t="s">
        <v>34422</v>
      </c>
      <c r="R11284" t="s">
        <v>34378</v>
      </c>
      <c r="S11284" s="2">
        <v>42044</v>
      </c>
    </row>
    <row r="11285" spans="2:19" x14ac:dyDescent="0.35">
      <c r="B11285" t="s">
        <v>26685</v>
      </c>
      <c r="D11285" t="str">
        <f>IF(ISNUMBER(SEARCH("UKRI",Table2[[#This Row],[SourcingOwnerEmail]])),"UKRI","UKSBS")</f>
        <v>UKSBS</v>
      </c>
      <c r="E11285" t="s">
        <v>11</v>
      </c>
      <c r="F11285" t="s">
        <v>12</v>
      </c>
      <c r="G11285" t="s">
        <v>25085</v>
      </c>
      <c r="H11285" t="s">
        <v>26686</v>
      </c>
      <c r="I11285" s="2">
        <v>42005</v>
      </c>
      <c r="J11285" s="2">
        <v>42369</v>
      </c>
      <c r="L11285">
        <v>13387234</v>
      </c>
      <c r="M11285" t="s">
        <v>20</v>
      </c>
      <c r="N11285" t="s">
        <v>21</v>
      </c>
      <c r="O11285" t="s">
        <v>34375</v>
      </c>
      <c r="P11285" t="s">
        <v>34422</v>
      </c>
      <c r="R11285" t="s">
        <v>34378</v>
      </c>
      <c r="S11285" s="2">
        <v>42012</v>
      </c>
    </row>
    <row r="11286" spans="2:19" x14ac:dyDescent="0.35">
      <c r="B11286" t="s">
        <v>26687</v>
      </c>
      <c r="D11286" t="str">
        <f>IF(ISNUMBER(SEARCH("UKRI",Table2[[#This Row],[SourcingOwnerEmail]])),"UKRI","UKSBS")</f>
        <v>UKSBS</v>
      </c>
      <c r="E11286" t="s">
        <v>11</v>
      </c>
      <c r="F11286" t="s">
        <v>12</v>
      </c>
      <c r="G11286" t="s">
        <v>16088</v>
      </c>
      <c r="H11286" t="s">
        <v>26688</v>
      </c>
      <c r="I11286" s="2">
        <v>42081</v>
      </c>
      <c r="J11286" s="2">
        <v>43008</v>
      </c>
      <c r="L11286">
        <v>619479</v>
      </c>
      <c r="M11286" t="s">
        <v>20</v>
      </c>
      <c r="N11286" t="s">
        <v>21</v>
      </c>
      <c r="O11286" t="s">
        <v>34375</v>
      </c>
      <c r="P11286" t="s">
        <v>34483</v>
      </c>
      <c r="Q11286" t="s">
        <v>34797</v>
      </c>
      <c r="R11286" t="s">
        <v>34378</v>
      </c>
      <c r="S11286" s="2">
        <v>42086</v>
      </c>
    </row>
    <row r="11287" spans="2:19" x14ac:dyDescent="0.35">
      <c r="B11287" t="s">
        <v>26689</v>
      </c>
      <c r="D11287" t="str">
        <f>IF(ISNUMBER(SEARCH("UKRI",Table2[[#This Row],[SourcingOwnerEmail]])),"UKRI","UKSBS")</f>
        <v>UKSBS</v>
      </c>
      <c r="E11287" t="s">
        <v>11</v>
      </c>
      <c r="F11287" t="s">
        <v>12</v>
      </c>
      <c r="G11287" t="s">
        <v>18759</v>
      </c>
      <c r="H11287" t="s">
        <v>26690</v>
      </c>
      <c r="I11287" s="2">
        <v>42046</v>
      </c>
      <c r="J11287" s="2">
        <v>42053</v>
      </c>
      <c r="L11287">
        <v>5856</v>
      </c>
      <c r="M11287" t="s">
        <v>20</v>
      </c>
      <c r="N11287" t="s">
        <v>21</v>
      </c>
      <c r="O11287" t="s">
        <v>34379</v>
      </c>
      <c r="P11287" t="s">
        <v>34422</v>
      </c>
      <c r="R11287" t="s">
        <v>34378</v>
      </c>
      <c r="S11287" s="2">
        <v>42046</v>
      </c>
    </row>
    <row r="11288" spans="2:19" x14ac:dyDescent="0.35">
      <c r="B11288" t="s">
        <v>26691</v>
      </c>
      <c r="D11288" t="str">
        <f>IF(ISNUMBER(SEARCH("UKRI",Table2[[#This Row],[SourcingOwnerEmail]])),"UKRI","UKSBS")</f>
        <v>UKSBS</v>
      </c>
      <c r="E11288" t="s">
        <v>11</v>
      </c>
      <c r="F11288" t="s">
        <v>253</v>
      </c>
      <c r="G11288" t="s">
        <v>16837</v>
      </c>
      <c r="H11288" t="s">
        <v>26692</v>
      </c>
      <c r="I11288" s="2">
        <v>42443</v>
      </c>
      <c r="J11288" s="2">
        <v>42490</v>
      </c>
      <c r="L11288">
        <v>17887</v>
      </c>
      <c r="M11288" t="s">
        <v>20</v>
      </c>
      <c r="N11288" t="s">
        <v>965</v>
      </c>
      <c r="O11288" t="s">
        <v>34379</v>
      </c>
      <c r="P11288" t="s">
        <v>34471</v>
      </c>
      <c r="Q11288" t="s">
        <v>34472</v>
      </c>
      <c r="R11288" t="s">
        <v>34378</v>
      </c>
    </row>
    <row r="11289" spans="2:19" x14ac:dyDescent="0.35">
      <c r="B11289" t="s">
        <v>26693</v>
      </c>
      <c r="D11289" t="str">
        <f>IF(ISNUMBER(SEARCH("UKRI",Table2[[#This Row],[SourcingOwnerEmail]])),"UKRI","UKSBS")</f>
        <v>UKSBS</v>
      </c>
      <c r="E11289" t="s">
        <v>11</v>
      </c>
      <c r="F11289" t="s">
        <v>17</v>
      </c>
      <c r="G11289" t="s">
        <v>81</v>
      </c>
      <c r="H11289" t="s">
        <v>26694</v>
      </c>
      <c r="I11289" s="2">
        <v>42089</v>
      </c>
      <c r="J11289" s="2">
        <v>42460</v>
      </c>
      <c r="L11289">
        <v>47600</v>
      </c>
      <c r="M11289" t="s">
        <v>20</v>
      </c>
      <c r="N11289" t="s">
        <v>21</v>
      </c>
      <c r="O11289" t="s">
        <v>34379</v>
      </c>
      <c r="P11289" t="s">
        <v>34415</v>
      </c>
      <c r="R11289" t="s">
        <v>34378</v>
      </c>
      <c r="S11289" s="2">
        <v>42089</v>
      </c>
    </row>
    <row r="11290" spans="2:19" x14ac:dyDescent="0.35">
      <c r="B11290" t="s">
        <v>26695</v>
      </c>
      <c r="D11290" t="str">
        <f>IF(ISNUMBER(SEARCH("UKRI",Table2[[#This Row],[SourcingOwnerEmail]])),"UKRI","UKSBS")</f>
        <v>UKSBS</v>
      </c>
      <c r="E11290" t="s">
        <v>11</v>
      </c>
      <c r="F11290" t="s">
        <v>17</v>
      </c>
      <c r="G11290" t="s">
        <v>26696</v>
      </c>
      <c r="H11290" t="s">
        <v>26697</v>
      </c>
      <c r="I11290" s="2">
        <v>42094</v>
      </c>
      <c r="J11290" s="2">
        <v>42094</v>
      </c>
      <c r="L11290">
        <v>12500</v>
      </c>
      <c r="M11290" t="s">
        <v>20</v>
      </c>
      <c r="N11290" t="s">
        <v>21</v>
      </c>
      <c r="O11290" t="s">
        <v>34379</v>
      </c>
      <c r="P11290" t="s">
        <v>34415</v>
      </c>
      <c r="R11290" t="s">
        <v>34378</v>
      </c>
      <c r="S11290" s="2">
        <v>42094</v>
      </c>
    </row>
    <row r="11291" spans="2:19" x14ac:dyDescent="0.35">
      <c r="B11291" t="s">
        <v>26698</v>
      </c>
      <c r="D11291" t="str">
        <f>IF(ISNUMBER(SEARCH("UKRI",Table2[[#This Row],[SourcingOwnerEmail]])),"UKRI","UKSBS")</f>
        <v>UKSBS</v>
      </c>
      <c r="E11291" t="s">
        <v>11</v>
      </c>
      <c r="F11291" t="s">
        <v>17</v>
      </c>
      <c r="G11291" t="s">
        <v>21635</v>
      </c>
      <c r="H11291" t="s">
        <v>26699</v>
      </c>
      <c r="I11291" s="2">
        <v>43147</v>
      </c>
      <c r="J11291" s="2">
        <v>43182</v>
      </c>
      <c r="L11291">
        <v>317000</v>
      </c>
      <c r="M11291" t="s">
        <v>20</v>
      </c>
      <c r="N11291" t="s">
        <v>21</v>
      </c>
      <c r="O11291" t="s">
        <v>34418</v>
      </c>
      <c r="P11291" t="s">
        <v>34774</v>
      </c>
      <c r="Q11291" t="s">
        <v>34775</v>
      </c>
      <c r="R11291" t="s">
        <v>34378</v>
      </c>
      <c r="S11291" s="2">
        <v>43147</v>
      </c>
    </row>
    <row r="11292" spans="2:19" x14ac:dyDescent="0.35">
      <c r="B11292" t="s">
        <v>26700</v>
      </c>
      <c r="D11292" t="str">
        <f>IF(ISNUMBER(SEARCH("UKRI",Table2[[#This Row],[SourcingOwnerEmail]])),"UKRI","UKSBS")</f>
        <v>UKSBS</v>
      </c>
      <c r="E11292" t="s">
        <v>11</v>
      </c>
      <c r="F11292" t="s">
        <v>17</v>
      </c>
      <c r="G11292" t="s">
        <v>21635</v>
      </c>
      <c r="H11292" t="s">
        <v>26701</v>
      </c>
      <c r="I11292" s="2">
        <v>43147</v>
      </c>
      <c r="J11292" s="2">
        <v>43182</v>
      </c>
      <c r="L11292">
        <v>186100</v>
      </c>
      <c r="M11292" t="s">
        <v>20</v>
      </c>
      <c r="N11292" t="s">
        <v>21</v>
      </c>
      <c r="O11292" t="s">
        <v>34418</v>
      </c>
      <c r="P11292" t="s">
        <v>34774</v>
      </c>
      <c r="Q11292" t="s">
        <v>34775</v>
      </c>
      <c r="R11292" t="s">
        <v>34378</v>
      </c>
      <c r="S11292" s="2">
        <v>43147</v>
      </c>
    </row>
    <row r="11293" spans="2:19" x14ac:dyDescent="0.35">
      <c r="B11293" t="s">
        <v>19179</v>
      </c>
      <c r="D11293" t="str">
        <f>IF(ISNUMBER(SEARCH("UKRI",Table2[[#This Row],[SourcingOwnerEmail]])),"UKRI","UKSBS")</f>
        <v>UKSBS</v>
      </c>
      <c r="E11293" t="s">
        <v>11</v>
      </c>
      <c r="F11293" t="s">
        <v>12</v>
      </c>
      <c r="H11293" t="s">
        <v>19180</v>
      </c>
      <c r="L11293">
        <v>0</v>
      </c>
      <c r="M11293" t="s">
        <v>20</v>
      </c>
      <c r="R11293" t="s">
        <v>34378</v>
      </c>
    </row>
    <row r="11294" spans="2:19" x14ac:dyDescent="0.35">
      <c r="B11294" t="s">
        <v>19181</v>
      </c>
      <c r="D11294" t="str">
        <f>IF(ISNUMBER(SEARCH("UKRI",Table2[[#This Row],[SourcingOwnerEmail]])),"UKRI","UKSBS")</f>
        <v>UKSBS</v>
      </c>
      <c r="E11294" t="s">
        <v>11</v>
      </c>
      <c r="F11294" t="s">
        <v>12</v>
      </c>
      <c r="H11294" t="s">
        <v>19182</v>
      </c>
      <c r="L11294">
        <v>0</v>
      </c>
      <c r="M11294" t="s">
        <v>20</v>
      </c>
      <c r="R11294" t="s">
        <v>34378</v>
      </c>
    </row>
    <row r="11295" spans="2:19" x14ac:dyDescent="0.35">
      <c r="B11295" t="s">
        <v>19183</v>
      </c>
      <c r="D11295" t="str">
        <f>IF(ISNUMBER(SEARCH("UKRI",Table2[[#This Row],[SourcingOwnerEmail]])),"UKRI","UKSBS")</f>
        <v>UKSBS</v>
      </c>
      <c r="E11295" t="s">
        <v>11</v>
      </c>
      <c r="F11295" t="s">
        <v>12</v>
      </c>
      <c r="H11295" t="s">
        <v>19184</v>
      </c>
      <c r="L11295">
        <v>0</v>
      </c>
      <c r="M11295" t="s">
        <v>20</v>
      </c>
      <c r="R11295" t="s">
        <v>34378</v>
      </c>
    </row>
    <row r="11296" spans="2:19" x14ac:dyDescent="0.35">
      <c r="B11296" t="s">
        <v>19185</v>
      </c>
      <c r="D11296" t="str">
        <f>IF(ISNUMBER(SEARCH("UKRI",Table2[[#This Row],[SourcingOwnerEmail]])),"UKRI","UKSBS")</f>
        <v>UKSBS</v>
      </c>
      <c r="E11296" t="s">
        <v>11</v>
      </c>
      <c r="F11296" t="s">
        <v>12</v>
      </c>
      <c r="H11296" t="s">
        <v>19186</v>
      </c>
      <c r="L11296">
        <v>0</v>
      </c>
      <c r="M11296" t="s">
        <v>20</v>
      </c>
      <c r="R11296" t="s">
        <v>34378</v>
      </c>
    </row>
    <row r="11297" spans="2:19" x14ac:dyDescent="0.35">
      <c r="B11297" t="s">
        <v>19187</v>
      </c>
      <c r="D11297" t="str">
        <f>IF(ISNUMBER(SEARCH("UKRI",Table2[[#This Row],[SourcingOwnerEmail]])),"UKRI","UKSBS")</f>
        <v>UKSBS</v>
      </c>
      <c r="E11297" t="s">
        <v>11</v>
      </c>
      <c r="F11297" t="s">
        <v>12</v>
      </c>
      <c r="H11297" t="s">
        <v>19188</v>
      </c>
      <c r="L11297">
        <v>0</v>
      </c>
      <c r="M11297" t="s">
        <v>20</v>
      </c>
      <c r="R11297" t="s">
        <v>34378</v>
      </c>
    </row>
    <row r="11298" spans="2:19" x14ac:dyDescent="0.35">
      <c r="B11298" t="s">
        <v>19189</v>
      </c>
      <c r="D11298" t="str">
        <f>IF(ISNUMBER(SEARCH("UKRI",Table2[[#This Row],[SourcingOwnerEmail]])),"UKRI","UKSBS")</f>
        <v>UKSBS</v>
      </c>
      <c r="E11298" t="s">
        <v>11</v>
      </c>
      <c r="F11298" t="s">
        <v>12</v>
      </c>
      <c r="H11298" t="s">
        <v>19190</v>
      </c>
      <c r="L11298">
        <v>0</v>
      </c>
      <c r="M11298" t="s">
        <v>20</v>
      </c>
      <c r="R11298" t="s">
        <v>34378</v>
      </c>
    </row>
    <row r="11299" spans="2:19" x14ac:dyDescent="0.35">
      <c r="B11299" t="s">
        <v>19191</v>
      </c>
      <c r="D11299" t="str">
        <f>IF(ISNUMBER(SEARCH("UKRI",Table2[[#This Row],[SourcingOwnerEmail]])),"UKRI","UKSBS")</f>
        <v>UKSBS</v>
      </c>
      <c r="E11299" t="s">
        <v>11</v>
      </c>
      <c r="F11299" t="s">
        <v>12</v>
      </c>
      <c r="G11299" t="s">
        <v>18866</v>
      </c>
      <c r="H11299" t="s">
        <v>19192</v>
      </c>
      <c r="I11299" s="2">
        <v>42033</v>
      </c>
      <c r="J11299" s="2">
        <v>42086</v>
      </c>
      <c r="L11299">
        <v>93100</v>
      </c>
      <c r="M11299" t="s">
        <v>20</v>
      </c>
      <c r="N11299" t="s">
        <v>21</v>
      </c>
      <c r="P11299" t="s">
        <v>34420</v>
      </c>
      <c r="R11299" t="s">
        <v>34378</v>
      </c>
      <c r="S11299" s="2">
        <v>42033</v>
      </c>
    </row>
    <row r="11300" spans="2:19" x14ac:dyDescent="0.35">
      <c r="B11300" t="s">
        <v>26710</v>
      </c>
      <c r="D11300" t="str">
        <f>IF(ISNUMBER(SEARCH("UKRI",Table2[[#This Row],[SourcingOwnerEmail]])),"UKRI","UKSBS")</f>
        <v>UKSBS</v>
      </c>
      <c r="E11300" t="s">
        <v>11</v>
      </c>
      <c r="F11300" t="s">
        <v>159</v>
      </c>
      <c r="G11300" t="s">
        <v>278</v>
      </c>
      <c r="H11300" t="s">
        <v>26711</v>
      </c>
      <c r="I11300" s="2">
        <v>42166</v>
      </c>
      <c r="J11300" s="2">
        <v>42166</v>
      </c>
      <c r="L11300">
        <v>92402</v>
      </c>
      <c r="M11300" t="s">
        <v>20</v>
      </c>
      <c r="N11300" t="s">
        <v>21</v>
      </c>
      <c r="O11300" t="s">
        <v>34375</v>
      </c>
      <c r="P11300" t="s">
        <v>34889</v>
      </c>
      <c r="R11300" t="s">
        <v>34378</v>
      </c>
      <c r="S11300" s="2">
        <v>42166</v>
      </c>
    </row>
    <row r="11301" spans="2:19" x14ac:dyDescent="0.35">
      <c r="B11301" t="s">
        <v>26712</v>
      </c>
      <c r="D11301" t="str">
        <f>IF(ISNUMBER(SEARCH("UKRI",Table2[[#This Row],[SourcingOwnerEmail]])),"UKRI","UKSBS")</f>
        <v>UKSBS</v>
      </c>
      <c r="E11301" t="s">
        <v>11</v>
      </c>
      <c r="F11301" t="s">
        <v>584</v>
      </c>
      <c r="H11301" t="s">
        <v>26713</v>
      </c>
      <c r="I11301" s="2">
        <v>42206</v>
      </c>
      <c r="J11301" s="2">
        <v>42206</v>
      </c>
      <c r="L11301">
        <v>19000</v>
      </c>
      <c r="M11301" t="s">
        <v>463</v>
      </c>
      <c r="N11301" t="s">
        <v>13393</v>
      </c>
      <c r="O11301" t="s">
        <v>34375</v>
      </c>
      <c r="P11301" t="s">
        <v>34889</v>
      </c>
      <c r="R11301" t="s">
        <v>34378</v>
      </c>
      <c r="S11301" s="2">
        <v>42206</v>
      </c>
    </row>
    <row r="11302" spans="2:19" x14ac:dyDescent="0.35">
      <c r="B11302" t="s">
        <v>26714</v>
      </c>
      <c r="D11302" t="str">
        <f>IF(ISNUMBER(SEARCH("UKRI",Table2[[#This Row],[SourcingOwnerEmail]])),"UKRI","UKSBS")</f>
        <v>UKSBS</v>
      </c>
      <c r="E11302" t="s">
        <v>11</v>
      </c>
      <c r="F11302" t="s">
        <v>12</v>
      </c>
      <c r="G11302" t="s">
        <v>26715</v>
      </c>
      <c r="H11302" t="s">
        <v>26716</v>
      </c>
      <c r="I11302" s="2">
        <v>42429</v>
      </c>
      <c r="J11302" s="2">
        <v>42460</v>
      </c>
      <c r="L11302">
        <v>11000</v>
      </c>
      <c r="M11302" t="s">
        <v>20</v>
      </c>
      <c r="N11302" t="s">
        <v>21</v>
      </c>
      <c r="O11302" t="s">
        <v>34375</v>
      </c>
      <c r="P11302" t="s">
        <v>34474</v>
      </c>
      <c r="Q11302" t="s">
        <v>34868</v>
      </c>
      <c r="R11302" t="s">
        <v>34378</v>
      </c>
      <c r="S11302" s="2">
        <v>42429</v>
      </c>
    </row>
    <row r="11303" spans="2:19" x14ac:dyDescent="0.35">
      <c r="B11303" t="s">
        <v>26717</v>
      </c>
      <c r="D11303" t="str">
        <f>IF(ISNUMBER(SEARCH("UKRI",Table2[[#This Row],[SourcingOwnerEmail]])),"UKRI","UKSBS")</f>
        <v>UKSBS</v>
      </c>
      <c r="E11303" t="s">
        <v>11</v>
      </c>
      <c r="F11303" t="s">
        <v>159</v>
      </c>
      <c r="G11303" t="s">
        <v>20126</v>
      </c>
      <c r="H11303" t="s">
        <v>26718</v>
      </c>
      <c r="I11303" s="2">
        <v>42437</v>
      </c>
      <c r="J11303" s="2">
        <v>42437</v>
      </c>
      <c r="L11303">
        <v>23000</v>
      </c>
      <c r="M11303" t="s">
        <v>20</v>
      </c>
      <c r="N11303" t="s">
        <v>949</v>
      </c>
      <c r="O11303" t="s">
        <v>34375</v>
      </c>
      <c r="P11303" t="s">
        <v>34474</v>
      </c>
      <c r="Q11303" t="s">
        <v>34868</v>
      </c>
      <c r="R11303" t="s">
        <v>34378</v>
      </c>
      <c r="S11303" s="2">
        <v>42437</v>
      </c>
    </row>
    <row r="11304" spans="2:19" x14ac:dyDescent="0.35">
      <c r="B11304" t="s">
        <v>26719</v>
      </c>
      <c r="D11304" t="str">
        <f>IF(ISNUMBER(SEARCH("UKRI",Table2[[#This Row],[SourcingOwnerEmail]])),"UKRI","UKSBS")</f>
        <v>UKSBS</v>
      </c>
      <c r="E11304" t="s">
        <v>11</v>
      </c>
      <c r="F11304" t="s">
        <v>12</v>
      </c>
      <c r="G11304" t="s">
        <v>5195</v>
      </c>
      <c r="H11304" t="s">
        <v>26720</v>
      </c>
      <c r="I11304" s="2">
        <v>42039</v>
      </c>
      <c r="J11304" s="2">
        <v>42078</v>
      </c>
      <c r="L11304">
        <v>17746.3</v>
      </c>
      <c r="M11304" t="s">
        <v>20</v>
      </c>
      <c r="N11304" t="s">
        <v>21</v>
      </c>
      <c r="O11304" t="s">
        <v>34375</v>
      </c>
      <c r="P11304" t="s">
        <v>34415</v>
      </c>
      <c r="Q11304" t="s">
        <v>34417</v>
      </c>
      <c r="R11304" t="s">
        <v>34378</v>
      </c>
      <c r="S11304" s="2">
        <v>42039</v>
      </c>
    </row>
    <row r="11305" spans="2:19" x14ac:dyDescent="0.35">
      <c r="B11305" t="s">
        <v>26721</v>
      </c>
      <c r="D11305" t="str">
        <f>IF(ISNUMBER(SEARCH("UKRI",Table2[[#This Row],[SourcingOwnerEmail]])),"UKRI","UKSBS")</f>
        <v>UKSBS</v>
      </c>
      <c r="E11305" t="s">
        <v>11</v>
      </c>
      <c r="F11305" t="s">
        <v>670</v>
      </c>
      <c r="G11305" t="s">
        <v>13441</v>
      </c>
      <c r="H11305" t="s">
        <v>26722</v>
      </c>
      <c r="I11305" s="2">
        <v>43704</v>
      </c>
      <c r="J11305" s="2">
        <v>44742</v>
      </c>
      <c r="L11305">
        <v>817000</v>
      </c>
      <c r="M11305" t="s">
        <v>1852</v>
      </c>
      <c r="N11305" t="s">
        <v>140</v>
      </c>
      <c r="O11305" t="s">
        <v>34375</v>
      </c>
      <c r="P11305" t="s">
        <v>34459</v>
      </c>
      <c r="Q11305" t="s">
        <v>34460</v>
      </c>
      <c r="R11305" t="s">
        <v>34378</v>
      </c>
      <c r="S11305" s="2">
        <v>43822</v>
      </c>
    </row>
    <row r="11306" spans="2:19" x14ac:dyDescent="0.35">
      <c r="B11306" t="s">
        <v>26723</v>
      </c>
      <c r="D11306" t="str">
        <f>IF(ISNUMBER(SEARCH("UKRI",Table2[[#This Row],[SourcingOwnerEmail]])),"UKRI","UKSBS")</f>
        <v>UKSBS</v>
      </c>
      <c r="E11306" t="s">
        <v>11</v>
      </c>
      <c r="F11306" t="s">
        <v>159</v>
      </c>
      <c r="H11306" t="s">
        <v>26724</v>
      </c>
      <c r="I11306" s="2">
        <v>42206</v>
      </c>
      <c r="J11306" s="2">
        <v>42206</v>
      </c>
      <c r="L11306">
        <v>14500</v>
      </c>
      <c r="M11306" t="s">
        <v>20</v>
      </c>
      <c r="N11306" t="s">
        <v>21</v>
      </c>
      <c r="O11306" t="s">
        <v>34375</v>
      </c>
      <c r="P11306" t="s">
        <v>34889</v>
      </c>
      <c r="R11306" t="s">
        <v>34378</v>
      </c>
      <c r="S11306" s="2">
        <v>42206</v>
      </c>
    </row>
    <row r="11307" spans="2:19" x14ac:dyDescent="0.35">
      <c r="B11307" t="s">
        <v>26725</v>
      </c>
      <c r="D11307" t="str">
        <f>IF(ISNUMBER(SEARCH("UKRI",Table2[[#This Row],[SourcingOwnerEmail]])),"UKRI","UKSBS")</f>
        <v>UKSBS</v>
      </c>
      <c r="E11307" t="s">
        <v>11</v>
      </c>
      <c r="F11307" t="s">
        <v>159</v>
      </c>
      <c r="H11307" t="s">
        <v>26726</v>
      </c>
      <c r="I11307" s="2">
        <v>42206</v>
      </c>
      <c r="J11307" s="2">
        <v>42206</v>
      </c>
      <c r="L11307">
        <v>22000</v>
      </c>
      <c r="M11307" t="s">
        <v>20</v>
      </c>
      <c r="N11307" t="s">
        <v>21</v>
      </c>
      <c r="O11307" t="s">
        <v>34375</v>
      </c>
      <c r="P11307" t="s">
        <v>34889</v>
      </c>
      <c r="R11307" t="s">
        <v>34378</v>
      </c>
      <c r="S11307" s="2">
        <v>42206</v>
      </c>
    </row>
    <row r="11308" spans="2:19" x14ac:dyDescent="0.35">
      <c r="B11308" t="s">
        <v>26727</v>
      </c>
      <c r="D11308" t="str">
        <f>IF(ISNUMBER(SEARCH("UKRI",Table2[[#This Row],[SourcingOwnerEmail]])),"UKRI","UKSBS")</f>
        <v>UKSBS</v>
      </c>
      <c r="E11308" t="s">
        <v>11</v>
      </c>
      <c r="F11308" t="s">
        <v>159</v>
      </c>
      <c r="H11308" t="s">
        <v>26728</v>
      </c>
      <c r="I11308" s="2">
        <v>42206</v>
      </c>
      <c r="J11308" s="2">
        <v>42206</v>
      </c>
      <c r="L11308">
        <v>19500</v>
      </c>
      <c r="M11308" t="s">
        <v>20</v>
      </c>
      <c r="N11308" t="s">
        <v>21</v>
      </c>
      <c r="O11308" t="s">
        <v>34375</v>
      </c>
      <c r="P11308" t="s">
        <v>34889</v>
      </c>
      <c r="R11308" t="s">
        <v>34378</v>
      </c>
      <c r="S11308" s="2">
        <v>42206</v>
      </c>
    </row>
    <row r="11309" spans="2:19" x14ac:dyDescent="0.35">
      <c r="B11309" t="s">
        <v>26729</v>
      </c>
      <c r="D11309" t="str">
        <f>IF(ISNUMBER(SEARCH("UKRI",Table2[[#This Row],[SourcingOwnerEmail]])),"UKRI","UKSBS")</f>
        <v>UKSBS</v>
      </c>
      <c r="E11309" t="s">
        <v>11</v>
      </c>
      <c r="F11309" t="s">
        <v>159</v>
      </c>
      <c r="H11309" t="s">
        <v>26730</v>
      </c>
      <c r="I11309" s="2">
        <v>42206</v>
      </c>
      <c r="J11309" s="2">
        <v>42206</v>
      </c>
      <c r="L11309">
        <v>23100</v>
      </c>
      <c r="M11309" t="s">
        <v>20</v>
      </c>
      <c r="N11309" t="s">
        <v>21</v>
      </c>
      <c r="O11309" t="s">
        <v>34375</v>
      </c>
      <c r="P11309" t="s">
        <v>34889</v>
      </c>
      <c r="R11309" t="s">
        <v>34378</v>
      </c>
      <c r="S11309" s="2">
        <v>42206</v>
      </c>
    </row>
    <row r="11310" spans="2:19" x14ac:dyDescent="0.35">
      <c r="B11310" t="s">
        <v>26731</v>
      </c>
      <c r="D11310" t="str">
        <f>IF(ISNUMBER(SEARCH("UKRI",Table2[[#This Row],[SourcingOwnerEmail]])),"UKRI","UKSBS")</f>
        <v>UKSBS</v>
      </c>
      <c r="E11310" t="s">
        <v>11</v>
      </c>
      <c r="F11310" t="s">
        <v>159</v>
      </c>
      <c r="H11310" t="s">
        <v>26732</v>
      </c>
      <c r="I11310" s="2">
        <v>42206</v>
      </c>
      <c r="J11310" s="2">
        <v>42206</v>
      </c>
      <c r="L11310">
        <v>15600</v>
      </c>
      <c r="M11310" t="s">
        <v>20</v>
      </c>
      <c r="N11310" t="s">
        <v>21</v>
      </c>
      <c r="O11310" t="s">
        <v>34375</v>
      </c>
      <c r="P11310" t="s">
        <v>34889</v>
      </c>
      <c r="R11310" t="s">
        <v>34378</v>
      </c>
      <c r="S11310" s="2">
        <v>42206</v>
      </c>
    </row>
    <row r="11311" spans="2:19" x14ac:dyDescent="0.35">
      <c r="B11311" t="s">
        <v>26733</v>
      </c>
      <c r="D11311" t="str">
        <f>IF(ISNUMBER(SEARCH("UKRI",Table2[[#This Row],[SourcingOwnerEmail]])),"UKRI","UKSBS")</f>
        <v>UKSBS</v>
      </c>
      <c r="E11311" t="s">
        <v>11</v>
      </c>
      <c r="F11311" t="s">
        <v>159</v>
      </c>
      <c r="H11311" t="s">
        <v>26734</v>
      </c>
      <c r="I11311" s="2">
        <v>42206</v>
      </c>
      <c r="J11311" s="2">
        <v>42206</v>
      </c>
      <c r="L11311">
        <v>45000</v>
      </c>
      <c r="M11311" t="s">
        <v>20</v>
      </c>
      <c r="N11311" t="s">
        <v>21</v>
      </c>
      <c r="O11311" t="s">
        <v>34375</v>
      </c>
      <c r="P11311" t="s">
        <v>34889</v>
      </c>
      <c r="R11311" t="s">
        <v>34378</v>
      </c>
      <c r="S11311" s="2">
        <v>42206</v>
      </c>
    </row>
    <row r="11312" spans="2:19" x14ac:dyDescent="0.35">
      <c r="B11312" t="s">
        <v>26735</v>
      </c>
      <c r="D11312" t="str">
        <f>IF(ISNUMBER(SEARCH("UKRI",Table2[[#This Row],[SourcingOwnerEmail]])),"UKRI","UKSBS")</f>
        <v>UKSBS</v>
      </c>
      <c r="E11312" t="s">
        <v>11</v>
      </c>
      <c r="F11312" t="s">
        <v>159</v>
      </c>
      <c r="H11312" t="s">
        <v>26736</v>
      </c>
      <c r="I11312" s="2">
        <v>42206</v>
      </c>
      <c r="J11312" s="2">
        <v>42206</v>
      </c>
      <c r="L11312">
        <v>14100</v>
      </c>
      <c r="M11312" t="s">
        <v>20</v>
      </c>
      <c r="N11312" t="s">
        <v>21</v>
      </c>
      <c r="O11312" t="s">
        <v>34375</v>
      </c>
      <c r="P11312" t="s">
        <v>34889</v>
      </c>
      <c r="R11312" t="s">
        <v>34378</v>
      </c>
      <c r="S11312" s="2">
        <v>42206</v>
      </c>
    </row>
    <row r="11313" spans="2:19" x14ac:dyDescent="0.35">
      <c r="B11313" t="s">
        <v>26737</v>
      </c>
      <c r="D11313" t="str">
        <f>IF(ISNUMBER(SEARCH("UKRI",Table2[[#This Row],[SourcingOwnerEmail]])),"UKRI","UKSBS")</f>
        <v>UKSBS</v>
      </c>
      <c r="E11313" t="s">
        <v>11</v>
      </c>
      <c r="F11313" t="s">
        <v>159</v>
      </c>
      <c r="H11313" t="s">
        <v>26738</v>
      </c>
      <c r="I11313" s="2">
        <v>42206</v>
      </c>
      <c r="J11313" s="2">
        <v>42206</v>
      </c>
      <c r="L11313">
        <v>20000</v>
      </c>
      <c r="M11313" t="s">
        <v>20</v>
      </c>
      <c r="N11313" t="s">
        <v>21</v>
      </c>
      <c r="O11313" t="s">
        <v>34375</v>
      </c>
      <c r="P11313" t="s">
        <v>34889</v>
      </c>
      <c r="R11313" t="s">
        <v>34378</v>
      </c>
      <c r="S11313" s="2">
        <v>42206</v>
      </c>
    </row>
    <row r="11314" spans="2:19" x14ac:dyDescent="0.35">
      <c r="B11314" t="s">
        <v>26739</v>
      </c>
      <c r="D11314" t="str">
        <f>IF(ISNUMBER(SEARCH("UKRI",Table2[[#This Row],[SourcingOwnerEmail]])),"UKRI","UKSBS")</f>
        <v>UKSBS</v>
      </c>
      <c r="E11314" t="s">
        <v>11</v>
      </c>
      <c r="F11314" t="s">
        <v>159</v>
      </c>
      <c r="G11314" t="s">
        <v>278</v>
      </c>
      <c r="H11314" t="s">
        <v>26740</v>
      </c>
      <c r="I11314" s="2">
        <v>42206</v>
      </c>
      <c r="J11314" s="2">
        <v>42206</v>
      </c>
      <c r="L11314">
        <v>13330</v>
      </c>
      <c r="M11314" t="s">
        <v>20</v>
      </c>
      <c r="N11314" t="s">
        <v>21</v>
      </c>
      <c r="O11314" t="s">
        <v>34375</v>
      </c>
      <c r="P11314" t="s">
        <v>34889</v>
      </c>
      <c r="R11314" t="s">
        <v>34378</v>
      </c>
      <c r="S11314" s="2">
        <v>42206</v>
      </c>
    </row>
    <row r="11315" spans="2:19" x14ac:dyDescent="0.35">
      <c r="B11315" t="s">
        <v>26741</v>
      </c>
      <c r="D11315" t="str">
        <f>IF(ISNUMBER(SEARCH("UKRI",Table2[[#This Row],[SourcingOwnerEmail]])),"UKRI","UKSBS")</f>
        <v>UKSBS</v>
      </c>
      <c r="E11315" t="s">
        <v>11</v>
      </c>
      <c r="F11315" t="s">
        <v>159</v>
      </c>
      <c r="H11315" t="s">
        <v>26742</v>
      </c>
      <c r="I11315" s="2">
        <v>42206</v>
      </c>
      <c r="J11315" s="2">
        <v>42206</v>
      </c>
      <c r="L11315">
        <v>18420</v>
      </c>
      <c r="M11315" t="s">
        <v>20</v>
      </c>
      <c r="N11315" t="s">
        <v>21</v>
      </c>
      <c r="O11315" t="s">
        <v>34375</v>
      </c>
      <c r="P11315" t="s">
        <v>34889</v>
      </c>
      <c r="R11315" t="s">
        <v>34378</v>
      </c>
      <c r="S11315" s="2">
        <v>42206</v>
      </c>
    </row>
    <row r="11316" spans="2:19" x14ac:dyDescent="0.35">
      <c r="B11316" t="s">
        <v>26743</v>
      </c>
      <c r="D11316" t="str">
        <f>IF(ISNUMBER(SEARCH("UKRI",Table2[[#This Row],[SourcingOwnerEmail]])),"UKRI","UKSBS")</f>
        <v>UKSBS</v>
      </c>
      <c r="E11316" t="s">
        <v>11</v>
      </c>
      <c r="F11316" t="s">
        <v>159</v>
      </c>
      <c r="H11316" t="s">
        <v>26744</v>
      </c>
      <c r="I11316" s="2">
        <v>42206</v>
      </c>
      <c r="J11316" s="2">
        <v>42206</v>
      </c>
      <c r="L11316">
        <v>14400</v>
      </c>
      <c r="M11316" t="s">
        <v>20</v>
      </c>
      <c r="N11316" t="s">
        <v>21</v>
      </c>
      <c r="O11316" t="s">
        <v>34375</v>
      </c>
      <c r="P11316" t="s">
        <v>34889</v>
      </c>
      <c r="R11316" t="s">
        <v>34378</v>
      </c>
      <c r="S11316" s="2">
        <v>42206</v>
      </c>
    </row>
    <row r="11317" spans="2:19" x14ac:dyDescent="0.35">
      <c r="B11317" t="s">
        <v>26745</v>
      </c>
      <c r="D11317" t="str">
        <f>IF(ISNUMBER(SEARCH("UKRI",Table2[[#This Row],[SourcingOwnerEmail]])),"UKRI","UKSBS")</f>
        <v>UKSBS</v>
      </c>
      <c r="E11317" t="s">
        <v>11</v>
      </c>
      <c r="F11317" t="s">
        <v>12</v>
      </c>
      <c r="G11317" t="s">
        <v>12262</v>
      </c>
      <c r="H11317" t="s">
        <v>26746</v>
      </c>
      <c r="I11317" s="2">
        <v>42815</v>
      </c>
      <c r="J11317" s="2">
        <v>42836</v>
      </c>
      <c r="L11317">
        <v>29789</v>
      </c>
      <c r="M11317" t="s">
        <v>20</v>
      </c>
      <c r="N11317" t="s">
        <v>21</v>
      </c>
      <c r="O11317" t="s">
        <v>34375</v>
      </c>
      <c r="P11317" t="s">
        <v>34808</v>
      </c>
      <c r="Q11317" t="s">
        <v>34809</v>
      </c>
      <c r="R11317" t="s">
        <v>34378</v>
      </c>
      <c r="S11317" s="2">
        <v>42815</v>
      </c>
    </row>
    <row r="11318" spans="2:19" x14ac:dyDescent="0.35">
      <c r="B11318" t="s">
        <v>26747</v>
      </c>
      <c r="D11318" t="str">
        <f>IF(ISNUMBER(SEARCH("UKRI",Table2[[#This Row],[SourcingOwnerEmail]])),"UKRI","UKSBS")</f>
        <v>UKSBS</v>
      </c>
      <c r="E11318" t="s">
        <v>11</v>
      </c>
      <c r="F11318" t="s">
        <v>253</v>
      </c>
      <c r="G11318" t="s">
        <v>16229</v>
      </c>
      <c r="H11318" t="s">
        <v>26748</v>
      </c>
      <c r="I11318" s="2">
        <v>43075</v>
      </c>
      <c r="J11318" s="2">
        <v>43439</v>
      </c>
      <c r="L11318">
        <v>256750</v>
      </c>
      <c r="M11318" t="s">
        <v>20</v>
      </c>
      <c r="N11318" t="s">
        <v>21</v>
      </c>
      <c r="O11318" t="s">
        <v>34375</v>
      </c>
      <c r="P11318" t="s">
        <v>34790</v>
      </c>
      <c r="Q11318" t="s">
        <v>34799</v>
      </c>
      <c r="R11318" t="s">
        <v>34378</v>
      </c>
      <c r="S11318" s="2">
        <v>43075</v>
      </c>
    </row>
    <row r="11319" spans="2:19" x14ac:dyDescent="0.35">
      <c r="B11319" t="s">
        <v>26749</v>
      </c>
      <c r="D11319" t="str">
        <f>IF(ISNUMBER(SEARCH("UKRI",Table2[[#This Row],[SourcingOwnerEmail]])),"UKRI","UKSBS")</f>
        <v>UKSBS</v>
      </c>
      <c r="E11319" t="s">
        <v>11</v>
      </c>
      <c r="F11319" t="s">
        <v>250</v>
      </c>
      <c r="G11319" t="s">
        <v>885</v>
      </c>
      <c r="H11319" t="s">
        <v>26750</v>
      </c>
      <c r="I11319" s="2">
        <v>43175</v>
      </c>
      <c r="J11319" s="2">
        <v>43540</v>
      </c>
      <c r="L11319">
        <v>32135.83</v>
      </c>
      <c r="M11319" t="s">
        <v>20</v>
      </c>
      <c r="N11319" t="s">
        <v>21</v>
      </c>
      <c r="O11319" t="s">
        <v>34375</v>
      </c>
      <c r="P11319" t="s">
        <v>34790</v>
      </c>
      <c r="Q11319" t="s">
        <v>34799</v>
      </c>
      <c r="R11319" t="s">
        <v>34378</v>
      </c>
      <c r="S11319" s="2">
        <v>43175</v>
      </c>
    </row>
    <row r="11320" spans="2:19" x14ac:dyDescent="0.35">
      <c r="B11320" t="s">
        <v>26751</v>
      </c>
      <c r="D11320" t="str">
        <f>IF(ISNUMBER(SEARCH("UKRI",Table2[[#This Row],[SourcingOwnerEmail]])),"UKRI","UKSBS")</f>
        <v>UKSBS</v>
      </c>
      <c r="E11320" t="s">
        <v>11</v>
      </c>
      <c r="F11320" t="s">
        <v>430</v>
      </c>
      <c r="G11320" t="s">
        <v>26752</v>
      </c>
      <c r="H11320" t="s">
        <v>26753</v>
      </c>
      <c r="I11320" s="2">
        <v>43382</v>
      </c>
      <c r="J11320" s="2">
        <v>43672</v>
      </c>
      <c r="L11320">
        <v>196800</v>
      </c>
      <c r="M11320" t="s">
        <v>20</v>
      </c>
      <c r="N11320" t="s">
        <v>21</v>
      </c>
      <c r="O11320" t="s">
        <v>34375</v>
      </c>
      <c r="P11320" t="s">
        <v>34808</v>
      </c>
      <c r="Q11320" t="s">
        <v>34809</v>
      </c>
      <c r="R11320" t="s">
        <v>34378</v>
      </c>
      <c r="S11320" s="2">
        <v>43382</v>
      </c>
    </row>
    <row r="11321" spans="2:19" x14ac:dyDescent="0.35">
      <c r="B11321" t="s">
        <v>26754</v>
      </c>
      <c r="D11321" t="str">
        <f>IF(ISNUMBER(SEARCH("UKRI",Table2[[#This Row],[SourcingOwnerEmail]])),"UKRI","UKSBS")</f>
        <v>UKSBS</v>
      </c>
      <c r="E11321" t="s">
        <v>11</v>
      </c>
      <c r="F11321" t="s">
        <v>250</v>
      </c>
      <c r="G11321" t="s">
        <v>16004</v>
      </c>
      <c r="H11321" t="s">
        <v>26755</v>
      </c>
      <c r="I11321" s="2">
        <v>42185</v>
      </c>
      <c r="J11321" s="2">
        <v>42216</v>
      </c>
      <c r="L11321">
        <v>31287</v>
      </c>
      <c r="M11321" t="s">
        <v>20</v>
      </c>
      <c r="N11321" t="s">
        <v>21</v>
      </c>
      <c r="O11321" t="s">
        <v>34375</v>
      </c>
      <c r="P11321" t="s">
        <v>34416</v>
      </c>
      <c r="R11321" t="s">
        <v>34378</v>
      </c>
      <c r="S11321" s="2">
        <v>42185</v>
      </c>
    </row>
    <row r="11322" spans="2:19" x14ac:dyDescent="0.35">
      <c r="B11322" t="s">
        <v>26756</v>
      </c>
      <c r="D11322" t="str">
        <f>IF(ISNUMBER(SEARCH("UKRI",Table2[[#This Row],[SourcingOwnerEmail]])),"UKRI","UKSBS")</f>
        <v>UKSBS</v>
      </c>
      <c r="E11322" t="s">
        <v>11</v>
      </c>
      <c r="F11322" t="s">
        <v>12</v>
      </c>
      <c r="G11322" t="s">
        <v>21028</v>
      </c>
      <c r="H11322" t="s">
        <v>26757</v>
      </c>
      <c r="I11322" s="2">
        <v>42250</v>
      </c>
      <c r="J11322" s="2">
        <v>42310</v>
      </c>
      <c r="L11322">
        <v>31770</v>
      </c>
      <c r="M11322" t="s">
        <v>20</v>
      </c>
      <c r="N11322" t="s">
        <v>21</v>
      </c>
      <c r="O11322" t="s">
        <v>34375</v>
      </c>
      <c r="P11322" t="s">
        <v>34416</v>
      </c>
      <c r="R11322" t="s">
        <v>34378</v>
      </c>
      <c r="S11322" s="2">
        <v>42250</v>
      </c>
    </row>
    <row r="11323" spans="2:19" x14ac:dyDescent="0.35">
      <c r="B11323" t="s">
        <v>26758</v>
      </c>
      <c r="D11323" t="str">
        <f>IF(ISNUMBER(SEARCH("UKRI",Table2[[#This Row],[SourcingOwnerEmail]])),"UKRI","UKSBS")</f>
        <v>UKSBS</v>
      </c>
      <c r="E11323" t="s">
        <v>11</v>
      </c>
      <c r="F11323" t="s">
        <v>12</v>
      </c>
      <c r="G11323" t="s">
        <v>26759</v>
      </c>
      <c r="H11323" t="s">
        <v>26760</v>
      </c>
      <c r="I11323" s="2">
        <v>42174</v>
      </c>
      <c r="J11323" s="2">
        <v>42292</v>
      </c>
      <c r="L11323">
        <v>48659.1</v>
      </c>
      <c r="M11323" t="s">
        <v>20</v>
      </c>
      <c r="N11323" t="s">
        <v>21</v>
      </c>
      <c r="O11323" t="s">
        <v>34375</v>
      </c>
      <c r="P11323" t="s">
        <v>34416</v>
      </c>
      <c r="R11323" t="s">
        <v>34378</v>
      </c>
      <c r="S11323" s="2">
        <v>42174</v>
      </c>
    </row>
    <row r="11324" spans="2:19" x14ac:dyDescent="0.35">
      <c r="B11324" t="s">
        <v>26761</v>
      </c>
      <c r="D11324" t="str">
        <f>IF(ISNUMBER(SEARCH("UKRI",Table2[[#This Row],[SourcingOwnerEmail]])),"UKRI","UKSBS")</f>
        <v>UKSBS</v>
      </c>
      <c r="E11324" t="s">
        <v>11</v>
      </c>
      <c r="F11324" t="s">
        <v>17</v>
      </c>
      <c r="G11324" t="s">
        <v>21829</v>
      </c>
      <c r="H11324" t="s">
        <v>26762</v>
      </c>
      <c r="I11324" s="2">
        <v>42048</v>
      </c>
      <c r="J11324" s="2">
        <v>42048</v>
      </c>
      <c r="L11324">
        <v>369683.99</v>
      </c>
      <c r="M11324" t="s">
        <v>20</v>
      </c>
      <c r="N11324" t="s">
        <v>21</v>
      </c>
      <c r="O11324" t="s">
        <v>34375</v>
      </c>
      <c r="P11324" t="s">
        <v>34878</v>
      </c>
      <c r="R11324" t="s">
        <v>34378</v>
      </c>
      <c r="S11324" s="2">
        <v>42051</v>
      </c>
    </row>
    <row r="11325" spans="2:19" x14ac:dyDescent="0.35">
      <c r="B11325" t="s">
        <v>26763</v>
      </c>
      <c r="D11325" t="str">
        <f>IF(ISNUMBER(SEARCH("UKRI",Table2[[#This Row],[SourcingOwnerEmail]])),"UKRI","UKSBS")</f>
        <v>UKSBS</v>
      </c>
      <c r="E11325" t="s">
        <v>11</v>
      </c>
      <c r="F11325" t="s">
        <v>12</v>
      </c>
      <c r="G11325" t="s">
        <v>22229</v>
      </c>
      <c r="H11325" t="s">
        <v>26764</v>
      </c>
      <c r="I11325" s="2">
        <v>42037</v>
      </c>
      <c r="J11325" s="2">
        <v>42037</v>
      </c>
      <c r="L11325">
        <v>18836.27</v>
      </c>
      <c r="M11325" t="s">
        <v>20</v>
      </c>
      <c r="N11325" t="s">
        <v>21</v>
      </c>
      <c r="O11325" t="s">
        <v>34375</v>
      </c>
      <c r="P11325" t="s">
        <v>34886</v>
      </c>
      <c r="R11325" t="s">
        <v>34378</v>
      </c>
      <c r="S11325" s="2">
        <v>42037</v>
      </c>
    </row>
    <row r="11326" spans="2:19" x14ac:dyDescent="0.35">
      <c r="B11326" t="s">
        <v>26765</v>
      </c>
      <c r="D11326" t="str">
        <f>IF(ISNUMBER(SEARCH("UKRI",Table2[[#This Row],[SourcingOwnerEmail]])),"UKRI","UKSBS")</f>
        <v>UKSBS</v>
      </c>
      <c r="E11326" t="s">
        <v>11</v>
      </c>
      <c r="F11326" t="s">
        <v>17</v>
      </c>
      <c r="G11326" t="s">
        <v>99</v>
      </c>
      <c r="H11326" t="s">
        <v>26766</v>
      </c>
      <c r="I11326" s="2">
        <v>42259</v>
      </c>
      <c r="J11326" s="2">
        <v>42558</v>
      </c>
      <c r="L11326">
        <v>106176.47</v>
      </c>
      <c r="M11326" t="s">
        <v>20</v>
      </c>
      <c r="N11326" t="s">
        <v>21</v>
      </c>
      <c r="O11326" t="s">
        <v>34375</v>
      </c>
      <c r="P11326" t="s">
        <v>34878</v>
      </c>
      <c r="R11326" t="s">
        <v>34378</v>
      </c>
      <c r="S11326" s="2">
        <v>42136</v>
      </c>
    </row>
    <row r="11327" spans="2:19" x14ac:dyDescent="0.35">
      <c r="B11327" t="s">
        <v>26767</v>
      </c>
      <c r="D11327" t="str">
        <f>IF(ISNUMBER(SEARCH("UKRI",Table2[[#This Row],[SourcingOwnerEmail]])),"UKRI","UKSBS")</f>
        <v>UKSBS</v>
      </c>
      <c r="E11327" t="s">
        <v>11</v>
      </c>
      <c r="F11327" t="s">
        <v>17</v>
      </c>
      <c r="G11327" t="s">
        <v>147</v>
      </c>
      <c r="H11327" t="s">
        <v>26768</v>
      </c>
      <c r="I11327" s="2">
        <v>42125</v>
      </c>
      <c r="J11327" s="2">
        <v>42490</v>
      </c>
      <c r="L11327">
        <v>33585.599999999999</v>
      </c>
      <c r="M11327" t="s">
        <v>20</v>
      </c>
      <c r="N11327" t="s">
        <v>21</v>
      </c>
      <c r="O11327" t="s">
        <v>34375</v>
      </c>
      <c r="P11327" t="s">
        <v>34878</v>
      </c>
      <c r="R11327" t="s">
        <v>34378</v>
      </c>
      <c r="S11327" s="2">
        <v>42124</v>
      </c>
    </row>
    <row r="11328" spans="2:19" x14ac:dyDescent="0.35">
      <c r="B11328" t="s">
        <v>26769</v>
      </c>
      <c r="D11328" t="str">
        <f>IF(ISNUMBER(SEARCH("UKRI",Table2[[#This Row],[SourcingOwnerEmail]])),"UKRI","UKSBS")</f>
        <v>UKSBS</v>
      </c>
      <c r="E11328" t="s">
        <v>11</v>
      </c>
      <c r="F11328" t="s">
        <v>12</v>
      </c>
      <c r="G11328" t="s">
        <v>524</v>
      </c>
      <c r="H11328" t="s">
        <v>26770</v>
      </c>
      <c r="I11328" s="2">
        <v>42158</v>
      </c>
      <c r="J11328" s="2">
        <v>42377</v>
      </c>
      <c r="L11328">
        <v>76700</v>
      </c>
      <c r="M11328" t="s">
        <v>20</v>
      </c>
      <c r="N11328" t="s">
        <v>21</v>
      </c>
      <c r="O11328" t="s">
        <v>34375</v>
      </c>
      <c r="P11328" t="s">
        <v>34420</v>
      </c>
      <c r="Q11328" t="s">
        <v>34458</v>
      </c>
      <c r="R11328" t="s">
        <v>34378</v>
      </c>
      <c r="S11328" s="2">
        <v>42158</v>
      </c>
    </row>
    <row r="11329" spans="2:19" x14ac:dyDescent="0.35">
      <c r="B11329" t="s">
        <v>26771</v>
      </c>
      <c r="D11329" t="str">
        <f>IF(ISNUMBER(SEARCH("UKRI",Table2[[#This Row],[SourcingOwnerEmail]])),"UKRI","UKSBS")</f>
        <v>UKSBS</v>
      </c>
      <c r="E11329" t="s">
        <v>11</v>
      </c>
      <c r="F11329" t="s">
        <v>17</v>
      </c>
      <c r="G11329" t="s">
        <v>20822</v>
      </c>
      <c r="H11329" t="s">
        <v>26772</v>
      </c>
      <c r="I11329" s="2">
        <v>42164</v>
      </c>
      <c r="J11329" s="2">
        <v>42164</v>
      </c>
      <c r="L11329">
        <v>60000</v>
      </c>
      <c r="M11329" t="s">
        <v>20</v>
      </c>
      <c r="N11329" t="s">
        <v>21</v>
      </c>
      <c r="O11329" t="s">
        <v>34418</v>
      </c>
      <c r="P11329" t="s">
        <v>34878</v>
      </c>
      <c r="R11329" t="s">
        <v>34378</v>
      </c>
      <c r="S11329" s="2">
        <v>42164</v>
      </c>
    </row>
    <row r="11330" spans="2:19" x14ac:dyDescent="0.35">
      <c r="B11330" t="s">
        <v>26773</v>
      </c>
      <c r="D11330" t="str">
        <f>IF(ISNUMBER(SEARCH("UKRI",Table2[[#This Row],[SourcingOwnerEmail]])),"UKRI","UKSBS")</f>
        <v>UKSBS</v>
      </c>
      <c r="E11330" t="s">
        <v>11</v>
      </c>
      <c r="F11330" t="s">
        <v>12</v>
      </c>
      <c r="G11330" t="s">
        <v>15470</v>
      </c>
      <c r="H11330" t="s">
        <v>26774</v>
      </c>
      <c r="I11330" s="2">
        <v>42166</v>
      </c>
      <c r="J11330" s="2">
        <v>42166</v>
      </c>
      <c r="L11330">
        <v>69504</v>
      </c>
      <c r="M11330" t="s">
        <v>20</v>
      </c>
      <c r="N11330" t="s">
        <v>21</v>
      </c>
      <c r="O11330" t="s">
        <v>34418</v>
      </c>
      <c r="P11330" t="s">
        <v>34878</v>
      </c>
      <c r="R11330" t="s">
        <v>34378</v>
      </c>
      <c r="S11330" s="2">
        <v>42166</v>
      </c>
    </row>
    <row r="11331" spans="2:19" x14ac:dyDescent="0.35">
      <c r="B11331" t="s">
        <v>26775</v>
      </c>
      <c r="D11331" t="str">
        <f>IF(ISNUMBER(SEARCH("UKRI",Table2[[#This Row],[SourcingOwnerEmail]])),"UKRI","UKSBS")</f>
        <v>UKSBS</v>
      </c>
      <c r="E11331" t="s">
        <v>11</v>
      </c>
      <c r="F11331" t="s">
        <v>17</v>
      </c>
      <c r="G11331" t="s">
        <v>64</v>
      </c>
      <c r="H11331" t="s">
        <v>26776</v>
      </c>
      <c r="I11331" s="2">
        <v>42156</v>
      </c>
      <c r="J11331" s="2">
        <v>41790</v>
      </c>
      <c r="L11331">
        <v>27068</v>
      </c>
      <c r="M11331" t="s">
        <v>20</v>
      </c>
      <c r="N11331" t="s">
        <v>21</v>
      </c>
      <c r="O11331" t="s">
        <v>34379</v>
      </c>
      <c r="P11331" t="s">
        <v>34878</v>
      </c>
      <c r="R11331" t="s">
        <v>34378</v>
      </c>
      <c r="S11331" s="2">
        <v>42156</v>
      </c>
    </row>
    <row r="11332" spans="2:19" x14ac:dyDescent="0.35">
      <c r="B11332" t="s">
        <v>26777</v>
      </c>
      <c r="D11332" t="str">
        <f>IF(ISNUMBER(SEARCH("UKRI",Table2[[#This Row],[SourcingOwnerEmail]])),"UKRI","UKSBS")</f>
        <v>UKSBS</v>
      </c>
      <c r="E11332" t="s">
        <v>11</v>
      </c>
      <c r="F11332" t="s">
        <v>12</v>
      </c>
      <c r="G11332" t="s">
        <v>26778</v>
      </c>
      <c r="H11332" t="s">
        <v>26779</v>
      </c>
      <c r="I11332" s="2">
        <v>42167</v>
      </c>
      <c r="J11332" s="2">
        <v>42277</v>
      </c>
      <c r="L11332">
        <v>30000</v>
      </c>
      <c r="M11332" t="s">
        <v>20</v>
      </c>
      <c r="N11332" t="s">
        <v>21</v>
      </c>
      <c r="O11332" t="s">
        <v>34375</v>
      </c>
      <c r="P11332" t="s">
        <v>34416</v>
      </c>
      <c r="R11332" t="s">
        <v>34378</v>
      </c>
      <c r="S11332" s="2">
        <v>42167</v>
      </c>
    </row>
    <row r="11333" spans="2:19" x14ac:dyDescent="0.35">
      <c r="B11333" t="s">
        <v>26780</v>
      </c>
      <c r="D11333" t="str">
        <f>IF(ISNUMBER(SEARCH("UKRI",Table2[[#This Row],[SourcingOwnerEmail]])),"UKRI","UKSBS")</f>
        <v>UKSBS</v>
      </c>
      <c r="E11333" t="s">
        <v>11</v>
      </c>
      <c r="F11333" t="s">
        <v>12</v>
      </c>
      <c r="G11333" t="s">
        <v>26781</v>
      </c>
      <c r="H11333" t="s">
        <v>26782</v>
      </c>
      <c r="I11333" s="2">
        <v>42172</v>
      </c>
      <c r="J11333" s="2">
        <v>42369</v>
      </c>
      <c r="L11333">
        <v>30246.720000000001</v>
      </c>
      <c r="M11333" t="s">
        <v>20</v>
      </c>
      <c r="N11333" t="s">
        <v>21</v>
      </c>
      <c r="O11333" t="s">
        <v>34375</v>
      </c>
      <c r="P11333" t="s">
        <v>34416</v>
      </c>
      <c r="R11333" t="s">
        <v>34378</v>
      </c>
      <c r="S11333" s="2">
        <v>42172</v>
      </c>
    </row>
    <row r="11334" spans="2:19" x14ac:dyDescent="0.35">
      <c r="B11334" t="s">
        <v>26783</v>
      </c>
      <c r="D11334" t="str">
        <f>IF(ISNUMBER(SEARCH("UKRI",Table2[[#This Row],[SourcingOwnerEmail]])),"UKRI","UKSBS")</f>
        <v>UKSBS</v>
      </c>
      <c r="E11334" t="s">
        <v>11</v>
      </c>
      <c r="F11334" t="s">
        <v>159</v>
      </c>
      <c r="G11334" t="s">
        <v>26784</v>
      </c>
      <c r="H11334" t="s">
        <v>26785</v>
      </c>
      <c r="I11334" s="2">
        <v>42187</v>
      </c>
      <c r="J11334" s="2">
        <v>42222</v>
      </c>
      <c r="L11334">
        <v>13550.91</v>
      </c>
      <c r="M11334" t="s">
        <v>20</v>
      </c>
      <c r="N11334" t="s">
        <v>21</v>
      </c>
      <c r="O11334" t="s">
        <v>34375</v>
      </c>
      <c r="P11334" t="s">
        <v>34416</v>
      </c>
      <c r="R11334" t="s">
        <v>34378</v>
      </c>
      <c r="S11334" s="2">
        <v>42187</v>
      </c>
    </row>
    <row r="11335" spans="2:19" x14ac:dyDescent="0.35">
      <c r="B11335" t="s">
        <v>26786</v>
      </c>
      <c r="D11335" t="str">
        <f>IF(ISNUMBER(SEARCH("UKRI",Table2[[#This Row],[SourcingOwnerEmail]])),"UKRI","UKSBS")</f>
        <v>UKSBS</v>
      </c>
      <c r="E11335" t="s">
        <v>11</v>
      </c>
      <c r="F11335" t="s">
        <v>17</v>
      </c>
      <c r="G11335" t="s">
        <v>26787</v>
      </c>
      <c r="H11335" t="s">
        <v>26788</v>
      </c>
      <c r="I11335" s="2">
        <v>42209</v>
      </c>
      <c r="J11335" s="2">
        <v>42216</v>
      </c>
      <c r="L11335">
        <v>77873.149999999994</v>
      </c>
      <c r="M11335" t="s">
        <v>20</v>
      </c>
      <c r="N11335" t="s">
        <v>21</v>
      </c>
      <c r="O11335" t="s">
        <v>34375</v>
      </c>
      <c r="P11335" t="s">
        <v>34416</v>
      </c>
      <c r="R11335" t="s">
        <v>34378</v>
      </c>
      <c r="S11335" s="2">
        <v>42209</v>
      </c>
    </row>
    <row r="11336" spans="2:19" x14ac:dyDescent="0.35">
      <c r="B11336" t="s">
        <v>26789</v>
      </c>
      <c r="D11336" t="str">
        <f>IF(ISNUMBER(SEARCH("UKRI",Table2[[#This Row],[SourcingOwnerEmail]])),"UKRI","UKSBS")</f>
        <v>UKSBS</v>
      </c>
      <c r="E11336" t="s">
        <v>11</v>
      </c>
      <c r="F11336" t="s">
        <v>17</v>
      </c>
      <c r="G11336" t="s">
        <v>26790</v>
      </c>
      <c r="H11336" t="s">
        <v>26791</v>
      </c>
      <c r="I11336" s="2">
        <v>42191</v>
      </c>
      <c r="J11336" s="2">
        <v>42216</v>
      </c>
      <c r="L11336">
        <v>20588.43</v>
      </c>
      <c r="M11336" t="s">
        <v>20</v>
      </c>
      <c r="N11336" t="s">
        <v>21</v>
      </c>
      <c r="O11336" t="s">
        <v>34375</v>
      </c>
      <c r="P11336" t="s">
        <v>34416</v>
      </c>
      <c r="R11336" t="s">
        <v>34378</v>
      </c>
      <c r="S11336" s="2">
        <v>42191</v>
      </c>
    </row>
    <row r="11337" spans="2:19" x14ac:dyDescent="0.35">
      <c r="B11337" t="s">
        <v>26792</v>
      </c>
      <c r="D11337" t="str">
        <f>IF(ISNUMBER(SEARCH("UKRI",Table2[[#This Row],[SourcingOwnerEmail]])),"UKRI","UKSBS")</f>
        <v>UKSBS</v>
      </c>
      <c r="E11337" t="s">
        <v>11</v>
      </c>
      <c r="F11337" t="s">
        <v>159</v>
      </c>
      <c r="G11337" t="s">
        <v>23625</v>
      </c>
      <c r="H11337" t="s">
        <v>26793</v>
      </c>
      <c r="I11337" s="2">
        <v>42191</v>
      </c>
      <c r="J11337" s="2">
        <v>42216</v>
      </c>
      <c r="L11337">
        <v>23951</v>
      </c>
      <c r="M11337" t="s">
        <v>20</v>
      </c>
      <c r="N11337" t="s">
        <v>21</v>
      </c>
      <c r="O11337" t="s">
        <v>34375</v>
      </c>
      <c r="P11337" t="s">
        <v>34416</v>
      </c>
      <c r="R11337" t="s">
        <v>34378</v>
      </c>
      <c r="S11337" s="2">
        <v>42191</v>
      </c>
    </row>
    <row r="11338" spans="2:19" x14ac:dyDescent="0.35">
      <c r="B11338" t="s">
        <v>26794</v>
      </c>
      <c r="D11338" t="str">
        <f>IF(ISNUMBER(SEARCH("UKRI",Table2[[#This Row],[SourcingOwnerEmail]])),"UKRI","UKSBS")</f>
        <v>UKSBS</v>
      </c>
      <c r="E11338" t="s">
        <v>11</v>
      </c>
      <c r="F11338" t="s">
        <v>12</v>
      </c>
      <c r="G11338" t="s">
        <v>9334</v>
      </c>
      <c r="H11338" t="s">
        <v>26795</v>
      </c>
      <c r="I11338" s="2">
        <v>42194</v>
      </c>
      <c r="J11338" s="2">
        <v>42216</v>
      </c>
      <c r="L11338">
        <v>13340</v>
      </c>
      <c r="M11338" t="s">
        <v>20</v>
      </c>
      <c r="N11338" t="s">
        <v>21</v>
      </c>
      <c r="O11338" t="s">
        <v>34375</v>
      </c>
      <c r="P11338" t="s">
        <v>34416</v>
      </c>
      <c r="R11338" t="s">
        <v>34378</v>
      </c>
      <c r="S11338" s="2">
        <v>42194</v>
      </c>
    </row>
    <row r="11339" spans="2:19" x14ac:dyDescent="0.35">
      <c r="B11339" t="s">
        <v>26796</v>
      </c>
      <c r="D11339" t="str">
        <f>IF(ISNUMBER(SEARCH("UKRI",Table2[[#This Row],[SourcingOwnerEmail]])),"UKRI","UKSBS")</f>
        <v>UKSBS</v>
      </c>
      <c r="E11339" t="s">
        <v>11</v>
      </c>
      <c r="F11339" t="s">
        <v>17</v>
      </c>
      <c r="G11339" t="s">
        <v>26797</v>
      </c>
      <c r="H11339" t="s">
        <v>26798</v>
      </c>
      <c r="I11339" s="2">
        <v>42206</v>
      </c>
      <c r="J11339" s="2">
        <v>42247</v>
      </c>
      <c r="L11339">
        <v>12218.45</v>
      </c>
      <c r="M11339" t="s">
        <v>20</v>
      </c>
      <c r="N11339" t="s">
        <v>21</v>
      </c>
      <c r="O11339" t="s">
        <v>34375</v>
      </c>
      <c r="P11339" t="s">
        <v>34416</v>
      </c>
      <c r="R11339" t="s">
        <v>34378</v>
      </c>
      <c r="S11339" s="2">
        <v>42206</v>
      </c>
    </row>
    <row r="11340" spans="2:19" x14ac:dyDescent="0.35">
      <c r="B11340" t="s">
        <v>26799</v>
      </c>
      <c r="D11340" t="str">
        <f>IF(ISNUMBER(SEARCH("UKRI",Table2[[#This Row],[SourcingOwnerEmail]])),"UKRI","UKSBS")</f>
        <v>UKSBS</v>
      </c>
      <c r="E11340" t="s">
        <v>11</v>
      </c>
      <c r="F11340" t="s">
        <v>250</v>
      </c>
      <c r="G11340" t="s">
        <v>20766</v>
      </c>
      <c r="H11340" t="s">
        <v>26800</v>
      </c>
      <c r="I11340" s="2">
        <v>42219</v>
      </c>
      <c r="J11340" s="2">
        <v>42272</v>
      </c>
      <c r="L11340">
        <v>20296.43</v>
      </c>
      <c r="M11340" t="s">
        <v>20</v>
      </c>
      <c r="N11340" t="s">
        <v>21</v>
      </c>
      <c r="O11340" t="s">
        <v>34375</v>
      </c>
      <c r="P11340" t="s">
        <v>34416</v>
      </c>
      <c r="R11340" t="s">
        <v>34378</v>
      </c>
      <c r="S11340" s="2">
        <v>42219</v>
      </c>
    </row>
    <row r="11341" spans="2:19" x14ac:dyDescent="0.35">
      <c r="B11341" t="s">
        <v>26801</v>
      </c>
      <c r="D11341" t="str">
        <f>IF(ISNUMBER(SEARCH("UKRI",Table2[[#This Row],[SourcingOwnerEmail]])),"UKRI","UKSBS")</f>
        <v>UKSBS</v>
      </c>
      <c r="E11341" t="s">
        <v>11</v>
      </c>
      <c r="F11341" t="s">
        <v>12</v>
      </c>
      <c r="G11341" t="s">
        <v>26802</v>
      </c>
      <c r="H11341" t="s">
        <v>26803</v>
      </c>
      <c r="I11341" s="2">
        <v>42220</v>
      </c>
      <c r="J11341" s="2">
        <v>42247</v>
      </c>
      <c r="L11341">
        <v>39600</v>
      </c>
      <c r="M11341" t="s">
        <v>20</v>
      </c>
      <c r="N11341" t="s">
        <v>21</v>
      </c>
      <c r="O11341" t="s">
        <v>34375</v>
      </c>
      <c r="P11341" t="s">
        <v>34416</v>
      </c>
      <c r="R11341" t="s">
        <v>34378</v>
      </c>
      <c r="S11341" s="2">
        <v>42220</v>
      </c>
    </row>
    <row r="11342" spans="2:19" x14ac:dyDescent="0.35">
      <c r="B11342" t="s">
        <v>26804</v>
      </c>
      <c r="D11342" t="str">
        <f>IF(ISNUMBER(SEARCH("UKRI",Table2[[#This Row],[SourcingOwnerEmail]])),"UKRI","UKSBS")</f>
        <v>UKSBS</v>
      </c>
      <c r="E11342" t="s">
        <v>11</v>
      </c>
      <c r="F11342" t="s">
        <v>17</v>
      </c>
      <c r="G11342" t="s">
        <v>20365</v>
      </c>
      <c r="H11342" t="s">
        <v>26805</v>
      </c>
      <c r="I11342" s="2">
        <v>42220</v>
      </c>
      <c r="J11342" s="2">
        <v>42247</v>
      </c>
      <c r="L11342">
        <v>18201.650000000001</v>
      </c>
      <c r="M11342" t="s">
        <v>20</v>
      </c>
      <c r="N11342" t="s">
        <v>21</v>
      </c>
      <c r="O11342" t="s">
        <v>34375</v>
      </c>
      <c r="P11342" t="s">
        <v>34416</v>
      </c>
      <c r="R11342" t="s">
        <v>34378</v>
      </c>
      <c r="S11342" s="2">
        <v>42220</v>
      </c>
    </row>
    <row r="11343" spans="2:19" x14ac:dyDescent="0.35">
      <c r="B11343" t="s">
        <v>26806</v>
      </c>
      <c r="D11343" t="str">
        <f>IF(ISNUMBER(SEARCH("UKRI",Table2[[#This Row],[SourcingOwnerEmail]])),"UKRI","UKSBS")</f>
        <v>UKSBS</v>
      </c>
      <c r="E11343" t="s">
        <v>11</v>
      </c>
      <c r="F11343" t="s">
        <v>12</v>
      </c>
      <c r="G11343" t="s">
        <v>26807</v>
      </c>
      <c r="H11343" t="s">
        <v>26808</v>
      </c>
      <c r="I11343" s="2">
        <v>42220</v>
      </c>
      <c r="J11343" s="2">
        <v>42335</v>
      </c>
      <c r="L11343">
        <v>23192.89</v>
      </c>
      <c r="M11343" t="s">
        <v>20</v>
      </c>
      <c r="N11343" t="s">
        <v>21</v>
      </c>
      <c r="O11343" t="s">
        <v>34375</v>
      </c>
      <c r="P11343" t="s">
        <v>34416</v>
      </c>
      <c r="R11343" t="s">
        <v>34378</v>
      </c>
      <c r="S11343" s="2">
        <v>42220</v>
      </c>
    </row>
    <row r="11344" spans="2:19" x14ac:dyDescent="0.35">
      <c r="B11344" t="s">
        <v>26809</v>
      </c>
      <c r="D11344" t="str">
        <f>IF(ISNUMBER(SEARCH("UKRI",Table2[[#This Row],[SourcingOwnerEmail]])),"UKRI","UKSBS")</f>
        <v>UKSBS</v>
      </c>
      <c r="E11344" t="s">
        <v>11</v>
      </c>
      <c r="F11344" t="s">
        <v>12</v>
      </c>
      <c r="G11344" t="s">
        <v>26810</v>
      </c>
      <c r="H11344" t="s">
        <v>26811</v>
      </c>
      <c r="I11344" s="2">
        <v>42222</v>
      </c>
      <c r="J11344" s="2">
        <v>42300</v>
      </c>
      <c r="L11344">
        <v>13400</v>
      </c>
      <c r="M11344" t="s">
        <v>20</v>
      </c>
      <c r="N11344" t="s">
        <v>21</v>
      </c>
      <c r="O11344" t="s">
        <v>34375</v>
      </c>
      <c r="P11344" t="s">
        <v>34416</v>
      </c>
      <c r="R11344" t="s">
        <v>34378</v>
      </c>
      <c r="S11344" s="2">
        <v>42222</v>
      </c>
    </row>
    <row r="11345" spans="2:19" x14ac:dyDescent="0.35">
      <c r="B11345" t="s">
        <v>26812</v>
      </c>
      <c r="D11345" t="str">
        <f>IF(ISNUMBER(SEARCH("UKRI",Table2[[#This Row],[SourcingOwnerEmail]])),"UKRI","UKSBS")</f>
        <v>UKSBS</v>
      </c>
      <c r="E11345" t="s">
        <v>11</v>
      </c>
      <c r="F11345" t="s">
        <v>17</v>
      </c>
      <c r="G11345" t="s">
        <v>26813</v>
      </c>
      <c r="H11345" t="s">
        <v>26814</v>
      </c>
      <c r="L11345">
        <v>12845.22</v>
      </c>
      <c r="M11345" t="s">
        <v>20</v>
      </c>
      <c r="N11345" t="s">
        <v>21</v>
      </c>
      <c r="O11345" t="s">
        <v>34375</v>
      </c>
      <c r="P11345" t="s">
        <v>34416</v>
      </c>
      <c r="R11345" t="s">
        <v>34378</v>
      </c>
      <c r="S11345" s="2">
        <v>42249</v>
      </c>
    </row>
    <row r="11346" spans="2:19" x14ac:dyDescent="0.35">
      <c r="B11346" t="s">
        <v>26815</v>
      </c>
      <c r="D11346" t="str">
        <f>IF(ISNUMBER(SEARCH("UKRI",Table2[[#This Row],[SourcingOwnerEmail]])),"UKRI","UKSBS")</f>
        <v>UKSBS</v>
      </c>
      <c r="E11346" t="s">
        <v>11</v>
      </c>
      <c r="F11346" t="s">
        <v>12</v>
      </c>
      <c r="G11346" t="s">
        <v>26816</v>
      </c>
      <c r="H11346" t="s">
        <v>26817</v>
      </c>
      <c r="I11346" s="2">
        <v>42268</v>
      </c>
      <c r="J11346" s="2">
        <v>42445</v>
      </c>
      <c r="L11346">
        <v>13098.71</v>
      </c>
      <c r="M11346" t="s">
        <v>20</v>
      </c>
      <c r="N11346" t="s">
        <v>21</v>
      </c>
      <c r="O11346" t="s">
        <v>34375</v>
      </c>
      <c r="P11346" t="s">
        <v>34416</v>
      </c>
      <c r="R11346" t="s">
        <v>34378</v>
      </c>
      <c r="S11346" s="2">
        <v>42268</v>
      </c>
    </row>
    <row r="11347" spans="2:19" x14ac:dyDescent="0.35">
      <c r="B11347" t="s">
        <v>26818</v>
      </c>
      <c r="D11347" t="str">
        <f>IF(ISNUMBER(SEARCH("UKRI",Table2[[#This Row],[SourcingOwnerEmail]])),"UKRI","UKSBS")</f>
        <v>UKSBS</v>
      </c>
      <c r="E11347" t="s">
        <v>11</v>
      </c>
      <c r="F11347" t="s">
        <v>12</v>
      </c>
      <c r="G11347" t="s">
        <v>16416</v>
      </c>
      <c r="H11347" t="s">
        <v>26819</v>
      </c>
      <c r="I11347" s="2">
        <v>42236</v>
      </c>
      <c r="J11347" s="2">
        <v>42345</v>
      </c>
      <c r="L11347">
        <v>14802</v>
      </c>
      <c r="M11347" t="s">
        <v>20</v>
      </c>
      <c r="N11347" t="s">
        <v>21</v>
      </c>
      <c r="O11347" t="s">
        <v>34375</v>
      </c>
      <c r="P11347" t="s">
        <v>34416</v>
      </c>
      <c r="R11347" t="s">
        <v>34378</v>
      </c>
      <c r="S11347" s="2">
        <v>42236</v>
      </c>
    </row>
    <row r="11348" spans="2:19" x14ac:dyDescent="0.35">
      <c r="B11348" t="s">
        <v>26820</v>
      </c>
      <c r="D11348" t="str">
        <f>IF(ISNUMBER(SEARCH("UKRI",Table2[[#This Row],[SourcingOwnerEmail]])),"UKRI","UKSBS")</f>
        <v>UKSBS</v>
      </c>
      <c r="E11348" t="s">
        <v>11</v>
      </c>
      <c r="F11348" t="s">
        <v>159</v>
      </c>
      <c r="G11348" t="s">
        <v>26821</v>
      </c>
      <c r="H11348" t="s">
        <v>26822</v>
      </c>
      <c r="I11348" s="2">
        <v>42244</v>
      </c>
      <c r="J11348" s="2">
        <v>42264</v>
      </c>
      <c r="L11348">
        <v>13500</v>
      </c>
      <c r="M11348" t="s">
        <v>20</v>
      </c>
      <c r="N11348" t="s">
        <v>21</v>
      </c>
      <c r="O11348" t="s">
        <v>34375</v>
      </c>
      <c r="P11348" t="s">
        <v>34416</v>
      </c>
      <c r="R11348" t="s">
        <v>34378</v>
      </c>
      <c r="S11348" s="2">
        <v>42250</v>
      </c>
    </row>
    <row r="11349" spans="2:19" x14ac:dyDescent="0.35">
      <c r="B11349" t="s">
        <v>26823</v>
      </c>
      <c r="D11349" t="str">
        <f>IF(ISNUMBER(SEARCH("UKRI",Table2[[#This Row],[SourcingOwnerEmail]])),"UKRI","UKSBS")</f>
        <v>UKSBS</v>
      </c>
      <c r="E11349" t="s">
        <v>11</v>
      </c>
      <c r="F11349" t="s">
        <v>17</v>
      </c>
      <c r="G11349" t="s">
        <v>19764</v>
      </c>
      <c r="H11349" t="s">
        <v>26824</v>
      </c>
      <c r="I11349" s="2">
        <v>42249</v>
      </c>
      <c r="J11349" s="2">
        <v>42613</v>
      </c>
      <c r="L11349">
        <v>24900</v>
      </c>
      <c r="M11349" t="s">
        <v>20</v>
      </c>
      <c r="N11349" t="s">
        <v>21</v>
      </c>
      <c r="O11349" t="s">
        <v>34375</v>
      </c>
      <c r="P11349" t="s">
        <v>34416</v>
      </c>
      <c r="R11349" t="s">
        <v>34378</v>
      </c>
      <c r="S11349" s="2">
        <v>42249</v>
      </c>
    </row>
    <row r="11350" spans="2:19" x14ac:dyDescent="0.35">
      <c r="B11350" t="s">
        <v>26825</v>
      </c>
      <c r="D11350" t="str">
        <f>IF(ISNUMBER(SEARCH("UKRI",Table2[[#This Row],[SourcingOwnerEmail]])),"UKRI","UKSBS")</f>
        <v>UKSBS</v>
      </c>
      <c r="E11350" t="s">
        <v>11</v>
      </c>
      <c r="F11350" t="s">
        <v>12</v>
      </c>
      <c r="G11350" t="s">
        <v>15549</v>
      </c>
      <c r="H11350" t="s">
        <v>26826</v>
      </c>
      <c r="I11350" s="2">
        <v>42244</v>
      </c>
      <c r="J11350" s="2">
        <v>42286</v>
      </c>
      <c r="L11350">
        <v>48798.51</v>
      </c>
      <c r="M11350" t="s">
        <v>20</v>
      </c>
      <c r="N11350" t="s">
        <v>21</v>
      </c>
      <c r="O11350" t="s">
        <v>34375</v>
      </c>
      <c r="P11350" t="s">
        <v>34416</v>
      </c>
      <c r="R11350" t="s">
        <v>34378</v>
      </c>
      <c r="S11350" s="2">
        <v>42244</v>
      </c>
    </row>
    <row r="11351" spans="2:19" x14ac:dyDescent="0.35">
      <c r="B11351" t="s">
        <v>26827</v>
      </c>
      <c r="D11351" t="str">
        <f>IF(ISNUMBER(SEARCH("UKRI",Table2[[#This Row],[SourcingOwnerEmail]])),"UKRI","UKSBS")</f>
        <v>UKSBS</v>
      </c>
      <c r="E11351" t="s">
        <v>11</v>
      </c>
      <c r="F11351" t="s">
        <v>12</v>
      </c>
      <c r="G11351" t="s">
        <v>26828</v>
      </c>
      <c r="H11351" t="s">
        <v>26829</v>
      </c>
      <c r="I11351" s="2">
        <v>42249</v>
      </c>
      <c r="J11351" s="2">
        <v>42277</v>
      </c>
      <c r="L11351">
        <v>35461.550000000003</v>
      </c>
      <c r="M11351" t="s">
        <v>20</v>
      </c>
      <c r="N11351" t="s">
        <v>21</v>
      </c>
      <c r="O11351" t="s">
        <v>34375</v>
      </c>
      <c r="P11351" t="s">
        <v>34416</v>
      </c>
      <c r="R11351" t="s">
        <v>34378</v>
      </c>
      <c r="S11351" s="2">
        <v>42249</v>
      </c>
    </row>
    <row r="11352" spans="2:19" x14ac:dyDescent="0.35">
      <c r="B11352" t="s">
        <v>26830</v>
      </c>
      <c r="D11352" t="str">
        <f>IF(ISNUMBER(SEARCH("UKRI",Table2[[#This Row],[SourcingOwnerEmail]])),"UKRI","UKSBS")</f>
        <v>UKSBS</v>
      </c>
      <c r="E11352" t="s">
        <v>11</v>
      </c>
      <c r="F11352" t="s">
        <v>12</v>
      </c>
      <c r="G11352" t="s">
        <v>10516</v>
      </c>
      <c r="H11352" t="s">
        <v>26831</v>
      </c>
      <c r="I11352" s="2">
        <v>42254</v>
      </c>
      <c r="J11352" s="2">
        <v>42292</v>
      </c>
      <c r="L11352">
        <v>13463</v>
      </c>
      <c r="M11352" t="s">
        <v>20</v>
      </c>
      <c r="N11352" t="s">
        <v>21</v>
      </c>
      <c r="O11352" t="s">
        <v>34375</v>
      </c>
      <c r="P11352" t="s">
        <v>34416</v>
      </c>
      <c r="R11352" t="s">
        <v>34378</v>
      </c>
      <c r="S11352" s="2">
        <v>42254</v>
      </c>
    </row>
    <row r="11353" spans="2:19" x14ac:dyDescent="0.35">
      <c r="B11353" t="s">
        <v>26832</v>
      </c>
      <c r="D11353" t="str">
        <f>IF(ISNUMBER(SEARCH("UKRI",Table2[[#This Row],[SourcingOwnerEmail]])),"UKRI","UKSBS")</f>
        <v>UKSBS</v>
      </c>
      <c r="E11353" t="s">
        <v>11</v>
      </c>
      <c r="F11353" t="s">
        <v>12</v>
      </c>
      <c r="G11353" t="s">
        <v>19976</v>
      </c>
      <c r="H11353" t="s">
        <v>26833</v>
      </c>
      <c r="I11353" s="2">
        <v>42249</v>
      </c>
      <c r="J11353" s="2">
        <v>42307</v>
      </c>
      <c r="L11353">
        <v>73786</v>
      </c>
      <c r="M11353" t="s">
        <v>20</v>
      </c>
      <c r="N11353" t="s">
        <v>21</v>
      </c>
      <c r="O11353" t="s">
        <v>34375</v>
      </c>
      <c r="P11353" t="s">
        <v>34416</v>
      </c>
      <c r="R11353" t="s">
        <v>34378</v>
      </c>
      <c r="S11353" s="2">
        <v>42249</v>
      </c>
    </row>
    <row r="11354" spans="2:19" x14ac:dyDescent="0.35">
      <c r="B11354" t="s">
        <v>26834</v>
      </c>
      <c r="D11354" t="str">
        <f>IF(ISNUMBER(SEARCH("UKRI",Table2[[#This Row],[SourcingOwnerEmail]])),"UKRI","UKSBS")</f>
        <v>UKSBS</v>
      </c>
      <c r="E11354" t="s">
        <v>11</v>
      </c>
      <c r="F11354" t="s">
        <v>12</v>
      </c>
      <c r="G11354" t="s">
        <v>26835</v>
      </c>
      <c r="H11354" t="s">
        <v>26836</v>
      </c>
      <c r="I11354" s="2">
        <v>42250</v>
      </c>
      <c r="J11354" s="2">
        <v>42310</v>
      </c>
      <c r="L11354">
        <v>22848.09</v>
      </c>
      <c r="M11354" t="s">
        <v>20</v>
      </c>
      <c r="N11354" t="s">
        <v>21</v>
      </c>
      <c r="O11354" t="s">
        <v>34375</v>
      </c>
      <c r="P11354" t="s">
        <v>34416</v>
      </c>
      <c r="R11354" t="s">
        <v>34378</v>
      </c>
      <c r="S11354" s="2">
        <v>42250</v>
      </c>
    </row>
    <row r="11355" spans="2:19" x14ac:dyDescent="0.35">
      <c r="B11355" t="s">
        <v>26837</v>
      </c>
      <c r="D11355" t="str">
        <f>IF(ISNUMBER(SEARCH("UKRI",Table2[[#This Row],[SourcingOwnerEmail]])),"UKRI","UKSBS")</f>
        <v>UKSBS</v>
      </c>
      <c r="E11355" t="s">
        <v>11</v>
      </c>
      <c r="F11355" t="s">
        <v>12</v>
      </c>
      <c r="G11355" t="s">
        <v>26838</v>
      </c>
      <c r="H11355" t="s">
        <v>26839</v>
      </c>
      <c r="I11355" s="2">
        <v>42257</v>
      </c>
      <c r="J11355" s="2">
        <v>42429</v>
      </c>
      <c r="L11355">
        <v>36504.85</v>
      </c>
      <c r="M11355" t="s">
        <v>20</v>
      </c>
      <c r="N11355" t="s">
        <v>21</v>
      </c>
      <c r="O11355" t="s">
        <v>34379</v>
      </c>
      <c r="P11355" t="s">
        <v>34416</v>
      </c>
      <c r="R11355" t="s">
        <v>34378</v>
      </c>
      <c r="S11355" s="2">
        <v>42257</v>
      </c>
    </row>
    <row r="11356" spans="2:19" x14ac:dyDescent="0.35">
      <c r="B11356" t="s">
        <v>26840</v>
      </c>
      <c r="D11356" t="str">
        <f>IF(ISNUMBER(SEARCH("UKRI",Table2[[#This Row],[SourcingOwnerEmail]])),"UKRI","UKSBS")</f>
        <v>UKSBS</v>
      </c>
      <c r="E11356" t="s">
        <v>11</v>
      </c>
      <c r="F11356" t="s">
        <v>159</v>
      </c>
      <c r="G11356" t="s">
        <v>19994</v>
      </c>
      <c r="H11356" t="s">
        <v>26841</v>
      </c>
      <c r="I11356" s="2">
        <v>42255</v>
      </c>
      <c r="J11356" s="2">
        <v>42338</v>
      </c>
      <c r="L11356">
        <v>30070</v>
      </c>
      <c r="M11356" t="s">
        <v>20</v>
      </c>
      <c r="N11356" t="s">
        <v>21</v>
      </c>
      <c r="O11356" t="s">
        <v>34375</v>
      </c>
      <c r="P11356" t="s">
        <v>34416</v>
      </c>
      <c r="R11356" t="s">
        <v>34378</v>
      </c>
      <c r="S11356" s="2">
        <v>42255</v>
      </c>
    </row>
    <row r="11357" spans="2:19" x14ac:dyDescent="0.35">
      <c r="B11357" t="s">
        <v>26842</v>
      </c>
      <c r="D11357" t="str">
        <f>IF(ISNUMBER(SEARCH("UKRI",Table2[[#This Row],[SourcingOwnerEmail]])),"UKRI","UKSBS")</f>
        <v>UKSBS</v>
      </c>
      <c r="E11357" t="s">
        <v>11</v>
      </c>
      <c r="F11357" t="s">
        <v>12</v>
      </c>
      <c r="G11357" t="s">
        <v>20115</v>
      </c>
      <c r="H11357" t="s">
        <v>26843</v>
      </c>
      <c r="I11357" s="2">
        <v>42251</v>
      </c>
      <c r="J11357" s="2">
        <v>42369</v>
      </c>
      <c r="L11357">
        <v>17122.91</v>
      </c>
      <c r="M11357" t="s">
        <v>20</v>
      </c>
      <c r="N11357" t="s">
        <v>21</v>
      </c>
      <c r="O11357" t="s">
        <v>34375</v>
      </c>
      <c r="P11357" t="s">
        <v>34416</v>
      </c>
      <c r="R11357" t="s">
        <v>34378</v>
      </c>
      <c r="S11357" s="2">
        <v>42251</v>
      </c>
    </row>
    <row r="11358" spans="2:19" x14ac:dyDescent="0.35">
      <c r="B11358" t="s">
        <v>26844</v>
      </c>
      <c r="D11358" t="str">
        <f>IF(ISNUMBER(SEARCH("UKRI",Table2[[#This Row],[SourcingOwnerEmail]])),"UKRI","UKSBS")</f>
        <v>UKSBS</v>
      </c>
      <c r="E11358" t="s">
        <v>11</v>
      </c>
      <c r="F11358" t="s">
        <v>250</v>
      </c>
      <c r="G11358" t="s">
        <v>20284</v>
      </c>
      <c r="H11358" t="s">
        <v>26845</v>
      </c>
      <c r="I11358" s="2">
        <v>42283</v>
      </c>
      <c r="J11358" s="2">
        <v>42293</v>
      </c>
      <c r="L11358">
        <v>33010</v>
      </c>
      <c r="M11358" t="s">
        <v>20</v>
      </c>
      <c r="N11358" t="s">
        <v>21</v>
      </c>
      <c r="O11358" t="s">
        <v>34375</v>
      </c>
      <c r="P11358" t="s">
        <v>34416</v>
      </c>
      <c r="R11358" t="s">
        <v>34378</v>
      </c>
      <c r="S11358" s="2">
        <v>42283</v>
      </c>
    </row>
    <row r="11359" spans="2:19" x14ac:dyDescent="0.35">
      <c r="B11359" t="s">
        <v>26846</v>
      </c>
      <c r="D11359" t="str">
        <f>IF(ISNUMBER(SEARCH("UKRI",Table2[[#This Row],[SourcingOwnerEmail]])),"UKRI","UKSBS")</f>
        <v>UKSBS</v>
      </c>
      <c r="E11359" t="s">
        <v>11</v>
      </c>
      <c r="F11359" t="s">
        <v>159</v>
      </c>
      <c r="G11359" t="s">
        <v>26847</v>
      </c>
      <c r="H11359" t="s">
        <v>26848</v>
      </c>
      <c r="I11359" s="2">
        <v>42271</v>
      </c>
      <c r="J11359" s="2">
        <v>42277</v>
      </c>
      <c r="L11359">
        <v>27680</v>
      </c>
      <c r="M11359" t="s">
        <v>20</v>
      </c>
      <c r="N11359" t="s">
        <v>21</v>
      </c>
      <c r="O11359" t="s">
        <v>34375</v>
      </c>
      <c r="P11359" t="s">
        <v>34416</v>
      </c>
      <c r="R11359" t="s">
        <v>34378</v>
      </c>
      <c r="S11359" s="2">
        <v>42271</v>
      </c>
    </row>
    <row r="11360" spans="2:19" x14ac:dyDescent="0.35">
      <c r="B11360" t="s">
        <v>26849</v>
      </c>
      <c r="D11360" t="str">
        <f>IF(ISNUMBER(SEARCH("UKRI",Table2[[#This Row],[SourcingOwnerEmail]])),"UKRI","UKSBS")</f>
        <v>UKSBS</v>
      </c>
      <c r="E11360" t="s">
        <v>11</v>
      </c>
      <c r="F11360" t="s">
        <v>159</v>
      </c>
      <c r="G11360" t="s">
        <v>1170</v>
      </c>
      <c r="H11360" t="s">
        <v>26850</v>
      </c>
      <c r="I11360" s="2">
        <v>42268</v>
      </c>
      <c r="J11360" s="2">
        <v>42338</v>
      </c>
      <c r="L11360">
        <v>19500</v>
      </c>
      <c r="M11360" t="s">
        <v>20</v>
      </c>
      <c r="N11360" t="s">
        <v>21</v>
      </c>
      <c r="O11360" t="s">
        <v>34375</v>
      </c>
      <c r="P11360" t="s">
        <v>34416</v>
      </c>
      <c r="R11360" t="s">
        <v>34378</v>
      </c>
      <c r="S11360" s="2">
        <v>42268</v>
      </c>
    </row>
    <row r="11361" spans="2:19" x14ac:dyDescent="0.35">
      <c r="B11361" t="s">
        <v>26851</v>
      </c>
      <c r="D11361" t="str">
        <f>IF(ISNUMBER(SEARCH("UKRI",Table2[[#This Row],[SourcingOwnerEmail]])),"UKRI","UKSBS")</f>
        <v>UKSBS</v>
      </c>
      <c r="E11361" t="s">
        <v>11</v>
      </c>
      <c r="F11361" t="s">
        <v>159</v>
      </c>
      <c r="G11361" t="s">
        <v>21664</v>
      </c>
      <c r="H11361" t="s">
        <v>26852</v>
      </c>
      <c r="I11361" s="2">
        <v>42271</v>
      </c>
      <c r="J11361" s="2">
        <v>42307</v>
      </c>
      <c r="L11361">
        <v>11820</v>
      </c>
      <c r="M11361" t="s">
        <v>20</v>
      </c>
      <c r="N11361" t="s">
        <v>21</v>
      </c>
      <c r="O11361" t="s">
        <v>34375</v>
      </c>
      <c r="P11361" t="s">
        <v>34416</v>
      </c>
      <c r="R11361" t="s">
        <v>34378</v>
      </c>
      <c r="S11361" s="2">
        <v>42277</v>
      </c>
    </row>
    <row r="11362" spans="2:19" x14ac:dyDescent="0.35">
      <c r="B11362" t="s">
        <v>26853</v>
      </c>
      <c r="D11362" t="str">
        <f>IF(ISNUMBER(SEARCH("UKRI",Table2[[#This Row],[SourcingOwnerEmail]])),"UKRI","UKSBS")</f>
        <v>UKSBS</v>
      </c>
      <c r="E11362" t="s">
        <v>11</v>
      </c>
      <c r="F11362" t="s">
        <v>12</v>
      </c>
      <c r="G11362" t="s">
        <v>1008</v>
      </c>
      <c r="H11362" t="s">
        <v>26854</v>
      </c>
      <c r="I11362" s="2">
        <v>42263</v>
      </c>
      <c r="J11362" s="2">
        <v>42286</v>
      </c>
      <c r="L11362">
        <v>26798.45</v>
      </c>
      <c r="M11362" t="s">
        <v>20</v>
      </c>
      <c r="N11362" t="s">
        <v>21</v>
      </c>
      <c r="O11362" t="s">
        <v>34375</v>
      </c>
      <c r="P11362" t="s">
        <v>34416</v>
      </c>
      <c r="R11362" t="s">
        <v>34378</v>
      </c>
      <c r="S11362" s="2">
        <v>42263</v>
      </c>
    </row>
    <row r="11363" spans="2:19" x14ac:dyDescent="0.35">
      <c r="B11363" t="s">
        <v>26855</v>
      </c>
      <c r="D11363" t="str">
        <f>IF(ISNUMBER(SEARCH("UKRI",Table2[[#This Row],[SourcingOwnerEmail]])),"UKRI","UKSBS")</f>
        <v>UKSBS</v>
      </c>
      <c r="E11363" t="s">
        <v>11</v>
      </c>
      <c r="F11363" t="s">
        <v>12</v>
      </c>
      <c r="G11363" t="s">
        <v>101</v>
      </c>
      <c r="H11363" t="s">
        <v>26856</v>
      </c>
      <c r="I11363" s="2">
        <v>42263</v>
      </c>
      <c r="J11363" s="2">
        <v>42277</v>
      </c>
      <c r="L11363">
        <v>13136</v>
      </c>
      <c r="M11363" t="s">
        <v>20</v>
      </c>
      <c r="N11363" t="s">
        <v>21</v>
      </c>
      <c r="O11363" t="s">
        <v>34375</v>
      </c>
      <c r="P11363" t="s">
        <v>34416</v>
      </c>
      <c r="R11363" t="s">
        <v>34378</v>
      </c>
      <c r="S11363" s="2">
        <v>42263</v>
      </c>
    </row>
    <row r="11364" spans="2:19" x14ac:dyDescent="0.35">
      <c r="B11364" t="s">
        <v>26857</v>
      </c>
      <c r="D11364" t="str">
        <f>IF(ISNUMBER(SEARCH("UKRI",Table2[[#This Row],[SourcingOwnerEmail]])),"UKRI","UKSBS")</f>
        <v>UKSBS</v>
      </c>
      <c r="E11364" t="s">
        <v>11</v>
      </c>
      <c r="F11364" t="s">
        <v>17</v>
      </c>
      <c r="G11364" t="s">
        <v>20460</v>
      </c>
      <c r="H11364" t="s">
        <v>26858</v>
      </c>
      <c r="I11364" s="2">
        <v>42264</v>
      </c>
      <c r="J11364" s="2">
        <v>42307</v>
      </c>
      <c r="L11364">
        <v>34176.400000000001</v>
      </c>
      <c r="M11364" t="s">
        <v>20</v>
      </c>
      <c r="N11364" t="s">
        <v>21</v>
      </c>
      <c r="O11364" t="s">
        <v>34375</v>
      </c>
      <c r="P11364" t="s">
        <v>34416</v>
      </c>
      <c r="R11364" t="s">
        <v>34378</v>
      </c>
      <c r="S11364" s="2">
        <v>42264</v>
      </c>
    </row>
    <row r="11365" spans="2:19" x14ac:dyDescent="0.35">
      <c r="B11365" t="s">
        <v>26859</v>
      </c>
      <c r="D11365" t="str">
        <f>IF(ISNUMBER(SEARCH("UKRI",Table2[[#This Row],[SourcingOwnerEmail]])),"UKRI","UKSBS")</f>
        <v>UKSBS</v>
      </c>
      <c r="E11365" t="s">
        <v>11</v>
      </c>
      <c r="F11365" t="s">
        <v>12</v>
      </c>
      <c r="G11365" t="s">
        <v>26860</v>
      </c>
      <c r="H11365" t="s">
        <v>26861</v>
      </c>
      <c r="I11365" s="2">
        <v>42263</v>
      </c>
      <c r="J11365" s="2">
        <v>42310</v>
      </c>
      <c r="L11365">
        <v>21654.3</v>
      </c>
      <c r="M11365" t="s">
        <v>20</v>
      </c>
      <c r="N11365" t="s">
        <v>21</v>
      </c>
      <c r="O11365" t="s">
        <v>34375</v>
      </c>
      <c r="P11365" t="s">
        <v>34416</v>
      </c>
      <c r="R11365" t="s">
        <v>34378</v>
      </c>
      <c r="S11365" s="2">
        <v>42263</v>
      </c>
    </row>
    <row r="11366" spans="2:19" x14ac:dyDescent="0.35">
      <c r="B11366" t="s">
        <v>26862</v>
      </c>
      <c r="D11366" t="str">
        <f>IF(ISNUMBER(SEARCH("UKRI",Table2[[#This Row],[SourcingOwnerEmail]])),"UKRI","UKSBS")</f>
        <v>UKSBS</v>
      </c>
      <c r="E11366" t="s">
        <v>11</v>
      </c>
      <c r="F11366" t="s">
        <v>17</v>
      </c>
      <c r="G11366" t="s">
        <v>213</v>
      </c>
      <c r="H11366" t="s">
        <v>26863</v>
      </c>
      <c r="I11366" s="2">
        <v>42268</v>
      </c>
      <c r="J11366" s="2">
        <v>42338</v>
      </c>
      <c r="L11366">
        <v>44800</v>
      </c>
      <c r="M11366" t="s">
        <v>20</v>
      </c>
      <c r="N11366" t="s">
        <v>21</v>
      </c>
      <c r="O11366" t="s">
        <v>34375</v>
      </c>
      <c r="P11366" t="s">
        <v>34416</v>
      </c>
      <c r="R11366" t="s">
        <v>34378</v>
      </c>
      <c r="S11366" s="2">
        <v>42268</v>
      </c>
    </row>
    <row r="11367" spans="2:19" x14ac:dyDescent="0.35">
      <c r="B11367" t="s">
        <v>26864</v>
      </c>
      <c r="D11367" t="str">
        <f>IF(ISNUMBER(SEARCH("UKRI",Table2[[#This Row],[SourcingOwnerEmail]])),"UKRI","UKSBS")</f>
        <v>UKSBS</v>
      </c>
      <c r="E11367" t="s">
        <v>11</v>
      </c>
      <c r="F11367" t="s">
        <v>12</v>
      </c>
      <c r="G11367" t="s">
        <v>26816</v>
      </c>
      <c r="H11367" t="s">
        <v>26817</v>
      </c>
      <c r="I11367" s="2">
        <v>42268</v>
      </c>
      <c r="J11367" s="2">
        <v>42445</v>
      </c>
      <c r="L11367">
        <v>13110.32</v>
      </c>
      <c r="M11367" t="s">
        <v>20</v>
      </c>
      <c r="N11367" t="s">
        <v>21</v>
      </c>
      <c r="O11367" t="s">
        <v>34375</v>
      </c>
      <c r="P11367" t="s">
        <v>34416</v>
      </c>
      <c r="R11367" t="s">
        <v>34378</v>
      </c>
      <c r="S11367" s="2">
        <v>42268</v>
      </c>
    </row>
    <row r="11368" spans="2:19" x14ac:dyDescent="0.35">
      <c r="B11368" t="s">
        <v>26865</v>
      </c>
      <c r="D11368" t="str">
        <f>IF(ISNUMBER(SEARCH("UKRI",Table2[[#This Row],[SourcingOwnerEmail]])),"UKRI","UKSBS")</f>
        <v>UKSBS</v>
      </c>
      <c r="E11368" t="s">
        <v>11</v>
      </c>
      <c r="F11368" t="s">
        <v>12</v>
      </c>
      <c r="G11368" t="s">
        <v>21018</v>
      </c>
      <c r="H11368" t="s">
        <v>26866</v>
      </c>
      <c r="I11368" s="2">
        <v>42271</v>
      </c>
      <c r="J11368" s="2">
        <v>42307</v>
      </c>
      <c r="L11368">
        <v>46680</v>
      </c>
      <c r="M11368" t="s">
        <v>20</v>
      </c>
      <c r="N11368" t="s">
        <v>21</v>
      </c>
      <c r="O11368" t="s">
        <v>34375</v>
      </c>
      <c r="P11368" t="s">
        <v>34416</v>
      </c>
      <c r="R11368" t="s">
        <v>34378</v>
      </c>
      <c r="S11368" s="2">
        <v>42271</v>
      </c>
    </row>
    <row r="11369" spans="2:19" x14ac:dyDescent="0.35">
      <c r="B11369" t="s">
        <v>26867</v>
      </c>
      <c r="D11369" t="str">
        <f>IF(ISNUMBER(SEARCH("UKRI",Table2[[#This Row],[SourcingOwnerEmail]])),"UKRI","UKSBS")</f>
        <v>UKSBS</v>
      </c>
      <c r="E11369" t="s">
        <v>11</v>
      </c>
      <c r="F11369" t="s">
        <v>12</v>
      </c>
      <c r="G11369" t="s">
        <v>231</v>
      </c>
      <c r="H11369" t="s">
        <v>26868</v>
      </c>
      <c r="I11369" s="2">
        <v>42447</v>
      </c>
      <c r="J11369" s="2">
        <v>42818</v>
      </c>
      <c r="L11369">
        <v>60522</v>
      </c>
      <c r="M11369" t="s">
        <v>20</v>
      </c>
      <c r="N11369" t="s">
        <v>21</v>
      </c>
      <c r="O11369" t="s">
        <v>34375</v>
      </c>
      <c r="P11369" t="s">
        <v>34887</v>
      </c>
      <c r="Q11369" t="s">
        <v>34888</v>
      </c>
      <c r="R11369" t="s">
        <v>34378</v>
      </c>
      <c r="S11369" s="2">
        <v>42277</v>
      </c>
    </row>
    <row r="11370" spans="2:19" x14ac:dyDescent="0.35">
      <c r="B11370" t="s">
        <v>26869</v>
      </c>
      <c r="D11370" t="str">
        <f>IF(ISNUMBER(SEARCH("UKRI",Table2[[#This Row],[SourcingOwnerEmail]])),"UKRI","UKSBS")</f>
        <v>UKSBS</v>
      </c>
      <c r="E11370" t="s">
        <v>11</v>
      </c>
      <c r="F11370" t="s">
        <v>12</v>
      </c>
      <c r="G11370" t="s">
        <v>231</v>
      </c>
      <c r="H11370" t="s">
        <v>26870</v>
      </c>
      <c r="I11370" s="2">
        <v>42271</v>
      </c>
      <c r="J11370" s="2">
        <v>42332</v>
      </c>
      <c r="L11370">
        <v>44373.21</v>
      </c>
      <c r="M11370" t="s">
        <v>20</v>
      </c>
      <c r="N11370" t="s">
        <v>21</v>
      </c>
      <c r="O11370" t="s">
        <v>34375</v>
      </c>
      <c r="P11370" t="s">
        <v>34880</v>
      </c>
      <c r="Q11370" t="s">
        <v>34881</v>
      </c>
      <c r="R11370" t="s">
        <v>34378</v>
      </c>
      <c r="S11370" s="2">
        <v>42271</v>
      </c>
    </row>
    <row r="11371" spans="2:19" x14ac:dyDescent="0.35">
      <c r="B11371" t="s">
        <v>26871</v>
      </c>
      <c r="D11371" t="str">
        <f>IF(ISNUMBER(SEARCH("UKRI",Table2[[#This Row],[SourcingOwnerEmail]])),"UKRI","UKSBS")</f>
        <v>UKSBS</v>
      </c>
      <c r="E11371" t="s">
        <v>11</v>
      </c>
      <c r="F11371" t="s">
        <v>253</v>
      </c>
      <c r="G11371" t="s">
        <v>391</v>
      </c>
      <c r="H11371" t="s">
        <v>26872</v>
      </c>
      <c r="I11371" s="2">
        <v>42293</v>
      </c>
      <c r="J11371" s="2">
        <v>42374</v>
      </c>
      <c r="L11371">
        <v>40927.370000000003</v>
      </c>
      <c r="M11371" t="s">
        <v>20</v>
      </c>
      <c r="N11371" t="s">
        <v>21</v>
      </c>
      <c r="O11371" t="s">
        <v>34375</v>
      </c>
      <c r="P11371" t="s">
        <v>34416</v>
      </c>
      <c r="R11371" t="s">
        <v>34378</v>
      </c>
      <c r="S11371" s="2">
        <v>42271</v>
      </c>
    </row>
    <row r="11372" spans="2:19" x14ac:dyDescent="0.35">
      <c r="B11372" t="s">
        <v>26873</v>
      </c>
      <c r="D11372" t="str">
        <f>IF(ISNUMBER(SEARCH("UKRI",Table2[[#This Row],[SourcingOwnerEmail]])),"UKRI","UKSBS")</f>
        <v>UKSBS</v>
      </c>
      <c r="E11372" t="s">
        <v>11</v>
      </c>
      <c r="F11372" t="s">
        <v>12</v>
      </c>
      <c r="G11372" t="s">
        <v>26874</v>
      </c>
      <c r="H11372" t="s">
        <v>26875</v>
      </c>
      <c r="I11372" s="2">
        <v>42290</v>
      </c>
      <c r="J11372" s="2">
        <v>42321</v>
      </c>
      <c r="L11372">
        <v>26500</v>
      </c>
      <c r="M11372" t="s">
        <v>20</v>
      </c>
      <c r="N11372" t="s">
        <v>21</v>
      </c>
      <c r="O11372" t="s">
        <v>34375</v>
      </c>
      <c r="P11372" t="s">
        <v>34416</v>
      </c>
      <c r="R11372" t="s">
        <v>34378</v>
      </c>
      <c r="S11372" s="2">
        <v>42290</v>
      </c>
    </row>
    <row r="11373" spans="2:19" x14ac:dyDescent="0.35">
      <c r="B11373" t="s">
        <v>26876</v>
      </c>
      <c r="D11373" t="str">
        <f>IF(ISNUMBER(SEARCH("UKRI",Table2[[#This Row],[SourcingOwnerEmail]])),"UKRI","UKSBS")</f>
        <v>UKSBS</v>
      </c>
      <c r="E11373" t="s">
        <v>11</v>
      </c>
      <c r="F11373" t="s">
        <v>12</v>
      </c>
      <c r="G11373" t="s">
        <v>26877</v>
      </c>
      <c r="H11373" t="s">
        <v>26878</v>
      </c>
      <c r="I11373" s="2">
        <v>42303</v>
      </c>
      <c r="J11373" s="2">
        <v>42338</v>
      </c>
      <c r="L11373">
        <v>18394</v>
      </c>
      <c r="M11373" t="s">
        <v>20</v>
      </c>
      <c r="N11373" t="s">
        <v>21</v>
      </c>
      <c r="O11373" t="s">
        <v>34375</v>
      </c>
      <c r="P11373" t="s">
        <v>34416</v>
      </c>
      <c r="R11373" t="s">
        <v>34378</v>
      </c>
      <c r="S11373" s="2">
        <v>42303</v>
      </c>
    </row>
    <row r="11374" spans="2:19" x14ac:dyDescent="0.35">
      <c r="B11374" t="s">
        <v>26879</v>
      </c>
      <c r="D11374" t="str">
        <f>IF(ISNUMBER(SEARCH("UKRI",Table2[[#This Row],[SourcingOwnerEmail]])),"UKRI","UKSBS")</f>
        <v>UKSBS</v>
      </c>
      <c r="E11374" t="s">
        <v>11</v>
      </c>
      <c r="F11374" t="s">
        <v>12</v>
      </c>
      <c r="G11374" t="s">
        <v>362</v>
      </c>
      <c r="H11374" t="s">
        <v>26880</v>
      </c>
      <c r="I11374" s="2">
        <v>42282</v>
      </c>
      <c r="J11374" s="2">
        <v>42328</v>
      </c>
      <c r="L11374">
        <v>24303.81</v>
      </c>
      <c r="M11374" t="s">
        <v>20</v>
      </c>
      <c r="N11374" t="s">
        <v>21</v>
      </c>
      <c r="O11374" t="s">
        <v>34375</v>
      </c>
      <c r="P11374" t="s">
        <v>34416</v>
      </c>
      <c r="R11374" t="s">
        <v>34378</v>
      </c>
      <c r="S11374" s="2">
        <v>42282</v>
      </c>
    </row>
    <row r="11375" spans="2:19" x14ac:dyDescent="0.35">
      <c r="B11375" t="s">
        <v>26881</v>
      </c>
      <c r="D11375" t="str">
        <f>IF(ISNUMBER(SEARCH("UKRI",Table2[[#This Row],[SourcingOwnerEmail]])),"UKRI","UKSBS")</f>
        <v>UKSBS</v>
      </c>
      <c r="E11375" t="s">
        <v>11</v>
      </c>
      <c r="F11375" t="s">
        <v>159</v>
      </c>
      <c r="G11375" t="s">
        <v>16574</v>
      </c>
      <c r="H11375" t="s">
        <v>26882</v>
      </c>
      <c r="I11375" s="2">
        <v>42304</v>
      </c>
      <c r="J11375" s="2">
        <v>42311</v>
      </c>
      <c r="L11375">
        <v>19197</v>
      </c>
      <c r="M11375" t="s">
        <v>20</v>
      </c>
      <c r="N11375" t="s">
        <v>21</v>
      </c>
      <c r="O11375" t="s">
        <v>34375</v>
      </c>
      <c r="P11375" t="s">
        <v>34416</v>
      </c>
      <c r="R11375" t="s">
        <v>34378</v>
      </c>
      <c r="S11375" s="2">
        <v>42304</v>
      </c>
    </row>
    <row r="11376" spans="2:19" x14ac:dyDescent="0.35">
      <c r="B11376" t="s">
        <v>26883</v>
      </c>
      <c r="D11376" t="str">
        <f>IF(ISNUMBER(SEARCH("UKRI",Table2[[#This Row],[SourcingOwnerEmail]])),"UKRI","UKSBS")</f>
        <v>UKSBS</v>
      </c>
      <c r="E11376" t="s">
        <v>11</v>
      </c>
      <c r="F11376" t="s">
        <v>12</v>
      </c>
      <c r="G11376" t="s">
        <v>26884</v>
      </c>
      <c r="H11376" t="s">
        <v>26885</v>
      </c>
      <c r="I11376" s="2">
        <v>42290</v>
      </c>
      <c r="J11376" s="2">
        <v>42355</v>
      </c>
      <c r="L11376">
        <v>12557</v>
      </c>
      <c r="M11376" t="s">
        <v>20</v>
      </c>
      <c r="N11376" t="s">
        <v>21</v>
      </c>
      <c r="O11376" t="s">
        <v>34375</v>
      </c>
      <c r="P11376" t="s">
        <v>34416</v>
      </c>
      <c r="R11376" t="s">
        <v>34378</v>
      </c>
      <c r="S11376" s="2">
        <v>42290</v>
      </c>
    </row>
    <row r="11377" spans="2:19" x14ac:dyDescent="0.35">
      <c r="B11377" t="s">
        <v>26886</v>
      </c>
      <c r="D11377" t="str">
        <f>IF(ISNUMBER(SEARCH("UKRI",Table2[[#This Row],[SourcingOwnerEmail]])),"UKRI","UKSBS")</f>
        <v>UKSBS</v>
      </c>
      <c r="E11377" t="s">
        <v>11</v>
      </c>
      <c r="F11377" t="s">
        <v>12</v>
      </c>
      <c r="G11377" t="s">
        <v>26887</v>
      </c>
      <c r="H11377" t="s">
        <v>26888</v>
      </c>
      <c r="I11377" s="2">
        <v>42290</v>
      </c>
      <c r="J11377" s="2">
        <v>42355</v>
      </c>
      <c r="L11377">
        <v>12557</v>
      </c>
      <c r="M11377" t="s">
        <v>20</v>
      </c>
      <c r="N11377" t="s">
        <v>21</v>
      </c>
      <c r="O11377" t="s">
        <v>34375</v>
      </c>
      <c r="P11377" t="s">
        <v>34416</v>
      </c>
      <c r="R11377" t="s">
        <v>34378</v>
      </c>
      <c r="S11377" s="2">
        <v>42290</v>
      </c>
    </row>
    <row r="11378" spans="2:19" x14ac:dyDescent="0.35">
      <c r="B11378" t="s">
        <v>26889</v>
      </c>
      <c r="D11378" t="str">
        <f>IF(ISNUMBER(SEARCH("UKRI",Table2[[#This Row],[SourcingOwnerEmail]])),"UKRI","UKSBS")</f>
        <v>UKSBS</v>
      </c>
      <c r="E11378" t="s">
        <v>11</v>
      </c>
      <c r="F11378" t="s">
        <v>12</v>
      </c>
      <c r="G11378" t="s">
        <v>15860</v>
      </c>
      <c r="H11378" t="s">
        <v>26890</v>
      </c>
      <c r="I11378" s="2">
        <v>42303</v>
      </c>
      <c r="J11378" s="2">
        <v>42398</v>
      </c>
      <c r="L11378">
        <v>23250</v>
      </c>
      <c r="M11378" t="s">
        <v>20</v>
      </c>
      <c r="N11378" t="s">
        <v>21</v>
      </c>
      <c r="O11378" t="s">
        <v>34375</v>
      </c>
      <c r="P11378" t="s">
        <v>34416</v>
      </c>
      <c r="R11378" t="s">
        <v>34378</v>
      </c>
      <c r="S11378" s="2">
        <v>42303</v>
      </c>
    </row>
    <row r="11379" spans="2:19" x14ac:dyDescent="0.35">
      <c r="B11379" t="s">
        <v>26891</v>
      </c>
      <c r="D11379" t="str">
        <f>IF(ISNUMBER(SEARCH("UKRI",Table2[[#This Row],[SourcingOwnerEmail]])),"UKRI","UKSBS")</f>
        <v>UKSBS</v>
      </c>
      <c r="E11379" t="s">
        <v>11</v>
      </c>
      <c r="F11379" t="s">
        <v>12</v>
      </c>
      <c r="G11379" t="s">
        <v>26892</v>
      </c>
      <c r="H11379" t="s">
        <v>26893</v>
      </c>
      <c r="I11379" s="2">
        <v>42303</v>
      </c>
      <c r="J11379" s="2">
        <v>42324</v>
      </c>
      <c r="L11379">
        <v>44242</v>
      </c>
      <c r="M11379" t="s">
        <v>20</v>
      </c>
      <c r="N11379" t="s">
        <v>21</v>
      </c>
      <c r="O11379" t="s">
        <v>34375</v>
      </c>
      <c r="P11379" t="s">
        <v>34416</v>
      </c>
      <c r="R11379" t="s">
        <v>34378</v>
      </c>
      <c r="S11379" s="2">
        <v>42303</v>
      </c>
    </row>
    <row r="11380" spans="2:19" x14ac:dyDescent="0.35">
      <c r="B11380" t="s">
        <v>26894</v>
      </c>
      <c r="D11380" t="str">
        <f>IF(ISNUMBER(SEARCH("UKRI",Table2[[#This Row],[SourcingOwnerEmail]])),"UKRI","UKSBS")</f>
        <v>UKSBS</v>
      </c>
      <c r="E11380" t="s">
        <v>11</v>
      </c>
      <c r="F11380" t="s">
        <v>12</v>
      </c>
      <c r="G11380" t="s">
        <v>16574</v>
      </c>
      <c r="H11380" t="s">
        <v>26895</v>
      </c>
      <c r="I11380" s="2">
        <v>42304</v>
      </c>
      <c r="J11380" s="2">
        <v>42311</v>
      </c>
      <c r="L11380">
        <v>19197</v>
      </c>
      <c r="M11380" t="s">
        <v>20</v>
      </c>
      <c r="N11380" t="s">
        <v>21</v>
      </c>
      <c r="O11380" t="s">
        <v>34375</v>
      </c>
      <c r="P11380" t="s">
        <v>34416</v>
      </c>
      <c r="R11380" t="s">
        <v>34378</v>
      </c>
      <c r="S11380" s="2">
        <v>42304</v>
      </c>
    </row>
    <row r="11381" spans="2:19" x14ac:dyDescent="0.35">
      <c r="B11381" t="s">
        <v>26896</v>
      </c>
      <c r="D11381" t="str">
        <f>IF(ISNUMBER(SEARCH("UKRI",Table2[[#This Row],[SourcingOwnerEmail]])),"UKRI","UKSBS")</f>
        <v>UKSBS</v>
      </c>
      <c r="E11381" t="s">
        <v>11</v>
      </c>
      <c r="F11381" t="s">
        <v>12</v>
      </c>
      <c r="G11381" t="s">
        <v>15470</v>
      </c>
      <c r="H11381" t="s">
        <v>26897</v>
      </c>
      <c r="I11381" s="2">
        <v>42314</v>
      </c>
      <c r="J11381" s="2">
        <v>42328</v>
      </c>
      <c r="L11381">
        <v>32900</v>
      </c>
      <c r="M11381" t="s">
        <v>20</v>
      </c>
      <c r="N11381" t="s">
        <v>21</v>
      </c>
      <c r="O11381" t="s">
        <v>34375</v>
      </c>
      <c r="P11381" t="s">
        <v>34416</v>
      </c>
      <c r="Q11381" t="s">
        <v>34906</v>
      </c>
      <c r="R11381" t="s">
        <v>34378</v>
      </c>
      <c r="S11381" s="2">
        <v>42314</v>
      </c>
    </row>
    <row r="11382" spans="2:19" x14ac:dyDescent="0.35">
      <c r="B11382" t="s">
        <v>26898</v>
      </c>
      <c r="D11382" t="str">
        <f>IF(ISNUMBER(SEARCH("UKRI",Table2[[#This Row],[SourcingOwnerEmail]])),"UKRI","UKSBS")</f>
        <v>UKSBS</v>
      </c>
      <c r="E11382" t="s">
        <v>11</v>
      </c>
      <c r="F11382" t="s">
        <v>159</v>
      </c>
      <c r="G11382" t="s">
        <v>26899</v>
      </c>
      <c r="H11382" t="s">
        <v>26900</v>
      </c>
      <c r="I11382" s="2">
        <v>42217</v>
      </c>
      <c r="J11382" s="2">
        <v>42551</v>
      </c>
      <c r="L11382">
        <v>19163</v>
      </c>
      <c r="M11382" t="s">
        <v>20</v>
      </c>
      <c r="N11382" t="s">
        <v>21</v>
      </c>
      <c r="O11382" t="s">
        <v>34375</v>
      </c>
      <c r="P11382" t="s">
        <v>34416</v>
      </c>
      <c r="Q11382" t="s">
        <v>34906</v>
      </c>
      <c r="R11382" t="s">
        <v>34378</v>
      </c>
      <c r="S11382" s="2">
        <v>42314</v>
      </c>
    </row>
    <row r="11383" spans="2:19" x14ac:dyDescent="0.35">
      <c r="B11383" t="s">
        <v>26901</v>
      </c>
      <c r="D11383" t="str">
        <f>IF(ISNUMBER(SEARCH("UKRI",Table2[[#This Row],[SourcingOwnerEmail]])),"UKRI","UKSBS")</f>
        <v>UKSBS</v>
      </c>
      <c r="E11383" t="s">
        <v>11</v>
      </c>
      <c r="F11383" t="s">
        <v>17</v>
      </c>
      <c r="G11383" t="s">
        <v>20084</v>
      </c>
      <c r="H11383" t="s">
        <v>26902</v>
      </c>
      <c r="I11383" s="2">
        <v>42278</v>
      </c>
      <c r="J11383" s="2">
        <v>43190</v>
      </c>
      <c r="L11383">
        <v>21092.87</v>
      </c>
      <c r="M11383" t="s">
        <v>20</v>
      </c>
      <c r="N11383" t="s">
        <v>21</v>
      </c>
      <c r="O11383" t="s">
        <v>34375</v>
      </c>
      <c r="P11383" t="s">
        <v>34887</v>
      </c>
      <c r="Q11383" t="s">
        <v>34888</v>
      </c>
      <c r="R11383" t="s">
        <v>34378</v>
      </c>
      <c r="S11383" s="2">
        <v>42402</v>
      </c>
    </row>
    <row r="11384" spans="2:19" x14ac:dyDescent="0.35">
      <c r="B11384" t="s">
        <v>26903</v>
      </c>
      <c r="D11384" t="str">
        <f>IF(ISNUMBER(SEARCH("UKRI",Table2[[#This Row],[SourcingOwnerEmail]])),"UKRI","UKSBS")</f>
        <v>UKSBS</v>
      </c>
      <c r="E11384" t="s">
        <v>11</v>
      </c>
      <c r="F11384" t="s">
        <v>17</v>
      </c>
      <c r="H11384" t="s">
        <v>26904</v>
      </c>
      <c r="L11384">
        <v>16221</v>
      </c>
      <c r="M11384" t="s">
        <v>20</v>
      </c>
      <c r="N11384" t="s">
        <v>21</v>
      </c>
      <c r="O11384" t="s">
        <v>34375</v>
      </c>
      <c r="P11384" t="s">
        <v>34366</v>
      </c>
      <c r="Q11384" t="s">
        <v>34746</v>
      </c>
      <c r="R11384" t="s">
        <v>34378</v>
      </c>
      <c r="S11384" s="2">
        <v>42430</v>
      </c>
    </row>
    <row r="11385" spans="2:19" x14ac:dyDescent="0.35">
      <c r="B11385" t="s">
        <v>27869</v>
      </c>
      <c r="D11385" t="str">
        <f>IF(ISNUMBER(SEARCH("UKRI",Table2[[#This Row],[SourcingOwnerEmail]])),"UKRI","UKSBS")</f>
        <v>UKSBS</v>
      </c>
      <c r="E11385" t="s">
        <v>11</v>
      </c>
      <c r="F11385" t="s">
        <v>17</v>
      </c>
      <c r="G11385" t="s">
        <v>27870</v>
      </c>
      <c r="H11385" t="s">
        <v>27871</v>
      </c>
      <c r="I11385" s="2">
        <v>43070</v>
      </c>
      <c r="J11385" s="2">
        <v>44165</v>
      </c>
      <c r="L11385">
        <v>115000</v>
      </c>
      <c r="M11385" t="s">
        <v>164</v>
      </c>
      <c r="N11385" t="s">
        <v>165</v>
      </c>
      <c r="O11385" t="s">
        <v>34375</v>
      </c>
      <c r="P11385" t="s">
        <v>34568</v>
      </c>
      <c r="Q11385" t="s">
        <v>34569</v>
      </c>
      <c r="R11385" t="s">
        <v>34378</v>
      </c>
      <c r="S11385" s="2">
        <v>43136</v>
      </c>
    </row>
    <row r="11386" spans="2:19" x14ac:dyDescent="0.35">
      <c r="B11386" t="s">
        <v>17520</v>
      </c>
      <c r="D11386" t="str">
        <f>IF(ISNUMBER(SEARCH("UKRI",Table2[[#This Row],[SourcingOwnerEmail]])),"UKRI","UKSBS")</f>
        <v>UKSBS</v>
      </c>
      <c r="E11386" t="s">
        <v>11</v>
      </c>
      <c r="F11386" t="s">
        <v>129</v>
      </c>
      <c r="G11386" t="s">
        <v>2862</v>
      </c>
      <c r="H11386" t="s">
        <v>17521</v>
      </c>
      <c r="I11386" s="2">
        <v>43234</v>
      </c>
      <c r="J11386" s="2">
        <v>43598</v>
      </c>
      <c r="L11386">
        <v>39785</v>
      </c>
      <c r="M11386" t="s">
        <v>1852</v>
      </c>
      <c r="N11386" t="s">
        <v>2738</v>
      </c>
      <c r="O11386" t="s">
        <v>34379</v>
      </c>
      <c r="P11386" t="s">
        <v>34615</v>
      </c>
      <c r="Q11386" t="s">
        <v>34616</v>
      </c>
      <c r="R11386" t="s">
        <v>34378</v>
      </c>
      <c r="S11386" s="2">
        <v>43255</v>
      </c>
    </row>
    <row r="11387" spans="2:19" x14ac:dyDescent="0.35">
      <c r="B11387" t="s">
        <v>21393</v>
      </c>
      <c r="D11387" t="str">
        <f>IF(ISNUMBER(SEARCH("UKRI",Table2[[#This Row],[SourcingOwnerEmail]])),"UKRI","UKSBS")</f>
        <v>UKSBS</v>
      </c>
      <c r="E11387" t="s">
        <v>11</v>
      </c>
      <c r="F11387" t="s">
        <v>17</v>
      </c>
      <c r="G11387" t="s">
        <v>21394</v>
      </c>
      <c r="H11387" t="s">
        <v>21395</v>
      </c>
      <c r="I11387" s="2">
        <v>43186</v>
      </c>
      <c r="J11387" s="2">
        <v>43278</v>
      </c>
      <c r="L11387">
        <v>33651</v>
      </c>
      <c r="M11387" t="s">
        <v>20</v>
      </c>
      <c r="N11387" t="s">
        <v>21</v>
      </c>
      <c r="O11387" t="s">
        <v>34379</v>
      </c>
      <c r="P11387" t="s">
        <v>34477</v>
      </c>
      <c r="Q11387" t="s">
        <v>34478</v>
      </c>
      <c r="R11387" t="s">
        <v>34378</v>
      </c>
      <c r="S11387" s="2">
        <v>43186</v>
      </c>
    </row>
    <row r="11388" spans="2:19" x14ac:dyDescent="0.35">
      <c r="B11388" t="s">
        <v>26911</v>
      </c>
      <c r="D11388" t="str">
        <f>IF(ISNUMBER(SEARCH("UKRI",Table2[[#This Row],[SourcingOwnerEmail]])),"UKRI","UKSBS")</f>
        <v>UKSBS</v>
      </c>
      <c r="E11388" t="s">
        <v>11</v>
      </c>
      <c r="F11388" t="s">
        <v>250</v>
      </c>
      <c r="G11388" t="s">
        <v>21565</v>
      </c>
      <c r="H11388" t="s">
        <v>26912</v>
      </c>
      <c r="I11388" s="2">
        <v>42951</v>
      </c>
      <c r="J11388" s="2">
        <v>43014</v>
      </c>
      <c r="L11388">
        <v>39826</v>
      </c>
      <c r="M11388" t="s">
        <v>20</v>
      </c>
      <c r="N11388" t="s">
        <v>21</v>
      </c>
      <c r="O11388" t="s">
        <v>34375</v>
      </c>
      <c r="P11388" t="s">
        <v>34893</v>
      </c>
      <c r="Q11388" t="s">
        <v>34676</v>
      </c>
      <c r="R11388" t="s">
        <v>34378</v>
      </c>
      <c r="S11388" s="2">
        <v>42951</v>
      </c>
    </row>
    <row r="11389" spans="2:19" x14ac:dyDescent="0.35">
      <c r="B11389" t="s">
        <v>26913</v>
      </c>
      <c r="D11389" t="str">
        <f>IF(ISNUMBER(SEARCH("UKRI",Table2[[#This Row],[SourcingOwnerEmail]])),"UKRI","UKSBS")</f>
        <v>UKSBS</v>
      </c>
      <c r="E11389" t="s">
        <v>11</v>
      </c>
      <c r="F11389" t="s">
        <v>12</v>
      </c>
      <c r="G11389" t="s">
        <v>26914</v>
      </c>
      <c r="H11389" t="s">
        <v>26915</v>
      </c>
      <c r="I11389" s="2">
        <v>42955</v>
      </c>
      <c r="J11389" s="2">
        <v>43046</v>
      </c>
      <c r="L11389">
        <v>45947.69</v>
      </c>
      <c r="M11389" t="s">
        <v>20</v>
      </c>
      <c r="N11389" t="s">
        <v>21</v>
      </c>
      <c r="O11389" t="s">
        <v>34375</v>
      </c>
      <c r="P11389" t="s">
        <v>34893</v>
      </c>
      <c r="Q11389" t="s">
        <v>34676</v>
      </c>
      <c r="R11389" t="s">
        <v>34378</v>
      </c>
      <c r="S11389" s="2">
        <v>42955</v>
      </c>
    </row>
    <row r="11390" spans="2:19" x14ac:dyDescent="0.35">
      <c r="B11390" t="s">
        <v>26916</v>
      </c>
      <c r="D11390" t="str">
        <f>IF(ISNUMBER(SEARCH("UKRI",Table2[[#This Row],[SourcingOwnerEmail]])),"UKRI","UKSBS")</f>
        <v>UKSBS</v>
      </c>
      <c r="E11390" t="s">
        <v>11</v>
      </c>
      <c r="F11390" t="s">
        <v>17</v>
      </c>
      <c r="G11390" t="s">
        <v>22160</v>
      </c>
      <c r="H11390" t="s">
        <v>26917</v>
      </c>
      <c r="I11390" s="2">
        <v>43075</v>
      </c>
      <c r="J11390" s="2">
        <v>43439</v>
      </c>
      <c r="L11390">
        <v>57924.38</v>
      </c>
      <c r="M11390" t="s">
        <v>20</v>
      </c>
      <c r="N11390" t="s">
        <v>21</v>
      </c>
      <c r="O11390" t="s">
        <v>34375</v>
      </c>
      <c r="P11390" t="s">
        <v>34774</v>
      </c>
      <c r="Q11390" t="s">
        <v>34775</v>
      </c>
      <c r="R11390" t="s">
        <v>34378</v>
      </c>
      <c r="S11390" s="2">
        <v>43075</v>
      </c>
    </row>
    <row r="11391" spans="2:19" x14ac:dyDescent="0.35">
      <c r="B11391" t="s">
        <v>26918</v>
      </c>
      <c r="D11391" t="str">
        <f>IF(ISNUMBER(SEARCH("UKRI",Table2[[#This Row],[SourcingOwnerEmail]])),"UKRI","UKSBS")</f>
        <v>UKSBS</v>
      </c>
      <c r="E11391" t="s">
        <v>11</v>
      </c>
      <c r="F11391" t="s">
        <v>2295</v>
      </c>
      <c r="G11391" t="s">
        <v>26919</v>
      </c>
      <c r="H11391" t="s">
        <v>26920</v>
      </c>
      <c r="I11391" s="2">
        <v>43152</v>
      </c>
      <c r="J11391" s="2">
        <v>43517</v>
      </c>
      <c r="L11391">
        <v>198000</v>
      </c>
      <c r="M11391" t="s">
        <v>20</v>
      </c>
      <c r="N11391" t="s">
        <v>21</v>
      </c>
      <c r="O11391" t="s">
        <v>34375</v>
      </c>
      <c r="P11391" t="s">
        <v>34790</v>
      </c>
      <c r="Q11391" t="s">
        <v>34799</v>
      </c>
      <c r="R11391" t="s">
        <v>34378</v>
      </c>
      <c r="S11391" s="2">
        <v>43160</v>
      </c>
    </row>
    <row r="11392" spans="2:19" x14ac:dyDescent="0.35">
      <c r="B11392" t="s">
        <v>26921</v>
      </c>
      <c r="D11392" t="str">
        <f>IF(ISNUMBER(SEARCH("UKRI",Table2[[#This Row],[SourcingOwnerEmail]])),"UKRI","UKSBS")</f>
        <v>UKSBS</v>
      </c>
      <c r="E11392" t="s">
        <v>11</v>
      </c>
      <c r="F11392" t="s">
        <v>12</v>
      </c>
      <c r="G11392" t="s">
        <v>21960</v>
      </c>
      <c r="H11392" t="s">
        <v>26922</v>
      </c>
      <c r="I11392" s="2">
        <v>43191</v>
      </c>
      <c r="J11392" s="2">
        <v>43556</v>
      </c>
      <c r="L11392">
        <v>71000</v>
      </c>
      <c r="M11392" t="s">
        <v>20</v>
      </c>
      <c r="N11392" t="s">
        <v>21</v>
      </c>
      <c r="O11392" t="s">
        <v>34375</v>
      </c>
      <c r="P11392" t="s">
        <v>34790</v>
      </c>
      <c r="Q11392" t="s">
        <v>34799</v>
      </c>
      <c r="R11392" t="s">
        <v>34378</v>
      </c>
      <c r="S11392" s="2">
        <v>43191</v>
      </c>
    </row>
    <row r="11393" spans="2:19" x14ac:dyDescent="0.35">
      <c r="B11393" t="s">
        <v>26923</v>
      </c>
      <c r="D11393" t="str">
        <f>IF(ISNUMBER(SEARCH("UKRI",Table2[[#This Row],[SourcingOwnerEmail]])),"UKRI","UKSBS")</f>
        <v>UKSBS</v>
      </c>
      <c r="E11393" t="s">
        <v>11</v>
      </c>
      <c r="F11393" t="s">
        <v>253</v>
      </c>
      <c r="G11393" t="s">
        <v>9439</v>
      </c>
      <c r="H11393" t="s">
        <v>26924</v>
      </c>
      <c r="I11393" s="2">
        <v>42787</v>
      </c>
      <c r="J11393" s="2">
        <v>42825</v>
      </c>
      <c r="L11393">
        <v>14800</v>
      </c>
      <c r="M11393" t="s">
        <v>15</v>
      </c>
      <c r="N11393" t="s">
        <v>40</v>
      </c>
      <c r="O11393" t="s">
        <v>34375</v>
      </c>
      <c r="P11393" t="s">
        <v>34433</v>
      </c>
      <c r="Q11393" t="s">
        <v>34434</v>
      </c>
      <c r="R11393" t="s">
        <v>34378</v>
      </c>
      <c r="S11393" s="2">
        <v>42788</v>
      </c>
    </row>
    <row r="11394" spans="2:19" x14ac:dyDescent="0.35">
      <c r="B11394" t="s">
        <v>26925</v>
      </c>
      <c r="D11394" t="str">
        <f>IF(ISNUMBER(SEARCH("UKRI",Table2[[#This Row],[SourcingOwnerEmail]])),"UKRI","UKSBS")</f>
        <v>UKSBS</v>
      </c>
      <c r="E11394" t="s">
        <v>11</v>
      </c>
      <c r="F11394" t="s">
        <v>12</v>
      </c>
      <c r="G11394" t="s">
        <v>26926</v>
      </c>
      <c r="H11394" t="s">
        <v>26927</v>
      </c>
      <c r="L11394">
        <v>1600000</v>
      </c>
      <c r="M11394" t="s">
        <v>57</v>
      </c>
      <c r="N11394" t="s">
        <v>58</v>
      </c>
      <c r="O11394" t="s">
        <v>34375</v>
      </c>
      <c r="P11394" t="s">
        <v>34459</v>
      </c>
      <c r="Q11394" t="s">
        <v>34470</v>
      </c>
      <c r="R11394" t="s">
        <v>34378</v>
      </c>
      <c r="S11394" s="2">
        <v>43148</v>
      </c>
    </row>
    <row r="11395" spans="2:19" x14ac:dyDescent="0.35">
      <c r="B11395" t="s">
        <v>26928</v>
      </c>
      <c r="D11395" t="str">
        <f>IF(ISNUMBER(SEARCH("UKRI",Table2[[#This Row],[SourcingOwnerEmail]])),"UKRI","UKSBS")</f>
        <v>UKSBS</v>
      </c>
      <c r="E11395" t="s">
        <v>11</v>
      </c>
      <c r="F11395" t="s">
        <v>17</v>
      </c>
      <c r="G11395" t="s">
        <v>1504</v>
      </c>
      <c r="H11395" t="s">
        <v>26929</v>
      </c>
      <c r="I11395" s="2">
        <v>42736</v>
      </c>
      <c r="J11395" s="2">
        <v>42825</v>
      </c>
      <c r="L11395">
        <v>35000</v>
      </c>
      <c r="M11395" t="s">
        <v>57</v>
      </c>
      <c r="N11395" t="s">
        <v>58</v>
      </c>
      <c r="O11395" t="s">
        <v>34375</v>
      </c>
      <c r="P11395" t="s">
        <v>34544</v>
      </c>
      <c r="Q11395" t="s">
        <v>34545</v>
      </c>
      <c r="R11395" t="s">
        <v>34378</v>
      </c>
      <c r="S11395" s="2">
        <v>42803</v>
      </c>
    </row>
    <row r="11396" spans="2:19" x14ac:dyDescent="0.35">
      <c r="B11396" t="s">
        <v>26930</v>
      </c>
      <c r="D11396" t="str">
        <f>IF(ISNUMBER(SEARCH("UKRI",Table2[[#This Row],[SourcingOwnerEmail]])),"UKRI","UKSBS")</f>
        <v>UKSBS</v>
      </c>
      <c r="E11396" t="s">
        <v>11</v>
      </c>
      <c r="F11396" t="s">
        <v>12</v>
      </c>
      <c r="G11396" t="s">
        <v>26931</v>
      </c>
      <c r="H11396" t="s">
        <v>26932</v>
      </c>
      <c r="I11396" s="2">
        <v>42086</v>
      </c>
      <c r="J11396" s="2">
        <v>42153</v>
      </c>
      <c r="L11396">
        <v>50000</v>
      </c>
      <c r="M11396" t="s">
        <v>20</v>
      </c>
      <c r="N11396" t="s">
        <v>965</v>
      </c>
      <c r="O11396" t="s">
        <v>34375</v>
      </c>
      <c r="P11396" t="s">
        <v>34463</v>
      </c>
      <c r="R11396" t="s">
        <v>34378</v>
      </c>
      <c r="S11396" s="2">
        <v>42086</v>
      </c>
    </row>
    <row r="11397" spans="2:19" x14ac:dyDescent="0.35">
      <c r="B11397" t="s">
        <v>26933</v>
      </c>
      <c r="D11397" t="str">
        <f>IF(ISNUMBER(SEARCH("UKRI",Table2[[#This Row],[SourcingOwnerEmail]])),"UKRI","UKSBS")</f>
        <v>UKSBS</v>
      </c>
      <c r="E11397" t="s">
        <v>11</v>
      </c>
      <c r="F11397" t="s">
        <v>12</v>
      </c>
      <c r="H11397" t="s">
        <v>26934</v>
      </c>
      <c r="L11397">
        <v>0</v>
      </c>
      <c r="M11397" t="s">
        <v>20</v>
      </c>
      <c r="N11397" t="s">
        <v>965</v>
      </c>
      <c r="O11397" t="s">
        <v>34375</v>
      </c>
      <c r="P11397" t="s">
        <v>34463</v>
      </c>
      <c r="R11397" t="s">
        <v>34378</v>
      </c>
    </row>
    <row r="11398" spans="2:19" x14ac:dyDescent="0.35">
      <c r="B11398" t="s">
        <v>26935</v>
      </c>
      <c r="D11398" t="str">
        <f>IF(ISNUMBER(SEARCH("UKRI",Table2[[#This Row],[SourcingOwnerEmail]])),"UKRI","UKSBS")</f>
        <v>UKSBS</v>
      </c>
      <c r="E11398" t="s">
        <v>11</v>
      </c>
      <c r="F11398" t="s">
        <v>12</v>
      </c>
      <c r="G11398" t="s">
        <v>26936</v>
      </c>
      <c r="H11398" t="s">
        <v>26937</v>
      </c>
      <c r="I11398" s="2">
        <v>42053</v>
      </c>
      <c r="J11398" s="2">
        <v>42053</v>
      </c>
      <c r="L11398">
        <v>102500</v>
      </c>
      <c r="M11398" t="s">
        <v>20</v>
      </c>
      <c r="N11398" t="s">
        <v>965</v>
      </c>
      <c r="O11398" t="s">
        <v>34375</v>
      </c>
      <c r="P11398" t="s">
        <v>34463</v>
      </c>
      <c r="Q11398" t="s">
        <v>34907</v>
      </c>
      <c r="R11398" t="s">
        <v>34378</v>
      </c>
      <c r="S11398" s="2">
        <v>42053</v>
      </c>
    </row>
    <row r="11399" spans="2:19" x14ac:dyDescent="0.35">
      <c r="B11399" t="s">
        <v>26938</v>
      </c>
      <c r="D11399" t="str">
        <f>IF(ISNUMBER(SEARCH("UKRI",Table2[[#This Row],[SourcingOwnerEmail]])),"UKRI","UKSBS")</f>
        <v>UKSBS</v>
      </c>
      <c r="E11399" t="s">
        <v>11</v>
      </c>
      <c r="F11399" t="s">
        <v>17</v>
      </c>
      <c r="G11399" t="s">
        <v>26939</v>
      </c>
      <c r="H11399" t="s">
        <v>26940</v>
      </c>
      <c r="I11399" s="2">
        <v>42137</v>
      </c>
      <c r="J11399" s="2">
        <v>42356</v>
      </c>
      <c r="L11399">
        <v>63200</v>
      </c>
      <c r="M11399" t="s">
        <v>20</v>
      </c>
      <c r="N11399" t="s">
        <v>965</v>
      </c>
      <c r="O11399" t="s">
        <v>34375</v>
      </c>
      <c r="P11399" t="s">
        <v>34463</v>
      </c>
      <c r="R11399" t="s">
        <v>34378</v>
      </c>
      <c r="S11399" s="2">
        <v>42069</v>
      </c>
    </row>
    <row r="11400" spans="2:19" x14ac:dyDescent="0.35">
      <c r="B11400" t="s">
        <v>26941</v>
      </c>
      <c r="D11400" t="str">
        <f>IF(ISNUMBER(SEARCH("UKRI",Table2[[#This Row],[SourcingOwnerEmail]])),"UKRI","UKSBS")</f>
        <v>UKSBS</v>
      </c>
      <c r="E11400" t="s">
        <v>11</v>
      </c>
      <c r="F11400" t="s">
        <v>12</v>
      </c>
      <c r="G11400" t="s">
        <v>18551</v>
      </c>
      <c r="H11400" t="s">
        <v>26942</v>
      </c>
      <c r="I11400" s="2">
        <v>42193</v>
      </c>
      <c r="J11400" s="2">
        <v>42307</v>
      </c>
      <c r="L11400">
        <v>15000</v>
      </c>
      <c r="M11400" t="s">
        <v>20</v>
      </c>
      <c r="N11400" t="s">
        <v>965</v>
      </c>
      <c r="O11400" t="s">
        <v>34375</v>
      </c>
      <c r="P11400" t="s">
        <v>34463</v>
      </c>
      <c r="R11400" t="s">
        <v>34378</v>
      </c>
      <c r="S11400" s="2">
        <v>42193</v>
      </c>
    </row>
    <row r="11401" spans="2:19" x14ac:dyDescent="0.35">
      <c r="B11401" t="s">
        <v>26943</v>
      </c>
      <c r="D11401" t="str">
        <f>IF(ISNUMBER(SEARCH("UKRI",Table2[[#This Row],[SourcingOwnerEmail]])),"UKRI","UKSBS")</f>
        <v>UKSBS</v>
      </c>
      <c r="E11401" t="s">
        <v>3288</v>
      </c>
      <c r="F11401" t="s">
        <v>3288</v>
      </c>
      <c r="G11401" t="s">
        <v>1079</v>
      </c>
      <c r="H11401" t="s">
        <v>26944</v>
      </c>
      <c r="I11401" s="2">
        <v>42402</v>
      </c>
      <c r="J11401" s="2">
        <v>42458</v>
      </c>
      <c r="L11401">
        <v>45000</v>
      </c>
      <c r="M11401" t="s">
        <v>20</v>
      </c>
      <c r="N11401" t="s">
        <v>949</v>
      </c>
      <c r="O11401" t="s">
        <v>34375</v>
      </c>
      <c r="P11401" t="s">
        <v>34471</v>
      </c>
      <c r="Q11401" t="s">
        <v>34472</v>
      </c>
      <c r="R11401" t="s">
        <v>34378</v>
      </c>
    </row>
    <row r="11402" spans="2:19" x14ac:dyDescent="0.35">
      <c r="B11402" t="s">
        <v>26945</v>
      </c>
      <c r="D11402" t="str">
        <f>IF(ISNUMBER(SEARCH("UKRI",Table2[[#This Row],[SourcingOwnerEmail]])),"UKRI","UKSBS")</f>
        <v>UKSBS</v>
      </c>
      <c r="E11402" t="s">
        <v>11</v>
      </c>
      <c r="F11402" t="s">
        <v>159</v>
      </c>
      <c r="G11402" t="s">
        <v>1005</v>
      </c>
      <c r="H11402" t="s">
        <v>1006</v>
      </c>
      <c r="I11402" s="2">
        <v>42398</v>
      </c>
      <c r="J11402" s="2">
        <v>42450</v>
      </c>
      <c r="L11402">
        <v>4000</v>
      </c>
      <c r="M11402" t="s">
        <v>20</v>
      </c>
      <c r="N11402" t="s">
        <v>21</v>
      </c>
      <c r="O11402" t="s">
        <v>34375</v>
      </c>
      <c r="P11402" t="s">
        <v>34468</v>
      </c>
      <c r="Q11402" t="s">
        <v>34469</v>
      </c>
      <c r="R11402" t="s">
        <v>34378</v>
      </c>
      <c r="S11402" s="2">
        <v>42398</v>
      </c>
    </row>
    <row r="11403" spans="2:19" x14ac:dyDescent="0.35">
      <c r="B11403" t="s">
        <v>26946</v>
      </c>
      <c r="D11403" t="str">
        <f>IF(ISNUMBER(SEARCH("UKRI",Table2[[#This Row],[SourcingOwnerEmail]])),"UKRI","UKSBS")</f>
        <v>UKSBS</v>
      </c>
      <c r="E11403" t="s">
        <v>11</v>
      </c>
      <c r="F11403" t="s">
        <v>837</v>
      </c>
      <c r="G11403" t="s">
        <v>26947</v>
      </c>
      <c r="H11403" t="s">
        <v>26948</v>
      </c>
      <c r="I11403" s="2">
        <v>42412</v>
      </c>
      <c r="J11403" s="2">
        <v>42454</v>
      </c>
      <c r="L11403">
        <v>16600</v>
      </c>
      <c r="M11403" t="s">
        <v>20</v>
      </c>
      <c r="N11403" t="s">
        <v>949</v>
      </c>
      <c r="O11403" t="s">
        <v>34375</v>
      </c>
      <c r="P11403" t="s">
        <v>34468</v>
      </c>
      <c r="Q11403" t="s">
        <v>34469</v>
      </c>
      <c r="R11403" t="s">
        <v>34378</v>
      </c>
      <c r="S11403" s="2">
        <v>42412</v>
      </c>
    </row>
    <row r="11404" spans="2:19" x14ac:dyDescent="0.35">
      <c r="B11404" t="s">
        <v>26949</v>
      </c>
      <c r="D11404" t="str">
        <f>IF(ISNUMBER(SEARCH("UKRI",Table2[[#This Row],[SourcingOwnerEmail]])),"UKRI","UKSBS")</f>
        <v>UKSBS</v>
      </c>
      <c r="E11404" t="s">
        <v>11</v>
      </c>
      <c r="F11404" t="s">
        <v>670</v>
      </c>
      <c r="G11404" t="s">
        <v>1948</v>
      </c>
      <c r="H11404" t="s">
        <v>26950</v>
      </c>
      <c r="I11404" s="2">
        <v>43264</v>
      </c>
      <c r="J11404" s="2">
        <v>43915</v>
      </c>
      <c r="L11404">
        <v>139759.66</v>
      </c>
      <c r="M11404" t="s">
        <v>20</v>
      </c>
      <c r="N11404" t="s">
        <v>949</v>
      </c>
      <c r="O11404" t="s">
        <v>34375</v>
      </c>
      <c r="P11404" t="s">
        <v>34385</v>
      </c>
      <c r="Q11404" t="s">
        <v>34425</v>
      </c>
      <c r="R11404" t="s">
        <v>34378</v>
      </c>
      <c r="S11404" s="2">
        <v>43271</v>
      </c>
    </row>
    <row r="11405" spans="2:19" x14ac:dyDescent="0.35">
      <c r="B11405" t="s">
        <v>26951</v>
      </c>
      <c r="D11405" t="str">
        <f>IF(ISNUMBER(SEARCH("UKRI",Table2[[#This Row],[SourcingOwnerEmail]])),"UKRI","UKSBS")</f>
        <v>UKSBS</v>
      </c>
      <c r="E11405" t="s">
        <v>11</v>
      </c>
      <c r="F11405" t="s">
        <v>670</v>
      </c>
      <c r="G11405" t="s">
        <v>26952</v>
      </c>
      <c r="H11405" t="s">
        <v>26953</v>
      </c>
      <c r="I11405" s="2">
        <v>43437</v>
      </c>
      <c r="J11405" s="2">
        <v>43799</v>
      </c>
      <c r="K11405">
        <v>25000</v>
      </c>
      <c r="L11405">
        <v>25000</v>
      </c>
      <c r="M11405" t="s">
        <v>1852</v>
      </c>
      <c r="N11405" t="s">
        <v>140</v>
      </c>
      <c r="O11405" t="s">
        <v>34375</v>
      </c>
      <c r="P11405" t="s">
        <v>34600</v>
      </c>
      <c r="Q11405" t="s">
        <v>34601</v>
      </c>
      <c r="R11405" t="s">
        <v>34378</v>
      </c>
      <c r="S11405" s="2">
        <v>43503</v>
      </c>
    </row>
    <row r="11406" spans="2:19" x14ac:dyDescent="0.35">
      <c r="B11406" t="s">
        <v>26954</v>
      </c>
      <c r="D11406" t="str">
        <f>IF(ISNUMBER(SEARCH("UKRI",Table2[[#This Row],[SourcingOwnerEmail]])),"UKRI","UKSBS")</f>
        <v>UKSBS</v>
      </c>
      <c r="E11406" t="s">
        <v>11</v>
      </c>
      <c r="F11406" t="s">
        <v>670</v>
      </c>
      <c r="G11406" t="s">
        <v>26955</v>
      </c>
      <c r="H11406" t="s">
        <v>26956</v>
      </c>
      <c r="I11406" s="2">
        <v>43466</v>
      </c>
      <c r="J11406" s="2">
        <v>44012</v>
      </c>
      <c r="K11406">
        <v>165000</v>
      </c>
      <c r="L11406">
        <v>165000</v>
      </c>
      <c r="M11406" t="s">
        <v>1852</v>
      </c>
      <c r="N11406" t="s">
        <v>140</v>
      </c>
      <c r="O11406" t="s">
        <v>34375</v>
      </c>
      <c r="P11406" t="s">
        <v>34600</v>
      </c>
      <c r="Q11406" t="s">
        <v>34601</v>
      </c>
      <c r="R11406" t="s">
        <v>34378</v>
      </c>
      <c r="S11406" s="2">
        <v>43452</v>
      </c>
    </row>
    <row r="11407" spans="2:19" x14ac:dyDescent="0.35">
      <c r="B11407" t="s">
        <v>26957</v>
      </c>
      <c r="D11407" t="str">
        <f>IF(ISNUMBER(SEARCH("UKRI",Table2[[#This Row],[SourcingOwnerEmail]])),"UKRI","UKSBS")</f>
        <v>UKSBS</v>
      </c>
      <c r="E11407" t="s">
        <v>11</v>
      </c>
      <c r="F11407" t="s">
        <v>80</v>
      </c>
      <c r="G11407" t="s">
        <v>3901</v>
      </c>
      <c r="H11407" t="s">
        <v>26958</v>
      </c>
      <c r="I11407" s="2">
        <v>43502</v>
      </c>
      <c r="J11407" s="2">
        <v>43866</v>
      </c>
      <c r="L11407">
        <v>41761.5</v>
      </c>
      <c r="M11407" t="s">
        <v>673</v>
      </c>
      <c r="N11407" t="s">
        <v>674</v>
      </c>
      <c r="O11407" t="s">
        <v>34375</v>
      </c>
      <c r="P11407" t="s">
        <v>34606</v>
      </c>
      <c r="Q11407" t="s">
        <v>34607</v>
      </c>
      <c r="R11407" t="s">
        <v>34378</v>
      </c>
      <c r="S11407" s="2">
        <v>43482</v>
      </c>
    </row>
    <row r="11408" spans="2:19" x14ac:dyDescent="0.35">
      <c r="B11408" t="s">
        <v>26959</v>
      </c>
      <c r="D11408" t="str">
        <f>IF(ISNUMBER(SEARCH("UKRI",Table2[[#This Row],[SourcingOwnerEmail]])),"UKRI","UKSBS")</f>
        <v>UKSBS</v>
      </c>
      <c r="E11408" t="s">
        <v>11</v>
      </c>
      <c r="F11408" t="s">
        <v>340</v>
      </c>
      <c r="G11408" t="s">
        <v>10287</v>
      </c>
      <c r="H11408" t="s">
        <v>26960</v>
      </c>
      <c r="I11408" s="2">
        <v>43510</v>
      </c>
      <c r="J11408" s="2">
        <v>43519</v>
      </c>
      <c r="K11408">
        <v>27788</v>
      </c>
      <c r="L11408">
        <v>27788</v>
      </c>
      <c r="M11408" t="s">
        <v>2195</v>
      </c>
      <c r="N11408" t="s">
        <v>12710</v>
      </c>
      <c r="O11408" t="s">
        <v>34375</v>
      </c>
      <c r="P11408" t="s">
        <v>34594</v>
      </c>
      <c r="Q11408" t="s">
        <v>34595</v>
      </c>
      <c r="R11408" t="s">
        <v>34378</v>
      </c>
      <c r="S11408" s="2">
        <v>43508</v>
      </c>
    </row>
    <row r="11409" spans="2:19" x14ac:dyDescent="0.35">
      <c r="B11409" t="s">
        <v>26961</v>
      </c>
      <c r="D11409" t="str">
        <f>IF(ISNUMBER(SEARCH("UKRI",Table2[[#This Row],[SourcingOwnerEmail]])),"UKRI","UKSBS")</f>
        <v>UKSBS</v>
      </c>
      <c r="E11409" t="s">
        <v>11</v>
      </c>
      <c r="F11409" t="s">
        <v>670</v>
      </c>
      <c r="G11409" t="s">
        <v>26962</v>
      </c>
      <c r="H11409" t="s">
        <v>26963</v>
      </c>
      <c r="I11409" s="2">
        <v>43511</v>
      </c>
      <c r="J11409" s="2">
        <v>43555</v>
      </c>
      <c r="L11409">
        <v>41500</v>
      </c>
      <c r="M11409" t="s">
        <v>1852</v>
      </c>
      <c r="N11409" t="s">
        <v>140</v>
      </c>
      <c r="O11409" t="s">
        <v>34375</v>
      </c>
      <c r="P11409" t="s">
        <v>34397</v>
      </c>
      <c r="Q11409" t="s">
        <v>34402</v>
      </c>
      <c r="R11409" t="s">
        <v>34378</v>
      </c>
      <c r="S11409" s="2">
        <v>43511</v>
      </c>
    </row>
    <row r="11410" spans="2:19" x14ac:dyDescent="0.35">
      <c r="B11410" t="s">
        <v>26964</v>
      </c>
      <c r="D11410" t="str">
        <f>IF(ISNUMBER(SEARCH("UKRI",Table2[[#This Row],[SourcingOwnerEmail]])),"UKRI","UKSBS")</f>
        <v>UKSBS</v>
      </c>
      <c r="E11410" t="s">
        <v>11</v>
      </c>
      <c r="F11410" t="s">
        <v>253</v>
      </c>
      <c r="G11410" t="s">
        <v>26965</v>
      </c>
      <c r="H11410" t="s">
        <v>26966</v>
      </c>
      <c r="I11410" s="2">
        <v>43514</v>
      </c>
      <c r="J11410" s="2">
        <v>43787</v>
      </c>
      <c r="L11410">
        <v>116620</v>
      </c>
      <c r="M11410" t="s">
        <v>1389</v>
      </c>
      <c r="N11410" t="s">
        <v>2153</v>
      </c>
      <c r="O11410" t="s">
        <v>34375</v>
      </c>
      <c r="P11410" t="s">
        <v>34611</v>
      </c>
      <c r="Q11410" t="s">
        <v>34612</v>
      </c>
      <c r="R11410" t="s">
        <v>34378</v>
      </c>
      <c r="S11410" s="2">
        <v>43608</v>
      </c>
    </row>
    <row r="11411" spans="2:19" x14ac:dyDescent="0.35">
      <c r="B11411" t="s">
        <v>26967</v>
      </c>
      <c r="D11411" t="str">
        <f>IF(ISNUMBER(SEARCH("UKRI",Table2[[#This Row],[SourcingOwnerEmail]])),"UKRI","UKSBS")</f>
        <v>UKSBS</v>
      </c>
      <c r="E11411" t="s">
        <v>11</v>
      </c>
      <c r="F11411" t="s">
        <v>237</v>
      </c>
      <c r="G11411" t="s">
        <v>1236</v>
      </c>
      <c r="H11411" t="s">
        <v>26968</v>
      </c>
      <c r="I11411" s="2">
        <v>43466</v>
      </c>
      <c r="J11411" s="2">
        <v>44926</v>
      </c>
      <c r="L11411">
        <v>107700</v>
      </c>
      <c r="M11411" t="s">
        <v>1852</v>
      </c>
      <c r="N11411" t="s">
        <v>140</v>
      </c>
      <c r="O11411" t="s">
        <v>34375</v>
      </c>
      <c r="P11411" t="s">
        <v>34598</v>
      </c>
      <c r="Q11411" t="s">
        <v>34599</v>
      </c>
      <c r="R11411" t="s">
        <v>34378</v>
      </c>
      <c r="S11411" s="2">
        <v>43657</v>
      </c>
    </row>
    <row r="11412" spans="2:19" x14ac:dyDescent="0.35">
      <c r="B11412" t="s">
        <v>26969</v>
      </c>
      <c r="D11412" t="str">
        <f>IF(ISNUMBER(SEARCH("UKRI",Table2[[#This Row],[SourcingOwnerEmail]])),"UKRI","UKSBS")</f>
        <v>UKSBS</v>
      </c>
      <c r="E11412" t="s">
        <v>11</v>
      </c>
      <c r="F11412" t="s">
        <v>237</v>
      </c>
      <c r="G11412" t="s">
        <v>26970</v>
      </c>
      <c r="H11412" t="s">
        <v>26971</v>
      </c>
      <c r="I11412" s="2">
        <v>43466</v>
      </c>
      <c r="J11412" s="2">
        <v>44926</v>
      </c>
      <c r="L11412">
        <v>167994</v>
      </c>
      <c r="M11412" t="s">
        <v>1852</v>
      </c>
      <c r="N11412" t="s">
        <v>140</v>
      </c>
      <c r="O11412" t="s">
        <v>34375</v>
      </c>
      <c r="P11412" t="s">
        <v>34598</v>
      </c>
      <c r="Q11412" t="s">
        <v>34599</v>
      </c>
      <c r="R11412" t="s">
        <v>34378</v>
      </c>
      <c r="S11412" s="2">
        <v>43648</v>
      </c>
    </row>
    <row r="11413" spans="2:19" x14ac:dyDescent="0.35">
      <c r="B11413" t="s">
        <v>26972</v>
      </c>
      <c r="D11413" t="str">
        <f>IF(ISNUMBER(SEARCH("UKRI",Table2[[#This Row],[SourcingOwnerEmail]])),"UKRI","UKSBS")</f>
        <v>UKSBS</v>
      </c>
      <c r="E11413" t="s">
        <v>11</v>
      </c>
      <c r="F11413" t="s">
        <v>237</v>
      </c>
      <c r="G11413" t="s">
        <v>26970</v>
      </c>
      <c r="H11413" t="s">
        <v>26973</v>
      </c>
      <c r="I11413" s="2">
        <v>43466</v>
      </c>
      <c r="J11413" s="2">
        <v>44926</v>
      </c>
      <c r="L11413">
        <v>100453.16</v>
      </c>
      <c r="M11413" t="s">
        <v>1852</v>
      </c>
      <c r="N11413" t="s">
        <v>140</v>
      </c>
      <c r="O11413" t="s">
        <v>34375</v>
      </c>
      <c r="P11413" t="s">
        <v>34598</v>
      </c>
      <c r="Q11413" t="s">
        <v>34599</v>
      </c>
      <c r="R11413" t="s">
        <v>34378</v>
      </c>
      <c r="S11413" s="2">
        <v>43650</v>
      </c>
    </row>
    <row r="11414" spans="2:19" x14ac:dyDescent="0.35">
      <c r="B11414" t="s">
        <v>26974</v>
      </c>
      <c r="D11414" t="str">
        <f>IF(ISNUMBER(SEARCH("UKRI",Table2[[#This Row],[SourcingOwnerEmail]])),"UKRI","UKSBS")</f>
        <v>UKSBS</v>
      </c>
      <c r="E11414" t="s">
        <v>11</v>
      </c>
      <c r="F11414" t="s">
        <v>237</v>
      </c>
      <c r="G11414" t="s">
        <v>26975</v>
      </c>
      <c r="H11414" t="s">
        <v>26976</v>
      </c>
      <c r="I11414" s="2">
        <v>43556</v>
      </c>
      <c r="J11414" s="2">
        <v>46477</v>
      </c>
      <c r="K11414">
        <v>7400000</v>
      </c>
      <c r="L11414">
        <v>7400000</v>
      </c>
      <c r="M11414" t="s">
        <v>1852</v>
      </c>
      <c r="N11414" t="s">
        <v>140</v>
      </c>
      <c r="O11414" t="s">
        <v>34547</v>
      </c>
      <c r="P11414" t="s">
        <v>34617</v>
      </c>
      <c r="Q11414" t="s">
        <v>34618</v>
      </c>
      <c r="R11414" t="s">
        <v>34454</v>
      </c>
      <c r="S11414" s="2">
        <v>43559</v>
      </c>
    </row>
    <row r="11415" spans="2:19" x14ac:dyDescent="0.35">
      <c r="B11415" t="s">
        <v>26977</v>
      </c>
      <c r="D11415" t="str">
        <f>IF(ISNUMBER(SEARCH("UKRI",Table2[[#This Row],[SourcingOwnerEmail]])),"UKRI","UKSBS")</f>
        <v>UKSBS</v>
      </c>
      <c r="E11415" t="s">
        <v>11</v>
      </c>
      <c r="F11415" t="s">
        <v>12</v>
      </c>
      <c r="G11415" t="s">
        <v>6170</v>
      </c>
      <c r="H11415" t="s">
        <v>26978</v>
      </c>
      <c r="I11415" s="2">
        <v>43584</v>
      </c>
      <c r="J11415" s="2">
        <v>43588</v>
      </c>
      <c r="K11415">
        <v>25420</v>
      </c>
      <c r="L11415">
        <v>25420</v>
      </c>
      <c r="M11415" t="s">
        <v>1852</v>
      </c>
      <c r="N11415" t="s">
        <v>140</v>
      </c>
      <c r="O11415" t="s">
        <v>34375</v>
      </c>
      <c r="P11415" t="s">
        <v>34594</v>
      </c>
      <c r="Q11415" t="s">
        <v>34595</v>
      </c>
      <c r="R11415" t="s">
        <v>34378</v>
      </c>
      <c r="S11415" s="2">
        <v>43543</v>
      </c>
    </row>
    <row r="11416" spans="2:19" x14ac:dyDescent="0.35">
      <c r="B11416" t="s">
        <v>26979</v>
      </c>
      <c r="D11416" t="str">
        <f>IF(ISNUMBER(SEARCH("UKRI",Table2[[#This Row],[SourcingOwnerEmail]])),"UKRI","UKSBS")</f>
        <v>UKSBS</v>
      </c>
      <c r="E11416" t="s">
        <v>11</v>
      </c>
      <c r="F11416" t="s">
        <v>12</v>
      </c>
      <c r="G11416" t="s">
        <v>4387</v>
      </c>
      <c r="H11416" t="s">
        <v>26980</v>
      </c>
      <c r="K11416">
        <v>37118</v>
      </c>
      <c r="L11416">
        <v>37118</v>
      </c>
      <c r="M11416" t="s">
        <v>1852</v>
      </c>
      <c r="N11416" t="s">
        <v>140</v>
      </c>
      <c r="O11416" t="s">
        <v>34375</v>
      </c>
      <c r="P11416" t="s">
        <v>34604</v>
      </c>
      <c r="Q11416" t="s">
        <v>34605</v>
      </c>
      <c r="R11416" t="s">
        <v>34378</v>
      </c>
      <c r="S11416" s="2">
        <v>43552</v>
      </c>
    </row>
    <row r="11417" spans="2:19" x14ac:dyDescent="0.35">
      <c r="B11417" t="s">
        <v>26981</v>
      </c>
      <c r="D11417" t="str">
        <f>IF(ISNUMBER(SEARCH("UKRI",Table2[[#This Row],[SourcingOwnerEmail]])),"UKRI","UKSBS")</f>
        <v>UKSBS</v>
      </c>
      <c r="E11417" t="s">
        <v>11</v>
      </c>
      <c r="F11417" t="s">
        <v>250</v>
      </c>
      <c r="G11417" t="s">
        <v>26982</v>
      </c>
      <c r="H11417" t="s">
        <v>26983</v>
      </c>
      <c r="I11417" s="2">
        <v>43615</v>
      </c>
      <c r="J11417" s="2">
        <v>43630</v>
      </c>
      <c r="L11417">
        <v>35088.47</v>
      </c>
      <c r="M11417" t="s">
        <v>1852</v>
      </c>
      <c r="N11417" t="s">
        <v>140</v>
      </c>
      <c r="O11417" t="s">
        <v>34375</v>
      </c>
      <c r="P11417" t="s">
        <v>34608</v>
      </c>
      <c r="Q11417" t="s">
        <v>34609</v>
      </c>
      <c r="R11417" t="s">
        <v>34378</v>
      </c>
      <c r="S11417" s="2">
        <v>43615</v>
      </c>
    </row>
    <row r="11418" spans="2:19" x14ac:dyDescent="0.35">
      <c r="B11418" t="s">
        <v>26984</v>
      </c>
      <c r="D11418" t="str">
        <f>IF(ISNUMBER(SEARCH("UKRI",Table2[[#This Row],[SourcingOwnerEmail]])),"UKRI","UKSBS")</f>
        <v>UKSBS</v>
      </c>
      <c r="E11418" t="s">
        <v>11</v>
      </c>
      <c r="F11418" t="s">
        <v>250</v>
      </c>
      <c r="G11418" t="s">
        <v>26982</v>
      </c>
      <c r="H11418" t="s">
        <v>26985</v>
      </c>
      <c r="I11418" s="2">
        <v>43659</v>
      </c>
      <c r="J11418" s="2">
        <v>43685</v>
      </c>
      <c r="L11418">
        <v>73598</v>
      </c>
      <c r="M11418" t="s">
        <v>1852</v>
      </c>
      <c r="N11418" t="s">
        <v>1853</v>
      </c>
      <c r="O11418" t="s">
        <v>34375</v>
      </c>
      <c r="P11418" t="s">
        <v>34621</v>
      </c>
      <c r="Q11418" t="s">
        <v>34622</v>
      </c>
      <c r="R11418" t="s">
        <v>34378</v>
      </c>
      <c r="S11418" s="2">
        <v>43615</v>
      </c>
    </row>
    <row r="11419" spans="2:19" x14ac:dyDescent="0.35">
      <c r="B11419" t="s">
        <v>26986</v>
      </c>
      <c r="D11419" t="str">
        <f>IF(ISNUMBER(SEARCH("UKRI",Table2[[#This Row],[SourcingOwnerEmail]])),"UKRI","UKSBS")</f>
        <v>UKSBS</v>
      </c>
      <c r="E11419" t="s">
        <v>11</v>
      </c>
      <c r="F11419" t="s">
        <v>1982</v>
      </c>
      <c r="G11419" t="s">
        <v>26987</v>
      </c>
      <c r="H11419" t="s">
        <v>26988</v>
      </c>
      <c r="I11419" s="2">
        <v>43556</v>
      </c>
      <c r="J11419" s="2">
        <v>43921</v>
      </c>
      <c r="L11419">
        <v>55000</v>
      </c>
      <c r="M11419" t="s">
        <v>1852</v>
      </c>
      <c r="N11419" t="s">
        <v>140</v>
      </c>
      <c r="O11419" t="s">
        <v>34375</v>
      </c>
      <c r="P11419" t="s">
        <v>34397</v>
      </c>
      <c r="Q11419" t="s">
        <v>34402</v>
      </c>
      <c r="R11419" t="s">
        <v>34378</v>
      </c>
      <c r="S11419" s="2">
        <v>43769</v>
      </c>
    </row>
    <row r="11420" spans="2:19" x14ac:dyDescent="0.35">
      <c r="B11420" t="s">
        <v>26989</v>
      </c>
      <c r="D11420" t="str">
        <f>IF(ISNUMBER(SEARCH("UKRI",Table2[[#This Row],[SourcingOwnerEmail]])),"UKRI","UKSBS")</f>
        <v>UKSBS</v>
      </c>
      <c r="E11420" t="s">
        <v>11</v>
      </c>
      <c r="F11420" t="s">
        <v>345</v>
      </c>
      <c r="G11420" t="s">
        <v>26990</v>
      </c>
      <c r="H11420" t="s">
        <v>26991</v>
      </c>
      <c r="I11420" s="2">
        <v>43525</v>
      </c>
      <c r="J11420" s="2">
        <v>44561</v>
      </c>
      <c r="K11420">
        <v>79327</v>
      </c>
      <c r="L11420">
        <v>79327.100000000006</v>
      </c>
      <c r="M11420" t="s">
        <v>327</v>
      </c>
      <c r="N11420" t="s">
        <v>2449</v>
      </c>
      <c r="O11420" t="s">
        <v>34375</v>
      </c>
      <c r="P11420" t="s">
        <v>34602</v>
      </c>
      <c r="Q11420" t="s">
        <v>34603</v>
      </c>
      <c r="R11420" t="s">
        <v>34378</v>
      </c>
      <c r="S11420" s="2">
        <v>43448</v>
      </c>
    </row>
    <row r="11421" spans="2:19" x14ac:dyDescent="0.35">
      <c r="B11421" t="s">
        <v>26992</v>
      </c>
      <c r="D11421" t="str">
        <f>IF(ISNUMBER(SEARCH("UKRI",Table2[[#This Row],[SourcingOwnerEmail]])),"UKRI","UKSBS")</f>
        <v>UKSBS</v>
      </c>
      <c r="E11421" t="s">
        <v>11</v>
      </c>
      <c r="F11421" t="s">
        <v>430</v>
      </c>
      <c r="G11421" t="s">
        <v>6075</v>
      </c>
      <c r="H11421" t="s">
        <v>26993</v>
      </c>
      <c r="I11421" s="2">
        <v>43466</v>
      </c>
      <c r="J11421" s="2">
        <v>43830</v>
      </c>
      <c r="L11421">
        <v>55000</v>
      </c>
      <c r="M11421" t="s">
        <v>327</v>
      </c>
      <c r="N11421" t="s">
        <v>2449</v>
      </c>
      <c r="O11421" t="s">
        <v>34375</v>
      </c>
      <c r="P11421" t="s">
        <v>34615</v>
      </c>
      <c r="Q11421" t="s">
        <v>34616</v>
      </c>
      <c r="R11421" t="s">
        <v>34378</v>
      </c>
      <c r="S11421" s="2">
        <v>43455</v>
      </c>
    </row>
    <row r="11422" spans="2:19" x14ac:dyDescent="0.35">
      <c r="B11422" t="s">
        <v>26994</v>
      </c>
      <c r="D11422" t="str">
        <f>IF(ISNUMBER(SEARCH("UKRI",Table2[[#This Row],[SourcingOwnerEmail]])),"UKRI","UKSBS")</f>
        <v>UKSBS</v>
      </c>
      <c r="E11422" t="s">
        <v>11</v>
      </c>
      <c r="F11422" t="s">
        <v>430</v>
      </c>
      <c r="G11422" t="s">
        <v>26995</v>
      </c>
      <c r="H11422" t="s">
        <v>26996</v>
      </c>
      <c r="I11422" s="2">
        <v>43466</v>
      </c>
      <c r="J11422" s="2">
        <v>43830</v>
      </c>
      <c r="L11422">
        <v>98000</v>
      </c>
      <c r="M11422" t="s">
        <v>327</v>
      </c>
      <c r="N11422" t="s">
        <v>2449</v>
      </c>
      <c r="O11422" t="s">
        <v>34375</v>
      </c>
      <c r="P11422" t="s">
        <v>34615</v>
      </c>
      <c r="Q11422" t="s">
        <v>34616</v>
      </c>
      <c r="R11422" t="s">
        <v>34378</v>
      </c>
      <c r="S11422" s="2">
        <v>43455</v>
      </c>
    </row>
    <row r="11423" spans="2:19" x14ac:dyDescent="0.35">
      <c r="B11423" t="s">
        <v>26997</v>
      </c>
      <c r="D11423" t="str">
        <f>IF(ISNUMBER(SEARCH("UKRI",Table2[[#This Row],[SourcingOwnerEmail]])),"UKRI","UKSBS")</f>
        <v>UKSBS</v>
      </c>
      <c r="E11423" t="s">
        <v>11</v>
      </c>
      <c r="F11423" t="s">
        <v>430</v>
      </c>
      <c r="G11423" t="s">
        <v>26998</v>
      </c>
      <c r="H11423" t="s">
        <v>26999</v>
      </c>
      <c r="I11423" s="2">
        <v>43466</v>
      </c>
      <c r="J11423" s="2">
        <v>43830</v>
      </c>
      <c r="L11423">
        <v>122000</v>
      </c>
      <c r="M11423" t="s">
        <v>327</v>
      </c>
      <c r="N11423" t="s">
        <v>2449</v>
      </c>
      <c r="O11423" t="s">
        <v>34375</v>
      </c>
      <c r="P11423" t="s">
        <v>34615</v>
      </c>
      <c r="Q11423" t="s">
        <v>34616</v>
      </c>
      <c r="R11423" t="s">
        <v>34378</v>
      </c>
      <c r="S11423" s="2">
        <v>43455</v>
      </c>
    </row>
    <row r="11424" spans="2:19" x14ac:dyDescent="0.35">
      <c r="B11424" t="s">
        <v>27000</v>
      </c>
      <c r="D11424" t="str">
        <f>IF(ISNUMBER(SEARCH("UKRI",Table2[[#This Row],[SourcingOwnerEmail]])),"UKRI","UKSBS")</f>
        <v>UKSBS</v>
      </c>
      <c r="E11424" t="s">
        <v>11</v>
      </c>
      <c r="F11424" t="s">
        <v>430</v>
      </c>
      <c r="G11424" t="s">
        <v>5975</v>
      </c>
      <c r="H11424" t="s">
        <v>27001</v>
      </c>
      <c r="I11424" s="2">
        <v>43466</v>
      </c>
      <c r="J11424" s="2">
        <v>43830</v>
      </c>
      <c r="L11424">
        <v>85000</v>
      </c>
      <c r="M11424" t="s">
        <v>327</v>
      </c>
      <c r="N11424" t="s">
        <v>2449</v>
      </c>
      <c r="O11424" t="s">
        <v>34375</v>
      </c>
      <c r="P11424" t="s">
        <v>34615</v>
      </c>
      <c r="Q11424" t="s">
        <v>34616</v>
      </c>
      <c r="R11424" t="s">
        <v>34378</v>
      </c>
      <c r="S11424" s="2">
        <v>43455</v>
      </c>
    </row>
    <row r="11425" spans="2:19" x14ac:dyDescent="0.35">
      <c r="B11425" t="s">
        <v>27002</v>
      </c>
      <c r="D11425" t="str">
        <f>IF(ISNUMBER(SEARCH("UKRI",Table2[[#This Row],[SourcingOwnerEmail]])),"UKRI","UKSBS")</f>
        <v>UKSBS</v>
      </c>
      <c r="E11425" t="s">
        <v>11</v>
      </c>
      <c r="F11425" t="s">
        <v>250</v>
      </c>
      <c r="G11425" t="s">
        <v>417</v>
      </c>
      <c r="H11425" t="s">
        <v>27003</v>
      </c>
      <c r="I11425" s="2">
        <v>43524</v>
      </c>
      <c r="J11425" s="2">
        <v>44291</v>
      </c>
      <c r="L11425">
        <v>75289.850000000006</v>
      </c>
      <c r="M11425" t="s">
        <v>327</v>
      </c>
      <c r="N11425" t="s">
        <v>416</v>
      </c>
      <c r="O11425" t="s">
        <v>34375</v>
      </c>
      <c r="P11425" t="s">
        <v>34613</v>
      </c>
      <c r="Q11425" t="s">
        <v>34614</v>
      </c>
      <c r="R11425" t="s">
        <v>34378</v>
      </c>
      <c r="S11425" s="2">
        <v>43522</v>
      </c>
    </row>
    <row r="11426" spans="2:19" x14ac:dyDescent="0.35">
      <c r="B11426" t="s">
        <v>27004</v>
      </c>
      <c r="D11426" t="str">
        <f>IF(ISNUMBER(SEARCH("UKRI",Table2[[#This Row],[SourcingOwnerEmail]])),"UKRI","UKSBS")</f>
        <v>UKSBS</v>
      </c>
      <c r="E11426" t="s">
        <v>11</v>
      </c>
      <c r="F11426" t="s">
        <v>49</v>
      </c>
      <c r="G11426" t="s">
        <v>6185</v>
      </c>
      <c r="H11426" t="s">
        <v>27005</v>
      </c>
      <c r="I11426" s="2">
        <v>43435</v>
      </c>
      <c r="J11426" s="2">
        <v>43921</v>
      </c>
      <c r="L11426">
        <v>943885</v>
      </c>
      <c r="M11426" t="s">
        <v>327</v>
      </c>
      <c r="N11426" t="s">
        <v>416</v>
      </c>
      <c r="O11426" t="s">
        <v>34375</v>
      </c>
      <c r="P11426" t="s">
        <v>34613</v>
      </c>
      <c r="Q11426" t="s">
        <v>34614</v>
      </c>
      <c r="R11426" t="s">
        <v>34378</v>
      </c>
      <c r="S11426" s="2">
        <v>43469</v>
      </c>
    </row>
    <row r="11427" spans="2:19" x14ac:dyDescent="0.35">
      <c r="B11427" t="s">
        <v>27006</v>
      </c>
      <c r="D11427" t="str">
        <f>IF(ISNUMBER(SEARCH("UKRI",Table2[[#This Row],[SourcingOwnerEmail]])),"UKRI","UKSBS")</f>
        <v>UKSBS</v>
      </c>
      <c r="E11427" t="s">
        <v>11</v>
      </c>
      <c r="F11427" t="s">
        <v>237</v>
      </c>
      <c r="G11427" t="s">
        <v>5345</v>
      </c>
      <c r="H11427" t="s">
        <v>27007</v>
      </c>
      <c r="I11427" s="2">
        <v>43466</v>
      </c>
      <c r="J11427" s="2">
        <v>43830</v>
      </c>
      <c r="L11427">
        <v>27254.52</v>
      </c>
      <c r="M11427" t="s">
        <v>327</v>
      </c>
      <c r="N11427" t="s">
        <v>416</v>
      </c>
      <c r="O11427" t="s">
        <v>34375</v>
      </c>
      <c r="P11427" t="s">
        <v>34611</v>
      </c>
      <c r="Q11427" t="s">
        <v>34612</v>
      </c>
      <c r="R11427" t="s">
        <v>34378</v>
      </c>
      <c r="S11427" s="2">
        <v>43453</v>
      </c>
    </row>
    <row r="11428" spans="2:19" x14ac:dyDescent="0.35">
      <c r="B11428" t="s">
        <v>27008</v>
      </c>
      <c r="D11428" t="str">
        <f>IF(ISNUMBER(SEARCH("UKRI",Table2[[#This Row],[SourcingOwnerEmail]])),"UKRI","UKSBS")</f>
        <v>UKSBS</v>
      </c>
      <c r="E11428" t="s">
        <v>11</v>
      </c>
      <c r="F11428" t="s">
        <v>237</v>
      </c>
      <c r="G11428" t="s">
        <v>14367</v>
      </c>
      <c r="H11428" t="s">
        <v>27009</v>
      </c>
      <c r="I11428" s="2">
        <v>43475</v>
      </c>
      <c r="J11428" s="2">
        <v>43839</v>
      </c>
      <c r="L11428">
        <v>28599.59</v>
      </c>
      <c r="M11428" t="s">
        <v>327</v>
      </c>
      <c r="N11428" t="s">
        <v>416</v>
      </c>
      <c r="O11428" t="s">
        <v>34375</v>
      </c>
      <c r="P11428" t="s">
        <v>34611</v>
      </c>
      <c r="Q11428" t="s">
        <v>34612</v>
      </c>
      <c r="R11428" t="s">
        <v>34378</v>
      </c>
      <c r="S11428" s="2">
        <v>43475</v>
      </c>
    </row>
    <row r="11429" spans="2:19" x14ac:dyDescent="0.35">
      <c r="B11429" t="s">
        <v>27010</v>
      </c>
      <c r="D11429" t="str">
        <f>IF(ISNUMBER(SEARCH("UKRI",Table2[[#This Row],[SourcingOwnerEmail]])),"UKRI","UKSBS")</f>
        <v>UKSBS</v>
      </c>
      <c r="E11429" t="s">
        <v>11</v>
      </c>
      <c r="F11429" t="s">
        <v>253</v>
      </c>
      <c r="G11429" t="s">
        <v>27011</v>
      </c>
      <c r="H11429" t="s">
        <v>27012</v>
      </c>
      <c r="I11429" s="2">
        <v>43510</v>
      </c>
      <c r="J11429" s="2">
        <v>43875</v>
      </c>
      <c r="L11429">
        <v>62500</v>
      </c>
      <c r="M11429" t="s">
        <v>327</v>
      </c>
      <c r="N11429" t="s">
        <v>416</v>
      </c>
      <c r="O11429" t="s">
        <v>34375</v>
      </c>
      <c r="P11429" t="s">
        <v>34619</v>
      </c>
      <c r="Q11429" t="s">
        <v>34620</v>
      </c>
      <c r="R11429" t="s">
        <v>34378</v>
      </c>
      <c r="S11429" s="2">
        <v>43511</v>
      </c>
    </row>
    <row r="11430" spans="2:19" x14ac:dyDescent="0.35">
      <c r="B11430" t="s">
        <v>27013</v>
      </c>
      <c r="D11430" t="str">
        <f>IF(ISNUMBER(SEARCH("UKRI",Table2[[#This Row],[SourcingOwnerEmail]])),"UKRI","UKSBS")</f>
        <v>UKSBS</v>
      </c>
      <c r="E11430" t="s">
        <v>11</v>
      </c>
      <c r="F11430" t="s">
        <v>237</v>
      </c>
      <c r="G11430" t="s">
        <v>27014</v>
      </c>
      <c r="H11430" t="s">
        <v>27015</v>
      </c>
      <c r="I11430" s="2">
        <v>43497</v>
      </c>
      <c r="J11430" s="2">
        <v>43862</v>
      </c>
      <c r="K11430">
        <v>48000</v>
      </c>
      <c r="L11430">
        <v>48000</v>
      </c>
      <c r="M11430" t="s">
        <v>327</v>
      </c>
      <c r="N11430" t="s">
        <v>416</v>
      </c>
      <c r="O11430" t="s">
        <v>34375</v>
      </c>
      <c r="P11430" t="s">
        <v>34602</v>
      </c>
      <c r="Q11430" t="s">
        <v>34603</v>
      </c>
      <c r="R11430" t="s">
        <v>34378</v>
      </c>
      <c r="S11430" s="2">
        <v>43502</v>
      </c>
    </row>
    <row r="11431" spans="2:19" x14ac:dyDescent="0.35">
      <c r="B11431" t="s">
        <v>27016</v>
      </c>
      <c r="D11431" t="str">
        <f>IF(ISNUMBER(SEARCH("UKRI",Table2[[#This Row],[SourcingOwnerEmail]])),"UKRI","UKSBS")</f>
        <v>UKSBS</v>
      </c>
      <c r="E11431" t="s">
        <v>11</v>
      </c>
      <c r="F11431" t="s">
        <v>12</v>
      </c>
      <c r="G11431" t="s">
        <v>27017</v>
      </c>
      <c r="H11431" t="s">
        <v>27018</v>
      </c>
      <c r="I11431" s="2">
        <v>43493</v>
      </c>
      <c r="J11431" s="2">
        <v>43857</v>
      </c>
      <c r="L11431">
        <v>49300</v>
      </c>
      <c r="M11431" t="s">
        <v>327</v>
      </c>
      <c r="N11431" t="s">
        <v>2449</v>
      </c>
      <c r="O11431" t="s">
        <v>34375</v>
      </c>
      <c r="P11431" t="s">
        <v>34602</v>
      </c>
      <c r="Q11431" t="s">
        <v>34603</v>
      </c>
      <c r="R11431" t="s">
        <v>34378</v>
      </c>
      <c r="S11431" s="2">
        <v>43494</v>
      </c>
    </row>
    <row r="11432" spans="2:19" x14ac:dyDescent="0.35">
      <c r="B11432" t="s">
        <v>27019</v>
      </c>
      <c r="D11432" t="str">
        <f>IF(ISNUMBER(SEARCH("UKRI",Table2[[#This Row],[SourcingOwnerEmail]])),"UKRI","UKSBS")</f>
        <v>UKSBS</v>
      </c>
      <c r="E11432" t="s">
        <v>11</v>
      </c>
      <c r="F11432" t="s">
        <v>12</v>
      </c>
      <c r="G11432" t="s">
        <v>6167</v>
      </c>
      <c r="H11432" t="s">
        <v>27020</v>
      </c>
      <c r="I11432" s="2">
        <v>43535</v>
      </c>
      <c r="J11432" s="2">
        <v>43900</v>
      </c>
      <c r="L11432">
        <v>77901.84</v>
      </c>
      <c r="M11432" t="s">
        <v>327</v>
      </c>
      <c r="N11432" t="s">
        <v>328</v>
      </c>
      <c r="O11432" t="s">
        <v>34375</v>
      </c>
      <c r="P11432" t="s">
        <v>34619</v>
      </c>
      <c r="Q11432" t="s">
        <v>34620</v>
      </c>
      <c r="R11432" t="s">
        <v>34378</v>
      </c>
      <c r="S11432" s="2">
        <v>43532</v>
      </c>
    </row>
    <row r="11433" spans="2:19" x14ac:dyDescent="0.35">
      <c r="B11433" t="s">
        <v>27021</v>
      </c>
      <c r="D11433" t="str">
        <f>IF(ISNUMBER(SEARCH("UKRI",Table2[[#This Row],[SourcingOwnerEmail]])),"UKRI","UKSBS")</f>
        <v>UKSBS</v>
      </c>
      <c r="E11433" t="s">
        <v>11</v>
      </c>
      <c r="F11433" t="s">
        <v>250</v>
      </c>
      <c r="G11433" t="s">
        <v>27022</v>
      </c>
      <c r="H11433" t="s">
        <v>27023</v>
      </c>
      <c r="I11433" s="2">
        <v>43497</v>
      </c>
      <c r="J11433" s="2">
        <v>44593</v>
      </c>
      <c r="L11433">
        <v>70388</v>
      </c>
      <c r="M11433" t="s">
        <v>327</v>
      </c>
      <c r="N11433" t="s">
        <v>416</v>
      </c>
      <c r="O11433" t="s">
        <v>34375</v>
      </c>
      <c r="P11433" t="s">
        <v>34613</v>
      </c>
      <c r="Q11433" t="s">
        <v>34614</v>
      </c>
      <c r="R11433" t="s">
        <v>34378</v>
      </c>
      <c r="S11433" s="2">
        <v>43504</v>
      </c>
    </row>
    <row r="11434" spans="2:19" x14ac:dyDescent="0.35">
      <c r="B11434" t="s">
        <v>27024</v>
      </c>
      <c r="D11434" t="str">
        <f>IF(ISNUMBER(SEARCH("UKRI",Table2[[#This Row],[SourcingOwnerEmail]])),"UKRI","UKSBS")</f>
        <v>UKSBS</v>
      </c>
      <c r="E11434" t="s">
        <v>11</v>
      </c>
      <c r="F11434" t="s">
        <v>5319</v>
      </c>
      <c r="G11434" t="s">
        <v>27025</v>
      </c>
      <c r="H11434" t="s">
        <v>27026</v>
      </c>
      <c r="I11434" s="2">
        <v>43553</v>
      </c>
      <c r="J11434" s="2">
        <v>43616</v>
      </c>
      <c r="L11434">
        <v>42440</v>
      </c>
      <c r="M11434" t="s">
        <v>327</v>
      </c>
      <c r="N11434" t="s">
        <v>2449</v>
      </c>
      <c r="O11434" t="s">
        <v>34375</v>
      </c>
      <c r="P11434" t="s">
        <v>34613</v>
      </c>
      <c r="Q11434" t="s">
        <v>34614</v>
      </c>
      <c r="R11434" t="s">
        <v>34378</v>
      </c>
      <c r="S11434" s="2">
        <v>43553</v>
      </c>
    </row>
    <row r="11435" spans="2:19" x14ac:dyDescent="0.35">
      <c r="B11435" t="s">
        <v>27027</v>
      </c>
      <c r="D11435" t="str">
        <f>IF(ISNUMBER(SEARCH("UKRI",Table2[[#This Row],[SourcingOwnerEmail]])),"UKRI","UKSBS")</f>
        <v>UKSBS</v>
      </c>
      <c r="E11435" t="s">
        <v>11</v>
      </c>
      <c r="F11435" t="s">
        <v>237</v>
      </c>
      <c r="G11435" t="s">
        <v>417</v>
      </c>
      <c r="H11435" t="s">
        <v>27028</v>
      </c>
      <c r="I11435" s="2">
        <v>43561</v>
      </c>
      <c r="J11435" s="2">
        <v>43926</v>
      </c>
      <c r="L11435">
        <v>31153.98</v>
      </c>
      <c r="M11435" t="s">
        <v>327</v>
      </c>
      <c r="N11435" t="s">
        <v>416</v>
      </c>
      <c r="O11435" t="s">
        <v>34375</v>
      </c>
      <c r="P11435" t="s">
        <v>34613</v>
      </c>
      <c r="Q11435" t="s">
        <v>34614</v>
      </c>
      <c r="R11435" t="s">
        <v>34378</v>
      </c>
      <c r="S11435" s="2">
        <v>43532</v>
      </c>
    </row>
    <row r="11436" spans="2:19" x14ac:dyDescent="0.35">
      <c r="B11436" t="s">
        <v>27029</v>
      </c>
      <c r="D11436" t="str">
        <f>IF(ISNUMBER(SEARCH("UKRI",Table2[[#This Row],[SourcingOwnerEmail]])),"UKRI","UKSBS")</f>
        <v>UKSBS</v>
      </c>
      <c r="E11436" t="s">
        <v>11</v>
      </c>
      <c r="F11436" t="s">
        <v>237</v>
      </c>
      <c r="G11436" t="s">
        <v>417</v>
      </c>
      <c r="H11436" t="s">
        <v>27030</v>
      </c>
      <c r="I11436" s="2">
        <v>43561</v>
      </c>
      <c r="J11436" s="2">
        <v>43926</v>
      </c>
      <c r="L11436">
        <v>22499.26</v>
      </c>
      <c r="M11436" t="s">
        <v>327</v>
      </c>
      <c r="N11436" t="s">
        <v>416</v>
      </c>
      <c r="O11436" t="s">
        <v>34375</v>
      </c>
      <c r="P11436" t="s">
        <v>34613</v>
      </c>
      <c r="Q11436" t="s">
        <v>34614</v>
      </c>
      <c r="R11436" t="s">
        <v>34378</v>
      </c>
      <c r="S11436" s="2">
        <v>43532</v>
      </c>
    </row>
    <row r="11437" spans="2:19" x14ac:dyDescent="0.35">
      <c r="B11437" t="s">
        <v>27031</v>
      </c>
      <c r="D11437" t="str">
        <f>IF(ISNUMBER(SEARCH("UKRI",Table2[[#This Row],[SourcingOwnerEmail]])),"UKRI","UKSBS")</f>
        <v>UKSBS</v>
      </c>
      <c r="E11437" t="s">
        <v>11</v>
      </c>
      <c r="F11437" t="s">
        <v>584</v>
      </c>
      <c r="G11437" t="s">
        <v>27032</v>
      </c>
      <c r="H11437" t="s">
        <v>27033</v>
      </c>
      <c r="I11437" s="2">
        <v>43466</v>
      </c>
      <c r="J11437" s="2">
        <v>43555</v>
      </c>
      <c r="L11437">
        <v>71741</v>
      </c>
      <c r="M11437" t="s">
        <v>327</v>
      </c>
      <c r="N11437" t="s">
        <v>416</v>
      </c>
      <c r="O11437" t="s">
        <v>34375</v>
      </c>
      <c r="P11437" t="s">
        <v>34602</v>
      </c>
      <c r="Q11437" t="s">
        <v>34603</v>
      </c>
      <c r="R11437" t="s">
        <v>34378</v>
      </c>
      <c r="S11437" s="2">
        <v>43592</v>
      </c>
    </row>
    <row r="11438" spans="2:19" x14ac:dyDescent="0.35">
      <c r="B11438" t="s">
        <v>27034</v>
      </c>
      <c r="D11438" t="str">
        <f>IF(ISNUMBER(SEARCH("UKRI",Table2[[#This Row],[SourcingOwnerEmail]])),"UKRI","UKSBS")</f>
        <v>UKSBS</v>
      </c>
      <c r="E11438" t="s">
        <v>11</v>
      </c>
      <c r="F11438" t="s">
        <v>345</v>
      </c>
      <c r="G11438" t="s">
        <v>1333</v>
      </c>
      <c r="H11438" t="s">
        <v>27035</v>
      </c>
      <c r="I11438" s="2">
        <v>43535</v>
      </c>
      <c r="J11438" s="2">
        <v>45404</v>
      </c>
      <c r="L11438">
        <v>159673.56</v>
      </c>
      <c r="M11438" t="s">
        <v>327</v>
      </c>
      <c r="N11438" t="s">
        <v>416</v>
      </c>
      <c r="O11438" t="s">
        <v>34375</v>
      </c>
      <c r="P11438" t="s">
        <v>34596</v>
      </c>
      <c r="Q11438" t="s">
        <v>34597</v>
      </c>
      <c r="R11438" t="s">
        <v>34378</v>
      </c>
      <c r="S11438" s="2">
        <v>43536</v>
      </c>
    </row>
    <row r="11439" spans="2:19" x14ac:dyDescent="0.35">
      <c r="B11439" t="s">
        <v>27036</v>
      </c>
      <c r="D11439" t="str">
        <f>IF(ISNUMBER(SEARCH("UKRI",Table2[[#This Row],[SourcingOwnerEmail]])),"UKRI","UKSBS")</f>
        <v>UKSBS</v>
      </c>
      <c r="E11439" t="s">
        <v>11</v>
      </c>
      <c r="F11439" t="s">
        <v>12</v>
      </c>
      <c r="G11439" t="s">
        <v>6167</v>
      </c>
      <c r="H11439" t="s">
        <v>27037</v>
      </c>
      <c r="I11439" s="2">
        <v>43532</v>
      </c>
      <c r="J11439" s="2">
        <v>43532</v>
      </c>
      <c r="L11439">
        <v>20003.2</v>
      </c>
      <c r="M11439" t="s">
        <v>327</v>
      </c>
      <c r="N11439" t="s">
        <v>2449</v>
      </c>
      <c r="O11439" t="s">
        <v>34375</v>
      </c>
      <c r="P11439" t="s">
        <v>34619</v>
      </c>
      <c r="Q11439" t="s">
        <v>34620</v>
      </c>
      <c r="R11439" t="s">
        <v>34378</v>
      </c>
      <c r="S11439" s="2">
        <v>43532</v>
      </c>
    </row>
    <row r="11440" spans="2:19" x14ac:dyDescent="0.35">
      <c r="B11440" t="s">
        <v>27038</v>
      </c>
      <c r="D11440" t="str">
        <f>IF(ISNUMBER(SEARCH("UKRI",Table2[[#This Row],[SourcingOwnerEmail]])),"UKRI","UKSBS")</f>
        <v>UKSBS</v>
      </c>
      <c r="E11440" t="s">
        <v>11</v>
      </c>
      <c r="F11440" t="s">
        <v>340</v>
      </c>
      <c r="G11440" t="s">
        <v>27039</v>
      </c>
      <c r="H11440" t="s">
        <v>27040</v>
      </c>
      <c r="I11440" s="2">
        <v>43556</v>
      </c>
      <c r="J11440" s="2">
        <v>44286</v>
      </c>
      <c r="K11440">
        <v>88800</v>
      </c>
      <c r="L11440">
        <v>114735</v>
      </c>
      <c r="M11440" t="s">
        <v>327</v>
      </c>
      <c r="N11440" t="s">
        <v>5493</v>
      </c>
      <c r="O11440" t="s">
        <v>34375</v>
      </c>
      <c r="P11440" t="s">
        <v>34584</v>
      </c>
      <c r="Q11440" t="s">
        <v>34585</v>
      </c>
      <c r="R11440" t="s">
        <v>34378</v>
      </c>
      <c r="S11440" s="2">
        <v>43661</v>
      </c>
    </row>
    <row r="11441" spans="2:19" x14ac:dyDescent="0.35">
      <c r="B11441" t="s">
        <v>27041</v>
      </c>
      <c r="D11441" t="str">
        <f>IF(ISNUMBER(SEARCH("UKRI",Table2[[#This Row],[SourcingOwnerEmail]])),"UKRI","UKSBS")</f>
        <v>UKSBS</v>
      </c>
      <c r="E11441" t="s">
        <v>11</v>
      </c>
      <c r="F11441" t="s">
        <v>340</v>
      </c>
      <c r="G11441" t="s">
        <v>27039</v>
      </c>
      <c r="H11441" t="s">
        <v>27042</v>
      </c>
      <c r="I11441" s="2">
        <v>43556</v>
      </c>
      <c r="J11441" s="2">
        <v>44286</v>
      </c>
      <c r="L11441">
        <v>129550</v>
      </c>
      <c r="M11441" t="s">
        <v>327</v>
      </c>
      <c r="N11441" t="s">
        <v>3001</v>
      </c>
      <c r="O11441" t="s">
        <v>34375</v>
      </c>
      <c r="P11441" t="s">
        <v>34584</v>
      </c>
      <c r="Q11441" t="s">
        <v>34585</v>
      </c>
      <c r="R11441" t="s">
        <v>34378</v>
      </c>
      <c r="S11441" s="2">
        <v>44020</v>
      </c>
    </row>
    <row r="11442" spans="2:19" x14ac:dyDescent="0.35">
      <c r="B11442" t="s">
        <v>27043</v>
      </c>
      <c r="D11442" t="str">
        <f>IF(ISNUMBER(SEARCH("UKRI",Table2[[#This Row],[SourcingOwnerEmail]])),"UKRI","UKSBS")</f>
        <v>UKSBS</v>
      </c>
      <c r="E11442" t="s">
        <v>11</v>
      </c>
      <c r="F11442" t="s">
        <v>2295</v>
      </c>
      <c r="G11442" t="s">
        <v>2790</v>
      </c>
      <c r="H11442" t="s">
        <v>27044</v>
      </c>
      <c r="K11442">
        <v>32783</v>
      </c>
      <c r="L11442">
        <v>32783</v>
      </c>
      <c r="M11442" t="s">
        <v>1852</v>
      </c>
      <c r="N11442" t="s">
        <v>1853</v>
      </c>
      <c r="O11442" t="s">
        <v>34375</v>
      </c>
      <c r="P11442" t="s">
        <v>34604</v>
      </c>
      <c r="Q11442" t="s">
        <v>34605</v>
      </c>
      <c r="R11442" t="s">
        <v>34378</v>
      </c>
      <c r="S11442" s="2">
        <v>43550</v>
      </c>
    </row>
    <row r="11443" spans="2:19" x14ac:dyDescent="0.35">
      <c r="B11443" t="s">
        <v>27045</v>
      </c>
      <c r="D11443" t="str">
        <f>IF(ISNUMBER(SEARCH("UKRI",Table2[[#This Row],[SourcingOwnerEmail]])),"UKRI","UKSBS")</f>
        <v>UKSBS</v>
      </c>
      <c r="E11443" t="s">
        <v>11</v>
      </c>
      <c r="F11443" t="s">
        <v>430</v>
      </c>
      <c r="G11443" t="s">
        <v>6840</v>
      </c>
      <c r="H11443" t="s">
        <v>27046</v>
      </c>
      <c r="I11443" s="2">
        <v>43556</v>
      </c>
      <c r="J11443" s="2">
        <v>44651</v>
      </c>
      <c r="K11443">
        <v>29370</v>
      </c>
      <c r="L11443">
        <v>29370</v>
      </c>
      <c r="M11443" t="s">
        <v>327</v>
      </c>
      <c r="N11443" t="s">
        <v>2449</v>
      </c>
      <c r="O11443" t="s">
        <v>34375</v>
      </c>
      <c r="P11443" t="s">
        <v>34602</v>
      </c>
      <c r="Q11443" t="s">
        <v>34603</v>
      </c>
      <c r="R11443" t="s">
        <v>34378</v>
      </c>
      <c r="S11443" s="2">
        <v>43552</v>
      </c>
    </row>
    <row r="11444" spans="2:19" x14ac:dyDescent="0.35">
      <c r="B11444" t="s">
        <v>27047</v>
      </c>
      <c r="D11444" t="str">
        <f>IF(ISNUMBER(SEARCH("UKRI",Table2[[#This Row],[SourcingOwnerEmail]])),"UKRI","UKSBS")</f>
        <v>UKSBS</v>
      </c>
      <c r="E11444" t="s">
        <v>11</v>
      </c>
      <c r="F11444" t="s">
        <v>250</v>
      </c>
      <c r="G11444" t="s">
        <v>27048</v>
      </c>
      <c r="H11444" t="s">
        <v>27049</v>
      </c>
      <c r="I11444" s="2">
        <v>43546</v>
      </c>
      <c r="J11444" s="2">
        <v>43911</v>
      </c>
      <c r="L11444">
        <v>77450</v>
      </c>
      <c r="M11444" t="s">
        <v>327</v>
      </c>
      <c r="N11444" t="s">
        <v>416</v>
      </c>
      <c r="O11444" t="s">
        <v>34375</v>
      </c>
      <c r="P11444" t="s">
        <v>34606</v>
      </c>
      <c r="Q11444" t="s">
        <v>34607</v>
      </c>
      <c r="R11444" t="s">
        <v>34378</v>
      </c>
      <c r="S11444" s="2">
        <v>43546</v>
      </c>
    </row>
    <row r="11445" spans="2:19" x14ac:dyDescent="0.35">
      <c r="B11445" t="s">
        <v>27050</v>
      </c>
      <c r="D11445" t="str">
        <f>IF(ISNUMBER(SEARCH("UKRI",Table2[[#This Row],[SourcingOwnerEmail]])),"UKRI","UKSBS")</f>
        <v>UKSBS</v>
      </c>
      <c r="E11445" t="s">
        <v>11</v>
      </c>
      <c r="F11445" t="s">
        <v>12</v>
      </c>
      <c r="G11445" t="s">
        <v>5670</v>
      </c>
      <c r="H11445" t="s">
        <v>27051</v>
      </c>
      <c r="I11445" s="2">
        <v>43556</v>
      </c>
      <c r="J11445" s="2">
        <v>43921</v>
      </c>
      <c r="K11445">
        <v>76765</v>
      </c>
      <c r="L11445">
        <v>76765</v>
      </c>
      <c r="M11445" t="s">
        <v>327</v>
      </c>
      <c r="N11445" t="s">
        <v>2449</v>
      </c>
      <c r="O11445" t="s">
        <v>34375</v>
      </c>
      <c r="P11445" t="s">
        <v>34602</v>
      </c>
      <c r="Q11445" t="s">
        <v>34603</v>
      </c>
      <c r="R11445" t="s">
        <v>34378</v>
      </c>
      <c r="S11445" s="2">
        <v>43557</v>
      </c>
    </row>
    <row r="11446" spans="2:19" x14ac:dyDescent="0.35">
      <c r="B11446" t="s">
        <v>27052</v>
      </c>
      <c r="D11446" t="str">
        <f>IF(ISNUMBER(SEARCH("UKRI",Table2[[#This Row],[SourcingOwnerEmail]])),"UKRI","UKSBS")</f>
        <v>UKSBS</v>
      </c>
      <c r="E11446" t="s">
        <v>11</v>
      </c>
      <c r="F11446" t="s">
        <v>1762</v>
      </c>
      <c r="G11446" t="s">
        <v>5340</v>
      </c>
      <c r="H11446" t="s">
        <v>27053</v>
      </c>
      <c r="I11446" s="2">
        <v>43556</v>
      </c>
      <c r="J11446" s="2">
        <v>43921</v>
      </c>
      <c r="L11446">
        <v>113780</v>
      </c>
      <c r="M11446" t="s">
        <v>327</v>
      </c>
      <c r="N11446" t="s">
        <v>2449</v>
      </c>
      <c r="O11446" t="s">
        <v>34375</v>
      </c>
      <c r="P11446" t="s">
        <v>34613</v>
      </c>
      <c r="Q11446" t="s">
        <v>34614</v>
      </c>
      <c r="R11446" t="s">
        <v>34378</v>
      </c>
      <c r="S11446" s="2">
        <v>43598</v>
      </c>
    </row>
    <row r="11447" spans="2:19" x14ac:dyDescent="0.35">
      <c r="B11447" t="s">
        <v>27054</v>
      </c>
      <c r="D11447" t="str">
        <f>IF(ISNUMBER(SEARCH("UKRI",Table2[[#This Row],[SourcingOwnerEmail]])),"UKRI","UKSBS")</f>
        <v>UKSBS</v>
      </c>
      <c r="E11447" t="s">
        <v>11</v>
      </c>
      <c r="F11447" t="s">
        <v>1762</v>
      </c>
      <c r="G11447" t="s">
        <v>2142</v>
      </c>
      <c r="H11447" t="s">
        <v>27055</v>
      </c>
      <c r="I11447" s="2">
        <v>43556</v>
      </c>
      <c r="J11447" s="2">
        <v>43921</v>
      </c>
      <c r="L11447">
        <v>1523568</v>
      </c>
      <c r="M11447" t="s">
        <v>327</v>
      </c>
      <c r="N11447" t="s">
        <v>328</v>
      </c>
      <c r="O11447" t="s">
        <v>34375</v>
      </c>
      <c r="P11447" t="s">
        <v>34596</v>
      </c>
      <c r="Q11447" t="s">
        <v>34597</v>
      </c>
      <c r="R11447" t="s">
        <v>34378</v>
      </c>
      <c r="S11447" s="2">
        <v>43552</v>
      </c>
    </row>
    <row r="11448" spans="2:19" x14ac:dyDescent="0.35">
      <c r="B11448" t="s">
        <v>27056</v>
      </c>
      <c r="D11448" t="str">
        <f>IF(ISNUMBER(SEARCH("UKRI",Table2[[#This Row],[SourcingOwnerEmail]])),"UKRI","UKSBS")</f>
        <v>UKSBS</v>
      </c>
      <c r="E11448" t="s">
        <v>11</v>
      </c>
      <c r="F11448" t="s">
        <v>250</v>
      </c>
      <c r="G11448" t="s">
        <v>26982</v>
      </c>
      <c r="H11448" t="s">
        <v>27057</v>
      </c>
      <c r="I11448" s="2">
        <v>43626</v>
      </c>
      <c r="J11448" s="2">
        <v>43640</v>
      </c>
      <c r="L11448">
        <v>67976</v>
      </c>
      <c r="M11448" t="s">
        <v>327</v>
      </c>
      <c r="N11448" t="s">
        <v>416</v>
      </c>
      <c r="O11448" t="s">
        <v>34375</v>
      </c>
      <c r="P11448" t="s">
        <v>34613</v>
      </c>
      <c r="Q11448" t="s">
        <v>34614</v>
      </c>
      <c r="R11448" t="s">
        <v>34378</v>
      </c>
      <c r="S11448" s="2">
        <v>43615</v>
      </c>
    </row>
    <row r="11449" spans="2:19" x14ac:dyDescent="0.35">
      <c r="B11449" t="s">
        <v>27058</v>
      </c>
      <c r="D11449" t="str">
        <f>IF(ISNUMBER(SEARCH("UKRI",Table2[[#This Row],[SourcingOwnerEmail]])),"UKRI","UKSBS")</f>
        <v>UKSBS</v>
      </c>
      <c r="E11449" t="s">
        <v>11</v>
      </c>
      <c r="F11449" t="s">
        <v>1762</v>
      </c>
      <c r="G11449" t="s">
        <v>5717</v>
      </c>
      <c r="H11449" t="s">
        <v>27059</v>
      </c>
      <c r="I11449" s="2">
        <v>43613</v>
      </c>
      <c r="J11449" s="2">
        <v>44343</v>
      </c>
      <c r="L11449">
        <v>48340</v>
      </c>
      <c r="M11449" t="s">
        <v>327</v>
      </c>
      <c r="N11449" t="s">
        <v>2449</v>
      </c>
      <c r="O11449" t="s">
        <v>34375</v>
      </c>
      <c r="P11449" t="s">
        <v>34596</v>
      </c>
      <c r="Q11449" t="s">
        <v>34597</v>
      </c>
      <c r="R11449" t="s">
        <v>34378</v>
      </c>
      <c r="S11449" s="2">
        <v>43678</v>
      </c>
    </row>
    <row r="11450" spans="2:19" x14ac:dyDescent="0.35">
      <c r="B11450" t="s">
        <v>27060</v>
      </c>
      <c r="D11450" t="str">
        <f>IF(ISNUMBER(SEARCH("UKRI",Table2[[#This Row],[SourcingOwnerEmail]])),"UKRI","UKSBS")</f>
        <v>UKSBS</v>
      </c>
      <c r="E11450" t="s">
        <v>11</v>
      </c>
      <c r="F11450" t="s">
        <v>1762</v>
      </c>
      <c r="G11450" t="s">
        <v>417</v>
      </c>
      <c r="H11450" t="s">
        <v>27061</v>
      </c>
      <c r="I11450" s="2">
        <v>43613</v>
      </c>
      <c r="J11450" s="2">
        <v>43978</v>
      </c>
      <c r="L11450">
        <v>39025.019999999997</v>
      </c>
      <c r="M11450" t="s">
        <v>327</v>
      </c>
      <c r="N11450" t="s">
        <v>328</v>
      </c>
      <c r="O11450" t="s">
        <v>34375</v>
      </c>
      <c r="P11450" t="s">
        <v>34596</v>
      </c>
      <c r="Q11450" t="s">
        <v>34597</v>
      </c>
      <c r="R11450" t="s">
        <v>34378</v>
      </c>
      <c r="S11450" s="2">
        <v>43605</v>
      </c>
    </row>
    <row r="11451" spans="2:19" x14ac:dyDescent="0.35">
      <c r="B11451" t="s">
        <v>27062</v>
      </c>
      <c r="D11451" t="str">
        <f>IF(ISNUMBER(SEARCH("UKRI",Table2[[#This Row],[SourcingOwnerEmail]])),"UKRI","UKSBS")</f>
        <v>UKSBS</v>
      </c>
      <c r="E11451" t="s">
        <v>11</v>
      </c>
      <c r="F11451" t="s">
        <v>80</v>
      </c>
      <c r="G11451" t="s">
        <v>5614</v>
      </c>
      <c r="H11451" t="s">
        <v>27063</v>
      </c>
      <c r="I11451" s="2">
        <v>43556</v>
      </c>
      <c r="J11451" s="2">
        <v>44286</v>
      </c>
      <c r="L11451">
        <v>149680</v>
      </c>
      <c r="M11451" t="s">
        <v>327</v>
      </c>
      <c r="N11451" t="s">
        <v>328</v>
      </c>
      <c r="O11451" t="s">
        <v>34375</v>
      </c>
      <c r="P11451" t="s">
        <v>34596</v>
      </c>
      <c r="Q11451" t="s">
        <v>34597</v>
      </c>
      <c r="R11451" t="s">
        <v>34378</v>
      </c>
      <c r="S11451" s="2">
        <v>43629</v>
      </c>
    </row>
    <row r="11452" spans="2:19" x14ac:dyDescent="0.35">
      <c r="B11452" t="s">
        <v>27064</v>
      </c>
      <c r="D11452" t="str">
        <f>IF(ISNUMBER(SEARCH("UKRI",Table2[[#This Row],[SourcingOwnerEmail]])),"UKRI","UKSBS")</f>
        <v>UKSBS</v>
      </c>
      <c r="E11452" t="s">
        <v>11</v>
      </c>
      <c r="F11452" t="s">
        <v>250</v>
      </c>
      <c r="G11452" t="s">
        <v>5461</v>
      </c>
      <c r="H11452" t="s">
        <v>27065</v>
      </c>
      <c r="I11452" s="2">
        <v>43617</v>
      </c>
      <c r="J11452" s="2">
        <v>44712</v>
      </c>
      <c r="L11452">
        <v>35526.6</v>
      </c>
      <c r="M11452" t="s">
        <v>327</v>
      </c>
      <c r="N11452" t="s">
        <v>328</v>
      </c>
      <c r="O11452" t="s">
        <v>34375</v>
      </c>
      <c r="P11452" t="s">
        <v>34615</v>
      </c>
      <c r="Q11452" t="s">
        <v>34616</v>
      </c>
      <c r="R11452" t="s">
        <v>34378</v>
      </c>
      <c r="S11452" s="2">
        <v>43620</v>
      </c>
    </row>
    <row r="11453" spans="2:19" x14ac:dyDescent="0.35">
      <c r="B11453" t="s">
        <v>27066</v>
      </c>
      <c r="D11453" t="str">
        <f>IF(ISNUMBER(SEARCH("UKRI",Table2[[#This Row],[SourcingOwnerEmail]])),"UKRI","UKSBS")</f>
        <v>UKSBS</v>
      </c>
      <c r="E11453" t="s">
        <v>11</v>
      </c>
      <c r="F11453" t="s">
        <v>12</v>
      </c>
      <c r="G11453" t="s">
        <v>6973</v>
      </c>
      <c r="H11453" t="s">
        <v>27067</v>
      </c>
      <c r="I11453" s="2">
        <v>43635</v>
      </c>
      <c r="J11453" s="2">
        <v>44000</v>
      </c>
      <c r="L11453">
        <v>31976</v>
      </c>
      <c r="M11453" t="s">
        <v>327</v>
      </c>
      <c r="N11453" t="s">
        <v>2449</v>
      </c>
      <c r="O11453" t="s">
        <v>34375</v>
      </c>
      <c r="P11453" t="s">
        <v>34619</v>
      </c>
      <c r="Q11453" t="s">
        <v>34620</v>
      </c>
      <c r="R11453" t="s">
        <v>34378</v>
      </c>
      <c r="S11453" s="2">
        <v>43628</v>
      </c>
    </row>
    <row r="11454" spans="2:19" x14ac:dyDescent="0.35">
      <c r="B11454" t="s">
        <v>27068</v>
      </c>
      <c r="D11454" t="str">
        <f>IF(ISNUMBER(SEARCH("UKRI",Table2[[#This Row],[SourcingOwnerEmail]])),"UKRI","UKSBS")</f>
        <v>UKSBS</v>
      </c>
      <c r="E11454" t="s">
        <v>11</v>
      </c>
      <c r="F11454" t="s">
        <v>12</v>
      </c>
      <c r="G11454" t="s">
        <v>5598</v>
      </c>
      <c r="H11454" t="s">
        <v>27069</v>
      </c>
      <c r="I11454" s="2">
        <v>43617</v>
      </c>
      <c r="J11454" s="2">
        <v>43982</v>
      </c>
      <c r="L11454">
        <v>26849.5</v>
      </c>
      <c r="M11454" t="s">
        <v>327</v>
      </c>
      <c r="N11454" t="s">
        <v>2449</v>
      </c>
      <c r="O11454" t="s">
        <v>34375</v>
      </c>
      <c r="P11454" t="s">
        <v>34602</v>
      </c>
      <c r="Q11454" t="s">
        <v>34603</v>
      </c>
      <c r="R11454" t="s">
        <v>34378</v>
      </c>
      <c r="S11454" s="2">
        <v>43615</v>
      </c>
    </row>
    <row r="11455" spans="2:19" x14ac:dyDescent="0.35">
      <c r="B11455" t="s">
        <v>27070</v>
      </c>
      <c r="D11455" t="str">
        <f>IF(ISNUMBER(SEARCH("UKRI",Table2[[#This Row],[SourcingOwnerEmail]])),"UKRI","UKSBS")</f>
        <v>UKSBS</v>
      </c>
      <c r="E11455" t="s">
        <v>11</v>
      </c>
      <c r="F11455" t="s">
        <v>1762</v>
      </c>
      <c r="G11455" t="s">
        <v>5809</v>
      </c>
      <c r="H11455" t="s">
        <v>27071</v>
      </c>
      <c r="I11455" s="2">
        <v>43556</v>
      </c>
      <c r="J11455" s="2">
        <v>44651</v>
      </c>
      <c r="L11455">
        <v>599400</v>
      </c>
      <c r="M11455" t="s">
        <v>327</v>
      </c>
      <c r="N11455" t="s">
        <v>2449</v>
      </c>
      <c r="O11455" t="s">
        <v>34375</v>
      </c>
      <c r="P11455" t="s">
        <v>34596</v>
      </c>
      <c r="Q11455" t="s">
        <v>34597</v>
      </c>
      <c r="R11455" t="s">
        <v>34378</v>
      </c>
      <c r="S11455" s="2">
        <v>43641</v>
      </c>
    </row>
    <row r="11456" spans="2:19" x14ac:dyDescent="0.35">
      <c r="B11456" t="s">
        <v>27072</v>
      </c>
      <c r="D11456" t="str">
        <f>IF(ISNUMBER(SEARCH("UKRI",Table2[[#This Row],[SourcingOwnerEmail]])),"UKRI","UKSBS")</f>
        <v>UKSBS</v>
      </c>
      <c r="E11456" t="s">
        <v>11</v>
      </c>
      <c r="F11456" t="s">
        <v>237</v>
      </c>
      <c r="G11456" t="s">
        <v>5989</v>
      </c>
      <c r="H11456" t="s">
        <v>27073</v>
      </c>
      <c r="I11456" s="2">
        <v>43531</v>
      </c>
      <c r="J11456" s="2">
        <v>43896</v>
      </c>
      <c r="L11456">
        <v>45788.67</v>
      </c>
      <c r="M11456" t="s">
        <v>327</v>
      </c>
      <c r="N11456" t="s">
        <v>2449</v>
      </c>
      <c r="O11456" t="s">
        <v>34375</v>
      </c>
      <c r="P11456" t="s">
        <v>34619</v>
      </c>
      <c r="Q11456" t="s">
        <v>34620</v>
      </c>
      <c r="R11456" t="s">
        <v>34378</v>
      </c>
      <c r="S11456" s="2">
        <v>43784</v>
      </c>
    </row>
    <row r="11457" spans="2:19" x14ac:dyDescent="0.35">
      <c r="B11457" t="s">
        <v>27074</v>
      </c>
      <c r="D11457" t="str">
        <f>IF(ISNUMBER(SEARCH("UKRI",Table2[[#This Row],[SourcingOwnerEmail]])),"UKRI","UKSBS")</f>
        <v>UKSBS</v>
      </c>
      <c r="E11457" t="s">
        <v>11</v>
      </c>
      <c r="F11457" t="s">
        <v>250</v>
      </c>
      <c r="G11457" t="s">
        <v>27075</v>
      </c>
      <c r="H11457" t="s">
        <v>27076</v>
      </c>
      <c r="I11457" s="2">
        <v>43647</v>
      </c>
      <c r="J11457" s="2">
        <v>44012</v>
      </c>
      <c r="L11457">
        <v>35101</v>
      </c>
      <c r="M11457" t="s">
        <v>327</v>
      </c>
      <c r="N11457" t="s">
        <v>416</v>
      </c>
      <c r="O11457" t="s">
        <v>34375</v>
      </c>
      <c r="P11457" t="s">
        <v>34608</v>
      </c>
      <c r="Q11457" t="s">
        <v>34609</v>
      </c>
      <c r="R11457" t="s">
        <v>34378</v>
      </c>
      <c r="S11457" s="2">
        <v>43754</v>
      </c>
    </row>
    <row r="11458" spans="2:19" x14ac:dyDescent="0.35">
      <c r="B11458" t="s">
        <v>27077</v>
      </c>
      <c r="D11458" t="str">
        <f>IF(ISNUMBER(SEARCH("UKRI",Table2[[#This Row],[SourcingOwnerEmail]])),"UKRI","UKSBS")</f>
        <v>UKSBS</v>
      </c>
      <c r="E11458" t="s">
        <v>11</v>
      </c>
      <c r="F11458" t="s">
        <v>80</v>
      </c>
      <c r="G11458" t="s">
        <v>2978</v>
      </c>
      <c r="H11458" t="s">
        <v>2979</v>
      </c>
      <c r="I11458" s="2">
        <v>43647</v>
      </c>
      <c r="J11458" s="2">
        <v>44012</v>
      </c>
      <c r="L11458">
        <v>120000</v>
      </c>
      <c r="M11458" t="s">
        <v>327</v>
      </c>
      <c r="N11458" t="s">
        <v>328</v>
      </c>
      <c r="O11458" t="s">
        <v>34375</v>
      </c>
      <c r="P11458" t="s">
        <v>34596</v>
      </c>
      <c r="Q11458" t="s">
        <v>34597</v>
      </c>
      <c r="R11458" t="s">
        <v>34378</v>
      </c>
      <c r="S11458" s="2">
        <v>43644</v>
      </c>
    </row>
    <row r="11459" spans="2:19" x14ac:dyDescent="0.35">
      <c r="B11459" t="s">
        <v>27078</v>
      </c>
      <c r="D11459" t="str">
        <f>IF(ISNUMBER(SEARCH("UKRI",Table2[[#This Row],[SourcingOwnerEmail]])),"UKRI","UKSBS")</f>
        <v>UKSBS</v>
      </c>
      <c r="E11459" t="s">
        <v>11</v>
      </c>
      <c r="F11459" t="s">
        <v>250</v>
      </c>
      <c r="G11459" t="s">
        <v>5779</v>
      </c>
      <c r="H11459" t="s">
        <v>27079</v>
      </c>
      <c r="I11459" s="2">
        <v>43647</v>
      </c>
      <c r="J11459" s="2">
        <v>44012</v>
      </c>
      <c r="K11459">
        <v>77755.09</v>
      </c>
      <c r="L11459">
        <v>77755.09</v>
      </c>
      <c r="M11459" t="s">
        <v>327</v>
      </c>
      <c r="N11459" t="s">
        <v>2449</v>
      </c>
      <c r="O11459" t="s">
        <v>34375</v>
      </c>
      <c r="P11459" t="s">
        <v>34602</v>
      </c>
      <c r="Q11459" t="s">
        <v>34603</v>
      </c>
      <c r="R11459" t="s">
        <v>34378</v>
      </c>
      <c r="S11459" s="2">
        <v>43644</v>
      </c>
    </row>
    <row r="11460" spans="2:19" x14ac:dyDescent="0.35">
      <c r="B11460" t="s">
        <v>27080</v>
      </c>
      <c r="D11460" t="str">
        <f>IF(ISNUMBER(SEARCH("UKRI",Table2[[#This Row],[SourcingOwnerEmail]])),"UKRI","UKSBS")</f>
        <v>UKSBS</v>
      </c>
      <c r="E11460" t="s">
        <v>11</v>
      </c>
      <c r="F11460" t="s">
        <v>469</v>
      </c>
      <c r="G11460" t="s">
        <v>7260</v>
      </c>
      <c r="H11460" t="s">
        <v>27081</v>
      </c>
      <c r="I11460" s="2">
        <v>43822</v>
      </c>
      <c r="J11460" s="2">
        <v>43906</v>
      </c>
      <c r="L11460">
        <v>87000</v>
      </c>
      <c r="M11460" t="s">
        <v>327</v>
      </c>
      <c r="N11460" t="s">
        <v>416</v>
      </c>
      <c r="O11460" t="s">
        <v>34375</v>
      </c>
      <c r="P11460" t="s">
        <v>34602</v>
      </c>
      <c r="Q11460" t="s">
        <v>34603</v>
      </c>
      <c r="R11460" t="s">
        <v>34378</v>
      </c>
      <c r="S11460" s="2">
        <v>43829</v>
      </c>
    </row>
    <row r="11461" spans="2:19" x14ac:dyDescent="0.35">
      <c r="B11461" t="s">
        <v>27082</v>
      </c>
      <c r="D11461" t="str">
        <f>IF(ISNUMBER(SEARCH("UKRI",Table2[[#This Row],[SourcingOwnerEmail]])),"UKRI","UKSBS")</f>
        <v>UKSBS</v>
      </c>
      <c r="E11461" t="s">
        <v>11</v>
      </c>
      <c r="F11461" t="s">
        <v>159</v>
      </c>
      <c r="G11461" t="s">
        <v>313</v>
      </c>
      <c r="H11461" t="s">
        <v>314</v>
      </c>
      <c r="I11461" s="2">
        <v>42541</v>
      </c>
      <c r="J11461" s="2">
        <v>42557</v>
      </c>
      <c r="L11461">
        <v>39077.839999999997</v>
      </c>
      <c r="M11461" t="s">
        <v>15</v>
      </c>
      <c r="N11461" t="s">
        <v>40</v>
      </c>
      <c r="O11461" t="s">
        <v>34375</v>
      </c>
      <c r="P11461" t="s">
        <v>34397</v>
      </c>
      <c r="Q11461" t="s">
        <v>34402</v>
      </c>
      <c r="R11461" t="s">
        <v>34378</v>
      </c>
      <c r="S11461" s="2">
        <v>42541</v>
      </c>
    </row>
    <row r="11462" spans="2:19" x14ac:dyDescent="0.35">
      <c r="B11462" t="s">
        <v>27083</v>
      </c>
      <c r="D11462" t="str">
        <f>IF(ISNUMBER(SEARCH("UKRI",Table2[[#This Row],[SourcingOwnerEmail]])),"UKRI","UKSBS")</f>
        <v>UKSBS</v>
      </c>
      <c r="E11462" t="s">
        <v>11</v>
      </c>
      <c r="F11462" t="s">
        <v>159</v>
      </c>
      <c r="G11462" t="s">
        <v>27084</v>
      </c>
      <c r="H11462" t="s">
        <v>27085</v>
      </c>
      <c r="I11462" s="2">
        <v>42688</v>
      </c>
      <c r="J11462" s="2">
        <v>43053</v>
      </c>
      <c r="L11462">
        <v>31150</v>
      </c>
      <c r="M11462" t="s">
        <v>15</v>
      </c>
      <c r="N11462" t="s">
        <v>40</v>
      </c>
      <c r="O11462" t="s">
        <v>34375</v>
      </c>
      <c r="P11462" t="s">
        <v>34376</v>
      </c>
      <c r="Q11462" t="s">
        <v>34377</v>
      </c>
      <c r="R11462" t="s">
        <v>34378</v>
      </c>
      <c r="S11462" s="2">
        <v>42500</v>
      </c>
    </row>
    <row r="11463" spans="2:19" x14ac:dyDescent="0.35">
      <c r="B11463" t="s">
        <v>27086</v>
      </c>
      <c r="D11463" t="str">
        <f>IF(ISNUMBER(SEARCH("UKRI",Table2[[#This Row],[SourcingOwnerEmail]])),"UKRI","UKSBS")</f>
        <v>UKSBS</v>
      </c>
      <c r="E11463" t="s">
        <v>11</v>
      </c>
      <c r="F11463" t="s">
        <v>12</v>
      </c>
      <c r="G11463" t="s">
        <v>27087</v>
      </c>
      <c r="H11463" t="s">
        <v>27088</v>
      </c>
      <c r="I11463" s="2">
        <v>42552</v>
      </c>
      <c r="J11463" s="2">
        <v>42736</v>
      </c>
      <c r="L11463">
        <v>20000</v>
      </c>
      <c r="M11463" t="s">
        <v>15</v>
      </c>
      <c r="N11463" t="s">
        <v>456</v>
      </c>
      <c r="O11463" t="s">
        <v>34375</v>
      </c>
      <c r="P11463" t="s">
        <v>34508</v>
      </c>
      <c r="Q11463" t="s">
        <v>34530</v>
      </c>
      <c r="R11463" t="s">
        <v>34378</v>
      </c>
      <c r="S11463" s="2">
        <v>42552</v>
      </c>
    </row>
    <row r="11464" spans="2:19" x14ac:dyDescent="0.35">
      <c r="B11464" t="s">
        <v>27089</v>
      </c>
      <c r="D11464" t="str">
        <f>IF(ISNUMBER(SEARCH("UKRI",Table2[[#This Row],[SourcingOwnerEmail]])),"UKRI","UKSBS")</f>
        <v>UKSBS</v>
      </c>
      <c r="E11464" t="s">
        <v>11</v>
      </c>
      <c r="F11464" t="s">
        <v>253</v>
      </c>
      <c r="G11464" t="s">
        <v>27090</v>
      </c>
      <c r="H11464" t="s">
        <v>27091</v>
      </c>
      <c r="I11464" s="2">
        <v>42605</v>
      </c>
      <c r="J11464" s="2">
        <v>42623</v>
      </c>
      <c r="L11464">
        <v>51339.040000000001</v>
      </c>
      <c r="M11464" t="s">
        <v>15</v>
      </c>
      <c r="N11464" t="s">
        <v>115</v>
      </c>
      <c r="O11464" t="s">
        <v>34375</v>
      </c>
      <c r="P11464" t="s">
        <v>34534</v>
      </c>
      <c r="Q11464" t="s">
        <v>34543</v>
      </c>
      <c r="R11464" t="s">
        <v>34378</v>
      </c>
      <c r="S11464" s="2">
        <v>42604</v>
      </c>
    </row>
    <row r="11465" spans="2:19" x14ac:dyDescent="0.35">
      <c r="B11465" t="s">
        <v>27092</v>
      </c>
      <c r="D11465" t="str">
        <f>IF(ISNUMBER(SEARCH("UKRI",Table2[[#This Row],[SourcingOwnerEmail]])),"UKRI","UKSBS")</f>
        <v>UKSBS</v>
      </c>
      <c r="E11465" t="s">
        <v>11</v>
      </c>
      <c r="F11465" t="s">
        <v>17</v>
      </c>
      <c r="G11465" t="s">
        <v>9040</v>
      </c>
      <c r="H11465" t="s">
        <v>27093</v>
      </c>
      <c r="I11465" s="2">
        <v>42800</v>
      </c>
      <c r="J11465" s="2">
        <v>43349</v>
      </c>
      <c r="L11465">
        <v>733992</v>
      </c>
      <c r="M11465" t="s">
        <v>15</v>
      </c>
      <c r="N11465" t="s">
        <v>115</v>
      </c>
      <c r="O11465" t="s">
        <v>34375</v>
      </c>
      <c r="P11465" t="s">
        <v>34534</v>
      </c>
      <c r="Q11465" t="s">
        <v>34543</v>
      </c>
      <c r="R11465" t="s">
        <v>34378</v>
      </c>
      <c r="S11465" s="2">
        <v>42902</v>
      </c>
    </row>
    <row r="11466" spans="2:19" x14ac:dyDescent="0.35">
      <c r="B11466" t="s">
        <v>27094</v>
      </c>
      <c r="D11466" t="str">
        <f>IF(ISNUMBER(SEARCH("UKRI",Table2[[#This Row],[SourcingOwnerEmail]])),"UKRI","UKSBS")</f>
        <v>UKSBS</v>
      </c>
      <c r="E11466" t="s">
        <v>11</v>
      </c>
      <c r="F11466" t="s">
        <v>12</v>
      </c>
      <c r="G11466" t="s">
        <v>27095</v>
      </c>
      <c r="H11466" t="s">
        <v>27096</v>
      </c>
      <c r="I11466" s="2">
        <v>42705</v>
      </c>
      <c r="J11466" s="2">
        <v>42734</v>
      </c>
      <c r="L11466">
        <v>27550</v>
      </c>
      <c r="M11466" t="s">
        <v>15</v>
      </c>
      <c r="N11466" t="s">
        <v>40</v>
      </c>
      <c r="O11466" t="s">
        <v>34375</v>
      </c>
      <c r="P11466" t="s">
        <v>34544</v>
      </c>
      <c r="Q11466" t="s">
        <v>34545</v>
      </c>
      <c r="R11466" t="s">
        <v>34378</v>
      </c>
      <c r="S11466" s="2">
        <v>42704</v>
      </c>
    </row>
    <row r="11467" spans="2:19" x14ac:dyDescent="0.35">
      <c r="B11467" t="s">
        <v>27097</v>
      </c>
      <c r="D11467" t="str">
        <f>IF(ISNUMBER(SEARCH("UKRI",Table2[[#This Row],[SourcingOwnerEmail]])),"UKRI","UKSBS")</f>
        <v>UKSBS</v>
      </c>
      <c r="E11467" t="s">
        <v>11</v>
      </c>
      <c r="F11467" t="s">
        <v>17</v>
      </c>
      <c r="G11467" t="s">
        <v>1690</v>
      </c>
      <c r="H11467" t="s">
        <v>27098</v>
      </c>
      <c r="I11467" s="2">
        <v>42754</v>
      </c>
      <c r="J11467" s="2">
        <v>43091</v>
      </c>
      <c r="L11467">
        <v>82083</v>
      </c>
      <c r="M11467" t="s">
        <v>57</v>
      </c>
      <c r="N11467" t="s">
        <v>58</v>
      </c>
      <c r="O11467" t="s">
        <v>34375</v>
      </c>
      <c r="P11467" t="s">
        <v>34539</v>
      </c>
      <c r="Q11467" t="s">
        <v>34540</v>
      </c>
      <c r="R11467" t="s">
        <v>34378</v>
      </c>
      <c r="S11467" s="2">
        <v>42752</v>
      </c>
    </row>
    <row r="11468" spans="2:19" x14ac:dyDescent="0.35">
      <c r="B11468" t="s">
        <v>27099</v>
      </c>
      <c r="D11468" t="str">
        <f>IF(ISNUMBER(SEARCH("UKRI",Table2[[#This Row],[SourcingOwnerEmail]])),"UKRI","UKSBS")</f>
        <v>UKSBS</v>
      </c>
      <c r="E11468" t="s">
        <v>11</v>
      </c>
      <c r="F11468" t="s">
        <v>17</v>
      </c>
      <c r="G11468" t="s">
        <v>27100</v>
      </c>
      <c r="H11468" t="s">
        <v>27101</v>
      </c>
      <c r="I11468" s="2">
        <v>42725</v>
      </c>
      <c r="J11468" s="2">
        <v>42916</v>
      </c>
      <c r="L11468">
        <v>17000</v>
      </c>
      <c r="M11468" t="s">
        <v>15</v>
      </c>
      <c r="N11468" t="s">
        <v>40</v>
      </c>
      <c r="O11468" t="s">
        <v>34375</v>
      </c>
      <c r="P11468" t="s">
        <v>34544</v>
      </c>
      <c r="Q11468" t="s">
        <v>34545</v>
      </c>
      <c r="R11468" t="s">
        <v>34378</v>
      </c>
      <c r="S11468" s="2">
        <v>42725</v>
      </c>
    </row>
    <row r="11469" spans="2:19" x14ac:dyDescent="0.35">
      <c r="B11469" t="s">
        <v>27102</v>
      </c>
      <c r="D11469" t="str">
        <f>IF(ISNUMBER(SEARCH("UKRI",Table2[[#This Row],[SourcingOwnerEmail]])),"UKRI","UKSBS")</f>
        <v>UKSBS</v>
      </c>
      <c r="E11469" t="s">
        <v>11</v>
      </c>
      <c r="F11469" t="s">
        <v>253</v>
      </c>
      <c r="G11469" t="s">
        <v>27103</v>
      </c>
      <c r="H11469" t="s">
        <v>27104</v>
      </c>
      <c r="I11469" s="2">
        <v>42705</v>
      </c>
      <c r="J11469" s="2">
        <v>42825</v>
      </c>
      <c r="L11469">
        <v>15000</v>
      </c>
      <c r="M11469" t="s">
        <v>15</v>
      </c>
      <c r="N11469" t="s">
        <v>16</v>
      </c>
      <c r="O11469" t="s">
        <v>34375</v>
      </c>
      <c r="P11469" t="s">
        <v>34382</v>
      </c>
      <c r="Q11469" t="s">
        <v>34383</v>
      </c>
      <c r="R11469" t="s">
        <v>34378</v>
      </c>
      <c r="S11469" s="2">
        <v>42755</v>
      </c>
    </row>
    <row r="11470" spans="2:19" x14ac:dyDescent="0.35">
      <c r="B11470" t="s">
        <v>27105</v>
      </c>
      <c r="D11470" t="str">
        <f>IF(ISNUMBER(SEARCH("UKRI",Table2[[#This Row],[SourcingOwnerEmail]])),"UKRI","UKSBS")</f>
        <v>UKSBS</v>
      </c>
      <c r="E11470" t="s">
        <v>11</v>
      </c>
      <c r="F11470" t="s">
        <v>17</v>
      </c>
      <c r="G11470" t="s">
        <v>27106</v>
      </c>
      <c r="H11470" t="s">
        <v>27107</v>
      </c>
      <c r="I11470" s="2">
        <v>42774</v>
      </c>
      <c r="J11470" s="2">
        <v>42774</v>
      </c>
      <c r="L11470">
        <v>76000</v>
      </c>
      <c r="M11470" t="s">
        <v>15</v>
      </c>
      <c r="N11470" t="s">
        <v>40</v>
      </c>
      <c r="O11470" t="s">
        <v>34375</v>
      </c>
      <c r="P11470" t="s">
        <v>34376</v>
      </c>
      <c r="Q11470" t="s">
        <v>34377</v>
      </c>
      <c r="R11470" t="s">
        <v>34378</v>
      </c>
      <c r="S11470" s="2">
        <v>42774</v>
      </c>
    </row>
    <row r="11471" spans="2:19" x14ac:dyDescent="0.35">
      <c r="B11471" t="s">
        <v>19193</v>
      </c>
      <c r="D11471" t="str">
        <f>IF(ISNUMBER(SEARCH("UKRI",Table2[[#This Row],[SourcingOwnerEmail]])),"UKRI","UKSBS")</f>
        <v>UKSBS</v>
      </c>
      <c r="E11471" t="s">
        <v>11</v>
      </c>
      <c r="F11471" t="s">
        <v>12</v>
      </c>
      <c r="H11471" t="s">
        <v>19194</v>
      </c>
      <c r="L11471">
        <v>0</v>
      </c>
      <c r="M11471" t="s">
        <v>20</v>
      </c>
      <c r="R11471" t="s">
        <v>34378</v>
      </c>
    </row>
    <row r="11472" spans="2:19" x14ac:dyDescent="0.35">
      <c r="B11472" t="s">
        <v>27111</v>
      </c>
      <c r="D11472" t="str">
        <f>IF(ISNUMBER(SEARCH("UKRI",Table2[[#This Row],[SourcingOwnerEmail]])),"UKRI","UKSBS")</f>
        <v>UKSBS</v>
      </c>
      <c r="E11472" t="s">
        <v>11</v>
      </c>
      <c r="F11472" t="s">
        <v>159</v>
      </c>
      <c r="G11472" t="s">
        <v>27112</v>
      </c>
      <c r="H11472" t="s">
        <v>27113</v>
      </c>
      <c r="I11472" s="2">
        <v>42817</v>
      </c>
      <c r="J11472" s="2">
        <v>42853</v>
      </c>
      <c r="L11472">
        <v>35183.93</v>
      </c>
      <c r="M11472" t="s">
        <v>15</v>
      </c>
      <c r="N11472" t="s">
        <v>16</v>
      </c>
      <c r="O11472" t="s">
        <v>34375</v>
      </c>
      <c r="P11472" t="s">
        <v>34382</v>
      </c>
      <c r="Q11472" t="s">
        <v>34383</v>
      </c>
      <c r="R11472" t="s">
        <v>34378</v>
      </c>
      <c r="S11472" s="2">
        <v>42816</v>
      </c>
    </row>
    <row r="11473" spans="2:19" x14ac:dyDescent="0.35">
      <c r="B11473" t="s">
        <v>27114</v>
      </c>
      <c r="D11473" t="str">
        <f>IF(ISNUMBER(SEARCH("UKRI",Table2[[#This Row],[SourcingOwnerEmail]])),"UKRI","UKSBS")</f>
        <v>UKSBS</v>
      </c>
      <c r="E11473" t="s">
        <v>11</v>
      </c>
      <c r="F11473" t="s">
        <v>17</v>
      </c>
      <c r="G11473" t="s">
        <v>1504</v>
      </c>
      <c r="H11473" t="s">
        <v>27115</v>
      </c>
      <c r="I11473" s="2">
        <v>42736</v>
      </c>
      <c r="J11473" s="2">
        <v>43190</v>
      </c>
      <c r="L11473">
        <v>35000</v>
      </c>
      <c r="M11473" t="s">
        <v>57</v>
      </c>
      <c r="N11473" t="s">
        <v>58</v>
      </c>
      <c r="O11473" t="s">
        <v>34375</v>
      </c>
      <c r="P11473" t="s">
        <v>34544</v>
      </c>
      <c r="Q11473" t="s">
        <v>34545</v>
      </c>
      <c r="R11473" t="s">
        <v>34378</v>
      </c>
      <c r="S11473" s="2">
        <v>42804</v>
      </c>
    </row>
    <row r="11474" spans="2:19" x14ac:dyDescent="0.35">
      <c r="B11474" t="s">
        <v>27116</v>
      </c>
      <c r="D11474" t="str">
        <f>IF(ISNUMBER(SEARCH("UKRI",Table2[[#This Row],[SourcingOwnerEmail]])),"UKRI","UKSBS")</f>
        <v>UKSBS</v>
      </c>
      <c r="E11474" t="s">
        <v>11</v>
      </c>
      <c r="F11474" t="s">
        <v>17</v>
      </c>
      <c r="G11474" t="s">
        <v>408</v>
      </c>
      <c r="H11474" t="s">
        <v>27117</v>
      </c>
      <c r="L11474">
        <v>300000</v>
      </c>
      <c r="M11474" t="s">
        <v>15</v>
      </c>
      <c r="N11474" t="s">
        <v>40</v>
      </c>
      <c r="O11474" t="s">
        <v>34375</v>
      </c>
      <c r="P11474" t="s">
        <v>34544</v>
      </c>
      <c r="Q11474" t="s">
        <v>34545</v>
      </c>
      <c r="R11474" t="s">
        <v>34378</v>
      </c>
      <c r="S11474" s="2">
        <v>42789</v>
      </c>
    </row>
    <row r="11475" spans="2:19" x14ac:dyDescent="0.35">
      <c r="B11475" t="s">
        <v>27118</v>
      </c>
      <c r="D11475" t="str">
        <f>IF(ISNUMBER(SEARCH("UKRI",Table2[[#This Row],[SourcingOwnerEmail]])),"UKRI","UKSBS")</f>
        <v>UKSBS</v>
      </c>
      <c r="E11475" t="s">
        <v>11</v>
      </c>
      <c r="F11475" t="s">
        <v>17</v>
      </c>
      <c r="G11475" t="s">
        <v>27119</v>
      </c>
      <c r="H11475" t="s">
        <v>27120</v>
      </c>
      <c r="I11475" s="2">
        <v>42826</v>
      </c>
      <c r="J11475" s="2">
        <v>43190</v>
      </c>
      <c r="L11475">
        <v>40152</v>
      </c>
      <c r="M11475" t="s">
        <v>463</v>
      </c>
      <c r="N11475" t="s">
        <v>464</v>
      </c>
      <c r="O11475" t="s">
        <v>34375</v>
      </c>
      <c r="P11475" t="s">
        <v>34702</v>
      </c>
      <c r="Q11475" t="s">
        <v>34703</v>
      </c>
      <c r="R11475" t="s">
        <v>34378</v>
      </c>
      <c r="S11475" s="2">
        <v>42824</v>
      </c>
    </row>
    <row r="11476" spans="2:19" x14ac:dyDescent="0.35">
      <c r="B11476" t="s">
        <v>27121</v>
      </c>
      <c r="D11476" t="str">
        <f>IF(ISNUMBER(SEARCH("UKRI",Table2[[#This Row],[SourcingOwnerEmail]])),"UKRI","UKSBS")</f>
        <v>UKSBS</v>
      </c>
      <c r="E11476" t="s">
        <v>11</v>
      </c>
      <c r="F11476" t="s">
        <v>17</v>
      </c>
      <c r="G11476" t="s">
        <v>1516</v>
      </c>
      <c r="H11476" t="s">
        <v>27122</v>
      </c>
      <c r="I11476" s="2">
        <v>42831</v>
      </c>
      <c r="J11476" s="2">
        <v>43555</v>
      </c>
      <c r="L11476">
        <v>75500</v>
      </c>
      <c r="M11476" t="s">
        <v>15</v>
      </c>
      <c r="N11476" t="s">
        <v>40</v>
      </c>
      <c r="O11476" t="s">
        <v>34375</v>
      </c>
      <c r="P11476" t="s">
        <v>34376</v>
      </c>
      <c r="Q11476" t="s">
        <v>34377</v>
      </c>
      <c r="R11476" t="s">
        <v>34378</v>
      </c>
      <c r="S11476" s="2">
        <v>42831</v>
      </c>
    </row>
    <row r="11477" spans="2:19" x14ac:dyDescent="0.35">
      <c r="B11477" t="s">
        <v>27123</v>
      </c>
      <c r="D11477" t="str">
        <f>IF(ISNUMBER(SEARCH("UKRI",Table2[[#This Row],[SourcingOwnerEmail]])),"UKRI","UKSBS")</f>
        <v>UKSBS</v>
      </c>
      <c r="E11477" t="s">
        <v>11</v>
      </c>
      <c r="F11477" t="s">
        <v>12</v>
      </c>
      <c r="G11477" t="s">
        <v>27124</v>
      </c>
      <c r="H11477" t="s">
        <v>27125</v>
      </c>
      <c r="I11477" s="2">
        <v>42846</v>
      </c>
      <c r="J11477" s="2">
        <v>42901</v>
      </c>
      <c r="L11477">
        <v>49000</v>
      </c>
      <c r="M11477" t="s">
        <v>15</v>
      </c>
      <c r="N11477" t="s">
        <v>40</v>
      </c>
      <c r="O11477" t="s">
        <v>34375</v>
      </c>
      <c r="P11477" t="s">
        <v>34544</v>
      </c>
      <c r="Q11477" t="s">
        <v>34545</v>
      </c>
      <c r="R11477" t="s">
        <v>34378</v>
      </c>
      <c r="S11477" s="2">
        <v>42867</v>
      </c>
    </row>
    <row r="11478" spans="2:19" x14ac:dyDescent="0.35">
      <c r="B11478" t="s">
        <v>27126</v>
      </c>
      <c r="D11478" t="str">
        <f>IF(ISNUMBER(SEARCH("UKRI",Table2[[#This Row],[SourcingOwnerEmail]])),"UKRI","UKSBS")</f>
        <v>UKSBS</v>
      </c>
      <c r="E11478" t="s">
        <v>11</v>
      </c>
      <c r="F11478" t="s">
        <v>17</v>
      </c>
      <c r="G11478" t="s">
        <v>27106</v>
      </c>
      <c r="H11478" t="s">
        <v>27127</v>
      </c>
      <c r="I11478" s="2">
        <v>42891</v>
      </c>
      <c r="J11478" s="2">
        <v>43008</v>
      </c>
      <c r="L11478">
        <v>119244</v>
      </c>
      <c r="M11478" t="s">
        <v>15</v>
      </c>
      <c r="N11478" t="s">
        <v>256</v>
      </c>
      <c r="O11478" t="s">
        <v>34375</v>
      </c>
      <c r="P11478" t="s">
        <v>34544</v>
      </c>
      <c r="Q11478" t="s">
        <v>34545</v>
      </c>
      <c r="R11478" t="s">
        <v>34378</v>
      </c>
      <c r="S11478" s="2">
        <v>42891</v>
      </c>
    </row>
    <row r="11479" spans="2:19" x14ac:dyDescent="0.35">
      <c r="B11479" t="s">
        <v>27128</v>
      </c>
      <c r="D11479" t="str">
        <f>IF(ISNUMBER(SEARCH("UKRI",Table2[[#This Row],[SourcingOwnerEmail]])),"UKRI","UKSBS")</f>
        <v>UKSBS</v>
      </c>
      <c r="E11479" t="s">
        <v>11</v>
      </c>
      <c r="F11479" t="s">
        <v>17</v>
      </c>
      <c r="G11479" t="s">
        <v>27129</v>
      </c>
      <c r="H11479" t="s">
        <v>27130</v>
      </c>
      <c r="I11479" s="2">
        <v>42887</v>
      </c>
      <c r="J11479" s="2">
        <v>42948</v>
      </c>
      <c r="L11479">
        <v>10000</v>
      </c>
      <c r="M11479" t="s">
        <v>15</v>
      </c>
      <c r="N11479" t="s">
        <v>40</v>
      </c>
      <c r="O11479" t="s">
        <v>34375</v>
      </c>
      <c r="P11479" t="s">
        <v>34544</v>
      </c>
      <c r="Q11479" t="s">
        <v>34545</v>
      </c>
      <c r="R11479" t="s">
        <v>34378</v>
      </c>
      <c r="S11479" s="2">
        <v>42943</v>
      </c>
    </row>
    <row r="11480" spans="2:19" x14ac:dyDescent="0.35">
      <c r="B11480" t="s">
        <v>19195</v>
      </c>
      <c r="D11480" t="str">
        <f>IF(ISNUMBER(SEARCH("UKRI",Table2[[#This Row],[SourcingOwnerEmail]])),"UKRI","UKSBS")</f>
        <v>UKSBS</v>
      </c>
      <c r="E11480" t="s">
        <v>11</v>
      </c>
      <c r="F11480" t="s">
        <v>129</v>
      </c>
      <c r="H11480" t="s">
        <v>1097</v>
      </c>
      <c r="L11480">
        <v>0</v>
      </c>
      <c r="M11480" t="s">
        <v>20</v>
      </c>
      <c r="R11480" t="s">
        <v>34378</v>
      </c>
    </row>
    <row r="11481" spans="2:19" x14ac:dyDescent="0.35">
      <c r="B11481" t="s">
        <v>27133</v>
      </c>
      <c r="D11481" t="str">
        <f>IF(ISNUMBER(SEARCH("UKRI",Table2[[#This Row],[SourcingOwnerEmail]])),"UKRI","UKSBS")</f>
        <v>UKSBS</v>
      </c>
      <c r="E11481" t="s">
        <v>11</v>
      </c>
      <c r="F11481" t="s">
        <v>159</v>
      </c>
      <c r="G11481" t="s">
        <v>9239</v>
      </c>
      <c r="H11481" t="s">
        <v>27134</v>
      </c>
      <c r="I11481" s="2">
        <v>42879</v>
      </c>
      <c r="J11481" s="2">
        <v>43244</v>
      </c>
      <c r="L11481">
        <v>17404</v>
      </c>
      <c r="M11481" t="s">
        <v>15</v>
      </c>
      <c r="N11481" t="s">
        <v>40</v>
      </c>
      <c r="O11481" t="s">
        <v>34375</v>
      </c>
      <c r="P11481" t="s">
        <v>34376</v>
      </c>
      <c r="Q11481" t="s">
        <v>34377</v>
      </c>
      <c r="R11481" t="s">
        <v>34378</v>
      </c>
      <c r="S11481" s="2">
        <v>42879</v>
      </c>
    </row>
    <row r="11482" spans="2:19" x14ac:dyDescent="0.35">
      <c r="B11482" t="s">
        <v>27135</v>
      </c>
      <c r="D11482" t="str">
        <f>IF(ISNUMBER(SEARCH("UKRI",Table2[[#This Row],[SourcingOwnerEmail]])),"UKRI","UKSBS")</f>
        <v>UKSBS</v>
      </c>
      <c r="E11482" t="s">
        <v>11</v>
      </c>
      <c r="F11482" t="s">
        <v>17</v>
      </c>
      <c r="G11482" t="s">
        <v>1678</v>
      </c>
      <c r="H11482" t="s">
        <v>27136</v>
      </c>
      <c r="I11482" s="2">
        <v>42917</v>
      </c>
      <c r="J11482" s="2">
        <v>43159</v>
      </c>
      <c r="L11482">
        <v>35000</v>
      </c>
      <c r="M11482" t="s">
        <v>57</v>
      </c>
      <c r="N11482" t="s">
        <v>58</v>
      </c>
      <c r="O11482" t="s">
        <v>34375</v>
      </c>
      <c r="P11482" t="s">
        <v>34709</v>
      </c>
      <c r="Q11482" t="s">
        <v>34710</v>
      </c>
      <c r="R11482" t="s">
        <v>34378</v>
      </c>
      <c r="S11482" s="2">
        <v>42958</v>
      </c>
    </row>
    <row r="11483" spans="2:19" x14ac:dyDescent="0.35">
      <c r="B11483" t="s">
        <v>27137</v>
      </c>
      <c r="D11483" t="str">
        <f>IF(ISNUMBER(SEARCH("UKRI",Table2[[#This Row],[SourcingOwnerEmail]])),"UKRI","UKSBS")</f>
        <v>UKSBS</v>
      </c>
      <c r="E11483" t="s">
        <v>11</v>
      </c>
      <c r="F11483" t="s">
        <v>159</v>
      </c>
      <c r="G11483" t="s">
        <v>27138</v>
      </c>
      <c r="H11483" t="s">
        <v>27139</v>
      </c>
      <c r="I11483" s="2">
        <v>42912</v>
      </c>
      <c r="J11483" s="2">
        <v>42942</v>
      </c>
      <c r="L11483">
        <v>10824.38</v>
      </c>
      <c r="M11483" t="s">
        <v>15</v>
      </c>
      <c r="N11483" t="s">
        <v>40</v>
      </c>
      <c r="O11483" t="s">
        <v>34375</v>
      </c>
      <c r="P11483" t="s">
        <v>34544</v>
      </c>
      <c r="Q11483" t="s">
        <v>34545</v>
      </c>
      <c r="R11483" t="s">
        <v>34378</v>
      </c>
      <c r="S11483" s="2">
        <v>42912</v>
      </c>
    </row>
    <row r="11484" spans="2:19" x14ac:dyDescent="0.35">
      <c r="B11484" t="s">
        <v>27140</v>
      </c>
      <c r="D11484" t="str">
        <f>IF(ISNUMBER(SEARCH("UKRI",Table2[[#This Row],[SourcingOwnerEmail]])),"UKRI","UKSBS")</f>
        <v>UKSBS</v>
      </c>
      <c r="E11484" t="s">
        <v>11</v>
      </c>
      <c r="F11484" t="s">
        <v>17</v>
      </c>
      <c r="G11484" t="s">
        <v>408</v>
      </c>
      <c r="H11484" t="s">
        <v>27141</v>
      </c>
      <c r="I11484" s="2">
        <v>42979</v>
      </c>
      <c r="J11484" s="2">
        <v>43190</v>
      </c>
      <c r="L11484">
        <v>490000</v>
      </c>
      <c r="M11484" t="s">
        <v>15</v>
      </c>
      <c r="N11484" t="s">
        <v>40</v>
      </c>
      <c r="O11484" t="s">
        <v>34379</v>
      </c>
      <c r="P11484" t="s">
        <v>34376</v>
      </c>
      <c r="Q11484" t="s">
        <v>34377</v>
      </c>
      <c r="R11484" t="s">
        <v>34378</v>
      </c>
      <c r="S11484" s="2">
        <v>42968</v>
      </c>
    </row>
    <row r="11485" spans="2:19" x14ac:dyDescent="0.35">
      <c r="B11485" t="s">
        <v>27142</v>
      </c>
      <c r="D11485" t="str">
        <f>IF(ISNUMBER(SEARCH("UKRI",Table2[[#This Row],[SourcingOwnerEmail]])),"UKRI","UKSBS")</f>
        <v>UKSBS</v>
      </c>
      <c r="E11485" t="s">
        <v>11</v>
      </c>
      <c r="F11485" t="s">
        <v>159</v>
      </c>
      <c r="G11485" t="s">
        <v>11512</v>
      </c>
      <c r="H11485" t="s">
        <v>27143</v>
      </c>
      <c r="I11485" s="2">
        <v>42982</v>
      </c>
      <c r="J11485" s="2">
        <v>43008</v>
      </c>
      <c r="L11485">
        <v>50084</v>
      </c>
      <c r="M11485" t="s">
        <v>15</v>
      </c>
      <c r="N11485" t="s">
        <v>40</v>
      </c>
      <c r="O11485" t="s">
        <v>34375</v>
      </c>
      <c r="P11485" t="s">
        <v>34709</v>
      </c>
      <c r="Q11485" t="s">
        <v>34710</v>
      </c>
      <c r="R11485" t="s">
        <v>34378</v>
      </c>
      <c r="S11485" s="2">
        <v>42979</v>
      </c>
    </row>
    <row r="11486" spans="2:19" x14ac:dyDescent="0.35">
      <c r="B11486" t="s">
        <v>27144</v>
      </c>
      <c r="D11486" t="str">
        <f>IF(ISNUMBER(SEARCH("UKRI",Table2[[#This Row],[SourcingOwnerEmail]])),"UKRI","UKSBS")</f>
        <v>UKSBS</v>
      </c>
      <c r="E11486" t="s">
        <v>11</v>
      </c>
      <c r="F11486" t="s">
        <v>159</v>
      </c>
      <c r="G11486" t="s">
        <v>9927</v>
      </c>
      <c r="H11486" t="s">
        <v>27145</v>
      </c>
      <c r="I11486" s="2">
        <v>43114</v>
      </c>
      <c r="J11486" s="2">
        <v>43129</v>
      </c>
      <c r="L11486">
        <v>25000</v>
      </c>
      <c r="M11486" t="s">
        <v>15</v>
      </c>
      <c r="N11486" t="s">
        <v>40</v>
      </c>
      <c r="O11486" t="s">
        <v>34375</v>
      </c>
      <c r="P11486" t="s">
        <v>34397</v>
      </c>
      <c r="Q11486" t="s">
        <v>34402</v>
      </c>
      <c r="R11486" t="s">
        <v>34378</v>
      </c>
      <c r="S11486" s="2">
        <v>42992</v>
      </c>
    </row>
    <row r="11487" spans="2:19" x14ac:dyDescent="0.35">
      <c r="B11487" t="s">
        <v>27146</v>
      </c>
      <c r="D11487" t="str">
        <f>IF(ISNUMBER(SEARCH("UKRI",Table2[[#This Row],[SourcingOwnerEmail]])),"UKRI","UKSBS")</f>
        <v>UKSBS</v>
      </c>
      <c r="E11487" t="s">
        <v>11</v>
      </c>
      <c r="F11487" t="s">
        <v>250</v>
      </c>
      <c r="G11487" t="s">
        <v>27147</v>
      </c>
      <c r="H11487" t="s">
        <v>27148</v>
      </c>
      <c r="I11487" s="2">
        <v>43060</v>
      </c>
      <c r="J11487" s="2">
        <v>43087</v>
      </c>
      <c r="L11487">
        <v>41619.5</v>
      </c>
      <c r="M11487" t="s">
        <v>15</v>
      </c>
      <c r="N11487" t="s">
        <v>40</v>
      </c>
      <c r="O11487" t="s">
        <v>34375</v>
      </c>
      <c r="P11487" t="s">
        <v>34376</v>
      </c>
      <c r="Q11487" t="s">
        <v>34377</v>
      </c>
      <c r="R11487" t="s">
        <v>34378</v>
      </c>
      <c r="S11487" s="2">
        <v>43060</v>
      </c>
    </row>
    <row r="11488" spans="2:19" x14ac:dyDescent="0.35">
      <c r="B11488" t="s">
        <v>27149</v>
      </c>
      <c r="D11488" t="str">
        <f>IF(ISNUMBER(SEARCH("UKRI",Table2[[#This Row],[SourcingOwnerEmail]])),"UKRI","UKSBS")</f>
        <v>UKSBS</v>
      </c>
      <c r="E11488" t="s">
        <v>11</v>
      </c>
      <c r="F11488" t="s">
        <v>253</v>
      </c>
      <c r="G11488" t="s">
        <v>9120</v>
      </c>
      <c r="H11488" t="s">
        <v>27150</v>
      </c>
      <c r="I11488" s="2">
        <v>43129</v>
      </c>
      <c r="J11488" s="2">
        <v>43189</v>
      </c>
      <c r="L11488">
        <v>70748</v>
      </c>
      <c r="M11488" t="s">
        <v>15</v>
      </c>
      <c r="N11488" t="s">
        <v>40</v>
      </c>
      <c r="O11488" t="s">
        <v>34375</v>
      </c>
      <c r="P11488" t="s">
        <v>34397</v>
      </c>
      <c r="Q11488" t="s">
        <v>34402</v>
      </c>
      <c r="R11488" t="s">
        <v>34378</v>
      </c>
      <c r="S11488" s="2">
        <v>43129</v>
      </c>
    </row>
    <row r="11489" spans="2:19" x14ac:dyDescent="0.35">
      <c r="B11489" t="s">
        <v>27151</v>
      </c>
      <c r="D11489" t="str">
        <f>IF(ISNUMBER(SEARCH("UKRI",Table2[[#This Row],[SourcingOwnerEmail]])),"UKRI","UKSBS")</f>
        <v>UKSBS</v>
      </c>
      <c r="E11489" t="s">
        <v>11</v>
      </c>
      <c r="F11489" t="s">
        <v>12</v>
      </c>
      <c r="G11489" t="s">
        <v>7980</v>
      </c>
      <c r="H11489" t="s">
        <v>27152</v>
      </c>
      <c r="I11489" s="2">
        <v>43271</v>
      </c>
      <c r="J11489" s="2">
        <v>43271</v>
      </c>
      <c r="L11489">
        <v>10000</v>
      </c>
      <c r="M11489" t="s">
        <v>15</v>
      </c>
      <c r="N11489" t="s">
        <v>456</v>
      </c>
      <c r="O11489" t="s">
        <v>34375</v>
      </c>
      <c r="P11489" t="s">
        <v>34709</v>
      </c>
      <c r="Q11489" t="s">
        <v>34710</v>
      </c>
      <c r="R11489" t="s">
        <v>34378</v>
      </c>
      <c r="S11489" s="2">
        <v>43271</v>
      </c>
    </row>
    <row r="11490" spans="2:19" x14ac:dyDescent="0.35">
      <c r="B11490" t="s">
        <v>27153</v>
      </c>
      <c r="D11490" t="str">
        <f>IF(ISNUMBER(SEARCH("UKRI",Table2[[#This Row],[SourcingOwnerEmail]])),"UKRI","UKSBS")</f>
        <v>UKSBS</v>
      </c>
      <c r="E11490" t="s">
        <v>11</v>
      </c>
      <c r="F11490" t="s">
        <v>12</v>
      </c>
      <c r="G11490" t="s">
        <v>20253</v>
      </c>
      <c r="H11490" t="s">
        <v>27154</v>
      </c>
      <c r="I11490" s="2">
        <v>42271</v>
      </c>
      <c r="J11490" s="2">
        <v>42637</v>
      </c>
      <c r="L11490">
        <v>24000</v>
      </c>
      <c r="M11490" t="s">
        <v>327</v>
      </c>
      <c r="N11490" t="s">
        <v>416</v>
      </c>
      <c r="O11490" t="s">
        <v>34375</v>
      </c>
      <c r="P11490" t="s">
        <v>34550</v>
      </c>
      <c r="R11490" t="s">
        <v>34378</v>
      </c>
      <c r="S11490" s="2">
        <v>42271</v>
      </c>
    </row>
    <row r="11491" spans="2:19" x14ac:dyDescent="0.35">
      <c r="B11491" t="s">
        <v>27155</v>
      </c>
      <c r="D11491" t="str">
        <f>IF(ISNUMBER(SEARCH("UKRI",Table2[[#This Row],[SourcingOwnerEmail]])),"UKRI","UKSBS")</f>
        <v>UKSBS</v>
      </c>
      <c r="E11491" t="s">
        <v>11</v>
      </c>
      <c r="F11491" t="s">
        <v>159</v>
      </c>
      <c r="G11491" t="s">
        <v>27156</v>
      </c>
      <c r="H11491" t="s">
        <v>27157</v>
      </c>
      <c r="I11491" s="2">
        <v>42298</v>
      </c>
      <c r="J11491" s="2">
        <v>43028</v>
      </c>
      <c r="L11491">
        <v>10000</v>
      </c>
      <c r="M11491" t="s">
        <v>327</v>
      </c>
      <c r="N11491" t="s">
        <v>328</v>
      </c>
      <c r="O11491" t="s">
        <v>34375</v>
      </c>
      <c r="P11491" t="s">
        <v>34366</v>
      </c>
      <c r="Q11491" t="s">
        <v>34572</v>
      </c>
      <c r="R11491" t="s">
        <v>34378</v>
      </c>
      <c r="S11491" s="2">
        <v>42298</v>
      </c>
    </row>
    <row r="11492" spans="2:19" x14ac:dyDescent="0.35">
      <c r="B11492" t="s">
        <v>27158</v>
      </c>
      <c r="D11492" t="str">
        <f>IF(ISNUMBER(SEARCH("UKRI",Table2[[#This Row],[SourcingOwnerEmail]])),"UKRI","UKSBS")</f>
        <v>UKSBS</v>
      </c>
      <c r="E11492" t="s">
        <v>11</v>
      </c>
      <c r="F11492" t="s">
        <v>159</v>
      </c>
      <c r="G11492" t="s">
        <v>27159</v>
      </c>
      <c r="H11492" t="s">
        <v>6097</v>
      </c>
      <c r="I11492" s="2">
        <v>42278</v>
      </c>
      <c r="J11492" s="2">
        <v>42460</v>
      </c>
      <c r="L11492">
        <v>37270</v>
      </c>
      <c r="M11492" t="s">
        <v>327</v>
      </c>
      <c r="N11492" t="s">
        <v>416</v>
      </c>
      <c r="O11492" t="s">
        <v>34375</v>
      </c>
      <c r="P11492" t="s">
        <v>34711</v>
      </c>
      <c r="Q11492" t="s">
        <v>34748</v>
      </c>
      <c r="R11492" t="s">
        <v>34378</v>
      </c>
      <c r="S11492" s="2">
        <v>42311</v>
      </c>
    </row>
    <row r="11493" spans="2:19" x14ac:dyDescent="0.35">
      <c r="B11493" t="s">
        <v>27160</v>
      </c>
      <c r="D11493" t="str">
        <f>IF(ISNUMBER(SEARCH("UKRI",Table2[[#This Row],[SourcingOwnerEmail]])),"UKRI","UKSBS")</f>
        <v>UKSBS</v>
      </c>
      <c r="E11493" t="s">
        <v>11</v>
      </c>
      <c r="F11493" t="s">
        <v>12</v>
      </c>
      <c r="G11493" t="s">
        <v>5809</v>
      </c>
      <c r="H11493" t="s">
        <v>27161</v>
      </c>
      <c r="I11493" s="2">
        <v>42297</v>
      </c>
      <c r="J11493" s="2">
        <v>42303</v>
      </c>
      <c r="L11493">
        <v>13922.77</v>
      </c>
      <c r="M11493" t="s">
        <v>327</v>
      </c>
      <c r="N11493" t="s">
        <v>416</v>
      </c>
      <c r="O11493" t="s">
        <v>34375</v>
      </c>
      <c r="P11493" t="s">
        <v>34550</v>
      </c>
      <c r="R11493" t="s">
        <v>34378</v>
      </c>
      <c r="S11493" s="2">
        <v>42297</v>
      </c>
    </row>
    <row r="11494" spans="2:19" x14ac:dyDescent="0.35">
      <c r="B11494" t="s">
        <v>27162</v>
      </c>
      <c r="D11494" t="str">
        <f>IF(ISNUMBER(SEARCH("UKRI",Table2[[#This Row],[SourcingOwnerEmail]])),"UKRI","UKSBS")</f>
        <v>UKSBS</v>
      </c>
      <c r="E11494" t="s">
        <v>11</v>
      </c>
      <c r="F11494" t="s">
        <v>159</v>
      </c>
      <c r="G11494" t="s">
        <v>7873</v>
      </c>
      <c r="H11494" t="s">
        <v>27163</v>
      </c>
      <c r="I11494" s="2">
        <v>42321</v>
      </c>
      <c r="J11494" s="2">
        <v>42400</v>
      </c>
      <c r="L11494">
        <v>40272</v>
      </c>
      <c r="M11494" t="s">
        <v>327</v>
      </c>
      <c r="N11494" t="s">
        <v>416</v>
      </c>
      <c r="O11494" t="s">
        <v>34375</v>
      </c>
      <c r="P11494" t="s">
        <v>34550</v>
      </c>
      <c r="Q11494" t="s">
        <v>34761</v>
      </c>
      <c r="R11494" t="s">
        <v>34378</v>
      </c>
      <c r="S11494" s="2">
        <v>42325</v>
      </c>
    </row>
    <row r="11495" spans="2:19" x14ac:dyDescent="0.35">
      <c r="B11495" t="s">
        <v>27164</v>
      </c>
      <c r="D11495" t="str">
        <f>IF(ISNUMBER(SEARCH("UKRI",Table2[[#This Row],[SourcingOwnerEmail]])),"UKRI","UKSBS")</f>
        <v>UKSBS</v>
      </c>
      <c r="E11495" t="s">
        <v>11</v>
      </c>
      <c r="F11495" t="s">
        <v>159</v>
      </c>
      <c r="G11495" t="s">
        <v>27165</v>
      </c>
      <c r="H11495" t="s">
        <v>27166</v>
      </c>
      <c r="I11495" s="2">
        <v>42321</v>
      </c>
      <c r="J11495" s="2">
        <v>42400</v>
      </c>
      <c r="L11495">
        <v>31935.39</v>
      </c>
      <c r="M11495" t="s">
        <v>327</v>
      </c>
      <c r="N11495" t="s">
        <v>2449</v>
      </c>
      <c r="O11495" t="s">
        <v>34375</v>
      </c>
      <c r="P11495" t="s">
        <v>34596</v>
      </c>
      <c r="Q11495" t="s">
        <v>34597</v>
      </c>
      <c r="R11495" t="s">
        <v>34378</v>
      </c>
      <c r="S11495" s="2">
        <v>42321</v>
      </c>
    </row>
    <row r="11496" spans="2:19" x14ac:dyDescent="0.35">
      <c r="B11496" t="s">
        <v>27167</v>
      </c>
      <c r="D11496" t="str">
        <f>IF(ISNUMBER(SEARCH("UKRI",Table2[[#This Row],[SourcingOwnerEmail]])),"UKRI","UKSBS")</f>
        <v>UKSBS</v>
      </c>
      <c r="E11496" t="s">
        <v>11</v>
      </c>
      <c r="F11496" t="s">
        <v>17</v>
      </c>
      <c r="G11496" t="s">
        <v>27168</v>
      </c>
      <c r="H11496" t="s">
        <v>27169</v>
      </c>
      <c r="I11496" s="2">
        <v>42310</v>
      </c>
      <c r="J11496" s="2">
        <v>42340</v>
      </c>
      <c r="L11496">
        <v>35000</v>
      </c>
      <c r="M11496" t="s">
        <v>327</v>
      </c>
      <c r="N11496" t="s">
        <v>416</v>
      </c>
      <c r="O11496" t="s">
        <v>34375</v>
      </c>
      <c r="P11496" t="s">
        <v>34596</v>
      </c>
      <c r="R11496" t="s">
        <v>34378</v>
      </c>
      <c r="S11496" s="2">
        <v>42310</v>
      </c>
    </row>
    <row r="11497" spans="2:19" x14ac:dyDescent="0.35">
      <c r="B11497" t="s">
        <v>27170</v>
      </c>
      <c r="D11497" t="str">
        <f>IF(ISNUMBER(SEARCH("UKRI",Table2[[#This Row],[SourcingOwnerEmail]])),"UKRI","UKSBS")</f>
        <v>UKSBS</v>
      </c>
      <c r="E11497" t="s">
        <v>11</v>
      </c>
      <c r="F11497" t="s">
        <v>159</v>
      </c>
      <c r="G11497" t="s">
        <v>26990</v>
      </c>
      <c r="H11497" t="s">
        <v>27171</v>
      </c>
      <c r="I11497" s="2">
        <v>42305</v>
      </c>
      <c r="J11497" s="2">
        <v>42305</v>
      </c>
      <c r="L11497">
        <v>12450</v>
      </c>
      <c r="M11497" t="s">
        <v>327</v>
      </c>
      <c r="N11497" t="s">
        <v>328</v>
      </c>
      <c r="O11497" t="s">
        <v>34375</v>
      </c>
      <c r="P11497" t="s">
        <v>34596</v>
      </c>
      <c r="Q11497" t="s">
        <v>34597</v>
      </c>
      <c r="R11497" t="s">
        <v>34378</v>
      </c>
      <c r="S11497" s="2">
        <v>42306</v>
      </c>
    </row>
    <row r="11498" spans="2:19" x14ac:dyDescent="0.35">
      <c r="B11498" t="s">
        <v>27172</v>
      </c>
      <c r="D11498" t="str">
        <f>IF(ISNUMBER(SEARCH("UKRI",Table2[[#This Row],[SourcingOwnerEmail]])),"UKRI","UKSBS")</f>
        <v>UKSBS</v>
      </c>
      <c r="E11498" t="s">
        <v>11</v>
      </c>
      <c r="F11498" t="s">
        <v>12</v>
      </c>
      <c r="G11498" t="s">
        <v>8780</v>
      </c>
      <c r="H11498" t="s">
        <v>27173</v>
      </c>
      <c r="L11498">
        <v>41037.599999999999</v>
      </c>
      <c r="M11498" t="s">
        <v>327</v>
      </c>
      <c r="N11498" t="s">
        <v>2449</v>
      </c>
      <c r="O11498" t="s">
        <v>34375</v>
      </c>
      <c r="P11498" t="s">
        <v>34563</v>
      </c>
      <c r="Q11498" t="s">
        <v>34564</v>
      </c>
      <c r="R11498" t="s">
        <v>34378</v>
      </c>
    </row>
    <row r="11499" spans="2:19" x14ac:dyDescent="0.35">
      <c r="B11499" t="s">
        <v>27174</v>
      </c>
      <c r="D11499" t="str">
        <f>IF(ISNUMBER(SEARCH("UKRI",Table2[[#This Row],[SourcingOwnerEmail]])),"UKRI","UKSBS")</f>
        <v>UKSBS</v>
      </c>
      <c r="E11499" t="s">
        <v>11</v>
      </c>
      <c r="F11499" t="s">
        <v>12</v>
      </c>
      <c r="G11499" t="s">
        <v>27175</v>
      </c>
      <c r="H11499" t="s">
        <v>27176</v>
      </c>
      <c r="I11499" s="2">
        <v>42317</v>
      </c>
      <c r="J11499" s="2">
        <v>42285</v>
      </c>
      <c r="L11499">
        <v>13948</v>
      </c>
      <c r="M11499" t="s">
        <v>327</v>
      </c>
      <c r="N11499" t="s">
        <v>328</v>
      </c>
      <c r="O11499" t="s">
        <v>34375</v>
      </c>
      <c r="P11499" t="s">
        <v>34596</v>
      </c>
      <c r="R11499" t="s">
        <v>34378</v>
      </c>
      <c r="S11499" s="2">
        <v>42317</v>
      </c>
    </row>
    <row r="11500" spans="2:19" x14ac:dyDescent="0.35">
      <c r="B11500" t="s">
        <v>27177</v>
      </c>
      <c r="D11500" t="str">
        <f>IF(ISNUMBER(SEARCH("UKRI",Table2[[#This Row],[SourcingOwnerEmail]])),"UKRI","UKSBS")</f>
        <v>UKSBS</v>
      </c>
      <c r="E11500" t="s">
        <v>11</v>
      </c>
      <c r="F11500" t="s">
        <v>12</v>
      </c>
      <c r="G11500" t="s">
        <v>27178</v>
      </c>
      <c r="H11500" t="s">
        <v>27179</v>
      </c>
      <c r="I11500" s="2">
        <v>42278</v>
      </c>
      <c r="J11500" s="2">
        <v>42643</v>
      </c>
      <c r="L11500">
        <v>20350</v>
      </c>
      <c r="M11500" t="s">
        <v>327</v>
      </c>
      <c r="N11500" t="s">
        <v>328</v>
      </c>
      <c r="O11500" t="s">
        <v>34375</v>
      </c>
      <c r="P11500" t="s">
        <v>34596</v>
      </c>
      <c r="Q11500" t="s">
        <v>34597</v>
      </c>
      <c r="R11500" t="s">
        <v>34378</v>
      </c>
      <c r="S11500" s="2">
        <v>42355</v>
      </c>
    </row>
    <row r="11501" spans="2:19" x14ac:dyDescent="0.35">
      <c r="B11501" t="s">
        <v>27180</v>
      </c>
      <c r="D11501" t="str">
        <f>IF(ISNUMBER(SEARCH("UKRI",Table2[[#This Row],[SourcingOwnerEmail]])),"UKRI","UKSBS")</f>
        <v>UKSBS</v>
      </c>
      <c r="E11501" t="s">
        <v>11</v>
      </c>
      <c r="F11501" t="s">
        <v>12</v>
      </c>
      <c r="G11501" t="s">
        <v>5334</v>
      </c>
      <c r="H11501" t="s">
        <v>27181</v>
      </c>
      <c r="I11501" s="2">
        <v>42400</v>
      </c>
      <c r="J11501" s="2">
        <v>42766</v>
      </c>
      <c r="L11501">
        <v>42931</v>
      </c>
      <c r="M11501" t="s">
        <v>327</v>
      </c>
      <c r="N11501" t="s">
        <v>2449</v>
      </c>
      <c r="O11501" t="s">
        <v>34375</v>
      </c>
      <c r="P11501" t="s">
        <v>34596</v>
      </c>
      <c r="Q11501" t="s">
        <v>34597</v>
      </c>
      <c r="R11501" t="s">
        <v>34378</v>
      </c>
      <c r="S11501" s="2">
        <v>42038</v>
      </c>
    </row>
    <row r="11502" spans="2:19" x14ac:dyDescent="0.35">
      <c r="B11502" t="s">
        <v>27182</v>
      </c>
      <c r="D11502" t="str">
        <f>IF(ISNUMBER(SEARCH("UKRI",Table2[[#This Row],[SourcingOwnerEmail]])),"UKRI","UKSBS")</f>
        <v>UKSBS</v>
      </c>
      <c r="E11502" t="s">
        <v>11</v>
      </c>
      <c r="F11502" t="s">
        <v>17</v>
      </c>
      <c r="G11502" t="s">
        <v>27183</v>
      </c>
      <c r="H11502" t="s">
        <v>27184</v>
      </c>
      <c r="I11502" s="2">
        <v>42370</v>
      </c>
      <c r="J11502" s="2">
        <v>42735</v>
      </c>
      <c r="L11502">
        <v>13171</v>
      </c>
      <c r="M11502" t="s">
        <v>327</v>
      </c>
      <c r="N11502" t="s">
        <v>328</v>
      </c>
      <c r="O11502" t="s">
        <v>34375</v>
      </c>
      <c r="P11502" t="s">
        <v>34596</v>
      </c>
      <c r="Q11502" t="s">
        <v>34597</v>
      </c>
      <c r="R11502" t="s">
        <v>34378</v>
      </c>
    </row>
    <row r="11503" spans="2:19" x14ac:dyDescent="0.35">
      <c r="B11503" t="s">
        <v>27185</v>
      </c>
      <c r="D11503" t="str">
        <f>IF(ISNUMBER(SEARCH("UKRI",Table2[[#This Row],[SourcingOwnerEmail]])),"UKRI","UKSBS")</f>
        <v>UKSBS</v>
      </c>
      <c r="E11503" t="s">
        <v>11</v>
      </c>
      <c r="F11503" t="s">
        <v>12</v>
      </c>
      <c r="G11503" t="s">
        <v>13153</v>
      </c>
      <c r="H11503" t="s">
        <v>27186</v>
      </c>
      <c r="I11503" s="2">
        <v>42331</v>
      </c>
      <c r="J11503" s="2">
        <v>42697</v>
      </c>
      <c r="L11503">
        <v>14893.2</v>
      </c>
      <c r="M11503" t="s">
        <v>327</v>
      </c>
      <c r="N11503" t="s">
        <v>2449</v>
      </c>
      <c r="O11503" t="s">
        <v>34375</v>
      </c>
      <c r="P11503" t="s">
        <v>34596</v>
      </c>
      <c r="Q11503" t="s">
        <v>34597</v>
      </c>
      <c r="R11503" t="s">
        <v>34378</v>
      </c>
      <c r="S11503" s="2">
        <v>42331</v>
      </c>
    </row>
    <row r="11504" spans="2:19" x14ac:dyDescent="0.35">
      <c r="B11504" t="s">
        <v>27187</v>
      </c>
      <c r="D11504" t="str">
        <f>IF(ISNUMBER(SEARCH("UKRI",Table2[[#This Row],[SourcingOwnerEmail]])),"UKRI","UKSBS")</f>
        <v>UKSBS</v>
      </c>
      <c r="E11504" t="s">
        <v>11</v>
      </c>
      <c r="F11504" t="s">
        <v>12</v>
      </c>
      <c r="G11504" t="s">
        <v>348</v>
      </c>
      <c r="H11504" t="s">
        <v>27188</v>
      </c>
      <c r="I11504" s="2">
        <v>42491</v>
      </c>
      <c r="J11504" s="2">
        <v>43585</v>
      </c>
      <c r="L11504">
        <v>94500</v>
      </c>
      <c r="M11504" t="s">
        <v>327</v>
      </c>
      <c r="N11504" t="s">
        <v>2449</v>
      </c>
      <c r="O11504" t="s">
        <v>34375</v>
      </c>
      <c r="P11504" t="s">
        <v>34596</v>
      </c>
      <c r="Q11504" t="s">
        <v>34597</v>
      </c>
      <c r="R11504" t="s">
        <v>34378</v>
      </c>
      <c r="S11504" s="2">
        <v>42346</v>
      </c>
    </row>
    <row r="11505" spans="2:19" x14ac:dyDescent="0.35">
      <c r="B11505" t="s">
        <v>27189</v>
      </c>
      <c r="D11505" t="str">
        <f>IF(ISNUMBER(SEARCH("UKRI",Table2[[#This Row],[SourcingOwnerEmail]])),"UKRI","UKSBS")</f>
        <v>UKSBS</v>
      </c>
      <c r="E11505" t="s">
        <v>11</v>
      </c>
      <c r="F11505" t="s">
        <v>17</v>
      </c>
      <c r="G11505" t="s">
        <v>5779</v>
      </c>
      <c r="H11505" t="s">
        <v>27190</v>
      </c>
      <c r="I11505" s="2">
        <v>42370</v>
      </c>
      <c r="J11505" s="2">
        <v>42736</v>
      </c>
      <c r="L11505">
        <v>31490.34</v>
      </c>
      <c r="M11505" t="s">
        <v>327</v>
      </c>
      <c r="N11505" t="s">
        <v>2449</v>
      </c>
      <c r="O11505" t="s">
        <v>34375</v>
      </c>
      <c r="P11505" t="s">
        <v>34596</v>
      </c>
      <c r="Q11505" t="s">
        <v>34597</v>
      </c>
      <c r="R11505" t="s">
        <v>34378</v>
      </c>
      <c r="S11505" s="2">
        <v>42335</v>
      </c>
    </row>
    <row r="11506" spans="2:19" x14ac:dyDescent="0.35">
      <c r="B11506" t="s">
        <v>27191</v>
      </c>
      <c r="D11506" t="str">
        <f>IF(ISNUMBER(SEARCH("UKRI",Table2[[#This Row],[SourcingOwnerEmail]])),"UKRI","UKSBS")</f>
        <v>UKSBS</v>
      </c>
      <c r="E11506" t="s">
        <v>11</v>
      </c>
      <c r="F11506" t="s">
        <v>112</v>
      </c>
      <c r="G11506" t="s">
        <v>27192</v>
      </c>
      <c r="H11506" t="s">
        <v>27193</v>
      </c>
      <c r="I11506" s="2">
        <v>42359</v>
      </c>
      <c r="J11506" s="2">
        <v>42490</v>
      </c>
      <c r="L11506">
        <v>186000</v>
      </c>
      <c r="M11506" t="s">
        <v>327</v>
      </c>
      <c r="N11506" t="s">
        <v>416</v>
      </c>
      <c r="O11506" t="s">
        <v>34375</v>
      </c>
      <c r="P11506" t="s">
        <v>34596</v>
      </c>
      <c r="Q11506" t="s">
        <v>34597</v>
      </c>
      <c r="R11506" t="s">
        <v>34378</v>
      </c>
      <c r="S11506" s="2">
        <v>42394</v>
      </c>
    </row>
    <row r="11507" spans="2:19" x14ac:dyDescent="0.35">
      <c r="B11507" t="s">
        <v>27194</v>
      </c>
      <c r="D11507" t="str">
        <f>IF(ISNUMBER(SEARCH("UKRI",Table2[[#This Row],[SourcingOwnerEmail]])),"UKRI","UKSBS")</f>
        <v>UKSBS</v>
      </c>
      <c r="E11507" t="s">
        <v>11</v>
      </c>
      <c r="F11507" t="s">
        <v>12</v>
      </c>
      <c r="G11507" t="s">
        <v>27195</v>
      </c>
      <c r="H11507" t="s">
        <v>27196</v>
      </c>
      <c r="I11507" s="2">
        <v>42339</v>
      </c>
      <c r="J11507" s="2">
        <v>42704</v>
      </c>
      <c r="L11507">
        <v>27327.4</v>
      </c>
      <c r="M11507" t="s">
        <v>327</v>
      </c>
      <c r="N11507" t="s">
        <v>328</v>
      </c>
      <c r="O11507" t="s">
        <v>34375</v>
      </c>
      <c r="P11507" t="s">
        <v>34754</v>
      </c>
      <c r="Q11507" t="s">
        <v>34755</v>
      </c>
      <c r="R11507" t="s">
        <v>34378</v>
      </c>
    </row>
    <row r="11508" spans="2:19" x14ac:dyDescent="0.35">
      <c r="B11508" t="s">
        <v>27197</v>
      </c>
      <c r="D11508" t="str">
        <f>IF(ISNUMBER(SEARCH("UKRI",Table2[[#This Row],[SourcingOwnerEmail]])),"UKRI","UKSBS")</f>
        <v>UKSBS</v>
      </c>
      <c r="E11508" t="s">
        <v>11</v>
      </c>
      <c r="F11508" t="s">
        <v>12</v>
      </c>
      <c r="G11508" t="s">
        <v>4536</v>
      </c>
      <c r="H11508" t="s">
        <v>27198</v>
      </c>
      <c r="I11508" s="2">
        <v>42370</v>
      </c>
      <c r="J11508" s="2">
        <v>42735</v>
      </c>
      <c r="L11508">
        <v>14936</v>
      </c>
      <c r="M11508" t="s">
        <v>327</v>
      </c>
      <c r="N11508" t="s">
        <v>328</v>
      </c>
      <c r="O11508" t="s">
        <v>34375</v>
      </c>
      <c r="P11508" t="s">
        <v>34596</v>
      </c>
      <c r="Q11508" t="s">
        <v>34597</v>
      </c>
      <c r="R11508" t="s">
        <v>34378</v>
      </c>
      <c r="S11508" s="2">
        <v>42340</v>
      </c>
    </row>
    <row r="11509" spans="2:19" x14ac:dyDescent="0.35">
      <c r="B11509" t="s">
        <v>27199</v>
      </c>
      <c r="D11509" t="str">
        <f>IF(ISNUMBER(SEARCH("UKRI",Table2[[#This Row],[SourcingOwnerEmail]])),"UKRI","UKSBS")</f>
        <v>UKSBS</v>
      </c>
      <c r="E11509" t="s">
        <v>11</v>
      </c>
      <c r="F11509" t="s">
        <v>12</v>
      </c>
      <c r="G11509" t="s">
        <v>27200</v>
      </c>
      <c r="H11509" t="s">
        <v>27201</v>
      </c>
      <c r="I11509" s="2">
        <v>42341</v>
      </c>
      <c r="J11509" s="2">
        <v>42007</v>
      </c>
      <c r="L11509">
        <v>10565</v>
      </c>
      <c r="M11509" t="s">
        <v>327</v>
      </c>
      <c r="N11509" t="s">
        <v>416</v>
      </c>
      <c r="O11509" t="s">
        <v>34375</v>
      </c>
      <c r="P11509" t="s">
        <v>34596</v>
      </c>
      <c r="Q11509" t="s">
        <v>34597</v>
      </c>
      <c r="R11509" t="s">
        <v>34378</v>
      </c>
      <c r="S11509" s="2">
        <v>42341</v>
      </c>
    </row>
    <row r="11510" spans="2:19" x14ac:dyDescent="0.35">
      <c r="B11510" t="s">
        <v>27202</v>
      </c>
      <c r="D11510" t="str">
        <f>IF(ISNUMBER(SEARCH("UKRI",Table2[[#This Row],[SourcingOwnerEmail]])),"UKRI","UKSBS")</f>
        <v>UKSBS</v>
      </c>
      <c r="E11510" t="s">
        <v>11</v>
      </c>
      <c r="F11510" t="s">
        <v>159</v>
      </c>
      <c r="G11510" t="s">
        <v>27203</v>
      </c>
      <c r="H11510" t="s">
        <v>27204</v>
      </c>
      <c r="I11510" s="2">
        <v>42370</v>
      </c>
      <c r="J11510" s="2">
        <v>42735</v>
      </c>
      <c r="L11510">
        <v>23799.08</v>
      </c>
      <c r="M11510" t="s">
        <v>327</v>
      </c>
      <c r="N11510" t="s">
        <v>2449</v>
      </c>
      <c r="O11510" t="s">
        <v>34375</v>
      </c>
      <c r="P11510" t="s">
        <v>34596</v>
      </c>
      <c r="Q11510" t="s">
        <v>34597</v>
      </c>
      <c r="R11510" t="s">
        <v>34378</v>
      </c>
      <c r="S11510" s="2">
        <v>42375</v>
      </c>
    </row>
    <row r="11511" spans="2:19" x14ac:dyDescent="0.35">
      <c r="B11511" t="s">
        <v>27205</v>
      </c>
      <c r="D11511" t="str">
        <f>IF(ISNUMBER(SEARCH("UKRI",Table2[[#This Row],[SourcingOwnerEmail]])),"UKRI","UKSBS")</f>
        <v>UKSBS</v>
      </c>
      <c r="E11511" t="s">
        <v>11</v>
      </c>
      <c r="F11511" t="s">
        <v>12</v>
      </c>
      <c r="G11511" t="s">
        <v>14179</v>
      </c>
      <c r="H11511" t="s">
        <v>27206</v>
      </c>
      <c r="I11511" s="2">
        <v>42361</v>
      </c>
      <c r="J11511" s="2">
        <v>42582</v>
      </c>
      <c r="L11511">
        <v>38401.69</v>
      </c>
      <c r="M11511" t="s">
        <v>327</v>
      </c>
      <c r="N11511" t="s">
        <v>416</v>
      </c>
      <c r="O11511" t="s">
        <v>34375</v>
      </c>
      <c r="P11511" t="s">
        <v>34596</v>
      </c>
      <c r="Q11511" t="s">
        <v>34597</v>
      </c>
      <c r="R11511" t="s">
        <v>34378</v>
      </c>
      <c r="S11511" s="2">
        <v>42373</v>
      </c>
    </row>
    <row r="11512" spans="2:19" x14ac:dyDescent="0.35">
      <c r="B11512" t="s">
        <v>27207</v>
      </c>
      <c r="D11512" t="str">
        <f>IF(ISNUMBER(SEARCH("UKRI",Table2[[#This Row],[SourcingOwnerEmail]])),"UKRI","UKSBS")</f>
        <v>UKSBS</v>
      </c>
      <c r="E11512" t="s">
        <v>11</v>
      </c>
      <c r="F11512" t="s">
        <v>12</v>
      </c>
      <c r="G11512" t="s">
        <v>27208</v>
      </c>
      <c r="H11512" t="s">
        <v>27209</v>
      </c>
      <c r="I11512" s="2">
        <v>42095</v>
      </c>
      <c r="J11512" s="2">
        <v>42461</v>
      </c>
      <c r="L11512">
        <v>13424.37</v>
      </c>
      <c r="M11512" t="s">
        <v>327</v>
      </c>
      <c r="N11512" t="s">
        <v>328</v>
      </c>
      <c r="O11512" t="s">
        <v>34375</v>
      </c>
      <c r="P11512" t="s">
        <v>34596</v>
      </c>
      <c r="Q11512" t="s">
        <v>34597</v>
      </c>
      <c r="R11512" t="s">
        <v>34378</v>
      </c>
      <c r="S11512" s="2">
        <v>42361</v>
      </c>
    </row>
    <row r="11513" spans="2:19" x14ac:dyDescent="0.35">
      <c r="B11513" t="s">
        <v>27210</v>
      </c>
      <c r="D11513" t="str">
        <f>IF(ISNUMBER(SEARCH("UKRI",Table2[[#This Row],[SourcingOwnerEmail]])),"UKRI","UKSBS")</f>
        <v>UKSBS</v>
      </c>
      <c r="E11513" t="s">
        <v>11</v>
      </c>
      <c r="F11513" t="s">
        <v>12</v>
      </c>
      <c r="G11513" t="s">
        <v>5809</v>
      </c>
      <c r="H11513" t="s">
        <v>27211</v>
      </c>
      <c r="I11513" s="2">
        <v>42354</v>
      </c>
      <c r="J11513" s="2">
        <v>42409</v>
      </c>
      <c r="L11513">
        <v>44861.16</v>
      </c>
      <c r="M11513" t="s">
        <v>327</v>
      </c>
      <c r="N11513" t="s">
        <v>416</v>
      </c>
      <c r="O11513" t="s">
        <v>34375</v>
      </c>
      <c r="P11513" t="s">
        <v>34366</v>
      </c>
      <c r="Q11513" t="s">
        <v>34572</v>
      </c>
      <c r="R11513" t="s">
        <v>34378</v>
      </c>
    </row>
    <row r="11514" spans="2:19" x14ac:dyDescent="0.35">
      <c r="B11514" t="s">
        <v>27212</v>
      </c>
      <c r="D11514" t="str">
        <f>IF(ISNUMBER(SEARCH("UKRI",Table2[[#This Row],[SourcingOwnerEmail]])),"UKRI","UKSBS")</f>
        <v>UKSBS</v>
      </c>
      <c r="E11514" t="s">
        <v>11</v>
      </c>
      <c r="F11514" t="s">
        <v>12</v>
      </c>
      <c r="G11514" t="s">
        <v>27213</v>
      </c>
      <c r="H11514" t="s">
        <v>27214</v>
      </c>
      <c r="I11514" s="2">
        <v>42400</v>
      </c>
      <c r="J11514" s="2">
        <v>42747</v>
      </c>
      <c r="L11514">
        <v>44366.400000000001</v>
      </c>
      <c r="M11514" t="s">
        <v>327</v>
      </c>
      <c r="N11514" t="s">
        <v>328</v>
      </c>
      <c r="O11514" t="s">
        <v>34646</v>
      </c>
      <c r="P11514" t="s">
        <v>34754</v>
      </c>
      <c r="Q11514" t="s">
        <v>34759</v>
      </c>
      <c r="R11514" t="s">
        <v>34378</v>
      </c>
    </row>
    <row r="11515" spans="2:19" x14ac:dyDescent="0.35">
      <c r="B11515" t="s">
        <v>27215</v>
      </c>
      <c r="D11515" t="str">
        <f>IF(ISNUMBER(SEARCH("UKRI",Table2[[#This Row],[SourcingOwnerEmail]])),"UKRI","UKSBS")</f>
        <v>UKSBS</v>
      </c>
      <c r="E11515" t="s">
        <v>11</v>
      </c>
      <c r="F11515" t="s">
        <v>17</v>
      </c>
      <c r="G11515" t="s">
        <v>27216</v>
      </c>
      <c r="H11515" t="s">
        <v>27217</v>
      </c>
      <c r="I11515" s="2">
        <v>42376</v>
      </c>
      <c r="J11515" s="2">
        <v>42010</v>
      </c>
      <c r="L11515">
        <v>47420</v>
      </c>
      <c r="M11515" t="s">
        <v>327</v>
      </c>
      <c r="N11515" t="s">
        <v>2449</v>
      </c>
      <c r="O11515" t="s">
        <v>34375</v>
      </c>
      <c r="P11515" t="s">
        <v>34596</v>
      </c>
      <c r="Q11515" t="s">
        <v>34597</v>
      </c>
      <c r="R11515" t="s">
        <v>34378</v>
      </c>
      <c r="S11515" s="2">
        <v>42376</v>
      </c>
    </row>
    <row r="11516" spans="2:19" x14ac:dyDescent="0.35">
      <c r="B11516" t="s">
        <v>27218</v>
      </c>
      <c r="D11516" t="str">
        <f>IF(ISNUMBER(SEARCH("UKRI",Table2[[#This Row],[SourcingOwnerEmail]])),"UKRI","UKSBS")</f>
        <v>UKSBS</v>
      </c>
      <c r="E11516" t="s">
        <v>11</v>
      </c>
      <c r="F11516" t="s">
        <v>49</v>
      </c>
      <c r="G11516" t="s">
        <v>19471</v>
      </c>
      <c r="H11516" t="s">
        <v>27219</v>
      </c>
      <c r="I11516" s="2">
        <v>42380</v>
      </c>
      <c r="J11516" s="2">
        <v>42814</v>
      </c>
      <c r="L11516">
        <v>10554.51</v>
      </c>
      <c r="M11516" t="s">
        <v>327</v>
      </c>
      <c r="N11516" t="s">
        <v>2449</v>
      </c>
      <c r="O11516" t="s">
        <v>34375</v>
      </c>
      <c r="P11516" t="s">
        <v>34596</v>
      </c>
      <c r="Q11516" t="s">
        <v>34597</v>
      </c>
      <c r="R11516" t="s">
        <v>34378</v>
      </c>
      <c r="S11516" s="2">
        <v>42380</v>
      </c>
    </row>
    <row r="11517" spans="2:19" x14ac:dyDescent="0.35">
      <c r="B11517" t="s">
        <v>27220</v>
      </c>
      <c r="D11517" t="str">
        <f>IF(ISNUMBER(SEARCH("UKRI",Table2[[#This Row],[SourcingOwnerEmail]])),"UKRI","UKSBS")</f>
        <v>UKSBS</v>
      </c>
      <c r="E11517" t="s">
        <v>11</v>
      </c>
      <c r="F11517" t="s">
        <v>17</v>
      </c>
      <c r="G11517" t="s">
        <v>27221</v>
      </c>
      <c r="H11517" t="s">
        <v>27222</v>
      </c>
      <c r="I11517" s="2">
        <v>42370</v>
      </c>
      <c r="J11517" s="2">
        <v>42735</v>
      </c>
      <c r="L11517">
        <v>36701.760000000002</v>
      </c>
      <c r="M11517" t="s">
        <v>327</v>
      </c>
      <c r="N11517" t="s">
        <v>2449</v>
      </c>
      <c r="O11517" t="s">
        <v>34375</v>
      </c>
      <c r="P11517" t="s">
        <v>34596</v>
      </c>
      <c r="Q11517" t="s">
        <v>34597</v>
      </c>
      <c r="R11517" t="s">
        <v>34378</v>
      </c>
      <c r="S11517" s="2">
        <v>42384</v>
      </c>
    </row>
    <row r="11518" spans="2:19" x14ac:dyDescent="0.35">
      <c r="B11518" t="s">
        <v>27223</v>
      </c>
      <c r="D11518" t="str">
        <f>IF(ISNUMBER(SEARCH("UKRI",Table2[[#This Row],[SourcingOwnerEmail]])),"UKRI","UKSBS")</f>
        <v>UKSBS</v>
      </c>
      <c r="E11518" t="s">
        <v>11</v>
      </c>
      <c r="F11518" t="s">
        <v>12</v>
      </c>
      <c r="G11518" t="s">
        <v>5809</v>
      </c>
      <c r="H11518" t="s">
        <v>27224</v>
      </c>
      <c r="I11518" s="2">
        <v>42405</v>
      </c>
      <c r="J11518" s="2">
        <v>42771</v>
      </c>
      <c r="L11518">
        <v>66834.89</v>
      </c>
      <c r="M11518" t="s">
        <v>327</v>
      </c>
      <c r="N11518" t="s">
        <v>416</v>
      </c>
      <c r="O11518" t="s">
        <v>34375</v>
      </c>
      <c r="P11518" t="s">
        <v>34596</v>
      </c>
      <c r="Q11518" t="s">
        <v>34597</v>
      </c>
      <c r="R11518" t="s">
        <v>34378</v>
      </c>
      <c r="S11518" s="2">
        <v>42405</v>
      </c>
    </row>
    <row r="11519" spans="2:19" x14ac:dyDescent="0.35">
      <c r="B11519" t="s">
        <v>27225</v>
      </c>
      <c r="D11519" t="str">
        <f>IF(ISNUMBER(SEARCH("UKRI",Table2[[#This Row],[SourcingOwnerEmail]])),"UKRI","UKSBS")</f>
        <v>UKSBS</v>
      </c>
      <c r="E11519" t="s">
        <v>11</v>
      </c>
      <c r="F11519" t="s">
        <v>17</v>
      </c>
      <c r="G11519" t="s">
        <v>2698</v>
      </c>
      <c r="H11519" t="s">
        <v>27226</v>
      </c>
      <c r="I11519" s="2">
        <v>42402</v>
      </c>
      <c r="J11519" s="2">
        <v>42768</v>
      </c>
      <c r="L11519">
        <v>47500</v>
      </c>
      <c r="M11519" t="s">
        <v>327</v>
      </c>
      <c r="N11519" t="s">
        <v>416</v>
      </c>
      <c r="O11519" t="s">
        <v>34646</v>
      </c>
      <c r="P11519" t="s">
        <v>34596</v>
      </c>
      <c r="Q11519" t="s">
        <v>34597</v>
      </c>
      <c r="R11519" t="s">
        <v>34378</v>
      </c>
      <c r="S11519" s="2">
        <v>42402</v>
      </c>
    </row>
    <row r="11520" spans="2:19" x14ac:dyDescent="0.35">
      <c r="B11520" t="s">
        <v>27227</v>
      </c>
      <c r="D11520" t="str">
        <f>IF(ISNUMBER(SEARCH("UKRI",Table2[[#This Row],[SourcingOwnerEmail]])),"UKRI","UKSBS")</f>
        <v>UKSBS</v>
      </c>
      <c r="E11520" t="s">
        <v>11</v>
      </c>
      <c r="F11520" t="s">
        <v>159</v>
      </c>
      <c r="G11520" t="s">
        <v>27159</v>
      </c>
      <c r="H11520" t="s">
        <v>27228</v>
      </c>
      <c r="I11520" s="2">
        <v>42370</v>
      </c>
      <c r="J11520" s="2">
        <v>43465</v>
      </c>
      <c r="L11520">
        <v>244326.26</v>
      </c>
      <c r="M11520" t="s">
        <v>327</v>
      </c>
      <c r="N11520" t="s">
        <v>2449</v>
      </c>
      <c r="O11520" t="s">
        <v>34375</v>
      </c>
      <c r="P11520" t="s">
        <v>34596</v>
      </c>
      <c r="Q11520" t="s">
        <v>34597</v>
      </c>
      <c r="R11520" t="s">
        <v>34378</v>
      </c>
    </row>
    <row r="11521" spans="2:19" x14ac:dyDescent="0.35">
      <c r="B11521" t="s">
        <v>27229</v>
      </c>
      <c r="D11521" t="str">
        <f>IF(ISNUMBER(SEARCH("UKRI",Table2[[#This Row],[SourcingOwnerEmail]])),"UKRI","UKSBS")</f>
        <v>UKSBS</v>
      </c>
      <c r="E11521" t="s">
        <v>11</v>
      </c>
      <c r="F11521" t="s">
        <v>12</v>
      </c>
      <c r="G11521" t="s">
        <v>4357</v>
      </c>
      <c r="H11521" t="s">
        <v>27230</v>
      </c>
      <c r="I11521" s="2">
        <v>42430</v>
      </c>
      <c r="J11521" s="2">
        <v>42794</v>
      </c>
      <c r="L11521">
        <v>18600</v>
      </c>
      <c r="M11521" t="s">
        <v>327</v>
      </c>
      <c r="N11521" t="s">
        <v>2449</v>
      </c>
      <c r="O11521" t="s">
        <v>34375</v>
      </c>
      <c r="P11521" t="s">
        <v>34762</v>
      </c>
      <c r="Q11521" t="s">
        <v>34763</v>
      </c>
      <c r="R11521" t="s">
        <v>34378</v>
      </c>
    </row>
    <row r="11522" spans="2:19" x14ac:dyDescent="0.35">
      <c r="B11522" t="s">
        <v>27231</v>
      </c>
      <c r="D11522" t="str">
        <f>IF(ISNUMBER(SEARCH("UKRI",Table2[[#This Row],[SourcingOwnerEmail]])),"UKRI","UKSBS")</f>
        <v>UKSBS</v>
      </c>
      <c r="E11522" t="s">
        <v>11</v>
      </c>
      <c r="F11522" t="s">
        <v>12</v>
      </c>
      <c r="G11522" t="s">
        <v>27232</v>
      </c>
      <c r="H11522" t="s">
        <v>27230</v>
      </c>
      <c r="I11522" s="2">
        <v>42394</v>
      </c>
      <c r="J11522" s="2">
        <v>42794</v>
      </c>
      <c r="L11522">
        <v>13040</v>
      </c>
      <c r="M11522" t="s">
        <v>327</v>
      </c>
      <c r="N11522" t="s">
        <v>328</v>
      </c>
      <c r="O11522" t="s">
        <v>34375</v>
      </c>
      <c r="P11522" t="s">
        <v>34762</v>
      </c>
      <c r="Q11522" t="s">
        <v>34763</v>
      </c>
      <c r="R11522" t="s">
        <v>34378</v>
      </c>
      <c r="S11522" s="2">
        <v>42394</v>
      </c>
    </row>
    <row r="11523" spans="2:19" x14ac:dyDescent="0.35">
      <c r="B11523" t="s">
        <v>27233</v>
      </c>
      <c r="D11523" t="str">
        <f>IF(ISNUMBER(SEARCH("UKRI",Table2[[#This Row],[SourcingOwnerEmail]])),"UKRI","UKSBS")</f>
        <v>UKSBS</v>
      </c>
      <c r="E11523" t="s">
        <v>11</v>
      </c>
      <c r="F11523" t="s">
        <v>12</v>
      </c>
      <c r="G11523" t="s">
        <v>27234</v>
      </c>
      <c r="H11523" t="s">
        <v>27235</v>
      </c>
      <c r="I11523" s="2">
        <v>42394</v>
      </c>
      <c r="J11523" s="2">
        <v>42515</v>
      </c>
      <c r="L11523">
        <v>17510.27</v>
      </c>
      <c r="M11523" t="s">
        <v>327</v>
      </c>
      <c r="N11523" t="s">
        <v>416</v>
      </c>
      <c r="O11523" t="s">
        <v>34375</v>
      </c>
      <c r="P11523" t="s">
        <v>34762</v>
      </c>
      <c r="Q11523" t="s">
        <v>34763</v>
      </c>
      <c r="R11523" t="s">
        <v>34378</v>
      </c>
      <c r="S11523" s="2">
        <v>42402</v>
      </c>
    </row>
    <row r="11524" spans="2:19" x14ac:dyDescent="0.35">
      <c r="B11524" t="s">
        <v>27236</v>
      </c>
      <c r="D11524" t="str">
        <f>IF(ISNUMBER(SEARCH("UKRI",Table2[[#This Row],[SourcingOwnerEmail]])),"UKRI","UKSBS")</f>
        <v>UKSBS</v>
      </c>
      <c r="E11524" t="s">
        <v>11</v>
      </c>
      <c r="F11524" t="s">
        <v>12</v>
      </c>
      <c r="G11524" t="s">
        <v>2790</v>
      </c>
      <c r="H11524" t="s">
        <v>27237</v>
      </c>
      <c r="I11524" s="2">
        <v>42394</v>
      </c>
      <c r="J11524" s="2">
        <v>42760</v>
      </c>
      <c r="L11524">
        <v>28150</v>
      </c>
      <c r="M11524" t="s">
        <v>327</v>
      </c>
      <c r="N11524" t="s">
        <v>2449</v>
      </c>
      <c r="O11524" t="s">
        <v>34375</v>
      </c>
      <c r="P11524" t="s">
        <v>34762</v>
      </c>
      <c r="Q11524" t="s">
        <v>34763</v>
      </c>
      <c r="R11524" t="s">
        <v>34378</v>
      </c>
    </row>
    <row r="11525" spans="2:19" x14ac:dyDescent="0.35">
      <c r="B11525" t="s">
        <v>27238</v>
      </c>
      <c r="D11525" t="str">
        <f>IF(ISNUMBER(SEARCH("UKRI",Table2[[#This Row],[SourcingOwnerEmail]])),"UKRI","UKSBS")</f>
        <v>UKSBS</v>
      </c>
      <c r="E11525" t="s">
        <v>11</v>
      </c>
      <c r="F11525" t="s">
        <v>12</v>
      </c>
      <c r="G11525" t="s">
        <v>6989</v>
      </c>
      <c r="H11525" t="s">
        <v>27239</v>
      </c>
      <c r="I11525" s="2">
        <v>42408</v>
      </c>
      <c r="J11525" s="2">
        <v>42774</v>
      </c>
      <c r="L11525">
        <v>17281</v>
      </c>
      <c r="M11525" t="s">
        <v>327</v>
      </c>
      <c r="N11525" t="s">
        <v>416</v>
      </c>
      <c r="O11525" t="s">
        <v>34375</v>
      </c>
      <c r="P11525" t="s">
        <v>34596</v>
      </c>
      <c r="Q11525" t="s">
        <v>34597</v>
      </c>
      <c r="R11525" t="s">
        <v>34378</v>
      </c>
      <c r="S11525" s="2">
        <v>42412</v>
      </c>
    </row>
    <row r="11526" spans="2:19" x14ac:dyDescent="0.35">
      <c r="B11526" t="s">
        <v>27240</v>
      </c>
      <c r="D11526" t="str">
        <f>IF(ISNUMBER(SEARCH("UKRI",Table2[[#This Row],[SourcingOwnerEmail]])),"UKRI","UKSBS")</f>
        <v>UKSBS</v>
      </c>
      <c r="E11526" t="s">
        <v>11</v>
      </c>
      <c r="F11526" t="s">
        <v>12</v>
      </c>
      <c r="G11526" t="s">
        <v>27241</v>
      </c>
      <c r="H11526" t="s">
        <v>27242</v>
      </c>
      <c r="I11526" s="2">
        <v>42403</v>
      </c>
      <c r="J11526" s="2">
        <v>42769</v>
      </c>
      <c r="L11526">
        <v>23528.7</v>
      </c>
      <c r="M11526" t="s">
        <v>20</v>
      </c>
      <c r="N11526" t="s">
        <v>21</v>
      </c>
      <c r="O11526" t="s">
        <v>34375</v>
      </c>
      <c r="P11526" t="s">
        <v>34596</v>
      </c>
      <c r="Q11526" t="s">
        <v>34597</v>
      </c>
      <c r="R11526" t="s">
        <v>34378</v>
      </c>
      <c r="S11526" s="2">
        <v>42403</v>
      </c>
    </row>
    <row r="11527" spans="2:19" x14ac:dyDescent="0.35">
      <c r="B11527" t="s">
        <v>27243</v>
      </c>
      <c r="D11527" t="str">
        <f>IF(ISNUMBER(SEARCH("UKRI",Table2[[#This Row],[SourcingOwnerEmail]])),"UKRI","UKSBS")</f>
        <v>UKSBS</v>
      </c>
      <c r="E11527" t="s">
        <v>11</v>
      </c>
      <c r="F11527" t="s">
        <v>12</v>
      </c>
      <c r="G11527" t="s">
        <v>27244</v>
      </c>
      <c r="H11527" t="s">
        <v>27245</v>
      </c>
      <c r="I11527" s="2">
        <v>42410</v>
      </c>
      <c r="J11527" s="2">
        <v>42775</v>
      </c>
      <c r="L11527">
        <v>13246.4</v>
      </c>
      <c r="M11527" t="s">
        <v>327</v>
      </c>
      <c r="N11527" t="s">
        <v>416</v>
      </c>
      <c r="O11527" t="s">
        <v>34375</v>
      </c>
      <c r="P11527" t="s">
        <v>34596</v>
      </c>
      <c r="Q11527" t="s">
        <v>34597</v>
      </c>
      <c r="R11527" t="s">
        <v>34378</v>
      </c>
      <c r="S11527" s="2">
        <v>42424</v>
      </c>
    </row>
    <row r="11528" spans="2:19" x14ac:dyDescent="0.35">
      <c r="B11528" t="s">
        <v>27246</v>
      </c>
      <c r="D11528" t="str">
        <f>IF(ISNUMBER(SEARCH("UKRI",Table2[[#This Row],[SourcingOwnerEmail]])),"UKRI","UKSBS")</f>
        <v>UKSBS</v>
      </c>
      <c r="E11528" t="s">
        <v>11</v>
      </c>
      <c r="F11528" t="s">
        <v>584</v>
      </c>
      <c r="G11528" t="s">
        <v>27247</v>
      </c>
      <c r="H11528" t="s">
        <v>27248</v>
      </c>
      <c r="I11528" s="2">
        <v>42410</v>
      </c>
      <c r="J11528" s="2">
        <v>42410</v>
      </c>
      <c r="L11528">
        <v>12000</v>
      </c>
      <c r="M11528" t="s">
        <v>327</v>
      </c>
      <c r="N11528" t="s">
        <v>2449</v>
      </c>
      <c r="O11528" t="s">
        <v>34375</v>
      </c>
      <c r="P11528" t="s">
        <v>34762</v>
      </c>
      <c r="Q11528" t="s">
        <v>34763</v>
      </c>
      <c r="R11528" t="s">
        <v>34378</v>
      </c>
    </row>
    <row r="11529" spans="2:19" x14ac:dyDescent="0.35">
      <c r="B11529" t="s">
        <v>27249</v>
      </c>
      <c r="D11529" t="str">
        <f>IF(ISNUMBER(SEARCH("UKRI",Table2[[#This Row],[SourcingOwnerEmail]])),"UKRI","UKSBS")</f>
        <v>UKSBS</v>
      </c>
      <c r="E11529" t="s">
        <v>11</v>
      </c>
      <c r="F11529" t="s">
        <v>159</v>
      </c>
      <c r="G11529" t="s">
        <v>417</v>
      </c>
      <c r="H11529" t="s">
        <v>27250</v>
      </c>
      <c r="I11529" s="2">
        <v>42425</v>
      </c>
      <c r="J11529" s="2">
        <v>42819</v>
      </c>
      <c r="L11529">
        <v>17494.400000000001</v>
      </c>
      <c r="M11529" t="s">
        <v>327</v>
      </c>
      <c r="N11529" t="s">
        <v>328</v>
      </c>
      <c r="O11529" t="s">
        <v>34375</v>
      </c>
      <c r="P11529" t="s">
        <v>34596</v>
      </c>
      <c r="Q11529" t="s">
        <v>34597</v>
      </c>
      <c r="R11529" t="s">
        <v>34378</v>
      </c>
      <c r="S11529" s="2">
        <v>42425</v>
      </c>
    </row>
    <row r="11530" spans="2:19" x14ac:dyDescent="0.35">
      <c r="B11530" t="s">
        <v>27251</v>
      </c>
      <c r="D11530" t="str">
        <f>IF(ISNUMBER(SEARCH("UKRI",Table2[[#This Row],[SourcingOwnerEmail]])),"UKRI","UKSBS")</f>
        <v>UKSBS</v>
      </c>
      <c r="E11530" t="s">
        <v>11</v>
      </c>
      <c r="F11530" t="s">
        <v>253</v>
      </c>
      <c r="G11530" t="s">
        <v>27252</v>
      </c>
      <c r="H11530" t="s">
        <v>27253</v>
      </c>
      <c r="I11530" s="2">
        <v>42461</v>
      </c>
      <c r="J11530" s="2">
        <v>42825</v>
      </c>
      <c r="L11530">
        <v>22084.63</v>
      </c>
      <c r="M11530" t="s">
        <v>327</v>
      </c>
      <c r="N11530" t="s">
        <v>328</v>
      </c>
      <c r="O11530" t="s">
        <v>34375</v>
      </c>
      <c r="P11530" t="s">
        <v>34596</v>
      </c>
      <c r="Q11530" t="s">
        <v>34597</v>
      </c>
      <c r="R11530" t="s">
        <v>34378</v>
      </c>
      <c r="S11530" s="2">
        <v>42430</v>
      </c>
    </row>
    <row r="11531" spans="2:19" x14ac:dyDescent="0.35">
      <c r="B11531" t="s">
        <v>27254</v>
      </c>
      <c r="D11531" t="str">
        <f>IF(ISNUMBER(SEARCH("UKRI",Table2[[#This Row],[SourcingOwnerEmail]])),"UKRI","UKSBS")</f>
        <v>UKSBS</v>
      </c>
      <c r="E11531" t="s">
        <v>11</v>
      </c>
      <c r="F11531" t="s">
        <v>12</v>
      </c>
      <c r="G11531" t="s">
        <v>27255</v>
      </c>
      <c r="H11531" t="s">
        <v>27256</v>
      </c>
      <c r="I11531" s="2">
        <v>42461</v>
      </c>
      <c r="J11531" s="2">
        <v>42825</v>
      </c>
      <c r="L11531">
        <v>20000</v>
      </c>
      <c r="M11531" t="s">
        <v>327</v>
      </c>
      <c r="N11531" t="s">
        <v>328</v>
      </c>
      <c r="O11531" t="s">
        <v>34375</v>
      </c>
      <c r="P11531" t="s">
        <v>34596</v>
      </c>
      <c r="Q11531" t="s">
        <v>34597</v>
      </c>
      <c r="R11531" t="s">
        <v>34378</v>
      </c>
      <c r="S11531" s="2">
        <v>42461</v>
      </c>
    </row>
    <row r="11532" spans="2:19" x14ac:dyDescent="0.35">
      <c r="B11532" t="s">
        <v>27257</v>
      </c>
      <c r="D11532" t="str">
        <f>IF(ISNUMBER(SEARCH("UKRI",Table2[[#This Row],[SourcingOwnerEmail]])),"UKRI","UKSBS")</f>
        <v>UKSBS</v>
      </c>
      <c r="E11532" t="s">
        <v>11</v>
      </c>
      <c r="F11532" t="s">
        <v>12</v>
      </c>
      <c r="G11532" t="s">
        <v>7500</v>
      </c>
      <c r="H11532" t="s">
        <v>27258</v>
      </c>
      <c r="I11532" s="2">
        <v>42430</v>
      </c>
      <c r="J11532" s="2">
        <v>42428</v>
      </c>
      <c r="L11532">
        <v>13500</v>
      </c>
      <c r="M11532" t="s">
        <v>327</v>
      </c>
      <c r="N11532" t="s">
        <v>328</v>
      </c>
      <c r="O11532" t="s">
        <v>34375</v>
      </c>
      <c r="P11532" t="s">
        <v>34754</v>
      </c>
      <c r="Q11532" t="s">
        <v>34755</v>
      </c>
      <c r="R11532" t="s">
        <v>34378</v>
      </c>
    </row>
    <row r="11533" spans="2:19" x14ac:dyDescent="0.35">
      <c r="B11533" t="s">
        <v>27259</v>
      </c>
      <c r="D11533" t="str">
        <f>IF(ISNUMBER(SEARCH("UKRI",Table2[[#This Row],[SourcingOwnerEmail]])),"UKRI","UKSBS")</f>
        <v>UKSBS</v>
      </c>
      <c r="E11533" t="s">
        <v>11</v>
      </c>
      <c r="F11533" t="s">
        <v>12</v>
      </c>
      <c r="G11533" t="s">
        <v>27260</v>
      </c>
      <c r="H11533" t="s">
        <v>27261</v>
      </c>
      <c r="I11533" s="2">
        <v>42431</v>
      </c>
      <c r="J11533" s="2">
        <v>42462</v>
      </c>
      <c r="L11533">
        <v>20353.73</v>
      </c>
      <c r="M11533" t="s">
        <v>327</v>
      </c>
      <c r="N11533" t="s">
        <v>2449</v>
      </c>
      <c r="O11533" t="s">
        <v>34375</v>
      </c>
      <c r="P11533" t="s">
        <v>34596</v>
      </c>
      <c r="Q11533" t="s">
        <v>34597</v>
      </c>
      <c r="R11533" t="s">
        <v>34378</v>
      </c>
      <c r="S11533" s="2">
        <v>42431</v>
      </c>
    </row>
    <row r="11534" spans="2:19" x14ac:dyDescent="0.35">
      <c r="B11534" t="s">
        <v>27262</v>
      </c>
      <c r="D11534" t="str">
        <f>IF(ISNUMBER(SEARCH("UKRI",Table2[[#This Row],[SourcingOwnerEmail]])),"UKRI","UKSBS")</f>
        <v>UKSBS</v>
      </c>
      <c r="E11534" t="s">
        <v>11</v>
      </c>
      <c r="F11534" t="s">
        <v>12</v>
      </c>
      <c r="G11534" t="s">
        <v>5809</v>
      </c>
      <c r="H11534" t="s">
        <v>27263</v>
      </c>
      <c r="I11534" s="2">
        <v>42434</v>
      </c>
      <c r="J11534" s="2">
        <v>42797</v>
      </c>
      <c r="L11534">
        <v>30803.97</v>
      </c>
      <c r="M11534" t="s">
        <v>327</v>
      </c>
      <c r="N11534" t="s">
        <v>416</v>
      </c>
      <c r="O11534" t="s">
        <v>34375</v>
      </c>
      <c r="P11534" t="s">
        <v>34366</v>
      </c>
      <c r="Q11534" t="s">
        <v>34572</v>
      </c>
      <c r="R11534" t="s">
        <v>34378</v>
      </c>
    </row>
    <row r="11535" spans="2:19" x14ac:dyDescent="0.35">
      <c r="B11535" t="s">
        <v>27264</v>
      </c>
      <c r="D11535" t="str">
        <f>IF(ISNUMBER(SEARCH("UKRI",Table2[[#This Row],[SourcingOwnerEmail]])),"UKRI","UKSBS")</f>
        <v>UKSBS</v>
      </c>
      <c r="E11535" t="s">
        <v>11</v>
      </c>
      <c r="F11535" t="s">
        <v>253</v>
      </c>
      <c r="G11535" t="s">
        <v>3417</v>
      </c>
      <c r="H11535" t="s">
        <v>27265</v>
      </c>
      <c r="I11535" s="2">
        <v>42461</v>
      </c>
      <c r="J11535" s="2">
        <v>42825</v>
      </c>
      <c r="L11535">
        <v>11212</v>
      </c>
      <c r="M11535" t="s">
        <v>327</v>
      </c>
      <c r="N11535" t="s">
        <v>2449</v>
      </c>
      <c r="O11535" t="s">
        <v>34375</v>
      </c>
      <c r="P11535" t="s">
        <v>34596</v>
      </c>
      <c r="Q11535" t="s">
        <v>34597</v>
      </c>
      <c r="R11535" t="s">
        <v>34378</v>
      </c>
      <c r="S11535" s="2">
        <v>42438</v>
      </c>
    </row>
    <row r="11536" spans="2:19" x14ac:dyDescent="0.35">
      <c r="B11536" t="s">
        <v>27266</v>
      </c>
      <c r="D11536" t="str">
        <f>IF(ISNUMBER(SEARCH("UKRI",Table2[[#This Row],[SourcingOwnerEmail]])),"UKRI","UKSBS")</f>
        <v>UKSBS</v>
      </c>
      <c r="E11536" t="s">
        <v>11</v>
      </c>
      <c r="F11536" t="s">
        <v>159</v>
      </c>
      <c r="G11536" t="s">
        <v>6845</v>
      </c>
      <c r="H11536" t="s">
        <v>27267</v>
      </c>
      <c r="I11536" s="2">
        <v>42438</v>
      </c>
      <c r="J11536" s="2">
        <v>42793</v>
      </c>
      <c r="L11536">
        <v>31934.54</v>
      </c>
      <c r="M11536" t="s">
        <v>327</v>
      </c>
      <c r="N11536" t="s">
        <v>328</v>
      </c>
      <c r="O11536" t="s">
        <v>34375</v>
      </c>
      <c r="P11536" t="s">
        <v>34366</v>
      </c>
      <c r="Q11536" t="s">
        <v>34572</v>
      </c>
      <c r="R11536" t="s">
        <v>34378</v>
      </c>
    </row>
    <row r="11537" spans="2:19" x14ac:dyDescent="0.35">
      <c r="B11537" t="s">
        <v>27268</v>
      </c>
      <c r="D11537" t="str">
        <f>IF(ISNUMBER(SEARCH("UKRI",Table2[[#This Row],[SourcingOwnerEmail]])),"UKRI","UKSBS")</f>
        <v>UKSBS</v>
      </c>
      <c r="E11537" t="s">
        <v>11</v>
      </c>
      <c r="F11537" t="s">
        <v>12</v>
      </c>
      <c r="G11537" t="s">
        <v>217</v>
      </c>
      <c r="H11537" t="s">
        <v>27269</v>
      </c>
      <c r="I11537" s="2">
        <v>42440</v>
      </c>
      <c r="J11537" s="2">
        <v>42805</v>
      </c>
      <c r="L11537">
        <v>23168</v>
      </c>
      <c r="M11537" t="s">
        <v>327</v>
      </c>
      <c r="N11537" t="s">
        <v>328</v>
      </c>
      <c r="O11537" t="s">
        <v>34375</v>
      </c>
      <c r="P11537" t="s">
        <v>34762</v>
      </c>
      <c r="Q11537" t="s">
        <v>34765</v>
      </c>
      <c r="R11537" t="s">
        <v>34378</v>
      </c>
    </row>
    <row r="11538" spans="2:19" x14ac:dyDescent="0.35">
      <c r="B11538" t="s">
        <v>27270</v>
      </c>
      <c r="D11538" t="str">
        <f>IF(ISNUMBER(SEARCH("UKRI",Table2[[#This Row],[SourcingOwnerEmail]])),"UKRI","UKSBS")</f>
        <v>UKSBS</v>
      </c>
      <c r="E11538" t="s">
        <v>11</v>
      </c>
      <c r="F11538" t="s">
        <v>12</v>
      </c>
      <c r="G11538" t="s">
        <v>6903</v>
      </c>
      <c r="H11538" t="s">
        <v>27271</v>
      </c>
      <c r="I11538" s="2">
        <v>42461</v>
      </c>
      <c r="J11538" s="2">
        <v>42825</v>
      </c>
      <c r="L11538">
        <v>29920.799999999999</v>
      </c>
      <c r="M11538" t="s">
        <v>327</v>
      </c>
      <c r="N11538" t="s">
        <v>416</v>
      </c>
      <c r="O11538" t="s">
        <v>34375</v>
      </c>
      <c r="P11538" t="s">
        <v>34762</v>
      </c>
      <c r="Q11538" t="s">
        <v>34764</v>
      </c>
      <c r="R11538" t="s">
        <v>34378</v>
      </c>
    </row>
    <row r="11539" spans="2:19" x14ac:dyDescent="0.35">
      <c r="B11539" t="s">
        <v>27272</v>
      </c>
      <c r="D11539" t="str">
        <f>IF(ISNUMBER(SEARCH("UKRI",Table2[[#This Row],[SourcingOwnerEmail]])),"UKRI","UKSBS")</f>
        <v>UKSBS</v>
      </c>
      <c r="E11539" t="s">
        <v>11</v>
      </c>
      <c r="F11539" t="s">
        <v>159</v>
      </c>
      <c r="G11539" t="s">
        <v>26990</v>
      </c>
      <c r="H11539" t="s">
        <v>27273</v>
      </c>
      <c r="I11539" s="2">
        <v>42444</v>
      </c>
      <c r="J11539" s="2">
        <v>42808</v>
      </c>
      <c r="L11539">
        <v>22435.87</v>
      </c>
      <c r="M11539" t="s">
        <v>327</v>
      </c>
      <c r="N11539" t="s">
        <v>416</v>
      </c>
      <c r="O11539" t="s">
        <v>34375</v>
      </c>
      <c r="P11539" t="s">
        <v>34762</v>
      </c>
      <c r="Q11539" t="s">
        <v>34765</v>
      </c>
      <c r="R11539" t="s">
        <v>34378</v>
      </c>
    </row>
    <row r="11540" spans="2:19" x14ac:dyDescent="0.35">
      <c r="B11540" t="s">
        <v>27274</v>
      </c>
      <c r="D11540" t="str">
        <f>IF(ISNUMBER(SEARCH("UKRI",Table2[[#This Row],[SourcingOwnerEmail]])),"UKRI","UKSBS")</f>
        <v>UKSBS</v>
      </c>
      <c r="E11540" t="s">
        <v>11</v>
      </c>
      <c r="F11540" t="s">
        <v>12</v>
      </c>
      <c r="G11540" t="s">
        <v>27275</v>
      </c>
      <c r="H11540" t="s">
        <v>27276</v>
      </c>
      <c r="I11540" s="2">
        <v>42453</v>
      </c>
      <c r="J11540" s="2">
        <v>42817</v>
      </c>
      <c r="L11540">
        <v>11462</v>
      </c>
      <c r="M11540" t="s">
        <v>327</v>
      </c>
      <c r="N11540" t="s">
        <v>416</v>
      </c>
      <c r="O11540" t="s">
        <v>34375</v>
      </c>
      <c r="P11540" t="s">
        <v>34762</v>
      </c>
      <c r="Q11540" t="s">
        <v>34765</v>
      </c>
      <c r="R11540" t="s">
        <v>34378</v>
      </c>
    </row>
    <row r="11541" spans="2:19" x14ac:dyDescent="0.35">
      <c r="B11541" t="s">
        <v>27277</v>
      </c>
      <c r="D11541" t="str">
        <f>IF(ISNUMBER(SEARCH("UKRI",Table2[[#This Row],[SourcingOwnerEmail]])),"UKRI","UKSBS")</f>
        <v>UKSBS</v>
      </c>
      <c r="E11541" t="s">
        <v>11</v>
      </c>
      <c r="F11541" t="s">
        <v>12</v>
      </c>
      <c r="G11541" t="s">
        <v>5809</v>
      </c>
      <c r="H11541" t="s">
        <v>27278</v>
      </c>
      <c r="I11541" s="2">
        <v>42461</v>
      </c>
      <c r="J11541" s="2">
        <v>43555</v>
      </c>
      <c r="L11541">
        <v>531000</v>
      </c>
      <c r="M11541" t="s">
        <v>327</v>
      </c>
      <c r="N11541" t="s">
        <v>2449</v>
      </c>
      <c r="O11541" t="s">
        <v>34375</v>
      </c>
      <c r="P11541" t="s">
        <v>34711</v>
      </c>
      <c r="Q11541" t="s">
        <v>34748</v>
      </c>
      <c r="R11541" t="s">
        <v>34378</v>
      </c>
      <c r="S11541" s="2">
        <v>42521</v>
      </c>
    </row>
    <row r="11542" spans="2:19" x14ac:dyDescent="0.35">
      <c r="B11542" t="s">
        <v>27279</v>
      </c>
      <c r="D11542" t="str">
        <f>IF(ISNUMBER(SEARCH("UKRI",Table2[[#This Row],[SourcingOwnerEmail]])),"UKRI","UKSBS")</f>
        <v>UKSBS</v>
      </c>
      <c r="E11542" t="s">
        <v>11</v>
      </c>
      <c r="F11542" t="s">
        <v>17</v>
      </c>
      <c r="G11542" t="s">
        <v>27280</v>
      </c>
      <c r="H11542" t="s">
        <v>27281</v>
      </c>
      <c r="I11542" s="2">
        <v>42448</v>
      </c>
      <c r="J11542" s="2">
        <v>42813</v>
      </c>
      <c r="L11542">
        <v>14158.1</v>
      </c>
      <c r="M11542" t="s">
        <v>327</v>
      </c>
      <c r="N11542" t="s">
        <v>2449</v>
      </c>
      <c r="O11542" t="s">
        <v>34375</v>
      </c>
      <c r="P11542" t="s">
        <v>34596</v>
      </c>
      <c r="Q11542" t="s">
        <v>34597</v>
      </c>
      <c r="R11542" t="s">
        <v>34378</v>
      </c>
      <c r="S11542" s="2">
        <v>42450</v>
      </c>
    </row>
    <row r="11543" spans="2:19" x14ac:dyDescent="0.35">
      <c r="B11543" t="s">
        <v>27282</v>
      </c>
      <c r="D11543" t="str">
        <f>IF(ISNUMBER(SEARCH("UKRI",Table2[[#This Row],[SourcingOwnerEmail]])),"UKRI","UKSBS")</f>
        <v>UKSBS</v>
      </c>
      <c r="E11543" t="s">
        <v>11</v>
      </c>
      <c r="F11543" t="s">
        <v>112</v>
      </c>
      <c r="G11543" t="s">
        <v>27283</v>
      </c>
      <c r="H11543" t="s">
        <v>27284</v>
      </c>
      <c r="I11543" s="2">
        <v>42461</v>
      </c>
      <c r="J11543" s="2">
        <v>42825</v>
      </c>
      <c r="L11543">
        <v>22527</v>
      </c>
      <c r="M11543" t="s">
        <v>327</v>
      </c>
      <c r="N11543" t="s">
        <v>328</v>
      </c>
      <c r="O11543" t="s">
        <v>34375</v>
      </c>
      <c r="P11543" t="s">
        <v>34762</v>
      </c>
      <c r="Q11543" t="s">
        <v>34765</v>
      </c>
      <c r="R11543" t="s">
        <v>34378</v>
      </c>
    </row>
    <row r="11544" spans="2:19" x14ac:dyDescent="0.35">
      <c r="B11544" t="s">
        <v>27285</v>
      </c>
      <c r="D11544" t="str">
        <f>IF(ISNUMBER(SEARCH("UKRI",Table2[[#This Row],[SourcingOwnerEmail]])),"UKRI","UKSBS")</f>
        <v>UKSBS</v>
      </c>
      <c r="E11544" t="s">
        <v>11</v>
      </c>
      <c r="F11544" t="s">
        <v>12</v>
      </c>
      <c r="G11544" t="s">
        <v>27286</v>
      </c>
      <c r="H11544" t="s">
        <v>27287</v>
      </c>
      <c r="I11544" s="2">
        <v>42461</v>
      </c>
      <c r="J11544" s="2">
        <v>42825</v>
      </c>
      <c r="L11544">
        <v>17500</v>
      </c>
      <c r="M11544" t="s">
        <v>327</v>
      </c>
      <c r="N11544" t="s">
        <v>2449</v>
      </c>
      <c r="O11544" t="s">
        <v>34375</v>
      </c>
      <c r="P11544" t="s">
        <v>34596</v>
      </c>
      <c r="Q11544" t="s">
        <v>34597</v>
      </c>
      <c r="R11544" t="s">
        <v>34378</v>
      </c>
      <c r="S11544" s="2">
        <v>42460</v>
      </c>
    </row>
    <row r="11545" spans="2:19" x14ac:dyDescent="0.35">
      <c r="B11545" t="s">
        <v>27288</v>
      </c>
      <c r="D11545" t="str">
        <f>IF(ISNUMBER(SEARCH("UKRI",Table2[[#This Row],[SourcingOwnerEmail]])),"UKRI","UKSBS")</f>
        <v>UKSBS</v>
      </c>
      <c r="E11545" t="s">
        <v>11</v>
      </c>
      <c r="F11545" t="s">
        <v>12</v>
      </c>
      <c r="G11545" t="s">
        <v>6903</v>
      </c>
      <c r="H11545" t="s">
        <v>27289</v>
      </c>
      <c r="I11545" s="2">
        <v>42461</v>
      </c>
      <c r="J11545" s="2">
        <v>42735</v>
      </c>
      <c r="L11545">
        <v>134662.5</v>
      </c>
      <c r="M11545" t="s">
        <v>327</v>
      </c>
      <c r="N11545" t="s">
        <v>328</v>
      </c>
      <c r="O11545" t="s">
        <v>34375</v>
      </c>
      <c r="P11545" t="s">
        <v>34596</v>
      </c>
      <c r="Q11545" t="s">
        <v>34597</v>
      </c>
      <c r="R11545" t="s">
        <v>34378</v>
      </c>
      <c r="S11545" s="2">
        <v>42570</v>
      </c>
    </row>
    <row r="11546" spans="2:19" x14ac:dyDescent="0.35">
      <c r="B11546" t="s">
        <v>27290</v>
      </c>
      <c r="D11546" t="str">
        <f>IF(ISNUMBER(SEARCH("UKRI",Table2[[#This Row],[SourcingOwnerEmail]])),"UKRI","UKSBS")</f>
        <v>UKSBS</v>
      </c>
      <c r="E11546" t="s">
        <v>11</v>
      </c>
      <c r="F11546" t="s">
        <v>253</v>
      </c>
      <c r="G11546" t="s">
        <v>27291</v>
      </c>
      <c r="H11546" t="s">
        <v>27292</v>
      </c>
      <c r="I11546" s="2">
        <v>42506</v>
      </c>
      <c r="J11546" s="2">
        <v>42766</v>
      </c>
      <c r="L11546">
        <v>91162.5</v>
      </c>
      <c r="M11546" t="s">
        <v>327</v>
      </c>
      <c r="N11546" t="s">
        <v>416</v>
      </c>
      <c r="O11546" t="s">
        <v>34375</v>
      </c>
      <c r="P11546" t="s">
        <v>34366</v>
      </c>
      <c r="Q11546" t="s">
        <v>34572</v>
      </c>
      <c r="R11546" t="s">
        <v>34378</v>
      </c>
      <c r="S11546" s="2">
        <v>42499</v>
      </c>
    </row>
    <row r="11547" spans="2:19" x14ac:dyDescent="0.35">
      <c r="B11547" t="s">
        <v>27293</v>
      </c>
      <c r="D11547" t="str">
        <f>IF(ISNUMBER(SEARCH("UKRI",Table2[[#This Row],[SourcingOwnerEmail]])),"UKRI","UKSBS")</f>
        <v>UKSBS</v>
      </c>
      <c r="E11547" t="s">
        <v>11</v>
      </c>
      <c r="F11547" t="s">
        <v>17</v>
      </c>
      <c r="G11547" t="s">
        <v>5361</v>
      </c>
      <c r="H11547" t="s">
        <v>27294</v>
      </c>
      <c r="I11547" s="2">
        <v>42538</v>
      </c>
      <c r="J11547" s="2">
        <v>42902</v>
      </c>
      <c r="L11547">
        <v>23086.71</v>
      </c>
      <c r="M11547" t="s">
        <v>327</v>
      </c>
      <c r="N11547" t="s">
        <v>328</v>
      </c>
      <c r="O11547" t="s">
        <v>34375</v>
      </c>
      <c r="P11547" t="s">
        <v>34762</v>
      </c>
      <c r="Q11547" t="s">
        <v>34765</v>
      </c>
      <c r="R11547" t="s">
        <v>34378</v>
      </c>
    </row>
    <row r="11548" spans="2:19" x14ac:dyDescent="0.35">
      <c r="B11548" t="s">
        <v>27295</v>
      </c>
      <c r="D11548" t="str">
        <f>IF(ISNUMBER(SEARCH("UKRI",Table2[[#This Row],[SourcingOwnerEmail]])),"UKRI","UKSBS")</f>
        <v>UKSBS</v>
      </c>
      <c r="E11548" t="s">
        <v>11</v>
      </c>
      <c r="F11548" t="s">
        <v>253</v>
      </c>
      <c r="G11548" t="s">
        <v>417</v>
      </c>
      <c r="H11548" t="s">
        <v>27296</v>
      </c>
      <c r="I11548" s="2">
        <v>42517</v>
      </c>
      <c r="J11548" s="2">
        <v>42881</v>
      </c>
      <c r="L11548">
        <v>39415.279999999999</v>
      </c>
      <c r="M11548" t="s">
        <v>327</v>
      </c>
      <c r="N11548" t="s">
        <v>328</v>
      </c>
      <c r="O11548" t="s">
        <v>34646</v>
      </c>
      <c r="P11548" t="s">
        <v>34596</v>
      </c>
      <c r="Q11548" t="s">
        <v>34597</v>
      </c>
      <c r="R11548" t="s">
        <v>34378</v>
      </c>
      <c r="S11548" s="2">
        <v>42517</v>
      </c>
    </row>
    <row r="11549" spans="2:19" x14ac:dyDescent="0.35">
      <c r="B11549" t="s">
        <v>27297</v>
      </c>
      <c r="D11549" t="str">
        <f>IF(ISNUMBER(SEARCH("UKRI",Table2[[#This Row],[SourcingOwnerEmail]])),"UKRI","UKSBS")</f>
        <v>UKSBS</v>
      </c>
      <c r="E11549" t="s">
        <v>11</v>
      </c>
      <c r="F11549" t="s">
        <v>253</v>
      </c>
      <c r="G11549" t="s">
        <v>27298</v>
      </c>
      <c r="H11549" t="s">
        <v>27299</v>
      </c>
      <c r="I11549" s="2">
        <v>42583</v>
      </c>
      <c r="J11549" s="2">
        <v>42919</v>
      </c>
      <c r="L11549">
        <v>29190</v>
      </c>
      <c r="M11549" t="s">
        <v>327</v>
      </c>
      <c r="N11549" t="s">
        <v>328</v>
      </c>
      <c r="O11549" t="s">
        <v>34375</v>
      </c>
      <c r="P11549" t="s">
        <v>34762</v>
      </c>
      <c r="Q11549" t="s">
        <v>34765</v>
      </c>
      <c r="R11549" t="s">
        <v>34378</v>
      </c>
    </row>
    <row r="11550" spans="2:19" x14ac:dyDescent="0.35">
      <c r="B11550" t="s">
        <v>27300</v>
      </c>
      <c r="D11550" t="str">
        <f>IF(ISNUMBER(SEARCH("UKRI",Table2[[#This Row],[SourcingOwnerEmail]])),"UKRI","UKSBS")</f>
        <v>UKSBS</v>
      </c>
      <c r="E11550" t="s">
        <v>11</v>
      </c>
      <c r="F11550" t="s">
        <v>250</v>
      </c>
      <c r="G11550" t="s">
        <v>27301</v>
      </c>
      <c r="H11550" t="s">
        <v>27302</v>
      </c>
      <c r="I11550" s="2">
        <v>42660</v>
      </c>
      <c r="J11550" s="2">
        <v>42660</v>
      </c>
      <c r="L11550">
        <v>244326.26</v>
      </c>
      <c r="M11550" t="s">
        <v>327</v>
      </c>
      <c r="N11550" t="s">
        <v>2449</v>
      </c>
      <c r="O11550" t="s">
        <v>34375</v>
      </c>
      <c r="P11550" t="s">
        <v>34762</v>
      </c>
      <c r="Q11550" t="s">
        <v>34765</v>
      </c>
      <c r="R11550" t="s">
        <v>34378</v>
      </c>
      <c r="S11550" s="2">
        <v>42660</v>
      </c>
    </row>
    <row r="11551" spans="2:19" x14ac:dyDescent="0.35">
      <c r="B11551" t="s">
        <v>27303</v>
      </c>
      <c r="D11551" t="str">
        <f>IF(ISNUMBER(SEARCH("UKRI",Table2[[#This Row],[SourcingOwnerEmail]])),"UKRI","UKSBS")</f>
        <v>UKSBS</v>
      </c>
      <c r="E11551" t="s">
        <v>11</v>
      </c>
      <c r="F11551" t="s">
        <v>17</v>
      </c>
      <c r="G11551" t="s">
        <v>27304</v>
      </c>
      <c r="H11551" t="s">
        <v>27305</v>
      </c>
      <c r="I11551" s="2">
        <v>42642</v>
      </c>
      <c r="J11551" s="2">
        <v>43006</v>
      </c>
      <c r="L11551">
        <v>70000</v>
      </c>
      <c r="M11551" t="s">
        <v>327</v>
      </c>
      <c r="N11551" t="s">
        <v>416</v>
      </c>
      <c r="O11551" t="s">
        <v>34375</v>
      </c>
      <c r="P11551" t="s">
        <v>34366</v>
      </c>
      <c r="Q11551" t="s">
        <v>34572</v>
      </c>
      <c r="R11551" t="s">
        <v>34378</v>
      </c>
      <c r="S11551" s="2">
        <v>42642</v>
      </c>
    </row>
    <row r="11552" spans="2:19" x14ac:dyDescent="0.35">
      <c r="B11552" t="s">
        <v>27306</v>
      </c>
      <c r="D11552" t="str">
        <f>IF(ISNUMBER(SEARCH("UKRI",Table2[[#This Row],[SourcingOwnerEmail]])),"UKRI","UKSBS")</f>
        <v>UKSBS</v>
      </c>
      <c r="E11552" t="s">
        <v>11</v>
      </c>
      <c r="F11552" t="s">
        <v>12</v>
      </c>
      <c r="G11552" t="s">
        <v>27307</v>
      </c>
      <c r="H11552" t="s">
        <v>27308</v>
      </c>
      <c r="I11552" s="2">
        <v>42646</v>
      </c>
      <c r="J11552" s="2">
        <v>42646</v>
      </c>
      <c r="L11552">
        <v>13566</v>
      </c>
      <c r="M11552" t="s">
        <v>327</v>
      </c>
      <c r="N11552" t="s">
        <v>2449</v>
      </c>
      <c r="O11552" t="s">
        <v>34375</v>
      </c>
      <c r="P11552" t="s">
        <v>34439</v>
      </c>
      <c r="Q11552" t="s">
        <v>34440</v>
      </c>
      <c r="R11552" t="s">
        <v>34378</v>
      </c>
      <c r="S11552" s="2">
        <v>42656</v>
      </c>
    </row>
    <row r="11553" spans="2:19" x14ac:dyDescent="0.35">
      <c r="B11553" t="s">
        <v>27309</v>
      </c>
      <c r="D11553" t="str">
        <f>IF(ISNUMBER(SEARCH("UKRI",Table2[[#This Row],[SourcingOwnerEmail]])),"UKRI","UKSBS")</f>
        <v>UKSBS</v>
      </c>
      <c r="E11553" t="s">
        <v>11</v>
      </c>
      <c r="F11553" t="s">
        <v>12</v>
      </c>
      <c r="G11553" t="s">
        <v>27175</v>
      </c>
      <c r="H11553" t="s">
        <v>27310</v>
      </c>
      <c r="I11553" s="2">
        <v>42705</v>
      </c>
      <c r="J11553" s="2">
        <v>43799</v>
      </c>
      <c r="L11553">
        <v>73200</v>
      </c>
      <c r="M11553" t="s">
        <v>327</v>
      </c>
      <c r="N11553" t="s">
        <v>2449</v>
      </c>
      <c r="O11553" t="s">
        <v>34375</v>
      </c>
      <c r="P11553" t="s">
        <v>34439</v>
      </c>
      <c r="Q11553" t="s">
        <v>34440</v>
      </c>
      <c r="R11553" t="s">
        <v>34378</v>
      </c>
      <c r="S11553" s="2">
        <v>42720</v>
      </c>
    </row>
    <row r="11554" spans="2:19" x14ac:dyDescent="0.35">
      <c r="B11554" t="s">
        <v>27311</v>
      </c>
      <c r="D11554" t="str">
        <f>IF(ISNUMBER(SEARCH("UKRI",Table2[[#This Row],[SourcingOwnerEmail]])),"UKRI","UKSBS")</f>
        <v>UKSBS</v>
      </c>
      <c r="E11554" t="s">
        <v>11</v>
      </c>
      <c r="F11554" t="s">
        <v>159</v>
      </c>
      <c r="G11554" t="s">
        <v>5461</v>
      </c>
      <c r="H11554" t="s">
        <v>27312</v>
      </c>
      <c r="I11554" s="2">
        <v>42657</v>
      </c>
      <c r="J11554" s="2">
        <v>42657</v>
      </c>
      <c r="L11554">
        <v>12518.17</v>
      </c>
      <c r="M11554" t="s">
        <v>327</v>
      </c>
      <c r="N11554" t="s">
        <v>328</v>
      </c>
      <c r="O11554" t="s">
        <v>34375</v>
      </c>
      <c r="P11554" t="s">
        <v>34439</v>
      </c>
      <c r="Q11554" t="s">
        <v>34440</v>
      </c>
      <c r="R11554" t="s">
        <v>34378</v>
      </c>
      <c r="S11554" s="2">
        <v>42657</v>
      </c>
    </row>
    <row r="11555" spans="2:19" x14ac:dyDescent="0.35">
      <c r="B11555" t="s">
        <v>27313</v>
      </c>
      <c r="D11555" t="str">
        <f>IF(ISNUMBER(SEARCH("UKRI",Table2[[#This Row],[SourcingOwnerEmail]])),"UKRI","UKSBS")</f>
        <v>UKSBS</v>
      </c>
      <c r="E11555" t="s">
        <v>11</v>
      </c>
      <c r="F11555" t="s">
        <v>49</v>
      </c>
      <c r="G11555" t="s">
        <v>5848</v>
      </c>
      <c r="H11555" t="s">
        <v>27314</v>
      </c>
      <c r="I11555" s="2">
        <v>43057</v>
      </c>
      <c r="J11555" s="2">
        <v>43421</v>
      </c>
      <c r="L11555">
        <v>41110</v>
      </c>
      <c r="M11555" t="s">
        <v>327</v>
      </c>
      <c r="N11555" t="s">
        <v>2449</v>
      </c>
      <c r="O11555" t="s">
        <v>34375</v>
      </c>
      <c r="P11555" t="s">
        <v>34366</v>
      </c>
      <c r="Q11555" t="s">
        <v>34572</v>
      </c>
      <c r="R11555" t="s">
        <v>34378</v>
      </c>
      <c r="S11555" s="2">
        <v>42773</v>
      </c>
    </row>
    <row r="11556" spans="2:19" x14ac:dyDescent="0.35">
      <c r="B11556" t="s">
        <v>27315</v>
      </c>
      <c r="D11556" t="str">
        <f>IF(ISNUMBER(SEARCH("UKRI",Table2[[#This Row],[SourcingOwnerEmail]])),"UKRI","UKSBS")</f>
        <v>UKSBS</v>
      </c>
      <c r="E11556" t="s">
        <v>11</v>
      </c>
      <c r="F11556" t="s">
        <v>12</v>
      </c>
      <c r="G11556" t="s">
        <v>15507</v>
      </c>
      <c r="H11556" t="s">
        <v>27316</v>
      </c>
      <c r="I11556" s="2">
        <v>42663</v>
      </c>
      <c r="J11556" s="2">
        <v>42674</v>
      </c>
      <c r="L11556">
        <v>13865</v>
      </c>
      <c r="M11556" t="s">
        <v>327</v>
      </c>
      <c r="N11556" t="s">
        <v>328</v>
      </c>
      <c r="O11556" t="s">
        <v>34375</v>
      </c>
      <c r="P11556" t="s">
        <v>34439</v>
      </c>
      <c r="Q11556" t="s">
        <v>34440</v>
      </c>
      <c r="R11556" t="s">
        <v>34378</v>
      </c>
      <c r="S11556" s="2">
        <v>42677</v>
      </c>
    </row>
    <row r="11557" spans="2:19" x14ac:dyDescent="0.35">
      <c r="B11557" t="s">
        <v>27317</v>
      </c>
      <c r="D11557" t="str">
        <f>IF(ISNUMBER(SEARCH("UKRI",Table2[[#This Row],[SourcingOwnerEmail]])),"UKRI","UKSBS")</f>
        <v>UKSBS</v>
      </c>
      <c r="E11557" t="s">
        <v>11</v>
      </c>
      <c r="F11557" t="s">
        <v>12</v>
      </c>
      <c r="G11557" t="s">
        <v>27175</v>
      </c>
      <c r="H11557" t="s">
        <v>27318</v>
      </c>
      <c r="I11557" s="2">
        <v>42684</v>
      </c>
      <c r="J11557" s="2">
        <v>42684</v>
      </c>
      <c r="L11557">
        <v>28726</v>
      </c>
      <c r="M11557" t="s">
        <v>327</v>
      </c>
      <c r="N11557" t="s">
        <v>2449</v>
      </c>
      <c r="O11557" t="s">
        <v>34375</v>
      </c>
      <c r="P11557" t="s">
        <v>34439</v>
      </c>
      <c r="Q11557" t="s">
        <v>34440</v>
      </c>
      <c r="R11557" t="s">
        <v>34378</v>
      </c>
      <c r="S11557" s="2">
        <v>42684</v>
      </c>
    </row>
    <row r="11558" spans="2:19" x14ac:dyDescent="0.35">
      <c r="B11558" t="s">
        <v>27319</v>
      </c>
      <c r="D11558" t="str">
        <f>IF(ISNUMBER(SEARCH("UKRI",Table2[[#This Row],[SourcingOwnerEmail]])),"UKRI","UKSBS")</f>
        <v>UKSBS</v>
      </c>
      <c r="E11558" t="s">
        <v>11</v>
      </c>
      <c r="F11558" t="s">
        <v>17</v>
      </c>
      <c r="G11558" t="s">
        <v>5779</v>
      </c>
      <c r="H11558" t="s">
        <v>27320</v>
      </c>
      <c r="I11558" s="2">
        <v>42705</v>
      </c>
      <c r="J11558" s="2">
        <v>43069</v>
      </c>
      <c r="L11558">
        <v>33558.21</v>
      </c>
      <c r="M11558" t="s">
        <v>327</v>
      </c>
      <c r="N11558" t="s">
        <v>328</v>
      </c>
      <c r="O11558" t="s">
        <v>34375</v>
      </c>
      <c r="P11558" t="s">
        <v>34439</v>
      </c>
      <c r="Q11558" t="s">
        <v>34440</v>
      </c>
      <c r="R11558" t="s">
        <v>34378</v>
      </c>
      <c r="S11558" s="2">
        <v>42789</v>
      </c>
    </row>
    <row r="11559" spans="2:19" x14ac:dyDescent="0.35">
      <c r="B11559" t="s">
        <v>27321</v>
      </c>
      <c r="D11559" t="str">
        <f>IF(ISNUMBER(SEARCH("UKRI",Table2[[#This Row],[SourcingOwnerEmail]])),"UKRI","UKSBS")</f>
        <v>UKSBS</v>
      </c>
      <c r="E11559" t="s">
        <v>11</v>
      </c>
      <c r="F11559" t="s">
        <v>17</v>
      </c>
      <c r="G11559" t="s">
        <v>5779</v>
      </c>
      <c r="H11559" t="s">
        <v>27320</v>
      </c>
      <c r="I11559" s="2">
        <v>42710</v>
      </c>
      <c r="J11559" s="2">
        <v>43074</v>
      </c>
      <c r="L11559">
        <v>27340</v>
      </c>
      <c r="M11559" t="s">
        <v>327</v>
      </c>
      <c r="N11559" t="s">
        <v>2449</v>
      </c>
      <c r="O11559" t="s">
        <v>34375</v>
      </c>
      <c r="P11559" t="s">
        <v>34439</v>
      </c>
      <c r="Q11559" t="s">
        <v>34440</v>
      </c>
      <c r="R11559" t="s">
        <v>34378</v>
      </c>
      <c r="S11559" s="2">
        <v>42789</v>
      </c>
    </row>
    <row r="11560" spans="2:19" x14ac:dyDescent="0.35">
      <c r="B11560" t="s">
        <v>27322</v>
      </c>
      <c r="D11560" t="str">
        <f>IF(ISNUMBER(SEARCH("UKRI",Table2[[#This Row],[SourcingOwnerEmail]])),"UKRI","UKSBS")</f>
        <v>UKSBS</v>
      </c>
      <c r="E11560" t="s">
        <v>11</v>
      </c>
      <c r="F11560" t="s">
        <v>12</v>
      </c>
      <c r="G11560" t="s">
        <v>27323</v>
      </c>
      <c r="H11560" t="s">
        <v>27324</v>
      </c>
      <c r="I11560" s="2">
        <v>42767</v>
      </c>
      <c r="J11560" s="2">
        <v>43131</v>
      </c>
      <c r="L11560">
        <v>57900</v>
      </c>
      <c r="M11560" t="s">
        <v>327</v>
      </c>
      <c r="N11560" t="s">
        <v>2449</v>
      </c>
      <c r="O11560" t="s">
        <v>34375</v>
      </c>
      <c r="P11560" t="s">
        <v>34439</v>
      </c>
      <c r="Q11560" t="s">
        <v>34440</v>
      </c>
      <c r="R11560" t="s">
        <v>34378</v>
      </c>
      <c r="S11560" s="2">
        <v>42788</v>
      </c>
    </row>
    <row r="11561" spans="2:19" x14ac:dyDescent="0.35">
      <c r="B11561" t="s">
        <v>27325</v>
      </c>
      <c r="D11561" t="str">
        <f>IF(ISNUMBER(SEARCH("UKRI",Table2[[#This Row],[SourcingOwnerEmail]])),"UKRI","UKSBS")</f>
        <v>UKSBS</v>
      </c>
      <c r="E11561" t="s">
        <v>11</v>
      </c>
      <c r="F11561" t="s">
        <v>12</v>
      </c>
      <c r="G11561" t="s">
        <v>27213</v>
      </c>
      <c r="H11561" t="s">
        <v>27326</v>
      </c>
      <c r="I11561" s="2">
        <v>42737</v>
      </c>
      <c r="J11561" s="2">
        <v>43831</v>
      </c>
      <c r="L11561">
        <v>114000</v>
      </c>
      <c r="M11561" t="s">
        <v>327</v>
      </c>
      <c r="N11561" t="s">
        <v>2449</v>
      </c>
      <c r="O11561" t="s">
        <v>34375</v>
      </c>
      <c r="P11561" t="s">
        <v>34749</v>
      </c>
      <c r="Q11561" t="s">
        <v>34795</v>
      </c>
      <c r="R11561" t="s">
        <v>34378</v>
      </c>
    </row>
    <row r="11562" spans="2:19" x14ac:dyDescent="0.35">
      <c r="B11562" t="s">
        <v>27327</v>
      </c>
      <c r="D11562" t="str">
        <f>IF(ISNUMBER(SEARCH("UKRI",Table2[[#This Row],[SourcingOwnerEmail]])),"UKRI","UKSBS")</f>
        <v>UKSBS</v>
      </c>
      <c r="E11562" t="s">
        <v>11</v>
      </c>
      <c r="F11562" t="s">
        <v>159</v>
      </c>
      <c r="G11562" t="s">
        <v>5717</v>
      </c>
      <c r="H11562" t="s">
        <v>27328</v>
      </c>
      <c r="I11562" s="2">
        <v>42826</v>
      </c>
      <c r="J11562" s="2">
        <v>43921</v>
      </c>
      <c r="L11562">
        <v>358500</v>
      </c>
      <c r="M11562" t="s">
        <v>327</v>
      </c>
      <c r="N11562" t="s">
        <v>328</v>
      </c>
      <c r="O11562" t="s">
        <v>34375</v>
      </c>
      <c r="P11562" t="s">
        <v>34621</v>
      </c>
      <c r="Q11562" t="s">
        <v>34622</v>
      </c>
      <c r="R11562" t="s">
        <v>34378</v>
      </c>
      <c r="S11562" s="2">
        <v>42825</v>
      </c>
    </row>
    <row r="11563" spans="2:19" x14ac:dyDescent="0.35">
      <c r="B11563" t="s">
        <v>27329</v>
      </c>
      <c r="D11563" t="str">
        <f>IF(ISNUMBER(SEARCH("UKRI",Table2[[#This Row],[SourcingOwnerEmail]])),"UKRI","UKSBS")</f>
        <v>UKSBS</v>
      </c>
      <c r="E11563" t="s">
        <v>11</v>
      </c>
      <c r="F11563" t="s">
        <v>159</v>
      </c>
      <c r="G11563" t="s">
        <v>6202</v>
      </c>
      <c r="H11563" t="s">
        <v>27330</v>
      </c>
      <c r="I11563" s="2">
        <v>42795</v>
      </c>
      <c r="J11563" s="2">
        <v>43889</v>
      </c>
      <c r="L11563">
        <v>300000</v>
      </c>
      <c r="M11563" t="s">
        <v>327</v>
      </c>
      <c r="N11563" t="s">
        <v>2449</v>
      </c>
      <c r="O11563" t="s">
        <v>34375</v>
      </c>
      <c r="P11563" t="s">
        <v>34621</v>
      </c>
      <c r="Q11563" t="s">
        <v>34622</v>
      </c>
      <c r="R11563" t="s">
        <v>34378</v>
      </c>
      <c r="S11563" s="2">
        <v>42794</v>
      </c>
    </row>
    <row r="11564" spans="2:19" x14ac:dyDescent="0.35">
      <c r="B11564" t="s">
        <v>27331</v>
      </c>
      <c r="D11564" t="str">
        <f>IF(ISNUMBER(SEARCH("UKRI",Table2[[#This Row],[SourcingOwnerEmail]])),"UKRI","UKSBS")</f>
        <v>UKSBS</v>
      </c>
      <c r="E11564" t="s">
        <v>11</v>
      </c>
      <c r="F11564" t="s">
        <v>12</v>
      </c>
      <c r="G11564" t="s">
        <v>6167</v>
      </c>
      <c r="H11564" t="s">
        <v>27332</v>
      </c>
      <c r="I11564" s="2">
        <v>42790</v>
      </c>
      <c r="J11564" s="2">
        <v>43190</v>
      </c>
      <c r="L11564">
        <v>45000</v>
      </c>
      <c r="M11564" t="s">
        <v>327</v>
      </c>
      <c r="N11564" t="s">
        <v>416</v>
      </c>
      <c r="O11564" t="s">
        <v>34375</v>
      </c>
      <c r="P11564" t="s">
        <v>34439</v>
      </c>
      <c r="Q11564" t="s">
        <v>34440</v>
      </c>
      <c r="R11564" t="s">
        <v>34378</v>
      </c>
      <c r="S11564" s="2">
        <v>42797</v>
      </c>
    </row>
    <row r="11565" spans="2:19" x14ac:dyDescent="0.35">
      <c r="B11565" t="s">
        <v>27333</v>
      </c>
      <c r="D11565" t="str">
        <f>IF(ISNUMBER(SEARCH("UKRI",Table2[[#This Row],[SourcingOwnerEmail]])),"UKRI","UKSBS")</f>
        <v>UKSBS</v>
      </c>
      <c r="E11565" t="s">
        <v>11</v>
      </c>
      <c r="F11565" t="s">
        <v>12</v>
      </c>
      <c r="G11565" t="s">
        <v>5809</v>
      </c>
      <c r="H11565" t="s">
        <v>27334</v>
      </c>
      <c r="I11565" s="2">
        <v>42799</v>
      </c>
      <c r="J11565" s="2">
        <v>43174</v>
      </c>
      <c r="L11565">
        <v>43655.31</v>
      </c>
      <c r="M11565" t="s">
        <v>327</v>
      </c>
      <c r="N11565" t="s">
        <v>416</v>
      </c>
      <c r="O11565" t="s">
        <v>34375</v>
      </c>
      <c r="P11565" t="s">
        <v>34431</v>
      </c>
      <c r="Q11565" t="s">
        <v>34432</v>
      </c>
      <c r="R11565" t="s">
        <v>34378</v>
      </c>
      <c r="S11565" s="2">
        <v>42795</v>
      </c>
    </row>
    <row r="11566" spans="2:19" x14ac:dyDescent="0.35">
      <c r="B11566" t="s">
        <v>27335</v>
      </c>
      <c r="D11566" t="str">
        <f>IF(ISNUMBER(SEARCH("UKRI",Table2[[#This Row],[SourcingOwnerEmail]])),"UKRI","UKSBS")</f>
        <v>UKSBS</v>
      </c>
      <c r="E11566" t="s">
        <v>11</v>
      </c>
      <c r="F11566" t="s">
        <v>159</v>
      </c>
      <c r="G11566" t="s">
        <v>14691</v>
      </c>
      <c r="H11566" t="s">
        <v>27336</v>
      </c>
      <c r="I11566" s="2">
        <v>42826</v>
      </c>
      <c r="J11566" s="2">
        <v>43190</v>
      </c>
      <c r="L11566">
        <v>107982</v>
      </c>
      <c r="M11566" t="s">
        <v>327</v>
      </c>
      <c r="N11566" t="s">
        <v>328</v>
      </c>
      <c r="O11566" t="s">
        <v>34375</v>
      </c>
      <c r="P11566" t="s">
        <v>34621</v>
      </c>
      <c r="Q11566" t="s">
        <v>34622</v>
      </c>
      <c r="R11566" t="s">
        <v>34378</v>
      </c>
      <c r="S11566" s="2">
        <v>42825</v>
      </c>
    </row>
    <row r="11567" spans="2:19" x14ac:dyDescent="0.35">
      <c r="B11567" t="s">
        <v>27337</v>
      </c>
      <c r="D11567" t="str">
        <f>IF(ISNUMBER(SEARCH("UKRI",Table2[[#This Row],[SourcingOwnerEmail]])),"UKRI","UKSBS")</f>
        <v>UKSBS</v>
      </c>
      <c r="E11567" t="s">
        <v>11</v>
      </c>
      <c r="F11567" t="s">
        <v>12</v>
      </c>
      <c r="G11567" t="s">
        <v>27283</v>
      </c>
      <c r="H11567" t="s">
        <v>27338</v>
      </c>
      <c r="I11567" s="2">
        <v>42818</v>
      </c>
      <c r="J11567" s="2">
        <v>43182</v>
      </c>
      <c r="L11567">
        <v>98139</v>
      </c>
      <c r="M11567" t="s">
        <v>327</v>
      </c>
      <c r="N11567" t="s">
        <v>2449</v>
      </c>
      <c r="O11567" t="s">
        <v>34375</v>
      </c>
      <c r="P11567" t="s">
        <v>34385</v>
      </c>
      <c r="Q11567" t="s">
        <v>34425</v>
      </c>
      <c r="R11567" t="s">
        <v>34378</v>
      </c>
      <c r="S11567" s="2">
        <v>42818</v>
      </c>
    </row>
    <row r="11568" spans="2:19" x14ac:dyDescent="0.35">
      <c r="B11568" t="s">
        <v>27339</v>
      </c>
      <c r="D11568" t="str">
        <f>IF(ISNUMBER(SEARCH("UKRI",Table2[[#This Row],[SourcingOwnerEmail]])),"UKRI","UKSBS")</f>
        <v>UKSBS</v>
      </c>
      <c r="E11568" t="s">
        <v>11</v>
      </c>
      <c r="F11568" t="s">
        <v>12</v>
      </c>
      <c r="H11568" t="s">
        <v>27340</v>
      </c>
      <c r="I11568" s="2">
        <v>42815</v>
      </c>
      <c r="J11568" s="2">
        <v>43180</v>
      </c>
      <c r="L11568">
        <v>30500</v>
      </c>
      <c r="M11568" t="s">
        <v>327</v>
      </c>
      <c r="N11568" t="s">
        <v>2449</v>
      </c>
      <c r="O11568" t="s">
        <v>34375</v>
      </c>
      <c r="P11568" t="s">
        <v>34385</v>
      </c>
      <c r="Q11568" t="s">
        <v>34425</v>
      </c>
      <c r="R11568" t="s">
        <v>34378</v>
      </c>
      <c r="S11568" s="2">
        <v>42815</v>
      </c>
    </row>
    <row r="11569" spans="2:19" x14ac:dyDescent="0.35">
      <c r="B11569" t="s">
        <v>27341</v>
      </c>
      <c r="D11569" t="str">
        <f>IF(ISNUMBER(SEARCH("UKRI",Table2[[#This Row],[SourcingOwnerEmail]])),"UKRI","UKSBS")</f>
        <v>UKSBS</v>
      </c>
      <c r="E11569" t="s">
        <v>11</v>
      </c>
      <c r="F11569" t="s">
        <v>159</v>
      </c>
      <c r="G11569" t="s">
        <v>5809</v>
      </c>
      <c r="H11569" t="s">
        <v>27342</v>
      </c>
      <c r="I11569" s="2">
        <v>42815</v>
      </c>
      <c r="J11569" s="2">
        <v>43176</v>
      </c>
      <c r="L11569">
        <v>41534.5</v>
      </c>
      <c r="M11569" t="s">
        <v>327</v>
      </c>
      <c r="N11569" t="s">
        <v>416</v>
      </c>
      <c r="O11569" t="s">
        <v>34375</v>
      </c>
      <c r="P11569" t="s">
        <v>34431</v>
      </c>
      <c r="Q11569" t="s">
        <v>34432</v>
      </c>
      <c r="R11569" t="s">
        <v>34378</v>
      </c>
      <c r="S11569" s="2">
        <v>42821</v>
      </c>
    </row>
    <row r="11570" spans="2:19" x14ac:dyDescent="0.35">
      <c r="B11570" t="s">
        <v>27343</v>
      </c>
      <c r="D11570" t="str">
        <f>IF(ISNUMBER(SEARCH("UKRI",Table2[[#This Row],[SourcingOwnerEmail]])),"UKRI","UKSBS")</f>
        <v>UKSBS</v>
      </c>
      <c r="E11570" t="s">
        <v>11</v>
      </c>
      <c r="F11570" t="s">
        <v>159</v>
      </c>
      <c r="G11570" t="s">
        <v>26990</v>
      </c>
      <c r="H11570" t="s">
        <v>27344</v>
      </c>
      <c r="I11570" s="2">
        <v>42794</v>
      </c>
      <c r="J11570" s="2">
        <v>43159</v>
      </c>
      <c r="L11570">
        <v>25644.71</v>
      </c>
      <c r="M11570" t="s">
        <v>327</v>
      </c>
      <c r="N11570" t="s">
        <v>328</v>
      </c>
      <c r="O11570" t="s">
        <v>34375</v>
      </c>
      <c r="P11570" t="s">
        <v>34439</v>
      </c>
      <c r="Q11570" t="s">
        <v>34440</v>
      </c>
      <c r="R11570" t="s">
        <v>34378</v>
      </c>
      <c r="S11570" s="2">
        <v>42822</v>
      </c>
    </row>
    <row r="11571" spans="2:19" x14ac:dyDescent="0.35">
      <c r="B11571" t="s">
        <v>27345</v>
      </c>
      <c r="D11571" t="str">
        <f>IF(ISNUMBER(SEARCH("UKRI",Table2[[#This Row],[SourcingOwnerEmail]])),"UKRI","UKSBS")</f>
        <v>UKSBS</v>
      </c>
      <c r="E11571" t="s">
        <v>11</v>
      </c>
      <c r="F11571" t="s">
        <v>159</v>
      </c>
      <c r="G11571" t="s">
        <v>27039</v>
      </c>
      <c r="H11571" t="s">
        <v>27346</v>
      </c>
      <c r="I11571" s="2">
        <v>42826</v>
      </c>
      <c r="J11571" s="2">
        <v>43555</v>
      </c>
      <c r="L11571">
        <v>96624</v>
      </c>
      <c r="M11571" t="s">
        <v>327</v>
      </c>
      <c r="N11571" t="s">
        <v>328</v>
      </c>
      <c r="O11571" t="s">
        <v>34375</v>
      </c>
      <c r="P11571" t="s">
        <v>34647</v>
      </c>
      <c r="Q11571" t="s">
        <v>34648</v>
      </c>
      <c r="R11571" t="s">
        <v>34378</v>
      </c>
      <c r="S11571" s="2">
        <v>42825</v>
      </c>
    </row>
    <row r="11572" spans="2:19" x14ac:dyDescent="0.35">
      <c r="B11572" t="s">
        <v>27347</v>
      </c>
      <c r="D11572" t="str">
        <f>IF(ISNUMBER(SEARCH("UKRI",Table2[[#This Row],[SourcingOwnerEmail]])),"UKRI","UKSBS")</f>
        <v>UKSBS</v>
      </c>
      <c r="E11572" t="s">
        <v>11</v>
      </c>
      <c r="F11572" t="s">
        <v>12</v>
      </c>
      <c r="G11572" t="s">
        <v>2790</v>
      </c>
      <c r="H11572" t="s">
        <v>27348</v>
      </c>
      <c r="I11572" s="2">
        <v>42825</v>
      </c>
      <c r="J11572" s="2">
        <v>43189</v>
      </c>
      <c r="L11572">
        <v>39185</v>
      </c>
      <c r="M11572" t="s">
        <v>327</v>
      </c>
      <c r="N11572" t="s">
        <v>328</v>
      </c>
      <c r="O11572" t="s">
        <v>34375</v>
      </c>
      <c r="P11572" t="s">
        <v>34647</v>
      </c>
      <c r="Q11572" t="s">
        <v>34648</v>
      </c>
      <c r="R11572" t="s">
        <v>34378</v>
      </c>
      <c r="S11572" s="2">
        <v>42825</v>
      </c>
    </row>
    <row r="11573" spans="2:19" x14ac:dyDescent="0.35">
      <c r="B11573" t="s">
        <v>27349</v>
      </c>
      <c r="D11573" t="str">
        <f>IF(ISNUMBER(SEARCH("UKRI",Table2[[#This Row],[SourcingOwnerEmail]])),"UKRI","UKSBS")</f>
        <v>UKSBS</v>
      </c>
      <c r="E11573" t="s">
        <v>11</v>
      </c>
      <c r="F11573" t="s">
        <v>12</v>
      </c>
      <c r="H11573" t="s">
        <v>27350</v>
      </c>
      <c r="L11573">
        <v>0</v>
      </c>
      <c r="M11573" t="s">
        <v>327</v>
      </c>
      <c r="N11573" t="s">
        <v>328</v>
      </c>
      <c r="O11573" t="s">
        <v>34375</v>
      </c>
      <c r="P11573" t="s">
        <v>34711</v>
      </c>
      <c r="Q11573" t="s">
        <v>34712</v>
      </c>
      <c r="R11573" t="s">
        <v>34378</v>
      </c>
    </row>
    <row r="11574" spans="2:19" x14ac:dyDescent="0.35">
      <c r="B11574" t="s">
        <v>27351</v>
      </c>
      <c r="D11574" t="str">
        <f>IF(ISNUMBER(SEARCH("UKRI",Table2[[#This Row],[SourcingOwnerEmail]])),"UKRI","UKSBS")</f>
        <v>UKSBS</v>
      </c>
      <c r="E11574" t="s">
        <v>11</v>
      </c>
      <c r="F11574" t="s">
        <v>159</v>
      </c>
      <c r="G11574" t="s">
        <v>417</v>
      </c>
      <c r="H11574" t="s">
        <v>27352</v>
      </c>
      <c r="I11574" s="2">
        <v>42883</v>
      </c>
      <c r="J11574" s="2">
        <v>43247</v>
      </c>
      <c r="L11574">
        <v>39415.279999999999</v>
      </c>
      <c r="M11574" t="s">
        <v>327</v>
      </c>
      <c r="N11574" t="s">
        <v>328</v>
      </c>
      <c r="O11574" t="s">
        <v>34375</v>
      </c>
      <c r="P11574" t="s">
        <v>34366</v>
      </c>
      <c r="Q11574" t="s">
        <v>34572</v>
      </c>
      <c r="R11574" t="s">
        <v>34378</v>
      </c>
      <c r="S11574" s="2">
        <v>42873</v>
      </c>
    </row>
    <row r="11575" spans="2:19" x14ac:dyDescent="0.35">
      <c r="B11575" t="s">
        <v>27353</v>
      </c>
      <c r="D11575" t="str">
        <f>IF(ISNUMBER(SEARCH("UKRI",Table2[[#This Row],[SourcingOwnerEmail]])),"UKRI","UKSBS")</f>
        <v>UKSBS</v>
      </c>
      <c r="E11575" t="s">
        <v>11</v>
      </c>
      <c r="F11575" t="s">
        <v>12</v>
      </c>
      <c r="G11575" t="s">
        <v>5670</v>
      </c>
      <c r="H11575" t="s">
        <v>27354</v>
      </c>
      <c r="I11575" s="2">
        <v>42908</v>
      </c>
      <c r="J11575" s="2">
        <v>42824</v>
      </c>
      <c r="L11575">
        <v>64127.85</v>
      </c>
      <c r="M11575" t="s">
        <v>327</v>
      </c>
      <c r="N11575" t="s">
        <v>328</v>
      </c>
      <c r="O11575" t="s">
        <v>34375</v>
      </c>
      <c r="P11575" t="s">
        <v>34431</v>
      </c>
      <c r="Q11575" t="s">
        <v>34432</v>
      </c>
      <c r="R11575" t="s">
        <v>34378</v>
      </c>
      <c r="S11575" s="2">
        <v>42908</v>
      </c>
    </row>
    <row r="11576" spans="2:19" x14ac:dyDescent="0.35">
      <c r="B11576" t="s">
        <v>27355</v>
      </c>
      <c r="D11576" t="str">
        <f>IF(ISNUMBER(SEARCH("UKRI",Table2[[#This Row],[SourcingOwnerEmail]])),"UKRI","UKSBS")</f>
        <v>UKSBS</v>
      </c>
      <c r="E11576" t="s">
        <v>11</v>
      </c>
      <c r="F11576" t="s">
        <v>12</v>
      </c>
      <c r="G11576" t="s">
        <v>1857</v>
      </c>
      <c r="H11576" t="s">
        <v>27356</v>
      </c>
      <c r="I11576" s="2">
        <v>42870</v>
      </c>
      <c r="J11576" s="2">
        <v>42869</v>
      </c>
      <c r="L11576">
        <v>41129</v>
      </c>
      <c r="M11576" t="s">
        <v>327</v>
      </c>
      <c r="N11576" t="s">
        <v>328</v>
      </c>
      <c r="O11576" t="s">
        <v>34375</v>
      </c>
      <c r="P11576" t="s">
        <v>34431</v>
      </c>
      <c r="Q11576" t="s">
        <v>34432</v>
      </c>
      <c r="R11576" t="s">
        <v>34378</v>
      </c>
      <c r="S11576" s="2">
        <v>42937</v>
      </c>
    </row>
    <row r="11577" spans="2:19" x14ac:dyDescent="0.35">
      <c r="B11577" t="s">
        <v>27357</v>
      </c>
      <c r="D11577" t="str">
        <f>IF(ISNUMBER(SEARCH("UKRI",Table2[[#This Row],[SourcingOwnerEmail]])),"UKRI","UKSBS")</f>
        <v>UKSBS</v>
      </c>
      <c r="E11577" t="s">
        <v>11</v>
      </c>
      <c r="F11577" t="s">
        <v>253</v>
      </c>
      <c r="G11577" t="s">
        <v>27175</v>
      </c>
      <c r="H11577" t="s">
        <v>27358</v>
      </c>
      <c r="I11577" s="2">
        <v>42917</v>
      </c>
      <c r="J11577" s="2">
        <v>44012</v>
      </c>
      <c r="L11577">
        <v>126801</v>
      </c>
      <c r="M11577" t="s">
        <v>327</v>
      </c>
      <c r="N11577" t="s">
        <v>328</v>
      </c>
      <c r="O11577" t="s">
        <v>34375</v>
      </c>
      <c r="P11577" t="s">
        <v>34767</v>
      </c>
      <c r="Q11577" t="s">
        <v>34768</v>
      </c>
      <c r="R11577" t="s">
        <v>34378</v>
      </c>
      <c r="S11577" s="2">
        <v>42941</v>
      </c>
    </row>
    <row r="11578" spans="2:19" x14ac:dyDescent="0.35">
      <c r="B11578" t="s">
        <v>27359</v>
      </c>
      <c r="D11578" t="str">
        <f>IF(ISNUMBER(SEARCH("UKRI",Table2[[#This Row],[SourcingOwnerEmail]])),"UKRI","UKSBS")</f>
        <v>UKSBS</v>
      </c>
      <c r="E11578" t="s">
        <v>11</v>
      </c>
      <c r="F11578" t="s">
        <v>12</v>
      </c>
      <c r="G11578" t="s">
        <v>5598</v>
      </c>
      <c r="H11578" t="s">
        <v>27360</v>
      </c>
      <c r="I11578" s="2">
        <v>42887</v>
      </c>
      <c r="J11578" s="2">
        <v>43251</v>
      </c>
      <c r="L11578">
        <v>25590.85</v>
      </c>
      <c r="M11578" t="s">
        <v>327</v>
      </c>
      <c r="N11578" t="s">
        <v>328</v>
      </c>
      <c r="O11578" t="s">
        <v>34375</v>
      </c>
      <c r="P11578" t="s">
        <v>34767</v>
      </c>
      <c r="Q11578" t="s">
        <v>34768</v>
      </c>
      <c r="R11578" t="s">
        <v>34378</v>
      </c>
      <c r="S11578" s="2">
        <v>42972</v>
      </c>
    </row>
    <row r="11579" spans="2:19" x14ac:dyDescent="0.35">
      <c r="B11579" t="s">
        <v>27361</v>
      </c>
      <c r="D11579" t="str">
        <f>IF(ISNUMBER(SEARCH("UKRI",Table2[[#This Row],[SourcingOwnerEmail]])),"UKRI","UKSBS")</f>
        <v>UKSBS</v>
      </c>
      <c r="E11579" t="s">
        <v>11</v>
      </c>
      <c r="F11579" t="s">
        <v>12</v>
      </c>
      <c r="G11579" t="s">
        <v>14179</v>
      </c>
      <c r="H11579" t="s">
        <v>27362</v>
      </c>
      <c r="I11579" s="2">
        <v>42778</v>
      </c>
      <c r="J11579" s="2">
        <v>43190</v>
      </c>
      <c r="L11579">
        <v>70000</v>
      </c>
      <c r="M11579" t="s">
        <v>327</v>
      </c>
      <c r="N11579" t="s">
        <v>328</v>
      </c>
      <c r="O11579" t="s">
        <v>34375</v>
      </c>
      <c r="P11579" t="s">
        <v>34431</v>
      </c>
      <c r="Q11579" t="s">
        <v>34432</v>
      </c>
      <c r="R11579" t="s">
        <v>34378</v>
      </c>
      <c r="S11579" s="2">
        <v>42914</v>
      </c>
    </row>
    <row r="11580" spans="2:19" x14ac:dyDescent="0.35">
      <c r="B11580" t="s">
        <v>27363</v>
      </c>
      <c r="D11580" t="str">
        <f>IF(ISNUMBER(SEARCH("UKRI",Table2[[#This Row],[SourcingOwnerEmail]])),"UKRI","UKSBS")</f>
        <v>UKSBS</v>
      </c>
      <c r="E11580" t="s">
        <v>11</v>
      </c>
      <c r="F11580" t="s">
        <v>17</v>
      </c>
      <c r="G11580" t="s">
        <v>27364</v>
      </c>
      <c r="H11580" t="s">
        <v>27365</v>
      </c>
      <c r="I11580" s="2">
        <v>42898</v>
      </c>
      <c r="J11580" s="2">
        <v>42947</v>
      </c>
      <c r="L11580">
        <v>99000</v>
      </c>
      <c r="M11580" t="s">
        <v>327</v>
      </c>
      <c r="N11580" t="s">
        <v>3001</v>
      </c>
      <c r="O11580" t="s">
        <v>34375</v>
      </c>
      <c r="P11580" t="s">
        <v>34767</v>
      </c>
      <c r="Q11580" t="s">
        <v>34768</v>
      </c>
      <c r="R11580" t="s">
        <v>34378</v>
      </c>
      <c r="S11580" s="2">
        <v>42895</v>
      </c>
    </row>
    <row r="11581" spans="2:19" x14ac:dyDescent="0.35">
      <c r="B11581" t="s">
        <v>27366</v>
      </c>
      <c r="D11581" t="str">
        <f>IF(ISNUMBER(SEARCH("UKRI",Table2[[#This Row],[SourcingOwnerEmail]])),"UKRI","UKSBS")</f>
        <v>UKSBS</v>
      </c>
      <c r="E11581" t="s">
        <v>11</v>
      </c>
      <c r="F11581" t="s">
        <v>159</v>
      </c>
      <c r="G11581" t="s">
        <v>27298</v>
      </c>
      <c r="H11581" t="s">
        <v>27367</v>
      </c>
      <c r="I11581" s="2">
        <v>42948</v>
      </c>
      <c r="J11581" s="2">
        <v>43312</v>
      </c>
      <c r="L11581">
        <v>30065</v>
      </c>
      <c r="M11581" t="s">
        <v>327</v>
      </c>
      <c r="N11581" t="s">
        <v>2449</v>
      </c>
      <c r="O11581" t="s">
        <v>34375</v>
      </c>
      <c r="P11581" t="s">
        <v>34366</v>
      </c>
      <c r="Q11581" t="s">
        <v>34572</v>
      </c>
      <c r="R11581" t="s">
        <v>34378</v>
      </c>
      <c r="S11581" s="2">
        <v>42906</v>
      </c>
    </row>
    <row r="11582" spans="2:19" x14ac:dyDescent="0.35">
      <c r="B11582" t="s">
        <v>27368</v>
      </c>
      <c r="D11582" t="str">
        <f>IF(ISNUMBER(SEARCH("UKRI",Table2[[#This Row],[SourcingOwnerEmail]])),"UKRI","UKSBS")</f>
        <v>UKSBS</v>
      </c>
      <c r="E11582" t="s">
        <v>11</v>
      </c>
      <c r="F11582" t="s">
        <v>12</v>
      </c>
      <c r="G11582" t="s">
        <v>5340</v>
      </c>
      <c r="H11582" t="s">
        <v>27369</v>
      </c>
      <c r="I11582" s="2">
        <v>42972</v>
      </c>
      <c r="J11582" s="2">
        <v>43336</v>
      </c>
      <c r="L11582">
        <v>26037.58</v>
      </c>
      <c r="M11582" t="s">
        <v>327</v>
      </c>
      <c r="N11582" t="s">
        <v>328</v>
      </c>
      <c r="O11582" t="s">
        <v>34375</v>
      </c>
      <c r="P11582" t="s">
        <v>34767</v>
      </c>
      <c r="Q11582" t="s">
        <v>34768</v>
      </c>
      <c r="R11582" t="s">
        <v>34378</v>
      </c>
      <c r="S11582" s="2">
        <v>42968</v>
      </c>
    </row>
    <row r="11583" spans="2:19" ht="29" x14ac:dyDescent="0.35">
      <c r="B11583" t="s">
        <v>27370</v>
      </c>
      <c r="D11583" t="str">
        <f>IF(ISNUMBER(SEARCH("UKRI",Table2[[#This Row],[SourcingOwnerEmail]])),"UKRI","UKSBS")</f>
        <v>UKSBS</v>
      </c>
      <c r="E11583" t="s">
        <v>11</v>
      </c>
      <c r="F11583" t="s">
        <v>12</v>
      </c>
      <c r="G11583" t="s">
        <v>13882</v>
      </c>
      <c r="H11583" s="3" t="s">
        <v>27371</v>
      </c>
      <c r="I11583" s="2">
        <v>42940</v>
      </c>
      <c r="L11583">
        <v>23809.73</v>
      </c>
      <c r="M11583" t="s">
        <v>327</v>
      </c>
      <c r="N11583" t="s">
        <v>2449</v>
      </c>
      <c r="O11583" t="s">
        <v>34375</v>
      </c>
      <c r="P11583" t="s">
        <v>34602</v>
      </c>
      <c r="Q11583" t="s">
        <v>34603</v>
      </c>
      <c r="R11583" t="s">
        <v>34378</v>
      </c>
    </row>
    <row r="11584" spans="2:19" x14ac:dyDescent="0.35">
      <c r="B11584" t="s">
        <v>27372</v>
      </c>
      <c r="D11584" t="str">
        <f>IF(ISNUMBER(SEARCH("UKRI",Table2[[#This Row],[SourcingOwnerEmail]])),"UKRI","UKSBS")</f>
        <v>UKSBS</v>
      </c>
      <c r="E11584" t="s">
        <v>11</v>
      </c>
      <c r="F11584" t="s">
        <v>12</v>
      </c>
      <c r="G11584" t="s">
        <v>27373</v>
      </c>
      <c r="H11584" t="s">
        <v>27374</v>
      </c>
      <c r="I11584" s="2">
        <v>42916</v>
      </c>
      <c r="J11584" s="2">
        <v>43251</v>
      </c>
      <c r="L11584">
        <v>149460</v>
      </c>
      <c r="M11584" t="s">
        <v>327</v>
      </c>
      <c r="N11584" t="s">
        <v>416</v>
      </c>
      <c r="O11584" t="s">
        <v>34375</v>
      </c>
      <c r="P11584" t="s">
        <v>34621</v>
      </c>
      <c r="Q11584" t="s">
        <v>34622</v>
      </c>
      <c r="R11584" t="s">
        <v>34378</v>
      </c>
      <c r="S11584" s="2">
        <v>42916</v>
      </c>
    </row>
    <row r="11585" spans="2:19" x14ac:dyDescent="0.35">
      <c r="B11585" t="s">
        <v>27375</v>
      </c>
      <c r="D11585" t="str">
        <f>IF(ISNUMBER(SEARCH("UKRI",Table2[[#This Row],[SourcingOwnerEmail]])),"UKRI","UKSBS")</f>
        <v>UKSBS</v>
      </c>
      <c r="E11585" t="s">
        <v>11</v>
      </c>
      <c r="F11585" t="s">
        <v>17</v>
      </c>
      <c r="G11585" t="s">
        <v>27376</v>
      </c>
      <c r="H11585" t="s">
        <v>27377</v>
      </c>
      <c r="I11585" s="2">
        <v>43101</v>
      </c>
      <c r="J11585" s="2">
        <v>43281</v>
      </c>
      <c r="L11585">
        <v>63000</v>
      </c>
      <c r="M11585" t="s">
        <v>327</v>
      </c>
      <c r="N11585" t="s">
        <v>328</v>
      </c>
      <c r="O11585" t="s">
        <v>34375</v>
      </c>
      <c r="P11585" t="s">
        <v>34366</v>
      </c>
      <c r="Q11585" t="s">
        <v>34572</v>
      </c>
      <c r="R11585" t="s">
        <v>34378</v>
      </c>
      <c r="S11585" s="2">
        <v>43076</v>
      </c>
    </row>
    <row r="11586" spans="2:19" x14ac:dyDescent="0.35">
      <c r="B11586" t="s">
        <v>27378</v>
      </c>
      <c r="D11586" t="str">
        <f>IF(ISNUMBER(SEARCH("UKRI",Table2[[#This Row],[SourcingOwnerEmail]])),"UKRI","UKSBS")</f>
        <v>UKSBS</v>
      </c>
      <c r="E11586" t="s">
        <v>11</v>
      </c>
      <c r="F11586" t="s">
        <v>159</v>
      </c>
      <c r="G11586" t="s">
        <v>27379</v>
      </c>
      <c r="H11586" t="s">
        <v>27380</v>
      </c>
      <c r="I11586" s="2">
        <v>43083</v>
      </c>
      <c r="J11586" s="2">
        <v>43169</v>
      </c>
      <c r="L11586">
        <v>34850</v>
      </c>
      <c r="M11586" t="s">
        <v>327</v>
      </c>
      <c r="N11586" t="s">
        <v>328</v>
      </c>
      <c r="O11586" t="s">
        <v>34375</v>
      </c>
      <c r="P11586" t="s">
        <v>34602</v>
      </c>
      <c r="Q11586" t="s">
        <v>34603</v>
      </c>
      <c r="R11586" t="s">
        <v>34378</v>
      </c>
      <c r="S11586" s="2">
        <v>43083</v>
      </c>
    </row>
    <row r="11587" spans="2:19" x14ac:dyDescent="0.35">
      <c r="B11587" t="s">
        <v>27381</v>
      </c>
      <c r="D11587" t="str">
        <f>IF(ISNUMBER(SEARCH("UKRI",Table2[[#This Row],[SourcingOwnerEmail]])),"UKRI","UKSBS")</f>
        <v>UKSBS</v>
      </c>
      <c r="E11587" t="s">
        <v>11</v>
      </c>
      <c r="F11587" t="s">
        <v>159</v>
      </c>
      <c r="G11587" t="s">
        <v>27382</v>
      </c>
      <c r="H11587" t="s">
        <v>27383</v>
      </c>
      <c r="I11587" s="2">
        <v>43101</v>
      </c>
      <c r="J11587" s="2">
        <v>43465</v>
      </c>
      <c r="L11587">
        <v>25125.91</v>
      </c>
      <c r="M11587" t="s">
        <v>327</v>
      </c>
      <c r="N11587" t="s">
        <v>2449</v>
      </c>
      <c r="O11587" t="s">
        <v>34375</v>
      </c>
      <c r="P11587" t="s">
        <v>34602</v>
      </c>
      <c r="Q11587" t="s">
        <v>34603</v>
      </c>
      <c r="R11587" t="s">
        <v>34378</v>
      </c>
      <c r="S11587" s="2">
        <v>43089</v>
      </c>
    </row>
    <row r="11588" spans="2:19" x14ac:dyDescent="0.35">
      <c r="B11588" t="s">
        <v>27384</v>
      </c>
      <c r="D11588" t="str">
        <f>IF(ISNUMBER(SEARCH("UKRI",Table2[[#This Row],[SourcingOwnerEmail]])),"UKRI","UKSBS")</f>
        <v>UKSBS</v>
      </c>
      <c r="E11588" t="s">
        <v>11</v>
      </c>
      <c r="F11588" t="s">
        <v>17</v>
      </c>
      <c r="G11588" t="s">
        <v>15259</v>
      </c>
      <c r="H11588" t="s">
        <v>27385</v>
      </c>
      <c r="I11588" s="2">
        <v>42979</v>
      </c>
      <c r="J11588" s="2">
        <v>43343</v>
      </c>
      <c r="L11588">
        <v>75555</v>
      </c>
      <c r="M11588" t="s">
        <v>327</v>
      </c>
      <c r="N11588" t="s">
        <v>328</v>
      </c>
      <c r="O11588" t="s">
        <v>34375</v>
      </c>
      <c r="P11588" t="s">
        <v>34711</v>
      </c>
      <c r="Q11588" t="s">
        <v>34712</v>
      </c>
      <c r="R11588" t="s">
        <v>34378</v>
      </c>
    </row>
    <row r="11589" spans="2:19" x14ac:dyDescent="0.35">
      <c r="B11589" t="s">
        <v>27386</v>
      </c>
      <c r="D11589" t="str">
        <f>IF(ISNUMBER(SEARCH("UKRI",Table2[[#This Row],[SourcingOwnerEmail]])),"UKRI","UKSBS")</f>
        <v>UKSBS</v>
      </c>
      <c r="E11589" t="s">
        <v>11</v>
      </c>
      <c r="F11589" t="s">
        <v>17</v>
      </c>
      <c r="G11589" t="s">
        <v>27387</v>
      </c>
      <c r="H11589" t="s">
        <v>27388</v>
      </c>
      <c r="I11589" s="2">
        <v>42948</v>
      </c>
      <c r="J11589" s="2">
        <v>43100</v>
      </c>
      <c r="L11589">
        <v>53000</v>
      </c>
      <c r="M11589" t="s">
        <v>327</v>
      </c>
      <c r="N11589" t="s">
        <v>3001</v>
      </c>
      <c r="O11589" t="s">
        <v>34375</v>
      </c>
      <c r="P11589" t="s">
        <v>34366</v>
      </c>
      <c r="Q11589" t="s">
        <v>34572</v>
      </c>
      <c r="R11589" t="s">
        <v>34378</v>
      </c>
      <c r="S11589" s="2">
        <v>42969</v>
      </c>
    </row>
    <row r="11590" spans="2:19" x14ac:dyDescent="0.35">
      <c r="B11590" t="s">
        <v>27389</v>
      </c>
      <c r="D11590" t="str">
        <f>IF(ISNUMBER(SEARCH("UKRI",Table2[[#This Row],[SourcingOwnerEmail]])),"UKRI","UKSBS")</f>
        <v>UKSBS</v>
      </c>
      <c r="E11590" t="s">
        <v>11</v>
      </c>
      <c r="F11590" t="s">
        <v>250</v>
      </c>
      <c r="G11590" t="s">
        <v>5779</v>
      </c>
      <c r="H11590" t="s">
        <v>27390</v>
      </c>
      <c r="I11590" s="2">
        <v>42917</v>
      </c>
      <c r="J11590" s="2">
        <v>43281</v>
      </c>
      <c r="L11590">
        <v>67802</v>
      </c>
      <c r="M11590" t="s">
        <v>327</v>
      </c>
      <c r="N11590" t="s">
        <v>2449</v>
      </c>
      <c r="O11590" t="s">
        <v>34375</v>
      </c>
      <c r="P11590" t="s">
        <v>34602</v>
      </c>
      <c r="Q11590" t="s">
        <v>34603</v>
      </c>
      <c r="R11590" t="s">
        <v>34378</v>
      </c>
      <c r="S11590" s="2">
        <v>42999</v>
      </c>
    </row>
    <row r="11591" spans="2:19" x14ac:dyDescent="0.35">
      <c r="B11591" t="s">
        <v>27391</v>
      </c>
      <c r="D11591" t="str">
        <f>IF(ISNUMBER(SEARCH("UKRI",Table2[[#This Row],[SourcingOwnerEmail]])),"UKRI","UKSBS")</f>
        <v>UKSBS</v>
      </c>
      <c r="E11591" t="s">
        <v>11</v>
      </c>
      <c r="F11591" t="s">
        <v>159</v>
      </c>
      <c r="G11591" t="s">
        <v>27392</v>
      </c>
      <c r="H11591" t="s">
        <v>27393</v>
      </c>
      <c r="I11591" s="2">
        <v>43033</v>
      </c>
      <c r="J11591" s="2">
        <v>43190</v>
      </c>
      <c r="L11591">
        <v>33000</v>
      </c>
      <c r="M11591" t="s">
        <v>327</v>
      </c>
      <c r="N11591" t="s">
        <v>2449</v>
      </c>
      <c r="O11591" t="s">
        <v>34375</v>
      </c>
      <c r="P11591" t="s">
        <v>34602</v>
      </c>
      <c r="Q11591" t="s">
        <v>34603</v>
      </c>
      <c r="R11591" t="s">
        <v>34378</v>
      </c>
      <c r="S11591" s="2">
        <v>43010</v>
      </c>
    </row>
    <row r="11592" spans="2:19" x14ac:dyDescent="0.35">
      <c r="B11592" t="s">
        <v>27394</v>
      </c>
      <c r="D11592" t="str">
        <f>IF(ISNUMBER(SEARCH("UKRI",Table2[[#This Row],[SourcingOwnerEmail]])),"UKRI","UKSBS")</f>
        <v>UKSBS</v>
      </c>
      <c r="E11592" t="s">
        <v>11</v>
      </c>
      <c r="F11592" t="s">
        <v>12</v>
      </c>
      <c r="G11592" t="s">
        <v>27307</v>
      </c>
      <c r="H11592" t="s">
        <v>27395</v>
      </c>
      <c r="I11592" s="2">
        <v>42990</v>
      </c>
      <c r="L11592">
        <v>14244</v>
      </c>
      <c r="M11592" t="s">
        <v>327</v>
      </c>
      <c r="N11592" t="s">
        <v>2449</v>
      </c>
      <c r="O11592" t="s">
        <v>34375</v>
      </c>
      <c r="P11592" t="s">
        <v>34602</v>
      </c>
      <c r="Q11592" t="s">
        <v>34603</v>
      </c>
      <c r="R11592" t="s">
        <v>34378</v>
      </c>
    </row>
    <row r="11593" spans="2:19" x14ac:dyDescent="0.35">
      <c r="B11593" t="s">
        <v>27396</v>
      </c>
      <c r="D11593" t="str">
        <f>IF(ISNUMBER(SEARCH("UKRI",Table2[[#This Row],[SourcingOwnerEmail]])),"UKRI","UKSBS")</f>
        <v>UKSBS</v>
      </c>
      <c r="E11593" t="s">
        <v>3288</v>
      </c>
      <c r="F11593" t="s">
        <v>3288</v>
      </c>
      <c r="G11593" t="s">
        <v>5361</v>
      </c>
      <c r="H11593" t="s">
        <v>27397</v>
      </c>
      <c r="I11593" s="2">
        <v>43021</v>
      </c>
      <c r="J11593" s="2">
        <v>43385</v>
      </c>
      <c r="L11593">
        <v>43624</v>
      </c>
      <c r="M11593" t="s">
        <v>327</v>
      </c>
      <c r="N11593" t="s">
        <v>328</v>
      </c>
      <c r="O11593" t="s">
        <v>34375</v>
      </c>
      <c r="P11593" t="s">
        <v>34602</v>
      </c>
      <c r="Q11593" t="s">
        <v>34603</v>
      </c>
      <c r="R11593" t="s">
        <v>34378</v>
      </c>
      <c r="S11593" s="2">
        <v>43118</v>
      </c>
    </row>
    <row r="11594" spans="2:19" x14ac:dyDescent="0.35">
      <c r="B11594" t="s">
        <v>27398</v>
      </c>
      <c r="D11594" t="str">
        <f>IF(ISNUMBER(SEARCH("UKRI",Table2[[#This Row],[SourcingOwnerEmail]])),"UKRI","UKSBS")</f>
        <v>UKSBS</v>
      </c>
      <c r="E11594" t="s">
        <v>11</v>
      </c>
      <c r="F11594" t="s">
        <v>159</v>
      </c>
      <c r="G11594" t="s">
        <v>5717</v>
      </c>
      <c r="H11594" t="s">
        <v>27399</v>
      </c>
      <c r="I11594" s="2">
        <v>43013</v>
      </c>
      <c r="J11594" s="2">
        <v>43921</v>
      </c>
      <c r="L11594">
        <v>31566.84</v>
      </c>
      <c r="M11594" t="s">
        <v>327</v>
      </c>
      <c r="N11594" t="s">
        <v>2449</v>
      </c>
      <c r="O11594" t="s">
        <v>34375</v>
      </c>
      <c r="P11594" t="s">
        <v>34602</v>
      </c>
      <c r="Q11594" t="s">
        <v>34603</v>
      </c>
      <c r="R11594" t="s">
        <v>34378</v>
      </c>
    </row>
    <row r="11595" spans="2:19" x14ac:dyDescent="0.35">
      <c r="B11595" t="s">
        <v>27400</v>
      </c>
      <c r="D11595" t="str">
        <f>IF(ISNUMBER(SEARCH("UKRI",Table2[[#This Row],[SourcingOwnerEmail]])),"UKRI","UKSBS")</f>
        <v>UKSBS</v>
      </c>
      <c r="E11595" t="s">
        <v>11</v>
      </c>
      <c r="F11595" t="s">
        <v>12</v>
      </c>
      <c r="G11595" t="s">
        <v>5779</v>
      </c>
      <c r="H11595" t="s">
        <v>27401</v>
      </c>
      <c r="I11595" s="2">
        <v>43009</v>
      </c>
      <c r="J11595" s="2">
        <v>43373</v>
      </c>
      <c r="L11595">
        <v>0</v>
      </c>
      <c r="M11595" t="s">
        <v>327</v>
      </c>
      <c r="N11595" t="s">
        <v>2449</v>
      </c>
      <c r="O11595" t="s">
        <v>34375</v>
      </c>
      <c r="P11595" t="s">
        <v>34602</v>
      </c>
      <c r="Q11595" t="s">
        <v>34603</v>
      </c>
      <c r="R11595" t="s">
        <v>34378</v>
      </c>
    </row>
    <row r="11596" spans="2:19" x14ac:dyDescent="0.35">
      <c r="B11596" t="s">
        <v>27402</v>
      </c>
      <c r="D11596" t="str">
        <f>IF(ISNUMBER(SEARCH("UKRI",Table2[[#This Row],[SourcingOwnerEmail]])),"UKRI","UKSBS")</f>
        <v>UKSBS</v>
      </c>
      <c r="E11596" t="s">
        <v>11</v>
      </c>
      <c r="F11596" t="s">
        <v>159</v>
      </c>
      <c r="H11596" t="s">
        <v>27403</v>
      </c>
      <c r="L11596">
        <v>0</v>
      </c>
      <c r="M11596" t="s">
        <v>327</v>
      </c>
      <c r="N11596" t="s">
        <v>2449</v>
      </c>
      <c r="O11596" t="s">
        <v>34375</v>
      </c>
      <c r="P11596" t="s">
        <v>34613</v>
      </c>
      <c r="Q11596" t="s">
        <v>34614</v>
      </c>
      <c r="R11596" t="s">
        <v>34378</v>
      </c>
    </row>
    <row r="11597" spans="2:19" x14ac:dyDescent="0.35">
      <c r="B11597" t="s">
        <v>27404</v>
      </c>
      <c r="D11597" t="str">
        <f>IF(ISNUMBER(SEARCH("UKRI",Table2[[#This Row],[SourcingOwnerEmail]])),"UKRI","UKSBS")</f>
        <v>UKSBS</v>
      </c>
      <c r="E11597" t="s">
        <v>11</v>
      </c>
      <c r="F11597" t="s">
        <v>17</v>
      </c>
      <c r="G11597" t="s">
        <v>27405</v>
      </c>
      <c r="H11597" t="s">
        <v>27406</v>
      </c>
      <c r="I11597" s="2">
        <v>43252</v>
      </c>
      <c r="J11597" s="2">
        <v>44712</v>
      </c>
      <c r="L11597">
        <v>260000</v>
      </c>
      <c r="M11597" t="s">
        <v>327</v>
      </c>
      <c r="N11597" t="s">
        <v>2449</v>
      </c>
      <c r="O11597" t="s">
        <v>34375</v>
      </c>
      <c r="P11597" t="s">
        <v>34602</v>
      </c>
      <c r="Q11597" t="s">
        <v>34603</v>
      </c>
      <c r="R11597" t="s">
        <v>34378</v>
      </c>
      <c r="S11597" s="2">
        <v>43293</v>
      </c>
    </row>
    <row r="11598" spans="2:19" x14ac:dyDescent="0.35">
      <c r="B11598" t="s">
        <v>27407</v>
      </c>
      <c r="D11598" t="str">
        <f>IF(ISNUMBER(SEARCH("UKRI",Table2[[#This Row],[SourcingOwnerEmail]])),"UKRI","UKSBS")</f>
        <v>UKSBS</v>
      </c>
      <c r="E11598" t="s">
        <v>11</v>
      </c>
      <c r="F11598" t="s">
        <v>159</v>
      </c>
      <c r="G11598" t="s">
        <v>26990</v>
      </c>
      <c r="H11598" t="s">
        <v>27408</v>
      </c>
      <c r="I11598" s="2">
        <v>43160</v>
      </c>
      <c r="J11598" s="2">
        <v>43524</v>
      </c>
      <c r="L11598">
        <v>26613.24</v>
      </c>
      <c r="M11598" t="s">
        <v>327</v>
      </c>
      <c r="N11598" t="s">
        <v>2449</v>
      </c>
      <c r="O11598" t="s">
        <v>34375</v>
      </c>
      <c r="P11598" t="s">
        <v>34602</v>
      </c>
      <c r="Q11598" t="s">
        <v>34603</v>
      </c>
      <c r="R11598" t="s">
        <v>34378</v>
      </c>
      <c r="S11598" s="2">
        <v>43124</v>
      </c>
    </row>
    <row r="11599" spans="2:19" x14ac:dyDescent="0.35">
      <c r="B11599" t="s">
        <v>27409</v>
      </c>
      <c r="D11599" t="str">
        <f>IF(ISNUMBER(SEARCH("UKRI",Table2[[#This Row],[SourcingOwnerEmail]])),"UKRI","UKSBS")</f>
        <v>UKSBS</v>
      </c>
      <c r="E11599" t="s">
        <v>11</v>
      </c>
      <c r="F11599" t="s">
        <v>12</v>
      </c>
      <c r="G11599" t="s">
        <v>27213</v>
      </c>
      <c r="H11599" t="s">
        <v>27410</v>
      </c>
      <c r="I11599" s="2">
        <v>43113</v>
      </c>
      <c r="J11599" s="2">
        <v>43477</v>
      </c>
      <c r="L11599">
        <v>43200</v>
      </c>
      <c r="M11599" t="s">
        <v>327</v>
      </c>
      <c r="N11599" t="s">
        <v>2449</v>
      </c>
      <c r="O11599" t="s">
        <v>34375</v>
      </c>
      <c r="P11599" t="s">
        <v>34602</v>
      </c>
      <c r="Q11599" t="s">
        <v>34603</v>
      </c>
      <c r="R11599" t="s">
        <v>34378</v>
      </c>
      <c r="S11599" s="2">
        <v>43116</v>
      </c>
    </row>
    <row r="11600" spans="2:19" x14ac:dyDescent="0.35">
      <c r="B11600" t="s">
        <v>27411</v>
      </c>
      <c r="D11600" t="str">
        <f>IF(ISNUMBER(SEARCH("UKRI",Table2[[#This Row],[SourcingOwnerEmail]])),"UKRI","UKSBS")</f>
        <v>UKSBS</v>
      </c>
      <c r="E11600" t="s">
        <v>11</v>
      </c>
      <c r="F11600" t="s">
        <v>12</v>
      </c>
      <c r="G11600" t="s">
        <v>5340</v>
      </c>
      <c r="H11600" t="s">
        <v>27412</v>
      </c>
      <c r="I11600" s="2">
        <v>43191</v>
      </c>
      <c r="J11600" s="2">
        <v>44286</v>
      </c>
      <c r="L11600">
        <v>53750.32</v>
      </c>
      <c r="M11600" t="s">
        <v>327</v>
      </c>
      <c r="N11600" t="s">
        <v>328</v>
      </c>
      <c r="O11600" t="s">
        <v>34375</v>
      </c>
      <c r="P11600" t="s">
        <v>34602</v>
      </c>
      <c r="Q11600" t="s">
        <v>34603</v>
      </c>
      <c r="R11600" t="s">
        <v>34378</v>
      </c>
      <c r="S11600" s="2">
        <v>43122</v>
      </c>
    </row>
    <row r="11601" spans="2:19" x14ac:dyDescent="0.35">
      <c r="B11601" t="s">
        <v>27413</v>
      </c>
      <c r="D11601" t="str">
        <f>IF(ISNUMBER(SEARCH("UKRI",Table2[[#This Row],[SourcingOwnerEmail]])),"UKRI","UKSBS")</f>
        <v>UKSBS</v>
      </c>
      <c r="E11601" t="s">
        <v>11</v>
      </c>
      <c r="F11601" t="s">
        <v>12</v>
      </c>
      <c r="G11601" t="s">
        <v>5340</v>
      </c>
      <c r="H11601" t="s">
        <v>27414</v>
      </c>
      <c r="I11601" s="2">
        <v>43132</v>
      </c>
      <c r="J11601" s="2">
        <v>43496</v>
      </c>
      <c r="L11601">
        <v>167273</v>
      </c>
      <c r="M11601" t="s">
        <v>327</v>
      </c>
      <c r="N11601" t="s">
        <v>328</v>
      </c>
      <c r="O11601" t="s">
        <v>34375</v>
      </c>
      <c r="P11601" t="s">
        <v>34767</v>
      </c>
      <c r="Q11601" t="s">
        <v>34768</v>
      </c>
      <c r="R11601" t="s">
        <v>34378</v>
      </c>
      <c r="S11601" s="2">
        <v>43143</v>
      </c>
    </row>
    <row r="11602" spans="2:19" x14ac:dyDescent="0.35">
      <c r="B11602" t="s">
        <v>27415</v>
      </c>
      <c r="D11602" t="str">
        <f>IF(ISNUMBER(SEARCH("UKRI",Table2[[#This Row],[SourcingOwnerEmail]])),"UKRI","UKSBS")</f>
        <v>UKSBS</v>
      </c>
      <c r="E11602" t="s">
        <v>11</v>
      </c>
      <c r="F11602" t="s">
        <v>12</v>
      </c>
      <c r="G11602" t="s">
        <v>25701</v>
      </c>
      <c r="H11602" t="s">
        <v>27416</v>
      </c>
      <c r="I11602" s="2">
        <v>43150</v>
      </c>
      <c r="J11602" s="2">
        <v>43554</v>
      </c>
      <c r="L11602">
        <v>40070</v>
      </c>
      <c r="M11602" t="s">
        <v>327</v>
      </c>
      <c r="N11602" t="s">
        <v>416</v>
      </c>
      <c r="O11602" t="s">
        <v>34375</v>
      </c>
      <c r="P11602" t="s">
        <v>34602</v>
      </c>
      <c r="Q11602" t="s">
        <v>34603</v>
      </c>
      <c r="R11602" t="s">
        <v>34378</v>
      </c>
      <c r="S11602" s="2">
        <v>43150</v>
      </c>
    </row>
    <row r="11603" spans="2:19" x14ac:dyDescent="0.35">
      <c r="B11603" t="s">
        <v>27417</v>
      </c>
      <c r="D11603" t="str">
        <f>IF(ISNUMBER(SEARCH("UKRI",Table2[[#This Row],[SourcingOwnerEmail]])),"UKRI","UKSBS")</f>
        <v>UKSBS</v>
      </c>
      <c r="E11603" t="s">
        <v>11</v>
      </c>
      <c r="F11603" t="s">
        <v>584</v>
      </c>
      <c r="G11603" t="s">
        <v>27418</v>
      </c>
      <c r="H11603" t="s">
        <v>27419</v>
      </c>
      <c r="I11603" s="2">
        <v>43188</v>
      </c>
      <c r="J11603" s="2">
        <v>43552</v>
      </c>
      <c r="L11603">
        <v>51428</v>
      </c>
      <c r="M11603" t="s">
        <v>327</v>
      </c>
      <c r="N11603" t="s">
        <v>2449</v>
      </c>
      <c r="O11603" t="s">
        <v>34375</v>
      </c>
      <c r="P11603" t="s">
        <v>34604</v>
      </c>
      <c r="Q11603" t="s">
        <v>34605</v>
      </c>
      <c r="R11603" t="s">
        <v>34378</v>
      </c>
      <c r="S11603" s="2">
        <v>43188</v>
      </c>
    </row>
    <row r="11604" spans="2:19" x14ac:dyDescent="0.35">
      <c r="B11604" t="s">
        <v>27420</v>
      </c>
      <c r="D11604" t="str">
        <f>IF(ISNUMBER(SEARCH("UKRI",Table2[[#This Row],[SourcingOwnerEmail]])),"UKRI","UKSBS")</f>
        <v>UKSBS</v>
      </c>
      <c r="E11604" t="s">
        <v>11</v>
      </c>
      <c r="F11604" t="s">
        <v>159</v>
      </c>
      <c r="G11604" t="s">
        <v>14691</v>
      </c>
      <c r="H11604" t="s">
        <v>27421</v>
      </c>
      <c r="I11604" s="2">
        <v>43191</v>
      </c>
      <c r="J11604" s="2">
        <v>43555</v>
      </c>
      <c r="L11604">
        <v>111005</v>
      </c>
      <c r="M11604" t="s">
        <v>327</v>
      </c>
      <c r="N11604" t="s">
        <v>2449</v>
      </c>
      <c r="O11604" t="s">
        <v>34375</v>
      </c>
      <c r="P11604" t="s">
        <v>34604</v>
      </c>
      <c r="Q11604" t="s">
        <v>34605</v>
      </c>
      <c r="R11604" t="s">
        <v>34378</v>
      </c>
      <c r="S11604" s="2">
        <v>43179</v>
      </c>
    </row>
    <row r="11605" spans="2:19" x14ac:dyDescent="0.35">
      <c r="B11605" t="s">
        <v>27422</v>
      </c>
      <c r="D11605" t="str">
        <f>IF(ISNUMBER(SEARCH("UKRI",Table2[[#This Row],[SourcingOwnerEmail]])),"UKRI","UKSBS")</f>
        <v>UKSBS</v>
      </c>
      <c r="E11605" t="s">
        <v>11</v>
      </c>
      <c r="F11605" t="s">
        <v>17</v>
      </c>
      <c r="G11605" t="s">
        <v>5340</v>
      </c>
      <c r="H11605" t="s">
        <v>27423</v>
      </c>
      <c r="I11605" s="2">
        <v>43161</v>
      </c>
      <c r="J11605" s="2">
        <v>43525</v>
      </c>
      <c r="L11605">
        <v>29790</v>
      </c>
      <c r="M11605" t="s">
        <v>327</v>
      </c>
      <c r="N11605" t="s">
        <v>2449</v>
      </c>
      <c r="O11605" t="s">
        <v>34375</v>
      </c>
      <c r="P11605" t="s">
        <v>34602</v>
      </c>
      <c r="Q11605" t="s">
        <v>34603</v>
      </c>
      <c r="R11605" t="s">
        <v>34378</v>
      </c>
      <c r="S11605" s="2">
        <v>43160</v>
      </c>
    </row>
    <row r="11606" spans="2:19" x14ac:dyDescent="0.35">
      <c r="B11606" t="s">
        <v>27424</v>
      </c>
      <c r="D11606" t="str">
        <f>IF(ISNUMBER(SEARCH("UKRI",Table2[[#This Row],[SourcingOwnerEmail]])),"UKRI","UKSBS")</f>
        <v>UKSBS</v>
      </c>
      <c r="E11606" t="s">
        <v>11</v>
      </c>
      <c r="F11606" t="s">
        <v>430</v>
      </c>
      <c r="G11606" t="s">
        <v>2790</v>
      </c>
      <c r="H11606" t="s">
        <v>27425</v>
      </c>
      <c r="I11606" s="2">
        <v>43191</v>
      </c>
      <c r="J11606" s="2">
        <v>43555</v>
      </c>
      <c r="L11606">
        <v>32040</v>
      </c>
      <c r="M11606" t="s">
        <v>327</v>
      </c>
      <c r="N11606" t="s">
        <v>2449</v>
      </c>
      <c r="O11606" t="s">
        <v>34375</v>
      </c>
      <c r="P11606" t="s">
        <v>34602</v>
      </c>
      <c r="Q11606" t="s">
        <v>34603</v>
      </c>
      <c r="R11606" t="s">
        <v>34378</v>
      </c>
      <c r="S11606" s="2">
        <v>43178</v>
      </c>
    </row>
    <row r="11607" spans="2:19" x14ac:dyDescent="0.35">
      <c r="B11607" t="s">
        <v>27426</v>
      </c>
      <c r="D11607" t="str">
        <f>IF(ISNUMBER(SEARCH("UKRI",Table2[[#This Row],[SourcingOwnerEmail]])),"UKRI","UKSBS")</f>
        <v>UKSBS</v>
      </c>
      <c r="E11607" t="s">
        <v>11</v>
      </c>
      <c r="F11607" t="s">
        <v>430</v>
      </c>
      <c r="G11607" t="s">
        <v>5670</v>
      </c>
      <c r="H11607" t="s">
        <v>27427</v>
      </c>
      <c r="I11607" s="2">
        <v>43191</v>
      </c>
      <c r="J11607" s="2">
        <v>43555</v>
      </c>
      <c r="L11607">
        <v>73810</v>
      </c>
      <c r="M11607" t="s">
        <v>327</v>
      </c>
      <c r="N11607" t="s">
        <v>2449</v>
      </c>
      <c r="O11607" t="s">
        <v>34375</v>
      </c>
      <c r="P11607" t="s">
        <v>34602</v>
      </c>
      <c r="Q11607" t="s">
        <v>34603</v>
      </c>
      <c r="R11607" t="s">
        <v>34378</v>
      </c>
      <c r="S11607" s="2">
        <v>43181</v>
      </c>
    </row>
    <row r="11608" spans="2:19" x14ac:dyDescent="0.35">
      <c r="B11608" t="s">
        <v>27428</v>
      </c>
      <c r="D11608" t="str">
        <f>IF(ISNUMBER(SEARCH("UKRI",Table2[[#This Row],[SourcingOwnerEmail]])),"UKRI","UKSBS")</f>
        <v>UKSBS</v>
      </c>
      <c r="E11608" t="s">
        <v>11</v>
      </c>
      <c r="F11608" t="s">
        <v>159</v>
      </c>
      <c r="G11608" t="s">
        <v>417</v>
      </c>
      <c r="H11608" t="s">
        <v>27429</v>
      </c>
      <c r="I11608" s="2">
        <v>43196</v>
      </c>
      <c r="J11608" s="2">
        <v>44291</v>
      </c>
      <c r="L11608">
        <v>178572</v>
      </c>
      <c r="M11608" t="s">
        <v>327</v>
      </c>
      <c r="N11608" t="s">
        <v>328</v>
      </c>
      <c r="O11608" t="s">
        <v>34375</v>
      </c>
      <c r="P11608" t="s">
        <v>34596</v>
      </c>
      <c r="Q11608" t="s">
        <v>34597</v>
      </c>
      <c r="R11608" t="s">
        <v>34378</v>
      </c>
      <c r="S11608" s="2">
        <v>43186</v>
      </c>
    </row>
    <row r="11609" spans="2:19" x14ac:dyDescent="0.35">
      <c r="B11609" t="s">
        <v>27430</v>
      </c>
      <c r="D11609" t="str">
        <f>IF(ISNUMBER(SEARCH("UKRI",Table2[[#This Row],[SourcingOwnerEmail]])),"UKRI","UKSBS")</f>
        <v>UKSBS</v>
      </c>
      <c r="E11609" t="s">
        <v>11</v>
      </c>
      <c r="F11609" t="s">
        <v>159</v>
      </c>
      <c r="G11609" t="s">
        <v>417</v>
      </c>
      <c r="H11609" t="s">
        <v>27431</v>
      </c>
      <c r="I11609" s="2">
        <v>43196</v>
      </c>
      <c r="J11609" s="2">
        <v>43195</v>
      </c>
      <c r="L11609">
        <v>493675</v>
      </c>
      <c r="M11609" t="s">
        <v>327</v>
      </c>
      <c r="N11609" t="s">
        <v>328</v>
      </c>
      <c r="O11609" t="s">
        <v>34375</v>
      </c>
      <c r="P11609" t="s">
        <v>34647</v>
      </c>
      <c r="Q11609" t="s">
        <v>34648</v>
      </c>
      <c r="R11609" t="s">
        <v>34378</v>
      </c>
      <c r="S11609" s="2">
        <v>43187</v>
      </c>
    </row>
    <row r="11610" spans="2:19" x14ac:dyDescent="0.35">
      <c r="B11610" t="s">
        <v>27432</v>
      </c>
      <c r="D11610" t="str">
        <f>IF(ISNUMBER(SEARCH("UKRI",Table2[[#This Row],[SourcingOwnerEmail]])),"UKRI","UKSBS")</f>
        <v>UKSBS</v>
      </c>
      <c r="E11610" t="s">
        <v>11</v>
      </c>
      <c r="F11610" t="s">
        <v>12</v>
      </c>
      <c r="G11610" t="s">
        <v>5340</v>
      </c>
      <c r="H11610" t="s">
        <v>27433</v>
      </c>
      <c r="I11610" s="2">
        <v>43191</v>
      </c>
      <c r="J11610" s="2">
        <v>43555</v>
      </c>
      <c r="L11610">
        <v>31500</v>
      </c>
      <c r="M11610" t="s">
        <v>327</v>
      </c>
      <c r="N11610" t="s">
        <v>2449</v>
      </c>
      <c r="O11610" t="s">
        <v>34375</v>
      </c>
      <c r="P11610" t="s">
        <v>34767</v>
      </c>
      <c r="Q11610" t="s">
        <v>34768</v>
      </c>
      <c r="R11610" t="s">
        <v>34378</v>
      </c>
      <c r="S11610" s="2">
        <v>43182</v>
      </c>
    </row>
    <row r="11611" spans="2:19" x14ac:dyDescent="0.35">
      <c r="B11611" t="s">
        <v>27434</v>
      </c>
      <c r="D11611" t="str">
        <f>IF(ISNUMBER(SEARCH("UKRI",Table2[[#This Row],[SourcingOwnerEmail]])),"UKRI","UKSBS")</f>
        <v>UKSBS</v>
      </c>
      <c r="E11611" t="s">
        <v>11</v>
      </c>
      <c r="F11611" t="s">
        <v>5319</v>
      </c>
      <c r="G11611" t="s">
        <v>417</v>
      </c>
      <c r="H11611" t="s">
        <v>27435</v>
      </c>
      <c r="I11611" s="2">
        <v>43196</v>
      </c>
      <c r="J11611" s="2">
        <v>43560</v>
      </c>
      <c r="L11611">
        <v>30543.119999999999</v>
      </c>
      <c r="M11611" t="s">
        <v>327</v>
      </c>
      <c r="N11611" t="s">
        <v>328</v>
      </c>
      <c r="O11611" t="s">
        <v>34375</v>
      </c>
      <c r="P11611" t="s">
        <v>34602</v>
      </c>
      <c r="Q11611" t="s">
        <v>34603</v>
      </c>
      <c r="R11611" t="s">
        <v>34378</v>
      </c>
      <c r="S11611" s="2">
        <v>43186</v>
      </c>
    </row>
    <row r="11612" spans="2:19" x14ac:dyDescent="0.35">
      <c r="B11612" t="s">
        <v>27436</v>
      </c>
      <c r="D11612" t="str">
        <f>IF(ISNUMBER(SEARCH("UKRI",Table2[[#This Row],[SourcingOwnerEmail]])),"UKRI","UKSBS")</f>
        <v>UKSBS</v>
      </c>
      <c r="E11612" t="s">
        <v>11</v>
      </c>
      <c r="F11612" t="s">
        <v>2295</v>
      </c>
      <c r="G11612" t="s">
        <v>5809</v>
      </c>
      <c r="H11612" t="s">
        <v>27437</v>
      </c>
      <c r="I11612" s="2">
        <v>43188</v>
      </c>
      <c r="J11612" s="2">
        <v>43552</v>
      </c>
      <c r="L11612">
        <v>55620</v>
      </c>
      <c r="M11612" t="s">
        <v>327</v>
      </c>
      <c r="N11612" t="s">
        <v>2449</v>
      </c>
      <c r="O11612" t="s">
        <v>34375</v>
      </c>
      <c r="P11612" t="s">
        <v>34596</v>
      </c>
      <c r="Q11612" t="s">
        <v>34597</v>
      </c>
      <c r="R11612" t="s">
        <v>34378</v>
      </c>
      <c r="S11612" s="2">
        <v>43188</v>
      </c>
    </row>
    <row r="11613" spans="2:19" x14ac:dyDescent="0.35">
      <c r="B11613" t="s">
        <v>27438</v>
      </c>
      <c r="D11613" t="str">
        <f>IF(ISNUMBER(SEARCH("UKRI",Table2[[#This Row],[SourcingOwnerEmail]])),"UKRI","UKSBS")</f>
        <v>UKSBS</v>
      </c>
      <c r="E11613" t="s">
        <v>11</v>
      </c>
      <c r="F11613" t="s">
        <v>2295</v>
      </c>
      <c r="G11613" t="s">
        <v>8562</v>
      </c>
      <c r="H11613" t="s">
        <v>27439</v>
      </c>
      <c r="I11613" s="2">
        <v>43217</v>
      </c>
      <c r="J11613" s="2">
        <v>44312</v>
      </c>
      <c r="L11613">
        <v>51851.32</v>
      </c>
      <c r="M11613" t="s">
        <v>327</v>
      </c>
      <c r="N11613" t="s">
        <v>2449</v>
      </c>
      <c r="O11613" t="s">
        <v>34375</v>
      </c>
      <c r="P11613" t="s">
        <v>34767</v>
      </c>
      <c r="Q11613" t="s">
        <v>34768</v>
      </c>
      <c r="R11613" t="s">
        <v>34378</v>
      </c>
      <c r="S11613" s="2">
        <v>43201</v>
      </c>
    </row>
    <row r="11614" spans="2:19" x14ac:dyDescent="0.35">
      <c r="B11614" t="s">
        <v>27440</v>
      </c>
      <c r="D11614" t="str">
        <f>IF(ISNUMBER(SEARCH("UKRI",Table2[[#This Row],[SourcingOwnerEmail]])),"UKRI","UKSBS")</f>
        <v>UKSBS</v>
      </c>
      <c r="E11614" t="s">
        <v>11</v>
      </c>
      <c r="F11614" t="s">
        <v>237</v>
      </c>
      <c r="G11614" t="s">
        <v>27441</v>
      </c>
      <c r="H11614" t="s">
        <v>27442</v>
      </c>
      <c r="I11614" s="2">
        <v>43252</v>
      </c>
      <c r="J11614" s="2">
        <v>44347</v>
      </c>
      <c r="L11614">
        <v>31011.95</v>
      </c>
      <c r="M11614" t="s">
        <v>327</v>
      </c>
      <c r="N11614" t="s">
        <v>416</v>
      </c>
      <c r="O11614" t="s">
        <v>34375</v>
      </c>
      <c r="P11614" t="s">
        <v>34604</v>
      </c>
      <c r="Q11614" t="s">
        <v>34605</v>
      </c>
      <c r="R11614" t="s">
        <v>34378</v>
      </c>
      <c r="S11614" s="2">
        <v>43255</v>
      </c>
    </row>
    <row r="11615" spans="2:19" x14ac:dyDescent="0.35">
      <c r="B11615" t="s">
        <v>27443</v>
      </c>
      <c r="D11615" t="str">
        <f>IF(ISNUMBER(SEARCH("UKRI",Table2[[#This Row],[SourcingOwnerEmail]])),"UKRI","UKSBS")</f>
        <v>UKSBS</v>
      </c>
      <c r="E11615" t="s">
        <v>11</v>
      </c>
      <c r="F11615" t="s">
        <v>159</v>
      </c>
      <c r="G11615" t="s">
        <v>417</v>
      </c>
      <c r="H11615" t="s">
        <v>27296</v>
      </c>
      <c r="I11615" s="2">
        <v>43248</v>
      </c>
      <c r="J11615" s="2">
        <v>43612</v>
      </c>
      <c r="L11615">
        <v>39025.019999999997</v>
      </c>
      <c r="M11615" t="s">
        <v>327</v>
      </c>
      <c r="N11615" t="s">
        <v>3001</v>
      </c>
      <c r="O11615" t="s">
        <v>34375</v>
      </c>
      <c r="P11615" t="s">
        <v>34366</v>
      </c>
      <c r="Q11615" t="s">
        <v>34572</v>
      </c>
      <c r="R11615" t="s">
        <v>34378</v>
      </c>
      <c r="S11615" s="2">
        <v>43210</v>
      </c>
    </row>
    <row r="11616" spans="2:19" x14ac:dyDescent="0.35">
      <c r="B11616" t="s">
        <v>27444</v>
      </c>
      <c r="D11616" t="str">
        <f>IF(ISNUMBER(SEARCH("UKRI",Table2[[#This Row],[SourcingOwnerEmail]])),"UKRI","UKSBS")</f>
        <v>UKSBS</v>
      </c>
      <c r="E11616" t="s">
        <v>11</v>
      </c>
      <c r="F11616" t="s">
        <v>430</v>
      </c>
      <c r="G11616" t="s">
        <v>6973</v>
      </c>
      <c r="H11616" t="s">
        <v>27445</v>
      </c>
      <c r="I11616" s="2">
        <v>43182</v>
      </c>
      <c r="J11616" s="2">
        <v>43546</v>
      </c>
      <c r="L11616">
        <v>39970</v>
      </c>
      <c r="M11616" t="s">
        <v>327</v>
      </c>
      <c r="N11616" t="s">
        <v>2449</v>
      </c>
      <c r="O11616" t="s">
        <v>34375</v>
      </c>
      <c r="P11616" t="s">
        <v>34602</v>
      </c>
      <c r="Q11616" t="s">
        <v>34603</v>
      </c>
      <c r="R11616" t="s">
        <v>34378</v>
      </c>
      <c r="S11616" s="2">
        <v>43269</v>
      </c>
    </row>
    <row r="11617" spans="2:19" x14ac:dyDescent="0.35">
      <c r="B11617" t="s">
        <v>27446</v>
      </c>
      <c r="D11617" t="str">
        <f>IF(ISNUMBER(SEARCH("UKRI",Table2[[#This Row],[SourcingOwnerEmail]])),"UKRI","UKSBS")</f>
        <v>UKSBS</v>
      </c>
      <c r="E11617" t="s">
        <v>11</v>
      </c>
      <c r="F11617" t="s">
        <v>12</v>
      </c>
      <c r="G11617" t="s">
        <v>27447</v>
      </c>
      <c r="H11617" t="s">
        <v>27448</v>
      </c>
      <c r="I11617" s="2">
        <v>43252</v>
      </c>
      <c r="J11617" s="2">
        <v>43616</v>
      </c>
      <c r="L11617">
        <v>26358.58</v>
      </c>
      <c r="M11617" t="s">
        <v>327</v>
      </c>
      <c r="N11617" t="s">
        <v>328</v>
      </c>
      <c r="O11617" t="s">
        <v>34375</v>
      </c>
      <c r="P11617" t="s">
        <v>34767</v>
      </c>
      <c r="Q11617" t="s">
        <v>34768</v>
      </c>
      <c r="R11617" t="s">
        <v>34378</v>
      </c>
      <c r="S11617" s="2">
        <v>43301</v>
      </c>
    </row>
    <row r="11618" spans="2:19" x14ac:dyDescent="0.35">
      <c r="B11618" t="s">
        <v>27449</v>
      </c>
      <c r="D11618" t="str">
        <f>IF(ISNUMBER(SEARCH("UKRI",Table2[[#This Row],[SourcingOwnerEmail]])),"UKRI","UKSBS")</f>
        <v>UKSBS</v>
      </c>
      <c r="E11618" t="s">
        <v>11</v>
      </c>
      <c r="F11618" t="s">
        <v>670</v>
      </c>
      <c r="G11618" t="s">
        <v>14633</v>
      </c>
      <c r="H11618" t="s">
        <v>27450</v>
      </c>
      <c r="I11618" s="2">
        <v>43252</v>
      </c>
      <c r="J11618" s="2">
        <v>43982</v>
      </c>
      <c r="L11618">
        <v>43280</v>
      </c>
      <c r="M11618" t="s">
        <v>327</v>
      </c>
      <c r="N11618" t="s">
        <v>2449</v>
      </c>
      <c r="O11618" t="s">
        <v>34375</v>
      </c>
      <c r="P11618" t="s">
        <v>34602</v>
      </c>
      <c r="Q11618" t="s">
        <v>34603</v>
      </c>
      <c r="R11618" t="s">
        <v>34378</v>
      </c>
      <c r="S11618" s="2">
        <v>43718</v>
      </c>
    </row>
    <row r="11619" spans="2:19" x14ac:dyDescent="0.35">
      <c r="B11619" t="s">
        <v>27451</v>
      </c>
      <c r="D11619" t="str">
        <f>IF(ISNUMBER(SEARCH("UKRI",Table2[[#This Row],[SourcingOwnerEmail]])),"UKRI","UKSBS")</f>
        <v>UKSBS</v>
      </c>
      <c r="E11619" t="s">
        <v>11</v>
      </c>
      <c r="F11619" t="s">
        <v>1762</v>
      </c>
      <c r="G11619" t="s">
        <v>1333</v>
      </c>
      <c r="H11619" t="s">
        <v>27452</v>
      </c>
      <c r="I11619" s="2">
        <v>43313</v>
      </c>
      <c r="J11619" s="2">
        <v>43677</v>
      </c>
      <c r="L11619">
        <v>31270</v>
      </c>
      <c r="M11619" t="s">
        <v>327</v>
      </c>
      <c r="N11619" t="s">
        <v>2449</v>
      </c>
      <c r="O11619" t="s">
        <v>34375</v>
      </c>
      <c r="P11619" t="s">
        <v>34621</v>
      </c>
      <c r="Q11619" t="s">
        <v>34622</v>
      </c>
      <c r="R11619" t="s">
        <v>34378</v>
      </c>
      <c r="S11619" s="2">
        <v>43272</v>
      </c>
    </row>
    <row r="11620" spans="2:19" x14ac:dyDescent="0.35">
      <c r="B11620" t="s">
        <v>27453</v>
      </c>
      <c r="D11620" t="str">
        <f>IF(ISNUMBER(SEARCH("UKRI",Table2[[#This Row],[SourcingOwnerEmail]])),"UKRI","UKSBS")</f>
        <v>UKSBS</v>
      </c>
      <c r="E11620" t="s">
        <v>11</v>
      </c>
      <c r="F11620" t="s">
        <v>250</v>
      </c>
      <c r="G11620" t="s">
        <v>10485</v>
      </c>
      <c r="H11620" t="s">
        <v>27454</v>
      </c>
      <c r="I11620" s="2">
        <v>43265</v>
      </c>
      <c r="J11620" s="2">
        <v>43315</v>
      </c>
      <c r="L11620">
        <v>56773</v>
      </c>
      <c r="M11620" t="s">
        <v>327</v>
      </c>
      <c r="N11620" t="s">
        <v>416</v>
      </c>
      <c r="O11620" t="s">
        <v>34375</v>
      </c>
      <c r="P11620" t="s">
        <v>34397</v>
      </c>
      <c r="Q11620" t="s">
        <v>34402</v>
      </c>
      <c r="R11620" t="s">
        <v>34378</v>
      </c>
      <c r="S11620" s="2">
        <v>43271</v>
      </c>
    </row>
    <row r="11621" spans="2:19" x14ac:dyDescent="0.35">
      <c r="B11621" t="s">
        <v>27455</v>
      </c>
      <c r="D11621" t="str">
        <f>IF(ISNUMBER(SEARCH("UKRI",Table2[[#This Row],[SourcingOwnerEmail]])),"UKRI","UKSBS")</f>
        <v>UKSBS</v>
      </c>
      <c r="E11621" t="s">
        <v>11</v>
      </c>
      <c r="F11621" t="s">
        <v>250</v>
      </c>
      <c r="G11621" t="s">
        <v>5779</v>
      </c>
      <c r="H11621" t="s">
        <v>27456</v>
      </c>
      <c r="I11621" s="2">
        <v>43282</v>
      </c>
      <c r="J11621" s="2">
        <v>43281</v>
      </c>
      <c r="L11621">
        <v>73450.41</v>
      </c>
      <c r="M11621" t="s">
        <v>327</v>
      </c>
      <c r="N11621" t="s">
        <v>2449</v>
      </c>
      <c r="O11621" t="s">
        <v>34375</v>
      </c>
      <c r="P11621" t="s">
        <v>34602</v>
      </c>
      <c r="Q11621" t="s">
        <v>34603</v>
      </c>
      <c r="R11621" t="s">
        <v>34378</v>
      </c>
      <c r="S11621" s="2">
        <v>43280</v>
      </c>
    </row>
    <row r="11622" spans="2:19" x14ac:dyDescent="0.35">
      <c r="B11622" t="s">
        <v>27457</v>
      </c>
      <c r="D11622" t="str">
        <f>IF(ISNUMBER(SEARCH("UKRI",Table2[[#This Row],[SourcingOwnerEmail]])),"UKRI","UKSBS")</f>
        <v>UKSBS</v>
      </c>
      <c r="E11622" t="s">
        <v>11</v>
      </c>
      <c r="F11622" t="s">
        <v>80</v>
      </c>
      <c r="G11622" t="s">
        <v>27458</v>
      </c>
      <c r="H11622" t="s">
        <v>27459</v>
      </c>
      <c r="I11622" s="2">
        <v>43282</v>
      </c>
      <c r="J11622" s="2">
        <v>43646</v>
      </c>
      <c r="L11622">
        <v>120000</v>
      </c>
      <c r="M11622" t="s">
        <v>327</v>
      </c>
      <c r="N11622" t="s">
        <v>328</v>
      </c>
      <c r="O11622" t="s">
        <v>34375</v>
      </c>
      <c r="P11622" t="s">
        <v>34397</v>
      </c>
      <c r="Q11622" t="s">
        <v>34402</v>
      </c>
      <c r="R11622" t="s">
        <v>34378</v>
      </c>
      <c r="S11622" s="2">
        <v>43277</v>
      </c>
    </row>
    <row r="11623" spans="2:19" x14ac:dyDescent="0.35">
      <c r="B11623" t="s">
        <v>27460</v>
      </c>
      <c r="D11623" t="str">
        <f>IF(ISNUMBER(SEARCH("UKRI",Table2[[#This Row],[SourcingOwnerEmail]])),"UKRI","UKSBS")</f>
        <v>UKSBS</v>
      </c>
      <c r="E11623" t="s">
        <v>11</v>
      </c>
      <c r="F11623" t="s">
        <v>5319</v>
      </c>
      <c r="G11623" t="s">
        <v>6903</v>
      </c>
      <c r="H11623" t="s">
        <v>27461</v>
      </c>
      <c r="I11623" s="2">
        <v>43280</v>
      </c>
      <c r="J11623" s="2">
        <v>43646</v>
      </c>
      <c r="L11623">
        <v>149986.20000000001</v>
      </c>
      <c r="M11623" t="s">
        <v>327</v>
      </c>
      <c r="N11623" t="s">
        <v>2449</v>
      </c>
      <c r="O11623" t="s">
        <v>34375</v>
      </c>
      <c r="P11623" t="s">
        <v>34647</v>
      </c>
      <c r="Q11623" t="s">
        <v>34648</v>
      </c>
      <c r="R11623" t="s">
        <v>34378</v>
      </c>
      <c r="S11623" s="2">
        <v>43276</v>
      </c>
    </row>
    <row r="11624" spans="2:19" x14ac:dyDescent="0.35">
      <c r="B11624" t="s">
        <v>27462</v>
      </c>
      <c r="D11624" t="str">
        <f>IF(ISNUMBER(SEARCH("UKRI",Table2[[#This Row],[SourcingOwnerEmail]])),"UKRI","UKSBS")</f>
        <v>UKSBS</v>
      </c>
      <c r="E11624" t="s">
        <v>11</v>
      </c>
      <c r="F11624" t="s">
        <v>93</v>
      </c>
      <c r="G11624" t="s">
        <v>14838</v>
      </c>
      <c r="H11624" t="s">
        <v>27463</v>
      </c>
      <c r="I11624" s="2">
        <v>43392</v>
      </c>
      <c r="J11624" s="2">
        <v>43756</v>
      </c>
      <c r="L11624">
        <v>36614</v>
      </c>
      <c r="M11624" t="s">
        <v>327</v>
      </c>
      <c r="N11624" t="s">
        <v>416</v>
      </c>
      <c r="O11624" t="s">
        <v>34375</v>
      </c>
      <c r="P11624" t="s">
        <v>34397</v>
      </c>
      <c r="Q11624" t="s">
        <v>34402</v>
      </c>
      <c r="R11624" t="s">
        <v>34378</v>
      </c>
      <c r="S11624" s="2">
        <v>43516</v>
      </c>
    </row>
    <row r="11625" spans="2:19" x14ac:dyDescent="0.35">
      <c r="B11625" t="s">
        <v>27464</v>
      </c>
      <c r="D11625" t="str">
        <f>IF(ISNUMBER(SEARCH("UKRI",Table2[[#This Row],[SourcingOwnerEmail]])),"UKRI","UKSBS")</f>
        <v>UKSBS</v>
      </c>
      <c r="E11625" t="s">
        <v>11</v>
      </c>
      <c r="F11625" t="s">
        <v>12</v>
      </c>
      <c r="G11625" t="s">
        <v>20320</v>
      </c>
      <c r="H11625" t="s">
        <v>27465</v>
      </c>
      <c r="I11625" s="2">
        <v>43397</v>
      </c>
      <c r="J11625" s="2">
        <v>43555</v>
      </c>
      <c r="K11625">
        <v>27020</v>
      </c>
      <c r="L11625">
        <v>27020</v>
      </c>
      <c r="M11625" t="s">
        <v>327</v>
      </c>
      <c r="N11625" t="s">
        <v>328</v>
      </c>
      <c r="O11625" t="s">
        <v>34375</v>
      </c>
      <c r="P11625" t="s">
        <v>34602</v>
      </c>
      <c r="Q11625" t="s">
        <v>34603</v>
      </c>
      <c r="R11625" t="s">
        <v>34378</v>
      </c>
      <c r="S11625" s="2">
        <v>43396</v>
      </c>
    </row>
    <row r="11626" spans="2:19" x14ac:dyDescent="0.35">
      <c r="B11626" t="s">
        <v>27466</v>
      </c>
      <c r="D11626" t="str">
        <f>IF(ISNUMBER(SEARCH("UKRI",Table2[[#This Row],[SourcingOwnerEmail]])),"UKRI","UKSBS")</f>
        <v>UKSBS</v>
      </c>
      <c r="E11626" t="s">
        <v>11</v>
      </c>
      <c r="F11626" t="s">
        <v>49</v>
      </c>
      <c r="G11626" t="s">
        <v>14176</v>
      </c>
      <c r="H11626" t="s">
        <v>27467</v>
      </c>
      <c r="I11626" s="2">
        <v>43388</v>
      </c>
      <c r="J11626" s="2">
        <v>43752</v>
      </c>
      <c r="K11626">
        <v>39030</v>
      </c>
      <c r="L11626">
        <v>39030</v>
      </c>
      <c r="M11626" t="s">
        <v>327</v>
      </c>
      <c r="N11626" t="s">
        <v>2449</v>
      </c>
      <c r="O11626" t="s">
        <v>34375</v>
      </c>
      <c r="P11626" t="s">
        <v>34602</v>
      </c>
      <c r="Q11626" t="s">
        <v>34603</v>
      </c>
      <c r="R11626" t="s">
        <v>34378</v>
      </c>
      <c r="S11626" s="2">
        <v>43403</v>
      </c>
    </row>
    <row r="11627" spans="2:19" x14ac:dyDescent="0.35">
      <c r="B11627" t="s">
        <v>27468</v>
      </c>
      <c r="D11627" t="str">
        <f>IF(ISNUMBER(SEARCH("UKRI",Table2[[#This Row],[SourcingOwnerEmail]])),"UKRI","UKSBS")</f>
        <v>UKSBS</v>
      </c>
      <c r="E11627" t="s">
        <v>11</v>
      </c>
      <c r="F11627" t="s">
        <v>250</v>
      </c>
      <c r="G11627" t="s">
        <v>10485</v>
      </c>
      <c r="H11627" t="s">
        <v>27469</v>
      </c>
      <c r="I11627" s="2">
        <v>43264</v>
      </c>
      <c r="J11627" s="2">
        <v>43312</v>
      </c>
      <c r="L11627">
        <v>66930</v>
      </c>
      <c r="M11627" t="s">
        <v>327</v>
      </c>
      <c r="N11627" t="s">
        <v>416</v>
      </c>
      <c r="O11627" t="s">
        <v>34375</v>
      </c>
      <c r="P11627" t="s">
        <v>34397</v>
      </c>
      <c r="Q11627" t="s">
        <v>34402</v>
      </c>
      <c r="R11627" t="s">
        <v>34378</v>
      </c>
      <c r="S11627" s="2">
        <v>43271</v>
      </c>
    </row>
    <row r="11628" spans="2:19" x14ac:dyDescent="0.35">
      <c r="B11628" t="s">
        <v>27470</v>
      </c>
      <c r="D11628" t="str">
        <f>IF(ISNUMBER(SEARCH("UKRI",Table2[[#This Row],[SourcingOwnerEmail]])),"UKRI","UKSBS")</f>
        <v>UKSBS</v>
      </c>
      <c r="E11628" t="s">
        <v>11</v>
      </c>
      <c r="F11628" t="s">
        <v>159</v>
      </c>
      <c r="G11628" t="s">
        <v>27471</v>
      </c>
      <c r="H11628" t="s">
        <v>27472</v>
      </c>
      <c r="I11628" s="2">
        <v>42529</v>
      </c>
      <c r="J11628" s="2">
        <v>42559</v>
      </c>
      <c r="L11628">
        <v>20090</v>
      </c>
      <c r="M11628" t="s">
        <v>420</v>
      </c>
      <c r="N11628" t="s">
        <v>4334</v>
      </c>
      <c r="O11628" t="s">
        <v>34375</v>
      </c>
      <c r="P11628" t="s">
        <v>34801</v>
      </c>
      <c r="Q11628" t="s">
        <v>34802</v>
      </c>
      <c r="R11628" t="s">
        <v>34378</v>
      </c>
      <c r="S11628" s="2">
        <v>42529</v>
      </c>
    </row>
    <row r="11629" spans="2:19" x14ac:dyDescent="0.35">
      <c r="B11629" t="s">
        <v>27473</v>
      </c>
      <c r="D11629" t="str">
        <f>IF(ISNUMBER(SEARCH("UKRI",Table2[[#This Row],[SourcingOwnerEmail]])),"UKRI","UKSBS")</f>
        <v>UKSBS</v>
      </c>
      <c r="E11629" t="s">
        <v>11</v>
      </c>
      <c r="F11629" t="s">
        <v>12</v>
      </c>
      <c r="G11629" t="s">
        <v>27474</v>
      </c>
      <c r="H11629" t="s">
        <v>27475</v>
      </c>
      <c r="L11629">
        <v>152600</v>
      </c>
      <c r="M11629" t="s">
        <v>20</v>
      </c>
      <c r="N11629" t="s">
        <v>21</v>
      </c>
      <c r="O11629" t="s">
        <v>34375</v>
      </c>
      <c r="P11629" t="s">
        <v>34749</v>
      </c>
      <c r="Q11629" t="s">
        <v>34795</v>
      </c>
      <c r="R11629" t="s">
        <v>34378</v>
      </c>
      <c r="S11629" s="2">
        <v>42566</v>
      </c>
    </row>
    <row r="11630" spans="2:19" x14ac:dyDescent="0.35">
      <c r="B11630" t="s">
        <v>27476</v>
      </c>
      <c r="D11630" t="str">
        <f>IF(ISNUMBER(SEARCH("UKRI",Table2[[#This Row],[SourcingOwnerEmail]])),"UKRI","UKSBS")</f>
        <v>UKSBS</v>
      </c>
      <c r="E11630" t="s">
        <v>11</v>
      </c>
      <c r="F11630" t="s">
        <v>12</v>
      </c>
      <c r="G11630" t="s">
        <v>1424</v>
      </c>
      <c r="H11630" t="s">
        <v>27477</v>
      </c>
      <c r="I11630" s="2">
        <v>42507</v>
      </c>
      <c r="J11630" s="2">
        <v>42614</v>
      </c>
      <c r="L11630">
        <v>38100</v>
      </c>
      <c r="M11630" t="s">
        <v>463</v>
      </c>
      <c r="N11630" t="s">
        <v>464</v>
      </c>
      <c r="O11630" t="s">
        <v>34375</v>
      </c>
      <c r="P11630" t="s">
        <v>34749</v>
      </c>
      <c r="Q11630" t="s">
        <v>34795</v>
      </c>
      <c r="R11630" t="s">
        <v>34378</v>
      </c>
    </row>
    <row r="11631" spans="2:19" x14ac:dyDescent="0.35">
      <c r="B11631" t="s">
        <v>27478</v>
      </c>
      <c r="D11631" t="str">
        <f>IF(ISNUMBER(SEARCH("UKRI",Table2[[#This Row],[SourcingOwnerEmail]])),"UKRI","UKSBS")</f>
        <v>UKSBS</v>
      </c>
      <c r="E11631" t="s">
        <v>11</v>
      </c>
      <c r="F11631" t="s">
        <v>250</v>
      </c>
      <c r="G11631" t="s">
        <v>323</v>
      </c>
      <c r="H11631" t="s">
        <v>27479</v>
      </c>
      <c r="I11631" s="2">
        <v>42548</v>
      </c>
      <c r="J11631" s="2">
        <v>42578</v>
      </c>
      <c r="L11631">
        <v>29000</v>
      </c>
      <c r="M11631" t="s">
        <v>20</v>
      </c>
      <c r="N11631" t="s">
        <v>21</v>
      </c>
      <c r="O11631" t="s">
        <v>34375</v>
      </c>
      <c r="P11631" t="s">
        <v>34394</v>
      </c>
      <c r="Q11631" t="s">
        <v>34800</v>
      </c>
      <c r="R11631" t="s">
        <v>34378</v>
      </c>
      <c r="S11631" s="2">
        <v>42548</v>
      </c>
    </row>
    <row r="11632" spans="2:19" x14ac:dyDescent="0.35">
      <c r="B11632" t="s">
        <v>27480</v>
      </c>
      <c r="D11632" t="str">
        <f>IF(ISNUMBER(SEARCH("UKRI",Table2[[#This Row],[SourcingOwnerEmail]])),"UKRI","UKSBS")</f>
        <v>UKSBS</v>
      </c>
      <c r="E11632" t="s">
        <v>11</v>
      </c>
      <c r="F11632" t="s">
        <v>159</v>
      </c>
      <c r="G11632" t="s">
        <v>15730</v>
      </c>
      <c r="H11632" t="s">
        <v>27481</v>
      </c>
      <c r="I11632" s="2">
        <v>42556</v>
      </c>
      <c r="J11632" s="2">
        <v>42591</v>
      </c>
      <c r="L11632">
        <v>15000</v>
      </c>
      <c r="M11632" t="s">
        <v>20</v>
      </c>
      <c r="N11632" t="s">
        <v>21</v>
      </c>
      <c r="O11632" t="s">
        <v>34375</v>
      </c>
      <c r="P11632" t="s">
        <v>34394</v>
      </c>
      <c r="Q11632" t="s">
        <v>34800</v>
      </c>
      <c r="R11632" t="s">
        <v>34378</v>
      </c>
      <c r="S11632" s="2">
        <v>42556</v>
      </c>
    </row>
    <row r="11633" spans="2:19" x14ac:dyDescent="0.35">
      <c r="B11633" t="s">
        <v>27482</v>
      </c>
      <c r="D11633" t="str">
        <f>IF(ISNUMBER(SEARCH("UKRI",Table2[[#This Row],[SourcingOwnerEmail]])),"UKRI","UKSBS")</f>
        <v>UKSBS</v>
      </c>
      <c r="E11633" t="s">
        <v>11</v>
      </c>
      <c r="F11633" t="s">
        <v>250</v>
      </c>
      <c r="G11633" t="s">
        <v>27483</v>
      </c>
      <c r="H11633" t="s">
        <v>27484</v>
      </c>
      <c r="I11633" s="2">
        <v>42563</v>
      </c>
      <c r="J11633" s="2">
        <v>42613</v>
      </c>
      <c r="L11633">
        <v>98000</v>
      </c>
      <c r="M11633" t="s">
        <v>20</v>
      </c>
      <c r="N11633" t="s">
        <v>21</v>
      </c>
      <c r="O11633" t="s">
        <v>34375</v>
      </c>
      <c r="P11633" t="s">
        <v>34499</v>
      </c>
      <c r="Q11633" t="s">
        <v>34817</v>
      </c>
      <c r="R11633" t="s">
        <v>34378</v>
      </c>
      <c r="S11633" s="2">
        <v>42580</v>
      </c>
    </row>
    <row r="11634" spans="2:19" x14ac:dyDescent="0.35">
      <c r="B11634" t="s">
        <v>27485</v>
      </c>
      <c r="D11634" t="str">
        <f>IF(ISNUMBER(SEARCH("UKRI",Table2[[#This Row],[SourcingOwnerEmail]])),"UKRI","UKSBS")</f>
        <v>UKSBS</v>
      </c>
      <c r="E11634" t="s">
        <v>11</v>
      </c>
      <c r="F11634" t="s">
        <v>250</v>
      </c>
      <c r="G11634" t="s">
        <v>27486</v>
      </c>
      <c r="H11634" t="s">
        <v>27487</v>
      </c>
      <c r="I11634" s="2">
        <v>42565</v>
      </c>
      <c r="J11634" s="2">
        <v>42613</v>
      </c>
      <c r="L11634">
        <v>24745</v>
      </c>
      <c r="M11634" t="s">
        <v>20</v>
      </c>
      <c r="N11634" t="s">
        <v>21</v>
      </c>
      <c r="O11634" t="s">
        <v>34375</v>
      </c>
      <c r="P11634" t="s">
        <v>34499</v>
      </c>
      <c r="Q11634" t="s">
        <v>34817</v>
      </c>
      <c r="R11634" t="s">
        <v>34378</v>
      </c>
      <c r="S11634" s="2">
        <v>42565</v>
      </c>
    </row>
    <row r="11635" spans="2:19" x14ac:dyDescent="0.35">
      <c r="B11635" t="s">
        <v>27488</v>
      </c>
      <c r="D11635" t="str">
        <f>IF(ISNUMBER(SEARCH("UKRI",Table2[[#This Row],[SourcingOwnerEmail]])),"UKRI","UKSBS")</f>
        <v>UKSBS</v>
      </c>
      <c r="E11635" t="s">
        <v>11</v>
      </c>
      <c r="F11635" t="s">
        <v>250</v>
      </c>
      <c r="G11635" t="s">
        <v>27486</v>
      </c>
      <c r="H11635" t="s">
        <v>27489</v>
      </c>
      <c r="I11635" s="2">
        <v>42565</v>
      </c>
      <c r="J11635" s="2">
        <v>42613</v>
      </c>
      <c r="L11635">
        <v>25000</v>
      </c>
      <c r="M11635" t="s">
        <v>20</v>
      </c>
      <c r="N11635" t="s">
        <v>21</v>
      </c>
      <c r="O11635" t="s">
        <v>34375</v>
      </c>
      <c r="P11635" t="s">
        <v>34499</v>
      </c>
      <c r="Q11635" t="s">
        <v>34817</v>
      </c>
      <c r="R11635" t="s">
        <v>34378</v>
      </c>
      <c r="S11635" s="2">
        <v>42565</v>
      </c>
    </row>
    <row r="11636" spans="2:19" x14ac:dyDescent="0.35">
      <c r="B11636" t="s">
        <v>27490</v>
      </c>
      <c r="D11636" t="str">
        <f>IF(ISNUMBER(SEARCH("UKRI",Table2[[#This Row],[SourcingOwnerEmail]])),"UKRI","UKSBS")</f>
        <v>UKSBS</v>
      </c>
      <c r="E11636" t="s">
        <v>11</v>
      </c>
      <c r="F11636" t="s">
        <v>250</v>
      </c>
      <c r="G11636" t="s">
        <v>27491</v>
      </c>
      <c r="H11636" t="s">
        <v>27492</v>
      </c>
      <c r="I11636" s="2">
        <v>42566</v>
      </c>
      <c r="J11636" s="2">
        <v>42613</v>
      </c>
      <c r="L11636">
        <v>42000</v>
      </c>
      <c r="M11636" t="s">
        <v>20</v>
      </c>
      <c r="N11636" t="s">
        <v>21</v>
      </c>
      <c r="O11636" t="s">
        <v>34375</v>
      </c>
      <c r="P11636" t="s">
        <v>34499</v>
      </c>
      <c r="Q11636" t="s">
        <v>34817</v>
      </c>
      <c r="R11636" t="s">
        <v>34378</v>
      </c>
      <c r="S11636" s="2">
        <v>42566</v>
      </c>
    </row>
    <row r="11637" spans="2:19" x14ac:dyDescent="0.35">
      <c r="B11637" t="s">
        <v>27493</v>
      </c>
      <c r="D11637" t="str">
        <f>IF(ISNUMBER(SEARCH("UKRI",Table2[[#This Row],[SourcingOwnerEmail]])),"UKRI","UKSBS")</f>
        <v>UKSBS</v>
      </c>
      <c r="E11637" t="s">
        <v>11</v>
      </c>
      <c r="F11637" t="s">
        <v>250</v>
      </c>
      <c r="G11637" t="s">
        <v>9393</v>
      </c>
      <c r="H11637" t="s">
        <v>27494</v>
      </c>
      <c r="I11637" s="2">
        <v>42571</v>
      </c>
      <c r="J11637" s="2">
        <v>42613</v>
      </c>
      <c r="L11637">
        <v>30000</v>
      </c>
      <c r="M11637" t="s">
        <v>20</v>
      </c>
      <c r="N11637" t="s">
        <v>21</v>
      </c>
      <c r="O11637" t="s">
        <v>34375</v>
      </c>
      <c r="P11637" t="s">
        <v>34499</v>
      </c>
      <c r="Q11637" t="s">
        <v>34817</v>
      </c>
      <c r="R11637" t="s">
        <v>34378</v>
      </c>
      <c r="S11637" s="2">
        <v>42571</v>
      </c>
    </row>
    <row r="11638" spans="2:19" x14ac:dyDescent="0.35">
      <c r="B11638" t="s">
        <v>27495</v>
      </c>
      <c r="D11638" t="str">
        <f>IF(ISNUMBER(SEARCH("UKRI",Table2[[#This Row],[SourcingOwnerEmail]])),"UKRI","UKSBS")</f>
        <v>UKSBS</v>
      </c>
      <c r="E11638" t="s">
        <v>11</v>
      </c>
      <c r="F11638" t="s">
        <v>250</v>
      </c>
      <c r="G11638" t="s">
        <v>16007</v>
      </c>
      <c r="H11638" t="s">
        <v>27496</v>
      </c>
      <c r="I11638" s="2">
        <v>42583</v>
      </c>
      <c r="J11638" s="2">
        <v>44043</v>
      </c>
      <c r="L11638">
        <v>508680</v>
      </c>
      <c r="M11638" t="s">
        <v>20</v>
      </c>
      <c r="N11638" t="s">
        <v>21</v>
      </c>
      <c r="O11638" t="s">
        <v>34375</v>
      </c>
      <c r="P11638" t="s">
        <v>34499</v>
      </c>
      <c r="Q11638" t="s">
        <v>34817</v>
      </c>
      <c r="R11638" t="s">
        <v>34378</v>
      </c>
      <c r="S11638" s="2">
        <v>42571</v>
      </c>
    </row>
    <row r="11639" spans="2:19" x14ac:dyDescent="0.35">
      <c r="B11639" t="s">
        <v>27497</v>
      </c>
      <c r="D11639" t="str">
        <f>IF(ISNUMBER(SEARCH("UKRI",Table2[[#This Row],[SourcingOwnerEmail]])),"UKRI","UKSBS")</f>
        <v>UKSBS</v>
      </c>
      <c r="E11639" t="s">
        <v>11</v>
      </c>
      <c r="F11639" t="s">
        <v>250</v>
      </c>
      <c r="G11639" t="s">
        <v>27498</v>
      </c>
      <c r="H11639" t="s">
        <v>27499</v>
      </c>
      <c r="I11639" s="2">
        <v>42571</v>
      </c>
      <c r="J11639" s="2">
        <v>42613</v>
      </c>
      <c r="L11639">
        <v>10823.96</v>
      </c>
      <c r="M11639" t="s">
        <v>20</v>
      </c>
      <c r="N11639" t="s">
        <v>21</v>
      </c>
      <c r="O11639" t="s">
        <v>34375</v>
      </c>
      <c r="P11639" t="s">
        <v>34499</v>
      </c>
      <c r="Q11639" t="s">
        <v>34817</v>
      </c>
      <c r="R11639" t="s">
        <v>34378</v>
      </c>
      <c r="S11639" s="2">
        <v>42571</v>
      </c>
    </row>
    <row r="11640" spans="2:19" x14ac:dyDescent="0.35">
      <c r="B11640" t="s">
        <v>27500</v>
      </c>
      <c r="D11640" t="str">
        <f>IF(ISNUMBER(SEARCH("UKRI",Table2[[#This Row],[SourcingOwnerEmail]])),"UKRI","UKSBS")</f>
        <v>UKSBS</v>
      </c>
      <c r="E11640" t="s">
        <v>11</v>
      </c>
      <c r="F11640" t="s">
        <v>250</v>
      </c>
      <c r="G11640" t="s">
        <v>26982</v>
      </c>
      <c r="H11640" t="s">
        <v>27501</v>
      </c>
      <c r="I11640" s="2">
        <v>42572</v>
      </c>
      <c r="J11640" s="2">
        <v>42613</v>
      </c>
      <c r="L11640">
        <v>13808</v>
      </c>
      <c r="M11640" t="s">
        <v>20</v>
      </c>
      <c r="N11640" t="s">
        <v>21</v>
      </c>
      <c r="O11640" t="s">
        <v>34375</v>
      </c>
      <c r="P11640" t="s">
        <v>34499</v>
      </c>
      <c r="Q11640" t="s">
        <v>34817</v>
      </c>
      <c r="R11640" t="s">
        <v>34378</v>
      </c>
      <c r="S11640" s="2">
        <v>42572</v>
      </c>
    </row>
    <row r="11641" spans="2:19" x14ac:dyDescent="0.35">
      <c r="B11641" t="s">
        <v>27502</v>
      </c>
      <c r="D11641" t="str">
        <f>IF(ISNUMBER(SEARCH("UKRI",Table2[[#This Row],[SourcingOwnerEmail]])),"UKRI","UKSBS")</f>
        <v>UKSBS</v>
      </c>
      <c r="E11641" t="s">
        <v>11</v>
      </c>
      <c r="F11641" t="s">
        <v>159</v>
      </c>
      <c r="G11641" t="s">
        <v>27503</v>
      </c>
      <c r="H11641" t="s">
        <v>27504</v>
      </c>
      <c r="I11641" s="2">
        <v>42583</v>
      </c>
      <c r="J11641" s="2">
        <v>42614</v>
      </c>
      <c r="L11641">
        <v>16261</v>
      </c>
      <c r="M11641" t="s">
        <v>20</v>
      </c>
      <c r="N11641" t="s">
        <v>21</v>
      </c>
      <c r="O11641" t="s">
        <v>34375</v>
      </c>
      <c r="P11641" t="s">
        <v>34394</v>
      </c>
      <c r="Q11641" t="s">
        <v>34800</v>
      </c>
      <c r="R11641" t="s">
        <v>34378</v>
      </c>
      <c r="S11641" s="2">
        <v>42583</v>
      </c>
    </row>
    <row r="11642" spans="2:19" x14ac:dyDescent="0.35">
      <c r="B11642" t="s">
        <v>27505</v>
      </c>
      <c r="D11642" t="str">
        <f>IF(ISNUMBER(SEARCH("UKRI",Table2[[#This Row],[SourcingOwnerEmail]])),"UKRI","UKSBS")</f>
        <v>UKSBS</v>
      </c>
      <c r="E11642" t="s">
        <v>11</v>
      </c>
      <c r="F11642" t="s">
        <v>12</v>
      </c>
      <c r="G11642" t="s">
        <v>21541</v>
      </c>
      <c r="H11642" t="s">
        <v>27506</v>
      </c>
      <c r="I11642" s="2">
        <v>42606</v>
      </c>
      <c r="J11642" s="2">
        <v>42637</v>
      </c>
      <c r="L11642">
        <v>46470</v>
      </c>
      <c r="M11642" t="s">
        <v>20</v>
      </c>
      <c r="N11642" t="s">
        <v>21</v>
      </c>
      <c r="O11642" t="s">
        <v>34375</v>
      </c>
      <c r="P11642" t="s">
        <v>34801</v>
      </c>
      <c r="Q11642" t="s">
        <v>34802</v>
      </c>
      <c r="R11642" t="s">
        <v>34378</v>
      </c>
      <c r="S11642" s="2">
        <v>42606</v>
      </c>
    </row>
    <row r="11643" spans="2:19" x14ac:dyDescent="0.35">
      <c r="B11643" t="s">
        <v>27507</v>
      </c>
      <c r="D11643" t="str">
        <f>IF(ISNUMBER(SEARCH("UKRI",Table2[[#This Row],[SourcingOwnerEmail]])),"UKRI","UKSBS")</f>
        <v>UKSBS</v>
      </c>
      <c r="E11643" t="s">
        <v>11</v>
      </c>
      <c r="F11643" t="s">
        <v>250</v>
      </c>
      <c r="G11643" t="s">
        <v>27508</v>
      </c>
      <c r="H11643" t="s">
        <v>27509</v>
      </c>
      <c r="I11643" s="2">
        <v>42704</v>
      </c>
      <c r="J11643" s="2">
        <v>42824</v>
      </c>
      <c r="L11643">
        <v>200000</v>
      </c>
      <c r="M11643" t="s">
        <v>20</v>
      </c>
      <c r="N11643" t="s">
        <v>21</v>
      </c>
      <c r="O11643" t="s">
        <v>34375</v>
      </c>
      <c r="P11643" t="s">
        <v>34499</v>
      </c>
      <c r="Q11643" t="s">
        <v>34817</v>
      </c>
      <c r="R11643" t="s">
        <v>34378</v>
      </c>
      <c r="S11643" s="2">
        <v>42704</v>
      </c>
    </row>
    <row r="11644" spans="2:19" x14ac:dyDescent="0.35">
      <c r="B11644" t="s">
        <v>27510</v>
      </c>
      <c r="D11644" t="str">
        <f>IF(ISNUMBER(SEARCH("UKRI",Table2[[#This Row],[SourcingOwnerEmail]])),"UKRI","UKSBS")</f>
        <v>UKSBS</v>
      </c>
      <c r="E11644" t="s">
        <v>11</v>
      </c>
      <c r="F11644" t="s">
        <v>12</v>
      </c>
      <c r="H11644" t="s">
        <v>27511</v>
      </c>
      <c r="L11644">
        <v>215000</v>
      </c>
      <c r="M11644" t="s">
        <v>20</v>
      </c>
      <c r="N11644" t="s">
        <v>21</v>
      </c>
      <c r="O11644" t="s">
        <v>34375</v>
      </c>
      <c r="P11644" t="s">
        <v>34749</v>
      </c>
      <c r="Q11644" t="s">
        <v>34795</v>
      </c>
      <c r="R11644" t="s">
        <v>34378</v>
      </c>
    </row>
    <row r="11645" spans="2:19" x14ac:dyDescent="0.35">
      <c r="B11645" t="s">
        <v>27512</v>
      </c>
      <c r="D11645" t="str">
        <f>IF(ISNUMBER(SEARCH("UKRI",Table2[[#This Row],[SourcingOwnerEmail]])),"UKRI","UKSBS")</f>
        <v>UKSBS</v>
      </c>
      <c r="E11645" t="s">
        <v>11</v>
      </c>
      <c r="F11645" t="s">
        <v>12</v>
      </c>
      <c r="G11645" t="s">
        <v>27513</v>
      </c>
      <c r="H11645" t="s">
        <v>27514</v>
      </c>
      <c r="I11645" s="2">
        <v>42780</v>
      </c>
      <c r="J11645" s="2">
        <v>43312</v>
      </c>
      <c r="L11645">
        <v>210000</v>
      </c>
      <c r="M11645" t="s">
        <v>20</v>
      </c>
      <c r="N11645" t="s">
        <v>21</v>
      </c>
      <c r="O11645" t="s">
        <v>34375</v>
      </c>
      <c r="P11645" t="s">
        <v>34749</v>
      </c>
      <c r="Q11645" t="s">
        <v>34795</v>
      </c>
      <c r="R11645" t="s">
        <v>34378</v>
      </c>
    </row>
    <row r="11646" spans="2:19" x14ac:dyDescent="0.35">
      <c r="B11646" t="s">
        <v>27515</v>
      </c>
      <c r="D11646" t="str">
        <f>IF(ISNUMBER(SEARCH("UKRI",Table2[[#This Row],[SourcingOwnerEmail]])),"UKRI","UKSBS")</f>
        <v>UKSBS</v>
      </c>
      <c r="E11646" t="s">
        <v>11</v>
      </c>
      <c r="F11646" t="s">
        <v>12</v>
      </c>
      <c r="G11646" t="s">
        <v>13320</v>
      </c>
      <c r="H11646" t="s">
        <v>27516</v>
      </c>
      <c r="I11646" s="2">
        <v>42781</v>
      </c>
      <c r="J11646" s="2">
        <v>43263</v>
      </c>
      <c r="L11646">
        <v>271676</v>
      </c>
      <c r="M11646" t="s">
        <v>20</v>
      </c>
      <c r="N11646" t="s">
        <v>21</v>
      </c>
      <c r="O11646" t="s">
        <v>34375</v>
      </c>
      <c r="P11646" t="s">
        <v>34749</v>
      </c>
      <c r="Q11646" t="s">
        <v>34795</v>
      </c>
      <c r="R11646" t="s">
        <v>34378</v>
      </c>
    </row>
    <row r="11647" spans="2:19" x14ac:dyDescent="0.35">
      <c r="B11647" t="s">
        <v>27517</v>
      </c>
      <c r="D11647" t="str">
        <f>IF(ISNUMBER(SEARCH("UKRI",Table2[[#This Row],[SourcingOwnerEmail]])),"UKRI","UKSBS")</f>
        <v>UKSBS</v>
      </c>
      <c r="E11647" t="s">
        <v>11</v>
      </c>
      <c r="F11647" t="s">
        <v>250</v>
      </c>
      <c r="G11647" t="s">
        <v>27518</v>
      </c>
      <c r="H11647" t="s">
        <v>27519</v>
      </c>
      <c r="I11647" s="2">
        <v>42605</v>
      </c>
      <c r="J11647" s="2">
        <v>42613</v>
      </c>
      <c r="L11647">
        <v>11810</v>
      </c>
      <c r="M11647" t="s">
        <v>20</v>
      </c>
      <c r="N11647" t="s">
        <v>21</v>
      </c>
      <c r="O11647" t="s">
        <v>34375</v>
      </c>
      <c r="P11647" t="s">
        <v>34499</v>
      </c>
      <c r="Q11647" t="s">
        <v>34500</v>
      </c>
      <c r="R11647" t="s">
        <v>34378</v>
      </c>
      <c r="S11647" s="2">
        <v>42605</v>
      </c>
    </row>
    <row r="11648" spans="2:19" x14ac:dyDescent="0.35">
      <c r="B11648" t="s">
        <v>27520</v>
      </c>
      <c r="D11648" t="str">
        <f>IF(ISNUMBER(SEARCH("UKRI",Table2[[#This Row],[SourcingOwnerEmail]])),"UKRI","UKSBS")</f>
        <v>UKSBS</v>
      </c>
      <c r="E11648" t="s">
        <v>11</v>
      </c>
      <c r="F11648" t="s">
        <v>250</v>
      </c>
      <c r="G11648" t="s">
        <v>27521</v>
      </c>
      <c r="H11648" t="s">
        <v>27522</v>
      </c>
      <c r="I11648" s="2">
        <v>42607</v>
      </c>
      <c r="J11648" s="2">
        <v>42704</v>
      </c>
      <c r="L11648">
        <v>23471</v>
      </c>
      <c r="M11648" t="s">
        <v>20</v>
      </c>
      <c r="N11648" t="s">
        <v>21</v>
      </c>
      <c r="O11648" t="s">
        <v>34375</v>
      </c>
      <c r="P11648" t="s">
        <v>34499</v>
      </c>
      <c r="Q11648" t="s">
        <v>34817</v>
      </c>
      <c r="R11648" t="s">
        <v>34378</v>
      </c>
      <c r="S11648" s="2">
        <v>42607</v>
      </c>
    </row>
    <row r="11649" spans="2:19" x14ac:dyDescent="0.35">
      <c r="B11649" t="s">
        <v>27523</v>
      </c>
      <c r="D11649" t="str">
        <f>IF(ISNUMBER(SEARCH("UKRI",Table2[[#This Row],[SourcingOwnerEmail]])),"UKRI","UKSBS")</f>
        <v>UKSBS</v>
      </c>
      <c r="E11649" t="s">
        <v>11</v>
      </c>
      <c r="F11649" t="s">
        <v>159</v>
      </c>
      <c r="G11649" t="s">
        <v>27524</v>
      </c>
      <c r="H11649" t="s">
        <v>27525</v>
      </c>
      <c r="I11649" s="2">
        <v>42620</v>
      </c>
      <c r="J11649" s="2">
        <v>42735</v>
      </c>
      <c r="L11649">
        <v>32000</v>
      </c>
      <c r="M11649" t="s">
        <v>463</v>
      </c>
      <c r="N11649" t="s">
        <v>2971</v>
      </c>
      <c r="O11649" t="s">
        <v>34375</v>
      </c>
      <c r="P11649" t="s">
        <v>34499</v>
      </c>
      <c r="Q11649" t="s">
        <v>34817</v>
      </c>
      <c r="R11649" t="s">
        <v>34378</v>
      </c>
    </row>
    <row r="11650" spans="2:19" x14ac:dyDescent="0.35">
      <c r="B11650" t="s">
        <v>27526</v>
      </c>
      <c r="D11650" t="str">
        <f>IF(ISNUMBER(SEARCH("UKRI",Table2[[#This Row],[SourcingOwnerEmail]])),"UKRI","UKSBS")</f>
        <v>UKSBS</v>
      </c>
      <c r="E11650" t="s">
        <v>11</v>
      </c>
      <c r="F11650" t="s">
        <v>250</v>
      </c>
      <c r="G11650" t="s">
        <v>26982</v>
      </c>
      <c r="H11650" t="s">
        <v>27527</v>
      </c>
      <c r="I11650" s="2">
        <v>42612</v>
      </c>
      <c r="J11650" s="2">
        <v>42735</v>
      </c>
      <c r="L11650">
        <v>11212</v>
      </c>
      <c r="M11650" t="s">
        <v>20</v>
      </c>
      <c r="N11650" t="s">
        <v>21</v>
      </c>
      <c r="O11650" t="s">
        <v>34375</v>
      </c>
      <c r="P11650" t="s">
        <v>34499</v>
      </c>
      <c r="Q11650" t="s">
        <v>34817</v>
      </c>
      <c r="R11650" t="s">
        <v>34378</v>
      </c>
      <c r="S11650" s="2">
        <v>42612</v>
      </c>
    </row>
    <row r="11651" spans="2:19" x14ac:dyDescent="0.35">
      <c r="B11651" t="s">
        <v>27528</v>
      </c>
      <c r="D11651" t="str">
        <f>IF(ISNUMBER(SEARCH("UKRI",Table2[[#This Row],[SourcingOwnerEmail]])),"UKRI","UKSBS")</f>
        <v>UKSBS</v>
      </c>
      <c r="E11651" t="s">
        <v>11</v>
      </c>
      <c r="F11651" t="s">
        <v>250</v>
      </c>
      <c r="G11651" t="s">
        <v>278</v>
      </c>
      <c r="H11651" t="s">
        <v>27529</v>
      </c>
      <c r="I11651" s="2">
        <v>42612</v>
      </c>
      <c r="J11651" s="2">
        <v>42735</v>
      </c>
      <c r="L11651">
        <v>48000</v>
      </c>
      <c r="M11651" t="s">
        <v>20</v>
      </c>
      <c r="N11651" t="s">
        <v>21</v>
      </c>
      <c r="O11651" t="s">
        <v>34375</v>
      </c>
      <c r="P11651" t="s">
        <v>34499</v>
      </c>
      <c r="Q11651" t="s">
        <v>34817</v>
      </c>
      <c r="R11651" t="s">
        <v>34378</v>
      </c>
      <c r="S11651" s="2">
        <v>42612</v>
      </c>
    </row>
    <row r="11652" spans="2:19" x14ac:dyDescent="0.35">
      <c r="B11652" t="s">
        <v>27530</v>
      </c>
      <c r="D11652" t="str">
        <f>IF(ISNUMBER(SEARCH("UKRI",Table2[[#This Row],[SourcingOwnerEmail]])),"UKRI","UKSBS")</f>
        <v>UKSBS</v>
      </c>
      <c r="E11652" t="s">
        <v>11</v>
      </c>
      <c r="F11652" t="s">
        <v>159</v>
      </c>
      <c r="G11652" t="s">
        <v>27531</v>
      </c>
      <c r="H11652" t="s">
        <v>27532</v>
      </c>
      <c r="I11652" s="2">
        <v>42619</v>
      </c>
      <c r="J11652" s="2">
        <v>42984</v>
      </c>
      <c r="L11652">
        <v>13300</v>
      </c>
      <c r="M11652" t="s">
        <v>20</v>
      </c>
      <c r="N11652" t="s">
        <v>21</v>
      </c>
      <c r="O11652" t="s">
        <v>34375</v>
      </c>
      <c r="P11652" t="s">
        <v>34801</v>
      </c>
      <c r="Q11652" t="s">
        <v>34802</v>
      </c>
      <c r="R11652" t="s">
        <v>34378</v>
      </c>
      <c r="S11652" s="2">
        <v>42619</v>
      </c>
    </row>
    <row r="11653" spans="2:19" x14ac:dyDescent="0.35">
      <c r="B11653" t="s">
        <v>27533</v>
      </c>
      <c r="D11653" t="str">
        <f>IF(ISNUMBER(SEARCH("UKRI",Table2[[#This Row],[SourcingOwnerEmail]])),"UKRI","UKSBS")</f>
        <v>UKSBS</v>
      </c>
      <c r="E11653" t="s">
        <v>11</v>
      </c>
      <c r="F11653" t="s">
        <v>12</v>
      </c>
      <c r="G11653" t="s">
        <v>14487</v>
      </c>
      <c r="H11653" t="s">
        <v>27534</v>
      </c>
      <c r="I11653" s="2">
        <v>42662</v>
      </c>
      <c r="J11653" s="2">
        <v>42825</v>
      </c>
      <c r="L11653">
        <v>28671.83</v>
      </c>
      <c r="M11653" t="s">
        <v>20</v>
      </c>
      <c r="N11653" t="s">
        <v>21</v>
      </c>
      <c r="O11653" t="s">
        <v>34375</v>
      </c>
      <c r="P11653" t="s">
        <v>34749</v>
      </c>
      <c r="Q11653" t="s">
        <v>34795</v>
      </c>
      <c r="R11653" t="s">
        <v>34378</v>
      </c>
      <c r="S11653" s="2">
        <v>42662</v>
      </c>
    </row>
    <row r="11654" spans="2:19" x14ac:dyDescent="0.35">
      <c r="B11654" t="s">
        <v>27535</v>
      </c>
      <c r="D11654" t="str">
        <f>IF(ISNUMBER(SEARCH("UKRI",Table2[[#This Row],[SourcingOwnerEmail]])),"UKRI","UKSBS")</f>
        <v>UKSBS</v>
      </c>
      <c r="E11654" t="s">
        <v>11</v>
      </c>
      <c r="F11654" t="s">
        <v>250</v>
      </c>
      <c r="G11654" t="s">
        <v>9393</v>
      </c>
      <c r="H11654" t="s">
        <v>27536</v>
      </c>
      <c r="I11654" s="2">
        <v>42690</v>
      </c>
      <c r="J11654" s="2">
        <v>42855</v>
      </c>
      <c r="L11654">
        <v>220000</v>
      </c>
      <c r="M11654" t="s">
        <v>20</v>
      </c>
      <c r="N11654" t="s">
        <v>21</v>
      </c>
      <c r="O11654" t="s">
        <v>34375</v>
      </c>
      <c r="P11654" t="s">
        <v>34499</v>
      </c>
      <c r="Q11654" t="s">
        <v>34817</v>
      </c>
      <c r="R11654" t="s">
        <v>34378</v>
      </c>
      <c r="S11654" s="2">
        <v>42690</v>
      </c>
    </row>
    <row r="11655" spans="2:19" x14ac:dyDescent="0.35">
      <c r="B11655" t="s">
        <v>27537</v>
      </c>
      <c r="D11655" t="str">
        <f>IF(ISNUMBER(SEARCH("UKRI",Table2[[#This Row],[SourcingOwnerEmail]])),"UKRI","UKSBS")</f>
        <v>UKSBS</v>
      </c>
      <c r="E11655" t="s">
        <v>11</v>
      </c>
      <c r="F11655" t="s">
        <v>12</v>
      </c>
      <c r="G11655" t="s">
        <v>19767</v>
      </c>
      <c r="H11655" t="s">
        <v>27538</v>
      </c>
      <c r="I11655" s="2">
        <v>42698</v>
      </c>
      <c r="J11655" s="2">
        <v>42766</v>
      </c>
      <c r="L11655">
        <v>80000</v>
      </c>
      <c r="M11655" t="s">
        <v>20</v>
      </c>
      <c r="N11655" t="s">
        <v>21</v>
      </c>
      <c r="O11655" t="s">
        <v>34375</v>
      </c>
      <c r="P11655" t="s">
        <v>34749</v>
      </c>
      <c r="Q11655" t="s">
        <v>34795</v>
      </c>
      <c r="R11655" t="s">
        <v>34378</v>
      </c>
      <c r="S11655" s="2">
        <v>42688</v>
      </c>
    </row>
    <row r="11656" spans="2:19" x14ac:dyDescent="0.35">
      <c r="B11656" t="s">
        <v>27539</v>
      </c>
      <c r="D11656" t="str">
        <f>IF(ISNUMBER(SEARCH("UKRI",Table2[[#This Row],[SourcingOwnerEmail]])),"UKRI","UKSBS")</f>
        <v>UKSBS</v>
      </c>
      <c r="E11656" t="s">
        <v>11</v>
      </c>
      <c r="F11656" t="s">
        <v>12</v>
      </c>
      <c r="G11656" t="s">
        <v>27540</v>
      </c>
      <c r="H11656" t="s">
        <v>27541</v>
      </c>
      <c r="I11656" s="2">
        <v>42739</v>
      </c>
      <c r="J11656" s="2">
        <v>42825</v>
      </c>
      <c r="L11656">
        <v>478000</v>
      </c>
      <c r="M11656" t="s">
        <v>463</v>
      </c>
      <c r="N11656" t="s">
        <v>863</v>
      </c>
      <c r="O11656" t="s">
        <v>34375</v>
      </c>
      <c r="P11656" t="s">
        <v>34492</v>
      </c>
      <c r="Q11656" t="s">
        <v>34681</v>
      </c>
      <c r="R11656" t="s">
        <v>34378</v>
      </c>
      <c r="S11656" s="2">
        <v>42739</v>
      </c>
    </row>
    <row r="11657" spans="2:19" x14ac:dyDescent="0.35">
      <c r="B11657" t="s">
        <v>27542</v>
      </c>
      <c r="D11657" t="str">
        <f>IF(ISNUMBER(SEARCH("UKRI",Table2[[#This Row],[SourcingOwnerEmail]])),"UKRI","UKSBS")</f>
        <v>UKSBS</v>
      </c>
      <c r="E11657" t="s">
        <v>11</v>
      </c>
      <c r="F11657" t="s">
        <v>12</v>
      </c>
      <c r="G11657" t="s">
        <v>27543</v>
      </c>
      <c r="H11657" t="s">
        <v>27544</v>
      </c>
      <c r="I11657" s="2">
        <v>42696</v>
      </c>
      <c r="J11657" s="2">
        <v>42794</v>
      </c>
      <c r="L11657">
        <v>40000</v>
      </c>
      <c r="M11657" t="s">
        <v>20</v>
      </c>
      <c r="N11657" t="s">
        <v>21</v>
      </c>
      <c r="O11657" t="s">
        <v>34375</v>
      </c>
      <c r="P11657" t="s">
        <v>34499</v>
      </c>
      <c r="Q11657" t="s">
        <v>34817</v>
      </c>
      <c r="R11657" t="s">
        <v>34378</v>
      </c>
      <c r="S11657" s="2">
        <v>42702</v>
      </c>
    </row>
    <row r="11658" spans="2:19" x14ac:dyDescent="0.35">
      <c r="B11658" t="s">
        <v>27545</v>
      </c>
      <c r="D11658" t="str">
        <f>IF(ISNUMBER(SEARCH("UKRI",Table2[[#This Row],[SourcingOwnerEmail]])),"UKRI","UKSBS")</f>
        <v>UKSBS</v>
      </c>
      <c r="E11658" t="s">
        <v>11</v>
      </c>
      <c r="F11658" t="s">
        <v>250</v>
      </c>
      <c r="G11658" t="s">
        <v>27546</v>
      </c>
      <c r="H11658" t="s">
        <v>27547</v>
      </c>
      <c r="I11658" s="2">
        <v>42696</v>
      </c>
      <c r="J11658" s="2">
        <v>42855</v>
      </c>
      <c r="L11658">
        <v>35000</v>
      </c>
      <c r="M11658" t="s">
        <v>20</v>
      </c>
      <c r="N11658" t="s">
        <v>21</v>
      </c>
      <c r="O11658" t="s">
        <v>34375</v>
      </c>
      <c r="P11658" t="s">
        <v>34499</v>
      </c>
      <c r="Q11658" t="s">
        <v>34817</v>
      </c>
      <c r="R11658" t="s">
        <v>34378</v>
      </c>
      <c r="S11658" s="2">
        <v>42705</v>
      </c>
    </row>
    <row r="11659" spans="2:19" x14ac:dyDescent="0.35">
      <c r="B11659" t="s">
        <v>27548</v>
      </c>
      <c r="D11659" t="str">
        <f>IF(ISNUMBER(SEARCH("UKRI",Table2[[#This Row],[SourcingOwnerEmail]])),"UKRI","UKSBS")</f>
        <v>UKSBS</v>
      </c>
      <c r="E11659" t="s">
        <v>11</v>
      </c>
      <c r="F11659" t="s">
        <v>159</v>
      </c>
      <c r="G11659" t="s">
        <v>323</v>
      </c>
      <c r="H11659" t="s">
        <v>27549</v>
      </c>
      <c r="I11659" s="2">
        <v>42705</v>
      </c>
      <c r="J11659" s="2">
        <v>42705</v>
      </c>
      <c r="L11659">
        <v>19975</v>
      </c>
      <c r="M11659" t="s">
        <v>463</v>
      </c>
      <c r="N11659" t="s">
        <v>464</v>
      </c>
      <c r="O11659" t="s">
        <v>34375</v>
      </c>
      <c r="P11659" t="s">
        <v>34389</v>
      </c>
      <c r="Q11659" t="s">
        <v>34424</v>
      </c>
      <c r="R11659" t="s">
        <v>34378</v>
      </c>
    </row>
    <row r="11660" spans="2:19" x14ac:dyDescent="0.35">
      <c r="B11660" t="s">
        <v>27550</v>
      </c>
      <c r="D11660" t="str">
        <f>IF(ISNUMBER(SEARCH("UKRI",Table2[[#This Row],[SourcingOwnerEmail]])),"UKRI","UKSBS")</f>
        <v>UKSBS</v>
      </c>
      <c r="E11660" t="s">
        <v>11</v>
      </c>
      <c r="F11660" t="s">
        <v>250</v>
      </c>
      <c r="G11660" t="s">
        <v>13391</v>
      </c>
      <c r="H11660" t="s">
        <v>27551</v>
      </c>
      <c r="I11660" s="2">
        <v>42705</v>
      </c>
      <c r="J11660" s="2">
        <v>43070</v>
      </c>
      <c r="L11660">
        <v>14100</v>
      </c>
      <c r="M11660" t="s">
        <v>20</v>
      </c>
      <c r="N11660" t="s">
        <v>21</v>
      </c>
      <c r="O11660" t="s">
        <v>34375</v>
      </c>
      <c r="P11660" t="s">
        <v>34389</v>
      </c>
      <c r="Q11660" t="s">
        <v>34424</v>
      </c>
      <c r="R11660" t="s">
        <v>34378</v>
      </c>
      <c r="S11660" s="2">
        <v>42370</v>
      </c>
    </row>
    <row r="11661" spans="2:19" x14ac:dyDescent="0.35">
      <c r="B11661" t="s">
        <v>27552</v>
      </c>
      <c r="D11661" t="str">
        <f>IF(ISNUMBER(SEARCH("UKRI",Table2[[#This Row],[SourcingOwnerEmail]])),"UKRI","UKSBS")</f>
        <v>UKSBS</v>
      </c>
      <c r="E11661" t="s">
        <v>11</v>
      </c>
      <c r="F11661" t="s">
        <v>12</v>
      </c>
      <c r="G11661" t="s">
        <v>18719</v>
      </c>
      <c r="H11661" t="s">
        <v>27553</v>
      </c>
      <c r="I11661" s="2">
        <v>42726</v>
      </c>
      <c r="J11661" s="2">
        <v>42735</v>
      </c>
      <c r="L11661">
        <v>95000</v>
      </c>
      <c r="M11661" t="s">
        <v>20</v>
      </c>
      <c r="N11661" t="s">
        <v>21</v>
      </c>
      <c r="O11661" t="s">
        <v>34375</v>
      </c>
      <c r="P11661" t="s">
        <v>34499</v>
      </c>
      <c r="Q11661" t="s">
        <v>34817</v>
      </c>
      <c r="R11661" t="s">
        <v>34378</v>
      </c>
      <c r="S11661" s="2">
        <v>42726</v>
      </c>
    </row>
    <row r="11662" spans="2:19" x14ac:dyDescent="0.35">
      <c r="B11662" t="s">
        <v>27554</v>
      </c>
      <c r="D11662" t="str">
        <f>IF(ISNUMBER(SEARCH("UKRI",Table2[[#This Row],[SourcingOwnerEmail]])),"UKRI","UKSBS")</f>
        <v>UKSBS</v>
      </c>
      <c r="E11662" t="s">
        <v>11</v>
      </c>
      <c r="F11662" t="s">
        <v>12</v>
      </c>
      <c r="G11662" t="s">
        <v>21160</v>
      </c>
      <c r="H11662" t="s">
        <v>27555</v>
      </c>
      <c r="I11662" s="2">
        <v>42758</v>
      </c>
      <c r="J11662" s="2">
        <v>43039</v>
      </c>
      <c r="L11662">
        <v>181304</v>
      </c>
      <c r="M11662" t="s">
        <v>20</v>
      </c>
      <c r="N11662" t="s">
        <v>21</v>
      </c>
      <c r="O11662" t="s">
        <v>34375</v>
      </c>
      <c r="P11662" t="s">
        <v>34506</v>
      </c>
      <c r="Q11662" t="s">
        <v>34794</v>
      </c>
      <c r="R11662" t="s">
        <v>34378</v>
      </c>
    </row>
    <row r="11663" spans="2:19" x14ac:dyDescent="0.35">
      <c r="B11663" t="s">
        <v>27556</v>
      </c>
      <c r="D11663" t="str">
        <f>IF(ISNUMBER(SEARCH("UKRI",Table2[[#This Row],[SourcingOwnerEmail]])),"UKRI","UKSBS")</f>
        <v>UKSBS</v>
      </c>
      <c r="E11663" t="s">
        <v>11</v>
      </c>
      <c r="F11663" t="s">
        <v>626</v>
      </c>
      <c r="G11663" t="s">
        <v>15369</v>
      </c>
      <c r="H11663" t="s">
        <v>27557</v>
      </c>
      <c r="I11663" s="2">
        <v>43423</v>
      </c>
      <c r="J11663" s="2">
        <v>43787</v>
      </c>
      <c r="L11663">
        <v>1093611</v>
      </c>
      <c r="M11663" t="s">
        <v>327</v>
      </c>
      <c r="N11663" t="s">
        <v>328</v>
      </c>
      <c r="O11663" t="s">
        <v>34375</v>
      </c>
      <c r="P11663" t="s">
        <v>34783</v>
      </c>
      <c r="Q11663" t="s">
        <v>34796</v>
      </c>
      <c r="R11663" t="s">
        <v>34378</v>
      </c>
      <c r="S11663" s="2">
        <v>43286</v>
      </c>
    </row>
    <row r="11664" spans="2:19" x14ac:dyDescent="0.35">
      <c r="B11664" t="s">
        <v>27558</v>
      </c>
      <c r="D11664" t="str">
        <f>IF(ISNUMBER(SEARCH("UKRI",Table2[[#This Row],[SourcingOwnerEmail]])),"UKRI","UKSBS")</f>
        <v>UKSBS</v>
      </c>
      <c r="E11664" t="s">
        <v>11</v>
      </c>
      <c r="F11664" t="s">
        <v>626</v>
      </c>
      <c r="G11664" t="s">
        <v>15369</v>
      </c>
      <c r="H11664" t="s">
        <v>27559</v>
      </c>
      <c r="I11664" s="2">
        <v>43423</v>
      </c>
      <c r="J11664" s="2">
        <v>43787</v>
      </c>
      <c r="L11664">
        <v>1632213</v>
      </c>
      <c r="M11664" t="s">
        <v>327</v>
      </c>
      <c r="N11664" t="s">
        <v>328</v>
      </c>
      <c r="O11664" t="s">
        <v>34375</v>
      </c>
      <c r="P11664" t="s">
        <v>34783</v>
      </c>
      <c r="Q11664" t="s">
        <v>34796</v>
      </c>
      <c r="R11664" t="s">
        <v>34378</v>
      </c>
      <c r="S11664" s="2">
        <v>43286</v>
      </c>
    </row>
    <row r="11665" spans="2:19" x14ac:dyDescent="0.35">
      <c r="B11665" t="s">
        <v>27560</v>
      </c>
      <c r="D11665" t="str">
        <f>IF(ISNUMBER(SEARCH("UKRI",Table2[[#This Row],[SourcingOwnerEmail]])),"UKRI","UKSBS")</f>
        <v>UKSBS</v>
      </c>
      <c r="E11665" t="s">
        <v>11</v>
      </c>
      <c r="F11665" t="s">
        <v>12</v>
      </c>
      <c r="G11665" t="s">
        <v>928</v>
      </c>
      <c r="H11665" t="s">
        <v>27561</v>
      </c>
      <c r="I11665" s="2">
        <v>42256</v>
      </c>
      <c r="J11665" s="2">
        <v>42272</v>
      </c>
      <c r="L11665">
        <v>34809.620000000003</v>
      </c>
      <c r="M11665" t="s">
        <v>20</v>
      </c>
      <c r="N11665" t="s">
        <v>21</v>
      </c>
      <c r="O11665" t="s">
        <v>34375</v>
      </c>
      <c r="P11665" t="s">
        <v>34483</v>
      </c>
      <c r="R11665" t="s">
        <v>34378</v>
      </c>
      <c r="S11665" s="2">
        <v>42256</v>
      </c>
    </row>
    <row r="11666" spans="2:19" x14ac:dyDescent="0.35">
      <c r="B11666" t="s">
        <v>27562</v>
      </c>
      <c r="D11666" t="str">
        <f>IF(ISNUMBER(SEARCH("UKRI",Table2[[#This Row],[SourcingOwnerEmail]])),"UKRI","UKSBS")</f>
        <v>UKSBS</v>
      </c>
      <c r="E11666" t="s">
        <v>11</v>
      </c>
      <c r="F11666" t="s">
        <v>250</v>
      </c>
      <c r="G11666" t="s">
        <v>27563</v>
      </c>
      <c r="H11666" t="s">
        <v>27564</v>
      </c>
      <c r="I11666" s="2">
        <v>42592</v>
      </c>
      <c r="J11666" s="2">
        <v>42625</v>
      </c>
      <c r="L11666">
        <v>24950</v>
      </c>
      <c r="M11666" t="s">
        <v>20</v>
      </c>
      <c r="N11666" t="s">
        <v>21</v>
      </c>
      <c r="O11666" t="s">
        <v>34375</v>
      </c>
      <c r="P11666" t="s">
        <v>34394</v>
      </c>
      <c r="Q11666" t="s">
        <v>34800</v>
      </c>
      <c r="R11666" t="s">
        <v>34378</v>
      </c>
      <c r="S11666" s="2">
        <v>42592</v>
      </c>
    </row>
    <row r="11667" spans="2:19" x14ac:dyDescent="0.35">
      <c r="B11667" t="s">
        <v>27565</v>
      </c>
      <c r="D11667" t="str">
        <f>IF(ISNUMBER(SEARCH("UKRI",Table2[[#This Row],[SourcingOwnerEmail]])),"UKRI","UKSBS")</f>
        <v>UKSBS</v>
      </c>
      <c r="E11667" t="s">
        <v>11</v>
      </c>
      <c r="F11667" t="s">
        <v>12</v>
      </c>
      <c r="G11667" t="s">
        <v>27566</v>
      </c>
      <c r="H11667" t="s">
        <v>27567</v>
      </c>
      <c r="I11667" s="2">
        <v>42759</v>
      </c>
      <c r="J11667" s="2">
        <v>42825</v>
      </c>
      <c r="L11667">
        <v>28700</v>
      </c>
      <c r="M11667" t="s">
        <v>20</v>
      </c>
      <c r="N11667" t="s">
        <v>21</v>
      </c>
      <c r="O11667" t="s">
        <v>34375</v>
      </c>
      <c r="P11667" t="s">
        <v>34749</v>
      </c>
      <c r="Q11667" t="s">
        <v>34795</v>
      </c>
      <c r="R11667" t="s">
        <v>34378</v>
      </c>
      <c r="S11667" s="2">
        <v>42759</v>
      </c>
    </row>
    <row r="11668" spans="2:19" x14ac:dyDescent="0.35">
      <c r="B11668" t="s">
        <v>27568</v>
      </c>
      <c r="D11668" t="str">
        <f>IF(ISNUMBER(SEARCH("UKRI",Table2[[#This Row],[SourcingOwnerEmail]])),"UKRI","UKSBS")</f>
        <v>UKSBS</v>
      </c>
      <c r="E11668" t="s">
        <v>11</v>
      </c>
      <c r="F11668" t="s">
        <v>12</v>
      </c>
      <c r="G11668" t="s">
        <v>27569</v>
      </c>
      <c r="H11668" t="s">
        <v>27570</v>
      </c>
      <c r="I11668" s="2">
        <v>42753</v>
      </c>
      <c r="J11668" s="2">
        <v>42825</v>
      </c>
      <c r="L11668">
        <v>42000</v>
      </c>
      <c r="M11668" t="s">
        <v>20</v>
      </c>
      <c r="N11668" t="s">
        <v>21</v>
      </c>
      <c r="O11668" t="s">
        <v>34375</v>
      </c>
      <c r="P11668" t="s">
        <v>34499</v>
      </c>
      <c r="Q11668" t="s">
        <v>34817</v>
      </c>
      <c r="R11668" t="s">
        <v>34378</v>
      </c>
      <c r="S11668" s="2">
        <v>42753</v>
      </c>
    </row>
    <row r="11669" spans="2:19" x14ac:dyDescent="0.35">
      <c r="B11669" t="s">
        <v>27571</v>
      </c>
      <c r="D11669" t="str">
        <f>IF(ISNUMBER(SEARCH("UKRI",Table2[[#This Row],[SourcingOwnerEmail]])),"UKRI","UKSBS")</f>
        <v>UKSBS</v>
      </c>
      <c r="E11669" t="s">
        <v>11</v>
      </c>
      <c r="F11669" t="s">
        <v>159</v>
      </c>
      <c r="G11669" t="s">
        <v>362</v>
      </c>
      <c r="H11669" t="s">
        <v>27572</v>
      </c>
      <c r="I11669" s="2">
        <v>42758</v>
      </c>
      <c r="J11669" s="2">
        <v>42789</v>
      </c>
      <c r="L11669">
        <v>39000</v>
      </c>
      <c r="M11669" t="s">
        <v>20</v>
      </c>
      <c r="N11669" t="s">
        <v>21</v>
      </c>
      <c r="O11669" t="s">
        <v>34375</v>
      </c>
      <c r="P11669" t="s">
        <v>34394</v>
      </c>
      <c r="Q11669" t="s">
        <v>34800</v>
      </c>
      <c r="R11669" t="s">
        <v>34378</v>
      </c>
      <c r="S11669" s="2">
        <v>42758</v>
      </c>
    </row>
    <row r="11670" spans="2:19" x14ac:dyDescent="0.35">
      <c r="B11670" t="s">
        <v>27573</v>
      </c>
      <c r="D11670" t="str">
        <f>IF(ISNUMBER(SEARCH("UKRI",Table2[[#This Row],[SourcingOwnerEmail]])),"UKRI","UKSBS")</f>
        <v>UKSBS</v>
      </c>
      <c r="E11670" t="s">
        <v>11</v>
      </c>
      <c r="F11670" t="s">
        <v>159</v>
      </c>
      <c r="G11670" t="s">
        <v>885</v>
      </c>
      <c r="H11670" t="s">
        <v>27574</v>
      </c>
      <c r="I11670" s="2">
        <v>42747</v>
      </c>
      <c r="J11670" s="2">
        <v>42776</v>
      </c>
      <c r="L11670">
        <v>18736</v>
      </c>
      <c r="M11670" t="s">
        <v>20</v>
      </c>
      <c r="N11670" t="s">
        <v>21</v>
      </c>
      <c r="O11670" t="s">
        <v>34375</v>
      </c>
      <c r="P11670" t="s">
        <v>34394</v>
      </c>
      <c r="Q11670" t="s">
        <v>34800</v>
      </c>
      <c r="R11670" t="s">
        <v>34378</v>
      </c>
      <c r="S11670" s="2">
        <v>42748</v>
      </c>
    </row>
    <row r="11671" spans="2:19" x14ac:dyDescent="0.35">
      <c r="B11671" t="s">
        <v>27575</v>
      </c>
      <c r="D11671" t="str">
        <f>IF(ISNUMBER(SEARCH("UKRI",Table2[[#This Row],[SourcingOwnerEmail]])),"UKRI","UKSBS")</f>
        <v>UKSBS</v>
      </c>
      <c r="E11671" t="s">
        <v>11</v>
      </c>
      <c r="F11671" t="s">
        <v>250</v>
      </c>
      <c r="G11671" t="s">
        <v>15134</v>
      </c>
      <c r="H11671" t="s">
        <v>27576</v>
      </c>
      <c r="I11671" s="2">
        <v>42752</v>
      </c>
      <c r="J11671" s="2">
        <v>43117</v>
      </c>
      <c r="L11671">
        <v>38000</v>
      </c>
      <c r="M11671" t="s">
        <v>463</v>
      </c>
      <c r="N11671" t="s">
        <v>464</v>
      </c>
      <c r="O11671" t="s">
        <v>34375</v>
      </c>
      <c r="P11671" t="s">
        <v>34389</v>
      </c>
      <c r="Q11671" t="s">
        <v>34424</v>
      </c>
      <c r="R11671" t="s">
        <v>34378</v>
      </c>
      <c r="S11671" s="2">
        <v>42752</v>
      </c>
    </row>
    <row r="11672" spans="2:19" x14ac:dyDescent="0.35">
      <c r="B11672" t="s">
        <v>27577</v>
      </c>
      <c r="D11672" t="str">
        <f>IF(ISNUMBER(SEARCH("UKRI",Table2[[#This Row],[SourcingOwnerEmail]])),"UKRI","UKSBS")</f>
        <v>UKSBS</v>
      </c>
      <c r="E11672" t="s">
        <v>11</v>
      </c>
      <c r="F11672" t="s">
        <v>159</v>
      </c>
      <c r="G11672" t="s">
        <v>15134</v>
      </c>
      <c r="H11672" t="s">
        <v>27578</v>
      </c>
      <c r="I11672" s="2">
        <v>42767</v>
      </c>
      <c r="J11672" s="2">
        <v>42794</v>
      </c>
      <c r="L11672">
        <v>60000</v>
      </c>
      <c r="M11672" t="s">
        <v>20</v>
      </c>
      <c r="N11672" t="s">
        <v>21</v>
      </c>
      <c r="O11672" t="s">
        <v>34375</v>
      </c>
      <c r="P11672" t="s">
        <v>34394</v>
      </c>
      <c r="Q11672" t="s">
        <v>34800</v>
      </c>
      <c r="R11672" t="s">
        <v>34378</v>
      </c>
      <c r="S11672" s="2">
        <v>42767</v>
      </c>
    </row>
    <row r="11673" spans="2:19" x14ac:dyDescent="0.35">
      <c r="B11673" t="s">
        <v>27579</v>
      </c>
      <c r="D11673" t="str">
        <f>IF(ISNUMBER(SEARCH("UKRI",Table2[[#This Row],[SourcingOwnerEmail]])),"UKRI","UKSBS")</f>
        <v>UKSBS</v>
      </c>
      <c r="E11673" t="s">
        <v>11</v>
      </c>
      <c r="F11673" t="s">
        <v>250</v>
      </c>
      <c r="G11673" t="s">
        <v>20705</v>
      </c>
      <c r="H11673" t="s">
        <v>27580</v>
      </c>
      <c r="I11673" s="2">
        <v>42760</v>
      </c>
      <c r="J11673" s="2">
        <v>43125</v>
      </c>
      <c r="L11673">
        <v>27000</v>
      </c>
      <c r="M11673" t="s">
        <v>20</v>
      </c>
      <c r="N11673" t="s">
        <v>21</v>
      </c>
      <c r="O11673" t="s">
        <v>34375</v>
      </c>
      <c r="P11673" t="s">
        <v>34801</v>
      </c>
      <c r="Q11673" t="s">
        <v>34802</v>
      </c>
      <c r="R11673" t="s">
        <v>34378</v>
      </c>
      <c r="S11673" s="2">
        <v>42760</v>
      </c>
    </row>
    <row r="11674" spans="2:19" x14ac:dyDescent="0.35">
      <c r="B11674" t="s">
        <v>27581</v>
      </c>
      <c r="D11674" t="str">
        <f>IF(ISNUMBER(SEARCH("UKRI",Table2[[#This Row],[SourcingOwnerEmail]])),"UKRI","UKSBS")</f>
        <v>UKSBS</v>
      </c>
      <c r="E11674" t="s">
        <v>11</v>
      </c>
      <c r="F11674" t="s">
        <v>250</v>
      </c>
      <c r="G11674" t="s">
        <v>26982</v>
      </c>
      <c r="H11674" t="s">
        <v>27582</v>
      </c>
      <c r="I11674" s="2">
        <v>42762</v>
      </c>
      <c r="J11674" s="2">
        <v>42794</v>
      </c>
      <c r="L11674">
        <v>95000</v>
      </c>
      <c r="M11674" t="s">
        <v>20</v>
      </c>
      <c r="N11674" t="s">
        <v>21</v>
      </c>
      <c r="O11674" t="s">
        <v>34375</v>
      </c>
      <c r="P11674" t="s">
        <v>34499</v>
      </c>
      <c r="Q11674" t="s">
        <v>34817</v>
      </c>
      <c r="R11674" t="s">
        <v>34378</v>
      </c>
      <c r="S11674" s="2">
        <v>42762</v>
      </c>
    </row>
    <row r="11675" spans="2:19" x14ac:dyDescent="0.35">
      <c r="B11675" t="s">
        <v>27583</v>
      </c>
      <c r="D11675" t="str">
        <f>IF(ISNUMBER(SEARCH("UKRI",Table2[[#This Row],[SourcingOwnerEmail]])),"UKRI","UKSBS")</f>
        <v>UKSBS</v>
      </c>
      <c r="E11675" t="s">
        <v>11</v>
      </c>
      <c r="F11675" t="s">
        <v>250</v>
      </c>
      <c r="G11675" t="s">
        <v>27584</v>
      </c>
      <c r="H11675" t="s">
        <v>27585</v>
      </c>
      <c r="I11675" s="2">
        <v>42762</v>
      </c>
      <c r="J11675" s="2">
        <v>42825</v>
      </c>
      <c r="L11675">
        <v>33000</v>
      </c>
      <c r="M11675" t="s">
        <v>20</v>
      </c>
      <c r="N11675" t="s">
        <v>21</v>
      </c>
      <c r="O11675" t="s">
        <v>34375</v>
      </c>
      <c r="P11675" t="s">
        <v>34499</v>
      </c>
      <c r="Q11675" t="s">
        <v>34817</v>
      </c>
      <c r="R11675" t="s">
        <v>34378</v>
      </c>
      <c r="S11675" s="2">
        <v>42761</v>
      </c>
    </row>
    <row r="11676" spans="2:19" x14ac:dyDescent="0.35">
      <c r="B11676" t="s">
        <v>27586</v>
      </c>
      <c r="D11676" t="str">
        <f>IF(ISNUMBER(SEARCH("UKRI",Table2[[#This Row],[SourcingOwnerEmail]])),"UKRI","UKSBS")</f>
        <v>UKSBS</v>
      </c>
      <c r="E11676" t="s">
        <v>11</v>
      </c>
      <c r="F11676" t="s">
        <v>159</v>
      </c>
      <c r="G11676" t="s">
        <v>27587</v>
      </c>
      <c r="H11676" t="s">
        <v>27588</v>
      </c>
      <c r="I11676" s="2">
        <v>42765</v>
      </c>
      <c r="J11676" s="2">
        <v>42855</v>
      </c>
      <c r="L11676">
        <v>45000</v>
      </c>
      <c r="M11676" t="s">
        <v>20</v>
      </c>
      <c r="N11676" t="s">
        <v>21</v>
      </c>
      <c r="O11676" t="s">
        <v>34375</v>
      </c>
      <c r="P11676" t="s">
        <v>34499</v>
      </c>
      <c r="Q11676" t="s">
        <v>34817</v>
      </c>
      <c r="R11676" t="s">
        <v>34378</v>
      </c>
      <c r="S11676" s="2">
        <v>42765</v>
      </c>
    </row>
    <row r="11677" spans="2:19" x14ac:dyDescent="0.35">
      <c r="B11677" t="s">
        <v>27589</v>
      </c>
      <c r="D11677" t="str">
        <f>IF(ISNUMBER(SEARCH("UKRI",Table2[[#This Row],[SourcingOwnerEmail]])),"UKRI","UKSBS")</f>
        <v>UKSBS</v>
      </c>
      <c r="E11677" t="s">
        <v>11</v>
      </c>
      <c r="F11677" t="s">
        <v>17</v>
      </c>
      <c r="G11677" t="s">
        <v>27590</v>
      </c>
      <c r="H11677" t="s">
        <v>27591</v>
      </c>
      <c r="I11677" s="2">
        <v>42780</v>
      </c>
      <c r="J11677" s="2">
        <v>43145</v>
      </c>
      <c r="L11677">
        <v>33353</v>
      </c>
      <c r="M11677" t="s">
        <v>2204</v>
      </c>
      <c r="N11677" t="s">
        <v>5129</v>
      </c>
      <c r="O11677" t="s">
        <v>34375</v>
      </c>
      <c r="P11677" t="s">
        <v>34389</v>
      </c>
      <c r="Q11677" t="s">
        <v>34424</v>
      </c>
      <c r="R11677" t="s">
        <v>34378</v>
      </c>
      <c r="S11677" s="2">
        <v>42780</v>
      </c>
    </row>
    <row r="11678" spans="2:19" x14ac:dyDescent="0.35">
      <c r="B11678" t="s">
        <v>27592</v>
      </c>
      <c r="D11678" t="str">
        <f>IF(ISNUMBER(SEARCH("UKRI",Table2[[#This Row],[SourcingOwnerEmail]])),"UKRI","UKSBS")</f>
        <v>UKSBS</v>
      </c>
      <c r="E11678" t="s">
        <v>11</v>
      </c>
      <c r="F11678" t="s">
        <v>159</v>
      </c>
      <c r="G11678" t="s">
        <v>27593</v>
      </c>
      <c r="H11678" t="s">
        <v>27594</v>
      </c>
      <c r="I11678" s="2">
        <v>42895</v>
      </c>
      <c r="J11678" s="2">
        <v>43039</v>
      </c>
      <c r="L11678">
        <v>46000</v>
      </c>
      <c r="M11678" t="s">
        <v>20</v>
      </c>
      <c r="N11678" t="s">
        <v>21</v>
      </c>
      <c r="O11678" t="s">
        <v>34418</v>
      </c>
      <c r="P11678" t="s">
        <v>34499</v>
      </c>
      <c r="Q11678" t="s">
        <v>34817</v>
      </c>
      <c r="R11678" t="s">
        <v>34378</v>
      </c>
      <c r="S11678" s="2">
        <v>42895</v>
      </c>
    </row>
    <row r="11679" spans="2:19" x14ac:dyDescent="0.35">
      <c r="B11679" t="s">
        <v>27595</v>
      </c>
      <c r="D11679" t="str">
        <f>IF(ISNUMBER(SEARCH("UKRI",Table2[[#This Row],[SourcingOwnerEmail]])),"UKRI","UKSBS")</f>
        <v>UKSBS</v>
      </c>
      <c r="E11679" t="s">
        <v>11</v>
      </c>
      <c r="F11679" t="s">
        <v>250</v>
      </c>
      <c r="G11679" t="s">
        <v>15969</v>
      </c>
      <c r="H11679" t="s">
        <v>27596</v>
      </c>
      <c r="I11679" s="2">
        <v>42788</v>
      </c>
      <c r="J11679" s="2">
        <v>43152</v>
      </c>
      <c r="L11679">
        <v>10267</v>
      </c>
      <c r="M11679" t="s">
        <v>20</v>
      </c>
      <c r="N11679" t="s">
        <v>21</v>
      </c>
      <c r="O11679" t="s">
        <v>34375</v>
      </c>
      <c r="P11679" t="s">
        <v>34801</v>
      </c>
      <c r="Q11679" t="s">
        <v>34802</v>
      </c>
      <c r="R11679" t="s">
        <v>34378</v>
      </c>
      <c r="S11679" s="2">
        <v>42788</v>
      </c>
    </row>
    <row r="11680" spans="2:19" x14ac:dyDescent="0.35">
      <c r="B11680" t="s">
        <v>27597</v>
      </c>
      <c r="D11680" t="str">
        <f>IF(ISNUMBER(SEARCH("UKRI",Table2[[#This Row],[SourcingOwnerEmail]])),"UKRI","UKSBS")</f>
        <v>UKSBS</v>
      </c>
      <c r="E11680" t="s">
        <v>11</v>
      </c>
      <c r="F11680" t="s">
        <v>159</v>
      </c>
      <c r="G11680" t="s">
        <v>23411</v>
      </c>
      <c r="H11680" t="s">
        <v>27598</v>
      </c>
      <c r="I11680" s="2">
        <v>42807</v>
      </c>
      <c r="J11680" s="2">
        <v>43171</v>
      </c>
      <c r="L11680">
        <v>39800</v>
      </c>
      <c r="M11680" t="s">
        <v>20</v>
      </c>
      <c r="N11680" t="s">
        <v>21</v>
      </c>
      <c r="O11680" t="s">
        <v>34375</v>
      </c>
      <c r="P11680" t="s">
        <v>34801</v>
      </c>
      <c r="Q11680" t="s">
        <v>34802</v>
      </c>
      <c r="R11680" t="s">
        <v>34378</v>
      </c>
      <c r="S11680" s="2">
        <v>42807</v>
      </c>
    </row>
    <row r="11681" spans="2:19" x14ac:dyDescent="0.35">
      <c r="B11681" t="s">
        <v>27599</v>
      </c>
      <c r="D11681" t="str">
        <f>IF(ISNUMBER(SEARCH("UKRI",Table2[[#This Row],[SourcingOwnerEmail]])),"UKRI","UKSBS")</f>
        <v>UKSBS</v>
      </c>
      <c r="E11681" t="s">
        <v>11</v>
      </c>
      <c r="F11681" t="s">
        <v>253</v>
      </c>
      <c r="G11681" t="s">
        <v>27600</v>
      </c>
      <c r="H11681" t="s">
        <v>27601</v>
      </c>
      <c r="I11681" s="2">
        <v>42837</v>
      </c>
      <c r="J11681" s="2">
        <v>43201</v>
      </c>
      <c r="L11681">
        <v>400800</v>
      </c>
      <c r="M11681" t="s">
        <v>20</v>
      </c>
      <c r="N11681" t="s">
        <v>21</v>
      </c>
      <c r="O11681" t="s">
        <v>34375</v>
      </c>
      <c r="P11681" t="s">
        <v>34790</v>
      </c>
      <c r="Q11681" t="s">
        <v>34799</v>
      </c>
      <c r="R11681" t="s">
        <v>34378</v>
      </c>
      <c r="S11681" s="2">
        <v>42838</v>
      </c>
    </row>
    <row r="11682" spans="2:19" x14ac:dyDescent="0.35">
      <c r="B11682" t="s">
        <v>27602</v>
      </c>
      <c r="D11682" t="str">
        <f>IF(ISNUMBER(SEARCH("UKRI",Table2[[#This Row],[SourcingOwnerEmail]])),"UKRI","UKSBS")</f>
        <v>UKSBS</v>
      </c>
      <c r="E11682" t="s">
        <v>11</v>
      </c>
      <c r="F11682" t="s">
        <v>250</v>
      </c>
      <c r="G11682" t="s">
        <v>27603</v>
      </c>
      <c r="H11682" t="s">
        <v>27604</v>
      </c>
      <c r="I11682" s="2">
        <v>42817</v>
      </c>
      <c r="J11682" s="2">
        <v>42853</v>
      </c>
      <c r="L11682">
        <v>130000</v>
      </c>
      <c r="M11682" t="s">
        <v>20</v>
      </c>
      <c r="N11682" t="s">
        <v>21</v>
      </c>
      <c r="O11682" t="s">
        <v>34375</v>
      </c>
      <c r="P11682" t="s">
        <v>34499</v>
      </c>
      <c r="Q11682" t="s">
        <v>34817</v>
      </c>
      <c r="R11682" t="s">
        <v>34378</v>
      </c>
      <c r="S11682" s="2">
        <v>42814</v>
      </c>
    </row>
    <row r="11683" spans="2:19" x14ac:dyDescent="0.35">
      <c r="B11683" t="s">
        <v>27605</v>
      </c>
      <c r="D11683" t="str">
        <f>IF(ISNUMBER(SEARCH("UKRI",Table2[[#This Row],[SourcingOwnerEmail]])),"UKRI","UKSBS")</f>
        <v>UKSBS</v>
      </c>
      <c r="E11683" t="s">
        <v>11</v>
      </c>
      <c r="F11683" t="s">
        <v>250</v>
      </c>
      <c r="G11683" t="s">
        <v>27606</v>
      </c>
      <c r="H11683" t="s">
        <v>27607</v>
      </c>
      <c r="I11683" s="2">
        <v>42804</v>
      </c>
      <c r="J11683" s="2">
        <v>42825</v>
      </c>
      <c r="L11683">
        <v>45000</v>
      </c>
      <c r="M11683" t="s">
        <v>20</v>
      </c>
      <c r="N11683" t="s">
        <v>21</v>
      </c>
      <c r="O11683" t="s">
        <v>34375</v>
      </c>
      <c r="P11683" t="s">
        <v>34499</v>
      </c>
      <c r="Q11683" t="s">
        <v>34817</v>
      </c>
      <c r="R11683" t="s">
        <v>34378</v>
      </c>
      <c r="S11683" s="2">
        <v>42804</v>
      </c>
    </row>
    <row r="11684" spans="2:19" x14ac:dyDescent="0.35">
      <c r="B11684" t="s">
        <v>27608</v>
      </c>
      <c r="D11684" t="str">
        <f>IF(ISNUMBER(SEARCH("UKRI",Table2[[#This Row],[SourcingOwnerEmail]])),"UKRI","UKSBS")</f>
        <v>UKSBS</v>
      </c>
      <c r="E11684" t="s">
        <v>11</v>
      </c>
      <c r="F11684" t="s">
        <v>12</v>
      </c>
      <c r="G11684" t="s">
        <v>27609</v>
      </c>
      <c r="H11684" t="s">
        <v>27610</v>
      </c>
      <c r="I11684" s="2">
        <v>42818</v>
      </c>
      <c r="J11684" s="2">
        <v>42888</v>
      </c>
      <c r="L11684">
        <v>68378</v>
      </c>
      <c r="M11684" t="s">
        <v>20</v>
      </c>
      <c r="N11684" t="s">
        <v>21</v>
      </c>
      <c r="O11684" t="s">
        <v>34375</v>
      </c>
      <c r="P11684" t="s">
        <v>34808</v>
      </c>
      <c r="Q11684" t="s">
        <v>34809</v>
      </c>
      <c r="R11684" t="s">
        <v>34378</v>
      </c>
      <c r="S11684" s="2">
        <v>42818</v>
      </c>
    </row>
    <row r="11685" spans="2:19" x14ac:dyDescent="0.35">
      <c r="B11685" t="s">
        <v>27611</v>
      </c>
      <c r="D11685" t="str">
        <f>IF(ISNUMBER(SEARCH("UKRI",Table2[[#This Row],[SourcingOwnerEmail]])),"UKRI","UKSBS")</f>
        <v>UKSBS</v>
      </c>
      <c r="E11685" t="s">
        <v>11</v>
      </c>
      <c r="F11685" t="s">
        <v>17</v>
      </c>
      <c r="G11685" t="s">
        <v>27612</v>
      </c>
      <c r="H11685" t="s">
        <v>27613</v>
      </c>
      <c r="I11685" s="2">
        <v>42940</v>
      </c>
      <c r="J11685" s="2">
        <v>43305</v>
      </c>
      <c r="L11685">
        <v>485000</v>
      </c>
      <c r="M11685" t="s">
        <v>317</v>
      </c>
      <c r="N11685" t="s">
        <v>12757</v>
      </c>
      <c r="O11685" t="s">
        <v>34375</v>
      </c>
      <c r="P11685" t="s">
        <v>34812</v>
      </c>
      <c r="Q11685" t="s">
        <v>34813</v>
      </c>
      <c r="R11685" t="s">
        <v>34378</v>
      </c>
      <c r="S11685" s="2">
        <v>42940</v>
      </c>
    </row>
    <row r="11686" spans="2:19" x14ac:dyDescent="0.35">
      <c r="B11686" t="s">
        <v>27614</v>
      </c>
      <c r="D11686" t="str">
        <f>IF(ISNUMBER(SEARCH("UKRI",Table2[[#This Row],[SourcingOwnerEmail]])),"UKRI","UKSBS")</f>
        <v>UKSBS</v>
      </c>
      <c r="E11686" t="s">
        <v>11</v>
      </c>
      <c r="F11686" t="s">
        <v>250</v>
      </c>
      <c r="G11686" t="s">
        <v>323</v>
      </c>
      <c r="H11686" t="s">
        <v>27615</v>
      </c>
      <c r="I11686" s="2">
        <v>42821</v>
      </c>
      <c r="J11686" s="2">
        <v>42851</v>
      </c>
      <c r="L11686">
        <v>55500</v>
      </c>
      <c r="M11686" t="s">
        <v>20</v>
      </c>
      <c r="N11686" t="s">
        <v>21</v>
      </c>
      <c r="O11686" t="s">
        <v>34375</v>
      </c>
      <c r="P11686" t="s">
        <v>34394</v>
      </c>
      <c r="Q11686" t="s">
        <v>34800</v>
      </c>
      <c r="R11686" t="s">
        <v>34378</v>
      </c>
      <c r="S11686" s="2">
        <v>42821</v>
      </c>
    </row>
    <row r="11687" spans="2:19" x14ac:dyDescent="0.35">
      <c r="B11687" t="s">
        <v>27616</v>
      </c>
      <c r="D11687" t="str">
        <f>IF(ISNUMBER(SEARCH("UKRI",Table2[[#This Row],[SourcingOwnerEmail]])),"UKRI","UKSBS")</f>
        <v>UKSBS</v>
      </c>
      <c r="E11687" t="s">
        <v>11</v>
      </c>
      <c r="F11687" t="s">
        <v>250</v>
      </c>
      <c r="G11687" t="s">
        <v>323</v>
      </c>
      <c r="H11687" t="s">
        <v>27617</v>
      </c>
      <c r="I11687" s="2">
        <v>42821</v>
      </c>
      <c r="J11687" s="2">
        <v>42851</v>
      </c>
      <c r="L11687">
        <v>61500</v>
      </c>
      <c r="M11687" t="s">
        <v>20</v>
      </c>
      <c r="N11687" t="s">
        <v>21</v>
      </c>
      <c r="O11687" t="s">
        <v>34375</v>
      </c>
      <c r="P11687" t="s">
        <v>34394</v>
      </c>
      <c r="Q11687" t="s">
        <v>34800</v>
      </c>
      <c r="R11687" t="s">
        <v>34378</v>
      </c>
      <c r="S11687" s="2">
        <v>42821</v>
      </c>
    </row>
    <row r="11688" spans="2:19" x14ac:dyDescent="0.35">
      <c r="B11688" t="s">
        <v>27618</v>
      </c>
      <c r="D11688" t="str">
        <f>IF(ISNUMBER(SEARCH("UKRI",Table2[[#This Row],[SourcingOwnerEmail]])),"UKRI","UKSBS")</f>
        <v>UKSBS</v>
      </c>
      <c r="E11688" t="s">
        <v>11</v>
      </c>
      <c r="F11688" t="s">
        <v>159</v>
      </c>
      <c r="G11688" t="s">
        <v>27619</v>
      </c>
      <c r="H11688" t="s">
        <v>27620</v>
      </c>
      <c r="I11688" s="2">
        <v>42817</v>
      </c>
      <c r="J11688" s="2">
        <v>42817</v>
      </c>
      <c r="L11688">
        <v>52000</v>
      </c>
      <c r="M11688" t="s">
        <v>20</v>
      </c>
      <c r="N11688" t="s">
        <v>21</v>
      </c>
      <c r="O11688" t="s">
        <v>34375</v>
      </c>
      <c r="P11688" t="s">
        <v>34499</v>
      </c>
      <c r="Q11688" t="s">
        <v>34817</v>
      </c>
      <c r="R11688" t="s">
        <v>34378</v>
      </c>
      <c r="S11688" s="2">
        <v>42817</v>
      </c>
    </row>
    <row r="11689" spans="2:19" x14ac:dyDescent="0.35">
      <c r="B11689" t="s">
        <v>27621</v>
      </c>
      <c r="D11689" t="str">
        <f>IF(ISNUMBER(SEARCH("UKRI",Table2[[#This Row],[SourcingOwnerEmail]])),"UKRI","UKSBS")</f>
        <v>UKSBS</v>
      </c>
      <c r="E11689" t="s">
        <v>11</v>
      </c>
      <c r="F11689" t="s">
        <v>250</v>
      </c>
      <c r="G11689" t="s">
        <v>323</v>
      </c>
      <c r="H11689" t="s">
        <v>27622</v>
      </c>
      <c r="I11689" s="2">
        <v>42816</v>
      </c>
      <c r="J11689" s="2">
        <v>42825</v>
      </c>
      <c r="L11689">
        <v>57583</v>
      </c>
      <c r="M11689" t="s">
        <v>20</v>
      </c>
      <c r="N11689" t="s">
        <v>21</v>
      </c>
      <c r="O11689" t="s">
        <v>34375</v>
      </c>
      <c r="P11689" t="s">
        <v>34499</v>
      </c>
      <c r="Q11689" t="s">
        <v>34817</v>
      </c>
      <c r="R11689" t="s">
        <v>34378</v>
      </c>
      <c r="S11689" s="2">
        <v>42816</v>
      </c>
    </row>
    <row r="11690" spans="2:19" x14ac:dyDescent="0.35">
      <c r="B11690" t="s">
        <v>27623</v>
      </c>
      <c r="D11690" t="str">
        <f>IF(ISNUMBER(SEARCH("UKRI",Table2[[#This Row],[SourcingOwnerEmail]])),"UKRI","UKSBS")</f>
        <v>UKSBS</v>
      </c>
      <c r="E11690" t="s">
        <v>11</v>
      </c>
      <c r="F11690" t="s">
        <v>250</v>
      </c>
      <c r="G11690" t="s">
        <v>27486</v>
      </c>
      <c r="H11690" t="s">
        <v>27624</v>
      </c>
      <c r="I11690" s="2">
        <v>42976</v>
      </c>
      <c r="J11690" s="2">
        <v>43100</v>
      </c>
      <c r="L11690">
        <v>25000</v>
      </c>
      <c r="M11690" t="s">
        <v>20</v>
      </c>
      <c r="N11690" t="s">
        <v>21</v>
      </c>
      <c r="O11690" t="s">
        <v>34375</v>
      </c>
      <c r="P11690" t="s">
        <v>34499</v>
      </c>
      <c r="Q11690" t="s">
        <v>34817</v>
      </c>
      <c r="R11690" t="s">
        <v>34378</v>
      </c>
      <c r="S11690" s="2">
        <v>42976</v>
      </c>
    </row>
    <row r="11691" spans="2:19" x14ac:dyDescent="0.35">
      <c r="B11691" t="s">
        <v>27625</v>
      </c>
      <c r="D11691" t="str">
        <f>IF(ISNUMBER(SEARCH("UKRI",Table2[[#This Row],[SourcingOwnerEmail]])),"UKRI","UKSBS")</f>
        <v>UKSBS</v>
      </c>
      <c r="E11691" t="s">
        <v>11</v>
      </c>
      <c r="F11691" t="s">
        <v>12</v>
      </c>
      <c r="G11691" t="s">
        <v>27626</v>
      </c>
      <c r="H11691" t="s">
        <v>27627</v>
      </c>
      <c r="I11691" s="2">
        <v>42858</v>
      </c>
      <c r="J11691" s="2">
        <v>43222</v>
      </c>
      <c r="L11691">
        <v>48000</v>
      </c>
      <c r="M11691" t="s">
        <v>463</v>
      </c>
      <c r="N11691" t="s">
        <v>464</v>
      </c>
      <c r="O11691" t="s">
        <v>34375</v>
      </c>
      <c r="P11691" t="s">
        <v>34780</v>
      </c>
      <c r="Q11691" t="s">
        <v>34798</v>
      </c>
      <c r="R11691" t="s">
        <v>34378</v>
      </c>
      <c r="S11691" s="2">
        <v>42858</v>
      </c>
    </row>
    <row r="11692" spans="2:19" x14ac:dyDescent="0.35">
      <c r="B11692" t="s">
        <v>27628</v>
      </c>
      <c r="D11692" t="str">
        <f>IF(ISNUMBER(SEARCH("UKRI",Table2[[#This Row],[SourcingOwnerEmail]])),"UKRI","UKSBS")</f>
        <v>UKSBS</v>
      </c>
      <c r="E11692" t="s">
        <v>11</v>
      </c>
      <c r="F11692" t="s">
        <v>159</v>
      </c>
      <c r="G11692" t="s">
        <v>27629</v>
      </c>
      <c r="H11692" t="s">
        <v>27630</v>
      </c>
      <c r="I11692" s="2">
        <v>43040</v>
      </c>
      <c r="J11692" s="2">
        <v>43131</v>
      </c>
      <c r="L11692">
        <v>75000</v>
      </c>
      <c r="M11692" t="s">
        <v>20</v>
      </c>
      <c r="N11692" t="s">
        <v>21</v>
      </c>
      <c r="O11692" t="s">
        <v>34375</v>
      </c>
      <c r="P11692" t="s">
        <v>34499</v>
      </c>
      <c r="Q11692" t="s">
        <v>34817</v>
      </c>
      <c r="R11692" t="s">
        <v>34378</v>
      </c>
      <c r="S11692" s="2">
        <v>43040</v>
      </c>
    </row>
    <row r="11693" spans="2:19" x14ac:dyDescent="0.35">
      <c r="B11693" t="s">
        <v>27631</v>
      </c>
      <c r="D11693" t="str">
        <f>IF(ISNUMBER(SEARCH("UKRI",Table2[[#This Row],[SourcingOwnerEmail]])),"UKRI","UKSBS")</f>
        <v>UKSBS</v>
      </c>
      <c r="E11693" t="s">
        <v>11</v>
      </c>
      <c r="F11693" t="s">
        <v>12</v>
      </c>
      <c r="H11693" t="s">
        <v>27632</v>
      </c>
      <c r="I11693" s="2">
        <v>42894</v>
      </c>
      <c r="J11693" s="2">
        <v>43259</v>
      </c>
      <c r="L11693">
        <v>250000</v>
      </c>
      <c r="M11693" t="s">
        <v>463</v>
      </c>
      <c r="N11693" t="s">
        <v>464</v>
      </c>
      <c r="O11693" t="s">
        <v>34375</v>
      </c>
      <c r="P11693" t="s">
        <v>34780</v>
      </c>
      <c r="Q11693" t="s">
        <v>34798</v>
      </c>
      <c r="R11693" t="s">
        <v>34378</v>
      </c>
    </row>
    <row r="11694" spans="2:19" x14ac:dyDescent="0.35">
      <c r="B11694" t="s">
        <v>27633</v>
      </c>
      <c r="D11694" t="str">
        <f>IF(ISNUMBER(SEARCH("UKRI",Table2[[#This Row],[SourcingOwnerEmail]])),"UKRI","UKSBS")</f>
        <v>UKSBS</v>
      </c>
      <c r="E11694" t="s">
        <v>11</v>
      </c>
      <c r="F11694" t="s">
        <v>159</v>
      </c>
      <c r="G11694" t="s">
        <v>323</v>
      </c>
      <c r="H11694" t="s">
        <v>27634</v>
      </c>
      <c r="I11694" s="2">
        <v>42909</v>
      </c>
      <c r="J11694" s="2">
        <v>42978</v>
      </c>
      <c r="L11694">
        <v>270000</v>
      </c>
      <c r="M11694" t="s">
        <v>20</v>
      </c>
      <c r="N11694" t="s">
        <v>21</v>
      </c>
      <c r="O11694" t="s">
        <v>34375</v>
      </c>
      <c r="P11694" t="s">
        <v>34499</v>
      </c>
      <c r="Q11694" t="s">
        <v>34817</v>
      </c>
      <c r="R11694" t="s">
        <v>34378</v>
      </c>
      <c r="S11694" s="2">
        <v>42909</v>
      </c>
    </row>
    <row r="11695" spans="2:19" x14ac:dyDescent="0.35">
      <c r="B11695" t="s">
        <v>27635</v>
      </c>
      <c r="D11695" t="str">
        <f>IF(ISNUMBER(SEARCH("UKRI",Table2[[#This Row],[SourcingOwnerEmail]])),"UKRI","UKSBS")</f>
        <v>UKSBS</v>
      </c>
      <c r="E11695" t="s">
        <v>11</v>
      </c>
      <c r="F11695" t="s">
        <v>159</v>
      </c>
      <c r="G11695" t="s">
        <v>27471</v>
      </c>
      <c r="H11695" t="s">
        <v>27636</v>
      </c>
      <c r="I11695" s="2">
        <v>42894</v>
      </c>
      <c r="J11695" s="2">
        <v>43039</v>
      </c>
      <c r="L11695">
        <v>30000</v>
      </c>
      <c r="M11695" t="s">
        <v>20</v>
      </c>
      <c r="N11695" t="s">
        <v>21</v>
      </c>
      <c r="O11695" t="s">
        <v>34375</v>
      </c>
      <c r="P11695" t="s">
        <v>34499</v>
      </c>
      <c r="Q11695" t="s">
        <v>34817</v>
      </c>
      <c r="R11695" t="s">
        <v>34378</v>
      </c>
      <c r="S11695" s="2">
        <v>42894</v>
      </c>
    </row>
    <row r="11696" spans="2:19" x14ac:dyDescent="0.35">
      <c r="B11696" t="s">
        <v>27637</v>
      </c>
      <c r="D11696" t="str">
        <f>IF(ISNUMBER(SEARCH("UKRI",Table2[[#This Row],[SourcingOwnerEmail]])),"UKRI","UKSBS")</f>
        <v>UKSBS</v>
      </c>
      <c r="E11696" t="s">
        <v>11</v>
      </c>
      <c r="F11696" t="s">
        <v>12</v>
      </c>
      <c r="G11696" t="s">
        <v>217</v>
      </c>
      <c r="H11696" t="s">
        <v>27638</v>
      </c>
      <c r="I11696" s="2">
        <v>43118</v>
      </c>
      <c r="J11696" s="2">
        <v>43189</v>
      </c>
      <c r="L11696">
        <v>85000</v>
      </c>
      <c r="M11696" t="s">
        <v>20</v>
      </c>
      <c r="N11696" t="s">
        <v>21</v>
      </c>
      <c r="O11696" t="s">
        <v>34375</v>
      </c>
      <c r="P11696" t="s">
        <v>34499</v>
      </c>
      <c r="Q11696" t="s">
        <v>34817</v>
      </c>
      <c r="R11696" t="s">
        <v>34378</v>
      </c>
      <c r="S11696" s="2">
        <v>43118</v>
      </c>
    </row>
    <row r="11697" spans="2:19" x14ac:dyDescent="0.35">
      <c r="B11697" t="s">
        <v>27639</v>
      </c>
      <c r="D11697" t="str">
        <f>IF(ISNUMBER(SEARCH("UKRI",Table2[[#This Row],[SourcingOwnerEmail]])),"UKRI","UKSBS")</f>
        <v>UKSBS</v>
      </c>
      <c r="E11697" t="s">
        <v>11</v>
      </c>
      <c r="F11697" t="s">
        <v>159</v>
      </c>
      <c r="G11697" t="s">
        <v>21562</v>
      </c>
      <c r="H11697" t="s">
        <v>27640</v>
      </c>
      <c r="I11697" s="2">
        <v>42961</v>
      </c>
      <c r="J11697" s="2">
        <v>42978</v>
      </c>
      <c r="L11697">
        <v>95400</v>
      </c>
      <c r="M11697" t="s">
        <v>20</v>
      </c>
      <c r="N11697" t="s">
        <v>21</v>
      </c>
      <c r="O11697" t="s">
        <v>34375</v>
      </c>
      <c r="P11697" t="s">
        <v>34499</v>
      </c>
      <c r="Q11697" t="s">
        <v>34817</v>
      </c>
      <c r="R11697" t="s">
        <v>34378</v>
      </c>
      <c r="S11697" s="2">
        <v>42961</v>
      </c>
    </row>
    <row r="11698" spans="2:19" x14ac:dyDescent="0.35">
      <c r="B11698" t="s">
        <v>27641</v>
      </c>
      <c r="D11698" t="str">
        <f>IF(ISNUMBER(SEARCH("UKRI",Table2[[#This Row],[SourcingOwnerEmail]])),"UKRI","UKSBS")</f>
        <v>UKSBS</v>
      </c>
      <c r="E11698" t="s">
        <v>11</v>
      </c>
      <c r="F11698" t="s">
        <v>159</v>
      </c>
      <c r="G11698" t="s">
        <v>27642</v>
      </c>
      <c r="H11698" t="s">
        <v>27643</v>
      </c>
      <c r="I11698" s="2">
        <v>42901</v>
      </c>
      <c r="J11698" s="2">
        <v>42930</v>
      </c>
      <c r="L11698">
        <v>24395</v>
      </c>
      <c r="M11698" t="s">
        <v>20</v>
      </c>
      <c r="N11698" t="s">
        <v>21</v>
      </c>
      <c r="O11698" t="s">
        <v>34375</v>
      </c>
      <c r="P11698" t="s">
        <v>34394</v>
      </c>
      <c r="Q11698" t="s">
        <v>34800</v>
      </c>
      <c r="R11698" t="s">
        <v>34378</v>
      </c>
      <c r="S11698" s="2">
        <v>42901</v>
      </c>
    </row>
    <row r="11699" spans="2:19" x14ac:dyDescent="0.35">
      <c r="B11699" t="s">
        <v>27644</v>
      </c>
      <c r="D11699" t="str">
        <f>IF(ISNUMBER(SEARCH("UKRI",Table2[[#This Row],[SourcingOwnerEmail]])),"UKRI","UKSBS")</f>
        <v>UKSBS</v>
      </c>
      <c r="E11699" t="s">
        <v>11</v>
      </c>
      <c r="F11699" t="s">
        <v>250</v>
      </c>
      <c r="G11699" t="s">
        <v>27645</v>
      </c>
      <c r="H11699" t="s">
        <v>27646</v>
      </c>
      <c r="I11699" s="2">
        <v>43073</v>
      </c>
      <c r="J11699" s="2">
        <v>43190</v>
      </c>
      <c r="L11699">
        <v>13000</v>
      </c>
      <c r="M11699" t="s">
        <v>20</v>
      </c>
      <c r="N11699" t="s">
        <v>21</v>
      </c>
      <c r="O11699" t="s">
        <v>34375</v>
      </c>
      <c r="P11699" t="s">
        <v>34499</v>
      </c>
      <c r="Q11699" t="s">
        <v>34817</v>
      </c>
      <c r="R11699" t="s">
        <v>34378</v>
      </c>
      <c r="S11699" s="2">
        <v>43073</v>
      </c>
    </row>
    <row r="11700" spans="2:19" x14ac:dyDescent="0.35">
      <c r="B11700" t="s">
        <v>27647</v>
      </c>
      <c r="D11700" t="str">
        <f>IF(ISNUMBER(SEARCH("UKRI",Table2[[#This Row],[SourcingOwnerEmail]])),"UKRI","UKSBS")</f>
        <v>UKSBS</v>
      </c>
      <c r="E11700" t="s">
        <v>11</v>
      </c>
      <c r="F11700" t="s">
        <v>159</v>
      </c>
      <c r="G11700" t="s">
        <v>1204</v>
      </c>
      <c r="H11700" t="s">
        <v>27648</v>
      </c>
      <c r="I11700" s="2">
        <v>43068</v>
      </c>
      <c r="J11700" s="2">
        <v>43159</v>
      </c>
      <c r="L11700">
        <v>65000</v>
      </c>
      <c r="M11700" t="s">
        <v>20</v>
      </c>
      <c r="N11700" t="s">
        <v>21</v>
      </c>
      <c r="O11700" t="s">
        <v>34375</v>
      </c>
      <c r="P11700" t="s">
        <v>34506</v>
      </c>
      <c r="Q11700" t="s">
        <v>34794</v>
      </c>
      <c r="R11700" t="s">
        <v>34378</v>
      </c>
      <c r="S11700" s="2">
        <v>43068</v>
      </c>
    </row>
    <row r="11701" spans="2:19" x14ac:dyDescent="0.35">
      <c r="B11701" t="s">
        <v>27649</v>
      </c>
      <c r="D11701" t="str">
        <f>IF(ISNUMBER(SEARCH("UKRI",Table2[[#This Row],[SourcingOwnerEmail]])),"UKRI","UKSBS")</f>
        <v>UKSBS</v>
      </c>
      <c r="E11701" t="s">
        <v>11</v>
      </c>
      <c r="F11701" t="s">
        <v>159</v>
      </c>
      <c r="G11701" t="s">
        <v>278</v>
      </c>
      <c r="H11701" t="s">
        <v>27650</v>
      </c>
      <c r="I11701" s="2">
        <v>42921</v>
      </c>
      <c r="J11701" s="2">
        <v>43285</v>
      </c>
      <c r="L11701">
        <v>49777</v>
      </c>
      <c r="M11701" t="s">
        <v>139</v>
      </c>
      <c r="N11701" t="s">
        <v>140</v>
      </c>
      <c r="O11701" t="s">
        <v>34375</v>
      </c>
      <c r="P11701" t="s">
        <v>34812</v>
      </c>
      <c r="Q11701" t="s">
        <v>34813</v>
      </c>
      <c r="R11701" t="s">
        <v>34378</v>
      </c>
      <c r="S11701" s="2">
        <v>42921</v>
      </c>
    </row>
    <row r="11702" spans="2:19" x14ac:dyDescent="0.35">
      <c r="B11702" t="s">
        <v>27651</v>
      </c>
      <c r="D11702" t="str">
        <f>IF(ISNUMBER(SEARCH("UKRI",Table2[[#This Row],[SourcingOwnerEmail]])),"UKRI","UKSBS")</f>
        <v>UKSBS</v>
      </c>
      <c r="E11702" t="s">
        <v>11</v>
      </c>
      <c r="F11702" t="s">
        <v>159</v>
      </c>
      <c r="G11702" t="s">
        <v>362</v>
      </c>
      <c r="H11702" t="s">
        <v>27652</v>
      </c>
      <c r="I11702" s="2">
        <v>43068</v>
      </c>
      <c r="J11702" s="2">
        <v>43159</v>
      </c>
      <c r="L11702">
        <v>39800</v>
      </c>
      <c r="M11702" t="s">
        <v>20</v>
      </c>
      <c r="N11702" t="s">
        <v>21</v>
      </c>
      <c r="O11702" t="s">
        <v>34375</v>
      </c>
      <c r="P11702" t="s">
        <v>34506</v>
      </c>
      <c r="Q11702" t="s">
        <v>34794</v>
      </c>
      <c r="R11702" t="s">
        <v>34378</v>
      </c>
      <c r="S11702" s="2">
        <v>43068</v>
      </c>
    </row>
    <row r="11703" spans="2:19" x14ac:dyDescent="0.35">
      <c r="B11703" t="s">
        <v>27653</v>
      </c>
      <c r="D11703" t="str">
        <f>IF(ISNUMBER(SEARCH("UKRI",Table2[[#This Row],[SourcingOwnerEmail]])),"UKRI","UKSBS")</f>
        <v>UKSBS</v>
      </c>
      <c r="E11703" t="s">
        <v>11</v>
      </c>
      <c r="F11703" t="s">
        <v>12</v>
      </c>
      <c r="G11703" t="s">
        <v>19493</v>
      </c>
      <c r="H11703" t="s">
        <v>27654</v>
      </c>
      <c r="I11703" s="2">
        <v>43159</v>
      </c>
      <c r="J11703" s="2">
        <v>43707</v>
      </c>
      <c r="L11703">
        <v>373040</v>
      </c>
      <c r="M11703" t="s">
        <v>20</v>
      </c>
      <c r="N11703" t="s">
        <v>21</v>
      </c>
      <c r="O11703" t="s">
        <v>34375</v>
      </c>
      <c r="P11703" t="s">
        <v>34808</v>
      </c>
      <c r="Q11703" t="s">
        <v>34809</v>
      </c>
      <c r="R11703" t="s">
        <v>34378</v>
      </c>
      <c r="S11703" s="2">
        <v>43174</v>
      </c>
    </row>
    <row r="11704" spans="2:19" x14ac:dyDescent="0.35">
      <c r="B11704" t="s">
        <v>27655</v>
      </c>
      <c r="D11704" t="str">
        <f>IF(ISNUMBER(SEARCH("UKRI",Table2[[#This Row],[SourcingOwnerEmail]])),"UKRI","UKSBS")</f>
        <v>UKSBS</v>
      </c>
      <c r="E11704" t="s">
        <v>11</v>
      </c>
      <c r="F11704" t="s">
        <v>250</v>
      </c>
      <c r="G11704" t="s">
        <v>27656</v>
      </c>
      <c r="H11704" t="s">
        <v>27657</v>
      </c>
      <c r="I11704" s="2">
        <v>43076</v>
      </c>
      <c r="J11704" s="2">
        <v>43190</v>
      </c>
      <c r="L11704">
        <v>53000</v>
      </c>
      <c r="M11704" t="s">
        <v>20</v>
      </c>
      <c r="N11704" t="s">
        <v>21</v>
      </c>
      <c r="O11704" t="s">
        <v>34375</v>
      </c>
      <c r="P11704" t="s">
        <v>34499</v>
      </c>
      <c r="Q11704" t="s">
        <v>34817</v>
      </c>
      <c r="R11704" t="s">
        <v>34378</v>
      </c>
      <c r="S11704" s="2">
        <v>43076</v>
      </c>
    </row>
    <row r="11705" spans="2:19" x14ac:dyDescent="0.35">
      <c r="B11705" t="s">
        <v>27658</v>
      </c>
      <c r="D11705" t="str">
        <f>IF(ISNUMBER(SEARCH("UKRI",Table2[[#This Row],[SourcingOwnerEmail]])),"UKRI","UKSBS")</f>
        <v>UKSBS</v>
      </c>
      <c r="E11705" t="s">
        <v>11</v>
      </c>
      <c r="F11705" t="s">
        <v>250</v>
      </c>
      <c r="G11705" t="s">
        <v>2969</v>
      </c>
      <c r="H11705" t="s">
        <v>27659</v>
      </c>
      <c r="I11705" s="2">
        <v>43077</v>
      </c>
      <c r="J11705" s="2">
        <v>43190</v>
      </c>
      <c r="L11705">
        <v>35906.910000000003</v>
      </c>
      <c r="M11705" t="s">
        <v>20</v>
      </c>
      <c r="N11705" t="s">
        <v>21</v>
      </c>
      <c r="O11705" t="s">
        <v>34375</v>
      </c>
      <c r="P11705" t="s">
        <v>34499</v>
      </c>
      <c r="Q11705" t="s">
        <v>34817</v>
      </c>
      <c r="R11705" t="s">
        <v>34378</v>
      </c>
      <c r="S11705" s="2">
        <v>43077</v>
      </c>
    </row>
    <row r="11706" spans="2:19" x14ac:dyDescent="0.35">
      <c r="B11706" t="s">
        <v>27660</v>
      </c>
      <c r="D11706" t="str">
        <f>IF(ISNUMBER(SEARCH("UKRI",Table2[[#This Row],[SourcingOwnerEmail]])),"UKRI","UKSBS")</f>
        <v>UKSBS</v>
      </c>
      <c r="E11706" t="s">
        <v>11</v>
      </c>
      <c r="F11706" t="s">
        <v>159</v>
      </c>
      <c r="G11706" t="s">
        <v>27661</v>
      </c>
      <c r="H11706" t="s">
        <v>27662</v>
      </c>
      <c r="I11706" s="2">
        <v>43089</v>
      </c>
      <c r="J11706" s="2">
        <v>43635</v>
      </c>
      <c r="L11706">
        <v>188883</v>
      </c>
      <c r="M11706" t="s">
        <v>20</v>
      </c>
      <c r="N11706" t="s">
        <v>21</v>
      </c>
      <c r="O11706" t="s">
        <v>34375</v>
      </c>
      <c r="P11706" t="s">
        <v>34394</v>
      </c>
      <c r="Q11706" t="s">
        <v>34800</v>
      </c>
      <c r="R11706" t="s">
        <v>34378</v>
      </c>
      <c r="S11706" s="2">
        <v>43196</v>
      </c>
    </row>
    <row r="11707" spans="2:19" x14ac:dyDescent="0.35">
      <c r="B11707" t="s">
        <v>27663</v>
      </c>
      <c r="D11707" t="str">
        <f>IF(ISNUMBER(SEARCH("UKRI",Table2[[#This Row],[SourcingOwnerEmail]])),"UKRI","UKSBS")</f>
        <v>UKSBS</v>
      </c>
      <c r="E11707" t="s">
        <v>11</v>
      </c>
      <c r="F11707" t="s">
        <v>159</v>
      </c>
      <c r="G11707" t="s">
        <v>27661</v>
      </c>
      <c r="H11707" t="s">
        <v>27664</v>
      </c>
      <c r="I11707" s="2">
        <v>43088</v>
      </c>
      <c r="J11707" s="2">
        <v>43452</v>
      </c>
      <c r="L11707">
        <v>64500</v>
      </c>
      <c r="M11707" t="s">
        <v>20</v>
      </c>
      <c r="N11707" t="s">
        <v>21</v>
      </c>
      <c r="O11707" t="s">
        <v>34375</v>
      </c>
      <c r="P11707" t="s">
        <v>34394</v>
      </c>
      <c r="Q11707" t="s">
        <v>34800</v>
      </c>
      <c r="R11707" t="s">
        <v>34378</v>
      </c>
      <c r="S11707" s="2">
        <v>43088</v>
      </c>
    </row>
    <row r="11708" spans="2:19" x14ac:dyDescent="0.35">
      <c r="B11708" t="s">
        <v>27665</v>
      </c>
      <c r="D11708" t="str">
        <f>IF(ISNUMBER(SEARCH("UKRI",Table2[[#This Row],[SourcingOwnerEmail]])),"UKRI","UKSBS")</f>
        <v>UKSBS</v>
      </c>
      <c r="E11708" t="s">
        <v>11</v>
      </c>
      <c r="F11708" t="s">
        <v>250</v>
      </c>
      <c r="G11708" t="s">
        <v>13391</v>
      </c>
      <c r="H11708" t="s">
        <v>27666</v>
      </c>
      <c r="I11708" s="2">
        <v>42958</v>
      </c>
      <c r="J11708" s="2">
        <v>43019</v>
      </c>
      <c r="L11708">
        <v>25000</v>
      </c>
      <c r="M11708" t="s">
        <v>463</v>
      </c>
      <c r="N11708" t="s">
        <v>2971</v>
      </c>
      <c r="O11708" t="s">
        <v>34375</v>
      </c>
      <c r="P11708" t="s">
        <v>34389</v>
      </c>
      <c r="Q11708" t="s">
        <v>34424</v>
      </c>
      <c r="R11708" t="s">
        <v>34378</v>
      </c>
      <c r="S11708" s="2">
        <v>42957</v>
      </c>
    </row>
    <row r="11709" spans="2:19" x14ac:dyDescent="0.35">
      <c r="B11709" t="s">
        <v>27667</v>
      </c>
      <c r="D11709" t="str">
        <f>IF(ISNUMBER(SEARCH("UKRI",Table2[[#This Row],[SourcingOwnerEmail]])),"UKRI","UKSBS")</f>
        <v>UKSBS</v>
      </c>
      <c r="E11709" t="s">
        <v>11</v>
      </c>
      <c r="F11709" t="s">
        <v>159</v>
      </c>
      <c r="G11709" t="s">
        <v>27668</v>
      </c>
      <c r="H11709" t="s">
        <v>27669</v>
      </c>
      <c r="I11709" s="2">
        <v>42979</v>
      </c>
      <c r="J11709" s="2">
        <v>43343</v>
      </c>
      <c r="L11709">
        <v>125126</v>
      </c>
      <c r="M11709" t="s">
        <v>139</v>
      </c>
      <c r="N11709" t="s">
        <v>1853</v>
      </c>
      <c r="O11709" t="s">
        <v>34375</v>
      </c>
      <c r="P11709" t="s">
        <v>34724</v>
      </c>
      <c r="Q11709" t="s">
        <v>34770</v>
      </c>
      <c r="R11709" t="s">
        <v>34378</v>
      </c>
      <c r="S11709" s="2">
        <v>42978</v>
      </c>
    </row>
    <row r="11710" spans="2:19" x14ac:dyDescent="0.35">
      <c r="B11710" t="s">
        <v>27670</v>
      </c>
      <c r="D11710" t="str">
        <f>IF(ISNUMBER(SEARCH("UKRI",Table2[[#This Row],[SourcingOwnerEmail]])),"UKRI","UKSBS")</f>
        <v>UKSBS</v>
      </c>
      <c r="E11710" t="s">
        <v>11</v>
      </c>
      <c r="F11710" t="s">
        <v>159</v>
      </c>
      <c r="G11710" t="s">
        <v>5121</v>
      </c>
      <c r="H11710" t="s">
        <v>27671</v>
      </c>
      <c r="I11710" s="2">
        <v>43006</v>
      </c>
      <c r="J11710" s="2">
        <v>43098</v>
      </c>
      <c r="L11710">
        <v>1554385</v>
      </c>
      <c r="M11710" t="s">
        <v>20</v>
      </c>
      <c r="N11710" t="s">
        <v>21</v>
      </c>
      <c r="O11710" t="s">
        <v>34375</v>
      </c>
      <c r="P11710" t="s">
        <v>34506</v>
      </c>
      <c r="Q11710" t="s">
        <v>34794</v>
      </c>
      <c r="R11710" t="s">
        <v>34378</v>
      </c>
      <c r="S11710" s="2">
        <v>43006</v>
      </c>
    </row>
    <row r="11711" spans="2:19" x14ac:dyDescent="0.35">
      <c r="B11711" t="s">
        <v>27672</v>
      </c>
      <c r="D11711" t="str">
        <f>IF(ISNUMBER(SEARCH("UKRI",Table2[[#This Row],[SourcingOwnerEmail]])),"UKRI","UKSBS")</f>
        <v>UKSBS</v>
      </c>
      <c r="E11711" t="s">
        <v>11</v>
      </c>
      <c r="F11711" t="s">
        <v>345</v>
      </c>
      <c r="G11711" t="s">
        <v>27673</v>
      </c>
      <c r="H11711" t="s">
        <v>27674</v>
      </c>
      <c r="I11711" s="2">
        <v>42948</v>
      </c>
      <c r="J11711" s="2">
        <v>44074</v>
      </c>
      <c r="L11711">
        <v>159086.65</v>
      </c>
      <c r="M11711" t="s">
        <v>20</v>
      </c>
      <c r="N11711" t="s">
        <v>949</v>
      </c>
      <c r="O11711" t="s">
        <v>34379</v>
      </c>
      <c r="P11711" t="s">
        <v>34724</v>
      </c>
      <c r="Q11711" t="s">
        <v>34770</v>
      </c>
      <c r="R11711" t="s">
        <v>34908</v>
      </c>
      <c r="S11711" s="2">
        <v>43504</v>
      </c>
    </row>
    <row r="11712" spans="2:19" x14ac:dyDescent="0.35">
      <c r="B11712" t="s">
        <v>27675</v>
      </c>
      <c r="D11712" t="str">
        <f>IF(ISNUMBER(SEARCH("UKRI",Table2[[#This Row],[SourcingOwnerEmail]])),"UKRI","UKSBS")</f>
        <v>UKSBS</v>
      </c>
      <c r="E11712" t="s">
        <v>11</v>
      </c>
      <c r="F11712" t="s">
        <v>12</v>
      </c>
      <c r="G11712" t="s">
        <v>27676</v>
      </c>
      <c r="H11712" t="s">
        <v>27677</v>
      </c>
      <c r="I11712" s="2">
        <v>42739</v>
      </c>
      <c r="J11712" s="2">
        <v>43707</v>
      </c>
      <c r="L11712">
        <v>253400</v>
      </c>
      <c r="M11712" t="s">
        <v>20</v>
      </c>
      <c r="N11712" t="s">
        <v>21</v>
      </c>
      <c r="O11712" t="s">
        <v>34375</v>
      </c>
      <c r="P11712" t="s">
        <v>34808</v>
      </c>
      <c r="Q11712" t="s">
        <v>34809</v>
      </c>
      <c r="R11712" t="s">
        <v>34378</v>
      </c>
      <c r="S11712" s="2">
        <v>43090</v>
      </c>
    </row>
    <row r="11713" spans="2:19" x14ac:dyDescent="0.35">
      <c r="B11713" t="s">
        <v>27678</v>
      </c>
      <c r="D11713" t="str">
        <f>IF(ISNUMBER(SEARCH("UKRI",Table2[[#This Row],[SourcingOwnerEmail]])),"UKRI","UKSBS")</f>
        <v>UKSBS</v>
      </c>
      <c r="E11713" t="s">
        <v>11</v>
      </c>
      <c r="F11713" t="s">
        <v>250</v>
      </c>
      <c r="G11713" t="s">
        <v>27679</v>
      </c>
      <c r="H11713" t="s">
        <v>27680</v>
      </c>
      <c r="I11713" s="2">
        <v>43084</v>
      </c>
      <c r="J11713" s="2">
        <v>43190</v>
      </c>
      <c r="L11713">
        <v>84000</v>
      </c>
      <c r="M11713" t="s">
        <v>20</v>
      </c>
      <c r="N11713" t="s">
        <v>21</v>
      </c>
      <c r="O11713" t="s">
        <v>34375</v>
      </c>
      <c r="P11713" t="s">
        <v>34499</v>
      </c>
      <c r="Q11713" t="s">
        <v>34817</v>
      </c>
      <c r="R11713" t="s">
        <v>34378</v>
      </c>
      <c r="S11713" s="2">
        <v>43084</v>
      </c>
    </row>
    <row r="11714" spans="2:19" x14ac:dyDescent="0.35">
      <c r="B11714" t="s">
        <v>27681</v>
      </c>
      <c r="D11714" t="str">
        <f>IF(ISNUMBER(SEARCH("UKRI",Table2[[#This Row],[SourcingOwnerEmail]])),"UKRI","UKSBS")</f>
        <v>UKSBS</v>
      </c>
      <c r="E11714" t="s">
        <v>11</v>
      </c>
      <c r="F11714" t="s">
        <v>250</v>
      </c>
      <c r="G11714" t="s">
        <v>27682</v>
      </c>
      <c r="H11714" t="s">
        <v>27683</v>
      </c>
      <c r="I11714" s="2">
        <v>43087</v>
      </c>
      <c r="J11714" s="2">
        <v>43189</v>
      </c>
      <c r="L11714">
        <v>145000</v>
      </c>
      <c r="M11714" t="s">
        <v>20</v>
      </c>
      <c r="N11714" t="s">
        <v>21</v>
      </c>
      <c r="O11714" t="s">
        <v>34375</v>
      </c>
      <c r="P11714" t="s">
        <v>34499</v>
      </c>
      <c r="Q11714" t="s">
        <v>34817</v>
      </c>
      <c r="R11714" t="s">
        <v>34378</v>
      </c>
      <c r="S11714" s="2">
        <v>43087</v>
      </c>
    </row>
    <row r="11715" spans="2:19" x14ac:dyDescent="0.35">
      <c r="B11715" t="s">
        <v>27684</v>
      </c>
      <c r="D11715" t="str">
        <f>IF(ISNUMBER(SEARCH("UKRI",Table2[[#This Row],[SourcingOwnerEmail]])),"UKRI","UKSBS")</f>
        <v>UKSBS</v>
      </c>
      <c r="E11715" t="s">
        <v>11</v>
      </c>
      <c r="F11715" t="s">
        <v>430</v>
      </c>
      <c r="G11715" t="s">
        <v>21553</v>
      </c>
      <c r="H11715" t="s">
        <v>27685</v>
      </c>
      <c r="I11715" s="2">
        <v>43136</v>
      </c>
      <c r="J11715" s="2">
        <v>43190</v>
      </c>
      <c r="L11715">
        <v>105463</v>
      </c>
      <c r="M11715" t="s">
        <v>20</v>
      </c>
      <c r="N11715" t="s">
        <v>21</v>
      </c>
      <c r="O11715" t="s">
        <v>34375</v>
      </c>
      <c r="P11715" t="s">
        <v>34499</v>
      </c>
      <c r="Q11715" t="s">
        <v>34817</v>
      </c>
      <c r="R11715" t="s">
        <v>34378</v>
      </c>
      <c r="S11715" s="2">
        <v>43136</v>
      </c>
    </row>
    <row r="11716" spans="2:19" x14ac:dyDescent="0.35">
      <c r="B11716" t="s">
        <v>27686</v>
      </c>
      <c r="D11716" t="str">
        <f>IF(ISNUMBER(SEARCH("UKRI",Table2[[#This Row],[SourcingOwnerEmail]])),"UKRI","UKSBS")</f>
        <v>UKSBS</v>
      </c>
      <c r="E11716" t="s">
        <v>11</v>
      </c>
      <c r="F11716" t="s">
        <v>250</v>
      </c>
      <c r="G11716" t="s">
        <v>27687</v>
      </c>
      <c r="H11716" t="s">
        <v>27688</v>
      </c>
      <c r="I11716" s="2">
        <v>43124</v>
      </c>
      <c r="J11716" s="2">
        <v>43154</v>
      </c>
      <c r="L11716">
        <v>39360</v>
      </c>
      <c r="M11716" t="s">
        <v>20</v>
      </c>
      <c r="N11716" t="s">
        <v>21</v>
      </c>
      <c r="O11716" t="s">
        <v>34375</v>
      </c>
      <c r="P11716" t="s">
        <v>34394</v>
      </c>
      <c r="Q11716" t="s">
        <v>34800</v>
      </c>
      <c r="R11716" t="s">
        <v>34378</v>
      </c>
      <c r="S11716" s="2">
        <v>43124</v>
      </c>
    </row>
    <row r="11717" spans="2:19" x14ac:dyDescent="0.35">
      <c r="B11717" t="s">
        <v>27689</v>
      </c>
      <c r="D11717" t="str">
        <f>IF(ISNUMBER(SEARCH("UKRI",Table2[[#This Row],[SourcingOwnerEmail]])),"UKRI","UKSBS")</f>
        <v>UKSBS</v>
      </c>
      <c r="E11717" t="s">
        <v>11</v>
      </c>
      <c r="F11717" t="s">
        <v>237</v>
      </c>
      <c r="G11717" t="s">
        <v>27690</v>
      </c>
      <c r="H11717" t="s">
        <v>27691</v>
      </c>
      <c r="I11717" s="2">
        <v>43132</v>
      </c>
      <c r="J11717" s="2">
        <v>43190</v>
      </c>
      <c r="L11717">
        <v>45646</v>
      </c>
      <c r="M11717" t="s">
        <v>20</v>
      </c>
      <c r="N11717" t="s">
        <v>21</v>
      </c>
      <c r="O11717" t="s">
        <v>34375</v>
      </c>
      <c r="P11717" t="s">
        <v>34820</v>
      </c>
      <c r="Q11717" t="s">
        <v>34821</v>
      </c>
      <c r="R11717" t="s">
        <v>34378</v>
      </c>
      <c r="S11717" s="2">
        <v>43138</v>
      </c>
    </row>
    <row r="11718" spans="2:19" x14ac:dyDescent="0.35">
      <c r="B11718" t="s">
        <v>27692</v>
      </c>
      <c r="D11718" t="str">
        <f>IF(ISNUMBER(SEARCH("UKRI",Table2[[#This Row],[SourcingOwnerEmail]])),"UKRI","UKSBS")</f>
        <v>UKSBS</v>
      </c>
      <c r="E11718" t="s">
        <v>11</v>
      </c>
      <c r="F11718" t="s">
        <v>250</v>
      </c>
      <c r="G11718" t="s">
        <v>27693</v>
      </c>
      <c r="H11718" t="s">
        <v>27694</v>
      </c>
      <c r="I11718" s="2">
        <v>43172</v>
      </c>
      <c r="J11718" s="2">
        <v>43524</v>
      </c>
      <c r="L11718">
        <v>121265</v>
      </c>
      <c r="M11718" t="s">
        <v>20</v>
      </c>
      <c r="N11718" t="s">
        <v>21</v>
      </c>
      <c r="O11718" t="s">
        <v>34375</v>
      </c>
      <c r="P11718" t="s">
        <v>34394</v>
      </c>
      <c r="Q11718" t="s">
        <v>34800</v>
      </c>
      <c r="R11718" t="s">
        <v>34378</v>
      </c>
      <c r="S11718" s="2">
        <v>43172</v>
      </c>
    </row>
    <row r="11719" spans="2:19" x14ac:dyDescent="0.35">
      <c r="B11719" t="s">
        <v>27695</v>
      </c>
      <c r="D11719" t="str">
        <f>IF(ISNUMBER(SEARCH("UKRI",Table2[[#This Row],[SourcingOwnerEmail]])),"UKRI","UKSBS")</f>
        <v>UKSBS</v>
      </c>
      <c r="E11719" t="s">
        <v>11</v>
      </c>
      <c r="F11719" t="s">
        <v>2295</v>
      </c>
      <c r="G11719" t="s">
        <v>21058</v>
      </c>
      <c r="H11719" t="s">
        <v>27696</v>
      </c>
      <c r="I11719" s="2">
        <v>43180</v>
      </c>
      <c r="J11719" s="2">
        <v>43238</v>
      </c>
      <c r="L11719">
        <v>103080</v>
      </c>
      <c r="M11719" t="s">
        <v>20</v>
      </c>
      <c r="N11719" t="s">
        <v>21</v>
      </c>
      <c r="O11719" t="s">
        <v>34375</v>
      </c>
      <c r="P11719" t="s">
        <v>34420</v>
      </c>
      <c r="Q11719" t="s">
        <v>34421</v>
      </c>
      <c r="R11719" t="s">
        <v>34378</v>
      </c>
      <c r="S11719" s="2">
        <v>43356</v>
      </c>
    </row>
    <row r="11720" spans="2:19" x14ac:dyDescent="0.35">
      <c r="B11720" t="s">
        <v>27697</v>
      </c>
      <c r="D11720" t="str">
        <f>IF(ISNUMBER(SEARCH("UKRI",Table2[[#This Row],[SourcingOwnerEmail]])),"UKRI","UKSBS")</f>
        <v>UKSBS</v>
      </c>
      <c r="E11720" t="s">
        <v>11</v>
      </c>
      <c r="F11720" t="s">
        <v>626</v>
      </c>
      <c r="G11720" t="s">
        <v>15549</v>
      </c>
      <c r="H11720" t="s">
        <v>27698</v>
      </c>
      <c r="I11720" s="2">
        <v>43139</v>
      </c>
      <c r="J11720" s="2">
        <v>43189</v>
      </c>
      <c r="L11720">
        <v>281306.19</v>
      </c>
      <c r="M11720" t="s">
        <v>463</v>
      </c>
      <c r="N11720" t="s">
        <v>464</v>
      </c>
      <c r="O11720" t="s">
        <v>34375</v>
      </c>
      <c r="P11720" t="s">
        <v>34818</v>
      </c>
      <c r="Q11720" t="s">
        <v>34819</v>
      </c>
      <c r="R11720" t="s">
        <v>34378</v>
      </c>
      <c r="S11720" s="2">
        <v>43138</v>
      </c>
    </row>
    <row r="11721" spans="2:19" x14ac:dyDescent="0.35">
      <c r="B11721" t="s">
        <v>27699</v>
      </c>
      <c r="D11721" t="str">
        <f>IF(ISNUMBER(SEARCH("UKRI",Table2[[#This Row],[SourcingOwnerEmail]])),"UKRI","UKSBS")</f>
        <v>UKSBS</v>
      </c>
      <c r="E11721" t="s">
        <v>11</v>
      </c>
      <c r="F11721" t="s">
        <v>2295</v>
      </c>
      <c r="G11721" t="s">
        <v>27700</v>
      </c>
      <c r="H11721" t="s">
        <v>27701</v>
      </c>
      <c r="I11721" s="2">
        <v>43360</v>
      </c>
      <c r="J11721" s="2">
        <v>44789</v>
      </c>
      <c r="L11721">
        <v>300000</v>
      </c>
      <c r="M11721" t="s">
        <v>20</v>
      </c>
      <c r="N11721" t="s">
        <v>21</v>
      </c>
      <c r="O11721" t="s">
        <v>34375</v>
      </c>
      <c r="P11721" t="s">
        <v>34724</v>
      </c>
      <c r="Q11721" t="s">
        <v>34770</v>
      </c>
      <c r="R11721" t="s">
        <v>34378</v>
      </c>
      <c r="S11721" s="2">
        <v>43363</v>
      </c>
    </row>
    <row r="11722" spans="2:19" x14ac:dyDescent="0.35">
      <c r="B11722" t="s">
        <v>27702</v>
      </c>
      <c r="D11722" t="str">
        <f>IF(ISNUMBER(SEARCH("UKRI",Table2[[#This Row],[SourcingOwnerEmail]])),"UKRI","UKSBS")</f>
        <v>UKSBS</v>
      </c>
      <c r="E11722" t="s">
        <v>11</v>
      </c>
      <c r="F11722" t="s">
        <v>159</v>
      </c>
      <c r="G11722" t="s">
        <v>19458</v>
      </c>
      <c r="H11722" t="s">
        <v>27703</v>
      </c>
      <c r="I11722" s="2">
        <v>43133</v>
      </c>
      <c r="J11722" s="2">
        <v>43159</v>
      </c>
      <c r="L11722">
        <v>15700</v>
      </c>
      <c r="M11722" t="s">
        <v>20</v>
      </c>
      <c r="N11722" t="s">
        <v>21</v>
      </c>
      <c r="O11722" t="s">
        <v>34375</v>
      </c>
      <c r="P11722" t="s">
        <v>34499</v>
      </c>
      <c r="Q11722" t="s">
        <v>34817</v>
      </c>
      <c r="R11722" t="s">
        <v>34378</v>
      </c>
      <c r="S11722" s="2">
        <v>43133</v>
      </c>
    </row>
    <row r="11723" spans="2:19" x14ac:dyDescent="0.35">
      <c r="B11723" t="s">
        <v>27704</v>
      </c>
      <c r="D11723" t="str">
        <f>IF(ISNUMBER(SEARCH("UKRI",Table2[[#This Row],[SourcingOwnerEmail]])),"UKRI","UKSBS")</f>
        <v>UKSBS</v>
      </c>
      <c r="E11723" t="s">
        <v>11</v>
      </c>
      <c r="F11723" t="s">
        <v>253</v>
      </c>
      <c r="G11723" t="s">
        <v>15953</v>
      </c>
      <c r="H11723" t="s">
        <v>27705</v>
      </c>
      <c r="I11723" s="2">
        <v>43138</v>
      </c>
      <c r="J11723" s="2">
        <v>43189</v>
      </c>
      <c r="L11723">
        <v>16432</v>
      </c>
      <c r="M11723" t="s">
        <v>20</v>
      </c>
      <c r="N11723" t="s">
        <v>21</v>
      </c>
      <c r="O11723" t="s">
        <v>34375</v>
      </c>
      <c r="P11723" t="s">
        <v>34499</v>
      </c>
      <c r="Q11723" t="s">
        <v>34817</v>
      </c>
      <c r="R11723" t="s">
        <v>34378</v>
      </c>
      <c r="S11723" s="2">
        <v>43138</v>
      </c>
    </row>
    <row r="11724" spans="2:19" x14ac:dyDescent="0.35">
      <c r="B11724" t="s">
        <v>27706</v>
      </c>
      <c r="D11724" t="str">
        <f>IF(ISNUMBER(SEARCH("UKRI",Table2[[#This Row],[SourcingOwnerEmail]])),"UKRI","UKSBS")</f>
        <v>UKSBS</v>
      </c>
      <c r="E11724" t="s">
        <v>11</v>
      </c>
      <c r="F11724" t="s">
        <v>237</v>
      </c>
      <c r="G11724" t="s">
        <v>4892</v>
      </c>
      <c r="H11724" t="s">
        <v>27707</v>
      </c>
      <c r="I11724" s="2">
        <v>43139</v>
      </c>
      <c r="J11724" s="2">
        <v>43190</v>
      </c>
      <c r="L11724">
        <v>43273.760000000002</v>
      </c>
      <c r="M11724" t="s">
        <v>20</v>
      </c>
      <c r="N11724" t="s">
        <v>21</v>
      </c>
      <c r="O11724" t="s">
        <v>34375</v>
      </c>
      <c r="P11724" t="s">
        <v>34483</v>
      </c>
      <c r="Q11724" t="s">
        <v>34797</v>
      </c>
      <c r="R11724" t="s">
        <v>34378</v>
      </c>
      <c r="S11724" s="2">
        <v>43150</v>
      </c>
    </row>
    <row r="11725" spans="2:19" x14ac:dyDescent="0.35">
      <c r="B11725" t="s">
        <v>27708</v>
      </c>
      <c r="D11725" t="str">
        <f>IF(ISNUMBER(SEARCH("UKRI",Table2[[#This Row],[SourcingOwnerEmail]])),"UKRI","UKSBS")</f>
        <v>UKSBS</v>
      </c>
      <c r="E11725" t="s">
        <v>11</v>
      </c>
      <c r="F11725" t="s">
        <v>12</v>
      </c>
      <c r="G11725" t="s">
        <v>27543</v>
      </c>
      <c r="H11725" t="s">
        <v>27709</v>
      </c>
      <c r="I11725" s="2">
        <v>43139</v>
      </c>
      <c r="J11725" s="2">
        <v>43159</v>
      </c>
      <c r="L11725">
        <v>56000</v>
      </c>
      <c r="M11725" t="s">
        <v>20</v>
      </c>
      <c r="N11725" t="s">
        <v>21</v>
      </c>
      <c r="O11725" t="s">
        <v>34375</v>
      </c>
      <c r="P11725" t="s">
        <v>34499</v>
      </c>
      <c r="Q11725" t="s">
        <v>34817</v>
      </c>
      <c r="R11725" t="s">
        <v>34378</v>
      </c>
      <c r="S11725" s="2">
        <v>43139</v>
      </c>
    </row>
    <row r="11726" spans="2:19" ht="43.5" x14ac:dyDescent="0.35">
      <c r="B11726" t="s">
        <v>27710</v>
      </c>
      <c r="D11726" t="str">
        <f>IF(ISNUMBER(SEARCH("UKRI",Table2[[#This Row],[SourcingOwnerEmail]])),"UKRI","UKSBS")</f>
        <v>UKSBS</v>
      </c>
      <c r="E11726" t="s">
        <v>11</v>
      </c>
      <c r="F11726" t="s">
        <v>626</v>
      </c>
      <c r="G11726" s="3" t="s">
        <v>27711</v>
      </c>
      <c r="H11726" t="s">
        <v>27712</v>
      </c>
      <c r="I11726" s="2">
        <v>43251</v>
      </c>
      <c r="J11726" s="2">
        <v>43524</v>
      </c>
      <c r="L11726">
        <v>120000</v>
      </c>
      <c r="M11726" t="s">
        <v>463</v>
      </c>
      <c r="N11726" t="s">
        <v>464</v>
      </c>
      <c r="O11726" t="s">
        <v>34375</v>
      </c>
      <c r="P11726" t="s">
        <v>34818</v>
      </c>
      <c r="Q11726" t="s">
        <v>34819</v>
      </c>
      <c r="R11726" t="s">
        <v>34378</v>
      </c>
      <c r="S11726" s="2">
        <v>43251</v>
      </c>
    </row>
    <row r="11727" spans="2:19" x14ac:dyDescent="0.35">
      <c r="B11727" t="s">
        <v>27713</v>
      </c>
      <c r="D11727" t="str">
        <f>IF(ISNUMBER(SEARCH("UKRI",Table2[[#This Row],[SourcingOwnerEmail]])),"UKRI","UKSBS")</f>
        <v>UKSBS</v>
      </c>
      <c r="E11727" t="s">
        <v>11</v>
      </c>
      <c r="F11727" t="s">
        <v>430</v>
      </c>
      <c r="G11727" t="s">
        <v>21553</v>
      </c>
      <c r="H11727" t="s">
        <v>27714</v>
      </c>
      <c r="I11727" s="2">
        <v>43166</v>
      </c>
      <c r="J11727" s="2">
        <v>43251</v>
      </c>
      <c r="L11727">
        <v>26873</v>
      </c>
      <c r="M11727" t="s">
        <v>20</v>
      </c>
      <c r="N11727" t="s">
        <v>965</v>
      </c>
      <c r="O11727" t="s">
        <v>34375</v>
      </c>
      <c r="P11727" t="s">
        <v>34499</v>
      </c>
      <c r="Q11727" t="s">
        <v>34817</v>
      </c>
      <c r="R11727" t="s">
        <v>34378</v>
      </c>
      <c r="S11727" s="2">
        <v>43166</v>
      </c>
    </row>
    <row r="11728" spans="2:19" x14ac:dyDescent="0.35">
      <c r="B11728" t="s">
        <v>27715</v>
      </c>
      <c r="D11728" t="str">
        <f>IF(ISNUMBER(SEARCH("UKRI",Table2[[#This Row],[SourcingOwnerEmail]])),"UKRI","UKSBS")</f>
        <v>UKSBS</v>
      </c>
      <c r="E11728" t="s">
        <v>11</v>
      </c>
      <c r="F11728" t="s">
        <v>626</v>
      </c>
      <c r="G11728" t="s">
        <v>2681</v>
      </c>
      <c r="H11728" t="s">
        <v>27716</v>
      </c>
      <c r="I11728" s="2">
        <v>43200</v>
      </c>
      <c r="J11728" s="2">
        <v>43312</v>
      </c>
      <c r="L11728">
        <v>64530</v>
      </c>
      <c r="M11728" t="s">
        <v>463</v>
      </c>
      <c r="N11728" t="s">
        <v>464</v>
      </c>
      <c r="O11728" t="s">
        <v>34375</v>
      </c>
      <c r="P11728" t="s">
        <v>34818</v>
      </c>
      <c r="Q11728" t="s">
        <v>34819</v>
      </c>
      <c r="R11728" t="s">
        <v>34378</v>
      </c>
      <c r="S11728" s="2">
        <v>43200</v>
      </c>
    </row>
    <row r="11729" spans="2:19" x14ac:dyDescent="0.35">
      <c r="B11729" t="s">
        <v>27717</v>
      </c>
      <c r="D11729" t="str">
        <f>IF(ISNUMBER(SEARCH("UKRI",Table2[[#This Row],[SourcingOwnerEmail]])),"UKRI","UKSBS")</f>
        <v>UKSBS</v>
      </c>
      <c r="E11729" t="s">
        <v>11</v>
      </c>
      <c r="F11729" t="s">
        <v>159</v>
      </c>
      <c r="G11729" t="s">
        <v>19458</v>
      </c>
      <c r="H11729" t="s">
        <v>27718</v>
      </c>
      <c r="I11729" s="2">
        <v>43165</v>
      </c>
      <c r="J11729" s="2">
        <v>43165</v>
      </c>
      <c r="L11729">
        <v>23434</v>
      </c>
      <c r="M11729" t="s">
        <v>20</v>
      </c>
      <c r="N11729" t="s">
        <v>21</v>
      </c>
      <c r="O11729" t="s">
        <v>34375</v>
      </c>
      <c r="P11729" t="s">
        <v>34499</v>
      </c>
      <c r="Q11729" t="s">
        <v>34817</v>
      </c>
      <c r="R11729" t="s">
        <v>34378</v>
      </c>
      <c r="S11729" s="2">
        <v>43165</v>
      </c>
    </row>
    <row r="11730" spans="2:19" x14ac:dyDescent="0.35">
      <c r="B11730" t="s">
        <v>27719</v>
      </c>
      <c r="D11730" t="str">
        <f>IF(ISNUMBER(SEARCH("UKRI",Table2[[#This Row],[SourcingOwnerEmail]])),"UKRI","UKSBS")</f>
        <v>UKSBS</v>
      </c>
      <c r="E11730" t="s">
        <v>11</v>
      </c>
      <c r="F11730" t="s">
        <v>250</v>
      </c>
      <c r="G11730" t="s">
        <v>27720</v>
      </c>
      <c r="H11730" t="s">
        <v>27721</v>
      </c>
      <c r="I11730" s="2">
        <v>43171</v>
      </c>
      <c r="J11730" s="2">
        <v>43220</v>
      </c>
      <c r="L11730">
        <v>19600</v>
      </c>
      <c r="M11730" t="s">
        <v>20</v>
      </c>
      <c r="N11730" t="s">
        <v>21</v>
      </c>
      <c r="O11730" t="s">
        <v>34375</v>
      </c>
      <c r="P11730" t="s">
        <v>34499</v>
      </c>
      <c r="Q11730" t="s">
        <v>34817</v>
      </c>
      <c r="R11730" t="s">
        <v>34378</v>
      </c>
      <c r="S11730" s="2">
        <v>43171</v>
      </c>
    </row>
    <row r="11731" spans="2:19" x14ac:dyDescent="0.35">
      <c r="B11731" t="s">
        <v>27722</v>
      </c>
      <c r="D11731" t="str">
        <f>IF(ISNUMBER(SEARCH("UKRI",Table2[[#This Row],[SourcingOwnerEmail]])),"UKRI","UKSBS")</f>
        <v>UKSBS</v>
      </c>
      <c r="E11731" t="s">
        <v>11</v>
      </c>
      <c r="F11731" t="s">
        <v>250</v>
      </c>
      <c r="G11731" t="s">
        <v>3811</v>
      </c>
      <c r="H11731" t="s">
        <v>27723</v>
      </c>
      <c r="I11731" s="2">
        <v>43256</v>
      </c>
      <c r="J11731" s="2">
        <v>43343</v>
      </c>
      <c r="L11731">
        <v>63532.15</v>
      </c>
      <c r="M11731" t="s">
        <v>20</v>
      </c>
      <c r="N11731" t="s">
        <v>21</v>
      </c>
      <c r="O11731" t="s">
        <v>34375</v>
      </c>
      <c r="P11731" t="s">
        <v>34499</v>
      </c>
      <c r="Q11731" t="s">
        <v>34817</v>
      </c>
      <c r="R11731" t="s">
        <v>34378</v>
      </c>
      <c r="S11731" s="2">
        <v>43256</v>
      </c>
    </row>
    <row r="11732" spans="2:19" x14ac:dyDescent="0.35">
      <c r="B11732" t="s">
        <v>27724</v>
      </c>
      <c r="D11732" t="str">
        <f>IF(ISNUMBER(SEARCH("UKRI",Table2[[#This Row],[SourcingOwnerEmail]])),"UKRI","UKSBS")</f>
        <v>UKSBS</v>
      </c>
      <c r="E11732" t="s">
        <v>11</v>
      </c>
      <c r="F11732" t="s">
        <v>250</v>
      </c>
      <c r="G11732" t="s">
        <v>26982</v>
      </c>
      <c r="H11732" t="s">
        <v>27725</v>
      </c>
      <c r="I11732" s="2">
        <v>43178</v>
      </c>
      <c r="J11732" s="2">
        <v>43343</v>
      </c>
      <c r="L11732">
        <v>94798</v>
      </c>
      <c r="M11732" t="s">
        <v>20</v>
      </c>
      <c r="N11732" t="s">
        <v>21</v>
      </c>
      <c r="O11732" t="s">
        <v>34375</v>
      </c>
      <c r="P11732" t="s">
        <v>34394</v>
      </c>
      <c r="Q11732" t="s">
        <v>34800</v>
      </c>
      <c r="R11732" t="s">
        <v>34378</v>
      </c>
      <c r="S11732" s="2">
        <v>43175</v>
      </c>
    </row>
    <row r="11733" spans="2:19" x14ac:dyDescent="0.35">
      <c r="B11733" t="s">
        <v>27726</v>
      </c>
      <c r="D11733" t="str">
        <f>IF(ISNUMBER(SEARCH("UKRI",Table2[[#This Row],[SourcingOwnerEmail]])),"UKRI","UKSBS")</f>
        <v>UKSBS</v>
      </c>
      <c r="E11733" t="s">
        <v>11</v>
      </c>
      <c r="F11733" t="s">
        <v>159</v>
      </c>
      <c r="G11733" t="s">
        <v>14334</v>
      </c>
      <c r="H11733" t="s">
        <v>27727</v>
      </c>
      <c r="I11733" s="2">
        <v>43242</v>
      </c>
      <c r="J11733" s="2">
        <v>43687</v>
      </c>
      <c r="L11733">
        <v>50000</v>
      </c>
      <c r="M11733" t="s">
        <v>327</v>
      </c>
      <c r="N11733" t="s">
        <v>2449</v>
      </c>
      <c r="O11733" t="s">
        <v>34375</v>
      </c>
      <c r="P11733" t="s">
        <v>34506</v>
      </c>
      <c r="Q11733" t="s">
        <v>34794</v>
      </c>
      <c r="R11733" t="s">
        <v>34378</v>
      </c>
      <c r="S11733" s="2">
        <v>43242</v>
      </c>
    </row>
    <row r="11734" spans="2:19" x14ac:dyDescent="0.35">
      <c r="B11734" t="s">
        <v>27728</v>
      </c>
      <c r="D11734" t="str">
        <f>IF(ISNUMBER(SEARCH("UKRI",Table2[[#This Row],[SourcingOwnerEmail]])),"UKRI","UKSBS")</f>
        <v>UKSBS</v>
      </c>
      <c r="E11734" t="s">
        <v>11</v>
      </c>
      <c r="F11734" t="s">
        <v>159</v>
      </c>
      <c r="G11734" t="s">
        <v>27729</v>
      </c>
      <c r="H11734" t="s">
        <v>27730</v>
      </c>
      <c r="I11734" s="2">
        <v>43196</v>
      </c>
      <c r="J11734" s="2">
        <v>43195</v>
      </c>
      <c r="L11734">
        <v>150900</v>
      </c>
      <c r="M11734" t="s">
        <v>294</v>
      </c>
      <c r="N11734" t="s">
        <v>2259</v>
      </c>
      <c r="O11734" t="s">
        <v>34375</v>
      </c>
      <c r="P11734" t="s">
        <v>34598</v>
      </c>
      <c r="Q11734" t="s">
        <v>34599</v>
      </c>
      <c r="R11734" t="s">
        <v>34378</v>
      </c>
      <c r="S11734" s="2">
        <v>43224</v>
      </c>
    </row>
    <row r="11735" spans="2:19" x14ac:dyDescent="0.35">
      <c r="B11735" t="s">
        <v>27731</v>
      </c>
      <c r="D11735" t="str">
        <f>IF(ISNUMBER(SEARCH("UKRI",Table2[[#This Row],[SourcingOwnerEmail]])),"UKRI","UKSBS")</f>
        <v>UKSBS</v>
      </c>
      <c r="E11735" t="s">
        <v>11</v>
      </c>
      <c r="F11735" t="s">
        <v>250</v>
      </c>
      <c r="G11735" t="s">
        <v>11403</v>
      </c>
      <c r="H11735" t="s">
        <v>27732</v>
      </c>
      <c r="I11735" s="2">
        <v>43182</v>
      </c>
      <c r="J11735" s="2">
        <v>43189</v>
      </c>
      <c r="L11735">
        <v>12554.8</v>
      </c>
      <c r="M11735" t="s">
        <v>20</v>
      </c>
      <c r="N11735" t="s">
        <v>21</v>
      </c>
      <c r="O11735" t="s">
        <v>34375</v>
      </c>
      <c r="P11735" t="s">
        <v>34790</v>
      </c>
      <c r="Q11735" t="s">
        <v>34799</v>
      </c>
      <c r="R11735" t="s">
        <v>34378</v>
      </c>
      <c r="S11735" s="2">
        <v>43182</v>
      </c>
    </row>
    <row r="11736" spans="2:19" x14ac:dyDescent="0.35">
      <c r="B11736" t="s">
        <v>27733</v>
      </c>
      <c r="D11736" t="str">
        <f>IF(ISNUMBER(SEARCH("UKRI",Table2[[#This Row],[SourcingOwnerEmail]])),"UKRI","UKSBS")</f>
        <v>UKSBS</v>
      </c>
      <c r="E11736" t="s">
        <v>11</v>
      </c>
      <c r="F11736" t="s">
        <v>430</v>
      </c>
      <c r="G11736" t="s">
        <v>25770</v>
      </c>
      <c r="H11736" t="s">
        <v>27734</v>
      </c>
      <c r="I11736" s="2">
        <v>43269</v>
      </c>
      <c r="J11736" s="2">
        <v>44364</v>
      </c>
      <c r="L11736">
        <v>57660</v>
      </c>
      <c r="M11736" t="s">
        <v>20</v>
      </c>
      <c r="N11736" t="s">
        <v>21</v>
      </c>
      <c r="O11736" t="s">
        <v>34375</v>
      </c>
      <c r="P11736" t="s">
        <v>34420</v>
      </c>
      <c r="Q11736" t="s">
        <v>34421</v>
      </c>
      <c r="R11736" t="s">
        <v>34378</v>
      </c>
      <c r="S11736" s="2">
        <v>43298</v>
      </c>
    </row>
    <row r="11737" spans="2:19" x14ac:dyDescent="0.35">
      <c r="B11737" t="s">
        <v>27735</v>
      </c>
      <c r="D11737" t="str">
        <f>IF(ISNUMBER(SEARCH("UKRI",Table2[[#This Row],[SourcingOwnerEmail]])),"UKRI","UKSBS")</f>
        <v>UKSBS</v>
      </c>
      <c r="E11737" t="s">
        <v>11</v>
      </c>
      <c r="F11737" t="s">
        <v>626</v>
      </c>
      <c r="G11737" t="s">
        <v>15549</v>
      </c>
      <c r="H11737" t="s">
        <v>27736</v>
      </c>
      <c r="I11737" s="2">
        <v>43210</v>
      </c>
      <c r="J11737" s="2">
        <v>43312</v>
      </c>
      <c r="L11737">
        <v>58841.9</v>
      </c>
      <c r="M11737" t="s">
        <v>463</v>
      </c>
      <c r="N11737" t="s">
        <v>464</v>
      </c>
      <c r="O11737" t="s">
        <v>34375</v>
      </c>
      <c r="P11737" t="s">
        <v>34818</v>
      </c>
      <c r="Q11737" t="s">
        <v>34819</v>
      </c>
      <c r="R11737" t="s">
        <v>34378</v>
      </c>
      <c r="S11737" s="2">
        <v>43209</v>
      </c>
    </row>
    <row r="11738" spans="2:19" x14ac:dyDescent="0.35">
      <c r="B11738" t="s">
        <v>27737</v>
      </c>
      <c r="D11738" t="str">
        <f>IF(ISNUMBER(SEARCH("UKRI",Table2[[#This Row],[SourcingOwnerEmail]])),"UKRI","UKSBS")</f>
        <v>UKSBS</v>
      </c>
      <c r="E11738" t="s">
        <v>11</v>
      </c>
      <c r="F11738" t="s">
        <v>250</v>
      </c>
      <c r="G11738" t="s">
        <v>10485</v>
      </c>
      <c r="H11738" t="s">
        <v>27738</v>
      </c>
      <c r="I11738" s="2">
        <v>43292</v>
      </c>
      <c r="L11738">
        <v>44750</v>
      </c>
      <c r="M11738" t="s">
        <v>20</v>
      </c>
      <c r="N11738" t="s">
        <v>21</v>
      </c>
      <c r="O11738" t="s">
        <v>34375</v>
      </c>
      <c r="P11738" t="s">
        <v>34801</v>
      </c>
      <c r="Q11738" t="s">
        <v>34802</v>
      </c>
      <c r="R11738" t="s">
        <v>34378</v>
      </c>
      <c r="S11738" s="2">
        <v>43292</v>
      </c>
    </row>
    <row r="11739" spans="2:19" x14ac:dyDescent="0.35">
      <c r="B11739" t="s">
        <v>27739</v>
      </c>
      <c r="D11739" t="str">
        <f>IF(ISNUMBER(SEARCH("UKRI",Table2[[#This Row],[SourcingOwnerEmail]])),"UKRI","UKSBS")</f>
        <v>UKSBS</v>
      </c>
      <c r="E11739" t="s">
        <v>11</v>
      </c>
      <c r="F11739" t="s">
        <v>340</v>
      </c>
      <c r="G11739" t="s">
        <v>15730</v>
      </c>
      <c r="H11739" t="s">
        <v>27740</v>
      </c>
      <c r="I11739" s="2">
        <v>43191</v>
      </c>
      <c r="J11739" s="2">
        <v>43738</v>
      </c>
      <c r="L11739">
        <v>55850</v>
      </c>
      <c r="M11739" t="s">
        <v>1852</v>
      </c>
      <c r="N11739" t="s">
        <v>140</v>
      </c>
      <c r="O11739" t="s">
        <v>34375</v>
      </c>
      <c r="P11739" t="s">
        <v>34783</v>
      </c>
      <c r="Q11739" t="s">
        <v>34796</v>
      </c>
      <c r="R11739" t="s">
        <v>34378</v>
      </c>
      <c r="S11739" s="2">
        <v>43262</v>
      </c>
    </row>
    <row r="11740" spans="2:19" x14ac:dyDescent="0.35">
      <c r="B11740" t="s">
        <v>27741</v>
      </c>
      <c r="D11740" t="str">
        <f>IF(ISNUMBER(SEARCH("UKRI",Table2[[#This Row],[SourcingOwnerEmail]])),"UKRI","UKSBS")</f>
        <v>UKSBS</v>
      </c>
      <c r="E11740" t="s">
        <v>11</v>
      </c>
      <c r="F11740" t="s">
        <v>345</v>
      </c>
      <c r="G11740" t="s">
        <v>20342</v>
      </c>
      <c r="H11740" t="s">
        <v>27742</v>
      </c>
      <c r="I11740" s="2">
        <v>43509</v>
      </c>
      <c r="J11740" s="2">
        <v>44286</v>
      </c>
      <c r="L11740">
        <v>220000</v>
      </c>
      <c r="M11740" t="s">
        <v>20</v>
      </c>
      <c r="N11740" t="s">
        <v>21</v>
      </c>
      <c r="O11740" t="s">
        <v>34375</v>
      </c>
      <c r="P11740" t="s">
        <v>34506</v>
      </c>
      <c r="Q11740" t="s">
        <v>34794</v>
      </c>
      <c r="R11740" t="s">
        <v>34378</v>
      </c>
      <c r="S11740" s="2">
        <v>43509</v>
      </c>
    </row>
    <row r="11741" spans="2:19" x14ac:dyDescent="0.35">
      <c r="B11741" t="s">
        <v>27743</v>
      </c>
      <c r="D11741" t="str">
        <f>IF(ISNUMBER(SEARCH("UKRI",Table2[[#This Row],[SourcingOwnerEmail]])),"UKRI","UKSBS")</f>
        <v>UKSBS</v>
      </c>
      <c r="E11741" t="s">
        <v>11</v>
      </c>
      <c r="F11741" t="s">
        <v>250</v>
      </c>
      <c r="G11741" t="s">
        <v>27744</v>
      </c>
      <c r="H11741" t="s">
        <v>27745</v>
      </c>
      <c r="I11741" s="2">
        <v>43302</v>
      </c>
      <c r="J11741" s="2">
        <v>43312</v>
      </c>
      <c r="L11741">
        <v>26450</v>
      </c>
      <c r="M11741" t="s">
        <v>1852</v>
      </c>
      <c r="N11741" t="s">
        <v>1853</v>
      </c>
      <c r="O11741" t="s">
        <v>34375</v>
      </c>
      <c r="P11741" t="s">
        <v>34492</v>
      </c>
      <c r="Q11741" t="s">
        <v>34681</v>
      </c>
      <c r="R11741" t="s">
        <v>34378</v>
      </c>
      <c r="S11741" s="2">
        <v>43263</v>
      </c>
    </row>
    <row r="11742" spans="2:19" x14ac:dyDescent="0.35">
      <c r="B11742" t="s">
        <v>27746</v>
      </c>
      <c r="D11742" t="str">
        <f>IF(ISNUMBER(SEARCH("UKRI",Table2[[#This Row],[SourcingOwnerEmail]])),"UKRI","UKSBS")</f>
        <v>UKSBS</v>
      </c>
      <c r="E11742" t="s">
        <v>11</v>
      </c>
      <c r="F11742" t="s">
        <v>340</v>
      </c>
      <c r="G11742" t="s">
        <v>4484</v>
      </c>
      <c r="H11742" t="s">
        <v>27747</v>
      </c>
      <c r="I11742" s="2">
        <v>43348</v>
      </c>
      <c r="J11742" s="2">
        <v>43712</v>
      </c>
      <c r="L11742">
        <v>40000</v>
      </c>
      <c r="M11742" t="s">
        <v>164</v>
      </c>
      <c r="N11742" t="s">
        <v>165</v>
      </c>
      <c r="O11742" t="s">
        <v>34375</v>
      </c>
      <c r="P11742" t="s">
        <v>34801</v>
      </c>
      <c r="Q11742" t="s">
        <v>34802</v>
      </c>
      <c r="R11742" t="s">
        <v>34378</v>
      </c>
      <c r="S11742" s="2">
        <v>43348</v>
      </c>
    </row>
    <row r="11743" spans="2:19" x14ac:dyDescent="0.35">
      <c r="B11743" t="s">
        <v>27748</v>
      </c>
      <c r="D11743" t="str">
        <f>IF(ISNUMBER(SEARCH("UKRI",Table2[[#This Row],[SourcingOwnerEmail]])),"UKRI","UKSBS")</f>
        <v>UKSBS</v>
      </c>
      <c r="E11743" t="s">
        <v>11</v>
      </c>
      <c r="F11743" t="s">
        <v>2295</v>
      </c>
      <c r="G11743" t="s">
        <v>16088</v>
      </c>
      <c r="H11743" t="s">
        <v>27749</v>
      </c>
      <c r="I11743" s="2">
        <v>43349</v>
      </c>
      <c r="J11743" s="2">
        <v>43694</v>
      </c>
      <c r="L11743">
        <v>110550</v>
      </c>
      <c r="M11743" t="s">
        <v>20</v>
      </c>
      <c r="N11743" t="s">
        <v>21</v>
      </c>
      <c r="O11743" t="s">
        <v>34375</v>
      </c>
      <c r="P11743" t="s">
        <v>34790</v>
      </c>
      <c r="Q11743" t="s">
        <v>34799</v>
      </c>
      <c r="R11743" t="s">
        <v>34378</v>
      </c>
      <c r="S11743" s="2">
        <v>43353</v>
      </c>
    </row>
    <row r="11744" spans="2:19" x14ac:dyDescent="0.35">
      <c r="B11744" t="s">
        <v>27750</v>
      </c>
      <c r="D11744" t="str">
        <f>IF(ISNUMBER(SEARCH("UKRI",Table2[[#This Row],[SourcingOwnerEmail]])),"UKRI","UKSBS")</f>
        <v>UKSBS</v>
      </c>
      <c r="E11744" t="s">
        <v>11</v>
      </c>
      <c r="F11744" t="s">
        <v>430</v>
      </c>
      <c r="G11744" t="s">
        <v>15691</v>
      </c>
      <c r="H11744" t="s">
        <v>27751</v>
      </c>
      <c r="I11744" s="2">
        <v>43343</v>
      </c>
      <c r="J11744" s="2">
        <v>43707</v>
      </c>
      <c r="L11744">
        <v>467679.52</v>
      </c>
      <c r="M11744" t="s">
        <v>20</v>
      </c>
      <c r="N11744" t="s">
        <v>21</v>
      </c>
      <c r="O11744" t="s">
        <v>34375</v>
      </c>
      <c r="P11744" t="s">
        <v>34499</v>
      </c>
      <c r="Q11744" t="s">
        <v>34817</v>
      </c>
      <c r="R11744" t="s">
        <v>34378</v>
      </c>
      <c r="S11744" s="2">
        <v>43343</v>
      </c>
    </row>
    <row r="11745" spans="2:19" x14ac:dyDescent="0.35">
      <c r="B11745" t="s">
        <v>27752</v>
      </c>
      <c r="D11745" t="str">
        <f>IF(ISNUMBER(SEARCH("UKRI",Table2[[#This Row],[SourcingOwnerEmail]])),"UKRI","UKSBS")</f>
        <v>UKSBS</v>
      </c>
      <c r="E11745" t="s">
        <v>11</v>
      </c>
      <c r="F11745" t="s">
        <v>340</v>
      </c>
      <c r="G11745" t="s">
        <v>27753</v>
      </c>
      <c r="H11745" t="s">
        <v>27754</v>
      </c>
      <c r="I11745" s="2">
        <v>43482</v>
      </c>
      <c r="J11745" s="2">
        <v>44136</v>
      </c>
      <c r="L11745">
        <v>88920</v>
      </c>
      <c r="M11745" t="s">
        <v>20</v>
      </c>
      <c r="N11745" t="s">
        <v>21</v>
      </c>
      <c r="O11745" t="s">
        <v>34375</v>
      </c>
      <c r="P11745" t="s">
        <v>34781</v>
      </c>
      <c r="Q11745" t="s">
        <v>34782</v>
      </c>
      <c r="R11745" t="s">
        <v>34378</v>
      </c>
      <c r="S11745" s="2">
        <v>43482</v>
      </c>
    </row>
    <row r="11746" spans="2:19" x14ac:dyDescent="0.35">
      <c r="B11746" t="s">
        <v>27755</v>
      </c>
      <c r="D11746" t="str">
        <f>IF(ISNUMBER(SEARCH("UKRI",Table2[[#This Row],[SourcingOwnerEmail]])),"UKRI","UKSBS")</f>
        <v>UKSBS</v>
      </c>
      <c r="E11746" t="s">
        <v>11</v>
      </c>
      <c r="F11746" t="s">
        <v>250</v>
      </c>
      <c r="G11746" t="s">
        <v>27756</v>
      </c>
      <c r="H11746" t="s">
        <v>27757</v>
      </c>
      <c r="I11746" s="2">
        <v>43363</v>
      </c>
      <c r="J11746" s="2">
        <v>43461</v>
      </c>
      <c r="L11746">
        <v>83000</v>
      </c>
      <c r="M11746" t="s">
        <v>20</v>
      </c>
      <c r="N11746" t="s">
        <v>21</v>
      </c>
      <c r="O11746" t="s">
        <v>34375</v>
      </c>
      <c r="P11746" t="s">
        <v>34394</v>
      </c>
      <c r="Q11746" t="s">
        <v>34800</v>
      </c>
      <c r="R11746" t="s">
        <v>34378</v>
      </c>
      <c r="S11746" s="2">
        <v>43363</v>
      </c>
    </row>
    <row r="11747" spans="2:19" x14ac:dyDescent="0.35">
      <c r="B11747" t="s">
        <v>27758</v>
      </c>
      <c r="D11747" t="str">
        <f>IF(ISNUMBER(SEARCH("UKRI",Table2[[#This Row],[SourcingOwnerEmail]])),"UKRI","UKSBS")</f>
        <v>UKSBS</v>
      </c>
      <c r="E11747" t="s">
        <v>11</v>
      </c>
      <c r="F11747" t="s">
        <v>237</v>
      </c>
      <c r="G11747" t="s">
        <v>12170</v>
      </c>
      <c r="H11747" t="s">
        <v>27759</v>
      </c>
      <c r="I11747" s="2">
        <v>43385</v>
      </c>
      <c r="J11747" s="2">
        <v>43448</v>
      </c>
      <c r="L11747">
        <v>37116</v>
      </c>
      <c r="M11747" t="s">
        <v>20</v>
      </c>
      <c r="N11747" t="s">
        <v>21</v>
      </c>
      <c r="O11747" t="s">
        <v>34375</v>
      </c>
      <c r="P11747" t="s">
        <v>34820</v>
      </c>
      <c r="Q11747" t="s">
        <v>34821</v>
      </c>
      <c r="R11747" t="s">
        <v>34378</v>
      </c>
      <c r="S11747" s="2">
        <v>43385</v>
      </c>
    </row>
    <row r="11748" spans="2:19" x14ac:dyDescent="0.35">
      <c r="B11748" t="s">
        <v>27760</v>
      </c>
      <c r="D11748" t="str">
        <f>IF(ISNUMBER(SEARCH("UKRI",Table2[[#This Row],[SourcingOwnerEmail]])),"UKRI","UKSBS")</f>
        <v>UKSBS</v>
      </c>
      <c r="E11748" t="s">
        <v>11</v>
      </c>
      <c r="F11748" t="s">
        <v>430</v>
      </c>
      <c r="G11748" t="s">
        <v>27761</v>
      </c>
      <c r="H11748" t="s">
        <v>27762</v>
      </c>
      <c r="I11748" s="2">
        <v>43363</v>
      </c>
      <c r="J11748" s="2">
        <v>43707</v>
      </c>
      <c r="L11748">
        <v>158628</v>
      </c>
      <c r="M11748" t="s">
        <v>20</v>
      </c>
      <c r="N11748" t="s">
        <v>21</v>
      </c>
      <c r="O11748" t="s">
        <v>34375</v>
      </c>
      <c r="P11748" t="s">
        <v>34808</v>
      </c>
      <c r="Q11748" t="s">
        <v>34809</v>
      </c>
      <c r="R11748" t="s">
        <v>34378</v>
      </c>
      <c r="S11748" s="2">
        <v>43368</v>
      </c>
    </row>
    <row r="11749" spans="2:19" x14ac:dyDescent="0.35">
      <c r="B11749" t="s">
        <v>27763</v>
      </c>
      <c r="D11749" t="str">
        <f>IF(ISNUMBER(SEARCH("UKRI",Table2[[#This Row],[SourcingOwnerEmail]])),"UKRI","UKSBS")</f>
        <v>UKSBS</v>
      </c>
      <c r="E11749" t="s">
        <v>11</v>
      </c>
      <c r="F11749" t="s">
        <v>237</v>
      </c>
      <c r="G11749" t="s">
        <v>15536</v>
      </c>
      <c r="H11749" t="s">
        <v>27764</v>
      </c>
      <c r="I11749" s="2">
        <v>43454</v>
      </c>
      <c r="J11749" s="2">
        <v>44548</v>
      </c>
      <c r="L11749">
        <v>564884</v>
      </c>
      <c r="M11749" t="s">
        <v>327</v>
      </c>
      <c r="N11749" t="s">
        <v>416</v>
      </c>
      <c r="O11749" t="s">
        <v>34375</v>
      </c>
      <c r="P11749" t="s">
        <v>34812</v>
      </c>
      <c r="Q11749" t="s">
        <v>34813</v>
      </c>
      <c r="R11749" t="s">
        <v>34378</v>
      </c>
      <c r="S11749" s="2">
        <v>43447</v>
      </c>
    </row>
    <row r="11750" spans="2:19" x14ac:dyDescent="0.35">
      <c r="B11750" t="s">
        <v>27765</v>
      </c>
      <c r="D11750" t="str">
        <f>IF(ISNUMBER(SEARCH("UKRI",Table2[[#This Row],[SourcingOwnerEmail]])),"UKRI","UKSBS")</f>
        <v>UKSBS</v>
      </c>
      <c r="E11750" t="s">
        <v>11</v>
      </c>
      <c r="F11750" t="s">
        <v>345</v>
      </c>
      <c r="G11750" t="s">
        <v>9578</v>
      </c>
      <c r="H11750" t="s">
        <v>27766</v>
      </c>
      <c r="I11750" s="2">
        <v>43504</v>
      </c>
      <c r="J11750" s="2">
        <v>44234</v>
      </c>
      <c r="L11750">
        <v>390000</v>
      </c>
      <c r="M11750" t="s">
        <v>20</v>
      </c>
      <c r="N11750" t="s">
        <v>96</v>
      </c>
      <c r="O11750" t="s">
        <v>34375</v>
      </c>
      <c r="P11750" t="s">
        <v>34506</v>
      </c>
      <c r="Q11750" t="s">
        <v>34794</v>
      </c>
      <c r="R11750" t="s">
        <v>34378</v>
      </c>
      <c r="S11750" s="2">
        <v>43508</v>
      </c>
    </row>
    <row r="11751" spans="2:19" x14ac:dyDescent="0.35">
      <c r="B11751" t="s">
        <v>27767</v>
      </c>
      <c r="D11751" t="str">
        <f>IF(ISNUMBER(SEARCH("UKRI",Table2[[#This Row],[SourcingOwnerEmail]])),"UKRI","UKSBS")</f>
        <v>UKSBS</v>
      </c>
      <c r="E11751" t="s">
        <v>11</v>
      </c>
      <c r="F11751" t="s">
        <v>345</v>
      </c>
      <c r="G11751" t="s">
        <v>27768</v>
      </c>
      <c r="H11751" t="s">
        <v>27769</v>
      </c>
      <c r="I11751" s="2">
        <v>43488</v>
      </c>
      <c r="J11751" s="2">
        <v>43553</v>
      </c>
      <c r="L11751">
        <v>130450</v>
      </c>
      <c r="M11751" t="s">
        <v>20</v>
      </c>
      <c r="N11751" t="s">
        <v>21</v>
      </c>
      <c r="O11751" t="s">
        <v>34375</v>
      </c>
      <c r="P11751" t="s">
        <v>34506</v>
      </c>
      <c r="Q11751" t="s">
        <v>34794</v>
      </c>
      <c r="R11751" t="s">
        <v>34378</v>
      </c>
      <c r="S11751" s="2">
        <v>43489</v>
      </c>
    </row>
    <row r="11752" spans="2:19" x14ac:dyDescent="0.35">
      <c r="B11752" t="s">
        <v>27770</v>
      </c>
      <c r="D11752" t="str">
        <f>IF(ISNUMBER(SEARCH("UKRI",Table2[[#This Row],[SourcingOwnerEmail]])),"UKRI","UKSBS")</f>
        <v>UKSBS</v>
      </c>
      <c r="E11752" t="s">
        <v>11</v>
      </c>
      <c r="F11752" t="s">
        <v>345</v>
      </c>
      <c r="G11752" t="s">
        <v>5121</v>
      </c>
      <c r="H11752" t="s">
        <v>27771</v>
      </c>
      <c r="I11752" s="2">
        <v>43496</v>
      </c>
      <c r="J11752" s="2">
        <v>43525</v>
      </c>
      <c r="L11752">
        <v>32500</v>
      </c>
      <c r="M11752" t="s">
        <v>20</v>
      </c>
      <c r="N11752" t="s">
        <v>21</v>
      </c>
      <c r="O11752" t="s">
        <v>34375</v>
      </c>
      <c r="P11752" t="s">
        <v>34506</v>
      </c>
      <c r="Q11752" t="s">
        <v>34794</v>
      </c>
      <c r="R11752" t="s">
        <v>34378</v>
      </c>
      <c r="S11752" s="2">
        <v>43496</v>
      </c>
    </row>
    <row r="11753" spans="2:19" x14ac:dyDescent="0.35">
      <c r="B11753" t="s">
        <v>27772</v>
      </c>
      <c r="D11753" t="str">
        <f>IF(ISNUMBER(SEARCH("UKRI",Table2[[#This Row],[SourcingOwnerEmail]])),"UKRI","UKSBS")</f>
        <v>UKSBS</v>
      </c>
      <c r="E11753" t="s">
        <v>11</v>
      </c>
      <c r="F11753" t="s">
        <v>626</v>
      </c>
      <c r="G11753" t="s">
        <v>27773</v>
      </c>
      <c r="H11753" t="s">
        <v>27774</v>
      </c>
      <c r="I11753" s="2">
        <v>43538</v>
      </c>
      <c r="J11753" s="2">
        <v>44087</v>
      </c>
      <c r="L11753">
        <v>40000</v>
      </c>
      <c r="M11753" t="s">
        <v>327</v>
      </c>
      <c r="N11753" t="s">
        <v>328</v>
      </c>
      <c r="O11753" t="s">
        <v>34375</v>
      </c>
      <c r="P11753" t="s">
        <v>34783</v>
      </c>
      <c r="Q11753" t="s">
        <v>34796</v>
      </c>
      <c r="R11753" t="s">
        <v>34378</v>
      </c>
      <c r="S11753" s="2">
        <v>43538</v>
      </c>
    </row>
    <row r="11754" spans="2:19" x14ac:dyDescent="0.35">
      <c r="B11754" t="s">
        <v>27775</v>
      </c>
      <c r="D11754" t="str">
        <f>IF(ISNUMBER(SEARCH("UKRI",Table2[[#This Row],[SourcingOwnerEmail]])),"UKRI","UKSBS")</f>
        <v>UKSBS</v>
      </c>
      <c r="E11754" t="s">
        <v>11</v>
      </c>
      <c r="F11754" t="s">
        <v>237</v>
      </c>
      <c r="G11754" t="s">
        <v>16236</v>
      </c>
      <c r="H11754" t="s">
        <v>27776</v>
      </c>
      <c r="I11754" s="2">
        <v>43529</v>
      </c>
      <c r="J11754" s="2">
        <v>44259</v>
      </c>
      <c r="L11754">
        <v>308679</v>
      </c>
      <c r="M11754" t="s">
        <v>20</v>
      </c>
      <c r="N11754" t="s">
        <v>21</v>
      </c>
      <c r="O11754" t="s">
        <v>34375</v>
      </c>
      <c r="P11754" t="s">
        <v>34801</v>
      </c>
      <c r="Q11754" t="s">
        <v>34802</v>
      </c>
      <c r="R11754" t="s">
        <v>34378</v>
      </c>
      <c r="S11754" s="2">
        <v>43529</v>
      </c>
    </row>
    <row r="11755" spans="2:19" x14ac:dyDescent="0.35">
      <c r="B11755" t="s">
        <v>27777</v>
      </c>
      <c r="D11755" t="str">
        <f>IF(ISNUMBER(SEARCH("UKRI",Table2[[#This Row],[SourcingOwnerEmail]])),"UKRI","UKSBS")</f>
        <v>UKSBS</v>
      </c>
      <c r="E11755" t="s">
        <v>11</v>
      </c>
      <c r="F11755" t="s">
        <v>250</v>
      </c>
      <c r="G11755" t="s">
        <v>278</v>
      </c>
      <c r="H11755" t="s">
        <v>27778</v>
      </c>
      <c r="I11755" s="2">
        <v>43509</v>
      </c>
      <c r="J11755" s="2">
        <v>43738</v>
      </c>
      <c r="L11755">
        <v>458992</v>
      </c>
      <c r="M11755" t="s">
        <v>20</v>
      </c>
      <c r="N11755" t="s">
        <v>21</v>
      </c>
      <c r="O11755" t="s">
        <v>34375</v>
      </c>
      <c r="P11755" t="s">
        <v>34801</v>
      </c>
      <c r="Q11755" t="s">
        <v>34802</v>
      </c>
      <c r="R11755" t="s">
        <v>34378</v>
      </c>
    </row>
    <row r="11756" spans="2:19" x14ac:dyDescent="0.35">
      <c r="B11756" t="s">
        <v>27779</v>
      </c>
      <c r="D11756" t="str">
        <f>IF(ISNUMBER(SEARCH("UKRI",Table2[[#This Row],[SourcingOwnerEmail]])),"UKRI","UKSBS")</f>
        <v>UKSBS</v>
      </c>
      <c r="E11756" t="s">
        <v>11</v>
      </c>
      <c r="F11756" t="s">
        <v>12</v>
      </c>
      <c r="G11756" t="s">
        <v>15576</v>
      </c>
      <c r="H11756" t="s">
        <v>27780</v>
      </c>
      <c r="I11756" s="2">
        <v>43497</v>
      </c>
      <c r="J11756" s="2">
        <v>43516</v>
      </c>
      <c r="L11756">
        <v>73378</v>
      </c>
      <c r="M11756" t="s">
        <v>20</v>
      </c>
      <c r="N11756" t="s">
        <v>96</v>
      </c>
      <c r="O11756" t="s">
        <v>34375</v>
      </c>
      <c r="P11756" t="s">
        <v>34724</v>
      </c>
      <c r="Q11756" t="s">
        <v>34770</v>
      </c>
      <c r="R11756" t="s">
        <v>34378</v>
      </c>
      <c r="S11756" s="2">
        <v>43495</v>
      </c>
    </row>
    <row r="11757" spans="2:19" x14ac:dyDescent="0.35">
      <c r="B11757" t="s">
        <v>27781</v>
      </c>
      <c r="D11757" t="str">
        <f>IF(ISNUMBER(SEARCH("UKRI",Table2[[#This Row],[SourcingOwnerEmail]])),"UKRI","UKSBS")</f>
        <v>UKSBS</v>
      </c>
      <c r="E11757" t="s">
        <v>11</v>
      </c>
      <c r="F11757" t="s">
        <v>430</v>
      </c>
      <c r="G11757" t="s">
        <v>27782</v>
      </c>
      <c r="H11757" t="s">
        <v>27783</v>
      </c>
      <c r="I11757" s="2">
        <v>43545</v>
      </c>
      <c r="J11757" s="2">
        <v>43727</v>
      </c>
      <c r="L11757">
        <v>153299</v>
      </c>
      <c r="M11757" t="s">
        <v>20</v>
      </c>
      <c r="N11757" t="s">
        <v>21</v>
      </c>
      <c r="O11757" t="s">
        <v>34375</v>
      </c>
      <c r="P11757" t="s">
        <v>34808</v>
      </c>
      <c r="Q11757" t="s">
        <v>34809</v>
      </c>
      <c r="R11757" t="s">
        <v>34378</v>
      </c>
      <c r="S11757" s="2">
        <v>43546</v>
      </c>
    </row>
    <row r="11758" spans="2:19" x14ac:dyDescent="0.35">
      <c r="B11758" t="s">
        <v>27784</v>
      </c>
      <c r="D11758" t="str">
        <f>IF(ISNUMBER(SEARCH("UKRI",Table2[[#This Row],[SourcingOwnerEmail]])),"UKRI","UKSBS")</f>
        <v>UKSBS</v>
      </c>
      <c r="E11758" t="s">
        <v>11</v>
      </c>
      <c r="F11758" t="s">
        <v>1762</v>
      </c>
      <c r="G11758" t="s">
        <v>2643</v>
      </c>
      <c r="H11758" t="s">
        <v>27785</v>
      </c>
      <c r="I11758" s="2">
        <v>43486</v>
      </c>
      <c r="J11758" s="2">
        <v>43518</v>
      </c>
      <c r="L11758">
        <v>120000</v>
      </c>
      <c r="M11758" t="s">
        <v>1852</v>
      </c>
      <c r="N11758" t="s">
        <v>140</v>
      </c>
      <c r="O11758" t="s">
        <v>34387</v>
      </c>
      <c r="P11758" t="s">
        <v>34783</v>
      </c>
      <c r="Q11758" t="s">
        <v>34796</v>
      </c>
      <c r="R11758" t="s">
        <v>34378</v>
      </c>
      <c r="S11758" s="2">
        <v>43516</v>
      </c>
    </row>
    <row r="11759" spans="2:19" x14ac:dyDescent="0.35">
      <c r="B11759" t="s">
        <v>27786</v>
      </c>
      <c r="D11759" t="str">
        <f>IF(ISNUMBER(SEARCH("UKRI",Table2[[#This Row],[SourcingOwnerEmail]])),"UKRI","UKSBS")</f>
        <v>UKSBS</v>
      </c>
      <c r="E11759" t="s">
        <v>11</v>
      </c>
      <c r="F11759" t="s">
        <v>12</v>
      </c>
      <c r="G11759" t="s">
        <v>5915</v>
      </c>
      <c r="H11759" t="s">
        <v>27787</v>
      </c>
      <c r="I11759" s="2">
        <v>43545</v>
      </c>
      <c r="J11759" s="2">
        <v>44275</v>
      </c>
      <c r="L11759">
        <v>252205.92</v>
      </c>
      <c r="M11759" t="s">
        <v>327</v>
      </c>
      <c r="N11759" t="s">
        <v>416</v>
      </c>
      <c r="O11759" t="s">
        <v>34375</v>
      </c>
      <c r="P11759" t="s">
        <v>34780</v>
      </c>
      <c r="Q11759" t="s">
        <v>34789</v>
      </c>
      <c r="R11759" t="s">
        <v>34378</v>
      </c>
      <c r="S11759" s="2">
        <v>43546</v>
      </c>
    </row>
    <row r="11760" spans="2:19" x14ac:dyDescent="0.35">
      <c r="B11760" t="s">
        <v>27788</v>
      </c>
      <c r="D11760" t="str">
        <f>IF(ISNUMBER(SEARCH("UKRI",Table2[[#This Row],[SourcingOwnerEmail]])),"UKRI","UKSBS")</f>
        <v>UKSBS</v>
      </c>
      <c r="E11760" t="s">
        <v>11</v>
      </c>
      <c r="F11760" t="s">
        <v>237</v>
      </c>
      <c r="G11760" t="s">
        <v>4932</v>
      </c>
      <c r="H11760" t="s">
        <v>27789</v>
      </c>
      <c r="I11760" s="2">
        <v>43591</v>
      </c>
      <c r="J11760" s="2">
        <v>44153</v>
      </c>
      <c r="L11760">
        <v>273027.75</v>
      </c>
      <c r="M11760" t="s">
        <v>20</v>
      </c>
      <c r="N11760" t="s">
        <v>21</v>
      </c>
      <c r="O11760" t="s">
        <v>34375</v>
      </c>
      <c r="P11760" t="s">
        <v>34724</v>
      </c>
      <c r="Q11760" t="s">
        <v>34770</v>
      </c>
      <c r="R11760" t="s">
        <v>34378</v>
      </c>
      <c r="S11760" s="2">
        <v>43595</v>
      </c>
    </row>
    <row r="11761" spans="2:19" x14ac:dyDescent="0.35">
      <c r="B11761" t="s">
        <v>27790</v>
      </c>
      <c r="D11761" t="str">
        <f>IF(ISNUMBER(SEARCH("UKRI",Table2[[#This Row],[SourcingOwnerEmail]])),"UKRI","UKSBS")</f>
        <v>UKSBS</v>
      </c>
      <c r="E11761" t="s">
        <v>11</v>
      </c>
      <c r="F11761" t="s">
        <v>345</v>
      </c>
      <c r="G11761" t="s">
        <v>8087</v>
      </c>
      <c r="H11761" t="s">
        <v>27791</v>
      </c>
      <c r="I11761" s="2">
        <v>43655</v>
      </c>
      <c r="J11761" s="2">
        <v>43770</v>
      </c>
      <c r="L11761">
        <v>35911.56</v>
      </c>
      <c r="M11761" t="s">
        <v>20</v>
      </c>
      <c r="N11761" t="s">
        <v>21</v>
      </c>
      <c r="O11761" t="s">
        <v>34375</v>
      </c>
      <c r="P11761" t="s">
        <v>34506</v>
      </c>
      <c r="Q11761" t="s">
        <v>34794</v>
      </c>
      <c r="R11761" t="s">
        <v>34378</v>
      </c>
      <c r="S11761" s="2">
        <v>43655</v>
      </c>
    </row>
    <row r="11762" spans="2:19" x14ac:dyDescent="0.35">
      <c r="B11762" t="s">
        <v>27792</v>
      </c>
      <c r="D11762" t="str">
        <f>IF(ISNUMBER(SEARCH("UKRI",Table2[[#This Row],[SourcingOwnerEmail]])),"UKRI","UKSBS")</f>
        <v>UKSBS</v>
      </c>
      <c r="E11762" t="s">
        <v>11</v>
      </c>
      <c r="F11762" t="s">
        <v>340</v>
      </c>
      <c r="G11762" t="s">
        <v>27793</v>
      </c>
      <c r="H11762" t="s">
        <v>27794</v>
      </c>
      <c r="I11762" s="2">
        <v>43679</v>
      </c>
      <c r="J11762" s="2">
        <v>44013</v>
      </c>
      <c r="L11762">
        <v>34239</v>
      </c>
      <c r="M11762" t="s">
        <v>463</v>
      </c>
      <c r="N11762" t="s">
        <v>464</v>
      </c>
      <c r="O11762" t="s">
        <v>34375</v>
      </c>
      <c r="P11762" t="s">
        <v>34783</v>
      </c>
      <c r="Q11762" t="s">
        <v>34796</v>
      </c>
      <c r="R11762" t="s">
        <v>34378</v>
      </c>
      <c r="S11762" s="2">
        <v>43678</v>
      </c>
    </row>
    <row r="11763" spans="2:19" x14ac:dyDescent="0.35">
      <c r="B11763" t="s">
        <v>27795</v>
      </c>
      <c r="D11763" t="str">
        <f>IF(ISNUMBER(SEARCH("UKRI",Table2[[#This Row],[SourcingOwnerEmail]])),"UKRI","UKSBS")</f>
        <v>UKSBS</v>
      </c>
      <c r="E11763" t="s">
        <v>11</v>
      </c>
      <c r="F11763" t="s">
        <v>237</v>
      </c>
      <c r="G11763" t="s">
        <v>22492</v>
      </c>
      <c r="H11763" t="s">
        <v>27796</v>
      </c>
      <c r="I11763" s="2">
        <v>43767</v>
      </c>
      <c r="J11763" s="2">
        <v>43949</v>
      </c>
      <c r="L11763">
        <v>114900</v>
      </c>
      <c r="M11763" t="s">
        <v>463</v>
      </c>
      <c r="N11763" t="s">
        <v>464</v>
      </c>
      <c r="O11763" t="s">
        <v>34375</v>
      </c>
      <c r="P11763" t="s">
        <v>34826</v>
      </c>
      <c r="Q11763" t="s">
        <v>34827</v>
      </c>
      <c r="R11763" t="s">
        <v>34378</v>
      </c>
      <c r="S11763" s="2">
        <v>43770</v>
      </c>
    </row>
    <row r="11764" spans="2:19" x14ac:dyDescent="0.35">
      <c r="B11764" t="s">
        <v>27797</v>
      </c>
      <c r="D11764" t="str">
        <f>IF(ISNUMBER(SEARCH("UKRI",Table2[[#This Row],[SourcingOwnerEmail]])),"UKRI","UKSBS")</f>
        <v>UKSBS</v>
      </c>
      <c r="E11764" t="s">
        <v>11</v>
      </c>
      <c r="F11764" t="s">
        <v>430</v>
      </c>
      <c r="G11764" t="s">
        <v>15691</v>
      </c>
      <c r="H11764" t="s">
        <v>27798</v>
      </c>
      <c r="I11764" s="2">
        <v>43728</v>
      </c>
      <c r="J11764" s="2">
        <v>43789</v>
      </c>
      <c r="L11764">
        <v>54665.05</v>
      </c>
      <c r="M11764" t="s">
        <v>463</v>
      </c>
      <c r="N11764" t="s">
        <v>2971</v>
      </c>
      <c r="O11764" t="s">
        <v>34375</v>
      </c>
      <c r="P11764" t="s">
        <v>34464</v>
      </c>
      <c r="Q11764" t="s">
        <v>34814</v>
      </c>
      <c r="R11764" t="s">
        <v>34378</v>
      </c>
      <c r="S11764" s="2">
        <v>43721</v>
      </c>
    </row>
    <row r="11765" spans="2:19" x14ac:dyDescent="0.35">
      <c r="B11765" t="s">
        <v>27799</v>
      </c>
      <c r="D11765" t="str">
        <f>IF(ISNUMBER(SEARCH("UKRI",Table2[[#This Row],[SourcingOwnerEmail]])),"UKRI","UKSBS")</f>
        <v>UKSBS</v>
      </c>
      <c r="E11765" t="s">
        <v>11</v>
      </c>
      <c r="F11765" t="s">
        <v>2295</v>
      </c>
      <c r="G11765" t="s">
        <v>27800</v>
      </c>
      <c r="H11765" t="s">
        <v>27801</v>
      </c>
      <c r="I11765" s="2">
        <v>43752</v>
      </c>
      <c r="J11765" s="2">
        <v>43836</v>
      </c>
      <c r="L11765">
        <v>210000</v>
      </c>
      <c r="M11765" t="s">
        <v>463</v>
      </c>
      <c r="N11765" t="s">
        <v>464</v>
      </c>
      <c r="O11765" t="s">
        <v>34375</v>
      </c>
      <c r="P11765" t="s">
        <v>34464</v>
      </c>
      <c r="Q11765" t="s">
        <v>34814</v>
      </c>
      <c r="R11765" t="s">
        <v>34378</v>
      </c>
      <c r="S11765" s="2">
        <v>43752</v>
      </c>
    </row>
    <row r="11766" spans="2:19" x14ac:dyDescent="0.35">
      <c r="B11766" t="s">
        <v>27802</v>
      </c>
      <c r="D11766" t="str">
        <f>IF(ISNUMBER(SEARCH("UKRI",Table2[[#This Row],[SourcingOwnerEmail]])),"UKRI","UKSBS")</f>
        <v>UKSBS</v>
      </c>
      <c r="E11766" t="s">
        <v>11</v>
      </c>
      <c r="F11766" t="s">
        <v>1751</v>
      </c>
      <c r="G11766" t="s">
        <v>27803</v>
      </c>
      <c r="H11766" t="s">
        <v>27804</v>
      </c>
      <c r="I11766" s="2">
        <v>43811</v>
      </c>
      <c r="J11766" s="2">
        <v>44196</v>
      </c>
      <c r="L11766">
        <v>269700</v>
      </c>
      <c r="M11766" t="s">
        <v>463</v>
      </c>
      <c r="N11766" t="s">
        <v>3769</v>
      </c>
      <c r="O11766" t="s">
        <v>34375</v>
      </c>
      <c r="P11766" t="s">
        <v>34828</v>
      </c>
      <c r="Q11766" t="s">
        <v>34829</v>
      </c>
      <c r="R11766" t="s">
        <v>34378</v>
      </c>
      <c r="S11766" s="2">
        <v>43810</v>
      </c>
    </row>
    <row r="11767" spans="2:19" x14ac:dyDescent="0.35">
      <c r="B11767" t="s">
        <v>27805</v>
      </c>
      <c r="D11767" t="str">
        <f>IF(ISNUMBER(SEARCH("UKRI",Table2[[#This Row],[SourcingOwnerEmail]])),"UKRI","UKSBS")</f>
        <v>UKSBS</v>
      </c>
      <c r="E11767" t="s">
        <v>11</v>
      </c>
      <c r="F11767" t="s">
        <v>237</v>
      </c>
      <c r="G11767" t="s">
        <v>9977</v>
      </c>
      <c r="H11767" t="s">
        <v>27806</v>
      </c>
      <c r="I11767" s="2">
        <v>43782</v>
      </c>
      <c r="J11767" s="2">
        <v>43830</v>
      </c>
      <c r="L11767">
        <v>27691.06</v>
      </c>
      <c r="M11767" t="s">
        <v>463</v>
      </c>
      <c r="N11767" t="s">
        <v>464</v>
      </c>
      <c r="O11767" t="s">
        <v>34375</v>
      </c>
      <c r="P11767" t="s">
        <v>34826</v>
      </c>
      <c r="Q11767" t="s">
        <v>34827</v>
      </c>
      <c r="R11767" t="s">
        <v>34378</v>
      </c>
      <c r="S11767" s="2">
        <v>43782</v>
      </c>
    </row>
    <row r="11768" spans="2:19" x14ac:dyDescent="0.35">
      <c r="B11768" t="s">
        <v>27807</v>
      </c>
      <c r="D11768" t="str">
        <f>IF(ISNUMBER(SEARCH("UKRI",Table2[[#This Row],[SourcingOwnerEmail]])),"UKRI","UKSBS")</f>
        <v>UKSBS</v>
      </c>
      <c r="E11768" t="s">
        <v>11</v>
      </c>
      <c r="F11768" t="s">
        <v>340</v>
      </c>
      <c r="G11768" t="s">
        <v>27808</v>
      </c>
      <c r="H11768" t="s">
        <v>27809</v>
      </c>
      <c r="I11768" s="2">
        <v>44044</v>
      </c>
      <c r="J11768" s="2">
        <v>45138</v>
      </c>
      <c r="K11768">
        <v>1800000</v>
      </c>
      <c r="L11768">
        <v>1800000</v>
      </c>
      <c r="M11768" t="s">
        <v>294</v>
      </c>
      <c r="N11768" t="s">
        <v>2259</v>
      </c>
      <c r="O11768" t="s">
        <v>34375</v>
      </c>
      <c r="P11768" t="s">
        <v>34464</v>
      </c>
      <c r="Q11768" t="s">
        <v>34814</v>
      </c>
      <c r="R11768" t="s">
        <v>34378</v>
      </c>
      <c r="S11768" s="2">
        <v>44074</v>
      </c>
    </row>
    <row r="11769" spans="2:19" x14ac:dyDescent="0.35">
      <c r="B11769" t="s">
        <v>27810</v>
      </c>
      <c r="D11769" t="str">
        <f>IF(ISNUMBER(SEARCH("UKRI",Table2[[#This Row],[SourcingOwnerEmail]])),"UKRI","UKSBS")</f>
        <v>UKSBS</v>
      </c>
      <c r="E11769" t="s">
        <v>11</v>
      </c>
      <c r="F11769" t="s">
        <v>340</v>
      </c>
      <c r="G11769" t="s">
        <v>27811</v>
      </c>
      <c r="H11769" t="s">
        <v>27812</v>
      </c>
      <c r="I11769" s="2">
        <v>44048</v>
      </c>
      <c r="J11769" s="2">
        <v>44285</v>
      </c>
      <c r="K11769">
        <v>323000</v>
      </c>
      <c r="L11769">
        <v>323000</v>
      </c>
      <c r="M11769" t="s">
        <v>294</v>
      </c>
      <c r="N11769" t="s">
        <v>295</v>
      </c>
      <c r="O11769" t="s">
        <v>34375</v>
      </c>
      <c r="P11769" t="s">
        <v>34366</v>
      </c>
      <c r="Q11769" t="s">
        <v>34572</v>
      </c>
      <c r="R11769" t="s">
        <v>34378</v>
      </c>
      <c r="S11769" s="2">
        <v>44062</v>
      </c>
    </row>
    <row r="11770" spans="2:19" x14ac:dyDescent="0.35">
      <c r="B11770" t="s">
        <v>27813</v>
      </c>
      <c r="D11770" t="str">
        <f>IF(ISNUMBER(SEARCH("UKRI",Table2[[#This Row],[SourcingOwnerEmail]])),"UKRI","UKSBS")</f>
        <v>UKSBS</v>
      </c>
      <c r="E11770" t="s">
        <v>11</v>
      </c>
      <c r="F11770" t="s">
        <v>340</v>
      </c>
      <c r="G11770" t="s">
        <v>15399</v>
      </c>
      <c r="H11770" t="s">
        <v>27814</v>
      </c>
      <c r="I11770" s="2">
        <v>44044</v>
      </c>
      <c r="J11770" s="2">
        <v>44122</v>
      </c>
      <c r="K11770">
        <v>38000</v>
      </c>
      <c r="L11770">
        <v>38000</v>
      </c>
      <c r="M11770" t="s">
        <v>2744</v>
      </c>
      <c r="N11770" t="s">
        <v>2744</v>
      </c>
      <c r="O11770" t="s">
        <v>34375</v>
      </c>
      <c r="P11770" t="s">
        <v>34780</v>
      </c>
      <c r="Q11770" t="s">
        <v>34789</v>
      </c>
      <c r="R11770" t="s">
        <v>34378</v>
      </c>
      <c r="S11770" s="2">
        <v>44050</v>
      </c>
    </row>
    <row r="11771" spans="2:19" x14ac:dyDescent="0.35">
      <c r="B11771" t="s">
        <v>27815</v>
      </c>
      <c r="D11771" t="str">
        <f>IF(ISNUMBER(SEARCH("UKRI",Table2[[#This Row],[SourcingOwnerEmail]])),"UKRI","UKSBS")</f>
        <v>UKSBS</v>
      </c>
      <c r="E11771" t="s">
        <v>11</v>
      </c>
      <c r="F11771" t="s">
        <v>250</v>
      </c>
      <c r="G11771" t="s">
        <v>27816</v>
      </c>
      <c r="H11771" t="s">
        <v>27817</v>
      </c>
      <c r="I11771" s="2">
        <v>42095</v>
      </c>
      <c r="J11771" s="2">
        <v>42460</v>
      </c>
      <c r="L11771">
        <v>11963.96</v>
      </c>
      <c r="M11771" t="s">
        <v>139</v>
      </c>
      <c r="N11771" t="s">
        <v>140</v>
      </c>
      <c r="O11771" t="s">
        <v>34375</v>
      </c>
      <c r="P11771" t="s">
        <v>34415</v>
      </c>
      <c r="Q11771" t="s">
        <v>34417</v>
      </c>
      <c r="R11771" t="s">
        <v>34378</v>
      </c>
      <c r="S11771" s="2">
        <v>42207</v>
      </c>
    </row>
    <row r="11772" spans="2:19" x14ac:dyDescent="0.35">
      <c r="B11772" t="s">
        <v>27818</v>
      </c>
      <c r="D11772" t="str">
        <f>IF(ISNUMBER(SEARCH("UKRI",Table2[[#This Row],[SourcingOwnerEmail]])),"UKRI","UKSBS")</f>
        <v>UKSBS</v>
      </c>
      <c r="E11772" t="s">
        <v>11</v>
      </c>
      <c r="F11772" t="s">
        <v>12</v>
      </c>
      <c r="G11772" t="s">
        <v>27819</v>
      </c>
      <c r="H11772" t="s">
        <v>27820</v>
      </c>
      <c r="I11772" s="2">
        <v>42157</v>
      </c>
      <c r="J11772" s="2">
        <v>42216</v>
      </c>
      <c r="L11772">
        <v>14000</v>
      </c>
      <c r="M11772" t="s">
        <v>139</v>
      </c>
      <c r="N11772" t="s">
        <v>140</v>
      </c>
      <c r="O11772" t="s">
        <v>34375</v>
      </c>
      <c r="P11772" t="s">
        <v>34464</v>
      </c>
      <c r="Q11772" t="s">
        <v>34884</v>
      </c>
      <c r="R11772" t="s">
        <v>34378</v>
      </c>
    </row>
    <row r="11773" spans="2:19" x14ac:dyDescent="0.35">
      <c r="B11773" t="s">
        <v>27821</v>
      </c>
      <c r="D11773" t="str">
        <f>IF(ISNUMBER(SEARCH("UKRI",Table2[[#This Row],[SourcingOwnerEmail]])),"UKRI","UKSBS")</f>
        <v>UKSBS</v>
      </c>
      <c r="E11773" t="s">
        <v>11</v>
      </c>
      <c r="F11773" t="s">
        <v>12</v>
      </c>
      <c r="G11773" t="s">
        <v>954</v>
      </c>
      <c r="H11773" t="s">
        <v>27822</v>
      </c>
      <c r="I11773" s="2">
        <v>42207</v>
      </c>
      <c r="J11773" s="2">
        <v>42258</v>
      </c>
      <c r="L11773">
        <v>12228</v>
      </c>
      <c r="M11773" t="s">
        <v>139</v>
      </c>
      <c r="N11773" t="s">
        <v>1853</v>
      </c>
      <c r="O11773" t="s">
        <v>34375</v>
      </c>
      <c r="P11773" t="s">
        <v>34415</v>
      </c>
      <c r="Q11773" t="s">
        <v>34417</v>
      </c>
      <c r="R11773" t="s">
        <v>34378</v>
      </c>
      <c r="S11773" s="2">
        <v>42207</v>
      </c>
    </row>
    <row r="11774" spans="2:19" ht="43.5" x14ac:dyDescent="0.35">
      <c r="B11774" t="s">
        <v>27823</v>
      </c>
      <c r="D11774" t="str">
        <f>IF(ISNUMBER(SEARCH("UKRI",Table2[[#This Row],[SourcingOwnerEmail]])),"UKRI","UKSBS")</f>
        <v>UKSBS</v>
      </c>
      <c r="E11774" t="s">
        <v>11</v>
      </c>
      <c r="F11774" t="s">
        <v>12</v>
      </c>
      <c r="G11774" t="s">
        <v>6041</v>
      </c>
      <c r="H11774" s="3" t="s">
        <v>27824</v>
      </c>
      <c r="I11774" s="2">
        <v>42217</v>
      </c>
      <c r="J11774" s="2">
        <v>42582</v>
      </c>
      <c r="L11774">
        <v>11898</v>
      </c>
      <c r="M11774" t="s">
        <v>327</v>
      </c>
      <c r="N11774" t="s">
        <v>416</v>
      </c>
      <c r="O11774" t="s">
        <v>34375</v>
      </c>
      <c r="P11774" t="s">
        <v>34415</v>
      </c>
      <c r="Q11774" t="s">
        <v>34417</v>
      </c>
      <c r="R11774" t="s">
        <v>34378</v>
      </c>
    </row>
    <row r="11775" spans="2:19" x14ac:dyDescent="0.35">
      <c r="B11775" t="s">
        <v>27825</v>
      </c>
      <c r="D11775" t="str">
        <f>IF(ISNUMBER(SEARCH("UKRI",Table2[[#This Row],[SourcingOwnerEmail]])),"UKRI","UKSBS")</f>
        <v>UKSBS</v>
      </c>
      <c r="E11775" t="s">
        <v>11</v>
      </c>
      <c r="F11775" t="s">
        <v>12</v>
      </c>
      <c r="G11775" t="s">
        <v>27826</v>
      </c>
      <c r="H11775" t="s">
        <v>27827</v>
      </c>
      <c r="I11775" s="2">
        <v>42254</v>
      </c>
      <c r="J11775" s="2">
        <v>42256</v>
      </c>
      <c r="L11775">
        <v>58000</v>
      </c>
      <c r="M11775" t="s">
        <v>139</v>
      </c>
      <c r="N11775" t="s">
        <v>140</v>
      </c>
      <c r="O11775" t="s">
        <v>34375</v>
      </c>
      <c r="P11775" t="s">
        <v>34563</v>
      </c>
      <c r="R11775" t="s">
        <v>34378</v>
      </c>
      <c r="S11775" s="2">
        <v>42271</v>
      </c>
    </row>
    <row r="11776" spans="2:19" x14ac:dyDescent="0.35">
      <c r="B11776" t="s">
        <v>27828</v>
      </c>
      <c r="D11776" t="str">
        <f>IF(ISNUMBER(SEARCH("UKRI",Table2[[#This Row],[SourcingOwnerEmail]])),"UKRI","UKSBS")</f>
        <v>UKSBS</v>
      </c>
      <c r="E11776" t="s">
        <v>11</v>
      </c>
      <c r="F11776" t="s">
        <v>129</v>
      </c>
      <c r="G11776" t="s">
        <v>27829</v>
      </c>
      <c r="H11776" t="s">
        <v>27830</v>
      </c>
      <c r="L11776">
        <v>13000</v>
      </c>
      <c r="M11776" t="s">
        <v>139</v>
      </c>
      <c r="N11776" t="s">
        <v>140</v>
      </c>
      <c r="O11776" t="s">
        <v>34375</v>
      </c>
      <c r="P11776" t="s">
        <v>34403</v>
      </c>
      <c r="R11776" t="s">
        <v>34378</v>
      </c>
    </row>
    <row r="11777" spans="2:19" x14ac:dyDescent="0.35">
      <c r="B11777" t="s">
        <v>27831</v>
      </c>
      <c r="D11777" t="str">
        <f>IF(ISNUMBER(SEARCH("UKRI",Table2[[#This Row],[SourcingOwnerEmail]])),"UKRI","UKSBS")</f>
        <v>UKSBS</v>
      </c>
      <c r="E11777" t="s">
        <v>11</v>
      </c>
      <c r="F11777" t="s">
        <v>12</v>
      </c>
      <c r="G11777" t="s">
        <v>27832</v>
      </c>
      <c r="H11777" t="s">
        <v>27833</v>
      </c>
      <c r="I11777" s="2">
        <v>42269</v>
      </c>
      <c r="J11777" s="2">
        <v>42369</v>
      </c>
      <c r="L11777">
        <v>40000</v>
      </c>
      <c r="M11777" t="s">
        <v>139</v>
      </c>
      <c r="N11777" t="s">
        <v>140</v>
      </c>
      <c r="O11777" t="s">
        <v>34375</v>
      </c>
      <c r="P11777" t="s">
        <v>34415</v>
      </c>
      <c r="Q11777" t="s">
        <v>34494</v>
      </c>
      <c r="R11777" t="s">
        <v>34378</v>
      </c>
    </row>
    <row r="11778" spans="2:19" x14ac:dyDescent="0.35">
      <c r="B11778" t="s">
        <v>27834</v>
      </c>
      <c r="D11778" t="str">
        <f>IF(ISNUMBER(SEARCH("UKRI",Table2[[#This Row],[SourcingOwnerEmail]])),"UKRI","UKSBS")</f>
        <v>UKSBS</v>
      </c>
      <c r="E11778" t="s">
        <v>11</v>
      </c>
      <c r="F11778" t="s">
        <v>159</v>
      </c>
      <c r="G11778" t="s">
        <v>11993</v>
      </c>
      <c r="H11778" t="s">
        <v>27835</v>
      </c>
      <c r="I11778" s="2">
        <v>42309</v>
      </c>
      <c r="J11778" s="2">
        <v>42308</v>
      </c>
      <c r="L11778">
        <v>28548</v>
      </c>
      <c r="M11778" t="s">
        <v>139</v>
      </c>
      <c r="N11778" t="s">
        <v>1853</v>
      </c>
      <c r="O11778" t="s">
        <v>34375</v>
      </c>
      <c r="P11778" t="s">
        <v>34832</v>
      </c>
      <c r="R11778" t="s">
        <v>34378</v>
      </c>
      <c r="S11778" s="2">
        <v>42298</v>
      </c>
    </row>
    <row r="11779" spans="2:19" x14ac:dyDescent="0.35">
      <c r="B11779" t="s">
        <v>27836</v>
      </c>
      <c r="D11779" t="str">
        <f>IF(ISNUMBER(SEARCH("UKRI",Table2[[#This Row],[SourcingOwnerEmail]])),"UKRI","UKSBS")</f>
        <v>UKSBS</v>
      </c>
      <c r="E11779" t="s">
        <v>11</v>
      </c>
      <c r="F11779" t="s">
        <v>17</v>
      </c>
      <c r="G11779" t="s">
        <v>18403</v>
      </c>
      <c r="H11779" t="s">
        <v>27837</v>
      </c>
      <c r="I11779" s="2">
        <v>42310</v>
      </c>
      <c r="J11779" s="2">
        <v>42675</v>
      </c>
      <c r="L11779">
        <v>36000</v>
      </c>
      <c r="M11779" t="s">
        <v>139</v>
      </c>
      <c r="N11779" t="s">
        <v>140</v>
      </c>
      <c r="O11779" t="s">
        <v>34375</v>
      </c>
      <c r="P11779" t="s">
        <v>34563</v>
      </c>
      <c r="R11779" t="s">
        <v>34378</v>
      </c>
      <c r="S11779" s="2">
        <v>42299</v>
      </c>
    </row>
    <row r="11780" spans="2:19" x14ac:dyDescent="0.35">
      <c r="B11780" t="s">
        <v>27838</v>
      </c>
      <c r="D11780" t="str">
        <f>IF(ISNUMBER(SEARCH("UKRI",Table2[[#This Row],[SourcingOwnerEmail]])),"UKRI","UKSBS")</f>
        <v>UKSBS</v>
      </c>
      <c r="E11780" t="s">
        <v>11</v>
      </c>
      <c r="F11780" t="s">
        <v>12</v>
      </c>
      <c r="G11780" t="s">
        <v>27839</v>
      </c>
      <c r="H11780" t="s">
        <v>27839</v>
      </c>
      <c r="I11780" s="2">
        <v>42298</v>
      </c>
      <c r="J11780" s="2">
        <v>42358</v>
      </c>
      <c r="L11780">
        <v>14777.4</v>
      </c>
      <c r="M11780" t="s">
        <v>1389</v>
      </c>
      <c r="N11780" t="s">
        <v>2153</v>
      </c>
      <c r="O11780" t="s">
        <v>34375</v>
      </c>
      <c r="P11780" t="s">
        <v>34724</v>
      </c>
      <c r="Q11780" t="s">
        <v>34757</v>
      </c>
      <c r="R11780" t="s">
        <v>34378</v>
      </c>
      <c r="S11780" s="2">
        <v>42307</v>
      </c>
    </row>
    <row r="11781" spans="2:19" x14ac:dyDescent="0.35">
      <c r="B11781" t="s">
        <v>27840</v>
      </c>
      <c r="D11781" t="str">
        <f>IF(ISNUMBER(SEARCH("UKRI",Table2[[#This Row],[SourcingOwnerEmail]])),"UKRI","UKSBS")</f>
        <v>UKSBS</v>
      </c>
      <c r="E11781" t="s">
        <v>11</v>
      </c>
      <c r="F11781" t="s">
        <v>17</v>
      </c>
      <c r="G11781" t="s">
        <v>5361</v>
      </c>
      <c r="H11781" t="s">
        <v>5751</v>
      </c>
      <c r="I11781" s="2">
        <v>42292</v>
      </c>
      <c r="J11781" s="2">
        <v>42521</v>
      </c>
      <c r="L11781">
        <v>20113.45</v>
      </c>
      <c r="M11781" t="s">
        <v>139</v>
      </c>
      <c r="N11781" t="s">
        <v>140</v>
      </c>
      <c r="O11781" t="s">
        <v>34375</v>
      </c>
      <c r="P11781" t="s">
        <v>34909</v>
      </c>
      <c r="Q11781" t="s">
        <v>34910</v>
      </c>
      <c r="R11781" t="s">
        <v>34378</v>
      </c>
      <c r="S11781" s="2">
        <v>42299</v>
      </c>
    </row>
    <row r="11782" spans="2:19" ht="43.5" x14ac:dyDescent="0.35">
      <c r="B11782" t="s">
        <v>27841</v>
      </c>
      <c r="D11782" t="str">
        <f>IF(ISNUMBER(SEARCH("UKRI",Table2[[#This Row],[SourcingOwnerEmail]])),"UKRI","UKSBS")</f>
        <v>UKSBS</v>
      </c>
      <c r="E11782" t="s">
        <v>11</v>
      </c>
      <c r="F11782" t="s">
        <v>12</v>
      </c>
      <c r="G11782" t="s">
        <v>27842</v>
      </c>
      <c r="H11782" s="3" t="s">
        <v>27843</v>
      </c>
      <c r="I11782" s="2">
        <v>42324</v>
      </c>
      <c r="J11782" s="2">
        <v>42324</v>
      </c>
      <c r="L11782">
        <v>11751.2</v>
      </c>
      <c r="M11782" t="s">
        <v>139</v>
      </c>
      <c r="N11782" t="s">
        <v>140</v>
      </c>
      <c r="O11782" t="s">
        <v>34375</v>
      </c>
      <c r="P11782" t="s">
        <v>34909</v>
      </c>
      <c r="Q11782" t="s">
        <v>34911</v>
      </c>
      <c r="R11782" t="s">
        <v>34378</v>
      </c>
    </row>
    <row r="11783" spans="2:19" x14ac:dyDescent="0.35">
      <c r="B11783" t="s">
        <v>27844</v>
      </c>
      <c r="D11783" t="str">
        <f>IF(ISNUMBER(SEARCH("UKRI",Table2[[#This Row],[SourcingOwnerEmail]])),"UKRI","UKSBS")</f>
        <v>UKSBS</v>
      </c>
      <c r="E11783" t="s">
        <v>11</v>
      </c>
      <c r="F11783" t="s">
        <v>17</v>
      </c>
      <c r="G11783" t="s">
        <v>6818</v>
      </c>
      <c r="H11783" t="s">
        <v>27845</v>
      </c>
      <c r="I11783" s="2">
        <v>42370</v>
      </c>
      <c r="J11783" s="2">
        <v>42735</v>
      </c>
      <c r="L11783">
        <v>17692.3</v>
      </c>
      <c r="M11783" t="s">
        <v>139</v>
      </c>
      <c r="N11783" t="s">
        <v>140</v>
      </c>
      <c r="O11783" t="s">
        <v>34375</v>
      </c>
      <c r="P11783" t="s">
        <v>34909</v>
      </c>
      <c r="Q11783" t="s">
        <v>34910</v>
      </c>
      <c r="R11783" t="s">
        <v>34378</v>
      </c>
    </row>
    <row r="11784" spans="2:19" x14ac:dyDescent="0.35">
      <c r="B11784" t="s">
        <v>27846</v>
      </c>
      <c r="D11784" t="str">
        <f>IF(ISNUMBER(SEARCH("UKRI",Table2[[#This Row],[SourcingOwnerEmail]])),"UKRI","UKSBS")</f>
        <v>UKSBS</v>
      </c>
      <c r="E11784" t="s">
        <v>11</v>
      </c>
      <c r="F11784" t="s">
        <v>12</v>
      </c>
      <c r="G11784" t="s">
        <v>12439</v>
      </c>
      <c r="H11784" t="s">
        <v>27847</v>
      </c>
      <c r="I11784" s="2">
        <v>42331</v>
      </c>
      <c r="J11784" s="2">
        <v>42697</v>
      </c>
      <c r="L11784">
        <v>14000</v>
      </c>
      <c r="M11784" t="s">
        <v>139</v>
      </c>
      <c r="N11784" t="s">
        <v>140</v>
      </c>
      <c r="O11784" t="s">
        <v>34375</v>
      </c>
      <c r="P11784" t="s">
        <v>34909</v>
      </c>
      <c r="Q11784" t="s">
        <v>34910</v>
      </c>
      <c r="R11784" t="s">
        <v>34378</v>
      </c>
      <c r="S11784" s="2">
        <v>42331</v>
      </c>
    </row>
    <row r="11785" spans="2:19" x14ac:dyDescent="0.35">
      <c r="B11785" t="s">
        <v>27848</v>
      </c>
      <c r="D11785" t="str">
        <f>IF(ISNUMBER(SEARCH("UKRI",Table2[[#This Row],[SourcingOwnerEmail]])),"UKRI","UKSBS")</f>
        <v>UKSBS</v>
      </c>
      <c r="E11785" t="s">
        <v>11</v>
      </c>
      <c r="F11785" t="s">
        <v>159</v>
      </c>
      <c r="G11785" t="s">
        <v>9439</v>
      </c>
      <c r="H11785" t="s">
        <v>27849</v>
      </c>
      <c r="I11785" s="2">
        <v>42278</v>
      </c>
      <c r="J11785" s="2">
        <v>42643</v>
      </c>
      <c r="L11785">
        <v>41000</v>
      </c>
      <c r="M11785" t="s">
        <v>139</v>
      </c>
      <c r="N11785" t="s">
        <v>224</v>
      </c>
      <c r="O11785" t="s">
        <v>34375</v>
      </c>
      <c r="P11785" t="s">
        <v>34435</v>
      </c>
      <c r="Q11785" t="s">
        <v>34912</v>
      </c>
      <c r="R11785" t="s">
        <v>34378</v>
      </c>
    </row>
    <row r="11786" spans="2:19" x14ac:dyDescent="0.35">
      <c r="B11786" t="s">
        <v>27850</v>
      </c>
      <c r="D11786" t="str">
        <f>IF(ISNUMBER(SEARCH("UKRI",Table2[[#This Row],[SourcingOwnerEmail]])),"UKRI","UKSBS")</f>
        <v>UKSBS</v>
      </c>
      <c r="E11786" t="s">
        <v>11</v>
      </c>
      <c r="F11786" t="s">
        <v>159</v>
      </c>
      <c r="G11786" t="s">
        <v>27851</v>
      </c>
      <c r="H11786" t="s">
        <v>27852</v>
      </c>
      <c r="I11786" s="2">
        <v>42389</v>
      </c>
      <c r="J11786" s="2">
        <v>42460</v>
      </c>
      <c r="L11786">
        <v>11235</v>
      </c>
      <c r="M11786" t="s">
        <v>139</v>
      </c>
      <c r="N11786" t="s">
        <v>140</v>
      </c>
      <c r="O11786" t="s">
        <v>34375</v>
      </c>
      <c r="P11786" t="s">
        <v>34724</v>
      </c>
      <c r="Q11786" t="s">
        <v>34757</v>
      </c>
      <c r="R11786" t="s">
        <v>34378</v>
      </c>
      <c r="S11786" s="2">
        <v>42389</v>
      </c>
    </row>
    <row r="11787" spans="2:19" x14ac:dyDescent="0.35">
      <c r="B11787" t="s">
        <v>27853</v>
      </c>
      <c r="D11787" t="str">
        <f>IF(ISNUMBER(SEARCH("UKRI",Table2[[#This Row],[SourcingOwnerEmail]])),"UKRI","UKSBS")</f>
        <v>UKSBS</v>
      </c>
      <c r="E11787" t="s">
        <v>11</v>
      </c>
      <c r="F11787" t="s">
        <v>12</v>
      </c>
      <c r="G11787" t="s">
        <v>27854</v>
      </c>
      <c r="H11787" t="s">
        <v>27855</v>
      </c>
      <c r="I11787" s="2">
        <v>42425</v>
      </c>
      <c r="J11787" s="2">
        <v>42791</v>
      </c>
      <c r="L11787">
        <v>13510</v>
      </c>
      <c r="M11787" t="s">
        <v>139</v>
      </c>
      <c r="N11787" t="s">
        <v>140</v>
      </c>
      <c r="O11787" t="s">
        <v>34375</v>
      </c>
      <c r="P11787" t="s">
        <v>34909</v>
      </c>
      <c r="Q11787" t="s">
        <v>34910</v>
      </c>
      <c r="R11787" t="s">
        <v>34378</v>
      </c>
    </row>
    <row r="11788" spans="2:19" x14ac:dyDescent="0.35">
      <c r="B11788" t="s">
        <v>27856</v>
      </c>
      <c r="D11788" t="str">
        <f>IF(ISNUMBER(SEARCH("UKRI",Table2[[#This Row],[SourcingOwnerEmail]])),"UKRI","UKSBS")</f>
        <v>UKSBS</v>
      </c>
      <c r="E11788" t="s">
        <v>11</v>
      </c>
      <c r="F11788" t="s">
        <v>626</v>
      </c>
      <c r="G11788" t="s">
        <v>27857</v>
      </c>
      <c r="H11788" t="s">
        <v>27858</v>
      </c>
      <c r="I11788" s="2">
        <v>42522</v>
      </c>
      <c r="J11788" s="2">
        <v>42887</v>
      </c>
      <c r="L11788">
        <v>25000</v>
      </c>
      <c r="M11788" t="s">
        <v>139</v>
      </c>
      <c r="N11788" t="s">
        <v>140</v>
      </c>
      <c r="O11788" t="s">
        <v>34375</v>
      </c>
      <c r="P11788" t="s">
        <v>34909</v>
      </c>
      <c r="Q11788" t="s">
        <v>34910</v>
      </c>
      <c r="R11788" t="s">
        <v>34378</v>
      </c>
    </row>
    <row r="11789" spans="2:19" x14ac:dyDescent="0.35">
      <c r="B11789" t="s">
        <v>27859</v>
      </c>
      <c r="D11789" t="str">
        <f>IF(ISNUMBER(SEARCH("UKRI",Table2[[#This Row],[SourcingOwnerEmail]])),"UKRI","UKSBS")</f>
        <v>UKSBS</v>
      </c>
      <c r="E11789" t="s">
        <v>11</v>
      </c>
      <c r="F11789" t="s">
        <v>626</v>
      </c>
      <c r="H11789" t="s">
        <v>27860</v>
      </c>
      <c r="I11789" s="2">
        <v>42528</v>
      </c>
      <c r="J11789" s="2">
        <v>42533</v>
      </c>
      <c r="L11789">
        <v>25000</v>
      </c>
      <c r="M11789" t="s">
        <v>673</v>
      </c>
      <c r="N11789" t="s">
        <v>12629</v>
      </c>
      <c r="O11789" t="s">
        <v>34375</v>
      </c>
      <c r="P11789" t="s">
        <v>34435</v>
      </c>
      <c r="Q11789" t="s">
        <v>34436</v>
      </c>
      <c r="R11789" t="s">
        <v>34378</v>
      </c>
    </row>
    <row r="11790" spans="2:19" x14ac:dyDescent="0.35">
      <c r="B11790" t="s">
        <v>27861</v>
      </c>
      <c r="D11790" t="str">
        <f>IF(ISNUMBER(SEARCH("UKRI",Table2[[#This Row],[SourcingOwnerEmail]])),"UKRI","UKSBS")</f>
        <v>UKSBS</v>
      </c>
      <c r="E11790" t="s">
        <v>11</v>
      </c>
      <c r="F11790" t="s">
        <v>12</v>
      </c>
      <c r="G11790" t="s">
        <v>5408</v>
      </c>
      <c r="H11790" t="s">
        <v>27862</v>
      </c>
      <c r="I11790" s="2">
        <v>42370</v>
      </c>
      <c r="J11790" s="2">
        <v>42736</v>
      </c>
      <c r="L11790">
        <v>11602.3</v>
      </c>
      <c r="M11790" t="s">
        <v>1389</v>
      </c>
      <c r="N11790" t="s">
        <v>2153</v>
      </c>
      <c r="O11790" t="s">
        <v>34375</v>
      </c>
      <c r="P11790" t="s">
        <v>34909</v>
      </c>
      <c r="Q11790" t="s">
        <v>34910</v>
      </c>
      <c r="R11790" t="s">
        <v>34378</v>
      </c>
    </row>
    <row r="11791" spans="2:19" x14ac:dyDescent="0.35">
      <c r="B11791" t="s">
        <v>27863</v>
      </c>
      <c r="D11791" t="str">
        <f>IF(ISNUMBER(SEARCH("UKRI",Table2[[#This Row],[SourcingOwnerEmail]])),"UKRI","UKSBS")</f>
        <v>UKSBS</v>
      </c>
      <c r="E11791" t="s">
        <v>11</v>
      </c>
      <c r="F11791" t="s">
        <v>12</v>
      </c>
      <c r="G11791" t="s">
        <v>27864</v>
      </c>
      <c r="H11791" t="s">
        <v>27865</v>
      </c>
      <c r="I11791" s="2">
        <v>42458</v>
      </c>
      <c r="J11791" s="2">
        <v>42460</v>
      </c>
      <c r="L11791">
        <v>55200</v>
      </c>
      <c r="M11791" t="s">
        <v>294</v>
      </c>
      <c r="N11791" t="s">
        <v>295</v>
      </c>
      <c r="O11791" t="s">
        <v>34375</v>
      </c>
      <c r="P11791" t="s">
        <v>34435</v>
      </c>
      <c r="Q11791" t="s">
        <v>34912</v>
      </c>
      <c r="R11791" t="s">
        <v>34378</v>
      </c>
    </row>
    <row r="11792" spans="2:19" x14ac:dyDescent="0.35">
      <c r="B11792" t="s">
        <v>27866</v>
      </c>
      <c r="D11792" t="str">
        <f>IF(ISNUMBER(SEARCH("UKRI",Table2[[#This Row],[SourcingOwnerEmail]])),"UKRI","UKSBS")</f>
        <v>UKSBS</v>
      </c>
      <c r="E11792" t="s">
        <v>11</v>
      </c>
      <c r="F11792" t="s">
        <v>17</v>
      </c>
      <c r="G11792" t="s">
        <v>27867</v>
      </c>
      <c r="H11792" t="s">
        <v>27868</v>
      </c>
      <c r="L11792">
        <v>38766</v>
      </c>
      <c r="M11792" t="s">
        <v>139</v>
      </c>
      <c r="N11792" t="s">
        <v>140</v>
      </c>
      <c r="O11792" t="s">
        <v>34375</v>
      </c>
      <c r="P11792" t="s">
        <v>34909</v>
      </c>
      <c r="Q11792" t="s">
        <v>34913</v>
      </c>
      <c r="R11792" t="s">
        <v>34378</v>
      </c>
    </row>
    <row r="11793" spans="2:19" x14ac:dyDescent="0.35">
      <c r="B11793" t="s">
        <v>26907</v>
      </c>
      <c r="D11793" t="str">
        <f>IF(ISNUMBER(SEARCH("UKRI",Table2[[#This Row],[SourcingOwnerEmail]])),"UKRI","UKSBS")</f>
        <v>UKSBS</v>
      </c>
      <c r="E11793" t="s">
        <v>11</v>
      </c>
      <c r="F11793" t="s">
        <v>17</v>
      </c>
      <c r="G11793" t="s">
        <v>19289</v>
      </c>
      <c r="H11793" t="s">
        <v>26908</v>
      </c>
      <c r="I11793" s="2">
        <v>42885</v>
      </c>
      <c r="J11793" s="2">
        <v>43100</v>
      </c>
      <c r="L11793">
        <v>78751.88</v>
      </c>
      <c r="M11793" t="s">
        <v>20</v>
      </c>
      <c r="N11793" t="s">
        <v>21</v>
      </c>
      <c r="O11793" t="s">
        <v>34375</v>
      </c>
      <c r="P11793" t="s">
        <v>34887</v>
      </c>
      <c r="Q11793" t="s">
        <v>34888</v>
      </c>
      <c r="R11793" t="s">
        <v>34378</v>
      </c>
    </row>
    <row r="11794" spans="2:19" x14ac:dyDescent="0.35">
      <c r="B11794" t="s">
        <v>27872</v>
      </c>
      <c r="D11794" t="str">
        <f>IF(ISNUMBER(SEARCH("UKRI",Table2[[#This Row],[SourcingOwnerEmail]])),"UKRI","UKSBS")</f>
        <v>UKSBS</v>
      </c>
      <c r="E11794" t="s">
        <v>11</v>
      </c>
      <c r="F11794" t="s">
        <v>12</v>
      </c>
      <c r="G11794" t="s">
        <v>27873</v>
      </c>
      <c r="H11794" t="s">
        <v>27874</v>
      </c>
      <c r="I11794" s="2">
        <v>42912</v>
      </c>
      <c r="J11794" s="2">
        <v>42975</v>
      </c>
      <c r="L11794">
        <v>20500</v>
      </c>
      <c r="M11794" t="s">
        <v>139</v>
      </c>
      <c r="N11794" t="s">
        <v>140</v>
      </c>
      <c r="O11794" t="s">
        <v>34375</v>
      </c>
      <c r="P11794" t="s">
        <v>34385</v>
      </c>
      <c r="Q11794" t="s">
        <v>34425</v>
      </c>
      <c r="R11794" t="s">
        <v>34378</v>
      </c>
      <c r="S11794" s="2">
        <v>42912</v>
      </c>
    </row>
    <row r="11795" spans="2:19" x14ac:dyDescent="0.35">
      <c r="B11795" t="s">
        <v>27875</v>
      </c>
      <c r="D11795" t="str">
        <f>IF(ISNUMBER(SEARCH("UKRI",Table2[[#This Row],[SourcingOwnerEmail]])),"UKRI","UKSBS")</f>
        <v>UKSBS</v>
      </c>
      <c r="E11795" t="s">
        <v>11</v>
      </c>
      <c r="F11795" t="s">
        <v>12</v>
      </c>
      <c r="G11795" t="s">
        <v>20417</v>
      </c>
      <c r="H11795" t="s">
        <v>27876</v>
      </c>
      <c r="I11795" s="2">
        <v>42926</v>
      </c>
      <c r="J11795" s="2">
        <v>43290</v>
      </c>
      <c r="L11795">
        <v>93563.9</v>
      </c>
      <c r="M11795" t="s">
        <v>2195</v>
      </c>
      <c r="N11795" t="s">
        <v>12710</v>
      </c>
      <c r="O11795" t="s">
        <v>34375</v>
      </c>
      <c r="P11795" t="s">
        <v>34568</v>
      </c>
      <c r="Q11795" t="s">
        <v>34569</v>
      </c>
      <c r="R11795" t="s">
        <v>34378</v>
      </c>
      <c r="S11795" s="2">
        <v>42926</v>
      </c>
    </row>
    <row r="11796" spans="2:19" x14ac:dyDescent="0.35">
      <c r="B11796" t="s">
        <v>27877</v>
      </c>
      <c r="D11796" t="str">
        <f>IF(ISNUMBER(SEARCH("UKRI",Table2[[#This Row],[SourcingOwnerEmail]])),"UKRI","UKSBS")</f>
        <v>UKSBS</v>
      </c>
      <c r="E11796" t="s">
        <v>11</v>
      </c>
      <c r="F11796" t="s">
        <v>159</v>
      </c>
      <c r="G11796" t="s">
        <v>27878</v>
      </c>
      <c r="H11796" t="s">
        <v>27879</v>
      </c>
      <c r="I11796" s="2">
        <v>43084</v>
      </c>
      <c r="J11796" s="2">
        <v>43190</v>
      </c>
      <c r="L11796">
        <v>324080</v>
      </c>
      <c r="M11796" t="s">
        <v>294</v>
      </c>
      <c r="N11796" t="s">
        <v>295</v>
      </c>
      <c r="O11796" t="s">
        <v>34375</v>
      </c>
      <c r="P11796" t="s">
        <v>34563</v>
      </c>
      <c r="Q11796" t="s">
        <v>34564</v>
      </c>
      <c r="R11796" t="s">
        <v>34378</v>
      </c>
    </row>
    <row r="11797" spans="2:19" x14ac:dyDescent="0.35">
      <c r="B11797" t="s">
        <v>27880</v>
      </c>
      <c r="D11797" t="str">
        <f>IF(ISNUMBER(SEARCH("UKRI",Table2[[#This Row],[SourcingOwnerEmail]])),"UKRI","UKSBS")</f>
        <v>UKSBS</v>
      </c>
      <c r="E11797" t="s">
        <v>11</v>
      </c>
      <c r="F11797" t="s">
        <v>12</v>
      </c>
      <c r="G11797" t="s">
        <v>17097</v>
      </c>
      <c r="H11797" t="s">
        <v>27881</v>
      </c>
      <c r="I11797" s="2">
        <v>43040</v>
      </c>
      <c r="J11797" s="2">
        <v>43100</v>
      </c>
      <c r="L11797">
        <v>50622</v>
      </c>
      <c r="M11797" t="s">
        <v>1389</v>
      </c>
      <c r="N11797" t="s">
        <v>2153</v>
      </c>
      <c r="O11797" t="s">
        <v>34375</v>
      </c>
      <c r="P11797" t="s">
        <v>34594</v>
      </c>
      <c r="Q11797" t="s">
        <v>34595</v>
      </c>
      <c r="R11797" t="s">
        <v>34378</v>
      </c>
      <c r="S11797" s="2">
        <v>42917</v>
      </c>
    </row>
    <row r="11798" spans="2:19" x14ac:dyDescent="0.35">
      <c r="B11798" t="s">
        <v>27882</v>
      </c>
      <c r="D11798" t="str">
        <f>IF(ISNUMBER(SEARCH("UKRI",Table2[[#This Row],[SourcingOwnerEmail]])),"UKRI","UKSBS")</f>
        <v>UKSBS</v>
      </c>
      <c r="E11798" t="s">
        <v>11</v>
      </c>
      <c r="F11798" t="s">
        <v>12</v>
      </c>
      <c r="G11798" t="s">
        <v>27883</v>
      </c>
      <c r="H11798" t="s">
        <v>27884</v>
      </c>
      <c r="I11798" s="2">
        <v>43069</v>
      </c>
      <c r="J11798" s="2">
        <v>43433</v>
      </c>
      <c r="L11798">
        <v>22527.599999999999</v>
      </c>
      <c r="M11798" t="s">
        <v>139</v>
      </c>
      <c r="N11798" t="s">
        <v>2738</v>
      </c>
      <c r="O11798" t="s">
        <v>34375</v>
      </c>
      <c r="P11798" t="s">
        <v>34594</v>
      </c>
      <c r="Q11798" t="s">
        <v>34595</v>
      </c>
      <c r="R11798" t="s">
        <v>34378</v>
      </c>
      <c r="S11798" s="2">
        <v>43009</v>
      </c>
    </row>
    <row r="11799" spans="2:19" x14ac:dyDescent="0.35">
      <c r="B11799" t="s">
        <v>27885</v>
      </c>
      <c r="D11799" t="str">
        <f>IF(ISNUMBER(SEARCH("UKRI",Table2[[#This Row],[SourcingOwnerEmail]])),"UKRI","UKSBS")</f>
        <v>UKSBS</v>
      </c>
      <c r="E11799" t="s">
        <v>11</v>
      </c>
      <c r="F11799" t="s">
        <v>626</v>
      </c>
      <c r="G11799" t="s">
        <v>27886</v>
      </c>
      <c r="H11799" t="s">
        <v>27887</v>
      </c>
      <c r="I11799" s="2">
        <v>43177</v>
      </c>
      <c r="J11799" s="2">
        <v>43180</v>
      </c>
      <c r="L11799">
        <v>158000</v>
      </c>
      <c r="M11799" t="s">
        <v>139</v>
      </c>
      <c r="N11799" t="s">
        <v>140</v>
      </c>
      <c r="O11799" t="s">
        <v>34375</v>
      </c>
      <c r="P11799" t="s">
        <v>34771</v>
      </c>
      <c r="Q11799" t="s">
        <v>34772</v>
      </c>
      <c r="R11799" t="s">
        <v>34378</v>
      </c>
    </row>
    <row r="11800" spans="2:19" x14ac:dyDescent="0.35">
      <c r="B11800" t="s">
        <v>27888</v>
      </c>
      <c r="D11800" t="str">
        <f>IF(ISNUMBER(SEARCH("UKRI",Table2[[#This Row],[SourcingOwnerEmail]])),"UKRI","UKSBS")</f>
        <v>UKSBS</v>
      </c>
      <c r="E11800" t="s">
        <v>11</v>
      </c>
      <c r="F11800" t="s">
        <v>670</v>
      </c>
      <c r="G11800" t="s">
        <v>27889</v>
      </c>
      <c r="H11800" t="s">
        <v>27890</v>
      </c>
      <c r="I11800" s="2">
        <v>43070</v>
      </c>
      <c r="J11800" s="2">
        <v>43190</v>
      </c>
      <c r="L11800">
        <v>99744</v>
      </c>
      <c r="M11800" t="s">
        <v>1389</v>
      </c>
      <c r="N11800" t="s">
        <v>2153</v>
      </c>
      <c r="O11800" t="s">
        <v>34375</v>
      </c>
      <c r="P11800" t="s">
        <v>34594</v>
      </c>
      <c r="Q11800" t="s">
        <v>34595</v>
      </c>
      <c r="R11800" t="s">
        <v>34378</v>
      </c>
      <c r="S11800" s="2">
        <v>43158</v>
      </c>
    </row>
    <row r="11801" spans="2:19" x14ac:dyDescent="0.35">
      <c r="B11801" t="s">
        <v>27891</v>
      </c>
      <c r="D11801" t="str">
        <f>IF(ISNUMBER(SEARCH("UKRI",Table2[[#This Row],[SourcingOwnerEmail]])),"UKRI","UKSBS")</f>
        <v>UKSBS</v>
      </c>
      <c r="E11801" t="s">
        <v>11</v>
      </c>
      <c r="F11801" t="s">
        <v>670</v>
      </c>
      <c r="G11801" t="s">
        <v>27889</v>
      </c>
      <c r="H11801" t="s">
        <v>27892</v>
      </c>
      <c r="I11801" s="2">
        <v>43070</v>
      </c>
      <c r="J11801" s="2">
        <v>43190</v>
      </c>
      <c r="L11801">
        <v>60000</v>
      </c>
      <c r="M11801" t="s">
        <v>1389</v>
      </c>
      <c r="N11801" t="s">
        <v>2153</v>
      </c>
      <c r="O11801" t="s">
        <v>34375</v>
      </c>
      <c r="P11801" t="s">
        <v>34594</v>
      </c>
      <c r="Q11801" t="s">
        <v>34595</v>
      </c>
      <c r="R11801" t="s">
        <v>34378</v>
      </c>
      <c r="S11801" s="2">
        <v>43158</v>
      </c>
    </row>
    <row r="11802" spans="2:19" x14ac:dyDescent="0.35">
      <c r="B11802" t="s">
        <v>27893</v>
      </c>
      <c r="D11802" t="str">
        <f>IF(ISNUMBER(SEARCH("UKRI",Table2[[#This Row],[SourcingOwnerEmail]])),"UKRI","UKSBS")</f>
        <v>UKSBS</v>
      </c>
      <c r="E11802" t="s">
        <v>11</v>
      </c>
      <c r="F11802" t="s">
        <v>12</v>
      </c>
      <c r="G11802" t="s">
        <v>27894</v>
      </c>
      <c r="H11802" t="s">
        <v>27895</v>
      </c>
      <c r="I11802" s="2">
        <v>43189</v>
      </c>
      <c r="J11802" s="2">
        <v>43553</v>
      </c>
      <c r="L11802">
        <v>55125</v>
      </c>
      <c r="M11802" t="s">
        <v>294</v>
      </c>
      <c r="N11802" t="s">
        <v>2259</v>
      </c>
      <c r="O11802" t="s">
        <v>34379</v>
      </c>
      <c r="P11802" t="s">
        <v>34594</v>
      </c>
      <c r="Q11802" t="s">
        <v>34595</v>
      </c>
      <c r="R11802" t="s">
        <v>34378</v>
      </c>
      <c r="S11802" s="2">
        <v>43182</v>
      </c>
    </row>
    <row r="11803" spans="2:19" x14ac:dyDescent="0.35">
      <c r="B11803" t="s">
        <v>27896</v>
      </c>
      <c r="D11803" t="str">
        <f>IF(ISNUMBER(SEARCH("UKRI",Table2[[#This Row],[SourcingOwnerEmail]])),"UKRI","UKSBS")</f>
        <v>UKSBS</v>
      </c>
      <c r="E11803" t="s">
        <v>11</v>
      </c>
      <c r="F11803" t="s">
        <v>12</v>
      </c>
      <c r="G11803" t="s">
        <v>27897</v>
      </c>
      <c r="H11803" t="s">
        <v>27898</v>
      </c>
      <c r="I11803" s="2">
        <v>43206</v>
      </c>
      <c r="J11803" s="2">
        <v>43209</v>
      </c>
      <c r="L11803">
        <v>37000</v>
      </c>
      <c r="M11803" t="s">
        <v>1852</v>
      </c>
      <c r="N11803" t="s">
        <v>140</v>
      </c>
      <c r="O11803" t="s">
        <v>34375</v>
      </c>
      <c r="P11803" t="s">
        <v>34594</v>
      </c>
      <c r="Q11803" t="s">
        <v>34595</v>
      </c>
      <c r="R11803" t="s">
        <v>34378</v>
      </c>
      <c r="S11803" s="2">
        <v>43196</v>
      </c>
    </row>
    <row r="11804" spans="2:19" x14ac:dyDescent="0.35">
      <c r="B11804" t="s">
        <v>27899</v>
      </c>
      <c r="D11804" t="str">
        <f>IF(ISNUMBER(SEARCH("UKRI",Table2[[#This Row],[SourcingOwnerEmail]])),"UKRI","UKSBS")</f>
        <v>UKSBS</v>
      </c>
      <c r="E11804" t="s">
        <v>11</v>
      </c>
      <c r="F11804" t="s">
        <v>253</v>
      </c>
      <c r="G11804" t="s">
        <v>27900</v>
      </c>
      <c r="H11804" t="s">
        <v>27901</v>
      </c>
      <c r="I11804" s="2">
        <v>43259</v>
      </c>
      <c r="J11804" s="2">
        <v>43473</v>
      </c>
      <c r="L11804">
        <v>1607884</v>
      </c>
      <c r="M11804" t="s">
        <v>164</v>
      </c>
      <c r="N11804" t="s">
        <v>165</v>
      </c>
      <c r="O11804" t="s">
        <v>34375</v>
      </c>
      <c r="P11804" t="s">
        <v>34534</v>
      </c>
      <c r="Q11804" t="s">
        <v>34543</v>
      </c>
      <c r="R11804" t="s">
        <v>34378</v>
      </c>
      <c r="S11804" s="2">
        <v>43259</v>
      </c>
    </row>
    <row r="11805" spans="2:19" x14ac:dyDescent="0.35">
      <c r="B11805" t="s">
        <v>27902</v>
      </c>
      <c r="D11805" t="str">
        <f>IF(ISNUMBER(SEARCH("UKRI",Table2[[#This Row],[SourcingOwnerEmail]])),"UKRI","UKSBS")</f>
        <v>UKSBS</v>
      </c>
      <c r="E11805" t="s">
        <v>11</v>
      </c>
      <c r="F11805" t="s">
        <v>159</v>
      </c>
      <c r="G11805" t="s">
        <v>27903</v>
      </c>
      <c r="H11805" t="s">
        <v>27904</v>
      </c>
      <c r="I11805" s="2">
        <v>43240</v>
      </c>
      <c r="J11805" s="2">
        <v>43247</v>
      </c>
      <c r="L11805">
        <v>52231.93</v>
      </c>
      <c r="M11805" t="s">
        <v>1852</v>
      </c>
      <c r="N11805" t="s">
        <v>140</v>
      </c>
      <c r="O11805" t="s">
        <v>34375</v>
      </c>
      <c r="P11805" t="s">
        <v>34594</v>
      </c>
      <c r="Q11805" t="s">
        <v>34595</v>
      </c>
      <c r="R11805" t="s">
        <v>34378</v>
      </c>
      <c r="S11805" s="2">
        <v>43214</v>
      </c>
    </row>
    <row r="11806" spans="2:19" x14ac:dyDescent="0.35">
      <c r="B11806" t="s">
        <v>27905</v>
      </c>
      <c r="D11806" t="str">
        <f>IF(ISNUMBER(SEARCH("UKRI",Table2[[#This Row],[SourcingOwnerEmail]])),"UKRI","UKSBS")</f>
        <v>UKSBS</v>
      </c>
      <c r="E11806" t="s">
        <v>11</v>
      </c>
      <c r="F11806" t="s">
        <v>80</v>
      </c>
      <c r="G11806" t="s">
        <v>960</v>
      </c>
      <c r="H11806" t="s">
        <v>27906</v>
      </c>
      <c r="L11806">
        <v>150000</v>
      </c>
      <c r="M11806" t="s">
        <v>1389</v>
      </c>
      <c r="N11806" t="s">
        <v>2153</v>
      </c>
      <c r="O11806" t="s">
        <v>34375</v>
      </c>
      <c r="P11806" t="s">
        <v>34615</v>
      </c>
      <c r="Q11806" t="s">
        <v>34616</v>
      </c>
      <c r="R11806" t="s">
        <v>34378</v>
      </c>
      <c r="S11806" s="2">
        <v>43323</v>
      </c>
    </row>
    <row r="11807" spans="2:19" x14ac:dyDescent="0.35">
      <c r="B11807" t="s">
        <v>27907</v>
      </c>
      <c r="D11807" t="str">
        <f>IF(ISNUMBER(SEARCH("UKRI",Table2[[#This Row],[SourcingOwnerEmail]])),"UKRI","UKSBS")</f>
        <v>UKSBS</v>
      </c>
      <c r="E11807" t="s">
        <v>11</v>
      </c>
      <c r="F11807" t="s">
        <v>49</v>
      </c>
      <c r="G11807" t="s">
        <v>27908</v>
      </c>
      <c r="H11807" t="s">
        <v>27909</v>
      </c>
      <c r="I11807" s="2">
        <v>43334</v>
      </c>
      <c r="J11807" s="2">
        <v>43514</v>
      </c>
      <c r="L11807">
        <v>30000</v>
      </c>
      <c r="M11807" t="s">
        <v>1852</v>
      </c>
      <c r="N11807" t="s">
        <v>140</v>
      </c>
      <c r="O11807" t="s">
        <v>34375</v>
      </c>
      <c r="P11807" t="s">
        <v>34468</v>
      </c>
      <c r="Q11807" t="s">
        <v>34476</v>
      </c>
      <c r="R11807" t="s">
        <v>34378</v>
      </c>
      <c r="S11807" s="2">
        <v>43334</v>
      </c>
    </row>
    <row r="11808" spans="2:19" x14ac:dyDescent="0.35">
      <c r="B11808" t="s">
        <v>27910</v>
      </c>
      <c r="D11808" t="str">
        <f>IF(ISNUMBER(SEARCH("UKRI",Table2[[#This Row],[SourcingOwnerEmail]])),"UKRI","UKSBS")</f>
        <v>UKSBS</v>
      </c>
      <c r="E11808" t="s">
        <v>11</v>
      </c>
      <c r="F11808" t="s">
        <v>49</v>
      </c>
      <c r="G11808" t="s">
        <v>27911</v>
      </c>
      <c r="H11808" t="s">
        <v>27912</v>
      </c>
      <c r="I11808" s="2">
        <v>43334</v>
      </c>
      <c r="J11808" s="2">
        <v>43514</v>
      </c>
      <c r="L11808">
        <v>50000</v>
      </c>
      <c r="M11808" t="s">
        <v>1852</v>
      </c>
      <c r="N11808" t="s">
        <v>140</v>
      </c>
      <c r="O11808" t="s">
        <v>34375</v>
      </c>
      <c r="P11808" t="s">
        <v>34468</v>
      </c>
      <c r="Q11808" t="s">
        <v>34476</v>
      </c>
      <c r="R11808" t="s">
        <v>34378</v>
      </c>
      <c r="S11808" s="2">
        <v>43334</v>
      </c>
    </row>
    <row r="11809" spans="2:19" x14ac:dyDescent="0.35">
      <c r="B11809" t="s">
        <v>27913</v>
      </c>
      <c r="D11809" t="str">
        <f>IF(ISNUMBER(SEARCH("UKRI",Table2[[#This Row],[SourcingOwnerEmail]])),"UKRI","UKSBS")</f>
        <v>UKSBS</v>
      </c>
      <c r="E11809" t="s">
        <v>11</v>
      </c>
      <c r="F11809" t="s">
        <v>12</v>
      </c>
      <c r="G11809" t="s">
        <v>27914</v>
      </c>
      <c r="H11809" t="s">
        <v>27915</v>
      </c>
      <c r="I11809" s="2">
        <v>43283</v>
      </c>
      <c r="J11809" s="2">
        <v>43555</v>
      </c>
      <c r="L11809">
        <v>100000</v>
      </c>
      <c r="M11809" t="s">
        <v>420</v>
      </c>
      <c r="N11809" t="s">
        <v>421</v>
      </c>
      <c r="O11809" t="s">
        <v>34375</v>
      </c>
      <c r="P11809" t="s">
        <v>34594</v>
      </c>
      <c r="Q11809" t="s">
        <v>34595</v>
      </c>
      <c r="R11809" t="s">
        <v>34378</v>
      </c>
      <c r="S11809" s="2">
        <v>43278</v>
      </c>
    </row>
    <row r="11810" spans="2:19" x14ac:dyDescent="0.35">
      <c r="B11810" t="s">
        <v>27916</v>
      </c>
      <c r="D11810" t="str">
        <f>IF(ISNUMBER(SEARCH("UKRI",Table2[[#This Row],[SourcingOwnerEmail]])),"UKRI","UKSBS")</f>
        <v>UKSBS</v>
      </c>
      <c r="E11810" t="s">
        <v>11</v>
      </c>
      <c r="F11810" t="s">
        <v>340</v>
      </c>
      <c r="G11810" t="s">
        <v>27917</v>
      </c>
      <c r="H11810" t="s">
        <v>27918</v>
      </c>
      <c r="I11810" s="2">
        <v>43238</v>
      </c>
      <c r="J11810" s="2">
        <v>43465</v>
      </c>
      <c r="L11810">
        <v>113700</v>
      </c>
      <c r="M11810" t="s">
        <v>1852</v>
      </c>
      <c r="N11810" t="s">
        <v>140</v>
      </c>
      <c r="O11810" t="s">
        <v>34379</v>
      </c>
      <c r="P11810" t="s">
        <v>34594</v>
      </c>
      <c r="Q11810" t="s">
        <v>34595</v>
      </c>
      <c r="R11810" t="s">
        <v>34378</v>
      </c>
      <c r="S11810" s="2">
        <v>43238</v>
      </c>
    </row>
    <row r="11811" spans="2:19" x14ac:dyDescent="0.35">
      <c r="B11811" t="s">
        <v>27919</v>
      </c>
      <c r="D11811" t="str">
        <f>IF(ISNUMBER(SEARCH("UKRI",Table2[[#This Row],[SourcingOwnerEmail]])),"UKRI","UKSBS")</f>
        <v>UKSBS</v>
      </c>
      <c r="E11811" t="s">
        <v>11</v>
      </c>
      <c r="F11811" t="s">
        <v>250</v>
      </c>
      <c r="G11811" t="s">
        <v>27920</v>
      </c>
      <c r="H11811" t="s">
        <v>27921</v>
      </c>
      <c r="I11811" s="2">
        <v>43277</v>
      </c>
      <c r="J11811" s="2">
        <v>43404</v>
      </c>
      <c r="L11811">
        <v>30000</v>
      </c>
      <c r="M11811" t="s">
        <v>1389</v>
      </c>
      <c r="N11811" t="s">
        <v>2153</v>
      </c>
      <c r="O11811" t="s">
        <v>34375</v>
      </c>
      <c r="P11811" t="s">
        <v>34534</v>
      </c>
      <c r="Q11811" t="s">
        <v>34543</v>
      </c>
      <c r="R11811" t="s">
        <v>34378</v>
      </c>
      <c r="S11811" s="2">
        <v>43279</v>
      </c>
    </row>
    <row r="11812" spans="2:19" x14ac:dyDescent="0.35">
      <c r="B11812" t="s">
        <v>27922</v>
      </c>
      <c r="D11812" t="str">
        <f>IF(ISNUMBER(SEARCH("UKRI",Table2[[#This Row],[SourcingOwnerEmail]])),"UKRI","UKSBS")</f>
        <v>UKSBS</v>
      </c>
      <c r="E11812" t="s">
        <v>11</v>
      </c>
      <c r="F11812" t="s">
        <v>340</v>
      </c>
      <c r="G11812" t="s">
        <v>27878</v>
      </c>
      <c r="H11812" t="s">
        <v>27923</v>
      </c>
      <c r="I11812" s="2">
        <v>43374</v>
      </c>
      <c r="J11812" s="2">
        <v>43585</v>
      </c>
      <c r="L11812">
        <v>75000</v>
      </c>
      <c r="M11812" t="s">
        <v>1852</v>
      </c>
      <c r="N11812" t="s">
        <v>140</v>
      </c>
      <c r="O11812" t="s">
        <v>34375</v>
      </c>
      <c r="P11812" t="s">
        <v>34397</v>
      </c>
      <c r="Q11812" t="s">
        <v>34402</v>
      </c>
      <c r="R11812" t="s">
        <v>34378</v>
      </c>
      <c r="S11812" s="2">
        <v>43363</v>
      </c>
    </row>
    <row r="11813" spans="2:19" x14ac:dyDescent="0.35">
      <c r="B11813" t="s">
        <v>27924</v>
      </c>
      <c r="D11813" t="str">
        <f>IF(ISNUMBER(SEARCH("UKRI",Table2[[#This Row],[SourcingOwnerEmail]])),"UKRI","UKSBS")</f>
        <v>UKSBS</v>
      </c>
      <c r="E11813" t="s">
        <v>11</v>
      </c>
      <c r="F11813" t="s">
        <v>129</v>
      </c>
      <c r="G11813" t="s">
        <v>18468</v>
      </c>
      <c r="H11813" t="s">
        <v>27925</v>
      </c>
      <c r="I11813" s="2">
        <v>43297</v>
      </c>
      <c r="J11813" s="2">
        <v>43661</v>
      </c>
      <c r="L11813">
        <v>10000</v>
      </c>
      <c r="M11813" t="s">
        <v>2304</v>
      </c>
      <c r="N11813" t="s">
        <v>2304</v>
      </c>
      <c r="O11813" t="s">
        <v>34375</v>
      </c>
      <c r="P11813" t="s">
        <v>34594</v>
      </c>
      <c r="Q11813" t="s">
        <v>34595</v>
      </c>
      <c r="R11813" t="s">
        <v>34378</v>
      </c>
      <c r="S11813" s="2">
        <v>43297</v>
      </c>
    </row>
    <row r="11814" spans="2:19" x14ac:dyDescent="0.35">
      <c r="B11814" t="s">
        <v>27926</v>
      </c>
      <c r="D11814" t="str">
        <f>IF(ISNUMBER(SEARCH("UKRI",Table2[[#This Row],[SourcingOwnerEmail]])),"UKRI","UKSBS")</f>
        <v>UKSBS</v>
      </c>
      <c r="E11814" t="s">
        <v>11</v>
      </c>
      <c r="F11814" t="s">
        <v>250</v>
      </c>
      <c r="G11814" t="s">
        <v>27927</v>
      </c>
      <c r="H11814" t="s">
        <v>27928</v>
      </c>
      <c r="I11814" s="2">
        <v>43329</v>
      </c>
      <c r="J11814" s="2">
        <v>43693</v>
      </c>
      <c r="L11814">
        <v>104222.8</v>
      </c>
      <c r="M11814" t="s">
        <v>1852</v>
      </c>
      <c r="N11814" t="s">
        <v>140</v>
      </c>
      <c r="O11814" t="s">
        <v>34375</v>
      </c>
      <c r="P11814" t="s">
        <v>34594</v>
      </c>
      <c r="Q11814" t="s">
        <v>34595</v>
      </c>
      <c r="R11814" t="s">
        <v>34378</v>
      </c>
      <c r="S11814" s="2">
        <v>43353</v>
      </c>
    </row>
    <row r="11815" spans="2:19" x14ac:dyDescent="0.35">
      <c r="B11815" t="s">
        <v>27929</v>
      </c>
      <c r="D11815" t="str">
        <f>IF(ISNUMBER(SEARCH("UKRI",Table2[[#This Row],[SourcingOwnerEmail]])),"UKRI","UKSBS")</f>
        <v>UKSBS</v>
      </c>
      <c r="E11815" t="s">
        <v>11</v>
      </c>
      <c r="F11815" t="s">
        <v>670</v>
      </c>
      <c r="G11815" t="s">
        <v>15459</v>
      </c>
      <c r="H11815" t="s">
        <v>27930</v>
      </c>
      <c r="I11815" s="2">
        <v>43353</v>
      </c>
      <c r="J11815" s="2">
        <v>44651</v>
      </c>
      <c r="L11815">
        <v>180000</v>
      </c>
      <c r="M11815" t="s">
        <v>1852</v>
      </c>
      <c r="N11815" t="s">
        <v>140</v>
      </c>
      <c r="O11815" t="s">
        <v>34375</v>
      </c>
      <c r="P11815" t="s">
        <v>34598</v>
      </c>
      <c r="Q11815" t="s">
        <v>34599</v>
      </c>
      <c r="R11815" t="s">
        <v>34378</v>
      </c>
      <c r="S11815" s="2">
        <v>43382</v>
      </c>
    </row>
    <row r="11816" spans="2:19" x14ac:dyDescent="0.35">
      <c r="B11816" t="s">
        <v>27931</v>
      </c>
      <c r="D11816" t="str">
        <f>IF(ISNUMBER(SEARCH("UKRI",Table2[[#This Row],[SourcingOwnerEmail]])),"UKRI","UKSBS")</f>
        <v>UKSBS</v>
      </c>
      <c r="E11816" t="s">
        <v>11</v>
      </c>
      <c r="F11816" t="s">
        <v>837</v>
      </c>
      <c r="G11816" t="s">
        <v>16851</v>
      </c>
      <c r="H11816" t="s">
        <v>27932</v>
      </c>
      <c r="I11816" s="2">
        <v>43339</v>
      </c>
      <c r="J11816" s="2">
        <v>43496</v>
      </c>
      <c r="L11816">
        <v>30600</v>
      </c>
      <c r="M11816" t="s">
        <v>1852</v>
      </c>
      <c r="N11816" t="s">
        <v>140</v>
      </c>
      <c r="O11816" t="s">
        <v>34375</v>
      </c>
      <c r="P11816" t="s">
        <v>34594</v>
      </c>
      <c r="Q11816" t="s">
        <v>34595</v>
      </c>
      <c r="R11816" t="s">
        <v>34378</v>
      </c>
      <c r="S11816" s="2">
        <v>43360</v>
      </c>
    </row>
    <row r="11817" spans="2:19" x14ac:dyDescent="0.35">
      <c r="B11817" t="s">
        <v>27933</v>
      </c>
      <c r="D11817" t="str">
        <f>IF(ISNUMBER(SEARCH("UKRI",Table2[[#This Row],[SourcingOwnerEmail]])),"UKRI","UKSBS")</f>
        <v>UKSBS</v>
      </c>
      <c r="E11817" t="s">
        <v>11</v>
      </c>
      <c r="F11817" t="s">
        <v>12</v>
      </c>
      <c r="G11817" t="s">
        <v>19612</v>
      </c>
      <c r="H11817" t="s">
        <v>27934</v>
      </c>
      <c r="I11817" s="2">
        <v>43374</v>
      </c>
      <c r="J11817" s="2">
        <v>43524</v>
      </c>
      <c r="K11817">
        <v>69662</v>
      </c>
      <c r="L11817">
        <v>69662</v>
      </c>
      <c r="M11817" t="s">
        <v>1852</v>
      </c>
      <c r="N11817" t="s">
        <v>140</v>
      </c>
      <c r="O11817" t="s">
        <v>34375</v>
      </c>
      <c r="P11817" t="s">
        <v>34596</v>
      </c>
      <c r="Q11817" t="s">
        <v>34597</v>
      </c>
      <c r="R11817" t="s">
        <v>34378</v>
      </c>
      <c r="S11817" s="2">
        <v>43389</v>
      </c>
    </row>
    <row r="11818" spans="2:19" x14ac:dyDescent="0.35">
      <c r="B11818" t="s">
        <v>27935</v>
      </c>
      <c r="D11818" t="str">
        <f>IF(ISNUMBER(SEARCH("UKRI",Table2[[#This Row],[SourcingOwnerEmail]])),"UKRI","UKSBS")</f>
        <v>UKSBS</v>
      </c>
      <c r="E11818" t="s">
        <v>11</v>
      </c>
      <c r="F11818" t="s">
        <v>616</v>
      </c>
      <c r="G11818" t="s">
        <v>27936</v>
      </c>
      <c r="H11818" t="s">
        <v>27937</v>
      </c>
      <c r="I11818" s="2">
        <v>43405</v>
      </c>
      <c r="J11818" s="2">
        <v>43586</v>
      </c>
      <c r="L11818">
        <v>26000</v>
      </c>
      <c r="M11818" t="s">
        <v>1852</v>
      </c>
      <c r="N11818" t="s">
        <v>140</v>
      </c>
      <c r="O11818" t="s">
        <v>34399</v>
      </c>
      <c r="P11818" t="s">
        <v>34598</v>
      </c>
      <c r="Q11818" t="s">
        <v>34599</v>
      </c>
      <c r="R11818" t="s">
        <v>34378</v>
      </c>
      <c r="S11818" s="2">
        <v>43418</v>
      </c>
    </row>
    <row r="11819" spans="2:19" x14ac:dyDescent="0.35">
      <c r="B11819" t="s">
        <v>27938</v>
      </c>
      <c r="D11819" t="str">
        <f>IF(ISNUMBER(SEARCH("UKRI",Table2[[#This Row],[SourcingOwnerEmail]])),"UKRI","UKSBS")</f>
        <v>UKSBS</v>
      </c>
      <c r="E11819" t="s">
        <v>11</v>
      </c>
      <c r="F11819" t="s">
        <v>12</v>
      </c>
      <c r="G11819" t="s">
        <v>25770</v>
      </c>
      <c r="H11819" t="s">
        <v>27939</v>
      </c>
      <c r="L11819">
        <v>15500</v>
      </c>
      <c r="M11819" t="s">
        <v>20</v>
      </c>
      <c r="N11819" t="s">
        <v>21</v>
      </c>
      <c r="O11819" t="s">
        <v>34375</v>
      </c>
      <c r="P11819" t="s">
        <v>34435</v>
      </c>
      <c r="Q11819" t="s">
        <v>34436</v>
      </c>
      <c r="R11819" t="s">
        <v>34378</v>
      </c>
      <c r="S11819" s="2">
        <v>42605</v>
      </c>
    </row>
    <row r="11820" spans="2:19" x14ac:dyDescent="0.35">
      <c r="B11820" t="s">
        <v>27940</v>
      </c>
      <c r="D11820" t="str">
        <f>IF(ISNUMBER(SEARCH("UKRI",Table2[[#This Row],[SourcingOwnerEmail]])),"UKRI","UKSBS")</f>
        <v>UKSBS</v>
      </c>
      <c r="E11820" t="s">
        <v>11</v>
      </c>
      <c r="F11820" t="s">
        <v>12</v>
      </c>
      <c r="G11820" t="s">
        <v>240</v>
      </c>
      <c r="H11820" t="s">
        <v>27941</v>
      </c>
      <c r="I11820" s="2">
        <v>42614</v>
      </c>
      <c r="J11820" s="2">
        <v>42735</v>
      </c>
      <c r="L11820">
        <v>38400</v>
      </c>
      <c r="M11820" t="s">
        <v>20</v>
      </c>
      <c r="N11820" t="s">
        <v>21</v>
      </c>
      <c r="O11820" t="s">
        <v>34375</v>
      </c>
      <c r="P11820" t="s">
        <v>34435</v>
      </c>
      <c r="Q11820" t="s">
        <v>34436</v>
      </c>
      <c r="R11820" t="s">
        <v>34378</v>
      </c>
      <c r="S11820" s="2">
        <v>42613</v>
      </c>
    </row>
    <row r="11821" spans="2:19" x14ac:dyDescent="0.35">
      <c r="B11821" t="s">
        <v>27942</v>
      </c>
      <c r="D11821" t="str">
        <f>IF(ISNUMBER(SEARCH("UKRI",Table2[[#This Row],[SourcingOwnerEmail]])),"UKRI","UKSBS")</f>
        <v>UKSBS</v>
      </c>
      <c r="E11821" t="s">
        <v>11</v>
      </c>
      <c r="F11821" t="s">
        <v>12</v>
      </c>
      <c r="G11821" t="s">
        <v>27943</v>
      </c>
      <c r="H11821" t="s">
        <v>27944</v>
      </c>
      <c r="I11821" s="2">
        <v>42625</v>
      </c>
      <c r="J11821" s="2">
        <v>42704</v>
      </c>
      <c r="L11821">
        <v>45135</v>
      </c>
      <c r="M11821" t="s">
        <v>20</v>
      </c>
      <c r="N11821" t="s">
        <v>21</v>
      </c>
      <c r="O11821" t="s">
        <v>34375</v>
      </c>
      <c r="P11821" t="s">
        <v>34435</v>
      </c>
      <c r="Q11821" t="s">
        <v>34436</v>
      </c>
      <c r="R11821" t="s">
        <v>34378</v>
      </c>
      <c r="S11821" s="2">
        <v>42625</v>
      </c>
    </row>
    <row r="11822" spans="2:19" x14ac:dyDescent="0.35">
      <c r="B11822" t="s">
        <v>27945</v>
      </c>
      <c r="D11822" t="str">
        <f>IF(ISNUMBER(SEARCH("UKRI",Table2[[#This Row],[SourcingOwnerEmail]])),"UKRI","UKSBS")</f>
        <v>UKSBS</v>
      </c>
      <c r="E11822" t="s">
        <v>11</v>
      </c>
      <c r="F11822" t="s">
        <v>17</v>
      </c>
      <c r="G11822" t="s">
        <v>13511</v>
      </c>
      <c r="H11822" t="s">
        <v>27946</v>
      </c>
      <c r="I11822" s="2">
        <v>42622</v>
      </c>
      <c r="J11822" s="2">
        <v>42704</v>
      </c>
      <c r="L11822">
        <v>12354</v>
      </c>
      <c r="M11822" t="s">
        <v>20</v>
      </c>
      <c r="N11822" t="s">
        <v>21</v>
      </c>
      <c r="O11822" t="s">
        <v>34379</v>
      </c>
      <c r="P11822" t="s">
        <v>34435</v>
      </c>
      <c r="Q11822" t="s">
        <v>34436</v>
      </c>
      <c r="R11822" t="s">
        <v>34378</v>
      </c>
      <c r="S11822" s="2">
        <v>42622</v>
      </c>
    </row>
    <row r="11823" spans="2:19" x14ac:dyDescent="0.35">
      <c r="B11823" t="s">
        <v>27947</v>
      </c>
      <c r="D11823" t="str">
        <f>IF(ISNUMBER(SEARCH("UKRI",Table2[[#This Row],[SourcingOwnerEmail]])),"UKRI","UKSBS")</f>
        <v>UKSBS</v>
      </c>
      <c r="E11823" t="s">
        <v>11</v>
      </c>
      <c r="F11823" t="s">
        <v>159</v>
      </c>
      <c r="G11823" t="s">
        <v>20342</v>
      </c>
      <c r="H11823" t="s">
        <v>27948</v>
      </c>
      <c r="I11823" s="2">
        <v>42654</v>
      </c>
      <c r="J11823" s="2">
        <v>42735</v>
      </c>
      <c r="L11823">
        <v>38340</v>
      </c>
      <c r="M11823" t="s">
        <v>20</v>
      </c>
      <c r="N11823" t="s">
        <v>21</v>
      </c>
      <c r="O11823" t="s">
        <v>34379</v>
      </c>
      <c r="P11823" t="s">
        <v>34435</v>
      </c>
      <c r="Q11823" t="s">
        <v>34436</v>
      </c>
      <c r="R11823" t="s">
        <v>34378</v>
      </c>
      <c r="S11823" s="2">
        <v>42639</v>
      </c>
    </row>
    <row r="11824" spans="2:19" x14ac:dyDescent="0.35">
      <c r="B11824" t="s">
        <v>27949</v>
      </c>
      <c r="D11824" t="str">
        <f>IF(ISNUMBER(SEARCH("UKRI",Table2[[#This Row],[SourcingOwnerEmail]])),"UKRI","UKSBS")</f>
        <v>UKSBS</v>
      </c>
      <c r="E11824" t="s">
        <v>11</v>
      </c>
      <c r="F11824" t="s">
        <v>17</v>
      </c>
      <c r="G11824" t="s">
        <v>23401</v>
      </c>
      <c r="H11824" t="s">
        <v>27950</v>
      </c>
      <c r="I11824" s="2">
        <v>42693</v>
      </c>
      <c r="J11824" s="2">
        <v>43057</v>
      </c>
      <c r="L11824">
        <v>24971</v>
      </c>
      <c r="M11824" t="s">
        <v>20</v>
      </c>
      <c r="N11824" t="s">
        <v>21</v>
      </c>
      <c r="O11824" t="s">
        <v>34375</v>
      </c>
      <c r="P11824" t="s">
        <v>34435</v>
      </c>
      <c r="Q11824" t="s">
        <v>34436</v>
      </c>
      <c r="R11824" t="s">
        <v>34378</v>
      </c>
      <c r="S11824" s="2">
        <v>42674</v>
      </c>
    </row>
    <row r="11825" spans="2:19" x14ac:dyDescent="0.35">
      <c r="B11825" t="s">
        <v>27951</v>
      </c>
      <c r="D11825" t="str">
        <f>IF(ISNUMBER(SEARCH("UKRI",Table2[[#This Row],[SourcingOwnerEmail]])),"UKRI","UKSBS")</f>
        <v>UKSBS</v>
      </c>
      <c r="E11825" t="s">
        <v>11</v>
      </c>
      <c r="F11825" t="s">
        <v>17</v>
      </c>
      <c r="G11825" t="s">
        <v>23401</v>
      </c>
      <c r="H11825" t="s">
        <v>27952</v>
      </c>
      <c r="I11825" s="2">
        <v>42640</v>
      </c>
      <c r="J11825" s="2">
        <v>43008</v>
      </c>
      <c r="L11825">
        <v>20455</v>
      </c>
      <c r="M11825" t="s">
        <v>20</v>
      </c>
      <c r="N11825" t="s">
        <v>21</v>
      </c>
      <c r="O11825" t="s">
        <v>34375</v>
      </c>
      <c r="P11825" t="s">
        <v>34435</v>
      </c>
      <c r="Q11825" t="s">
        <v>34436</v>
      </c>
      <c r="R11825" t="s">
        <v>34378</v>
      </c>
      <c r="S11825" s="2">
        <v>42640</v>
      </c>
    </row>
    <row r="11826" spans="2:19" x14ac:dyDescent="0.35">
      <c r="B11826" t="s">
        <v>27953</v>
      </c>
      <c r="D11826" t="str">
        <f>IF(ISNUMBER(SEARCH("UKRI",Table2[[#This Row],[SourcingOwnerEmail]])),"UKRI","UKSBS")</f>
        <v>UKSBS</v>
      </c>
      <c r="E11826" t="s">
        <v>11</v>
      </c>
      <c r="F11826" t="s">
        <v>17</v>
      </c>
      <c r="G11826" t="s">
        <v>936</v>
      </c>
      <c r="H11826" t="s">
        <v>27954</v>
      </c>
      <c r="I11826" s="2">
        <v>42583</v>
      </c>
      <c r="J11826" s="2">
        <v>42947</v>
      </c>
      <c r="L11826">
        <v>19554</v>
      </c>
      <c r="M11826" t="s">
        <v>20</v>
      </c>
      <c r="N11826" t="s">
        <v>21</v>
      </c>
      <c r="O11826" t="s">
        <v>34375</v>
      </c>
      <c r="P11826" t="s">
        <v>34435</v>
      </c>
      <c r="Q11826" t="s">
        <v>34436</v>
      </c>
      <c r="R11826" t="s">
        <v>34378</v>
      </c>
      <c r="S11826" s="2">
        <v>42655</v>
      </c>
    </row>
    <row r="11827" spans="2:19" x14ac:dyDescent="0.35">
      <c r="B11827" t="s">
        <v>27955</v>
      </c>
      <c r="D11827" t="str">
        <f>IF(ISNUMBER(SEARCH("UKRI",Table2[[#This Row],[SourcingOwnerEmail]])),"UKRI","UKSBS")</f>
        <v>UKSBS</v>
      </c>
      <c r="E11827" t="s">
        <v>11</v>
      </c>
      <c r="F11827" t="s">
        <v>17</v>
      </c>
      <c r="G11827" t="s">
        <v>348</v>
      </c>
      <c r="H11827" t="s">
        <v>27956</v>
      </c>
      <c r="I11827" s="2">
        <v>42599</v>
      </c>
      <c r="J11827" s="2">
        <v>43693</v>
      </c>
      <c r="L11827">
        <v>53335.199999999997</v>
      </c>
      <c r="M11827" t="s">
        <v>20</v>
      </c>
      <c r="N11827" t="s">
        <v>21</v>
      </c>
      <c r="O11827" t="s">
        <v>34375</v>
      </c>
      <c r="P11827" t="s">
        <v>34435</v>
      </c>
      <c r="Q11827" t="s">
        <v>34436</v>
      </c>
      <c r="R11827" t="s">
        <v>34378</v>
      </c>
      <c r="S11827" s="2">
        <v>42702</v>
      </c>
    </row>
    <row r="11828" spans="2:19" x14ac:dyDescent="0.35">
      <c r="B11828" t="s">
        <v>27957</v>
      </c>
      <c r="D11828" t="str">
        <f>IF(ISNUMBER(SEARCH("UKRI",Table2[[#This Row],[SourcingOwnerEmail]])),"UKRI","UKSBS")</f>
        <v>UKSBS</v>
      </c>
      <c r="E11828" t="s">
        <v>11</v>
      </c>
      <c r="F11828" t="s">
        <v>17</v>
      </c>
      <c r="G11828" t="s">
        <v>1120</v>
      </c>
      <c r="H11828" t="s">
        <v>27958</v>
      </c>
      <c r="I11828" s="2">
        <v>42706</v>
      </c>
      <c r="J11828" s="2">
        <v>43070</v>
      </c>
      <c r="L11828">
        <v>30543.759999999998</v>
      </c>
      <c r="M11828" t="s">
        <v>20</v>
      </c>
      <c r="N11828" t="s">
        <v>21</v>
      </c>
      <c r="O11828" t="s">
        <v>34375</v>
      </c>
      <c r="P11828" t="s">
        <v>34435</v>
      </c>
      <c r="Q11828" t="s">
        <v>34436</v>
      </c>
      <c r="R11828" t="s">
        <v>34378</v>
      </c>
      <c r="S11828" s="2">
        <v>42685</v>
      </c>
    </row>
    <row r="11829" spans="2:19" x14ac:dyDescent="0.35">
      <c r="B11829" t="s">
        <v>27959</v>
      </c>
      <c r="D11829" t="str">
        <f>IF(ISNUMBER(SEARCH("UKRI",Table2[[#This Row],[SourcingOwnerEmail]])),"UKRI","UKSBS")</f>
        <v>UKSBS</v>
      </c>
      <c r="E11829" t="s">
        <v>11</v>
      </c>
      <c r="F11829" t="s">
        <v>159</v>
      </c>
      <c r="G11829" t="s">
        <v>27960</v>
      </c>
      <c r="H11829" t="s">
        <v>27961</v>
      </c>
      <c r="I11829" s="2">
        <v>42690</v>
      </c>
      <c r="J11829" s="2">
        <v>43054</v>
      </c>
      <c r="L11829">
        <v>16040</v>
      </c>
      <c r="M11829" t="s">
        <v>20</v>
      </c>
      <c r="N11829" t="s">
        <v>21</v>
      </c>
      <c r="O11829" t="s">
        <v>34379</v>
      </c>
      <c r="P11829" t="s">
        <v>34435</v>
      </c>
      <c r="Q11829" t="s">
        <v>34436</v>
      </c>
      <c r="R11829" t="s">
        <v>34378</v>
      </c>
      <c r="S11829" s="2">
        <v>42684</v>
      </c>
    </row>
    <row r="11830" spans="2:19" x14ac:dyDescent="0.35">
      <c r="B11830" t="s">
        <v>27962</v>
      </c>
      <c r="D11830" t="str">
        <f>IF(ISNUMBER(SEARCH("UKRI",Table2[[#This Row],[SourcingOwnerEmail]])),"UKRI","UKSBS")</f>
        <v>UKSBS</v>
      </c>
      <c r="E11830" t="s">
        <v>11</v>
      </c>
      <c r="F11830" t="s">
        <v>12</v>
      </c>
      <c r="G11830" t="s">
        <v>27963</v>
      </c>
      <c r="H11830" t="s">
        <v>27964</v>
      </c>
      <c r="I11830" s="2">
        <v>42644</v>
      </c>
      <c r="J11830" s="2">
        <v>43008</v>
      </c>
      <c r="L11830">
        <v>20018</v>
      </c>
      <c r="M11830" t="s">
        <v>20</v>
      </c>
      <c r="N11830" t="s">
        <v>21</v>
      </c>
      <c r="O11830" t="s">
        <v>34375</v>
      </c>
      <c r="P11830" t="s">
        <v>34435</v>
      </c>
      <c r="Q11830" t="s">
        <v>34436</v>
      </c>
      <c r="R11830" t="s">
        <v>34378</v>
      </c>
      <c r="S11830" s="2">
        <v>42691</v>
      </c>
    </row>
    <row r="11831" spans="2:19" x14ac:dyDescent="0.35">
      <c r="B11831" t="s">
        <v>27965</v>
      </c>
      <c r="D11831" t="str">
        <f>IF(ISNUMBER(SEARCH("UKRI",Table2[[#This Row],[SourcingOwnerEmail]])),"UKRI","UKSBS")</f>
        <v>UKSBS</v>
      </c>
      <c r="E11831" t="s">
        <v>11</v>
      </c>
      <c r="F11831" t="s">
        <v>159</v>
      </c>
      <c r="G11831" t="s">
        <v>99</v>
      </c>
      <c r="H11831" t="s">
        <v>27966</v>
      </c>
      <c r="I11831" s="2">
        <v>42675</v>
      </c>
      <c r="J11831" s="2">
        <v>43039</v>
      </c>
      <c r="L11831">
        <v>22931.324000000001</v>
      </c>
      <c r="M11831" t="s">
        <v>20</v>
      </c>
      <c r="N11831" t="s">
        <v>21</v>
      </c>
      <c r="O11831" t="s">
        <v>34375</v>
      </c>
      <c r="P11831" t="s">
        <v>34435</v>
      </c>
      <c r="Q11831" t="s">
        <v>34436</v>
      </c>
      <c r="R11831" t="s">
        <v>34378</v>
      </c>
      <c r="S11831" s="2">
        <v>42689</v>
      </c>
    </row>
    <row r="11832" spans="2:19" x14ac:dyDescent="0.35">
      <c r="B11832" t="s">
        <v>27967</v>
      </c>
      <c r="D11832" t="str">
        <f>IF(ISNUMBER(SEARCH("UKRI",Table2[[#This Row],[SourcingOwnerEmail]])),"UKRI","UKSBS")</f>
        <v>UKSBS</v>
      </c>
      <c r="E11832" t="s">
        <v>11</v>
      </c>
      <c r="F11832" t="s">
        <v>159</v>
      </c>
      <c r="G11832" t="s">
        <v>25167</v>
      </c>
      <c r="H11832" t="s">
        <v>27968</v>
      </c>
      <c r="I11832" s="2">
        <v>42809</v>
      </c>
      <c r="J11832" s="2">
        <v>43038</v>
      </c>
      <c r="L11832">
        <v>109800</v>
      </c>
      <c r="M11832" t="s">
        <v>20</v>
      </c>
      <c r="N11832" t="s">
        <v>21</v>
      </c>
      <c r="O11832" t="s">
        <v>34375</v>
      </c>
      <c r="P11832" t="s">
        <v>34435</v>
      </c>
      <c r="Q11832" t="s">
        <v>34436</v>
      </c>
      <c r="R11832" t="s">
        <v>34378</v>
      </c>
      <c r="S11832" s="2">
        <v>42804</v>
      </c>
    </row>
    <row r="11833" spans="2:19" x14ac:dyDescent="0.35">
      <c r="B11833" t="s">
        <v>27969</v>
      </c>
      <c r="D11833" t="str">
        <f>IF(ISNUMBER(SEARCH("UKRI",Table2[[#This Row],[SourcingOwnerEmail]])),"UKRI","UKSBS")</f>
        <v>UKSBS</v>
      </c>
      <c r="E11833" t="s">
        <v>11</v>
      </c>
      <c r="F11833" t="s">
        <v>12</v>
      </c>
      <c r="G11833" t="s">
        <v>530</v>
      </c>
      <c r="H11833" t="s">
        <v>27970</v>
      </c>
      <c r="I11833" s="2">
        <v>42823</v>
      </c>
      <c r="L11833">
        <v>28841</v>
      </c>
      <c r="M11833" t="s">
        <v>20</v>
      </c>
      <c r="N11833" t="s">
        <v>21</v>
      </c>
      <c r="O11833" t="s">
        <v>34375</v>
      </c>
      <c r="P11833" t="s">
        <v>34887</v>
      </c>
      <c r="Q11833" t="s">
        <v>34888</v>
      </c>
      <c r="R11833" t="s">
        <v>34378</v>
      </c>
      <c r="S11833" s="2">
        <v>42817</v>
      </c>
    </row>
    <row r="11834" spans="2:19" x14ac:dyDescent="0.35">
      <c r="B11834" t="s">
        <v>27971</v>
      </c>
      <c r="D11834" t="str">
        <f>IF(ISNUMBER(SEARCH("UKRI",Table2[[#This Row],[SourcingOwnerEmail]])),"UKRI","UKSBS")</f>
        <v>UKSBS</v>
      </c>
      <c r="E11834" t="s">
        <v>11</v>
      </c>
      <c r="F11834" t="s">
        <v>159</v>
      </c>
      <c r="G11834" t="s">
        <v>5121</v>
      </c>
      <c r="H11834" t="s">
        <v>27972</v>
      </c>
      <c r="I11834" s="2">
        <v>42041</v>
      </c>
      <c r="L11834">
        <v>15510</v>
      </c>
      <c r="M11834" t="s">
        <v>20</v>
      </c>
      <c r="N11834" t="s">
        <v>21</v>
      </c>
      <c r="O11834" t="s">
        <v>34375</v>
      </c>
      <c r="P11834" t="s">
        <v>34380</v>
      </c>
      <c r="Q11834" t="s">
        <v>34391</v>
      </c>
      <c r="R11834" t="s">
        <v>34378</v>
      </c>
      <c r="S11834" s="2">
        <v>42041</v>
      </c>
    </row>
    <row r="11835" spans="2:19" x14ac:dyDescent="0.35">
      <c r="B11835" t="s">
        <v>27973</v>
      </c>
      <c r="D11835" t="str">
        <f>IF(ISNUMBER(SEARCH("UKRI",Table2[[#This Row],[SourcingOwnerEmail]])),"UKRI","UKSBS")</f>
        <v>UKSBS</v>
      </c>
      <c r="E11835" t="s">
        <v>11</v>
      </c>
      <c r="F11835" t="s">
        <v>12</v>
      </c>
      <c r="G11835" t="s">
        <v>27974</v>
      </c>
      <c r="H11835" t="s">
        <v>27975</v>
      </c>
      <c r="I11835" s="2">
        <v>42046</v>
      </c>
      <c r="J11835" s="2">
        <v>42074</v>
      </c>
      <c r="L11835">
        <v>70111</v>
      </c>
      <c r="M11835" t="s">
        <v>20</v>
      </c>
      <c r="N11835" t="s">
        <v>21</v>
      </c>
      <c r="O11835" t="s">
        <v>34375</v>
      </c>
      <c r="P11835" t="s">
        <v>34394</v>
      </c>
      <c r="Q11835" t="s">
        <v>34395</v>
      </c>
      <c r="R11835" t="s">
        <v>34378</v>
      </c>
      <c r="S11835" s="2">
        <v>42046</v>
      </c>
    </row>
    <row r="11836" spans="2:19" x14ac:dyDescent="0.35">
      <c r="B11836" t="s">
        <v>27976</v>
      </c>
      <c r="D11836" t="str">
        <f>IF(ISNUMBER(SEARCH("UKRI",Table2[[#This Row],[SourcingOwnerEmail]])),"UKRI","UKSBS")</f>
        <v>UKSBS</v>
      </c>
      <c r="E11836" t="s">
        <v>11</v>
      </c>
      <c r="F11836" t="s">
        <v>12</v>
      </c>
      <c r="G11836" t="s">
        <v>19891</v>
      </c>
      <c r="H11836" t="s">
        <v>27977</v>
      </c>
      <c r="I11836" s="2">
        <v>42046</v>
      </c>
      <c r="J11836" s="2">
        <v>42190</v>
      </c>
      <c r="L11836">
        <v>10929</v>
      </c>
      <c r="M11836" t="s">
        <v>20</v>
      </c>
      <c r="N11836" t="s">
        <v>21</v>
      </c>
      <c r="O11836" t="s">
        <v>34375</v>
      </c>
      <c r="P11836" t="s">
        <v>34415</v>
      </c>
      <c r="Q11836" t="s">
        <v>34417</v>
      </c>
      <c r="R11836" t="s">
        <v>34378</v>
      </c>
      <c r="S11836" s="2">
        <v>42046</v>
      </c>
    </row>
    <row r="11837" spans="2:19" x14ac:dyDescent="0.35">
      <c r="B11837" t="s">
        <v>27978</v>
      </c>
      <c r="D11837" t="str">
        <f>IF(ISNUMBER(SEARCH("UKRI",Table2[[#This Row],[SourcingOwnerEmail]])),"UKRI","UKSBS")</f>
        <v>UKSBS</v>
      </c>
      <c r="E11837" t="s">
        <v>11</v>
      </c>
      <c r="F11837" t="s">
        <v>12</v>
      </c>
      <c r="G11837" t="s">
        <v>27979</v>
      </c>
      <c r="H11837" t="s">
        <v>27980</v>
      </c>
      <c r="I11837" s="2">
        <v>42047</v>
      </c>
      <c r="J11837" s="2">
        <v>42075</v>
      </c>
      <c r="L11837">
        <v>98066</v>
      </c>
      <c r="M11837" t="s">
        <v>20</v>
      </c>
      <c r="N11837" t="s">
        <v>21</v>
      </c>
      <c r="O11837" t="s">
        <v>34375</v>
      </c>
      <c r="P11837" t="s">
        <v>34394</v>
      </c>
      <c r="Q11837" t="s">
        <v>34395</v>
      </c>
      <c r="R11837" t="s">
        <v>34378</v>
      </c>
      <c r="S11837" s="2">
        <v>42047</v>
      </c>
    </row>
    <row r="11838" spans="2:19" x14ac:dyDescent="0.35">
      <c r="B11838" t="s">
        <v>27981</v>
      </c>
      <c r="D11838" t="str">
        <f>IF(ISNUMBER(SEARCH("UKRI",Table2[[#This Row],[SourcingOwnerEmail]])),"UKRI","UKSBS")</f>
        <v>UKSBS</v>
      </c>
      <c r="E11838" t="s">
        <v>11</v>
      </c>
      <c r="F11838" t="s">
        <v>12</v>
      </c>
      <c r="G11838" t="s">
        <v>5308</v>
      </c>
      <c r="H11838" t="s">
        <v>27982</v>
      </c>
      <c r="I11838" s="2">
        <v>42048</v>
      </c>
      <c r="J11838" s="2">
        <v>42076</v>
      </c>
      <c r="L11838">
        <v>13475.07</v>
      </c>
      <c r="M11838" t="s">
        <v>20</v>
      </c>
      <c r="N11838" t="s">
        <v>21</v>
      </c>
      <c r="O11838" t="s">
        <v>34375</v>
      </c>
      <c r="P11838" t="s">
        <v>34394</v>
      </c>
      <c r="Q11838" t="s">
        <v>34395</v>
      </c>
      <c r="R11838" t="s">
        <v>34378</v>
      </c>
      <c r="S11838" s="2">
        <v>42048</v>
      </c>
    </row>
    <row r="11839" spans="2:19" x14ac:dyDescent="0.35">
      <c r="B11839" t="s">
        <v>27983</v>
      </c>
      <c r="D11839" t="str">
        <f>IF(ISNUMBER(SEARCH("UKRI",Table2[[#This Row],[SourcingOwnerEmail]])),"UKRI","UKSBS")</f>
        <v>UKSBS</v>
      </c>
      <c r="E11839" t="s">
        <v>11</v>
      </c>
      <c r="F11839" t="s">
        <v>159</v>
      </c>
      <c r="G11839" t="s">
        <v>27984</v>
      </c>
      <c r="H11839" t="s">
        <v>27985</v>
      </c>
      <c r="L11839">
        <v>31718</v>
      </c>
      <c r="M11839" t="s">
        <v>20</v>
      </c>
      <c r="N11839" t="s">
        <v>21</v>
      </c>
      <c r="O11839" t="s">
        <v>34375</v>
      </c>
      <c r="P11839" t="s">
        <v>34380</v>
      </c>
      <c r="Q11839" t="s">
        <v>34411</v>
      </c>
      <c r="R11839" t="s">
        <v>34378</v>
      </c>
      <c r="S11839" s="2">
        <v>42048</v>
      </c>
    </row>
    <row r="11840" spans="2:19" x14ac:dyDescent="0.35">
      <c r="B11840" t="s">
        <v>27986</v>
      </c>
      <c r="D11840" t="str">
        <f>IF(ISNUMBER(SEARCH("UKRI",Table2[[#This Row],[SourcingOwnerEmail]])),"UKRI","UKSBS")</f>
        <v>UKSBS</v>
      </c>
      <c r="E11840" t="s">
        <v>11</v>
      </c>
      <c r="F11840" t="s">
        <v>12</v>
      </c>
      <c r="G11840" t="s">
        <v>27987</v>
      </c>
      <c r="H11840" t="s">
        <v>27988</v>
      </c>
      <c r="I11840" s="2">
        <v>42051</v>
      </c>
      <c r="J11840" s="2">
        <v>42079</v>
      </c>
      <c r="L11840">
        <v>19315.439999999999</v>
      </c>
      <c r="M11840" t="s">
        <v>20</v>
      </c>
      <c r="N11840" t="s">
        <v>21</v>
      </c>
      <c r="O11840" t="s">
        <v>34375</v>
      </c>
      <c r="P11840" t="s">
        <v>34415</v>
      </c>
      <c r="Q11840" t="s">
        <v>34417</v>
      </c>
      <c r="R11840" t="s">
        <v>34378</v>
      </c>
      <c r="S11840" s="2">
        <v>42051</v>
      </c>
    </row>
    <row r="11841" spans="2:19" x14ac:dyDescent="0.35">
      <c r="B11841" t="s">
        <v>27989</v>
      </c>
      <c r="D11841" t="str">
        <f>IF(ISNUMBER(SEARCH("UKRI",Table2[[#This Row],[SourcingOwnerEmail]])),"UKRI","UKSBS")</f>
        <v>UKSBS</v>
      </c>
      <c r="E11841" t="s">
        <v>11</v>
      </c>
      <c r="F11841" t="s">
        <v>12</v>
      </c>
      <c r="G11841" t="s">
        <v>5809</v>
      </c>
      <c r="H11841" t="s">
        <v>27990</v>
      </c>
      <c r="I11841" s="2">
        <v>42051</v>
      </c>
      <c r="J11841" s="2">
        <v>42083</v>
      </c>
      <c r="L11841">
        <v>11104.21</v>
      </c>
      <c r="M11841" t="s">
        <v>20</v>
      </c>
      <c r="N11841" t="s">
        <v>21</v>
      </c>
      <c r="O11841" t="s">
        <v>34375</v>
      </c>
      <c r="P11841" t="s">
        <v>34415</v>
      </c>
      <c r="Q11841" t="s">
        <v>34417</v>
      </c>
      <c r="R11841" t="s">
        <v>34378</v>
      </c>
      <c r="S11841" s="2">
        <v>42051</v>
      </c>
    </row>
    <row r="11842" spans="2:19" x14ac:dyDescent="0.35">
      <c r="B11842" t="s">
        <v>27991</v>
      </c>
      <c r="D11842" t="str">
        <f>IF(ISNUMBER(SEARCH("UKRI",Table2[[#This Row],[SourcingOwnerEmail]])),"UKRI","UKSBS")</f>
        <v>UKSBS</v>
      </c>
      <c r="E11842" t="s">
        <v>11</v>
      </c>
      <c r="F11842" t="s">
        <v>159</v>
      </c>
      <c r="G11842" t="s">
        <v>15953</v>
      </c>
      <c r="H11842" t="s">
        <v>27992</v>
      </c>
      <c r="I11842" s="2">
        <v>42051</v>
      </c>
      <c r="J11842" s="2">
        <v>42069</v>
      </c>
      <c r="L11842">
        <v>18043.2</v>
      </c>
      <c r="M11842" t="s">
        <v>20</v>
      </c>
      <c r="N11842" t="s">
        <v>21</v>
      </c>
      <c r="O11842" t="s">
        <v>34375</v>
      </c>
      <c r="P11842" t="s">
        <v>34415</v>
      </c>
      <c r="Q11842" t="s">
        <v>34417</v>
      </c>
      <c r="R11842" t="s">
        <v>34378</v>
      </c>
      <c r="S11842" s="2">
        <v>42051</v>
      </c>
    </row>
    <row r="11843" spans="2:19" x14ac:dyDescent="0.35">
      <c r="B11843" t="s">
        <v>27993</v>
      </c>
      <c r="D11843" t="str">
        <f>IF(ISNUMBER(SEARCH("UKRI",Table2[[#This Row],[SourcingOwnerEmail]])),"UKRI","UKSBS")</f>
        <v>UKSBS</v>
      </c>
      <c r="E11843" t="s">
        <v>11</v>
      </c>
      <c r="F11843" t="s">
        <v>17</v>
      </c>
      <c r="G11843" t="s">
        <v>123</v>
      </c>
      <c r="H11843" t="s">
        <v>27994</v>
      </c>
      <c r="I11843" s="2">
        <v>42051</v>
      </c>
      <c r="J11843" s="2">
        <v>42079</v>
      </c>
      <c r="L11843">
        <v>22356.18</v>
      </c>
      <c r="M11843" t="s">
        <v>20</v>
      </c>
      <c r="N11843" t="s">
        <v>21</v>
      </c>
      <c r="O11843" t="s">
        <v>34375</v>
      </c>
      <c r="P11843" t="s">
        <v>34394</v>
      </c>
      <c r="Q11843" t="s">
        <v>34395</v>
      </c>
      <c r="R11843" t="s">
        <v>34378</v>
      </c>
      <c r="S11843" s="2">
        <v>42051</v>
      </c>
    </row>
    <row r="11844" spans="2:19" x14ac:dyDescent="0.35">
      <c r="B11844" t="s">
        <v>27995</v>
      </c>
      <c r="D11844" t="str">
        <f>IF(ISNUMBER(SEARCH("UKRI",Table2[[#This Row],[SourcingOwnerEmail]])),"UKRI","UKSBS")</f>
        <v>UKSBS</v>
      </c>
      <c r="E11844" t="s">
        <v>11</v>
      </c>
      <c r="F11844" t="s">
        <v>17</v>
      </c>
      <c r="G11844" t="s">
        <v>12188</v>
      </c>
      <c r="H11844" t="s">
        <v>27996</v>
      </c>
      <c r="L11844">
        <v>15798.2</v>
      </c>
      <c r="M11844" t="s">
        <v>20</v>
      </c>
      <c r="N11844" t="s">
        <v>21</v>
      </c>
      <c r="O11844" t="s">
        <v>34375</v>
      </c>
      <c r="P11844" t="s">
        <v>34380</v>
      </c>
      <c r="Q11844" t="s">
        <v>34411</v>
      </c>
      <c r="R11844" t="s">
        <v>34378</v>
      </c>
      <c r="S11844" s="2">
        <v>42051</v>
      </c>
    </row>
    <row r="11845" spans="2:19" x14ac:dyDescent="0.35">
      <c r="B11845" t="s">
        <v>27997</v>
      </c>
      <c r="D11845" t="str">
        <f>IF(ISNUMBER(SEARCH("UKRI",Table2[[#This Row],[SourcingOwnerEmail]])),"UKRI","UKSBS")</f>
        <v>UKSBS</v>
      </c>
      <c r="E11845" t="s">
        <v>11</v>
      </c>
      <c r="F11845" t="s">
        <v>17</v>
      </c>
      <c r="G11845" t="s">
        <v>27998</v>
      </c>
      <c r="H11845" t="s">
        <v>27999</v>
      </c>
      <c r="L11845">
        <v>30640</v>
      </c>
      <c r="M11845" t="s">
        <v>20</v>
      </c>
      <c r="N11845" t="s">
        <v>21</v>
      </c>
      <c r="O11845" t="s">
        <v>34375</v>
      </c>
      <c r="P11845" t="s">
        <v>34380</v>
      </c>
      <c r="Q11845" t="s">
        <v>34411</v>
      </c>
      <c r="R11845" t="s">
        <v>34378</v>
      </c>
      <c r="S11845" s="2">
        <v>42051</v>
      </c>
    </row>
    <row r="11846" spans="2:19" x14ac:dyDescent="0.35">
      <c r="B11846" t="s">
        <v>28000</v>
      </c>
      <c r="D11846" t="str">
        <f>IF(ISNUMBER(SEARCH("UKRI",Table2[[#This Row],[SourcingOwnerEmail]])),"UKRI","UKSBS")</f>
        <v>UKSBS</v>
      </c>
      <c r="E11846" t="s">
        <v>11</v>
      </c>
      <c r="F11846" t="s">
        <v>17</v>
      </c>
      <c r="G11846" t="s">
        <v>19440</v>
      </c>
      <c r="H11846" t="s">
        <v>28001</v>
      </c>
      <c r="I11846" s="2">
        <v>42052</v>
      </c>
      <c r="L11846">
        <v>41311.57</v>
      </c>
      <c r="M11846" t="s">
        <v>20</v>
      </c>
      <c r="N11846" t="s">
        <v>21</v>
      </c>
      <c r="O11846" t="s">
        <v>34375</v>
      </c>
      <c r="P11846" t="s">
        <v>34380</v>
      </c>
      <c r="Q11846" t="s">
        <v>34411</v>
      </c>
      <c r="R11846" t="s">
        <v>34378</v>
      </c>
      <c r="S11846" s="2">
        <v>42052</v>
      </c>
    </row>
    <row r="11847" spans="2:19" ht="72.5" x14ac:dyDescent="0.35">
      <c r="B11847" t="s">
        <v>28002</v>
      </c>
      <c r="D11847" t="str">
        <f>IF(ISNUMBER(SEARCH("UKRI",Table2[[#This Row],[SourcingOwnerEmail]])),"UKRI","UKSBS")</f>
        <v>UKSBS</v>
      </c>
      <c r="E11847" t="s">
        <v>11</v>
      </c>
      <c r="F11847" t="s">
        <v>17</v>
      </c>
      <c r="G11847" t="s">
        <v>21312</v>
      </c>
      <c r="H11847" s="3" t="s">
        <v>28003</v>
      </c>
      <c r="L11847">
        <v>26658.5</v>
      </c>
      <c r="M11847" t="s">
        <v>20</v>
      </c>
      <c r="N11847" t="s">
        <v>21</v>
      </c>
      <c r="O11847" t="s">
        <v>34375</v>
      </c>
      <c r="P11847" t="s">
        <v>34380</v>
      </c>
      <c r="Q11847" t="s">
        <v>34411</v>
      </c>
      <c r="R11847" t="s">
        <v>34378</v>
      </c>
      <c r="S11847" s="2">
        <v>42052</v>
      </c>
    </row>
    <row r="11848" spans="2:19" x14ac:dyDescent="0.35">
      <c r="B11848" t="s">
        <v>28004</v>
      </c>
      <c r="D11848" t="str">
        <f>IF(ISNUMBER(SEARCH("UKRI",Table2[[#This Row],[SourcingOwnerEmail]])),"UKRI","UKSBS")</f>
        <v>UKSBS</v>
      </c>
      <c r="E11848" t="s">
        <v>11</v>
      </c>
      <c r="F11848" t="s">
        <v>17</v>
      </c>
      <c r="G11848" t="s">
        <v>20500</v>
      </c>
      <c r="H11848" t="s">
        <v>28005</v>
      </c>
      <c r="I11848" s="2">
        <v>42052</v>
      </c>
      <c r="L11848">
        <v>43054.99</v>
      </c>
      <c r="M11848" t="s">
        <v>20</v>
      </c>
      <c r="N11848" t="s">
        <v>21</v>
      </c>
      <c r="O11848" t="s">
        <v>34375</v>
      </c>
      <c r="P11848" t="s">
        <v>34380</v>
      </c>
      <c r="Q11848" t="s">
        <v>34411</v>
      </c>
      <c r="R11848" t="s">
        <v>34378</v>
      </c>
    </row>
    <row r="11849" spans="2:19" x14ac:dyDescent="0.35">
      <c r="B11849" t="s">
        <v>28006</v>
      </c>
      <c r="D11849" t="str">
        <f>IF(ISNUMBER(SEARCH("UKRI",Table2[[#This Row],[SourcingOwnerEmail]])),"UKRI","UKSBS")</f>
        <v>UKSBS</v>
      </c>
      <c r="E11849" t="s">
        <v>11</v>
      </c>
      <c r="F11849" t="s">
        <v>17</v>
      </c>
      <c r="G11849" t="s">
        <v>15956</v>
      </c>
      <c r="H11849" t="s">
        <v>28007</v>
      </c>
      <c r="L11849">
        <v>12022.08</v>
      </c>
      <c r="M11849" t="s">
        <v>20</v>
      </c>
      <c r="N11849" t="s">
        <v>21</v>
      </c>
      <c r="O11849" t="s">
        <v>34375</v>
      </c>
      <c r="P11849" t="s">
        <v>34380</v>
      </c>
      <c r="Q11849" t="s">
        <v>34411</v>
      </c>
      <c r="R11849" t="s">
        <v>34378</v>
      </c>
    </row>
    <row r="11850" spans="2:19" x14ac:dyDescent="0.35">
      <c r="B11850" t="s">
        <v>28008</v>
      </c>
      <c r="D11850" t="str">
        <f>IF(ISNUMBER(SEARCH("UKRI",Table2[[#This Row],[SourcingOwnerEmail]])),"UKRI","UKSBS")</f>
        <v>UKSBS</v>
      </c>
      <c r="E11850" t="s">
        <v>11</v>
      </c>
      <c r="F11850" t="s">
        <v>17</v>
      </c>
      <c r="G11850" t="s">
        <v>12188</v>
      </c>
      <c r="H11850" t="s">
        <v>28009</v>
      </c>
      <c r="L11850">
        <v>13974.4</v>
      </c>
      <c r="M11850" t="s">
        <v>20</v>
      </c>
      <c r="N11850" t="s">
        <v>21</v>
      </c>
      <c r="O11850" t="s">
        <v>34375</v>
      </c>
      <c r="P11850" t="s">
        <v>34380</v>
      </c>
      <c r="Q11850" t="s">
        <v>34411</v>
      </c>
      <c r="R11850" t="s">
        <v>34378</v>
      </c>
    </row>
    <row r="11851" spans="2:19" x14ac:dyDescent="0.35">
      <c r="B11851" t="s">
        <v>28010</v>
      </c>
      <c r="D11851" t="str">
        <f>IF(ISNUMBER(SEARCH("UKRI",Table2[[#This Row],[SourcingOwnerEmail]])),"UKRI","UKSBS")</f>
        <v>UKSBS</v>
      </c>
      <c r="E11851" t="s">
        <v>11</v>
      </c>
      <c r="F11851" t="s">
        <v>12</v>
      </c>
      <c r="G11851" t="s">
        <v>20487</v>
      </c>
      <c r="H11851" t="s">
        <v>28011</v>
      </c>
      <c r="I11851" s="2">
        <v>42053</v>
      </c>
      <c r="J11851" s="2">
        <v>42156</v>
      </c>
      <c r="L11851">
        <v>16337.44</v>
      </c>
      <c r="M11851" t="s">
        <v>20</v>
      </c>
      <c r="N11851" t="s">
        <v>21</v>
      </c>
      <c r="O11851" t="s">
        <v>34375</v>
      </c>
      <c r="P11851" t="s">
        <v>34415</v>
      </c>
      <c r="Q11851" t="s">
        <v>34417</v>
      </c>
      <c r="R11851" t="s">
        <v>34378</v>
      </c>
      <c r="S11851" s="2">
        <v>42053</v>
      </c>
    </row>
    <row r="11852" spans="2:19" x14ac:dyDescent="0.35">
      <c r="B11852" t="s">
        <v>28012</v>
      </c>
      <c r="D11852" t="str">
        <f>IF(ISNUMBER(SEARCH("UKRI",Table2[[#This Row],[SourcingOwnerEmail]])),"UKRI","UKSBS")</f>
        <v>UKSBS</v>
      </c>
      <c r="E11852" t="s">
        <v>11</v>
      </c>
      <c r="F11852" t="s">
        <v>159</v>
      </c>
      <c r="G11852" t="s">
        <v>21586</v>
      </c>
      <c r="H11852" t="s">
        <v>28013</v>
      </c>
      <c r="L11852">
        <v>11202</v>
      </c>
      <c r="M11852" t="s">
        <v>20</v>
      </c>
      <c r="N11852" t="s">
        <v>21</v>
      </c>
      <c r="O11852" t="s">
        <v>34375</v>
      </c>
      <c r="P11852" t="s">
        <v>34380</v>
      </c>
      <c r="Q11852" t="s">
        <v>34411</v>
      </c>
      <c r="R11852" t="s">
        <v>34378</v>
      </c>
    </row>
    <row r="11853" spans="2:19" x14ac:dyDescent="0.35">
      <c r="B11853" t="s">
        <v>28014</v>
      </c>
      <c r="D11853" t="str">
        <f>IF(ISNUMBER(SEARCH("UKRI",Table2[[#This Row],[SourcingOwnerEmail]])),"UKRI","UKSBS")</f>
        <v>UKSBS</v>
      </c>
      <c r="E11853" t="s">
        <v>11</v>
      </c>
      <c r="F11853" t="s">
        <v>17</v>
      </c>
      <c r="G11853" t="s">
        <v>99</v>
      </c>
      <c r="H11853" t="s">
        <v>28015</v>
      </c>
      <c r="I11853" s="2">
        <v>42053</v>
      </c>
      <c r="J11853" s="2">
        <v>42081</v>
      </c>
      <c r="L11853">
        <v>26501.19</v>
      </c>
      <c r="M11853" t="s">
        <v>20</v>
      </c>
      <c r="N11853" t="s">
        <v>21</v>
      </c>
      <c r="O11853" t="s">
        <v>34375</v>
      </c>
      <c r="P11853" t="s">
        <v>34394</v>
      </c>
      <c r="Q11853" t="s">
        <v>34395</v>
      </c>
      <c r="R11853" t="s">
        <v>34378</v>
      </c>
      <c r="S11853" s="2">
        <v>42053</v>
      </c>
    </row>
    <row r="11854" spans="2:19" x14ac:dyDescent="0.35">
      <c r="B11854" t="s">
        <v>28016</v>
      </c>
      <c r="D11854" t="str">
        <f>IF(ISNUMBER(SEARCH("UKRI",Table2[[#This Row],[SourcingOwnerEmail]])),"UKRI","UKSBS")</f>
        <v>UKSBS</v>
      </c>
      <c r="E11854" t="s">
        <v>11</v>
      </c>
      <c r="F11854" t="s">
        <v>17</v>
      </c>
      <c r="G11854" t="s">
        <v>21338</v>
      </c>
      <c r="H11854" t="s">
        <v>28017</v>
      </c>
      <c r="I11854" s="2">
        <v>42053</v>
      </c>
      <c r="J11854" s="2">
        <v>42081</v>
      </c>
      <c r="L11854">
        <v>12715.16</v>
      </c>
      <c r="M11854" t="s">
        <v>20</v>
      </c>
      <c r="N11854" t="s">
        <v>21</v>
      </c>
      <c r="O11854" t="s">
        <v>34375</v>
      </c>
      <c r="P11854" t="s">
        <v>34394</v>
      </c>
      <c r="Q11854" t="s">
        <v>34395</v>
      </c>
      <c r="R11854" t="s">
        <v>34378</v>
      </c>
      <c r="S11854" s="2">
        <v>42053</v>
      </c>
    </row>
    <row r="11855" spans="2:19" x14ac:dyDescent="0.35">
      <c r="B11855" t="s">
        <v>28018</v>
      </c>
      <c r="D11855" t="str">
        <f>IF(ISNUMBER(SEARCH("UKRI",Table2[[#This Row],[SourcingOwnerEmail]])),"UKRI","UKSBS")</f>
        <v>UKSBS</v>
      </c>
      <c r="E11855" t="s">
        <v>11</v>
      </c>
      <c r="F11855" t="s">
        <v>12</v>
      </c>
      <c r="G11855" t="s">
        <v>143</v>
      </c>
      <c r="H11855" t="s">
        <v>28019</v>
      </c>
      <c r="I11855" s="2">
        <v>42055</v>
      </c>
      <c r="J11855" s="2">
        <v>42090</v>
      </c>
      <c r="L11855">
        <v>18649.7</v>
      </c>
      <c r="M11855" t="s">
        <v>20</v>
      </c>
      <c r="N11855" t="s">
        <v>21</v>
      </c>
      <c r="O11855" t="s">
        <v>34375</v>
      </c>
      <c r="P11855" t="s">
        <v>34780</v>
      </c>
      <c r="R11855" t="s">
        <v>34378</v>
      </c>
      <c r="S11855" s="2">
        <v>42055</v>
      </c>
    </row>
    <row r="11856" spans="2:19" x14ac:dyDescent="0.35">
      <c r="B11856" t="s">
        <v>28020</v>
      </c>
      <c r="D11856" t="str">
        <f>IF(ISNUMBER(SEARCH("UKRI",Table2[[#This Row],[SourcingOwnerEmail]])),"UKRI","UKSBS")</f>
        <v>UKSBS</v>
      </c>
      <c r="E11856" t="s">
        <v>11</v>
      </c>
      <c r="F11856" t="s">
        <v>12</v>
      </c>
      <c r="G11856" t="s">
        <v>28021</v>
      </c>
      <c r="H11856" t="s">
        <v>28022</v>
      </c>
      <c r="I11856" s="2">
        <v>42058</v>
      </c>
      <c r="J11856" s="2">
        <v>42086</v>
      </c>
      <c r="L11856">
        <v>19800</v>
      </c>
      <c r="M11856" t="s">
        <v>20</v>
      </c>
      <c r="N11856" t="s">
        <v>21</v>
      </c>
      <c r="O11856" t="s">
        <v>34375</v>
      </c>
      <c r="P11856" t="s">
        <v>34394</v>
      </c>
      <c r="Q11856" t="s">
        <v>34395</v>
      </c>
      <c r="R11856" t="s">
        <v>34378</v>
      </c>
      <c r="S11856" s="2">
        <v>42058</v>
      </c>
    </row>
    <row r="11857" spans="2:19" x14ac:dyDescent="0.35">
      <c r="B11857" t="s">
        <v>28023</v>
      </c>
      <c r="D11857" t="str">
        <f>IF(ISNUMBER(SEARCH("UKRI",Table2[[#This Row],[SourcingOwnerEmail]])),"UKRI","UKSBS")</f>
        <v>UKSBS</v>
      </c>
      <c r="E11857" t="s">
        <v>11</v>
      </c>
      <c r="F11857" t="s">
        <v>12</v>
      </c>
      <c r="G11857" t="s">
        <v>16211</v>
      </c>
      <c r="H11857" t="s">
        <v>28024</v>
      </c>
      <c r="I11857" s="2">
        <v>42060</v>
      </c>
      <c r="J11857" s="2">
        <v>42094</v>
      </c>
      <c r="L11857">
        <v>17500</v>
      </c>
      <c r="M11857" t="s">
        <v>20</v>
      </c>
      <c r="N11857" t="s">
        <v>21</v>
      </c>
      <c r="O11857" t="s">
        <v>34375</v>
      </c>
      <c r="P11857" t="s">
        <v>34415</v>
      </c>
      <c r="R11857" t="s">
        <v>34378</v>
      </c>
      <c r="S11857" s="2">
        <v>42060</v>
      </c>
    </row>
    <row r="11858" spans="2:19" x14ac:dyDescent="0.35">
      <c r="B11858" t="s">
        <v>28025</v>
      </c>
      <c r="D11858" t="str">
        <f>IF(ISNUMBER(SEARCH("UKRI",Table2[[#This Row],[SourcingOwnerEmail]])),"UKRI","UKSBS")</f>
        <v>UKSBS</v>
      </c>
      <c r="E11858" t="s">
        <v>11</v>
      </c>
      <c r="F11858" t="s">
        <v>584</v>
      </c>
      <c r="G11858" t="s">
        <v>12188</v>
      </c>
      <c r="H11858" t="s">
        <v>28026</v>
      </c>
      <c r="I11858" s="2">
        <v>42059</v>
      </c>
      <c r="J11858" s="2">
        <v>42059</v>
      </c>
      <c r="L11858">
        <v>10969.7</v>
      </c>
      <c r="M11858" t="s">
        <v>20</v>
      </c>
      <c r="N11858" t="s">
        <v>21</v>
      </c>
      <c r="O11858" t="s">
        <v>34375</v>
      </c>
      <c r="P11858" t="s">
        <v>34886</v>
      </c>
      <c r="R11858" t="s">
        <v>34378</v>
      </c>
      <c r="S11858" s="2">
        <v>42059</v>
      </c>
    </row>
    <row r="11859" spans="2:19" x14ac:dyDescent="0.35">
      <c r="B11859" t="s">
        <v>28027</v>
      </c>
      <c r="D11859" t="str">
        <f>IF(ISNUMBER(SEARCH("UKRI",Table2[[#This Row],[SourcingOwnerEmail]])),"UKRI","UKSBS")</f>
        <v>UKSBS</v>
      </c>
      <c r="E11859" t="s">
        <v>11</v>
      </c>
      <c r="F11859" t="s">
        <v>12</v>
      </c>
      <c r="G11859" t="s">
        <v>20268</v>
      </c>
      <c r="H11859" t="s">
        <v>28028</v>
      </c>
      <c r="I11859" s="2">
        <v>42061</v>
      </c>
      <c r="J11859" s="2">
        <v>42089</v>
      </c>
      <c r="L11859">
        <v>25499</v>
      </c>
      <c r="M11859" t="s">
        <v>20</v>
      </c>
      <c r="N11859" t="s">
        <v>21</v>
      </c>
      <c r="O11859" t="s">
        <v>34375</v>
      </c>
      <c r="P11859" t="s">
        <v>34380</v>
      </c>
      <c r="R11859" t="s">
        <v>34378</v>
      </c>
      <c r="S11859" s="2">
        <v>42061</v>
      </c>
    </row>
    <row r="11860" spans="2:19" x14ac:dyDescent="0.35">
      <c r="B11860" t="s">
        <v>28029</v>
      </c>
      <c r="D11860" t="str">
        <f>IF(ISNUMBER(SEARCH("UKRI",Table2[[#This Row],[SourcingOwnerEmail]])),"UKRI","UKSBS")</f>
        <v>UKSBS</v>
      </c>
      <c r="E11860" t="s">
        <v>11</v>
      </c>
      <c r="F11860" t="s">
        <v>17</v>
      </c>
      <c r="G11860" t="s">
        <v>1120</v>
      </c>
      <c r="H11860" t="s">
        <v>28030</v>
      </c>
      <c r="I11860" s="2">
        <v>42061</v>
      </c>
      <c r="J11860" s="2">
        <v>42089</v>
      </c>
      <c r="L11860">
        <v>13432</v>
      </c>
      <c r="M11860" t="s">
        <v>20</v>
      </c>
      <c r="N11860" t="s">
        <v>21</v>
      </c>
      <c r="O11860" t="s">
        <v>34375</v>
      </c>
      <c r="P11860" t="s">
        <v>34380</v>
      </c>
      <c r="Q11860" t="s">
        <v>34411</v>
      </c>
      <c r="R11860" t="s">
        <v>34378</v>
      </c>
      <c r="S11860" s="2">
        <v>42061</v>
      </c>
    </row>
    <row r="11861" spans="2:19" ht="29" x14ac:dyDescent="0.35">
      <c r="B11861" t="s">
        <v>28031</v>
      </c>
      <c r="D11861" t="str">
        <f>IF(ISNUMBER(SEARCH("UKRI",Table2[[#This Row],[SourcingOwnerEmail]])),"UKRI","UKSBS")</f>
        <v>UKSBS</v>
      </c>
      <c r="E11861" t="s">
        <v>11</v>
      </c>
      <c r="F11861" t="s">
        <v>12</v>
      </c>
      <c r="G11861" t="s">
        <v>28032</v>
      </c>
      <c r="H11861" s="3" t="s">
        <v>28033</v>
      </c>
      <c r="I11861" s="2">
        <v>42065</v>
      </c>
      <c r="J11861" s="2">
        <v>42094</v>
      </c>
      <c r="L11861">
        <v>20090</v>
      </c>
      <c r="M11861" t="s">
        <v>20</v>
      </c>
      <c r="N11861" t="s">
        <v>21</v>
      </c>
      <c r="O11861" t="s">
        <v>34375</v>
      </c>
      <c r="P11861" t="s">
        <v>34380</v>
      </c>
      <c r="R11861" t="s">
        <v>34378</v>
      </c>
      <c r="S11861" s="2">
        <v>42094</v>
      </c>
    </row>
    <row r="11862" spans="2:19" x14ac:dyDescent="0.35">
      <c r="B11862" t="s">
        <v>28034</v>
      </c>
      <c r="D11862" t="str">
        <f>IF(ISNUMBER(SEARCH("UKRI",Table2[[#This Row],[SourcingOwnerEmail]])),"UKRI","UKSBS")</f>
        <v>UKSBS</v>
      </c>
      <c r="E11862" t="s">
        <v>11</v>
      </c>
      <c r="F11862" t="s">
        <v>159</v>
      </c>
      <c r="G11862" t="s">
        <v>28035</v>
      </c>
      <c r="H11862" t="s">
        <v>28036</v>
      </c>
      <c r="I11862" s="2">
        <v>42072</v>
      </c>
      <c r="J11862" s="2">
        <v>42103</v>
      </c>
      <c r="L11862">
        <v>42000</v>
      </c>
      <c r="M11862" t="s">
        <v>20</v>
      </c>
      <c r="N11862" t="s">
        <v>21</v>
      </c>
      <c r="O11862" t="s">
        <v>34375</v>
      </c>
      <c r="P11862" t="s">
        <v>34394</v>
      </c>
      <c r="Q11862" t="s">
        <v>34395</v>
      </c>
      <c r="R11862" t="s">
        <v>34378</v>
      </c>
      <c r="S11862" s="2">
        <v>42072</v>
      </c>
    </row>
    <row r="11863" spans="2:19" x14ac:dyDescent="0.35">
      <c r="B11863" t="s">
        <v>28037</v>
      </c>
      <c r="D11863" t="str">
        <f>IF(ISNUMBER(SEARCH("UKRI",Table2[[#This Row],[SourcingOwnerEmail]])),"UKRI","UKSBS")</f>
        <v>UKSBS</v>
      </c>
      <c r="E11863" t="s">
        <v>11</v>
      </c>
      <c r="F11863" t="s">
        <v>12</v>
      </c>
      <c r="G11863" t="s">
        <v>28038</v>
      </c>
      <c r="H11863" t="s">
        <v>28039</v>
      </c>
      <c r="I11863" s="2">
        <v>42073</v>
      </c>
      <c r="J11863" s="2">
        <v>42104</v>
      </c>
      <c r="L11863">
        <v>35220</v>
      </c>
      <c r="M11863" t="s">
        <v>20</v>
      </c>
      <c r="N11863" t="s">
        <v>21</v>
      </c>
      <c r="O11863" t="s">
        <v>34375</v>
      </c>
      <c r="P11863" t="s">
        <v>34394</v>
      </c>
      <c r="Q11863" t="s">
        <v>34395</v>
      </c>
      <c r="R11863" t="s">
        <v>34378</v>
      </c>
      <c r="S11863" s="2">
        <v>42073</v>
      </c>
    </row>
    <row r="11864" spans="2:19" x14ac:dyDescent="0.35">
      <c r="B11864" t="s">
        <v>28040</v>
      </c>
      <c r="D11864" t="str">
        <f>IF(ISNUMBER(SEARCH("UKRI",Table2[[#This Row],[SourcingOwnerEmail]])),"UKRI","UKSBS")</f>
        <v>UKSBS</v>
      </c>
      <c r="E11864" t="s">
        <v>11</v>
      </c>
      <c r="F11864" t="s">
        <v>253</v>
      </c>
      <c r="G11864" t="s">
        <v>21974</v>
      </c>
      <c r="H11864" t="s">
        <v>28041</v>
      </c>
      <c r="I11864" s="2">
        <v>42072</v>
      </c>
      <c r="J11864" s="2">
        <v>42094</v>
      </c>
      <c r="L11864">
        <v>18969.16</v>
      </c>
      <c r="M11864" t="s">
        <v>20</v>
      </c>
      <c r="N11864" t="s">
        <v>21</v>
      </c>
      <c r="O11864" t="s">
        <v>34375</v>
      </c>
      <c r="P11864" t="s">
        <v>34415</v>
      </c>
      <c r="R11864" t="s">
        <v>34378</v>
      </c>
      <c r="S11864" s="2">
        <v>42072</v>
      </c>
    </row>
    <row r="11865" spans="2:19" x14ac:dyDescent="0.35">
      <c r="B11865" t="s">
        <v>28042</v>
      </c>
      <c r="D11865" t="str">
        <f>IF(ISNUMBER(SEARCH("UKRI",Table2[[#This Row],[SourcingOwnerEmail]])),"UKRI","UKSBS")</f>
        <v>UKSBS</v>
      </c>
      <c r="E11865" t="s">
        <v>11</v>
      </c>
      <c r="F11865" t="s">
        <v>12</v>
      </c>
      <c r="G11865" t="s">
        <v>15507</v>
      </c>
      <c r="H11865" t="s">
        <v>28043</v>
      </c>
      <c r="I11865" s="2">
        <v>42066</v>
      </c>
      <c r="J11865" s="2">
        <v>42094</v>
      </c>
      <c r="L11865">
        <v>34129.949999999997</v>
      </c>
      <c r="M11865" t="s">
        <v>20</v>
      </c>
      <c r="N11865" t="s">
        <v>21</v>
      </c>
      <c r="O11865" t="s">
        <v>34375</v>
      </c>
      <c r="P11865" t="s">
        <v>34415</v>
      </c>
      <c r="R11865" t="s">
        <v>34378</v>
      </c>
      <c r="S11865" s="2">
        <v>42045</v>
      </c>
    </row>
    <row r="11866" spans="2:19" x14ac:dyDescent="0.35">
      <c r="B11866" t="s">
        <v>28044</v>
      </c>
      <c r="D11866" t="str">
        <f>IF(ISNUMBER(SEARCH("UKRI",Table2[[#This Row],[SourcingOwnerEmail]])),"UKRI","UKSBS")</f>
        <v>UKSBS</v>
      </c>
      <c r="E11866" t="s">
        <v>11</v>
      </c>
      <c r="F11866" t="s">
        <v>112</v>
      </c>
      <c r="G11866" t="s">
        <v>28045</v>
      </c>
      <c r="H11866" t="s">
        <v>28046</v>
      </c>
      <c r="I11866" s="2">
        <v>42068</v>
      </c>
      <c r="J11866" s="2">
        <v>42068</v>
      </c>
      <c r="L11866">
        <v>18944.88</v>
      </c>
      <c r="M11866" t="s">
        <v>20</v>
      </c>
      <c r="N11866" t="s">
        <v>21</v>
      </c>
      <c r="O11866" t="s">
        <v>34375</v>
      </c>
      <c r="P11866" t="s">
        <v>34886</v>
      </c>
      <c r="R11866" t="s">
        <v>34378</v>
      </c>
      <c r="S11866" s="2">
        <v>42068</v>
      </c>
    </row>
    <row r="11867" spans="2:19" x14ac:dyDescent="0.35">
      <c r="B11867" t="s">
        <v>28047</v>
      </c>
      <c r="D11867" t="str">
        <f>IF(ISNUMBER(SEARCH("UKRI",Table2[[#This Row],[SourcingOwnerEmail]])),"UKRI","UKSBS")</f>
        <v>UKSBS</v>
      </c>
      <c r="E11867" t="s">
        <v>11</v>
      </c>
      <c r="F11867" t="s">
        <v>17</v>
      </c>
      <c r="G11867" t="s">
        <v>11859</v>
      </c>
      <c r="H11867" t="s">
        <v>28048</v>
      </c>
      <c r="I11867" s="2">
        <v>42069</v>
      </c>
      <c r="J11867" s="2">
        <v>42069</v>
      </c>
      <c r="L11867">
        <v>18525</v>
      </c>
      <c r="M11867" t="s">
        <v>20</v>
      </c>
      <c r="N11867" t="s">
        <v>21</v>
      </c>
      <c r="O11867" t="s">
        <v>34375</v>
      </c>
      <c r="P11867" t="s">
        <v>34886</v>
      </c>
      <c r="R11867" t="s">
        <v>34378</v>
      </c>
      <c r="S11867" s="2">
        <v>42069</v>
      </c>
    </row>
    <row r="11868" spans="2:19" x14ac:dyDescent="0.35">
      <c r="B11868" t="s">
        <v>28049</v>
      </c>
      <c r="D11868" t="str">
        <f>IF(ISNUMBER(SEARCH("UKRI",Table2[[#This Row],[SourcingOwnerEmail]])),"UKRI","UKSBS")</f>
        <v>UKSBS</v>
      </c>
      <c r="E11868" t="s">
        <v>11</v>
      </c>
      <c r="F11868" t="s">
        <v>17</v>
      </c>
      <c r="G11868" t="s">
        <v>28050</v>
      </c>
      <c r="H11868" t="s">
        <v>28051</v>
      </c>
      <c r="I11868" s="2">
        <v>42156</v>
      </c>
      <c r="J11868" s="2">
        <v>42522</v>
      </c>
      <c r="L11868">
        <v>60000</v>
      </c>
      <c r="M11868" t="s">
        <v>20</v>
      </c>
      <c r="N11868" t="s">
        <v>21</v>
      </c>
      <c r="O11868" t="s">
        <v>34375</v>
      </c>
      <c r="P11868" t="s">
        <v>34394</v>
      </c>
      <c r="Q11868" t="s">
        <v>34395</v>
      </c>
      <c r="R11868" t="s">
        <v>34378</v>
      </c>
      <c r="S11868" s="2">
        <v>42156</v>
      </c>
    </row>
    <row r="11869" spans="2:19" x14ac:dyDescent="0.35">
      <c r="B11869" t="s">
        <v>28052</v>
      </c>
      <c r="D11869" t="str">
        <f>IF(ISNUMBER(SEARCH("UKRI",Table2[[#This Row],[SourcingOwnerEmail]])),"UKRI","UKSBS")</f>
        <v>UKSBS</v>
      </c>
      <c r="E11869" t="s">
        <v>11</v>
      </c>
      <c r="F11869" t="s">
        <v>12</v>
      </c>
      <c r="G11869" t="s">
        <v>28053</v>
      </c>
      <c r="H11869" t="s">
        <v>28054</v>
      </c>
      <c r="I11869" s="2">
        <v>42073</v>
      </c>
      <c r="J11869" s="2">
        <v>42073</v>
      </c>
      <c r="L11869">
        <v>13000</v>
      </c>
      <c r="M11869" t="s">
        <v>20</v>
      </c>
      <c r="N11869" t="s">
        <v>21</v>
      </c>
      <c r="O11869" t="s">
        <v>34375</v>
      </c>
      <c r="P11869" t="s">
        <v>34886</v>
      </c>
      <c r="R11869" t="s">
        <v>34378</v>
      </c>
      <c r="S11869" s="2">
        <v>42073</v>
      </c>
    </row>
    <row r="11870" spans="2:19" x14ac:dyDescent="0.35">
      <c r="B11870" t="s">
        <v>28055</v>
      </c>
      <c r="D11870" t="str">
        <f>IF(ISNUMBER(SEARCH("UKRI",Table2[[#This Row],[SourcingOwnerEmail]])),"UKRI","UKSBS")</f>
        <v>UKSBS</v>
      </c>
      <c r="E11870" t="s">
        <v>11</v>
      </c>
      <c r="F11870" t="s">
        <v>12</v>
      </c>
      <c r="G11870" t="s">
        <v>1167</v>
      </c>
      <c r="H11870" t="s">
        <v>28056</v>
      </c>
      <c r="I11870" s="2">
        <v>42074</v>
      </c>
      <c r="J11870" s="2">
        <v>42090</v>
      </c>
      <c r="L11870">
        <v>13738.3</v>
      </c>
      <c r="M11870" t="s">
        <v>20</v>
      </c>
      <c r="N11870" t="s">
        <v>21</v>
      </c>
      <c r="O11870" t="s">
        <v>34375</v>
      </c>
      <c r="P11870" t="s">
        <v>34415</v>
      </c>
      <c r="R11870" t="s">
        <v>34378</v>
      </c>
      <c r="S11870" s="2">
        <v>42074</v>
      </c>
    </row>
    <row r="11871" spans="2:19" x14ac:dyDescent="0.35">
      <c r="B11871" t="s">
        <v>28057</v>
      </c>
      <c r="D11871" t="str">
        <f>IF(ISNUMBER(SEARCH("UKRI",Table2[[#This Row],[SourcingOwnerEmail]])),"UKRI","UKSBS")</f>
        <v>UKSBS</v>
      </c>
      <c r="E11871" t="s">
        <v>11</v>
      </c>
      <c r="F11871" t="s">
        <v>12</v>
      </c>
      <c r="G11871" t="s">
        <v>16226</v>
      </c>
      <c r="H11871" t="s">
        <v>28058</v>
      </c>
      <c r="I11871" s="2">
        <v>42075</v>
      </c>
      <c r="J11871" s="2">
        <v>42177</v>
      </c>
      <c r="L11871">
        <v>16714.509999999998</v>
      </c>
      <c r="M11871" t="s">
        <v>20</v>
      </c>
      <c r="N11871" t="s">
        <v>21</v>
      </c>
      <c r="O11871" t="s">
        <v>34375</v>
      </c>
      <c r="P11871" t="s">
        <v>34415</v>
      </c>
      <c r="R11871" t="s">
        <v>34378</v>
      </c>
      <c r="S11871" s="2">
        <v>42075</v>
      </c>
    </row>
    <row r="11872" spans="2:19" x14ac:dyDescent="0.35">
      <c r="B11872" t="s">
        <v>28059</v>
      </c>
      <c r="D11872" t="str">
        <f>IF(ISNUMBER(SEARCH("UKRI",Table2[[#This Row],[SourcingOwnerEmail]])),"UKRI","UKSBS")</f>
        <v>UKSBS</v>
      </c>
      <c r="E11872" t="s">
        <v>11</v>
      </c>
      <c r="F11872" t="s">
        <v>12</v>
      </c>
      <c r="G11872" t="s">
        <v>25328</v>
      </c>
      <c r="H11872" t="s">
        <v>28060</v>
      </c>
      <c r="I11872" s="2">
        <v>42081</v>
      </c>
      <c r="J11872" s="2">
        <v>42111</v>
      </c>
      <c r="L11872">
        <v>12518</v>
      </c>
      <c r="M11872" t="s">
        <v>20</v>
      </c>
      <c r="N11872" t="s">
        <v>21</v>
      </c>
      <c r="O11872" t="s">
        <v>34375</v>
      </c>
      <c r="P11872" t="s">
        <v>34394</v>
      </c>
      <c r="Q11872" t="s">
        <v>34395</v>
      </c>
      <c r="R11872" t="s">
        <v>34378</v>
      </c>
      <c r="S11872" s="2">
        <v>42081</v>
      </c>
    </row>
    <row r="11873" spans="2:19" x14ac:dyDescent="0.35">
      <c r="B11873" t="s">
        <v>28061</v>
      </c>
      <c r="D11873" t="str">
        <f>IF(ISNUMBER(SEARCH("UKRI",Table2[[#This Row],[SourcingOwnerEmail]])),"UKRI","UKSBS")</f>
        <v>UKSBS</v>
      </c>
      <c r="E11873" t="s">
        <v>11</v>
      </c>
      <c r="F11873" t="s">
        <v>17</v>
      </c>
      <c r="G11873" t="s">
        <v>28062</v>
      </c>
      <c r="H11873" t="s">
        <v>28063</v>
      </c>
      <c r="I11873" s="2">
        <v>42081</v>
      </c>
      <c r="J11873" s="2">
        <v>42111</v>
      </c>
      <c r="L11873">
        <v>44240</v>
      </c>
      <c r="M11873" t="s">
        <v>20</v>
      </c>
      <c r="N11873" t="s">
        <v>21</v>
      </c>
      <c r="O11873" t="s">
        <v>34375</v>
      </c>
      <c r="P11873" t="s">
        <v>34394</v>
      </c>
      <c r="Q11873" t="s">
        <v>34395</v>
      </c>
      <c r="R11873" t="s">
        <v>34378</v>
      </c>
      <c r="S11873" s="2">
        <v>42081</v>
      </c>
    </row>
    <row r="11874" spans="2:19" x14ac:dyDescent="0.35">
      <c r="B11874" t="s">
        <v>28064</v>
      </c>
      <c r="D11874" t="str">
        <f>IF(ISNUMBER(SEARCH("UKRI",Table2[[#This Row],[SourcingOwnerEmail]])),"UKRI","UKSBS")</f>
        <v>UKSBS</v>
      </c>
      <c r="E11874" t="s">
        <v>11</v>
      </c>
      <c r="F11874" t="s">
        <v>12</v>
      </c>
      <c r="G11874" t="s">
        <v>28065</v>
      </c>
      <c r="H11874" t="s">
        <v>28066</v>
      </c>
      <c r="I11874" s="2">
        <v>42081</v>
      </c>
      <c r="J11874" s="2">
        <v>42111</v>
      </c>
      <c r="L11874">
        <v>19280</v>
      </c>
      <c r="M11874" t="s">
        <v>20</v>
      </c>
      <c r="N11874" t="s">
        <v>21</v>
      </c>
      <c r="O11874" t="s">
        <v>34375</v>
      </c>
      <c r="P11874" t="s">
        <v>34394</v>
      </c>
      <c r="Q11874" t="s">
        <v>34395</v>
      </c>
      <c r="R11874" t="s">
        <v>34378</v>
      </c>
      <c r="S11874" s="2">
        <v>42081</v>
      </c>
    </row>
    <row r="11875" spans="2:19" x14ac:dyDescent="0.35">
      <c r="B11875" t="s">
        <v>28067</v>
      </c>
      <c r="D11875" t="str">
        <f>IF(ISNUMBER(SEARCH("UKRI",Table2[[#This Row],[SourcingOwnerEmail]])),"UKRI","UKSBS")</f>
        <v>UKSBS</v>
      </c>
      <c r="E11875" t="s">
        <v>11</v>
      </c>
      <c r="F11875" t="s">
        <v>17</v>
      </c>
      <c r="G11875" t="s">
        <v>28068</v>
      </c>
      <c r="H11875" t="s">
        <v>28069</v>
      </c>
      <c r="I11875" s="2">
        <v>42090</v>
      </c>
      <c r="J11875" s="2">
        <v>42121</v>
      </c>
      <c r="L11875">
        <v>36511</v>
      </c>
      <c r="M11875" t="s">
        <v>20</v>
      </c>
      <c r="N11875" t="s">
        <v>21</v>
      </c>
      <c r="O11875" t="s">
        <v>34375</v>
      </c>
      <c r="P11875" t="s">
        <v>34394</v>
      </c>
      <c r="Q11875" t="s">
        <v>34395</v>
      </c>
      <c r="R11875" t="s">
        <v>34378</v>
      </c>
      <c r="S11875" s="2">
        <v>42090</v>
      </c>
    </row>
    <row r="11876" spans="2:19" x14ac:dyDescent="0.35">
      <c r="B11876" t="s">
        <v>28070</v>
      </c>
      <c r="D11876" t="str">
        <f>IF(ISNUMBER(SEARCH("UKRI",Table2[[#This Row],[SourcingOwnerEmail]])),"UKRI","UKSBS")</f>
        <v>UKSBS</v>
      </c>
      <c r="E11876" t="s">
        <v>11</v>
      </c>
      <c r="F11876" t="s">
        <v>112</v>
      </c>
      <c r="G11876" t="s">
        <v>1117</v>
      </c>
      <c r="H11876" t="s">
        <v>28071</v>
      </c>
      <c r="I11876" s="2">
        <v>42081</v>
      </c>
      <c r="J11876" s="2">
        <v>42153</v>
      </c>
      <c r="L11876">
        <v>14185</v>
      </c>
      <c r="M11876" t="s">
        <v>20</v>
      </c>
      <c r="N11876" t="s">
        <v>21</v>
      </c>
      <c r="O11876" t="s">
        <v>34375</v>
      </c>
      <c r="P11876" t="s">
        <v>34380</v>
      </c>
      <c r="R11876" t="s">
        <v>34378</v>
      </c>
      <c r="S11876" s="2">
        <v>42081</v>
      </c>
    </row>
    <row r="11877" spans="2:19" x14ac:dyDescent="0.35">
      <c r="B11877" t="s">
        <v>28072</v>
      </c>
      <c r="D11877" t="str">
        <f>IF(ISNUMBER(SEARCH("UKRI",Table2[[#This Row],[SourcingOwnerEmail]])),"UKRI","UKSBS")</f>
        <v>UKSBS</v>
      </c>
      <c r="E11877" t="s">
        <v>11</v>
      </c>
      <c r="F11877" t="s">
        <v>17</v>
      </c>
      <c r="G11877" t="s">
        <v>20330</v>
      </c>
      <c r="H11877" t="s">
        <v>28073</v>
      </c>
      <c r="I11877" s="2">
        <v>42111</v>
      </c>
      <c r="J11877" s="2">
        <v>42141</v>
      </c>
      <c r="L11877">
        <v>186000</v>
      </c>
      <c r="M11877" t="s">
        <v>20</v>
      </c>
      <c r="N11877" t="s">
        <v>21</v>
      </c>
      <c r="O11877" t="s">
        <v>34375</v>
      </c>
      <c r="P11877" t="s">
        <v>34394</v>
      </c>
      <c r="Q11877" t="s">
        <v>34395</v>
      </c>
      <c r="R11877" t="s">
        <v>34378</v>
      </c>
      <c r="S11877" s="2">
        <v>42111</v>
      </c>
    </row>
    <row r="11878" spans="2:19" x14ac:dyDescent="0.35">
      <c r="B11878" t="s">
        <v>28074</v>
      </c>
      <c r="D11878" t="str">
        <f>IF(ISNUMBER(SEARCH("UKRI",Table2[[#This Row],[SourcingOwnerEmail]])),"UKRI","UKSBS")</f>
        <v>UKSBS</v>
      </c>
      <c r="E11878" t="s">
        <v>11</v>
      </c>
      <c r="F11878" t="s">
        <v>12</v>
      </c>
      <c r="G11878" t="s">
        <v>10516</v>
      </c>
      <c r="H11878" t="s">
        <v>28075</v>
      </c>
      <c r="I11878" s="2">
        <v>42081</v>
      </c>
      <c r="J11878" s="2">
        <v>42124</v>
      </c>
      <c r="L11878">
        <v>24030</v>
      </c>
      <c r="M11878" t="s">
        <v>20</v>
      </c>
      <c r="N11878" t="s">
        <v>21</v>
      </c>
      <c r="O11878" t="s">
        <v>34375</v>
      </c>
      <c r="P11878" t="s">
        <v>34415</v>
      </c>
      <c r="Q11878" t="s">
        <v>34417</v>
      </c>
      <c r="R11878" t="s">
        <v>34378</v>
      </c>
      <c r="S11878" s="2">
        <v>42081</v>
      </c>
    </row>
    <row r="11879" spans="2:19" x14ac:dyDescent="0.35">
      <c r="B11879" t="s">
        <v>28076</v>
      </c>
      <c r="D11879" t="str">
        <f>IF(ISNUMBER(SEARCH("UKRI",Table2[[#This Row],[SourcingOwnerEmail]])),"UKRI","UKSBS")</f>
        <v>UKSBS</v>
      </c>
      <c r="E11879" t="s">
        <v>11</v>
      </c>
      <c r="F11879" t="s">
        <v>17</v>
      </c>
      <c r="G11879" t="s">
        <v>118</v>
      </c>
      <c r="H11879" t="s">
        <v>28077</v>
      </c>
      <c r="I11879" s="2">
        <v>42095</v>
      </c>
      <c r="J11879" s="2">
        <v>42551</v>
      </c>
      <c r="L11879">
        <v>20058</v>
      </c>
      <c r="M11879" t="s">
        <v>20</v>
      </c>
      <c r="N11879" t="s">
        <v>21</v>
      </c>
      <c r="O11879" t="s">
        <v>34375</v>
      </c>
      <c r="P11879" t="s">
        <v>34415</v>
      </c>
      <c r="Q11879" t="s">
        <v>34417</v>
      </c>
      <c r="R11879" t="s">
        <v>34378</v>
      </c>
      <c r="S11879" s="2">
        <v>42081</v>
      </c>
    </row>
    <row r="11880" spans="2:19" x14ac:dyDescent="0.35">
      <c r="B11880" t="s">
        <v>28078</v>
      </c>
      <c r="D11880" t="str">
        <f>IF(ISNUMBER(SEARCH("UKRI",Table2[[#This Row],[SourcingOwnerEmail]])),"UKRI","UKSBS")</f>
        <v>UKSBS</v>
      </c>
      <c r="E11880" t="s">
        <v>11</v>
      </c>
      <c r="F11880" t="s">
        <v>17</v>
      </c>
      <c r="G11880" t="s">
        <v>28079</v>
      </c>
      <c r="H11880" t="s">
        <v>28080</v>
      </c>
      <c r="I11880" s="2">
        <v>42081</v>
      </c>
      <c r="J11880" s="2">
        <v>42175</v>
      </c>
      <c r="L11880">
        <v>12600</v>
      </c>
      <c r="M11880" t="s">
        <v>20</v>
      </c>
      <c r="N11880" t="s">
        <v>21</v>
      </c>
      <c r="O11880" t="s">
        <v>34375</v>
      </c>
      <c r="P11880" t="s">
        <v>34380</v>
      </c>
      <c r="R11880" t="s">
        <v>34378</v>
      </c>
      <c r="S11880" s="2">
        <v>42081</v>
      </c>
    </row>
    <row r="11881" spans="2:19" x14ac:dyDescent="0.35">
      <c r="B11881" t="s">
        <v>28081</v>
      </c>
      <c r="D11881" t="str">
        <f>IF(ISNUMBER(SEARCH("UKRI",Table2[[#This Row],[SourcingOwnerEmail]])),"UKRI","UKSBS")</f>
        <v>UKSBS</v>
      </c>
      <c r="E11881" t="s">
        <v>11</v>
      </c>
      <c r="F11881" t="s">
        <v>17</v>
      </c>
      <c r="G11881" t="s">
        <v>19575</v>
      </c>
      <c r="H11881" t="s">
        <v>28082</v>
      </c>
      <c r="I11881" s="2">
        <v>42080</v>
      </c>
      <c r="J11881" s="2">
        <v>42080</v>
      </c>
      <c r="L11881">
        <v>65529.46</v>
      </c>
      <c r="M11881" t="s">
        <v>20</v>
      </c>
      <c r="N11881" t="s">
        <v>21</v>
      </c>
      <c r="O11881" t="s">
        <v>34375</v>
      </c>
      <c r="P11881" t="s">
        <v>34886</v>
      </c>
      <c r="R11881" t="s">
        <v>34378</v>
      </c>
      <c r="S11881" s="2">
        <v>42080</v>
      </c>
    </row>
    <row r="11882" spans="2:19" x14ac:dyDescent="0.35">
      <c r="B11882" t="s">
        <v>28083</v>
      </c>
      <c r="D11882" t="str">
        <f>IF(ISNUMBER(SEARCH("UKRI",Table2[[#This Row],[SourcingOwnerEmail]])),"UKRI","UKSBS")</f>
        <v>UKSBS</v>
      </c>
      <c r="E11882" t="s">
        <v>11</v>
      </c>
      <c r="F11882" t="s">
        <v>250</v>
      </c>
      <c r="G11882" t="s">
        <v>28084</v>
      </c>
      <c r="H11882" t="s">
        <v>28085</v>
      </c>
      <c r="I11882" s="2">
        <v>42080</v>
      </c>
      <c r="J11882" s="2">
        <v>42080</v>
      </c>
      <c r="L11882">
        <v>13406.4</v>
      </c>
      <c r="M11882" t="s">
        <v>20</v>
      </c>
      <c r="N11882" t="s">
        <v>21</v>
      </c>
      <c r="O11882" t="s">
        <v>34375</v>
      </c>
      <c r="P11882" t="s">
        <v>34886</v>
      </c>
      <c r="R11882" t="s">
        <v>34378</v>
      </c>
      <c r="S11882" s="2">
        <v>42080</v>
      </c>
    </row>
    <row r="11883" spans="2:19" x14ac:dyDescent="0.35">
      <c r="B11883" t="s">
        <v>28086</v>
      </c>
      <c r="D11883" t="str">
        <f>IF(ISNUMBER(SEARCH("UKRI",Table2[[#This Row],[SourcingOwnerEmail]])),"UKRI","UKSBS")</f>
        <v>UKSBS</v>
      </c>
      <c r="E11883" t="s">
        <v>11</v>
      </c>
      <c r="F11883" t="s">
        <v>12</v>
      </c>
      <c r="G11883" t="s">
        <v>13001</v>
      </c>
      <c r="H11883" t="s">
        <v>28087</v>
      </c>
      <c r="I11883" s="2">
        <v>42075</v>
      </c>
      <c r="J11883" s="2">
        <v>42075</v>
      </c>
      <c r="L11883">
        <v>10162.5</v>
      </c>
      <c r="M11883" t="s">
        <v>20</v>
      </c>
      <c r="N11883" t="s">
        <v>21</v>
      </c>
      <c r="O11883" t="s">
        <v>34375</v>
      </c>
      <c r="P11883" t="s">
        <v>34886</v>
      </c>
      <c r="R11883" t="s">
        <v>34378</v>
      </c>
      <c r="S11883" s="2">
        <v>42075</v>
      </c>
    </row>
    <row r="11884" spans="2:19" x14ac:dyDescent="0.35">
      <c r="B11884" t="s">
        <v>28088</v>
      </c>
      <c r="D11884" t="str">
        <f>IF(ISNUMBER(SEARCH("UKRI",Table2[[#This Row],[SourcingOwnerEmail]])),"UKRI","UKSBS")</f>
        <v>UKSBS</v>
      </c>
      <c r="E11884" t="s">
        <v>11</v>
      </c>
      <c r="F11884" t="s">
        <v>12</v>
      </c>
      <c r="G11884" t="s">
        <v>20380</v>
      </c>
      <c r="H11884" t="s">
        <v>28089</v>
      </c>
      <c r="I11884" s="2">
        <v>42080</v>
      </c>
      <c r="J11884" s="2">
        <v>42080</v>
      </c>
      <c r="L11884">
        <v>11818.8</v>
      </c>
      <c r="M11884" t="s">
        <v>20</v>
      </c>
      <c r="N11884" t="s">
        <v>21</v>
      </c>
      <c r="O11884" t="s">
        <v>34375</v>
      </c>
      <c r="P11884" t="s">
        <v>34886</v>
      </c>
      <c r="R11884" t="s">
        <v>34378</v>
      </c>
      <c r="S11884" s="2">
        <v>42080</v>
      </c>
    </row>
    <row r="11885" spans="2:19" x14ac:dyDescent="0.35">
      <c r="B11885" t="s">
        <v>28090</v>
      </c>
      <c r="D11885" t="str">
        <f>IF(ISNUMBER(SEARCH("UKRI",Table2[[#This Row],[SourcingOwnerEmail]])),"UKRI","UKSBS")</f>
        <v>UKSBS</v>
      </c>
      <c r="E11885" t="s">
        <v>11</v>
      </c>
      <c r="F11885" t="s">
        <v>12</v>
      </c>
      <c r="G11885" t="s">
        <v>13001</v>
      </c>
      <c r="H11885" t="s">
        <v>28091</v>
      </c>
      <c r="I11885" s="2">
        <v>42075</v>
      </c>
      <c r="J11885" s="2">
        <v>42075</v>
      </c>
      <c r="L11885">
        <v>10162.5</v>
      </c>
      <c r="M11885" t="s">
        <v>20</v>
      </c>
      <c r="N11885" t="s">
        <v>21</v>
      </c>
      <c r="O11885" t="s">
        <v>34375</v>
      </c>
      <c r="P11885" t="s">
        <v>34886</v>
      </c>
      <c r="R11885" t="s">
        <v>34378</v>
      </c>
      <c r="S11885" s="2">
        <v>42075</v>
      </c>
    </row>
    <row r="11886" spans="2:19" x14ac:dyDescent="0.35">
      <c r="B11886" t="s">
        <v>28092</v>
      </c>
      <c r="D11886" t="str">
        <f>IF(ISNUMBER(SEARCH("UKRI",Table2[[#This Row],[SourcingOwnerEmail]])),"UKRI","UKSBS")</f>
        <v>UKSBS</v>
      </c>
      <c r="E11886" t="s">
        <v>11</v>
      </c>
      <c r="F11886" t="s">
        <v>17</v>
      </c>
      <c r="G11886" t="s">
        <v>12561</v>
      </c>
      <c r="H11886" t="s">
        <v>28093</v>
      </c>
      <c r="I11886" s="2">
        <v>42095</v>
      </c>
      <c r="J11886" s="2">
        <v>42460</v>
      </c>
      <c r="L11886">
        <v>21299.95</v>
      </c>
      <c r="M11886" t="s">
        <v>20</v>
      </c>
      <c r="N11886" t="s">
        <v>21</v>
      </c>
      <c r="O11886" t="s">
        <v>34375</v>
      </c>
      <c r="P11886" t="s">
        <v>34415</v>
      </c>
      <c r="R11886" t="s">
        <v>34378</v>
      </c>
      <c r="S11886" s="2">
        <v>42086</v>
      </c>
    </row>
    <row r="11887" spans="2:19" x14ac:dyDescent="0.35">
      <c r="B11887" t="s">
        <v>28094</v>
      </c>
      <c r="D11887" t="str">
        <f>IF(ISNUMBER(SEARCH("UKRI",Table2[[#This Row],[SourcingOwnerEmail]])),"UKRI","UKSBS")</f>
        <v>UKSBS</v>
      </c>
      <c r="E11887" t="s">
        <v>11</v>
      </c>
      <c r="F11887" t="s">
        <v>159</v>
      </c>
      <c r="G11887" t="s">
        <v>12564</v>
      </c>
      <c r="H11887" t="s">
        <v>28095</v>
      </c>
      <c r="I11887" s="2">
        <v>42093</v>
      </c>
      <c r="J11887" s="2">
        <v>42093</v>
      </c>
      <c r="L11887">
        <v>11000</v>
      </c>
      <c r="M11887" t="s">
        <v>20</v>
      </c>
      <c r="N11887" t="s">
        <v>21</v>
      </c>
      <c r="O11887" t="s">
        <v>34375</v>
      </c>
      <c r="P11887" t="s">
        <v>34394</v>
      </c>
      <c r="Q11887" t="s">
        <v>34395</v>
      </c>
      <c r="R11887" t="s">
        <v>34378</v>
      </c>
      <c r="S11887" s="2">
        <v>42093</v>
      </c>
    </row>
    <row r="11888" spans="2:19" x14ac:dyDescent="0.35">
      <c r="B11888" t="s">
        <v>28096</v>
      </c>
      <c r="D11888" t="str">
        <f>IF(ISNUMBER(SEARCH("UKRI",Table2[[#This Row],[SourcingOwnerEmail]])),"UKRI","UKSBS")</f>
        <v>UKSBS</v>
      </c>
      <c r="E11888" t="s">
        <v>11</v>
      </c>
      <c r="F11888" t="s">
        <v>17</v>
      </c>
      <c r="G11888" t="s">
        <v>11246</v>
      </c>
      <c r="H11888" t="s">
        <v>28097</v>
      </c>
      <c r="I11888" s="2">
        <v>42089</v>
      </c>
      <c r="J11888" s="2">
        <v>42120</v>
      </c>
      <c r="L11888">
        <v>12975.03</v>
      </c>
      <c r="M11888" t="s">
        <v>20</v>
      </c>
      <c r="N11888" t="s">
        <v>21</v>
      </c>
      <c r="O11888" t="s">
        <v>34375</v>
      </c>
      <c r="P11888" t="s">
        <v>34415</v>
      </c>
      <c r="Q11888" t="s">
        <v>34417</v>
      </c>
      <c r="R11888" t="s">
        <v>34378</v>
      </c>
      <c r="S11888" s="2">
        <v>42089</v>
      </c>
    </row>
    <row r="11889" spans="2:19" x14ac:dyDescent="0.35">
      <c r="B11889" t="s">
        <v>28098</v>
      </c>
      <c r="D11889" t="str">
        <f>IF(ISNUMBER(SEARCH("UKRI",Table2[[#This Row],[SourcingOwnerEmail]])),"UKRI","UKSBS")</f>
        <v>UKSBS</v>
      </c>
      <c r="E11889" t="s">
        <v>11</v>
      </c>
      <c r="F11889" t="s">
        <v>17</v>
      </c>
      <c r="G11889" t="s">
        <v>15311</v>
      </c>
      <c r="H11889" t="s">
        <v>28099</v>
      </c>
      <c r="I11889" s="2">
        <v>42089</v>
      </c>
      <c r="J11889" s="2">
        <v>42551</v>
      </c>
      <c r="L11889">
        <v>45092.52</v>
      </c>
      <c r="M11889" t="s">
        <v>20</v>
      </c>
      <c r="N11889" t="s">
        <v>21</v>
      </c>
      <c r="O11889" t="s">
        <v>34375</v>
      </c>
      <c r="P11889" t="s">
        <v>34380</v>
      </c>
      <c r="R11889" t="s">
        <v>34378</v>
      </c>
      <c r="S11889" s="2">
        <v>42089</v>
      </c>
    </row>
    <row r="11890" spans="2:19" x14ac:dyDescent="0.35">
      <c r="B11890" t="s">
        <v>28100</v>
      </c>
      <c r="D11890" t="str">
        <f>IF(ISNUMBER(SEARCH("UKRI",Table2[[#This Row],[SourcingOwnerEmail]])),"UKRI","UKSBS")</f>
        <v>UKSBS</v>
      </c>
      <c r="E11890" t="s">
        <v>11</v>
      </c>
      <c r="F11890" t="s">
        <v>17</v>
      </c>
      <c r="G11890" t="s">
        <v>4853</v>
      </c>
      <c r="H11890" t="s">
        <v>28101</v>
      </c>
      <c r="I11890" s="2">
        <v>42086</v>
      </c>
      <c r="J11890" s="2">
        <v>42551</v>
      </c>
      <c r="L11890">
        <v>39728.82</v>
      </c>
      <c r="M11890" t="s">
        <v>20</v>
      </c>
      <c r="N11890" t="s">
        <v>21</v>
      </c>
      <c r="O11890" t="s">
        <v>34375</v>
      </c>
      <c r="P11890" t="s">
        <v>34380</v>
      </c>
      <c r="Q11890" t="s">
        <v>34411</v>
      </c>
      <c r="R11890" t="s">
        <v>34378</v>
      </c>
      <c r="S11890" s="2">
        <v>42089</v>
      </c>
    </row>
    <row r="11891" spans="2:19" x14ac:dyDescent="0.35">
      <c r="B11891" t="s">
        <v>28102</v>
      </c>
      <c r="D11891" t="str">
        <f>IF(ISNUMBER(SEARCH("UKRI",Table2[[#This Row],[SourcingOwnerEmail]])),"UKRI","UKSBS")</f>
        <v>UKSBS</v>
      </c>
      <c r="E11891" t="s">
        <v>11</v>
      </c>
      <c r="F11891" t="s">
        <v>17</v>
      </c>
      <c r="G11891" t="s">
        <v>1164</v>
      </c>
      <c r="H11891" t="s">
        <v>28103</v>
      </c>
      <c r="I11891" s="2">
        <v>42090</v>
      </c>
      <c r="J11891" s="2">
        <v>42551</v>
      </c>
      <c r="L11891">
        <v>14145</v>
      </c>
      <c r="M11891" t="s">
        <v>20</v>
      </c>
      <c r="N11891" t="s">
        <v>21</v>
      </c>
      <c r="O11891" t="s">
        <v>34375</v>
      </c>
      <c r="P11891" t="s">
        <v>34380</v>
      </c>
      <c r="R11891" t="s">
        <v>34378</v>
      </c>
      <c r="S11891" s="2">
        <v>42090</v>
      </c>
    </row>
    <row r="11892" spans="2:19" x14ac:dyDescent="0.35">
      <c r="B11892" t="s">
        <v>28104</v>
      </c>
      <c r="D11892" t="str">
        <f>IF(ISNUMBER(SEARCH("UKRI",Table2[[#This Row],[SourcingOwnerEmail]])),"UKRI","UKSBS")</f>
        <v>UKSBS</v>
      </c>
      <c r="E11892" t="s">
        <v>11</v>
      </c>
      <c r="F11892" t="s">
        <v>17</v>
      </c>
      <c r="G11892" t="s">
        <v>19289</v>
      </c>
      <c r="H11892" t="s">
        <v>28105</v>
      </c>
      <c r="I11892" s="2">
        <v>42089</v>
      </c>
      <c r="J11892" s="2">
        <v>42551</v>
      </c>
      <c r="L11892">
        <v>12725</v>
      </c>
      <c r="M11892" t="s">
        <v>20</v>
      </c>
      <c r="N11892" t="s">
        <v>21</v>
      </c>
      <c r="O11892" t="s">
        <v>34375</v>
      </c>
      <c r="P11892" t="s">
        <v>34380</v>
      </c>
      <c r="R11892" t="s">
        <v>34378</v>
      </c>
      <c r="S11892" s="2">
        <v>42089</v>
      </c>
    </row>
    <row r="11893" spans="2:19" x14ac:dyDescent="0.35">
      <c r="B11893" t="s">
        <v>28106</v>
      </c>
      <c r="D11893" t="str">
        <f>IF(ISNUMBER(SEARCH("UKRI",Table2[[#This Row],[SourcingOwnerEmail]])),"UKRI","UKSBS")</f>
        <v>UKSBS</v>
      </c>
      <c r="E11893" t="s">
        <v>11</v>
      </c>
      <c r="F11893" t="s">
        <v>17</v>
      </c>
      <c r="G11893" t="s">
        <v>21312</v>
      </c>
      <c r="H11893" t="s">
        <v>28107</v>
      </c>
      <c r="I11893" s="2">
        <v>42095</v>
      </c>
      <c r="J11893" s="2">
        <v>42551</v>
      </c>
      <c r="L11893">
        <v>12247</v>
      </c>
      <c r="M11893" t="s">
        <v>20</v>
      </c>
      <c r="N11893" t="s">
        <v>21</v>
      </c>
      <c r="O11893" t="s">
        <v>34375</v>
      </c>
      <c r="P11893" t="s">
        <v>34380</v>
      </c>
      <c r="R11893" t="s">
        <v>34378</v>
      </c>
      <c r="S11893" s="2">
        <v>42094</v>
      </c>
    </row>
    <row r="11894" spans="2:19" x14ac:dyDescent="0.35">
      <c r="B11894" t="s">
        <v>28108</v>
      </c>
      <c r="D11894" t="str">
        <f>IF(ISNUMBER(SEARCH("UKRI",Table2[[#This Row],[SourcingOwnerEmail]])),"UKRI","UKSBS")</f>
        <v>UKSBS</v>
      </c>
      <c r="E11894" t="s">
        <v>11</v>
      </c>
      <c r="F11894" t="s">
        <v>12</v>
      </c>
      <c r="G11894" t="s">
        <v>6061</v>
      </c>
      <c r="H11894" t="s">
        <v>28109</v>
      </c>
      <c r="I11894" s="2">
        <v>42093</v>
      </c>
      <c r="J11894" s="2">
        <v>42094</v>
      </c>
      <c r="L11894">
        <v>22005</v>
      </c>
      <c r="M11894" t="s">
        <v>20</v>
      </c>
      <c r="N11894" t="s">
        <v>21</v>
      </c>
      <c r="O11894" t="s">
        <v>34375</v>
      </c>
      <c r="P11894" t="s">
        <v>34415</v>
      </c>
      <c r="Q11894" t="s">
        <v>34417</v>
      </c>
      <c r="R11894" t="s">
        <v>34378</v>
      </c>
      <c r="S11894" s="2">
        <v>42093</v>
      </c>
    </row>
    <row r="11895" spans="2:19" x14ac:dyDescent="0.35">
      <c r="B11895" t="s">
        <v>28110</v>
      </c>
      <c r="D11895" t="str">
        <f>IF(ISNUMBER(SEARCH("UKRI",Table2[[#This Row],[SourcingOwnerEmail]])),"UKRI","UKSBS")</f>
        <v>UKSBS</v>
      </c>
      <c r="E11895" t="s">
        <v>11</v>
      </c>
      <c r="F11895" t="s">
        <v>17</v>
      </c>
      <c r="G11895" t="s">
        <v>28111</v>
      </c>
      <c r="H11895" t="s">
        <v>28112</v>
      </c>
      <c r="I11895" s="2">
        <v>42093</v>
      </c>
      <c r="J11895" s="2">
        <v>42124</v>
      </c>
      <c r="L11895">
        <v>15127.14</v>
      </c>
      <c r="M11895" t="s">
        <v>20</v>
      </c>
      <c r="N11895" t="s">
        <v>21</v>
      </c>
      <c r="O11895" t="s">
        <v>34375</v>
      </c>
      <c r="P11895" t="s">
        <v>34415</v>
      </c>
      <c r="R11895" t="s">
        <v>34378</v>
      </c>
      <c r="S11895" s="2">
        <v>42093</v>
      </c>
    </row>
    <row r="11896" spans="2:19" x14ac:dyDescent="0.35">
      <c r="B11896" t="s">
        <v>28113</v>
      </c>
      <c r="D11896" t="str">
        <f>IF(ISNUMBER(SEARCH("UKRI",Table2[[#This Row],[SourcingOwnerEmail]])),"UKRI","UKSBS")</f>
        <v>UKSBS</v>
      </c>
      <c r="E11896" t="s">
        <v>11</v>
      </c>
      <c r="F11896" t="s">
        <v>112</v>
      </c>
      <c r="G11896" t="s">
        <v>19937</v>
      </c>
      <c r="H11896" t="s">
        <v>28114</v>
      </c>
      <c r="I11896" s="2">
        <v>42124</v>
      </c>
      <c r="J11896" s="2">
        <v>42185</v>
      </c>
      <c r="L11896">
        <v>10228.5</v>
      </c>
      <c r="M11896" t="s">
        <v>20</v>
      </c>
      <c r="N11896" t="s">
        <v>21</v>
      </c>
      <c r="O11896" t="s">
        <v>34375</v>
      </c>
      <c r="P11896" t="s">
        <v>34380</v>
      </c>
      <c r="R11896" t="s">
        <v>34378</v>
      </c>
      <c r="S11896" s="2">
        <v>42124</v>
      </c>
    </row>
    <row r="11897" spans="2:19" x14ac:dyDescent="0.35">
      <c r="B11897" t="s">
        <v>28115</v>
      </c>
      <c r="D11897" t="str">
        <f>IF(ISNUMBER(SEARCH("UKRI",Table2[[#This Row],[SourcingOwnerEmail]])),"UKRI","UKSBS")</f>
        <v>UKSBS</v>
      </c>
      <c r="E11897" t="s">
        <v>11</v>
      </c>
      <c r="F11897" t="s">
        <v>112</v>
      </c>
      <c r="G11897" t="s">
        <v>12188</v>
      </c>
      <c r="H11897" t="s">
        <v>28116</v>
      </c>
      <c r="I11897" s="2">
        <v>42110</v>
      </c>
      <c r="J11897" s="2">
        <v>42152</v>
      </c>
      <c r="L11897">
        <v>15522</v>
      </c>
      <c r="M11897" t="s">
        <v>20</v>
      </c>
      <c r="N11897" t="s">
        <v>21</v>
      </c>
      <c r="O11897" t="s">
        <v>34375</v>
      </c>
      <c r="P11897" t="s">
        <v>34380</v>
      </c>
      <c r="Q11897" t="s">
        <v>34411</v>
      </c>
      <c r="R11897" t="s">
        <v>34378</v>
      </c>
      <c r="S11897" s="2">
        <v>42110</v>
      </c>
    </row>
    <row r="11898" spans="2:19" x14ac:dyDescent="0.35">
      <c r="B11898" t="s">
        <v>28117</v>
      </c>
      <c r="D11898" t="str">
        <f>IF(ISNUMBER(SEARCH("UKRI",Table2[[#This Row],[SourcingOwnerEmail]])),"UKRI","UKSBS")</f>
        <v>UKSBS</v>
      </c>
      <c r="E11898" t="s">
        <v>11</v>
      </c>
      <c r="F11898" t="s">
        <v>17</v>
      </c>
      <c r="G11898" t="s">
        <v>20557</v>
      </c>
      <c r="H11898" t="s">
        <v>28118</v>
      </c>
      <c r="I11898" s="2">
        <v>42096</v>
      </c>
      <c r="J11898" s="2">
        <v>42126</v>
      </c>
      <c r="L11898">
        <v>11574.61</v>
      </c>
      <c r="M11898" t="s">
        <v>20</v>
      </c>
      <c r="N11898" t="s">
        <v>21</v>
      </c>
      <c r="O11898" t="s">
        <v>34375</v>
      </c>
      <c r="P11898" t="s">
        <v>34415</v>
      </c>
      <c r="R11898" t="s">
        <v>34378</v>
      </c>
      <c r="S11898" s="2">
        <v>42096</v>
      </c>
    </row>
    <row r="11899" spans="2:19" x14ac:dyDescent="0.35">
      <c r="B11899" t="s">
        <v>28119</v>
      </c>
      <c r="D11899" t="str">
        <f>IF(ISNUMBER(SEARCH("UKRI",Table2[[#This Row],[SourcingOwnerEmail]])),"UKRI","UKSBS")</f>
        <v>UKSBS</v>
      </c>
      <c r="E11899" t="s">
        <v>11</v>
      </c>
      <c r="F11899" t="s">
        <v>17</v>
      </c>
      <c r="G11899" t="s">
        <v>64</v>
      </c>
      <c r="H11899" t="s">
        <v>28120</v>
      </c>
      <c r="I11899" s="2">
        <v>42109</v>
      </c>
      <c r="J11899" s="2">
        <v>42139</v>
      </c>
      <c r="L11899">
        <v>41236.370000000003</v>
      </c>
      <c r="M11899" t="s">
        <v>20</v>
      </c>
      <c r="N11899" t="s">
        <v>21</v>
      </c>
      <c r="O11899" t="s">
        <v>34375</v>
      </c>
      <c r="P11899" t="s">
        <v>34394</v>
      </c>
      <c r="Q11899" t="s">
        <v>34395</v>
      </c>
      <c r="R11899" t="s">
        <v>34378</v>
      </c>
      <c r="S11899" s="2">
        <v>42109</v>
      </c>
    </row>
    <row r="11900" spans="2:19" x14ac:dyDescent="0.35">
      <c r="B11900" t="s">
        <v>28121</v>
      </c>
      <c r="D11900" t="str">
        <f>IF(ISNUMBER(SEARCH("UKRI",Table2[[#This Row],[SourcingOwnerEmail]])),"UKRI","UKSBS")</f>
        <v>UKSBS</v>
      </c>
      <c r="E11900" t="s">
        <v>11</v>
      </c>
      <c r="F11900" t="s">
        <v>12</v>
      </c>
      <c r="G11900" t="s">
        <v>16128</v>
      </c>
      <c r="H11900" t="s">
        <v>28122</v>
      </c>
      <c r="I11900" s="2">
        <v>42121</v>
      </c>
      <c r="J11900" s="2">
        <v>42487</v>
      </c>
      <c r="L11900">
        <v>34184</v>
      </c>
      <c r="M11900" t="s">
        <v>20</v>
      </c>
      <c r="N11900" t="s">
        <v>21</v>
      </c>
      <c r="O11900" t="s">
        <v>34375</v>
      </c>
      <c r="P11900" t="s">
        <v>34394</v>
      </c>
      <c r="Q11900" t="s">
        <v>34395</v>
      </c>
      <c r="R11900" t="s">
        <v>34378</v>
      </c>
      <c r="S11900" s="2">
        <v>42121</v>
      </c>
    </row>
    <row r="11901" spans="2:19" x14ac:dyDescent="0.35">
      <c r="B11901" t="s">
        <v>28123</v>
      </c>
      <c r="D11901" t="str">
        <f>IF(ISNUMBER(SEARCH("UKRI",Table2[[#This Row],[SourcingOwnerEmail]])),"UKRI","UKSBS")</f>
        <v>UKSBS</v>
      </c>
      <c r="E11901" t="s">
        <v>11</v>
      </c>
      <c r="F11901" t="s">
        <v>253</v>
      </c>
      <c r="G11901" t="s">
        <v>26781</v>
      </c>
      <c r="H11901" t="s">
        <v>28124</v>
      </c>
      <c r="I11901" s="2">
        <v>42123</v>
      </c>
      <c r="J11901" s="2">
        <v>42460</v>
      </c>
      <c r="L11901">
        <v>22835.45</v>
      </c>
      <c r="M11901" t="s">
        <v>20</v>
      </c>
      <c r="N11901" t="s">
        <v>21</v>
      </c>
      <c r="O11901" t="s">
        <v>34375</v>
      </c>
      <c r="P11901" t="s">
        <v>34415</v>
      </c>
      <c r="R11901" t="s">
        <v>34378</v>
      </c>
      <c r="S11901" s="2">
        <v>42123</v>
      </c>
    </row>
    <row r="11902" spans="2:19" x14ac:dyDescent="0.35">
      <c r="B11902" t="s">
        <v>28125</v>
      </c>
      <c r="D11902" t="str">
        <f>IF(ISNUMBER(SEARCH("UKRI",Table2[[#This Row],[SourcingOwnerEmail]])),"UKRI","UKSBS")</f>
        <v>UKSBS</v>
      </c>
      <c r="E11902" t="s">
        <v>11</v>
      </c>
      <c r="F11902" t="s">
        <v>12</v>
      </c>
      <c r="G11902" t="s">
        <v>21203</v>
      </c>
      <c r="H11902" t="s">
        <v>28126</v>
      </c>
      <c r="I11902" s="2">
        <v>42129</v>
      </c>
      <c r="J11902" s="2">
        <v>42129</v>
      </c>
      <c r="L11902">
        <v>12989.96</v>
      </c>
      <c r="M11902" t="s">
        <v>20</v>
      </c>
      <c r="N11902" t="s">
        <v>21</v>
      </c>
      <c r="O11902" t="s">
        <v>34375</v>
      </c>
      <c r="P11902" t="s">
        <v>34380</v>
      </c>
      <c r="Q11902" t="s">
        <v>34411</v>
      </c>
      <c r="R11902" t="s">
        <v>34378</v>
      </c>
      <c r="S11902" s="2">
        <v>42129</v>
      </c>
    </row>
    <row r="11903" spans="2:19" x14ac:dyDescent="0.35">
      <c r="B11903" t="s">
        <v>28127</v>
      </c>
      <c r="D11903" t="str">
        <f>IF(ISNUMBER(SEARCH("UKRI",Table2[[#This Row],[SourcingOwnerEmail]])),"UKRI","UKSBS")</f>
        <v>UKSBS</v>
      </c>
      <c r="E11903" t="s">
        <v>11</v>
      </c>
      <c r="F11903" t="s">
        <v>17</v>
      </c>
      <c r="G11903" t="s">
        <v>28128</v>
      </c>
      <c r="H11903" t="s">
        <v>28129</v>
      </c>
      <c r="I11903" s="2">
        <v>42121</v>
      </c>
      <c r="J11903" s="2">
        <v>42129</v>
      </c>
      <c r="L11903">
        <v>42241</v>
      </c>
      <c r="M11903" t="s">
        <v>20</v>
      </c>
      <c r="N11903" t="s">
        <v>21</v>
      </c>
      <c r="O11903" t="s">
        <v>34375</v>
      </c>
      <c r="P11903" t="s">
        <v>34415</v>
      </c>
      <c r="Q11903" t="s">
        <v>34417</v>
      </c>
      <c r="R11903" t="s">
        <v>34378</v>
      </c>
      <c r="S11903" s="2">
        <v>42121</v>
      </c>
    </row>
    <row r="11904" spans="2:19" x14ac:dyDescent="0.35">
      <c r="B11904" t="s">
        <v>28130</v>
      </c>
      <c r="D11904" t="str">
        <f>IF(ISNUMBER(SEARCH("UKRI",Table2[[#This Row],[SourcingOwnerEmail]])),"UKRI","UKSBS")</f>
        <v>UKSBS</v>
      </c>
      <c r="E11904" t="s">
        <v>11</v>
      </c>
      <c r="F11904" t="s">
        <v>12</v>
      </c>
      <c r="G11904" t="s">
        <v>240</v>
      </c>
      <c r="H11904" t="s">
        <v>28131</v>
      </c>
      <c r="I11904" s="2">
        <v>42129</v>
      </c>
      <c r="J11904" s="2">
        <v>42129</v>
      </c>
      <c r="L11904">
        <v>35162.5</v>
      </c>
      <c r="M11904" t="s">
        <v>20</v>
      </c>
      <c r="N11904" t="s">
        <v>21</v>
      </c>
      <c r="O11904" t="s">
        <v>34375</v>
      </c>
      <c r="P11904" t="s">
        <v>34380</v>
      </c>
      <c r="R11904" t="s">
        <v>34378</v>
      </c>
      <c r="S11904" s="2">
        <v>42129</v>
      </c>
    </row>
    <row r="11905" spans="2:19" x14ac:dyDescent="0.35">
      <c r="B11905" t="s">
        <v>28132</v>
      </c>
      <c r="D11905" t="str">
        <f>IF(ISNUMBER(SEARCH("UKRI",Table2[[#This Row],[SourcingOwnerEmail]])),"UKRI","UKSBS")</f>
        <v>UKSBS</v>
      </c>
      <c r="E11905" t="s">
        <v>11</v>
      </c>
      <c r="F11905" t="s">
        <v>159</v>
      </c>
      <c r="G11905" t="s">
        <v>21997</v>
      </c>
      <c r="H11905" t="s">
        <v>28133</v>
      </c>
      <c r="I11905" s="2">
        <v>42132</v>
      </c>
      <c r="J11905" s="2">
        <v>42163</v>
      </c>
      <c r="L11905">
        <v>20251.2</v>
      </c>
      <c r="M11905" t="s">
        <v>20</v>
      </c>
      <c r="N11905" t="s">
        <v>21</v>
      </c>
      <c r="O11905" t="s">
        <v>34375</v>
      </c>
      <c r="P11905" t="s">
        <v>34380</v>
      </c>
      <c r="Q11905" t="s">
        <v>34411</v>
      </c>
      <c r="R11905" t="s">
        <v>34378</v>
      </c>
      <c r="S11905" s="2">
        <v>42132</v>
      </c>
    </row>
    <row r="11906" spans="2:19" x14ac:dyDescent="0.35">
      <c r="B11906" t="s">
        <v>28134</v>
      </c>
      <c r="D11906" t="str">
        <f>IF(ISNUMBER(SEARCH("UKRI",Table2[[#This Row],[SourcingOwnerEmail]])),"UKRI","UKSBS")</f>
        <v>UKSBS</v>
      </c>
      <c r="E11906" t="s">
        <v>11</v>
      </c>
      <c r="F11906" t="s">
        <v>159</v>
      </c>
      <c r="G11906" t="s">
        <v>4484</v>
      </c>
      <c r="H11906" t="s">
        <v>28135</v>
      </c>
      <c r="I11906" s="2">
        <v>42154</v>
      </c>
      <c r="J11906" s="2">
        <v>42154</v>
      </c>
      <c r="L11906">
        <v>11478</v>
      </c>
      <c r="M11906" t="s">
        <v>20</v>
      </c>
      <c r="N11906" t="s">
        <v>21</v>
      </c>
      <c r="O11906" t="s">
        <v>34375</v>
      </c>
      <c r="P11906" t="s">
        <v>34889</v>
      </c>
      <c r="R11906" t="s">
        <v>34378</v>
      </c>
      <c r="S11906" s="2">
        <v>42154</v>
      </c>
    </row>
    <row r="11907" spans="2:19" x14ac:dyDescent="0.35">
      <c r="B11907" t="s">
        <v>28136</v>
      </c>
      <c r="D11907" t="str">
        <f>IF(ISNUMBER(SEARCH("UKRI",Table2[[#This Row],[SourcingOwnerEmail]])),"UKRI","UKSBS")</f>
        <v>UKSBS</v>
      </c>
      <c r="E11907" t="s">
        <v>11</v>
      </c>
      <c r="F11907" t="s">
        <v>159</v>
      </c>
      <c r="G11907" t="s">
        <v>28137</v>
      </c>
      <c r="H11907" t="s">
        <v>28138</v>
      </c>
      <c r="I11907" s="2">
        <v>42154</v>
      </c>
      <c r="J11907" s="2">
        <v>42154</v>
      </c>
      <c r="L11907">
        <v>92000</v>
      </c>
      <c r="M11907" t="s">
        <v>20</v>
      </c>
      <c r="N11907" t="s">
        <v>21</v>
      </c>
      <c r="O11907" t="s">
        <v>34375</v>
      </c>
      <c r="P11907" t="s">
        <v>34889</v>
      </c>
      <c r="R11907" t="s">
        <v>34378</v>
      </c>
      <c r="S11907" s="2">
        <v>42154</v>
      </c>
    </row>
    <row r="11908" spans="2:19" x14ac:dyDescent="0.35">
      <c r="B11908" t="s">
        <v>28139</v>
      </c>
      <c r="D11908" t="str">
        <f>IF(ISNUMBER(SEARCH("UKRI",Table2[[#This Row],[SourcingOwnerEmail]])),"UKRI","UKSBS")</f>
        <v>UKSBS</v>
      </c>
      <c r="E11908" t="s">
        <v>11</v>
      </c>
      <c r="F11908" t="s">
        <v>159</v>
      </c>
      <c r="G11908" t="s">
        <v>27498</v>
      </c>
      <c r="H11908" t="s">
        <v>28140</v>
      </c>
      <c r="I11908" s="2">
        <v>42154</v>
      </c>
      <c r="J11908" s="2">
        <v>42154</v>
      </c>
      <c r="L11908">
        <v>35000</v>
      </c>
      <c r="M11908" t="s">
        <v>20</v>
      </c>
      <c r="N11908" t="s">
        <v>21</v>
      </c>
      <c r="O11908" t="s">
        <v>34375</v>
      </c>
      <c r="P11908" t="s">
        <v>34889</v>
      </c>
      <c r="R11908" t="s">
        <v>34378</v>
      </c>
      <c r="S11908" s="2">
        <v>42154</v>
      </c>
    </row>
    <row r="11909" spans="2:19" x14ac:dyDescent="0.35">
      <c r="B11909" t="s">
        <v>28141</v>
      </c>
      <c r="D11909" t="str">
        <f>IF(ISNUMBER(SEARCH("UKRI",Table2[[#This Row],[SourcingOwnerEmail]])),"UKRI","UKSBS")</f>
        <v>UKSBS</v>
      </c>
      <c r="E11909" t="s">
        <v>11</v>
      </c>
      <c r="F11909" t="s">
        <v>159</v>
      </c>
      <c r="G11909" t="s">
        <v>22507</v>
      </c>
      <c r="H11909" t="s">
        <v>28142</v>
      </c>
      <c r="I11909" s="2">
        <v>42144</v>
      </c>
      <c r="J11909" s="2">
        <v>42153</v>
      </c>
      <c r="L11909">
        <v>12225.4</v>
      </c>
      <c r="M11909" t="s">
        <v>20</v>
      </c>
      <c r="N11909" t="s">
        <v>21</v>
      </c>
      <c r="O11909" t="s">
        <v>34375</v>
      </c>
      <c r="P11909" t="s">
        <v>34415</v>
      </c>
      <c r="R11909" t="s">
        <v>34378</v>
      </c>
      <c r="S11909" s="2">
        <v>42144</v>
      </c>
    </row>
    <row r="11910" spans="2:19" x14ac:dyDescent="0.35">
      <c r="B11910" t="s">
        <v>28143</v>
      </c>
      <c r="D11910" t="str">
        <f>IF(ISNUMBER(SEARCH("UKRI",Table2[[#This Row],[SourcingOwnerEmail]])),"UKRI","UKSBS")</f>
        <v>UKSBS</v>
      </c>
      <c r="E11910" t="s">
        <v>11</v>
      </c>
      <c r="F11910" t="s">
        <v>159</v>
      </c>
      <c r="G11910" t="s">
        <v>20899</v>
      </c>
      <c r="H11910" t="s">
        <v>28144</v>
      </c>
      <c r="I11910" s="2">
        <v>42144</v>
      </c>
      <c r="J11910" s="2">
        <v>42153</v>
      </c>
      <c r="L11910">
        <v>13085.35</v>
      </c>
      <c r="M11910" t="s">
        <v>20</v>
      </c>
      <c r="N11910" t="s">
        <v>21</v>
      </c>
      <c r="O11910" t="s">
        <v>34375</v>
      </c>
      <c r="P11910" t="s">
        <v>34415</v>
      </c>
      <c r="R11910" t="s">
        <v>34378</v>
      </c>
      <c r="S11910" s="2">
        <v>42144</v>
      </c>
    </row>
    <row r="11911" spans="2:19" x14ac:dyDescent="0.35">
      <c r="B11911" t="s">
        <v>28145</v>
      </c>
      <c r="D11911" t="str">
        <f>IF(ISNUMBER(SEARCH("UKRI",Table2[[#This Row],[SourcingOwnerEmail]])),"UKRI","UKSBS")</f>
        <v>UKSBS</v>
      </c>
      <c r="E11911" t="s">
        <v>11</v>
      </c>
      <c r="F11911" t="s">
        <v>12</v>
      </c>
      <c r="G11911" t="s">
        <v>20671</v>
      </c>
      <c r="H11911" t="s">
        <v>28146</v>
      </c>
      <c r="I11911" s="2">
        <v>42132</v>
      </c>
      <c r="J11911" s="2">
        <v>42163</v>
      </c>
      <c r="L11911">
        <v>13699</v>
      </c>
      <c r="M11911" t="s">
        <v>20</v>
      </c>
      <c r="N11911" t="s">
        <v>21</v>
      </c>
      <c r="O11911" t="s">
        <v>34375</v>
      </c>
      <c r="P11911" t="s">
        <v>34380</v>
      </c>
      <c r="R11911" t="s">
        <v>34378</v>
      </c>
      <c r="S11911" s="2">
        <v>42132</v>
      </c>
    </row>
    <row r="11912" spans="2:19" x14ac:dyDescent="0.35">
      <c r="B11912" t="s">
        <v>28147</v>
      </c>
      <c r="D11912" t="str">
        <f>IF(ISNUMBER(SEARCH("UKRI",Table2[[#This Row],[SourcingOwnerEmail]])),"UKRI","UKSBS")</f>
        <v>UKSBS</v>
      </c>
      <c r="E11912" t="s">
        <v>11</v>
      </c>
      <c r="F11912" t="s">
        <v>17</v>
      </c>
      <c r="G11912" t="s">
        <v>26013</v>
      </c>
      <c r="H11912" t="s">
        <v>28148</v>
      </c>
      <c r="I11912" s="2">
        <v>42135</v>
      </c>
      <c r="J11912" s="2">
        <v>42166</v>
      </c>
      <c r="L11912">
        <v>13205.95</v>
      </c>
      <c r="M11912" t="s">
        <v>20</v>
      </c>
      <c r="N11912" t="s">
        <v>21</v>
      </c>
      <c r="O11912" t="s">
        <v>34375</v>
      </c>
      <c r="P11912" t="s">
        <v>34380</v>
      </c>
      <c r="R11912" t="s">
        <v>34378</v>
      </c>
      <c r="S11912" s="2">
        <v>42135</v>
      </c>
    </row>
    <row r="11913" spans="2:19" x14ac:dyDescent="0.35">
      <c r="B11913" t="s">
        <v>28149</v>
      </c>
      <c r="D11913" t="str">
        <f>IF(ISNUMBER(SEARCH("UKRI",Table2[[#This Row],[SourcingOwnerEmail]])),"UKRI","UKSBS")</f>
        <v>UKSBS</v>
      </c>
      <c r="E11913" t="s">
        <v>11</v>
      </c>
      <c r="F11913" t="s">
        <v>159</v>
      </c>
      <c r="G11913" t="s">
        <v>278</v>
      </c>
      <c r="H11913" t="s">
        <v>28150</v>
      </c>
      <c r="I11913" s="2">
        <v>42145</v>
      </c>
      <c r="J11913" s="2">
        <v>42185</v>
      </c>
      <c r="L11913">
        <v>114533</v>
      </c>
      <c r="M11913" t="s">
        <v>20</v>
      </c>
      <c r="N11913" t="s">
        <v>21</v>
      </c>
      <c r="O11913" t="s">
        <v>34375</v>
      </c>
      <c r="P11913" t="s">
        <v>34889</v>
      </c>
      <c r="R11913" t="s">
        <v>34378</v>
      </c>
      <c r="S11913" s="2">
        <v>42145</v>
      </c>
    </row>
    <row r="11914" spans="2:19" x14ac:dyDescent="0.35">
      <c r="B11914" t="s">
        <v>28151</v>
      </c>
      <c r="D11914" t="str">
        <f>IF(ISNUMBER(SEARCH("UKRI",Table2[[#This Row],[SourcingOwnerEmail]])),"UKRI","UKSBS")</f>
        <v>UKSBS</v>
      </c>
      <c r="E11914" t="s">
        <v>11</v>
      </c>
      <c r="F11914" t="s">
        <v>17</v>
      </c>
      <c r="G11914" t="s">
        <v>939</v>
      </c>
      <c r="H11914" t="s">
        <v>28152</v>
      </c>
      <c r="I11914" s="2">
        <v>42136</v>
      </c>
      <c r="J11914" s="2">
        <v>42198</v>
      </c>
      <c r="L11914">
        <v>13860</v>
      </c>
      <c r="M11914" t="s">
        <v>20</v>
      </c>
      <c r="N11914" t="s">
        <v>21</v>
      </c>
      <c r="O11914" t="s">
        <v>34375</v>
      </c>
      <c r="P11914" t="s">
        <v>34380</v>
      </c>
      <c r="R11914" t="s">
        <v>34378</v>
      </c>
      <c r="S11914" s="2">
        <v>42136</v>
      </c>
    </row>
    <row r="11915" spans="2:19" x14ac:dyDescent="0.35">
      <c r="B11915" t="s">
        <v>28153</v>
      </c>
      <c r="D11915" t="str">
        <f>IF(ISNUMBER(SEARCH("UKRI",Table2[[#This Row],[SourcingOwnerEmail]])),"UKRI","UKSBS")</f>
        <v>UKSBS</v>
      </c>
      <c r="E11915" t="s">
        <v>11</v>
      </c>
      <c r="F11915" t="s">
        <v>159</v>
      </c>
      <c r="G11915" t="s">
        <v>22166</v>
      </c>
      <c r="H11915" t="s">
        <v>28154</v>
      </c>
      <c r="I11915" s="2">
        <v>42136</v>
      </c>
      <c r="J11915" s="2">
        <v>42136</v>
      </c>
      <c r="L11915">
        <v>53000</v>
      </c>
      <c r="M11915" t="s">
        <v>20</v>
      </c>
      <c r="N11915" t="s">
        <v>21</v>
      </c>
      <c r="O11915" t="s">
        <v>34375</v>
      </c>
      <c r="P11915" t="s">
        <v>34889</v>
      </c>
      <c r="R11915" t="s">
        <v>34378</v>
      </c>
      <c r="S11915" s="2">
        <v>42136</v>
      </c>
    </row>
    <row r="11916" spans="2:19" x14ac:dyDescent="0.35">
      <c r="B11916" t="s">
        <v>28155</v>
      </c>
      <c r="D11916" t="str">
        <f>IF(ISNUMBER(SEARCH("UKRI",Table2[[#This Row],[SourcingOwnerEmail]])),"UKRI","UKSBS")</f>
        <v>UKSBS</v>
      </c>
      <c r="E11916" t="s">
        <v>11</v>
      </c>
      <c r="F11916" t="s">
        <v>250</v>
      </c>
      <c r="G11916" t="s">
        <v>28156</v>
      </c>
      <c r="H11916" t="s">
        <v>28157</v>
      </c>
      <c r="I11916" s="2">
        <v>42136</v>
      </c>
      <c r="J11916" s="2">
        <v>42136</v>
      </c>
      <c r="L11916">
        <v>50000</v>
      </c>
      <c r="M11916" t="s">
        <v>20</v>
      </c>
      <c r="N11916" t="s">
        <v>21</v>
      </c>
      <c r="O11916" t="s">
        <v>34375</v>
      </c>
      <c r="P11916" t="s">
        <v>34889</v>
      </c>
      <c r="R11916" t="s">
        <v>34378</v>
      </c>
      <c r="S11916" s="2">
        <v>42136</v>
      </c>
    </row>
    <row r="11917" spans="2:19" x14ac:dyDescent="0.35">
      <c r="B11917" t="s">
        <v>28158</v>
      </c>
      <c r="D11917" t="str">
        <f>IF(ISNUMBER(SEARCH("UKRI",Table2[[#This Row],[SourcingOwnerEmail]])),"UKRI","UKSBS")</f>
        <v>UKSBS</v>
      </c>
      <c r="E11917" t="s">
        <v>11</v>
      </c>
      <c r="F11917" t="s">
        <v>159</v>
      </c>
      <c r="G11917" t="s">
        <v>28159</v>
      </c>
      <c r="H11917" t="s">
        <v>28160</v>
      </c>
      <c r="I11917" s="2">
        <v>42145</v>
      </c>
      <c r="J11917" s="2">
        <v>42206</v>
      </c>
      <c r="L11917">
        <v>22713.29</v>
      </c>
      <c r="M11917" t="s">
        <v>20</v>
      </c>
      <c r="N11917" t="s">
        <v>21</v>
      </c>
      <c r="O11917" t="s">
        <v>34375</v>
      </c>
      <c r="P11917" t="s">
        <v>34380</v>
      </c>
      <c r="R11917" t="s">
        <v>34378</v>
      </c>
      <c r="S11917" s="2">
        <v>42145</v>
      </c>
    </row>
    <row r="11918" spans="2:19" x14ac:dyDescent="0.35">
      <c r="B11918" t="s">
        <v>28161</v>
      </c>
      <c r="D11918" t="str">
        <f>IF(ISNUMBER(SEARCH("UKRI",Table2[[#This Row],[SourcingOwnerEmail]])),"UKRI","UKSBS")</f>
        <v>UKSBS</v>
      </c>
      <c r="E11918" t="s">
        <v>11</v>
      </c>
      <c r="F11918" t="s">
        <v>159</v>
      </c>
      <c r="G11918" t="s">
        <v>13259</v>
      </c>
      <c r="H11918" t="s">
        <v>28162</v>
      </c>
      <c r="I11918" s="2">
        <v>42142</v>
      </c>
      <c r="J11918" s="2">
        <v>42185</v>
      </c>
      <c r="L11918">
        <v>55000</v>
      </c>
      <c r="M11918" t="s">
        <v>20</v>
      </c>
      <c r="N11918" t="s">
        <v>21</v>
      </c>
      <c r="O11918" t="s">
        <v>34375</v>
      </c>
      <c r="P11918" t="s">
        <v>34889</v>
      </c>
      <c r="R11918" t="s">
        <v>34378</v>
      </c>
      <c r="S11918" s="2">
        <v>42142</v>
      </c>
    </row>
    <row r="11919" spans="2:19" x14ac:dyDescent="0.35">
      <c r="B11919" t="s">
        <v>28163</v>
      </c>
      <c r="D11919" t="str">
        <f>IF(ISNUMBER(SEARCH("UKRI",Table2[[#This Row],[SourcingOwnerEmail]])),"UKRI","UKSBS")</f>
        <v>UKSBS</v>
      </c>
      <c r="E11919" t="s">
        <v>11</v>
      </c>
      <c r="F11919" t="s">
        <v>159</v>
      </c>
      <c r="G11919" t="s">
        <v>28164</v>
      </c>
      <c r="H11919" t="s">
        <v>28165</v>
      </c>
      <c r="I11919" s="2">
        <v>42171</v>
      </c>
      <c r="J11919" s="2">
        <v>42185</v>
      </c>
      <c r="L11919">
        <v>54468</v>
      </c>
      <c r="M11919" t="s">
        <v>20</v>
      </c>
      <c r="N11919" t="s">
        <v>21</v>
      </c>
      <c r="O11919" t="s">
        <v>34375</v>
      </c>
      <c r="P11919" t="s">
        <v>34889</v>
      </c>
      <c r="R11919" t="s">
        <v>34378</v>
      </c>
      <c r="S11919" s="2">
        <v>42171</v>
      </c>
    </row>
    <row r="11920" spans="2:19" x14ac:dyDescent="0.35">
      <c r="B11920" t="s">
        <v>28166</v>
      </c>
      <c r="D11920" t="str">
        <f>IF(ISNUMBER(SEARCH("UKRI",Table2[[#This Row],[SourcingOwnerEmail]])),"UKRI","UKSBS")</f>
        <v>UKSBS</v>
      </c>
      <c r="E11920" t="s">
        <v>11</v>
      </c>
      <c r="F11920" t="s">
        <v>12</v>
      </c>
      <c r="G11920" t="s">
        <v>27569</v>
      </c>
      <c r="H11920" t="s">
        <v>28167</v>
      </c>
      <c r="I11920" s="2">
        <v>42143</v>
      </c>
      <c r="J11920" s="2">
        <v>42266</v>
      </c>
      <c r="L11920">
        <v>26745</v>
      </c>
      <c r="M11920" t="s">
        <v>20</v>
      </c>
      <c r="N11920" t="s">
        <v>21</v>
      </c>
      <c r="O11920" t="s">
        <v>34375</v>
      </c>
      <c r="P11920" t="s">
        <v>34415</v>
      </c>
      <c r="R11920" t="s">
        <v>34378</v>
      </c>
      <c r="S11920" s="2">
        <v>42143</v>
      </c>
    </row>
    <row r="11921" spans="2:19" x14ac:dyDescent="0.35">
      <c r="B11921" t="s">
        <v>28168</v>
      </c>
      <c r="D11921" t="str">
        <f>IF(ISNUMBER(SEARCH("UKRI",Table2[[#This Row],[SourcingOwnerEmail]])),"UKRI","UKSBS")</f>
        <v>UKSBS</v>
      </c>
      <c r="E11921" t="s">
        <v>11</v>
      </c>
      <c r="F11921" t="s">
        <v>17</v>
      </c>
      <c r="G11921" t="s">
        <v>23572</v>
      </c>
      <c r="H11921" t="s">
        <v>28169</v>
      </c>
      <c r="I11921" s="2">
        <v>42151</v>
      </c>
      <c r="J11921" s="2">
        <v>42517</v>
      </c>
      <c r="L11921">
        <v>31700</v>
      </c>
      <c r="M11921" t="s">
        <v>20</v>
      </c>
      <c r="N11921" t="s">
        <v>21</v>
      </c>
      <c r="O11921" t="s">
        <v>34375</v>
      </c>
      <c r="P11921" t="s">
        <v>34394</v>
      </c>
      <c r="Q11921" t="s">
        <v>34395</v>
      </c>
      <c r="R11921" t="s">
        <v>34378</v>
      </c>
      <c r="S11921" s="2">
        <v>42151</v>
      </c>
    </row>
    <row r="11922" spans="2:19" x14ac:dyDescent="0.35">
      <c r="B11922" t="s">
        <v>28170</v>
      </c>
      <c r="D11922" t="str">
        <f>IF(ISNUMBER(SEARCH("UKRI",Table2[[#This Row],[SourcingOwnerEmail]])),"UKRI","UKSBS")</f>
        <v>UKSBS</v>
      </c>
      <c r="E11922" t="s">
        <v>11</v>
      </c>
      <c r="F11922" t="s">
        <v>159</v>
      </c>
      <c r="G11922" t="s">
        <v>28171</v>
      </c>
      <c r="H11922" t="s">
        <v>28172</v>
      </c>
      <c r="I11922" s="2">
        <v>42143</v>
      </c>
      <c r="J11922" s="2">
        <v>42185</v>
      </c>
      <c r="L11922">
        <v>19250</v>
      </c>
      <c r="M11922" t="s">
        <v>20</v>
      </c>
      <c r="N11922" t="s">
        <v>21</v>
      </c>
      <c r="O11922" t="s">
        <v>34375</v>
      </c>
      <c r="P11922" t="s">
        <v>34889</v>
      </c>
      <c r="R11922" t="s">
        <v>34378</v>
      </c>
      <c r="S11922" s="2">
        <v>42143</v>
      </c>
    </row>
    <row r="11923" spans="2:19" x14ac:dyDescent="0.35">
      <c r="B11923" t="s">
        <v>28173</v>
      </c>
      <c r="D11923" t="str">
        <f>IF(ISNUMBER(SEARCH("UKRI",Table2[[#This Row],[SourcingOwnerEmail]])),"UKRI","UKSBS")</f>
        <v>UKSBS</v>
      </c>
      <c r="E11923" t="s">
        <v>11</v>
      </c>
      <c r="F11923" t="s">
        <v>12</v>
      </c>
      <c r="G11923" t="s">
        <v>28174</v>
      </c>
      <c r="H11923" t="s">
        <v>28175</v>
      </c>
      <c r="I11923" s="2">
        <v>42145</v>
      </c>
      <c r="J11923" s="2">
        <v>42176</v>
      </c>
      <c r="L11923">
        <v>25000</v>
      </c>
      <c r="M11923" t="s">
        <v>20</v>
      </c>
      <c r="N11923" t="s">
        <v>21</v>
      </c>
      <c r="O11923" t="s">
        <v>34375</v>
      </c>
      <c r="P11923" t="s">
        <v>34415</v>
      </c>
      <c r="R11923" t="s">
        <v>34378</v>
      </c>
    </row>
    <row r="11924" spans="2:19" x14ac:dyDescent="0.35">
      <c r="B11924" t="s">
        <v>28176</v>
      </c>
      <c r="D11924" t="str">
        <f>IF(ISNUMBER(SEARCH("UKRI",Table2[[#This Row],[SourcingOwnerEmail]])),"UKRI","UKSBS")</f>
        <v>UKSBS</v>
      </c>
      <c r="E11924" t="s">
        <v>11</v>
      </c>
      <c r="F11924" t="s">
        <v>159</v>
      </c>
      <c r="G11924" t="s">
        <v>28177</v>
      </c>
      <c r="H11924" t="s">
        <v>28178</v>
      </c>
      <c r="I11924" s="2">
        <v>42151</v>
      </c>
      <c r="J11924" s="2">
        <v>42517</v>
      </c>
      <c r="L11924">
        <v>30000</v>
      </c>
      <c r="M11924" t="s">
        <v>20</v>
      </c>
      <c r="N11924" t="s">
        <v>21</v>
      </c>
      <c r="O11924" t="s">
        <v>34375</v>
      </c>
      <c r="P11924" t="s">
        <v>34415</v>
      </c>
      <c r="R11924" t="s">
        <v>34378</v>
      </c>
      <c r="S11924" s="2">
        <v>42151</v>
      </c>
    </row>
    <row r="11925" spans="2:19" x14ac:dyDescent="0.35">
      <c r="B11925" t="s">
        <v>28179</v>
      </c>
      <c r="D11925" t="str">
        <f>IF(ISNUMBER(SEARCH("UKRI",Table2[[#This Row],[SourcingOwnerEmail]])),"UKRI","UKSBS")</f>
        <v>UKSBS</v>
      </c>
      <c r="E11925" t="s">
        <v>11</v>
      </c>
      <c r="F11925" t="s">
        <v>159</v>
      </c>
      <c r="G11925" t="s">
        <v>19587</v>
      </c>
      <c r="H11925" t="s">
        <v>28180</v>
      </c>
      <c r="I11925" s="2">
        <v>42145</v>
      </c>
      <c r="J11925" s="2">
        <v>42185</v>
      </c>
      <c r="L11925">
        <v>201750</v>
      </c>
      <c r="M11925" t="s">
        <v>20</v>
      </c>
      <c r="N11925" t="s">
        <v>21</v>
      </c>
      <c r="O11925" t="s">
        <v>34375</v>
      </c>
      <c r="P11925" t="s">
        <v>34889</v>
      </c>
      <c r="R11925" t="s">
        <v>34378</v>
      </c>
      <c r="S11925" s="2">
        <v>42145</v>
      </c>
    </row>
    <row r="11926" spans="2:19" x14ac:dyDescent="0.35">
      <c r="B11926" t="s">
        <v>28181</v>
      </c>
      <c r="D11926" t="str">
        <f>IF(ISNUMBER(SEARCH("UKRI",Table2[[#This Row],[SourcingOwnerEmail]])),"UKRI","UKSBS")</f>
        <v>UKSBS</v>
      </c>
      <c r="E11926" t="s">
        <v>11</v>
      </c>
      <c r="F11926" t="s">
        <v>12</v>
      </c>
      <c r="G11926" t="s">
        <v>23087</v>
      </c>
      <c r="H11926" t="s">
        <v>28182</v>
      </c>
      <c r="I11926" s="2">
        <v>42150</v>
      </c>
      <c r="J11926" s="2">
        <v>42153</v>
      </c>
      <c r="L11926">
        <v>65000</v>
      </c>
      <c r="M11926" t="s">
        <v>20</v>
      </c>
      <c r="N11926" t="s">
        <v>21</v>
      </c>
      <c r="O11926" t="s">
        <v>34375</v>
      </c>
      <c r="P11926" t="s">
        <v>34506</v>
      </c>
      <c r="R11926" t="s">
        <v>34378</v>
      </c>
      <c r="S11926" s="2">
        <v>42146</v>
      </c>
    </row>
    <row r="11927" spans="2:19" x14ac:dyDescent="0.35">
      <c r="B11927" t="s">
        <v>28183</v>
      </c>
      <c r="D11927" t="str">
        <f>IF(ISNUMBER(SEARCH("UKRI",Table2[[#This Row],[SourcingOwnerEmail]])),"UKRI","UKSBS")</f>
        <v>UKSBS</v>
      </c>
      <c r="E11927" t="s">
        <v>11</v>
      </c>
      <c r="F11927" t="s">
        <v>250</v>
      </c>
      <c r="G11927" t="s">
        <v>11572</v>
      </c>
      <c r="H11927" t="s">
        <v>28184</v>
      </c>
      <c r="I11927" s="2">
        <v>42146</v>
      </c>
      <c r="J11927" s="2">
        <v>42185</v>
      </c>
      <c r="L11927">
        <v>27351</v>
      </c>
      <c r="M11927" t="s">
        <v>20</v>
      </c>
      <c r="N11927" t="s">
        <v>21</v>
      </c>
      <c r="O11927" t="s">
        <v>34375</v>
      </c>
      <c r="P11927" t="s">
        <v>34889</v>
      </c>
      <c r="R11927" t="s">
        <v>34378</v>
      </c>
      <c r="S11927" s="2">
        <v>42146</v>
      </c>
    </row>
    <row r="11928" spans="2:19" x14ac:dyDescent="0.35">
      <c r="B11928" t="s">
        <v>28185</v>
      </c>
      <c r="D11928" t="str">
        <f>IF(ISNUMBER(SEARCH("UKRI",Table2[[#This Row],[SourcingOwnerEmail]])),"UKRI","UKSBS")</f>
        <v>UKSBS</v>
      </c>
      <c r="E11928" t="s">
        <v>11</v>
      </c>
      <c r="F11928" t="s">
        <v>12</v>
      </c>
      <c r="G11928" t="s">
        <v>19340</v>
      </c>
      <c r="H11928" t="s">
        <v>28186</v>
      </c>
      <c r="I11928" s="2">
        <v>42157</v>
      </c>
      <c r="J11928" s="2">
        <v>42237</v>
      </c>
      <c r="L11928">
        <v>14683</v>
      </c>
      <c r="M11928" t="s">
        <v>20</v>
      </c>
      <c r="N11928" t="s">
        <v>21</v>
      </c>
      <c r="O11928" t="s">
        <v>34375</v>
      </c>
      <c r="P11928" t="s">
        <v>34483</v>
      </c>
      <c r="R11928" t="s">
        <v>34378</v>
      </c>
      <c r="S11928" s="2">
        <v>42157</v>
      </c>
    </row>
    <row r="11929" spans="2:19" x14ac:dyDescent="0.35">
      <c r="B11929" t="s">
        <v>28187</v>
      </c>
      <c r="D11929" t="str">
        <f>IF(ISNUMBER(SEARCH("UKRI",Table2[[#This Row],[SourcingOwnerEmail]])),"UKRI","UKSBS")</f>
        <v>UKSBS</v>
      </c>
      <c r="E11929" t="s">
        <v>11</v>
      </c>
      <c r="F11929" t="s">
        <v>250</v>
      </c>
      <c r="G11929" t="s">
        <v>27486</v>
      </c>
      <c r="H11929" t="s">
        <v>28188</v>
      </c>
      <c r="I11929" s="2">
        <v>42146</v>
      </c>
      <c r="J11929" s="2">
        <v>42185</v>
      </c>
      <c r="L11929">
        <v>38000</v>
      </c>
      <c r="M11929" t="s">
        <v>20</v>
      </c>
      <c r="N11929" t="s">
        <v>21</v>
      </c>
      <c r="O11929" t="s">
        <v>34375</v>
      </c>
      <c r="P11929" t="s">
        <v>34889</v>
      </c>
      <c r="R11929" t="s">
        <v>34378</v>
      </c>
      <c r="S11929" s="2">
        <v>42146</v>
      </c>
    </row>
    <row r="11930" spans="2:19" x14ac:dyDescent="0.35">
      <c r="B11930" t="s">
        <v>28189</v>
      </c>
      <c r="D11930" t="str">
        <f>IF(ISNUMBER(SEARCH("UKRI",Table2[[#This Row],[SourcingOwnerEmail]])),"UKRI","UKSBS")</f>
        <v>UKSBS</v>
      </c>
      <c r="E11930" t="s">
        <v>11</v>
      </c>
      <c r="F11930" t="s">
        <v>159</v>
      </c>
      <c r="G11930" t="s">
        <v>28190</v>
      </c>
      <c r="H11930" t="s">
        <v>28191</v>
      </c>
      <c r="I11930" s="2">
        <v>42146</v>
      </c>
      <c r="J11930" s="2">
        <v>42185</v>
      </c>
      <c r="L11930">
        <v>66360</v>
      </c>
      <c r="M11930" t="s">
        <v>20</v>
      </c>
      <c r="N11930" t="s">
        <v>21</v>
      </c>
      <c r="O11930" t="s">
        <v>34375</v>
      </c>
      <c r="P11930" t="s">
        <v>34889</v>
      </c>
      <c r="R11930" t="s">
        <v>34378</v>
      </c>
      <c r="S11930" s="2">
        <v>42146</v>
      </c>
    </row>
    <row r="11931" spans="2:19" x14ac:dyDescent="0.35">
      <c r="B11931" t="s">
        <v>28192</v>
      </c>
      <c r="D11931" t="str">
        <f>IF(ISNUMBER(SEARCH("UKRI",Table2[[#This Row],[SourcingOwnerEmail]])),"UKRI","UKSBS")</f>
        <v>UKSBS</v>
      </c>
      <c r="E11931" t="s">
        <v>11</v>
      </c>
      <c r="F11931" t="s">
        <v>17</v>
      </c>
      <c r="G11931" t="s">
        <v>28193</v>
      </c>
      <c r="H11931" t="s">
        <v>28194</v>
      </c>
      <c r="I11931" s="2">
        <v>42261</v>
      </c>
      <c r="J11931" s="2">
        <v>42296</v>
      </c>
      <c r="L11931">
        <v>57744.13</v>
      </c>
      <c r="M11931" t="s">
        <v>20</v>
      </c>
      <c r="N11931" t="s">
        <v>21</v>
      </c>
      <c r="O11931" t="s">
        <v>34375</v>
      </c>
      <c r="P11931" t="s">
        <v>34394</v>
      </c>
      <c r="Q11931" t="s">
        <v>34395</v>
      </c>
      <c r="R11931" t="s">
        <v>34378</v>
      </c>
      <c r="S11931" s="2">
        <v>42261</v>
      </c>
    </row>
    <row r="11932" spans="2:19" x14ac:dyDescent="0.35">
      <c r="B11932" t="s">
        <v>28195</v>
      </c>
      <c r="D11932" t="str">
        <f>IF(ISNUMBER(SEARCH("UKRI",Table2[[#This Row],[SourcingOwnerEmail]])),"UKRI","UKSBS")</f>
        <v>UKSBS</v>
      </c>
      <c r="E11932" t="s">
        <v>11</v>
      </c>
      <c r="F11932" t="s">
        <v>17</v>
      </c>
      <c r="G11932" t="s">
        <v>28196</v>
      </c>
      <c r="H11932" t="s">
        <v>28197</v>
      </c>
      <c r="I11932" s="2">
        <v>42212</v>
      </c>
      <c r="J11932" s="2">
        <v>42609</v>
      </c>
      <c r="L11932">
        <v>24590</v>
      </c>
      <c r="M11932" t="s">
        <v>20</v>
      </c>
      <c r="N11932" t="s">
        <v>21</v>
      </c>
      <c r="O11932" t="s">
        <v>34375</v>
      </c>
      <c r="P11932" t="s">
        <v>34394</v>
      </c>
      <c r="Q11932" t="s">
        <v>34395</v>
      </c>
      <c r="R11932" t="s">
        <v>34378</v>
      </c>
      <c r="S11932" s="2">
        <v>42212</v>
      </c>
    </row>
    <row r="11933" spans="2:19" x14ac:dyDescent="0.35">
      <c r="B11933" t="s">
        <v>28198</v>
      </c>
      <c r="D11933" t="str">
        <f>IF(ISNUMBER(SEARCH("UKRI",Table2[[#This Row],[SourcingOwnerEmail]])),"UKRI","UKSBS")</f>
        <v>UKSBS</v>
      </c>
      <c r="E11933" t="s">
        <v>11</v>
      </c>
      <c r="F11933" t="s">
        <v>159</v>
      </c>
      <c r="G11933" t="s">
        <v>28137</v>
      </c>
      <c r="H11933" t="s">
        <v>28199</v>
      </c>
      <c r="I11933" s="2">
        <v>42166</v>
      </c>
      <c r="J11933" s="2">
        <v>42166</v>
      </c>
      <c r="L11933">
        <v>46002.21</v>
      </c>
      <c r="M11933" t="s">
        <v>20</v>
      </c>
      <c r="N11933" t="s">
        <v>21</v>
      </c>
      <c r="O11933" t="s">
        <v>34375</v>
      </c>
      <c r="P11933" t="s">
        <v>34889</v>
      </c>
      <c r="R11933" t="s">
        <v>34378</v>
      </c>
      <c r="S11933" s="2">
        <v>42166</v>
      </c>
    </row>
    <row r="11934" spans="2:19" x14ac:dyDescent="0.35">
      <c r="B11934" t="s">
        <v>28200</v>
      </c>
      <c r="D11934" t="str">
        <f>IF(ISNUMBER(SEARCH("UKRI",Table2[[#This Row],[SourcingOwnerEmail]])),"UKRI","UKSBS")</f>
        <v>UKSBS</v>
      </c>
      <c r="E11934" t="s">
        <v>11</v>
      </c>
      <c r="F11934" t="s">
        <v>17</v>
      </c>
      <c r="G11934" t="s">
        <v>20680</v>
      </c>
      <c r="H11934" t="s">
        <v>28201</v>
      </c>
      <c r="I11934" s="2">
        <v>42159</v>
      </c>
      <c r="J11934" s="2">
        <v>42525</v>
      </c>
      <c r="L11934">
        <v>15893.19</v>
      </c>
      <c r="M11934" t="s">
        <v>20</v>
      </c>
      <c r="N11934" t="s">
        <v>21</v>
      </c>
      <c r="O11934" t="s">
        <v>34375</v>
      </c>
      <c r="P11934" t="s">
        <v>34394</v>
      </c>
      <c r="Q11934" t="s">
        <v>34395</v>
      </c>
      <c r="R11934" t="s">
        <v>34378</v>
      </c>
      <c r="S11934" s="2">
        <v>42159</v>
      </c>
    </row>
    <row r="11935" spans="2:19" x14ac:dyDescent="0.35">
      <c r="B11935" t="s">
        <v>28202</v>
      </c>
      <c r="D11935" t="str">
        <f>IF(ISNUMBER(SEARCH("UKRI",Table2[[#This Row],[SourcingOwnerEmail]])),"UKRI","UKSBS")</f>
        <v>UKSBS</v>
      </c>
      <c r="E11935" t="s">
        <v>11</v>
      </c>
      <c r="F11935" t="s">
        <v>17</v>
      </c>
      <c r="G11935" t="s">
        <v>28203</v>
      </c>
      <c r="H11935" t="s">
        <v>28204</v>
      </c>
      <c r="I11935" s="2">
        <v>42158</v>
      </c>
      <c r="J11935" s="2">
        <v>42188</v>
      </c>
      <c r="L11935">
        <v>16180</v>
      </c>
      <c r="M11935" t="s">
        <v>20</v>
      </c>
      <c r="N11935" t="s">
        <v>21</v>
      </c>
      <c r="O11935" t="s">
        <v>34375</v>
      </c>
      <c r="P11935" t="s">
        <v>34380</v>
      </c>
      <c r="R11935" t="s">
        <v>34378</v>
      </c>
      <c r="S11935" s="2">
        <v>42158</v>
      </c>
    </row>
    <row r="11936" spans="2:19" x14ac:dyDescent="0.35">
      <c r="B11936" t="s">
        <v>28205</v>
      </c>
      <c r="D11936" t="str">
        <f>IF(ISNUMBER(SEARCH("UKRI",Table2[[#This Row],[SourcingOwnerEmail]])),"UKRI","UKSBS")</f>
        <v>UKSBS</v>
      </c>
      <c r="E11936" t="s">
        <v>11</v>
      </c>
      <c r="F11936" t="s">
        <v>159</v>
      </c>
      <c r="G11936" t="s">
        <v>18847</v>
      </c>
      <c r="H11936" t="s">
        <v>28206</v>
      </c>
      <c r="I11936" s="2">
        <v>42159</v>
      </c>
      <c r="J11936" s="2">
        <v>42248</v>
      </c>
      <c r="L11936">
        <v>2250000</v>
      </c>
      <c r="M11936" t="s">
        <v>20</v>
      </c>
      <c r="N11936" t="s">
        <v>21</v>
      </c>
      <c r="O11936" t="s">
        <v>34375</v>
      </c>
      <c r="P11936" t="s">
        <v>34499</v>
      </c>
      <c r="R11936" t="s">
        <v>34378</v>
      </c>
      <c r="S11936" s="2">
        <v>42159</v>
      </c>
    </row>
    <row r="11937" spans="2:19" x14ac:dyDescent="0.35">
      <c r="B11937" t="s">
        <v>28207</v>
      </c>
      <c r="D11937" t="str">
        <f>IF(ISNUMBER(SEARCH("UKRI",Table2[[#This Row],[SourcingOwnerEmail]])),"UKRI","UKSBS")</f>
        <v>UKSBS</v>
      </c>
      <c r="E11937" t="s">
        <v>11</v>
      </c>
      <c r="F11937" t="s">
        <v>17</v>
      </c>
      <c r="G11937" t="s">
        <v>28208</v>
      </c>
      <c r="H11937" t="s">
        <v>28209</v>
      </c>
      <c r="I11937" s="2">
        <v>42160</v>
      </c>
      <c r="J11937" s="2">
        <v>42526</v>
      </c>
      <c r="L11937">
        <v>11730</v>
      </c>
      <c r="M11937" t="s">
        <v>20</v>
      </c>
      <c r="N11937" t="s">
        <v>21</v>
      </c>
      <c r="O11937" t="s">
        <v>34375</v>
      </c>
      <c r="P11937" t="s">
        <v>34394</v>
      </c>
      <c r="Q11937" t="s">
        <v>34395</v>
      </c>
      <c r="R11937" t="s">
        <v>34378</v>
      </c>
      <c r="S11937" s="2">
        <v>42160</v>
      </c>
    </row>
    <row r="11938" spans="2:19" x14ac:dyDescent="0.35">
      <c r="B11938" t="s">
        <v>28210</v>
      </c>
      <c r="D11938" t="str">
        <f>IF(ISNUMBER(SEARCH("UKRI",Table2[[#This Row],[SourcingOwnerEmail]])),"UKRI","UKSBS")</f>
        <v>UKSBS</v>
      </c>
      <c r="E11938" t="s">
        <v>11</v>
      </c>
      <c r="F11938" t="s">
        <v>159</v>
      </c>
      <c r="G11938" t="s">
        <v>28211</v>
      </c>
      <c r="H11938" t="s">
        <v>28212</v>
      </c>
      <c r="I11938" s="2">
        <v>42160</v>
      </c>
      <c r="J11938" s="2">
        <v>42160</v>
      </c>
      <c r="L11938">
        <v>42600</v>
      </c>
      <c r="M11938" t="s">
        <v>20</v>
      </c>
      <c r="N11938" t="s">
        <v>21</v>
      </c>
      <c r="O11938" t="s">
        <v>34375</v>
      </c>
      <c r="P11938" t="s">
        <v>34889</v>
      </c>
      <c r="R11938" t="s">
        <v>34378</v>
      </c>
      <c r="S11938" s="2">
        <v>42160</v>
      </c>
    </row>
    <row r="11939" spans="2:19" x14ac:dyDescent="0.35">
      <c r="B11939" t="s">
        <v>28213</v>
      </c>
      <c r="D11939" t="str">
        <f>IF(ISNUMBER(SEARCH("UKRI",Table2[[#This Row],[SourcingOwnerEmail]])),"UKRI","UKSBS")</f>
        <v>UKSBS</v>
      </c>
      <c r="E11939" t="s">
        <v>11</v>
      </c>
      <c r="F11939" t="s">
        <v>159</v>
      </c>
      <c r="G11939" t="s">
        <v>19876</v>
      </c>
      <c r="H11939" t="s">
        <v>28214</v>
      </c>
      <c r="I11939" s="2">
        <v>42166</v>
      </c>
      <c r="J11939" s="2">
        <v>42532</v>
      </c>
      <c r="L11939">
        <v>63504</v>
      </c>
      <c r="M11939" t="s">
        <v>20</v>
      </c>
      <c r="N11939" t="s">
        <v>21</v>
      </c>
      <c r="O11939" t="s">
        <v>34375</v>
      </c>
      <c r="P11939" t="s">
        <v>34394</v>
      </c>
      <c r="Q11939" t="s">
        <v>34395</v>
      </c>
      <c r="R11939" t="s">
        <v>34378</v>
      </c>
      <c r="S11939" s="2">
        <v>42166</v>
      </c>
    </row>
    <row r="11940" spans="2:19" x14ac:dyDescent="0.35">
      <c r="B11940" t="s">
        <v>28215</v>
      </c>
      <c r="D11940" t="str">
        <f>IF(ISNUMBER(SEARCH("UKRI",Table2[[#This Row],[SourcingOwnerEmail]])),"UKRI","UKSBS")</f>
        <v>UKSBS</v>
      </c>
      <c r="E11940" t="s">
        <v>11</v>
      </c>
      <c r="F11940" t="s">
        <v>159</v>
      </c>
      <c r="G11940" t="s">
        <v>28216</v>
      </c>
      <c r="H11940" t="s">
        <v>28217</v>
      </c>
      <c r="I11940" s="2">
        <v>42164</v>
      </c>
      <c r="J11940" s="2">
        <v>42185</v>
      </c>
      <c r="L11940">
        <v>49557</v>
      </c>
      <c r="M11940" t="s">
        <v>20</v>
      </c>
      <c r="N11940" t="s">
        <v>21</v>
      </c>
      <c r="O11940" t="s">
        <v>34375</v>
      </c>
      <c r="P11940" t="s">
        <v>34889</v>
      </c>
      <c r="R11940" t="s">
        <v>34378</v>
      </c>
      <c r="S11940" s="2">
        <v>42171</v>
      </c>
    </row>
    <row r="11941" spans="2:19" x14ac:dyDescent="0.35">
      <c r="B11941" t="s">
        <v>28218</v>
      </c>
      <c r="D11941" t="str">
        <f>IF(ISNUMBER(SEARCH("UKRI",Table2[[#This Row],[SourcingOwnerEmail]])),"UKRI","UKSBS")</f>
        <v>UKSBS</v>
      </c>
      <c r="E11941" t="s">
        <v>11</v>
      </c>
      <c r="F11941" t="s">
        <v>17</v>
      </c>
      <c r="G11941" t="s">
        <v>143</v>
      </c>
      <c r="H11941" t="s">
        <v>28219</v>
      </c>
      <c r="I11941" s="2">
        <v>42164</v>
      </c>
      <c r="J11941" s="2">
        <v>42185</v>
      </c>
      <c r="L11941">
        <v>22985</v>
      </c>
      <c r="M11941" t="s">
        <v>20</v>
      </c>
      <c r="N11941" t="s">
        <v>21</v>
      </c>
      <c r="O11941" t="s">
        <v>34375</v>
      </c>
      <c r="P11941" t="s">
        <v>34380</v>
      </c>
      <c r="R11941" t="s">
        <v>34378</v>
      </c>
      <c r="S11941" s="2">
        <v>42164</v>
      </c>
    </row>
    <row r="11942" spans="2:19" x14ac:dyDescent="0.35">
      <c r="B11942" t="s">
        <v>28220</v>
      </c>
      <c r="D11942" t="str">
        <f>IF(ISNUMBER(SEARCH("UKRI",Table2[[#This Row],[SourcingOwnerEmail]])),"UKRI","UKSBS")</f>
        <v>UKSBS</v>
      </c>
      <c r="E11942" t="s">
        <v>11</v>
      </c>
      <c r="F11942" t="s">
        <v>112</v>
      </c>
      <c r="G11942" t="s">
        <v>28221</v>
      </c>
      <c r="H11942" t="s">
        <v>28222</v>
      </c>
      <c r="I11942" s="2">
        <v>42173</v>
      </c>
      <c r="J11942" s="2">
        <v>42215</v>
      </c>
      <c r="L11942">
        <v>30537.95</v>
      </c>
      <c r="M11942" t="s">
        <v>20</v>
      </c>
      <c r="N11942" t="s">
        <v>21</v>
      </c>
      <c r="O11942" t="s">
        <v>34375</v>
      </c>
      <c r="P11942" t="s">
        <v>34380</v>
      </c>
      <c r="R11942" t="s">
        <v>34378</v>
      </c>
      <c r="S11942" s="2">
        <v>42173</v>
      </c>
    </row>
    <row r="11943" spans="2:19" x14ac:dyDescent="0.35">
      <c r="B11943" t="s">
        <v>28223</v>
      </c>
      <c r="D11943" t="str">
        <f>IF(ISNUMBER(SEARCH("UKRI",Table2[[#This Row],[SourcingOwnerEmail]])),"UKRI","UKSBS")</f>
        <v>UKSBS</v>
      </c>
      <c r="E11943" t="s">
        <v>11</v>
      </c>
      <c r="F11943" t="s">
        <v>159</v>
      </c>
      <c r="G11943" t="s">
        <v>28224</v>
      </c>
      <c r="H11943" t="s">
        <v>28225</v>
      </c>
      <c r="I11943" s="2">
        <v>42171</v>
      </c>
      <c r="J11943" s="2">
        <v>42216</v>
      </c>
      <c r="L11943">
        <v>30820</v>
      </c>
      <c r="M11943" t="s">
        <v>20</v>
      </c>
      <c r="N11943" t="s">
        <v>21</v>
      </c>
      <c r="O11943" t="s">
        <v>34375</v>
      </c>
      <c r="P11943" t="s">
        <v>34889</v>
      </c>
      <c r="R11943" t="s">
        <v>34378</v>
      </c>
      <c r="S11943" s="2">
        <v>42171</v>
      </c>
    </row>
    <row r="11944" spans="2:19" x14ac:dyDescent="0.35">
      <c r="B11944" t="s">
        <v>28226</v>
      </c>
      <c r="D11944" t="str">
        <f>IF(ISNUMBER(SEARCH("UKRI",Table2[[#This Row],[SourcingOwnerEmail]])),"UKRI","UKSBS")</f>
        <v>UKSBS</v>
      </c>
      <c r="E11944" t="s">
        <v>11</v>
      </c>
      <c r="F11944" t="s">
        <v>159</v>
      </c>
      <c r="G11944" t="s">
        <v>28227</v>
      </c>
      <c r="H11944" t="s">
        <v>28228</v>
      </c>
      <c r="I11944" s="2">
        <v>42171</v>
      </c>
      <c r="J11944" s="2">
        <v>42537</v>
      </c>
      <c r="L11944">
        <v>66592</v>
      </c>
      <c r="M11944" t="s">
        <v>20</v>
      </c>
      <c r="N11944" t="s">
        <v>21</v>
      </c>
      <c r="O11944" t="s">
        <v>34375</v>
      </c>
      <c r="P11944" t="s">
        <v>34394</v>
      </c>
      <c r="Q11944" t="s">
        <v>34395</v>
      </c>
      <c r="R11944" t="s">
        <v>34378</v>
      </c>
      <c r="S11944" s="2">
        <v>42171</v>
      </c>
    </row>
    <row r="11945" spans="2:19" x14ac:dyDescent="0.35">
      <c r="B11945" t="s">
        <v>28229</v>
      </c>
      <c r="D11945" t="str">
        <f>IF(ISNUMBER(SEARCH("UKRI",Table2[[#This Row],[SourcingOwnerEmail]])),"UKRI","UKSBS")</f>
        <v>UKSBS</v>
      </c>
      <c r="E11945" t="s">
        <v>11</v>
      </c>
      <c r="F11945" t="s">
        <v>17</v>
      </c>
      <c r="G11945" t="s">
        <v>28230</v>
      </c>
      <c r="H11945" t="s">
        <v>28231</v>
      </c>
      <c r="I11945" s="2">
        <v>42171</v>
      </c>
      <c r="J11945" s="2">
        <v>42201</v>
      </c>
      <c r="L11945">
        <v>22000</v>
      </c>
      <c r="M11945" t="s">
        <v>20</v>
      </c>
      <c r="N11945" t="s">
        <v>21</v>
      </c>
      <c r="O11945" t="s">
        <v>34375</v>
      </c>
      <c r="P11945" t="s">
        <v>34914</v>
      </c>
      <c r="R11945" t="s">
        <v>34378</v>
      </c>
      <c r="S11945" s="2">
        <v>42171</v>
      </c>
    </row>
    <row r="11946" spans="2:19" x14ac:dyDescent="0.35">
      <c r="B11946" t="s">
        <v>28232</v>
      </c>
      <c r="D11946" t="str">
        <f>IF(ISNUMBER(SEARCH("UKRI",Table2[[#This Row],[SourcingOwnerEmail]])),"UKRI","UKSBS")</f>
        <v>UKSBS</v>
      </c>
      <c r="E11946" t="s">
        <v>11</v>
      </c>
      <c r="F11946" t="s">
        <v>159</v>
      </c>
      <c r="G11946" t="s">
        <v>19876</v>
      </c>
      <c r="H11946" t="s">
        <v>28233</v>
      </c>
      <c r="I11946" s="2">
        <v>42178</v>
      </c>
      <c r="J11946" s="2">
        <v>42178</v>
      </c>
      <c r="L11946">
        <v>21521.200000000001</v>
      </c>
      <c r="M11946" t="s">
        <v>20</v>
      </c>
      <c r="N11946" t="s">
        <v>21</v>
      </c>
      <c r="O11946" t="s">
        <v>34375</v>
      </c>
      <c r="P11946" t="s">
        <v>34889</v>
      </c>
      <c r="R11946" t="s">
        <v>34378</v>
      </c>
      <c r="S11946" s="2">
        <v>42178</v>
      </c>
    </row>
    <row r="11947" spans="2:19" x14ac:dyDescent="0.35">
      <c r="B11947" t="s">
        <v>28234</v>
      </c>
      <c r="D11947" t="str">
        <f>IF(ISNUMBER(SEARCH("UKRI",Table2[[#This Row],[SourcingOwnerEmail]])),"UKRI","UKSBS")</f>
        <v>UKSBS</v>
      </c>
      <c r="E11947" t="s">
        <v>11</v>
      </c>
      <c r="F11947" t="s">
        <v>17</v>
      </c>
      <c r="G11947" t="s">
        <v>87</v>
      </c>
      <c r="H11947" t="s">
        <v>28235</v>
      </c>
      <c r="I11947" s="2">
        <v>42174</v>
      </c>
      <c r="J11947" s="2">
        <v>42204</v>
      </c>
      <c r="L11947">
        <v>18171</v>
      </c>
      <c r="M11947" t="s">
        <v>20</v>
      </c>
      <c r="N11947" t="s">
        <v>21</v>
      </c>
      <c r="O11947" t="s">
        <v>34375</v>
      </c>
      <c r="P11947" t="s">
        <v>34380</v>
      </c>
      <c r="R11947" t="s">
        <v>34378</v>
      </c>
      <c r="S11947" s="2">
        <v>42174</v>
      </c>
    </row>
    <row r="11948" spans="2:19" x14ac:dyDescent="0.35">
      <c r="B11948" t="s">
        <v>28236</v>
      </c>
      <c r="D11948" t="str">
        <f>IF(ISNUMBER(SEARCH("UKRI",Table2[[#This Row],[SourcingOwnerEmail]])),"UKRI","UKSBS")</f>
        <v>UKSBS</v>
      </c>
      <c r="E11948" t="s">
        <v>11</v>
      </c>
      <c r="F11948" t="s">
        <v>159</v>
      </c>
      <c r="G11948" t="s">
        <v>323</v>
      </c>
      <c r="H11948" t="s">
        <v>28237</v>
      </c>
      <c r="I11948" s="2">
        <v>42174</v>
      </c>
      <c r="J11948" s="2">
        <v>42204</v>
      </c>
      <c r="L11948">
        <v>74640</v>
      </c>
      <c r="M11948" t="s">
        <v>20</v>
      </c>
      <c r="N11948" t="s">
        <v>21</v>
      </c>
      <c r="O11948" t="s">
        <v>34375</v>
      </c>
      <c r="P11948" t="s">
        <v>34914</v>
      </c>
      <c r="R11948" t="s">
        <v>34378</v>
      </c>
      <c r="S11948" s="2">
        <v>42174</v>
      </c>
    </row>
    <row r="11949" spans="2:19" x14ac:dyDescent="0.35">
      <c r="B11949" t="s">
        <v>28238</v>
      </c>
      <c r="D11949" t="str">
        <f>IF(ISNUMBER(SEARCH("UKRI",Table2[[#This Row],[SourcingOwnerEmail]])),"UKRI","UKSBS")</f>
        <v>UKSBS</v>
      </c>
      <c r="E11949" t="s">
        <v>11</v>
      </c>
      <c r="F11949" t="s">
        <v>12</v>
      </c>
      <c r="G11949" t="s">
        <v>18759</v>
      </c>
      <c r="H11949" t="s">
        <v>28239</v>
      </c>
      <c r="I11949" s="2">
        <v>42192</v>
      </c>
      <c r="J11949" s="2">
        <v>42223</v>
      </c>
      <c r="L11949">
        <v>35950</v>
      </c>
      <c r="M11949" t="s">
        <v>20</v>
      </c>
      <c r="N11949" t="s">
        <v>21</v>
      </c>
      <c r="O11949" t="s">
        <v>34375</v>
      </c>
      <c r="P11949" t="s">
        <v>34914</v>
      </c>
      <c r="R11949" t="s">
        <v>34378</v>
      </c>
      <c r="S11949" s="2">
        <v>42192</v>
      </c>
    </row>
    <row r="11950" spans="2:19" x14ac:dyDescent="0.35">
      <c r="B11950" t="s">
        <v>20305</v>
      </c>
      <c r="D11950" t="str">
        <f>IF(ISNUMBER(SEARCH("UKRI",Table2[[#This Row],[SourcingOwnerEmail]])),"UKRI","UKSBS")</f>
        <v>UKSBS</v>
      </c>
      <c r="E11950" t="s">
        <v>11</v>
      </c>
      <c r="F11950" t="s">
        <v>17</v>
      </c>
      <c r="G11950" t="s">
        <v>20306</v>
      </c>
      <c r="H11950" t="s">
        <v>20307</v>
      </c>
      <c r="I11950" s="2">
        <v>43024</v>
      </c>
      <c r="J11950" s="2">
        <v>43085</v>
      </c>
      <c r="L11950">
        <v>138026.22</v>
      </c>
      <c r="M11950" t="s">
        <v>20</v>
      </c>
      <c r="N11950" t="s">
        <v>21</v>
      </c>
      <c r="O11950" t="s">
        <v>34375</v>
      </c>
      <c r="P11950" t="s">
        <v>34461</v>
      </c>
      <c r="Q11950" t="s">
        <v>34462</v>
      </c>
      <c r="R11950" t="s">
        <v>34378</v>
      </c>
      <c r="S11950" s="2">
        <v>42926</v>
      </c>
    </row>
    <row r="11951" spans="2:19" x14ac:dyDescent="0.35">
      <c r="B11951" t="s">
        <v>28243</v>
      </c>
      <c r="D11951" t="str">
        <f>IF(ISNUMBER(SEARCH("UKRI",Table2[[#This Row],[SourcingOwnerEmail]])),"UKRI","UKSBS")</f>
        <v>UKSBS</v>
      </c>
      <c r="E11951" t="s">
        <v>11</v>
      </c>
      <c r="F11951" t="s">
        <v>17</v>
      </c>
      <c r="G11951" t="s">
        <v>28244</v>
      </c>
      <c r="H11951" t="s">
        <v>28245</v>
      </c>
      <c r="I11951" s="2">
        <v>42184</v>
      </c>
      <c r="J11951" s="2">
        <v>42550</v>
      </c>
      <c r="L11951">
        <v>49000</v>
      </c>
      <c r="M11951" t="s">
        <v>20</v>
      </c>
      <c r="N11951" t="s">
        <v>21</v>
      </c>
      <c r="O11951" t="s">
        <v>34375</v>
      </c>
      <c r="P11951" t="s">
        <v>34394</v>
      </c>
      <c r="Q11951" t="s">
        <v>34395</v>
      </c>
      <c r="R11951" t="s">
        <v>34378</v>
      </c>
      <c r="S11951" s="2">
        <v>42184</v>
      </c>
    </row>
    <row r="11952" spans="2:19" x14ac:dyDescent="0.35">
      <c r="B11952" t="s">
        <v>28246</v>
      </c>
      <c r="D11952" t="str">
        <f>IF(ISNUMBER(SEARCH("UKRI",Table2[[#This Row],[SourcingOwnerEmail]])),"UKRI","UKSBS")</f>
        <v>UKSBS</v>
      </c>
      <c r="E11952" t="s">
        <v>11</v>
      </c>
      <c r="F11952" t="s">
        <v>17</v>
      </c>
      <c r="G11952" t="s">
        <v>28247</v>
      </c>
      <c r="H11952" t="s">
        <v>28248</v>
      </c>
      <c r="I11952" s="2">
        <v>42180</v>
      </c>
      <c r="J11952" s="2">
        <v>42216</v>
      </c>
      <c r="L11952">
        <v>35858.629999999997</v>
      </c>
      <c r="M11952" t="s">
        <v>20</v>
      </c>
      <c r="N11952" t="s">
        <v>21</v>
      </c>
      <c r="O11952" t="s">
        <v>34375</v>
      </c>
      <c r="P11952" t="s">
        <v>34416</v>
      </c>
      <c r="R11952" t="s">
        <v>34378</v>
      </c>
      <c r="S11952" s="2">
        <v>42179</v>
      </c>
    </row>
    <row r="11953" spans="2:19" x14ac:dyDescent="0.35">
      <c r="B11953" t="s">
        <v>28249</v>
      </c>
      <c r="D11953" t="str">
        <f>IF(ISNUMBER(SEARCH("UKRI",Table2[[#This Row],[SourcingOwnerEmail]])),"UKRI","UKSBS")</f>
        <v>UKSBS</v>
      </c>
      <c r="E11953" t="s">
        <v>11</v>
      </c>
      <c r="F11953" t="s">
        <v>250</v>
      </c>
      <c r="G11953" t="s">
        <v>323</v>
      </c>
      <c r="H11953" t="s">
        <v>28250</v>
      </c>
      <c r="I11953" s="2">
        <v>42181</v>
      </c>
      <c r="J11953" s="2">
        <v>42181</v>
      </c>
      <c r="L11953">
        <v>15688</v>
      </c>
      <c r="M11953" t="s">
        <v>20</v>
      </c>
      <c r="N11953" t="s">
        <v>21</v>
      </c>
      <c r="O11953" t="s">
        <v>34375</v>
      </c>
      <c r="P11953" t="s">
        <v>34499</v>
      </c>
      <c r="R11953" t="s">
        <v>34378</v>
      </c>
      <c r="S11953" s="2">
        <v>42181</v>
      </c>
    </row>
    <row r="11954" spans="2:19" x14ac:dyDescent="0.35">
      <c r="B11954" t="s">
        <v>28251</v>
      </c>
      <c r="D11954" t="str">
        <f>IF(ISNUMBER(SEARCH("UKRI",Table2[[#This Row],[SourcingOwnerEmail]])),"UKRI","UKSBS")</f>
        <v>UKSBS</v>
      </c>
      <c r="E11954" t="s">
        <v>11</v>
      </c>
      <c r="F11954" t="s">
        <v>17</v>
      </c>
      <c r="G11954" t="s">
        <v>19764</v>
      </c>
      <c r="H11954" t="s">
        <v>28252</v>
      </c>
      <c r="I11954" s="2">
        <v>42185</v>
      </c>
      <c r="J11954" s="2">
        <v>42216</v>
      </c>
      <c r="L11954">
        <v>25600</v>
      </c>
      <c r="M11954" t="s">
        <v>20</v>
      </c>
      <c r="N11954" t="s">
        <v>21</v>
      </c>
      <c r="O11954" t="s">
        <v>34375</v>
      </c>
      <c r="P11954" t="s">
        <v>34416</v>
      </c>
      <c r="R11954" t="s">
        <v>34378</v>
      </c>
      <c r="S11954" s="2">
        <v>42185</v>
      </c>
    </row>
    <row r="11955" spans="2:19" x14ac:dyDescent="0.35">
      <c r="B11955" t="s">
        <v>28253</v>
      </c>
      <c r="D11955" t="str">
        <f>IF(ISNUMBER(SEARCH("UKRI",Table2[[#This Row],[SourcingOwnerEmail]])),"UKRI","UKSBS")</f>
        <v>UKSBS</v>
      </c>
      <c r="E11955" t="s">
        <v>11</v>
      </c>
      <c r="F11955" t="s">
        <v>17</v>
      </c>
      <c r="G11955" t="s">
        <v>28254</v>
      </c>
      <c r="H11955" t="s">
        <v>28255</v>
      </c>
      <c r="I11955" s="2">
        <v>42187</v>
      </c>
      <c r="J11955" s="2">
        <v>42553</v>
      </c>
      <c r="L11955">
        <v>14730</v>
      </c>
      <c r="M11955" t="s">
        <v>20</v>
      </c>
      <c r="N11955" t="s">
        <v>21</v>
      </c>
      <c r="O11955" t="s">
        <v>34375</v>
      </c>
      <c r="P11955" t="s">
        <v>34394</v>
      </c>
      <c r="Q11955" t="s">
        <v>34395</v>
      </c>
      <c r="R11955" t="s">
        <v>34378</v>
      </c>
      <c r="S11955" s="2">
        <v>42187</v>
      </c>
    </row>
    <row r="11956" spans="2:19" x14ac:dyDescent="0.35">
      <c r="B11956" t="s">
        <v>28256</v>
      </c>
      <c r="D11956" t="str">
        <f>IF(ISNUMBER(SEARCH("UKRI",Table2[[#This Row],[SourcingOwnerEmail]])),"UKRI","UKSBS")</f>
        <v>UKSBS</v>
      </c>
      <c r="E11956" t="s">
        <v>11</v>
      </c>
      <c r="F11956" t="s">
        <v>159</v>
      </c>
      <c r="G11956" t="s">
        <v>11921</v>
      </c>
      <c r="H11956" t="s">
        <v>28257</v>
      </c>
      <c r="I11956" s="2">
        <v>42205</v>
      </c>
      <c r="J11956" s="2">
        <v>42268</v>
      </c>
      <c r="L11956">
        <v>53240</v>
      </c>
      <c r="M11956" t="s">
        <v>20</v>
      </c>
      <c r="N11956" t="s">
        <v>21</v>
      </c>
      <c r="O11956" t="s">
        <v>34375</v>
      </c>
      <c r="P11956" t="s">
        <v>34380</v>
      </c>
      <c r="R11956" t="s">
        <v>34378</v>
      </c>
      <c r="S11956" s="2">
        <v>42193</v>
      </c>
    </row>
    <row r="11957" spans="2:19" x14ac:dyDescent="0.35">
      <c r="B11957" t="s">
        <v>28258</v>
      </c>
      <c r="D11957" t="str">
        <f>IF(ISNUMBER(SEARCH("UKRI",Table2[[#This Row],[SourcingOwnerEmail]])),"UKRI","UKSBS")</f>
        <v>UKSBS</v>
      </c>
      <c r="E11957" t="s">
        <v>11</v>
      </c>
      <c r="F11957" t="s">
        <v>12</v>
      </c>
      <c r="G11957" t="s">
        <v>19340</v>
      </c>
      <c r="H11957" t="s">
        <v>28259</v>
      </c>
      <c r="I11957" s="2">
        <v>42206</v>
      </c>
      <c r="J11957" s="2">
        <v>42237</v>
      </c>
      <c r="L11957">
        <v>38493</v>
      </c>
      <c r="M11957" t="s">
        <v>20</v>
      </c>
      <c r="N11957" t="s">
        <v>21</v>
      </c>
      <c r="O11957" t="s">
        <v>34375</v>
      </c>
      <c r="P11957" t="s">
        <v>34914</v>
      </c>
      <c r="R11957" t="s">
        <v>34378</v>
      </c>
      <c r="S11957" s="2">
        <v>42206</v>
      </c>
    </row>
    <row r="11958" spans="2:19" x14ac:dyDescent="0.35">
      <c r="B11958" t="s">
        <v>28260</v>
      </c>
      <c r="D11958" t="str">
        <f>IF(ISNUMBER(SEARCH("UKRI",Table2[[#This Row],[SourcingOwnerEmail]])),"UKRI","UKSBS")</f>
        <v>UKSBS</v>
      </c>
      <c r="E11958" t="s">
        <v>11</v>
      </c>
      <c r="F11958" t="s">
        <v>17</v>
      </c>
      <c r="G11958" t="s">
        <v>15991</v>
      </c>
      <c r="H11958" t="s">
        <v>28261</v>
      </c>
      <c r="I11958" s="2">
        <v>42205</v>
      </c>
      <c r="J11958" s="2">
        <v>42236</v>
      </c>
      <c r="L11958">
        <v>34315</v>
      </c>
      <c r="M11958" t="s">
        <v>20</v>
      </c>
      <c r="N11958" t="s">
        <v>21</v>
      </c>
      <c r="O11958" t="s">
        <v>34375</v>
      </c>
      <c r="P11958" t="s">
        <v>34914</v>
      </c>
      <c r="Q11958" t="s">
        <v>34915</v>
      </c>
      <c r="R11958" t="s">
        <v>34378</v>
      </c>
      <c r="S11958" s="2">
        <v>42205</v>
      </c>
    </row>
    <row r="11959" spans="2:19" x14ac:dyDescent="0.35">
      <c r="B11959" t="s">
        <v>28262</v>
      </c>
      <c r="D11959" t="str">
        <f>IF(ISNUMBER(SEARCH("UKRI",Table2[[#This Row],[SourcingOwnerEmail]])),"UKRI","UKSBS")</f>
        <v>UKSBS</v>
      </c>
      <c r="E11959" t="s">
        <v>11</v>
      </c>
      <c r="F11959" t="s">
        <v>12</v>
      </c>
      <c r="G11959" t="s">
        <v>240</v>
      </c>
      <c r="H11959" t="s">
        <v>28263</v>
      </c>
      <c r="I11959" s="2">
        <v>42205</v>
      </c>
      <c r="J11959" s="2">
        <v>42236</v>
      </c>
      <c r="L11959">
        <v>17420.96</v>
      </c>
      <c r="M11959" t="s">
        <v>20</v>
      </c>
      <c r="N11959" t="s">
        <v>21</v>
      </c>
      <c r="O11959" t="s">
        <v>34375</v>
      </c>
      <c r="P11959" t="s">
        <v>34914</v>
      </c>
      <c r="Q11959" t="s">
        <v>34916</v>
      </c>
      <c r="R11959" t="s">
        <v>34378</v>
      </c>
      <c r="S11959" s="2">
        <v>42205</v>
      </c>
    </row>
    <row r="11960" spans="2:19" x14ac:dyDescent="0.35">
      <c r="B11960" t="s">
        <v>28264</v>
      </c>
      <c r="D11960" t="str">
        <f>IF(ISNUMBER(SEARCH("UKRI",Table2[[#This Row],[SourcingOwnerEmail]])),"UKRI","UKSBS")</f>
        <v>UKSBS</v>
      </c>
      <c r="E11960" t="s">
        <v>11</v>
      </c>
      <c r="F11960" t="s">
        <v>17</v>
      </c>
      <c r="G11960" t="s">
        <v>28265</v>
      </c>
      <c r="H11960" t="s">
        <v>28266</v>
      </c>
      <c r="I11960" s="2">
        <v>42200</v>
      </c>
      <c r="J11960" s="2">
        <v>42269</v>
      </c>
      <c r="L11960">
        <v>16640</v>
      </c>
      <c r="M11960" t="s">
        <v>20</v>
      </c>
      <c r="N11960" t="s">
        <v>21</v>
      </c>
      <c r="O11960" t="s">
        <v>34375</v>
      </c>
      <c r="P11960" t="s">
        <v>34380</v>
      </c>
      <c r="R11960" t="s">
        <v>34378</v>
      </c>
      <c r="S11960" s="2">
        <v>42200</v>
      </c>
    </row>
    <row r="11961" spans="2:19" x14ac:dyDescent="0.35">
      <c r="B11961" t="s">
        <v>28267</v>
      </c>
      <c r="D11961" t="str">
        <f>IF(ISNUMBER(SEARCH("UKRI",Table2[[#This Row],[SourcingOwnerEmail]])),"UKRI","UKSBS")</f>
        <v>UKSBS</v>
      </c>
      <c r="E11961" t="s">
        <v>11</v>
      </c>
      <c r="F11961" t="s">
        <v>12</v>
      </c>
      <c r="G11961" t="s">
        <v>18923</v>
      </c>
      <c r="H11961" t="s">
        <v>28268</v>
      </c>
      <c r="I11961" s="2">
        <v>42208</v>
      </c>
      <c r="J11961" s="2">
        <v>42247</v>
      </c>
      <c r="L11961">
        <v>26625</v>
      </c>
      <c r="M11961" t="s">
        <v>20</v>
      </c>
      <c r="N11961" t="s">
        <v>21</v>
      </c>
      <c r="O11961" t="s">
        <v>34375</v>
      </c>
      <c r="P11961" t="s">
        <v>34483</v>
      </c>
      <c r="R11961" t="s">
        <v>34378</v>
      </c>
      <c r="S11961" s="2">
        <v>42208</v>
      </c>
    </row>
    <row r="11962" spans="2:19" x14ac:dyDescent="0.35">
      <c r="B11962" t="s">
        <v>28269</v>
      </c>
      <c r="D11962" t="str">
        <f>IF(ISNUMBER(SEARCH("UKRI",Table2[[#This Row],[SourcingOwnerEmail]])),"UKRI","UKSBS")</f>
        <v>UKSBS</v>
      </c>
      <c r="E11962" t="s">
        <v>11</v>
      </c>
      <c r="F11962" t="s">
        <v>12</v>
      </c>
      <c r="G11962" t="s">
        <v>15470</v>
      </c>
      <c r="H11962" t="s">
        <v>28270</v>
      </c>
      <c r="I11962" s="2">
        <v>42206</v>
      </c>
      <c r="J11962" s="2">
        <v>42269</v>
      </c>
      <c r="L11962">
        <v>99781.77</v>
      </c>
      <c r="M11962" t="s">
        <v>20</v>
      </c>
      <c r="N11962" t="s">
        <v>21</v>
      </c>
      <c r="O11962" t="s">
        <v>34375</v>
      </c>
      <c r="P11962" t="s">
        <v>34380</v>
      </c>
      <c r="R11962" t="s">
        <v>34378</v>
      </c>
      <c r="S11962" s="2">
        <v>42206</v>
      </c>
    </row>
    <row r="11963" spans="2:19" x14ac:dyDescent="0.35">
      <c r="B11963" t="s">
        <v>28271</v>
      </c>
      <c r="D11963" t="str">
        <f>IF(ISNUMBER(SEARCH("UKRI",Table2[[#This Row],[SourcingOwnerEmail]])),"UKRI","UKSBS")</f>
        <v>UKSBS</v>
      </c>
      <c r="E11963" t="s">
        <v>11</v>
      </c>
      <c r="F11963" t="s">
        <v>159</v>
      </c>
      <c r="G11963" t="s">
        <v>10901</v>
      </c>
      <c r="H11963" t="s">
        <v>28272</v>
      </c>
      <c r="I11963" s="2">
        <v>42209</v>
      </c>
      <c r="J11963" s="2">
        <v>42209</v>
      </c>
      <c r="L11963">
        <v>13160</v>
      </c>
      <c r="M11963" t="s">
        <v>20</v>
      </c>
      <c r="N11963" t="s">
        <v>21</v>
      </c>
      <c r="O11963" t="s">
        <v>34375</v>
      </c>
      <c r="P11963" t="s">
        <v>34889</v>
      </c>
      <c r="R11963" t="s">
        <v>34378</v>
      </c>
      <c r="S11963" s="2">
        <v>42209</v>
      </c>
    </row>
    <row r="11964" spans="2:19" x14ac:dyDescent="0.35">
      <c r="B11964" t="s">
        <v>28273</v>
      </c>
      <c r="D11964" t="str">
        <f>IF(ISNUMBER(SEARCH("UKRI",Table2[[#This Row],[SourcingOwnerEmail]])),"UKRI","UKSBS")</f>
        <v>UKSBS</v>
      </c>
      <c r="E11964" t="s">
        <v>11</v>
      </c>
      <c r="F11964" t="s">
        <v>159</v>
      </c>
      <c r="G11964" t="s">
        <v>28274</v>
      </c>
      <c r="H11964" t="s">
        <v>28275</v>
      </c>
      <c r="I11964" s="2">
        <v>42209</v>
      </c>
      <c r="J11964" s="2">
        <v>42209</v>
      </c>
      <c r="L11964">
        <v>18000</v>
      </c>
      <c r="M11964" t="s">
        <v>20</v>
      </c>
      <c r="N11964" t="s">
        <v>21</v>
      </c>
      <c r="O11964" t="s">
        <v>34375</v>
      </c>
      <c r="P11964" t="s">
        <v>34889</v>
      </c>
      <c r="R11964" t="s">
        <v>34378</v>
      </c>
      <c r="S11964" s="2">
        <v>42209</v>
      </c>
    </row>
    <row r="11965" spans="2:19" x14ac:dyDescent="0.35">
      <c r="B11965" t="s">
        <v>28276</v>
      </c>
      <c r="D11965" t="str">
        <f>IF(ISNUMBER(SEARCH("UKRI",Table2[[#This Row],[SourcingOwnerEmail]])),"UKRI","UKSBS")</f>
        <v>UKSBS</v>
      </c>
      <c r="E11965" t="s">
        <v>11</v>
      </c>
      <c r="F11965" t="s">
        <v>17</v>
      </c>
      <c r="G11965" t="s">
        <v>348</v>
      </c>
      <c r="H11965" t="s">
        <v>28277</v>
      </c>
      <c r="I11965" s="2">
        <v>42216</v>
      </c>
      <c r="J11965" s="2">
        <v>42277</v>
      </c>
      <c r="L11965">
        <v>40000</v>
      </c>
      <c r="M11965" t="s">
        <v>20</v>
      </c>
      <c r="N11965" t="s">
        <v>21</v>
      </c>
      <c r="O11965" t="s">
        <v>34375</v>
      </c>
      <c r="P11965" t="s">
        <v>34380</v>
      </c>
      <c r="R11965" t="s">
        <v>34378</v>
      </c>
      <c r="S11965" s="2">
        <v>42216</v>
      </c>
    </row>
    <row r="11966" spans="2:19" x14ac:dyDescent="0.35">
      <c r="B11966" t="s">
        <v>28278</v>
      </c>
      <c r="D11966" t="str">
        <f>IF(ISNUMBER(SEARCH("UKRI",Table2[[#This Row],[SourcingOwnerEmail]])),"UKRI","UKSBS")</f>
        <v>UKSBS</v>
      </c>
      <c r="E11966" t="s">
        <v>11</v>
      </c>
      <c r="F11966" t="s">
        <v>159</v>
      </c>
      <c r="G11966" t="s">
        <v>20274</v>
      </c>
      <c r="H11966" t="s">
        <v>28279</v>
      </c>
      <c r="I11966" s="2">
        <v>42207</v>
      </c>
      <c r="J11966" s="2">
        <v>42238</v>
      </c>
      <c r="L11966">
        <v>17628</v>
      </c>
      <c r="M11966" t="s">
        <v>20</v>
      </c>
      <c r="N11966" t="s">
        <v>21</v>
      </c>
      <c r="O11966" t="s">
        <v>34375</v>
      </c>
      <c r="P11966" t="s">
        <v>34914</v>
      </c>
      <c r="Q11966" t="s">
        <v>34916</v>
      </c>
      <c r="R11966" t="s">
        <v>34378</v>
      </c>
      <c r="S11966" s="2">
        <v>42207</v>
      </c>
    </row>
    <row r="11967" spans="2:19" x14ac:dyDescent="0.35">
      <c r="B11967" t="s">
        <v>28280</v>
      </c>
      <c r="D11967" t="str">
        <f>IF(ISNUMBER(SEARCH("UKRI",Table2[[#This Row],[SourcingOwnerEmail]])),"UKRI","UKSBS")</f>
        <v>UKSBS</v>
      </c>
      <c r="E11967" t="s">
        <v>11</v>
      </c>
      <c r="F11967" t="s">
        <v>159</v>
      </c>
      <c r="G11967" t="s">
        <v>28137</v>
      </c>
      <c r="H11967" t="s">
        <v>28281</v>
      </c>
      <c r="I11967" s="2">
        <v>42216</v>
      </c>
      <c r="J11967" s="2">
        <v>42216</v>
      </c>
      <c r="L11967">
        <v>20000</v>
      </c>
      <c r="M11967" t="s">
        <v>20</v>
      </c>
      <c r="N11967" t="s">
        <v>21</v>
      </c>
      <c r="O11967" t="s">
        <v>34375</v>
      </c>
      <c r="P11967" t="s">
        <v>34889</v>
      </c>
      <c r="R11967" t="s">
        <v>34378</v>
      </c>
      <c r="S11967" s="2">
        <v>42216</v>
      </c>
    </row>
    <row r="11968" spans="2:19" x14ac:dyDescent="0.35">
      <c r="B11968" t="s">
        <v>28282</v>
      </c>
      <c r="D11968" t="str">
        <f>IF(ISNUMBER(SEARCH("UKRI",Table2[[#This Row],[SourcingOwnerEmail]])),"UKRI","UKSBS")</f>
        <v>UKSBS</v>
      </c>
      <c r="E11968" t="s">
        <v>11</v>
      </c>
      <c r="F11968" t="s">
        <v>159</v>
      </c>
      <c r="G11968" t="s">
        <v>28137</v>
      </c>
      <c r="H11968" t="s">
        <v>28283</v>
      </c>
      <c r="I11968" s="2">
        <v>42216</v>
      </c>
      <c r="J11968" s="2">
        <v>42216</v>
      </c>
      <c r="L11968">
        <v>20000</v>
      </c>
      <c r="M11968" t="s">
        <v>20</v>
      </c>
      <c r="N11968" t="s">
        <v>21</v>
      </c>
      <c r="O11968" t="s">
        <v>34375</v>
      </c>
      <c r="P11968" t="s">
        <v>34889</v>
      </c>
      <c r="R11968" t="s">
        <v>34378</v>
      </c>
      <c r="S11968" s="2">
        <v>42216</v>
      </c>
    </row>
    <row r="11969" spans="2:19" x14ac:dyDescent="0.35">
      <c r="B11969" t="s">
        <v>28284</v>
      </c>
      <c r="D11969" t="str">
        <f>IF(ISNUMBER(SEARCH("UKRI",Table2[[#This Row],[SourcingOwnerEmail]])),"UKRI","UKSBS")</f>
        <v>UKSBS</v>
      </c>
      <c r="E11969" t="s">
        <v>11</v>
      </c>
      <c r="F11969" t="s">
        <v>17</v>
      </c>
      <c r="G11969" t="s">
        <v>64</v>
      </c>
      <c r="H11969" t="s">
        <v>28285</v>
      </c>
      <c r="I11969" s="2">
        <v>42216</v>
      </c>
      <c r="J11969" s="2">
        <v>43281</v>
      </c>
      <c r="L11969">
        <v>37818.36</v>
      </c>
      <c r="M11969" t="s">
        <v>20</v>
      </c>
      <c r="N11969" t="s">
        <v>21</v>
      </c>
      <c r="O11969" t="s">
        <v>34375</v>
      </c>
      <c r="P11969" t="s">
        <v>34380</v>
      </c>
      <c r="R11969" t="s">
        <v>34378</v>
      </c>
      <c r="S11969" s="2">
        <v>42216</v>
      </c>
    </row>
    <row r="11970" spans="2:19" x14ac:dyDescent="0.35">
      <c r="B11970" t="s">
        <v>28286</v>
      </c>
      <c r="D11970" t="str">
        <f>IF(ISNUMBER(SEARCH("UKRI",Table2[[#This Row],[SourcingOwnerEmail]])),"UKRI","UKSBS")</f>
        <v>UKSBS</v>
      </c>
      <c r="E11970" t="s">
        <v>11</v>
      </c>
      <c r="F11970" t="s">
        <v>159</v>
      </c>
      <c r="G11970" t="s">
        <v>27486</v>
      </c>
      <c r="H11970" t="s">
        <v>28287</v>
      </c>
      <c r="I11970" s="2">
        <v>42216</v>
      </c>
      <c r="J11970" s="2">
        <v>42216</v>
      </c>
      <c r="L11970">
        <v>36000</v>
      </c>
      <c r="M11970" t="s">
        <v>20</v>
      </c>
      <c r="N11970" t="s">
        <v>21</v>
      </c>
      <c r="O11970" t="s">
        <v>34375</v>
      </c>
      <c r="P11970" t="s">
        <v>34889</v>
      </c>
      <c r="R11970" t="s">
        <v>34378</v>
      </c>
      <c r="S11970" s="2">
        <v>42216</v>
      </c>
    </row>
    <row r="11971" spans="2:19" x14ac:dyDescent="0.35">
      <c r="B11971" t="s">
        <v>28288</v>
      </c>
      <c r="D11971" t="str">
        <f>IF(ISNUMBER(SEARCH("UKRI",Table2[[#This Row],[SourcingOwnerEmail]])),"UKRI","UKSBS")</f>
        <v>UKSBS</v>
      </c>
      <c r="E11971" t="s">
        <v>11</v>
      </c>
      <c r="F11971" t="s">
        <v>17</v>
      </c>
      <c r="G11971" t="s">
        <v>28289</v>
      </c>
      <c r="H11971" t="s">
        <v>28290</v>
      </c>
      <c r="L11971">
        <v>70000</v>
      </c>
      <c r="M11971" t="s">
        <v>20</v>
      </c>
      <c r="N11971" t="s">
        <v>21</v>
      </c>
      <c r="O11971" t="s">
        <v>34375</v>
      </c>
      <c r="P11971" t="s">
        <v>34917</v>
      </c>
      <c r="R11971" t="s">
        <v>34378</v>
      </c>
      <c r="S11971" s="2">
        <v>42230</v>
      </c>
    </row>
    <row r="11972" spans="2:19" x14ac:dyDescent="0.35">
      <c r="B11972" t="s">
        <v>28291</v>
      </c>
      <c r="D11972" t="str">
        <f>IF(ISNUMBER(SEARCH("UKRI",Table2[[#This Row],[SourcingOwnerEmail]])),"UKRI","UKSBS")</f>
        <v>UKSBS</v>
      </c>
      <c r="E11972" t="s">
        <v>11</v>
      </c>
      <c r="F11972" t="s">
        <v>17</v>
      </c>
      <c r="G11972" t="s">
        <v>885</v>
      </c>
      <c r="H11972" t="s">
        <v>28292</v>
      </c>
      <c r="L11972">
        <v>120000</v>
      </c>
      <c r="M11972" t="s">
        <v>20</v>
      </c>
      <c r="N11972" t="s">
        <v>21</v>
      </c>
      <c r="O11972" t="s">
        <v>34375</v>
      </c>
      <c r="P11972" t="s">
        <v>34917</v>
      </c>
      <c r="R11972" t="s">
        <v>34378</v>
      </c>
      <c r="S11972" s="2">
        <v>42230</v>
      </c>
    </row>
    <row r="11973" spans="2:19" x14ac:dyDescent="0.35">
      <c r="B11973" t="s">
        <v>28293</v>
      </c>
      <c r="D11973" t="str">
        <f>IF(ISNUMBER(SEARCH("UKRI",Table2[[#This Row],[SourcingOwnerEmail]])),"UKRI","UKSBS")</f>
        <v>UKSBS</v>
      </c>
      <c r="E11973" t="s">
        <v>11</v>
      </c>
      <c r="F11973" t="s">
        <v>159</v>
      </c>
      <c r="G11973" t="s">
        <v>28137</v>
      </c>
      <c r="H11973" t="s">
        <v>28294</v>
      </c>
      <c r="I11973" s="2">
        <v>42216</v>
      </c>
      <c r="J11973" s="2">
        <v>42216</v>
      </c>
      <c r="L11973">
        <v>40308</v>
      </c>
      <c r="M11973" t="s">
        <v>20</v>
      </c>
      <c r="N11973" t="s">
        <v>21</v>
      </c>
      <c r="O11973" t="s">
        <v>34375</v>
      </c>
      <c r="P11973" t="s">
        <v>34889</v>
      </c>
      <c r="R11973" t="s">
        <v>34378</v>
      </c>
      <c r="S11973" s="2">
        <v>42216</v>
      </c>
    </row>
    <row r="11974" spans="2:19" x14ac:dyDescent="0.35">
      <c r="B11974" t="s">
        <v>28295</v>
      </c>
      <c r="D11974" t="str">
        <f>IF(ISNUMBER(SEARCH("UKRI",Table2[[#This Row],[SourcingOwnerEmail]])),"UKRI","UKSBS")</f>
        <v>UKSBS</v>
      </c>
      <c r="E11974" t="s">
        <v>11</v>
      </c>
      <c r="F11974" t="s">
        <v>159</v>
      </c>
      <c r="G11974" t="s">
        <v>13960</v>
      </c>
      <c r="H11974" t="s">
        <v>28296</v>
      </c>
      <c r="I11974" s="2">
        <v>42220</v>
      </c>
      <c r="J11974" s="2">
        <v>42251</v>
      </c>
      <c r="L11974">
        <v>50594</v>
      </c>
      <c r="M11974" t="s">
        <v>20</v>
      </c>
      <c r="N11974" t="s">
        <v>21</v>
      </c>
      <c r="O11974" t="s">
        <v>34375</v>
      </c>
      <c r="P11974" t="s">
        <v>34394</v>
      </c>
      <c r="Q11974" t="s">
        <v>34395</v>
      </c>
      <c r="R11974" t="s">
        <v>34378</v>
      </c>
      <c r="S11974" s="2">
        <v>42220</v>
      </c>
    </row>
    <row r="11975" spans="2:19" x14ac:dyDescent="0.35">
      <c r="B11975" t="s">
        <v>28297</v>
      </c>
      <c r="D11975" t="str">
        <f>IF(ISNUMBER(SEARCH("UKRI",Table2[[#This Row],[SourcingOwnerEmail]])),"UKRI","UKSBS")</f>
        <v>UKSBS</v>
      </c>
      <c r="E11975" t="s">
        <v>11</v>
      </c>
      <c r="F11975" t="s">
        <v>159</v>
      </c>
      <c r="G11975" t="s">
        <v>4484</v>
      </c>
      <c r="H11975" t="s">
        <v>28298</v>
      </c>
      <c r="I11975" s="2">
        <v>42216</v>
      </c>
      <c r="J11975" s="2">
        <v>42216</v>
      </c>
      <c r="L11975">
        <v>28000</v>
      </c>
      <c r="M11975" t="s">
        <v>20</v>
      </c>
      <c r="N11975" t="s">
        <v>21</v>
      </c>
      <c r="O11975" t="s">
        <v>34375</v>
      </c>
      <c r="P11975" t="s">
        <v>34889</v>
      </c>
      <c r="R11975" t="s">
        <v>34378</v>
      </c>
      <c r="S11975" s="2">
        <v>42216</v>
      </c>
    </row>
    <row r="11976" spans="2:19" x14ac:dyDescent="0.35">
      <c r="B11976" t="s">
        <v>28299</v>
      </c>
      <c r="D11976" t="str">
        <f>IF(ISNUMBER(SEARCH("UKRI",Table2[[#This Row],[SourcingOwnerEmail]])),"UKRI","UKSBS")</f>
        <v>UKSBS</v>
      </c>
      <c r="E11976" t="s">
        <v>11</v>
      </c>
      <c r="F11976" t="s">
        <v>159</v>
      </c>
      <c r="G11976" t="s">
        <v>1120</v>
      </c>
      <c r="H11976" t="s">
        <v>27966</v>
      </c>
      <c r="I11976" s="2">
        <v>42220</v>
      </c>
      <c r="J11976" s="2">
        <v>42251</v>
      </c>
      <c r="L11976">
        <v>21172.54</v>
      </c>
      <c r="M11976" t="s">
        <v>20</v>
      </c>
      <c r="N11976" t="s">
        <v>21</v>
      </c>
      <c r="O11976" t="s">
        <v>34375</v>
      </c>
      <c r="P11976" t="s">
        <v>34914</v>
      </c>
      <c r="R11976" t="s">
        <v>34378</v>
      </c>
      <c r="S11976" s="2">
        <v>42220</v>
      </c>
    </row>
    <row r="11977" spans="2:19" x14ac:dyDescent="0.35">
      <c r="B11977" t="s">
        <v>28300</v>
      </c>
      <c r="D11977" t="str">
        <f>IF(ISNUMBER(SEARCH("UKRI",Table2[[#This Row],[SourcingOwnerEmail]])),"UKRI","UKSBS")</f>
        <v>UKSBS</v>
      </c>
      <c r="E11977" t="s">
        <v>11</v>
      </c>
      <c r="F11977" t="s">
        <v>12</v>
      </c>
      <c r="G11977" t="s">
        <v>16622</v>
      </c>
      <c r="H11977" t="s">
        <v>28301</v>
      </c>
      <c r="I11977" s="2">
        <v>42240</v>
      </c>
      <c r="J11977" s="2">
        <v>42384</v>
      </c>
      <c r="L11977">
        <v>26250</v>
      </c>
      <c r="M11977" t="s">
        <v>20</v>
      </c>
      <c r="N11977" t="s">
        <v>21</v>
      </c>
      <c r="O11977" t="s">
        <v>34375</v>
      </c>
      <c r="P11977" t="s">
        <v>34415</v>
      </c>
      <c r="R11977" t="s">
        <v>34378</v>
      </c>
    </row>
    <row r="11978" spans="2:19" x14ac:dyDescent="0.35">
      <c r="B11978" t="s">
        <v>28302</v>
      </c>
      <c r="D11978" t="str">
        <f>IF(ISNUMBER(SEARCH("UKRI",Table2[[#This Row],[SourcingOwnerEmail]])),"UKRI","UKSBS")</f>
        <v>UKSBS</v>
      </c>
      <c r="E11978" t="s">
        <v>11</v>
      </c>
      <c r="F11978" t="s">
        <v>17</v>
      </c>
      <c r="G11978" t="s">
        <v>99</v>
      </c>
      <c r="H11978" t="s">
        <v>28303</v>
      </c>
      <c r="I11978" s="2">
        <v>42278</v>
      </c>
      <c r="J11978" s="2">
        <v>42643</v>
      </c>
      <c r="L11978">
        <v>10416.36</v>
      </c>
      <c r="M11978" t="s">
        <v>20</v>
      </c>
      <c r="N11978" t="s">
        <v>21</v>
      </c>
      <c r="O11978" t="s">
        <v>34375</v>
      </c>
      <c r="P11978" t="s">
        <v>34415</v>
      </c>
      <c r="R11978" t="s">
        <v>34378</v>
      </c>
      <c r="S11978" s="2">
        <v>42241</v>
      </c>
    </row>
    <row r="11979" spans="2:19" x14ac:dyDescent="0.35">
      <c r="B11979" t="s">
        <v>28304</v>
      </c>
      <c r="D11979" t="str">
        <f>IF(ISNUMBER(SEARCH("UKRI",Table2[[#This Row],[SourcingOwnerEmail]])),"UKRI","UKSBS")</f>
        <v>UKSBS</v>
      </c>
      <c r="E11979" t="s">
        <v>11</v>
      </c>
      <c r="F11979" t="s">
        <v>159</v>
      </c>
      <c r="G11979" t="s">
        <v>28305</v>
      </c>
      <c r="H11979" t="s">
        <v>28306</v>
      </c>
      <c r="I11979" s="2">
        <v>42237</v>
      </c>
      <c r="J11979" s="2">
        <v>42237</v>
      </c>
      <c r="L11979">
        <v>13000</v>
      </c>
      <c r="M11979" t="s">
        <v>20</v>
      </c>
      <c r="N11979" t="s">
        <v>21</v>
      </c>
      <c r="O11979" t="s">
        <v>34375</v>
      </c>
      <c r="P11979" t="s">
        <v>34889</v>
      </c>
      <c r="Q11979" t="s">
        <v>34918</v>
      </c>
      <c r="R11979" t="s">
        <v>34378</v>
      </c>
      <c r="S11979" s="2">
        <v>42237</v>
      </c>
    </row>
    <row r="11980" spans="2:19" x14ac:dyDescent="0.35">
      <c r="B11980" t="s">
        <v>28307</v>
      </c>
      <c r="D11980" t="str">
        <f>IF(ISNUMBER(SEARCH("UKRI",Table2[[#This Row],[SourcingOwnerEmail]])),"UKRI","UKSBS")</f>
        <v>UKSBS</v>
      </c>
      <c r="E11980" t="s">
        <v>11</v>
      </c>
      <c r="F11980" t="s">
        <v>17</v>
      </c>
      <c r="G11980" t="s">
        <v>23100</v>
      </c>
      <c r="H11980" t="s">
        <v>28308</v>
      </c>
      <c r="I11980" s="2">
        <v>42241</v>
      </c>
      <c r="J11980" s="2">
        <v>42272</v>
      </c>
      <c r="L11980">
        <v>19000</v>
      </c>
      <c r="M11980" t="s">
        <v>20</v>
      </c>
      <c r="N11980" t="s">
        <v>21</v>
      </c>
      <c r="O11980" t="s">
        <v>34375</v>
      </c>
      <c r="P11980" t="s">
        <v>34412</v>
      </c>
      <c r="Q11980" t="s">
        <v>34413</v>
      </c>
      <c r="R11980" t="s">
        <v>34378</v>
      </c>
      <c r="S11980" s="2">
        <v>42241</v>
      </c>
    </row>
    <row r="11981" spans="2:19" x14ac:dyDescent="0.35">
      <c r="B11981" t="s">
        <v>28309</v>
      </c>
      <c r="D11981" t="str">
        <f>IF(ISNUMBER(SEARCH("UKRI",Table2[[#This Row],[SourcingOwnerEmail]])),"UKRI","UKSBS")</f>
        <v>UKSBS</v>
      </c>
      <c r="E11981" t="s">
        <v>11</v>
      </c>
      <c r="F11981" t="s">
        <v>12</v>
      </c>
      <c r="G11981" t="s">
        <v>23013</v>
      </c>
      <c r="H11981" t="s">
        <v>28310</v>
      </c>
      <c r="I11981" s="2">
        <v>42240</v>
      </c>
      <c r="J11981" s="2">
        <v>42275</v>
      </c>
      <c r="L11981">
        <v>29794.59</v>
      </c>
      <c r="M11981" t="s">
        <v>20</v>
      </c>
      <c r="N11981" t="s">
        <v>21</v>
      </c>
      <c r="O11981" t="s">
        <v>34375</v>
      </c>
      <c r="P11981" t="s">
        <v>34380</v>
      </c>
      <c r="R11981" t="s">
        <v>34378</v>
      </c>
      <c r="S11981" s="2">
        <v>42241</v>
      </c>
    </row>
    <row r="11982" spans="2:19" x14ac:dyDescent="0.35">
      <c r="B11982" t="s">
        <v>28311</v>
      </c>
      <c r="D11982" t="str">
        <f>IF(ISNUMBER(SEARCH("UKRI",Table2[[#This Row],[SourcingOwnerEmail]])),"UKRI","UKSBS")</f>
        <v>UKSBS</v>
      </c>
      <c r="E11982" t="s">
        <v>11</v>
      </c>
      <c r="F11982" t="s">
        <v>253</v>
      </c>
      <c r="G11982" t="s">
        <v>21565</v>
      </c>
      <c r="H11982" t="s">
        <v>28312</v>
      </c>
      <c r="I11982" s="2">
        <v>42249</v>
      </c>
      <c r="J11982" s="2">
        <v>42310</v>
      </c>
      <c r="L11982">
        <v>36999</v>
      </c>
      <c r="M11982" t="s">
        <v>20</v>
      </c>
      <c r="N11982" t="s">
        <v>21</v>
      </c>
      <c r="O11982" t="s">
        <v>34375</v>
      </c>
      <c r="P11982" t="s">
        <v>34412</v>
      </c>
      <c r="Q11982" t="s">
        <v>34413</v>
      </c>
      <c r="R11982" t="s">
        <v>34378</v>
      </c>
      <c r="S11982" s="2">
        <v>42249</v>
      </c>
    </row>
    <row r="11983" spans="2:19" x14ac:dyDescent="0.35">
      <c r="B11983" t="s">
        <v>28313</v>
      </c>
      <c r="D11983" t="str">
        <f>IF(ISNUMBER(SEARCH("UKRI",Table2[[#This Row],[SourcingOwnerEmail]])),"UKRI","UKSBS")</f>
        <v>UKSBS</v>
      </c>
      <c r="E11983" t="s">
        <v>11</v>
      </c>
      <c r="F11983" t="s">
        <v>159</v>
      </c>
      <c r="G11983" t="s">
        <v>145</v>
      </c>
      <c r="H11983" t="s">
        <v>28314</v>
      </c>
      <c r="I11983" s="2">
        <v>42244</v>
      </c>
      <c r="J11983" s="2">
        <v>42275</v>
      </c>
      <c r="L11983">
        <v>23610.81</v>
      </c>
      <c r="M11983" t="s">
        <v>20</v>
      </c>
      <c r="N11983" t="s">
        <v>21</v>
      </c>
      <c r="O11983" t="s">
        <v>34375</v>
      </c>
      <c r="P11983" t="s">
        <v>34914</v>
      </c>
      <c r="Q11983" t="s">
        <v>34919</v>
      </c>
      <c r="R11983" t="s">
        <v>34378</v>
      </c>
      <c r="S11983" s="2">
        <v>42244</v>
      </c>
    </row>
    <row r="11984" spans="2:19" x14ac:dyDescent="0.35">
      <c r="B11984" t="s">
        <v>28315</v>
      </c>
      <c r="D11984" t="str">
        <f>IF(ISNUMBER(SEARCH("UKRI",Table2[[#This Row],[SourcingOwnerEmail]])),"UKRI","UKSBS")</f>
        <v>UKSBS</v>
      </c>
      <c r="E11984" t="s">
        <v>11</v>
      </c>
      <c r="F11984" t="s">
        <v>250</v>
      </c>
      <c r="G11984" t="s">
        <v>28316</v>
      </c>
      <c r="H11984" t="s">
        <v>28317</v>
      </c>
      <c r="I11984" s="2">
        <v>42243</v>
      </c>
      <c r="J11984" s="2">
        <v>42243</v>
      </c>
      <c r="L11984">
        <v>50000</v>
      </c>
      <c r="M11984" t="s">
        <v>20</v>
      </c>
      <c r="N11984" t="s">
        <v>21</v>
      </c>
      <c r="O11984" t="s">
        <v>34375</v>
      </c>
      <c r="P11984" t="s">
        <v>34499</v>
      </c>
      <c r="R11984" t="s">
        <v>34378</v>
      </c>
      <c r="S11984" s="2">
        <v>42243</v>
      </c>
    </row>
    <row r="11985" spans="2:19" x14ac:dyDescent="0.35">
      <c r="B11985" t="s">
        <v>28318</v>
      </c>
      <c r="D11985" t="str">
        <f>IF(ISNUMBER(SEARCH("UKRI",Table2[[#This Row],[SourcingOwnerEmail]])),"UKRI","UKSBS")</f>
        <v>UKSBS</v>
      </c>
      <c r="E11985" t="s">
        <v>11</v>
      </c>
      <c r="F11985" t="s">
        <v>250</v>
      </c>
      <c r="G11985" t="s">
        <v>28319</v>
      </c>
      <c r="H11985" t="s">
        <v>28320</v>
      </c>
      <c r="I11985" s="2">
        <v>42243</v>
      </c>
      <c r="J11985" s="2">
        <v>42243</v>
      </c>
      <c r="L11985">
        <v>15000</v>
      </c>
      <c r="M11985" t="s">
        <v>20</v>
      </c>
      <c r="N11985" t="s">
        <v>21</v>
      </c>
      <c r="O11985" t="s">
        <v>34375</v>
      </c>
      <c r="P11985" t="s">
        <v>34499</v>
      </c>
      <c r="R11985" t="s">
        <v>34378</v>
      </c>
      <c r="S11985" s="2">
        <v>42243</v>
      </c>
    </row>
    <row r="11986" spans="2:19" x14ac:dyDescent="0.35">
      <c r="B11986" t="s">
        <v>28321</v>
      </c>
      <c r="D11986" t="str">
        <f>IF(ISNUMBER(SEARCH("UKRI",Table2[[#This Row],[SourcingOwnerEmail]])),"UKRI","UKSBS")</f>
        <v>UKSBS</v>
      </c>
      <c r="E11986" t="s">
        <v>11</v>
      </c>
      <c r="F11986" t="s">
        <v>17</v>
      </c>
      <c r="G11986" t="s">
        <v>21812</v>
      </c>
      <c r="H11986" t="s">
        <v>28322</v>
      </c>
      <c r="I11986" s="2">
        <v>42251</v>
      </c>
      <c r="J11986" s="2">
        <v>42310</v>
      </c>
      <c r="L11986">
        <v>50724.65</v>
      </c>
      <c r="M11986" t="s">
        <v>20</v>
      </c>
      <c r="N11986" t="s">
        <v>21</v>
      </c>
      <c r="O11986" t="s">
        <v>34375</v>
      </c>
      <c r="P11986" t="s">
        <v>34380</v>
      </c>
      <c r="R11986" t="s">
        <v>34378</v>
      </c>
      <c r="S11986" s="2">
        <v>42251</v>
      </c>
    </row>
    <row r="11987" spans="2:19" x14ac:dyDescent="0.35">
      <c r="B11987" t="s">
        <v>28323</v>
      </c>
      <c r="D11987" t="str">
        <f>IF(ISNUMBER(SEARCH("UKRI",Table2[[#This Row],[SourcingOwnerEmail]])),"UKRI","UKSBS")</f>
        <v>UKSBS</v>
      </c>
      <c r="E11987" t="s">
        <v>11</v>
      </c>
      <c r="F11987" t="s">
        <v>17</v>
      </c>
      <c r="G11987" t="s">
        <v>28203</v>
      </c>
      <c r="H11987" t="s">
        <v>28324</v>
      </c>
      <c r="I11987" s="2">
        <v>42251</v>
      </c>
      <c r="J11987" s="2">
        <v>42279</v>
      </c>
      <c r="L11987">
        <v>16180</v>
      </c>
      <c r="M11987" t="s">
        <v>20</v>
      </c>
      <c r="N11987" t="s">
        <v>21</v>
      </c>
      <c r="O11987" t="s">
        <v>34375</v>
      </c>
      <c r="P11987" t="s">
        <v>34380</v>
      </c>
      <c r="R11987" t="s">
        <v>34378</v>
      </c>
      <c r="S11987" s="2">
        <v>42251</v>
      </c>
    </row>
    <row r="11988" spans="2:19" x14ac:dyDescent="0.35">
      <c r="B11988" t="s">
        <v>28325</v>
      </c>
      <c r="D11988" t="str">
        <f>IF(ISNUMBER(SEARCH("UKRI",Table2[[#This Row],[SourcingOwnerEmail]])),"UKRI","UKSBS")</f>
        <v>UKSBS</v>
      </c>
      <c r="E11988" t="s">
        <v>11</v>
      </c>
      <c r="F11988" t="s">
        <v>112</v>
      </c>
      <c r="G11988" t="s">
        <v>101</v>
      </c>
      <c r="H11988" t="s">
        <v>28326</v>
      </c>
      <c r="I11988" s="2">
        <v>42257</v>
      </c>
      <c r="J11988" s="2">
        <v>42271</v>
      </c>
      <c r="L11988">
        <v>18104.400000000001</v>
      </c>
      <c r="M11988" t="s">
        <v>20</v>
      </c>
      <c r="N11988" t="s">
        <v>21</v>
      </c>
      <c r="O11988" t="s">
        <v>34375</v>
      </c>
      <c r="P11988" t="s">
        <v>34384</v>
      </c>
      <c r="Q11988" t="s">
        <v>34920</v>
      </c>
      <c r="R11988" t="s">
        <v>34378</v>
      </c>
      <c r="S11988" s="2">
        <v>42257</v>
      </c>
    </row>
    <row r="11989" spans="2:19" x14ac:dyDescent="0.35">
      <c r="B11989" t="s">
        <v>28327</v>
      </c>
      <c r="D11989" t="str">
        <f>IF(ISNUMBER(SEARCH("UKRI",Table2[[#This Row],[SourcingOwnerEmail]])),"UKRI","UKSBS")</f>
        <v>UKSBS</v>
      </c>
      <c r="E11989" t="s">
        <v>11</v>
      </c>
      <c r="F11989" t="s">
        <v>250</v>
      </c>
      <c r="G11989" t="s">
        <v>28328</v>
      </c>
      <c r="H11989" t="s">
        <v>28329</v>
      </c>
      <c r="I11989" s="2">
        <v>42256</v>
      </c>
      <c r="J11989" s="2">
        <v>42256</v>
      </c>
      <c r="L11989">
        <v>70551</v>
      </c>
      <c r="M11989" t="s">
        <v>20</v>
      </c>
      <c r="N11989" t="s">
        <v>21</v>
      </c>
      <c r="O11989" t="s">
        <v>34375</v>
      </c>
      <c r="P11989" t="s">
        <v>34889</v>
      </c>
      <c r="R11989" t="s">
        <v>34378</v>
      </c>
      <c r="S11989" s="2">
        <v>42256</v>
      </c>
    </row>
    <row r="11990" spans="2:19" x14ac:dyDescent="0.35">
      <c r="B11990" t="s">
        <v>28330</v>
      </c>
      <c r="D11990" t="str">
        <f>IF(ISNUMBER(SEARCH("UKRI",Table2[[#This Row],[SourcingOwnerEmail]])),"UKRI","UKSBS")</f>
        <v>UKSBS</v>
      </c>
      <c r="E11990" t="s">
        <v>11</v>
      </c>
      <c r="F11990" t="s">
        <v>250</v>
      </c>
      <c r="G11990" t="s">
        <v>28190</v>
      </c>
      <c r="H11990" t="s">
        <v>28331</v>
      </c>
      <c r="I11990" s="2">
        <v>42256</v>
      </c>
      <c r="J11990" s="2">
        <v>42256</v>
      </c>
      <c r="L11990">
        <v>14693</v>
      </c>
      <c r="M11990" t="s">
        <v>20</v>
      </c>
      <c r="N11990" t="s">
        <v>21</v>
      </c>
      <c r="O11990" t="s">
        <v>34375</v>
      </c>
      <c r="P11990" t="s">
        <v>34889</v>
      </c>
      <c r="R11990" t="s">
        <v>34378</v>
      </c>
      <c r="S11990" s="2">
        <v>42256</v>
      </c>
    </row>
    <row r="11991" spans="2:19" x14ac:dyDescent="0.35">
      <c r="B11991" t="s">
        <v>28332</v>
      </c>
      <c r="D11991" t="str">
        <f>IF(ISNUMBER(SEARCH("UKRI",Table2[[#This Row],[SourcingOwnerEmail]])),"UKRI","UKSBS")</f>
        <v>UKSBS</v>
      </c>
      <c r="E11991" t="s">
        <v>11</v>
      </c>
      <c r="F11991" t="s">
        <v>250</v>
      </c>
      <c r="G11991" t="s">
        <v>28333</v>
      </c>
      <c r="H11991" t="s">
        <v>28334</v>
      </c>
      <c r="I11991" s="2">
        <v>42256</v>
      </c>
      <c r="J11991" s="2">
        <v>42256</v>
      </c>
      <c r="L11991">
        <v>28000</v>
      </c>
      <c r="M11991" t="s">
        <v>20</v>
      </c>
      <c r="N11991" t="s">
        <v>21</v>
      </c>
      <c r="O11991" t="s">
        <v>34375</v>
      </c>
      <c r="P11991" t="s">
        <v>34889</v>
      </c>
      <c r="R11991" t="s">
        <v>34378</v>
      </c>
      <c r="S11991" s="2">
        <v>42256</v>
      </c>
    </row>
    <row r="11992" spans="2:19" x14ac:dyDescent="0.35">
      <c r="B11992" t="s">
        <v>28335</v>
      </c>
      <c r="D11992" t="str">
        <f>IF(ISNUMBER(SEARCH("UKRI",Table2[[#This Row],[SourcingOwnerEmail]])),"UKRI","UKSBS")</f>
        <v>UKSBS</v>
      </c>
      <c r="E11992" t="s">
        <v>11</v>
      </c>
      <c r="F11992" t="s">
        <v>159</v>
      </c>
      <c r="G11992" t="s">
        <v>10901</v>
      </c>
      <c r="H11992" t="s">
        <v>28336</v>
      </c>
      <c r="I11992" s="2">
        <v>42261</v>
      </c>
      <c r="J11992" s="2">
        <v>42261</v>
      </c>
      <c r="L11992">
        <v>18000</v>
      </c>
      <c r="M11992" t="s">
        <v>20</v>
      </c>
      <c r="N11992" t="s">
        <v>21</v>
      </c>
      <c r="O11992" t="s">
        <v>34375</v>
      </c>
      <c r="P11992" t="s">
        <v>34889</v>
      </c>
      <c r="R11992" t="s">
        <v>34378</v>
      </c>
      <c r="S11992" s="2">
        <v>42257</v>
      </c>
    </row>
    <row r="11993" spans="2:19" x14ac:dyDescent="0.35">
      <c r="B11993" t="s">
        <v>28337</v>
      </c>
      <c r="D11993" t="str">
        <f>IF(ISNUMBER(SEARCH("UKRI",Table2[[#This Row],[SourcingOwnerEmail]])),"UKRI","UKSBS")</f>
        <v>UKSBS</v>
      </c>
      <c r="E11993" t="s">
        <v>11</v>
      </c>
      <c r="F11993" t="s">
        <v>250</v>
      </c>
      <c r="G11993" t="s">
        <v>28137</v>
      </c>
      <c r="H11993" t="s">
        <v>28338</v>
      </c>
      <c r="I11993" s="2">
        <v>42258</v>
      </c>
      <c r="J11993" s="2">
        <v>42258</v>
      </c>
      <c r="L11993">
        <v>30205</v>
      </c>
      <c r="M11993" t="s">
        <v>20</v>
      </c>
      <c r="N11993" t="s">
        <v>21</v>
      </c>
      <c r="O11993" t="s">
        <v>34375</v>
      </c>
      <c r="P11993" t="s">
        <v>34889</v>
      </c>
      <c r="R11993" t="s">
        <v>34378</v>
      </c>
      <c r="S11993" s="2">
        <v>42258</v>
      </c>
    </row>
    <row r="11994" spans="2:19" x14ac:dyDescent="0.35">
      <c r="B11994" t="s">
        <v>28339</v>
      </c>
      <c r="D11994" t="str">
        <f>IF(ISNUMBER(SEARCH("UKRI",Table2[[#This Row],[SourcingOwnerEmail]])),"UKRI","UKSBS")</f>
        <v>UKSBS</v>
      </c>
      <c r="E11994" t="s">
        <v>11</v>
      </c>
      <c r="F11994" t="s">
        <v>112</v>
      </c>
      <c r="G11994" t="s">
        <v>123</v>
      </c>
      <c r="H11994" t="s">
        <v>28340</v>
      </c>
      <c r="I11994" s="2">
        <v>42277</v>
      </c>
      <c r="J11994" s="2">
        <v>42291</v>
      </c>
      <c r="L11994">
        <v>20712</v>
      </c>
      <c r="M11994" t="s">
        <v>20</v>
      </c>
      <c r="N11994" t="s">
        <v>21</v>
      </c>
      <c r="O11994" t="s">
        <v>34375</v>
      </c>
      <c r="P11994" t="s">
        <v>34384</v>
      </c>
      <c r="R11994" t="s">
        <v>34378</v>
      </c>
      <c r="S11994" s="2">
        <v>42275</v>
      </c>
    </row>
    <row r="11995" spans="2:19" x14ac:dyDescent="0.35">
      <c r="B11995" t="s">
        <v>28341</v>
      </c>
      <c r="D11995" t="str">
        <f>IF(ISNUMBER(SEARCH("UKRI",Table2[[#This Row],[SourcingOwnerEmail]])),"UKRI","UKSBS")</f>
        <v>UKSBS</v>
      </c>
      <c r="E11995" t="s">
        <v>11</v>
      </c>
      <c r="F11995" t="s">
        <v>159</v>
      </c>
      <c r="G11995" t="s">
        <v>28342</v>
      </c>
      <c r="H11995" t="s">
        <v>28343</v>
      </c>
      <c r="I11995" s="2">
        <v>42264</v>
      </c>
      <c r="J11995" s="2">
        <v>42264</v>
      </c>
      <c r="L11995">
        <v>25000</v>
      </c>
      <c r="M11995" t="s">
        <v>20</v>
      </c>
      <c r="N11995" t="s">
        <v>21</v>
      </c>
      <c r="O11995" t="s">
        <v>34375</v>
      </c>
      <c r="P11995" t="s">
        <v>34889</v>
      </c>
      <c r="R11995" t="s">
        <v>34378</v>
      </c>
      <c r="S11995" s="2">
        <v>42264</v>
      </c>
    </row>
    <row r="11996" spans="2:19" x14ac:dyDescent="0.35">
      <c r="B11996" t="s">
        <v>28344</v>
      </c>
      <c r="D11996" t="str">
        <f>IF(ISNUMBER(SEARCH("UKRI",Table2[[#This Row],[SourcingOwnerEmail]])),"UKRI","UKSBS")</f>
        <v>UKSBS</v>
      </c>
      <c r="E11996" t="s">
        <v>11</v>
      </c>
      <c r="F11996" t="s">
        <v>17</v>
      </c>
      <c r="G11996" t="s">
        <v>26528</v>
      </c>
      <c r="H11996" t="s">
        <v>28345</v>
      </c>
      <c r="I11996" s="2">
        <v>42269</v>
      </c>
      <c r="J11996" s="2">
        <v>42282</v>
      </c>
      <c r="L11996">
        <v>15133.5</v>
      </c>
      <c r="M11996" t="s">
        <v>20</v>
      </c>
      <c r="N11996" t="s">
        <v>21</v>
      </c>
      <c r="O11996" t="s">
        <v>34375</v>
      </c>
      <c r="P11996" t="s">
        <v>34384</v>
      </c>
      <c r="R11996" t="s">
        <v>34378</v>
      </c>
      <c r="S11996" s="2">
        <v>42299</v>
      </c>
    </row>
    <row r="11997" spans="2:19" x14ac:dyDescent="0.35">
      <c r="B11997" t="s">
        <v>28346</v>
      </c>
      <c r="D11997" t="str">
        <f>IF(ISNUMBER(SEARCH("UKRI",Table2[[#This Row],[SourcingOwnerEmail]])),"UKRI","UKSBS")</f>
        <v>UKSBS</v>
      </c>
      <c r="E11997" t="s">
        <v>11</v>
      </c>
      <c r="F11997" t="s">
        <v>17</v>
      </c>
      <c r="G11997" t="s">
        <v>141</v>
      </c>
      <c r="H11997" t="s">
        <v>28347</v>
      </c>
      <c r="I11997" s="2">
        <v>42303</v>
      </c>
      <c r="J11997" s="2">
        <v>42364</v>
      </c>
      <c r="L11997">
        <v>24975.73</v>
      </c>
      <c r="M11997" t="s">
        <v>20</v>
      </c>
      <c r="N11997" t="s">
        <v>21</v>
      </c>
      <c r="O11997" t="s">
        <v>34375</v>
      </c>
      <c r="P11997" t="s">
        <v>34384</v>
      </c>
      <c r="R11997" t="s">
        <v>34378</v>
      </c>
      <c r="S11997" s="2">
        <v>42303</v>
      </c>
    </row>
    <row r="11998" spans="2:19" x14ac:dyDescent="0.35">
      <c r="B11998" t="s">
        <v>28348</v>
      </c>
      <c r="D11998" t="str">
        <f>IF(ISNUMBER(SEARCH("UKRI",Table2[[#This Row],[SourcingOwnerEmail]])),"UKRI","UKSBS")</f>
        <v>UKSBS</v>
      </c>
      <c r="E11998" t="s">
        <v>11</v>
      </c>
      <c r="F11998" t="s">
        <v>17</v>
      </c>
      <c r="G11998" t="s">
        <v>28349</v>
      </c>
      <c r="H11998" t="s">
        <v>28350</v>
      </c>
      <c r="I11998" s="2">
        <v>42270</v>
      </c>
      <c r="J11998" s="2">
        <v>42308</v>
      </c>
      <c r="L11998">
        <v>14232.97</v>
      </c>
      <c r="M11998" t="s">
        <v>20</v>
      </c>
      <c r="N11998" t="s">
        <v>21</v>
      </c>
      <c r="O11998" t="s">
        <v>34379</v>
      </c>
      <c r="P11998" t="s">
        <v>34380</v>
      </c>
      <c r="R11998" t="s">
        <v>34378</v>
      </c>
      <c r="S11998" s="2">
        <v>42270</v>
      </c>
    </row>
    <row r="11999" spans="2:19" x14ac:dyDescent="0.35">
      <c r="B11999" t="s">
        <v>28351</v>
      </c>
      <c r="D11999" t="str">
        <f>IF(ISNUMBER(SEARCH("UKRI",Table2[[#This Row],[SourcingOwnerEmail]])),"UKRI","UKSBS")</f>
        <v>UKSBS</v>
      </c>
      <c r="E11999" t="s">
        <v>11</v>
      </c>
      <c r="F11999" t="s">
        <v>12</v>
      </c>
      <c r="G11999" t="s">
        <v>19340</v>
      </c>
      <c r="H11999" t="s">
        <v>28352</v>
      </c>
      <c r="I11999" s="2">
        <v>42290</v>
      </c>
      <c r="J11999" s="2">
        <v>42351</v>
      </c>
      <c r="L11999">
        <v>29909.9</v>
      </c>
      <c r="M11999" t="s">
        <v>20</v>
      </c>
      <c r="N11999" t="s">
        <v>21</v>
      </c>
      <c r="O11999" t="s">
        <v>34375</v>
      </c>
      <c r="P11999" t="s">
        <v>34384</v>
      </c>
      <c r="R11999" t="s">
        <v>34378</v>
      </c>
      <c r="S11999" s="2">
        <v>42290</v>
      </c>
    </row>
    <row r="12000" spans="2:19" x14ac:dyDescent="0.35">
      <c r="B12000" t="s">
        <v>28353</v>
      </c>
      <c r="D12000" t="str">
        <f>IF(ISNUMBER(SEARCH("UKRI",Table2[[#This Row],[SourcingOwnerEmail]])),"UKRI","UKSBS")</f>
        <v>UKSBS</v>
      </c>
      <c r="E12000" t="s">
        <v>11</v>
      </c>
      <c r="F12000" t="s">
        <v>159</v>
      </c>
      <c r="G12000" t="s">
        <v>145</v>
      </c>
      <c r="H12000" t="s">
        <v>28354</v>
      </c>
      <c r="I12000" s="2">
        <v>42278</v>
      </c>
      <c r="J12000" s="2">
        <v>42291</v>
      </c>
      <c r="L12000">
        <v>15747.34</v>
      </c>
      <c r="M12000" t="s">
        <v>20</v>
      </c>
      <c r="N12000" t="s">
        <v>21</v>
      </c>
      <c r="O12000" t="s">
        <v>34375</v>
      </c>
      <c r="P12000" t="s">
        <v>34384</v>
      </c>
      <c r="R12000" t="s">
        <v>34378</v>
      </c>
      <c r="S12000" s="2">
        <v>42277</v>
      </c>
    </row>
    <row r="12001" spans="2:19" x14ac:dyDescent="0.35">
      <c r="B12001" t="s">
        <v>28355</v>
      </c>
      <c r="D12001" t="str">
        <f>IF(ISNUMBER(SEARCH("UKRI",Table2[[#This Row],[SourcingOwnerEmail]])),"UKRI","UKSBS")</f>
        <v>UKSBS</v>
      </c>
      <c r="E12001" t="s">
        <v>11</v>
      </c>
      <c r="F12001" t="s">
        <v>12</v>
      </c>
      <c r="G12001" t="s">
        <v>12436</v>
      </c>
      <c r="H12001" t="s">
        <v>28356</v>
      </c>
      <c r="I12001" s="2">
        <v>42307</v>
      </c>
      <c r="J12001" s="2">
        <v>42429</v>
      </c>
      <c r="L12001">
        <v>18938</v>
      </c>
      <c r="M12001" t="s">
        <v>20</v>
      </c>
      <c r="N12001" t="s">
        <v>21</v>
      </c>
      <c r="O12001" t="s">
        <v>34375</v>
      </c>
      <c r="P12001" t="s">
        <v>34384</v>
      </c>
      <c r="R12001" t="s">
        <v>34378</v>
      </c>
      <c r="S12001" s="2">
        <v>42307</v>
      </c>
    </row>
    <row r="12002" spans="2:19" x14ac:dyDescent="0.35">
      <c r="B12002" t="s">
        <v>28357</v>
      </c>
      <c r="D12002" t="str">
        <f>IF(ISNUMBER(SEARCH("UKRI",Table2[[#This Row],[SourcingOwnerEmail]])),"UKRI","UKSBS")</f>
        <v>UKSBS</v>
      </c>
      <c r="E12002" t="s">
        <v>11</v>
      </c>
      <c r="F12002" t="s">
        <v>159</v>
      </c>
      <c r="G12002" t="s">
        <v>21565</v>
      </c>
      <c r="H12002" t="s">
        <v>28358</v>
      </c>
      <c r="I12002" s="2">
        <v>42307</v>
      </c>
      <c r="J12002" s="2">
        <v>42429</v>
      </c>
      <c r="L12002">
        <v>25016.86</v>
      </c>
      <c r="M12002" t="s">
        <v>20</v>
      </c>
      <c r="N12002" t="s">
        <v>21</v>
      </c>
      <c r="O12002" t="s">
        <v>34375</v>
      </c>
      <c r="P12002" t="s">
        <v>34384</v>
      </c>
      <c r="R12002" t="s">
        <v>34378</v>
      </c>
      <c r="S12002" s="2">
        <v>42305</v>
      </c>
    </row>
    <row r="12003" spans="2:19" x14ac:dyDescent="0.35">
      <c r="B12003" t="s">
        <v>28359</v>
      </c>
      <c r="D12003" t="str">
        <f>IF(ISNUMBER(SEARCH("UKRI",Table2[[#This Row],[SourcingOwnerEmail]])),"UKRI","UKSBS")</f>
        <v>UKSBS</v>
      </c>
      <c r="E12003" t="s">
        <v>11</v>
      </c>
      <c r="F12003" t="s">
        <v>17</v>
      </c>
      <c r="G12003" t="s">
        <v>21163</v>
      </c>
      <c r="H12003" t="s">
        <v>28360</v>
      </c>
      <c r="I12003" s="2">
        <v>42282</v>
      </c>
      <c r="J12003" s="2">
        <v>42296</v>
      </c>
      <c r="L12003">
        <v>21135.599999999999</v>
      </c>
      <c r="M12003" t="s">
        <v>20</v>
      </c>
      <c r="N12003" t="s">
        <v>21</v>
      </c>
      <c r="O12003" t="s">
        <v>34375</v>
      </c>
      <c r="P12003" t="s">
        <v>34384</v>
      </c>
      <c r="R12003" t="s">
        <v>34378</v>
      </c>
      <c r="S12003" s="2">
        <v>42282</v>
      </c>
    </row>
    <row r="12004" spans="2:19" x14ac:dyDescent="0.35">
      <c r="B12004" t="s">
        <v>28361</v>
      </c>
      <c r="D12004" t="str">
        <f>IF(ISNUMBER(SEARCH("UKRI",Table2[[#This Row],[SourcingOwnerEmail]])),"UKRI","UKSBS")</f>
        <v>UKSBS</v>
      </c>
      <c r="E12004" t="s">
        <v>11</v>
      </c>
      <c r="F12004" t="s">
        <v>17</v>
      </c>
      <c r="G12004" t="s">
        <v>16314</v>
      </c>
      <c r="H12004" t="s">
        <v>28362</v>
      </c>
      <c r="I12004" s="2">
        <v>42282</v>
      </c>
      <c r="J12004" s="2">
        <v>42296</v>
      </c>
      <c r="L12004">
        <v>28289</v>
      </c>
      <c r="M12004" t="s">
        <v>20</v>
      </c>
      <c r="N12004" t="s">
        <v>21</v>
      </c>
      <c r="O12004" t="s">
        <v>34375</v>
      </c>
      <c r="P12004" t="s">
        <v>34384</v>
      </c>
      <c r="R12004" t="s">
        <v>34378</v>
      </c>
      <c r="S12004" s="2">
        <v>42282</v>
      </c>
    </row>
    <row r="12005" spans="2:19" x14ac:dyDescent="0.35">
      <c r="B12005" t="s">
        <v>28363</v>
      </c>
      <c r="D12005" t="str">
        <f>IF(ISNUMBER(SEARCH("UKRI",Table2[[#This Row],[SourcingOwnerEmail]])),"UKRI","UKSBS")</f>
        <v>UKSBS</v>
      </c>
      <c r="E12005" t="s">
        <v>11</v>
      </c>
      <c r="F12005" t="s">
        <v>12</v>
      </c>
      <c r="G12005" t="s">
        <v>229</v>
      </c>
      <c r="H12005" t="s">
        <v>28364</v>
      </c>
      <c r="I12005" s="2">
        <v>42282</v>
      </c>
      <c r="J12005" s="2">
        <v>42296</v>
      </c>
      <c r="L12005">
        <v>13249</v>
      </c>
      <c r="M12005" t="s">
        <v>20</v>
      </c>
      <c r="N12005" t="s">
        <v>21</v>
      </c>
      <c r="O12005" t="s">
        <v>34375</v>
      </c>
      <c r="P12005" t="s">
        <v>34384</v>
      </c>
      <c r="R12005" t="s">
        <v>34378</v>
      </c>
      <c r="S12005" s="2">
        <v>42291</v>
      </c>
    </row>
    <row r="12006" spans="2:19" x14ac:dyDescent="0.35">
      <c r="B12006" t="s">
        <v>28365</v>
      </c>
      <c r="D12006" t="str">
        <f>IF(ISNUMBER(SEARCH("UKRI",Table2[[#This Row],[SourcingOwnerEmail]])),"UKRI","UKSBS")</f>
        <v>UKSBS</v>
      </c>
      <c r="E12006" t="s">
        <v>11</v>
      </c>
      <c r="F12006" t="s">
        <v>17</v>
      </c>
      <c r="G12006" t="s">
        <v>391</v>
      </c>
      <c r="H12006" t="s">
        <v>28366</v>
      </c>
      <c r="I12006" s="2">
        <v>42129</v>
      </c>
      <c r="J12006" s="2">
        <v>42551</v>
      </c>
      <c r="L12006">
        <v>13009.63</v>
      </c>
      <c r="M12006" t="s">
        <v>20</v>
      </c>
      <c r="N12006" t="s">
        <v>21</v>
      </c>
      <c r="O12006" t="s">
        <v>34375</v>
      </c>
      <c r="P12006" t="s">
        <v>34380</v>
      </c>
      <c r="Q12006" t="s">
        <v>34411</v>
      </c>
      <c r="R12006" t="s">
        <v>34378</v>
      </c>
      <c r="S12006" s="2">
        <v>42129</v>
      </c>
    </row>
    <row r="12007" spans="2:19" x14ac:dyDescent="0.35">
      <c r="B12007" t="s">
        <v>28367</v>
      </c>
      <c r="D12007" t="str">
        <f>IF(ISNUMBER(SEARCH("UKRI",Table2[[#This Row],[SourcingOwnerEmail]])),"UKRI","UKSBS")</f>
        <v>UKSBS</v>
      </c>
      <c r="E12007" t="s">
        <v>11</v>
      </c>
      <c r="F12007" t="s">
        <v>12</v>
      </c>
      <c r="G12007" t="s">
        <v>19247</v>
      </c>
      <c r="H12007" t="s">
        <v>28368</v>
      </c>
      <c r="I12007" s="2">
        <v>42277</v>
      </c>
      <c r="J12007" s="2">
        <v>42291</v>
      </c>
      <c r="L12007">
        <v>10508</v>
      </c>
      <c r="M12007" t="s">
        <v>20</v>
      </c>
      <c r="N12007" t="s">
        <v>21</v>
      </c>
      <c r="O12007" t="s">
        <v>34375</v>
      </c>
      <c r="P12007" t="s">
        <v>34384</v>
      </c>
      <c r="R12007" t="s">
        <v>34378</v>
      </c>
      <c r="S12007" s="2">
        <v>42277</v>
      </c>
    </row>
    <row r="12008" spans="2:19" x14ac:dyDescent="0.35">
      <c r="B12008" t="s">
        <v>28369</v>
      </c>
      <c r="D12008" t="str">
        <f>IF(ISNUMBER(SEARCH("UKRI",Table2[[#This Row],[SourcingOwnerEmail]])),"UKRI","UKSBS")</f>
        <v>UKSBS</v>
      </c>
      <c r="E12008" t="s">
        <v>11</v>
      </c>
      <c r="F12008" t="s">
        <v>253</v>
      </c>
      <c r="G12008" t="s">
        <v>28370</v>
      </c>
      <c r="H12008" t="s">
        <v>28371</v>
      </c>
      <c r="I12008" s="2">
        <v>42307</v>
      </c>
      <c r="J12008" s="2">
        <v>42429</v>
      </c>
      <c r="L12008">
        <v>11641.45</v>
      </c>
      <c r="M12008" t="s">
        <v>20</v>
      </c>
      <c r="N12008" t="s">
        <v>21</v>
      </c>
      <c r="O12008" t="s">
        <v>34375</v>
      </c>
      <c r="P12008" t="s">
        <v>34384</v>
      </c>
      <c r="R12008" t="s">
        <v>34378</v>
      </c>
      <c r="S12008" s="2">
        <v>42307</v>
      </c>
    </row>
    <row r="12009" spans="2:19" x14ac:dyDescent="0.35">
      <c r="B12009" t="s">
        <v>28372</v>
      </c>
      <c r="D12009" t="str">
        <f>IF(ISNUMBER(SEARCH("UKRI",Table2[[#This Row],[SourcingOwnerEmail]])),"UKRI","UKSBS")</f>
        <v>UKSBS</v>
      </c>
      <c r="E12009" t="s">
        <v>11</v>
      </c>
      <c r="F12009" t="s">
        <v>159</v>
      </c>
      <c r="G12009" t="s">
        <v>28373</v>
      </c>
      <c r="H12009" t="s">
        <v>28374</v>
      </c>
      <c r="I12009" s="2">
        <v>42285</v>
      </c>
      <c r="J12009" s="2">
        <v>42285</v>
      </c>
      <c r="L12009">
        <v>90000</v>
      </c>
      <c r="M12009" t="s">
        <v>20</v>
      </c>
      <c r="N12009" t="s">
        <v>21</v>
      </c>
      <c r="O12009" t="s">
        <v>34375</v>
      </c>
      <c r="P12009" t="s">
        <v>34889</v>
      </c>
      <c r="R12009" t="s">
        <v>34378</v>
      </c>
      <c r="S12009" s="2">
        <v>42285</v>
      </c>
    </row>
    <row r="12010" spans="2:19" x14ac:dyDescent="0.35">
      <c r="B12010" t="s">
        <v>28375</v>
      </c>
      <c r="D12010" t="str">
        <f>IF(ISNUMBER(SEARCH("UKRI",Table2[[#This Row],[SourcingOwnerEmail]])),"UKRI","UKSBS")</f>
        <v>UKSBS</v>
      </c>
      <c r="E12010" t="s">
        <v>11</v>
      </c>
      <c r="F12010" t="s">
        <v>12</v>
      </c>
      <c r="G12010" t="s">
        <v>28376</v>
      </c>
      <c r="H12010" t="s">
        <v>28377</v>
      </c>
      <c r="I12010" s="2">
        <v>42290</v>
      </c>
      <c r="J12010" s="2">
        <v>42304</v>
      </c>
      <c r="L12010">
        <v>39360</v>
      </c>
      <c r="M12010" t="s">
        <v>20</v>
      </c>
      <c r="N12010" t="s">
        <v>21</v>
      </c>
      <c r="O12010" t="s">
        <v>34375</v>
      </c>
      <c r="P12010" t="s">
        <v>34384</v>
      </c>
      <c r="R12010" t="s">
        <v>34378</v>
      </c>
      <c r="S12010" s="2">
        <v>42290</v>
      </c>
    </row>
    <row r="12011" spans="2:19" x14ac:dyDescent="0.35">
      <c r="B12011" t="s">
        <v>28378</v>
      </c>
      <c r="D12011" t="str">
        <f>IF(ISNUMBER(SEARCH("UKRI",Table2[[#This Row],[SourcingOwnerEmail]])),"UKRI","UKSBS")</f>
        <v>UKSBS</v>
      </c>
      <c r="E12011" t="s">
        <v>11</v>
      </c>
      <c r="F12011" t="s">
        <v>159</v>
      </c>
      <c r="G12011" t="s">
        <v>19548</v>
      </c>
      <c r="H12011" t="s">
        <v>28379</v>
      </c>
      <c r="I12011" s="2">
        <v>42290</v>
      </c>
      <c r="J12011" s="2">
        <v>42304</v>
      </c>
      <c r="L12011">
        <v>51006.68</v>
      </c>
      <c r="M12011" t="s">
        <v>20</v>
      </c>
      <c r="N12011" t="s">
        <v>21</v>
      </c>
      <c r="O12011" t="s">
        <v>34375</v>
      </c>
      <c r="P12011" t="s">
        <v>34384</v>
      </c>
      <c r="R12011" t="s">
        <v>34378</v>
      </c>
      <c r="S12011" s="2">
        <v>42290</v>
      </c>
    </row>
    <row r="12012" spans="2:19" x14ac:dyDescent="0.35">
      <c r="B12012" t="s">
        <v>28380</v>
      </c>
      <c r="D12012" t="str">
        <f>IF(ISNUMBER(SEARCH("UKRI",Table2[[#This Row],[SourcingOwnerEmail]])),"UKRI","UKSBS")</f>
        <v>UKSBS</v>
      </c>
      <c r="E12012" t="s">
        <v>11</v>
      </c>
      <c r="F12012" t="s">
        <v>12</v>
      </c>
      <c r="G12012" t="s">
        <v>1167</v>
      </c>
      <c r="H12012" t="s">
        <v>28381</v>
      </c>
      <c r="I12012" s="2">
        <v>42318</v>
      </c>
      <c r="J12012" s="2">
        <v>42416</v>
      </c>
      <c r="L12012">
        <v>28687.439999999999</v>
      </c>
      <c r="M12012" t="s">
        <v>20</v>
      </c>
      <c r="N12012" t="s">
        <v>21</v>
      </c>
      <c r="O12012" t="s">
        <v>34375</v>
      </c>
      <c r="P12012" t="s">
        <v>34384</v>
      </c>
      <c r="Q12012" t="s">
        <v>34920</v>
      </c>
      <c r="R12012" t="s">
        <v>34378</v>
      </c>
      <c r="S12012" s="2">
        <v>42318</v>
      </c>
    </row>
    <row r="12013" spans="2:19" x14ac:dyDescent="0.35">
      <c r="B12013" t="s">
        <v>28382</v>
      </c>
      <c r="D12013" t="str">
        <f>IF(ISNUMBER(SEARCH("UKRI",Table2[[#This Row],[SourcingOwnerEmail]])),"UKRI","UKSBS")</f>
        <v>UKSBS</v>
      </c>
      <c r="E12013" t="s">
        <v>11</v>
      </c>
      <c r="F12013" t="s">
        <v>17</v>
      </c>
      <c r="G12013" t="s">
        <v>12188</v>
      </c>
      <c r="H12013" t="s">
        <v>28383</v>
      </c>
      <c r="I12013" s="2">
        <v>42290</v>
      </c>
      <c r="J12013" s="2">
        <v>42306</v>
      </c>
      <c r="L12013">
        <v>13356</v>
      </c>
      <c r="M12013" t="s">
        <v>20</v>
      </c>
      <c r="N12013" t="s">
        <v>21</v>
      </c>
      <c r="O12013" t="s">
        <v>34375</v>
      </c>
      <c r="P12013" t="s">
        <v>34384</v>
      </c>
      <c r="R12013" t="s">
        <v>34378</v>
      </c>
      <c r="S12013" s="2">
        <v>42290</v>
      </c>
    </row>
    <row r="12014" spans="2:19" x14ac:dyDescent="0.35">
      <c r="B12014" t="s">
        <v>28384</v>
      </c>
      <c r="D12014" t="str">
        <f>IF(ISNUMBER(SEARCH("UKRI",Table2[[#This Row],[SourcingOwnerEmail]])),"UKRI","UKSBS")</f>
        <v>UKSBS</v>
      </c>
      <c r="E12014" t="s">
        <v>11</v>
      </c>
      <c r="F12014" t="s">
        <v>12</v>
      </c>
      <c r="G12014" t="s">
        <v>28385</v>
      </c>
      <c r="H12014" t="s">
        <v>28386</v>
      </c>
      <c r="I12014" s="2">
        <v>42307</v>
      </c>
      <c r="J12014" s="2">
        <v>42398</v>
      </c>
      <c r="L12014">
        <v>11301</v>
      </c>
      <c r="M12014" t="s">
        <v>20</v>
      </c>
      <c r="N12014" t="s">
        <v>21</v>
      </c>
      <c r="O12014" t="s">
        <v>34375</v>
      </c>
      <c r="P12014" t="s">
        <v>34384</v>
      </c>
      <c r="R12014" t="s">
        <v>34378</v>
      </c>
      <c r="S12014" s="2">
        <v>42307</v>
      </c>
    </row>
    <row r="12015" spans="2:19" x14ac:dyDescent="0.35">
      <c r="B12015" t="s">
        <v>28387</v>
      </c>
      <c r="D12015" t="str">
        <f>IF(ISNUMBER(SEARCH("UKRI",Table2[[#This Row],[SourcingOwnerEmail]])),"UKRI","UKSBS")</f>
        <v>UKSBS</v>
      </c>
      <c r="E12015" t="s">
        <v>11</v>
      </c>
      <c r="F12015" t="s">
        <v>112</v>
      </c>
      <c r="G12015" t="s">
        <v>28388</v>
      </c>
      <c r="H12015" t="s">
        <v>28389</v>
      </c>
      <c r="I12015" s="2">
        <v>42291</v>
      </c>
      <c r="J12015" s="2">
        <v>42307</v>
      </c>
      <c r="L12015">
        <v>12832.64</v>
      </c>
      <c r="M12015" t="s">
        <v>20</v>
      </c>
      <c r="N12015" t="s">
        <v>21</v>
      </c>
      <c r="O12015" t="s">
        <v>34375</v>
      </c>
      <c r="P12015" t="s">
        <v>34384</v>
      </c>
      <c r="R12015" t="s">
        <v>34378</v>
      </c>
      <c r="S12015" s="2">
        <v>42291</v>
      </c>
    </row>
    <row r="12016" spans="2:19" x14ac:dyDescent="0.35">
      <c r="B12016" t="s">
        <v>28390</v>
      </c>
      <c r="D12016" t="str">
        <f>IF(ISNUMBER(SEARCH("UKRI",Table2[[#This Row],[SourcingOwnerEmail]])),"UKRI","UKSBS")</f>
        <v>UKSBS</v>
      </c>
      <c r="E12016" t="s">
        <v>11</v>
      </c>
      <c r="F12016" t="s">
        <v>12</v>
      </c>
      <c r="G12016" t="s">
        <v>939</v>
      </c>
      <c r="H12016" t="s">
        <v>28391</v>
      </c>
      <c r="I12016" s="2">
        <v>42303</v>
      </c>
      <c r="J12016" s="2">
        <v>42364</v>
      </c>
      <c r="L12016">
        <v>17709.5</v>
      </c>
      <c r="M12016" t="s">
        <v>20</v>
      </c>
      <c r="N12016" t="s">
        <v>21</v>
      </c>
      <c r="O12016" t="s">
        <v>34375</v>
      </c>
      <c r="P12016" t="s">
        <v>34384</v>
      </c>
      <c r="R12016" t="s">
        <v>34378</v>
      </c>
      <c r="S12016" s="2">
        <v>42303</v>
      </c>
    </row>
    <row r="12017" spans="2:19" x14ac:dyDescent="0.35">
      <c r="B12017" t="s">
        <v>28392</v>
      </c>
      <c r="D12017" t="str">
        <f>IF(ISNUMBER(SEARCH("UKRI",Table2[[#This Row],[SourcingOwnerEmail]])),"UKRI","UKSBS")</f>
        <v>UKSBS</v>
      </c>
      <c r="E12017" t="s">
        <v>11</v>
      </c>
      <c r="F12017" t="s">
        <v>12</v>
      </c>
      <c r="G12017" t="s">
        <v>28393</v>
      </c>
      <c r="H12017" t="s">
        <v>28393</v>
      </c>
      <c r="I12017" s="2">
        <v>42303</v>
      </c>
      <c r="J12017" s="2">
        <v>42364</v>
      </c>
      <c r="L12017">
        <v>26500</v>
      </c>
      <c r="M12017" t="s">
        <v>20</v>
      </c>
      <c r="N12017" t="s">
        <v>21</v>
      </c>
      <c r="O12017" t="s">
        <v>34375</v>
      </c>
      <c r="P12017" t="s">
        <v>34384</v>
      </c>
      <c r="R12017" t="s">
        <v>34378</v>
      </c>
      <c r="S12017" s="2">
        <v>42303</v>
      </c>
    </row>
    <row r="12018" spans="2:19" x14ac:dyDescent="0.35">
      <c r="B12018" t="s">
        <v>26905</v>
      </c>
      <c r="D12018" t="str">
        <f>IF(ISNUMBER(SEARCH("UKRI",Table2[[#This Row],[SourcingOwnerEmail]])),"UKRI","UKSBS")</f>
        <v>UKSBS</v>
      </c>
      <c r="E12018" t="s">
        <v>11</v>
      </c>
      <c r="F12018" t="s">
        <v>17</v>
      </c>
      <c r="G12018" t="s">
        <v>21575</v>
      </c>
      <c r="H12018" t="s">
        <v>26906</v>
      </c>
      <c r="I12018" s="2">
        <v>42794</v>
      </c>
      <c r="J12018" s="2">
        <v>42978</v>
      </c>
      <c r="L12018">
        <v>35000</v>
      </c>
      <c r="M12018" t="s">
        <v>20</v>
      </c>
      <c r="N12018" t="s">
        <v>21</v>
      </c>
      <c r="O12018" t="s">
        <v>34375</v>
      </c>
      <c r="P12018" t="s">
        <v>34887</v>
      </c>
      <c r="Q12018" t="s">
        <v>34888</v>
      </c>
      <c r="R12018" t="s">
        <v>34378</v>
      </c>
    </row>
    <row r="12019" spans="2:19" x14ac:dyDescent="0.35">
      <c r="B12019" t="s">
        <v>28396</v>
      </c>
      <c r="D12019" t="str">
        <f>IF(ISNUMBER(SEARCH("UKRI",Table2[[#This Row],[SourcingOwnerEmail]])),"UKRI","UKSBS")</f>
        <v>UKSBS</v>
      </c>
      <c r="E12019" t="s">
        <v>11</v>
      </c>
      <c r="F12019" t="s">
        <v>112</v>
      </c>
      <c r="G12019" t="s">
        <v>145</v>
      </c>
      <c r="H12019" t="s">
        <v>28397</v>
      </c>
      <c r="I12019" s="2">
        <v>42303</v>
      </c>
      <c r="J12019" s="2">
        <v>42364</v>
      </c>
      <c r="L12019">
        <v>18974.650000000001</v>
      </c>
      <c r="M12019" t="s">
        <v>20</v>
      </c>
      <c r="N12019" t="s">
        <v>21</v>
      </c>
      <c r="O12019" t="s">
        <v>34375</v>
      </c>
      <c r="P12019" t="s">
        <v>34384</v>
      </c>
      <c r="R12019" t="s">
        <v>34378</v>
      </c>
      <c r="S12019" s="2">
        <v>42303</v>
      </c>
    </row>
    <row r="12020" spans="2:19" x14ac:dyDescent="0.35">
      <c r="B12020" t="s">
        <v>28398</v>
      </c>
      <c r="D12020" t="str">
        <f>IF(ISNUMBER(SEARCH("UKRI",Table2[[#This Row],[SourcingOwnerEmail]])),"UKRI","UKSBS")</f>
        <v>UKSBS</v>
      </c>
      <c r="E12020" t="s">
        <v>11</v>
      </c>
      <c r="F12020" t="s">
        <v>12</v>
      </c>
      <c r="G12020" t="s">
        <v>530</v>
      </c>
      <c r="H12020" t="s">
        <v>28399</v>
      </c>
      <c r="I12020" s="2">
        <v>42303</v>
      </c>
      <c r="J12020" s="2">
        <v>42364</v>
      </c>
      <c r="L12020">
        <v>14033</v>
      </c>
      <c r="M12020" t="s">
        <v>20</v>
      </c>
      <c r="N12020" t="s">
        <v>21</v>
      </c>
      <c r="O12020" t="s">
        <v>34379</v>
      </c>
      <c r="P12020" t="s">
        <v>34384</v>
      </c>
      <c r="R12020" t="s">
        <v>34378</v>
      </c>
      <c r="S12020" s="2">
        <v>42303</v>
      </c>
    </row>
    <row r="12021" spans="2:19" x14ac:dyDescent="0.35">
      <c r="B12021" t="s">
        <v>28400</v>
      </c>
      <c r="D12021" t="str">
        <f>IF(ISNUMBER(SEARCH("UKRI",Table2[[#This Row],[SourcingOwnerEmail]])),"UKRI","UKSBS")</f>
        <v>UKSBS</v>
      </c>
      <c r="E12021" t="s">
        <v>11</v>
      </c>
      <c r="F12021" t="s">
        <v>12</v>
      </c>
      <c r="G12021" t="s">
        <v>28401</v>
      </c>
      <c r="H12021" t="s">
        <v>28402</v>
      </c>
      <c r="I12021" s="2">
        <v>42324</v>
      </c>
      <c r="J12021" s="2">
        <v>42429</v>
      </c>
      <c r="L12021">
        <v>29700</v>
      </c>
      <c r="M12021" t="s">
        <v>20</v>
      </c>
      <c r="N12021" t="s">
        <v>21</v>
      </c>
      <c r="O12021" t="s">
        <v>34379</v>
      </c>
      <c r="P12021" t="s">
        <v>34384</v>
      </c>
      <c r="R12021" t="s">
        <v>34378</v>
      </c>
      <c r="S12021" s="2">
        <v>42324</v>
      </c>
    </row>
    <row r="12022" spans="2:19" x14ac:dyDescent="0.35">
      <c r="B12022" t="s">
        <v>28403</v>
      </c>
      <c r="D12022" t="str">
        <f>IF(ISNUMBER(SEARCH("UKRI",Table2[[#This Row],[SourcingOwnerEmail]])),"UKRI","UKSBS")</f>
        <v>UKSBS</v>
      </c>
      <c r="E12022" t="s">
        <v>11</v>
      </c>
      <c r="F12022" t="s">
        <v>159</v>
      </c>
      <c r="G12022" t="s">
        <v>28404</v>
      </c>
      <c r="H12022" t="s">
        <v>28405</v>
      </c>
      <c r="I12022" s="2">
        <v>42299</v>
      </c>
      <c r="J12022" s="2">
        <v>42299</v>
      </c>
      <c r="L12022">
        <v>13377</v>
      </c>
      <c r="M12022" t="s">
        <v>20</v>
      </c>
      <c r="N12022" t="s">
        <v>21</v>
      </c>
      <c r="O12022" t="s">
        <v>34375</v>
      </c>
      <c r="P12022" t="s">
        <v>34889</v>
      </c>
      <c r="R12022" t="s">
        <v>34378</v>
      </c>
      <c r="S12022" s="2">
        <v>42299</v>
      </c>
    </row>
    <row r="12023" spans="2:19" x14ac:dyDescent="0.35">
      <c r="B12023" t="s">
        <v>28406</v>
      </c>
      <c r="D12023" t="str">
        <f>IF(ISNUMBER(SEARCH("UKRI",Table2[[#This Row],[SourcingOwnerEmail]])),"UKRI","UKSBS")</f>
        <v>UKSBS</v>
      </c>
      <c r="E12023" t="s">
        <v>11</v>
      </c>
      <c r="F12023" t="s">
        <v>159</v>
      </c>
      <c r="G12023" t="s">
        <v>27165</v>
      </c>
      <c r="H12023" t="s">
        <v>28407</v>
      </c>
      <c r="I12023" s="2">
        <v>42299</v>
      </c>
      <c r="J12023" s="2">
        <v>42299</v>
      </c>
      <c r="L12023">
        <v>30000</v>
      </c>
      <c r="M12023" t="s">
        <v>20</v>
      </c>
      <c r="N12023" t="s">
        <v>21</v>
      </c>
      <c r="O12023" t="s">
        <v>34375</v>
      </c>
      <c r="P12023" t="s">
        <v>34499</v>
      </c>
      <c r="R12023" t="s">
        <v>34378</v>
      </c>
      <c r="S12023" s="2">
        <v>42299</v>
      </c>
    </row>
    <row r="12024" spans="2:19" x14ac:dyDescent="0.35">
      <c r="B12024" t="s">
        <v>28408</v>
      </c>
      <c r="D12024" t="str">
        <f>IF(ISNUMBER(SEARCH("UKRI",Table2[[#This Row],[SourcingOwnerEmail]])),"UKRI","UKSBS")</f>
        <v>UKSBS</v>
      </c>
      <c r="E12024" t="s">
        <v>11</v>
      </c>
      <c r="F12024" t="s">
        <v>250</v>
      </c>
      <c r="G12024" t="s">
        <v>19976</v>
      </c>
      <c r="H12024" t="s">
        <v>28409</v>
      </c>
      <c r="I12024" s="2">
        <v>42313</v>
      </c>
      <c r="J12024" s="2">
        <v>42313</v>
      </c>
      <c r="L12024">
        <v>36800</v>
      </c>
      <c r="M12024" t="s">
        <v>20</v>
      </c>
      <c r="N12024" t="s">
        <v>21</v>
      </c>
      <c r="O12024" t="s">
        <v>34375</v>
      </c>
      <c r="P12024" t="s">
        <v>34889</v>
      </c>
      <c r="Q12024" t="s">
        <v>34918</v>
      </c>
      <c r="R12024" t="s">
        <v>34378</v>
      </c>
      <c r="S12024" s="2">
        <v>42313</v>
      </c>
    </row>
    <row r="12025" spans="2:19" x14ac:dyDescent="0.35">
      <c r="B12025" t="s">
        <v>28410</v>
      </c>
      <c r="D12025" t="str">
        <f>IF(ISNUMBER(SEARCH("UKRI",Table2[[#This Row],[SourcingOwnerEmail]])),"UKRI","UKSBS")</f>
        <v>UKSBS</v>
      </c>
      <c r="E12025" t="s">
        <v>11</v>
      </c>
      <c r="F12025" t="s">
        <v>12</v>
      </c>
      <c r="G12025" t="s">
        <v>13001</v>
      </c>
      <c r="H12025" t="s">
        <v>28411</v>
      </c>
      <c r="I12025" s="2">
        <v>42326</v>
      </c>
      <c r="J12025" s="2">
        <v>42429</v>
      </c>
      <c r="L12025">
        <v>24533.75</v>
      </c>
      <c r="M12025" t="s">
        <v>20</v>
      </c>
      <c r="N12025" t="s">
        <v>21</v>
      </c>
      <c r="O12025" t="s">
        <v>34379</v>
      </c>
      <c r="P12025" t="s">
        <v>34384</v>
      </c>
      <c r="R12025" t="s">
        <v>34378</v>
      </c>
      <c r="S12025" s="2">
        <v>42326</v>
      </c>
    </row>
    <row r="12026" spans="2:19" x14ac:dyDescent="0.35">
      <c r="B12026" t="s">
        <v>28412</v>
      </c>
      <c r="D12026" t="str">
        <f>IF(ISNUMBER(SEARCH("UKRI",Table2[[#This Row],[SourcingOwnerEmail]])),"UKRI","UKSBS")</f>
        <v>UKSBS</v>
      </c>
      <c r="E12026" t="s">
        <v>11</v>
      </c>
      <c r="F12026" t="s">
        <v>17</v>
      </c>
      <c r="G12026" t="s">
        <v>145</v>
      </c>
      <c r="H12026" t="s">
        <v>28413</v>
      </c>
      <c r="I12026" s="2">
        <v>42318</v>
      </c>
      <c r="J12026" s="2">
        <v>42423</v>
      </c>
      <c r="L12026">
        <v>18486</v>
      </c>
      <c r="M12026" t="s">
        <v>20</v>
      </c>
      <c r="N12026" t="s">
        <v>21</v>
      </c>
      <c r="O12026" t="s">
        <v>34375</v>
      </c>
      <c r="P12026" t="s">
        <v>34384</v>
      </c>
      <c r="R12026" t="s">
        <v>34378</v>
      </c>
      <c r="S12026" s="2">
        <v>42318</v>
      </c>
    </row>
    <row r="12027" spans="2:19" x14ac:dyDescent="0.35">
      <c r="B12027" t="s">
        <v>28414</v>
      </c>
      <c r="D12027" t="str">
        <f>IF(ISNUMBER(SEARCH("UKRI",Table2[[#This Row],[SourcingOwnerEmail]])),"UKRI","UKSBS")</f>
        <v>UKSBS</v>
      </c>
      <c r="E12027" t="s">
        <v>11</v>
      </c>
      <c r="F12027" t="s">
        <v>159</v>
      </c>
      <c r="G12027" t="s">
        <v>5121</v>
      </c>
      <c r="H12027" t="s">
        <v>28415</v>
      </c>
      <c r="I12027" s="2">
        <v>42374</v>
      </c>
      <c r="J12027" s="2">
        <v>42405</v>
      </c>
      <c r="L12027">
        <v>66865</v>
      </c>
      <c r="M12027" t="s">
        <v>20</v>
      </c>
      <c r="N12027" t="s">
        <v>21</v>
      </c>
      <c r="O12027" t="s">
        <v>34375</v>
      </c>
      <c r="P12027" t="s">
        <v>34392</v>
      </c>
      <c r="R12027" t="s">
        <v>34378</v>
      </c>
      <c r="S12027" s="2">
        <v>42374</v>
      </c>
    </row>
    <row r="12028" spans="2:19" x14ac:dyDescent="0.35">
      <c r="B12028" t="s">
        <v>28416</v>
      </c>
      <c r="D12028" t="str">
        <f>IF(ISNUMBER(SEARCH("UKRI",Table2[[#This Row],[SourcingOwnerEmail]])),"UKRI","UKSBS")</f>
        <v>UKSBS</v>
      </c>
      <c r="E12028" t="s">
        <v>11</v>
      </c>
      <c r="F12028" t="s">
        <v>159</v>
      </c>
      <c r="G12028" t="s">
        <v>28417</v>
      </c>
      <c r="H12028" t="s">
        <v>28418</v>
      </c>
      <c r="I12028" s="2">
        <v>42311</v>
      </c>
      <c r="J12028" s="2">
        <v>42311</v>
      </c>
      <c r="L12028">
        <v>24000</v>
      </c>
      <c r="M12028" t="s">
        <v>20</v>
      </c>
      <c r="N12028" t="s">
        <v>21</v>
      </c>
      <c r="O12028" t="s">
        <v>34375</v>
      </c>
      <c r="P12028" t="s">
        <v>34889</v>
      </c>
      <c r="R12028" t="s">
        <v>34378</v>
      </c>
      <c r="S12028" s="2">
        <v>42311</v>
      </c>
    </row>
    <row r="12029" spans="2:19" x14ac:dyDescent="0.35">
      <c r="B12029" t="s">
        <v>28419</v>
      </c>
      <c r="D12029" t="str">
        <f>IF(ISNUMBER(SEARCH("UKRI",Table2[[#This Row],[SourcingOwnerEmail]])),"UKRI","UKSBS")</f>
        <v>UKSBS</v>
      </c>
      <c r="E12029" t="s">
        <v>11</v>
      </c>
      <c r="F12029" t="s">
        <v>17</v>
      </c>
      <c r="G12029" t="s">
        <v>28420</v>
      </c>
      <c r="H12029" t="s">
        <v>28421</v>
      </c>
      <c r="I12029" s="2">
        <v>42314</v>
      </c>
      <c r="J12029" s="2">
        <v>42314</v>
      </c>
      <c r="L12029">
        <v>13545.99</v>
      </c>
      <c r="M12029" t="s">
        <v>20</v>
      </c>
      <c r="N12029" t="s">
        <v>21</v>
      </c>
      <c r="O12029" t="s">
        <v>34375</v>
      </c>
      <c r="P12029" t="s">
        <v>34392</v>
      </c>
      <c r="Q12029" t="s">
        <v>34393</v>
      </c>
      <c r="R12029" t="s">
        <v>34378</v>
      </c>
      <c r="S12029" s="2">
        <v>42312</v>
      </c>
    </row>
    <row r="12030" spans="2:19" x14ac:dyDescent="0.35">
      <c r="B12030" t="s">
        <v>28422</v>
      </c>
      <c r="D12030" t="str">
        <f>IF(ISNUMBER(SEARCH("UKRI",Table2[[#This Row],[SourcingOwnerEmail]])),"UKRI","UKSBS")</f>
        <v>UKSBS</v>
      </c>
      <c r="E12030" t="s">
        <v>11</v>
      </c>
      <c r="F12030" t="s">
        <v>12</v>
      </c>
      <c r="G12030" t="s">
        <v>28423</v>
      </c>
      <c r="H12030" t="s">
        <v>28424</v>
      </c>
      <c r="I12030" s="2">
        <v>42314</v>
      </c>
      <c r="J12030" s="2">
        <v>42314</v>
      </c>
      <c r="L12030">
        <v>22319.79</v>
      </c>
      <c r="M12030" t="s">
        <v>20</v>
      </c>
      <c r="N12030" t="s">
        <v>21</v>
      </c>
      <c r="O12030" t="s">
        <v>34375</v>
      </c>
      <c r="P12030" t="s">
        <v>34392</v>
      </c>
      <c r="Q12030" t="s">
        <v>34393</v>
      </c>
      <c r="R12030" t="s">
        <v>34378</v>
      </c>
      <c r="S12030" s="2">
        <v>42314</v>
      </c>
    </row>
    <row r="12031" spans="2:19" x14ac:dyDescent="0.35">
      <c r="B12031" t="s">
        <v>28425</v>
      </c>
      <c r="D12031" t="str">
        <f>IF(ISNUMBER(SEARCH("UKRI",Table2[[#This Row],[SourcingOwnerEmail]])),"UKRI","UKSBS")</f>
        <v>UKSBS</v>
      </c>
      <c r="E12031" t="s">
        <v>11</v>
      </c>
      <c r="F12031" t="s">
        <v>12</v>
      </c>
      <c r="G12031" t="s">
        <v>28426</v>
      </c>
      <c r="H12031" t="s">
        <v>28427</v>
      </c>
      <c r="I12031" s="2">
        <v>42314</v>
      </c>
      <c r="J12031" s="2">
        <v>42314</v>
      </c>
      <c r="L12031">
        <v>21413.75</v>
      </c>
      <c r="M12031" t="s">
        <v>20</v>
      </c>
      <c r="N12031" t="s">
        <v>21</v>
      </c>
      <c r="O12031" t="s">
        <v>34375</v>
      </c>
      <c r="P12031" t="s">
        <v>34392</v>
      </c>
      <c r="Q12031" t="s">
        <v>34393</v>
      </c>
      <c r="R12031" t="s">
        <v>34378</v>
      </c>
      <c r="S12031" s="2">
        <v>42314</v>
      </c>
    </row>
    <row r="12032" spans="2:19" x14ac:dyDescent="0.35">
      <c r="B12032" t="s">
        <v>28428</v>
      </c>
      <c r="D12032" t="str">
        <f>IF(ISNUMBER(SEARCH("UKRI",Table2[[#This Row],[SourcingOwnerEmail]])),"UKRI","UKSBS")</f>
        <v>UKSBS</v>
      </c>
      <c r="E12032" t="s">
        <v>11</v>
      </c>
      <c r="F12032" t="s">
        <v>17</v>
      </c>
      <c r="G12032" t="s">
        <v>13449</v>
      </c>
      <c r="H12032" t="s">
        <v>28429</v>
      </c>
      <c r="I12032" s="2">
        <v>42352</v>
      </c>
      <c r="J12032" s="2">
        <v>42383</v>
      </c>
      <c r="L12032">
        <v>18194</v>
      </c>
      <c r="M12032" t="s">
        <v>20</v>
      </c>
      <c r="N12032" t="s">
        <v>21</v>
      </c>
      <c r="O12032" t="s">
        <v>34375</v>
      </c>
      <c r="P12032" t="s">
        <v>34392</v>
      </c>
      <c r="Q12032" t="s">
        <v>34393</v>
      </c>
      <c r="R12032" t="s">
        <v>34378</v>
      </c>
      <c r="S12032" s="2">
        <v>42352</v>
      </c>
    </row>
    <row r="12033" spans="2:19" x14ac:dyDescent="0.35">
      <c r="B12033" t="s">
        <v>28430</v>
      </c>
      <c r="D12033" t="str">
        <f>IF(ISNUMBER(SEARCH("UKRI",Table2[[#This Row],[SourcingOwnerEmail]])),"UKRI","UKSBS")</f>
        <v>UKSBS</v>
      </c>
      <c r="E12033" t="s">
        <v>11</v>
      </c>
      <c r="F12033" t="s">
        <v>250</v>
      </c>
      <c r="G12033" t="s">
        <v>28431</v>
      </c>
      <c r="H12033" t="s">
        <v>28432</v>
      </c>
      <c r="I12033" s="2">
        <v>42313</v>
      </c>
      <c r="J12033" s="2">
        <v>42313</v>
      </c>
      <c r="L12033">
        <v>13000</v>
      </c>
      <c r="M12033" t="s">
        <v>20</v>
      </c>
      <c r="N12033" t="s">
        <v>21</v>
      </c>
      <c r="O12033" t="s">
        <v>34375</v>
      </c>
      <c r="P12033" t="s">
        <v>34889</v>
      </c>
      <c r="Q12033" t="s">
        <v>34918</v>
      </c>
      <c r="R12033" t="s">
        <v>34378</v>
      </c>
      <c r="S12033" s="2">
        <v>42313</v>
      </c>
    </row>
    <row r="12034" spans="2:19" x14ac:dyDescent="0.35">
      <c r="B12034" t="s">
        <v>28433</v>
      </c>
      <c r="D12034" t="str">
        <f>IF(ISNUMBER(SEARCH("UKRI",Table2[[#This Row],[SourcingOwnerEmail]])),"UKRI","UKSBS")</f>
        <v>UKSBS</v>
      </c>
      <c r="E12034" t="s">
        <v>11</v>
      </c>
      <c r="F12034" t="s">
        <v>17</v>
      </c>
      <c r="G12034" t="s">
        <v>26185</v>
      </c>
      <c r="H12034" t="s">
        <v>28434</v>
      </c>
      <c r="I12034" s="2">
        <v>42356</v>
      </c>
      <c r="J12034" s="2">
        <v>43830</v>
      </c>
      <c r="L12034">
        <v>36462</v>
      </c>
      <c r="M12034" t="s">
        <v>20</v>
      </c>
      <c r="N12034" t="s">
        <v>21</v>
      </c>
      <c r="O12034" t="s">
        <v>34375</v>
      </c>
      <c r="P12034" t="s">
        <v>34392</v>
      </c>
      <c r="Q12034" t="s">
        <v>34393</v>
      </c>
      <c r="R12034" t="s">
        <v>34378</v>
      </c>
      <c r="S12034" s="2">
        <v>42356</v>
      </c>
    </row>
    <row r="12035" spans="2:19" x14ac:dyDescent="0.35">
      <c r="B12035" t="s">
        <v>28435</v>
      </c>
      <c r="D12035" t="str">
        <f>IF(ISNUMBER(SEARCH("UKRI",Table2[[#This Row],[SourcingOwnerEmail]])),"UKRI","UKSBS")</f>
        <v>UKSBS</v>
      </c>
      <c r="E12035" t="s">
        <v>11</v>
      </c>
      <c r="F12035" t="s">
        <v>17</v>
      </c>
      <c r="G12035" t="s">
        <v>13038</v>
      </c>
      <c r="H12035" t="s">
        <v>28436</v>
      </c>
      <c r="I12035" s="2">
        <v>42340</v>
      </c>
      <c r="J12035" s="2">
        <v>42460</v>
      </c>
      <c r="L12035">
        <v>20040</v>
      </c>
      <c r="M12035" t="s">
        <v>20</v>
      </c>
      <c r="N12035" t="s">
        <v>21</v>
      </c>
      <c r="O12035" t="s">
        <v>34375</v>
      </c>
      <c r="P12035" t="s">
        <v>34384</v>
      </c>
      <c r="Q12035" t="s">
        <v>34920</v>
      </c>
      <c r="R12035" t="s">
        <v>34378</v>
      </c>
      <c r="S12035" s="2">
        <v>42339</v>
      </c>
    </row>
    <row r="12036" spans="2:19" x14ac:dyDescent="0.35">
      <c r="B12036" t="s">
        <v>28437</v>
      </c>
      <c r="D12036" t="str">
        <f>IF(ISNUMBER(SEARCH("UKRI",Table2[[#This Row],[SourcingOwnerEmail]])),"UKRI","UKSBS")</f>
        <v>UKSBS</v>
      </c>
      <c r="E12036" t="s">
        <v>11</v>
      </c>
      <c r="F12036" t="s">
        <v>17</v>
      </c>
      <c r="G12036" t="s">
        <v>28438</v>
      </c>
      <c r="H12036" t="s">
        <v>28439</v>
      </c>
      <c r="I12036" s="2">
        <v>42325</v>
      </c>
      <c r="J12036" s="2">
        <v>42353</v>
      </c>
      <c r="L12036">
        <v>15475</v>
      </c>
      <c r="M12036" t="s">
        <v>20</v>
      </c>
      <c r="N12036" t="s">
        <v>21</v>
      </c>
      <c r="O12036" t="s">
        <v>34375</v>
      </c>
      <c r="P12036" t="s">
        <v>34380</v>
      </c>
      <c r="Q12036" t="s">
        <v>34391</v>
      </c>
      <c r="R12036" t="s">
        <v>34378</v>
      </c>
      <c r="S12036" s="2">
        <v>42325</v>
      </c>
    </row>
    <row r="12037" spans="2:19" x14ac:dyDescent="0.35">
      <c r="B12037" t="s">
        <v>28440</v>
      </c>
      <c r="D12037" t="str">
        <f>IF(ISNUMBER(SEARCH("UKRI",Table2[[#This Row],[SourcingOwnerEmail]])),"UKRI","UKSBS")</f>
        <v>UKSBS</v>
      </c>
      <c r="E12037" t="s">
        <v>11</v>
      </c>
      <c r="F12037" t="s">
        <v>12</v>
      </c>
      <c r="G12037" t="s">
        <v>20105</v>
      </c>
      <c r="H12037" t="s">
        <v>28441</v>
      </c>
      <c r="I12037" s="2">
        <v>42348</v>
      </c>
      <c r="J12037" s="2">
        <v>42379</v>
      </c>
      <c r="L12037">
        <v>60000</v>
      </c>
      <c r="M12037" t="s">
        <v>20</v>
      </c>
      <c r="N12037" t="s">
        <v>21</v>
      </c>
      <c r="O12037" t="s">
        <v>34375</v>
      </c>
      <c r="P12037" t="s">
        <v>34392</v>
      </c>
      <c r="Q12037" t="s">
        <v>34393</v>
      </c>
      <c r="R12037" t="s">
        <v>34378</v>
      </c>
      <c r="S12037" s="2">
        <v>42348</v>
      </c>
    </row>
    <row r="12038" spans="2:19" x14ac:dyDescent="0.35">
      <c r="B12038" t="s">
        <v>28442</v>
      </c>
      <c r="D12038" t="str">
        <f>IF(ISNUMBER(SEARCH("UKRI",Table2[[#This Row],[SourcingOwnerEmail]])),"UKRI","UKSBS")</f>
        <v>UKSBS</v>
      </c>
      <c r="E12038" t="s">
        <v>11</v>
      </c>
      <c r="F12038" t="s">
        <v>17</v>
      </c>
      <c r="G12038" t="s">
        <v>28443</v>
      </c>
      <c r="H12038" t="s">
        <v>28444</v>
      </c>
      <c r="I12038" s="2">
        <v>42340</v>
      </c>
      <c r="L12038">
        <v>49400</v>
      </c>
      <c r="M12038" t="s">
        <v>20</v>
      </c>
      <c r="N12038" t="s">
        <v>21</v>
      </c>
      <c r="O12038" t="s">
        <v>34375</v>
      </c>
      <c r="P12038" t="s">
        <v>34392</v>
      </c>
      <c r="Q12038" t="s">
        <v>34393</v>
      </c>
      <c r="R12038" t="s">
        <v>34378</v>
      </c>
      <c r="S12038" s="2">
        <v>42340</v>
      </c>
    </row>
    <row r="12039" spans="2:19" x14ac:dyDescent="0.35">
      <c r="B12039" t="s">
        <v>28445</v>
      </c>
      <c r="D12039" t="str">
        <f>IF(ISNUMBER(SEARCH("UKRI",Table2[[#This Row],[SourcingOwnerEmail]])),"UKRI","UKSBS")</f>
        <v>UKSBS</v>
      </c>
      <c r="E12039" t="s">
        <v>11</v>
      </c>
      <c r="F12039" t="s">
        <v>253</v>
      </c>
      <c r="G12039" t="s">
        <v>28446</v>
      </c>
      <c r="H12039" t="s">
        <v>28447</v>
      </c>
      <c r="I12039" s="2">
        <v>42327</v>
      </c>
      <c r="J12039" s="2">
        <v>42327</v>
      </c>
      <c r="L12039">
        <v>50000</v>
      </c>
      <c r="M12039" t="s">
        <v>20</v>
      </c>
      <c r="N12039" t="s">
        <v>21</v>
      </c>
      <c r="O12039" t="s">
        <v>34375</v>
      </c>
      <c r="P12039" t="s">
        <v>34392</v>
      </c>
      <c r="Q12039" t="s">
        <v>34393</v>
      </c>
      <c r="R12039" t="s">
        <v>34378</v>
      </c>
      <c r="S12039" s="2">
        <v>42327</v>
      </c>
    </row>
    <row r="12040" spans="2:19" x14ac:dyDescent="0.35">
      <c r="B12040" t="s">
        <v>28448</v>
      </c>
      <c r="D12040" t="str">
        <f>IF(ISNUMBER(SEARCH("UKRI",Table2[[#This Row],[SourcingOwnerEmail]])),"UKRI","UKSBS")</f>
        <v>UKSBS</v>
      </c>
      <c r="E12040" t="s">
        <v>11</v>
      </c>
      <c r="F12040" t="s">
        <v>12</v>
      </c>
      <c r="G12040" t="s">
        <v>20320</v>
      </c>
      <c r="H12040" t="s">
        <v>28449</v>
      </c>
      <c r="I12040" s="2">
        <v>42320</v>
      </c>
      <c r="J12040" s="2">
        <v>42460</v>
      </c>
      <c r="L12040">
        <v>16967</v>
      </c>
      <c r="M12040" t="s">
        <v>20</v>
      </c>
      <c r="N12040" t="s">
        <v>21</v>
      </c>
      <c r="O12040" t="s">
        <v>34375</v>
      </c>
      <c r="P12040" t="s">
        <v>34380</v>
      </c>
      <c r="Q12040" t="s">
        <v>34391</v>
      </c>
      <c r="R12040" t="s">
        <v>34378</v>
      </c>
      <c r="S12040" s="2">
        <v>42320</v>
      </c>
    </row>
    <row r="12041" spans="2:19" x14ac:dyDescent="0.35">
      <c r="B12041" t="s">
        <v>28450</v>
      </c>
      <c r="D12041" t="str">
        <f>IF(ISNUMBER(SEARCH("UKRI",Table2[[#This Row],[SourcingOwnerEmail]])),"UKRI","UKSBS")</f>
        <v>UKSBS</v>
      </c>
      <c r="E12041" t="s">
        <v>11</v>
      </c>
      <c r="F12041" t="s">
        <v>250</v>
      </c>
      <c r="G12041" t="s">
        <v>323</v>
      </c>
      <c r="H12041" t="s">
        <v>28451</v>
      </c>
      <c r="I12041" s="2">
        <v>42319</v>
      </c>
      <c r="J12041" s="2">
        <v>42319</v>
      </c>
      <c r="L12041">
        <v>19700</v>
      </c>
      <c r="M12041" t="s">
        <v>20</v>
      </c>
      <c r="N12041" t="s">
        <v>21</v>
      </c>
      <c r="O12041" t="s">
        <v>34375</v>
      </c>
      <c r="P12041" t="s">
        <v>34889</v>
      </c>
      <c r="Q12041" t="s">
        <v>34921</v>
      </c>
      <c r="R12041" t="s">
        <v>34378</v>
      </c>
      <c r="S12041" s="2">
        <v>42319</v>
      </c>
    </row>
    <row r="12042" spans="2:19" x14ac:dyDescent="0.35">
      <c r="B12042" t="s">
        <v>28452</v>
      </c>
      <c r="D12042" t="str">
        <f>IF(ISNUMBER(SEARCH("UKRI",Table2[[#This Row],[SourcingOwnerEmail]])),"UKRI","UKSBS")</f>
        <v>UKSBS</v>
      </c>
      <c r="E12042" t="s">
        <v>11</v>
      </c>
      <c r="F12042" t="s">
        <v>159</v>
      </c>
      <c r="G12042" t="s">
        <v>28453</v>
      </c>
      <c r="H12042" t="s">
        <v>28454</v>
      </c>
      <c r="I12042" s="2">
        <v>42319</v>
      </c>
      <c r="J12042" s="2">
        <v>42319</v>
      </c>
      <c r="L12042">
        <v>56493</v>
      </c>
      <c r="M12042" t="s">
        <v>20</v>
      </c>
      <c r="N12042" t="s">
        <v>21</v>
      </c>
      <c r="O12042" t="s">
        <v>34375</v>
      </c>
      <c r="P12042" t="s">
        <v>34889</v>
      </c>
      <c r="Q12042" t="s">
        <v>34921</v>
      </c>
      <c r="R12042" t="s">
        <v>34378</v>
      </c>
      <c r="S12042" s="2">
        <v>42319</v>
      </c>
    </row>
    <row r="12043" spans="2:19" x14ac:dyDescent="0.35">
      <c r="B12043" t="s">
        <v>28455</v>
      </c>
      <c r="D12043" t="str">
        <f>IF(ISNUMBER(SEARCH("UKRI",Table2[[#This Row],[SourcingOwnerEmail]])),"UKRI","UKSBS")</f>
        <v>UKSBS</v>
      </c>
      <c r="E12043" t="s">
        <v>11</v>
      </c>
      <c r="F12043" t="s">
        <v>17</v>
      </c>
      <c r="G12043" t="s">
        <v>23401</v>
      </c>
      <c r="H12043" t="s">
        <v>28456</v>
      </c>
      <c r="I12043" s="2">
        <v>42327</v>
      </c>
      <c r="J12043" s="2">
        <v>42429</v>
      </c>
      <c r="L12043">
        <v>24257</v>
      </c>
      <c r="M12043" t="s">
        <v>20</v>
      </c>
      <c r="N12043" t="s">
        <v>21</v>
      </c>
      <c r="O12043" t="s">
        <v>34379</v>
      </c>
      <c r="P12043" t="s">
        <v>34384</v>
      </c>
      <c r="R12043" t="s">
        <v>34378</v>
      </c>
      <c r="S12043" s="2">
        <v>42327</v>
      </c>
    </row>
    <row r="12044" spans="2:19" x14ac:dyDescent="0.35">
      <c r="B12044" t="s">
        <v>28457</v>
      </c>
      <c r="D12044" t="str">
        <f>IF(ISNUMBER(SEARCH("UKRI",Table2[[#This Row],[SourcingOwnerEmail]])),"UKRI","UKSBS")</f>
        <v>UKSBS</v>
      </c>
      <c r="E12044" t="s">
        <v>11</v>
      </c>
      <c r="F12044" t="s">
        <v>250</v>
      </c>
      <c r="G12044" t="s">
        <v>28458</v>
      </c>
      <c r="H12044" t="s">
        <v>28459</v>
      </c>
      <c r="I12044" s="2">
        <v>42319</v>
      </c>
      <c r="J12044" s="2">
        <v>42319</v>
      </c>
      <c r="L12044">
        <v>29000</v>
      </c>
      <c r="M12044" t="s">
        <v>20</v>
      </c>
      <c r="N12044" t="s">
        <v>21</v>
      </c>
      <c r="O12044" t="s">
        <v>34375</v>
      </c>
      <c r="P12044" t="s">
        <v>34889</v>
      </c>
      <c r="Q12044" t="s">
        <v>34922</v>
      </c>
      <c r="R12044" t="s">
        <v>34378</v>
      </c>
      <c r="S12044" s="2">
        <v>42319</v>
      </c>
    </row>
    <row r="12045" spans="2:19" x14ac:dyDescent="0.35">
      <c r="B12045" t="s">
        <v>28460</v>
      </c>
      <c r="D12045" t="str">
        <f>IF(ISNUMBER(SEARCH("UKRI",Table2[[#This Row],[SourcingOwnerEmail]])),"UKRI","UKSBS")</f>
        <v>UKSBS</v>
      </c>
      <c r="E12045" t="s">
        <v>11</v>
      </c>
      <c r="F12045" t="s">
        <v>250</v>
      </c>
      <c r="G12045" t="s">
        <v>28461</v>
      </c>
      <c r="H12045" t="s">
        <v>28462</v>
      </c>
      <c r="I12045" s="2">
        <v>42319</v>
      </c>
      <c r="J12045" s="2">
        <v>42319</v>
      </c>
      <c r="L12045">
        <v>36800</v>
      </c>
      <c r="M12045" t="s">
        <v>20</v>
      </c>
      <c r="N12045" t="s">
        <v>21</v>
      </c>
      <c r="O12045" t="s">
        <v>34379</v>
      </c>
      <c r="P12045" t="s">
        <v>34889</v>
      </c>
      <c r="Q12045" t="s">
        <v>34921</v>
      </c>
      <c r="R12045" t="s">
        <v>34378</v>
      </c>
      <c r="S12045" s="2">
        <v>42319</v>
      </c>
    </row>
    <row r="12046" spans="2:19" x14ac:dyDescent="0.35">
      <c r="B12046" t="s">
        <v>28463</v>
      </c>
      <c r="D12046" t="str">
        <f>IF(ISNUMBER(SEARCH("UKRI",Table2[[#This Row],[SourcingOwnerEmail]])),"UKRI","UKSBS")</f>
        <v>UKSBS</v>
      </c>
      <c r="E12046" t="s">
        <v>11</v>
      </c>
      <c r="F12046" t="s">
        <v>250</v>
      </c>
      <c r="G12046" t="s">
        <v>323</v>
      </c>
      <c r="H12046" t="s">
        <v>28464</v>
      </c>
      <c r="I12046" s="2">
        <v>42320</v>
      </c>
      <c r="J12046" s="2">
        <v>42320</v>
      </c>
      <c r="L12046">
        <v>40000</v>
      </c>
      <c r="M12046" t="s">
        <v>20</v>
      </c>
      <c r="N12046" t="s">
        <v>21</v>
      </c>
      <c r="O12046" t="s">
        <v>34375</v>
      </c>
      <c r="P12046" t="s">
        <v>34499</v>
      </c>
      <c r="Q12046" t="s">
        <v>34500</v>
      </c>
      <c r="R12046" t="s">
        <v>34378</v>
      </c>
      <c r="S12046" s="2">
        <v>42320</v>
      </c>
    </row>
    <row r="12047" spans="2:19" x14ac:dyDescent="0.35">
      <c r="B12047" t="s">
        <v>28465</v>
      </c>
      <c r="D12047" t="str">
        <f>IF(ISNUMBER(SEARCH("UKRI",Table2[[#This Row],[SourcingOwnerEmail]])),"UKRI","UKSBS")</f>
        <v>UKSBS</v>
      </c>
      <c r="E12047" t="s">
        <v>11</v>
      </c>
      <c r="F12047" t="s">
        <v>17</v>
      </c>
      <c r="G12047" t="s">
        <v>28466</v>
      </c>
      <c r="H12047" t="s">
        <v>28467</v>
      </c>
      <c r="I12047" s="2">
        <v>42352</v>
      </c>
      <c r="J12047" s="2">
        <v>42383</v>
      </c>
      <c r="L12047">
        <v>15995</v>
      </c>
      <c r="M12047" t="s">
        <v>20</v>
      </c>
      <c r="N12047" t="s">
        <v>21</v>
      </c>
      <c r="O12047" t="s">
        <v>34375</v>
      </c>
      <c r="P12047" t="s">
        <v>34392</v>
      </c>
      <c r="Q12047" t="s">
        <v>34393</v>
      </c>
      <c r="R12047" t="s">
        <v>34378</v>
      </c>
      <c r="S12047" s="2">
        <v>42352</v>
      </c>
    </row>
    <row r="12048" spans="2:19" x14ac:dyDescent="0.35">
      <c r="B12048" t="s">
        <v>28468</v>
      </c>
      <c r="D12048" t="str">
        <f>IF(ISNUMBER(SEARCH("UKRI",Table2[[#This Row],[SourcingOwnerEmail]])),"UKRI","UKSBS")</f>
        <v>UKSBS</v>
      </c>
      <c r="E12048" t="s">
        <v>11</v>
      </c>
      <c r="F12048" t="s">
        <v>17</v>
      </c>
      <c r="G12048" t="s">
        <v>21338</v>
      </c>
      <c r="H12048" t="s">
        <v>28469</v>
      </c>
      <c r="I12048" s="2">
        <v>42332</v>
      </c>
      <c r="J12048" s="2">
        <v>42460</v>
      </c>
      <c r="L12048">
        <v>10463.14</v>
      </c>
      <c r="M12048" t="s">
        <v>20</v>
      </c>
      <c r="N12048" t="s">
        <v>21</v>
      </c>
      <c r="O12048" t="s">
        <v>34375</v>
      </c>
      <c r="P12048" t="s">
        <v>34384</v>
      </c>
      <c r="R12048" t="s">
        <v>34378</v>
      </c>
      <c r="S12048" s="2">
        <v>42332</v>
      </c>
    </row>
    <row r="12049" spans="2:19" x14ac:dyDescent="0.35">
      <c r="B12049" t="s">
        <v>28470</v>
      </c>
      <c r="D12049" t="str">
        <f>IF(ISNUMBER(SEARCH("UKRI",Table2[[#This Row],[SourcingOwnerEmail]])),"UKRI","UKSBS")</f>
        <v>UKSBS</v>
      </c>
      <c r="E12049" t="s">
        <v>11</v>
      </c>
      <c r="F12049" t="s">
        <v>250</v>
      </c>
      <c r="G12049" t="s">
        <v>28471</v>
      </c>
      <c r="H12049" t="s">
        <v>28472</v>
      </c>
      <c r="I12049" s="2">
        <v>42324</v>
      </c>
      <c r="J12049" s="2">
        <v>42324</v>
      </c>
      <c r="L12049">
        <v>15000</v>
      </c>
      <c r="M12049" t="s">
        <v>20</v>
      </c>
      <c r="N12049" t="s">
        <v>21</v>
      </c>
      <c r="O12049" t="s">
        <v>34375</v>
      </c>
      <c r="P12049" t="s">
        <v>34889</v>
      </c>
      <c r="Q12049" t="s">
        <v>34921</v>
      </c>
      <c r="R12049" t="s">
        <v>34378</v>
      </c>
      <c r="S12049" s="2">
        <v>42324</v>
      </c>
    </row>
    <row r="12050" spans="2:19" x14ac:dyDescent="0.35">
      <c r="B12050" t="s">
        <v>28473</v>
      </c>
      <c r="D12050" t="str">
        <f>IF(ISNUMBER(SEARCH("UKRI",Table2[[#This Row],[SourcingOwnerEmail]])),"UKRI","UKSBS")</f>
        <v>UKSBS</v>
      </c>
      <c r="E12050" t="s">
        <v>11</v>
      </c>
      <c r="F12050" t="s">
        <v>250</v>
      </c>
      <c r="G12050" t="s">
        <v>20677</v>
      </c>
      <c r="H12050" t="s">
        <v>28474</v>
      </c>
      <c r="I12050" s="2">
        <v>42327</v>
      </c>
      <c r="J12050" s="2">
        <v>42327</v>
      </c>
      <c r="L12050">
        <v>18261</v>
      </c>
      <c r="M12050" t="s">
        <v>20</v>
      </c>
      <c r="N12050" t="s">
        <v>21</v>
      </c>
      <c r="O12050" t="s">
        <v>34375</v>
      </c>
      <c r="P12050" t="s">
        <v>34889</v>
      </c>
      <c r="Q12050" t="s">
        <v>34921</v>
      </c>
      <c r="R12050" t="s">
        <v>34378</v>
      </c>
      <c r="S12050" s="2">
        <v>42327</v>
      </c>
    </row>
    <row r="12051" spans="2:19" x14ac:dyDescent="0.35">
      <c r="B12051" t="s">
        <v>28475</v>
      </c>
      <c r="D12051" t="str">
        <f>IF(ISNUMBER(SEARCH("UKRI",Table2[[#This Row],[SourcingOwnerEmail]])),"UKRI","UKSBS")</f>
        <v>UKSBS</v>
      </c>
      <c r="E12051" t="s">
        <v>11</v>
      </c>
      <c r="F12051" t="s">
        <v>12</v>
      </c>
      <c r="G12051" t="s">
        <v>28476</v>
      </c>
      <c r="H12051" t="s">
        <v>28477</v>
      </c>
      <c r="I12051" s="2">
        <v>42345</v>
      </c>
      <c r="J12051" s="2">
        <v>42460</v>
      </c>
      <c r="L12051">
        <v>10500</v>
      </c>
      <c r="M12051" t="s">
        <v>20</v>
      </c>
      <c r="N12051" t="s">
        <v>21</v>
      </c>
      <c r="O12051" t="s">
        <v>34375</v>
      </c>
      <c r="P12051" t="s">
        <v>34384</v>
      </c>
      <c r="R12051" t="s">
        <v>34378</v>
      </c>
      <c r="S12051" s="2">
        <v>42345</v>
      </c>
    </row>
    <row r="12052" spans="2:19" x14ac:dyDescent="0.35">
      <c r="B12052" t="s">
        <v>28478</v>
      </c>
      <c r="D12052" t="str">
        <f>IF(ISNUMBER(SEARCH("UKRI",Table2[[#This Row],[SourcingOwnerEmail]])),"UKRI","UKSBS")</f>
        <v>UKSBS</v>
      </c>
      <c r="E12052" t="s">
        <v>11</v>
      </c>
      <c r="F12052" t="s">
        <v>17</v>
      </c>
      <c r="G12052" t="s">
        <v>101</v>
      </c>
      <c r="H12052" t="s">
        <v>28479</v>
      </c>
      <c r="I12052" s="2">
        <v>42376</v>
      </c>
      <c r="J12052" s="2">
        <v>42460</v>
      </c>
      <c r="L12052">
        <v>18892.689999999999</v>
      </c>
      <c r="M12052" t="s">
        <v>20</v>
      </c>
      <c r="N12052" t="s">
        <v>21</v>
      </c>
      <c r="O12052" t="s">
        <v>34375</v>
      </c>
      <c r="P12052" t="s">
        <v>34384</v>
      </c>
      <c r="R12052" t="s">
        <v>34378</v>
      </c>
      <c r="S12052" s="2">
        <v>42376</v>
      </c>
    </row>
    <row r="12053" spans="2:19" x14ac:dyDescent="0.35">
      <c r="B12053" t="s">
        <v>28480</v>
      </c>
      <c r="D12053" t="str">
        <f>IF(ISNUMBER(SEARCH("UKRI",Table2[[#This Row],[SourcingOwnerEmail]])),"UKRI","UKSBS")</f>
        <v>UKSBS</v>
      </c>
      <c r="E12053" t="s">
        <v>11</v>
      </c>
      <c r="F12053" t="s">
        <v>17</v>
      </c>
      <c r="G12053" t="s">
        <v>101</v>
      </c>
      <c r="H12053" t="s">
        <v>28481</v>
      </c>
      <c r="I12053" s="2">
        <v>42333</v>
      </c>
      <c r="J12053" s="2">
        <v>42368</v>
      </c>
      <c r="L12053">
        <v>20204.86</v>
      </c>
      <c r="M12053" t="s">
        <v>20</v>
      </c>
      <c r="N12053" t="s">
        <v>21</v>
      </c>
      <c r="O12053" t="s">
        <v>34375</v>
      </c>
      <c r="P12053" t="s">
        <v>34380</v>
      </c>
      <c r="Q12053" t="s">
        <v>34391</v>
      </c>
      <c r="R12053" t="s">
        <v>34378</v>
      </c>
      <c r="S12053" s="2">
        <v>42333</v>
      </c>
    </row>
    <row r="12054" spans="2:19" x14ac:dyDescent="0.35">
      <c r="B12054" t="s">
        <v>28482</v>
      </c>
      <c r="D12054" t="str">
        <f>IF(ISNUMBER(SEARCH("UKRI",Table2[[#This Row],[SourcingOwnerEmail]])),"UKRI","UKSBS")</f>
        <v>UKSBS</v>
      </c>
      <c r="E12054" t="s">
        <v>11</v>
      </c>
      <c r="F12054" t="s">
        <v>17</v>
      </c>
      <c r="G12054" t="s">
        <v>28483</v>
      </c>
      <c r="H12054" t="s">
        <v>28484</v>
      </c>
      <c r="I12054" s="2">
        <v>42333</v>
      </c>
      <c r="J12054" s="2">
        <v>42368</v>
      </c>
      <c r="L12054">
        <v>28555.96</v>
      </c>
      <c r="M12054" t="s">
        <v>20</v>
      </c>
      <c r="N12054" t="s">
        <v>21</v>
      </c>
      <c r="O12054" t="s">
        <v>34375</v>
      </c>
      <c r="P12054" t="s">
        <v>34380</v>
      </c>
      <c r="Q12054" t="s">
        <v>34391</v>
      </c>
      <c r="R12054" t="s">
        <v>34378</v>
      </c>
      <c r="S12054" s="2">
        <v>42333</v>
      </c>
    </row>
    <row r="12055" spans="2:19" x14ac:dyDescent="0.35">
      <c r="B12055" t="s">
        <v>28485</v>
      </c>
      <c r="D12055" t="str">
        <f>IF(ISNUMBER(SEARCH("UKRI",Table2[[#This Row],[SourcingOwnerEmail]])),"UKRI","UKSBS")</f>
        <v>UKSBS</v>
      </c>
      <c r="E12055" t="s">
        <v>11</v>
      </c>
      <c r="F12055" t="s">
        <v>250</v>
      </c>
      <c r="G12055" t="s">
        <v>278</v>
      </c>
      <c r="H12055" t="s">
        <v>28486</v>
      </c>
      <c r="I12055" s="2">
        <v>42345</v>
      </c>
      <c r="J12055" s="2">
        <v>42345</v>
      </c>
      <c r="L12055">
        <v>15618</v>
      </c>
      <c r="M12055" t="s">
        <v>20</v>
      </c>
      <c r="N12055" t="s">
        <v>21</v>
      </c>
      <c r="O12055" t="s">
        <v>34375</v>
      </c>
      <c r="P12055" t="s">
        <v>34889</v>
      </c>
      <c r="Q12055" t="s">
        <v>34921</v>
      </c>
      <c r="R12055" t="s">
        <v>34378</v>
      </c>
      <c r="S12055" s="2">
        <v>42345</v>
      </c>
    </row>
    <row r="12056" spans="2:19" x14ac:dyDescent="0.35">
      <c r="B12056" t="s">
        <v>28487</v>
      </c>
      <c r="D12056" t="str">
        <f>IF(ISNUMBER(SEARCH("UKRI",Table2[[#This Row],[SourcingOwnerEmail]])),"UKRI","UKSBS")</f>
        <v>UKSBS</v>
      </c>
      <c r="E12056" t="s">
        <v>11</v>
      </c>
      <c r="F12056" t="s">
        <v>17</v>
      </c>
      <c r="G12056" t="s">
        <v>1120</v>
      </c>
      <c r="H12056" t="s">
        <v>28488</v>
      </c>
      <c r="I12056" s="2">
        <v>42341</v>
      </c>
      <c r="J12056" s="2">
        <v>42372</v>
      </c>
      <c r="L12056">
        <v>13242</v>
      </c>
      <c r="M12056" t="s">
        <v>20</v>
      </c>
      <c r="N12056" t="s">
        <v>21</v>
      </c>
      <c r="O12056" t="s">
        <v>34375</v>
      </c>
      <c r="P12056" t="s">
        <v>34392</v>
      </c>
      <c r="Q12056" t="s">
        <v>34393</v>
      </c>
      <c r="R12056" t="s">
        <v>34378</v>
      </c>
      <c r="S12056" s="2">
        <v>42341</v>
      </c>
    </row>
    <row r="12057" spans="2:19" x14ac:dyDescent="0.35">
      <c r="B12057" t="s">
        <v>28489</v>
      </c>
      <c r="D12057" t="str">
        <f>IF(ISNUMBER(SEARCH("UKRI",Table2[[#This Row],[SourcingOwnerEmail]])),"UKRI","UKSBS")</f>
        <v>UKSBS</v>
      </c>
      <c r="E12057" t="s">
        <v>11</v>
      </c>
      <c r="F12057" t="s">
        <v>159</v>
      </c>
      <c r="G12057" t="s">
        <v>27960</v>
      </c>
      <c r="H12057" t="s">
        <v>28490</v>
      </c>
      <c r="I12057" s="2">
        <v>42376</v>
      </c>
      <c r="J12057" s="2">
        <v>42460</v>
      </c>
      <c r="L12057">
        <v>16000</v>
      </c>
      <c r="M12057" t="s">
        <v>20</v>
      </c>
      <c r="N12057" t="s">
        <v>21</v>
      </c>
      <c r="O12057" t="s">
        <v>34375</v>
      </c>
      <c r="P12057" t="s">
        <v>34384</v>
      </c>
      <c r="R12057" t="s">
        <v>34378</v>
      </c>
      <c r="S12057" s="2">
        <v>42376</v>
      </c>
    </row>
    <row r="12058" spans="2:19" x14ac:dyDescent="0.35">
      <c r="B12058" t="s">
        <v>28491</v>
      </c>
      <c r="D12058" t="str">
        <f>IF(ISNUMBER(SEARCH("UKRI",Table2[[#This Row],[SourcingOwnerEmail]])),"UKRI","UKSBS")</f>
        <v>UKSBS</v>
      </c>
      <c r="E12058" t="s">
        <v>11</v>
      </c>
      <c r="F12058" t="s">
        <v>12</v>
      </c>
      <c r="G12058" t="s">
        <v>20602</v>
      </c>
      <c r="H12058" t="s">
        <v>28492</v>
      </c>
      <c r="I12058" s="2">
        <v>42342</v>
      </c>
      <c r="J12058" s="2">
        <v>42373</v>
      </c>
      <c r="L12058">
        <v>23870.87</v>
      </c>
      <c r="M12058" t="s">
        <v>20</v>
      </c>
      <c r="N12058" t="s">
        <v>21</v>
      </c>
      <c r="O12058" t="s">
        <v>34375</v>
      </c>
      <c r="P12058" t="s">
        <v>34392</v>
      </c>
      <c r="Q12058" t="s">
        <v>34393</v>
      </c>
      <c r="R12058" t="s">
        <v>34378</v>
      </c>
      <c r="S12058" s="2">
        <v>42342</v>
      </c>
    </row>
    <row r="12059" spans="2:19" x14ac:dyDescent="0.35">
      <c r="B12059" t="s">
        <v>28493</v>
      </c>
      <c r="D12059" t="str">
        <f>IF(ISNUMBER(SEARCH("UKRI",Table2[[#This Row],[SourcingOwnerEmail]])),"UKRI","UKSBS")</f>
        <v>UKSBS</v>
      </c>
      <c r="E12059" t="s">
        <v>11</v>
      </c>
      <c r="F12059" t="s">
        <v>12</v>
      </c>
      <c r="G12059" t="s">
        <v>20602</v>
      </c>
      <c r="H12059" t="s">
        <v>28492</v>
      </c>
      <c r="I12059" s="2">
        <v>42342</v>
      </c>
      <c r="J12059" s="2">
        <v>42373</v>
      </c>
      <c r="L12059">
        <v>23870.87</v>
      </c>
      <c r="M12059" t="s">
        <v>20</v>
      </c>
      <c r="N12059" t="s">
        <v>21</v>
      </c>
      <c r="O12059" t="s">
        <v>34375</v>
      </c>
      <c r="P12059" t="s">
        <v>34392</v>
      </c>
      <c r="Q12059" t="s">
        <v>34393</v>
      </c>
      <c r="R12059" t="s">
        <v>34378</v>
      </c>
      <c r="S12059" s="2">
        <v>42342</v>
      </c>
    </row>
    <row r="12060" spans="2:19" x14ac:dyDescent="0.35">
      <c r="B12060" t="s">
        <v>28494</v>
      </c>
      <c r="D12060" t="str">
        <f>IF(ISNUMBER(SEARCH("UKRI",Table2[[#This Row],[SourcingOwnerEmail]])),"UKRI","UKSBS")</f>
        <v>UKSBS</v>
      </c>
      <c r="E12060" t="s">
        <v>11</v>
      </c>
      <c r="F12060" t="s">
        <v>12</v>
      </c>
      <c r="G12060" t="s">
        <v>28495</v>
      </c>
      <c r="H12060" t="s">
        <v>28496</v>
      </c>
      <c r="I12060" s="2">
        <v>42376</v>
      </c>
      <c r="J12060" s="2">
        <v>42460</v>
      </c>
      <c r="L12060">
        <v>15770</v>
      </c>
      <c r="M12060" t="s">
        <v>20</v>
      </c>
      <c r="N12060" t="s">
        <v>21</v>
      </c>
      <c r="O12060" t="s">
        <v>34375</v>
      </c>
      <c r="P12060" t="s">
        <v>34384</v>
      </c>
      <c r="R12060" t="s">
        <v>34378</v>
      </c>
      <c r="S12060" s="2">
        <v>42376</v>
      </c>
    </row>
    <row r="12061" spans="2:19" x14ac:dyDescent="0.35">
      <c r="B12061" t="s">
        <v>28497</v>
      </c>
      <c r="D12061" t="str">
        <f>IF(ISNUMBER(SEARCH("UKRI",Table2[[#This Row],[SourcingOwnerEmail]])),"UKRI","UKSBS")</f>
        <v>UKSBS</v>
      </c>
      <c r="E12061" t="s">
        <v>11</v>
      </c>
      <c r="F12061" t="s">
        <v>12</v>
      </c>
      <c r="G12061" t="s">
        <v>66</v>
      </c>
      <c r="H12061" t="s">
        <v>28498</v>
      </c>
      <c r="I12061" s="2">
        <v>42352</v>
      </c>
      <c r="J12061" s="2">
        <v>42460</v>
      </c>
      <c r="L12061">
        <v>21109.8</v>
      </c>
      <c r="M12061" t="s">
        <v>20</v>
      </c>
      <c r="N12061" t="s">
        <v>21</v>
      </c>
      <c r="O12061" t="s">
        <v>34375</v>
      </c>
      <c r="P12061" t="s">
        <v>34384</v>
      </c>
      <c r="R12061" t="s">
        <v>34378</v>
      </c>
      <c r="S12061" s="2">
        <v>42352</v>
      </c>
    </row>
    <row r="12062" spans="2:19" x14ac:dyDescent="0.35">
      <c r="B12062" t="s">
        <v>28499</v>
      </c>
      <c r="D12062" t="str">
        <f>IF(ISNUMBER(SEARCH("UKRI",Table2[[#This Row],[SourcingOwnerEmail]])),"UKRI","UKSBS")</f>
        <v>UKSBS</v>
      </c>
      <c r="E12062" t="s">
        <v>11</v>
      </c>
      <c r="F12062" t="s">
        <v>12</v>
      </c>
      <c r="G12062" t="s">
        <v>16279</v>
      </c>
      <c r="H12062" t="s">
        <v>28500</v>
      </c>
      <c r="I12062" s="2">
        <v>42355</v>
      </c>
      <c r="J12062" s="2">
        <v>42460</v>
      </c>
      <c r="L12062">
        <v>20950</v>
      </c>
      <c r="M12062" t="s">
        <v>20</v>
      </c>
      <c r="N12062" t="s">
        <v>21</v>
      </c>
      <c r="O12062" t="s">
        <v>34375</v>
      </c>
      <c r="P12062" t="s">
        <v>34384</v>
      </c>
      <c r="R12062" t="s">
        <v>34378</v>
      </c>
      <c r="S12062" s="2">
        <v>42355</v>
      </c>
    </row>
    <row r="12063" spans="2:19" x14ac:dyDescent="0.35">
      <c r="B12063" t="s">
        <v>28501</v>
      </c>
      <c r="D12063" t="str">
        <f>IF(ISNUMBER(SEARCH("UKRI",Table2[[#This Row],[SourcingOwnerEmail]])),"UKRI","UKSBS")</f>
        <v>UKSBS</v>
      </c>
      <c r="E12063" t="s">
        <v>11</v>
      </c>
      <c r="F12063" t="s">
        <v>12</v>
      </c>
      <c r="G12063" t="s">
        <v>21213</v>
      </c>
      <c r="H12063" t="s">
        <v>28502</v>
      </c>
      <c r="I12063" s="2">
        <v>42338</v>
      </c>
      <c r="J12063" s="2">
        <v>42460</v>
      </c>
      <c r="L12063">
        <v>15000</v>
      </c>
      <c r="M12063" t="s">
        <v>20</v>
      </c>
      <c r="N12063" t="s">
        <v>21</v>
      </c>
      <c r="O12063" t="s">
        <v>34375</v>
      </c>
      <c r="P12063" t="s">
        <v>34384</v>
      </c>
      <c r="R12063" t="s">
        <v>34378</v>
      </c>
      <c r="S12063" s="2">
        <v>42338</v>
      </c>
    </row>
    <row r="12064" spans="2:19" x14ac:dyDescent="0.35">
      <c r="B12064" t="s">
        <v>28503</v>
      </c>
      <c r="D12064" t="str">
        <f>IF(ISNUMBER(SEARCH("UKRI",Table2[[#This Row],[SourcingOwnerEmail]])),"UKRI","UKSBS")</f>
        <v>UKSBS</v>
      </c>
      <c r="E12064" t="s">
        <v>11</v>
      </c>
      <c r="F12064" t="s">
        <v>17</v>
      </c>
      <c r="G12064" t="s">
        <v>64</v>
      </c>
      <c r="H12064" t="s">
        <v>28504</v>
      </c>
      <c r="I12064" s="2">
        <v>42353</v>
      </c>
      <c r="J12064" s="2">
        <v>42416</v>
      </c>
      <c r="L12064">
        <v>97832.28</v>
      </c>
      <c r="M12064" t="s">
        <v>20</v>
      </c>
      <c r="N12064" t="s">
        <v>21</v>
      </c>
      <c r="O12064" t="s">
        <v>34375</v>
      </c>
      <c r="P12064" t="s">
        <v>34380</v>
      </c>
      <c r="Q12064" t="s">
        <v>34396</v>
      </c>
      <c r="R12064" t="s">
        <v>34378</v>
      </c>
      <c r="S12064" s="2">
        <v>42353</v>
      </c>
    </row>
    <row r="12065" spans="2:19" x14ac:dyDescent="0.35">
      <c r="B12065" t="s">
        <v>28505</v>
      </c>
      <c r="D12065" t="str">
        <f>IF(ISNUMBER(SEARCH("UKRI",Table2[[#This Row],[SourcingOwnerEmail]])),"UKRI","UKSBS")</f>
        <v>UKSBS</v>
      </c>
      <c r="E12065" t="s">
        <v>11</v>
      </c>
      <c r="F12065" t="s">
        <v>12</v>
      </c>
      <c r="G12065" t="s">
        <v>11862</v>
      </c>
      <c r="H12065" t="s">
        <v>28506</v>
      </c>
      <c r="I12065" s="2">
        <v>42341</v>
      </c>
      <c r="J12065" s="2">
        <v>42398</v>
      </c>
      <c r="L12065">
        <v>43500</v>
      </c>
      <c r="M12065" t="s">
        <v>20</v>
      </c>
      <c r="N12065" t="s">
        <v>21</v>
      </c>
      <c r="O12065" t="s">
        <v>34375</v>
      </c>
      <c r="P12065" t="s">
        <v>34380</v>
      </c>
      <c r="Q12065" t="s">
        <v>34391</v>
      </c>
      <c r="R12065" t="s">
        <v>34378</v>
      </c>
      <c r="S12065" s="2">
        <v>42341</v>
      </c>
    </row>
    <row r="12066" spans="2:19" x14ac:dyDescent="0.35">
      <c r="B12066" t="s">
        <v>28507</v>
      </c>
      <c r="D12066" t="str">
        <f>IF(ISNUMBER(SEARCH("UKRI",Table2[[#This Row],[SourcingOwnerEmail]])),"UKRI","UKSBS")</f>
        <v>UKSBS</v>
      </c>
      <c r="E12066" t="s">
        <v>11</v>
      </c>
      <c r="F12066" t="s">
        <v>159</v>
      </c>
      <c r="G12066" t="s">
        <v>28508</v>
      </c>
      <c r="H12066" t="s">
        <v>28509</v>
      </c>
      <c r="I12066" s="2">
        <v>42352</v>
      </c>
      <c r="J12066" s="2">
        <v>42383</v>
      </c>
      <c r="L12066">
        <v>41666.660000000003</v>
      </c>
      <c r="M12066" t="s">
        <v>20</v>
      </c>
      <c r="N12066" t="s">
        <v>21</v>
      </c>
      <c r="O12066" t="s">
        <v>34375</v>
      </c>
      <c r="P12066" t="s">
        <v>34392</v>
      </c>
      <c r="Q12066" t="s">
        <v>34393</v>
      </c>
      <c r="R12066" t="s">
        <v>34378</v>
      </c>
      <c r="S12066" s="2">
        <v>42352</v>
      </c>
    </row>
    <row r="12067" spans="2:19" x14ac:dyDescent="0.35">
      <c r="B12067" t="s">
        <v>28510</v>
      </c>
      <c r="D12067" t="str">
        <f>IF(ISNUMBER(SEARCH("UKRI",Table2[[#This Row],[SourcingOwnerEmail]])),"UKRI","UKSBS")</f>
        <v>UKSBS</v>
      </c>
      <c r="E12067" t="s">
        <v>11</v>
      </c>
      <c r="F12067" t="s">
        <v>12</v>
      </c>
      <c r="G12067" t="s">
        <v>11817</v>
      </c>
      <c r="H12067" t="s">
        <v>28511</v>
      </c>
      <c r="I12067" s="2">
        <v>42340</v>
      </c>
      <c r="J12067" s="2">
        <v>42371</v>
      </c>
      <c r="L12067">
        <v>23114</v>
      </c>
      <c r="M12067" t="s">
        <v>20</v>
      </c>
      <c r="N12067" t="s">
        <v>21</v>
      </c>
      <c r="O12067" t="s">
        <v>34375</v>
      </c>
      <c r="P12067" t="s">
        <v>34392</v>
      </c>
      <c r="Q12067" t="s">
        <v>34393</v>
      </c>
      <c r="R12067" t="s">
        <v>34378</v>
      </c>
      <c r="S12067" s="2">
        <v>42340</v>
      </c>
    </row>
    <row r="12068" spans="2:19" x14ac:dyDescent="0.35">
      <c r="B12068" t="s">
        <v>28512</v>
      </c>
      <c r="D12068" t="str">
        <f>IF(ISNUMBER(SEARCH("UKRI",Table2[[#This Row],[SourcingOwnerEmail]])),"UKRI","UKSBS")</f>
        <v>UKSBS</v>
      </c>
      <c r="E12068" t="s">
        <v>11</v>
      </c>
      <c r="F12068" t="s">
        <v>12</v>
      </c>
      <c r="H12068" t="s">
        <v>28513</v>
      </c>
      <c r="I12068" s="2">
        <v>42389</v>
      </c>
      <c r="J12068" s="2">
        <v>42420</v>
      </c>
      <c r="L12068">
        <v>91110</v>
      </c>
      <c r="M12068" t="s">
        <v>20</v>
      </c>
      <c r="N12068" t="s">
        <v>21</v>
      </c>
      <c r="O12068" t="s">
        <v>34375</v>
      </c>
      <c r="P12068" t="s">
        <v>34392</v>
      </c>
      <c r="Q12068" t="s">
        <v>34923</v>
      </c>
      <c r="R12068" t="s">
        <v>34378</v>
      </c>
      <c r="S12068" s="2">
        <v>42389</v>
      </c>
    </row>
    <row r="12069" spans="2:19" x14ac:dyDescent="0.35">
      <c r="B12069" t="s">
        <v>28514</v>
      </c>
      <c r="D12069" t="str">
        <f>IF(ISNUMBER(SEARCH("UKRI",Table2[[#This Row],[SourcingOwnerEmail]])),"UKRI","UKSBS")</f>
        <v>UKSBS</v>
      </c>
      <c r="E12069" t="s">
        <v>11</v>
      </c>
      <c r="F12069" t="s">
        <v>17</v>
      </c>
      <c r="G12069" t="s">
        <v>16078</v>
      </c>
      <c r="H12069" t="s">
        <v>28515</v>
      </c>
      <c r="I12069" s="2">
        <v>42341</v>
      </c>
      <c r="J12069" s="2">
        <v>42460</v>
      </c>
      <c r="L12069">
        <v>21736.23</v>
      </c>
      <c r="M12069" t="s">
        <v>20</v>
      </c>
      <c r="N12069" t="s">
        <v>21</v>
      </c>
      <c r="O12069" t="s">
        <v>34375</v>
      </c>
      <c r="P12069" t="s">
        <v>34384</v>
      </c>
      <c r="R12069" t="s">
        <v>34378</v>
      </c>
      <c r="S12069" s="2">
        <v>42341</v>
      </c>
    </row>
    <row r="12070" spans="2:19" x14ac:dyDescent="0.35">
      <c r="B12070" t="s">
        <v>28516</v>
      </c>
      <c r="D12070" t="str">
        <f>IF(ISNUMBER(SEARCH("UKRI",Table2[[#This Row],[SourcingOwnerEmail]])),"UKRI","UKSBS")</f>
        <v>UKSBS</v>
      </c>
      <c r="E12070" t="s">
        <v>11</v>
      </c>
      <c r="F12070" t="s">
        <v>12</v>
      </c>
      <c r="G12070" t="s">
        <v>28517</v>
      </c>
      <c r="H12070" t="s">
        <v>28518</v>
      </c>
      <c r="I12070" s="2">
        <v>42395</v>
      </c>
      <c r="J12070" s="2">
        <v>42460</v>
      </c>
      <c r="L12070">
        <v>18040</v>
      </c>
      <c r="M12070" t="s">
        <v>20</v>
      </c>
      <c r="N12070" t="s">
        <v>21</v>
      </c>
      <c r="O12070" t="s">
        <v>34375</v>
      </c>
      <c r="P12070" t="s">
        <v>34384</v>
      </c>
      <c r="R12070" t="s">
        <v>34378</v>
      </c>
      <c r="S12070" s="2">
        <v>42395</v>
      </c>
    </row>
    <row r="12071" spans="2:19" x14ac:dyDescent="0.35">
      <c r="B12071" t="s">
        <v>28519</v>
      </c>
      <c r="D12071" t="str">
        <f>IF(ISNUMBER(SEARCH("UKRI",Table2[[#This Row],[SourcingOwnerEmail]])),"UKRI","UKSBS")</f>
        <v>UKSBS</v>
      </c>
      <c r="E12071" t="s">
        <v>11</v>
      </c>
      <c r="F12071" t="s">
        <v>17</v>
      </c>
      <c r="G12071" t="s">
        <v>12453</v>
      </c>
      <c r="H12071" t="s">
        <v>28520</v>
      </c>
      <c r="I12071" s="2">
        <v>42360</v>
      </c>
      <c r="J12071" s="2">
        <v>42460</v>
      </c>
      <c r="L12071">
        <v>16214.7</v>
      </c>
      <c r="M12071" t="s">
        <v>20</v>
      </c>
      <c r="N12071" t="s">
        <v>21</v>
      </c>
      <c r="O12071" t="s">
        <v>34375</v>
      </c>
      <c r="P12071" t="s">
        <v>34384</v>
      </c>
      <c r="R12071" t="s">
        <v>34378</v>
      </c>
      <c r="S12071" s="2">
        <v>42360</v>
      </c>
    </row>
    <row r="12072" spans="2:19" x14ac:dyDescent="0.35">
      <c r="B12072" t="s">
        <v>28521</v>
      </c>
      <c r="D12072" t="str">
        <f>IF(ISNUMBER(SEARCH("UKRI",Table2[[#This Row],[SourcingOwnerEmail]])),"UKRI","UKSBS")</f>
        <v>UKSBS</v>
      </c>
      <c r="E12072" t="s">
        <v>11</v>
      </c>
      <c r="F12072" t="s">
        <v>12</v>
      </c>
      <c r="G12072" t="s">
        <v>20262</v>
      </c>
      <c r="H12072" t="s">
        <v>28522</v>
      </c>
      <c r="I12072" s="2">
        <v>42381</v>
      </c>
      <c r="J12072" s="2">
        <v>42460</v>
      </c>
      <c r="L12072">
        <v>54156</v>
      </c>
      <c r="M12072" t="s">
        <v>20</v>
      </c>
      <c r="N12072" t="s">
        <v>21</v>
      </c>
      <c r="O12072" t="s">
        <v>34375</v>
      </c>
      <c r="P12072" t="s">
        <v>34384</v>
      </c>
      <c r="R12072" t="s">
        <v>34378</v>
      </c>
      <c r="S12072" s="2">
        <v>42381</v>
      </c>
    </row>
    <row r="12073" spans="2:19" x14ac:dyDescent="0.35">
      <c r="B12073" t="s">
        <v>28523</v>
      </c>
      <c r="D12073" t="str">
        <f>IF(ISNUMBER(SEARCH("UKRI",Table2[[#This Row],[SourcingOwnerEmail]])),"UKRI","UKSBS")</f>
        <v>UKSBS</v>
      </c>
      <c r="E12073" t="s">
        <v>11</v>
      </c>
      <c r="F12073" t="s">
        <v>112</v>
      </c>
      <c r="G12073" t="s">
        <v>28524</v>
      </c>
      <c r="H12073" t="s">
        <v>28525</v>
      </c>
      <c r="I12073" s="2">
        <v>42376</v>
      </c>
      <c r="J12073" s="2">
        <v>42460</v>
      </c>
      <c r="L12073">
        <v>11853.11</v>
      </c>
      <c r="M12073" t="s">
        <v>20</v>
      </c>
      <c r="N12073" t="s">
        <v>21</v>
      </c>
      <c r="O12073" t="s">
        <v>34375</v>
      </c>
      <c r="P12073" t="s">
        <v>34384</v>
      </c>
      <c r="R12073" t="s">
        <v>34378</v>
      </c>
      <c r="S12073" s="2">
        <v>42376</v>
      </c>
    </row>
    <row r="12074" spans="2:19" x14ac:dyDescent="0.35">
      <c r="B12074" t="s">
        <v>28526</v>
      </c>
      <c r="D12074" t="str">
        <f>IF(ISNUMBER(SEARCH("UKRI",Table2[[#This Row],[SourcingOwnerEmail]])),"UKRI","UKSBS")</f>
        <v>UKSBS</v>
      </c>
      <c r="E12074" t="s">
        <v>11</v>
      </c>
      <c r="F12074" t="s">
        <v>250</v>
      </c>
      <c r="G12074" t="s">
        <v>15688</v>
      </c>
      <c r="H12074" t="s">
        <v>28527</v>
      </c>
      <c r="I12074" s="2">
        <v>42352</v>
      </c>
      <c r="L12074">
        <v>15000</v>
      </c>
      <c r="M12074" t="s">
        <v>20</v>
      </c>
      <c r="N12074" t="s">
        <v>21</v>
      </c>
      <c r="O12074" t="s">
        <v>34375</v>
      </c>
      <c r="P12074" t="s">
        <v>34394</v>
      </c>
      <c r="Q12074" t="s">
        <v>34395</v>
      </c>
      <c r="R12074" t="s">
        <v>34378</v>
      </c>
      <c r="S12074" s="2">
        <v>42352</v>
      </c>
    </row>
    <row r="12075" spans="2:19" x14ac:dyDescent="0.35">
      <c r="B12075" t="s">
        <v>28528</v>
      </c>
      <c r="D12075" t="str">
        <f>IF(ISNUMBER(SEARCH("UKRI",Table2[[#This Row],[SourcingOwnerEmail]])),"UKRI","UKSBS")</f>
        <v>UKSBS</v>
      </c>
      <c r="E12075" t="s">
        <v>11</v>
      </c>
      <c r="F12075" t="s">
        <v>253</v>
      </c>
      <c r="G12075" t="s">
        <v>19548</v>
      </c>
      <c r="H12075" t="s">
        <v>28529</v>
      </c>
      <c r="I12075" s="2">
        <v>42355</v>
      </c>
      <c r="J12075" s="2">
        <v>42460</v>
      </c>
      <c r="L12075">
        <v>19992.599999999999</v>
      </c>
      <c r="M12075" t="s">
        <v>20</v>
      </c>
      <c r="N12075" t="s">
        <v>21</v>
      </c>
      <c r="O12075" t="s">
        <v>34375</v>
      </c>
      <c r="P12075" t="s">
        <v>34384</v>
      </c>
      <c r="R12075" t="s">
        <v>34378</v>
      </c>
      <c r="S12075" s="2">
        <v>42355</v>
      </c>
    </row>
    <row r="12076" spans="2:19" x14ac:dyDescent="0.35">
      <c r="B12076" t="s">
        <v>28530</v>
      </c>
      <c r="D12076" t="str">
        <f>IF(ISNUMBER(SEARCH("UKRI",Table2[[#This Row],[SourcingOwnerEmail]])),"UKRI","UKSBS")</f>
        <v>UKSBS</v>
      </c>
      <c r="E12076" t="s">
        <v>11</v>
      </c>
      <c r="F12076" t="s">
        <v>17</v>
      </c>
      <c r="G12076" t="s">
        <v>20262</v>
      </c>
      <c r="H12076" t="s">
        <v>28531</v>
      </c>
      <c r="I12076" s="2">
        <v>42348</v>
      </c>
      <c r="J12076" s="2">
        <v>42460</v>
      </c>
      <c r="L12076">
        <v>17725</v>
      </c>
      <c r="M12076" t="s">
        <v>20</v>
      </c>
      <c r="N12076" t="s">
        <v>21</v>
      </c>
      <c r="O12076" t="s">
        <v>34375</v>
      </c>
      <c r="P12076" t="s">
        <v>34384</v>
      </c>
      <c r="R12076" t="s">
        <v>34378</v>
      </c>
      <c r="S12076" s="2">
        <v>42348</v>
      </c>
    </row>
    <row r="12077" spans="2:19" x14ac:dyDescent="0.35">
      <c r="B12077" t="s">
        <v>28532</v>
      </c>
      <c r="D12077" t="str">
        <f>IF(ISNUMBER(SEARCH("UKRI",Table2[[#This Row],[SourcingOwnerEmail]])),"UKRI","UKSBS")</f>
        <v>UKSBS</v>
      </c>
      <c r="E12077" t="s">
        <v>11</v>
      </c>
      <c r="F12077" t="s">
        <v>250</v>
      </c>
      <c r="G12077" t="s">
        <v>352</v>
      </c>
      <c r="H12077" t="s">
        <v>28533</v>
      </c>
      <c r="I12077" s="2">
        <v>42346</v>
      </c>
      <c r="J12077" s="2">
        <v>42346</v>
      </c>
      <c r="L12077">
        <v>11691</v>
      </c>
      <c r="M12077" t="s">
        <v>20</v>
      </c>
      <c r="N12077" t="s">
        <v>21</v>
      </c>
      <c r="O12077" t="s">
        <v>34375</v>
      </c>
      <c r="P12077" t="s">
        <v>34889</v>
      </c>
      <c r="Q12077" t="s">
        <v>34921</v>
      </c>
      <c r="R12077" t="s">
        <v>34378</v>
      </c>
      <c r="S12077" s="2">
        <v>42346</v>
      </c>
    </row>
    <row r="12078" spans="2:19" x14ac:dyDescent="0.35">
      <c r="B12078" t="s">
        <v>28534</v>
      </c>
      <c r="D12078" t="str">
        <f>IF(ISNUMBER(SEARCH("UKRI",Table2[[#This Row],[SourcingOwnerEmail]])),"UKRI","UKSBS")</f>
        <v>UKSBS</v>
      </c>
      <c r="E12078" t="s">
        <v>11</v>
      </c>
      <c r="F12078" t="s">
        <v>12</v>
      </c>
      <c r="G12078" t="s">
        <v>15549</v>
      </c>
      <c r="H12078" t="s">
        <v>28535</v>
      </c>
      <c r="I12078" s="2">
        <v>42355</v>
      </c>
      <c r="J12078" s="2">
        <v>42460</v>
      </c>
      <c r="L12078">
        <v>36121.18</v>
      </c>
      <c r="M12078" t="s">
        <v>20</v>
      </c>
      <c r="N12078" t="s">
        <v>21</v>
      </c>
      <c r="O12078" t="s">
        <v>34375</v>
      </c>
      <c r="P12078" t="s">
        <v>34384</v>
      </c>
      <c r="R12078" t="s">
        <v>34378</v>
      </c>
      <c r="S12078" s="2">
        <v>42355</v>
      </c>
    </row>
    <row r="12079" spans="2:19" x14ac:dyDescent="0.35">
      <c r="B12079" t="s">
        <v>28536</v>
      </c>
      <c r="D12079" t="str">
        <f>IF(ISNUMBER(SEARCH("UKRI",Table2[[#This Row],[SourcingOwnerEmail]])),"UKRI","UKSBS")</f>
        <v>UKSBS</v>
      </c>
      <c r="E12079" t="s">
        <v>11</v>
      </c>
      <c r="F12079" t="s">
        <v>12</v>
      </c>
      <c r="G12079" t="s">
        <v>27566</v>
      </c>
      <c r="H12079" t="s">
        <v>28537</v>
      </c>
      <c r="I12079" s="2">
        <v>42356</v>
      </c>
      <c r="J12079" s="2">
        <v>42460</v>
      </c>
      <c r="L12079">
        <v>13917</v>
      </c>
      <c r="M12079" t="s">
        <v>20</v>
      </c>
      <c r="N12079" t="s">
        <v>21</v>
      </c>
      <c r="O12079" t="s">
        <v>34375</v>
      </c>
      <c r="P12079" t="s">
        <v>34384</v>
      </c>
      <c r="R12079" t="s">
        <v>34378</v>
      </c>
      <c r="S12079" s="2">
        <v>42356</v>
      </c>
    </row>
    <row r="12080" spans="2:19" x14ac:dyDescent="0.35">
      <c r="B12080" t="s">
        <v>28538</v>
      </c>
      <c r="D12080" t="str">
        <f>IF(ISNUMBER(SEARCH("UKRI",Table2[[#This Row],[SourcingOwnerEmail]])),"UKRI","UKSBS")</f>
        <v>UKSBS</v>
      </c>
      <c r="E12080" t="s">
        <v>11</v>
      </c>
      <c r="F12080" t="s">
        <v>12</v>
      </c>
      <c r="G12080" t="s">
        <v>28539</v>
      </c>
      <c r="H12080" t="s">
        <v>28540</v>
      </c>
      <c r="I12080" s="2">
        <v>42445</v>
      </c>
      <c r="J12080" s="2">
        <v>42475</v>
      </c>
      <c r="L12080">
        <v>50000</v>
      </c>
      <c r="M12080" t="s">
        <v>20</v>
      </c>
      <c r="N12080" t="s">
        <v>21</v>
      </c>
      <c r="O12080" t="s">
        <v>34375</v>
      </c>
      <c r="P12080" t="s">
        <v>34394</v>
      </c>
      <c r="Q12080" t="s">
        <v>34395</v>
      </c>
      <c r="R12080" t="s">
        <v>34378</v>
      </c>
      <c r="S12080" s="2">
        <v>42445</v>
      </c>
    </row>
    <row r="12081" spans="2:19" x14ac:dyDescent="0.35">
      <c r="B12081" t="s">
        <v>28541</v>
      </c>
      <c r="D12081" t="str">
        <f>IF(ISNUMBER(SEARCH("UKRI",Table2[[#This Row],[SourcingOwnerEmail]])),"UKRI","UKSBS")</f>
        <v>UKSBS</v>
      </c>
      <c r="E12081" t="s">
        <v>11</v>
      </c>
      <c r="F12081" t="s">
        <v>12</v>
      </c>
      <c r="G12081" t="s">
        <v>20253</v>
      </c>
      <c r="H12081" t="s">
        <v>28542</v>
      </c>
      <c r="I12081" s="2">
        <v>42355</v>
      </c>
      <c r="J12081" s="2">
        <v>42386</v>
      </c>
      <c r="L12081">
        <v>35520</v>
      </c>
      <c r="M12081" t="s">
        <v>20</v>
      </c>
      <c r="N12081" t="s">
        <v>21</v>
      </c>
      <c r="O12081" t="s">
        <v>34375</v>
      </c>
      <c r="P12081" t="s">
        <v>34392</v>
      </c>
      <c r="Q12081" t="s">
        <v>34393</v>
      </c>
      <c r="R12081" t="s">
        <v>34378</v>
      </c>
      <c r="S12081" s="2">
        <v>42355</v>
      </c>
    </row>
    <row r="12082" spans="2:19" x14ac:dyDescent="0.35">
      <c r="B12082" t="s">
        <v>28543</v>
      </c>
      <c r="D12082" t="str">
        <f>IF(ISNUMBER(SEARCH("UKRI",Table2[[#This Row],[SourcingOwnerEmail]])),"UKRI","UKSBS")</f>
        <v>UKSBS</v>
      </c>
      <c r="E12082" t="s">
        <v>11</v>
      </c>
      <c r="F12082" t="s">
        <v>12</v>
      </c>
      <c r="G12082" t="s">
        <v>28544</v>
      </c>
      <c r="H12082" t="s">
        <v>28545</v>
      </c>
      <c r="I12082" s="2">
        <v>42360</v>
      </c>
      <c r="J12082" s="2">
        <v>42391</v>
      </c>
      <c r="L12082">
        <v>24955</v>
      </c>
      <c r="M12082" t="s">
        <v>20</v>
      </c>
      <c r="N12082" t="s">
        <v>21</v>
      </c>
      <c r="O12082" t="s">
        <v>34375</v>
      </c>
      <c r="P12082" t="s">
        <v>34392</v>
      </c>
      <c r="Q12082" t="s">
        <v>34393</v>
      </c>
      <c r="R12082" t="s">
        <v>34378</v>
      </c>
      <c r="S12082" s="2">
        <v>42360</v>
      </c>
    </row>
    <row r="12083" spans="2:19" x14ac:dyDescent="0.35">
      <c r="B12083" t="s">
        <v>28546</v>
      </c>
      <c r="D12083" t="str">
        <f>IF(ISNUMBER(SEARCH("UKRI",Table2[[#This Row],[SourcingOwnerEmail]])),"UKRI","UKSBS")</f>
        <v>UKSBS</v>
      </c>
      <c r="E12083" t="s">
        <v>11</v>
      </c>
      <c r="F12083" t="s">
        <v>12</v>
      </c>
      <c r="G12083" t="s">
        <v>21028</v>
      </c>
      <c r="H12083" t="s">
        <v>28547</v>
      </c>
      <c r="I12083" s="2">
        <v>42374</v>
      </c>
      <c r="J12083" s="2">
        <v>42405</v>
      </c>
      <c r="L12083">
        <v>15885</v>
      </c>
      <c r="M12083" t="s">
        <v>20</v>
      </c>
      <c r="N12083" t="s">
        <v>21</v>
      </c>
      <c r="O12083" t="s">
        <v>34375</v>
      </c>
      <c r="P12083" t="s">
        <v>34392</v>
      </c>
      <c r="Q12083" t="s">
        <v>34393</v>
      </c>
      <c r="R12083" t="s">
        <v>34378</v>
      </c>
      <c r="S12083" s="2">
        <v>42374</v>
      </c>
    </row>
    <row r="12084" spans="2:19" x14ac:dyDescent="0.35">
      <c r="B12084" t="s">
        <v>28548</v>
      </c>
      <c r="D12084" t="str">
        <f>IF(ISNUMBER(SEARCH("UKRI",Table2[[#This Row],[SourcingOwnerEmail]])),"UKRI","UKSBS")</f>
        <v>UKSBS</v>
      </c>
      <c r="E12084" t="s">
        <v>11</v>
      </c>
      <c r="F12084" t="s">
        <v>250</v>
      </c>
      <c r="G12084" t="s">
        <v>28549</v>
      </c>
      <c r="H12084" t="s">
        <v>28550</v>
      </c>
      <c r="I12084" s="2">
        <v>42348</v>
      </c>
      <c r="J12084" s="2">
        <v>42348</v>
      </c>
      <c r="L12084">
        <v>71400</v>
      </c>
      <c r="M12084" t="s">
        <v>20</v>
      </c>
      <c r="N12084" t="s">
        <v>21</v>
      </c>
      <c r="O12084" t="s">
        <v>34375</v>
      </c>
      <c r="P12084" t="s">
        <v>34889</v>
      </c>
      <c r="R12084" t="s">
        <v>34378</v>
      </c>
      <c r="S12084" s="2">
        <v>42348</v>
      </c>
    </row>
    <row r="12085" spans="2:19" x14ac:dyDescent="0.35">
      <c r="B12085" t="s">
        <v>28551</v>
      </c>
      <c r="D12085" t="str">
        <f>IF(ISNUMBER(SEARCH("UKRI",Table2[[#This Row],[SourcingOwnerEmail]])),"UKRI","UKSBS")</f>
        <v>UKSBS</v>
      </c>
      <c r="E12085" t="s">
        <v>11</v>
      </c>
      <c r="F12085" t="s">
        <v>250</v>
      </c>
      <c r="G12085" t="s">
        <v>28549</v>
      </c>
      <c r="H12085" t="s">
        <v>28550</v>
      </c>
      <c r="I12085" s="2">
        <v>42348</v>
      </c>
      <c r="J12085" s="2">
        <v>42348</v>
      </c>
      <c r="L12085">
        <v>71400</v>
      </c>
      <c r="M12085" t="s">
        <v>20</v>
      </c>
      <c r="N12085" t="s">
        <v>21</v>
      </c>
      <c r="O12085" t="s">
        <v>34375</v>
      </c>
      <c r="P12085" t="s">
        <v>34889</v>
      </c>
      <c r="Q12085" t="s">
        <v>34921</v>
      </c>
      <c r="R12085" t="s">
        <v>34378</v>
      </c>
      <c r="S12085" s="2">
        <v>42348</v>
      </c>
    </row>
    <row r="12086" spans="2:19" x14ac:dyDescent="0.35">
      <c r="B12086" t="s">
        <v>28552</v>
      </c>
      <c r="D12086" t="str">
        <f>IF(ISNUMBER(SEARCH("UKRI",Table2[[#This Row],[SourcingOwnerEmail]])),"UKRI","UKSBS")</f>
        <v>UKSBS</v>
      </c>
      <c r="E12086" t="s">
        <v>11</v>
      </c>
      <c r="F12086" t="s">
        <v>159</v>
      </c>
      <c r="G12086" t="s">
        <v>15969</v>
      </c>
      <c r="H12086" t="s">
        <v>28553</v>
      </c>
      <c r="I12086" s="2">
        <v>42376</v>
      </c>
      <c r="J12086" s="2">
        <v>42460</v>
      </c>
      <c r="L12086">
        <v>16113.25</v>
      </c>
      <c r="M12086" t="s">
        <v>20</v>
      </c>
      <c r="N12086" t="s">
        <v>21</v>
      </c>
      <c r="O12086" t="s">
        <v>34375</v>
      </c>
      <c r="P12086" t="s">
        <v>34384</v>
      </c>
      <c r="R12086" t="s">
        <v>34378</v>
      </c>
      <c r="S12086" s="2">
        <v>42376</v>
      </c>
    </row>
    <row r="12087" spans="2:19" x14ac:dyDescent="0.35">
      <c r="B12087" t="s">
        <v>28554</v>
      </c>
      <c r="D12087" t="str">
        <f>IF(ISNUMBER(SEARCH("UKRI",Table2[[#This Row],[SourcingOwnerEmail]])),"UKRI","UKSBS")</f>
        <v>UKSBS</v>
      </c>
      <c r="E12087" t="s">
        <v>11</v>
      </c>
      <c r="F12087" t="s">
        <v>12</v>
      </c>
      <c r="G12087" t="s">
        <v>26835</v>
      </c>
      <c r="H12087" t="s">
        <v>28555</v>
      </c>
      <c r="I12087" s="2">
        <v>42377</v>
      </c>
      <c r="J12087" s="2">
        <v>42459</v>
      </c>
      <c r="L12087">
        <v>95825</v>
      </c>
      <c r="M12087" t="s">
        <v>20</v>
      </c>
      <c r="N12087" t="s">
        <v>21</v>
      </c>
      <c r="O12087" t="s">
        <v>34375</v>
      </c>
      <c r="P12087" t="s">
        <v>34388</v>
      </c>
      <c r="Q12087" t="s">
        <v>34391</v>
      </c>
      <c r="R12087" t="s">
        <v>34378</v>
      </c>
      <c r="S12087" s="2">
        <v>42377</v>
      </c>
    </row>
    <row r="12088" spans="2:19" x14ac:dyDescent="0.35">
      <c r="B12088" t="s">
        <v>28556</v>
      </c>
      <c r="D12088" t="str">
        <f>IF(ISNUMBER(SEARCH("UKRI",Table2[[#This Row],[SourcingOwnerEmail]])),"UKRI","UKSBS")</f>
        <v>UKSBS</v>
      </c>
      <c r="E12088" t="s">
        <v>11</v>
      </c>
      <c r="F12088" t="s">
        <v>12</v>
      </c>
      <c r="G12088" t="s">
        <v>28557</v>
      </c>
      <c r="H12088" t="s">
        <v>28558</v>
      </c>
      <c r="I12088" s="2">
        <v>42375</v>
      </c>
      <c r="J12088" s="2">
        <v>42460</v>
      </c>
      <c r="L12088">
        <v>20118</v>
      </c>
      <c r="M12088" t="s">
        <v>20</v>
      </c>
      <c r="N12088" t="s">
        <v>21</v>
      </c>
      <c r="O12088" t="s">
        <v>34375</v>
      </c>
      <c r="P12088" t="s">
        <v>34384</v>
      </c>
      <c r="R12088" t="s">
        <v>34378</v>
      </c>
      <c r="S12088" s="2">
        <v>42375</v>
      </c>
    </row>
    <row r="12089" spans="2:19" x14ac:dyDescent="0.35">
      <c r="B12089" t="s">
        <v>28559</v>
      </c>
      <c r="D12089" t="str">
        <f>IF(ISNUMBER(SEARCH("UKRI",Table2[[#This Row],[SourcingOwnerEmail]])),"UKRI","UKSBS")</f>
        <v>UKSBS</v>
      </c>
      <c r="E12089" t="s">
        <v>11</v>
      </c>
      <c r="F12089" t="s">
        <v>12</v>
      </c>
      <c r="G12089" t="s">
        <v>19247</v>
      </c>
      <c r="H12089" t="s">
        <v>28560</v>
      </c>
      <c r="I12089" s="2">
        <v>42380</v>
      </c>
      <c r="J12089" s="2">
        <v>42460</v>
      </c>
      <c r="L12089">
        <v>10500</v>
      </c>
      <c r="M12089" t="s">
        <v>20</v>
      </c>
      <c r="N12089" t="s">
        <v>21</v>
      </c>
      <c r="O12089" t="s">
        <v>34375</v>
      </c>
      <c r="P12089" t="s">
        <v>34384</v>
      </c>
      <c r="R12089" t="s">
        <v>34378</v>
      </c>
      <c r="S12089" s="2">
        <v>42380</v>
      </c>
    </row>
    <row r="12090" spans="2:19" x14ac:dyDescent="0.35">
      <c r="B12090" t="s">
        <v>28561</v>
      </c>
      <c r="D12090" t="str">
        <f>IF(ISNUMBER(SEARCH("UKRI",Table2[[#This Row],[SourcingOwnerEmail]])),"UKRI","UKSBS")</f>
        <v>UKSBS</v>
      </c>
      <c r="E12090" t="s">
        <v>11</v>
      </c>
      <c r="F12090" t="s">
        <v>17</v>
      </c>
      <c r="G12090" t="s">
        <v>20365</v>
      </c>
      <c r="H12090" t="s">
        <v>28562</v>
      </c>
      <c r="I12090" s="2">
        <v>42375</v>
      </c>
      <c r="J12090" s="2">
        <v>42460</v>
      </c>
      <c r="L12090">
        <v>42493</v>
      </c>
      <c r="M12090" t="s">
        <v>20</v>
      </c>
      <c r="N12090" t="s">
        <v>21</v>
      </c>
      <c r="O12090" t="s">
        <v>34375</v>
      </c>
      <c r="P12090" t="s">
        <v>34384</v>
      </c>
      <c r="R12090" t="s">
        <v>34378</v>
      </c>
      <c r="S12090" s="2">
        <v>42375</v>
      </c>
    </row>
    <row r="12091" spans="2:19" x14ac:dyDescent="0.35">
      <c r="B12091" t="s">
        <v>28563</v>
      </c>
      <c r="D12091" t="str">
        <f>IF(ISNUMBER(SEARCH("UKRI",Table2[[#This Row],[SourcingOwnerEmail]])),"UKRI","UKSBS")</f>
        <v>UKSBS</v>
      </c>
      <c r="E12091" t="s">
        <v>11</v>
      </c>
      <c r="F12091" t="s">
        <v>12</v>
      </c>
      <c r="G12091" t="s">
        <v>399</v>
      </c>
      <c r="H12091" t="s">
        <v>28564</v>
      </c>
      <c r="I12091" s="2">
        <v>42390</v>
      </c>
      <c r="J12091" s="2">
        <v>42460</v>
      </c>
      <c r="L12091">
        <v>18690</v>
      </c>
      <c r="M12091" t="s">
        <v>20</v>
      </c>
      <c r="N12091" t="s">
        <v>21</v>
      </c>
      <c r="O12091" t="s">
        <v>34375</v>
      </c>
      <c r="P12091" t="s">
        <v>34384</v>
      </c>
      <c r="R12091" t="s">
        <v>34378</v>
      </c>
      <c r="S12091" s="2">
        <v>42390</v>
      </c>
    </row>
    <row r="12092" spans="2:19" x14ac:dyDescent="0.35">
      <c r="B12092" t="s">
        <v>28565</v>
      </c>
      <c r="D12092" t="str">
        <f>IF(ISNUMBER(SEARCH("UKRI",Table2[[#This Row],[SourcingOwnerEmail]])),"UKRI","UKSBS")</f>
        <v>UKSBS</v>
      </c>
      <c r="E12092" t="s">
        <v>11</v>
      </c>
      <c r="F12092" t="s">
        <v>159</v>
      </c>
      <c r="G12092" t="s">
        <v>20777</v>
      </c>
      <c r="H12092" t="s">
        <v>28566</v>
      </c>
      <c r="I12092" s="2">
        <v>42396</v>
      </c>
      <c r="J12092" s="2">
        <v>42460</v>
      </c>
      <c r="L12092">
        <v>16436.16</v>
      </c>
      <c r="M12092" t="s">
        <v>20</v>
      </c>
      <c r="N12092" t="s">
        <v>21</v>
      </c>
      <c r="O12092" t="s">
        <v>34375</v>
      </c>
      <c r="P12092" t="s">
        <v>34384</v>
      </c>
      <c r="R12092" t="s">
        <v>34378</v>
      </c>
      <c r="S12092" s="2">
        <v>42396</v>
      </c>
    </row>
    <row r="12093" spans="2:19" x14ac:dyDescent="0.35">
      <c r="B12093" t="s">
        <v>28567</v>
      </c>
      <c r="D12093" t="str">
        <f>IF(ISNUMBER(SEARCH("UKRI",Table2[[#This Row],[SourcingOwnerEmail]])),"UKRI","UKSBS")</f>
        <v>UKSBS</v>
      </c>
      <c r="E12093" t="s">
        <v>11</v>
      </c>
      <c r="F12093" t="s">
        <v>17</v>
      </c>
      <c r="G12093" t="s">
        <v>28568</v>
      </c>
      <c r="H12093" t="s">
        <v>28569</v>
      </c>
      <c r="I12093" s="2">
        <v>42361</v>
      </c>
      <c r="J12093" s="2">
        <v>42429</v>
      </c>
      <c r="L12093">
        <v>11530.8</v>
      </c>
      <c r="M12093" t="s">
        <v>20</v>
      </c>
      <c r="N12093" t="s">
        <v>21</v>
      </c>
      <c r="O12093" t="s">
        <v>34379</v>
      </c>
      <c r="P12093" t="s">
        <v>34380</v>
      </c>
      <c r="Q12093" t="s">
        <v>34391</v>
      </c>
      <c r="R12093" t="s">
        <v>34378</v>
      </c>
      <c r="S12093" s="2">
        <v>42361</v>
      </c>
    </row>
    <row r="12094" spans="2:19" x14ac:dyDescent="0.35">
      <c r="B12094" t="s">
        <v>28570</v>
      </c>
      <c r="D12094" t="str">
        <f>IF(ISNUMBER(SEARCH("UKRI",Table2[[#This Row],[SourcingOwnerEmail]])),"UKRI","UKSBS")</f>
        <v>UKSBS</v>
      </c>
      <c r="E12094" t="s">
        <v>11</v>
      </c>
      <c r="F12094" t="s">
        <v>12</v>
      </c>
      <c r="G12094" t="s">
        <v>28571</v>
      </c>
      <c r="H12094" t="s">
        <v>28572</v>
      </c>
      <c r="I12094" s="2">
        <v>42356</v>
      </c>
      <c r="J12094" s="2">
        <v>42429</v>
      </c>
      <c r="L12094">
        <v>16351.1</v>
      </c>
      <c r="M12094" t="s">
        <v>20</v>
      </c>
      <c r="N12094" t="s">
        <v>21</v>
      </c>
      <c r="O12094" t="s">
        <v>34379</v>
      </c>
      <c r="P12094" t="s">
        <v>34380</v>
      </c>
      <c r="Q12094" t="s">
        <v>34396</v>
      </c>
      <c r="R12094" t="s">
        <v>34378</v>
      </c>
      <c r="S12094" s="2">
        <v>42356</v>
      </c>
    </row>
    <row r="12095" spans="2:19" x14ac:dyDescent="0.35">
      <c r="B12095" t="s">
        <v>28573</v>
      </c>
      <c r="D12095" t="str">
        <f>IF(ISNUMBER(SEARCH("UKRI",Table2[[#This Row],[SourcingOwnerEmail]])),"UKRI","UKSBS")</f>
        <v>UKSBS</v>
      </c>
      <c r="E12095" t="s">
        <v>11</v>
      </c>
      <c r="F12095" t="s">
        <v>12</v>
      </c>
      <c r="G12095" t="s">
        <v>19493</v>
      </c>
      <c r="H12095" t="s">
        <v>23135</v>
      </c>
      <c r="I12095" s="2">
        <v>42361</v>
      </c>
      <c r="J12095" s="2">
        <v>42429</v>
      </c>
      <c r="L12095">
        <v>13458</v>
      </c>
      <c r="M12095" t="s">
        <v>20</v>
      </c>
      <c r="N12095" t="s">
        <v>21</v>
      </c>
      <c r="O12095" t="s">
        <v>34379</v>
      </c>
      <c r="P12095" t="s">
        <v>34380</v>
      </c>
      <c r="Q12095" t="s">
        <v>34391</v>
      </c>
      <c r="R12095" t="s">
        <v>34378</v>
      </c>
      <c r="S12095" s="2">
        <v>42361</v>
      </c>
    </row>
    <row r="12096" spans="2:19" x14ac:dyDescent="0.35">
      <c r="B12096" t="s">
        <v>28574</v>
      </c>
      <c r="D12096" t="str">
        <f>IF(ISNUMBER(SEARCH("UKRI",Table2[[#This Row],[SourcingOwnerEmail]])),"UKRI","UKSBS")</f>
        <v>UKSBS</v>
      </c>
      <c r="E12096" t="s">
        <v>11</v>
      </c>
      <c r="F12096" t="s">
        <v>12</v>
      </c>
      <c r="G12096" t="s">
        <v>27014</v>
      </c>
      <c r="H12096" t="s">
        <v>28575</v>
      </c>
      <c r="I12096" s="2">
        <v>42355</v>
      </c>
      <c r="J12096" s="2">
        <v>42355</v>
      </c>
      <c r="L12096">
        <v>33000</v>
      </c>
      <c r="M12096" t="s">
        <v>20</v>
      </c>
      <c r="N12096" t="s">
        <v>21</v>
      </c>
      <c r="O12096" t="s">
        <v>34375</v>
      </c>
      <c r="P12096" t="s">
        <v>34499</v>
      </c>
      <c r="Q12096" t="s">
        <v>34500</v>
      </c>
      <c r="R12096" t="s">
        <v>34378</v>
      </c>
      <c r="S12096" s="2">
        <v>42355</v>
      </c>
    </row>
    <row r="12097" spans="2:19" x14ac:dyDescent="0.35">
      <c r="B12097" t="s">
        <v>28576</v>
      </c>
      <c r="D12097" t="str">
        <f>IF(ISNUMBER(SEARCH("UKRI",Table2[[#This Row],[SourcingOwnerEmail]])),"UKRI","UKSBS")</f>
        <v>UKSBS</v>
      </c>
      <c r="E12097" t="s">
        <v>11</v>
      </c>
      <c r="F12097" t="s">
        <v>250</v>
      </c>
      <c r="G12097" t="s">
        <v>323</v>
      </c>
      <c r="H12097" t="s">
        <v>28577</v>
      </c>
      <c r="I12097" s="2">
        <v>42361</v>
      </c>
      <c r="J12097" s="2">
        <v>42369</v>
      </c>
      <c r="L12097">
        <v>68000</v>
      </c>
      <c r="M12097" t="s">
        <v>20</v>
      </c>
      <c r="N12097" t="s">
        <v>21</v>
      </c>
      <c r="O12097" t="s">
        <v>34375</v>
      </c>
      <c r="P12097" t="s">
        <v>34499</v>
      </c>
      <c r="Q12097" t="s">
        <v>34500</v>
      </c>
      <c r="R12097" t="s">
        <v>34378</v>
      </c>
      <c r="S12097" s="2">
        <v>42361</v>
      </c>
    </row>
    <row r="12098" spans="2:19" x14ac:dyDescent="0.35">
      <c r="B12098" t="s">
        <v>28578</v>
      </c>
      <c r="D12098" t="str">
        <f>IF(ISNUMBER(SEARCH("UKRI",Table2[[#This Row],[SourcingOwnerEmail]])),"UKRI","UKSBS")</f>
        <v>UKSBS</v>
      </c>
      <c r="E12098" t="s">
        <v>11</v>
      </c>
      <c r="F12098" t="s">
        <v>12</v>
      </c>
      <c r="G12098" t="s">
        <v>26807</v>
      </c>
      <c r="H12098" t="s">
        <v>28579</v>
      </c>
      <c r="I12098" s="2">
        <v>42438</v>
      </c>
      <c r="J12098" s="2">
        <v>42469</v>
      </c>
      <c r="L12098">
        <v>53552</v>
      </c>
      <c r="M12098" t="s">
        <v>20</v>
      </c>
      <c r="N12098" t="s">
        <v>21</v>
      </c>
      <c r="O12098" t="s">
        <v>34375</v>
      </c>
      <c r="P12098" t="s">
        <v>34392</v>
      </c>
      <c r="Q12098" t="s">
        <v>34393</v>
      </c>
      <c r="R12098" t="s">
        <v>34378</v>
      </c>
      <c r="S12098" s="2">
        <v>42437</v>
      </c>
    </row>
    <row r="12099" spans="2:19" x14ac:dyDescent="0.35">
      <c r="B12099" t="s">
        <v>28580</v>
      </c>
      <c r="D12099" t="str">
        <f>IF(ISNUMBER(SEARCH("UKRI",Table2[[#This Row],[SourcingOwnerEmail]])),"UKRI","UKSBS")</f>
        <v>UKSBS</v>
      </c>
      <c r="E12099" t="s">
        <v>11</v>
      </c>
      <c r="F12099" t="s">
        <v>17</v>
      </c>
      <c r="G12099" t="s">
        <v>21312</v>
      </c>
      <c r="H12099" t="s">
        <v>28581</v>
      </c>
      <c r="I12099" s="2">
        <v>42362</v>
      </c>
      <c r="J12099" s="2">
        <v>42424</v>
      </c>
      <c r="L12099">
        <v>40000</v>
      </c>
      <c r="M12099" t="s">
        <v>20</v>
      </c>
      <c r="N12099" t="s">
        <v>21</v>
      </c>
      <c r="O12099" t="s">
        <v>34379</v>
      </c>
      <c r="P12099" t="s">
        <v>34380</v>
      </c>
      <c r="Q12099" t="s">
        <v>34391</v>
      </c>
      <c r="R12099" t="s">
        <v>34378</v>
      </c>
    </row>
    <row r="12100" spans="2:19" x14ac:dyDescent="0.35">
      <c r="B12100" t="s">
        <v>28582</v>
      </c>
      <c r="D12100" t="str">
        <f>IF(ISNUMBER(SEARCH("UKRI",Table2[[#This Row],[SourcingOwnerEmail]])),"UKRI","UKSBS")</f>
        <v>UKSBS</v>
      </c>
      <c r="E12100" t="s">
        <v>11</v>
      </c>
      <c r="F12100" t="s">
        <v>17</v>
      </c>
      <c r="G12100" t="s">
        <v>28583</v>
      </c>
      <c r="H12100" t="s">
        <v>28584</v>
      </c>
      <c r="I12100" s="2">
        <v>42394</v>
      </c>
      <c r="J12100" s="2">
        <v>42460</v>
      </c>
      <c r="L12100">
        <v>14945</v>
      </c>
      <c r="M12100" t="s">
        <v>20</v>
      </c>
      <c r="N12100" t="s">
        <v>21</v>
      </c>
      <c r="O12100" t="s">
        <v>34375</v>
      </c>
      <c r="P12100" t="s">
        <v>34384</v>
      </c>
      <c r="R12100" t="s">
        <v>34378</v>
      </c>
      <c r="S12100" s="2">
        <v>42394</v>
      </c>
    </row>
    <row r="12101" spans="2:19" x14ac:dyDescent="0.35">
      <c r="B12101" t="s">
        <v>28585</v>
      </c>
      <c r="D12101" t="str">
        <f>IF(ISNUMBER(SEARCH("UKRI",Table2[[#This Row],[SourcingOwnerEmail]])),"UKRI","UKSBS")</f>
        <v>UKSBS</v>
      </c>
      <c r="E12101" t="s">
        <v>11</v>
      </c>
      <c r="F12101" t="s">
        <v>17</v>
      </c>
      <c r="G12101" t="s">
        <v>28586</v>
      </c>
      <c r="H12101" t="s">
        <v>28587</v>
      </c>
      <c r="I12101" s="2">
        <v>42376</v>
      </c>
      <c r="J12101" s="2">
        <v>42460</v>
      </c>
      <c r="L12101">
        <v>19990</v>
      </c>
      <c r="M12101" t="s">
        <v>20</v>
      </c>
      <c r="N12101" t="s">
        <v>21</v>
      </c>
      <c r="O12101" t="s">
        <v>34375</v>
      </c>
      <c r="P12101" t="s">
        <v>34384</v>
      </c>
      <c r="R12101" t="s">
        <v>34378</v>
      </c>
      <c r="S12101" s="2">
        <v>42376</v>
      </c>
    </row>
    <row r="12102" spans="2:19" x14ac:dyDescent="0.35">
      <c r="B12102" t="s">
        <v>28588</v>
      </c>
      <c r="D12102" t="str">
        <f>IF(ISNUMBER(SEARCH("UKRI",Table2[[#This Row],[SourcingOwnerEmail]])),"UKRI","UKSBS")</f>
        <v>UKSBS</v>
      </c>
      <c r="E12102" t="s">
        <v>11</v>
      </c>
      <c r="F12102" t="s">
        <v>17</v>
      </c>
      <c r="G12102" t="s">
        <v>28589</v>
      </c>
      <c r="H12102" t="s">
        <v>28590</v>
      </c>
      <c r="I12102" s="2">
        <v>42403</v>
      </c>
      <c r="J12102" s="2">
        <v>42460</v>
      </c>
      <c r="L12102">
        <v>14000</v>
      </c>
      <c r="M12102" t="s">
        <v>20</v>
      </c>
      <c r="N12102" t="s">
        <v>21</v>
      </c>
      <c r="O12102" t="s">
        <v>34379</v>
      </c>
      <c r="P12102" t="s">
        <v>34384</v>
      </c>
      <c r="R12102" t="s">
        <v>34378</v>
      </c>
      <c r="S12102" s="2">
        <v>42403</v>
      </c>
    </row>
    <row r="12103" spans="2:19" x14ac:dyDescent="0.35">
      <c r="B12103" t="s">
        <v>28591</v>
      </c>
      <c r="D12103" t="str">
        <f>IF(ISNUMBER(SEARCH("UKRI",Table2[[#This Row],[SourcingOwnerEmail]])),"UKRI","UKSBS")</f>
        <v>UKSBS</v>
      </c>
      <c r="E12103" t="s">
        <v>11</v>
      </c>
      <c r="F12103" t="s">
        <v>159</v>
      </c>
      <c r="G12103" t="s">
        <v>28592</v>
      </c>
      <c r="H12103" t="s">
        <v>28593</v>
      </c>
      <c r="I12103" s="2">
        <v>42409</v>
      </c>
      <c r="J12103" s="2">
        <v>42460</v>
      </c>
      <c r="L12103">
        <v>99000</v>
      </c>
      <c r="M12103" t="s">
        <v>20</v>
      </c>
      <c r="N12103" t="s">
        <v>21</v>
      </c>
      <c r="O12103" t="s">
        <v>34375</v>
      </c>
      <c r="P12103" t="s">
        <v>34384</v>
      </c>
      <c r="R12103" t="s">
        <v>34378</v>
      </c>
      <c r="S12103" s="2">
        <v>42409</v>
      </c>
    </row>
    <row r="12104" spans="2:19" x14ac:dyDescent="0.35">
      <c r="B12104" t="s">
        <v>28594</v>
      </c>
      <c r="D12104" t="str">
        <f>IF(ISNUMBER(SEARCH("UKRI",Table2[[#This Row],[SourcingOwnerEmail]])),"UKRI","UKSBS")</f>
        <v>UKSBS</v>
      </c>
      <c r="E12104" t="s">
        <v>11</v>
      </c>
      <c r="F12104" t="s">
        <v>12</v>
      </c>
      <c r="G12104" t="s">
        <v>5809</v>
      </c>
      <c r="H12104" t="s">
        <v>28595</v>
      </c>
      <c r="I12104" s="2">
        <v>42408</v>
      </c>
      <c r="J12104" s="2">
        <v>42460</v>
      </c>
      <c r="L12104">
        <v>35489.33</v>
      </c>
      <c r="M12104" t="s">
        <v>20</v>
      </c>
      <c r="N12104" t="s">
        <v>21</v>
      </c>
      <c r="O12104" t="s">
        <v>34375</v>
      </c>
      <c r="P12104" t="s">
        <v>34384</v>
      </c>
      <c r="R12104" t="s">
        <v>34378</v>
      </c>
      <c r="S12104" s="2">
        <v>42408</v>
      </c>
    </row>
    <row r="12105" spans="2:19" x14ac:dyDescent="0.35">
      <c r="B12105" t="s">
        <v>28596</v>
      </c>
      <c r="D12105" t="str">
        <f>IF(ISNUMBER(SEARCH("UKRI",Table2[[#This Row],[SourcingOwnerEmail]])),"UKRI","UKSBS")</f>
        <v>UKSBS</v>
      </c>
      <c r="E12105" t="s">
        <v>11</v>
      </c>
      <c r="F12105" t="s">
        <v>112</v>
      </c>
      <c r="G12105" t="s">
        <v>28221</v>
      </c>
      <c r="H12105" t="s">
        <v>28597</v>
      </c>
      <c r="I12105" s="2">
        <v>42405</v>
      </c>
      <c r="J12105" s="2">
        <v>42460</v>
      </c>
      <c r="L12105">
        <v>68055.89</v>
      </c>
      <c r="M12105" t="s">
        <v>20</v>
      </c>
      <c r="N12105" t="s">
        <v>21</v>
      </c>
      <c r="O12105" t="s">
        <v>34375</v>
      </c>
      <c r="P12105" t="s">
        <v>34384</v>
      </c>
      <c r="R12105" t="s">
        <v>34378</v>
      </c>
      <c r="S12105" s="2">
        <v>42408</v>
      </c>
    </row>
    <row r="12106" spans="2:19" x14ac:dyDescent="0.35">
      <c r="B12106" t="s">
        <v>28598</v>
      </c>
      <c r="D12106" t="str">
        <f>IF(ISNUMBER(SEARCH("UKRI",Table2[[#This Row],[SourcingOwnerEmail]])),"UKRI","UKSBS")</f>
        <v>UKSBS</v>
      </c>
      <c r="E12106" t="s">
        <v>11</v>
      </c>
      <c r="F12106" t="s">
        <v>12</v>
      </c>
      <c r="G12106" t="s">
        <v>28599</v>
      </c>
      <c r="H12106" t="s">
        <v>28600</v>
      </c>
      <c r="I12106" s="2">
        <v>42390</v>
      </c>
      <c r="J12106" s="2">
        <v>42421</v>
      </c>
      <c r="L12106">
        <v>22524.3</v>
      </c>
      <c r="M12106" t="s">
        <v>20</v>
      </c>
      <c r="N12106" t="s">
        <v>21</v>
      </c>
      <c r="O12106" t="s">
        <v>34375</v>
      </c>
      <c r="P12106" t="s">
        <v>34392</v>
      </c>
      <c r="Q12106" t="s">
        <v>34393</v>
      </c>
      <c r="R12106" t="s">
        <v>34378</v>
      </c>
      <c r="S12106" s="2">
        <v>42390</v>
      </c>
    </row>
    <row r="12107" spans="2:19" x14ac:dyDescent="0.35">
      <c r="B12107" t="s">
        <v>28601</v>
      </c>
      <c r="D12107" t="str">
        <f>IF(ISNUMBER(SEARCH("UKRI",Table2[[#This Row],[SourcingOwnerEmail]])),"UKRI","UKSBS")</f>
        <v>UKSBS</v>
      </c>
      <c r="E12107" t="s">
        <v>11</v>
      </c>
      <c r="F12107" t="s">
        <v>12</v>
      </c>
      <c r="G12107" t="s">
        <v>28602</v>
      </c>
      <c r="H12107" t="s">
        <v>28603</v>
      </c>
      <c r="I12107" s="2">
        <v>42394</v>
      </c>
      <c r="J12107" s="2">
        <v>42460</v>
      </c>
      <c r="L12107">
        <v>58200</v>
      </c>
      <c r="M12107" t="s">
        <v>20</v>
      </c>
      <c r="N12107" t="s">
        <v>21</v>
      </c>
      <c r="O12107" t="s">
        <v>34375</v>
      </c>
      <c r="P12107" t="s">
        <v>34384</v>
      </c>
      <c r="R12107" t="s">
        <v>34378</v>
      </c>
      <c r="S12107" s="2">
        <v>42394</v>
      </c>
    </row>
    <row r="12108" spans="2:19" x14ac:dyDescent="0.35">
      <c r="B12108" t="s">
        <v>28604</v>
      </c>
      <c r="D12108" t="str">
        <f>IF(ISNUMBER(SEARCH("UKRI",Table2[[#This Row],[SourcingOwnerEmail]])),"UKRI","UKSBS")</f>
        <v>UKSBS</v>
      </c>
      <c r="E12108" t="s">
        <v>11</v>
      </c>
      <c r="F12108" t="s">
        <v>12</v>
      </c>
      <c r="G12108" t="s">
        <v>4943</v>
      </c>
      <c r="H12108" t="s">
        <v>28605</v>
      </c>
      <c r="I12108" s="2">
        <v>42405</v>
      </c>
      <c r="J12108" s="2">
        <v>42434</v>
      </c>
      <c r="L12108">
        <v>30158</v>
      </c>
      <c r="M12108" t="s">
        <v>20</v>
      </c>
      <c r="N12108" t="s">
        <v>21</v>
      </c>
      <c r="O12108" t="s">
        <v>34375</v>
      </c>
      <c r="P12108" t="s">
        <v>34392</v>
      </c>
      <c r="Q12108" t="s">
        <v>34393</v>
      </c>
      <c r="R12108" t="s">
        <v>34378</v>
      </c>
      <c r="S12108" s="2">
        <v>42405</v>
      </c>
    </row>
    <row r="12109" spans="2:19" x14ac:dyDescent="0.35">
      <c r="B12109" t="s">
        <v>28606</v>
      </c>
      <c r="D12109" t="str">
        <f>IF(ISNUMBER(SEARCH("UKRI",Table2[[#This Row],[SourcingOwnerEmail]])),"UKRI","UKSBS")</f>
        <v>UKSBS</v>
      </c>
      <c r="E12109" t="s">
        <v>11</v>
      </c>
      <c r="F12109" t="s">
        <v>12</v>
      </c>
      <c r="G12109" t="s">
        <v>28607</v>
      </c>
      <c r="H12109" t="s">
        <v>28608</v>
      </c>
      <c r="I12109" s="2">
        <v>42398</v>
      </c>
      <c r="J12109" s="2">
        <v>42429</v>
      </c>
      <c r="L12109">
        <v>34172.1</v>
      </c>
      <c r="M12109" t="s">
        <v>20</v>
      </c>
      <c r="N12109" t="s">
        <v>21</v>
      </c>
      <c r="O12109" t="s">
        <v>34379</v>
      </c>
      <c r="P12109" t="s">
        <v>34380</v>
      </c>
      <c r="Q12109" t="s">
        <v>34391</v>
      </c>
      <c r="R12109" t="s">
        <v>34378</v>
      </c>
      <c r="S12109" s="2">
        <v>42391</v>
      </c>
    </row>
    <row r="12110" spans="2:19" x14ac:dyDescent="0.35">
      <c r="B12110" t="s">
        <v>28609</v>
      </c>
      <c r="D12110" t="str">
        <f>IF(ISNUMBER(SEARCH("UKRI",Table2[[#This Row],[SourcingOwnerEmail]])),"UKRI","UKSBS")</f>
        <v>UKSBS</v>
      </c>
      <c r="E12110" t="s">
        <v>11</v>
      </c>
      <c r="F12110" t="s">
        <v>159</v>
      </c>
      <c r="G12110" t="s">
        <v>20715</v>
      </c>
      <c r="H12110">
        <v>500143134</v>
      </c>
      <c r="I12110" s="2">
        <v>42390</v>
      </c>
      <c r="J12110" s="2">
        <v>42408</v>
      </c>
      <c r="L12110">
        <v>13203</v>
      </c>
      <c r="M12110" t="s">
        <v>20</v>
      </c>
      <c r="N12110" t="s">
        <v>21</v>
      </c>
      <c r="O12110" t="s">
        <v>34375</v>
      </c>
      <c r="P12110" t="s">
        <v>34400</v>
      </c>
      <c r="R12110" t="s">
        <v>34378</v>
      </c>
      <c r="S12110" s="2">
        <v>42408</v>
      </c>
    </row>
    <row r="12111" spans="2:19" x14ac:dyDescent="0.35">
      <c r="B12111" t="s">
        <v>28610</v>
      </c>
      <c r="D12111" t="str">
        <f>IF(ISNUMBER(SEARCH("UKRI",Table2[[#This Row],[SourcingOwnerEmail]])),"UKRI","UKSBS")</f>
        <v>UKSBS</v>
      </c>
      <c r="E12111" t="s">
        <v>11</v>
      </c>
      <c r="F12111" t="s">
        <v>159</v>
      </c>
      <c r="G12111" t="s">
        <v>120</v>
      </c>
      <c r="H12111" t="s">
        <v>28611</v>
      </c>
      <c r="I12111" s="2">
        <v>42397</v>
      </c>
      <c r="J12111" s="2">
        <v>42397</v>
      </c>
      <c r="L12111">
        <v>22889.5</v>
      </c>
      <c r="M12111" t="s">
        <v>20</v>
      </c>
      <c r="N12111" t="s">
        <v>21</v>
      </c>
      <c r="O12111" t="s">
        <v>34375</v>
      </c>
      <c r="P12111" t="s">
        <v>34400</v>
      </c>
      <c r="R12111" t="s">
        <v>34378</v>
      </c>
      <c r="S12111" s="2">
        <v>42397</v>
      </c>
    </row>
    <row r="12112" spans="2:19" x14ac:dyDescent="0.35">
      <c r="B12112" t="s">
        <v>28612</v>
      </c>
      <c r="D12112" t="str">
        <f>IF(ISNUMBER(SEARCH("UKRI",Table2[[#This Row],[SourcingOwnerEmail]])),"UKRI","UKSBS")</f>
        <v>UKSBS</v>
      </c>
      <c r="E12112" t="s">
        <v>11</v>
      </c>
      <c r="F12112" t="s">
        <v>17</v>
      </c>
      <c r="G12112" t="s">
        <v>19809</v>
      </c>
      <c r="H12112" t="s">
        <v>28613</v>
      </c>
      <c r="I12112" s="2">
        <v>42390</v>
      </c>
      <c r="J12112" s="2">
        <v>42409</v>
      </c>
      <c r="L12112">
        <v>12395.75</v>
      </c>
      <c r="M12112" t="s">
        <v>20</v>
      </c>
      <c r="N12112" t="s">
        <v>21</v>
      </c>
      <c r="O12112" t="s">
        <v>34375</v>
      </c>
      <c r="P12112" t="s">
        <v>34400</v>
      </c>
      <c r="R12112" t="s">
        <v>34378</v>
      </c>
      <c r="S12112" s="2">
        <v>42409</v>
      </c>
    </row>
    <row r="12113" spans="2:19" x14ac:dyDescent="0.35">
      <c r="B12113" t="s">
        <v>28614</v>
      </c>
      <c r="D12113" t="str">
        <f>IF(ISNUMBER(SEARCH("UKRI",Table2[[#This Row],[SourcingOwnerEmail]])),"UKRI","UKSBS")</f>
        <v>UKSBS</v>
      </c>
      <c r="E12113" t="s">
        <v>11</v>
      </c>
      <c r="F12113" t="s">
        <v>159</v>
      </c>
      <c r="G12113" t="s">
        <v>15969</v>
      </c>
      <c r="H12113" t="s">
        <v>28615</v>
      </c>
      <c r="I12113" s="2">
        <v>42377</v>
      </c>
      <c r="J12113" s="2">
        <v>42408</v>
      </c>
      <c r="L12113">
        <v>42496.26</v>
      </c>
      <c r="M12113" t="s">
        <v>20</v>
      </c>
      <c r="N12113" t="s">
        <v>21</v>
      </c>
      <c r="O12113" t="s">
        <v>34375</v>
      </c>
      <c r="P12113" t="s">
        <v>34392</v>
      </c>
      <c r="Q12113" t="s">
        <v>34393</v>
      </c>
      <c r="R12113" t="s">
        <v>34378</v>
      </c>
      <c r="S12113" s="2">
        <v>42377</v>
      </c>
    </row>
    <row r="12114" spans="2:19" x14ac:dyDescent="0.35">
      <c r="B12114" t="s">
        <v>28616</v>
      </c>
      <c r="D12114" t="str">
        <f>IF(ISNUMBER(SEARCH("UKRI",Table2[[#This Row],[SourcingOwnerEmail]])),"UKRI","UKSBS")</f>
        <v>UKSBS</v>
      </c>
      <c r="E12114" t="s">
        <v>11</v>
      </c>
      <c r="F12114" t="s">
        <v>17</v>
      </c>
      <c r="G12114" t="s">
        <v>28203</v>
      </c>
      <c r="H12114" t="s">
        <v>28617</v>
      </c>
      <c r="I12114" s="2">
        <v>42391</v>
      </c>
      <c r="J12114" s="2">
        <v>42429</v>
      </c>
      <c r="L12114">
        <v>10780</v>
      </c>
      <c r="M12114" t="s">
        <v>20</v>
      </c>
      <c r="N12114" t="s">
        <v>21</v>
      </c>
      <c r="O12114" t="s">
        <v>34375</v>
      </c>
      <c r="P12114" t="s">
        <v>34380</v>
      </c>
      <c r="Q12114" t="s">
        <v>34391</v>
      </c>
      <c r="R12114" t="s">
        <v>34378</v>
      </c>
      <c r="S12114" s="2">
        <v>42391</v>
      </c>
    </row>
    <row r="12115" spans="2:19" x14ac:dyDescent="0.35">
      <c r="B12115" t="s">
        <v>28618</v>
      </c>
      <c r="D12115" t="str">
        <f>IF(ISNUMBER(SEARCH("UKRI",Table2[[#This Row],[SourcingOwnerEmail]])),"UKRI","UKSBS")</f>
        <v>UKSBS</v>
      </c>
      <c r="E12115" t="s">
        <v>11</v>
      </c>
      <c r="F12115" t="s">
        <v>12</v>
      </c>
      <c r="H12115" t="s">
        <v>28619</v>
      </c>
      <c r="I12115" s="2">
        <v>42397</v>
      </c>
      <c r="J12115" s="2">
        <v>42460</v>
      </c>
      <c r="L12115">
        <v>22008.6</v>
      </c>
      <c r="M12115" t="s">
        <v>20</v>
      </c>
      <c r="N12115" t="s">
        <v>21</v>
      </c>
      <c r="O12115" t="s">
        <v>34375</v>
      </c>
      <c r="P12115" t="s">
        <v>34392</v>
      </c>
      <c r="Q12115" t="s">
        <v>34393</v>
      </c>
      <c r="R12115" t="s">
        <v>34378</v>
      </c>
      <c r="S12115" s="2">
        <v>42397</v>
      </c>
    </row>
    <row r="12116" spans="2:19" x14ac:dyDescent="0.35">
      <c r="B12116" t="s">
        <v>28620</v>
      </c>
      <c r="D12116" t="str">
        <f>IF(ISNUMBER(SEARCH("UKRI",Table2[[#This Row],[SourcingOwnerEmail]])),"UKRI","UKSBS")</f>
        <v>UKSBS</v>
      </c>
      <c r="E12116" t="s">
        <v>11</v>
      </c>
      <c r="F12116" t="s">
        <v>17</v>
      </c>
      <c r="G12116" t="s">
        <v>18716</v>
      </c>
      <c r="H12116" t="s">
        <v>28621</v>
      </c>
      <c r="I12116" s="2">
        <v>42426</v>
      </c>
      <c r="J12116" s="2">
        <v>42460</v>
      </c>
      <c r="L12116">
        <v>50633.42</v>
      </c>
      <c r="M12116" t="s">
        <v>20</v>
      </c>
      <c r="N12116" t="s">
        <v>21</v>
      </c>
      <c r="O12116" t="s">
        <v>34375</v>
      </c>
      <c r="P12116" t="s">
        <v>34384</v>
      </c>
      <c r="R12116" t="s">
        <v>34378</v>
      </c>
      <c r="S12116" s="2">
        <v>42426</v>
      </c>
    </row>
    <row r="12117" spans="2:19" x14ac:dyDescent="0.35">
      <c r="B12117" t="s">
        <v>28622</v>
      </c>
      <c r="D12117" t="str">
        <f>IF(ISNUMBER(SEARCH("UKRI",Table2[[#This Row],[SourcingOwnerEmail]])),"UKRI","UKSBS")</f>
        <v>UKSBS</v>
      </c>
      <c r="E12117" t="s">
        <v>11</v>
      </c>
      <c r="F12117" t="s">
        <v>112</v>
      </c>
      <c r="G12117" t="s">
        <v>64</v>
      </c>
      <c r="H12117" t="s">
        <v>28623</v>
      </c>
      <c r="I12117" s="2">
        <v>42439</v>
      </c>
      <c r="J12117" s="2">
        <v>42460</v>
      </c>
      <c r="L12117">
        <v>24925.16</v>
      </c>
      <c r="M12117" t="s">
        <v>20</v>
      </c>
      <c r="N12117" t="s">
        <v>21</v>
      </c>
      <c r="O12117" t="s">
        <v>34379</v>
      </c>
      <c r="P12117" t="s">
        <v>34384</v>
      </c>
      <c r="R12117" t="s">
        <v>34378</v>
      </c>
      <c r="S12117" s="2">
        <v>42439</v>
      </c>
    </row>
    <row r="12118" spans="2:19" x14ac:dyDescent="0.35">
      <c r="B12118" t="s">
        <v>28624</v>
      </c>
      <c r="D12118" t="str">
        <f>IF(ISNUMBER(SEARCH("UKRI",Table2[[#This Row],[SourcingOwnerEmail]])),"UKRI","UKSBS")</f>
        <v>UKSBS</v>
      </c>
      <c r="E12118" t="s">
        <v>11</v>
      </c>
      <c r="F12118" t="s">
        <v>12</v>
      </c>
      <c r="G12118" t="s">
        <v>10516</v>
      </c>
      <c r="H12118" t="s">
        <v>28625</v>
      </c>
      <c r="I12118" s="2">
        <v>42376</v>
      </c>
      <c r="J12118" s="2">
        <v>42407</v>
      </c>
      <c r="L12118">
        <v>24880</v>
      </c>
      <c r="M12118" t="s">
        <v>20</v>
      </c>
      <c r="N12118" t="s">
        <v>21</v>
      </c>
      <c r="O12118" t="s">
        <v>34375</v>
      </c>
      <c r="P12118" t="s">
        <v>34392</v>
      </c>
      <c r="Q12118" t="s">
        <v>34393</v>
      </c>
      <c r="R12118" t="s">
        <v>34378</v>
      </c>
      <c r="S12118" s="2">
        <v>42376</v>
      </c>
    </row>
    <row r="12119" spans="2:19" x14ac:dyDescent="0.35">
      <c r="B12119" t="s">
        <v>28626</v>
      </c>
      <c r="D12119" t="str">
        <f>IF(ISNUMBER(SEARCH("UKRI",Table2[[#This Row],[SourcingOwnerEmail]])),"UKRI","UKSBS")</f>
        <v>UKSBS</v>
      </c>
      <c r="E12119" t="s">
        <v>11</v>
      </c>
      <c r="F12119" t="s">
        <v>12</v>
      </c>
      <c r="G12119" t="s">
        <v>28627</v>
      </c>
      <c r="H12119" t="s">
        <v>28628</v>
      </c>
      <c r="I12119" s="2">
        <v>42426</v>
      </c>
      <c r="J12119" s="2">
        <v>42458</v>
      </c>
      <c r="L12119">
        <v>30372</v>
      </c>
      <c r="M12119" t="s">
        <v>20</v>
      </c>
      <c r="N12119" t="s">
        <v>21</v>
      </c>
      <c r="O12119" t="s">
        <v>34375</v>
      </c>
      <c r="P12119" t="s">
        <v>34380</v>
      </c>
      <c r="Q12119" t="s">
        <v>34396</v>
      </c>
      <c r="R12119" t="s">
        <v>34378</v>
      </c>
      <c r="S12119" s="2">
        <v>42426</v>
      </c>
    </row>
    <row r="12120" spans="2:19" x14ac:dyDescent="0.35">
      <c r="B12120" t="s">
        <v>28629</v>
      </c>
      <c r="D12120" t="str">
        <f>IF(ISNUMBER(SEARCH("UKRI",Table2[[#This Row],[SourcingOwnerEmail]])),"UKRI","UKSBS")</f>
        <v>UKSBS</v>
      </c>
      <c r="E12120" t="s">
        <v>11</v>
      </c>
      <c r="F12120" t="s">
        <v>12</v>
      </c>
      <c r="G12120" t="s">
        <v>207</v>
      </c>
      <c r="H12120" t="s">
        <v>28630</v>
      </c>
      <c r="I12120" s="2">
        <v>42412</v>
      </c>
      <c r="J12120" s="2">
        <v>42441</v>
      </c>
      <c r="L12120">
        <v>14938.64</v>
      </c>
      <c r="M12120" t="s">
        <v>20</v>
      </c>
      <c r="N12120" t="s">
        <v>21</v>
      </c>
      <c r="O12120" t="s">
        <v>34375</v>
      </c>
      <c r="P12120" t="s">
        <v>34392</v>
      </c>
      <c r="Q12120" t="s">
        <v>34393</v>
      </c>
      <c r="R12120" t="s">
        <v>34378</v>
      </c>
      <c r="S12120" s="2">
        <v>42412</v>
      </c>
    </row>
    <row r="12121" spans="2:19" x14ac:dyDescent="0.35">
      <c r="B12121" t="s">
        <v>28631</v>
      </c>
      <c r="D12121" t="str">
        <f>IF(ISNUMBER(SEARCH("UKRI",Table2[[#This Row],[SourcingOwnerEmail]])),"UKRI","UKSBS")</f>
        <v>UKSBS</v>
      </c>
      <c r="E12121" t="s">
        <v>11</v>
      </c>
      <c r="F12121" t="s">
        <v>159</v>
      </c>
      <c r="G12121" t="s">
        <v>8120</v>
      </c>
      <c r="H12121" t="s">
        <v>28632</v>
      </c>
      <c r="I12121" s="2">
        <v>42416</v>
      </c>
      <c r="J12121" s="2">
        <v>42460</v>
      </c>
      <c r="L12121">
        <v>11705</v>
      </c>
      <c r="M12121" t="s">
        <v>20</v>
      </c>
      <c r="N12121" t="s">
        <v>21</v>
      </c>
      <c r="O12121" t="s">
        <v>34375</v>
      </c>
      <c r="P12121" t="s">
        <v>34384</v>
      </c>
      <c r="R12121" t="s">
        <v>34378</v>
      </c>
      <c r="S12121" s="2">
        <v>42416</v>
      </c>
    </row>
    <row r="12122" spans="2:19" x14ac:dyDescent="0.35">
      <c r="B12122" t="s">
        <v>28633</v>
      </c>
      <c r="D12122" t="str">
        <f>IF(ISNUMBER(SEARCH("UKRI",Table2[[#This Row],[SourcingOwnerEmail]])),"UKRI","UKSBS")</f>
        <v>UKSBS</v>
      </c>
      <c r="E12122" t="s">
        <v>11</v>
      </c>
      <c r="F12122" t="s">
        <v>12</v>
      </c>
      <c r="G12122" t="s">
        <v>178</v>
      </c>
      <c r="H12122" t="s">
        <v>28634</v>
      </c>
      <c r="I12122" s="2">
        <v>42426</v>
      </c>
      <c r="J12122" s="2">
        <v>42460</v>
      </c>
      <c r="L12122">
        <v>12859.7</v>
      </c>
      <c r="M12122" t="s">
        <v>20</v>
      </c>
      <c r="N12122" t="s">
        <v>21</v>
      </c>
      <c r="O12122" t="s">
        <v>34375</v>
      </c>
      <c r="P12122" t="s">
        <v>34384</v>
      </c>
      <c r="R12122" t="s">
        <v>34378</v>
      </c>
      <c r="S12122" s="2">
        <v>42426</v>
      </c>
    </row>
    <row r="12123" spans="2:19" x14ac:dyDescent="0.35">
      <c r="B12123" t="s">
        <v>28635</v>
      </c>
      <c r="D12123" t="str">
        <f>IF(ISNUMBER(SEARCH("UKRI",Table2[[#This Row],[SourcingOwnerEmail]])),"UKRI","UKSBS")</f>
        <v>UKSBS</v>
      </c>
      <c r="E12123" t="s">
        <v>11</v>
      </c>
      <c r="F12123" t="s">
        <v>17</v>
      </c>
      <c r="G12123" t="s">
        <v>28636</v>
      </c>
      <c r="H12123" t="s">
        <v>28637</v>
      </c>
      <c r="I12123" s="2">
        <v>42408</v>
      </c>
      <c r="J12123" s="2">
        <v>42437</v>
      </c>
      <c r="L12123">
        <v>29175.85</v>
      </c>
      <c r="M12123" t="s">
        <v>20</v>
      </c>
      <c r="N12123" t="s">
        <v>21</v>
      </c>
      <c r="O12123" t="s">
        <v>34418</v>
      </c>
      <c r="P12123" t="s">
        <v>34392</v>
      </c>
      <c r="Q12123" t="s">
        <v>34393</v>
      </c>
      <c r="R12123" t="s">
        <v>34378</v>
      </c>
      <c r="S12123" s="2">
        <v>42408</v>
      </c>
    </row>
    <row r="12124" spans="2:19" x14ac:dyDescent="0.35">
      <c r="B12124" t="s">
        <v>28638</v>
      </c>
      <c r="D12124" t="str">
        <f>IF(ISNUMBER(SEARCH("UKRI",Table2[[#This Row],[SourcingOwnerEmail]])),"UKRI","UKSBS")</f>
        <v>UKSBS</v>
      </c>
      <c r="E12124" t="s">
        <v>11</v>
      </c>
      <c r="F12124" t="s">
        <v>17</v>
      </c>
      <c r="G12124" t="s">
        <v>19289</v>
      </c>
      <c r="H12124" t="s">
        <v>28639</v>
      </c>
      <c r="I12124" s="2">
        <v>42408</v>
      </c>
      <c r="J12124" s="2">
        <v>42437</v>
      </c>
      <c r="L12124">
        <v>29191</v>
      </c>
      <c r="M12124" t="s">
        <v>20</v>
      </c>
      <c r="N12124" t="s">
        <v>21</v>
      </c>
      <c r="O12124" t="s">
        <v>34379</v>
      </c>
      <c r="P12124" t="s">
        <v>34394</v>
      </c>
      <c r="Q12124" t="s">
        <v>34395</v>
      </c>
      <c r="R12124" t="s">
        <v>34378</v>
      </c>
      <c r="S12124" s="2">
        <v>42408</v>
      </c>
    </row>
    <row r="12125" spans="2:19" x14ac:dyDescent="0.35">
      <c r="B12125" t="s">
        <v>28640</v>
      </c>
      <c r="D12125" t="str">
        <f>IF(ISNUMBER(SEARCH("UKRI",Table2[[#This Row],[SourcingOwnerEmail]])),"UKRI","UKSBS")</f>
        <v>UKSBS</v>
      </c>
      <c r="E12125" t="s">
        <v>11</v>
      </c>
      <c r="F12125" t="s">
        <v>12</v>
      </c>
      <c r="G12125" t="s">
        <v>28641</v>
      </c>
      <c r="H12125" t="s">
        <v>28642</v>
      </c>
      <c r="I12125" s="2">
        <v>42431</v>
      </c>
      <c r="J12125" s="2">
        <v>42464</v>
      </c>
      <c r="L12125">
        <v>155000</v>
      </c>
      <c r="M12125" t="s">
        <v>20</v>
      </c>
      <c r="N12125" t="s">
        <v>21</v>
      </c>
      <c r="O12125" t="s">
        <v>34375</v>
      </c>
      <c r="P12125" t="s">
        <v>34394</v>
      </c>
      <c r="Q12125" t="s">
        <v>34395</v>
      </c>
      <c r="R12125" t="s">
        <v>34378</v>
      </c>
      <c r="S12125" s="2">
        <v>42431</v>
      </c>
    </row>
    <row r="12126" spans="2:19" x14ac:dyDescent="0.35">
      <c r="B12126" t="s">
        <v>28643</v>
      </c>
      <c r="D12126" t="str">
        <f>IF(ISNUMBER(SEARCH("UKRI",Table2[[#This Row],[SourcingOwnerEmail]])),"UKRI","UKSBS")</f>
        <v>UKSBS</v>
      </c>
      <c r="E12126" t="s">
        <v>11</v>
      </c>
      <c r="F12126" t="s">
        <v>159</v>
      </c>
      <c r="G12126" t="s">
        <v>28644</v>
      </c>
      <c r="H12126" t="s">
        <v>28645</v>
      </c>
      <c r="I12126" s="2">
        <v>42425</v>
      </c>
      <c r="J12126" s="2">
        <v>42425</v>
      </c>
      <c r="L12126">
        <v>16964</v>
      </c>
      <c r="M12126" t="s">
        <v>20</v>
      </c>
      <c r="N12126" t="s">
        <v>21</v>
      </c>
      <c r="O12126" t="s">
        <v>34375</v>
      </c>
      <c r="P12126" t="s">
        <v>34400</v>
      </c>
      <c r="Q12126" t="s">
        <v>34924</v>
      </c>
      <c r="R12126" t="s">
        <v>34378</v>
      </c>
      <c r="S12126" s="2">
        <v>42425</v>
      </c>
    </row>
    <row r="12127" spans="2:19" x14ac:dyDescent="0.35">
      <c r="B12127" t="s">
        <v>28646</v>
      </c>
      <c r="D12127" t="str">
        <f>IF(ISNUMBER(SEARCH("UKRI",Table2[[#This Row],[SourcingOwnerEmail]])),"UKRI","UKSBS")</f>
        <v>UKSBS</v>
      </c>
      <c r="E12127" t="s">
        <v>11</v>
      </c>
      <c r="F12127" t="s">
        <v>12</v>
      </c>
      <c r="G12127" t="s">
        <v>22727</v>
      </c>
      <c r="H12127" t="s">
        <v>28647</v>
      </c>
      <c r="I12127" s="2">
        <v>42422</v>
      </c>
      <c r="J12127" s="2">
        <v>42451</v>
      </c>
      <c r="L12127">
        <v>31000</v>
      </c>
      <c r="M12127" t="s">
        <v>20</v>
      </c>
      <c r="N12127" t="s">
        <v>21</v>
      </c>
      <c r="O12127" t="s">
        <v>34375</v>
      </c>
      <c r="P12127" t="s">
        <v>34394</v>
      </c>
      <c r="Q12127" t="s">
        <v>34395</v>
      </c>
      <c r="R12127" t="s">
        <v>34378</v>
      </c>
      <c r="S12127" s="2">
        <v>42422</v>
      </c>
    </row>
    <row r="12128" spans="2:19" x14ac:dyDescent="0.35">
      <c r="B12128" t="s">
        <v>28648</v>
      </c>
      <c r="D12128" t="str">
        <f>IF(ISNUMBER(SEARCH("UKRI",Table2[[#This Row],[SourcingOwnerEmail]])),"UKRI","UKSBS")</f>
        <v>UKSBS</v>
      </c>
      <c r="E12128" t="s">
        <v>11</v>
      </c>
      <c r="F12128" t="s">
        <v>17</v>
      </c>
      <c r="G12128" t="s">
        <v>143</v>
      </c>
      <c r="H12128" t="s">
        <v>28649</v>
      </c>
      <c r="I12128" s="2">
        <v>42425</v>
      </c>
      <c r="J12128" s="2">
        <v>42460</v>
      </c>
      <c r="L12128">
        <v>31980</v>
      </c>
      <c r="M12128" t="s">
        <v>20</v>
      </c>
      <c r="N12128" t="s">
        <v>21</v>
      </c>
      <c r="O12128" t="s">
        <v>34375</v>
      </c>
      <c r="P12128" t="s">
        <v>34384</v>
      </c>
      <c r="R12128" t="s">
        <v>34378</v>
      </c>
      <c r="S12128" s="2">
        <v>42425</v>
      </c>
    </row>
    <row r="12129" spans="2:19" x14ac:dyDescent="0.35">
      <c r="B12129" t="s">
        <v>28650</v>
      </c>
      <c r="D12129" t="str">
        <f>IF(ISNUMBER(SEARCH("UKRI",Table2[[#This Row],[SourcingOwnerEmail]])),"UKRI","UKSBS")</f>
        <v>UKSBS</v>
      </c>
      <c r="E12129" t="s">
        <v>11</v>
      </c>
      <c r="F12129" t="s">
        <v>17</v>
      </c>
      <c r="G12129" t="s">
        <v>23035</v>
      </c>
      <c r="H12129" t="s">
        <v>28651</v>
      </c>
      <c r="I12129" s="2">
        <v>42422</v>
      </c>
      <c r="J12129" s="2">
        <v>42451</v>
      </c>
      <c r="L12129">
        <v>10500</v>
      </c>
      <c r="M12129" t="s">
        <v>20</v>
      </c>
      <c r="N12129" t="s">
        <v>21</v>
      </c>
      <c r="O12129" t="s">
        <v>34375</v>
      </c>
      <c r="P12129" t="s">
        <v>34394</v>
      </c>
      <c r="Q12129" t="s">
        <v>34395</v>
      </c>
      <c r="R12129" t="s">
        <v>34378</v>
      </c>
      <c r="S12129" s="2">
        <v>42422</v>
      </c>
    </row>
    <row r="12130" spans="2:19" x14ac:dyDescent="0.35">
      <c r="B12130" t="s">
        <v>28652</v>
      </c>
      <c r="D12130" t="str">
        <f>IF(ISNUMBER(SEARCH("UKRI",Table2[[#This Row],[SourcingOwnerEmail]])),"UKRI","UKSBS")</f>
        <v>UKSBS</v>
      </c>
      <c r="E12130" t="s">
        <v>11</v>
      </c>
      <c r="F12130" t="s">
        <v>12</v>
      </c>
      <c r="G12130" t="s">
        <v>16088</v>
      </c>
      <c r="H12130" t="s">
        <v>28653</v>
      </c>
      <c r="I12130" s="2">
        <v>42425</v>
      </c>
      <c r="J12130" s="2">
        <v>42454</v>
      </c>
      <c r="L12130">
        <v>30000</v>
      </c>
      <c r="M12130" t="s">
        <v>20</v>
      </c>
      <c r="N12130" t="s">
        <v>21</v>
      </c>
      <c r="O12130" t="s">
        <v>34375</v>
      </c>
      <c r="P12130" t="s">
        <v>34392</v>
      </c>
      <c r="Q12130" t="s">
        <v>34393</v>
      </c>
      <c r="R12130" t="s">
        <v>34378</v>
      </c>
      <c r="S12130" s="2">
        <v>42424</v>
      </c>
    </row>
    <row r="12131" spans="2:19" x14ac:dyDescent="0.35">
      <c r="B12131" t="s">
        <v>28654</v>
      </c>
      <c r="D12131" t="str">
        <f>IF(ISNUMBER(SEARCH("UKRI",Table2[[#This Row],[SourcingOwnerEmail]])),"UKRI","UKSBS")</f>
        <v>UKSBS</v>
      </c>
      <c r="E12131" t="s">
        <v>11</v>
      </c>
      <c r="F12131" t="s">
        <v>253</v>
      </c>
      <c r="G12131" t="s">
        <v>10901</v>
      </c>
      <c r="H12131" t="s">
        <v>28655</v>
      </c>
      <c r="I12131" s="2">
        <v>42437</v>
      </c>
      <c r="J12131" s="2">
        <v>42460</v>
      </c>
      <c r="L12131">
        <v>13444</v>
      </c>
      <c r="M12131" t="s">
        <v>20</v>
      </c>
      <c r="N12131" t="s">
        <v>21</v>
      </c>
      <c r="O12131" t="s">
        <v>34375</v>
      </c>
      <c r="P12131" t="s">
        <v>34384</v>
      </c>
      <c r="R12131" t="s">
        <v>34378</v>
      </c>
      <c r="S12131" s="2">
        <v>42437</v>
      </c>
    </row>
    <row r="12132" spans="2:19" x14ac:dyDescent="0.35">
      <c r="B12132" t="s">
        <v>28656</v>
      </c>
      <c r="D12132" t="str">
        <f>IF(ISNUMBER(SEARCH("UKRI",Table2[[#This Row],[SourcingOwnerEmail]])),"UKRI","UKSBS")</f>
        <v>UKSBS</v>
      </c>
      <c r="E12132" t="s">
        <v>11</v>
      </c>
      <c r="F12132" t="s">
        <v>17</v>
      </c>
      <c r="G12132" t="s">
        <v>28657</v>
      </c>
      <c r="H12132" t="s">
        <v>28658</v>
      </c>
      <c r="I12132" s="2">
        <v>42426</v>
      </c>
      <c r="J12132" s="2">
        <v>42460</v>
      </c>
      <c r="L12132">
        <v>17265</v>
      </c>
      <c r="M12132" t="s">
        <v>20</v>
      </c>
      <c r="N12132" t="s">
        <v>21</v>
      </c>
      <c r="O12132" t="s">
        <v>34375</v>
      </c>
      <c r="P12132" t="s">
        <v>34384</v>
      </c>
      <c r="R12132" t="s">
        <v>34378</v>
      </c>
      <c r="S12132" s="2">
        <v>42426</v>
      </c>
    </row>
    <row r="12133" spans="2:19" x14ac:dyDescent="0.35">
      <c r="B12133" t="s">
        <v>28659</v>
      </c>
      <c r="D12133" t="str">
        <f>IF(ISNUMBER(SEARCH("UKRI",Table2[[#This Row],[SourcingOwnerEmail]])),"UKRI","UKSBS")</f>
        <v>UKSBS</v>
      </c>
      <c r="E12133" t="s">
        <v>11</v>
      </c>
      <c r="F12133" t="s">
        <v>253</v>
      </c>
      <c r="G12133" t="s">
        <v>28660</v>
      </c>
      <c r="H12133" t="s">
        <v>28661</v>
      </c>
      <c r="I12133" s="2">
        <v>42445</v>
      </c>
      <c r="J12133" s="2">
        <v>42460</v>
      </c>
      <c r="L12133">
        <v>50000</v>
      </c>
      <c r="M12133" t="s">
        <v>20</v>
      </c>
      <c r="N12133" t="s">
        <v>21</v>
      </c>
      <c r="O12133" t="s">
        <v>34375</v>
      </c>
      <c r="P12133" t="s">
        <v>34384</v>
      </c>
      <c r="R12133" t="s">
        <v>34378</v>
      </c>
      <c r="S12133" s="2">
        <v>42445</v>
      </c>
    </row>
    <row r="12134" spans="2:19" x14ac:dyDescent="0.35">
      <c r="B12134" t="s">
        <v>28662</v>
      </c>
      <c r="D12134" t="str">
        <f>IF(ISNUMBER(SEARCH("UKRI",Table2[[#This Row],[SourcingOwnerEmail]])),"UKRI","UKSBS")</f>
        <v>UKSBS</v>
      </c>
      <c r="E12134" t="s">
        <v>11</v>
      </c>
      <c r="F12134" t="s">
        <v>17</v>
      </c>
      <c r="G12134" t="s">
        <v>21394</v>
      </c>
      <c r="H12134" t="s">
        <v>28663</v>
      </c>
      <c r="I12134" s="2">
        <v>42432</v>
      </c>
      <c r="J12134" s="2">
        <v>42464</v>
      </c>
      <c r="L12134">
        <v>39850</v>
      </c>
      <c r="M12134" t="s">
        <v>20</v>
      </c>
      <c r="N12134" t="s">
        <v>21</v>
      </c>
      <c r="O12134" t="s">
        <v>34375</v>
      </c>
      <c r="P12134" t="s">
        <v>34394</v>
      </c>
      <c r="Q12134" t="s">
        <v>34395</v>
      </c>
      <c r="R12134" t="s">
        <v>34378</v>
      </c>
    </row>
    <row r="12135" spans="2:19" x14ac:dyDescent="0.35">
      <c r="B12135" t="s">
        <v>28664</v>
      </c>
      <c r="D12135" t="str">
        <f>IF(ISNUMBER(SEARCH("UKRI",Table2[[#This Row],[SourcingOwnerEmail]])),"UKRI","UKSBS")</f>
        <v>UKSBS</v>
      </c>
      <c r="E12135" t="s">
        <v>11</v>
      </c>
      <c r="F12135" t="s">
        <v>584</v>
      </c>
      <c r="G12135" t="s">
        <v>21575</v>
      </c>
      <c r="H12135" t="s">
        <v>28665</v>
      </c>
      <c r="I12135" s="2">
        <v>42447</v>
      </c>
      <c r="J12135" s="2">
        <v>42818</v>
      </c>
      <c r="L12135">
        <v>70000</v>
      </c>
      <c r="M12135" t="s">
        <v>20</v>
      </c>
      <c r="N12135" t="s">
        <v>21</v>
      </c>
      <c r="O12135" t="s">
        <v>34375</v>
      </c>
      <c r="P12135" t="s">
        <v>34394</v>
      </c>
      <c r="Q12135" t="s">
        <v>34395</v>
      </c>
      <c r="R12135" t="s">
        <v>34378</v>
      </c>
      <c r="S12135" s="2">
        <v>42447</v>
      </c>
    </row>
    <row r="12136" spans="2:19" x14ac:dyDescent="0.35">
      <c r="B12136" t="s">
        <v>28666</v>
      </c>
      <c r="D12136" t="str">
        <f>IF(ISNUMBER(SEARCH("UKRI",Table2[[#This Row],[SourcingOwnerEmail]])),"UKRI","UKSBS")</f>
        <v>UKSBS</v>
      </c>
      <c r="E12136" t="s">
        <v>11</v>
      </c>
      <c r="F12136" t="s">
        <v>159</v>
      </c>
      <c r="G12136" t="s">
        <v>188</v>
      </c>
      <c r="H12136" t="s">
        <v>28667</v>
      </c>
      <c r="I12136" s="2">
        <v>42426</v>
      </c>
      <c r="J12136" s="2">
        <v>42460</v>
      </c>
      <c r="L12136">
        <v>1750000</v>
      </c>
      <c r="M12136" t="s">
        <v>20</v>
      </c>
      <c r="N12136" t="s">
        <v>21</v>
      </c>
      <c r="O12136" t="s">
        <v>34375</v>
      </c>
      <c r="P12136" t="s">
        <v>34384</v>
      </c>
      <c r="R12136" t="s">
        <v>34378</v>
      </c>
      <c r="S12136" s="2">
        <v>42426</v>
      </c>
    </row>
    <row r="12137" spans="2:19" x14ac:dyDescent="0.35">
      <c r="B12137" t="s">
        <v>28668</v>
      </c>
      <c r="D12137" t="str">
        <f>IF(ISNUMBER(SEARCH("UKRI",Table2[[#This Row],[SourcingOwnerEmail]])),"UKRI","UKSBS")</f>
        <v>UKSBS</v>
      </c>
      <c r="E12137" t="s">
        <v>11</v>
      </c>
      <c r="F12137" t="s">
        <v>17</v>
      </c>
      <c r="G12137" t="s">
        <v>21734</v>
      </c>
      <c r="H12137" t="s">
        <v>28669</v>
      </c>
      <c r="I12137" s="2">
        <v>42424</v>
      </c>
      <c r="J12137" s="2">
        <v>42453</v>
      </c>
      <c r="L12137">
        <v>36784.5</v>
      </c>
      <c r="M12137" t="s">
        <v>20</v>
      </c>
      <c r="N12137" t="s">
        <v>21</v>
      </c>
      <c r="O12137" t="s">
        <v>34375</v>
      </c>
      <c r="P12137" t="s">
        <v>34392</v>
      </c>
      <c r="Q12137" t="s">
        <v>34393</v>
      </c>
      <c r="R12137" t="s">
        <v>34378</v>
      </c>
      <c r="S12137" s="2">
        <v>42423</v>
      </c>
    </row>
    <row r="12138" spans="2:19" x14ac:dyDescent="0.35">
      <c r="B12138" t="s">
        <v>28670</v>
      </c>
      <c r="D12138" t="str">
        <f>IF(ISNUMBER(SEARCH("UKRI",Table2[[#This Row],[SourcingOwnerEmail]])),"UKRI","UKSBS")</f>
        <v>UKSBS</v>
      </c>
      <c r="E12138" t="s">
        <v>11</v>
      </c>
      <c r="F12138" t="s">
        <v>17</v>
      </c>
      <c r="G12138" t="s">
        <v>28671</v>
      </c>
      <c r="H12138" t="s">
        <v>28672</v>
      </c>
      <c r="I12138" s="2">
        <v>42443</v>
      </c>
      <c r="J12138" s="2">
        <v>42443</v>
      </c>
      <c r="L12138">
        <v>97798.55</v>
      </c>
      <c r="M12138" t="s">
        <v>20</v>
      </c>
      <c r="N12138" t="s">
        <v>21</v>
      </c>
      <c r="O12138" t="s">
        <v>34375</v>
      </c>
      <c r="P12138" t="s">
        <v>34474</v>
      </c>
      <c r="Q12138" t="s">
        <v>34868</v>
      </c>
      <c r="R12138" t="s">
        <v>34378</v>
      </c>
      <c r="S12138" s="2">
        <v>42443</v>
      </c>
    </row>
    <row r="12139" spans="2:19" x14ac:dyDescent="0.35">
      <c r="B12139" t="s">
        <v>28673</v>
      </c>
      <c r="D12139" t="str">
        <f>IF(ISNUMBER(SEARCH("UKRI",Table2[[#This Row],[SourcingOwnerEmail]])),"UKRI","UKSBS")</f>
        <v>UKSBS</v>
      </c>
      <c r="E12139" t="s">
        <v>11</v>
      </c>
      <c r="F12139" t="s">
        <v>12</v>
      </c>
      <c r="G12139" t="s">
        <v>20271</v>
      </c>
      <c r="H12139" t="s">
        <v>28674</v>
      </c>
      <c r="I12139" s="2">
        <v>42439</v>
      </c>
      <c r="J12139" s="2">
        <v>42460</v>
      </c>
      <c r="L12139">
        <v>53133</v>
      </c>
      <c r="M12139" t="s">
        <v>20</v>
      </c>
      <c r="N12139" t="s">
        <v>21</v>
      </c>
      <c r="O12139" t="s">
        <v>34375</v>
      </c>
      <c r="P12139" t="s">
        <v>34392</v>
      </c>
      <c r="Q12139" t="s">
        <v>34393</v>
      </c>
      <c r="R12139" t="s">
        <v>34378</v>
      </c>
      <c r="S12139" s="2">
        <v>42438</v>
      </c>
    </row>
    <row r="12140" spans="2:19" x14ac:dyDescent="0.35">
      <c r="B12140" t="s">
        <v>28675</v>
      </c>
      <c r="D12140" t="str">
        <f>IF(ISNUMBER(SEARCH("UKRI",Table2[[#This Row],[SourcingOwnerEmail]])),"UKRI","UKSBS")</f>
        <v>UKSBS</v>
      </c>
      <c r="E12140" t="s">
        <v>11</v>
      </c>
      <c r="F12140" t="s">
        <v>159</v>
      </c>
      <c r="G12140" t="s">
        <v>352</v>
      </c>
      <c r="H12140" t="s">
        <v>28676</v>
      </c>
      <c r="I12140" s="2">
        <v>42404</v>
      </c>
      <c r="J12140" s="2">
        <v>42433</v>
      </c>
      <c r="L12140">
        <v>25500</v>
      </c>
      <c r="M12140" t="s">
        <v>20</v>
      </c>
      <c r="N12140" t="s">
        <v>21</v>
      </c>
      <c r="O12140" t="s">
        <v>34375</v>
      </c>
      <c r="P12140" t="s">
        <v>34392</v>
      </c>
      <c r="Q12140" t="s">
        <v>34393</v>
      </c>
      <c r="R12140" t="s">
        <v>34378</v>
      </c>
      <c r="S12140" s="2">
        <v>42404</v>
      </c>
    </row>
    <row r="12141" spans="2:19" x14ac:dyDescent="0.35">
      <c r="B12141" t="s">
        <v>28677</v>
      </c>
      <c r="D12141" t="str">
        <f>IF(ISNUMBER(SEARCH("UKRI",Table2[[#This Row],[SourcingOwnerEmail]])),"UKRI","UKSBS")</f>
        <v>UKSBS</v>
      </c>
      <c r="E12141" t="s">
        <v>11</v>
      </c>
      <c r="F12141" t="s">
        <v>12</v>
      </c>
      <c r="G12141" t="s">
        <v>24376</v>
      </c>
      <c r="H12141" t="s">
        <v>28678</v>
      </c>
      <c r="I12141" s="2">
        <v>42429</v>
      </c>
      <c r="J12141" s="2">
        <v>42458</v>
      </c>
      <c r="L12141">
        <v>14509.09</v>
      </c>
      <c r="M12141" t="s">
        <v>20</v>
      </c>
      <c r="N12141" t="s">
        <v>21</v>
      </c>
      <c r="O12141" t="s">
        <v>34375</v>
      </c>
      <c r="P12141" t="s">
        <v>34392</v>
      </c>
      <c r="Q12141" t="s">
        <v>34393</v>
      </c>
      <c r="R12141" t="s">
        <v>34378</v>
      </c>
      <c r="S12141" s="2">
        <v>42429</v>
      </c>
    </row>
    <row r="12142" spans="2:19" x14ac:dyDescent="0.35">
      <c r="B12142" t="s">
        <v>28679</v>
      </c>
      <c r="D12142" t="str">
        <f>IF(ISNUMBER(SEARCH("UKRI",Table2[[#This Row],[SourcingOwnerEmail]])),"UKRI","UKSBS")</f>
        <v>UKSBS</v>
      </c>
      <c r="E12142" t="s">
        <v>11</v>
      </c>
      <c r="F12142" t="s">
        <v>159</v>
      </c>
      <c r="G12142" t="s">
        <v>28680</v>
      </c>
      <c r="H12142" t="s">
        <v>28681</v>
      </c>
      <c r="I12142" s="2">
        <v>42430</v>
      </c>
      <c r="J12142" s="2">
        <v>42460</v>
      </c>
      <c r="L12142">
        <v>21843.9</v>
      </c>
      <c r="M12142" t="s">
        <v>20</v>
      </c>
      <c r="N12142" t="s">
        <v>21</v>
      </c>
      <c r="O12142" t="s">
        <v>34375</v>
      </c>
      <c r="P12142" t="s">
        <v>34384</v>
      </c>
      <c r="R12142" t="s">
        <v>34378</v>
      </c>
      <c r="S12142" s="2">
        <v>42426</v>
      </c>
    </row>
    <row r="12143" spans="2:19" x14ac:dyDescent="0.35">
      <c r="B12143" t="s">
        <v>28682</v>
      </c>
      <c r="D12143" t="str">
        <f>IF(ISNUMBER(SEARCH("UKRI",Table2[[#This Row],[SourcingOwnerEmail]])),"UKRI","UKSBS")</f>
        <v>UKSBS</v>
      </c>
      <c r="E12143" t="s">
        <v>11</v>
      </c>
      <c r="F12143" t="s">
        <v>12</v>
      </c>
      <c r="G12143" t="s">
        <v>229</v>
      </c>
      <c r="H12143" t="s">
        <v>28683</v>
      </c>
      <c r="I12143" s="2">
        <v>42440</v>
      </c>
      <c r="J12143" s="2">
        <v>42471</v>
      </c>
      <c r="L12143">
        <v>42379.5</v>
      </c>
      <c r="M12143" t="s">
        <v>20</v>
      </c>
      <c r="N12143" t="s">
        <v>21</v>
      </c>
      <c r="O12143" t="s">
        <v>34375</v>
      </c>
      <c r="P12143" t="s">
        <v>34392</v>
      </c>
      <c r="Q12143" t="s">
        <v>34393</v>
      </c>
      <c r="R12143" t="s">
        <v>34378</v>
      </c>
      <c r="S12143" s="2">
        <v>42439</v>
      </c>
    </row>
    <row r="12144" spans="2:19" x14ac:dyDescent="0.35">
      <c r="B12144" t="s">
        <v>28684</v>
      </c>
      <c r="D12144" t="str">
        <f>IF(ISNUMBER(SEARCH("UKRI",Table2[[#This Row],[SourcingOwnerEmail]])),"UKRI","UKSBS")</f>
        <v>UKSBS</v>
      </c>
      <c r="E12144" t="s">
        <v>11</v>
      </c>
      <c r="F12144" t="s">
        <v>12</v>
      </c>
      <c r="H12144" t="s">
        <v>28685</v>
      </c>
      <c r="I12144" s="2">
        <v>42432</v>
      </c>
      <c r="J12144" s="2">
        <v>42432</v>
      </c>
      <c r="L12144">
        <v>20000</v>
      </c>
      <c r="M12144" t="s">
        <v>20</v>
      </c>
      <c r="N12144" t="s">
        <v>21</v>
      </c>
      <c r="O12144" t="s">
        <v>34375</v>
      </c>
      <c r="P12144" t="s">
        <v>34400</v>
      </c>
      <c r="R12144" t="s">
        <v>34378</v>
      </c>
      <c r="S12144" s="2">
        <v>42432</v>
      </c>
    </row>
    <row r="12145" spans="2:19" x14ac:dyDescent="0.35">
      <c r="B12145" t="s">
        <v>28686</v>
      </c>
      <c r="D12145" t="str">
        <f>IF(ISNUMBER(SEARCH("UKRI",Table2[[#This Row],[SourcingOwnerEmail]])),"UKRI","UKSBS")</f>
        <v>UKSBS</v>
      </c>
      <c r="E12145" t="s">
        <v>11</v>
      </c>
      <c r="F12145" t="s">
        <v>112</v>
      </c>
      <c r="G12145" t="s">
        <v>28687</v>
      </c>
      <c r="H12145" t="s">
        <v>28688</v>
      </c>
      <c r="I12145" s="2">
        <v>42430</v>
      </c>
      <c r="J12145" s="2">
        <v>42461</v>
      </c>
      <c r="L12145">
        <v>18271</v>
      </c>
      <c r="M12145" t="s">
        <v>20</v>
      </c>
      <c r="N12145" t="s">
        <v>21</v>
      </c>
      <c r="O12145" t="s">
        <v>34375</v>
      </c>
      <c r="P12145" t="s">
        <v>34394</v>
      </c>
      <c r="Q12145" t="s">
        <v>34395</v>
      </c>
      <c r="R12145" t="s">
        <v>34378</v>
      </c>
      <c r="S12145" s="2">
        <v>42430</v>
      </c>
    </row>
    <row r="12146" spans="2:19" x14ac:dyDescent="0.35">
      <c r="B12146" t="s">
        <v>28689</v>
      </c>
      <c r="D12146" t="str">
        <f>IF(ISNUMBER(SEARCH("UKRI",Table2[[#This Row],[SourcingOwnerEmail]])),"UKRI","UKSBS")</f>
        <v>UKSBS</v>
      </c>
      <c r="E12146" t="s">
        <v>11</v>
      </c>
      <c r="F12146" t="s">
        <v>112</v>
      </c>
      <c r="G12146" t="s">
        <v>26013</v>
      </c>
      <c r="H12146" t="s">
        <v>28690</v>
      </c>
      <c r="I12146" s="2">
        <v>42439</v>
      </c>
      <c r="J12146" s="2">
        <v>42470</v>
      </c>
      <c r="L12146">
        <v>18687</v>
      </c>
      <c r="M12146" t="s">
        <v>20</v>
      </c>
      <c r="N12146" t="s">
        <v>21</v>
      </c>
      <c r="O12146" t="s">
        <v>34375</v>
      </c>
      <c r="P12146" t="s">
        <v>34392</v>
      </c>
      <c r="Q12146" t="s">
        <v>34393</v>
      </c>
      <c r="R12146" t="s">
        <v>34378</v>
      </c>
      <c r="S12146" s="2">
        <v>42438</v>
      </c>
    </row>
    <row r="12147" spans="2:19" x14ac:dyDescent="0.35">
      <c r="B12147" t="s">
        <v>28691</v>
      </c>
      <c r="D12147" t="str">
        <f>IF(ISNUMBER(SEARCH("UKRI",Table2[[#This Row],[SourcingOwnerEmail]])),"UKRI","UKSBS")</f>
        <v>UKSBS</v>
      </c>
      <c r="E12147" t="s">
        <v>11</v>
      </c>
      <c r="F12147" t="s">
        <v>17</v>
      </c>
      <c r="G12147" t="s">
        <v>1164</v>
      </c>
      <c r="H12147" t="s">
        <v>28692</v>
      </c>
      <c r="I12147" s="2">
        <v>42437</v>
      </c>
      <c r="J12147" s="2">
        <v>42460</v>
      </c>
      <c r="L12147">
        <v>22527</v>
      </c>
      <c r="M12147" t="s">
        <v>20</v>
      </c>
      <c r="N12147" t="s">
        <v>21</v>
      </c>
      <c r="O12147" t="s">
        <v>34375</v>
      </c>
      <c r="P12147" t="s">
        <v>34384</v>
      </c>
      <c r="R12147" t="s">
        <v>34378</v>
      </c>
      <c r="S12147" s="2">
        <v>42437</v>
      </c>
    </row>
    <row r="12148" spans="2:19" x14ac:dyDescent="0.35">
      <c r="B12148" t="s">
        <v>28693</v>
      </c>
      <c r="D12148" t="str">
        <f>IF(ISNUMBER(SEARCH("UKRI",Table2[[#This Row],[SourcingOwnerEmail]])),"UKRI","UKSBS")</f>
        <v>UKSBS</v>
      </c>
      <c r="E12148" t="s">
        <v>11</v>
      </c>
      <c r="F12148" t="s">
        <v>159</v>
      </c>
      <c r="G12148" t="s">
        <v>28694</v>
      </c>
      <c r="H12148" t="s">
        <v>28695</v>
      </c>
      <c r="I12148" s="2">
        <v>42436</v>
      </c>
      <c r="J12148" s="2">
        <v>42460</v>
      </c>
      <c r="L12148">
        <v>12495</v>
      </c>
      <c r="M12148" t="s">
        <v>20</v>
      </c>
      <c r="N12148" t="s">
        <v>21</v>
      </c>
      <c r="O12148" t="s">
        <v>34375</v>
      </c>
      <c r="P12148" t="s">
        <v>34392</v>
      </c>
      <c r="Q12148" t="s">
        <v>34393</v>
      </c>
      <c r="R12148" t="s">
        <v>34378</v>
      </c>
      <c r="S12148" s="2">
        <v>42433</v>
      </c>
    </row>
    <row r="12149" spans="2:19" x14ac:dyDescent="0.35">
      <c r="B12149" t="s">
        <v>28696</v>
      </c>
      <c r="D12149" t="str">
        <f>IF(ISNUMBER(SEARCH("UKRI",Table2[[#This Row],[SourcingOwnerEmail]])),"UKRI","UKSBS")</f>
        <v>UKSBS</v>
      </c>
      <c r="E12149" t="s">
        <v>11</v>
      </c>
      <c r="F12149" t="s">
        <v>159</v>
      </c>
      <c r="G12149" t="s">
        <v>20333</v>
      </c>
      <c r="H12149" t="s">
        <v>28697</v>
      </c>
      <c r="I12149" s="2">
        <v>42440</v>
      </c>
      <c r="J12149" s="2">
        <v>42460</v>
      </c>
      <c r="L12149">
        <v>23475</v>
      </c>
      <c r="M12149" t="s">
        <v>20</v>
      </c>
      <c r="N12149" t="s">
        <v>21</v>
      </c>
      <c r="O12149" t="s">
        <v>34375</v>
      </c>
      <c r="P12149" t="s">
        <v>34392</v>
      </c>
      <c r="Q12149" t="s">
        <v>34393</v>
      </c>
      <c r="R12149" t="s">
        <v>34378</v>
      </c>
      <c r="S12149" s="2">
        <v>42440</v>
      </c>
    </row>
    <row r="12150" spans="2:19" x14ac:dyDescent="0.35">
      <c r="B12150" t="s">
        <v>28698</v>
      </c>
      <c r="D12150" t="str">
        <f>IF(ISNUMBER(SEARCH("UKRI",Table2[[#This Row],[SourcingOwnerEmail]])),"UKRI","UKSBS")</f>
        <v>UKSBS</v>
      </c>
      <c r="E12150" t="s">
        <v>11</v>
      </c>
      <c r="F12150" t="s">
        <v>17</v>
      </c>
      <c r="G12150" t="s">
        <v>28230</v>
      </c>
      <c r="H12150" t="s">
        <v>28699</v>
      </c>
      <c r="I12150" s="2">
        <v>42445</v>
      </c>
      <c r="J12150" s="2">
        <v>42460</v>
      </c>
      <c r="L12150">
        <v>22000</v>
      </c>
      <c r="M12150" t="s">
        <v>20</v>
      </c>
      <c r="N12150" t="s">
        <v>21</v>
      </c>
      <c r="O12150" t="s">
        <v>34375</v>
      </c>
      <c r="P12150" t="s">
        <v>34384</v>
      </c>
      <c r="R12150" t="s">
        <v>34378</v>
      </c>
      <c r="S12150" s="2">
        <v>42445</v>
      </c>
    </row>
    <row r="12151" spans="2:19" x14ac:dyDescent="0.35">
      <c r="B12151" t="s">
        <v>28700</v>
      </c>
      <c r="D12151" t="str">
        <f>IF(ISNUMBER(SEARCH("UKRI",Table2[[#This Row],[SourcingOwnerEmail]])),"UKRI","UKSBS")</f>
        <v>UKSBS</v>
      </c>
      <c r="E12151" t="s">
        <v>11</v>
      </c>
      <c r="F12151" t="s">
        <v>112</v>
      </c>
      <c r="G12151" t="s">
        <v>118</v>
      </c>
      <c r="H12151" t="s">
        <v>28701</v>
      </c>
      <c r="I12151" s="2">
        <v>42433</v>
      </c>
      <c r="J12151" s="2">
        <v>42438</v>
      </c>
      <c r="L12151">
        <v>23215.68</v>
      </c>
      <c r="M12151" t="s">
        <v>20</v>
      </c>
      <c r="N12151" t="s">
        <v>21</v>
      </c>
      <c r="O12151" t="s">
        <v>34375</v>
      </c>
      <c r="P12151" t="s">
        <v>34400</v>
      </c>
      <c r="R12151" t="s">
        <v>34378</v>
      </c>
      <c r="S12151" s="2">
        <v>42438</v>
      </c>
    </row>
    <row r="12152" spans="2:19" ht="43.5" x14ac:dyDescent="0.35">
      <c r="B12152" t="s">
        <v>28702</v>
      </c>
      <c r="D12152" t="str">
        <f>IF(ISNUMBER(SEARCH("UKRI",Table2[[#This Row],[SourcingOwnerEmail]])),"UKRI","UKSBS")</f>
        <v>UKSBS</v>
      </c>
      <c r="E12152" t="s">
        <v>11</v>
      </c>
      <c r="F12152" t="s">
        <v>17</v>
      </c>
      <c r="G12152" t="s">
        <v>28703</v>
      </c>
      <c r="H12152" s="3" t="s">
        <v>28704</v>
      </c>
      <c r="I12152" s="2">
        <v>42419</v>
      </c>
      <c r="J12152" s="2">
        <v>42662</v>
      </c>
      <c r="L12152">
        <v>61100</v>
      </c>
      <c r="M12152" t="s">
        <v>20</v>
      </c>
      <c r="N12152" t="s">
        <v>949</v>
      </c>
      <c r="O12152" t="s">
        <v>34375</v>
      </c>
      <c r="P12152" t="s">
        <v>34468</v>
      </c>
      <c r="Q12152" t="s">
        <v>34925</v>
      </c>
      <c r="R12152" t="s">
        <v>34378</v>
      </c>
      <c r="S12152" s="2">
        <v>42437</v>
      </c>
    </row>
    <row r="12153" spans="2:19" x14ac:dyDescent="0.35">
      <c r="B12153" t="s">
        <v>28705</v>
      </c>
      <c r="D12153" t="str">
        <f>IF(ISNUMBER(SEARCH("UKRI",Table2[[#This Row],[SourcingOwnerEmail]])),"UKRI","UKSBS")</f>
        <v>UKSBS</v>
      </c>
      <c r="E12153" t="s">
        <v>11</v>
      </c>
      <c r="F12153" t="s">
        <v>12</v>
      </c>
      <c r="G12153" t="s">
        <v>16601</v>
      </c>
      <c r="H12153" t="s">
        <v>28706</v>
      </c>
      <c r="I12153" s="2">
        <v>42445</v>
      </c>
      <c r="J12153" s="2">
        <v>42460</v>
      </c>
      <c r="L12153">
        <v>18000</v>
      </c>
      <c r="M12153" t="s">
        <v>20</v>
      </c>
      <c r="N12153" t="s">
        <v>21</v>
      </c>
      <c r="O12153" t="s">
        <v>34375</v>
      </c>
      <c r="P12153" t="s">
        <v>34384</v>
      </c>
      <c r="R12153" t="s">
        <v>34378</v>
      </c>
      <c r="S12153" s="2">
        <v>42445</v>
      </c>
    </row>
    <row r="12154" spans="2:19" x14ac:dyDescent="0.35">
      <c r="B12154" t="s">
        <v>28707</v>
      </c>
      <c r="D12154" t="str">
        <f>IF(ISNUMBER(SEARCH("UKRI",Table2[[#This Row],[SourcingOwnerEmail]])),"UKRI","UKSBS")</f>
        <v>UKSBS</v>
      </c>
      <c r="E12154" t="s">
        <v>11</v>
      </c>
      <c r="F12154" t="s">
        <v>17</v>
      </c>
      <c r="G12154" t="s">
        <v>28111</v>
      </c>
      <c r="H12154" t="s">
        <v>28708</v>
      </c>
      <c r="I12154" s="2">
        <v>42443</v>
      </c>
      <c r="J12154" s="2">
        <v>42474</v>
      </c>
      <c r="L12154">
        <v>17117.73</v>
      </c>
      <c r="M12154" t="s">
        <v>20</v>
      </c>
      <c r="N12154" t="s">
        <v>21</v>
      </c>
      <c r="O12154" t="s">
        <v>34375</v>
      </c>
      <c r="P12154" t="s">
        <v>34394</v>
      </c>
      <c r="Q12154" t="s">
        <v>34395</v>
      </c>
      <c r="R12154" t="s">
        <v>34378</v>
      </c>
      <c r="S12154" s="2">
        <v>42443</v>
      </c>
    </row>
    <row r="12155" spans="2:19" x14ac:dyDescent="0.35">
      <c r="B12155" t="s">
        <v>28709</v>
      </c>
      <c r="D12155" t="str">
        <f>IF(ISNUMBER(SEARCH("UKRI",Table2[[#This Row],[SourcingOwnerEmail]])),"UKRI","UKSBS")</f>
        <v>UKSBS</v>
      </c>
      <c r="E12155" t="s">
        <v>11</v>
      </c>
      <c r="F12155" t="s">
        <v>17</v>
      </c>
      <c r="G12155" t="s">
        <v>28710</v>
      </c>
      <c r="H12155" t="s">
        <v>28711</v>
      </c>
      <c r="I12155" s="2">
        <v>42439</v>
      </c>
      <c r="J12155" s="2">
        <v>42474</v>
      </c>
      <c r="L12155">
        <v>71400</v>
      </c>
      <c r="M12155" t="s">
        <v>20</v>
      </c>
      <c r="N12155" t="s">
        <v>21</v>
      </c>
      <c r="O12155" t="s">
        <v>34375</v>
      </c>
      <c r="P12155" t="s">
        <v>34400</v>
      </c>
      <c r="R12155" t="s">
        <v>34378</v>
      </c>
      <c r="S12155" s="2">
        <v>42473</v>
      </c>
    </row>
    <row r="12156" spans="2:19" x14ac:dyDescent="0.35">
      <c r="B12156" t="s">
        <v>28712</v>
      </c>
      <c r="D12156" t="str">
        <f>IF(ISNUMBER(SEARCH("UKRI",Table2[[#This Row],[SourcingOwnerEmail]])),"UKRI","UKSBS")</f>
        <v>UKSBS</v>
      </c>
      <c r="E12156" t="s">
        <v>11</v>
      </c>
      <c r="F12156" t="s">
        <v>12</v>
      </c>
      <c r="G12156" t="s">
        <v>21295</v>
      </c>
      <c r="H12156" t="s">
        <v>28713</v>
      </c>
      <c r="I12156" s="2">
        <v>42447</v>
      </c>
      <c r="J12156" s="2">
        <v>42482</v>
      </c>
      <c r="L12156">
        <v>19275.46</v>
      </c>
      <c r="M12156" t="s">
        <v>20</v>
      </c>
      <c r="N12156" t="s">
        <v>21</v>
      </c>
      <c r="O12156" t="s">
        <v>34375</v>
      </c>
      <c r="P12156" t="s">
        <v>34394</v>
      </c>
      <c r="Q12156" t="s">
        <v>34395</v>
      </c>
      <c r="R12156" t="s">
        <v>34378</v>
      </c>
      <c r="S12156" s="2">
        <v>42447</v>
      </c>
    </row>
    <row r="12157" spans="2:19" x14ac:dyDescent="0.35">
      <c r="B12157" t="s">
        <v>28714</v>
      </c>
      <c r="D12157" t="str">
        <f>IF(ISNUMBER(SEARCH("UKRI",Table2[[#This Row],[SourcingOwnerEmail]])),"UKRI","UKSBS")</f>
        <v>UKSBS</v>
      </c>
      <c r="E12157" t="s">
        <v>11</v>
      </c>
      <c r="F12157" t="s">
        <v>17</v>
      </c>
      <c r="G12157" t="s">
        <v>21575</v>
      </c>
      <c r="H12157" t="s">
        <v>28715</v>
      </c>
      <c r="I12157" s="2">
        <v>42451</v>
      </c>
      <c r="J12157" s="2">
        <v>42816</v>
      </c>
      <c r="L12157">
        <v>23000</v>
      </c>
      <c r="M12157" t="s">
        <v>20</v>
      </c>
      <c r="N12157" t="s">
        <v>21</v>
      </c>
      <c r="O12157" t="s">
        <v>34375</v>
      </c>
      <c r="P12157" t="s">
        <v>34394</v>
      </c>
      <c r="Q12157" t="s">
        <v>34395</v>
      </c>
      <c r="R12157" t="s">
        <v>34378</v>
      </c>
      <c r="S12157" s="2">
        <v>42451</v>
      </c>
    </row>
    <row r="12158" spans="2:19" x14ac:dyDescent="0.35">
      <c r="B12158" t="s">
        <v>28716</v>
      </c>
      <c r="D12158" t="str">
        <f>IF(ISNUMBER(SEARCH("UKRI",Table2[[#This Row],[SourcingOwnerEmail]])),"UKRI","UKSBS")</f>
        <v>UKSBS</v>
      </c>
      <c r="E12158" t="s">
        <v>11</v>
      </c>
      <c r="F12158" t="s">
        <v>17</v>
      </c>
      <c r="G12158" t="s">
        <v>20465</v>
      </c>
      <c r="H12158" t="s">
        <v>28717</v>
      </c>
      <c r="I12158" s="2">
        <v>42473</v>
      </c>
      <c r="J12158" s="2">
        <v>42490</v>
      </c>
      <c r="L12158">
        <v>162500</v>
      </c>
      <c r="M12158" t="s">
        <v>20</v>
      </c>
      <c r="N12158" t="s">
        <v>21</v>
      </c>
      <c r="O12158" t="s">
        <v>34375</v>
      </c>
      <c r="P12158" t="s">
        <v>34384</v>
      </c>
      <c r="R12158" t="s">
        <v>34378</v>
      </c>
      <c r="S12158" s="2">
        <v>42473</v>
      </c>
    </row>
    <row r="12159" spans="2:19" x14ac:dyDescent="0.35">
      <c r="B12159" t="s">
        <v>28718</v>
      </c>
      <c r="D12159" t="str">
        <f>IF(ISNUMBER(SEARCH("UKRI",Table2[[#This Row],[SourcingOwnerEmail]])),"UKRI","UKSBS")</f>
        <v>UKSBS</v>
      </c>
      <c r="E12159" t="s">
        <v>11</v>
      </c>
      <c r="F12159" t="s">
        <v>12</v>
      </c>
      <c r="G12159" t="s">
        <v>28719</v>
      </c>
      <c r="H12159" t="s">
        <v>28720</v>
      </c>
      <c r="I12159" s="2">
        <v>42453</v>
      </c>
      <c r="J12159" s="2">
        <v>42740</v>
      </c>
      <c r="L12159">
        <v>23705</v>
      </c>
      <c r="M12159" t="s">
        <v>20</v>
      </c>
      <c r="N12159" t="s">
        <v>21</v>
      </c>
      <c r="O12159" t="s">
        <v>34375</v>
      </c>
      <c r="P12159" t="s">
        <v>34384</v>
      </c>
      <c r="R12159" t="s">
        <v>34378</v>
      </c>
      <c r="S12159" s="2">
        <v>42453</v>
      </c>
    </row>
    <row r="12160" spans="2:19" x14ac:dyDescent="0.35">
      <c r="B12160" t="s">
        <v>28721</v>
      </c>
      <c r="D12160" t="str">
        <f>IF(ISNUMBER(SEARCH("UKRI",Table2[[#This Row],[SourcingOwnerEmail]])),"UKRI","UKSBS")</f>
        <v>UKSBS</v>
      </c>
      <c r="E12160" t="s">
        <v>11</v>
      </c>
      <c r="F12160" t="s">
        <v>12</v>
      </c>
      <c r="G12160" t="s">
        <v>28722</v>
      </c>
      <c r="H12160" t="s">
        <v>28723</v>
      </c>
      <c r="I12160" s="2">
        <v>42453</v>
      </c>
      <c r="J12160" s="2">
        <v>42740</v>
      </c>
      <c r="L12160">
        <v>21970</v>
      </c>
      <c r="M12160" t="s">
        <v>20</v>
      </c>
      <c r="N12160" t="s">
        <v>21</v>
      </c>
      <c r="O12160" t="s">
        <v>34375</v>
      </c>
      <c r="P12160" t="s">
        <v>34384</v>
      </c>
      <c r="R12160" t="s">
        <v>34378</v>
      </c>
      <c r="S12160" s="2">
        <v>42453</v>
      </c>
    </row>
    <row r="12161" spans="2:19" x14ac:dyDescent="0.35">
      <c r="B12161" t="s">
        <v>28724</v>
      </c>
      <c r="D12161" t="str">
        <f>IF(ISNUMBER(SEARCH("UKRI",Table2[[#This Row],[SourcingOwnerEmail]])),"UKRI","UKSBS")</f>
        <v>UKSBS</v>
      </c>
      <c r="E12161" t="s">
        <v>11</v>
      </c>
      <c r="F12161" t="s">
        <v>17</v>
      </c>
      <c r="G12161" t="s">
        <v>21394</v>
      </c>
      <c r="H12161" t="s">
        <v>28725</v>
      </c>
      <c r="I12161" s="2">
        <v>42472</v>
      </c>
      <c r="J12161" s="2">
        <v>42502</v>
      </c>
      <c r="L12161">
        <v>21101.75</v>
      </c>
      <c r="M12161" t="s">
        <v>20</v>
      </c>
      <c r="N12161" t="s">
        <v>21</v>
      </c>
      <c r="O12161" t="s">
        <v>34375</v>
      </c>
      <c r="P12161" t="s">
        <v>34394</v>
      </c>
      <c r="Q12161" t="s">
        <v>34395</v>
      </c>
      <c r="R12161" t="s">
        <v>34378</v>
      </c>
      <c r="S12161" s="2">
        <v>42472</v>
      </c>
    </row>
    <row r="12162" spans="2:19" x14ac:dyDescent="0.35">
      <c r="B12162" t="s">
        <v>28726</v>
      </c>
      <c r="D12162" t="str">
        <f>IF(ISNUMBER(SEARCH("UKRI",Table2[[#This Row],[SourcingOwnerEmail]])),"UKRI","UKSBS")</f>
        <v>UKSBS</v>
      </c>
      <c r="E12162" t="s">
        <v>11</v>
      </c>
      <c r="F12162" t="s">
        <v>17</v>
      </c>
      <c r="G12162" t="s">
        <v>19289</v>
      </c>
      <c r="H12162" t="s">
        <v>28727</v>
      </c>
      <c r="I12162" s="2">
        <v>42473</v>
      </c>
      <c r="J12162" s="2">
        <v>42503</v>
      </c>
      <c r="L12162">
        <v>49523</v>
      </c>
      <c r="M12162" t="s">
        <v>20</v>
      </c>
      <c r="N12162" t="s">
        <v>21</v>
      </c>
      <c r="O12162" t="s">
        <v>34375</v>
      </c>
      <c r="P12162" t="s">
        <v>34394</v>
      </c>
      <c r="Q12162" t="s">
        <v>34395</v>
      </c>
      <c r="R12162" t="s">
        <v>34378</v>
      </c>
      <c r="S12162" s="2">
        <v>42473</v>
      </c>
    </row>
    <row r="12163" spans="2:19" x14ac:dyDescent="0.35">
      <c r="B12163" t="s">
        <v>28728</v>
      </c>
      <c r="D12163" t="str">
        <f>IF(ISNUMBER(SEARCH("UKRI",Table2[[#This Row],[SourcingOwnerEmail]])),"UKRI","UKSBS")</f>
        <v>UKSBS</v>
      </c>
      <c r="E12163" t="s">
        <v>11</v>
      </c>
      <c r="F12163" t="s">
        <v>49</v>
      </c>
      <c r="G12163" t="s">
        <v>28729</v>
      </c>
      <c r="H12163" t="s">
        <v>28730</v>
      </c>
      <c r="I12163" s="2">
        <v>42480</v>
      </c>
      <c r="J12163" s="2">
        <v>42489</v>
      </c>
      <c r="L12163">
        <v>40215.32</v>
      </c>
      <c r="M12163" t="s">
        <v>20</v>
      </c>
      <c r="N12163" t="s">
        <v>21</v>
      </c>
      <c r="O12163" t="s">
        <v>34375</v>
      </c>
      <c r="P12163" t="s">
        <v>34384</v>
      </c>
      <c r="Q12163" t="s">
        <v>34438</v>
      </c>
      <c r="R12163" t="s">
        <v>34378</v>
      </c>
      <c r="S12163" s="2">
        <v>42479</v>
      </c>
    </row>
    <row r="12164" spans="2:19" x14ac:dyDescent="0.35">
      <c r="B12164" t="s">
        <v>28731</v>
      </c>
      <c r="D12164" t="str">
        <f>IF(ISNUMBER(SEARCH("UKRI",Table2[[#This Row],[SourcingOwnerEmail]])),"UKRI","UKSBS")</f>
        <v>UKSBS</v>
      </c>
      <c r="E12164" t="s">
        <v>11</v>
      </c>
      <c r="F12164" t="s">
        <v>159</v>
      </c>
      <c r="G12164" t="s">
        <v>25167</v>
      </c>
      <c r="H12164" t="s">
        <v>28732</v>
      </c>
      <c r="I12164" s="2">
        <v>42815</v>
      </c>
      <c r="J12164" s="2">
        <v>43038</v>
      </c>
      <c r="L12164">
        <v>94999.13</v>
      </c>
      <c r="M12164" t="s">
        <v>20</v>
      </c>
      <c r="N12164" t="s">
        <v>21</v>
      </c>
      <c r="O12164" t="s">
        <v>34375</v>
      </c>
      <c r="P12164" t="s">
        <v>34392</v>
      </c>
      <c r="Q12164" t="s">
        <v>34485</v>
      </c>
      <c r="R12164" t="s">
        <v>34378</v>
      </c>
      <c r="S12164" s="2">
        <v>42815</v>
      </c>
    </row>
    <row r="12165" spans="2:19" x14ac:dyDescent="0.35">
      <c r="B12165" t="s">
        <v>28733</v>
      </c>
      <c r="D12165" t="str">
        <f>IF(ISNUMBER(SEARCH("UKRI",Table2[[#This Row],[SourcingOwnerEmail]])),"UKRI","UKSBS")</f>
        <v>UKSBS</v>
      </c>
      <c r="E12165" t="s">
        <v>11</v>
      </c>
      <c r="F12165" t="s">
        <v>159</v>
      </c>
      <c r="G12165" t="s">
        <v>20325</v>
      </c>
      <c r="H12165" t="s">
        <v>28734</v>
      </c>
      <c r="I12165" s="2">
        <v>42499</v>
      </c>
      <c r="J12165" s="2">
        <v>42499</v>
      </c>
      <c r="L12165">
        <v>53380</v>
      </c>
      <c r="M12165" t="s">
        <v>20</v>
      </c>
      <c r="N12165" t="s">
        <v>21</v>
      </c>
      <c r="O12165" t="s">
        <v>34379</v>
      </c>
      <c r="P12165" t="s">
        <v>34384</v>
      </c>
      <c r="Q12165" t="s">
        <v>34438</v>
      </c>
      <c r="R12165" t="s">
        <v>34378</v>
      </c>
      <c r="S12165" s="2">
        <v>42499</v>
      </c>
    </row>
    <row r="12166" spans="2:19" x14ac:dyDescent="0.35">
      <c r="B12166" t="s">
        <v>28735</v>
      </c>
      <c r="D12166" t="str">
        <f>IF(ISNUMBER(SEARCH("UKRI",Table2[[#This Row],[SourcingOwnerEmail]])),"UKRI","UKSBS")</f>
        <v>UKSBS</v>
      </c>
      <c r="E12166" t="s">
        <v>11</v>
      </c>
      <c r="F12166" t="s">
        <v>17</v>
      </c>
      <c r="G12166" t="s">
        <v>64</v>
      </c>
      <c r="H12166" t="s">
        <v>28736</v>
      </c>
      <c r="I12166" s="2">
        <v>42487</v>
      </c>
      <c r="J12166" s="2">
        <v>42487</v>
      </c>
      <c r="L12166">
        <v>25360.65</v>
      </c>
      <c r="M12166" t="s">
        <v>20</v>
      </c>
      <c r="N12166" t="s">
        <v>21</v>
      </c>
      <c r="O12166" t="s">
        <v>34375</v>
      </c>
      <c r="P12166" t="s">
        <v>34400</v>
      </c>
      <c r="Q12166" t="s">
        <v>34401</v>
      </c>
      <c r="R12166" t="s">
        <v>34378</v>
      </c>
      <c r="S12166" s="2">
        <v>42487</v>
      </c>
    </row>
    <row r="12167" spans="2:19" x14ac:dyDescent="0.35">
      <c r="B12167" t="s">
        <v>28737</v>
      </c>
      <c r="D12167" t="str">
        <f>IF(ISNUMBER(SEARCH("UKRI",Table2[[#This Row],[SourcingOwnerEmail]])),"UKRI","UKSBS")</f>
        <v>UKSBS</v>
      </c>
      <c r="E12167" t="s">
        <v>11</v>
      </c>
      <c r="F12167" t="s">
        <v>17</v>
      </c>
      <c r="G12167" t="s">
        <v>64</v>
      </c>
      <c r="H12167" t="s">
        <v>28738</v>
      </c>
      <c r="I12167" s="2">
        <v>42486</v>
      </c>
      <c r="J12167" s="2">
        <v>42486</v>
      </c>
      <c r="L12167">
        <v>39410.160000000003</v>
      </c>
      <c r="M12167" t="s">
        <v>20</v>
      </c>
      <c r="N12167" t="s">
        <v>21</v>
      </c>
      <c r="O12167" t="s">
        <v>34375</v>
      </c>
      <c r="P12167" t="s">
        <v>34400</v>
      </c>
      <c r="Q12167" t="s">
        <v>34401</v>
      </c>
      <c r="R12167" t="s">
        <v>34378</v>
      </c>
      <c r="S12167" s="2">
        <v>42486</v>
      </c>
    </row>
    <row r="12168" spans="2:19" x14ac:dyDescent="0.35">
      <c r="B12168" t="s">
        <v>28739</v>
      </c>
      <c r="D12168" t="str">
        <f>IF(ISNUMBER(SEARCH("UKRI",Table2[[#This Row],[SourcingOwnerEmail]])),"UKRI","UKSBS")</f>
        <v>UKSBS</v>
      </c>
      <c r="E12168" t="s">
        <v>11</v>
      </c>
      <c r="F12168" t="s">
        <v>12</v>
      </c>
      <c r="G12168" t="s">
        <v>28740</v>
      </c>
      <c r="H12168" t="s">
        <v>28741</v>
      </c>
      <c r="I12168" s="2">
        <v>42503</v>
      </c>
      <c r="J12168" s="2">
        <v>42643</v>
      </c>
      <c r="L12168">
        <v>26090</v>
      </c>
      <c r="M12168" t="s">
        <v>20</v>
      </c>
      <c r="N12168" t="s">
        <v>21</v>
      </c>
      <c r="O12168" t="s">
        <v>34375</v>
      </c>
      <c r="P12168" t="s">
        <v>34392</v>
      </c>
      <c r="Q12168" t="s">
        <v>34393</v>
      </c>
      <c r="R12168" t="s">
        <v>34378</v>
      </c>
      <c r="S12168" s="2">
        <v>42503</v>
      </c>
    </row>
    <row r="12169" spans="2:19" x14ac:dyDescent="0.35">
      <c r="B12169" t="s">
        <v>28742</v>
      </c>
      <c r="D12169" t="str">
        <f>IF(ISNUMBER(SEARCH("UKRI",Table2[[#This Row],[SourcingOwnerEmail]])),"UKRI","UKSBS")</f>
        <v>UKSBS</v>
      </c>
      <c r="E12169" t="s">
        <v>11</v>
      </c>
      <c r="F12169" t="s">
        <v>12</v>
      </c>
      <c r="G12169" t="s">
        <v>1201</v>
      </c>
      <c r="H12169" t="s">
        <v>28743</v>
      </c>
      <c r="I12169" s="2">
        <v>42517</v>
      </c>
      <c r="J12169" s="2">
        <v>42831</v>
      </c>
      <c r="L12169">
        <v>32702.2</v>
      </c>
      <c r="M12169" t="s">
        <v>20</v>
      </c>
      <c r="N12169" t="s">
        <v>21</v>
      </c>
      <c r="O12169" t="s">
        <v>34375</v>
      </c>
      <c r="P12169" t="s">
        <v>34392</v>
      </c>
      <c r="Q12169" t="s">
        <v>34393</v>
      </c>
      <c r="R12169" t="s">
        <v>34378</v>
      </c>
      <c r="S12169" s="2">
        <v>42517</v>
      </c>
    </row>
    <row r="12170" spans="2:19" x14ac:dyDescent="0.35">
      <c r="B12170" t="s">
        <v>28744</v>
      </c>
      <c r="D12170" t="str">
        <f>IF(ISNUMBER(SEARCH("UKRI",Table2[[#This Row],[SourcingOwnerEmail]])),"UKRI","UKSBS")</f>
        <v>UKSBS</v>
      </c>
      <c r="E12170" t="s">
        <v>11</v>
      </c>
      <c r="F12170" t="s">
        <v>17</v>
      </c>
      <c r="G12170" t="s">
        <v>28745</v>
      </c>
      <c r="H12170" t="s">
        <v>28746</v>
      </c>
      <c r="I12170" s="2">
        <v>42541</v>
      </c>
      <c r="J12170" s="2">
        <v>42735</v>
      </c>
      <c r="L12170">
        <v>90000</v>
      </c>
      <c r="M12170" t="s">
        <v>20</v>
      </c>
      <c r="N12170" t="s">
        <v>21</v>
      </c>
      <c r="O12170" t="s">
        <v>34375</v>
      </c>
      <c r="P12170" t="s">
        <v>34465</v>
      </c>
      <c r="Q12170" t="s">
        <v>34473</v>
      </c>
      <c r="R12170" t="s">
        <v>34378</v>
      </c>
      <c r="S12170" s="2">
        <v>42541</v>
      </c>
    </row>
    <row r="12171" spans="2:19" x14ac:dyDescent="0.35">
      <c r="B12171" t="s">
        <v>28747</v>
      </c>
      <c r="D12171" t="str">
        <f>IF(ISNUMBER(SEARCH("UKRI",Table2[[#This Row],[SourcingOwnerEmail]])),"UKRI","UKSBS")</f>
        <v>UKSBS</v>
      </c>
      <c r="E12171" t="s">
        <v>11</v>
      </c>
      <c r="F12171" t="s">
        <v>17</v>
      </c>
      <c r="G12171" t="s">
        <v>28748</v>
      </c>
      <c r="H12171" t="s">
        <v>28749</v>
      </c>
      <c r="I12171" s="2">
        <v>42579</v>
      </c>
      <c r="J12171" s="2">
        <v>42671</v>
      </c>
      <c r="L12171">
        <v>326400</v>
      </c>
      <c r="M12171" t="s">
        <v>20</v>
      </c>
      <c r="N12171" t="s">
        <v>21</v>
      </c>
      <c r="O12171" t="s">
        <v>34375</v>
      </c>
      <c r="P12171" t="s">
        <v>34384</v>
      </c>
      <c r="Q12171" t="s">
        <v>34438</v>
      </c>
      <c r="R12171" t="s">
        <v>34378</v>
      </c>
      <c r="S12171" s="2">
        <v>42579</v>
      </c>
    </row>
    <row r="12172" spans="2:19" x14ac:dyDescent="0.35">
      <c r="B12172" t="s">
        <v>28750</v>
      </c>
      <c r="D12172" t="str">
        <f>IF(ISNUMBER(SEARCH("UKRI",Table2[[#This Row],[SourcingOwnerEmail]])),"UKRI","UKSBS")</f>
        <v>UKSBS</v>
      </c>
      <c r="E12172" t="s">
        <v>11</v>
      </c>
      <c r="F12172" t="s">
        <v>12</v>
      </c>
      <c r="G12172" t="s">
        <v>1201</v>
      </c>
      <c r="H12172" t="s">
        <v>28751</v>
      </c>
      <c r="I12172" s="2">
        <v>42537</v>
      </c>
      <c r="J12172" s="2">
        <v>42853</v>
      </c>
      <c r="L12172">
        <v>60659.42</v>
      </c>
      <c r="M12172" t="s">
        <v>20</v>
      </c>
      <c r="N12172" t="s">
        <v>21</v>
      </c>
      <c r="O12172" t="s">
        <v>34375</v>
      </c>
      <c r="P12172" t="s">
        <v>34392</v>
      </c>
      <c r="Q12172" t="s">
        <v>34393</v>
      </c>
      <c r="R12172" t="s">
        <v>34378</v>
      </c>
      <c r="S12172" s="2">
        <v>42537</v>
      </c>
    </row>
    <row r="12173" spans="2:19" x14ac:dyDescent="0.35">
      <c r="B12173" t="s">
        <v>28752</v>
      </c>
      <c r="D12173" t="str">
        <f>IF(ISNUMBER(SEARCH("UKRI",Table2[[#This Row],[SourcingOwnerEmail]])),"UKRI","UKSBS")</f>
        <v>UKSBS</v>
      </c>
      <c r="E12173" t="s">
        <v>11</v>
      </c>
      <c r="F12173" t="s">
        <v>12</v>
      </c>
      <c r="G12173" t="s">
        <v>28038</v>
      </c>
      <c r="H12173" t="s">
        <v>28753</v>
      </c>
      <c r="I12173" s="2">
        <v>42508</v>
      </c>
      <c r="J12173" s="2">
        <v>42613</v>
      </c>
      <c r="L12173">
        <v>27869</v>
      </c>
      <c r="M12173" t="s">
        <v>20</v>
      </c>
      <c r="N12173" t="s">
        <v>21</v>
      </c>
      <c r="O12173" t="s">
        <v>34375</v>
      </c>
      <c r="P12173" t="s">
        <v>34384</v>
      </c>
      <c r="Q12173" t="s">
        <v>34438</v>
      </c>
      <c r="R12173" t="s">
        <v>34378</v>
      </c>
      <c r="S12173" s="2">
        <v>42508</v>
      </c>
    </row>
    <row r="12174" spans="2:19" x14ac:dyDescent="0.35">
      <c r="B12174" t="s">
        <v>28754</v>
      </c>
      <c r="D12174" t="str">
        <f>IF(ISNUMBER(SEARCH("UKRI",Table2[[#This Row],[SourcingOwnerEmail]])),"UKRI","UKSBS")</f>
        <v>UKSBS</v>
      </c>
      <c r="E12174" t="s">
        <v>11</v>
      </c>
      <c r="F12174" t="s">
        <v>17</v>
      </c>
      <c r="G12174" t="s">
        <v>99</v>
      </c>
      <c r="H12174" t="s">
        <v>28755</v>
      </c>
      <c r="I12174" s="2">
        <v>42515</v>
      </c>
      <c r="J12174" s="2">
        <v>42613</v>
      </c>
      <c r="L12174">
        <v>26731.1</v>
      </c>
      <c r="M12174" t="s">
        <v>20</v>
      </c>
      <c r="N12174" t="s">
        <v>21</v>
      </c>
      <c r="O12174" t="s">
        <v>34375</v>
      </c>
      <c r="P12174" t="s">
        <v>34384</v>
      </c>
      <c r="Q12174" t="s">
        <v>34438</v>
      </c>
      <c r="R12174" t="s">
        <v>34378</v>
      </c>
      <c r="S12174" s="2">
        <v>42515</v>
      </c>
    </row>
    <row r="12175" spans="2:19" x14ac:dyDescent="0.35">
      <c r="B12175" t="s">
        <v>28756</v>
      </c>
      <c r="D12175" t="str">
        <f>IF(ISNUMBER(SEARCH("UKRI",Table2[[#This Row],[SourcingOwnerEmail]])),"UKRI","UKSBS")</f>
        <v>UKSBS</v>
      </c>
      <c r="E12175" t="s">
        <v>11</v>
      </c>
      <c r="F12175" t="s">
        <v>17</v>
      </c>
      <c r="G12175" t="s">
        <v>87</v>
      </c>
      <c r="H12175" t="s">
        <v>28757</v>
      </c>
      <c r="I12175" s="2">
        <v>42521</v>
      </c>
      <c r="J12175" s="2">
        <v>42521</v>
      </c>
      <c r="L12175">
        <v>27113</v>
      </c>
      <c r="M12175" t="s">
        <v>20</v>
      </c>
      <c r="N12175" t="s">
        <v>21</v>
      </c>
      <c r="O12175" t="s">
        <v>34375</v>
      </c>
      <c r="P12175" t="s">
        <v>34392</v>
      </c>
      <c r="Q12175" t="s">
        <v>34485</v>
      </c>
      <c r="R12175" t="s">
        <v>34378</v>
      </c>
      <c r="S12175" s="2">
        <v>42521</v>
      </c>
    </row>
    <row r="12176" spans="2:19" x14ac:dyDescent="0.35">
      <c r="B12176" t="s">
        <v>28758</v>
      </c>
      <c r="D12176" t="str">
        <f>IF(ISNUMBER(SEARCH("UKRI",Table2[[#This Row],[SourcingOwnerEmail]])),"UKRI","UKSBS")</f>
        <v>UKSBS</v>
      </c>
      <c r="E12176" t="s">
        <v>11</v>
      </c>
      <c r="F12176" t="s">
        <v>159</v>
      </c>
      <c r="G12176" t="s">
        <v>15332</v>
      </c>
      <c r="H12176" t="s">
        <v>28759</v>
      </c>
      <c r="I12176" s="2">
        <v>42545</v>
      </c>
      <c r="J12176" s="2">
        <v>42575</v>
      </c>
      <c r="L12176">
        <v>41079.11</v>
      </c>
      <c r="M12176" t="s">
        <v>20</v>
      </c>
      <c r="N12176" t="s">
        <v>21</v>
      </c>
      <c r="O12176" t="s">
        <v>34375</v>
      </c>
      <c r="P12176" t="s">
        <v>34392</v>
      </c>
      <c r="Q12176" t="s">
        <v>34485</v>
      </c>
      <c r="R12176" t="s">
        <v>34378</v>
      </c>
      <c r="S12176" s="2">
        <v>42545</v>
      </c>
    </row>
    <row r="12177" spans="2:19" x14ac:dyDescent="0.35">
      <c r="B12177" t="s">
        <v>28760</v>
      </c>
      <c r="D12177" t="str">
        <f>IF(ISNUMBER(SEARCH("UKRI",Table2[[#This Row],[SourcingOwnerEmail]])),"UKRI","UKSBS")</f>
        <v>UKSBS</v>
      </c>
      <c r="E12177" t="s">
        <v>11</v>
      </c>
      <c r="F12177" t="s">
        <v>17</v>
      </c>
      <c r="G12177" t="s">
        <v>28761</v>
      </c>
      <c r="H12177" t="s">
        <v>28762</v>
      </c>
      <c r="I12177" s="2">
        <v>42542</v>
      </c>
      <c r="J12177" s="2">
        <v>42572</v>
      </c>
      <c r="L12177">
        <v>29232.84</v>
      </c>
      <c r="M12177" t="s">
        <v>20</v>
      </c>
      <c r="N12177" t="s">
        <v>21</v>
      </c>
      <c r="O12177" t="s">
        <v>34375</v>
      </c>
      <c r="P12177" t="s">
        <v>34392</v>
      </c>
      <c r="Q12177" t="s">
        <v>34485</v>
      </c>
      <c r="R12177" t="s">
        <v>34378</v>
      </c>
      <c r="S12177" s="2">
        <v>42542</v>
      </c>
    </row>
    <row r="12178" spans="2:19" x14ac:dyDescent="0.35">
      <c r="B12178" t="s">
        <v>28763</v>
      </c>
      <c r="D12178" t="str">
        <f>IF(ISNUMBER(SEARCH("UKRI",Table2[[#This Row],[SourcingOwnerEmail]])),"UKRI","UKSBS")</f>
        <v>UKSBS</v>
      </c>
      <c r="E12178" t="s">
        <v>11</v>
      </c>
      <c r="F12178" t="s">
        <v>159</v>
      </c>
      <c r="G12178" t="s">
        <v>28764</v>
      </c>
      <c r="H12178" t="s">
        <v>28765</v>
      </c>
      <c r="I12178" s="2">
        <v>42531</v>
      </c>
      <c r="J12178" s="2">
        <v>42601</v>
      </c>
      <c r="L12178">
        <v>38000</v>
      </c>
      <c r="M12178" t="s">
        <v>20</v>
      </c>
      <c r="N12178" t="s">
        <v>21</v>
      </c>
      <c r="O12178" t="s">
        <v>34375</v>
      </c>
      <c r="P12178" t="s">
        <v>34384</v>
      </c>
      <c r="Q12178" t="s">
        <v>34438</v>
      </c>
      <c r="R12178" t="s">
        <v>34378</v>
      </c>
      <c r="S12178" s="2">
        <v>42531</v>
      </c>
    </row>
    <row r="12179" spans="2:19" x14ac:dyDescent="0.35">
      <c r="B12179" t="s">
        <v>28766</v>
      </c>
      <c r="D12179" t="str">
        <f>IF(ISNUMBER(SEARCH("UKRI",Table2[[#This Row],[SourcingOwnerEmail]])),"UKRI","UKSBS")</f>
        <v>UKSBS</v>
      </c>
      <c r="E12179" t="s">
        <v>11</v>
      </c>
      <c r="F12179" t="s">
        <v>159</v>
      </c>
      <c r="G12179" t="s">
        <v>26982</v>
      </c>
      <c r="H12179" t="s">
        <v>28767</v>
      </c>
      <c r="I12179" s="2">
        <v>42541</v>
      </c>
      <c r="J12179" s="2">
        <v>42633</v>
      </c>
      <c r="L12179">
        <v>30417.32</v>
      </c>
      <c r="M12179" t="s">
        <v>20</v>
      </c>
      <c r="N12179" t="s">
        <v>21</v>
      </c>
      <c r="O12179" t="s">
        <v>34375</v>
      </c>
      <c r="P12179" t="s">
        <v>34384</v>
      </c>
      <c r="Q12179" t="s">
        <v>34438</v>
      </c>
      <c r="R12179" t="s">
        <v>34378</v>
      </c>
      <c r="S12179" s="2">
        <v>42541</v>
      </c>
    </row>
    <row r="12180" spans="2:19" x14ac:dyDescent="0.35">
      <c r="B12180" t="s">
        <v>28768</v>
      </c>
      <c r="D12180" t="str">
        <f>IF(ISNUMBER(SEARCH("UKRI",Table2[[#This Row],[SourcingOwnerEmail]])),"UKRI","UKSBS")</f>
        <v>UKSBS</v>
      </c>
      <c r="E12180" t="s">
        <v>11</v>
      </c>
      <c r="F12180" t="s">
        <v>17</v>
      </c>
      <c r="G12180" t="s">
        <v>28769</v>
      </c>
      <c r="H12180" t="s">
        <v>28770</v>
      </c>
      <c r="I12180" s="2">
        <v>42569</v>
      </c>
      <c r="J12180" s="2">
        <v>42631</v>
      </c>
      <c r="L12180">
        <v>42500</v>
      </c>
      <c r="M12180" t="s">
        <v>20</v>
      </c>
      <c r="N12180" t="s">
        <v>21</v>
      </c>
      <c r="O12180" t="s">
        <v>34375</v>
      </c>
      <c r="P12180" t="s">
        <v>34384</v>
      </c>
      <c r="Q12180" t="s">
        <v>34438</v>
      </c>
      <c r="R12180" t="s">
        <v>34378</v>
      </c>
      <c r="S12180" s="2">
        <v>42569</v>
      </c>
    </row>
    <row r="12181" spans="2:19" x14ac:dyDescent="0.35">
      <c r="B12181" t="s">
        <v>28771</v>
      </c>
      <c r="D12181" t="str">
        <f>IF(ISNUMBER(SEARCH("UKRI",Table2[[#This Row],[SourcingOwnerEmail]])),"UKRI","UKSBS")</f>
        <v>UKSBS</v>
      </c>
      <c r="E12181" t="s">
        <v>11</v>
      </c>
      <c r="F12181" t="s">
        <v>17</v>
      </c>
      <c r="G12181" t="s">
        <v>20500</v>
      </c>
      <c r="H12181" t="s">
        <v>28772</v>
      </c>
      <c r="I12181" s="2">
        <v>42536</v>
      </c>
      <c r="J12181" s="2">
        <v>42613</v>
      </c>
      <c r="L12181">
        <v>55865.16</v>
      </c>
      <c r="M12181" t="s">
        <v>20</v>
      </c>
      <c r="N12181" t="s">
        <v>21</v>
      </c>
      <c r="O12181" t="s">
        <v>34375</v>
      </c>
      <c r="P12181" t="s">
        <v>34384</v>
      </c>
      <c r="Q12181" t="s">
        <v>34438</v>
      </c>
      <c r="R12181" t="s">
        <v>34378</v>
      </c>
      <c r="S12181" s="2">
        <v>42536</v>
      </c>
    </row>
    <row r="12182" spans="2:19" x14ac:dyDescent="0.35">
      <c r="B12182" t="s">
        <v>28773</v>
      </c>
      <c r="D12182" t="str">
        <f>IF(ISNUMBER(SEARCH("UKRI",Table2[[#This Row],[SourcingOwnerEmail]])),"UKRI","UKSBS")</f>
        <v>UKSBS</v>
      </c>
      <c r="E12182" t="s">
        <v>11</v>
      </c>
      <c r="F12182" t="s">
        <v>12</v>
      </c>
      <c r="G12182" t="s">
        <v>231</v>
      </c>
      <c r="H12182" t="s">
        <v>28774</v>
      </c>
      <c r="I12182" s="2">
        <v>42548</v>
      </c>
      <c r="J12182" s="2">
        <v>42641</v>
      </c>
      <c r="L12182">
        <v>33411.58</v>
      </c>
      <c r="M12182" t="s">
        <v>20</v>
      </c>
      <c r="N12182" t="s">
        <v>21</v>
      </c>
      <c r="O12182" t="s">
        <v>34375</v>
      </c>
      <c r="P12182" t="s">
        <v>34384</v>
      </c>
      <c r="Q12182" t="s">
        <v>34438</v>
      </c>
      <c r="R12182" t="s">
        <v>34378</v>
      </c>
      <c r="S12182" s="2">
        <v>42548</v>
      </c>
    </row>
    <row r="12183" spans="2:19" x14ac:dyDescent="0.35">
      <c r="B12183" t="s">
        <v>28775</v>
      </c>
      <c r="D12183" t="str">
        <f>IF(ISNUMBER(SEARCH("UKRI",Table2[[#This Row],[SourcingOwnerEmail]])),"UKRI","UKSBS")</f>
        <v>UKSBS</v>
      </c>
      <c r="E12183" t="s">
        <v>11</v>
      </c>
      <c r="F12183" t="s">
        <v>12</v>
      </c>
      <c r="G12183" t="s">
        <v>19891</v>
      </c>
      <c r="H12183" t="s">
        <v>28776</v>
      </c>
      <c r="I12183" s="2">
        <v>42538</v>
      </c>
      <c r="J12183" s="2">
        <v>42629</v>
      </c>
      <c r="L12183">
        <v>38125</v>
      </c>
      <c r="M12183" t="s">
        <v>20</v>
      </c>
      <c r="N12183" t="s">
        <v>21</v>
      </c>
      <c r="O12183" t="s">
        <v>34375</v>
      </c>
      <c r="P12183" t="s">
        <v>34384</v>
      </c>
      <c r="Q12183" t="s">
        <v>34438</v>
      </c>
      <c r="R12183" t="s">
        <v>34378</v>
      </c>
      <c r="S12183" s="2">
        <v>42538</v>
      </c>
    </row>
    <row r="12184" spans="2:19" x14ac:dyDescent="0.35">
      <c r="B12184" t="s">
        <v>28777</v>
      </c>
      <c r="D12184" t="str">
        <f>IF(ISNUMBER(SEARCH("UKRI",Table2[[#This Row],[SourcingOwnerEmail]])),"UKRI","UKSBS")</f>
        <v>UKSBS</v>
      </c>
      <c r="E12184" t="s">
        <v>11</v>
      </c>
      <c r="F12184" t="s">
        <v>12</v>
      </c>
      <c r="G12184" t="s">
        <v>28495</v>
      </c>
      <c r="H12184" t="s">
        <v>28778</v>
      </c>
      <c r="I12184" s="2">
        <v>42543</v>
      </c>
      <c r="J12184" s="2">
        <v>42635</v>
      </c>
      <c r="L12184">
        <v>37245</v>
      </c>
      <c r="M12184" t="s">
        <v>20</v>
      </c>
      <c r="N12184" t="s">
        <v>21</v>
      </c>
      <c r="O12184" t="s">
        <v>34375</v>
      </c>
      <c r="P12184" t="s">
        <v>34384</v>
      </c>
      <c r="Q12184" t="s">
        <v>34438</v>
      </c>
      <c r="R12184" t="s">
        <v>34378</v>
      </c>
      <c r="S12184" s="2">
        <v>42543</v>
      </c>
    </row>
    <row r="12185" spans="2:19" x14ac:dyDescent="0.35">
      <c r="B12185" t="s">
        <v>28779</v>
      </c>
      <c r="D12185" t="str">
        <f>IF(ISNUMBER(SEARCH("UKRI",Table2[[#This Row],[SourcingOwnerEmail]])),"UKRI","UKSBS")</f>
        <v>UKSBS</v>
      </c>
      <c r="E12185" t="s">
        <v>11</v>
      </c>
      <c r="F12185" t="s">
        <v>17</v>
      </c>
      <c r="G12185" t="s">
        <v>64</v>
      </c>
      <c r="H12185" t="s">
        <v>28780</v>
      </c>
      <c r="I12185" s="2">
        <v>42541</v>
      </c>
      <c r="J12185" s="2">
        <v>42633</v>
      </c>
      <c r="L12185">
        <v>35282.01</v>
      </c>
      <c r="M12185" t="s">
        <v>20</v>
      </c>
      <c r="N12185" t="s">
        <v>21</v>
      </c>
      <c r="O12185" t="s">
        <v>34375</v>
      </c>
      <c r="P12185" t="s">
        <v>34384</v>
      </c>
      <c r="Q12185" t="s">
        <v>34438</v>
      </c>
      <c r="R12185" t="s">
        <v>34378</v>
      </c>
      <c r="S12185" s="2">
        <v>42541</v>
      </c>
    </row>
    <row r="12186" spans="2:19" x14ac:dyDescent="0.35">
      <c r="B12186" t="s">
        <v>28781</v>
      </c>
      <c r="D12186" t="str">
        <f>IF(ISNUMBER(SEARCH("UKRI",Table2[[#This Row],[SourcingOwnerEmail]])),"UKRI","UKSBS")</f>
        <v>UKSBS</v>
      </c>
      <c r="E12186" t="s">
        <v>11</v>
      </c>
      <c r="F12186" t="s">
        <v>17</v>
      </c>
      <c r="G12186" t="s">
        <v>28782</v>
      </c>
      <c r="H12186" t="s">
        <v>28783</v>
      </c>
      <c r="I12186" s="2">
        <v>42543</v>
      </c>
      <c r="J12186" s="2">
        <v>42635</v>
      </c>
      <c r="L12186">
        <v>27900</v>
      </c>
      <c r="M12186" t="s">
        <v>20</v>
      </c>
      <c r="N12186" t="s">
        <v>21</v>
      </c>
      <c r="O12186" t="s">
        <v>34375</v>
      </c>
      <c r="P12186" t="s">
        <v>34384</v>
      </c>
      <c r="Q12186" t="s">
        <v>34438</v>
      </c>
      <c r="R12186" t="s">
        <v>34378</v>
      </c>
      <c r="S12186" s="2">
        <v>42543</v>
      </c>
    </row>
    <row r="12187" spans="2:19" x14ac:dyDescent="0.35">
      <c r="B12187" t="s">
        <v>28784</v>
      </c>
      <c r="D12187" t="str">
        <f>IF(ISNUMBER(SEARCH("UKRI",Table2[[#This Row],[SourcingOwnerEmail]])),"UKRI","UKSBS")</f>
        <v>UKSBS</v>
      </c>
      <c r="E12187" t="s">
        <v>11</v>
      </c>
      <c r="F12187" t="s">
        <v>17</v>
      </c>
      <c r="G12187" t="s">
        <v>101</v>
      </c>
      <c r="H12187" t="s">
        <v>28785</v>
      </c>
      <c r="I12187" s="2">
        <v>42545</v>
      </c>
      <c r="J12187" s="2">
        <v>42636</v>
      </c>
      <c r="L12187">
        <v>49616.95</v>
      </c>
      <c r="M12187" t="s">
        <v>20</v>
      </c>
      <c r="N12187" t="s">
        <v>21</v>
      </c>
      <c r="O12187" t="s">
        <v>34375</v>
      </c>
      <c r="P12187" t="s">
        <v>34384</v>
      </c>
      <c r="Q12187" t="s">
        <v>34438</v>
      </c>
      <c r="R12187" t="s">
        <v>34378</v>
      </c>
      <c r="S12187" s="2">
        <v>42545</v>
      </c>
    </row>
    <row r="12188" spans="2:19" x14ac:dyDescent="0.35">
      <c r="B12188" t="s">
        <v>28786</v>
      </c>
      <c r="D12188" t="str">
        <f>IF(ISNUMBER(SEARCH("UKRI",Table2[[#This Row],[SourcingOwnerEmail]])),"UKRI","UKSBS")</f>
        <v>UKSBS</v>
      </c>
      <c r="E12188" t="s">
        <v>11</v>
      </c>
      <c r="F12188" t="s">
        <v>159</v>
      </c>
      <c r="G12188" t="s">
        <v>19375</v>
      </c>
      <c r="H12188" t="s">
        <v>28787</v>
      </c>
      <c r="I12188" s="2">
        <v>42548</v>
      </c>
      <c r="J12188" s="2">
        <v>42642</v>
      </c>
      <c r="L12188">
        <v>19719</v>
      </c>
      <c r="M12188" t="s">
        <v>20</v>
      </c>
      <c r="N12188" t="s">
        <v>21</v>
      </c>
      <c r="O12188" t="s">
        <v>34375</v>
      </c>
      <c r="P12188" t="s">
        <v>34384</v>
      </c>
      <c r="Q12188" t="s">
        <v>34438</v>
      </c>
      <c r="R12188" t="s">
        <v>34378</v>
      </c>
      <c r="S12188" s="2">
        <v>42548</v>
      </c>
    </row>
    <row r="12189" spans="2:19" x14ac:dyDescent="0.35">
      <c r="B12189" t="s">
        <v>28788</v>
      </c>
      <c r="D12189" t="str">
        <f>IF(ISNUMBER(SEARCH("UKRI",Table2[[#This Row],[SourcingOwnerEmail]])),"UKRI","UKSBS")</f>
        <v>UKSBS</v>
      </c>
      <c r="E12189" t="s">
        <v>11</v>
      </c>
      <c r="F12189" t="s">
        <v>12</v>
      </c>
      <c r="G12189" t="s">
        <v>19247</v>
      </c>
      <c r="H12189" t="s">
        <v>28789</v>
      </c>
      <c r="I12189" s="2">
        <v>42548</v>
      </c>
      <c r="J12189" s="2">
        <v>42642</v>
      </c>
      <c r="L12189">
        <v>46213.8</v>
      </c>
      <c r="M12189" t="s">
        <v>20</v>
      </c>
      <c r="N12189" t="s">
        <v>21</v>
      </c>
      <c r="O12189" t="s">
        <v>34375</v>
      </c>
      <c r="P12189" t="s">
        <v>34384</v>
      </c>
      <c r="Q12189" t="s">
        <v>34438</v>
      </c>
      <c r="R12189" t="s">
        <v>34378</v>
      </c>
      <c r="S12189" s="2">
        <v>42548</v>
      </c>
    </row>
    <row r="12190" spans="2:19" x14ac:dyDescent="0.35">
      <c r="B12190" t="s">
        <v>28790</v>
      </c>
      <c r="D12190" t="str">
        <f>IF(ISNUMBER(SEARCH("UKRI",Table2[[#This Row],[SourcingOwnerEmail]])),"UKRI","UKSBS")</f>
        <v>UKSBS</v>
      </c>
      <c r="E12190" t="s">
        <v>11</v>
      </c>
      <c r="F12190" t="s">
        <v>253</v>
      </c>
      <c r="G12190" t="s">
        <v>28791</v>
      </c>
      <c r="H12190" t="s">
        <v>28792</v>
      </c>
      <c r="I12190" s="2">
        <v>42592</v>
      </c>
      <c r="J12190" s="2">
        <v>42623</v>
      </c>
      <c r="L12190">
        <v>56905</v>
      </c>
      <c r="M12190" t="s">
        <v>20</v>
      </c>
      <c r="N12190" t="s">
        <v>21</v>
      </c>
      <c r="O12190" t="s">
        <v>34375</v>
      </c>
      <c r="P12190" t="s">
        <v>34392</v>
      </c>
      <c r="Q12190" t="s">
        <v>34485</v>
      </c>
      <c r="R12190" t="s">
        <v>34378</v>
      </c>
      <c r="S12190" s="2">
        <v>42592</v>
      </c>
    </row>
    <row r="12191" spans="2:19" x14ac:dyDescent="0.35">
      <c r="B12191" t="s">
        <v>28793</v>
      </c>
      <c r="D12191" t="str">
        <f>IF(ISNUMBER(SEARCH("UKRI",Table2[[#This Row],[SourcingOwnerEmail]])),"UKRI","UKSBS")</f>
        <v>UKSBS</v>
      </c>
      <c r="E12191" t="s">
        <v>11</v>
      </c>
      <c r="F12191" t="s">
        <v>159</v>
      </c>
      <c r="G12191" t="s">
        <v>28794</v>
      </c>
      <c r="H12191" t="s">
        <v>28795</v>
      </c>
      <c r="I12191" s="2">
        <v>42592</v>
      </c>
      <c r="J12191" s="2">
        <v>42674</v>
      </c>
      <c r="L12191">
        <v>56350</v>
      </c>
      <c r="M12191" t="s">
        <v>20</v>
      </c>
      <c r="N12191" t="s">
        <v>21</v>
      </c>
      <c r="O12191" t="s">
        <v>34375</v>
      </c>
      <c r="P12191" t="s">
        <v>34392</v>
      </c>
      <c r="Q12191" t="s">
        <v>34485</v>
      </c>
      <c r="R12191" t="s">
        <v>34378</v>
      </c>
      <c r="S12191" s="2">
        <v>42592</v>
      </c>
    </row>
    <row r="12192" spans="2:19" x14ac:dyDescent="0.35">
      <c r="B12192" t="s">
        <v>28796</v>
      </c>
      <c r="D12192" t="str">
        <f>IF(ISNUMBER(SEARCH("UKRI",Table2[[#This Row],[SourcingOwnerEmail]])),"UKRI","UKSBS")</f>
        <v>UKSBS</v>
      </c>
      <c r="E12192" t="s">
        <v>11</v>
      </c>
      <c r="F12192" t="s">
        <v>159</v>
      </c>
      <c r="G12192" t="s">
        <v>19454</v>
      </c>
      <c r="H12192" t="s">
        <v>28797</v>
      </c>
      <c r="I12192" s="2">
        <v>42612</v>
      </c>
      <c r="J12192" s="2">
        <v>42658</v>
      </c>
      <c r="L12192">
        <v>26352.2</v>
      </c>
      <c r="M12192" t="s">
        <v>20</v>
      </c>
      <c r="N12192" t="s">
        <v>21</v>
      </c>
      <c r="O12192" t="s">
        <v>34375</v>
      </c>
      <c r="P12192" t="s">
        <v>34392</v>
      </c>
      <c r="Q12192" t="s">
        <v>34485</v>
      </c>
      <c r="R12192" t="s">
        <v>34378</v>
      </c>
      <c r="S12192" s="2">
        <v>42612</v>
      </c>
    </row>
    <row r="12193" spans="2:19" x14ac:dyDescent="0.35">
      <c r="B12193" t="s">
        <v>28798</v>
      </c>
      <c r="D12193" t="str">
        <f>IF(ISNUMBER(SEARCH("UKRI",Table2[[#This Row],[SourcingOwnerEmail]])),"UKRI","UKSBS")</f>
        <v>UKSBS</v>
      </c>
      <c r="E12193" t="s">
        <v>11</v>
      </c>
      <c r="F12193" t="s">
        <v>17</v>
      </c>
      <c r="G12193" t="s">
        <v>28799</v>
      </c>
      <c r="H12193" t="s">
        <v>28800</v>
      </c>
      <c r="I12193" s="2">
        <v>42593</v>
      </c>
      <c r="J12193" s="2">
        <v>42624</v>
      </c>
      <c r="L12193">
        <v>65000</v>
      </c>
      <c r="M12193" t="s">
        <v>20</v>
      </c>
      <c r="N12193" t="s">
        <v>21</v>
      </c>
      <c r="O12193" t="s">
        <v>34375</v>
      </c>
      <c r="P12193" t="s">
        <v>34392</v>
      </c>
      <c r="Q12193" t="s">
        <v>34485</v>
      </c>
      <c r="R12193" t="s">
        <v>34378</v>
      </c>
      <c r="S12193" s="2">
        <v>42593</v>
      </c>
    </row>
    <row r="12194" spans="2:19" x14ac:dyDescent="0.35">
      <c r="B12194" t="s">
        <v>28801</v>
      </c>
      <c r="D12194" t="str">
        <f>IF(ISNUMBER(SEARCH("UKRI",Table2[[#This Row],[SourcingOwnerEmail]])),"UKRI","UKSBS")</f>
        <v>UKSBS</v>
      </c>
      <c r="E12194" t="s">
        <v>11</v>
      </c>
      <c r="F12194" t="s">
        <v>12</v>
      </c>
      <c r="G12194" t="s">
        <v>19078</v>
      </c>
      <c r="H12194" t="s">
        <v>28802</v>
      </c>
      <c r="I12194" s="2">
        <v>42740</v>
      </c>
      <c r="J12194" s="2">
        <v>42825</v>
      </c>
      <c r="L12194">
        <v>58408</v>
      </c>
      <c r="M12194" t="s">
        <v>20</v>
      </c>
      <c r="N12194" t="s">
        <v>21</v>
      </c>
      <c r="O12194" t="s">
        <v>34375</v>
      </c>
      <c r="P12194" t="s">
        <v>34392</v>
      </c>
      <c r="Q12194" t="s">
        <v>34485</v>
      </c>
      <c r="R12194" t="s">
        <v>34378</v>
      </c>
      <c r="S12194" s="2">
        <v>42740</v>
      </c>
    </row>
    <row r="12195" spans="2:19" x14ac:dyDescent="0.35">
      <c r="B12195" t="s">
        <v>28803</v>
      </c>
      <c r="D12195" t="str">
        <f>IF(ISNUMBER(SEARCH("UKRI",Table2[[#This Row],[SourcingOwnerEmail]])),"UKRI","UKSBS")</f>
        <v>UKSBS</v>
      </c>
      <c r="E12195" t="s">
        <v>11</v>
      </c>
      <c r="F12195" t="s">
        <v>17</v>
      </c>
      <c r="G12195" t="s">
        <v>16116</v>
      </c>
      <c r="H12195" t="s">
        <v>28804</v>
      </c>
      <c r="I12195" s="2">
        <v>42573</v>
      </c>
      <c r="J12195" s="2">
        <v>42665</v>
      </c>
      <c r="L12195">
        <v>40000</v>
      </c>
      <c r="M12195" t="s">
        <v>20</v>
      </c>
      <c r="N12195" t="s">
        <v>21</v>
      </c>
      <c r="O12195" t="s">
        <v>34375</v>
      </c>
      <c r="P12195" t="s">
        <v>34384</v>
      </c>
      <c r="Q12195" t="s">
        <v>34438</v>
      </c>
      <c r="R12195" t="s">
        <v>34378</v>
      </c>
      <c r="S12195" s="2">
        <v>42573</v>
      </c>
    </row>
    <row r="12196" spans="2:19" x14ac:dyDescent="0.35">
      <c r="B12196" t="s">
        <v>28805</v>
      </c>
      <c r="D12196" t="str">
        <f>IF(ISNUMBER(SEARCH("UKRI",Table2[[#This Row],[SourcingOwnerEmail]])),"UKRI","UKSBS")</f>
        <v>UKSBS</v>
      </c>
      <c r="E12196" t="s">
        <v>11</v>
      </c>
      <c r="F12196" t="s">
        <v>159</v>
      </c>
      <c r="G12196" t="s">
        <v>99</v>
      </c>
      <c r="H12196" t="s">
        <v>28806</v>
      </c>
      <c r="I12196" s="2">
        <v>42584</v>
      </c>
      <c r="J12196" s="2">
        <v>42676</v>
      </c>
      <c r="L12196">
        <v>45823.26</v>
      </c>
      <c r="M12196" t="s">
        <v>20</v>
      </c>
      <c r="N12196" t="s">
        <v>21</v>
      </c>
      <c r="O12196" t="s">
        <v>34375</v>
      </c>
      <c r="P12196" t="s">
        <v>34384</v>
      </c>
      <c r="Q12196" t="s">
        <v>34438</v>
      </c>
      <c r="R12196" t="s">
        <v>34378</v>
      </c>
      <c r="S12196" s="2">
        <v>42584</v>
      </c>
    </row>
    <row r="12197" spans="2:19" x14ac:dyDescent="0.35">
      <c r="B12197" t="s">
        <v>28807</v>
      </c>
      <c r="D12197" t="str">
        <f>IF(ISNUMBER(SEARCH("UKRI",Table2[[#This Row],[SourcingOwnerEmail]])),"UKRI","UKSBS")</f>
        <v>UKSBS</v>
      </c>
      <c r="E12197" t="s">
        <v>11</v>
      </c>
      <c r="F12197" t="s">
        <v>12</v>
      </c>
      <c r="G12197" t="s">
        <v>28808</v>
      </c>
      <c r="H12197" t="s">
        <v>28809</v>
      </c>
      <c r="I12197" s="2">
        <v>42587</v>
      </c>
      <c r="J12197" s="2">
        <v>42618</v>
      </c>
      <c r="L12197">
        <v>55549.120000000003</v>
      </c>
      <c r="M12197" t="s">
        <v>20</v>
      </c>
      <c r="N12197" t="s">
        <v>21</v>
      </c>
      <c r="O12197" t="s">
        <v>34375</v>
      </c>
      <c r="P12197" t="s">
        <v>34392</v>
      </c>
      <c r="Q12197" t="s">
        <v>34485</v>
      </c>
      <c r="R12197" t="s">
        <v>34378</v>
      </c>
      <c r="S12197" s="2">
        <v>42587</v>
      </c>
    </row>
    <row r="12198" spans="2:19" x14ac:dyDescent="0.35">
      <c r="B12198" t="s">
        <v>28810</v>
      </c>
      <c r="D12198" t="str">
        <f>IF(ISNUMBER(SEARCH("UKRI",Table2[[#This Row],[SourcingOwnerEmail]])),"UKRI","UKSBS")</f>
        <v>UKSBS</v>
      </c>
      <c r="E12198" t="s">
        <v>11</v>
      </c>
      <c r="F12198" t="s">
        <v>159</v>
      </c>
      <c r="G12198" t="s">
        <v>21562</v>
      </c>
      <c r="H12198" t="s">
        <v>28811</v>
      </c>
      <c r="I12198" s="2">
        <v>42612</v>
      </c>
      <c r="J12198" s="2">
        <v>42627</v>
      </c>
      <c r="L12198">
        <v>51452.87</v>
      </c>
      <c r="M12198" t="s">
        <v>20</v>
      </c>
      <c r="N12198" t="s">
        <v>21</v>
      </c>
      <c r="O12198" t="s">
        <v>34375</v>
      </c>
      <c r="P12198" t="s">
        <v>34392</v>
      </c>
      <c r="Q12198" t="s">
        <v>34485</v>
      </c>
      <c r="R12198" t="s">
        <v>34378</v>
      </c>
      <c r="S12198" s="2">
        <v>42612</v>
      </c>
    </row>
    <row r="12199" spans="2:19" x14ac:dyDescent="0.35">
      <c r="B12199" t="s">
        <v>28812</v>
      </c>
      <c r="D12199" t="str">
        <f>IF(ISNUMBER(SEARCH("UKRI",Table2[[#This Row],[SourcingOwnerEmail]])),"UKRI","UKSBS")</f>
        <v>UKSBS</v>
      </c>
      <c r="E12199" t="s">
        <v>11</v>
      </c>
      <c r="F12199" t="s">
        <v>12</v>
      </c>
      <c r="G12199" t="s">
        <v>28813</v>
      </c>
      <c r="H12199" t="s">
        <v>28814</v>
      </c>
      <c r="I12199" s="2">
        <v>42663</v>
      </c>
      <c r="J12199" s="2">
        <v>42727</v>
      </c>
      <c r="L12199">
        <v>75363.73</v>
      </c>
      <c r="M12199" t="s">
        <v>20</v>
      </c>
      <c r="N12199" t="s">
        <v>21</v>
      </c>
      <c r="O12199" t="s">
        <v>34375</v>
      </c>
      <c r="P12199" t="s">
        <v>34392</v>
      </c>
      <c r="Q12199" t="s">
        <v>34485</v>
      </c>
      <c r="R12199" t="s">
        <v>34378</v>
      </c>
      <c r="S12199" s="2">
        <v>42663</v>
      </c>
    </row>
    <row r="12200" spans="2:19" x14ac:dyDescent="0.35">
      <c r="B12200" t="s">
        <v>28815</v>
      </c>
      <c r="D12200" t="str">
        <f>IF(ISNUMBER(SEARCH("UKRI",Table2[[#This Row],[SourcingOwnerEmail]])),"UKRI","UKSBS")</f>
        <v>UKSBS</v>
      </c>
      <c r="E12200" t="s">
        <v>11</v>
      </c>
      <c r="F12200" t="s">
        <v>12</v>
      </c>
      <c r="G12200" t="s">
        <v>28816</v>
      </c>
      <c r="H12200" t="s">
        <v>28817</v>
      </c>
      <c r="I12200" s="2">
        <v>42597</v>
      </c>
      <c r="J12200" s="2">
        <v>42674</v>
      </c>
      <c r="L12200">
        <v>33728</v>
      </c>
      <c r="M12200" t="s">
        <v>20</v>
      </c>
      <c r="N12200" t="s">
        <v>21</v>
      </c>
      <c r="O12200" t="s">
        <v>34375</v>
      </c>
      <c r="P12200" t="s">
        <v>34384</v>
      </c>
      <c r="Q12200" t="s">
        <v>34438</v>
      </c>
      <c r="R12200" t="s">
        <v>34378</v>
      </c>
      <c r="S12200" s="2">
        <v>42597</v>
      </c>
    </row>
    <row r="12201" spans="2:19" x14ac:dyDescent="0.35">
      <c r="B12201" t="s">
        <v>28818</v>
      </c>
      <c r="D12201" t="str">
        <f>IF(ISNUMBER(SEARCH("UKRI",Table2[[#This Row],[SourcingOwnerEmail]])),"UKRI","UKSBS")</f>
        <v>UKSBS</v>
      </c>
      <c r="E12201" t="s">
        <v>11</v>
      </c>
      <c r="F12201" t="s">
        <v>159</v>
      </c>
      <c r="G12201" t="s">
        <v>28791</v>
      </c>
      <c r="H12201" t="s">
        <v>28819</v>
      </c>
      <c r="I12201" s="2">
        <v>42614</v>
      </c>
      <c r="J12201" s="2">
        <v>42685</v>
      </c>
      <c r="L12201">
        <v>28695</v>
      </c>
      <c r="M12201" t="s">
        <v>20</v>
      </c>
      <c r="N12201" t="s">
        <v>21</v>
      </c>
      <c r="O12201" t="s">
        <v>34375</v>
      </c>
      <c r="P12201" t="s">
        <v>34392</v>
      </c>
      <c r="Q12201" t="s">
        <v>34485</v>
      </c>
      <c r="R12201" t="s">
        <v>34378</v>
      </c>
      <c r="S12201" s="2">
        <v>42614</v>
      </c>
    </row>
    <row r="12202" spans="2:19" x14ac:dyDescent="0.35">
      <c r="B12202" t="s">
        <v>28820</v>
      </c>
      <c r="D12202" t="str">
        <f>IF(ISNUMBER(SEARCH("UKRI",Table2[[#This Row],[SourcingOwnerEmail]])),"UKRI","UKSBS")</f>
        <v>UKSBS</v>
      </c>
      <c r="E12202" t="s">
        <v>11</v>
      </c>
      <c r="F12202" t="s">
        <v>159</v>
      </c>
      <c r="G12202" t="s">
        <v>28791</v>
      </c>
      <c r="H12202" t="s">
        <v>28821</v>
      </c>
      <c r="I12202" s="2">
        <v>42604</v>
      </c>
      <c r="J12202" s="2">
        <v>42720</v>
      </c>
      <c r="L12202">
        <v>33260</v>
      </c>
      <c r="M12202" t="s">
        <v>20</v>
      </c>
      <c r="N12202" t="s">
        <v>21</v>
      </c>
      <c r="O12202" t="s">
        <v>34375</v>
      </c>
      <c r="P12202" t="s">
        <v>34392</v>
      </c>
      <c r="Q12202" t="s">
        <v>34485</v>
      </c>
      <c r="R12202" t="s">
        <v>34378</v>
      </c>
      <c r="S12202" s="2">
        <v>42604</v>
      </c>
    </row>
    <row r="12203" spans="2:19" x14ac:dyDescent="0.35">
      <c r="B12203" t="s">
        <v>28822</v>
      </c>
      <c r="D12203" t="str">
        <f>IF(ISNUMBER(SEARCH("UKRI",Table2[[#This Row],[SourcingOwnerEmail]])),"UKRI","UKSBS")</f>
        <v>UKSBS</v>
      </c>
      <c r="E12203" t="s">
        <v>11</v>
      </c>
      <c r="F12203" t="s">
        <v>159</v>
      </c>
      <c r="G12203" t="s">
        <v>20325</v>
      </c>
      <c r="H12203" t="s">
        <v>28823</v>
      </c>
      <c r="I12203" s="2">
        <v>42635</v>
      </c>
      <c r="J12203" s="2">
        <v>42725</v>
      </c>
      <c r="L12203">
        <v>87000</v>
      </c>
      <c r="M12203" t="s">
        <v>20</v>
      </c>
      <c r="N12203" t="s">
        <v>21</v>
      </c>
      <c r="O12203" t="s">
        <v>34375</v>
      </c>
      <c r="P12203" t="s">
        <v>34392</v>
      </c>
      <c r="Q12203" t="s">
        <v>34485</v>
      </c>
      <c r="R12203" t="s">
        <v>34378</v>
      </c>
      <c r="S12203" s="2">
        <v>42635</v>
      </c>
    </row>
    <row r="12204" spans="2:19" x14ac:dyDescent="0.35">
      <c r="B12204" t="s">
        <v>28824</v>
      </c>
      <c r="D12204" t="str">
        <f>IF(ISNUMBER(SEARCH("UKRI",Table2[[#This Row],[SourcingOwnerEmail]])),"UKRI","UKSBS")</f>
        <v>UKSBS</v>
      </c>
      <c r="E12204" t="s">
        <v>11</v>
      </c>
      <c r="F12204" t="s">
        <v>12</v>
      </c>
      <c r="G12204" t="s">
        <v>16226</v>
      </c>
      <c r="H12204" t="s">
        <v>28825</v>
      </c>
      <c r="I12204" s="2">
        <v>42675</v>
      </c>
      <c r="J12204" s="2">
        <v>42947</v>
      </c>
      <c r="L12204">
        <v>142534.68</v>
      </c>
      <c r="M12204" t="s">
        <v>20</v>
      </c>
      <c r="N12204" t="s">
        <v>21</v>
      </c>
      <c r="O12204" t="s">
        <v>34375</v>
      </c>
      <c r="P12204" t="s">
        <v>34392</v>
      </c>
      <c r="Q12204" t="s">
        <v>34485</v>
      </c>
      <c r="R12204" t="s">
        <v>34378</v>
      </c>
      <c r="S12204" s="2">
        <v>42675</v>
      </c>
    </row>
    <row r="12205" spans="2:19" x14ac:dyDescent="0.35">
      <c r="B12205" t="s">
        <v>28826</v>
      </c>
      <c r="D12205" t="str">
        <f>IF(ISNUMBER(SEARCH("UKRI",Table2[[#This Row],[SourcingOwnerEmail]])),"UKRI","UKSBS")</f>
        <v>UKSBS</v>
      </c>
      <c r="E12205" t="s">
        <v>11</v>
      </c>
      <c r="F12205" t="s">
        <v>12</v>
      </c>
      <c r="G12205" t="s">
        <v>28827</v>
      </c>
      <c r="H12205" t="s">
        <v>28828</v>
      </c>
      <c r="I12205" s="2">
        <v>42704</v>
      </c>
      <c r="J12205" s="2">
        <v>42735</v>
      </c>
      <c r="L12205">
        <v>28283.27</v>
      </c>
      <c r="M12205" t="s">
        <v>20</v>
      </c>
      <c r="N12205" t="s">
        <v>21</v>
      </c>
      <c r="O12205" t="s">
        <v>34375</v>
      </c>
      <c r="P12205" t="s">
        <v>34392</v>
      </c>
      <c r="Q12205" t="s">
        <v>34485</v>
      </c>
      <c r="R12205" t="s">
        <v>34378</v>
      </c>
      <c r="S12205" s="2">
        <v>42704</v>
      </c>
    </row>
    <row r="12206" spans="2:19" x14ac:dyDescent="0.35">
      <c r="B12206" t="s">
        <v>28829</v>
      </c>
      <c r="D12206" t="str">
        <f>IF(ISNUMBER(SEARCH("UKRI",Table2[[#This Row],[SourcingOwnerEmail]])),"UKRI","UKSBS")</f>
        <v>UKSBS</v>
      </c>
      <c r="E12206" t="s">
        <v>11</v>
      </c>
      <c r="F12206" t="s">
        <v>159</v>
      </c>
      <c r="G12206" t="s">
        <v>22619</v>
      </c>
      <c r="H12206" t="s">
        <v>28830</v>
      </c>
      <c r="I12206" s="2">
        <v>42751</v>
      </c>
      <c r="J12206" s="2">
        <v>42853</v>
      </c>
      <c r="L12206">
        <v>36587</v>
      </c>
      <c r="M12206" t="s">
        <v>20</v>
      </c>
      <c r="N12206" t="s">
        <v>21</v>
      </c>
      <c r="O12206" t="s">
        <v>34375</v>
      </c>
      <c r="P12206" t="s">
        <v>34392</v>
      </c>
      <c r="Q12206" t="s">
        <v>34485</v>
      </c>
      <c r="R12206" t="s">
        <v>34378</v>
      </c>
      <c r="S12206" s="2">
        <v>42751</v>
      </c>
    </row>
    <row r="12207" spans="2:19" x14ac:dyDescent="0.35">
      <c r="B12207" t="s">
        <v>28831</v>
      </c>
      <c r="D12207" t="str">
        <f>IF(ISNUMBER(SEARCH("UKRI",Table2[[#This Row],[SourcingOwnerEmail]])),"UKRI","UKSBS")</f>
        <v>UKSBS</v>
      </c>
      <c r="E12207" t="s">
        <v>11</v>
      </c>
      <c r="F12207" t="s">
        <v>12</v>
      </c>
      <c r="G12207" t="s">
        <v>28832</v>
      </c>
      <c r="H12207" t="s">
        <v>28833</v>
      </c>
      <c r="I12207" s="2">
        <v>42797</v>
      </c>
      <c r="J12207" s="2">
        <v>42825</v>
      </c>
      <c r="L12207">
        <v>40225</v>
      </c>
      <c r="M12207" t="s">
        <v>20</v>
      </c>
      <c r="N12207" t="s">
        <v>21</v>
      </c>
      <c r="O12207" t="s">
        <v>34375</v>
      </c>
      <c r="P12207" t="s">
        <v>34392</v>
      </c>
      <c r="Q12207" t="s">
        <v>34485</v>
      </c>
      <c r="R12207" t="s">
        <v>34378</v>
      </c>
      <c r="S12207" s="2">
        <v>42797</v>
      </c>
    </row>
    <row r="12208" spans="2:19" x14ac:dyDescent="0.35">
      <c r="B12208" t="s">
        <v>28834</v>
      </c>
      <c r="D12208" t="str">
        <f>IF(ISNUMBER(SEARCH("UKRI",Table2[[#This Row],[SourcingOwnerEmail]])),"UKRI","UKSBS")</f>
        <v>UKSBS</v>
      </c>
      <c r="E12208" t="s">
        <v>11</v>
      </c>
      <c r="F12208" t="s">
        <v>17</v>
      </c>
      <c r="G12208" t="s">
        <v>28835</v>
      </c>
      <c r="H12208" t="s">
        <v>28836</v>
      </c>
      <c r="I12208" s="2">
        <v>42740</v>
      </c>
      <c r="J12208" s="2">
        <v>42825</v>
      </c>
      <c r="L12208">
        <v>27026.81</v>
      </c>
      <c r="M12208" t="s">
        <v>20</v>
      </c>
      <c r="N12208" t="s">
        <v>21</v>
      </c>
      <c r="O12208" t="s">
        <v>34375</v>
      </c>
      <c r="P12208" t="s">
        <v>34392</v>
      </c>
      <c r="Q12208" t="s">
        <v>34485</v>
      </c>
      <c r="R12208" t="s">
        <v>34378</v>
      </c>
      <c r="S12208" s="2">
        <v>42740</v>
      </c>
    </row>
    <row r="12209" spans="2:19" x14ac:dyDescent="0.35">
      <c r="B12209" t="s">
        <v>28837</v>
      </c>
      <c r="D12209" t="str">
        <f>IF(ISNUMBER(SEARCH("UKRI",Table2[[#This Row],[SourcingOwnerEmail]])),"UKRI","UKSBS")</f>
        <v>UKSBS</v>
      </c>
      <c r="E12209" t="s">
        <v>11</v>
      </c>
      <c r="F12209" t="s">
        <v>17</v>
      </c>
      <c r="G12209" t="s">
        <v>23401</v>
      </c>
      <c r="H12209" t="s">
        <v>28838</v>
      </c>
      <c r="I12209" s="2">
        <v>42760</v>
      </c>
      <c r="J12209" s="2">
        <v>42825</v>
      </c>
      <c r="L12209">
        <v>49995</v>
      </c>
      <c r="M12209" t="s">
        <v>20</v>
      </c>
      <c r="N12209" t="s">
        <v>21</v>
      </c>
      <c r="O12209" t="s">
        <v>34375</v>
      </c>
      <c r="P12209" t="s">
        <v>34435</v>
      </c>
      <c r="Q12209" t="s">
        <v>34436</v>
      </c>
      <c r="R12209" t="s">
        <v>34378</v>
      </c>
      <c r="S12209" s="2">
        <v>42760</v>
      </c>
    </row>
    <row r="12210" spans="2:19" x14ac:dyDescent="0.35">
      <c r="B12210" t="s">
        <v>28839</v>
      </c>
      <c r="D12210" t="str">
        <f>IF(ISNUMBER(SEARCH("UKRI",Table2[[#This Row],[SourcingOwnerEmail]])),"UKRI","UKSBS")</f>
        <v>UKSBS</v>
      </c>
      <c r="E12210" t="s">
        <v>11</v>
      </c>
      <c r="F12210" t="s">
        <v>17</v>
      </c>
      <c r="G12210" t="s">
        <v>19289</v>
      </c>
      <c r="H12210" t="s">
        <v>28840</v>
      </c>
      <c r="I12210" s="2">
        <v>42786</v>
      </c>
      <c r="J12210" s="2">
        <v>42825</v>
      </c>
      <c r="L12210">
        <v>28840</v>
      </c>
      <c r="M12210" t="s">
        <v>20</v>
      </c>
      <c r="N12210" t="s">
        <v>21</v>
      </c>
      <c r="O12210" t="s">
        <v>34375</v>
      </c>
      <c r="P12210" t="s">
        <v>34435</v>
      </c>
      <c r="Q12210" t="s">
        <v>34436</v>
      </c>
      <c r="R12210" t="s">
        <v>34378</v>
      </c>
      <c r="S12210" s="2">
        <v>42781</v>
      </c>
    </row>
    <row r="12211" spans="2:19" x14ac:dyDescent="0.35">
      <c r="B12211" t="s">
        <v>28841</v>
      </c>
      <c r="D12211" t="str">
        <f>IF(ISNUMBER(SEARCH("UKRI",Table2[[#This Row],[SourcingOwnerEmail]])),"UKRI","UKSBS")</f>
        <v>UKSBS</v>
      </c>
      <c r="E12211" t="s">
        <v>11</v>
      </c>
      <c r="F12211" t="s">
        <v>159</v>
      </c>
      <c r="G12211" t="s">
        <v>20705</v>
      </c>
      <c r="H12211" t="s">
        <v>28842</v>
      </c>
      <c r="I12211" s="2">
        <v>42761</v>
      </c>
      <c r="J12211" s="2">
        <v>42825</v>
      </c>
      <c r="L12211">
        <v>27376.5</v>
      </c>
      <c r="M12211" t="s">
        <v>20</v>
      </c>
      <c r="N12211" t="s">
        <v>21</v>
      </c>
      <c r="O12211" t="s">
        <v>34375</v>
      </c>
      <c r="P12211" t="s">
        <v>34392</v>
      </c>
      <c r="Q12211" t="s">
        <v>34485</v>
      </c>
      <c r="R12211" t="s">
        <v>34378</v>
      </c>
      <c r="S12211" s="2">
        <v>42761</v>
      </c>
    </row>
    <row r="12212" spans="2:19" x14ac:dyDescent="0.35">
      <c r="B12212" t="s">
        <v>28843</v>
      </c>
      <c r="D12212" t="str">
        <f>IF(ISNUMBER(SEARCH("UKRI",Table2[[#This Row],[SourcingOwnerEmail]])),"UKRI","UKSBS")</f>
        <v>UKSBS</v>
      </c>
      <c r="E12212" t="s">
        <v>11</v>
      </c>
      <c r="F12212" t="s">
        <v>12</v>
      </c>
      <c r="G12212" t="s">
        <v>28038</v>
      </c>
      <c r="H12212" t="s">
        <v>28844</v>
      </c>
      <c r="I12212" s="2">
        <v>42809</v>
      </c>
      <c r="J12212" s="2">
        <v>42916</v>
      </c>
      <c r="L12212">
        <v>30882</v>
      </c>
      <c r="M12212" t="s">
        <v>20</v>
      </c>
      <c r="N12212" t="s">
        <v>21</v>
      </c>
      <c r="O12212" t="s">
        <v>34375</v>
      </c>
      <c r="P12212" t="s">
        <v>34392</v>
      </c>
      <c r="Q12212" t="s">
        <v>34485</v>
      </c>
      <c r="R12212" t="s">
        <v>34378</v>
      </c>
      <c r="S12212" s="2">
        <v>42809</v>
      </c>
    </row>
    <row r="12213" spans="2:19" x14ac:dyDescent="0.35">
      <c r="B12213" t="s">
        <v>28845</v>
      </c>
      <c r="D12213" t="str">
        <f>IF(ISNUMBER(SEARCH("UKRI",Table2[[#This Row],[SourcingOwnerEmail]])),"UKRI","UKSBS")</f>
        <v>UKSBS</v>
      </c>
      <c r="E12213" t="s">
        <v>11</v>
      </c>
      <c r="F12213" t="s">
        <v>17</v>
      </c>
      <c r="G12213" t="s">
        <v>84</v>
      </c>
      <c r="H12213" t="s">
        <v>28846</v>
      </c>
      <c r="I12213" s="2">
        <v>42818</v>
      </c>
      <c r="J12213" s="2">
        <v>43921</v>
      </c>
      <c r="L12213">
        <v>67566.399999999994</v>
      </c>
      <c r="M12213" t="s">
        <v>20</v>
      </c>
      <c r="N12213" t="s">
        <v>21</v>
      </c>
      <c r="O12213" t="s">
        <v>34375</v>
      </c>
      <c r="P12213" t="s">
        <v>34435</v>
      </c>
      <c r="Q12213" t="s">
        <v>34436</v>
      </c>
      <c r="R12213" t="s">
        <v>34378</v>
      </c>
      <c r="S12213" s="2">
        <v>42781</v>
      </c>
    </row>
    <row r="12214" spans="2:19" x14ac:dyDescent="0.35">
      <c r="B12214" t="s">
        <v>28847</v>
      </c>
      <c r="D12214" t="str">
        <f>IF(ISNUMBER(SEARCH("UKRI",Table2[[#This Row],[SourcingOwnerEmail]])),"UKRI","UKSBS")</f>
        <v>UKSBS</v>
      </c>
      <c r="E12214" t="s">
        <v>11</v>
      </c>
      <c r="F12214" t="s">
        <v>12</v>
      </c>
      <c r="G12214" t="s">
        <v>28848</v>
      </c>
      <c r="H12214" t="s">
        <v>28849</v>
      </c>
      <c r="I12214" s="2">
        <v>42817</v>
      </c>
      <c r="J12214" s="2">
        <v>42946</v>
      </c>
      <c r="L12214">
        <v>46824</v>
      </c>
      <c r="M12214" t="s">
        <v>20</v>
      </c>
      <c r="N12214" t="s">
        <v>21</v>
      </c>
      <c r="O12214" t="s">
        <v>34375</v>
      </c>
      <c r="P12214" t="s">
        <v>34392</v>
      </c>
      <c r="Q12214" t="s">
        <v>34485</v>
      </c>
      <c r="R12214" t="s">
        <v>34378</v>
      </c>
      <c r="S12214" s="2">
        <v>42817</v>
      </c>
    </row>
    <row r="12215" spans="2:19" x14ac:dyDescent="0.35">
      <c r="B12215" t="s">
        <v>28850</v>
      </c>
      <c r="D12215" t="str">
        <f>IF(ISNUMBER(SEARCH("UKRI",Table2[[#This Row],[SourcingOwnerEmail]])),"UKRI","UKSBS")</f>
        <v>UKSBS</v>
      </c>
      <c r="E12215" t="s">
        <v>11</v>
      </c>
      <c r="F12215" t="s">
        <v>17</v>
      </c>
      <c r="G12215" t="s">
        <v>28851</v>
      </c>
      <c r="H12215" t="s">
        <v>28852</v>
      </c>
      <c r="I12215" s="2">
        <v>42822</v>
      </c>
      <c r="J12215" s="2">
        <v>42867</v>
      </c>
      <c r="L12215">
        <v>58966.97</v>
      </c>
      <c r="M12215" t="s">
        <v>20</v>
      </c>
      <c r="N12215" t="s">
        <v>21</v>
      </c>
      <c r="O12215" t="s">
        <v>34375</v>
      </c>
      <c r="P12215" t="s">
        <v>34392</v>
      </c>
      <c r="Q12215" t="s">
        <v>34485</v>
      </c>
      <c r="R12215" t="s">
        <v>34378</v>
      </c>
      <c r="S12215" s="2">
        <v>42822</v>
      </c>
    </row>
    <row r="12216" spans="2:19" x14ac:dyDescent="0.35">
      <c r="B12216" t="s">
        <v>28853</v>
      </c>
      <c r="D12216" t="str">
        <f>IF(ISNUMBER(SEARCH("UKRI",Table2[[#This Row],[SourcingOwnerEmail]])),"UKRI","UKSBS")</f>
        <v>UKSBS</v>
      </c>
      <c r="E12216" t="s">
        <v>11</v>
      </c>
      <c r="F12216" t="s">
        <v>17</v>
      </c>
      <c r="G12216" t="s">
        <v>348</v>
      </c>
      <c r="H12216" t="s">
        <v>28854</v>
      </c>
      <c r="I12216" s="2">
        <v>42787</v>
      </c>
      <c r="J12216" s="2">
        <v>42825</v>
      </c>
      <c r="L12216">
        <v>43550</v>
      </c>
      <c r="M12216" t="s">
        <v>20</v>
      </c>
      <c r="N12216" t="s">
        <v>21</v>
      </c>
      <c r="O12216" t="s">
        <v>34375</v>
      </c>
      <c r="P12216" t="s">
        <v>34392</v>
      </c>
      <c r="Q12216" t="s">
        <v>34485</v>
      </c>
      <c r="R12216" t="s">
        <v>34378</v>
      </c>
      <c r="S12216" s="2">
        <v>42802</v>
      </c>
    </row>
    <row r="12217" spans="2:19" x14ac:dyDescent="0.35">
      <c r="B12217" t="s">
        <v>28855</v>
      </c>
      <c r="D12217" t="str">
        <f>IF(ISNUMBER(SEARCH("UKRI",Table2[[#This Row],[SourcingOwnerEmail]])),"UKRI","UKSBS")</f>
        <v>UKSBS</v>
      </c>
      <c r="E12217" t="s">
        <v>11</v>
      </c>
      <c r="F12217" t="s">
        <v>12</v>
      </c>
      <c r="G12217" t="s">
        <v>240</v>
      </c>
      <c r="H12217" t="s">
        <v>28856</v>
      </c>
      <c r="I12217" s="2">
        <v>42808</v>
      </c>
      <c r="J12217" s="2">
        <v>42923</v>
      </c>
      <c r="L12217">
        <v>46740.65</v>
      </c>
      <c r="M12217" t="s">
        <v>20</v>
      </c>
      <c r="N12217" t="s">
        <v>21</v>
      </c>
      <c r="O12217" t="s">
        <v>34375</v>
      </c>
      <c r="P12217" t="s">
        <v>34392</v>
      </c>
      <c r="Q12217" t="s">
        <v>34485</v>
      </c>
      <c r="R12217" t="s">
        <v>34378</v>
      </c>
      <c r="S12217" s="2">
        <v>42808</v>
      </c>
    </row>
    <row r="12218" spans="2:19" x14ac:dyDescent="0.35">
      <c r="B12218" t="s">
        <v>28857</v>
      </c>
      <c r="D12218" t="str">
        <f>IF(ISNUMBER(SEARCH("UKRI",Table2[[#This Row],[SourcingOwnerEmail]])),"UKRI","UKSBS")</f>
        <v>UKSBS</v>
      </c>
      <c r="E12218" t="s">
        <v>11</v>
      </c>
      <c r="F12218" t="s">
        <v>12</v>
      </c>
      <c r="G12218" t="s">
        <v>20265</v>
      </c>
      <c r="H12218" t="s">
        <v>28858</v>
      </c>
      <c r="I12218" s="2">
        <v>42887</v>
      </c>
      <c r="J12218" s="2">
        <v>43252</v>
      </c>
      <c r="L12218">
        <v>57056.57</v>
      </c>
      <c r="M12218" t="s">
        <v>20</v>
      </c>
      <c r="N12218" t="s">
        <v>21</v>
      </c>
      <c r="O12218" t="s">
        <v>34375</v>
      </c>
      <c r="P12218" t="s">
        <v>34435</v>
      </c>
      <c r="Q12218" t="s">
        <v>34436</v>
      </c>
      <c r="R12218" t="s">
        <v>34378</v>
      </c>
      <c r="S12218" s="2">
        <v>42906</v>
      </c>
    </row>
    <row r="12219" spans="2:19" x14ac:dyDescent="0.35">
      <c r="B12219" t="s">
        <v>28859</v>
      </c>
      <c r="D12219" t="str">
        <f>IF(ISNUMBER(SEARCH("UKRI",Table2[[#This Row],[SourcingOwnerEmail]])),"UKRI","UKSBS")</f>
        <v>UKSBS</v>
      </c>
      <c r="E12219" t="s">
        <v>11</v>
      </c>
      <c r="F12219" t="s">
        <v>17</v>
      </c>
      <c r="G12219" t="s">
        <v>28860</v>
      </c>
      <c r="H12219" t="s">
        <v>28861</v>
      </c>
      <c r="I12219" s="2">
        <v>42797</v>
      </c>
      <c r="J12219" s="2">
        <v>42858</v>
      </c>
      <c r="L12219">
        <v>36834.58</v>
      </c>
      <c r="M12219" t="s">
        <v>20</v>
      </c>
      <c r="N12219" t="s">
        <v>21</v>
      </c>
      <c r="O12219" t="s">
        <v>34375</v>
      </c>
      <c r="P12219" t="s">
        <v>34392</v>
      </c>
      <c r="Q12219" t="s">
        <v>34485</v>
      </c>
      <c r="R12219" t="s">
        <v>34378</v>
      </c>
      <c r="S12219" s="2">
        <v>42797</v>
      </c>
    </row>
    <row r="12220" spans="2:19" x14ac:dyDescent="0.35">
      <c r="B12220" t="s">
        <v>28862</v>
      </c>
      <c r="D12220" t="str">
        <f>IF(ISNUMBER(SEARCH("UKRI",Table2[[#This Row],[SourcingOwnerEmail]])),"UKRI","UKSBS")</f>
        <v>UKSBS</v>
      </c>
      <c r="E12220" t="s">
        <v>11</v>
      </c>
      <c r="F12220" t="s">
        <v>12</v>
      </c>
      <c r="G12220" t="s">
        <v>28571</v>
      </c>
      <c r="H12220" t="s">
        <v>28863</v>
      </c>
      <c r="I12220" s="2">
        <v>42822</v>
      </c>
      <c r="J12220" s="2">
        <v>43006</v>
      </c>
      <c r="L12220">
        <v>64618.07</v>
      </c>
      <c r="M12220" t="s">
        <v>20</v>
      </c>
      <c r="N12220" t="s">
        <v>21</v>
      </c>
      <c r="O12220" t="s">
        <v>34375</v>
      </c>
      <c r="P12220" t="s">
        <v>34392</v>
      </c>
      <c r="Q12220" t="s">
        <v>34485</v>
      </c>
      <c r="R12220" t="s">
        <v>34378</v>
      </c>
      <c r="S12220" s="2">
        <v>42822</v>
      </c>
    </row>
    <row r="12221" spans="2:19" x14ac:dyDescent="0.35">
      <c r="B12221" t="s">
        <v>28864</v>
      </c>
      <c r="D12221" t="str">
        <f>IF(ISNUMBER(SEARCH("UKRI",Table2[[#This Row],[SourcingOwnerEmail]])),"UKRI","UKSBS")</f>
        <v>UKSBS</v>
      </c>
      <c r="E12221" t="s">
        <v>11</v>
      </c>
      <c r="F12221" t="s">
        <v>17</v>
      </c>
      <c r="G12221" t="s">
        <v>64</v>
      </c>
      <c r="H12221" t="s">
        <v>28865</v>
      </c>
      <c r="I12221" s="2">
        <v>42876</v>
      </c>
      <c r="J12221" s="2">
        <v>43241</v>
      </c>
      <c r="L12221">
        <v>25779</v>
      </c>
      <c r="M12221" t="s">
        <v>20</v>
      </c>
      <c r="N12221" t="s">
        <v>21</v>
      </c>
      <c r="O12221" t="s">
        <v>34375</v>
      </c>
      <c r="P12221" t="s">
        <v>34435</v>
      </c>
      <c r="Q12221" t="s">
        <v>34436</v>
      </c>
      <c r="R12221" t="s">
        <v>34378</v>
      </c>
      <c r="S12221" s="2">
        <v>42893</v>
      </c>
    </row>
    <row r="12222" spans="2:19" x14ac:dyDescent="0.35">
      <c r="B12222" t="s">
        <v>28866</v>
      </c>
      <c r="D12222" t="str">
        <f>IF(ISNUMBER(SEARCH("UKRI",Table2[[#This Row],[SourcingOwnerEmail]])),"UKRI","UKSBS")</f>
        <v>UKSBS</v>
      </c>
      <c r="E12222" t="s">
        <v>11</v>
      </c>
      <c r="F12222" t="s">
        <v>159</v>
      </c>
      <c r="G12222" t="s">
        <v>99</v>
      </c>
      <c r="H12222" t="s">
        <v>28867</v>
      </c>
      <c r="I12222" s="2">
        <v>42858</v>
      </c>
      <c r="J12222" s="2">
        <v>44650</v>
      </c>
      <c r="L12222">
        <v>82016</v>
      </c>
      <c r="M12222" t="s">
        <v>20</v>
      </c>
      <c r="N12222" t="s">
        <v>21</v>
      </c>
      <c r="O12222" t="s">
        <v>34375</v>
      </c>
      <c r="P12222" t="s">
        <v>34435</v>
      </c>
      <c r="Q12222" t="s">
        <v>34436</v>
      </c>
      <c r="R12222" t="s">
        <v>34378</v>
      </c>
    </row>
    <row r="12223" spans="2:19" x14ac:dyDescent="0.35">
      <c r="B12223" t="s">
        <v>28868</v>
      </c>
      <c r="D12223" t="str">
        <f>IF(ISNUMBER(SEARCH("UKRI",Table2[[#This Row],[SourcingOwnerEmail]])),"UKRI","UKSBS")</f>
        <v>UKSBS</v>
      </c>
      <c r="E12223" t="s">
        <v>11</v>
      </c>
      <c r="F12223" t="s">
        <v>253</v>
      </c>
      <c r="G12223" t="s">
        <v>15332</v>
      </c>
      <c r="H12223" t="s">
        <v>28869</v>
      </c>
      <c r="I12223" s="2">
        <v>42916</v>
      </c>
      <c r="J12223" s="2">
        <v>43038</v>
      </c>
      <c r="L12223">
        <v>93525</v>
      </c>
      <c r="M12223" t="s">
        <v>20</v>
      </c>
      <c r="N12223" t="s">
        <v>21</v>
      </c>
      <c r="O12223" t="s">
        <v>34375</v>
      </c>
      <c r="P12223" t="s">
        <v>34435</v>
      </c>
      <c r="Q12223" t="s">
        <v>34436</v>
      </c>
      <c r="R12223" t="s">
        <v>34378</v>
      </c>
      <c r="S12223" s="2">
        <v>42916</v>
      </c>
    </row>
    <row r="12224" spans="2:19" x14ac:dyDescent="0.35">
      <c r="B12224" t="s">
        <v>28870</v>
      </c>
      <c r="D12224" t="str">
        <f>IF(ISNUMBER(SEARCH("UKRI",Table2[[#This Row],[SourcingOwnerEmail]])),"UKRI","UKSBS")</f>
        <v>UKSBS</v>
      </c>
      <c r="E12224" t="s">
        <v>11</v>
      </c>
      <c r="F12224" t="s">
        <v>17</v>
      </c>
      <c r="G12224" t="s">
        <v>28636</v>
      </c>
      <c r="H12224" t="s">
        <v>28871</v>
      </c>
      <c r="I12224" s="2">
        <v>42822</v>
      </c>
      <c r="J12224" s="2">
        <v>42846</v>
      </c>
      <c r="L12224">
        <v>28016.41</v>
      </c>
      <c r="M12224" t="s">
        <v>20</v>
      </c>
      <c r="N12224" t="s">
        <v>21</v>
      </c>
      <c r="O12224" t="s">
        <v>34375</v>
      </c>
      <c r="P12224" t="s">
        <v>34392</v>
      </c>
      <c r="Q12224" t="s">
        <v>34485</v>
      </c>
      <c r="R12224" t="s">
        <v>34378</v>
      </c>
      <c r="S12224" s="2">
        <v>42822</v>
      </c>
    </row>
    <row r="12225" spans="2:19" x14ac:dyDescent="0.35">
      <c r="B12225" t="s">
        <v>28872</v>
      </c>
      <c r="D12225" t="str">
        <f>IF(ISNUMBER(SEARCH("UKRI",Table2[[#This Row],[SourcingOwnerEmail]])),"UKRI","UKSBS")</f>
        <v>UKSBS</v>
      </c>
      <c r="E12225" t="s">
        <v>11</v>
      </c>
      <c r="F12225" t="s">
        <v>12</v>
      </c>
      <c r="G12225" t="s">
        <v>26919</v>
      </c>
      <c r="H12225" t="s">
        <v>28873</v>
      </c>
      <c r="I12225" s="2">
        <v>42927</v>
      </c>
      <c r="J12225" s="2">
        <v>42928</v>
      </c>
      <c r="L12225">
        <v>41000</v>
      </c>
      <c r="M12225" t="s">
        <v>20</v>
      </c>
      <c r="N12225" t="s">
        <v>21</v>
      </c>
      <c r="O12225" t="s">
        <v>34375</v>
      </c>
      <c r="P12225" t="s">
        <v>34894</v>
      </c>
      <c r="Q12225" t="s">
        <v>34895</v>
      </c>
      <c r="R12225" t="s">
        <v>34378</v>
      </c>
    </row>
    <row r="12226" spans="2:19" x14ac:dyDescent="0.35">
      <c r="B12226" t="s">
        <v>28874</v>
      </c>
      <c r="D12226" t="str">
        <f>IF(ISNUMBER(SEARCH("UKRI",Table2[[#This Row],[SourcingOwnerEmail]])),"UKRI","UKSBS")</f>
        <v>UKSBS</v>
      </c>
      <c r="E12226" t="s">
        <v>11</v>
      </c>
      <c r="F12226" t="s">
        <v>17</v>
      </c>
      <c r="G12226" t="s">
        <v>28875</v>
      </c>
      <c r="H12226" t="s">
        <v>28876</v>
      </c>
      <c r="I12226" s="2">
        <v>42850</v>
      </c>
      <c r="J12226" s="2">
        <v>42880</v>
      </c>
      <c r="L12226">
        <v>31677.29</v>
      </c>
      <c r="M12226" t="s">
        <v>20</v>
      </c>
      <c r="N12226" t="s">
        <v>21</v>
      </c>
      <c r="O12226" t="s">
        <v>34375</v>
      </c>
      <c r="P12226" t="s">
        <v>34392</v>
      </c>
      <c r="Q12226" t="s">
        <v>34485</v>
      </c>
      <c r="R12226" t="s">
        <v>34378</v>
      </c>
      <c r="S12226" s="2">
        <v>42850</v>
      </c>
    </row>
    <row r="12227" spans="2:19" x14ac:dyDescent="0.35">
      <c r="B12227" t="s">
        <v>28877</v>
      </c>
      <c r="D12227" t="str">
        <f>IF(ISNUMBER(SEARCH("UKRI",Table2[[#This Row],[SourcingOwnerEmail]])),"UKRI","UKSBS")</f>
        <v>UKSBS</v>
      </c>
      <c r="E12227" t="s">
        <v>11</v>
      </c>
      <c r="F12227" t="s">
        <v>17</v>
      </c>
      <c r="G12227" t="s">
        <v>20262</v>
      </c>
      <c r="H12227" t="s">
        <v>28878</v>
      </c>
      <c r="I12227" s="2">
        <v>42936</v>
      </c>
      <c r="J12227" s="2">
        <v>42936</v>
      </c>
      <c r="L12227">
        <v>49995</v>
      </c>
      <c r="M12227" t="s">
        <v>20</v>
      </c>
      <c r="N12227" t="s">
        <v>21</v>
      </c>
      <c r="O12227" t="s">
        <v>34375</v>
      </c>
      <c r="P12227" t="s">
        <v>34894</v>
      </c>
      <c r="Q12227" t="s">
        <v>34895</v>
      </c>
      <c r="R12227" t="s">
        <v>34378</v>
      </c>
    </row>
    <row r="12228" spans="2:19" x14ac:dyDescent="0.35">
      <c r="B12228" t="s">
        <v>28879</v>
      </c>
      <c r="D12228" t="str">
        <f>IF(ISNUMBER(SEARCH("UKRI",Table2[[#This Row],[SourcingOwnerEmail]])),"UKRI","UKSBS")</f>
        <v>UKSBS</v>
      </c>
      <c r="E12228" t="s">
        <v>11</v>
      </c>
      <c r="F12228" t="s">
        <v>17</v>
      </c>
      <c r="G12228" t="s">
        <v>20715</v>
      </c>
      <c r="H12228" t="s">
        <v>28880</v>
      </c>
      <c r="I12228" s="2">
        <v>42858</v>
      </c>
      <c r="J12228" s="2">
        <v>44715</v>
      </c>
      <c r="L12228">
        <v>148907.20000000001</v>
      </c>
      <c r="M12228" t="s">
        <v>20</v>
      </c>
      <c r="N12228" t="s">
        <v>21</v>
      </c>
      <c r="O12228" t="s">
        <v>34375</v>
      </c>
      <c r="P12228" t="s">
        <v>34392</v>
      </c>
      <c r="Q12228" t="s">
        <v>34485</v>
      </c>
      <c r="R12228" t="s">
        <v>34378</v>
      </c>
      <c r="S12228" s="2">
        <v>42858</v>
      </c>
    </row>
    <row r="12229" spans="2:19" x14ac:dyDescent="0.35">
      <c r="B12229" t="s">
        <v>28881</v>
      </c>
      <c r="D12229" t="str">
        <f>IF(ISNUMBER(SEARCH("UKRI",Table2[[#This Row],[SourcingOwnerEmail]])),"UKRI","UKSBS")</f>
        <v>UKSBS</v>
      </c>
      <c r="E12229" t="s">
        <v>11</v>
      </c>
      <c r="F12229" t="s">
        <v>12</v>
      </c>
      <c r="G12229" t="s">
        <v>28882</v>
      </c>
      <c r="H12229" t="s">
        <v>28883</v>
      </c>
      <c r="I12229" s="2">
        <v>42845</v>
      </c>
      <c r="J12229" s="2">
        <v>42937</v>
      </c>
      <c r="L12229">
        <v>34198.239999999998</v>
      </c>
      <c r="M12229" t="s">
        <v>20</v>
      </c>
      <c r="N12229" t="s">
        <v>21</v>
      </c>
      <c r="O12229" t="s">
        <v>34375</v>
      </c>
      <c r="P12229" t="s">
        <v>34392</v>
      </c>
      <c r="Q12229" t="s">
        <v>34485</v>
      </c>
      <c r="R12229" t="s">
        <v>34378</v>
      </c>
      <c r="S12229" s="2">
        <v>42845</v>
      </c>
    </row>
    <row r="12230" spans="2:19" x14ac:dyDescent="0.35">
      <c r="B12230" t="s">
        <v>28884</v>
      </c>
      <c r="D12230" t="str">
        <f>IF(ISNUMBER(SEARCH("UKRI",Table2[[#This Row],[SourcingOwnerEmail]])),"UKRI","UKSBS")</f>
        <v>UKSBS</v>
      </c>
      <c r="E12230" t="s">
        <v>11</v>
      </c>
      <c r="F12230" t="s">
        <v>12</v>
      </c>
      <c r="G12230" t="s">
        <v>28885</v>
      </c>
      <c r="H12230" t="s">
        <v>28886</v>
      </c>
      <c r="I12230" s="2">
        <v>42845</v>
      </c>
      <c r="J12230" s="2">
        <v>42958</v>
      </c>
      <c r="L12230">
        <v>50156.94</v>
      </c>
      <c r="M12230" t="s">
        <v>20</v>
      </c>
      <c r="N12230" t="s">
        <v>21</v>
      </c>
      <c r="O12230" t="s">
        <v>34375</v>
      </c>
      <c r="P12230" t="s">
        <v>34392</v>
      </c>
      <c r="Q12230" t="s">
        <v>34485</v>
      </c>
      <c r="R12230" t="s">
        <v>34378</v>
      </c>
      <c r="S12230" s="2">
        <v>42845</v>
      </c>
    </row>
    <row r="12231" spans="2:19" x14ac:dyDescent="0.35">
      <c r="B12231" t="s">
        <v>28887</v>
      </c>
      <c r="D12231" t="str">
        <f>IF(ISNUMBER(SEARCH("UKRI",Table2[[#This Row],[SourcingOwnerEmail]])),"UKRI","UKSBS")</f>
        <v>UKSBS</v>
      </c>
      <c r="E12231" t="s">
        <v>11</v>
      </c>
      <c r="F12231" t="s">
        <v>12</v>
      </c>
      <c r="G12231" t="s">
        <v>28885</v>
      </c>
      <c r="H12231" t="s">
        <v>28888</v>
      </c>
      <c r="I12231" s="2">
        <v>42845</v>
      </c>
      <c r="J12231" s="2">
        <v>42958</v>
      </c>
      <c r="L12231">
        <v>36082.17</v>
      </c>
      <c r="M12231" t="s">
        <v>20</v>
      </c>
      <c r="N12231" t="s">
        <v>21</v>
      </c>
      <c r="O12231" t="s">
        <v>34375</v>
      </c>
      <c r="P12231" t="s">
        <v>34392</v>
      </c>
      <c r="Q12231" t="s">
        <v>34485</v>
      </c>
      <c r="R12231" t="s">
        <v>34378</v>
      </c>
      <c r="S12231" s="2">
        <v>42845</v>
      </c>
    </row>
    <row r="12232" spans="2:19" x14ac:dyDescent="0.35">
      <c r="B12232" t="s">
        <v>28889</v>
      </c>
      <c r="D12232" t="str">
        <f>IF(ISNUMBER(SEARCH("UKRI",Table2[[#This Row],[SourcingOwnerEmail]])),"UKRI","UKSBS")</f>
        <v>UKSBS</v>
      </c>
      <c r="E12232" t="s">
        <v>11</v>
      </c>
      <c r="F12232" t="s">
        <v>12</v>
      </c>
      <c r="G12232" t="s">
        <v>28890</v>
      </c>
      <c r="H12232" t="s">
        <v>28891</v>
      </c>
      <c r="I12232" s="2">
        <v>42968</v>
      </c>
      <c r="J12232" s="2">
        <v>43340</v>
      </c>
      <c r="L12232">
        <v>28090.240000000002</v>
      </c>
      <c r="M12232" t="s">
        <v>20</v>
      </c>
      <c r="N12232" t="s">
        <v>21</v>
      </c>
      <c r="O12232" t="s">
        <v>34375</v>
      </c>
      <c r="P12232" t="s">
        <v>34894</v>
      </c>
      <c r="Q12232" t="s">
        <v>34895</v>
      </c>
      <c r="R12232" t="s">
        <v>34378</v>
      </c>
    </row>
    <row r="12233" spans="2:19" x14ac:dyDescent="0.35">
      <c r="B12233" t="s">
        <v>28892</v>
      </c>
      <c r="D12233" t="str">
        <f>IF(ISNUMBER(SEARCH("UKRI",Table2[[#This Row],[SourcingOwnerEmail]])),"UKRI","UKSBS")</f>
        <v>UKSBS</v>
      </c>
      <c r="E12233" t="s">
        <v>11</v>
      </c>
      <c r="F12233" t="s">
        <v>17</v>
      </c>
      <c r="G12233" t="s">
        <v>64</v>
      </c>
      <c r="H12233" t="s">
        <v>28893</v>
      </c>
      <c r="I12233" s="2">
        <v>42956</v>
      </c>
      <c r="J12233" s="2">
        <v>44782</v>
      </c>
      <c r="L12233">
        <v>119150.07</v>
      </c>
      <c r="M12233" t="s">
        <v>20</v>
      </c>
      <c r="N12233" t="s">
        <v>21</v>
      </c>
      <c r="O12233" t="s">
        <v>34375</v>
      </c>
      <c r="P12233" t="s">
        <v>34435</v>
      </c>
      <c r="Q12233" t="s">
        <v>34436</v>
      </c>
      <c r="R12233" t="s">
        <v>34378</v>
      </c>
      <c r="S12233" s="2">
        <v>42958</v>
      </c>
    </row>
    <row r="12234" spans="2:19" x14ac:dyDescent="0.35">
      <c r="B12234" t="s">
        <v>28894</v>
      </c>
      <c r="D12234" t="str">
        <f>IF(ISNUMBER(SEARCH("UKRI",Table2[[#This Row],[SourcingOwnerEmail]])),"UKRI","UKSBS")</f>
        <v>UKSBS</v>
      </c>
      <c r="E12234" t="s">
        <v>11</v>
      </c>
      <c r="F12234" t="s">
        <v>159</v>
      </c>
      <c r="G12234" t="s">
        <v>11921</v>
      </c>
      <c r="H12234" t="s">
        <v>28895</v>
      </c>
      <c r="I12234" s="2">
        <v>43004</v>
      </c>
      <c r="J12234" s="2">
        <v>43011</v>
      </c>
      <c r="L12234">
        <v>24620</v>
      </c>
      <c r="M12234" t="s">
        <v>20</v>
      </c>
      <c r="N12234" t="s">
        <v>21</v>
      </c>
      <c r="O12234" t="s">
        <v>34379</v>
      </c>
      <c r="P12234" t="s">
        <v>34894</v>
      </c>
      <c r="Q12234" t="s">
        <v>34895</v>
      </c>
      <c r="R12234" t="s">
        <v>34378</v>
      </c>
      <c r="S12234" s="2">
        <v>43004</v>
      </c>
    </row>
    <row r="12235" spans="2:19" x14ac:dyDescent="0.35">
      <c r="B12235" t="s">
        <v>28896</v>
      </c>
      <c r="D12235" t="str">
        <f>IF(ISNUMBER(SEARCH("UKRI",Table2[[#This Row],[SourcingOwnerEmail]])),"UKRI","UKSBS")</f>
        <v>UKSBS</v>
      </c>
      <c r="E12235" t="s">
        <v>11</v>
      </c>
      <c r="F12235" t="s">
        <v>17</v>
      </c>
      <c r="G12235" t="s">
        <v>15914</v>
      </c>
      <c r="H12235" t="s">
        <v>28897</v>
      </c>
      <c r="I12235" s="2">
        <v>42971</v>
      </c>
      <c r="J12235" s="2">
        <v>43705</v>
      </c>
      <c r="L12235">
        <v>104349</v>
      </c>
      <c r="M12235" t="s">
        <v>20</v>
      </c>
      <c r="N12235" t="s">
        <v>21</v>
      </c>
      <c r="O12235" t="s">
        <v>34375</v>
      </c>
      <c r="P12235" t="s">
        <v>34894</v>
      </c>
      <c r="Q12235" t="s">
        <v>34895</v>
      </c>
      <c r="R12235" t="s">
        <v>34378</v>
      </c>
    </row>
    <row r="12236" spans="2:19" x14ac:dyDescent="0.35">
      <c r="B12236" t="s">
        <v>28898</v>
      </c>
      <c r="D12236" t="str">
        <f>IF(ISNUMBER(SEARCH("UKRI",Table2[[#This Row],[SourcingOwnerEmail]])),"UKRI","UKSBS")</f>
        <v>UKSBS</v>
      </c>
      <c r="E12236" t="s">
        <v>11</v>
      </c>
      <c r="F12236" t="s">
        <v>17</v>
      </c>
      <c r="G12236" t="s">
        <v>19433</v>
      </c>
      <c r="H12236" t="s">
        <v>28899</v>
      </c>
      <c r="I12236" s="2">
        <v>43003</v>
      </c>
      <c r="J12236" s="2">
        <v>43100</v>
      </c>
      <c r="L12236">
        <v>43500</v>
      </c>
      <c r="M12236" t="s">
        <v>20</v>
      </c>
      <c r="N12236" t="s">
        <v>21</v>
      </c>
      <c r="O12236" t="s">
        <v>34375</v>
      </c>
      <c r="P12236" t="s">
        <v>34435</v>
      </c>
      <c r="Q12236" t="s">
        <v>34436</v>
      </c>
      <c r="R12236" t="s">
        <v>34378</v>
      </c>
      <c r="S12236" s="2">
        <v>43003</v>
      </c>
    </row>
    <row r="12237" spans="2:19" x14ac:dyDescent="0.35">
      <c r="B12237" t="s">
        <v>28900</v>
      </c>
      <c r="D12237" t="str">
        <f>IF(ISNUMBER(SEARCH("UKRI",Table2[[#This Row],[SourcingOwnerEmail]])),"UKRI","UKSBS")</f>
        <v>UKSBS</v>
      </c>
      <c r="E12237" t="s">
        <v>11</v>
      </c>
      <c r="F12237" t="s">
        <v>12</v>
      </c>
      <c r="G12237" t="s">
        <v>15653</v>
      </c>
      <c r="H12237" t="s">
        <v>28901</v>
      </c>
      <c r="I12237" s="2">
        <v>43084</v>
      </c>
      <c r="J12237" s="2">
        <v>44544</v>
      </c>
      <c r="L12237">
        <v>500000</v>
      </c>
      <c r="M12237" t="s">
        <v>20</v>
      </c>
      <c r="N12237" t="s">
        <v>21</v>
      </c>
      <c r="O12237" t="s">
        <v>34375</v>
      </c>
      <c r="P12237" t="s">
        <v>34894</v>
      </c>
      <c r="Q12237" t="s">
        <v>34895</v>
      </c>
      <c r="R12237" t="s">
        <v>34378</v>
      </c>
      <c r="S12237" s="2">
        <v>43084</v>
      </c>
    </row>
    <row r="12238" spans="2:19" x14ac:dyDescent="0.35">
      <c r="B12238" t="s">
        <v>28902</v>
      </c>
      <c r="D12238" t="str">
        <f>IF(ISNUMBER(SEARCH("UKRI",Table2[[#This Row],[SourcingOwnerEmail]])),"UKRI","UKSBS")</f>
        <v>UKSBS</v>
      </c>
      <c r="E12238" t="s">
        <v>11</v>
      </c>
      <c r="F12238" t="s">
        <v>12</v>
      </c>
      <c r="G12238" t="s">
        <v>28903</v>
      </c>
      <c r="H12238" t="s">
        <v>28904</v>
      </c>
      <c r="I12238" s="2">
        <v>43110</v>
      </c>
      <c r="J12238" s="2">
        <v>43119</v>
      </c>
      <c r="L12238">
        <v>39462</v>
      </c>
      <c r="M12238" t="s">
        <v>20</v>
      </c>
      <c r="N12238" t="s">
        <v>21</v>
      </c>
      <c r="O12238" t="s">
        <v>34375</v>
      </c>
      <c r="P12238" t="s">
        <v>34894</v>
      </c>
      <c r="Q12238" t="s">
        <v>34895</v>
      </c>
      <c r="R12238" t="s">
        <v>34378</v>
      </c>
      <c r="S12238" s="2">
        <v>43109</v>
      </c>
    </row>
    <row r="12239" spans="2:19" x14ac:dyDescent="0.35">
      <c r="B12239" t="s">
        <v>28905</v>
      </c>
      <c r="D12239" t="str">
        <f>IF(ISNUMBER(SEARCH("UKRI",Table2[[#This Row],[SourcingOwnerEmail]])),"UKRI","UKSBS")</f>
        <v>UKSBS</v>
      </c>
      <c r="E12239" t="s">
        <v>11</v>
      </c>
      <c r="F12239" t="s">
        <v>17</v>
      </c>
      <c r="G12239" t="s">
        <v>22097</v>
      </c>
      <c r="H12239" t="s">
        <v>28906</v>
      </c>
      <c r="I12239" s="2">
        <v>43252</v>
      </c>
      <c r="J12239" s="2">
        <v>44347</v>
      </c>
      <c r="K12239">
        <v>300000</v>
      </c>
      <c r="L12239">
        <v>325000</v>
      </c>
      <c r="M12239" t="s">
        <v>20</v>
      </c>
      <c r="N12239" t="s">
        <v>21</v>
      </c>
      <c r="O12239" t="s">
        <v>34375</v>
      </c>
      <c r="P12239" t="s">
        <v>34675</v>
      </c>
      <c r="Q12239" t="s">
        <v>34676</v>
      </c>
      <c r="R12239" t="s">
        <v>34378</v>
      </c>
      <c r="S12239" s="2">
        <v>43235</v>
      </c>
    </row>
    <row r="12240" spans="2:19" x14ac:dyDescent="0.35">
      <c r="B12240" t="s">
        <v>28907</v>
      </c>
      <c r="D12240" t="str">
        <f>IF(ISNUMBER(SEARCH("UKRI",Table2[[#This Row],[SourcingOwnerEmail]])),"UKRI","UKSBS")</f>
        <v>UKSBS</v>
      </c>
      <c r="E12240" t="s">
        <v>11</v>
      </c>
      <c r="F12240" t="s">
        <v>159</v>
      </c>
      <c r="G12240" t="s">
        <v>352</v>
      </c>
      <c r="H12240" t="s">
        <v>28908</v>
      </c>
      <c r="I12240" s="2">
        <v>43136</v>
      </c>
      <c r="J12240" s="2">
        <v>43500</v>
      </c>
      <c r="L12240">
        <v>83000</v>
      </c>
      <c r="M12240" t="s">
        <v>20</v>
      </c>
      <c r="N12240" t="s">
        <v>21</v>
      </c>
      <c r="O12240" t="s">
        <v>34375</v>
      </c>
      <c r="P12240" t="s">
        <v>34435</v>
      </c>
      <c r="Q12240" t="s">
        <v>34436</v>
      </c>
      <c r="R12240" t="s">
        <v>34378</v>
      </c>
      <c r="S12240" s="2">
        <v>43150</v>
      </c>
    </row>
    <row r="12241" spans="2:19" x14ac:dyDescent="0.35">
      <c r="B12241" t="s">
        <v>28909</v>
      </c>
      <c r="D12241" t="str">
        <f>IF(ISNUMBER(SEARCH("UKRI",Table2[[#This Row],[SourcingOwnerEmail]])),"UKRI","UKSBS")</f>
        <v>UKSBS</v>
      </c>
      <c r="E12241" t="s">
        <v>11</v>
      </c>
      <c r="F12241" t="s">
        <v>159</v>
      </c>
      <c r="G12241" t="s">
        <v>22166</v>
      </c>
      <c r="H12241" t="s">
        <v>28910</v>
      </c>
      <c r="I12241" s="2">
        <v>43210</v>
      </c>
      <c r="J12241" s="2">
        <v>43553</v>
      </c>
      <c r="L12241">
        <v>142367</v>
      </c>
      <c r="M12241" t="s">
        <v>20</v>
      </c>
      <c r="N12241" t="s">
        <v>21</v>
      </c>
      <c r="O12241" t="s">
        <v>34375</v>
      </c>
      <c r="P12241" t="s">
        <v>34384</v>
      </c>
      <c r="Q12241" t="s">
        <v>34438</v>
      </c>
      <c r="R12241" t="s">
        <v>34378</v>
      </c>
      <c r="S12241" s="2">
        <v>43210</v>
      </c>
    </row>
    <row r="12242" spans="2:19" x14ac:dyDescent="0.35">
      <c r="B12242" t="s">
        <v>28911</v>
      </c>
      <c r="D12242" t="str">
        <f>IF(ISNUMBER(SEARCH("UKRI",Table2[[#This Row],[SourcingOwnerEmail]])),"UKRI","UKSBS")</f>
        <v>UKSBS</v>
      </c>
      <c r="E12242" t="s">
        <v>11</v>
      </c>
      <c r="F12242" t="s">
        <v>17</v>
      </c>
      <c r="G12242" t="s">
        <v>101</v>
      </c>
      <c r="H12242" t="s">
        <v>28912</v>
      </c>
      <c r="I12242" s="2">
        <v>43174</v>
      </c>
      <c r="J12242" s="2">
        <v>44123</v>
      </c>
      <c r="L12242">
        <v>28197.15</v>
      </c>
      <c r="M12242" t="s">
        <v>2204</v>
      </c>
      <c r="N12242" t="s">
        <v>2205</v>
      </c>
      <c r="O12242" t="s">
        <v>34375</v>
      </c>
      <c r="P12242" t="s">
        <v>34790</v>
      </c>
      <c r="Q12242" t="s">
        <v>34799</v>
      </c>
      <c r="R12242" t="s">
        <v>34378</v>
      </c>
      <c r="S12242" s="2">
        <v>43143</v>
      </c>
    </row>
    <row r="12243" spans="2:19" x14ac:dyDescent="0.35">
      <c r="B12243" t="s">
        <v>28913</v>
      </c>
      <c r="D12243" t="str">
        <f>IF(ISNUMBER(SEARCH("UKRI",Table2[[#This Row],[SourcingOwnerEmail]])),"UKRI","UKSBS")</f>
        <v>UKSBS</v>
      </c>
      <c r="E12243" t="s">
        <v>11</v>
      </c>
      <c r="F12243" t="s">
        <v>93</v>
      </c>
      <c r="G12243" t="s">
        <v>20822</v>
      </c>
      <c r="H12243" t="s">
        <v>28914</v>
      </c>
      <c r="I12243" s="2">
        <v>43584</v>
      </c>
      <c r="J12243" s="2">
        <v>45380</v>
      </c>
      <c r="L12243">
        <v>400000</v>
      </c>
      <c r="M12243" t="s">
        <v>20</v>
      </c>
      <c r="N12243" t="s">
        <v>21</v>
      </c>
      <c r="O12243" t="s">
        <v>34375</v>
      </c>
      <c r="P12243" t="s">
        <v>34893</v>
      </c>
      <c r="Q12243" t="s">
        <v>34676</v>
      </c>
      <c r="R12243" t="s">
        <v>34378</v>
      </c>
      <c r="S12243" s="2">
        <v>43627</v>
      </c>
    </row>
    <row r="12244" spans="2:19" x14ac:dyDescent="0.35">
      <c r="B12244" t="s">
        <v>28915</v>
      </c>
      <c r="D12244" t="str">
        <f>IF(ISNUMBER(SEARCH("UKRI",Table2[[#This Row],[SourcingOwnerEmail]])),"UKRI","UKSBS")</f>
        <v>UKSBS</v>
      </c>
      <c r="E12244" t="s">
        <v>11</v>
      </c>
      <c r="F12244" t="s">
        <v>237</v>
      </c>
      <c r="G12244" t="s">
        <v>28916</v>
      </c>
      <c r="H12244" t="s">
        <v>28917</v>
      </c>
      <c r="I12244" s="2">
        <v>43759</v>
      </c>
      <c r="J12244" s="2">
        <v>43837</v>
      </c>
      <c r="L12244">
        <v>86138.1</v>
      </c>
      <c r="M12244" t="s">
        <v>463</v>
      </c>
      <c r="N12244" t="s">
        <v>464</v>
      </c>
      <c r="O12244" t="s">
        <v>34375</v>
      </c>
      <c r="P12244" t="s">
        <v>34366</v>
      </c>
      <c r="Q12244" t="s">
        <v>34572</v>
      </c>
      <c r="R12244" t="s">
        <v>34378</v>
      </c>
      <c r="S12244" s="2">
        <v>43762</v>
      </c>
    </row>
    <row r="12245" spans="2:19" x14ac:dyDescent="0.35">
      <c r="B12245" t="s">
        <v>28918</v>
      </c>
      <c r="D12245" t="str">
        <f>IF(ISNUMBER(SEARCH("UKRI",Table2[[#This Row],[SourcingOwnerEmail]])),"UKRI","UKSBS")</f>
        <v>UKSBS</v>
      </c>
      <c r="E12245" t="s">
        <v>11</v>
      </c>
      <c r="F12245" t="s">
        <v>159</v>
      </c>
      <c r="G12245" t="s">
        <v>28919</v>
      </c>
      <c r="H12245" t="s">
        <v>28920</v>
      </c>
      <c r="I12245" s="2">
        <v>42325</v>
      </c>
      <c r="J12245" s="2">
        <v>42550</v>
      </c>
      <c r="L12245">
        <v>17500</v>
      </c>
      <c r="M12245" t="s">
        <v>164</v>
      </c>
      <c r="N12245" t="s">
        <v>165</v>
      </c>
      <c r="O12245" t="s">
        <v>34375</v>
      </c>
      <c r="P12245" t="s">
        <v>34403</v>
      </c>
      <c r="R12245" t="s">
        <v>34378</v>
      </c>
      <c r="S12245" s="2">
        <v>42282</v>
      </c>
    </row>
    <row r="12246" spans="2:19" x14ac:dyDescent="0.35">
      <c r="B12246" t="s">
        <v>28921</v>
      </c>
      <c r="D12246" t="str">
        <f>IF(ISNUMBER(SEARCH("UKRI",Table2[[#This Row],[SourcingOwnerEmail]])),"UKRI","UKSBS")</f>
        <v>UKSBS</v>
      </c>
      <c r="E12246" t="s">
        <v>11</v>
      </c>
      <c r="F12246" t="s">
        <v>12</v>
      </c>
      <c r="G12246" t="s">
        <v>5809</v>
      </c>
      <c r="H12246" t="s">
        <v>28922</v>
      </c>
      <c r="I12246" s="2">
        <v>42799</v>
      </c>
      <c r="J12246" s="2">
        <v>43164</v>
      </c>
      <c r="L12246">
        <v>43655.31</v>
      </c>
      <c r="M12246" t="s">
        <v>327</v>
      </c>
      <c r="N12246" t="s">
        <v>416</v>
      </c>
      <c r="O12246" t="s">
        <v>34375</v>
      </c>
      <c r="P12246" t="s">
        <v>34431</v>
      </c>
      <c r="Q12246" t="s">
        <v>34432</v>
      </c>
      <c r="R12246" t="s">
        <v>34378</v>
      </c>
      <c r="S12246" s="2">
        <v>42795</v>
      </c>
    </row>
    <row r="12247" spans="2:19" x14ac:dyDescent="0.35">
      <c r="B12247" t="s">
        <v>28923</v>
      </c>
      <c r="D12247" t="str">
        <f>IF(ISNUMBER(SEARCH("UKRI",Table2[[#This Row],[SourcingOwnerEmail]])),"UKRI","UKSBS")</f>
        <v>UKSBS</v>
      </c>
      <c r="E12247" t="s">
        <v>11</v>
      </c>
      <c r="F12247" t="s">
        <v>12</v>
      </c>
      <c r="G12247" t="s">
        <v>12278</v>
      </c>
      <c r="H12247" t="s">
        <v>28924</v>
      </c>
      <c r="I12247" s="2">
        <v>42445</v>
      </c>
      <c r="J12247" s="2">
        <v>42475</v>
      </c>
      <c r="L12247">
        <v>11880</v>
      </c>
      <c r="M12247" t="s">
        <v>20</v>
      </c>
      <c r="N12247" t="s">
        <v>21</v>
      </c>
      <c r="O12247" t="s">
        <v>34379</v>
      </c>
      <c r="P12247" t="s">
        <v>34394</v>
      </c>
      <c r="Q12247" t="s">
        <v>34395</v>
      </c>
      <c r="R12247" t="s">
        <v>34378</v>
      </c>
      <c r="S12247" s="2">
        <v>42445</v>
      </c>
    </row>
    <row r="12248" spans="2:19" x14ac:dyDescent="0.35">
      <c r="B12248" t="s">
        <v>28925</v>
      </c>
      <c r="D12248" t="str">
        <f>IF(ISNUMBER(SEARCH("UKRI",Table2[[#This Row],[SourcingOwnerEmail]])),"UKRI","UKSBS")</f>
        <v>UKSBS</v>
      </c>
      <c r="E12248" t="s">
        <v>11</v>
      </c>
      <c r="F12248" t="s">
        <v>17</v>
      </c>
      <c r="G12248" t="s">
        <v>19512</v>
      </c>
      <c r="H12248" t="s">
        <v>28926</v>
      </c>
      <c r="I12248" s="2">
        <v>42432</v>
      </c>
      <c r="J12248" s="2">
        <v>42464</v>
      </c>
      <c r="L12248">
        <v>13450</v>
      </c>
      <c r="M12248" t="s">
        <v>20</v>
      </c>
      <c r="N12248" t="s">
        <v>21</v>
      </c>
      <c r="O12248" t="s">
        <v>34379</v>
      </c>
      <c r="P12248" t="s">
        <v>34394</v>
      </c>
      <c r="Q12248" t="s">
        <v>34395</v>
      </c>
      <c r="R12248" t="s">
        <v>34378</v>
      </c>
      <c r="S12248" s="2">
        <v>42432</v>
      </c>
    </row>
    <row r="12249" spans="2:19" x14ac:dyDescent="0.35">
      <c r="B12249" t="s">
        <v>28927</v>
      </c>
      <c r="D12249" t="str">
        <f>IF(ISNUMBER(SEARCH("UKRI",Table2[[#This Row],[SourcingOwnerEmail]])),"UKRI","UKSBS")</f>
        <v>UKSBS</v>
      </c>
      <c r="E12249" t="s">
        <v>11</v>
      </c>
      <c r="F12249" t="s">
        <v>12</v>
      </c>
      <c r="G12249" t="s">
        <v>28928</v>
      </c>
      <c r="H12249" t="s">
        <v>28929</v>
      </c>
      <c r="I12249" s="2">
        <v>42401</v>
      </c>
      <c r="J12249" s="2">
        <v>42430</v>
      </c>
      <c r="L12249">
        <v>9998</v>
      </c>
      <c r="M12249" t="s">
        <v>20</v>
      </c>
      <c r="N12249" t="s">
        <v>21</v>
      </c>
      <c r="O12249" t="s">
        <v>34379</v>
      </c>
      <c r="P12249" t="s">
        <v>34392</v>
      </c>
      <c r="Q12249" t="s">
        <v>34393</v>
      </c>
      <c r="R12249" t="s">
        <v>34378</v>
      </c>
      <c r="S12249" s="2">
        <v>42401</v>
      </c>
    </row>
    <row r="12250" spans="2:19" x14ac:dyDescent="0.35">
      <c r="B12250" t="s">
        <v>28930</v>
      </c>
      <c r="D12250" t="str">
        <f>IF(ISNUMBER(SEARCH("UKRI",Table2[[#This Row],[SourcingOwnerEmail]])),"UKRI","UKSBS")</f>
        <v>UKSBS</v>
      </c>
      <c r="E12250" t="s">
        <v>11</v>
      </c>
      <c r="F12250" t="s">
        <v>12</v>
      </c>
      <c r="G12250" t="s">
        <v>229</v>
      </c>
      <c r="H12250" t="s">
        <v>28931</v>
      </c>
      <c r="I12250" s="2">
        <v>42444</v>
      </c>
      <c r="J12250" s="2">
        <v>42475</v>
      </c>
      <c r="L12250">
        <v>9954.5</v>
      </c>
      <c r="M12250" t="s">
        <v>20</v>
      </c>
      <c r="N12250" t="s">
        <v>21</v>
      </c>
      <c r="O12250" t="s">
        <v>34379</v>
      </c>
      <c r="P12250" t="s">
        <v>34392</v>
      </c>
      <c r="Q12250" t="s">
        <v>34393</v>
      </c>
      <c r="R12250" t="s">
        <v>34378</v>
      </c>
      <c r="S12250" s="2">
        <v>42444</v>
      </c>
    </row>
    <row r="12251" spans="2:19" x14ac:dyDescent="0.35">
      <c r="B12251" t="s">
        <v>28932</v>
      </c>
      <c r="D12251" t="str">
        <f>IF(ISNUMBER(SEARCH("UKRI",Table2[[#This Row],[SourcingOwnerEmail]])),"UKRI","UKSBS")</f>
        <v>UKSBS</v>
      </c>
      <c r="E12251" t="s">
        <v>11</v>
      </c>
      <c r="F12251" t="s">
        <v>159</v>
      </c>
      <c r="G12251" t="s">
        <v>20274</v>
      </c>
      <c r="H12251" t="s">
        <v>28933</v>
      </c>
      <c r="I12251" s="2">
        <v>42333</v>
      </c>
      <c r="J12251" s="2">
        <v>42367</v>
      </c>
      <c r="L12251">
        <v>13179</v>
      </c>
      <c r="M12251" t="s">
        <v>20</v>
      </c>
      <c r="N12251" t="s">
        <v>21</v>
      </c>
      <c r="O12251" t="s">
        <v>34379</v>
      </c>
      <c r="P12251" t="s">
        <v>34380</v>
      </c>
      <c r="Q12251" t="s">
        <v>34391</v>
      </c>
      <c r="R12251" t="s">
        <v>34378</v>
      </c>
      <c r="S12251" s="2">
        <v>42333</v>
      </c>
    </row>
    <row r="12252" spans="2:19" x14ac:dyDescent="0.35">
      <c r="B12252" t="s">
        <v>28934</v>
      </c>
      <c r="D12252" t="str">
        <f>IF(ISNUMBER(SEARCH("UKRI",Table2[[#This Row],[SourcingOwnerEmail]])),"UKRI","UKSBS")</f>
        <v>UKSBS</v>
      </c>
      <c r="E12252" t="s">
        <v>11</v>
      </c>
      <c r="F12252" t="s">
        <v>12</v>
      </c>
      <c r="G12252" t="s">
        <v>19247</v>
      </c>
      <c r="H12252" t="s">
        <v>28935</v>
      </c>
      <c r="I12252" s="2">
        <v>42326</v>
      </c>
      <c r="J12252" s="2">
        <v>42429</v>
      </c>
      <c r="L12252">
        <v>16070</v>
      </c>
      <c r="M12252" t="s">
        <v>20</v>
      </c>
      <c r="N12252" t="s">
        <v>21</v>
      </c>
      <c r="O12252" t="s">
        <v>34379</v>
      </c>
      <c r="P12252" t="s">
        <v>34384</v>
      </c>
      <c r="R12252" t="s">
        <v>34378</v>
      </c>
      <c r="S12252" s="2">
        <v>42326</v>
      </c>
    </row>
    <row r="12253" spans="2:19" x14ac:dyDescent="0.35">
      <c r="B12253" t="s">
        <v>28936</v>
      </c>
      <c r="D12253" t="str">
        <f>IF(ISNUMBER(SEARCH("UKRI",Table2[[#This Row],[SourcingOwnerEmail]])),"UKRI","UKSBS")</f>
        <v>UKSBS</v>
      </c>
      <c r="E12253" t="s">
        <v>11</v>
      </c>
      <c r="F12253" t="s">
        <v>159</v>
      </c>
      <c r="G12253" t="s">
        <v>28937</v>
      </c>
      <c r="H12253" t="s">
        <v>28938</v>
      </c>
      <c r="I12253" s="2">
        <v>42299</v>
      </c>
      <c r="J12253" s="2">
        <v>42300</v>
      </c>
      <c r="L12253">
        <v>16598.400000000001</v>
      </c>
      <c r="M12253" t="s">
        <v>20</v>
      </c>
      <c r="N12253" t="s">
        <v>21</v>
      </c>
      <c r="O12253" t="s">
        <v>34379</v>
      </c>
      <c r="P12253" t="s">
        <v>34384</v>
      </c>
      <c r="R12253" t="s">
        <v>34378</v>
      </c>
      <c r="S12253" s="2">
        <v>42300</v>
      </c>
    </row>
    <row r="12254" spans="2:19" x14ac:dyDescent="0.35">
      <c r="B12254" t="s">
        <v>28939</v>
      </c>
      <c r="D12254" t="str">
        <f>IF(ISNUMBER(SEARCH("UKRI",Table2[[#This Row],[SourcingOwnerEmail]])),"UKRI","UKSBS")</f>
        <v>UKSBS</v>
      </c>
      <c r="E12254" t="s">
        <v>11</v>
      </c>
      <c r="F12254" t="s">
        <v>12</v>
      </c>
      <c r="G12254" t="s">
        <v>9006</v>
      </c>
      <c r="H12254" t="s">
        <v>28940</v>
      </c>
      <c r="I12254" s="2">
        <v>42321</v>
      </c>
      <c r="J12254" s="2">
        <v>42430</v>
      </c>
      <c r="L12254">
        <v>21979.75</v>
      </c>
      <c r="M12254" t="s">
        <v>20</v>
      </c>
      <c r="N12254" t="s">
        <v>21</v>
      </c>
      <c r="O12254" t="s">
        <v>34379</v>
      </c>
      <c r="P12254" t="s">
        <v>34384</v>
      </c>
      <c r="R12254" t="s">
        <v>34378</v>
      </c>
      <c r="S12254" s="2">
        <v>42321</v>
      </c>
    </row>
    <row r="12255" spans="2:19" x14ac:dyDescent="0.35">
      <c r="B12255" t="s">
        <v>28941</v>
      </c>
      <c r="D12255" t="str">
        <f>IF(ISNUMBER(SEARCH("UKRI",Table2[[#This Row],[SourcingOwnerEmail]])),"UKRI","UKSBS")</f>
        <v>UKSBS</v>
      </c>
      <c r="E12255" t="s">
        <v>11</v>
      </c>
      <c r="F12255" t="s">
        <v>12</v>
      </c>
      <c r="G12255" t="s">
        <v>20893</v>
      </c>
      <c r="H12255" t="s">
        <v>28942</v>
      </c>
      <c r="I12255" s="2">
        <v>42340</v>
      </c>
      <c r="J12255" s="2">
        <v>42431</v>
      </c>
      <c r="L12255">
        <v>13650</v>
      </c>
      <c r="M12255" t="s">
        <v>20</v>
      </c>
      <c r="N12255" t="s">
        <v>21</v>
      </c>
      <c r="O12255" t="s">
        <v>34379</v>
      </c>
      <c r="P12255" t="s">
        <v>34392</v>
      </c>
      <c r="Q12255" t="s">
        <v>34393</v>
      </c>
      <c r="R12255" t="s">
        <v>34378</v>
      </c>
      <c r="S12255" s="2">
        <v>42310</v>
      </c>
    </row>
    <row r="12256" spans="2:19" x14ac:dyDescent="0.35">
      <c r="B12256" t="s">
        <v>28943</v>
      </c>
      <c r="D12256" t="str">
        <f>IF(ISNUMBER(SEARCH("UKRI",Table2[[#This Row],[SourcingOwnerEmail]])),"UKRI","UKSBS")</f>
        <v>UKSBS</v>
      </c>
      <c r="E12256" t="s">
        <v>11</v>
      </c>
      <c r="F12256" t="s">
        <v>12</v>
      </c>
      <c r="G12256" t="s">
        <v>28944</v>
      </c>
      <c r="H12256" t="s">
        <v>28945</v>
      </c>
      <c r="I12256" s="2">
        <v>42342</v>
      </c>
      <c r="J12256" s="2">
        <v>42454</v>
      </c>
      <c r="L12256">
        <v>28480</v>
      </c>
      <c r="M12256" t="s">
        <v>20</v>
      </c>
      <c r="N12256" t="s">
        <v>21</v>
      </c>
      <c r="O12256" t="s">
        <v>34379</v>
      </c>
      <c r="P12256" t="s">
        <v>34380</v>
      </c>
      <c r="Q12256" t="s">
        <v>34391</v>
      </c>
      <c r="R12256" t="s">
        <v>34378</v>
      </c>
      <c r="S12256" s="2">
        <v>42342</v>
      </c>
    </row>
    <row r="12257" spans="2:19" x14ac:dyDescent="0.35">
      <c r="B12257" t="s">
        <v>28946</v>
      </c>
      <c r="D12257" t="str">
        <f>IF(ISNUMBER(SEARCH("UKRI",Table2[[#This Row],[SourcingOwnerEmail]])),"UKRI","UKSBS")</f>
        <v>UKSBS</v>
      </c>
      <c r="E12257" t="s">
        <v>11</v>
      </c>
      <c r="F12257" t="s">
        <v>12</v>
      </c>
      <c r="G12257" t="s">
        <v>26807</v>
      </c>
      <c r="H12257" t="s">
        <v>28947</v>
      </c>
      <c r="I12257" s="2">
        <v>42384</v>
      </c>
      <c r="J12257" s="2">
        <v>42415</v>
      </c>
      <c r="L12257">
        <v>15996</v>
      </c>
      <c r="M12257" t="s">
        <v>20</v>
      </c>
      <c r="N12257" t="s">
        <v>21</v>
      </c>
      <c r="O12257" t="s">
        <v>34379</v>
      </c>
      <c r="P12257" t="s">
        <v>34392</v>
      </c>
      <c r="Q12257" t="s">
        <v>34393</v>
      </c>
      <c r="R12257" t="s">
        <v>34378</v>
      </c>
      <c r="S12257" s="2">
        <v>42384</v>
      </c>
    </row>
    <row r="12258" spans="2:19" x14ac:dyDescent="0.35">
      <c r="B12258" t="s">
        <v>28948</v>
      </c>
      <c r="D12258" t="str">
        <f>IF(ISNUMBER(SEARCH("UKRI",Table2[[#This Row],[SourcingOwnerEmail]])),"UKRI","UKSBS")</f>
        <v>UKSBS</v>
      </c>
      <c r="E12258" t="s">
        <v>11</v>
      </c>
      <c r="F12258" t="s">
        <v>17</v>
      </c>
      <c r="G12258" t="s">
        <v>733</v>
      </c>
      <c r="H12258" t="s">
        <v>28949</v>
      </c>
      <c r="I12258" s="2">
        <v>42360</v>
      </c>
      <c r="J12258" s="2">
        <v>42360</v>
      </c>
      <c r="L12258">
        <v>16014</v>
      </c>
      <c r="M12258" t="s">
        <v>20</v>
      </c>
      <c r="N12258" t="s">
        <v>21</v>
      </c>
      <c r="O12258" t="s">
        <v>34379</v>
      </c>
      <c r="P12258" t="s">
        <v>34384</v>
      </c>
      <c r="R12258" t="s">
        <v>34378</v>
      </c>
      <c r="S12258" s="2">
        <v>42360</v>
      </c>
    </row>
    <row r="12259" spans="2:19" x14ac:dyDescent="0.35">
      <c r="B12259" t="s">
        <v>28950</v>
      </c>
      <c r="D12259" t="str">
        <f>IF(ISNUMBER(SEARCH("UKRI",Table2[[#This Row],[SourcingOwnerEmail]])),"UKRI","UKSBS")</f>
        <v>UKSBS</v>
      </c>
      <c r="E12259" t="s">
        <v>11</v>
      </c>
      <c r="F12259" t="s">
        <v>12</v>
      </c>
      <c r="G12259" t="s">
        <v>12147</v>
      </c>
      <c r="H12259" t="s">
        <v>28951</v>
      </c>
      <c r="I12259" s="2">
        <v>42375</v>
      </c>
      <c r="J12259" s="2">
        <v>42460</v>
      </c>
      <c r="L12259">
        <v>12770</v>
      </c>
      <c r="M12259" t="s">
        <v>20</v>
      </c>
      <c r="N12259" t="s">
        <v>21</v>
      </c>
      <c r="O12259" t="s">
        <v>34375</v>
      </c>
      <c r="P12259" t="s">
        <v>34384</v>
      </c>
      <c r="R12259" t="s">
        <v>34378</v>
      </c>
      <c r="S12259" s="2">
        <v>42375</v>
      </c>
    </row>
    <row r="12260" spans="2:19" x14ac:dyDescent="0.35">
      <c r="B12260" t="s">
        <v>28952</v>
      </c>
      <c r="D12260" t="str">
        <f>IF(ISNUMBER(SEARCH("UKRI",Table2[[#This Row],[SourcingOwnerEmail]])),"UKRI","UKSBS")</f>
        <v>UKSBS</v>
      </c>
      <c r="E12260" t="s">
        <v>11</v>
      </c>
      <c r="F12260" t="s">
        <v>12</v>
      </c>
      <c r="G12260" t="s">
        <v>28953</v>
      </c>
      <c r="H12260" t="s">
        <v>28954</v>
      </c>
      <c r="I12260" s="2">
        <v>42391</v>
      </c>
      <c r="J12260" s="2">
        <v>42422</v>
      </c>
      <c r="L12260">
        <v>11250</v>
      </c>
      <c r="M12260" t="s">
        <v>20</v>
      </c>
      <c r="N12260" t="s">
        <v>21</v>
      </c>
      <c r="O12260" t="s">
        <v>34379</v>
      </c>
      <c r="P12260" t="s">
        <v>34392</v>
      </c>
      <c r="Q12260" t="s">
        <v>34393</v>
      </c>
      <c r="R12260" t="s">
        <v>34378</v>
      </c>
      <c r="S12260" s="2">
        <v>42391</v>
      </c>
    </row>
    <row r="12261" spans="2:19" x14ac:dyDescent="0.35">
      <c r="B12261" t="s">
        <v>28955</v>
      </c>
      <c r="D12261" t="str">
        <f>IF(ISNUMBER(SEARCH("UKRI",Table2[[#This Row],[SourcingOwnerEmail]])),"UKRI","UKSBS")</f>
        <v>UKSBS</v>
      </c>
      <c r="E12261" t="s">
        <v>11</v>
      </c>
      <c r="F12261" t="s">
        <v>17</v>
      </c>
      <c r="G12261" t="s">
        <v>16078</v>
      </c>
      <c r="H12261" t="s">
        <v>28956</v>
      </c>
      <c r="I12261" s="2">
        <v>42412</v>
      </c>
      <c r="J12261" s="2">
        <v>42735</v>
      </c>
      <c r="L12261">
        <v>20848.169999999998</v>
      </c>
      <c r="M12261" t="s">
        <v>20</v>
      </c>
      <c r="N12261" t="s">
        <v>21</v>
      </c>
      <c r="O12261" t="s">
        <v>34379</v>
      </c>
      <c r="P12261" t="s">
        <v>34392</v>
      </c>
      <c r="R12261" t="s">
        <v>34378</v>
      </c>
      <c r="S12261" s="2">
        <v>42412</v>
      </c>
    </row>
    <row r="12262" spans="2:19" x14ac:dyDescent="0.35">
      <c r="B12262" t="s">
        <v>28957</v>
      </c>
      <c r="D12262" t="str">
        <f>IF(ISNUMBER(SEARCH("UKRI",Table2[[#This Row],[SourcingOwnerEmail]])),"UKRI","UKSBS")</f>
        <v>UKSBS</v>
      </c>
      <c r="E12262" t="s">
        <v>11</v>
      </c>
      <c r="F12262" t="s">
        <v>12</v>
      </c>
      <c r="G12262" t="s">
        <v>28958</v>
      </c>
      <c r="H12262" t="s">
        <v>28959</v>
      </c>
      <c r="I12262" s="2">
        <v>42341</v>
      </c>
      <c r="J12262" s="2">
        <v>42398</v>
      </c>
      <c r="L12262">
        <v>10622.88</v>
      </c>
      <c r="M12262" t="s">
        <v>20</v>
      </c>
      <c r="N12262" t="s">
        <v>21</v>
      </c>
      <c r="O12262" t="s">
        <v>34379</v>
      </c>
      <c r="P12262" t="s">
        <v>34380</v>
      </c>
      <c r="Q12262" t="s">
        <v>34391</v>
      </c>
      <c r="R12262" t="s">
        <v>34378</v>
      </c>
      <c r="S12262" s="2">
        <v>42341</v>
      </c>
    </row>
    <row r="12263" spans="2:19" x14ac:dyDescent="0.35">
      <c r="B12263" t="s">
        <v>28960</v>
      </c>
      <c r="D12263" t="str">
        <f>IF(ISNUMBER(SEARCH("UKRI",Table2[[#This Row],[SourcingOwnerEmail]])),"UKRI","UKSBS")</f>
        <v>UKSBS</v>
      </c>
      <c r="E12263" t="s">
        <v>11</v>
      </c>
      <c r="F12263" t="s">
        <v>12</v>
      </c>
      <c r="G12263" t="s">
        <v>19366</v>
      </c>
      <c r="H12263" t="s">
        <v>28961</v>
      </c>
      <c r="I12263" s="2">
        <v>42347</v>
      </c>
      <c r="J12263" s="2">
        <v>42460</v>
      </c>
      <c r="L12263">
        <v>24565</v>
      </c>
      <c r="M12263" t="s">
        <v>20</v>
      </c>
      <c r="N12263" t="s">
        <v>21</v>
      </c>
      <c r="O12263" t="s">
        <v>34379</v>
      </c>
      <c r="P12263" t="s">
        <v>34384</v>
      </c>
      <c r="R12263" t="s">
        <v>34378</v>
      </c>
      <c r="S12263" s="2">
        <v>42347</v>
      </c>
    </row>
    <row r="12264" spans="2:19" x14ac:dyDescent="0.35">
      <c r="B12264" t="s">
        <v>28962</v>
      </c>
      <c r="D12264" t="str">
        <f>IF(ISNUMBER(SEARCH("UKRI",Table2[[#This Row],[SourcingOwnerEmail]])),"UKRI","UKSBS")</f>
        <v>UKSBS</v>
      </c>
      <c r="E12264" t="s">
        <v>11</v>
      </c>
      <c r="F12264" t="s">
        <v>17</v>
      </c>
      <c r="G12264" t="s">
        <v>123</v>
      </c>
      <c r="H12264" t="s">
        <v>28963</v>
      </c>
      <c r="I12264" s="2">
        <v>42346</v>
      </c>
      <c r="J12264" s="2">
        <v>42398</v>
      </c>
      <c r="L12264">
        <v>19905</v>
      </c>
      <c r="M12264" t="s">
        <v>20</v>
      </c>
      <c r="N12264" t="s">
        <v>21</v>
      </c>
      <c r="O12264" t="s">
        <v>34379</v>
      </c>
      <c r="P12264" t="s">
        <v>34380</v>
      </c>
      <c r="Q12264" t="s">
        <v>34926</v>
      </c>
      <c r="R12264" t="s">
        <v>34378</v>
      </c>
      <c r="S12264" s="2">
        <v>42346</v>
      </c>
    </row>
    <row r="12265" spans="2:19" x14ac:dyDescent="0.35">
      <c r="B12265" t="s">
        <v>28964</v>
      </c>
      <c r="D12265" t="str">
        <f>IF(ISNUMBER(SEARCH("UKRI",Table2[[#This Row],[SourcingOwnerEmail]])),"UKRI","UKSBS")</f>
        <v>UKSBS</v>
      </c>
      <c r="E12265" t="s">
        <v>11</v>
      </c>
      <c r="F12265" t="s">
        <v>12</v>
      </c>
      <c r="G12265" t="s">
        <v>19493</v>
      </c>
      <c r="H12265" t="s">
        <v>28965</v>
      </c>
      <c r="I12265" s="2">
        <v>42384</v>
      </c>
      <c r="J12265" s="2">
        <v>42460</v>
      </c>
      <c r="L12265">
        <v>19663</v>
      </c>
      <c r="M12265" t="s">
        <v>20</v>
      </c>
      <c r="N12265" t="s">
        <v>21</v>
      </c>
      <c r="O12265" t="s">
        <v>34379</v>
      </c>
      <c r="P12265" t="s">
        <v>34392</v>
      </c>
      <c r="Q12265" t="s">
        <v>34393</v>
      </c>
      <c r="R12265" t="s">
        <v>34378</v>
      </c>
      <c r="S12265" s="2">
        <v>42384</v>
      </c>
    </row>
    <row r="12266" spans="2:19" x14ac:dyDescent="0.35">
      <c r="B12266" t="s">
        <v>28966</v>
      </c>
      <c r="D12266" t="str">
        <f>IF(ISNUMBER(SEARCH("UKRI",Table2[[#This Row],[SourcingOwnerEmail]])),"UKRI","UKSBS")</f>
        <v>UKSBS</v>
      </c>
      <c r="E12266" t="s">
        <v>11</v>
      </c>
      <c r="F12266" t="s">
        <v>112</v>
      </c>
      <c r="G12266" t="s">
        <v>28967</v>
      </c>
      <c r="H12266" t="s">
        <v>28968</v>
      </c>
      <c r="I12266" s="2">
        <v>42349</v>
      </c>
      <c r="J12266" s="2">
        <v>42380</v>
      </c>
      <c r="L12266">
        <v>22443</v>
      </c>
      <c r="M12266" t="s">
        <v>20</v>
      </c>
      <c r="N12266" t="s">
        <v>21</v>
      </c>
      <c r="O12266" t="s">
        <v>34379</v>
      </c>
      <c r="P12266" t="s">
        <v>34392</v>
      </c>
      <c r="Q12266" t="s">
        <v>34393</v>
      </c>
      <c r="R12266" t="s">
        <v>34378</v>
      </c>
      <c r="S12266" s="2">
        <v>42349</v>
      </c>
    </row>
    <row r="12267" spans="2:19" x14ac:dyDescent="0.35">
      <c r="B12267" t="s">
        <v>28969</v>
      </c>
      <c r="D12267" t="str">
        <f>IF(ISNUMBER(SEARCH("UKRI",Table2[[#This Row],[SourcingOwnerEmail]])),"UKRI","UKSBS")</f>
        <v>UKSBS</v>
      </c>
      <c r="E12267" t="s">
        <v>11</v>
      </c>
      <c r="F12267" t="s">
        <v>12</v>
      </c>
      <c r="G12267" t="s">
        <v>28970</v>
      </c>
      <c r="H12267" t="s">
        <v>28971</v>
      </c>
      <c r="I12267" s="2">
        <v>42361</v>
      </c>
      <c r="J12267" s="2">
        <v>42429</v>
      </c>
      <c r="L12267">
        <v>19243</v>
      </c>
      <c r="M12267" t="s">
        <v>20</v>
      </c>
      <c r="N12267" t="s">
        <v>21</v>
      </c>
      <c r="O12267" t="s">
        <v>34379</v>
      </c>
      <c r="P12267" t="s">
        <v>34380</v>
      </c>
      <c r="Q12267" t="s">
        <v>34396</v>
      </c>
      <c r="R12267" t="s">
        <v>34378</v>
      </c>
      <c r="S12267" s="2">
        <v>42361</v>
      </c>
    </row>
    <row r="12268" spans="2:19" x14ac:dyDescent="0.35">
      <c r="B12268" t="s">
        <v>28972</v>
      </c>
      <c r="D12268" t="str">
        <f>IF(ISNUMBER(SEARCH("UKRI",Table2[[#This Row],[SourcingOwnerEmail]])),"UKRI","UKSBS")</f>
        <v>UKSBS</v>
      </c>
      <c r="E12268" t="s">
        <v>11</v>
      </c>
      <c r="F12268" t="s">
        <v>12</v>
      </c>
      <c r="G12268" t="s">
        <v>15833</v>
      </c>
      <c r="H12268" t="s">
        <v>28973</v>
      </c>
      <c r="I12268" s="2">
        <v>42355</v>
      </c>
      <c r="J12268" s="2">
        <v>42386</v>
      </c>
      <c r="L12268">
        <v>15600</v>
      </c>
      <c r="M12268" t="s">
        <v>20</v>
      </c>
      <c r="N12268" t="s">
        <v>21</v>
      </c>
      <c r="O12268" t="s">
        <v>34379</v>
      </c>
      <c r="P12268" t="s">
        <v>34392</v>
      </c>
      <c r="Q12268" t="s">
        <v>34393</v>
      </c>
      <c r="R12268" t="s">
        <v>34378</v>
      </c>
      <c r="S12268" s="2">
        <v>42355</v>
      </c>
    </row>
    <row r="12269" spans="2:19" x14ac:dyDescent="0.35">
      <c r="B12269" t="s">
        <v>28974</v>
      </c>
      <c r="D12269" t="str">
        <f>IF(ISNUMBER(SEARCH("UKRI",Table2[[#This Row],[SourcingOwnerEmail]])),"UKRI","UKSBS")</f>
        <v>UKSBS</v>
      </c>
      <c r="E12269" t="s">
        <v>11</v>
      </c>
      <c r="F12269" t="s">
        <v>12</v>
      </c>
      <c r="G12269" t="s">
        <v>15513</v>
      </c>
      <c r="H12269" t="s">
        <v>28975</v>
      </c>
      <c r="I12269" s="2">
        <v>42430</v>
      </c>
      <c r="J12269" s="2">
        <v>42461</v>
      </c>
      <c r="L12269">
        <v>17557</v>
      </c>
      <c r="M12269" t="s">
        <v>20</v>
      </c>
      <c r="N12269" t="s">
        <v>21</v>
      </c>
      <c r="O12269" t="s">
        <v>34379</v>
      </c>
      <c r="P12269" t="s">
        <v>34394</v>
      </c>
      <c r="Q12269" t="s">
        <v>34395</v>
      </c>
      <c r="R12269" t="s">
        <v>34378</v>
      </c>
      <c r="S12269" s="2">
        <v>42430</v>
      </c>
    </row>
    <row r="12270" spans="2:19" x14ac:dyDescent="0.35">
      <c r="B12270" t="s">
        <v>28976</v>
      </c>
      <c r="D12270" t="str">
        <f>IF(ISNUMBER(SEARCH("UKRI",Table2[[#This Row],[SourcingOwnerEmail]])),"UKRI","UKSBS")</f>
        <v>UKSBS</v>
      </c>
      <c r="E12270" t="s">
        <v>11</v>
      </c>
      <c r="F12270" t="s">
        <v>159</v>
      </c>
      <c r="G12270" t="s">
        <v>5295</v>
      </c>
      <c r="H12270" t="s">
        <v>28977</v>
      </c>
      <c r="I12270" s="2">
        <v>42391</v>
      </c>
      <c r="J12270" s="2">
        <v>42460</v>
      </c>
      <c r="L12270">
        <v>18307.28</v>
      </c>
      <c r="M12270" t="s">
        <v>20</v>
      </c>
      <c r="N12270" t="s">
        <v>21</v>
      </c>
      <c r="O12270" t="s">
        <v>34379</v>
      </c>
      <c r="P12270" t="s">
        <v>34384</v>
      </c>
      <c r="R12270" t="s">
        <v>34378</v>
      </c>
      <c r="S12270" s="2">
        <v>42391</v>
      </c>
    </row>
    <row r="12271" spans="2:19" x14ac:dyDescent="0.35">
      <c r="B12271" t="s">
        <v>28978</v>
      </c>
      <c r="D12271" t="str">
        <f>IF(ISNUMBER(SEARCH("UKRI",Table2[[#This Row],[SourcingOwnerEmail]])),"UKRI","UKSBS")</f>
        <v>UKSBS</v>
      </c>
      <c r="E12271" t="s">
        <v>11</v>
      </c>
      <c r="F12271" t="s">
        <v>12</v>
      </c>
      <c r="G12271" t="s">
        <v>28979</v>
      </c>
      <c r="H12271" t="s">
        <v>28980</v>
      </c>
      <c r="I12271" s="2">
        <v>42404</v>
      </c>
      <c r="J12271" s="2">
        <v>42433</v>
      </c>
      <c r="L12271">
        <v>21005</v>
      </c>
      <c r="M12271" t="s">
        <v>20</v>
      </c>
      <c r="N12271" t="s">
        <v>21</v>
      </c>
      <c r="O12271" t="s">
        <v>34379</v>
      </c>
      <c r="P12271" t="s">
        <v>34392</v>
      </c>
      <c r="Q12271" t="s">
        <v>34393</v>
      </c>
      <c r="R12271" t="s">
        <v>34378</v>
      </c>
      <c r="S12271" s="2">
        <v>42404</v>
      </c>
    </row>
    <row r="12272" spans="2:19" x14ac:dyDescent="0.35">
      <c r="B12272" t="s">
        <v>28981</v>
      </c>
      <c r="D12272" t="str">
        <f>IF(ISNUMBER(SEARCH("UKRI",Table2[[#This Row],[SourcingOwnerEmail]])),"UKRI","UKSBS")</f>
        <v>UKSBS</v>
      </c>
      <c r="E12272" t="s">
        <v>11</v>
      </c>
      <c r="F12272" t="s">
        <v>112</v>
      </c>
      <c r="G12272" t="s">
        <v>12242</v>
      </c>
      <c r="H12272" t="s">
        <v>28982</v>
      </c>
      <c r="I12272" s="2">
        <v>42376</v>
      </c>
      <c r="J12272" s="2">
        <v>42425</v>
      </c>
      <c r="L12272">
        <v>24893.61</v>
      </c>
      <c r="M12272" t="s">
        <v>20</v>
      </c>
      <c r="N12272" t="s">
        <v>21</v>
      </c>
      <c r="O12272" t="s">
        <v>34379</v>
      </c>
      <c r="P12272" t="s">
        <v>34388</v>
      </c>
      <c r="Q12272" t="s">
        <v>34927</v>
      </c>
      <c r="R12272" t="s">
        <v>34378</v>
      </c>
      <c r="S12272" s="2">
        <v>42376</v>
      </c>
    </row>
    <row r="12273" spans="2:19" x14ac:dyDescent="0.35">
      <c r="B12273" t="s">
        <v>28983</v>
      </c>
      <c r="D12273" t="str">
        <f>IF(ISNUMBER(SEARCH("UKRI",Table2[[#This Row],[SourcingOwnerEmail]])),"UKRI","UKSBS")</f>
        <v>UKSBS</v>
      </c>
      <c r="E12273" t="s">
        <v>11</v>
      </c>
      <c r="F12273" t="s">
        <v>12</v>
      </c>
      <c r="G12273" t="s">
        <v>22897</v>
      </c>
      <c r="H12273" t="s">
        <v>28984</v>
      </c>
      <c r="I12273" s="2">
        <v>42390</v>
      </c>
      <c r="J12273" s="2">
        <v>42422</v>
      </c>
      <c r="L12273">
        <v>11299.1</v>
      </c>
      <c r="M12273" t="s">
        <v>20</v>
      </c>
      <c r="N12273" t="s">
        <v>21</v>
      </c>
      <c r="O12273" t="s">
        <v>34379</v>
      </c>
      <c r="P12273" t="s">
        <v>34394</v>
      </c>
      <c r="Q12273" t="s">
        <v>34395</v>
      </c>
      <c r="R12273" t="s">
        <v>34378</v>
      </c>
      <c r="S12273" s="2">
        <v>42390</v>
      </c>
    </row>
    <row r="12274" spans="2:19" x14ac:dyDescent="0.35">
      <c r="B12274" t="s">
        <v>28985</v>
      </c>
      <c r="D12274" t="str">
        <f>IF(ISNUMBER(SEARCH("UKRI",Table2[[#This Row],[SourcingOwnerEmail]])),"UKRI","UKSBS")</f>
        <v>UKSBS</v>
      </c>
      <c r="E12274" t="s">
        <v>11</v>
      </c>
      <c r="F12274" t="s">
        <v>12</v>
      </c>
      <c r="G12274" t="s">
        <v>28986</v>
      </c>
      <c r="H12274" t="s">
        <v>28987</v>
      </c>
      <c r="I12274" s="2">
        <v>42390</v>
      </c>
      <c r="J12274" s="2">
        <v>42421</v>
      </c>
      <c r="L12274">
        <v>13224</v>
      </c>
      <c r="M12274" t="s">
        <v>20</v>
      </c>
      <c r="N12274" t="s">
        <v>21</v>
      </c>
      <c r="O12274" t="s">
        <v>34379</v>
      </c>
      <c r="P12274" t="s">
        <v>34392</v>
      </c>
      <c r="Q12274" t="s">
        <v>34393</v>
      </c>
      <c r="R12274" t="s">
        <v>34378</v>
      </c>
      <c r="S12274" s="2">
        <v>42390</v>
      </c>
    </row>
    <row r="12275" spans="2:19" x14ac:dyDescent="0.35">
      <c r="B12275" t="s">
        <v>28988</v>
      </c>
      <c r="D12275" t="str">
        <f>IF(ISNUMBER(SEARCH("UKRI",Table2[[#This Row],[SourcingOwnerEmail]])),"UKRI","UKSBS")</f>
        <v>UKSBS</v>
      </c>
      <c r="E12275" t="s">
        <v>11</v>
      </c>
      <c r="F12275" t="s">
        <v>12</v>
      </c>
      <c r="G12275" t="s">
        <v>28989</v>
      </c>
      <c r="H12275" t="s">
        <v>28990</v>
      </c>
      <c r="I12275" s="2">
        <v>42387</v>
      </c>
      <c r="J12275" s="2">
        <v>42459</v>
      </c>
      <c r="L12275">
        <v>18750</v>
      </c>
      <c r="M12275" t="s">
        <v>20</v>
      </c>
      <c r="N12275" t="s">
        <v>21</v>
      </c>
      <c r="O12275" t="s">
        <v>34379</v>
      </c>
      <c r="P12275" t="s">
        <v>34380</v>
      </c>
      <c r="Q12275" t="s">
        <v>34391</v>
      </c>
      <c r="R12275" t="s">
        <v>34378</v>
      </c>
      <c r="S12275" s="2">
        <v>42387</v>
      </c>
    </row>
    <row r="12276" spans="2:19" x14ac:dyDescent="0.35">
      <c r="B12276" t="s">
        <v>28991</v>
      </c>
      <c r="D12276" t="str">
        <f>IF(ISNUMBER(SEARCH("UKRI",Table2[[#This Row],[SourcingOwnerEmail]])),"UKRI","UKSBS")</f>
        <v>UKSBS</v>
      </c>
      <c r="E12276" t="s">
        <v>11</v>
      </c>
      <c r="F12276" t="s">
        <v>12</v>
      </c>
      <c r="G12276" t="s">
        <v>4925</v>
      </c>
      <c r="H12276" t="s">
        <v>28992</v>
      </c>
      <c r="I12276" s="2">
        <v>42394</v>
      </c>
      <c r="J12276" s="2">
        <v>42458</v>
      </c>
      <c r="L12276">
        <v>11575</v>
      </c>
      <c r="M12276" t="s">
        <v>20</v>
      </c>
      <c r="N12276" t="s">
        <v>21</v>
      </c>
      <c r="O12276" t="s">
        <v>34379</v>
      </c>
      <c r="P12276" t="s">
        <v>34380</v>
      </c>
      <c r="Q12276" t="s">
        <v>34391</v>
      </c>
      <c r="R12276" t="s">
        <v>34378</v>
      </c>
      <c r="S12276" s="2">
        <v>42394</v>
      </c>
    </row>
    <row r="12277" spans="2:19" x14ac:dyDescent="0.35">
      <c r="B12277" t="s">
        <v>28993</v>
      </c>
      <c r="D12277" t="str">
        <f>IF(ISNUMBER(SEARCH("UKRI",Table2[[#This Row],[SourcingOwnerEmail]])),"UKRI","UKSBS")</f>
        <v>UKSBS</v>
      </c>
      <c r="E12277" t="s">
        <v>11</v>
      </c>
      <c r="F12277" t="s">
        <v>12</v>
      </c>
      <c r="G12277" t="s">
        <v>4925</v>
      </c>
      <c r="H12277" t="s">
        <v>28994</v>
      </c>
      <c r="I12277" s="2">
        <v>42403</v>
      </c>
      <c r="J12277" s="2">
        <v>42460</v>
      </c>
      <c r="L12277">
        <v>10816</v>
      </c>
      <c r="M12277" t="s">
        <v>20</v>
      </c>
      <c r="N12277" t="s">
        <v>21</v>
      </c>
      <c r="O12277" t="s">
        <v>34379</v>
      </c>
      <c r="P12277" t="s">
        <v>34384</v>
      </c>
      <c r="R12277" t="s">
        <v>34378</v>
      </c>
      <c r="S12277" s="2">
        <v>42403</v>
      </c>
    </row>
    <row r="12278" spans="2:19" x14ac:dyDescent="0.35">
      <c r="B12278" t="s">
        <v>28995</v>
      </c>
      <c r="D12278" t="str">
        <f>IF(ISNUMBER(SEARCH("UKRI",Table2[[#This Row],[SourcingOwnerEmail]])),"UKRI","UKSBS")</f>
        <v>UKSBS</v>
      </c>
      <c r="E12278" t="s">
        <v>11</v>
      </c>
      <c r="F12278" t="s">
        <v>159</v>
      </c>
      <c r="G12278" t="s">
        <v>28996</v>
      </c>
      <c r="H12278" t="s">
        <v>28997</v>
      </c>
      <c r="I12278" s="2">
        <v>42412</v>
      </c>
      <c r="J12278" s="2">
        <v>42441</v>
      </c>
      <c r="L12278">
        <v>12970.41</v>
      </c>
      <c r="M12278" t="s">
        <v>20</v>
      </c>
      <c r="N12278" t="s">
        <v>21</v>
      </c>
      <c r="O12278" t="s">
        <v>34379</v>
      </c>
      <c r="P12278" t="s">
        <v>34392</v>
      </c>
      <c r="Q12278" t="s">
        <v>34393</v>
      </c>
      <c r="R12278" t="s">
        <v>34378</v>
      </c>
      <c r="S12278" s="2">
        <v>42412</v>
      </c>
    </row>
    <row r="12279" spans="2:19" x14ac:dyDescent="0.35">
      <c r="B12279" t="s">
        <v>28998</v>
      </c>
      <c r="D12279" t="str">
        <f>IF(ISNUMBER(SEARCH("UKRI",Table2[[#This Row],[SourcingOwnerEmail]])),"UKRI","UKSBS")</f>
        <v>UKSBS</v>
      </c>
      <c r="E12279" t="s">
        <v>11</v>
      </c>
      <c r="F12279" t="s">
        <v>159</v>
      </c>
      <c r="G12279" t="s">
        <v>28999</v>
      </c>
      <c r="H12279" t="s">
        <v>29000</v>
      </c>
      <c r="I12279" s="2">
        <v>42430</v>
      </c>
      <c r="J12279" s="2">
        <v>42491</v>
      </c>
      <c r="L12279">
        <v>15105</v>
      </c>
      <c r="M12279" t="s">
        <v>20</v>
      </c>
      <c r="N12279" t="s">
        <v>21</v>
      </c>
      <c r="O12279" t="s">
        <v>34379</v>
      </c>
      <c r="P12279" t="s">
        <v>34392</v>
      </c>
      <c r="Q12279" t="s">
        <v>34393</v>
      </c>
      <c r="R12279" t="s">
        <v>34378</v>
      </c>
      <c r="S12279" s="2">
        <v>42429</v>
      </c>
    </row>
    <row r="12280" spans="2:19" x14ac:dyDescent="0.35">
      <c r="B12280" t="s">
        <v>29001</v>
      </c>
      <c r="D12280" t="str">
        <f>IF(ISNUMBER(SEARCH("UKRI",Table2[[#This Row],[SourcingOwnerEmail]])),"UKRI","UKSBS")</f>
        <v>UKSBS</v>
      </c>
      <c r="E12280" t="s">
        <v>11</v>
      </c>
      <c r="F12280" t="s">
        <v>12</v>
      </c>
      <c r="G12280" t="s">
        <v>29002</v>
      </c>
      <c r="H12280" t="s">
        <v>29003</v>
      </c>
      <c r="I12280" s="2">
        <v>42394</v>
      </c>
      <c r="J12280" s="2">
        <v>42458</v>
      </c>
      <c r="L12280">
        <v>22250</v>
      </c>
      <c r="M12280" t="s">
        <v>20</v>
      </c>
      <c r="N12280" t="s">
        <v>21</v>
      </c>
      <c r="O12280" t="s">
        <v>34379</v>
      </c>
      <c r="P12280" t="s">
        <v>34380</v>
      </c>
      <c r="Q12280" t="s">
        <v>34391</v>
      </c>
      <c r="R12280" t="s">
        <v>34378</v>
      </c>
      <c r="S12280" s="2">
        <v>42394</v>
      </c>
    </row>
    <row r="12281" spans="2:19" x14ac:dyDescent="0.35">
      <c r="B12281" t="s">
        <v>19196</v>
      </c>
      <c r="D12281" t="str">
        <f>IF(ISNUMBER(SEARCH("UKRI",Table2[[#This Row],[SourcingOwnerEmail]])),"UKRI","UKSBS")</f>
        <v>UKSBS</v>
      </c>
      <c r="E12281" t="s">
        <v>11</v>
      </c>
      <c r="F12281" t="s">
        <v>12</v>
      </c>
      <c r="H12281" t="s">
        <v>11948</v>
      </c>
      <c r="L12281">
        <v>0</v>
      </c>
      <c r="M12281" t="s">
        <v>20</v>
      </c>
      <c r="R12281" t="s">
        <v>34378</v>
      </c>
    </row>
    <row r="12282" spans="2:19" x14ac:dyDescent="0.35">
      <c r="B12282" t="s">
        <v>29006</v>
      </c>
      <c r="D12282" t="str">
        <f>IF(ISNUMBER(SEARCH("UKRI",Table2[[#This Row],[SourcingOwnerEmail]])),"UKRI","UKSBS")</f>
        <v>UKSBS</v>
      </c>
      <c r="E12282" t="s">
        <v>11</v>
      </c>
      <c r="F12282" t="s">
        <v>12</v>
      </c>
      <c r="G12282" t="s">
        <v>24572</v>
      </c>
      <c r="H12282" t="s">
        <v>29007</v>
      </c>
      <c r="I12282" s="2">
        <v>42403</v>
      </c>
      <c r="J12282" s="2">
        <v>42459</v>
      </c>
      <c r="L12282">
        <v>21190.44</v>
      </c>
      <c r="M12282" t="s">
        <v>20</v>
      </c>
      <c r="N12282" t="s">
        <v>21</v>
      </c>
      <c r="O12282" t="s">
        <v>34379</v>
      </c>
      <c r="P12282" t="s">
        <v>34380</v>
      </c>
      <c r="Q12282" t="s">
        <v>34928</v>
      </c>
      <c r="R12282" t="s">
        <v>34378</v>
      </c>
      <c r="S12282" s="2">
        <v>42403</v>
      </c>
    </row>
    <row r="12283" spans="2:19" x14ac:dyDescent="0.35">
      <c r="B12283" t="s">
        <v>29008</v>
      </c>
      <c r="D12283" t="str">
        <f>IF(ISNUMBER(SEARCH("UKRI",Table2[[#This Row],[SourcingOwnerEmail]])),"UKRI","UKSBS")</f>
        <v>UKSBS</v>
      </c>
      <c r="E12283" t="s">
        <v>11</v>
      </c>
      <c r="F12283" t="s">
        <v>112</v>
      </c>
      <c r="G12283" t="s">
        <v>29009</v>
      </c>
      <c r="H12283" t="s">
        <v>29010</v>
      </c>
      <c r="I12283" s="2">
        <v>42397</v>
      </c>
      <c r="J12283" s="2">
        <v>42429</v>
      </c>
      <c r="L12283">
        <v>20855.5</v>
      </c>
      <c r="M12283" t="s">
        <v>20</v>
      </c>
      <c r="N12283" t="s">
        <v>21</v>
      </c>
      <c r="O12283" t="s">
        <v>34379</v>
      </c>
      <c r="P12283" t="s">
        <v>34380</v>
      </c>
      <c r="Q12283" t="s">
        <v>34391</v>
      </c>
      <c r="R12283" t="s">
        <v>34378</v>
      </c>
      <c r="S12283" s="2">
        <v>42397</v>
      </c>
    </row>
    <row r="12284" spans="2:19" x14ac:dyDescent="0.35">
      <c r="B12284" t="s">
        <v>29011</v>
      </c>
      <c r="D12284" t="str">
        <f>IF(ISNUMBER(SEARCH("UKRI",Table2[[#This Row],[SourcingOwnerEmail]])),"UKRI","UKSBS")</f>
        <v>UKSBS</v>
      </c>
      <c r="E12284" t="s">
        <v>11</v>
      </c>
      <c r="F12284" t="s">
        <v>17</v>
      </c>
      <c r="H12284" t="s">
        <v>29012</v>
      </c>
      <c r="I12284" s="2">
        <v>42403</v>
      </c>
      <c r="J12284" s="2">
        <v>42432</v>
      </c>
      <c r="L12284">
        <v>3708</v>
      </c>
      <c r="M12284" t="s">
        <v>20</v>
      </c>
      <c r="N12284" t="s">
        <v>21</v>
      </c>
      <c r="O12284" t="s">
        <v>34379</v>
      </c>
      <c r="P12284" t="s">
        <v>34380</v>
      </c>
      <c r="Q12284" t="s">
        <v>34396</v>
      </c>
      <c r="R12284" t="s">
        <v>34378</v>
      </c>
      <c r="S12284" s="2">
        <v>42403</v>
      </c>
    </row>
    <row r="12285" spans="2:19" x14ac:dyDescent="0.35">
      <c r="B12285" t="s">
        <v>29013</v>
      </c>
      <c r="D12285" t="str">
        <f>IF(ISNUMBER(SEARCH("UKRI",Table2[[#This Row],[SourcingOwnerEmail]])),"UKRI","UKSBS")</f>
        <v>UKSBS</v>
      </c>
      <c r="E12285" t="s">
        <v>11</v>
      </c>
      <c r="F12285" t="s">
        <v>12</v>
      </c>
      <c r="G12285" t="s">
        <v>29014</v>
      </c>
      <c r="H12285">
        <v>600137923</v>
      </c>
      <c r="I12285" s="2">
        <v>42405</v>
      </c>
      <c r="J12285" s="2">
        <v>42460</v>
      </c>
      <c r="L12285">
        <v>11685</v>
      </c>
      <c r="M12285" t="s">
        <v>20</v>
      </c>
      <c r="N12285" t="s">
        <v>21</v>
      </c>
      <c r="O12285" t="s">
        <v>34379</v>
      </c>
      <c r="P12285" t="s">
        <v>34384</v>
      </c>
      <c r="R12285" t="s">
        <v>34378</v>
      </c>
      <c r="S12285" s="2">
        <v>42405</v>
      </c>
    </row>
    <row r="12286" spans="2:19" x14ac:dyDescent="0.35">
      <c r="B12286" t="s">
        <v>29015</v>
      </c>
      <c r="D12286" t="str">
        <f>IF(ISNUMBER(SEARCH("UKRI",Table2[[#This Row],[SourcingOwnerEmail]])),"UKRI","UKSBS")</f>
        <v>UKSBS</v>
      </c>
      <c r="E12286" t="s">
        <v>11</v>
      </c>
      <c r="F12286" t="s">
        <v>17</v>
      </c>
      <c r="G12286" t="s">
        <v>1117</v>
      </c>
      <c r="H12286">
        <v>3050522036</v>
      </c>
      <c r="I12286" s="2">
        <v>42404</v>
      </c>
      <c r="J12286" s="2">
        <v>42460</v>
      </c>
      <c r="L12286">
        <v>16792</v>
      </c>
      <c r="M12286" t="s">
        <v>20</v>
      </c>
      <c r="N12286" t="s">
        <v>21</v>
      </c>
      <c r="O12286" t="s">
        <v>34379</v>
      </c>
      <c r="P12286" t="s">
        <v>34384</v>
      </c>
      <c r="R12286" t="s">
        <v>34378</v>
      </c>
      <c r="S12286" s="2">
        <v>42404</v>
      </c>
    </row>
    <row r="12287" spans="2:19" x14ac:dyDescent="0.35">
      <c r="B12287" t="s">
        <v>29016</v>
      </c>
      <c r="D12287" t="str">
        <f>IF(ISNUMBER(SEARCH("UKRI",Table2[[#This Row],[SourcingOwnerEmail]])),"UKRI","UKSBS")</f>
        <v>UKSBS</v>
      </c>
      <c r="E12287" t="s">
        <v>11</v>
      </c>
      <c r="F12287" t="s">
        <v>12</v>
      </c>
      <c r="G12287" t="s">
        <v>1221</v>
      </c>
      <c r="H12287" t="s">
        <v>29017</v>
      </c>
      <c r="I12287" s="2">
        <v>42429</v>
      </c>
      <c r="J12287" s="2">
        <v>42429</v>
      </c>
      <c r="L12287">
        <v>24904</v>
      </c>
      <c r="M12287" t="s">
        <v>20</v>
      </c>
      <c r="N12287" t="s">
        <v>21</v>
      </c>
      <c r="O12287" t="s">
        <v>34379</v>
      </c>
      <c r="P12287" t="s">
        <v>34392</v>
      </c>
      <c r="Q12287" t="s">
        <v>34393</v>
      </c>
      <c r="R12287" t="s">
        <v>34378</v>
      </c>
      <c r="S12287" s="2">
        <v>42429</v>
      </c>
    </row>
    <row r="12288" spans="2:19" x14ac:dyDescent="0.35">
      <c r="B12288" t="s">
        <v>29018</v>
      </c>
      <c r="D12288" t="str">
        <f>IF(ISNUMBER(SEARCH("UKRI",Table2[[#This Row],[SourcingOwnerEmail]])),"UKRI","UKSBS")</f>
        <v>UKSBS</v>
      </c>
      <c r="E12288" t="s">
        <v>11</v>
      </c>
      <c r="F12288" t="s">
        <v>12</v>
      </c>
      <c r="G12288" t="s">
        <v>24572</v>
      </c>
      <c r="H12288" t="s">
        <v>29019</v>
      </c>
      <c r="I12288" s="2">
        <v>42430</v>
      </c>
      <c r="J12288" s="2">
        <v>42461</v>
      </c>
      <c r="L12288">
        <v>35288</v>
      </c>
      <c r="M12288" t="s">
        <v>20</v>
      </c>
      <c r="N12288" t="s">
        <v>21</v>
      </c>
      <c r="O12288" t="s">
        <v>34379</v>
      </c>
      <c r="P12288" t="s">
        <v>34392</v>
      </c>
      <c r="Q12288" t="s">
        <v>34393</v>
      </c>
      <c r="R12288" t="s">
        <v>34378</v>
      </c>
      <c r="S12288" s="2">
        <v>42429</v>
      </c>
    </row>
    <row r="12289" spans="2:19" x14ac:dyDescent="0.35">
      <c r="B12289" t="s">
        <v>29020</v>
      </c>
      <c r="D12289" t="str">
        <f>IF(ISNUMBER(SEARCH("UKRI",Table2[[#This Row],[SourcingOwnerEmail]])),"UKRI","UKSBS")</f>
        <v>UKSBS</v>
      </c>
      <c r="E12289" t="s">
        <v>11</v>
      </c>
      <c r="F12289" t="s">
        <v>17</v>
      </c>
      <c r="G12289" t="s">
        <v>15914</v>
      </c>
      <c r="H12289">
        <v>3050523250</v>
      </c>
      <c r="I12289" s="2">
        <v>42410</v>
      </c>
      <c r="J12289" s="2">
        <v>42460</v>
      </c>
      <c r="L12289">
        <v>20218.73</v>
      </c>
      <c r="M12289" t="s">
        <v>20</v>
      </c>
      <c r="N12289" t="s">
        <v>21</v>
      </c>
      <c r="O12289" t="s">
        <v>34379</v>
      </c>
      <c r="P12289" t="s">
        <v>34384</v>
      </c>
      <c r="R12289" t="s">
        <v>34378</v>
      </c>
      <c r="S12289" s="2">
        <v>42410</v>
      </c>
    </row>
    <row r="12290" spans="2:19" x14ac:dyDescent="0.35">
      <c r="B12290" t="s">
        <v>29021</v>
      </c>
      <c r="D12290" t="str">
        <f>IF(ISNUMBER(SEARCH("UKRI",Table2[[#This Row],[SourcingOwnerEmail]])),"UKRI","UKSBS")</f>
        <v>UKSBS</v>
      </c>
      <c r="E12290" t="s">
        <v>11</v>
      </c>
      <c r="F12290" t="s">
        <v>17</v>
      </c>
      <c r="G12290" t="s">
        <v>8372</v>
      </c>
      <c r="H12290" t="s">
        <v>29022</v>
      </c>
      <c r="I12290" s="2">
        <v>42430</v>
      </c>
      <c r="J12290" s="2">
        <v>42461</v>
      </c>
      <c r="L12290">
        <v>19155.009999999998</v>
      </c>
      <c r="M12290" t="s">
        <v>20</v>
      </c>
      <c r="N12290" t="s">
        <v>21</v>
      </c>
      <c r="O12290" t="s">
        <v>34379</v>
      </c>
      <c r="P12290" t="s">
        <v>34392</v>
      </c>
      <c r="Q12290" t="s">
        <v>34393</v>
      </c>
      <c r="R12290" t="s">
        <v>34378</v>
      </c>
      <c r="S12290" s="2">
        <v>42430</v>
      </c>
    </row>
    <row r="12291" spans="2:19" x14ac:dyDescent="0.35">
      <c r="B12291" t="s">
        <v>29023</v>
      </c>
      <c r="D12291" t="str">
        <f>IF(ISNUMBER(SEARCH("UKRI",Table2[[#This Row],[SourcingOwnerEmail]])),"UKRI","UKSBS")</f>
        <v>UKSBS</v>
      </c>
      <c r="E12291" t="s">
        <v>11</v>
      </c>
      <c r="F12291" t="s">
        <v>12</v>
      </c>
      <c r="G12291" t="s">
        <v>29024</v>
      </c>
      <c r="H12291" t="s">
        <v>29025</v>
      </c>
      <c r="I12291" s="2">
        <v>42439</v>
      </c>
      <c r="J12291" s="2">
        <v>42460</v>
      </c>
      <c r="L12291">
        <v>17000</v>
      </c>
      <c r="M12291" t="s">
        <v>20</v>
      </c>
      <c r="N12291" t="s">
        <v>21</v>
      </c>
      <c r="O12291" t="s">
        <v>34379</v>
      </c>
      <c r="P12291" t="s">
        <v>34384</v>
      </c>
      <c r="R12291" t="s">
        <v>34378</v>
      </c>
      <c r="S12291" s="2">
        <v>42439</v>
      </c>
    </row>
    <row r="12292" spans="2:19" x14ac:dyDescent="0.35">
      <c r="B12292" t="s">
        <v>29026</v>
      </c>
      <c r="D12292" t="str">
        <f>IF(ISNUMBER(SEARCH("UKRI",Table2[[#This Row],[SourcingOwnerEmail]])),"UKRI","UKSBS")</f>
        <v>UKSBS</v>
      </c>
      <c r="E12292" t="s">
        <v>11</v>
      </c>
      <c r="F12292" t="s">
        <v>159</v>
      </c>
      <c r="G12292" t="s">
        <v>12564</v>
      </c>
      <c r="H12292" t="s">
        <v>29027</v>
      </c>
      <c r="I12292" s="2">
        <v>42439</v>
      </c>
      <c r="J12292" s="2">
        <v>42460</v>
      </c>
      <c r="L12292">
        <v>13200</v>
      </c>
      <c r="M12292" t="s">
        <v>20</v>
      </c>
      <c r="N12292" t="s">
        <v>21</v>
      </c>
      <c r="O12292" t="s">
        <v>34375</v>
      </c>
      <c r="P12292" t="s">
        <v>34384</v>
      </c>
      <c r="R12292" t="s">
        <v>34378</v>
      </c>
      <c r="S12292" s="2">
        <v>42439</v>
      </c>
    </row>
    <row r="12293" spans="2:19" x14ac:dyDescent="0.35">
      <c r="B12293" t="s">
        <v>29028</v>
      </c>
      <c r="D12293" t="str">
        <f>IF(ISNUMBER(SEARCH("UKRI",Table2[[#This Row],[SourcingOwnerEmail]])),"UKRI","UKSBS")</f>
        <v>UKSBS</v>
      </c>
      <c r="E12293" t="s">
        <v>11</v>
      </c>
      <c r="F12293" t="s">
        <v>159</v>
      </c>
      <c r="G12293" t="s">
        <v>29029</v>
      </c>
      <c r="H12293" t="s">
        <v>29030</v>
      </c>
      <c r="I12293" s="2">
        <v>42440</v>
      </c>
      <c r="J12293" s="2">
        <v>42471</v>
      </c>
      <c r="L12293">
        <v>17975</v>
      </c>
      <c r="M12293" t="s">
        <v>20</v>
      </c>
      <c r="N12293" t="s">
        <v>21</v>
      </c>
      <c r="O12293" t="s">
        <v>34379</v>
      </c>
      <c r="P12293" t="s">
        <v>34392</v>
      </c>
      <c r="Q12293" t="s">
        <v>34393</v>
      </c>
      <c r="R12293" t="s">
        <v>34378</v>
      </c>
      <c r="S12293" s="2">
        <v>42440</v>
      </c>
    </row>
    <row r="12294" spans="2:19" x14ac:dyDescent="0.35">
      <c r="B12294" t="s">
        <v>29031</v>
      </c>
      <c r="D12294" t="str">
        <f>IF(ISNUMBER(SEARCH("UKRI",Table2[[#This Row],[SourcingOwnerEmail]])),"UKRI","UKSBS")</f>
        <v>UKSBS</v>
      </c>
      <c r="E12294" t="s">
        <v>11</v>
      </c>
      <c r="F12294" t="s">
        <v>112</v>
      </c>
      <c r="G12294" t="s">
        <v>29032</v>
      </c>
      <c r="H12294" t="s">
        <v>29033</v>
      </c>
      <c r="I12294" s="2">
        <v>42431</v>
      </c>
      <c r="J12294" s="2">
        <v>42460</v>
      </c>
      <c r="L12294">
        <v>15084</v>
      </c>
      <c r="M12294" t="s">
        <v>20</v>
      </c>
      <c r="N12294" t="s">
        <v>21</v>
      </c>
      <c r="O12294" t="s">
        <v>34379</v>
      </c>
      <c r="P12294" t="s">
        <v>34384</v>
      </c>
      <c r="R12294" t="s">
        <v>34378</v>
      </c>
      <c r="S12294" s="2">
        <v>42431</v>
      </c>
    </row>
    <row r="12295" spans="2:19" x14ac:dyDescent="0.35">
      <c r="B12295" t="s">
        <v>29034</v>
      </c>
      <c r="D12295" t="str">
        <f>IF(ISNUMBER(SEARCH("UKRI",Table2[[#This Row],[SourcingOwnerEmail]])),"UKRI","UKSBS")</f>
        <v>UKSBS</v>
      </c>
      <c r="E12295" t="s">
        <v>11</v>
      </c>
      <c r="F12295" t="s">
        <v>112</v>
      </c>
      <c r="G12295" t="s">
        <v>29032</v>
      </c>
      <c r="H12295" t="s">
        <v>29035</v>
      </c>
      <c r="I12295" s="2">
        <v>42431</v>
      </c>
      <c r="J12295" s="2">
        <v>42460</v>
      </c>
      <c r="L12295">
        <v>17160</v>
      </c>
      <c r="M12295" t="s">
        <v>20</v>
      </c>
      <c r="N12295" t="s">
        <v>21</v>
      </c>
      <c r="O12295" t="s">
        <v>34379</v>
      </c>
      <c r="P12295" t="s">
        <v>34384</v>
      </c>
      <c r="R12295" t="s">
        <v>34378</v>
      </c>
      <c r="S12295" s="2">
        <v>42431</v>
      </c>
    </row>
    <row r="12296" spans="2:19" x14ac:dyDescent="0.35">
      <c r="B12296" t="s">
        <v>29036</v>
      </c>
      <c r="D12296" t="str">
        <f>IF(ISNUMBER(SEARCH("UKRI",Table2[[#This Row],[SourcingOwnerEmail]])),"UKRI","UKSBS")</f>
        <v>UKSBS</v>
      </c>
      <c r="E12296" t="s">
        <v>11</v>
      </c>
      <c r="F12296" t="s">
        <v>112</v>
      </c>
      <c r="G12296" t="s">
        <v>21664</v>
      </c>
      <c r="H12296" t="s">
        <v>29037</v>
      </c>
      <c r="I12296" s="2">
        <v>42431</v>
      </c>
      <c r="J12296" s="2">
        <v>42460</v>
      </c>
      <c r="L12296">
        <v>22315</v>
      </c>
      <c r="M12296" t="s">
        <v>20</v>
      </c>
      <c r="N12296" t="s">
        <v>21</v>
      </c>
      <c r="O12296" t="s">
        <v>34379</v>
      </c>
      <c r="P12296" t="s">
        <v>34384</v>
      </c>
      <c r="R12296" t="s">
        <v>34378</v>
      </c>
      <c r="S12296" s="2">
        <v>42431</v>
      </c>
    </row>
    <row r="12297" spans="2:19" x14ac:dyDescent="0.35">
      <c r="B12297" t="s">
        <v>29038</v>
      </c>
      <c r="D12297" t="str">
        <f>IF(ISNUMBER(SEARCH("UKRI",Table2[[#This Row],[SourcingOwnerEmail]])),"UKRI","UKSBS")</f>
        <v>UKSBS</v>
      </c>
      <c r="E12297" t="s">
        <v>11</v>
      </c>
      <c r="F12297" t="s">
        <v>12</v>
      </c>
      <c r="G12297" t="s">
        <v>29039</v>
      </c>
      <c r="H12297" t="s">
        <v>29040</v>
      </c>
      <c r="I12297" s="2">
        <v>42439</v>
      </c>
      <c r="J12297" s="2">
        <v>42460</v>
      </c>
      <c r="L12297">
        <v>15976</v>
      </c>
      <c r="M12297" t="s">
        <v>20</v>
      </c>
      <c r="N12297" t="s">
        <v>21</v>
      </c>
      <c r="O12297" t="s">
        <v>34379</v>
      </c>
      <c r="P12297" t="s">
        <v>34384</v>
      </c>
      <c r="R12297" t="s">
        <v>34378</v>
      </c>
      <c r="S12297" s="2">
        <v>42439</v>
      </c>
    </row>
    <row r="12298" spans="2:19" x14ac:dyDescent="0.35">
      <c r="B12298" t="s">
        <v>29041</v>
      </c>
      <c r="D12298" t="str">
        <f>IF(ISNUMBER(SEARCH("UKRI",Table2[[#This Row],[SourcingOwnerEmail]])),"UKRI","UKSBS")</f>
        <v>UKSBS</v>
      </c>
      <c r="E12298" t="s">
        <v>11</v>
      </c>
      <c r="F12298" t="s">
        <v>159</v>
      </c>
      <c r="G12298" t="s">
        <v>29042</v>
      </c>
      <c r="H12298" t="s">
        <v>29043</v>
      </c>
      <c r="I12298" s="2">
        <v>42432</v>
      </c>
      <c r="J12298" s="2">
        <v>42460</v>
      </c>
      <c r="L12298">
        <v>15550</v>
      </c>
      <c r="M12298" t="s">
        <v>20</v>
      </c>
      <c r="N12298" t="s">
        <v>21</v>
      </c>
      <c r="O12298" t="s">
        <v>34379</v>
      </c>
      <c r="P12298" t="s">
        <v>34384</v>
      </c>
      <c r="R12298" t="s">
        <v>34378</v>
      </c>
      <c r="S12298" s="2">
        <v>42432</v>
      </c>
    </row>
    <row r="12299" spans="2:19" x14ac:dyDescent="0.35">
      <c r="B12299" t="s">
        <v>29044</v>
      </c>
      <c r="D12299" t="str">
        <f>IF(ISNUMBER(SEARCH("UKRI",Table2[[#This Row],[SourcingOwnerEmail]])),"UKRI","UKSBS")</f>
        <v>UKSBS</v>
      </c>
      <c r="E12299" t="s">
        <v>11</v>
      </c>
      <c r="F12299" t="s">
        <v>17</v>
      </c>
      <c r="G12299" t="s">
        <v>12561</v>
      </c>
      <c r="H12299" t="s">
        <v>29045</v>
      </c>
      <c r="I12299" s="2">
        <v>42450</v>
      </c>
      <c r="J12299" s="2">
        <v>42825</v>
      </c>
      <c r="L12299">
        <v>21501.39</v>
      </c>
      <c r="M12299" t="s">
        <v>20</v>
      </c>
      <c r="N12299" t="s">
        <v>21</v>
      </c>
      <c r="O12299" t="s">
        <v>34379</v>
      </c>
      <c r="P12299" t="s">
        <v>34392</v>
      </c>
      <c r="Q12299" t="s">
        <v>34393</v>
      </c>
      <c r="R12299" t="s">
        <v>34378</v>
      </c>
      <c r="S12299" s="2">
        <v>42450</v>
      </c>
    </row>
    <row r="12300" spans="2:19" x14ac:dyDescent="0.35">
      <c r="B12300" t="s">
        <v>29046</v>
      </c>
      <c r="D12300" t="str">
        <f>IF(ISNUMBER(SEARCH("UKRI",Table2[[#This Row],[SourcingOwnerEmail]])),"UKRI","UKSBS")</f>
        <v>UKSBS</v>
      </c>
      <c r="E12300" t="s">
        <v>11</v>
      </c>
      <c r="F12300" t="s">
        <v>112</v>
      </c>
      <c r="G12300" t="s">
        <v>99</v>
      </c>
      <c r="H12300" t="s">
        <v>29047</v>
      </c>
      <c r="I12300" s="2">
        <v>42438</v>
      </c>
      <c r="J12300" s="2">
        <v>42460</v>
      </c>
      <c r="L12300">
        <v>24999</v>
      </c>
      <c r="M12300" t="s">
        <v>20</v>
      </c>
      <c r="N12300" t="s">
        <v>21</v>
      </c>
      <c r="O12300" t="s">
        <v>34379</v>
      </c>
      <c r="P12300" t="s">
        <v>34384</v>
      </c>
      <c r="R12300" t="s">
        <v>34378</v>
      </c>
      <c r="S12300" s="2">
        <v>42438</v>
      </c>
    </row>
    <row r="12301" spans="2:19" x14ac:dyDescent="0.35">
      <c r="B12301" t="s">
        <v>29048</v>
      </c>
      <c r="D12301" t="str">
        <f>IF(ISNUMBER(SEARCH("UKRI",Table2[[#This Row],[SourcingOwnerEmail]])),"UKRI","UKSBS")</f>
        <v>UKSBS</v>
      </c>
      <c r="E12301" t="s">
        <v>11</v>
      </c>
      <c r="F12301" t="s">
        <v>17</v>
      </c>
      <c r="G12301" t="s">
        <v>29049</v>
      </c>
      <c r="H12301" t="s">
        <v>29050</v>
      </c>
      <c r="I12301" s="2">
        <v>42437</v>
      </c>
      <c r="J12301" s="2">
        <v>42460</v>
      </c>
      <c r="L12301">
        <v>23066</v>
      </c>
      <c r="M12301" t="s">
        <v>20</v>
      </c>
      <c r="N12301" t="s">
        <v>21</v>
      </c>
      <c r="O12301" t="s">
        <v>34379</v>
      </c>
      <c r="P12301" t="s">
        <v>34384</v>
      </c>
      <c r="R12301" t="s">
        <v>34378</v>
      </c>
      <c r="S12301" s="2">
        <v>42437</v>
      </c>
    </row>
    <row r="12302" spans="2:19" x14ac:dyDescent="0.35">
      <c r="B12302" t="s">
        <v>29051</v>
      </c>
      <c r="D12302" t="str">
        <f>IF(ISNUMBER(SEARCH("UKRI",Table2[[#This Row],[SourcingOwnerEmail]])),"UKRI","UKSBS")</f>
        <v>UKSBS</v>
      </c>
      <c r="E12302" t="s">
        <v>11</v>
      </c>
      <c r="F12302" t="s">
        <v>12</v>
      </c>
      <c r="G12302" t="s">
        <v>15860</v>
      </c>
      <c r="H12302" t="s">
        <v>29052</v>
      </c>
      <c r="I12302" s="2">
        <v>42444</v>
      </c>
      <c r="J12302" s="2">
        <v>42460</v>
      </c>
      <c r="L12302">
        <v>23800</v>
      </c>
      <c r="M12302" t="s">
        <v>20</v>
      </c>
      <c r="N12302" t="s">
        <v>21</v>
      </c>
      <c r="O12302" t="s">
        <v>34379</v>
      </c>
      <c r="P12302" t="s">
        <v>34384</v>
      </c>
      <c r="R12302" t="s">
        <v>34378</v>
      </c>
      <c r="S12302" s="2">
        <v>42444</v>
      </c>
    </row>
    <row r="12303" spans="2:19" x14ac:dyDescent="0.35">
      <c r="B12303" t="s">
        <v>29053</v>
      </c>
      <c r="D12303" t="str">
        <f>IF(ISNUMBER(SEARCH("UKRI",Table2[[#This Row],[SourcingOwnerEmail]])),"UKRI","UKSBS")</f>
        <v>UKSBS</v>
      </c>
      <c r="E12303" t="s">
        <v>11</v>
      </c>
      <c r="F12303" t="s">
        <v>17</v>
      </c>
      <c r="G12303" t="s">
        <v>19921</v>
      </c>
      <c r="H12303" t="s">
        <v>29054</v>
      </c>
      <c r="I12303" s="2">
        <v>42460</v>
      </c>
      <c r="J12303" s="2">
        <v>42510</v>
      </c>
      <c r="L12303">
        <v>18739</v>
      </c>
      <c r="M12303" t="s">
        <v>20</v>
      </c>
      <c r="N12303" t="s">
        <v>21</v>
      </c>
      <c r="O12303" t="s">
        <v>34399</v>
      </c>
      <c r="P12303" t="s">
        <v>34380</v>
      </c>
      <c r="Q12303" t="s">
        <v>34391</v>
      </c>
      <c r="R12303" t="s">
        <v>34378</v>
      </c>
      <c r="S12303" s="2">
        <v>42460</v>
      </c>
    </row>
    <row r="12304" spans="2:19" x14ac:dyDescent="0.35">
      <c r="B12304" t="s">
        <v>29055</v>
      </c>
      <c r="D12304" t="str">
        <f>IF(ISNUMBER(SEARCH("UKRI",Table2[[#This Row],[SourcingOwnerEmail]])),"UKRI","UKSBS")</f>
        <v>UKSBS</v>
      </c>
      <c r="E12304" t="s">
        <v>11</v>
      </c>
      <c r="F12304" t="s">
        <v>17</v>
      </c>
      <c r="G12304" t="s">
        <v>87</v>
      </c>
      <c r="H12304" t="s">
        <v>29056</v>
      </c>
      <c r="I12304" s="2">
        <v>42446</v>
      </c>
      <c r="J12304" s="2">
        <v>42460</v>
      </c>
      <c r="L12304">
        <v>21956.400000000001</v>
      </c>
      <c r="M12304" t="s">
        <v>20</v>
      </c>
      <c r="N12304" t="s">
        <v>21</v>
      </c>
      <c r="O12304" t="s">
        <v>34379</v>
      </c>
      <c r="P12304" t="s">
        <v>34384</v>
      </c>
      <c r="R12304" t="s">
        <v>34378</v>
      </c>
      <c r="S12304" s="2">
        <v>42446</v>
      </c>
    </row>
    <row r="12305" spans="2:19" x14ac:dyDescent="0.35">
      <c r="B12305" t="s">
        <v>29057</v>
      </c>
      <c r="D12305" t="str">
        <f>IF(ISNUMBER(SEARCH("UKRI",Table2[[#This Row],[SourcingOwnerEmail]])),"UKRI","UKSBS")</f>
        <v>UKSBS</v>
      </c>
      <c r="E12305" t="s">
        <v>11</v>
      </c>
      <c r="F12305" t="s">
        <v>12</v>
      </c>
      <c r="G12305" t="s">
        <v>29058</v>
      </c>
      <c r="H12305" t="s">
        <v>29059</v>
      </c>
      <c r="I12305" s="2">
        <v>42443</v>
      </c>
      <c r="J12305" s="2">
        <v>42460</v>
      </c>
      <c r="L12305">
        <v>11504</v>
      </c>
      <c r="M12305" t="s">
        <v>20</v>
      </c>
      <c r="N12305" t="s">
        <v>21</v>
      </c>
      <c r="O12305" t="s">
        <v>34379</v>
      </c>
      <c r="P12305" t="s">
        <v>34380</v>
      </c>
      <c r="Q12305" t="s">
        <v>34391</v>
      </c>
      <c r="R12305" t="s">
        <v>34378</v>
      </c>
      <c r="S12305" s="2">
        <v>42443</v>
      </c>
    </row>
    <row r="12306" spans="2:19" x14ac:dyDescent="0.35">
      <c r="B12306" t="s">
        <v>29060</v>
      </c>
      <c r="D12306" t="str">
        <f>IF(ISNUMBER(SEARCH("UKRI",Table2[[#This Row],[SourcingOwnerEmail]])),"UKRI","UKSBS")</f>
        <v>UKSBS</v>
      </c>
      <c r="E12306" t="s">
        <v>11</v>
      </c>
      <c r="F12306" t="s">
        <v>12</v>
      </c>
      <c r="G12306" t="s">
        <v>29061</v>
      </c>
      <c r="H12306" t="s">
        <v>29059</v>
      </c>
      <c r="I12306" s="2">
        <v>42443</v>
      </c>
      <c r="J12306" s="2">
        <v>42474</v>
      </c>
      <c r="L12306">
        <v>11504</v>
      </c>
      <c r="M12306" t="s">
        <v>20</v>
      </c>
      <c r="N12306" t="s">
        <v>21</v>
      </c>
      <c r="O12306" t="s">
        <v>34379</v>
      </c>
      <c r="P12306" t="s">
        <v>34392</v>
      </c>
      <c r="Q12306" t="s">
        <v>34393</v>
      </c>
      <c r="R12306" t="s">
        <v>34378</v>
      </c>
      <c r="S12306" s="2">
        <v>42443</v>
      </c>
    </row>
    <row r="12307" spans="2:19" x14ac:dyDescent="0.35">
      <c r="B12307" t="s">
        <v>29062</v>
      </c>
      <c r="D12307" t="str">
        <f>IF(ISNUMBER(SEARCH("UKRI",Table2[[#This Row],[SourcingOwnerEmail]])),"UKRI","UKSBS")</f>
        <v>UKSBS</v>
      </c>
      <c r="E12307" t="s">
        <v>11</v>
      </c>
      <c r="F12307" t="s">
        <v>17</v>
      </c>
      <c r="G12307" t="s">
        <v>29049</v>
      </c>
      <c r="H12307" t="s">
        <v>29063</v>
      </c>
      <c r="I12307" s="2">
        <v>42444</v>
      </c>
      <c r="J12307" s="2">
        <v>42444</v>
      </c>
      <c r="L12307">
        <v>13908</v>
      </c>
      <c r="M12307" t="s">
        <v>20</v>
      </c>
      <c r="N12307" t="s">
        <v>21</v>
      </c>
      <c r="O12307" t="s">
        <v>34379</v>
      </c>
      <c r="P12307" t="s">
        <v>34384</v>
      </c>
      <c r="R12307" t="s">
        <v>34378</v>
      </c>
      <c r="S12307" s="2">
        <v>42444</v>
      </c>
    </row>
    <row r="12308" spans="2:19" x14ac:dyDescent="0.35">
      <c r="B12308" t="s">
        <v>29064</v>
      </c>
      <c r="D12308" t="str">
        <f>IF(ISNUMBER(SEARCH("UKRI",Table2[[#This Row],[SourcingOwnerEmail]])),"UKRI","UKSBS")</f>
        <v>UKSBS</v>
      </c>
      <c r="E12308" t="s">
        <v>11</v>
      </c>
      <c r="F12308" t="s">
        <v>12</v>
      </c>
      <c r="G12308" t="s">
        <v>19247</v>
      </c>
      <c r="H12308" t="s">
        <v>29065</v>
      </c>
      <c r="I12308" s="2">
        <v>42450</v>
      </c>
      <c r="J12308" s="2">
        <v>42460</v>
      </c>
      <c r="L12308">
        <v>17592</v>
      </c>
      <c r="M12308" t="s">
        <v>20</v>
      </c>
      <c r="N12308" t="s">
        <v>21</v>
      </c>
      <c r="O12308" t="s">
        <v>34379</v>
      </c>
      <c r="P12308" t="s">
        <v>34384</v>
      </c>
      <c r="R12308" t="s">
        <v>34378</v>
      </c>
      <c r="S12308" s="2">
        <v>42450</v>
      </c>
    </row>
    <row r="12309" spans="2:19" x14ac:dyDescent="0.35">
      <c r="B12309" t="s">
        <v>29066</v>
      </c>
      <c r="D12309" t="str">
        <f>IF(ISNUMBER(SEARCH("UKRI",Table2[[#This Row],[SourcingOwnerEmail]])),"UKRI","UKSBS")</f>
        <v>UKSBS</v>
      </c>
      <c r="E12309" t="s">
        <v>11</v>
      </c>
      <c r="F12309" t="s">
        <v>12</v>
      </c>
      <c r="G12309" t="s">
        <v>16574</v>
      </c>
      <c r="H12309" t="s">
        <v>29067</v>
      </c>
      <c r="I12309" s="2">
        <v>42458</v>
      </c>
      <c r="J12309" s="2">
        <v>42488</v>
      </c>
      <c r="L12309">
        <v>19494</v>
      </c>
      <c r="M12309" t="s">
        <v>20</v>
      </c>
      <c r="N12309" t="s">
        <v>21</v>
      </c>
      <c r="O12309" t="s">
        <v>34379</v>
      </c>
      <c r="P12309" t="s">
        <v>34384</v>
      </c>
      <c r="R12309" t="s">
        <v>34378</v>
      </c>
      <c r="S12309" s="2">
        <v>42458</v>
      </c>
    </row>
    <row r="12310" spans="2:19" x14ac:dyDescent="0.35">
      <c r="B12310" t="s">
        <v>29068</v>
      </c>
      <c r="D12310" t="str">
        <f>IF(ISNUMBER(SEARCH("UKRI",Table2[[#This Row],[SourcingOwnerEmail]])),"UKRI","UKSBS")</f>
        <v>UKSBS</v>
      </c>
      <c r="E12310" t="s">
        <v>11</v>
      </c>
      <c r="F12310" t="s">
        <v>12</v>
      </c>
      <c r="G12310" t="s">
        <v>1161</v>
      </c>
      <c r="H12310" t="s">
        <v>29069</v>
      </c>
      <c r="I12310" s="2">
        <v>42450</v>
      </c>
      <c r="J12310" s="2">
        <v>42489</v>
      </c>
      <c r="L12310">
        <v>20460</v>
      </c>
      <c r="M12310" t="s">
        <v>20</v>
      </c>
      <c r="N12310" t="s">
        <v>21</v>
      </c>
      <c r="O12310" t="s">
        <v>34379</v>
      </c>
      <c r="P12310" t="s">
        <v>34384</v>
      </c>
      <c r="R12310" t="s">
        <v>34378</v>
      </c>
      <c r="S12310" s="2">
        <v>42450</v>
      </c>
    </row>
    <row r="12311" spans="2:19" x14ac:dyDescent="0.35">
      <c r="B12311" t="s">
        <v>29070</v>
      </c>
      <c r="D12311" t="str">
        <f>IF(ISNUMBER(SEARCH("UKRI",Table2[[#This Row],[SourcingOwnerEmail]])),"UKRI","UKSBS")</f>
        <v>UKSBS</v>
      </c>
      <c r="E12311" t="s">
        <v>11</v>
      </c>
      <c r="F12311" t="s">
        <v>12</v>
      </c>
      <c r="G12311" t="s">
        <v>5180</v>
      </c>
      <c r="H12311" t="s">
        <v>29071</v>
      </c>
      <c r="I12311" s="2">
        <v>42450</v>
      </c>
      <c r="J12311" s="2">
        <v>42460</v>
      </c>
      <c r="L12311">
        <v>11992.5</v>
      </c>
      <c r="M12311" t="s">
        <v>20</v>
      </c>
      <c r="N12311" t="s">
        <v>21</v>
      </c>
      <c r="O12311" t="s">
        <v>34379</v>
      </c>
      <c r="P12311" t="s">
        <v>34384</v>
      </c>
      <c r="R12311" t="s">
        <v>34378</v>
      </c>
      <c r="S12311" s="2">
        <v>42453</v>
      </c>
    </row>
    <row r="12312" spans="2:19" x14ac:dyDescent="0.35">
      <c r="B12312" t="s">
        <v>29072</v>
      </c>
      <c r="D12312" t="str">
        <f>IF(ISNUMBER(SEARCH("UKRI",Table2[[#This Row],[SourcingOwnerEmail]])),"UKRI","UKSBS")</f>
        <v>UKSBS</v>
      </c>
      <c r="E12312" t="s">
        <v>11</v>
      </c>
      <c r="F12312" t="s">
        <v>12</v>
      </c>
      <c r="G12312" t="s">
        <v>29073</v>
      </c>
      <c r="H12312" t="s">
        <v>29074</v>
      </c>
      <c r="I12312" s="2">
        <v>42460</v>
      </c>
      <c r="J12312" s="2">
        <v>42551</v>
      </c>
      <c r="L12312">
        <v>22595.63</v>
      </c>
      <c r="M12312" t="s">
        <v>20</v>
      </c>
      <c r="N12312" t="s">
        <v>21</v>
      </c>
      <c r="O12312" t="s">
        <v>34379</v>
      </c>
      <c r="P12312" t="s">
        <v>34392</v>
      </c>
      <c r="Q12312" t="s">
        <v>34393</v>
      </c>
      <c r="R12312" t="s">
        <v>34378</v>
      </c>
      <c r="S12312" s="2">
        <v>42460</v>
      </c>
    </row>
    <row r="12313" spans="2:19" x14ac:dyDescent="0.35">
      <c r="B12313" t="s">
        <v>29075</v>
      </c>
      <c r="D12313" t="str">
        <f>IF(ISNUMBER(SEARCH("UKRI",Table2[[#This Row],[SourcingOwnerEmail]])),"UKRI","UKSBS")</f>
        <v>UKSBS</v>
      </c>
      <c r="E12313" t="s">
        <v>11</v>
      </c>
      <c r="F12313" t="s">
        <v>17</v>
      </c>
      <c r="G12313" t="s">
        <v>29076</v>
      </c>
      <c r="H12313" t="s">
        <v>29077</v>
      </c>
      <c r="I12313" s="2">
        <v>42471</v>
      </c>
      <c r="J12313" s="2">
        <v>42501</v>
      </c>
      <c r="L12313">
        <v>19408.759999999998</v>
      </c>
      <c r="M12313" t="s">
        <v>20</v>
      </c>
      <c r="N12313" t="s">
        <v>21</v>
      </c>
      <c r="O12313" t="s">
        <v>34379</v>
      </c>
      <c r="P12313" t="s">
        <v>34392</v>
      </c>
      <c r="Q12313" t="s">
        <v>34393</v>
      </c>
      <c r="R12313" t="s">
        <v>34378</v>
      </c>
      <c r="S12313" s="2">
        <v>42471</v>
      </c>
    </row>
    <row r="12314" spans="2:19" x14ac:dyDescent="0.35">
      <c r="B12314" t="s">
        <v>29078</v>
      </c>
      <c r="D12314" t="str">
        <f>IF(ISNUMBER(SEARCH("UKRI",Table2[[#This Row],[SourcingOwnerEmail]])),"UKRI","UKSBS")</f>
        <v>UKSBS</v>
      </c>
      <c r="E12314" t="s">
        <v>11</v>
      </c>
      <c r="F12314" t="s">
        <v>159</v>
      </c>
      <c r="G12314" t="s">
        <v>29079</v>
      </c>
      <c r="H12314" t="s">
        <v>29080</v>
      </c>
      <c r="I12314" s="2">
        <v>42464</v>
      </c>
      <c r="J12314" s="2">
        <v>42489</v>
      </c>
      <c r="L12314">
        <v>25190</v>
      </c>
      <c r="M12314" t="s">
        <v>20</v>
      </c>
      <c r="N12314" t="s">
        <v>21</v>
      </c>
      <c r="O12314" t="s">
        <v>34379</v>
      </c>
      <c r="P12314" t="s">
        <v>34384</v>
      </c>
      <c r="R12314" t="s">
        <v>34378</v>
      </c>
      <c r="S12314" s="2">
        <v>42464</v>
      </c>
    </row>
    <row r="12315" spans="2:19" x14ac:dyDescent="0.35">
      <c r="B12315" t="s">
        <v>29081</v>
      </c>
      <c r="D12315" t="str">
        <f>IF(ISNUMBER(SEARCH("UKRI",Table2[[#This Row],[SourcingOwnerEmail]])),"UKRI","UKSBS")</f>
        <v>UKSBS</v>
      </c>
      <c r="E12315" t="s">
        <v>11</v>
      </c>
      <c r="F12315" t="s">
        <v>159</v>
      </c>
      <c r="G12315" t="s">
        <v>4484</v>
      </c>
      <c r="H12315" t="s">
        <v>29082</v>
      </c>
      <c r="I12315" s="2">
        <v>42465</v>
      </c>
      <c r="J12315" s="2">
        <v>42489</v>
      </c>
      <c r="L12315">
        <v>10941.63</v>
      </c>
      <c r="M12315" t="s">
        <v>20</v>
      </c>
      <c r="N12315" t="s">
        <v>21</v>
      </c>
      <c r="O12315" t="s">
        <v>34379</v>
      </c>
      <c r="P12315" t="s">
        <v>34384</v>
      </c>
      <c r="R12315" t="s">
        <v>34378</v>
      </c>
      <c r="S12315" s="2">
        <v>42465</v>
      </c>
    </row>
    <row r="12316" spans="2:19" x14ac:dyDescent="0.35">
      <c r="B12316" t="s">
        <v>29083</v>
      </c>
      <c r="D12316" t="str">
        <f>IF(ISNUMBER(SEARCH("UKRI",Table2[[#This Row],[SourcingOwnerEmail]])),"UKRI","UKSBS")</f>
        <v>UKSBS</v>
      </c>
      <c r="E12316" t="s">
        <v>11</v>
      </c>
      <c r="F12316" t="s">
        <v>159</v>
      </c>
      <c r="G12316" t="s">
        <v>145</v>
      </c>
      <c r="H12316" t="s">
        <v>29084</v>
      </c>
      <c r="I12316" s="2">
        <v>42466</v>
      </c>
      <c r="J12316" s="2">
        <v>42467</v>
      </c>
      <c r="L12316">
        <v>12869</v>
      </c>
      <c r="M12316" t="s">
        <v>20</v>
      </c>
      <c r="N12316" t="s">
        <v>21</v>
      </c>
      <c r="O12316" t="s">
        <v>34379</v>
      </c>
      <c r="P12316" t="s">
        <v>34384</v>
      </c>
      <c r="R12316" t="s">
        <v>34378</v>
      </c>
      <c r="S12316" s="2">
        <v>42467</v>
      </c>
    </row>
    <row r="12317" spans="2:19" x14ac:dyDescent="0.35">
      <c r="B12317" t="s">
        <v>29085</v>
      </c>
      <c r="D12317" t="str">
        <f>IF(ISNUMBER(SEARCH("UKRI",Table2[[#This Row],[SourcingOwnerEmail]])),"UKRI","UKSBS")</f>
        <v>UKSBS</v>
      </c>
      <c r="E12317" t="s">
        <v>11</v>
      </c>
      <c r="F12317" t="s">
        <v>12</v>
      </c>
      <c r="G12317" t="s">
        <v>240</v>
      </c>
      <c r="H12317" t="s">
        <v>29086</v>
      </c>
      <c r="I12317" s="2">
        <v>42489</v>
      </c>
      <c r="J12317" s="2">
        <v>42517</v>
      </c>
      <c r="L12317">
        <v>17325.93</v>
      </c>
      <c r="M12317" t="s">
        <v>20</v>
      </c>
      <c r="N12317" t="s">
        <v>21</v>
      </c>
      <c r="O12317" t="s">
        <v>34379</v>
      </c>
      <c r="P12317" t="s">
        <v>34384</v>
      </c>
      <c r="Q12317" t="s">
        <v>34438</v>
      </c>
      <c r="R12317" t="s">
        <v>34378</v>
      </c>
      <c r="S12317" s="2">
        <v>42489</v>
      </c>
    </row>
    <row r="12318" spans="2:19" x14ac:dyDescent="0.35">
      <c r="B12318" t="s">
        <v>29087</v>
      </c>
      <c r="D12318" t="str">
        <f>IF(ISNUMBER(SEARCH("UKRI",Table2[[#This Row],[SourcingOwnerEmail]])),"UKRI","UKSBS")</f>
        <v>UKSBS</v>
      </c>
      <c r="E12318" t="s">
        <v>11</v>
      </c>
      <c r="F12318" t="s">
        <v>250</v>
      </c>
      <c r="G12318" t="s">
        <v>29088</v>
      </c>
      <c r="H12318" t="s">
        <v>29089</v>
      </c>
      <c r="I12318" s="2">
        <v>42480</v>
      </c>
      <c r="J12318" s="2">
        <v>42490</v>
      </c>
      <c r="L12318">
        <v>22680.93</v>
      </c>
      <c r="M12318" t="s">
        <v>20</v>
      </c>
      <c r="N12318" t="s">
        <v>21</v>
      </c>
      <c r="O12318" t="s">
        <v>34379</v>
      </c>
      <c r="P12318" t="s">
        <v>34384</v>
      </c>
      <c r="Q12318" t="s">
        <v>34438</v>
      </c>
      <c r="R12318" t="s">
        <v>34378</v>
      </c>
      <c r="S12318" s="2">
        <v>42480</v>
      </c>
    </row>
    <row r="12319" spans="2:19" x14ac:dyDescent="0.35">
      <c r="B12319" t="s">
        <v>29090</v>
      </c>
      <c r="D12319" t="str">
        <f>IF(ISNUMBER(SEARCH("UKRI",Table2[[#This Row],[SourcingOwnerEmail]])),"UKRI","UKSBS")</f>
        <v>UKSBS</v>
      </c>
      <c r="E12319" t="s">
        <v>11</v>
      </c>
      <c r="F12319" t="s">
        <v>17</v>
      </c>
      <c r="G12319" t="s">
        <v>20365</v>
      </c>
      <c r="H12319" t="s">
        <v>29091</v>
      </c>
      <c r="I12319" s="2">
        <v>42482</v>
      </c>
      <c r="J12319" s="2">
        <v>42482</v>
      </c>
      <c r="L12319">
        <v>16320</v>
      </c>
      <c r="M12319" t="s">
        <v>20</v>
      </c>
      <c r="N12319" t="s">
        <v>21</v>
      </c>
      <c r="O12319" t="s">
        <v>34379</v>
      </c>
      <c r="P12319" t="s">
        <v>34384</v>
      </c>
      <c r="Q12319" t="s">
        <v>34438</v>
      </c>
      <c r="R12319" t="s">
        <v>34378</v>
      </c>
      <c r="S12319" s="2">
        <v>42482</v>
      </c>
    </row>
    <row r="12320" spans="2:19" x14ac:dyDescent="0.35">
      <c r="B12320" t="s">
        <v>29092</v>
      </c>
      <c r="D12320" t="str">
        <f>IF(ISNUMBER(SEARCH("UKRI",Table2[[#This Row],[SourcingOwnerEmail]])),"UKRI","UKSBS")</f>
        <v>UKSBS</v>
      </c>
      <c r="E12320" t="s">
        <v>11</v>
      </c>
      <c r="F12320" t="s">
        <v>253</v>
      </c>
      <c r="G12320" t="s">
        <v>12536</v>
      </c>
      <c r="H12320" t="s">
        <v>29093</v>
      </c>
      <c r="I12320" s="2">
        <v>42489</v>
      </c>
      <c r="J12320" s="2">
        <v>42489</v>
      </c>
      <c r="L12320">
        <v>11089.8</v>
      </c>
      <c r="M12320" t="s">
        <v>20</v>
      </c>
      <c r="N12320" t="s">
        <v>21</v>
      </c>
      <c r="O12320" t="s">
        <v>34379</v>
      </c>
      <c r="P12320" t="s">
        <v>34400</v>
      </c>
      <c r="Q12320" t="s">
        <v>34401</v>
      </c>
      <c r="R12320" t="s">
        <v>34378</v>
      </c>
      <c r="S12320" s="2">
        <v>42489</v>
      </c>
    </row>
    <row r="12321" spans="2:19" x14ac:dyDescent="0.35">
      <c r="B12321" t="s">
        <v>29094</v>
      </c>
      <c r="D12321" t="str">
        <f>IF(ISNUMBER(SEARCH("UKRI",Table2[[#This Row],[SourcingOwnerEmail]])),"UKRI","UKSBS")</f>
        <v>UKSBS</v>
      </c>
      <c r="E12321" t="s">
        <v>11</v>
      </c>
      <c r="F12321" t="s">
        <v>159</v>
      </c>
      <c r="G12321" t="s">
        <v>213</v>
      </c>
      <c r="H12321" t="s">
        <v>29095</v>
      </c>
      <c r="I12321" s="2">
        <v>42487</v>
      </c>
      <c r="J12321" s="2">
        <v>42517</v>
      </c>
      <c r="L12321">
        <v>12971</v>
      </c>
      <c r="M12321" t="s">
        <v>20</v>
      </c>
      <c r="N12321" t="s">
        <v>21</v>
      </c>
      <c r="O12321" t="s">
        <v>34379</v>
      </c>
      <c r="P12321" t="s">
        <v>34384</v>
      </c>
      <c r="Q12321" t="s">
        <v>34438</v>
      </c>
      <c r="R12321" t="s">
        <v>34378</v>
      </c>
      <c r="S12321" s="2">
        <v>42488</v>
      </c>
    </row>
    <row r="12322" spans="2:19" x14ac:dyDescent="0.35">
      <c r="B12322" t="s">
        <v>29096</v>
      </c>
      <c r="D12322" t="str">
        <f>IF(ISNUMBER(SEARCH("UKRI",Table2[[#This Row],[SourcingOwnerEmail]])),"UKRI","UKSBS")</f>
        <v>UKSBS</v>
      </c>
      <c r="E12322" t="s">
        <v>11</v>
      </c>
      <c r="F12322" t="s">
        <v>17</v>
      </c>
      <c r="G12322" t="s">
        <v>20268</v>
      </c>
      <c r="H12322" t="s">
        <v>29097</v>
      </c>
      <c r="I12322" s="2">
        <v>42508</v>
      </c>
      <c r="J12322" s="2">
        <v>42613</v>
      </c>
      <c r="L12322">
        <v>48495</v>
      </c>
      <c r="M12322" t="s">
        <v>20</v>
      </c>
      <c r="N12322" t="s">
        <v>21</v>
      </c>
      <c r="O12322" t="s">
        <v>34379</v>
      </c>
      <c r="P12322" t="s">
        <v>34384</v>
      </c>
      <c r="Q12322" t="s">
        <v>34438</v>
      </c>
      <c r="R12322" t="s">
        <v>34378</v>
      </c>
      <c r="S12322" s="2">
        <v>42508</v>
      </c>
    </row>
    <row r="12323" spans="2:19" x14ac:dyDescent="0.35">
      <c r="B12323" t="s">
        <v>29098</v>
      </c>
      <c r="D12323" t="str">
        <f>IF(ISNUMBER(SEARCH("UKRI",Table2[[#This Row],[SourcingOwnerEmail]])),"UKRI","UKSBS")</f>
        <v>UKSBS</v>
      </c>
      <c r="E12323" t="s">
        <v>11</v>
      </c>
      <c r="F12323" t="s">
        <v>17</v>
      </c>
      <c r="G12323" t="s">
        <v>28729</v>
      </c>
      <c r="H12323" t="s">
        <v>29099</v>
      </c>
      <c r="I12323" s="2">
        <v>42500</v>
      </c>
      <c r="J12323" s="2">
        <v>42531</v>
      </c>
      <c r="L12323">
        <v>20912.060000000001</v>
      </c>
      <c r="M12323" t="s">
        <v>20</v>
      </c>
      <c r="N12323" t="s">
        <v>21</v>
      </c>
      <c r="O12323" t="s">
        <v>34379</v>
      </c>
      <c r="P12323" t="s">
        <v>34384</v>
      </c>
      <c r="Q12323" t="s">
        <v>34438</v>
      </c>
      <c r="R12323" t="s">
        <v>34378</v>
      </c>
      <c r="S12323" s="2">
        <v>42500</v>
      </c>
    </row>
    <row r="12324" spans="2:19" x14ac:dyDescent="0.35">
      <c r="B12324" t="s">
        <v>29100</v>
      </c>
      <c r="D12324" t="str">
        <f>IF(ISNUMBER(SEARCH("UKRI",Table2[[#This Row],[SourcingOwnerEmail]])),"UKRI","UKSBS")</f>
        <v>UKSBS</v>
      </c>
      <c r="E12324" t="s">
        <v>11</v>
      </c>
      <c r="F12324" t="s">
        <v>159</v>
      </c>
      <c r="G12324" t="s">
        <v>20274</v>
      </c>
      <c r="H12324" t="s">
        <v>29101</v>
      </c>
      <c r="I12324" s="2">
        <v>42508</v>
      </c>
      <c r="J12324" s="2">
        <v>42613</v>
      </c>
      <c r="L12324">
        <v>24522</v>
      </c>
      <c r="M12324" t="s">
        <v>20</v>
      </c>
      <c r="N12324" t="s">
        <v>21</v>
      </c>
      <c r="O12324" t="s">
        <v>34379</v>
      </c>
      <c r="P12324" t="s">
        <v>34384</v>
      </c>
      <c r="Q12324" t="s">
        <v>34438</v>
      </c>
      <c r="R12324" t="s">
        <v>34378</v>
      </c>
      <c r="S12324" s="2">
        <v>42508</v>
      </c>
    </row>
    <row r="12325" spans="2:19" x14ac:dyDescent="0.35">
      <c r="B12325" t="s">
        <v>29102</v>
      </c>
      <c r="D12325" t="str">
        <f>IF(ISNUMBER(SEARCH("UKRI",Table2[[#This Row],[SourcingOwnerEmail]])),"UKRI","UKSBS")</f>
        <v>UKSBS</v>
      </c>
      <c r="E12325" t="s">
        <v>11</v>
      </c>
      <c r="F12325" t="s">
        <v>159</v>
      </c>
      <c r="G12325" t="s">
        <v>4484</v>
      </c>
      <c r="H12325" t="s">
        <v>29103</v>
      </c>
      <c r="I12325" s="2">
        <v>42508</v>
      </c>
      <c r="J12325" s="2">
        <v>42613</v>
      </c>
      <c r="L12325">
        <v>11583.76</v>
      </c>
      <c r="M12325" t="s">
        <v>20</v>
      </c>
      <c r="N12325" t="s">
        <v>21</v>
      </c>
      <c r="O12325" t="s">
        <v>34379</v>
      </c>
      <c r="P12325" t="s">
        <v>34384</v>
      </c>
      <c r="Q12325" t="s">
        <v>34438</v>
      </c>
      <c r="R12325" t="s">
        <v>34378</v>
      </c>
      <c r="S12325" s="2">
        <v>42508</v>
      </c>
    </row>
    <row r="12326" spans="2:19" x14ac:dyDescent="0.35">
      <c r="B12326" t="s">
        <v>29104</v>
      </c>
      <c r="D12326" t="str">
        <f>IF(ISNUMBER(SEARCH("UKRI",Table2[[#This Row],[SourcingOwnerEmail]])),"UKRI","UKSBS")</f>
        <v>UKSBS</v>
      </c>
      <c r="E12326" t="s">
        <v>11</v>
      </c>
      <c r="F12326" t="s">
        <v>159</v>
      </c>
      <c r="G12326" t="s">
        <v>19876</v>
      </c>
      <c r="H12326" t="s">
        <v>29105</v>
      </c>
      <c r="I12326" s="2">
        <v>42510</v>
      </c>
      <c r="J12326" s="2">
        <v>42580</v>
      </c>
      <c r="L12326">
        <v>12606.18</v>
      </c>
      <c r="M12326" t="s">
        <v>20</v>
      </c>
      <c r="N12326" t="s">
        <v>21</v>
      </c>
      <c r="O12326" t="s">
        <v>34379</v>
      </c>
      <c r="P12326" t="s">
        <v>34384</v>
      </c>
      <c r="Q12326" t="s">
        <v>34438</v>
      </c>
      <c r="R12326" t="s">
        <v>34378</v>
      </c>
      <c r="S12326" s="2">
        <v>42510</v>
      </c>
    </row>
    <row r="12327" spans="2:19" x14ac:dyDescent="0.35">
      <c r="B12327" t="s">
        <v>29106</v>
      </c>
      <c r="D12327" t="str">
        <f>IF(ISNUMBER(SEARCH("UKRI",Table2[[#This Row],[SourcingOwnerEmail]])),"UKRI","UKSBS")</f>
        <v>UKSBS</v>
      </c>
      <c r="E12327" t="s">
        <v>11</v>
      </c>
      <c r="F12327" t="s">
        <v>17</v>
      </c>
      <c r="G12327" t="s">
        <v>29107</v>
      </c>
      <c r="H12327" t="s">
        <v>29108</v>
      </c>
      <c r="I12327" s="2">
        <v>42523</v>
      </c>
      <c r="J12327" s="2">
        <v>42580</v>
      </c>
      <c r="L12327">
        <v>20370</v>
      </c>
      <c r="M12327" t="s">
        <v>20</v>
      </c>
      <c r="N12327" t="s">
        <v>21</v>
      </c>
      <c r="O12327" t="s">
        <v>34379</v>
      </c>
      <c r="P12327" t="s">
        <v>34384</v>
      </c>
      <c r="Q12327" t="s">
        <v>34438</v>
      </c>
      <c r="R12327" t="s">
        <v>34378</v>
      </c>
      <c r="S12327" s="2">
        <v>42523</v>
      </c>
    </row>
    <row r="12328" spans="2:19" x14ac:dyDescent="0.35">
      <c r="B12328" t="s">
        <v>29109</v>
      </c>
      <c r="D12328" t="str">
        <f>IF(ISNUMBER(SEARCH("UKRI",Table2[[#This Row],[SourcingOwnerEmail]])),"UKRI","UKSBS")</f>
        <v>UKSBS</v>
      </c>
      <c r="E12328" t="s">
        <v>11</v>
      </c>
      <c r="F12328" t="s">
        <v>17</v>
      </c>
      <c r="G12328" t="s">
        <v>23087</v>
      </c>
      <c r="H12328" t="s">
        <v>29110</v>
      </c>
      <c r="I12328" s="2">
        <v>42535</v>
      </c>
      <c r="J12328" s="2">
        <v>42580</v>
      </c>
      <c r="L12328">
        <v>13638</v>
      </c>
      <c r="M12328" t="s">
        <v>20</v>
      </c>
      <c r="N12328" t="s">
        <v>21</v>
      </c>
      <c r="O12328" t="s">
        <v>34379</v>
      </c>
      <c r="P12328" t="s">
        <v>34384</v>
      </c>
      <c r="Q12328" t="s">
        <v>34438</v>
      </c>
      <c r="R12328" t="s">
        <v>34378</v>
      </c>
      <c r="S12328" s="2">
        <v>42535</v>
      </c>
    </row>
    <row r="12329" spans="2:19" x14ac:dyDescent="0.35">
      <c r="B12329" t="s">
        <v>29111</v>
      </c>
      <c r="D12329" t="str">
        <f>IF(ISNUMBER(SEARCH("UKRI",Table2[[#This Row],[SourcingOwnerEmail]])),"UKRI","UKSBS")</f>
        <v>UKSBS</v>
      </c>
      <c r="E12329" t="s">
        <v>11</v>
      </c>
      <c r="F12329" t="s">
        <v>159</v>
      </c>
      <c r="G12329" t="s">
        <v>19548</v>
      </c>
      <c r="H12329" t="s">
        <v>29112</v>
      </c>
      <c r="I12329" s="2">
        <v>42529</v>
      </c>
      <c r="J12329" s="2">
        <v>42559</v>
      </c>
      <c r="L12329">
        <v>19161.900000000001</v>
      </c>
      <c r="M12329" t="s">
        <v>20</v>
      </c>
      <c r="N12329" t="s">
        <v>21</v>
      </c>
      <c r="O12329" t="s">
        <v>34379</v>
      </c>
      <c r="P12329" t="s">
        <v>34392</v>
      </c>
      <c r="Q12329" t="s">
        <v>34485</v>
      </c>
      <c r="R12329" t="s">
        <v>34378</v>
      </c>
      <c r="S12329" s="2">
        <v>42529</v>
      </c>
    </row>
    <row r="12330" spans="2:19" x14ac:dyDescent="0.35">
      <c r="B12330" t="s">
        <v>29113</v>
      </c>
      <c r="D12330" t="str">
        <f>IF(ISNUMBER(SEARCH("UKRI",Table2[[#This Row],[SourcingOwnerEmail]])),"UKRI","UKSBS")</f>
        <v>UKSBS</v>
      </c>
      <c r="E12330" t="s">
        <v>11</v>
      </c>
      <c r="F12330" t="s">
        <v>159</v>
      </c>
      <c r="G12330" t="s">
        <v>20715</v>
      </c>
      <c r="H12330" t="s">
        <v>29114</v>
      </c>
      <c r="I12330" s="2">
        <v>42522</v>
      </c>
      <c r="J12330" s="2">
        <v>42581</v>
      </c>
      <c r="L12330">
        <v>10704.5</v>
      </c>
      <c r="M12330" t="s">
        <v>20</v>
      </c>
      <c r="N12330" t="s">
        <v>21</v>
      </c>
      <c r="O12330" t="s">
        <v>34379</v>
      </c>
      <c r="P12330" t="s">
        <v>34384</v>
      </c>
      <c r="Q12330" t="s">
        <v>34438</v>
      </c>
      <c r="R12330" t="s">
        <v>34378</v>
      </c>
      <c r="S12330" s="2">
        <v>42522</v>
      </c>
    </row>
    <row r="12331" spans="2:19" x14ac:dyDescent="0.35">
      <c r="B12331" t="s">
        <v>29115</v>
      </c>
      <c r="D12331" t="str">
        <f>IF(ISNUMBER(SEARCH("UKRI",Table2[[#This Row],[SourcingOwnerEmail]])),"UKRI","UKSBS")</f>
        <v>UKSBS</v>
      </c>
      <c r="E12331" t="s">
        <v>11</v>
      </c>
      <c r="F12331" t="s">
        <v>12</v>
      </c>
      <c r="G12331" t="s">
        <v>29116</v>
      </c>
      <c r="H12331" t="s">
        <v>29117</v>
      </c>
      <c r="I12331" s="2">
        <v>42528</v>
      </c>
      <c r="J12331" s="2">
        <v>42556</v>
      </c>
      <c r="L12331">
        <v>11222</v>
      </c>
      <c r="M12331" t="s">
        <v>20</v>
      </c>
      <c r="N12331" t="s">
        <v>21</v>
      </c>
      <c r="O12331" t="s">
        <v>34379</v>
      </c>
      <c r="P12331" t="s">
        <v>34384</v>
      </c>
      <c r="Q12331" t="s">
        <v>34438</v>
      </c>
      <c r="R12331" t="s">
        <v>34378</v>
      </c>
      <c r="S12331" s="2">
        <v>42528</v>
      </c>
    </row>
    <row r="12332" spans="2:19" x14ac:dyDescent="0.35">
      <c r="B12332" t="s">
        <v>29118</v>
      </c>
      <c r="D12332" t="str">
        <f>IF(ISNUMBER(SEARCH("UKRI",Table2[[#This Row],[SourcingOwnerEmail]])),"UKRI","UKSBS")</f>
        <v>UKSBS</v>
      </c>
      <c r="E12332" t="s">
        <v>11</v>
      </c>
      <c r="F12332" t="s">
        <v>12</v>
      </c>
      <c r="G12332" t="s">
        <v>29119</v>
      </c>
      <c r="H12332" t="s">
        <v>29120</v>
      </c>
      <c r="I12332" s="2">
        <v>42531</v>
      </c>
      <c r="J12332" s="2">
        <v>42593</v>
      </c>
      <c r="L12332">
        <v>11570</v>
      </c>
      <c r="M12332" t="s">
        <v>20</v>
      </c>
      <c r="N12332" t="s">
        <v>21</v>
      </c>
      <c r="O12332" t="s">
        <v>34379</v>
      </c>
      <c r="P12332" t="s">
        <v>34384</v>
      </c>
      <c r="Q12332" t="s">
        <v>34438</v>
      </c>
      <c r="R12332" t="s">
        <v>34378</v>
      </c>
      <c r="S12332" s="2">
        <v>42531</v>
      </c>
    </row>
    <row r="12333" spans="2:19" x14ac:dyDescent="0.35">
      <c r="B12333" t="s">
        <v>29121</v>
      </c>
      <c r="D12333" t="str">
        <f>IF(ISNUMBER(SEARCH("UKRI",Table2[[#This Row],[SourcingOwnerEmail]])),"UKRI","UKSBS")</f>
        <v>UKSBS</v>
      </c>
      <c r="E12333" t="s">
        <v>11</v>
      </c>
      <c r="F12333" t="s">
        <v>12</v>
      </c>
      <c r="G12333" t="s">
        <v>19247</v>
      </c>
      <c r="H12333" t="s">
        <v>29122</v>
      </c>
      <c r="I12333" s="2">
        <v>42531</v>
      </c>
      <c r="J12333" s="2">
        <v>42622</v>
      </c>
      <c r="L12333">
        <v>23877</v>
      </c>
      <c r="M12333" t="s">
        <v>20</v>
      </c>
      <c r="N12333" t="s">
        <v>21</v>
      </c>
      <c r="O12333" t="s">
        <v>34379</v>
      </c>
      <c r="P12333" t="s">
        <v>34384</v>
      </c>
      <c r="Q12333" t="s">
        <v>34438</v>
      </c>
      <c r="R12333" t="s">
        <v>34378</v>
      </c>
      <c r="S12333" s="2">
        <v>42531</v>
      </c>
    </row>
    <row r="12334" spans="2:19" x14ac:dyDescent="0.35">
      <c r="B12334" t="s">
        <v>29123</v>
      </c>
      <c r="D12334" t="str">
        <f>IF(ISNUMBER(SEARCH("UKRI",Table2[[#This Row],[SourcingOwnerEmail]])),"UKRI","UKSBS")</f>
        <v>UKSBS</v>
      </c>
      <c r="E12334" t="s">
        <v>11</v>
      </c>
      <c r="F12334" t="s">
        <v>12</v>
      </c>
      <c r="G12334" t="s">
        <v>1148</v>
      </c>
      <c r="H12334" t="s">
        <v>29124</v>
      </c>
      <c r="I12334" s="2">
        <v>42538</v>
      </c>
      <c r="J12334" s="2">
        <v>42629</v>
      </c>
      <c r="L12334">
        <v>11940.3</v>
      </c>
      <c r="M12334" t="s">
        <v>20</v>
      </c>
      <c r="N12334" t="s">
        <v>21</v>
      </c>
      <c r="O12334" t="s">
        <v>34379</v>
      </c>
      <c r="P12334" t="s">
        <v>34384</v>
      </c>
      <c r="Q12334" t="s">
        <v>34438</v>
      </c>
      <c r="R12334" t="s">
        <v>34378</v>
      </c>
      <c r="S12334" s="2">
        <v>42538</v>
      </c>
    </row>
    <row r="12335" spans="2:19" x14ac:dyDescent="0.35">
      <c r="B12335" t="s">
        <v>29125</v>
      </c>
      <c r="D12335" t="str">
        <f>IF(ISNUMBER(SEARCH("UKRI",Table2[[#This Row],[SourcingOwnerEmail]])),"UKRI","UKSBS")</f>
        <v>UKSBS</v>
      </c>
      <c r="E12335" t="s">
        <v>11</v>
      </c>
      <c r="F12335" t="s">
        <v>12</v>
      </c>
      <c r="G12335" t="s">
        <v>15490</v>
      </c>
      <c r="H12335" t="s">
        <v>29126</v>
      </c>
      <c r="I12335" s="2">
        <v>42541</v>
      </c>
      <c r="J12335" s="2">
        <v>42566</v>
      </c>
      <c r="L12335">
        <v>17095.169999999998</v>
      </c>
      <c r="M12335" t="s">
        <v>20</v>
      </c>
      <c r="N12335" t="s">
        <v>21</v>
      </c>
      <c r="O12335" t="s">
        <v>34379</v>
      </c>
      <c r="P12335" t="s">
        <v>34392</v>
      </c>
      <c r="Q12335" t="s">
        <v>34485</v>
      </c>
      <c r="R12335" t="s">
        <v>34378</v>
      </c>
      <c r="S12335" s="2">
        <v>42541</v>
      </c>
    </row>
    <row r="12336" spans="2:19" x14ac:dyDescent="0.35">
      <c r="B12336" t="s">
        <v>29127</v>
      </c>
      <c r="D12336" t="str">
        <f>IF(ISNUMBER(SEARCH("UKRI",Table2[[#This Row],[SourcingOwnerEmail]])),"UKRI","UKSBS")</f>
        <v>UKSBS</v>
      </c>
      <c r="E12336" t="s">
        <v>11</v>
      </c>
      <c r="F12336" t="s">
        <v>12</v>
      </c>
      <c r="G12336" t="s">
        <v>25904</v>
      </c>
      <c r="H12336" t="s">
        <v>29128</v>
      </c>
      <c r="I12336" s="2">
        <v>42542</v>
      </c>
      <c r="J12336" s="2">
        <v>42634</v>
      </c>
      <c r="L12336">
        <v>18450</v>
      </c>
      <c r="M12336" t="s">
        <v>20</v>
      </c>
      <c r="N12336" t="s">
        <v>21</v>
      </c>
      <c r="O12336" t="s">
        <v>34379</v>
      </c>
      <c r="P12336" t="s">
        <v>34384</v>
      </c>
      <c r="Q12336" t="s">
        <v>34438</v>
      </c>
      <c r="R12336" t="s">
        <v>34378</v>
      </c>
      <c r="S12336" s="2">
        <v>42542</v>
      </c>
    </row>
    <row r="12337" spans="2:19" x14ac:dyDescent="0.35">
      <c r="B12337" t="s">
        <v>29129</v>
      </c>
      <c r="D12337" t="str">
        <f>IF(ISNUMBER(SEARCH("UKRI",Table2[[#This Row],[SourcingOwnerEmail]])),"UKRI","UKSBS")</f>
        <v>UKSBS</v>
      </c>
      <c r="E12337" t="s">
        <v>11</v>
      </c>
      <c r="F12337" t="s">
        <v>253</v>
      </c>
      <c r="G12337" t="s">
        <v>21312</v>
      </c>
      <c r="H12337" t="s">
        <v>29130</v>
      </c>
      <c r="I12337" s="2">
        <v>42548</v>
      </c>
      <c r="J12337" s="2">
        <v>42642</v>
      </c>
      <c r="L12337">
        <v>13176</v>
      </c>
      <c r="M12337" t="s">
        <v>20</v>
      </c>
      <c r="N12337" t="s">
        <v>21</v>
      </c>
      <c r="O12337" t="s">
        <v>34379</v>
      </c>
      <c r="P12337" t="s">
        <v>34384</v>
      </c>
      <c r="Q12337" t="s">
        <v>34438</v>
      </c>
      <c r="R12337" t="s">
        <v>34378</v>
      </c>
      <c r="S12337" s="2">
        <v>42548</v>
      </c>
    </row>
    <row r="12338" spans="2:19" x14ac:dyDescent="0.35">
      <c r="B12338" t="s">
        <v>29131</v>
      </c>
      <c r="D12338" t="str">
        <f>IF(ISNUMBER(SEARCH("UKRI",Table2[[#This Row],[SourcingOwnerEmail]])),"UKRI","UKSBS")</f>
        <v>UKSBS</v>
      </c>
      <c r="E12338" t="s">
        <v>11</v>
      </c>
      <c r="F12338" t="s">
        <v>17</v>
      </c>
      <c r="G12338" t="s">
        <v>1137</v>
      </c>
      <c r="H12338" t="s">
        <v>29132</v>
      </c>
      <c r="I12338" s="2">
        <v>42548</v>
      </c>
      <c r="J12338" s="2">
        <v>42642</v>
      </c>
      <c r="L12338">
        <v>25000</v>
      </c>
      <c r="M12338" t="s">
        <v>20</v>
      </c>
      <c r="N12338" t="s">
        <v>21</v>
      </c>
      <c r="O12338" t="s">
        <v>34375</v>
      </c>
      <c r="P12338" t="s">
        <v>34384</v>
      </c>
      <c r="Q12338" t="s">
        <v>34438</v>
      </c>
      <c r="R12338" t="s">
        <v>34378</v>
      </c>
      <c r="S12338" s="2">
        <v>42548</v>
      </c>
    </row>
    <row r="12339" spans="2:19" x14ac:dyDescent="0.35">
      <c r="B12339" t="s">
        <v>29133</v>
      </c>
      <c r="D12339" t="str">
        <f>IF(ISNUMBER(SEARCH("UKRI",Table2[[#This Row],[SourcingOwnerEmail]])),"UKRI","UKSBS")</f>
        <v>UKSBS</v>
      </c>
      <c r="E12339" t="s">
        <v>11</v>
      </c>
      <c r="F12339" t="s">
        <v>159</v>
      </c>
      <c r="G12339" t="s">
        <v>29134</v>
      </c>
      <c r="H12339" t="s">
        <v>29135</v>
      </c>
      <c r="I12339" s="2">
        <v>42606</v>
      </c>
      <c r="J12339" s="2">
        <v>42674</v>
      </c>
      <c r="L12339">
        <v>19893</v>
      </c>
      <c r="M12339" t="s">
        <v>20</v>
      </c>
      <c r="N12339" t="s">
        <v>21</v>
      </c>
      <c r="O12339" t="s">
        <v>34379</v>
      </c>
      <c r="P12339" t="s">
        <v>34392</v>
      </c>
      <c r="Q12339" t="s">
        <v>34485</v>
      </c>
      <c r="R12339" t="s">
        <v>34378</v>
      </c>
      <c r="S12339" s="2">
        <v>42606</v>
      </c>
    </row>
    <row r="12340" spans="2:19" x14ac:dyDescent="0.35">
      <c r="B12340" t="s">
        <v>29136</v>
      </c>
      <c r="D12340" t="str">
        <f>IF(ISNUMBER(SEARCH("UKRI",Table2[[#This Row],[SourcingOwnerEmail]])),"UKRI","UKSBS")</f>
        <v>UKSBS</v>
      </c>
      <c r="E12340" t="s">
        <v>11</v>
      </c>
      <c r="F12340" t="s">
        <v>159</v>
      </c>
      <c r="G12340" t="s">
        <v>1204</v>
      </c>
      <c r="H12340" t="s">
        <v>29137</v>
      </c>
      <c r="I12340" s="2">
        <v>42549</v>
      </c>
      <c r="J12340" s="2">
        <v>42642</v>
      </c>
      <c r="L12340">
        <v>16667.400000000001</v>
      </c>
      <c r="M12340" t="s">
        <v>20</v>
      </c>
      <c r="N12340" t="s">
        <v>21</v>
      </c>
      <c r="O12340" t="s">
        <v>34379</v>
      </c>
      <c r="P12340" t="s">
        <v>34384</v>
      </c>
      <c r="Q12340" t="s">
        <v>34438</v>
      </c>
      <c r="R12340" t="s">
        <v>34378</v>
      </c>
      <c r="S12340" s="2">
        <v>42549</v>
      </c>
    </row>
    <row r="12341" spans="2:19" x14ac:dyDescent="0.35">
      <c r="B12341" t="s">
        <v>29138</v>
      </c>
      <c r="D12341" t="str">
        <f>IF(ISNUMBER(SEARCH("UKRI",Table2[[#This Row],[SourcingOwnerEmail]])),"UKRI","UKSBS")</f>
        <v>UKSBS</v>
      </c>
      <c r="E12341" t="s">
        <v>11</v>
      </c>
      <c r="F12341" t="s">
        <v>159</v>
      </c>
      <c r="G12341" t="s">
        <v>29139</v>
      </c>
      <c r="H12341" t="s">
        <v>29140</v>
      </c>
      <c r="I12341" s="2">
        <v>42550</v>
      </c>
      <c r="J12341" s="2">
        <v>42643</v>
      </c>
      <c r="L12341">
        <v>12225</v>
      </c>
      <c r="M12341" t="s">
        <v>20</v>
      </c>
      <c r="N12341" t="s">
        <v>21</v>
      </c>
      <c r="O12341" t="s">
        <v>34379</v>
      </c>
      <c r="P12341" t="s">
        <v>34384</v>
      </c>
      <c r="Q12341" t="s">
        <v>34438</v>
      </c>
      <c r="R12341" t="s">
        <v>34378</v>
      </c>
      <c r="S12341" s="2">
        <v>42550</v>
      </c>
    </row>
    <row r="12342" spans="2:19" x14ac:dyDescent="0.35">
      <c r="B12342" t="s">
        <v>29141</v>
      </c>
      <c r="D12342" t="str">
        <f>IF(ISNUMBER(SEARCH("UKRI",Table2[[#This Row],[SourcingOwnerEmail]])),"UKRI","UKSBS")</f>
        <v>UKSBS</v>
      </c>
      <c r="E12342" t="s">
        <v>11</v>
      </c>
      <c r="F12342" t="s">
        <v>12</v>
      </c>
      <c r="G12342" t="s">
        <v>29142</v>
      </c>
      <c r="H12342" t="s">
        <v>29143</v>
      </c>
      <c r="I12342" s="2">
        <v>42552</v>
      </c>
      <c r="J12342" s="2">
        <v>42646</v>
      </c>
      <c r="L12342">
        <v>18720</v>
      </c>
      <c r="M12342" t="s">
        <v>20</v>
      </c>
      <c r="N12342" t="s">
        <v>21</v>
      </c>
      <c r="O12342" t="s">
        <v>34379</v>
      </c>
      <c r="P12342" t="s">
        <v>34384</v>
      </c>
      <c r="Q12342" t="s">
        <v>34438</v>
      </c>
      <c r="R12342" t="s">
        <v>34378</v>
      </c>
      <c r="S12342" s="2">
        <v>42552</v>
      </c>
    </row>
    <row r="12343" spans="2:19" x14ac:dyDescent="0.35">
      <c r="B12343" t="s">
        <v>29144</v>
      </c>
      <c r="D12343" t="str">
        <f>IF(ISNUMBER(SEARCH("UKRI",Table2[[#This Row],[SourcingOwnerEmail]])),"UKRI","UKSBS")</f>
        <v>UKSBS</v>
      </c>
      <c r="E12343" t="s">
        <v>11</v>
      </c>
      <c r="F12343" t="s">
        <v>253</v>
      </c>
      <c r="G12343" t="s">
        <v>29145</v>
      </c>
      <c r="H12343" t="s">
        <v>29146</v>
      </c>
      <c r="I12343" s="2">
        <v>42590</v>
      </c>
      <c r="J12343" s="2">
        <v>42621</v>
      </c>
      <c r="L12343">
        <v>19704.560000000001</v>
      </c>
      <c r="M12343" t="s">
        <v>20</v>
      </c>
      <c r="N12343" t="s">
        <v>21</v>
      </c>
      <c r="O12343" t="s">
        <v>34379</v>
      </c>
      <c r="P12343" t="s">
        <v>34392</v>
      </c>
      <c r="Q12343" t="s">
        <v>34485</v>
      </c>
      <c r="R12343" t="s">
        <v>34378</v>
      </c>
      <c r="S12343" s="2">
        <v>42590</v>
      </c>
    </row>
    <row r="12344" spans="2:19" x14ac:dyDescent="0.35">
      <c r="B12344" t="s">
        <v>29147</v>
      </c>
      <c r="D12344" t="str">
        <f>IF(ISNUMBER(SEARCH("UKRI",Table2[[#This Row],[SourcingOwnerEmail]])),"UKRI","UKSBS")</f>
        <v>UKSBS</v>
      </c>
      <c r="E12344" t="s">
        <v>11</v>
      </c>
      <c r="F12344" t="s">
        <v>159</v>
      </c>
      <c r="G12344" t="s">
        <v>29145</v>
      </c>
      <c r="H12344" t="s">
        <v>29148</v>
      </c>
      <c r="I12344" s="2">
        <v>42590</v>
      </c>
      <c r="J12344" s="2">
        <v>42621</v>
      </c>
      <c r="L12344">
        <v>14708.29</v>
      </c>
      <c r="M12344" t="s">
        <v>20</v>
      </c>
      <c r="N12344" t="s">
        <v>21</v>
      </c>
      <c r="O12344" t="s">
        <v>34379</v>
      </c>
      <c r="P12344" t="s">
        <v>34392</v>
      </c>
      <c r="Q12344" t="s">
        <v>34485</v>
      </c>
      <c r="R12344" t="s">
        <v>34378</v>
      </c>
      <c r="S12344" s="2">
        <v>42590</v>
      </c>
    </row>
    <row r="12345" spans="2:19" x14ac:dyDescent="0.35">
      <c r="B12345" t="s">
        <v>29149</v>
      </c>
      <c r="D12345" t="str">
        <f>IF(ISNUMBER(SEARCH("UKRI",Table2[[#This Row],[SourcingOwnerEmail]])),"UKRI","UKSBS")</f>
        <v>UKSBS</v>
      </c>
      <c r="E12345" t="s">
        <v>11</v>
      </c>
      <c r="F12345" t="s">
        <v>159</v>
      </c>
      <c r="G12345" t="s">
        <v>323</v>
      </c>
      <c r="H12345" t="s">
        <v>29150</v>
      </c>
      <c r="I12345" s="2">
        <v>42565</v>
      </c>
      <c r="J12345" s="2">
        <v>42627</v>
      </c>
      <c r="L12345">
        <v>72014</v>
      </c>
      <c r="M12345" t="s">
        <v>20</v>
      </c>
      <c r="N12345" t="s">
        <v>21</v>
      </c>
      <c r="O12345" t="s">
        <v>34379</v>
      </c>
      <c r="P12345" t="s">
        <v>34384</v>
      </c>
      <c r="Q12345" t="s">
        <v>34438</v>
      </c>
      <c r="R12345" t="s">
        <v>34378</v>
      </c>
      <c r="S12345" s="2">
        <v>42565</v>
      </c>
    </row>
    <row r="12346" spans="2:19" x14ac:dyDescent="0.35">
      <c r="B12346" t="s">
        <v>29151</v>
      </c>
      <c r="D12346" t="str">
        <f>IF(ISNUMBER(SEARCH("UKRI",Table2[[#This Row],[SourcingOwnerEmail]])),"UKRI","UKSBS")</f>
        <v>UKSBS</v>
      </c>
      <c r="E12346" t="s">
        <v>11</v>
      </c>
      <c r="F12346" t="s">
        <v>12</v>
      </c>
      <c r="G12346" t="s">
        <v>1244</v>
      </c>
      <c r="H12346" t="s">
        <v>29152</v>
      </c>
      <c r="I12346" s="2">
        <v>42562</v>
      </c>
      <c r="J12346" s="2">
        <v>42653</v>
      </c>
      <c r="L12346">
        <v>20635</v>
      </c>
      <c r="M12346" t="s">
        <v>20</v>
      </c>
      <c r="N12346" t="s">
        <v>21</v>
      </c>
      <c r="O12346" t="s">
        <v>34379</v>
      </c>
      <c r="P12346" t="s">
        <v>34384</v>
      </c>
      <c r="Q12346" t="s">
        <v>34438</v>
      </c>
      <c r="R12346" t="s">
        <v>34378</v>
      </c>
      <c r="S12346" s="2">
        <v>42562</v>
      </c>
    </row>
    <row r="12347" spans="2:19" x14ac:dyDescent="0.35">
      <c r="B12347" t="s">
        <v>29153</v>
      </c>
      <c r="D12347" t="str">
        <f>IF(ISNUMBER(SEARCH("UKRI",Table2[[#This Row],[SourcingOwnerEmail]])),"UKRI","UKSBS")</f>
        <v>UKSBS</v>
      </c>
      <c r="E12347" t="s">
        <v>11</v>
      </c>
      <c r="F12347" t="s">
        <v>159</v>
      </c>
      <c r="G12347" t="s">
        <v>20715</v>
      </c>
      <c r="H12347" t="s">
        <v>29154</v>
      </c>
      <c r="I12347" s="2">
        <v>42579</v>
      </c>
      <c r="J12347" s="2">
        <v>42937</v>
      </c>
      <c r="L12347">
        <v>21718.44</v>
      </c>
      <c r="M12347" t="s">
        <v>20</v>
      </c>
      <c r="N12347" t="s">
        <v>21</v>
      </c>
      <c r="O12347" t="s">
        <v>34379</v>
      </c>
      <c r="P12347" t="s">
        <v>34392</v>
      </c>
      <c r="Q12347" t="s">
        <v>34485</v>
      </c>
      <c r="R12347" t="s">
        <v>34378</v>
      </c>
      <c r="S12347" s="2">
        <v>42579</v>
      </c>
    </row>
    <row r="12348" spans="2:19" x14ac:dyDescent="0.35">
      <c r="B12348" t="s">
        <v>29155</v>
      </c>
      <c r="D12348" t="str">
        <f>IF(ISNUMBER(SEARCH("UKRI",Table2[[#This Row],[SourcingOwnerEmail]])),"UKRI","UKSBS")</f>
        <v>UKSBS</v>
      </c>
      <c r="E12348" t="s">
        <v>11</v>
      </c>
      <c r="F12348" t="s">
        <v>253</v>
      </c>
      <c r="G12348" t="s">
        <v>29156</v>
      </c>
      <c r="H12348" t="s">
        <v>29157</v>
      </c>
      <c r="I12348" s="2">
        <v>42572</v>
      </c>
      <c r="J12348" s="2">
        <v>42603</v>
      </c>
      <c r="L12348">
        <v>18452.66</v>
      </c>
      <c r="M12348" t="s">
        <v>20</v>
      </c>
      <c r="N12348" t="s">
        <v>21</v>
      </c>
      <c r="O12348" t="s">
        <v>34379</v>
      </c>
      <c r="P12348" t="s">
        <v>34392</v>
      </c>
      <c r="Q12348" t="s">
        <v>34485</v>
      </c>
      <c r="R12348" t="s">
        <v>34378</v>
      </c>
      <c r="S12348" s="2">
        <v>42572</v>
      </c>
    </row>
    <row r="12349" spans="2:19" x14ac:dyDescent="0.35">
      <c r="B12349" t="s">
        <v>29158</v>
      </c>
      <c r="D12349" t="str">
        <f>IF(ISNUMBER(SEARCH("UKRI",Table2[[#This Row],[SourcingOwnerEmail]])),"UKRI","UKSBS")</f>
        <v>UKSBS</v>
      </c>
      <c r="E12349" t="s">
        <v>11</v>
      </c>
      <c r="F12349" t="s">
        <v>17</v>
      </c>
      <c r="G12349" t="s">
        <v>101</v>
      </c>
      <c r="H12349" t="s">
        <v>29159</v>
      </c>
      <c r="I12349" s="2">
        <v>42569</v>
      </c>
      <c r="J12349" s="2">
        <v>42632</v>
      </c>
      <c r="L12349">
        <v>12942.72</v>
      </c>
      <c r="M12349" t="s">
        <v>20</v>
      </c>
      <c r="N12349" t="s">
        <v>21</v>
      </c>
      <c r="O12349" t="s">
        <v>34379</v>
      </c>
      <c r="P12349" t="s">
        <v>34384</v>
      </c>
      <c r="Q12349" t="s">
        <v>34438</v>
      </c>
      <c r="R12349" t="s">
        <v>34378</v>
      </c>
      <c r="S12349" s="2">
        <v>42569</v>
      </c>
    </row>
    <row r="12350" spans="2:19" x14ac:dyDescent="0.35">
      <c r="B12350" t="s">
        <v>29160</v>
      </c>
      <c r="D12350" t="str">
        <f>IF(ISNUMBER(SEARCH("UKRI",Table2[[#This Row],[SourcingOwnerEmail]])),"UKRI","UKSBS")</f>
        <v>UKSBS</v>
      </c>
      <c r="E12350" t="s">
        <v>11</v>
      </c>
      <c r="F12350" t="s">
        <v>17</v>
      </c>
      <c r="G12350" t="s">
        <v>20290</v>
      </c>
      <c r="H12350" t="s">
        <v>29161</v>
      </c>
      <c r="I12350" s="2">
        <v>42606</v>
      </c>
      <c r="J12350" s="2">
        <v>42704</v>
      </c>
      <c r="L12350">
        <v>24901</v>
      </c>
      <c r="M12350" t="s">
        <v>20</v>
      </c>
      <c r="N12350" t="s">
        <v>21</v>
      </c>
      <c r="O12350" t="s">
        <v>34379</v>
      </c>
      <c r="P12350" t="s">
        <v>34384</v>
      </c>
      <c r="Q12350" t="s">
        <v>34438</v>
      </c>
      <c r="R12350" t="s">
        <v>34378</v>
      </c>
      <c r="S12350" s="2">
        <v>42606</v>
      </c>
    </row>
    <row r="12351" spans="2:19" x14ac:dyDescent="0.35">
      <c r="B12351" t="s">
        <v>29162</v>
      </c>
      <c r="D12351" t="str">
        <f>IF(ISNUMBER(SEARCH("UKRI",Table2[[#This Row],[SourcingOwnerEmail]])),"UKRI","UKSBS")</f>
        <v>UKSBS</v>
      </c>
      <c r="E12351" t="s">
        <v>11</v>
      </c>
      <c r="F12351" t="s">
        <v>17</v>
      </c>
      <c r="G12351" t="s">
        <v>23361</v>
      </c>
      <c r="H12351" t="s">
        <v>29163</v>
      </c>
      <c r="I12351" s="2">
        <v>42598</v>
      </c>
      <c r="J12351" s="2">
        <v>42674</v>
      </c>
      <c r="L12351">
        <v>23638.57</v>
      </c>
      <c r="M12351" t="s">
        <v>20</v>
      </c>
      <c r="N12351" t="s">
        <v>21</v>
      </c>
      <c r="O12351" t="s">
        <v>34379</v>
      </c>
      <c r="P12351" t="s">
        <v>34384</v>
      </c>
      <c r="Q12351" t="s">
        <v>34438</v>
      </c>
      <c r="R12351" t="s">
        <v>34378</v>
      </c>
      <c r="S12351" s="2">
        <v>42598</v>
      </c>
    </row>
    <row r="12352" spans="2:19" x14ac:dyDescent="0.35">
      <c r="B12352" t="s">
        <v>29164</v>
      </c>
      <c r="D12352" t="str">
        <f>IF(ISNUMBER(SEARCH("UKRI",Table2[[#This Row],[SourcingOwnerEmail]])),"UKRI","UKSBS")</f>
        <v>UKSBS</v>
      </c>
      <c r="E12352" t="s">
        <v>11</v>
      </c>
      <c r="F12352" t="s">
        <v>159</v>
      </c>
      <c r="G12352" t="s">
        <v>29165</v>
      </c>
      <c r="H12352" t="s">
        <v>29166</v>
      </c>
      <c r="I12352" s="2">
        <v>42579</v>
      </c>
      <c r="J12352" s="2">
        <v>42671</v>
      </c>
      <c r="L12352">
        <v>13405.74</v>
      </c>
      <c r="M12352" t="s">
        <v>20</v>
      </c>
      <c r="N12352" t="s">
        <v>21</v>
      </c>
      <c r="O12352" t="s">
        <v>34379</v>
      </c>
      <c r="P12352" t="s">
        <v>34384</v>
      </c>
      <c r="Q12352" t="s">
        <v>34438</v>
      </c>
      <c r="R12352" t="s">
        <v>34378</v>
      </c>
      <c r="S12352" s="2">
        <v>42579</v>
      </c>
    </row>
    <row r="12353" spans="2:19" x14ac:dyDescent="0.35">
      <c r="B12353" t="s">
        <v>29167</v>
      </c>
      <c r="D12353" t="str">
        <f>IF(ISNUMBER(SEARCH("UKRI",Table2[[#This Row],[SourcingOwnerEmail]])),"UKRI","UKSBS")</f>
        <v>UKSBS</v>
      </c>
      <c r="E12353" t="s">
        <v>11</v>
      </c>
      <c r="F12353" t="s">
        <v>12</v>
      </c>
      <c r="G12353" t="s">
        <v>29168</v>
      </c>
      <c r="H12353" t="s">
        <v>29169</v>
      </c>
      <c r="I12353" s="2">
        <v>42605</v>
      </c>
      <c r="J12353" s="2">
        <v>42636</v>
      </c>
      <c r="L12353">
        <v>14164</v>
      </c>
      <c r="M12353" t="s">
        <v>20</v>
      </c>
      <c r="N12353" t="s">
        <v>21</v>
      </c>
      <c r="O12353" t="s">
        <v>34379</v>
      </c>
      <c r="P12353" t="s">
        <v>34392</v>
      </c>
      <c r="Q12353" t="s">
        <v>34485</v>
      </c>
      <c r="R12353" t="s">
        <v>34378</v>
      </c>
      <c r="S12353" s="2">
        <v>42605</v>
      </c>
    </row>
    <row r="12354" spans="2:19" x14ac:dyDescent="0.35">
      <c r="B12354" t="s">
        <v>29170</v>
      </c>
      <c r="D12354" t="str">
        <f>IF(ISNUMBER(SEARCH("UKRI",Table2[[#This Row],[SourcingOwnerEmail]])),"UKRI","UKSBS")</f>
        <v>UKSBS</v>
      </c>
      <c r="E12354" t="s">
        <v>11</v>
      </c>
      <c r="F12354" t="s">
        <v>12</v>
      </c>
      <c r="G12354" t="s">
        <v>29171</v>
      </c>
      <c r="H12354" t="s">
        <v>29172</v>
      </c>
      <c r="I12354" s="2">
        <v>42706</v>
      </c>
      <c r="J12354" s="2">
        <v>42431</v>
      </c>
      <c r="L12354">
        <v>23500</v>
      </c>
      <c r="M12354" t="s">
        <v>20</v>
      </c>
      <c r="N12354" t="s">
        <v>21</v>
      </c>
      <c r="O12354" t="s">
        <v>34379</v>
      </c>
      <c r="P12354" t="s">
        <v>34392</v>
      </c>
      <c r="Q12354" t="s">
        <v>34485</v>
      </c>
      <c r="R12354" t="s">
        <v>34378</v>
      </c>
      <c r="S12354" s="2">
        <v>42706</v>
      </c>
    </row>
    <row r="12355" spans="2:19" x14ac:dyDescent="0.35">
      <c r="B12355" t="s">
        <v>29173</v>
      </c>
      <c r="D12355" t="str">
        <f>IF(ISNUMBER(SEARCH("UKRI",Table2[[#This Row],[SourcingOwnerEmail]])),"UKRI","UKSBS")</f>
        <v>UKSBS</v>
      </c>
      <c r="E12355" t="s">
        <v>11</v>
      </c>
      <c r="F12355" t="s">
        <v>12</v>
      </c>
      <c r="G12355" t="s">
        <v>524</v>
      </c>
      <c r="H12355" t="s">
        <v>29174</v>
      </c>
      <c r="I12355" s="2">
        <v>42702</v>
      </c>
      <c r="J12355" s="2">
        <v>42732</v>
      </c>
      <c r="L12355">
        <v>17400</v>
      </c>
      <c r="M12355" t="s">
        <v>20</v>
      </c>
      <c r="N12355" t="s">
        <v>21</v>
      </c>
      <c r="O12355" t="s">
        <v>34379</v>
      </c>
      <c r="P12355" t="s">
        <v>34392</v>
      </c>
      <c r="Q12355" t="s">
        <v>34485</v>
      </c>
      <c r="R12355" t="s">
        <v>34378</v>
      </c>
      <c r="S12355" s="2">
        <v>42702</v>
      </c>
    </row>
    <row r="12356" spans="2:19" x14ac:dyDescent="0.35">
      <c r="B12356" t="s">
        <v>29175</v>
      </c>
      <c r="D12356" t="str">
        <f>IF(ISNUMBER(SEARCH("UKRI",Table2[[#This Row],[SourcingOwnerEmail]])),"UKRI","UKSBS")</f>
        <v>UKSBS</v>
      </c>
      <c r="E12356" t="s">
        <v>11</v>
      </c>
      <c r="F12356" t="s">
        <v>12</v>
      </c>
      <c r="G12356" t="s">
        <v>20794</v>
      </c>
      <c r="H12356" t="s">
        <v>29176</v>
      </c>
      <c r="I12356" s="2">
        <v>42710</v>
      </c>
      <c r="J12356" s="2">
        <v>42825</v>
      </c>
      <c r="L12356">
        <v>21600</v>
      </c>
      <c r="M12356" t="s">
        <v>20</v>
      </c>
      <c r="N12356" t="s">
        <v>21</v>
      </c>
      <c r="O12356" t="s">
        <v>34379</v>
      </c>
      <c r="P12356" t="s">
        <v>34384</v>
      </c>
      <c r="Q12356" t="s">
        <v>34438</v>
      </c>
      <c r="R12356" t="s">
        <v>34378</v>
      </c>
      <c r="S12356" s="2">
        <v>42710</v>
      </c>
    </row>
    <row r="12357" spans="2:19" x14ac:dyDescent="0.35">
      <c r="B12357" t="s">
        <v>29177</v>
      </c>
      <c r="D12357" t="str">
        <f>IF(ISNUMBER(SEARCH("UKRI",Table2[[#This Row],[SourcingOwnerEmail]])),"UKRI","UKSBS")</f>
        <v>UKSBS</v>
      </c>
      <c r="E12357" t="s">
        <v>11</v>
      </c>
      <c r="F12357" t="s">
        <v>17</v>
      </c>
      <c r="G12357" t="s">
        <v>145</v>
      </c>
      <c r="H12357" t="s">
        <v>29178</v>
      </c>
      <c r="I12357" s="2">
        <v>42710</v>
      </c>
      <c r="J12357" s="2">
        <v>42825</v>
      </c>
      <c r="L12357">
        <v>13825</v>
      </c>
      <c r="M12357" t="s">
        <v>20</v>
      </c>
      <c r="N12357" t="s">
        <v>21</v>
      </c>
      <c r="O12357" t="s">
        <v>34379</v>
      </c>
      <c r="P12357" t="s">
        <v>34384</v>
      </c>
      <c r="Q12357" t="s">
        <v>34438</v>
      </c>
      <c r="R12357" t="s">
        <v>34378</v>
      </c>
      <c r="S12357" s="2">
        <v>42710</v>
      </c>
    </row>
    <row r="12358" spans="2:19" x14ac:dyDescent="0.35">
      <c r="B12358" t="s">
        <v>29179</v>
      </c>
      <c r="D12358" t="str">
        <f>IF(ISNUMBER(SEARCH("UKRI",Table2[[#This Row],[SourcingOwnerEmail]])),"UKRI","UKSBS")</f>
        <v>UKSBS</v>
      </c>
      <c r="E12358" t="s">
        <v>11</v>
      </c>
      <c r="F12358" t="s">
        <v>159</v>
      </c>
      <c r="G12358" t="s">
        <v>28404</v>
      </c>
      <c r="H12358" t="s">
        <v>29180</v>
      </c>
      <c r="I12358" s="2">
        <v>42710</v>
      </c>
      <c r="J12358" s="2">
        <v>42825</v>
      </c>
      <c r="L12358">
        <v>15780</v>
      </c>
      <c r="M12358" t="s">
        <v>20</v>
      </c>
      <c r="N12358" t="s">
        <v>21</v>
      </c>
      <c r="O12358" t="s">
        <v>34379</v>
      </c>
      <c r="P12358" t="s">
        <v>34384</v>
      </c>
      <c r="Q12358" t="s">
        <v>34438</v>
      </c>
      <c r="R12358" t="s">
        <v>34378</v>
      </c>
      <c r="S12358" s="2">
        <v>42710</v>
      </c>
    </row>
    <row r="12359" spans="2:19" x14ac:dyDescent="0.35">
      <c r="B12359" t="s">
        <v>29181</v>
      </c>
      <c r="D12359" t="str">
        <f>IF(ISNUMBER(SEARCH("UKRI",Table2[[#This Row],[SourcingOwnerEmail]])),"UKRI","UKSBS")</f>
        <v>UKSBS</v>
      </c>
      <c r="E12359" t="s">
        <v>11</v>
      </c>
      <c r="F12359" t="s">
        <v>12</v>
      </c>
      <c r="G12359" t="s">
        <v>28376</v>
      </c>
      <c r="H12359" t="s">
        <v>29182</v>
      </c>
      <c r="I12359" s="2">
        <v>42723</v>
      </c>
      <c r="J12359" s="2">
        <v>42813</v>
      </c>
      <c r="L12359">
        <v>14568.7</v>
      </c>
      <c r="M12359" t="s">
        <v>20</v>
      </c>
      <c r="N12359" t="s">
        <v>21</v>
      </c>
      <c r="O12359" t="s">
        <v>34375</v>
      </c>
      <c r="P12359" t="s">
        <v>34392</v>
      </c>
      <c r="Q12359" t="s">
        <v>34485</v>
      </c>
      <c r="R12359" t="s">
        <v>34378</v>
      </c>
      <c r="S12359" s="2">
        <v>42723</v>
      </c>
    </row>
    <row r="12360" spans="2:19" x14ac:dyDescent="0.35">
      <c r="B12360" t="s">
        <v>29183</v>
      </c>
      <c r="D12360" t="str">
        <f>IF(ISNUMBER(SEARCH("UKRI",Table2[[#This Row],[SourcingOwnerEmail]])),"UKRI","UKSBS")</f>
        <v>UKSBS</v>
      </c>
      <c r="E12360" t="s">
        <v>11</v>
      </c>
      <c r="F12360" t="s">
        <v>12</v>
      </c>
      <c r="G12360" t="s">
        <v>29184</v>
      </c>
      <c r="H12360" t="s">
        <v>29185</v>
      </c>
      <c r="I12360" s="2">
        <v>42725</v>
      </c>
      <c r="J12360" s="2">
        <v>42794</v>
      </c>
      <c r="L12360">
        <v>10083</v>
      </c>
      <c r="M12360" t="s">
        <v>20</v>
      </c>
      <c r="N12360" t="s">
        <v>21</v>
      </c>
      <c r="O12360" t="s">
        <v>34379</v>
      </c>
      <c r="P12360" t="s">
        <v>34384</v>
      </c>
      <c r="Q12360" t="s">
        <v>34438</v>
      </c>
      <c r="R12360" t="s">
        <v>34378</v>
      </c>
      <c r="S12360" s="2">
        <v>42725</v>
      </c>
    </row>
    <row r="12361" spans="2:19" x14ac:dyDescent="0.35">
      <c r="B12361" t="s">
        <v>29186</v>
      </c>
      <c r="D12361" t="str">
        <f>IF(ISNUMBER(SEARCH("UKRI",Table2[[#This Row],[SourcingOwnerEmail]])),"UKRI","UKSBS")</f>
        <v>UKSBS</v>
      </c>
      <c r="E12361" t="s">
        <v>11</v>
      </c>
      <c r="F12361" t="s">
        <v>12</v>
      </c>
      <c r="G12361" t="s">
        <v>530</v>
      </c>
      <c r="H12361" t="s">
        <v>29187</v>
      </c>
      <c r="I12361" s="2">
        <v>42740</v>
      </c>
      <c r="J12361" s="2">
        <v>42853</v>
      </c>
      <c r="L12361">
        <v>19487</v>
      </c>
      <c r="M12361" t="s">
        <v>20</v>
      </c>
      <c r="N12361" t="s">
        <v>21</v>
      </c>
      <c r="O12361" t="s">
        <v>34379</v>
      </c>
      <c r="P12361" t="s">
        <v>34384</v>
      </c>
      <c r="Q12361" t="s">
        <v>34438</v>
      </c>
      <c r="R12361" t="s">
        <v>34378</v>
      </c>
      <c r="S12361" s="2">
        <v>42740</v>
      </c>
    </row>
    <row r="12362" spans="2:19" x14ac:dyDescent="0.35">
      <c r="B12362" t="s">
        <v>29188</v>
      </c>
      <c r="D12362" t="str">
        <f>IF(ISNUMBER(SEARCH("UKRI",Table2[[#This Row],[SourcingOwnerEmail]])),"UKRI","UKSBS")</f>
        <v>UKSBS</v>
      </c>
      <c r="E12362" t="s">
        <v>11</v>
      </c>
      <c r="F12362" t="s">
        <v>17</v>
      </c>
      <c r="G12362" t="s">
        <v>12561</v>
      </c>
      <c r="H12362" t="s">
        <v>29189</v>
      </c>
      <c r="I12362" s="2">
        <v>42766</v>
      </c>
      <c r="J12362" s="2">
        <v>43131</v>
      </c>
      <c r="L12362">
        <v>23651.54</v>
      </c>
      <c r="M12362" t="s">
        <v>20</v>
      </c>
      <c r="N12362" t="s">
        <v>21</v>
      </c>
      <c r="O12362" t="s">
        <v>34379</v>
      </c>
      <c r="P12362" t="s">
        <v>34392</v>
      </c>
      <c r="Q12362" t="s">
        <v>34485</v>
      </c>
      <c r="R12362" t="s">
        <v>34378</v>
      </c>
      <c r="S12362" s="2">
        <v>42766</v>
      </c>
    </row>
    <row r="12363" spans="2:19" x14ac:dyDescent="0.35">
      <c r="B12363" t="s">
        <v>29190</v>
      </c>
      <c r="D12363" t="str">
        <f>IF(ISNUMBER(SEARCH("UKRI",Table2[[#This Row],[SourcingOwnerEmail]])),"UKRI","UKSBS")</f>
        <v>UKSBS</v>
      </c>
      <c r="E12363" t="s">
        <v>11</v>
      </c>
      <c r="F12363" t="s">
        <v>12</v>
      </c>
      <c r="G12363" t="s">
        <v>412</v>
      </c>
      <c r="H12363" t="s">
        <v>29191</v>
      </c>
      <c r="I12363" s="2">
        <v>42761</v>
      </c>
      <c r="J12363" s="2">
        <v>42825</v>
      </c>
      <c r="L12363">
        <v>21250</v>
      </c>
      <c r="M12363" t="s">
        <v>20</v>
      </c>
      <c r="N12363" t="s">
        <v>21</v>
      </c>
      <c r="O12363" t="s">
        <v>34379</v>
      </c>
      <c r="P12363" t="s">
        <v>34392</v>
      </c>
      <c r="Q12363" t="s">
        <v>34485</v>
      </c>
      <c r="R12363" t="s">
        <v>34378</v>
      </c>
      <c r="S12363" s="2">
        <v>42761</v>
      </c>
    </row>
    <row r="12364" spans="2:19" x14ac:dyDescent="0.35">
      <c r="B12364" t="s">
        <v>29192</v>
      </c>
      <c r="D12364" t="str">
        <f>IF(ISNUMBER(SEARCH("UKRI",Table2[[#This Row],[SourcingOwnerEmail]])),"UKRI","UKSBS")</f>
        <v>UKSBS</v>
      </c>
      <c r="E12364" t="s">
        <v>11</v>
      </c>
      <c r="F12364" t="s">
        <v>12</v>
      </c>
      <c r="G12364" t="s">
        <v>412</v>
      </c>
      <c r="H12364" t="s">
        <v>29193</v>
      </c>
      <c r="I12364" s="2">
        <v>42775</v>
      </c>
      <c r="J12364" s="2">
        <v>42825</v>
      </c>
      <c r="L12364">
        <v>21250</v>
      </c>
      <c r="M12364" t="s">
        <v>20</v>
      </c>
      <c r="N12364" t="s">
        <v>21</v>
      </c>
      <c r="O12364" t="s">
        <v>34379</v>
      </c>
      <c r="P12364" t="s">
        <v>34392</v>
      </c>
      <c r="Q12364" t="s">
        <v>34485</v>
      </c>
      <c r="R12364" t="s">
        <v>34378</v>
      </c>
      <c r="S12364" s="2">
        <v>42775</v>
      </c>
    </row>
    <row r="12365" spans="2:19" x14ac:dyDescent="0.35">
      <c r="B12365" t="s">
        <v>29194</v>
      </c>
      <c r="D12365" t="str">
        <f>IF(ISNUMBER(SEARCH("UKRI",Table2[[#This Row],[SourcingOwnerEmail]])),"UKRI","UKSBS")</f>
        <v>UKSBS</v>
      </c>
      <c r="E12365" t="s">
        <v>11</v>
      </c>
      <c r="F12365" t="s">
        <v>159</v>
      </c>
      <c r="G12365" t="s">
        <v>15332</v>
      </c>
      <c r="H12365" t="s">
        <v>29195</v>
      </c>
      <c r="I12365" s="2">
        <v>42786</v>
      </c>
      <c r="J12365" s="2">
        <v>42825</v>
      </c>
      <c r="L12365">
        <v>22390.18</v>
      </c>
      <c r="M12365" t="s">
        <v>20</v>
      </c>
      <c r="N12365" t="s">
        <v>21</v>
      </c>
      <c r="O12365" t="s">
        <v>34379</v>
      </c>
      <c r="P12365" t="s">
        <v>34392</v>
      </c>
      <c r="Q12365" t="s">
        <v>34485</v>
      </c>
      <c r="R12365" t="s">
        <v>34378</v>
      </c>
      <c r="S12365" s="2">
        <v>42786</v>
      </c>
    </row>
    <row r="12366" spans="2:19" x14ac:dyDescent="0.35">
      <c r="B12366" t="s">
        <v>29196</v>
      </c>
      <c r="D12366" t="str">
        <f>IF(ISNUMBER(SEARCH("UKRI",Table2[[#This Row],[SourcingOwnerEmail]])),"UKRI","UKSBS")</f>
        <v>UKSBS</v>
      </c>
      <c r="E12366" t="s">
        <v>11</v>
      </c>
      <c r="F12366" t="s">
        <v>12</v>
      </c>
      <c r="G12366" t="s">
        <v>29197</v>
      </c>
      <c r="H12366" t="s">
        <v>29198</v>
      </c>
      <c r="I12366" s="2">
        <v>42795</v>
      </c>
      <c r="J12366" s="2">
        <v>42826</v>
      </c>
      <c r="L12366">
        <v>11685.68</v>
      </c>
      <c r="M12366" t="s">
        <v>20</v>
      </c>
      <c r="N12366" t="s">
        <v>21</v>
      </c>
      <c r="O12366" t="s">
        <v>34379</v>
      </c>
      <c r="P12366" t="s">
        <v>34392</v>
      </c>
      <c r="Q12366" t="s">
        <v>34485</v>
      </c>
      <c r="R12366" t="s">
        <v>34378</v>
      </c>
      <c r="S12366" s="2">
        <v>42795</v>
      </c>
    </row>
    <row r="12367" spans="2:19" x14ac:dyDescent="0.35">
      <c r="B12367" t="s">
        <v>29199</v>
      </c>
      <c r="D12367" t="str">
        <f>IF(ISNUMBER(SEARCH("UKRI",Table2[[#This Row],[SourcingOwnerEmail]])),"UKRI","UKSBS")</f>
        <v>UKSBS</v>
      </c>
      <c r="E12367" t="s">
        <v>11</v>
      </c>
      <c r="F12367" t="s">
        <v>17</v>
      </c>
      <c r="G12367" t="s">
        <v>29200</v>
      </c>
      <c r="H12367" t="s">
        <v>29201</v>
      </c>
      <c r="I12367" s="2">
        <v>42825</v>
      </c>
      <c r="J12367" s="2">
        <v>42855</v>
      </c>
      <c r="L12367">
        <v>1000</v>
      </c>
      <c r="M12367" t="s">
        <v>20</v>
      </c>
      <c r="N12367" t="s">
        <v>21</v>
      </c>
      <c r="O12367" t="s">
        <v>34379</v>
      </c>
      <c r="P12367" t="s">
        <v>34392</v>
      </c>
      <c r="Q12367" t="s">
        <v>34485</v>
      </c>
      <c r="R12367" t="s">
        <v>34378</v>
      </c>
      <c r="S12367" s="2">
        <v>42825</v>
      </c>
    </row>
    <row r="12368" spans="2:19" x14ac:dyDescent="0.35">
      <c r="B12368" t="s">
        <v>29202</v>
      </c>
      <c r="D12368" t="str">
        <f>IF(ISNUMBER(SEARCH("UKRI",Table2[[#This Row],[SourcingOwnerEmail]])),"UKRI","UKSBS")</f>
        <v>UKSBS</v>
      </c>
      <c r="E12368" t="s">
        <v>11</v>
      </c>
      <c r="F12368" t="s">
        <v>12</v>
      </c>
      <c r="G12368" t="s">
        <v>1173</v>
      </c>
      <c r="H12368" t="s">
        <v>29203</v>
      </c>
      <c r="I12368" s="2">
        <v>42353</v>
      </c>
      <c r="J12368" s="2">
        <v>42416</v>
      </c>
      <c r="L12368">
        <v>17202</v>
      </c>
      <c r="M12368" t="s">
        <v>20</v>
      </c>
      <c r="N12368" t="s">
        <v>21</v>
      </c>
      <c r="O12368" t="s">
        <v>34379</v>
      </c>
      <c r="P12368" t="s">
        <v>34380</v>
      </c>
      <c r="Q12368" t="s">
        <v>34391</v>
      </c>
      <c r="R12368" t="s">
        <v>34378</v>
      </c>
      <c r="S12368" s="2">
        <v>42353</v>
      </c>
    </row>
    <row r="12369" spans="2:19" x14ac:dyDescent="0.35">
      <c r="B12369" t="s">
        <v>29204</v>
      </c>
      <c r="D12369" t="str">
        <f>IF(ISNUMBER(SEARCH("UKRI",Table2[[#This Row],[SourcingOwnerEmail]])),"UKRI","UKSBS")</f>
        <v>UKSBS</v>
      </c>
      <c r="E12369" t="s">
        <v>11</v>
      </c>
      <c r="F12369" t="s">
        <v>17</v>
      </c>
      <c r="G12369" t="s">
        <v>29205</v>
      </c>
      <c r="H12369" t="s">
        <v>29206</v>
      </c>
      <c r="I12369" s="2">
        <v>42125</v>
      </c>
      <c r="J12369" s="2">
        <v>42125</v>
      </c>
      <c r="L12369">
        <v>3806</v>
      </c>
      <c r="M12369" t="s">
        <v>20</v>
      </c>
      <c r="N12369" t="s">
        <v>21</v>
      </c>
      <c r="O12369" t="s">
        <v>34375</v>
      </c>
      <c r="P12369" t="s">
        <v>34380</v>
      </c>
      <c r="R12369" t="s">
        <v>34378</v>
      </c>
      <c r="S12369" s="2">
        <v>42125</v>
      </c>
    </row>
    <row r="12370" spans="2:19" x14ac:dyDescent="0.35">
      <c r="B12370" t="s">
        <v>29207</v>
      </c>
      <c r="D12370" t="str">
        <f>IF(ISNUMBER(SEARCH("UKRI",Table2[[#This Row],[SourcingOwnerEmail]])),"UKRI","UKSBS")</f>
        <v>UKSBS</v>
      </c>
      <c r="E12370" t="s">
        <v>11</v>
      </c>
      <c r="F12370" t="s">
        <v>159</v>
      </c>
      <c r="G12370" t="s">
        <v>29208</v>
      </c>
      <c r="H12370" t="s">
        <v>29209</v>
      </c>
      <c r="I12370" s="2">
        <v>42116</v>
      </c>
      <c r="J12370" s="2">
        <v>42116</v>
      </c>
      <c r="L12370">
        <v>197063.33</v>
      </c>
      <c r="M12370" t="s">
        <v>20</v>
      </c>
      <c r="N12370" t="s">
        <v>21</v>
      </c>
      <c r="O12370" t="s">
        <v>34375</v>
      </c>
      <c r="P12370" t="s">
        <v>34889</v>
      </c>
      <c r="R12370" t="s">
        <v>34378</v>
      </c>
      <c r="S12370" s="2">
        <v>42122</v>
      </c>
    </row>
    <row r="12371" spans="2:19" x14ac:dyDescent="0.35">
      <c r="B12371" t="s">
        <v>29210</v>
      </c>
      <c r="D12371" t="str">
        <f>IF(ISNUMBER(SEARCH("UKRI",Table2[[#This Row],[SourcingOwnerEmail]])),"UKRI","UKSBS")</f>
        <v>UKSBS</v>
      </c>
      <c r="E12371" t="s">
        <v>11</v>
      </c>
      <c r="F12371" t="s">
        <v>670</v>
      </c>
      <c r="G12371" t="s">
        <v>1061</v>
      </c>
      <c r="H12371" t="s">
        <v>29211</v>
      </c>
      <c r="I12371" s="2">
        <v>42278</v>
      </c>
      <c r="J12371" s="2">
        <v>43009</v>
      </c>
      <c r="L12371">
        <v>51545</v>
      </c>
      <c r="M12371" t="s">
        <v>20</v>
      </c>
      <c r="N12371" t="s">
        <v>965</v>
      </c>
      <c r="O12371" t="s">
        <v>34379</v>
      </c>
      <c r="P12371" t="s">
        <v>34471</v>
      </c>
      <c r="Q12371" t="s">
        <v>34472</v>
      </c>
      <c r="R12371" t="s">
        <v>34378</v>
      </c>
      <c r="S12371" s="2">
        <v>42307</v>
      </c>
    </row>
    <row r="12372" spans="2:19" x14ac:dyDescent="0.35">
      <c r="B12372" t="s">
        <v>29212</v>
      </c>
      <c r="D12372" t="str">
        <f>IF(ISNUMBER(SEARCH("UKRI",Table2[[#This Row],[SourcingOwnerEmail]])),"UKRI","UKSBS")</f>
        <v>UKSBS</v>
      </c>
      <c r="E12372" t="s">
        <v>11</v>
      </c>
      <c r="F12372" t="s">
        <v>670</v>
      </c>
      <c r="G12372" t="s">
        <v>1840</v>
      </c>
      <c r="H12372" t="s">
        <v>29213</v>
      </c>
      <c r="I12372" s="2">
        <v>43067</v>
      </c>
      <c r="J12372" s="2">
        <v>43189</v>
      </c>
      <c r="L12372">
        <v>104400</v>
      </c>
      <c r="M12372" t="s">
        <v>20</v>
      </c>
      <c r="N12372" t="s">
        <v>949</v>
      </c>
      <c r="O12372" t="s">
        <v>34379</v>
      </c>
      <c r="P12372" t="s">
        <v>34474</v>
      </c>
      <c r="Q12372" t="s">
        <v>34475</v>
      </c>
      <c r="R12372" t="s">
        <v>34378</v>
      </c>
      <c r="S12372" s="2">
        <v>43067</v>
      </c>
    </row>
    <row r="12373" spans="2:19" x14ac:dyDescent="0.35">
      <c r="B12373" t="s">
        <v>29214</v>
      </c>
      <c r="D12373" t="str">
        <f>IF(ISNUMBER(SEARCH("UKRI",Table2[[#This Row],[SourcingOwnerEmail]])),"UKRI","UKSBS")</f>
        <v>UKSBS</v>
      </c>
      <c r="E12373" t="s">
        <v>11</v>
      </c>
      <c r="F12373" t="s">
        <v>670</v>
      </c>
      <c r="G12373" t="s">
        <v>17442</v>
      </c>
      <c r="H12373" t="s">
        <v>29215</v>
      </c>
      <c r="I12373" s="2">
        <v>43132</v>
      </c>
      <c r="J12373" s="2">
        <v>43220</v>
      </c>
      <c r="L12373">
        <v>21956</v>
      </c>
      <c r="M12373" t="s">
        <v>20</v>
      </c>
      <c r="N12373" t="s">
        <v>949</v>
      </c>
      <c r="O12373" t="s">
        <v>34379</v>
      </c>
      <c r="P12373" t="s">
        <v>34479</v>
      </c>
      <c r="Q12373" t="s">
        <v>34475</v>
      </c>
      <c r="R12373" t="s">
        <v>34378</v>
      </c>
      <c r="S12373" s="2">
        <v>42983</v>
      </c>
    </row>
    <row r="12374" spans="2:19" x14ac:dyDescent="0.35">
      <c r="B12374" t="s">
        <v>29216</v>
      </c>
      <c r="D12374" t="str">
        <f>IF(ISNUMBER(SEARCH("UKRI",Table2[[#This Row],[SourcingOwnerEmail]])),"UKRI","UKSBS")</f>
        <v>UKSBS</v>
      </c>
      <c r="E12374" t="s">
        <v>11</v>
      </c>
      <c r="F12374" t="s">
        <v>670</v>
      </c>
      <c r="G12374" t="s">
        <v>2016</v>
      </c>
      <c r="H12374" t="s">
        <v>29217</v>
      </c>
      <c r="I12374" s="2">
        <v>43136</v>
      </c>
      <c r="J12374" s="2">
        <v>43189</v>
      </c>
      <c r="L12374">
        <v>47674</v>
      </c>
      <c r="M12374" t="s">
        <v>20</v>
      </c>
      <c r="N12374" t="s">
        <v>949</v>
      </c>
      <c r="O12374" t="s">
        <v>34379</v>
      </c>
      <c r="P12374" t="s">
        <v>34479</v>
      </c>
      <c r="Q12374" t="s">
        <v>34475</v>
      </c>
      <c r="R12374" t="s">
        <v>34378</v>
      </c>
      <c r="S12374" s="2">
        <v>43283</v>
      </c>
    </row>
    <row r="12375" spans="2:19" x14ac:dyDescent="0.35">
      <c r="B12375" t="s">
        <v>19211</v>
      </c>
      <c r="D12375" t="str">
        <f>IF(ISNUMBER(SEARCH("UKRI",Table2[[#This Row],[SourcingOwnerEmail]])),"UKRI","UKSBS")</f>
        <v>UKSBS</v>
      </c>
      <c r="E12375" t="s">
        <v>11</v>
      </c>
      <c r="F12375" t="s">
        <v>12</v>
      </c>
      <c r="H12375" t="s">
        <v>19212</v>
      </c>
      <c r="I12375" s="2">
        <v>42478</v>
      </c>
      <c r="J12375" s="2">
        <v>42734</v>
      </c>
      <c r="L12375">
        <v>25145</v>
      </c>
      <c r="M12375" t="s">
        <v>20</v>
      </c>
      <c r="N12375" t="s">
        <v>21</v>
      </c>
      <c r="P12375" t="s">
        <v>34400</v>
      </c>
      <c r="Q12375" t="s">
        <v>34401</v>
      </c>
      <c r="R12375" t="s">
        <v>34378</v>
      </c>
    </row>
    <row r="12376" spans="2:19" x14ac:dyDescent="0.35">
      <c r="B12376" t="s">
        <v>29221</v>
      </c>
      <c r="D12376" t="str">
        <f>IF(ISNUMBER(SEARCH("UKRI",Table2[[#This Row],[SourcingOwnerEmail]])),"UKRI","UKSBS")</f>
        <v>UKSBS</v>
      </c>
      <c r="E12376" t="s">
        <v>11</v>
      </c>
      <c r="F12376" t="s">
        <v>12</v>
      </c>
      <c r="G12376" t="s">
        <v>1067</v>
      </c>
      <c r="H12376" t="s">
        <v>29222</v>
      </c>
      <c r="I12376" s="2">
        <v>43059</v>
      </c>
      <c r="J12376" s="2">
        <v>43465</v>
      </c>
      <c r="L12376">
        <v>76475</v>
      </c>
      <c r="M12376" t="s">
        <v>20</v>
      </c>
      <c r="N12376" t="s">
        <v>949</v>
      </c>
      <c r="O12376" t="s">
        <v>34379</v>
      </c>
      <c r="P12376" t="s">
        <v>34474</v>
      </c>
      <c r="Q12376" t="s">
        <v>34475</v>
      </c>
      <c r="R12376" t="s">
        <v>34378</v>
      </c>
      <c r="S12376" s="2">
        <v>43054</v>
      </c>
    </row>
    <row r="12377" spans="2:19" x14ac:dyDescent="0.35">
      <c r="B12377" t="s">
        <v>29223</v>
      </c>
      <c r="D12377" t="str">
        <f>IF(ISNUMBER(SEARCH("UKRI",Table2[[#This Row],[SourcingOwnerEmail]])),"UKRI","UKSBS")</f>
        <v>UKSBS</v>
      </c>
      <c r="E12377" t="s">
        <v>11</v>
      </c>
      <c r="F12377" t="s">
        <v>250</v>
      </c>
      <c r="G12377" t="s">
        <v>278</v>
      </c>
      <c r="H12377" t="s">
        <v>29224</v>
      </c>
      <c r="I12377" s="2">
        <v>43234</v>
      </c>
      <c r="J12377" s="2">
        <v>43964</v>
      </c>
      <c r="L12377">
        <v>426288</v>
      </c>
      <c r="M12377" t="s">
        <v>20</v>
      </c>
      <c r="N12377" t="s">
        <v>21</v>
      </c>
      <c r="O12377" t="s">
        <v>34375</v>
      </c>
      <c r="P12377" t="s">
        <v>34394</v>
      </c>
      <c r="Q12377" t="s">
        <v>34800</v>
      </c>
      <c r="R12377" t="s">
        <v>34378</v>
      </c>
      <c r="S12377" s="2">
        <v>43259</v>
      </c>
    </row>
    <row r="12378" spans="2:19" x14ac:dyDescent="0.35">
      <c r="B12378" t="s">
        <v>29225</v>
      </c>
      <c r="D12378" t="str">
        <f>IF(ISNUMBER(SEARCH("UKRI",Table2[[#This Row],[SourcingOwnerEmail]])),"UKRI","UKSBS")</f>
        <v>UKSBS</v>
      </c>
      <c r="E12378" t="s">
        <v>11</v>
      </c>
      <c r="F12378" t="s">
        <v>430</v>
      </c>
      <c r="G12378" t="s">
        <v>9210</v>
      </c>
      <c r="H12378" t="s">
        <v>29226</v>
      </c>
      <c r="I12378" s="2">
        <v>43263</v>
      </c>
      <c r="J12378" s="2">
        <v>43627</v>
      </c>
      <c r="L12378">
        <v>77374</v>
      </c>
      <c r="M12378" t="s">
        <v>20</v>
      </c>
      <c r="N12378" t="s">
        <v>21</v>
      </c>
      <c r="O12378" t="s">
        <v>34379</v>
      </c>
      <c r="P12378" t="s">
        <v>34394</v>
      </c>
      <c r="Q12378" t="s">
        <v>34800</v>
      </c>
      <c r="R12378" t="s">
        <v>34378</v>
      </c>
      <c r="S12378" s="2">
        <v>43263</v>
      </c>
    </row>
    <row r="12379" spans="2:19" x14ac:dyDescent="0.35">
      <c r="B12379" t="s">
        <v>29227</v>
      </c>
      <c r="D12379" t="str">
        <f>IF(ISNUMBER(SEARCH("UKRI",Table2[[#This Row],[SourcingOwnerEmail]])),"UKRI","UKSBS")</f>
        <v>UKSBS</v>
      </c>
      <c r="E12379" t="s">
        <v>11</v>
      </c>
      <c r="F12379" t="s">
        <v>4631</v>
      </c>
      <c r="G12379" t="s">
        <v>29228</v>
      </c>
      <c r="H12379" t="s">
        <v>29229</v>
      </c>
      <c r="I12379" s="2">
        <v>43368</v>
      </c>
      <c r="J12379" s="2">
        <v>43546</v>
      </c>
      <c r="L12379">
        <v>53516</v>
      </c>
      <c r="M12379" t="s">
        <v>20</v>
      </c>
      <c r="N12379" t="s">
        <v>21</v>
      </c>
      <c r="O12379" t="s">
        <v>34379</v>
      </c>
      <c r="P12379" t="s">
        <v>34394</v>
      </c>
      <c r="Q12379" t="s">
        <v>34800</v>
      </c>
      <c r="R12379" t="s">
        <v>34378</v>
      </c>
      <c r="S12379" s="2">
        <v>43367</v>
      </c>
    </row>
    <row r="12380" spans="2:19" x14ac:dyDescent="0.35">
      <c r="B12380" t="s">
        <v>29230</v>
      </c>
      <c r="D12380" t="str">
        <f>IF(ISNUMBER(SEARCH("UKRI",Table2[[#This Row],[SourcingOwnerEmail]])),"UKRI","UKSBS")</f>
        <v>UKRI</v>
      </c>
      <c r="E12380" t="s">
        <v>11</v>
      </c>
      <c r="F12380" t="s">
        <v>2295</v>
      </c>
      <c r="G12380" t="s">
        <v>213</v>
      </c>
      <c r="H12380" t="s">
        <v>29231</v>
      </c>
      <c r="I12380" s="2">
        <v>44138</v>
      </c>
      <c r="J12380" s="2">
        <v>44407</v>
      </c>
      <c r="L12380">
        <v>799900</v>
      </c>
      <c r="M12380" t="s">
        <v>20</v>
      </c>
      <c r="O12380" t="s">
        <v>34375</v>
      </c>
      <c r="P12380" t="s">
        <v>34499</v>
      </c>
      <c r="Q12380" t="s">
        <v>34830</v>
      </c>
      <c r="R12380" t="s">
        <v>34378</v>
      </c>
      <c r="S12380" s="2">
        <v>44138</v>
      </c>
    </row>
    <row r="12381" spans="2:19" x14ac:dyDescent="0.35">
      <c r="B12381" t="s">
        <v>29232</v>
      </c>
      <c r="D12381" t="str">
        <f>IF(ISNUMBER(SEARCH("UKRI",Table2[[#This Row],[SourcingOwnerEmail]])),"UKRI","UKSBS")</f>
        <v>UKRI</v>
      </c>
      <c r="E12381" t="s">
        <v>11</v>
      </c>
      <c r="F12381" t="s">
        <v>430</v>
      </c>
      <c r="G12381" t="s">
        <v>15685</v>
      </c>
      <c r="H12381" t="s">
        <v>29233</v>
      </c>
      <c r="I12381" s="2">
        <v>44106</v>
      </c>
      <c r="J12381" s="2">
        <v>44285</v>
      </c>
      <c r="L12381">
        <v>123450</v>
      </c>
      <c r="M12381" t="s">
        <v>20</v>
      </c>
      <c r="O12381" t="s">
        <v>34375</v>
      </c>
      <c r="P12381" t="s">
        <v>34499</v>
      </c>
      <c r="Q12381" t="s">
        <v>34830</v>
      </c>
      <c r="R12381" t="s">
        <v>34378</v>
      </c>
      <c r="S12381" s="2">
        <v>44106</v>
      </c>
    </row>
    <row r="12382" spans="2:19" x14ac:dyDescent="0.35">
      <c r="B12382" t="s">
        <v>29234</v>
      </c>
      <c r="D12382" t="str">
        <f>IF(ISNUMBER(SEARCH("UKRI",Table2[[#This Row],[SourcingOwnerEmail]])),"UKRI","UKSBS")</f>
        <v>UKRI</v>
      </c>
      <c r="E12382" t="s">
        <v>11</v>
      </c>
      <c r="F12382" t="s">
        <v>5319</v>
      </c>
      <c r="G12382" t="s">
        <v>8130</v>
      </c>
      <c r="H12382" t="s">
        <v>29235</v>
      </c>
      <c r="I12382" s="2">
        <v>44124</v>
      </c>
      <c r="J12382" s="2">
        <v>43921</v>
      </c>
      <c r="L12382">
        <v>251278.77</v>
      </c>
      <c r="M12382" t="s">
        <v>327</v>
      </c>
      <c r="O12382" t="s">
        <v>34375</v>
      </c>
      <c r="P12382" t="s">
        <v>34483</v>
      </c>
      <c r="Q12382" t="s">
        <v>34700</v>
      </c>
      <c r="R12382" t="s">
        <v>34378</v>
      </c>
      <c r="S12382" s="2">
        <v>44124</v>
      </c>
    </row>
    <row r="12383" spans="2:19" x14ac:dyDescent="0.35">
      <c r="B12383" t="s">
        <v>29236</v>
      </c>
      <c r="D12383" t="str">
        <f>IF(ISNUMBER(SEARCH("UKRI",Table2[[#This Row],[SourcingOwnerEmail]])),"UKRI","UKSBS")</f>
        <v>UKRI</v>
      </c>
      <c r="E12383" t="s">
        <v>11</v>
      </c>
      <c r="F12383" t="s">
        <v>2009</v>
      </c>
      <c r="G12383" t="s">
        <v>1983</v>
      </c>
      <c r="H12383" t="s">
        <v>29237</v>
      </c>
      <c r="I12383" s="2">
        <v>44136</v>
      </c>
      <c r="J12383" s="2">
        <v>44500</v>
      </c>
      <c r="L12383">
        <v>25748</v>
      </c>
      <c r="M12383" t="s">
        <v>327</v>
      </c>
      <c r="O12383" t="s">
        <v>34375</v>
      </c>
      <c r="P12383" t="s">
        <v>34815</v>
      </c>
      <c r="Q12383" t="s">
        <v>34816</v>
      </c>
      <c r="R12383" t="s">
        <v>34378</v>
      </c>
      <c r="S12383" s="2">
        <v>44131</v>
      </c>
    </row>
    <row r="12384" spans="2:19" x14ac:dyDescent="0.35">
      <c r="B12384" t="s">
        <v>29238</v>
      </c>
      <c r="D12384" t="str">
        <f>IF(ISNUMBER(SEARCH("UKRI",Table2[[#This Row],[SourcingOwnerEmail]])),"UKRI","UKSBS")</f>
        <v>UKRI</v>
      </c>
      <c r="E12384" t="s">
        <v>11</v>
      </c>
      <c r="F12384" t="s">
        <v>1751</v>
      </c>
      <c r="G12384" t="s">
        <v>15984</v>
      </c>
      <c r="H12384" t="s">
        <v>29239</v>
      </c>
      <c r="I12384" s="2">
        <v>44320</v>
      </c>
      <c r="J12384" s="2">
        <v>45780</v>
      </c>
      <c r="K12384">
        <v>1000000</v>
      </c>
      <c r="L12384">
        <v>121500</v>
      </c>
      <c r="M12384" t="s">
        <v>20</v>
      </c>
      <c r="O12384" t="s">
        <v>34418</v>
      </c>
      <c r="P12384" t="s">
        <v>34483</v>
      </c>
      <c r="Q12384" t="s">
        <v>34700</v>
      </c>
      <c r="R12384" t="s">
        <v>34378</v>
      </c>
      <c r="S12384" s="2">
        <v>44315</v>
      </c>
    </row>
    <row r="12385" spans="2:19" x14ac:dyDescent="0.35">
      <c r="B12385" t="s">
        <v>29240</v>
      </c>
      <c r="D12385" t="str">
        <f>IF(ISNUMBER(SEARCH("UKRI",Table2[[#This Row],[SourcingOwnerEmail]])),"UKRI","UKSBS")</f>
        <v>UKRI</v>
      </c>
      <c r="E12385" t="s">
        <v>11</v>
      </c>
      <c r="F12385" t="s">
        <v>237</v>
      </c>
      <c r="G12385" t="s">
        <v>428</v>
      </c>
      <c r="H12385" t="s">
        <v>29241</v>
      </c>
      <c r="I12385" s="2">
        <v>44127</v>
      </c>
      <c r="J12385" s="2">
        <v>45587</v>
      </c>
      <c r="L12385">
        <v>275000</v>
      </c>
      <c r="M12385" t="s">
        <v>20</v>
      </c>
      <c r="O12385" t="s">
        <v>34387</v>
      </c>
      <c r="P12385" t="s">
        <v>34483</v>
      </c>
      <c r="Q12385" t="s">
        <v>34700</v>
      </c>
      <c r="R12385" t="s">
        <v>34378</v>
      </c>
      <c r="S12385" s="2">
        <v>44126</v>
      </c>
    </row>
    <row r="12386" spans="2:19" x14ac:dyDescent="0.35">
      <c r="B12386" t="s">
        <v>29242</v>
      </c>
      <c r="D12386" t="str">
        <f>IF(ISNUMBER(SEARCH("UKRI",Table2[[#This Row],[SourcingOwnerEmail]])),"UKRI","UKSBS")</f>
        <v>UKRI</v>
      </c>
      <c r="E12386" t="s">
        <v>11</v>
      </c>
      <c r="F12386" t="s">
        <v>1751</v>
      </c>
      <c r="G12386" t="s">
        <v>18883</v>
      </c>
      <c r="H12386" t="s">
        <v>29243</v>
      </c>
      <c r="I12386" s="2">
        <v>44221</v>
      </c>
      <c r="J12386" s="2">
        <v>44706</v>
      </c>
      <c r="K12386">
        <v>280000</v>
      </c>
      <c r="L12386">
        <v>284317</v>
      </c>
      <c r="M12386" t="s">
        <v>20</v>
      </c>
      <c r="O12386" t="s">
        <v>34547</v>
      </c>
      <c r="P12386" t="s">
        <v>34483</v>
      </c>
      <c r="Q12386" t="s">
        <v>34700</v>
      </c>
      <c r="R12386" t="s">
        <v>34378</v>
      </c>
      <c r="S12386" s="2">
        <v>44236</v>
      </c>
    </row>
    <row r="12387" spans="2:19" x14ac:dyDescent="0.35">
      <c r="B12387" t="s">
        <v>29244</v>
      </c>
      <c r="D12387" t="str">
        <f>IF(ISNUMBER(SEARCH("UKRI",Table2[[#This Row],[SourcingOwnerEmail]])),"UKRI","UKSBS")</f>
        <v>UKRI</v>
      </c>
      <c r="E12387" t="s">
        <v>11</v>
      </c>
      <c r="F12387" t="s">
        <v>670</v>
      </c>
      <c r="G12387" t="s">
        <v>3153</v>
      </c>
      <c r="H12387" t="s">
        <v>29245</v>
      </c>
      <c r="I12387" s="2">
        <v>44142</v>
      </c>
      <c r="J12387" s="2">
        <v>44323</v>
      </c>
      <c r="L12387">
        <v>610000</v>
      </c>
      <c r="M12387" t="s">
        <v>327</v>
      </c>
      <c r="O12387" t="s">
        <v>34375</v>
      </c>
      <c r="P12387" t="s">
        <v>34815</v>
      </c>
      <c r="Q12387" t="s">
        <v>34816</v>
      </c>
      <c r="R12387" t="s">
        <v>34378</v>
      </c>
      <c r="S12387" s="2">
        <v>44151</v>
      </c>
    </row>
    <row r="12388" spans="2:19" x14ac:dyDescent="0.35">
      <c r="B12388" t="s">
        <v>29246</v>
      </c>
      <c r="D12388" t="str">
        <f>IF(ISNUMBER(SEARCH("UKRI",Table2[[#This Row],[SourcingOwnerEmail]])),"UKRI","UKSBS")</f>
        <v>UKRI</v>
      </c>
      <c r="E12388" t="s">
        <v>11</v>
      </c>
      <c r="F12388" t="s">
        <v>2746</v>
      </c>
      <c r="G12388" t="s">
        <v>2733</v>
      </c>
      <c r="H12388" t="s">
        <v>29247</v>
      </c>
      <c r="I12388" s="2">
        <v>44100</v>
      </c>
      <c r="J12388" s="2">
        <v>44464</v>
      </c>
      <c r="L12388">
        <v>38788</v>
      </c>
      <c r="M12388" t="s">
        <v>327</v>
      </c>
      <c r="O12388" t="s">
        <v>34375</v>
      </c>
      <c r="P12388" t="s">
        <v>34815</v>
      </c>
      <c r="Q12388" t="s">
        <v>34816</v>
      </c>
      <c r="R12388" t="s">
        <v>34378</v>
      </c>
      <c r="S12388" s="2">
        <v>44097</v>
      </c>
    </row>
    <row r="12389" spans="2:19" x14ac:dyDescent="0.35">
      <c r="B12389" t="s">
        <v>29248</v>
      </c>
      <c r="D12389" t="str">
        <f>IF(ISNUMBER(SEARCH("UKRI",Table2[[#This Row],[SourcingOwnerEmail]])),"UKRI","UKSBS")</f>
        <v>UKRI</v>
      </c>
      <c r="E12389" t="s">
        <v>11</v>
      </c>
      <c r="F12389" t="s">
        <v>1734</v>
      </c>
      <c r="G12389" t="s">
        <v>29249</v>
      </c>
      <c r="H12389" t="s">
        <v>29250</v>
      </c>
      <c r="I12389" s="2">
        <v>44105</v>
      </c>
      <c r="J12389" s="2">
        <v>44196</v>
      </c>
      <c r="L12389">
        <v>36000</v>
      </c>
      <c r="M12389" t="s">
        <v>327</v>
      </c>
      <c r="O12389" t="s">
        <v>34375</v>
      </c>
      <c r="P12389" t="s">
        <v>34815</v>
      </c>
      <c r="Q12389" t="s">
        <v>34816</v>
      </c>
      <c r="R12389" t="s">
        <v>34378</v>
      </c>
      <c r="S12389" s="2">
        <v>44098</v>
      </c>
    </row>
    <row r="12390" spans="2:19" x14ac:dyDescent="0.35">
      <c r="B12390" t="s">
        <v>29251</v>
      </c>
      <c r="D12390" t="str">
        <f>IF(ISNUMBER(SEARCH("UKRI",Table2[[#This Row],[SourcingOwnerEmail]])),"UKRI","UKSBS")</f>
        <v>UKRI</v>
      </c>
      <c r="E12390" t="s">
        <v>11</v>
      </c>
      <c r="F12390" t="s">
        <v>1751</v>
      </c>
      <c r="G12390" t="s">
        <v>1244</v>
      </c>
      <c r="H12390" t="s">
        <v>29252</v>
      </c>
      <c r="I12390" s="2">
        <v>44124</v>
      </c>
      <c r="J12390" s="2">
        <v>44211</v>
      </c>
      <c r="L12390">
        <v>42761.7</v>
      </c>
      <c r="M12390" t="s">
        <v>20</v>
      </c>
      <c r="O12390" t="s">
        <v>34375</v>
      </c>
      <c r="P12390" t="s">
        <v>34483</v>
      </c>
      <c r="Q12390" t="s">
        <v>34700</v>
      </c>
      <c r="R12390" t="s">
        <v>34378</v>
      </c>
      <c r="S12390" s="2">
        <v>44125</v>
      </c>
    </row>
    <row r="12391" spans="2:19" x14ac:dyDescent="0.35">
      <c r="B12391" t="s">
        <v>29253</v>
      </c>
      <c r="D12391" t="str">
        <f>IF(ISNUMBER(SEARCH("UKRI",Table2[[#This Row],[SourcingOwnerEmail]])),"UKRI","UKSBS")</f>
        <v>UKRI</v>
      </c>
      <c r="E12391" t="s">
        <v>11</v>
      </c>
      <c r="F12391" t="s">
        <v>430</v>
      </c>
      <c r="G12391" t="s">
        <v>29254</v>
      </c>
      <c r="H12391" t="s">
        <v>29255</v>
      </c>
      <c r="I12391" s="2">
        <v>44111</v>
      </c>
      <c r="J12391" s="2">
        <v>44253</v>
      </c>
      <c r="L12391">
        <v>175000</v>
      </c>
      <c r="M12391" t="s">
        <v>20</v>
      </c>
      <c r="O12391" t="s">
        <v>34375</v>
      </c>
      <c r="P12391" t="s">
        <v>34499</v>
      </c>
      <c r="Q12391" t="s">
        <v>34830</v>
      </c>
      <c r="R12391" t="s">
        <v>34378</v>
      </c>
      <c r="S12391" s="2">
        <v>44111</v>
      </c>
    </row>
    <row r="12392" spans="2:19" x14ac:dyDescent="0.35">
      <c r="B12392" t="s">
        <v>29256</v>
      </c>
      <c r="D12392" t="str">
        <f>IF(ISNUMBER(SEARCH("UKRI",Table2[[#This Row],[SourcingOwnerEmail]])),"UKRI","UKSBS")</f>
        <v>UKRI</v>
      </c>
      <c r="E12392" t="s">
        <v>11</v>
      </c>
      <c r="F12392" t="s">
        <v>340</v>
      </c>
      <c r="G12392" t="s">
        <v>5819</v>
      </c>
      <c r="H12392" t="s">
        <v>29257</v>
      </c>
      <c r="I12392" s="2">
        <v>44105</v>
      </c>
      <c r="J12392" s="2">
        <v>44469</v>
      </c>
      <c r="L12392">
        <v>47806.54</v>
      </c>
      <c r="M12392" t="s">
        <v>327</v>
      </c>
      <c r="O12392" t="s">
        <v>34375</v>
      </c>
      <c r="P12392" t="s">
        <v>34815</v>
      </c>
      <c r="Q12392" t="s">
        <v>34816</v>
      </c>
      <c r="R12392" t="s">
        <v>34378</v>
      </c>
      <c r="S12392" s="2">
        <v>44098</v>
      </c>
    </row>
    <row r="12393" spans="2:19" x14ac:dyDescent="0.35">
      <c r="B12393" t="s">
        <v>29258</v>
      </c>
      <c r="D12393" t="str">
        <f>IF(ISNUMBER(SEARCH("UKRI",Table2[[#This Row],[SourcingOwnerEmail]])),"UKRI","UKSBS")</f>
        <v>UKRI</v>
      </c>
      <c r="E12393" t="s">
        <v>11</v>
      </c>
      <c r="F12393" t="s">
        <v>2295</v>
      </c>
      <c r="G12393" t="s">
        <v>5769</v>
      </c>
      <c r="H12393" t="s">
        <v>29259</v>
      </c>
      <c r="I12393" s="2">
        <v>44106</v>
      </c>
      <c r="J12393" s="2">
        <v>44255</v>
      </c>
      <c r="L12393">
        <v>36278</v>
      </c>
      <c r="M12393" t="s">
        <v>20</v>
      </c>
      <c r="O12393" t="s">
        <v>34375</v>
      </c>
      <c r="P12393" t="s">
        <v>34499</v>
      </c>
      <c r="Q12393" t="s">
        <v>34830</v>
      </c>
      <c r="R12393" t="s">
        <v>34378</v>
      </c>
      <c r="S12393" s="2">
        <v>44106</v>
      </c>
    </row>
    <row r="12394" spans="2:19" x14ac:dyDescent="0.35">
      <c r="B12394" t="s">
        <v>29260</v>
      </c>
      <c r="D12394" t="str">
        <f>IF(ISNUMBER(SEARCH("UKRI",Table2[[#This Row],[SourcingOwnerEmail]])),"UKRI","UKSBS")</f>
        <v>UKRI</v>
      </c>
      <c r="E12394" t="s">
        <v>11</v>
      </c>
      <c r="F12394" t="s">
        <v>679</v>
      </c>
      <c r="G12394" t="s">
        <v>29261</v>
      </c>
      <c r="H12394" t="s">
        <v>29262</v>
      </c>
      <c r="I12394" s="2">
        <v>44106</v>
      </c>
      <c r="J12394" s="2">
        <v>44255</v>
      </c>
      <c r="L12394">
        <v>127072</v>
      </c>
      <c r="M12394" t="s">
        <v>20</v>
      </c>
      <c r="O12394" t="s">
        <v>34375</v>
      </c>
      <c r="P12394" t="s">
        <v>34499</v>
      </c>
      <c r="Q12394" t="s">
        <v>34929</v>
      </c>
      <c r="R12394" t="s">
        <v>34378</v>
      </c>
      <c r="S12394" s="2">
        <v>44106</v>
      </c>
    </row>
    <row r="12395" spans="2:19" x14ac:dyDescent="0.35">
      <c r="B12395" t="s">
        <v>29263</v>
      </c>
      <c r="D12395" t="str">
        <f>IF(ISNUMBER(SEARCH("UKRI",Table2[[#This Row],[SourcingOwnerEmail]])),"UKRI","UKSBS")</f>
        <v>UKRI</v>
      </c>
      <c r="E12395" t="s">
        <v>11</v>
      </c>
      <c r="F12395" t="s">
        <v>2009</v>
      </c>
      <c r="G12395" t="s">
        <v>2765</v>
      </c>
      <c r="H12395" t="s">
        <v>29264</v>
      </c>
      <c r="I12395" s="2">
        <v>44083</v>
      </c>
      <c r="J12395" s="2">
        <v>44447</v>
      </c>
      <c r="L12395">
        <v>51480</v>
      </c>
      <c r="M12395" t="s">
        <v>3061</v>
      </c>
      <c r="O12395" t="s">
        <v>34375</v>
      </c>
      <c r="P12395" t="s">
        <v>34815</v>
      </c>
      <c r="Q12395" t="s">
        <v>34816</v>
      </c>
      <c r="R12395" t="s">
        <v>34378</v>
      </c>
      <c r="S12395" s="2">
        <v>44103</v>
      </c>
    </row>
    <row r="12396" spans="2:19" x14ac:dyDescent="0.35">
      <c r="B12396" t="s">
        <v>29265</v>
      </c>
      <c r="D12396" t="str">
        <f>IF(ISNUMBER(SEARCH("UKRI",Table2[[#This Row],[SourcingOwnerEmail]])),"UKRI","UKSBS")</f>
        <v>UKSBS</v>
      </c>
      <c r="E12396" t="s">
        <v>11</v>
      </c>
      <c r="F12396" t="s">
        <v>2295</v>
      </c>
      <c r="G12396" t="s">
        <v>15641</v>
      </c>
      <c r="H12396" t="s">
        <v>29266</v>
      </c>
      <c r="I12396" s="2">
        <v>44106</v>
      </c>
      <c r="J12396" s="2">
        <v>44285</v>
      </c>
      <c r="L12396">
        <v>44302</v>
      </c>
      <c r="M12396" t="s">
        <v>20</v>
      </c>
      <c r="O12396" t="s">
        <v>34375</v>
      </c>
      <c r="P12396" t="s">
        <v>34499</v>
      </c>
      <c r="R12396" t="s">
        <v>34378</v>
      </c>
      <c r="S12396" s="2">
        <v>44106</v>
      </c>
    </row>
    <row r="12397" spans="2:19" x14ac:dyDescent="0.35">
      <c r="B12397" t="s">
        <v>29267</v>
      </c>
      <c r="D12397" t="str">
        <f>IF(ISNUMBER(SEARCH("UKRI",Table2[[#This Row],[SourcingOwnerEmail]])),"UKRI","UKSBS")</f>
        <v>UKSBS</v>
      </c>
      <c r="E12397" t="s">
        <v>11</v>
      </c>
      <c r="F12397" t="s">
        <v>2295</v>
      </c>
      <c r="G12397" t="s">
        <v>29268</v>
      </c>
      <c r="H12397" t="s">
        <v>29269</v>
      </c>
      <c r="I12397" s="2">
        <v>44106</v>
      </c>
      <c r="J12397" s="2">
        <v>44255</v>
      </c>
      <c r="L12397">
        <v>261000</v>
      </c>
      <c r="M12397" t="s">
        <v>20</v>
      </c>
      <c r="O12397" t="s">
        <v>34375</v>
      </c>
      <c r="P12397" t="s">
        <v>34499</v>
      </c>
      <c r="R12397" t="s">
        <v>34378</v>
      </c>
      <c r="S12397" s="2">
        <v>44109</v>
      </c>
    </row>
    <row r="12398" spans="2:19" x14ac:dyDescent="0.35">
      <c r="B12398" t="s">
        <v>29270</v>
      </c>
      <c r="D12398" t="str">
        <f>IF(ISNUMBER(SEARCH("UKRI",Table2[[#This Row],[SourcingOwnerEmail]])),"UKRI","UKSBS")</f>
        <v>UKRI</v>
      </c>
      <c r="E12398" t="s">
        <v>11</v>
      </c>
      <c r="F12398" t="s">
        <v>237</v>
      </c>
      <c r="G12398" t="s">
        <v>29271</v>
      </c>
      <c r="H12398" t="s">
        <v>29272</v>
      </c>
      <c r="I12398" s="2">
        <v>44186</v>
      </c>
      <c r="J12398" s="2">
        <v>44285</v>
      </c>
      <c r="K12398">
        <v>650000</v>
      </c>
      <c r="L12398">
        <v>624959</v>
      </c>
      <c r="M12398" t="s">
        <v>20</v>
      </c>
      <c r="O12398" t="s">
        <v>34418</v>
      </c>
      <c r="P12398" t="s">
        <v>34724</v>
      </c>
      <c r="Q12398" t="s">
        <v>34930</v>
      </c>
      <c r="R12398" t="s">
        <v>34378</v>
      </c>
      <c r="S12398" s="2">
        <v>44182</v>
      </c>
    </row>
    <row r="12399" spans="2:19" x14ac:dyDescent="0.35">
      <c r="B12399" t="s">
        <v>29273</v>
      </c>
      <c r="D12399" t="str">
        <f>IF(ISNUMBER(SEARCH("UKRI",Table2[[#This Row],[SourcingOwnerEmail]])),"UKRI","UKSBS")</f>
        <v>UKRI</v>
      </c>
      <c r="E12399" t="s">
        <v>11</v>
      </c>
      <c r="F12399" t="s">
        <v>2295</v>
      </c>
      <c r="G12399" t="s">
        <v>15959</v>
      </c>
      <c r="H12399" t="s">
        <v>29274</v>
      </c>
      <c r="I12399" s="2">
        <v>44109</v>
      </c>
      <c r="J12399" s="2">
        <v>44662</v>
      </c>
      <c r="L12399">
        <v>185135</v>
      </c>
      <c r="M12399" t="s">
        <v>20</v>
      </c>
      <c r="O12399" t="s">
        <v>34375</v>
      </c>
      <c r="P12399" t="s">
        <v>34790</v>
      </c>
      <c r="Q12399" t="s">
        <v>34931</v>
      </c>
      <c r="R12399" t="s">
        <v>34378</v>
      </c>
      <c r="S12399" s="2">
        <v>44108</v>
      </c>
    </row>
    <row r="12400" spans="2:19" x14ac:dyDescent="0.35">
      <c r="B12400" t="s">
        <v>29275</v>
      </c>
      <c r="D12400" t="str">
        <f>IF(ISNUMBER(SEARCH("UKRI",Table2[[#This Row],[SourcingOwnerEmail]])),"UKRI","UKSBS")</f>
        <v>UKRI</v>
      </c>
      <c r="E12400" t="s">
        <v>11</v>
      </c>
      <c r="F12400" t="s">
        <v>2295</v>
      </c>
      <c r="G12400" t="s">
        <v>20551</v>
      </c>
      <c r="H12400" t="s">
        <v>29276</v>
      </c>
      <c r="I12400" s="2">
        <v>44111</v>
      </c>
      <c r="J12400" s="2">
        <v>44281</v>
      </c>
      <c r="L12400">
        <v>153750</v>
      </c>
      <c r="M12400" t="s">
        <v>20</v>
      </c>
      <c r="O12400" t="s">
        <v>34375</v>
      </c>
      <c r="P12400" t="s">
        <v>34499</v>
      </c>
      <c r="Q12400" t="s">
        <v>34830</v>
      </c>
      <c r="R12400" t="s">
        <v>34378</v>
      </c>
      <c r="S12400" s="2">
        <v>44111</v>
      </c>
    </row>
    <row r="12401" spans="2:19" x14ac:dyDescent="0.35">
      <c r="B12401" t="s">
        <v>29277</v>
      </c>
      <c r="D12401" t="str">
        <f>IF(ISNUMBER(SEARCH("UKRI",Table2[[#This Row],[SourcingOwnerEmail]])),"UKRI","UKSBS")</f>
        <v>UKRI</v>
      </c>
      <c r="E12401" t="s">
        <v>11</v>
      </c>
      <c r="F12401" t="s">
        <v>237</v>
      </c>
      <c r="G12401" t="s">
        <v>29278</v>
      </c>
      <c r="H12401" t="s">
        <v>29279</v>
      </c>
      <c r="I12401" s="2">
        <v>44113</v>
      </c>
      <c r="J12401" s="2">
        <v>44407</v>
      </c>
      <c r="L12401">
        <v>55198.2</v>
      </c>
      <c r="M12401" t="s">
        <v>20</v>
      </c>
      <c r="O12401" t="s">
        <v>34375</v>
      </c>
      <c r="P12401" t="s">
        <v>34932</v>
      </c>
      <c r="Q12401" t="s">
        <v>34933</v>
      </c>
      <c r="R12401" t="s">
        <v>34378</v>
      </c>
      <c r="S12401" s="2">
        <v>44111</v>
      </c>
    </row>
    <row r="12402" spans="2:19" x14ac:dyDescent="0.35">
      <c r="B12402" t="s">
        <v>29280</v>
      </c>
      <c r="D12402" t="str">
        <f>IF(ISNUMBER(SEARCH("UKRI",Table2[[#This Row],[SourcingOwnerEmail]])),"UKRI","UKSBS")</f>
        <v>UKRI</v>
      </c>
      <c r="E12402" t="s">
        <v>11</v>
      </c>
      <c r="F12402" t="s">
        <v>2009</v>
      </c>
      <c r="G12402" t="s">
        <v>29281</v>
      </c>
      <c r="H12402" t="s">
        <v>29282</v>
      </c>
      <c r="I12402" s="2">
        <v>44137</v>
      </c>
      <c r="J12402" s="2">
        <v>44286</v>
      </c>
      <c r="L12402">
        <v>50000</v>
      </c>
      <c r="M12402" t="s">
        <v>1852</v>
      </c>
      <c r="O12402" t="s">
        <v>83</v>
      </c>
      <c r="P12402" t="s">
        <v>34815</v>
      </c>
      <c r="Q12402" t="s">
        <v>34816</v>
      </c>
      <c r="R12402" t="s">
        <v>34378</v>
      </c>
      <c r="S12402" s="2">
        <v>44134</v>
      </c>
    </row>
    <row r="12403" spans="2:19" x14ac:dyDescent="0.35">
      <c r="B12403" t="s">
        <v>29283</v>
      </c>
      <c r="D12403" t="str">
        <f>IF(ISNUMBER(SEARCH("UKRI",Table2[[#This Row],[SourcingOwnerEmail]])),"UKRI","UKSBS")</f>
        <v>UKRI</v>
      </c>
      <c r="E12403" t="s">
        <v>11</v>
      </c>
      <c r="F12403" t="s">
        <v>2295</v>
      </c>
      <c r="G12403" t="s">
        <v>22385</v>
      </c>
      <c r="H12403" t="s">
        <v>29284</v>
      </c>
      <c r="I12403" s="2">
        <v>44116</v>
      </c>
      <c r="J12403" s="2">
        <v>44286</v>
      </c>
      <c r="L12403">
        <v>69450.02</v>
      </c>
      <c r="M12403" t="s">
        <v>20</v>
      </c>
      <c r="O12403" t="s">
        <v>83</v>
      </c>
      <c r="P12403" t="s">
        <v>34790</v>
      </c>
      <c r="Q12403" t="s">
        <v>34934</v>
      </c>
      <c r="R12403" t="s">
        <v>34378</v>
      </c>
      <c r="S12403" s="2">
        <v>44116</v>
      </c>
    </row>
    <row r="12404" spans="2:19" x14ac:dyDescent="0.35">
      <c r="B12404" t="s">
        <v>29285</v>
      </c>
      <c r="D12404" t="str">
        <f>IF(ISNUMBER(SEARCH("UKRI",Table2[[#This Row],[SourcingOwnerEmail]])),"UKRI","UKSBS")</f>
        <v>UKRI</v>
      </c>
      <c r="E12404" t="s">
        <v>11</v>
      </c>
      <c r="F12404" t="s">
        <v>1751</v>
      </c>
      <c r="G12404" t="s">
        <v>29286</v>
      </c>
      <c r="H12404" t="s">
        <v>29287</v>
      </c>
      <c r="I12404" s="2">
        <v>44137</v>
      </c>
      <c r="J12404" s="2">
        <v>44286</v>
      </c>
      <c r="L12404">
        <v>176000</v>
      </c>
      <c r="M12404" t="s">
        <v>463</v>
      </c>
      <c r="O12404" t="s">
        <v>34375</v>
      </c>
      <c r="P12404" t="s">
        <v>34550</v>
      </c>
      <c r="Q12404" t="s">
        <v>34935</v>
      </c>
      <c r="R12404" t="s">
        <v>34378</v>
      </c>
      <c r="S12404" s="2">
        <v>44134</v>
      </c>
    </row>
    <row r="12405" spans="2:19" x14ac:dyDescent="0.35">
      <c r="B12405" t="s">
        <v>29288</v>
      </c>
      <c r="D12405" t="str">
        <f>IF(ISNUMBER(SEARCH("UKRI",Table2[[#This Row],[SourcingOwnerEmail]])),"UKRI","UKSBS")</f>
        <v>UKRI</v>
      </c>
      <c r="E12405" t="s">
        <v>11</v>
      </c>
      <c r="F12405" t="s">
        <v>345</v>
      </c>
      <c r="G12405" t="s">
        <v>20771</v>
      </c>
      <c r="H12405" t="s">
        <v>29289</v>
      </c>
      <c r="I12405" s="2">
        <v>44201</v>
      </c>
      <c r="J12405" s="2">
        <v>46112</v>
      </c>
      <c r="K12405">
        <v>175000</v>
      </c>
      <c r="L12405">
        <v>166416.81</v>
      </c>
      <c r="M12405" t="s">
        <v>20</v>
      </c>
      <c r="O12405" t="s">
        <v>34936</v>
      </c>
      <c r="P12405" t="s">
        <v>34828</v>
      </c>
      <c r="Q12405" t="s">
        <v>34937</v>
      </c>
      <c r="R12405" t="s">
        <v>34378</v>
      </c>
      <c r="S12405" s="2">
        <v>44188</v>
      </c>
    </row>
    <row r="12406" spans="2:19" x14ac:dyDescent="0.35">
      <c r="B12406" t="s">
        <v>29290</v>
      </c>
      <c r="D12406" t="str">
        <f>IF(ISNUMBER(SEARCH("UKRI",Table2[[#This Row],[SourcingOwnerEmail]])),"UKRI","UKSBS")</f>
        <v>UKRI</v>
      </c>
      <c r="E12406" t="s">
        <v>11</v>
      </c>
      <c r="F12406" t="s">
        <v>1711</v>
      </c>
      <c r="G12406" t="s">
        <v>11240</v>
      </c>
      <c r="H12406" t="s">
        <v>29291</v>
      </c>
      <c r="I12406" s="2">
        <v>44228</v>
      </c>
      <c r="J12406" s="2">
        <v>44957</v>
      </c>
      <c r="K12406">
        <v>2400000</v>
      </c>
      <c r="L12406">
        <v>2331904.4300000002</v>
      </c>
      <c r="M12406" t="s">
        <v>15</v>
      </c>
      <c r="O12406" t="s">
        <v>34418</v>
      </c>
      <c r="P12406" t="s">
        <v>34550</v>
      </c>
      <c r="Q12406" t="s">
        <v>34935</v>
      </c>
      <c r="R12406" t="s">
        <v>34378</v>
      </c>
      <c r="S12406" s="2">
        <v>44221</v>
      </c>
    </row>
    <row r="12407" spans="2:19" x14ac:dyDescent="0.35">
      <c r="B12407" t="s">
        <v>29292</v>
      </c>
      <c r="D12407" t="str">
        <f>IF(ISNUMBER(SEARCH("UKRI",Table2[[#This Row],[SourcingOwnerEmail]])),"UKRI","UKSBS")</f>
        <v>UKRI</v>
      </c>
      <c r="E12407" t="s">
        <v>11</v>
      </c>
      <c r="F12407" t="s">
        <v>75</v>
      </c>
      <c r="G12407" t="s">
        <v>4853</v>
      </c>
      <c r="H12407" t="s">
        <v>29293</v>
      </c>
      <c r="I12407" s="2">
        <v>44112</v>
      </c>
      <c r="J12407" s="2">
        <v>44286</v>
      </c>
      <c r="K12407">
        <v>333410</v>
      </c>
      <c r="L12407">
        <v>333410</v>
      </c>
      <c r="M12407" t="s">
        <v>20</v>
      </c>
      <c r="O12407" t="s">
        <v>34375</v>
      </c>
      <c r="P12407" t="s">
        <v>34828</v>
      </c>
      <c r="Q12407" t="s">
        <v>34937</v>
      </c>
      <c r="R12407" t="s">
        <v>34378</v>
      </c>
      <c r="S12407" s="2">
        <v>44112</v>
      </c>
    </row>
    <row r="12408" spans="2:19" x14ac:dyDescent="0.35">
      <c r="B12408" t="s">
        <v>29294</v>
      </c>
      <c r="D12408" t="str">
        <f>IF(ISNUMBER(SEARCH("UKRI",Table2[[#This Row],[SourcingOwnerEmail]])),"UKRI","UKSBS")</f>
        <v>UKRI</v>
      </c>
      <c r="E12408" t="s">
        <v>11</v>
      </c>
      <c r="F12408" t="s">
        <v>2295</v>
      </c>
      <c r="G12408" t="s">
        <v>16214</v>
      </c>
      <c r="H12408" t="s">
        <v>29295</v>
      </c>
      <c r="I12408" s="2">
        <v>44127</v>
      </c>
      <c r="J12408" s="2">
        <v>44286</v>
      </c>
      <c r="L12408">
        <v>84696.52</v>
      </c>
      <c r="M12408" t="s">
        <v>20</v>
      </c>
      <c r="O12408" t="s">
        <v>34375</v>
      </c>
      <c r="P12408" t="s">
        <v>34790</v>
      </c>
      <c r="Q12408" t="s">
        <v>34931</v>
      </c>
      <c r="R12408" t="s">
        <v>34378</v>
      </c>
    </row>
    <row r="12409" spans="2:19" x14ac:dyDescent="0.35">
      <c r="B12409" t="s">
        <v>29296</v>
      </c>
      <c r="D12409" t="str">
        <f>IF(ISNUMBER(SEARCH("UKRI",Table2[[#This Row],[SourcingOwnerEmail]])),"UKRI","UKSBS")</f>
        <v>UKRI</v>
      </c>
      <c r="E12409" t="s">
        <v>11</v>
      </c>
      <c r="F12409" t="s">
        <v>2295</v>
      </c>
      <c r="G12409" t="s">
        <v>16612</v>
      </c>
      <c r="H12409" t="s">
        <v>29297</v>
      </c>
      <c r="I12409" s="2">
        <v>44136</v>
      </c>
      <c r="J12409" s="2">
        <v>44287</v>
      </c>
      <c r="K12409">
        <v>100000</v>
      </c>
      <c r="L12409">
        <v>141550</v>
      </c>
      <c r="M12409" t="s">
        <v>463</v>
      </c>
      <c r="O12409" t="s">
        <v>34375</v>
      </c>
      <c r="P12409" t="s">
        <v>34464</v>
      </c>
      <c r="Q12409" t="s">
        <v>34938</v>
      </c>
      <c r="R12409" t="s">
        <v>34378</v>
      </c>
      <c r="S12409" s="2">
        <v>44124</v>
      </c>
    </row>
    <row r="12410" spans="2:19" x14ac:dyDescent="0.35">
      <c r="B12410" t="s">
        <v>29298</v>
      </c>
      <c r="D12410" t="str">
        <f>IF(ISNUMBER(SEARCH("UKRI",Table2[[#This Row],[SourcingOwnerEmail]])),"UKRI","UKSBS")</f>
        <v>UKRI</v>
      </c>
      <c r="E12410" t="s">
        <v>11</v>
      </c>
      <c r="F12410" t="s">
        <v>2009</v>
      </c>
      <c r="G12410" t="s">
        <v>18066</v>
      </c>
      <c r="H12410" t="s">
        <v>29299</v>
      </c>
      <c r="I12410" s="2">
        <v>44361</v>
      </c>
      <c r="J12410" s="2">
        <v>45639</v>
      </c>
      <c r="K12410">
        <v>210000</v>
      </c>
      <c r="L12410">
        <v>210000</v>
      </c>
      <c r="M12410" t="s">
        <v>12813</v>
      </c>
      <c r="O12410" t="s">
        <v>34418</v>
      </c>
      <c r="P12410" t="s">
        <v>34722</v>
      </c>
      <c r="Q12410" t="s">
        <v>34939</v>
      </c>
      <c r="R12410" t="s">
        <v>34378</v>
      </c>
      <c r="S12410" s="2">
        <v>44361</v>
      </c>
    </row>
    <row r="12411" spans="2:19" x14ac:dyDescent="0.35">
      <c r="B12411" t="s">
        <v>29300</v>
      </c>
      <c r="D12411" t="str">
        <f>IF(ISNUMBER(SEARCH("UKRI",Table2[[#This Row],[SourcingOwnerEmail]])),"UKRI","UKSBS")</f>
        <v>UKRI</v>
      </c>
      <c r="E12411" t="s">
        <v>11</v>
      </c>
      <c r="F12411" t="s">
        <v>75</v>
      </c>
      <c r="G12411" t="s">
        <v>29301</v>
      </c>
      <c r="H12411" t="s">
        <v>29302</v>
      </c>
      <c r="I12411" s="2">
        <v>44112</v>
      </c>
      <c r="J12411" s="2">
        <v>44286</v>
      </c>
      <c r="K12411">
        <v>124000</v>
      </c>
      <c r="L12411">
        <v>123988.13099999999</v>
      </c>
      <c r="M12411" t="s">
        <v>20</v>
      </c>
      <c r="O12411" t="s">
        <v>34375</v>
      </c>
      <c r="P12411" t="s">
        <v>34828</v>
      </c>
      <c r="Q12411" t="s">
        <v>34937</v>
      </c>
      <c r="R12411" t="s">
        <v>34378</v>
      </c>
      <c r="S12411" s="2">
        <v>44112</v>
      </c>
    </row>
    <row r="12412" spans="2:19" x14ac:dyDescent="0.35">
      <c r="B12412" t="s">
        <v>29303</v>
      </c>
      <c r="D12412" t="str">
        <f>IF(ISNUMBER(SEARCH("UKRI",Table2[[#This Row],[SourcingOwnerEmail]])),"UKRI","UKSBS")</f>
        <v>UKRI</v>
      </c>
      <c r="E12412" t="s">
        <v>11</v>
      </c>
      <c r="F12412" t="s">
        <v>75</v>
      </c>
      <c r="G12412" t="s">
        <v>29304</v>
      </c>
      <c r="H12412" t="s">
        <v>29305</v>
      </c>
      <c r="I12412" s="2">
        <v>44112</v>
      </c>
      <c r="J12412" s="2">
        <v>44286</v>
      </c>
      <c r="K12412">
        <v>329000</v>
      </c>
      <c r="L12412">
        <v>329000</v>
      </c>
      <c r="M12412" t="s">
        <v>20</v>
      </c>
      <c r="O12412" t="s">
        <v>34375</v>
      </c>
      <c r="P12412" t="s">
        <v>34828</v>
      </c>
      <c r="Q12412" t="s">
        <v>34937</v>
      </c>
      <c r="R12412" t="s">
        <v>34378</v>
      </c>
      <c r="S12412" s="2">
        <v>44112</v>
      </c>
    </row>
    <row r="12413" spans="2:19" x14ac:dyDescent="0.35">
      <c r="B12413" t="s">
        <v>29306</v>
      </c>
      <c r="D12413" t="str">
        <f>IF(ISNUMBER(SEARCH("UKRI",Table2[[#This Row],[SourcingOwnerEmail]])),"UKRI","UKSBS")</f>
        <v>UKRI</v>
      </c>
      <c r="E12413" t="s">
        <v>11</v>
      </c>
      <c r="F12413" t="s">
        <v>2295</v>
      </c>
      <c r="G12413" t="s">
        <v>16236</v>
      </c>
      <c r="H12413" t="s">
        <v>29307</v>
      </c>
      <c r="I12413" s="2">
        <v>44113</v>
      </c>
      <c r="J12413" s="2">
        <v>44183</v>
      </c>
      <c r="L12413">
        <v>66982.36</v>
      </c>
      <c r="M12413" t="s">
        <v>463</v>
      </c>
      <c r="O12413" t="s">
        <v>34375</v>
      </c>
      <c r="P12413" t="s">
        <v>34464</v>
      </c>
      <c r="Q12413" t="s">
        <v>34938</v>
      </c>
      <c r="R12413" t="s">
        <v>34378</v>
      </c>
      <c r="S12413" s="2">
        <v>44113</v>
      </c>
    </row>
    <row r="12414" spans="2:19" x14ac:dyDescent="0.35">
      <c r="B12414" t="s">
        <v>29308</v>
      </c>
      <c r="D12414" t="str">
        <f>IF(ISNUMBER(SEARCH("UKRI",Table2[[#This Row],[SourcingOwnerEmail]])),"UKRI","UKSBS")</f>
        <v>UKRI</v>
      </c>
      <c r="E12414" t="s">
        <v>11</v>
      </c>
      <c r="F12414" t="s">
        <v>2295</v>
      </c>
      <c r="G12414" t="s">
        <v>147</v>
      </c>
      <c r="H12414" t="s">
        <v>29309</v>
      </c>
      <c r="I12414" s="2">
        <v>44113</v>
      </c>
      <c r="J12414" s="2">
        <v>44477</v>
      </c>
      <c r="L12414">
        <v>89750.91</v>
      </c>
      <c r="M12414" t="s">
        <v>20</v>
      </c>
      <c r="O12414" t="s">
        <v>83</v>
      </c>
      <c r="P12414" t="s">
        <v>34790</v>
      </c>
      <c r="Q12414" t="s">
        <v>34931</v>
      </c>
      <c r="R12414" t="s">
        <v>34378</v>
      </c>
    </row>
    <row r="12415" spans="2:19" x14ac:dyDescent="0.35">
      <c r="B12415" t="s">
        <v>29310</v>
      </c>
      <c r="D12415" t="str">
        <f>IF(ISNUMBER(SEARCH("UKRI",Table2[[#This Row],[SourcingOwnerEmail]])),"UKRI","UKSBS")</f>
        <v>UKRI</v>
      </c>
      <c r="E12415" t="s">
        <v>11</v>
      </c>
      <c r="F12415" t="s">
        <v>2295</v>
      </c>
      <c r="G12415" t="s">
        <v>4964</v>
      </c>
      <c r="H12415" t="s">
        <v>29311</v>
      </c>
      <c r="I12415" s="2">
        <v>44116</v>
      </c>
      <c r="J12415" s="2">
        <v>44480</v>
      </c>
      <c r="L12415">
        <v>89750.91</v>
      </c>
      <c r="M12415" t="s">
        <v>20</v>
      </c>
      <c r="O12415" t="s">
        <v>83</v>
      </c>
      <c r="P12415" t="s">
        <v>34790</v>
      </c>
      <c r="Q12415" t="s">
        <v>34931</v>
      </c>
      <c r="R12415" t="s">
        <v>34378</v>
      </c>
    </row>
    <row r="12416" spans="2:19" x14ac:dyDescent="0.35">
      <c r="B12416" t="s">
        <v>29312</v>
      </c>
      <c r="D12416" t="str">
        <f>IF(ISNUMBER(SEARCH("UKRI",Table2[[#This Row],[SourcingOwnerEmail]])),"UKRI","UKSBS")</f>
        <v>UKRI</v>
      </c>
      <c r="E12416" t="s">
        <v>11</v>
      </c>
      <c r="F12416" t="s">
        <v>444</v>
      </c>
      <c r="G12416" t="s">
        <v>4964</v>
      </c>
      <c r="H12416" t="s">
        <v>29313</v>
      </c>
      <c r="I12416" s="2">
        <v>44153</v>
      </c>
      <c r="J12416" s="2">
        <v>44271</v>
      </c>
      <c r="L12416">
        <v>99725</v>
      </c>
      <c r="M12416" t="s">
        <v>317</v>
      </c>
      <c r="O12416" t="s">
        <v>83</v>
      </c>
      <c r="P12416" t="s">
        <v>34550</v>
      </c>
      <c r="Q12416" t="s">
        <v>34935</v>
      </c>
      <c r="R12416" t="s">
        <v>34378</v>
      </c>
      <c r="S12416" s="2">
        <v>44152</v>
      </c>
    </row>
    <row r="12417" spans="2:19" x14ac:dyDescent="0.35">
      <c r="B12417" t="s">
        <v>29314</v>
      </c>
      <c r="D12417" t="str">
        <f>IF(ISNUMBER(SEARCH("UKRI",Table2[[#This Row],[SourcingOwnerEmail]])),"UKRI","UKSBS")</f>
        <v>UKRI</v>
      </c>
      <c r="E12417" t="s">
        <v>11</v>
      </c>
      <c r="F12417" t="s">
        <v>626</v>
      </c>
      <c r="G12417" t="s">
        <v>29315</v>
      </c>
      <c r="H12417" t="s">
        <v>29316</v>
      </c>
      <c r="I12417" s="2">
        <v>44118</v>
      </c>
      <c r="J12417" s="2">
        <v>44469</v>
      </c>
      <c r="K12417">
        <v>51900</v>
      </c>
      <c r="L12417">
        <v>51900</v>
      </c>
      <c r="M12417" t="s">
        <v>327</v>
      </c>
      <c r="O12417" t="s">
        <v>34375</v>
      </c>
      <c r="P12417" t="s">
        <v>34828</v>
      </c>
      <c r="Q12417" t="s">
        <v>34937</v>
      </c>
      <c r="R12417" t="s">
        <v>34378</v>
      </c>
      <c r="S12417" s="2">
        <v>44118</v>
      </c>
    </row>
    <row r="12418" spans="2:19" x14ac:dyDescent="0.35">
      <c r="B12418" t="s">
        <v>29317</v>
      </c>
      <c r="D12418" t="str">
        <f>IF(ISNUMBER(SEARCH("UKRI",Table2[[#This Row],[SourcingOwnerEmail]])),"UKRI","UKSBS")</f>
        <v>UKRI</v>
      </c>
      <c r="E12418" t="s">
        <v>11</v>
      </c>
      <c r="F12418" t="s">
        <v>2295</v>
      </c>
      <c r="G12418" t="s">
        <v>4850</v>
      </c>
      <c r="H12418" t="s">
        <v>29318</v>
      </c>
      <c r="I12418" s="2">
        <v>44105</v>
      </c>
      <c r="J12418" s="2">
        <v>45200</v>
      </c>
      <c r="L12418">
        <v>80000</v>
      </c>
      <c r="M12418" t="s">
        <v>20</v>
      </c>
      <c r="O12418" t="s">
        <v>34375</v>
      </c>
      <c r="P12418" t="s">
        <v>34790</v>
      </c>
      <c r="Q12418" t="s">
        <v>34940</v>
      </c>
      <c r="R12418" t="s">
        <v>34378</v>
      </c>
      <c r="S12418" s="2">
        <v>44119</v>
      </c>
    </row>
    <row r="12419" spans="2:19" x14ac:dyDescent="0.35">
      <c r="B12419" t="s">
        <v>29319</v>
      </c>
      <c r="D12419" t="str">
        <f>IF(ISNUMBER(SEARCH("UKRI",Table2[[#This Row],[SourcingOwnerEmail]])),"UKRI","UKSBS")</f>
        <v>UKRI</v>
      </c>
      <c r="E12419" t="s">
        <v>11</v>
      </c>
      <c r="F12419" t="s">
        <v>469</v>
      </c>
      <c r="G12419" t="s">
        <v>14334</v>
      </c>
      <c r="H12419" t="s">
        <v>29320</v>
      </c>
      <c r="I12419" s="2">
        <v>44183</v>
      </c>
      <c r="J12419" s="2">
        <v>44269</v>
      </c>
      <c r="L12419">
        <v>32083</v>
      </c>
      <c r="M12419" t="s">
        <v>20</v>
      </c>
      <c r="O12419" t="s">
        <v>34375</v>
      </c>
      <c r="P12419" t="s">
        <v>34790</v>
      </c>
      <c r="Q12419" t="s">
        <v>34931</v>
      </c>
      <c r="R12419" t="s">
        <v>34378</v>
      </c>
    </row>
    <row r="12420" spans="2:19" x14ac:dyDescent="0.35">
      <c r="B12420" t="s">
        <v>29321</v>
      </c>
      <c r="D12420" t="str">
        <f>IF(ISNUMBER(SEARCH("UKRI",Table2[[#This Row],[SourcingOwnerEmail]])),"UKRI","UKSBS")</f>
        <v>UKRI</v>
      </c>
      <c r="E12420" t="s">
        <v>11</v>
      </c>
      <c r="F12420" t="s">
        <v>237</v>
      </c>
      <c r="G12420" t="s">
        <v>6117</v>
      </c>
      <c r="H12420" t="s">
        <v>29322</v>
      </c>
      <c r="I12420" s="2">
        <v>44117</v>
      </c>
      <c r="J12420" s="2">
        <v>44134</v>
      </c>
      <c r="L12420">
        <v>129606</v>
      </c>
      <c r="M12420" t="s">
        <v>20</v>
      </c>
      <c r="O12420" t="s">
        <v>34375</v>
      </c>
      <c r="P12420" t="s">
        <v>34932</v>
      </c>
      <c r="Q12420" t="s">
        <v>34933</v>
      </c>
      <c r="R12420" t="s">
        <v>34378</v>
      </c>
      <c r="S12420" s="2">
        <v>44116</v>
      </c>
    </row>
    <row r="12421" spans="2:19" x14ac:dyDescent="0.35">
      <c r="B12421" t="s">
        <v>29323</v>
      </c>
      <c r="D12421" t="str">
        <f>IF(ISNUMBER(SEARCH("UKRI",Table2[[#This Row],[SourcingOwnerEmail]])),"UKRI","UKSBS")</f>
        <v>UKRI</v>
      </c>
      <c r="E12421" t="s">
        <v>11</v>
      </c>
      <c r="F12421" t="s">
        <v>1762</v>
      </c>
      <c r="G12421" t="s">
        <v>29324</v>
      </c>
      <c r="H12421" t="s">
        <v>29325</v>
      </c>
      <c r="I12421" s="2">
        <v>44113</v>
      </c>
      <c r="J12421" s="2">
        <v>44477</v>
      </c>
      <c r="K12421">
        <v>46523</v>
      </c>
      <c r="L12421">
        <v>46523</v>
      </c>
      <c r="M12421" t="s">
        <v>164</v>
      </c>
      <c r="O12421" t="s">
        <v>34375</v>
      </c>
      <c r="P12421" t="s">
        <v>34722</v>
      </c>
      <c r="Q12421" t="s">
        <v>34939</v>
      </c>
      <c r="R12421" t="s">
        <v>34378</v>
      </c>
      <c r="S12421" s="2">
        <v>44127</v>
      </c>
    </row>
    <row r="12422" spans="2:19" x14ac:dyDescent="0.35">
      <c r="B12422" t="s">
        <v>29326</v>
      </c>
      <c r="D12422" t="str">
        <f>IF(ISNUMBER(SEARCH("UKRI",Table2[[#This Row],[SourcingOwnerEmail]])),"UKRI","UKSBS")</f>
        <v>UKRI</v>
      </c>
      <c r="E12422" t="s">
        <v>11</v>
      </c>
      <c r="F12422" t="s">
        <v>1751</v>
      </c>
      <c r="G12422" t="s">
        <v>25045</v>
      </c>
      <c r="H12422" t="s">
        <v>29327</v>
      </c>
      <c r="I12422" s="2">
        <v>44159</v>
      </c>
      <c r="J12422" s="2">
        <v>44347</v>
      </c>
      <c r="L12422">
        <v>871020</v>
      </c>
      <c r="M12422" t="s">
        <v>20</v>
      </c>
      <c r="O12422" t="s">
        <v>34375</v>
      </c>
      <c r="P12422" t="s">
        <v>34780</v>
      </c>
      <c r="Q12422" t="s">
        <v>34941</v>
      </c>
      <c r="R12422" t="s">
        <v>34378</v>
      </c>
      <c r="S12422" s="2">
        <v>44159</v>
      </c>
    </row>
    <row r="12423" spans="2:19" x14ac:dyDescent="0.35">
      <c r="B12423" t="s">
        <v>29328</v>
      </c>
      <c r="D12423" t="str">
        <f>IF(ISNUMBER(SEARCH("UKRI",Table2[[#This Row],[SourcingOwnerEmail]])),"UKRI","UKSBS")</f>
        <v>UKRI</v>
      </c>
      <c r="E12423" t="s">
        <v>11</v>
      </c>
      <c r="F12423" t="s">
        <v>626</v>
      </c>
      <c r="G12423" t="s">
        <v>14176</v>
      </c>
      <c r="H12423" t="s">
        <v>29329</v>
      </c>
      <c r="I12423" s="2">
        <v>44118</v>
      </c>
      <c r="J12423" s="2">
        <v>44500</v>
      </c>
      <c r="K12423">
        <v>31150</v>
      </c>
      <c r="L12423">
        <v>31150</v>
      </c>
      <c r="M12423" t="s">
        <v>1852</v>
      </c>
      <c r="O12423" t="s">
        <v>34375</v>
      </c>
      <c r="P12423" t="s">
        <v>34828</v>
      </c>
      <c r="Q12423" t="s">
        <v>34937</v>
      </c>
      <c r="R12423" t="s">
        <v>34378</v>
      </c>
      <c r="S12423" s="2">
        <v>44118</v>
      </c>
    </row>
    <row r="12424" spans="2:19" x14ac:dyDescent="0.35">
      <c r="B12424" t="s">
        <v>29330</v>
      </c>
      <c r="D12424" t="str">
        <f>IF(ISNUMBER(SEARCH("UKRI",Table2[[#This Row],[SourcingOwnerEmail]])),"UKRI","UKSBS")</f>
        <v>UKRI</v>
      </c>
      <c r="E12424" t="s">
        <v>11</v>
      </c>
      <c r="F12424" t="s">
        <v>679</v>
      </c>
      <c r="G12424" t="s">
        <v>29331</v>
      </c>
      <c r="H12424" t="s">
        <v>29332</v>
      </c>
      <c r="I12424" s="2">
        <v>44123</v>
      </c>
      <c r="J12424" s="2">
        <v>44286</v>
      </c>
      <c r="L12424">
        <v>134500</v>
      </c>
      <c r="M12424" t="s">
        <v>20</v>
      </c>
      <c r="O12424" t="s">
        <v>34375</v>
      </c>
      <c r="P12424" t="s">
        <v>34790</v>
      </c>
      <c r="Q12424" t="s">
        <v>34940</v>
      </c>
      <c r="R12424" t="s">
        <v>34378</v>
      </c>
    </row>
    <row r="12425" spans="2:19" x14ac:dyDescent="0.35">
      <c r="B12425" t="s">
        <v>29333</v>
      </c>
      <c r="D12425" t="str">
        <f>IF(ISNUMBER(SEARCH("UKRI",Table2[[#This Row],[SourcingOwnerEmail]])),"UKRI","UKSBS")</f>
        <v>UKRI</v>
      </c>
      <c r="E12425" t="s">
        <v>11</v>
      </c>
      <c r="F12425" t="s">
        <v>2295</v>
      </c>
      <c r="G12425" t="s">
        <v>22842</v>
      </c>
      <c r="H12425" t="s">
        <v>29334</v>
      </c>
      <c r="I12425" s="2">
        <v>44123</v>
      </c>
      <c r="J12425" s="2">
        <v>44165</v>
      </c>
      <c r="L12425">
        <v>90000</v>
      </c>
      <c r="M12425" t="s">
        <v>20</v>
      </c>
      <c r="O12425" t="s">
        <v>34375</v>
      </c>
      <c r="P12425" t="s">
        <v>34499</v>
      </c>
      <c r="Q12425" t="s">
        <v>34830</v>
      </c>
      <c r="R12425" t="s">
        <v>34378</v>
      </c>
      <c r="S12425" s="2">
        <v>44123</v>
      </c>
    </row>
    <row r="12426" spans="2:19" x14ac:dyDescent="0.35">
      <c r="B12426" t="s">
        <v>29335</v>
      </c>
      <c r="D12426" t="str">
        <f>IF(ISNUMBER(SEARCH("UKRI",Table2[[#This Row],[SourcingOwnerEmail]])),"UKRI","UKSBS")</f>
        <v>UKRI</v>
      </c>
      <c r="E12426" t="s">
        <v>11</v>
      </c>
      <c r="F12426" t="s">
        <v>670</v>
      </c>
      <c r="G12426" t="s">
        <v>4501</v>
      </c>
      <c r="H12426" t="s">
        <v>29336</v>
      </c>
      <c r="I12426" s="2">
        <v>44130</v>
      </c>
      <c r="J12426" s="2">
        <v>44281</v>
      </c>
      <c r="K12426">
        <v>40000</v>
      </c>
      <c r="L12426">
        <v>40000</v>
      </c>
      <c r="M12426" t="s">
        <v>673</v>
      </c>
      <c r="O12426" t="s">
        <v>34375</v>
      </c>
      <c r="P12426" t="s">
        <v>34781</v>
      </c>
      <c r="Q12426" t="s">
        <v>34942</v>
      </c>
      <c r="R12426" t="s">
        <v>34378</v>
      </c>
      <c r="S12426" s="2">
        <v>44131</v>
      </c>
    </row>
    <row r="12427" spans="2:19" x14ac:dyDescent="0.35">
      <c r="B12427" t="s">
        <v>29337</v>
      </c>
      <c r="D12427" t="str">
        <f>IF(ISNUMBER(SEARCH("UKRI",Table2[[#This Row],[SourcingOwnerEmail]])),"UKRI","UKSBS")</f>
        <v>UKRI</v>
      </c>
      <c r="E12427" t="s">
        <v>11</v>
      </c>
      <c r="F12427" t="s">
        <v>716</v>
      </c>
      <c r="G12427" t="s">
        <v>2562</v>
      </c>
      <c r="H12427" t="s">
        <v>29338</v>
      </c>
      <c r="I12427" s="2">
        <v>44119</v>
      </c>
      <c r="J12427" s="2">
        <v>44162</v>
      </c>
      <c r="L12427">
        <v>46366</v>
      </c>
      <c r="M12427" t="s">
        <v>20</v>
      </c>
      <c r="O12427" t="s">
        <v>34375</v>
      </c>
      <c r="P12427" t="s">
        <v>34499</v>
      </c>
      <c r="Q12427" t="s">
        <v>34830</v>
      </c>
      <c r="R12427" t="s">
        <v>34378</v>
      </c>
      <c r="S12427" s="2">
        <v>44119</v>
      </c>
    </row>
    <row r="12428" spans="2:19" x14ac:dyDescent="0.35">
      <c r="B12428" t="s">
        <v>29339</v>
      </c>
      <c r="D12428" t="str">
        <f>IF(ISNUMBER(SEARCH("UKRI",Table2[[#This Row],[SourcingOwnerEmail]])),"UKRI","UKSBS")</f>
        <v>UKRI</v>
      </c>
      <c r="E12428" t="s">
        <v>11</v>
      </c>
      <c r="F12428" t="s">
        <v>2295</v>
      </c>
      <c r="G12428" t="s">
        <v>15959</v>
      </c>
      <c r="H12428" t="s">
        <v>29340</v>
      </c>
      <c r="I12428" s="2">
        <v>44119</v>
      </c>
      <c r="J12428" s="2">
        <v>44665</v>
      </c>
      <c r="L12428">
        <v>151806</v>
      </c>
      <c r="M12428" t="s">
        <v>20</v>
      </c>
      <c r="O12428" t="s">
        <v>34375</v>
      </c>
      <c r="P12428" t="s">
        <v>34790</v>
      </c>
      <c r="Q12428" t="s">
        <v>34931</v>
      </c>
      <c r="R12428" t="s">
        <v>34378</v>
      </c>
      <c r="S12428" s="2">
        <v>44118</v>
      </c>
    </row>
    <row r="12429" spans="2:19" x14ac:dyDescent="0.35">
      <c r="B12429" t="s">
        <v>29341</v>
      </c>
      <c r="D12429" t="str">
        <f>IF(ISNUMBER(SEARCH("UKRI",Table2[[#This Row],[SourcingOwnerEmail]])),"UKRI","UKSBS")</f>
        <v>UKRI</v>
      </c>
      <c r="E12429" t="s">
        <v>11</v>
      </c>
      <c r="F12429" t="s">
        <v>2295</v>
      </c>
      <c r="G12429" t="s">
        <v>15685</v>
      </c>
      <c r="H12429" t="s">
        <v>29342</v>
      </c>
      <c r="I12429" s="2">
        <v>44126</v>
      </c>
      <c r="J12429" s="2">
        <v>44286</v>
      </c>
      <c r="L12429">
        <v>165446</v>
      </c>
      <c r="M12429" t="s">
        <v>20</v>
      </c>
      <c r="O12429" t="s">
        <v>83</v>
      </c>
      <c r="P12429" t="s">
        <v>34790</v>
      </c>
      <c r="Q12429" t="s">
        <v>34931</v>
      </c>
      <c r="R12429" t="s">
        <v>34378</v>
      </c>
    </row>
    <row r="12430" spans="2:19" x14ac:dyDescent="0.35">
      <c r="B12430" t="s">
        <v>29343</v>
      </c>
      <c r="D12430" t="str">
        <f>IF(ISNUMBER(SEARCH("UKRI",Table2[[#This Row],[SourcingOwnerEmail]])),"UKRI","UKSBS")</f>
        <v>UKRI</v>
      </c>
      <c r="E12430" t="s">
        <v>11</v>
      </c>
      <c r="F12430" t="s">
        <v>2746</v>
      </c>
      <c r="G12430" t="s">
        <v>6883</v>
      </c>
      <c r="H12430" t="s">
        <v>29344</v>
      </c>
      <c r="I12430" s="2">
        <v>44136</v>
      </c>
      <c r="J12430" s="2">
        <v>44500</v>
      </c>
      <c r="K12430">
        <v>137000</v>
      </c>
      <c r="L12430">
        <v>137610.20000000001</v>
      </c>
      <c r="M12430" t="s">
        <v>327</v>
      </c>
      <c r="O12430" t="s">
        <v>34375</v>
      </c>
      <c r="P12430" t="s">
        <v>34828</v>
      </c>
      <c r="Q12430" t="s">
        <v>34937</v>
      </c>
      <c r="R12430" t="s">
        <v>34378</v>
      </c>
      <c r="S12430" s="2">
        <v>44120</v>
      </c>
    </row>
    <row r="12431" spans="2:19" x14ac:dyDescent="0.35">
      <c r="B12431" t="s">
        <v>29345</v>
      </c>
      <c r="D12431" t="str">
        <f>IF(ISNUMBER(SEARCH("UKRI",Table2[[#This Row],[SourcingOwnerEmail]])),"UKRI","UKSBS")</f>
        <v>UKRI</v>
      </c>
      <c r="E12431" t="s">
        <v>11</v>
      </c>
      <c r="F12431" t="s">
        <v>430</v>
      </c>
      <c r="G12431" t="s">
        <v>7980</v>
      </c>
      <c r="H12431" t="s">
        <v>29346</v>
      </c>
      <c r="I12431" s="2">
        <v>44127</v>
      </c>
      <c r="J12431" s="2">
        <v>44351</v>
      </c>
      <c r="L12431">
        <v>268690</v>
      </c>
      <c r="M12431" t="s">
        <v>317</v>
      </c>
      <c r="O12431" t="s">
        <v>34375</v>
      </c>
      <c r="P12431" t="s">
        <v>34550</v>
      </c>
      <c r="Q12431" t="s">
        <v>34935</v>
      </c>
      <c r="R12431" t="s">
        <v>34378</v>
      </c>
      <c r="S12431" s="2">
        <v>44124</v>
      </c>
    </row>
    <row r="12432" spans="2:19" ht="87" x14ac:dyDescent="0.35">
      <c r="B12432" t="s">
        <v>29347</v>
      </c>
      <c r="D12432" t="str">
        <f>IF(ISNUMBER(SEARCH("UKRI",Table2[[#This Row],[SourcingOwnerEmail]])),"UKRI","UKSBS")</f>
        <v>UKRI</v>
      </c>
      <c r="E12432" t="s">
        <v>11</v>
      </c>
      <c r="F12432" t="s">
        <v>2746</v>
      </c>
      <c r="G12432" t="s">
        <v>5972</v>
      </c>
      <c r="H12432" s="3" t="s">
        <v>29348</v>
      </c>
      <c r="I12432" s="2">
        <v>44091</v>
      </c>
      <c r="J12432" s="2">
        <v>44789</v>
      </c>
      <c r="K12432">
        <v>175500</v>
      </c>
      <c r="L12432">
        <v>175500</v>
      </c>
      <c r="M12432" t="s">
        <v>327</v>
      </c>
      <c r="O12432" t="s">
        <v>34375</v>
      </c>
      <c r="P12432" t="s">
        <v>34781</v>
      </c>
      <c r="Q12432" t="s">
        <v>34942</v>
      </c>
      <c r="R12432" t="s">
        <v>34378</v>
      </c>
      <c r="S12432" s="2">
        <v>44132</v>
      </c>
    </row>
    <row r="12433" spans="2:19" x14ac:dyDescent="0.35">
      <c r="B12433" t="s">
        <v>29349</v>
      </c>
      <c r="D12433" t="str">
        <f>IF(ISNUMBER(SEARCH("UKRI",Table2[[#This Row],[SourcingOwnerEmail]])),"UKRI","UKSBS")</f>
        <v>UKRI</v>
      </c>
      <c r="E12433" t="s">
        <v>11</v>
      </c>
      <c r="F12433" t="s">
        <v>340</v>
      </c>
      <c r="G12433" t="s">
        <v>29350</v>
      </c>
      <c r="H12433" t="s">
        <v>29351</v>
      </c>
      <c r="I12433" s="2">
        <v>44148</v>
      </c>
      <c r="J12433" s="2">
        <v>44286</v>
      </c>
      <c r="K12433">
        <v>785904.69</v>
      </c>
      <c r="L12433">
        <v>785904.69</v>
      </c>
      <c r="M12433" t="s">
        <v>463</v>
      </c>
      <c r="O12433" t="s">
        <v>34375</v>
      </c>
      <c r="P12433" t="s">
        <v>34722</v>
      </c>
      <c r="Q12433" t="s">
        <v>34939</v>
      </c>
      <c r="R12433" t="s">
        <v>34378</v>
      </c>
      <c r="S12433" s="2">
        <v>44148</v>
      </c>
    </row>
    <row r="12434" spans="2:19" x14ac:dyDescent="0.35">
      <c r="B12434" t="s">
        <v>29352</v>
      </c>
      <c r="D12434" t="str">
        <f>IF(ISNUMBER(SEARCH("UKRI",Table2[[#This Row],[SourcingOwnerEmail]])),"UKRI","UKSBS")</f>
        <v>UKRI</v>
      </c>
      <c r="E12434" t="s">
        <v>11</v>
      </c>
      <c r="F12434" t="s">
        <v>1711</v>
      </c>
      <c r="G12434" t="s">
        <v>29353</v>
      </c>
      <c r="H12434" t="s">
        <v>29354</v>
      </c>
      <c r="I12434" s="2">
        <v>44214</v>
      </c>
      <c r="J12434" s="2">
        <v>44286</v>
      </c>
      <c r="K12434">
        <v>1500000</v>
      </c>
      <c r="L12434">
        <v>1192236</v>
      </c>
      <c r="M12434" t="s">
        <v>15</v>
      </c>
      <c r="O12434" t="s">
        <v>34399</v>
      </c>
      <c r="P12434" t="s">
        <v>34483</v>
      </c>
      <c r="Q12434" t="s">
        <v>34700</v>
      </c>
      <c r="R12434" t="s">
        <v>34378</v>
      </c>
      <c r="S12434" s="2">
        <v>44216</v>
      </c>
    </row>
    <row r="12435" spans="2:19" x14ac:dyDescent="0.35">
      <c r="B12435" t="s">
        <v>29355</v>
      </c>
      <c r="D12435" t="str">
        <f>IF(ISNUMBER(SEARCH("UKRI",Table2[[#This Row],[SourcingOwnerEmail]])),"UKRI","UKSBS")</f>
        <v>UKRI</v>
      </c>
      <c r="E12435" t="s">
        <v>11</v>
      </c>
      <c r="F12435" t="s">
        <v>1711</v>
      </c>
      <c r="G12435" t="s">
        <v>29356</v>
      </c>
      <c r="H12435" t="s">
        <v>29357</v>
      </c>
      <c r="I12435" s="2">
        <v>44223</v>
      </c>
      <c r="J12435" s="2">
        <v>44286</v>
      </c>
      <c r="K12435">
        <v>2000000</v>
      </c>
      <c r="L12435">
        <v>2584349.8199999998</v>
      </c>
      <c r="M12435" t="s">
        <v>15</v>
      </c>
      <c r="O12435" t="s">
        <v>34399</v>
      </c>
      <c r="P12435" t="s">
        <v>34483</v>
      </c>
      <c r="Q12435" t="s">
        <v>34700</v>
      </c>
      <c r="R12435" t="s">
        <v>34378</v>
      </c>
      <c r="S12435" s="2">
        <v>44182</v>
      </c>
    </row>
    <row r="12436" spans="2:19" x14ac:dyDescent="0.35">
      <c r="B12436" t="s">
        <v>29358</v>
      </c>
      <c r="D12436" t="str">
        <f>IF(ISNUMBER(SEARCH("UKRI",Table2[[#This Row],[SourcingOwnerEmail]])),"UKRI","UKSBS")</f>
        <v>UKRI</v>
      </c>
      <c r="E12436" t="s">
        <v>11</v>
      </c>
      <c r="F12436" t="s">
        <v>1711</v>
      </c>
      <c r="G12436" t="s">
        <v>29359</v>
      </c>
      <c r="H12436" t="s">
        <v>29360</v>
      </c>
      <c r="I12436" s="2">
        <v>44259</v>
      </c>
      <c r="J12436" s="2">
        <v>44347</v>
      </c>
      <c r="K12436">
        <v>800000</v>
      </c>
      <c r="L12436">
        <v>623774</v>
      </c>
      <c r="M12436" t="s">
        <v>15</v>
      </c>
      <c r="O12436" t="s">
        <v>34399</v>
      </c>
      <c r="P12436" t="s">
        <v>34483</v>
      </c>
      <c r="Q12436" t="s">
        <v>34700</v>
      </c>
      <c r="R12436" t="s">
        <v>34378</v>
      </c>
      <c r="S12436" s="2">
        <v>44259</v>
      </c>
    </row>
    <row r="12437" spans="2:19" x14ac:dyDescent="0.35">
      <c r="B12437" t="s">
        <v>29361</v>
      </c>
      <c r="D12437" t="str">
        <f>IF(ISNUMBER(SEARCH("UKRI",Table2[[#This Row],[SourcingOwnerEmail]])),"UKRI","UKSBS")</f>
        <v>UKRI</v>
      </c>
      <c r="E12437" t="s">
        <v>11</v>
      </c>
      <c r="F12437" t="s">
        <v>1711</v>
      </c>
      <c r="G12437" t="s">
        <v>11343</v>
      </c>
      <c r="H12437" t="s">
        <v>29362</v>
      </c>
      <c r="I12437" s="2">
        <v>44256</v>
      </c>
      <c r="J12437" s="2">
        <v>44347</v>
      </c>
      <c r="K12437">
        <v>960000</v>
      </c>
      <c r="L12437">
        <v>1828653.02</v>
      </c>
      <c r="M12437" t="s">
        <v>15</v>
      </c>
      <c r="O12437" t="s">
        <v>34399</v>
      </c>
      <c r="P12437" t="s">
        <v>34483</v>
      </c>
      <c r="Q12437" t="s">
        <v>34943</v>
      </c>
      <c r="R12437" t="s">
        <v>34378</v>
      </c>
      <c r="S12437" s="2">
        <v>44259</v>
      </c>
    </row>
    <row r="12438" spans="2:19" x14ac:dyDescent="0.35">
      <c r="B12438" t="s">
        <v>29363</v>
      </c>
      <c r="D12438" t="str">
        <f>IF(ISNUMBER(SEARCH("UKRI",Table2[[#This Row],[SourcingOwnerEmail]])),"UKRI","UKSBS")</f>
        <v>UKRI</v>
      </c>
      <c r="E12438" t="s">
        <v>11</v>
      </c>
      <c r="F12438" t="s">
        <v>1751</v>
      </c>
      <c r="G12438" t="s">
        <v>1244</v>
      </c>
      <c r="H12438" t="s">
        <v>29364</v>
      </c>
      <c r="I12438" s="2">
        <v>44124</v>
      </c>
      <c r="J12438" s="2">
        <v>44211</v>
      </c>
      <c r="L12438">
        <v>66164.2</v>
      </c>
      <c r="M12438" t="s">
        <v>20</v>
      </c>
      <c r="O12438" t="s">
        <v>34375</v>
      </c>
      <c r="P12438" t="s">
        <v>34483</v>
      </c>
      <c r="Q12438" t="s">
        <v>34700</v>
      </c>
      <c r="R12438" t="s">
        <v>34378</v>
      </c>
      <c r="S12438" s="2">
        <v>44124</v>
      </c>
    </row>
    <row r="12439" spans="2:19" x14ac:dyDescent="0.35">
      <c r="B12439" t="s">
        <v>29365</v>
      </c>
      <c r="D12439" t="str">
        <f>IF(ISNUMBER(SEARCH("UKRI",Table2[[#This Row],[SourcingOwnerEmail]])),"UKRI","UKSBS")</f>
        <v>UKRI</v>
      </c>
      <c r="E12439" t="s">
        <v>11</v>
      </c>
      <c r="F12439" t="s">
        <v>2295</v>
      </c>
      <c r="G12439" t="s">
        <v>1158</v>
      </c>
      <c r="H12439" t="s">
        <v>29366</v>
      </c>
      <c r="I12439" s="2">
        <v>43911</v>
      </c>
      <c r="J12439" s="2">
        <v>44285</v>
      </c>
      <c r="L12439">
        <v>16506</v>
      </c>
      <c r="M12439" t="s">
        <v>20</v>
      </c>
      <c r="O12439" t="s">
        <v>83</v>
      </c>
      <c r="P12439" t="s">
        <v>34790</v>
      </c>
      <c r="Q12439" t="s">
        <v>34931</v>
      </c>
      <c r="R12439" t="s">
        <v>34378</v>
      </c>
    </row>
    <row r="12440" spans="2:19" x14ac:dyDescent="0.35">
      <c r="B12440" t="s">
        <v>29367</v>
      </c>
      <c r="D12440" t="str">
        <f>IF(ISNUMBER(SEARCH("UKRI",Table2[[#This Row],[SourcingOwnerEmail]])),"UKRI","UKSBS")</f>
        <v>UKRI</v>
      </c>
      <c r="E12440" t="s">
        <v>11</v>
      </c>
      <c r="F12440" t="s">
        <v>2295</v>
      </c>
      <c r="G12440" t="s">
        <v>17500</v>
      </c>
      <c r="H12440" t="s">
        <v>29368</v>
      </c>
      <c r="I12440" s="2">
        <v>44133</v>
      </c>
      <c r="J12440" s="2">
        <v>44286</v>
      </c>
      <c r="L12440">
        <v>47970</v>
      </c>
      <c r="M12440" t="s">
        <v>20</v>
      </c>
      <c r="O12440" t="s">
        <v>34375</v>
      </c>
      <c r="P12440" t="s">
        <v>34499</v>
      </c>
      <c r="Q12440" t="s">
        <v>34830</v>
      </c>
      <c r="R12440" t="s">
        <v>34378</v>
      </c>
      <c r="S12440" s="2">
        <v>44133</v>
      </c>
    </row>
    <row r="12441" spans="2:19" x14ac:dyDescent="0.35">
      <c r="B12441" t="s">
        <v>29369</v>
      </c>
      <c r="D12441" t="str">
        <f>IF(ISNUMBER(SEARCH("UKRI",Table2[[#This Row],[SourcingOwnerEmail]])),"UKRI","UKSBS")</f>
        <v>UKRI</v>
      </c>
      <c r="E12441" t="s">
        <v>11</v>
      </c>
      <c r="F12441" t="s">
        <v>2746</v>
      </c>
      <c r="G12441" t="s">
        <v>5868</v>
      </c>
      <c r="H12441" t="s">
        <v>29370</v>
      </c>
      <c r="I12441" s="2">
        <v>44136</v>
      </c>
      <c r="J12441" s="2">
        <v>44500</v>
      </c>
      <c r="K12441">
        <v>15000</v>
      </c>
      <c r="L12441">
        <v>15500</v>
      </c>
      <c r="M12441" t="s">
        <v>673</v>
      </c>
      <c r="O12441" t="s">
        <v>34375</v>
      </c>
      <c r="P12441" t="s">
        <v>34781</v>
      </c>
      <c r="Q12441" t="s">
        <v>34942</v>
      </c>
      <c r="R12441" t="s">
        <v>34378</v>
      </c>
      <c r="S12441" s="2">
        <v>44132</v>
      </c>
    </row>
    <row r="12442" spans="2:19" x14ac:dyDescent="0.35">
      <c r="B12442" t="s">
        <v>29371</v>
      </c>
      <c r="D12442" t="str">
        <f>IF(ISNUMBER(SEARCH("UKRI",Table2[[#This Row],[SourcingOwnerEmail]])),"UKRI","UKSBS")</f>
        <v>UKRI</v>
      </c>
      <c r="E12442" t="s">
        <v>11</v>
      </c>
      <c r="F12442" t="s">
        <v>237</v>
      </c>
      <c r="G12442" t="s">
        <v>23090</v>
      </c>
      <c r="H12442" t="s">
        <v>29372</v>
      </c>
      <c r="I12442" s="2">
        <v>44127</v>
      </c>
      <c r="J12442" s="2">
        <v>44225</v>
      </c>
      <c r="L12442">
        <v>69021.399999999994</v>
      </c>
      <c r="M12442" t="s">
        <v>20</v>
      </c>
      <c r="O12442" t="s">
        <v>83</v>
      </c>
      <c r="P12442" t="s">
        <v>34932</v>
      </c>
      <c r="Q12442" t="s">
        <v>34933</v>
      </c>
      <c r="R12442" t="s">
        <v>34378</v>
      </c>
      <c r="S12442" s="2">
        <v>44126</v>
      </c>
    </row>
    <row r="12443" spans="2:19" x14ac:dyDescent="0.35">
      <c r="B12443" t="s">
        <v>29373</v>
      </c>
      <c r="D12443" t="str">
        <f>IF(ISNUMBER(SEARCH("UKRI",Table2[[#This Row],[SourcingOwnerEmail]])),"UKRI","UKSBS")</f>
        <v>UKRI</v>
      </c>
      <c r="E12443" t="s">
        <v>11</v>
      </c>
      <c r="F12443" t="s">
        <v>788</v>
      </c>
      <c r="G12443" t="s">
        <v>12960</v>
      </c>
      <c r="H12443" t="s">
        <v>29374</v>
      </c>
      <c r="I12443" s="2">
        <v>44148</v>
      </c>
      <c r="J12443" s="2">
        <v>45667</v>
      </c>
      <c r="K12443">
        <v>370000</v>
      </c>
      <c r="L12443">
        <v>368598.88</v>
      </c>
      <c r="M12443" t="s">
        <v>20</v>
      </c>
      <c r="O12443" t="s">
        <v>34375</v>
      </c>
      <c r="P12443" t="s">
        <v>34944</v>
      </c>
      <c r="Q12443" t="s">
        <v>34945</v>
      </c>
      <c r="R12443" t="s">
        <v>34378</v>
      </c>
      <c r="S12443" s="2">
        <v>44151</v>
      </c>
    </row>
    <row r="12444" spans="2:19" x14ac:dyDescent="0.35">
      <c r="B12444" t="s">
        <v>29375</v>
      </c>
      <c r="D12444" t="str">
        <f>IF(ISNUMBER(SEARCH("UKRI",Table2[[#This Row],[SourcingOwnerEmail]])),"UKRI","UKSBS")</f>
        <v>UKRI</v>
      </c>
      <c r="E12444" t="s">
        <v>11</v>
      </c>
      <c r="F12444" t="s">
        <v>86</v>
      </c>
      <c r="G12444" t="s">
        <v>1233</v>
      </c>
      <c r="H12444" t="s">
        <v>29376</v>
      </c>
      <c r="I12444" s="2">
        <v>44137</v>
      </c>
      <c r="J12444" s="2">
        <v>44501</v>
      </c>
      <c r="L12444">
        <v>53540.9</v>
      </c>
      <c r="M12444" t="s">
        <v>20</v>
      </c>
      <c r="O12444" t="s">
        <v>34375</v>
      </c>
      <c r="P12444" t="s">
        <v>34944</v>
      </c>
      <c r="Q12444" t="s">
        <v>34945</v>
      </c>
      <c r="R12444" t="s">
        <v>34378</v>
      </c>
      <c r="S12444" s="2">
        <v>44130</v>
      </c>
    </row>
    <row r="12445" spans="2:19" x14ac:dyDescent="0.35">
      <c r="B12445" t="s">
        <v>29377</v>
      </c>
      <c r="D12445" t="str">
        <f>IF(ISNUMBER(SEARCH("UKRI",Table2[[#This Row],[SourcingOwnerEmail]])),"UKRI","UKSBS")</f>
        <v>UKRI</v>
      </c>
      <c r="E12445" t="s">
        <v>11</v>
      </c>
      <c r="F12445" t="s">
        <v>2295</v>
      </c>
      <c r="G12445" t="s">
        <v>447</v>
      </c>
      <c r="H12445" t="s">
        <v>29378</v>
      </c>
      <c r="I12445" s="2">
        <v>44132</v>
      </c>
      <c r="J12445" s="2">
        <v>44286</v>
      </c>
      <c r="L12445">
        <v>52445</v>
      </c>
      <c r="M12445" t="s">
        <v>20</v>
      </c>
      <c r="O12445" t="s">
        <v>34375</v>
      </c>
      <c r="P12445" t="s">
        <v>34499</v>
      </c>
      <c r="Q12445" t="s">
        <v>34830</v>
      </c>
      <c r="R12445" t="s">
        <v>34378</v>
      </c>
      <c r="S12445" s="2">
        <v>44132</v>
      </c>
    </row>
    <row r="12446" spans="2:19" x14ac:dyDescent="0.35">
      <c r="B12446" t="s">
        <v>29379</v>
      </c>
      <c r="D12446" t="str">
        <f>IF(ISNUMBER(SEARCH("UKRI",Table2[[#This Row],[SourcingOwnerEmail]])),"UKRI","UKSBS")</f>
        <v>UKRI</v>
      </c>
      <c r="E12446" t="s">
        <v>11</v>
      </c>
      <c r="F12446" t="s">
        <v>2295</v>
      </c>
      <c r="G12446" t="s">
        <v>29380</v>
      </c>
      <c r="H12446" t="s">
        <v>29381</v>
      </c>
      <c r="I12446" s="2">
        <v>44132</v>
      </c>
      <c r="J12446" s="2">
        <v>44375</v>
      </c>
      <c r="L12446">
        <v>72000</v>
      </c>
      <c r="M12446" t="s">
        <v>20</v>
      </c>
      <c r="O12446" t="s">
        <v>83</v>
      </c>
      <c r="P12446" t="s">
        <v>34366</v>
      </c>
      <c r="Q12446" t="s">
        <v>34946</v>
      </c>
      <c r="R12446" t="s">
        <v>34378</v>
      </c>
      <c r="S12446" s="2">
        <v>44132</v>
      </c>
    </row>
    <row r="12447" spans="2:19" x14ac:dyDescent="0.35">
      <c r="B12447" t="s">
        <v>29382</v>
      </c>
      <c r="D12447" t="str">
        <f>IF(ISNUMBER(SEARCH("UKRI",Table2[[#This Row],[SourcingOwnerEmail]])),"UKRI","UKSBS")</f>
        <v>UKRI</v>
      </c>
      <c r="E12447" t="s">
        <v>11</v>
      </c>
      <c r="F12447" t="s">
        <v>1762</v>
      </c>
      <c r="G12447" t="s">
        <v>29383</v>
      </c>
      <c r="H12447" t="s">
        <v>29384</v>
      </c>
      <c r="I12447" s="2">
        <v>44136</v>
      </c>
      <c r="J12447" s="2">
        <v>44500</v>
      </c>
      <c r="K12447">
        <v>38023.46</v>
      </c>
      <c r="L12447">
        <v>38023.46</v>
      </c>
      <c r="M12447" t="s">
        <v>2744</v>
      </c>
      <c r="O12447" t="s">
        <v>34375</v>
      </c>
      <c r="P12447" t="s">
        <v>34722</v>
      </c>
      <c r="Q12447" t="s">
        <v>34939</v>
      </c>
      <c r="R12447" t="s">
        <v>34378</v>
      </c>
      <c r="S12447" s="2">
        <v>44134</v>
      </c>
    </row>
    <row r="12448" spans="2:19" x14ac:dyDescent="0.35">
      <c r="B12448" t="s">
        <v>29385</v>
      </c>
      <c r="D12448" t="str">
        <f>IF(ISNUMBER(SEARCH("UKRI",Table2[[#This Row],[SourcingOwnerEmail]])),"UKRI","UKSBS")</f>
        <v>UKRI</v>
      </c>
      <c r="E12448" t="s">
        <v>11</v>
      </c>
      <c r="F12448" t="s">
        <v>2295</v>
      </c>
      <c r="G12448" t="s">
        <v>29386</v>
      </c>
      <c r="H12448" t="s">
        <v>29387</v>
      </c>
      <c r="I12448" s="2">
        <v>44133</v>
      </c>
      <c r="J12448" s="2">
        <v>44313</v>
      </c>
      <c r="L12448">
        <v>45398</v>
      </c>
      <c r="M12448" t="s">
        <v>20</v>
      </c>
      <c r="O12448" t="s">
        <v>83</v>
      </c>
      <c r="P12448" t="s">
        <v>34366</v>
      </c>
      <c r="Q12448" t="s">
        <v>34946</v>
      </c>
      <c r="R12448" t="s">
        <v>34378</v>
      </c>
      <c r="S12448" s="2">
        <v>44132</v>
      </c>
    </row>
    <row r="12449" spans="2:19" x14ac:dyDescent="0.35">
      <c r="B12449" t="s">
        <v>29388</v>
      </c>
      <c r="D12449" t="str">
        <f>IF(ISNUMBER(SEARCH("UKRI",Table2[[#This Row],[SourcingOwnerEmail]])),"UKRI","UKSBS")</f>
        <v>UKRI</v>
      </c>
      <c r="E12449" t="s">
        <v>11</v>
      </c>
      <c r="F12449" t="s">
        <v>2295</v>
      </c>
      <c r="G12449" t="s">
        <v>12147</v>
      </c>
      <c r="H12449" t="s">
        <v>29389</v>
      </c>
      <c r="I12449" s="2">
        <v>44151</v>
      </c>
      <c r="J12449" s="2">
        <v>44286</v>
      </c>
      <c r="L12449">
        <v>67467</v>
      </c>
      <c r="M12449" t="s">
        <v>20</v>
      </c>
      <c r="O12449" t="s">
        <v>83</v>
      </c>
      <c r="P12449" t="s">
        <v>34499</v>
      </c>
      <c r="Q12449" t="s">
        <v>34830</v>
      </c>
      <c r="R12449" t="s">
        <v>34378</v>
      </c>
      <c r="S12449" s="2">
        <v>44152</v>
      </c>
    </row>
    <row r="12450" spans="2:19" x14ac:dyDescent="0.35">
      <c r="B12450" t="s">
        <v>29390</v>
      </c>
      <c r="D12450" t="str">
        <f>IF(ISNUMBER(SEARCH("UKRI",Table2[[#This Row],[SourcingOwnerEmail]])),"UKRI","UKSBS")</f>
        <v>UKRI</v>
      </c>
      <c r="E12450" t="s">
        <v>11</v>
      </c>
      <c r="F12450" t="s">
        <v>2295</v>
      </c>
      <c r="G12450" t="s">
        <v>29391</v>
      </c>
      <c r="H12450" t="s">
        <v>29392</v>
      </c>
      <c r="I12450" s="2">
        <v>44132</v>
      </c>
      <c r="J12450" s="2">
        <v>44148</v>
      </c>
      <c r="L12450">
        <v>65000</v>
      </c>
      <c r="M12450" t="s">
        <v>20</v>
      </c>
      <c r="O12450" t="s">
        <v>83</v>
      </c>
      <c r="P12450" t="s">
        <v>34499</v>
      </c>
      <c r="Q12450" t="s">
        <v>34830</v>
      </c>
      <c r="R12450" t="s">
        <v>34378</v>
      </c>
      <c r="S12450" s="2">
        <v>44132</v>
      </c>
    </row>
    <row r="12451" spans="2:19" x14ac:dyDescent="0.35">
      <c r="B12451" t="s">
        <v>29393</v>
      </c>
      <c r="D12451" t="str">
        <f>IF(ISNUMBER(SEARCH("UKRI",Table2[[#This Row],[SourcingOwnerEmail]])),"UKRI","UKSBS")</f>
        <v>UKRI</v>
      </c>
      <c r="E12451" t="s">
        <v>11</v>
      </c>
      <c r="F12451" t="s">
        <v>1711</v>
      </c>
      <c r="G12451" t="s">
        <v>4310</v>
      </c>
      <c r="H12451" t="s">
        <v>29394</v>
      </c>
      <c r="I12451" s="2">
        <v>44148</v>
      </c>
      <c r="J12451" s="2">
        <v>44223</v>
      </c>
      <c r="L12451">
        <v>53819.6</v>
      </c>
      <c r="M12451" t="s">
        <v>294</v>
      </c>
      <c r="O12451" t="s">
        <v>83</v>
      </c>
      <c r="P12451" t="s">
        <v>34780</v>
      </c>
      <c r="Q12451" t="s">
        <v>34941</v>
      </c>
      <c r="R12451" t="s">
        <v>34378</v>
      </c>
      <c r="S12451" s="2">
        <v>44148</v>
      </c>
    </row>
    <row r="12452" spans="2:19" x14ac:dyDescent="0.35">
      <c r="B12452" t="s">
        <v>29395</v>
      </c>
      <c r="D12452" t="str">
        <f>IF(ISNUMBER(SEARCH("UKRI",Table2[[#This Row],[SourcingOwnerEmail]])),"UKRI","UKSBS")</f>
        <v>UKRI</v>
      </c>
      <c r="E12452" t="s">
        <v>11</v>
      </c>
      <c r="F12452" t="s">
        <v>469</v>
      </c>
      <c r="G12452" t="s">
        <v>29396</v>
      </c>
      <c r="H12452" t="s">
        <v>29397</v>
      </c>
      <c r="I12452" s="2">
        <v>44141</v>
      </c>
      <c r="J12452" s="2">
        <v>44209</v>
      </c>
      <c r="L12452">
        <v>95999.58</v>
      </c>
      <c r="M12452" t="s">
        <v>20</v>
      </c>
      <c r="O12452" t="s">
        <v>34387</v>
      </c>
      <c r="P12452" t="s">
        <v>34366</v>
      </c>
      <c r="Q12452" t="s">
        <v>34947</v>
      </c>
      <c r="R12452" t="s">
        <v>34378</v>
      </c>
      <c r="S12452" s="2">
        <v>44141</v>
      </c>
    </row>
    <row r="12453" spans="2:19" x14ac:dyDescent="0.35">
      <c r="B12453" t="s">
        <v>29398</v>
      </c>
      <c r="D12453" t="str">
        <f>IF(ISNUMBER(SEARCH("UKRI",Table2[[#This Row],[SourcingOwnerEmail]])),"UKRI","UKSBS")</f>
        <v>UKRI</v>
      </c>
      <c r="E12453" t="s">
        <v>11</v>
      </c>
      <c r="F12453" t="s">
        <v>2295</v>
      </c>
      <c r="G12453" t="s">
        <v>20105</v>
      </c>
      <c r="H12453" t="s">
        <v>29399</v>
      </c>
      <c r="I12453" s="2">
        <v>44172</v>
      </c>
      <c r="J12453" s="2">
        <v>44742</v>
      </c>
      <c r="L12453">
        <v>190990</v>
      </c>
      <c r="M12453" t="s">
        <v>20</v>
      </c>
      <c r="O12453" t="s">
        <v>34375</v>
      </c>
      <c r="P12453" t="s">
        <v>34366</v>
      </c>
      <c r="Q12453" t="s">
        <v>34946</v>
      </c>
      <c r="R12453" t="s">
        <v>34378</v>
      </c>
      <c r="S12453" s="2">
        <v>44165</v>
      </c>
    </row>
    <row r="12454" spans="2:19" x14ac:dyDescent="0.35">
      <c r="B12454" t="s">
        <v>29400</v>
      </c>
      <c r="D12454" t="str">
        <f>IF(ISNUMBER(SEARCH("UKRI",Table2[[#This Row],[SourcingOwnerEmail]])),"UKRI","UKSBS")</f>
        <v>UKRI</v>
      </c>
      <c r="E12454" t="s">
        <v>11</v>
      </c>
      <c r="F12454" t="s">
        <v>93</v>
      </c>
      <c r="G12454" t="s">
        <v>29401</v>
      </c>
      <c r="H12454" t="s">
        <v>29402</v>
      </c>
      <c r="I12454" s="2">
        <v>44137</v>
      </c>
      <c r="J12454" s="2">
        <v>44183</v>
      </c>
      <c r="K12454">
        <v>35000</v>
      </c>
      <c r="L12454">
        <v>35158.5</v>
      </c>
      <c r="M12454" t="s">
        <v>20</v>
      </c>
      <c r="O12454" t="s">
        <v>34375</v>
      </c>
      <c r="P12454" t="s">
        <v>34944</v>
      </c>
      <c r="Q12454" t="s">
        <v>34945</v>
      </c>
      <c r="R12454" t="s">
        <v>34378</v>
      </c>
      <c r="S12454" s="2">
        <v>44134</v>
      </c>
    </row>
    <row r="12455" spans="2:19" x14ac:dyDescent="0.35">
      <c r="B12455" t="s">
        <v>29403</v>
      </c>
      <c r="D12455" t="str">
        <f>IF(ISNUMBER(SEARCH("UKRI",Table2[[#This Row],[SourcingOwnerEmail]])),"UKRI","UKSBS")</f>
        <v>UKRI</v>
      </c>
      <c r="E12455" t="s">
        <v>11</v>
      </c>
      <c r="F12455" t="s">
        <v>2746</v>
      </c>
      <c r="G12455" t="s">
        <v>1983</v>
      </c>
      <c r="H12455" t="s">
        <v>29404</v>
      </c>
      <c r="I12455" s="2">
        <v>44166</v>
      </c>
      <c r="J12455" s="2">
        <v>44530</v>
      </c>
      <c r="K12455">
        <v>83000</v>
      </c>
      <c r="L12455">
        <v>83171.19</v>
      </c>
      <c r="M12455" t="s">
        <v>327</v>
      </c>
      <c r="O12455" t="s">
        <v>34375</v>
      </c>
      <c r="P12455" t="s">
        <v>34828</v>
      </c>
      <c r="Q12455" t="s">
        <v>34937</v>
      </c>
      <c r="R12455" t="s">
        <v>34378</v>
      </c>
      <c r="S12455" s="2">
        <v>44154</v>
      </c>
    </row>
    <row r="12456" spans="2:19" x14ac:dyDescent="0.35">
      <c r="B12456" t="s">
        <v>29405</v>
      </c>
      <c r="D12456" t="str">
        <f>IF(ISNUMBER(SEARCH("UKRI",Table2[[#This Row],[SourcingOwnerEmail]])),"UKRI","UKSBS")</f>
        <v>UKRI</v>
      </c>
      <c r="E12456" t="s">
        <v>11</v>
      </c>
      <c r="F12456" t="s">
        <v>1751</v>
      </c>
      <c r="G12456" t="s">
        <v>147</v>
      </c>
      <c r="H12456" t="s">
        <v>29406</v>
      </c>
      <c r="I12456" s="2">
        <v>44141</v>
      </c>
      <c r="J12456" s="2">
        <v>44286</v>
      </c>
      <c r="L12456">
        <v>391426.66</v>
      </c>
      <c r="M12456" t="s">
        <v>20</v>
      </c>
      <c r="O12456" t="s">
        <v>34375</v>
      </c>
      <c r="P12456" t="s">
        <v>34780</v>
      </c>
      <c r="Q12456" t="s">
        <v>34941</v>
      </c>
      <c r="R12456" t="s">
        <v>34378</v>
      </c>
      <c r="S12456" s="2">
        <v>44141</v>
      </c>
    </row>
    <row r="12457" spans="2:19" x14ac:dyDescent="0.35">
      <c r="B12457" t="s">
        <v>29407</v>
      </c>
      <c r="D12457" t="str">
        <f>IF(ISNUMBER(SEARCH("UKRI",Table2[[#This Row],[SourcingOwnerEmail]])),"UKRI","UKSBS")</f>
        <v>UKRI</v>
      </c>
      <c r="E12457" t="s">
        <v>11</v>
      </c>
      <c r="F12457" t="s">
        <v>237</v>
      </c>
      <c r="G12457" t="s">
        <v>143</v>
      </c>
      <c r="H12457" t="s">
        <v>29408</v>
      </c>
      <c r="I12457" s="2">
        <v>44154</v>
      </c>
      <c r="J12457" s="2">
        <v>44214</v>
      </c>
      <c r="L12457">
        <v>145430.71</v>
      </c>
      <c r="M12457" t="s">
        <v>20</v>
      </c>
      <c r="O12457" t="s">
        <v>34375</v>
      </c>
      <c r="P12457" t="s">
        <v>34780</v>
      </c>
      <c r="Q12457" t="s">
        <v>34941</v>
      </c>
      <c r="R12457" t="s">
        <v>34378</v>
      </c>
      <c r="S12457" s="2">
        <v>44154</v>
      </c>
    </row>
    <row r="12458" spans="2:19" x14ac:dyDescent="0.35">
      <c r="B12458" t="s">
        <v>28394</v>
      </c>
      <c r="D12458" t="str">
        <f>IF(ISNUMBER(SEARCH("UKRI",Table2[[#This Row],[SourcingOwnerEmail]])),"UKRI","UKSBS")</f>
        <v>UKSBS</v>
      </c>
      <c r="E12458" t="s">
        <v>11</v>
      </c>
      <c r="F12458" t="s">
        <v>17</v>
      </c>
      <c r="G12458" t="s">
        <v>23494</v>
      </c>
      <c r="H12458" t="s">
        <v>28395</v>
      </c>
      <c r="I12458" s="2">
        <v>42303</v>
      </c>
      <c r="J12458" s="2">
        <v>42364</v>
      </c>
      <c r="L12458">
        <v>49478</v>
      </c>
      <c r="M12458" t="s">
        <v>20</v>
      </c>
      <c r="N12458" t="s">
        <v>21</v>
      </c>
      <c r="O12458" t="s">
        <v>34379</v>
      </c>
      <c r="P12458" t="s">
        <v>34380</v>
      </c>
      <c r="R12458" t="s">
        <v>34378</v>
      </c>
      <c r="S12458" s="2">
        <v>42303</v>
      </c>
    </row>
    <row r="12459" spans="2:19" x14ac:dyDescent="0.35">
      <c r="B12459" t="s">
        <v>29411</v>
      </c>
      <c r="D12459" t="str">
        <f>IF(ISNUMBER(SEARCH("UKRI",Table2[[#This Row],[SourcingOwnerEmail]])),"UKRI","UKSBS")</f>
        <v>UKRI</v>
      </c>
      <c r="E12459" t="s">
        <v>11</v>
      </c>
      <c r="F12459" t="s">
        <v>2295</v>
      </c>
      <c r="G12459" t="s">
        <v>23746</v>
      </c>
      <c r="H12459" t="s">
        <v>29412</v>
      </c>
      <c r="I12459" s="2">
        <v>44225</v>
      </c>
      <c r="J12459" s="2">
        <v>44287</v>
      </c>
      <c r="K12459">
        <v>65000</v>
      </c>
      <c r="L12459">
        <v>65000</v>
      </c>
      <c r="M12459" t="s">
        <v>20</v>
      </c>
      <c r="O12459" t="s">
        <v>34375</v>
      </c>
      <c r="P12459" t="s">
        <v>34499</v>
      </c>
      <c r="Q12459" t="s">
        <v>34830</v>
      </c>
      <c r="R12459" t="s">
        <v>34378</v>
      </c>
      <c r="S12459" s="2">
        <v>44225</v>
      </c>
    </row>
    <row r="12460" spans="2:19" x14ac:dyDescent="0.35">
      <c r="B12460" t="s">
        <v>29413</v>
      </c>
      <c r="D12460" t="str">
        <f>IF(ISNUMBER(SEARCH("UKRI",Table2[[#This Row],[SourcingOwnerEmail]])),"UKRI","UKSBS")</f>
        <v>UKRI</v>
      </c>
      <c r="E12460" t="s">
        <v>11</v>
      </c>
      <c r="F12460" t="s">
        <v>5319</v>
      </c>
      <c r="G12460" t="s">
        <v>27883</v>
      </c>
      <c r="H12460" t="s">
        <v>29414</v>
      </c>
      <c r="I12460" s="2">
        <v>44165</v>
      </c>
      <c r="J12460" s="2">
        <v>44529</v>
      </c>
      <c r="L12460">
        <v>27006.880000000001</v>
      </c>
      <c r="M12460" t="s">
        <v>20</v>
      </c>
      <c r="O12460" t="s">
        <v>34375</v>
      </c>
      <c r="P12460" t="s">
        <v>34932</v>
      </c>
      <c r="Q12460" t="s">
        <v>34933</v>
      </c>
      <c r="R12460" t="s">
        <v>34378</v>
      </c>
      <c r="S12460" s="2">
        <v>44165</v>
      </c>
    </row>
    <row r="12461" spans="2:19" x14ac:dyDescent="0.35">
      <c r="B12461" t="s">
        <v>29415</v>
      </c>
      <c r="D12461" t="str">
        <f>IF(ISNUMBER(SEARCH("UKRI",Table2[[#This Row],[SourcingOwnerEmail]])),"UKRI","UKSBS")</f>
        <v>UKRI</v>
      </c>
      <c r="E12461" t="s">
        <v>11</v>
      </c>
      <c r="F12461" t="s">
        <v>430</v>
      </c>
      <c r="G12461" t="s">
        <v>29416</v>
      </c>
      <c r="H12461" t="s">
        <v>29417</v>
      </c>
      <c r="I12461" s="2">
        <v>44152</v>
      </c>
      <c r="J12461" s="2">
        <v>44286</v>
      </c>
      <c r="L12461">
        <v>301350</v>
      </c>
      <c r="M12461" t="s">
        <v>20</v>
      </c>
      <c r="O12461" t="s">
        <v>34375</v>
      </c>
      <c r="P12461" t="s">
        <v>34499</v>
      </c>
      <c r="Q12461" t="s">
        <v>34830</v>
      </c>
      <c r="R12461" t="s">
        <v>34378</v>
      </c>
      <c r="S12461" s="2">
        <v>44152</v>
      </c>
    </row>
    <row r="12462" spans="2:19" x14ac:dyDescent="0.35">
      <c r="B12462" t="s">
        <v>29418</v>
      </c>
      <c r="D12462" t="str">
        <f>IF(ISNUMBER(SEARCH("UKRI",Table2[[#This Row],[SourcingOwnerEmail]])),"UKRI","UKSBS")</f>
        <v>UKRI</v>
      </c>
      <c r="E12462" t="s">
        <v>11</v>
      </c>
      <c r="F12462" t="s">
        <v>2295</v>
      </c>
      <c r="G12462" t="s">
        <v>11862</v>
      </c>
      <c r="H12462" t="s">
        <v>29419</v>
      </c>
      <c r="I12462" s="2">
        <v>44134</v>
      </c>
      <c r="J12462" s="2">
        <v>44256</v>
      </c>
      <c r="L12462">
        <v>28755</v>
      </c>
      <c r="M12462" t="s">
        <v>20</v>
      </c>
      <c r="O12462" t="s">
        <v>34375</v>
      </c>
      <c r="P12462" t="s">
        <v>34948</v>
      </c>
      <c r="Q12462" t="s">
        <v>34729</v>
      </c>
      <c r="R12462" t="s">
        <v>34378</v>
      </c>
      <c r="S12462" s="2">
        <v>44139</v>
      </c>
    </row>
    <row r="12463" spans="2:19" x14ac:dyDescent="0.35">
      <c r="B12463" t="s">
        <v>29420</v>
      </c>
      <c r="D12463" t="str">
        <f>IF(ISNUMBER(SEARCH("UKRI",Table2[[#This Row],[SourcingOwnerEmail]])),"UKRI","UKSBS")</f>
        <v>UKRI</v>
      </c>
      <c r="E12463" t="s">
        <v>11</v>
      </c>
      <c r="F12463" t="s">
        <v>93</v>
      </c>
      <c r="G12463" t="s">
        <v>29421</v>
      </c>
      <c r="H12463" t="s">
        <v>29422</v>
      </c>
      <c r="I12463" s="2">
        <v>44181</v>
      </c>
      <c r="J12463" s="2">
        <v>46096</v>
      </c>
      <c r="K12463">
        <v>320000</v>
      </c>
      <c r="L12463">
        <v>312500</v>
      </c>
      <c r="M12463" t="s">
        <v>463</v>
      </c>
      <c r="O12463" t="s">
        <v>34418</v>
      </c>
      <c r="P12463" t="s">
        <v>34828</v>
      </c>
      <c r="Q12463" t="s">
        <v>34937</v>
      </c>
      <c r="R12463" t="s">
        <v>34378</v>
      </c>
      <c r="S12463" s="2">
        <v>44180</v>
      </c>
    </row>
    <row r="12464" spans="2:19" x14ac:dyDescent="0.35">
      <c r="B12464" t="s">
        <v>29423</v>
      </c>
      <c r="D12464" t="str">
        <f>IF(ISNUMBER(SEARCH("UKRI",Table2[[#This Row],[SourcingOwnerEmail]])),"UKRI","UKSBS")</f>
        <v>UKRI</v>
      </c>
      <c r="E12464" t="s">
        <v>11</v>
      </c>
      <c r="F12464" t="s">
        <v>638</v>
      </c>
      <c r="G12464" t="s">
        <v>25119</v>
      </c>
      <c r="H12464" t="s">
        <v>29424</v>
      </c>
      <c r="I12464" s="2">
        <v>44141</v>
      </c>
      <c r="J12464" s="2">
        <v>44286</v>
      </c>
      <c r="K12464">
        <v>60000</v>
      </c>
      <c r="L12464">
        <v>60588</v>
      </c>
      <c r="M12464" t="s">
        <v>20</v>
      </c>
      <c r="O12464" t="s">
        <v>83</v>
      </c>
      <c r="P12464" t="s">
        <v>34944</v>
      </c>
      <c r="Q12464" t="s">
        <v>34945</v>
      </c>
      <c r="R12464" t="s">
        <v>34378</v>
      </c>
      <c r="S12464" s="2">
        <v>44141</v>
      </c>
    </row>
    <row r="12465" spans="2:19" x14ac:dyDescent="0.35">
      <c r="B12465" t="s">
        <v>29425</v>
      </c>
      <c r="D12465" t="str">
        <f>IF(ISNUMBER(SEARCH("UKRI",Table2[[#This Row],[SourcingOwnerEmail]])),"UKRI","UKSBS")</f>
        <v>UKRI</v>
      </c>
      <c r="E12465" t="s">
        <v>11</v>
      </c>
      <c r="F12465" t="s">
        <v>93</v>
      </c>
      <c r="G12465" t="s">
        <v>20920</v>
      </c>
      <c r="H12465" t="s">
        <v>29426</v>
      </c>
      <c r="I12465" s="2">
        <v>44174</v>
      </c>
      <c r="J12465" s="2">
        <v>44270</v>
      </c>
      <c r="L12465">
        <v>75000</v>
      </c>
      <c r="M12465" t="s">
        <v>20</v>
      </c>
      <c r="O12465" t="s">
        <v>83</v>
      </c>
      <c r="P12465" t="s">
        <v>34944</v>
      </c>
      <c r="Q12465" t="s">
        <v>34945</v>
      </c>
      <c r="R12465" t="s">
        <v>34378</v>
      </c>
      <c r="S12465" s="2">
        <v>44174</v>
      </c>
    </row>
    <row r="12466" spans="2:19" x14ac:dyDescent="0.35">
      <c r="B12466" t="s">
        <v>29427</v>
      </c>
      <c r="D12466" t="str">
        <f>IF(ISNUMBER(SEARCH("UKRI",Table2[[#This Row],[SourcingOwnerEmail]])),"UKRI","UKSBS")</f>
        <v>UKRI</v>
      </c>
      <c r="E12466" t="s">
        <v>11</v>
      </c>
      <c r="F12466" t="s">
        <v>237</v>
      </c>
      <c r="G12466" t="s">
        <v>29428</v>
      </c>
      <c r="H12466" t="s">
        <v>29429</v>
      </c>
      <c r="I12466" s="2">
        <v>44181</v>
      </c>
      <c r="J12466" s="2">
        <v>43871</v>
      </c>
      <c r="K12466">
        <v>140000</v>
      </c>
      <c r="L12466">
        <v>99330</v>
      </c>
      <c r="M12466" t="s">
        <v>20</v>
      </c>
      <c r="O12466" t="s">
        <v>34936</v>
      </c>
      <c r="P12466" t="s">
        <v>34780</v>
      </c>
      <c r="Q12466" t="s">
        <v>34941</v>
      </c>
      <c r="R12466" t="s">
        <v>34378</v>
      </c>
      <c r="S12466" s="2">
        <v>44181</v>
      </c>
    </row>
    <row r="12467" spans="2:19" x14ac:dyDescent="0.35">
      <c r="B12467" t="s">
        <v>29430</v>
      </c>
      <c r="D12467" t="str">
        <f>IF(ISNUMBER(SEARCH("UKRI",Table2[[#This Row],[SourcingOwnerEmail]])),"UKRI","UKSBS")</f>
        <v>UKRI</v>
      </c>
      <c r="E12467" t="s">
        <v>11</v>
      </c>
      <c r="F12467" t="s">
        <v>2295</v>
      </c>
      <c r="G12467" t="s">
        <v>29431</v>
      </c>
      <c r="H12467" t="s">
        <v>29432</v>
      </c>
      <c r="I12467" s="2">
        <v>44188</v>
      </c>
      <c r="J12467" s="2">
        <v>44286</v>
      </c>
      <c r="K12467">
        <v>90000</v>
      </c>
      <c r="L12467">
        <v>49969</v>
      </c>
      <c r="M12467" t="s">
        <v>20</v>
      </c>
      <c r="O12467" t="s">
        <v>34936</v>
      </c>
      <c r="P12467" t="s">
        <v>34948</v>
      </c>
      <c r="Q12467" t="s">
        <v>34729</v>
      </c>
      <c r="R12467" t="s">
        <v>34378</v>
      </c>
      <c r="S12467" s="2">
        <v>44187</v>
      </c>
    </row>
    <row r="12468" spans="2:19" x14ac:dyDescent="0.35">
      <c r="B12468" t="s">
        <v>29433</v>
      </c>
      <c r="D12468" t="str">
        <f>IF(ISNUMBER(SEARCH("UKRI",Table2[[#This Row],[SourcingOwnerEmail]])),"UKRI","UKSBS")</f>
        <v>UKRI</v>
      </c>
      <c r="E12468" t="s">
        <v>11</v>
      </c>
      <c r="F12468" t="s">
        <v>1711</v>
      </c>
      <c r="G12468" t="s">
        <v>10712</v>
      </c>
      <c r="H12468" t="s">
        <v>29434</v>
      </c>
      <c r="I12468" s="2">
        <v>44141</v>
      </c>
      <c r="J12468" s="2">
        <v>44196</v>
      </c>
      <c r="L12468">
        <v>84799.47</v>
      </c>
      <c r="M12468" t="s">
        <v>15</v>
      </c>
      <c r="O12468" t="s">
        <v>83</v>
      </c>
      <c r="P12468" t="s">
        <v>34550</v>
      </c>
      <c r="Q12468" t="s">
        <v>34935</v>
      </c>
      <c r="R12468" t="s">
        <v>34378</v>
      </c>
      <c r="S12468" s="2">
        <v>44141</v>
      </c>
    </row>
    <row r="12469" spans="2:19" x14ac:dyDescent="0.35">
      <c r="B12469" t="s">
        <v>29435</v>
      </c>
      <c r="D12469" t="str">
        <f>IF(ISNUMBER(SEARCH("UKRI",Table2[[#This Row],[SourcingOwnerEmail]])),"UKRI","UKSBS")</f>
        <v>UKRI</v>
      </c>
      <c r="E12469" t="s">
        <v>11</v>
      </c>
      <c r="F12469" t="s">
        <v>345</v>
      </c>
      <c r="G12469" t="s">
        <v>29436</v>
      </c>
      <c r="H12469" t="s">
        <v>29437</v>
      </c>
      <c r="I12469" s="2">
        <v>44209</v>
      </c>
      <c r="J12469" s="2">
        <v>44742</v>
      </c>
      <c r="K12469">
        <v>140000</v>
      </c>
      <c r="L12469">
        <v>139558</v>
      </c>
      <c r="M12469" t="s">
        <v>327</v>
      </c>
      <c r="O12469" t="s">
        <v>34936</v>
      </c>
      <c r="P12469" t="s">
        <v>34464</v>
      </c>
      <c r="Q12469" t="s">
        <v>34938</v>
      </c>
      <c r="R12469" t="s">
        <v>34378</v>
      </c>
      <c r="S12469" s="2">
        <v>44207</v>
      </c>
    </row>
    <row r="12470" spans="2:19" x14ac:dyDescent="0.35">
      <c r="B12470" t="s">
        <v>29438</v>
      </c>
      <c r="D12470" t="str">
        <f>IF(ISNUMBER(SEARCH("UKRI",Table2[[#This Row],[SourcingOwnerEmail]])),"UKRI","UKSBS")</f>
        <v>UKRI</v>
      </c>
      <c r="E12470" t="s">
        <v>11</v>
      </c>
      <c r="F12470" t="s">
        <v>1734</v>
      </c>
      <c r="G12470" t="s">
        <v>29439</v>
      </c>
      <c r="H12470" t="s">
        <v>29440</v>
      </c>
      <c r="I12470" s="2">
        <v>44151</v>
      </c>
      <c r="J12470" s="2">
        <v>44515</v>
      </c>
      <c r="K12470">
        <v>14052.6</v>
      </c>
      <c r="L12470">
        <v>14052.6</v>
      </c>
      <c r="M12470" t="s">
        <v>1852</v>
      </c>
      <c r="O12470" t="s">
        <v>34375</v>
      </c>
      <c r="P12470" t="s">
        <v>34781</v>
      </c>
      <c r="Q12470" t="s">
        <v>34942</v>
      </c>
      <c r="R12470" t="s">
        <v>34378</v>
      </c>
      <c r="S12470" s="2">
        <v>44151</v>
      </c>
    </row>
    <row r="12471" spans="2:19" x14ac:dyDescent="0.35">
      <c r="B12471" t="s">
        <v>29441</v>
      </c>
      <c r="D12471" t="str">
        <f>IF(ISNUMBER(SEARCH("UKRI",Table2[[#This Row],[SourcingOwnerEmail]])),"UKRI","UKSBS")</f>
        <v>UKRI</v>
      </c>
      <c r="E12471" t="s">
        <v>11</v>
      </c>
      <c r="F12471" t="s">
        <v>2295</v>
      </c>
      <c r="G12471" t="s">
        <v>29442</v>
      </c>
      <c r="H12471" t="s">
        <v>29443</v>
      </c>
      <c r="I12471" s="2">
        <v>44152</v>
      </c>
      <c r="J12471" s="2">
        <v>44286</v>
      </c>
      <c r="L12471">
        <v>96321</v>
      </c>
      <c r="M12471" t="s">
        <v>913</v>
      </c>
      <c r="O12471" t="s">
        <v>34375</v>
      </c>
      <c r="P12471" t="s">
        <v>34499</v>
      </c>
      <c r="Q12471" t="s">
        <v>34830</v>
      </c>
      <c r="R12471" t="s">
        <v>34378</v>
      </c>
      <c r="S12471" s="2">
        <v>44152</v>
      </c>
    </row>
    <row r="12472" spans="2:19" x14ac:dyDescent="0.35">
      <c r="B12472" t="s">
        <v>29444</v>
      </c>
      <c r="D12472" t="str">
        <f>IF(ISNUMBER(SEARCH("UKRI",Table2[[#This Row],[SourcingOwnerEmail]])),"UKRI","UKSBS")</f>
        <v>UKRI</v>
      </c>
      <c r="E12472" t="s">
        <v>11</v>
      </c>
      <c r="F12472" t="s">
        <v>679</v>
      </c>
      <c r="G12472" t="s">
        <v>29445</v>
      </c>
      <c r="H12472" t="s">
        <v>29446</v>
      </c>
      <c r="I12472" s="2">
        <v>44148</v>
      </c>
      <c r="J12472" s="2">
        <v>44286</v>
      </c>
      <c r="L12472">
        <v>192109</v>
      </c>
      <c r="M12472" t="s">
        <v>20</v>
      </c>
      <c r="O12472" t="s">
        <v>83</v>
      </c>
      <c r="P12472" t="s">
        <v>34790</v>
      </c>
      <c r="Q12472" t="s">
        <v>34931</v>
      </c>
      <c r="R12472" t="s">
        <v>34378</v>
      </c>
    </row>
    <row r="12473" spans="2:19" x14ac:dyDescent="0.35">
      <c r="B12473" t="s">
        <v>29447</v>
      </c>
      <c r="D12473" t="str">
        <f>IF(ISNUMBER(SEARCH("UKRI",Table2[[#This Row],[SourcingOwnerEmail]])),"UKRI","UKSBS")</f>
        <v>UKRI</v>
      </c>
      <c r="E12473" t="s">
        <v>11</v>
      </c>
      <c r="F12473" t="s">
        <v>2295</v>
      </c>
      <c r="G12473" t="s">
        <v>29448</v>
      </c>
      <c r="H12473" t="s">
        <v>29449</v>
      </c>
      <c r="I12473" s="2">
        <v>44152</v>
      </c>
      <c r="J12473" s="2">
        <v>44256</v>
      </c>
      <c r="L12473">
        <v>148000</v>
      </c>
      <c r="M12473" t="s">
        <v>20</v>
      </c>
      <c r="O12473" t="s">
        <v>83</v>
      </c>
      <c r="P12473" t="s">
        <v>34948</v>
      </c>
      <c r="Q12473" t="s">
        <v>34729</v>
      </c>
      <c r="R12473" t="s">
        <v>34378</v>
      </c>
      <c r="S12473" s="2">
        <v>44151</v>
      </c>
    </row>
    <row r="12474" spans="2:19" x14ac:dyDescent="0.35">
      <c r="B12474" t="s">
        <v>29450</v>
      </c>
      <c r="D12474" t="str">
        <f>IF(ISNUMBER(SEARCH("UKRI",Table2[[#This Row],[SourcingOwnerEmail]])),"UKRI","UKSBS")</f>
        <v>UKRI</v>
      </c>
      <c r="E12474" t="s">
        <v>11</v>
      </c>
      <c r="F12474" t="s">
        <v>430</v>
      </c>
      <c r="G12474" t="s">
        <v>29451</v>
      </c>
      <c r="H12474" t="s">
        <v>29452</v>
      </c>
      <c r="I12474" s="2">
        <v>44166</v>
      </c>
      <c r="J12474" s="2">
        <v>45626</v>
      </c>
      <c r="K12474">
        <v>195000</v>
      </c>
      <c r="L12474">
        <v>192120</v>
      </c>
      <c r="M12474" t="s">
        <v>327</v>
      </c>
      <c r="O12474" t="s">
        <v>34387</v>
      </c>
      <c r="P12474" t="s">
        <v>34366</v>
      </c>
      <c r="Q12474" t="s">
        <v>34946</v>
      </c>
      <c r="R12474" t="s">
        <v>34378</v>
      </c>
      <c r="S12474" s="2">
        <v>44166</v>
      </c>
    </row>
    <row r="12475" spans="2:19" x14ac:dyDescent="0.35">
      <c r="B12475" t="s">
        <v>29453</v>
      </c>
      <c r="D12475" t="str">
        <f>IF(ISNUMBER(SEARCH("UKRI",Table2[[#This Row],[SourcingOwnerEmail]])),"UKRI","UKSBS")</f>
        <v>UKRI</v>
      </c>
      <c r="E12475" t="s">
        <v>11</v>
      </c>
      <c r="F12475" t="s">
        <v>2009</v>
      </c>
      <c r="G12475" t="s">
        <v>29454</v>
      </c>
      <c r="H12475" t="s">
        <v>29455</v>
      </c>
      <c r="I12475" s="2">
        <v>44652</v>
      </c>
      <c r="J12475" s="2">
        <v>47573</v>
      </c>
      <c r="K12475">
        <v>840000</v>
      </c>
      <c r="L12475">
        <v>640000</v>
      </c>
      <c r="M12475" t="s">
        <v>327</v>
      </c>
      <c r="O12475" t="s">
        <v>34418</v>
      </c>
      <c r="P12475" t="s">
        <v>34815</v>
      </c>
      <c r="Q12475" t="s">
        <v>34816</v>
      </c>
      <c r="R12475" t="s">
        <v>34378</v>
      </c>
      <c r="S12475" s="2">
        <v>44579</v>
      </c>
    </row>
    <row r="12476" spans="2:19" x14ac:dyDescent="0.35">
      <c r="B12476" t="s">
        <v>29456</v>
      </c>
      <c r="D12476" t="str">
        <f>IF(ISNUMBER(SEARCH("UKRI",Table2[[#This Row],[SourcingOwnerEmail]])),"UKRI","UKSBS")</f>
        <v>UKRI</v>
      </c>
      <c r="E12476" t="s">
        <v>11</v>
      </c>
      <c r="F12476" t="s">
        <v>2009</v>
      </c>
      <c r="G12476" t="s">
        <v>29457</v>
      </c>
      <c r="H12476" t="s">
        <v>29458</v>
      </c>
      <c r="I12476" s="2">
        <v>44167</v>
      </c>
      <c r="J12476" s="2">
        <v>44531</v>
      </c>
      <c r="K12476">
        <v>57637.5</v>
      </c>
      <c r="L12476">
        <v>57637.5</v>
      </c>
      <c r="M12476" t="s">
        <v>327</v>
      </c>
      <c r="O12476" t="s">
        <v>34375</v>
      </c>
      <c r="P12476" t="s">
        <v>34815</v>
      </c>
      <c r="Q12476" t="s">
        <v>34816</v>
      </c>
      <c r="R12476" t="s">
        <v>34378</v>
      </c>
      <c r="S12476" s="2">
        <v>44159</v>
      </c>
    </row>
    <row r="12477" spans="2:19" x14ac:dyDescent="0.35">
      <c r="B12477" t="s">
        <v>29459</v>
      </c>
      <c r="D12477" t="str">
        <f>IF(ISNUMBER(SEARCH("UKRI",Table2[[#This Row],[SourcingOwnerEmail]])),"UKRI","UKSBS")</f>
        <v>UKRI</v>
      </c>
      <c r="E12477" t="s">
        <v>11</v>
      </c>
      <c r="F12477" t="s">
        <v>1751</v>
      </c>
      <c r="G12477" t="s">
        <v>29460</v>
      </c>
      <c r="H12477" t="s">
        <v>29461</v>
      </c>
      <c r="I12477" s="2">
        <v>44186</v>
      </c>
      <c r="J12477" s="2">
        <v>44308</v>
      </c>
      <c r="L12477">
        <v>116545</v>
      </c>
      <c r="M12477" t="s">
        <v>20</v>
      </c>
      <c r="O12477" t="s">
        <v>34936</v>
      </c>
      <c r="P12477" t="s">
        <v>34932</v>
      </c>
      <c r="Q12477" t="s">
        <v>34933</v>
      </c>
      <c r="R12477" t="s">
        <v>34378</v>
      </c>
      <c r="S12477" s="2">
        <v>44180</v>
      </c>
    </row>
    <row r="12478" spans="2:19" x14ac:dyDescent="0.35">
      <c r="B12478" t="s">
        <v>29462</v>
      </c>
      <c r="D12478" t="str">
        <f>IF(ISNUMBER(SEARCH("UKRI",Table2[[#This Row],[SourcingOwnerEmail]])),"UKRI","UKSBS")</f>
        <v>UKRI</v>
      </c>
      <c r="E12478" t="s">
        <v>11</v>
      </c>
      <c r="F12478" t="s">
        <v>788</v>
      </c>
      <c r="G12478" t="s">
        <v>13530</v>
      </c>
      <c r="H12478" t="s">
        <v>29463</v>
      </c>
      <c r="I12478" s="2">
        <v>44151</v>
      </c>
      <c r="J12478" s="2">
        <v>44515</v>
      </c>
      <c r="L12478">
        <v>50000</v>
      </c>
      <c r="M12478" t="s">
        <v>20</v>
      </c>
      <c r="O12478" t="s">
        <v>34375</v>
      </c>
      <c r="P12478" t="s">
        <v>34944</v>
      </c>
      <c r="Q12478" t="s">
        <v>34949</v>
      </c>
      <c r="R12478" t="s">
        <v>34378</v>
      </c>
      <c r="S12478" s="2">
        <v>44148</v>
      </c>
    </row>
    <row r="12479" spans="2:19" x14ac:dyDescent="0.35">
      <c r="B12479" t="s">
        <v>29464</v>
      </c>
      <c r="D12479" t="str">
        <f>IF(ISNUMBER(SEARCH("UKRI",Table2[[#This Row],[SourcingOwnerEmail]])),"UKRI","UKSBS")</f>
        <v>UKRI</v>
      </c>
      <c r="E12479" t="s">
        <v>11</v>
      </c>
      <c r="F12479" t="s">
        <v>1711</v>
      </c>
      <c r="G12479" t="s">
        <v>10508</v>
      </c>
      <c r="H12479" t="s">
        <v>29465</v>
      </c>
      <c r="I12479" s="2">
        <v>44153</v>
      </c>
      <c r="J12479" s="2">
        <v>44227</v>
      </c>
      <c r="K12479">
        <v>93145.79</v>
      </c>
      <c r="L12479">
        <v>93145.79</v>
      </c>
      <c r="M12479" t="s">
        <v>20</v>
      </c>
      <c r="O12479" t="s">
        <v>83</v>
      </c>
      <c r="P12479" t="s">
        <v>34724</v>
      </c>
      <c r="Q12479" t="s">
        <v>34930</v>
      </c>
      <c r="R12479" t="s">
        <v>34378</v>
      </c>
      <c r="S12479" s="2">
        <v>44151</v>
      </c>
    </row>
    <row r="12480" spans="2:19" x14ac:dyDescent="0.35">
      <c r="B12480" t="s">
        <v>29466</v>
      </c>
      <c r="D12480" t="str">
        <f>IF(ISNUMBER(SEARCH("UKRI",Table2[[#This Row],[SourcingOwnerEmail]])),"UKRI","UKSBS")</f>
        <v>UKRI</v>
      </c>
      <c r="E12480" t="s">
        <v>11</v>
      </c>
      <c r="F12480" t="s">
        <v>2295</v>
      </c>
      <c r="G12480" t="s">
        <v>27234</v>
      </c>
      <c r="H12480" t="s">
        <v>29467</v>
      </c>
      <c r="I12480" s="2">
        <v>44148</v>
      </c>
      <c r="J12480" s="2">
        <v>44242</v>
      </c>
      <c r="L12480">
        <v>33534.06</v>
      </c>
      <c r="M12480" t="s">
        <v>20</v>
      </c>
      <c r="O12480" t="s">
        <v>34375</v>
      </c>
      <c r="P12480" t="s">
        <v>34948</v>
      </c>
      <c r="Q12480" t="s">
        <v>34729</v>
      </c>
      <c r="R12480" t="s">
        <v>34378</v>
      </c>
      <c r="S12480" s="2">
        <v>44148</v>
      </c>
    </row>
    <row r="12481" spans="2:19" x14ac:dyDescent="0.35">
      <c r="B12481" t="s">
        <v>29468</v>
      </c>
      <c r="D12481" t="str">
        <f>IF(ISNUMBER(SEARCH("UKRI",Table2[[#This Row],[SourcingOwnerEmail]])),"UKRI","UKSBS")</f>
        <v>UKRI</v>
      </c>
      <c r="E12481" t="s">
        <v>11</v>
      </c>
      <c r="F12481" t="s">
        <v>345</v>
      </c>
      <c r="G12481" t="s">
        <v>10530</v>
      </c>
      <c r="H12481" t="s">
        <v>29469</v>
      </c>
      <c r="I12481" s="2">
        <v>44686</v>
      </c>
      <c r="J12481" s="2">
        <v>45226</v>
      </c>
      <c r="K12481">
        <v>6000000</v>
      </c>
      <c r="L12481">
        <v>8234164.5300000003</v>
      </c>
      <c r="M12481" t="s">
        <v>57</v>
      </c>
      <c r="O12481" t="s">
        <v>34418</v>
      </c>
      <c r="P12481" t="s">
        <v>34555</v>
      </c>
      <c r="Q12481" t="s">
        <v>34950</v>
      </c>
      <c r="R12481" t="s">
        <v>34549</v>
      </c>
      <c r="S12481" s="2">
        <v>44686</v>
      </c>
    </row>
    <row r="12482" spans="2:19" x14ac:dyDescent="0.35">
      <c r="B12482" t="s">
        <v>29470</v>
      </c>
      <c r="D12482" t="str">
        <f>IF(ISNUMBER(SEARCH("UKRI",Table2[[#This Row],[SourcingOwnerEmail]])),"UKRI","UKSBS")</f>
        <v>UKRI</v>
      </c>
      <c r="E12482" t="s">
        <v>11</v>
      </c>
      <c r="F12482" t="s">
        <v>679</v>
      </c>
      <c r="G12482" t="s">
        <v>29471</v>
      </c>
      <c r="H12482" t="s">
        <v>29472</v>
      </c>
      <c r="I12482" s="2">
        <v>44158</v>
      </c>
      <c r="J12482" s="2">
        <v>44286</v>
      </c>
      <c r="L12482">
        <v>66847.210000000006</v>
      </c>
      <c r="M12482" t="s">
        <v>20</v>
      </c>
      <c r="O12482" t="s">
        <v>83</v>
      </c>
      <c r="P12482" t="s">
        <v>34790</v>
      </c>
      <c r="Q12482" t="s">
        <v>34931</v>
      </c>
      <c r="R12482" t="s">
        <v>34378</v>
      </c>
    </row>
    <row r="12483" spans="2:19" x14ac:dyDescent="0.35">
      <c r="B12483" t="s">
        <v>29473</v>
      </c>
      <c r="D12483" t="str">
        <f>IF(ISNUMBER(SEARCH("UKRI",Table2[[#This Row],[SourcingOwnerEmail]])),"UKRI","UKSBS")</f>
        <v>UKRI</v>
      </c>
      <c r="E12483" t="s">
        <v>11</v>
      </c>
      <c r="F12483" t="s">
        <v>679</v>
      </c>
      <c r="G12483" t="s">
        <v>11894</v>
      </c>
      <c r="H12483" t="s">
        <v>29474</v>
      </c>
      <c r="I12483" s="2">
        <v>44158</v>
      </c>
      <c r="J12483" s="2">
        <v>44286</v>
      </c>
      <c r="L12483">
        <v>119120</v>
      </c>
      <c r="M12483" t="s">
        <v>20</v>
      </c>
      <c r="O12483" t="s">
        <v>83</v>
      </c>
      <c r="P12483" t="s">
        <v>34790</v>
      </c>
      <c r="Q12483" t="s">
        <v>34931</v>
      </c>
      <c r="R12483" t="s">
        <v>34378</v>
      </c>
    </row>
    <row r="12484" spans="2:19" x14ac:dyDescent="0.35">
      <c r="B12484" t="s">
        <v>29475</v>
      </c>
      <c r="D12484" t="str">
        <f>IF(ISNUMBER(SEARCH("UKRI",Table2[[#This Row],[SourcingOwnerEmail]])),"UKRI","UKSBS")</f>
        <v>UKRI</v>
      </c>
      <c r="E12484" t="s">
        <v>11</v>
      </c>
      <c r="F12484" t="s">
        <v>430</v>
      </c>
      <c r="G12484" t="s">
        <v>11829</v>
      </c>
      <c r="H12484" t="s">
        <v>29476</v>
      </c>
      <c r="I12484" s="2">
        <v>44154</v>
      </c>
      <c r="J12484" s="2">
        <v>44286</v>
      </c>
      <c r="L12484">
        <v>60000</v>
      </c>
      <c r="M12484" t="s">
        <v>20</v>
      </c>
      <c r="O12484" t="s">
        <v>34375</v>
      </c>
      <c r="P12484" t="s">
        <v>34790</v>
      </c>
      <c r="Q12484" t="s">
        <v>34931</v>
      </c>
      <c r="R12484" t="s">
        <v>34378</v>
      </c>
    </row>
    <row r="12485" spans="2:19" x14ac:dyDescent="0.35">
      <c r="B12485" t="s">
        <v>29477</v>
      </c>
      <c r="D12485" t="str">
        <f>IF(ISNUMBER(SEARCH("UKRI",Table2[[#This Row],[SourcingOwnerEmail]])),"UKRI","UKSBS")</f>
        <v>UKRI</v>
      </c>
      <c r="E12485" t="s">
        <v>11</v>
      </c>
      <c r="F12485" t="s">
        <v>679</v>
      </c>
      <c r="G12485" t="s">
        <v>9322</v>
      </c>
      <c r="H12485" t="s">
        <v>29478</v>
      </c>
      <c r="I12485" s="2">
        <v>44161</v>
      </c>
      <c r="J12485" s="2">
        <v>44286</v>
      </c>
      <c r="L12485">
        <v>59000</v>
      </c>
      <c r="M12485" t="s">
        <v>20</v>
      </c>
      <c r="O12485" t="s">
        <v>34375</v>
      </c>
      <c r="P12485" t="s">
        <v>34790</v>
      </c>
      <c r="Q12485" t="s">
        <v>34940</v>
      </c>
      <c r="R12485" t="s">
        <v>34378</v>
      </c>
    </row>
    <row r="12486" spans="2:19" ht="72.5" x14ac:dyDescent="0.35">
      <c r="B12486" t="s">
        <v>29479</v>
      </c>
      <c r="D12486" t="str">
        <f>IF(ISNUMBER(SEARCH("UKRI",Table2[[#This Row],[SourcingOwnerEmail]])),"UKRI","UKSBS")</f>
        <v>UKRI</v>
      </c>
      <c r="E12486" t="s">
        <v>11</v>
      </c>
      <c r="F12486" t="s">
        <v>237</v>
      </c>
      <c r="G12486" t="s">
        <v>29480</v>
      </c>
      <c r="H12486" s="3" t="s">
        <v>29481</v>
      </c>
      <c r="I12486" s="2">
        <v>44152</v>
      </c>
      <c r="J12486" s="2">
        <v>44286</v>
      </c>
      <c r="L12486">
        <v>45000</v>
      </c>
      <c r="M12486" t="s">
        <v>20</v>
      </c>
      <c r="O12486" t="s">
        <v>34375</v>
      </c>
      <c r="P12486" t="s">
        <v>34932</v>
      </c>
      <c r="Q12486" t="s">
        <v>34933</v>
      </c>
      <c r="R12486" t="s">
        <v>34378</v>
      </c>
      <c r="S12486" s="2">
        <v>44152</v>
      </c>
    </row>
    <row r="12487" spans="2:19" x14ac:dyDescent="0.35">
      <c r="B12487" t="s">
        <v>29482</v>
      </c>
      <c r="D12487" t="str">
        <f>IF(ISNUMBER(SEARCH("UKRI",Table2[[#This Row],[SourcingOwnerEmail]])),"UKRI","UKSBS")</f>
        <v>UKRI</v>
      </c>
      <c r="E12487" t="s">
        <v>11</v>
      </c>
      <c r="F12487" t="s">
        <v>237</v>
      </c>
      <c r="G12487" t="s">
        <v>29483</v>
      </c>
      <c r="H12487" t="s">
        <v>29484</v>
      </c>
      <c r="I12487" s="2">
        <v>44152</v>
      </c>
      <c r="J12487" s="2">
        <v>44218</v>
      </c>
      <c r="L12487">
        <v>36000</v>
      </c>
      <c r="M12487" t="s">
        <v>20</v>
      </c>
      <c r="O12487" t="s">
        <v>34375</v>
      </c>
      <c r="P12487" t="s">
        <v>34932</v>
      </c>
      <c r="Q12487" t="s">
        <v>34933</v>
      </c>
      <c r="R12487" t="s">
        <v>34378</v>
      </c>
      <c r="S12487" s="2">
        <v>44152</v>
      </c>
    </row>
    <row r="12488" spans="2:19" x14ac:dyDescent="0.35">
      <c r="B12488" t="s">
        <v>29485</v>
      </c>
      <c r="D12488" t="str">
        <f>IF(ISNUMBER(SEARCH("UKRI",Table2[[#This Row],[SourcingOwnerEmail]])),"UKRI","UKSBS")</f>
        <v>UKRI</v>
      </c>
      <c r="E12488" t="s">
        <v>11</v>
      </c>
      <c r="F12488" t="s">
        <v>237</v>
      </c>
      <c r="G12488" t="s">
        <v>29486</v>
      </c>
      <c r="H12488" t="s">
        <v>29487</v>
      </c>
      <c r="I12488" s="2">
        <v>44235</v>
      </c>
      <c r="J12488" s="2">
        <v>44286</v>
      </c>
      <c r="K12488">
        <v>180000</v>
      </c>
      <c r="L12488">
        <v>133500</v>
      </c>
      <c r="M12488" t="s">
        <v>15</v>
      </c>
      <c r="O12488" t="s">
        <v>34936</v>
      </c>
      <c r="P12488" t="s">
        <v>34550</v>
      </c>
      <c r="Q12488" t="s">
        <v>34935</v>
      </c>
      <c r="R12488" t="s">
        <v>34378</v>
      </c>
      <c r="S12488" s="2">
        <v>44232</v>
      </c>
    </row>
    <row r="12489" spans="2:19" x14ac:dyDescent="0.35">
      <c r="B12489" t="s">
        <v>29488</v>
      </c>
      <c r="D12489" t="str">
        <f>IF(ISNUMBER(SEARCH("UKRI",Table2[[#This Row],[SourcingOwnerEmail]])),"UKRI","UKSBS")</f>
        <v>UKRI</v>
      </c>
      <c r="E12489" t="s">
        <v>11</v>
      </c>
      <c r="F12489" t="s">
        <v>1751</v>
      </c>
      <c r="G12489" t="s">
        <v>22066</v>
      </c>
      <c r="H12489" t="s">
        <v>29489</v>
      </c>
      <c r="I12489" s="2">
        <v>44267</v>
      </c>
      <c r="J12489" s="2">
        <v>44362</v>
      </c>
      <c r="K12489">
        <v>140000</v>
      </c>
      <c r="L12489">
        <v>113043.1</v>
      </c>
      <c r="M12489" t="s">
        <v>20</v>
      </c>
      <c r="O12489" t="s">
        <v>34936</v>
      </c>
      <c r="P12489" t="s">
        <v>34780</v>
      </c>
      <c r="Q12489" t="s">
        <v>34941</v>
      </c>
      <c r="R12489" t="s">
        <v>34378</v>
      </c>
      <c r="S12489" s="2">
        <v>44267</v>
      </c>
    </row>
    <row r="12490" spans="2:19" x14ac:dyDescent="0.35">
      <c r="B12490" t="s">
        <v>29490</v>
      </c>
      <c r="D12490" t="str">
        <f>IF(ISNUMBER(SEARCH("UKRI",Table2[[#This Row],[SourcingOwnerEmail]])),"UKRI","UKSBS")</f>
        <v>UKRI</v>
      </c>
      <c r="E12490" t="s">
        <v>11</v>
      </c>
      <c r="F12490" t="s">
        <v>237</v>
      </c>
      <c r="G12490" t="s">
        <v>29491</v>
      </c>
      <c r="H12490" t="s">
        <v>29492</v>
      </c>
      <c r="I12490" s="2">
        <v>44508</v>
      </c>
      <c r="J12490" s="2">
        <v>44788</v>
      </c>
      <c r="K12490">
        <v>300000</v>
      </c>
      <c r="L12490">
        <v>314700</v>
      </c>
      <c r="M12490" t="s">
        <v>20</v>
      </c>
      <c r="O12490" t="s">
        <v>34418</v>
      </c>
      <c r="P12490" t="s">
        <v>34550</v>
      </c>
      <c r="Q12490" t="s">
        <v>34935</v>
      </c>
      <c r="R12490" t="s">
        <v>34378</v>
      </c>
      <c r="S12490" s="2">
        <v>44508</v>
      </c>
    </row>
    <row r="12491" spans="2:19" x14ac:dyDescent="0.35">
      <c r="B12491" t="s">
        <v>29493</v>
      </c>
      <c r="D12491" t="str">
        <f>IF(ISNUMBER(SEARCH("UKRI",Table2[[#This Row],[SourcingOwnerEmail]])),"UKRI","UKSBS")</f>
        <v>UKRI</v>
      </c>
      <c r="E12491" t="s">
        <v>11</v>
      </c>
      <c r="F12491" t="s">
        <v>237</v>
      </c>
      <c r="G12491" t="s">
        <v>29494</v>
      </c>
      <c r="H12491" t="s">
        <v>29495</v>
      </c>
      <c r="I12491" s="2">
        <v>44761</v>
      </c>
      <c r="J12491" s="2">
        <v>44865</v>
      </c>
      <c r="K12491">
        <v>314700</v>
      </c>
      <c r="L12491">
        <v>220290</v>
      </c>
      <c r="M12491" t="s">
        <v>20</v>
      </c>
      <c r="N12491" t="s">
        <v>1734</v>
      </c>
      <c r="O12491" t="s">
        <v>34418</v>
      </c>
      <c r="P12491" t="s">
        <v>34550</v>
      </c>
      <c r="Q12491" t="s">
        <v>34951</v>
      </c>
      <c r="R12491" t="s">
        <v>34378</v>
      </c>
      <c r="S12491" s="2">
        <v>44761</v>
      </c>
    </row>
    <row r="12492" spans="2:19" ht="116" x14ac:dyDescent="0.35">
      <c r="B12492" t="s">
        <v>29496</v>
      </c>
      <c r="D12492" t="str">
        <f>IF(ISNUMBER(SEARCH("UKRI",Table2[[#This Row],[SourcingOwnerEmail]])),"UKRI","UKSBS")</f>
        <v>UKRI</v>
      </c>
      <c r="E12492" t="s">
        <v>11</v>
      </c>
      <c r="F12492" t="s">
        <v>2746</v>
      </c>
      <c r="G12492" t="s">
        <v>7761</v>
      </c>
      <c r="H12492" s="3" t="s">
        <v>29497</v>
      </c>
      <c r="I12492" s="2">
        <v>44166</v>
      </c>
      <c r="J12492" s="2">
        <v>44530</v>
      </c>
      <c r="K12492">
        <v>15285</v>
      </c>
      <c r="L12492">
        <v>15285</v>
      </c>
      <c r="M12492" t="s">
        <v>327</v>
      </c>
      <c r="O12492" t="s">
        <v>34375</v>
      </c>
      <c r="P12492" t="s">
        <v>34781</v>
      </c>
      <c r="Q12492" t="s">
        <v>34942</v>
      </c>
      <c r="R12492" t="s">
        <v>34378</v>
      </c>
      <c r="S12492" s="2">
        <v>44160</v>
      </c>
    </row>
    <row r="12493" spans="2:19" x14ac:dyDescent="0.35">
      <c r="B12493" t="s">
        <v>29498</v>
      </c>
      <c r="D12493" t="str">
        <f>IF(ISNUMBER(SEARCH("UKRI",Table2[[#This Row],[SourcingOwnerEmail]])),"UKRI","UKSBS")</f>
        <v>UKRI</v>
      </c>
      <c r="E12493" t="s">
        <v>11</v>
      </c>
      <c r="F12493" t="s">
        <v>1751</v>
      </c>
      <c r="G12493" t="s">
        <v>29499</v>
      </c>
      <c r="H12493" t="s">
        <v>29500</v>
      </c>
      <c r="I12493" s="2">
        <v>44287</v>
      </c>
      <c r="J12493" s="2">
        <v>45747</v>
      </c>
      <c r="K12493">
        <v>300000</v>
      </c>
      <c r="L12493">
        <v>302430</v>
      </c>
      <c r="M12493" t="s">
        <v>20</v>
      </c>
      <c r="O12493" t="s">
        <v>34418</v>
      </c>
      <c r="P12493" t="s">
        <v>34780</v>
      </c>
      <c r="Q12493" t="s">
        <v>34941</v>
      </c>
      <c r="R12493" t="s">
        <v>34378</v>
      </c>
      <c r="S12493" s="2">
        <v>44293</v>
      </c>
    </row>
    <row r="12494" spans="2:19" x14ac:dyDescent="0.35">
      <c r="B12494" t="s">
        <v>29501</v>
      </c>
      <c r="D12494" t="str">
        <f>IF(ISNUMBER(SEARCH("UKRI",Table2[[#This Row],[SourcingOwnerEmail]])),"UKRI","UKSBS")</f>
        <v>UKRI</v>
      </c>
      <c r="E12494" t="s">
        <v>11</v>
      </c>
      <c r="F12494" t="s">
        <v>1751</v>
      </c>
      <c r="G12494" t="s">
        <v>15852</v>
      </c>
      <c r="H12494" t="s">
        <v>29502</v>
      </c>
      <c r="I12494" s="2">
        <v>44390</v>
      </c>
      <c r="J12494" s="2">
        <v>45850</v>
      </c>
      <c r="K12494">
        <v>192000</v>
      </c>
      <c r="L12494">
        <v>121820</v>
      </c>
      <c r="M12494" t="s">
        <v>20</v>
      </c>
      <c r="O12494" t="s">
        <v>34418</v>
      </c>
      <c r="P12494" t="s">
        <v>34780</v>
      </c>
      <c r="Q12494" t="s">
        <v>34941</v>
      </c>
      <c r="R12494" t="s">
        <v>34378</v>
      </c>
      <c r="S12494" s="2">
        <v>44390</v>
      </c>
    </row>
    <row r="12495" spans="2:19" x14ac:dyDescent="0.35">
      <c r="B12495" t="s">
        <v>29503</v>
      </c>
      <c r="D12495" t="str">
        <f>IF(ISNUMBER(SEARCH("UKRI",Table2[[#This Row],[SourcingOwnerEmail]])),"UKRI","UKSBS")</f>
        <v>UKRI</v>
      </c>
      <c r="E12495" t="s">
        <v>11</v>
      </c>
      <c r="F12495" t="s">
        <v>1751</v>
      </c>
      <c r="G12495" t="s">
        <v>13119</v>
      </c>
      <c r="H12495" t="s">
        <v>29504</v>
      </c>
      <c r="I12495" s="2">
        <v>44378</v>
      </c>
      <c r="J12495" s="2">
        <v>44490</v>
      </c>
      <c r="K12495">
        <v>360000</v>
      </c>
      <c r="L12495">
        <v>169095.07</v>
      </c>
      <c r="M12495" t="s">
        <v>20</v>
      </c>
      <c r="O12495" t="s">
        <v>34936</v>
      </c>
      <c r="P12495" t="s">
        <v>34952</v>
      </c>
      <c r="Q12495" t="s">
        <v>34953</v>
      </c>
      <c r="R12495" t="s">
        <v>34378</v>
      </c>
      <c r="S12495" s="2">
        <v>44312</v>
      </c>
    </row>
    <row r="12496" spans="2:19" x14ac:dyDescent="0.35">
      <c r="B12496" t="s">
        <v>29505</v>
      </c>
      <c r="D12496" t="str">
        <f>IF(ISNUMBER(SEARCH("UKRI",Table2[[#This Row],[SourcingOwnerEmail]])),"UKRI","UKSBS")</f>
        <v>UKRI</v>
      </c>
      <c r="E12496" t="s">
        <v>11</v>
      </c>
      <c r="F12496" t="s">
        <v>86</v>
      </c>
      <c r="G12496" t="s">
        <v>13530</v>
      </c>
      <c r="H12496" t="s">
        <v>29506</v>
      </c>
      <c r="I12496" s="2">
        <v>44155</v>
      </c>
      <c r="J12496" s="2">
        <v>44519</v>
      </c>
      <c r="L12496">
        <v>52761.11</v>
      </c>
      <c r="M12496" t="s">
        <v>20</v>
      </c>
      <c r="O12496" t="s">
        <v>34375</v>
      </c>
      <c r="P12496" t="s">
        <v>34944</v>
      </c>
      <c r="Q12496" t="s">
        <v>34945</v>
      </c>
      <c r="R12496" t="s">
        <v>34378</v>
      </c>
      <c r="S12496" s="2">
        <v>44155</v>
      </c>
    </row>
    <row r="12497" spans="2:19" x14ac:dyDescent="0.35">
      <c r="B12497" t="s">
        <v>29507</v>
      </c>
      <c r="D12497" t="str">
        <f>IF(ISNUMBER(SEARCH("UKRI",Table2[[#This Row],[SourcingOwnerEmail]])),"UKRI","UKSBS")</f>
        <v>UKRI</v>
      </c>
      <c r="E12497" t="s">
        <v>11</v>
      </c>
      <c r="F12497" t="s">
        <v>237</v>
      </c>
      <c r="G12497" t="s">
        <v>143</v>
      </c>
      <c r="H12497" t="s">
        <v>29508</v>
      </c>
      <c r="I12497" s="2">
        <v>44162</v>
      </c>
      <c r="J12497" s="2">
        <v>44656</v>
      </c>
      <c r="K12497">
        <v>39433.83</v>
      </c>
      <c r="L12497">
        <v>39433.83</v>
      </c>
      <c r="M12497" t="s">
        <v>20</v>
      </c>
      <c r="O12497" t="s">
        <v>34375</v>
      </c>
      <c r="P12497" t="s">
        <v>34952</v>
      </c>
      <c r="Q12497" t="s">
        <v>34954</v>
      </c>
      <c r="R12497" t="s">
        <v>34378</v>
      </c>
      <c r="S12497" s="2">
        <v>44162</v>
      </c>
    </row>
    <row r="12498" spans="2:19" x14ac:dyDescent="0.35">
      <c r="B12498" t="s">
        <v>29509</v>
      </c>
      <c r="D12498" t="str">
        <f>IF(ISNUMBER(SEARCH("UKRI",Table2[[#This Row],[SourcingOwnerEmail]])),"UKRI","UKSBS")</f>
        <v>UKRI</v>
      </c>
      <c r="E12498" t="s">
        <v>11</v>
      </c>
      <c r="F12498" t="s">
        <v>670</v>
      </c>
      <c r="G12498" t="s">
        <v>29510</v>
      </c>
      <c r="H12498" t="s">
        <v>29511</v>
      </c>
      <c r="I12498" s="2">
        <v>44123</v>
      </c>
      <c r="J12498" s="2">
        <v>44245</v>
      </c>
      <c r="K12498">
        <v>29612.5</v>
      </c>
      <c r="L12498">
        <v>29612.5</v>
      </c>
      <c r="M12498" t="s">
        <v>2195</v>
      </c>
      <c r="O12498" t="s">
        <v>34375</v>
      </c>
      <c r="P12498" t="s">
        <v>34815</v>
      </c>
      <c r="Q12498" t="s">
        <v>34816</v>
      </c>
      <c r="R12498" t="s">
        <v>34378</v>
      </c>
      <c r="S12498" s="2">
        <v>44176</v>
      </c>
    </row>
    <row r="12499" spans="2:19" x14ac:dyDescent="0.35">
      <c r="B12499" t="s">
        <v>29512</v>
      </c>
      <c r="D12499" t="str">
        <f>IF(ISNUMBER(SEARCH("UKRI",Table2[[#This Row],[SourcingOwnerEmail]])),"UKRI","UKSBS")</f>
        <v>UKSBS</v>
      </c>
      <c r="E12499" t="s">
        <v>11</v>
      </c>
      <c r="F12499" t="s">
        <v>2295</v>
      </c>
      <c r="G12499" t="s">
        <v>2613</v>
      </c>
      <c r="H12499" t="s">
        <v>29513</v>
      </c>
      <c r="I12499" s="2">
        <v>44158</v>
      </c>
      <c r="J12499" s="2">
        <v>44196</v>
      </c>
      <c r="K12499">
        <v>91198.58</v>
      </c>
      <c r="L12499">
        <v>91198.58</v>
      </c>
      <c r="M12499" t="s">
        <v>294</v>
      </c>
      <c r="O12499" t="s">
        <v>83</v>
      </c>
      <c r="P12499" t="s">
        <v>34366</v>
      </c>
      <c r="Q12499" t="s">
        <v>34955</v>
      </c>
      <c r="R12499" t="s">
        <v>34378</v>
      </c>
      <c r="S12499" s="2">
        <v>44158</v>
      </c>
    </row>
    <row r="12500" spans="2:19" x14ac:dyDescent="0.35">
      <c r="B12500" t="s">
        <v>29514</v>
      </c>
      <c r="D12500" t="str">
        <f>IF(ISNUMBER(SEARCH("UKRI",Table2[[#This Row],[SourcingOwnerEmail]])),"UKRI","UKSBS")</f>
        <v>UKRI</v>
      </c>
      <c r="E12500" t="s">
        <v>11</v>
      </c>
      <c r="F12500" t="s">
        <v>670</v>
      </c>
      <c r="G12500" t="s">
        <v>29515</v>
      </c>
      <c r="H12500" t="s">
        <v>29516</v>
      </c>
      <c r="I12500" s="2">
        <v>44175</v>
      </c>
      <c r="J12500" s="2">
        <v>44286</v>
      </c>
      <c r="K12500">
        <v>23681</v>
      </c>
      <c r="L12500">
        <v>23681</v>
      </c>
      <c r="M12500" t="s">
        <v>1852</v>
      </c>
      <c r="O12500" t="s">
        <v>34375</v>
      </c>
      <c r="P12500" t="s">
        <v>34815</v>
      </c>
      <c r="Q12500" t="s">
        <v>34816</v>
      </c>
      <c r="R12500" t="s">
        <v>34378</v>
      </c>
      <c r="S12500" s="2">
        <v>44175</v>
      </c>
    </row>
    <row r="12501" spans="2:19" x14ac:dyDescent="0.35">
      <c r="B12501" t="s">
        <v>29517</v>
      </c>
      <c r="D12501" t="str">
        <f>IF(ISNUMBER(SEARCH("UKRI",Table2[[#This Row],[SourcingOwnerEmail]])),"UKRI","UKSBS")</f>
        <v>UKRI</v>
      </c>
      <c r="E12501" t="s">
        <v>11</v>
      </c>
      <c r="F12501" t="s">
        <v>93</v>
      </c>
      <c r="G12501" t="s">
        <v>25995</v>
      </c>
      <c r="H12501" t="s">
        <v>29518</v>
      </c>
      <c r="I12501" s="2">
        <v>44208</v>
      </c>
      <c r="J12501" s="2">
        <v>44285</v>
      </c>
      <c r="K12501">
        <v>60000</v>
      </c>
      <c r="L12501">
        <v>58740</v>
      </c>
      <c r="M12501" t="s">
        <v>20</v>
      </c>
      <c r="O12501" t="s">
        <v>34375</v>
      </c>
      <c r="P12501" t="s">
        <v>34713</v>
      </c>
      <c r="Q12501" t="s">
        <v>34714</v>
      </c>
      <c r="R12501" t="s">
        <v>34378</v>
      </c>
      <c r="S12501" s="2">
        <v>44177</v>
      </c>
    </row>
    <row r="12502" spans="2:19" x14ac:dyDescent="0.35">
      <c r="B12502" t="s">
        <v>29519</v>
      </c>
      <c r="D12502" t="str">
        <f>IF(ISNUMBER(SEARCH("UKRI",Table2[[#This Row],[SourcingOwnerEmail]])),"UKRI","UKSBS")</f>
        <v>UKRI</v>
      </c>
      <c r="E12502" t="s">
        <v>11</v>
      </c>
      <c r="F12502" t="s">
        <v>93</v>
      </c>
      <c r="G12502" t="s">
        <v>29520</v>
      </c>
      <c r="H12502" t="s">
        <v>29521</v>
      </c>
      <c r="I12502" s="2">
        <v>44158</v>
      </c>
      <c r="J12502" s="2">
        <v>46113</v>
      </c>
      <c r="K12502">
        <v>220000</v>
      </c>
      <c r="L12502">
        <v>220051</v>
      </c>
      <c r="M12502" t="s">
        <v>20</v>
      </c>
      <c r="O12502" t="s">
        <v>34375</v>
      </c>
      <c r="P12502" t="s">
        <v>34713</v>
      </c>
      <c r="Q12502" t="s">
        <v>34714</v>
      </c>
      <c r="R12502" t="s">
        <v>34378</v>
      </c>
      <c r="S12502" s="2">
        <v>44167</v>
      </c>
    </row>
    <row r="12503" spans="2:19" x14ac:dyDescent="0.35">
      <c r="B12503" t="s">
        <v>29522</v>
      </c>
      <c r="D12503" t="str">
        <f>IF(ISNUMBER(SEARCH("UKRI",Table2[[#This Row],[SourcingOwnerEmail]])),"UKRI","UKSBS")</f>
        <v>UKRI</v>
      </c>
      <c r="E12503" t="s">
        <v>11</v>
      </c>
      <c r="F12503" t="s">
        <v>75</v>
      </c>
      <c r="G12503" t="s">
        <v>22432</v>
      </c>
      <c r="H12503" t="s">
        <v>29523</v>
      </c>
      <c r="I12503" s="2">
        <v>44162</v>
      </c>
      <c r="J12503" s="2">
        <v>44286</v>
      </c>
      <c r="K12503">
        <v>162000</v>
      </c>
      <c r="L12503">
        <v>162619</v>
      </c>
      <c r="M12503" t="s">
        <v>20</v>
      </c>
      <c r="O12503" t="s">
        <v>34375</v>
      </c>
      <c r="P12503" t="s">
        <v>34956</v>
      </c>
      <c r="Q12503" t="s">
        <v>34957</v>
      </c>
      <c r="R12503" t="s">
        <v>34378</v>
      </c>
      <c r="S12503" s="2">
        <v>44138</v>
      </c>
    </row>
    <row r="12504" spans="2:19" x14ac:dyDescent="0.35">
      <c r="B12504" t="s">
        <v>29524</v>
      </c>
      <c r="D12504" t="str">
        <f>IF(ISNUMBER(SEARCH("UKRI",Table2[[#This Row],[SourcingOwnerEmail]])),"UKRI","UKSBS")</f>
        <v>UKRI</v>
      </c>
      <c r="E12504" t="s">
        <v>11</v>
      </c>
      <c r="F12504" t="s">
        <v>75</v>
      </c>
      <c r="G12504" t="s">
        <v>348</v>
      </c>
      <c r="H12504" t="s">
        <v>29525</v>
      </c>
      <c r="I12504" s="2">
        <v>44256</v>
      </c>
      <c r="J12504" s="2">
        <v>44286</v>
      </c>
      <c r="K12504">
        <v>677422</v>
      </c>
      <c r="L12504">
        <v>677422</v>
      </c>
      <c r="M12504" t="s">
        <v>20</v>
      </c>
      <c r="O12504" t="s">
        <v>34387</v>
      </c>
      <c r="P12504" t="s">
        <v>34956</v>
      </c>
      <c r="Q12504" t="s">
        <v>34957</v>
      </c>
      <c r="R12504" t="s">
        <v>34378</v>
      </c>
      <c r="S12504" s="2">
        <v>44140</v>
      </c>
    </row>
    <row r="12505" spans="2:19" x14ac:dyDescent="0.35">
      <c r="B12505" t="s">
        <v>29524</v>
      </c>
      <c r="D12505" t="str">
        <f>IF(ISNUMBER(SEARCH("UKRI",Table2[[#This Row],[SourcingOwnerEmail]])),"UKRI","UKSBS")</f>
        <v>UKRI</v>
      </c>
      <c r="E12505" t="s">
        <v>11</v>
      </c>
      <c r="F12505" t="s">
        <v>75</v>
      </c>
      <c r="G12505" t="s">
        <v>348</v>
      </c>
      <c r="H12505" t="s">
        <v>29525</v>
      </c>
      <c r="I12505" s="2">
        <v>44256</v>
      </c>
      <c r="J12505" s="2">
        <v>44286</v>
      </c>
      <c r="K12505">
        <v>677422</v>
      </c>
      <c r="L12505">
        <v>677422</v>
      </c>
      <c r="M12505" t="s">
        <v>20</v>
      </c>
      <c r="O12505" t="s">
        <v>34387</v>
      </c>
      <c r="P12505" t="s">
        <v>34956</v>
      </c>
      <c r="Q12505" t="s">
        <v>34957</v>
      </c>
      <c r="R12505" t="s">
        <v>34378</v>
      </c>
      <c r="S12505" s="2">
        <v>44140</v>
      </c>
    </row>
    <row r="12506" spans="2:19" x14ac:dyDescent="0.35">
      <c r="B12506" t="s">
        <v>29524</v>
      </c>
      <c r="D12506" t="str">
        <f>IF(ISNUMBER(SEARCH("UKRI",Table2[[#This Row],[SourcingOwnerEmail]])),"UKRI","UKSBS")</f>
        <v>UKRI</v>
      </c>
      <c r="E12506" t="s">
        <v>11</v>
      </c>
      <c r="F12506" t="s">
        <v>75</v>
      </c>
      <c r="G12506" t="s">
        <v>348</v>
      </c>
      <c r="H12506" t="s">
        <v>29525</v>
      </c>
      <c r="I12506" s="2">
        <v>44256</v>
      </c>
      <c r="J12506" s="2">
        <v>44286</v>
      </c>
      <c r="K12506">
        <v>677422</v>
      </c>
      <c r="L12506">
        <v>677422</v>
      </c>
      <c r="M12506" t="s">
        <v>20</v>
      </c>
      <c r="O12506" t="s">
        <v>34387</v>
      </c>
      <c r="P12506" t="s">
        <v>34956</v>
      </c>
      <c r="Q12506" t="s">
        <v>34957</v>
      </c>
      <c r="R12506" t="s">
        <v>34378</v>
      </c>
      <c r="S12506" s="2">
        <v>44140</v>
      </c>
    </row>
    <row r="12507" spans="2:19" x14ac:dyDescent="0.35">
      <c r="B12507" t="s">
        <v>29526</v>
      </c>
      <c r="D12507" t="str">
        <f>IF(ISNUMBER(SEARCH("UKRI",Table2[[#This Row],[SourcingOwnerEmail]])),"UKRI","UKSBS")</f>
        <v>UKRI</v>
      </c>
      <c r="E12507" t="s">
        <v>11</v>
      </c>
      <c r="F12507" t="s">
        <v>1734</v>
      </c>
      <c r="G12507" t="s">
        <v>5224</v>
      </c>
      <c r="H12507" t="s">
        <v>29527</v>
      </c>
      <c r="I12507" s="2">
        <v>44181</v>
      </c>
      <c r="J12507" s="2">
        <v>45009</v>
      </c>
      <c r="K12507">
        <v>36058</v>
      </c>
      <c r="L12507">
        <v>36058</v>
      </c>
      <c r="M12507" t="s">
        <v>20</v>
      </c>
      <c r="O12507" t="s">
        <v>34375</v>
      </c>
      <c r="P12507" t="s">
        <v>34952</v>
      </c>
      <c r="Q12507" t="s">
        <v>34954</v>
      </c>
      <c r="R12507" t="s">
        <v>34378</v>
      </c>
      <c r="S12507" s="2">
        <v>44181</v>
      </c>
    </row>
    <row r="12508" spans="2:19" x14ac:dyDescent="0.35">
      <c r="B12508" t="s">
        <v>29528</v>
      </c>
      <c r="D12508" t="str">
        <f>IF(ISNUMBER(SEARCH("UKRI",Table2[[#This Row],[SourcingOwnerEmail]])),"UKRI","UKSBS")</f>
        <v>UKRI</v>
      </c>
      <c r="E12508" t="s">
        <v>11</v>
      </c>
      <c r="F12508" t="s">
        <v>75</v>
      </c>
      <c r="G12508" t="s">
        <v>8996</v>
      </c>
      <c r="H12508" t="s">
        <v>29529</v>
      </c>
      <c r="I12508" s="2">
        <v>44197</v>
      </c>
      <c r="J12508" s="2">
        <v>44561</v>
      </c>
      <c r="K12508">
        <v>200000</v>
      </c>
      <c r="L12508">
        <v>206139.39</v>
      </c>
      <c r="M12508" t="s">
        <v>20</v>
      </c>
      <c r="O12508" t="s">
        <v>34936</v>
      </c>
      <c r="P12508" t="s">
        <v>34956</v>
      </c>
      <c r="Q12508" t="s">
        <v>34957</v>
      </c>
      <c r="R12508" t="s">
        <v>34378</v>
      </c>
      <c r="S12508" s="2">
        <v>44133</v>
      </c>
    </row>
    <row r="12509" spans="2:19" x14ac:dyDescent="0.35">
      <c r="B12509" t="s">
        <v>29530</v>
      </c>
      <c r="D12509" t="str">
        <f>IF(ISNUMBER(SEARCH("UKRI",Table2[[#This Row],[SourcingOwnerEmail]])),"UKRI","UKSBS")</f>
        <v>UKRI</v>
      </c>
      <c r="E12509" t="s">
        <v>11</v>
      </c>
      <c r="F12509" t="s">
        <v>75</v>
      </c>
      <c r="G12509" t="s">
        <v>8996</v>
      </c>
      <c r="H12509" t="s">
        <v>29531</v>
      </c>
      <c r="I12509" s="2">
        <v>44197</v>
      </c>
      <c r="J12509" s="2">
        <v>44561</v>
      </c>
      <c r="K12509">
        <v>127593.03</v>
      </c>
      <c r="L12509">
        <v>127593.03</v>
      </c>
      <c r="M12509" t="s">
        <v>20</v>
      </c>
      <c r="O12509" t="s">
        <v>34936</v>
      </c>
      <c r="P12509" t="s">
        <v>34956</v>
      </c>
      <c r="Q12509" t="s">
        <v>34957</v>
      </c>
      <c r="R12509" t="s">
        <v>34378</v>
      </c>
      <c r="S12509" s="2">
        <v>44133</v>
      </c>
    </row>
    <row r="12510" spans="2:19" x14ac:dyDescent="0.35">
      <c r="B12510" t="s">
        <v>29532</v>
      </c>
      <c r="D12510" t="str">
        <f>IF(ISNUMBER(SEARCH("UKRI",Table2[[#This Row],[SourcingOwnerEmail]])),"UKRI","UKSBS")</f>
        <v>UKRI</v>
      </c>
      <c r="E12510" t="s">
        <v>11</v>
      </c>
      <c r="F12510" t="s">
        <v>75</v>
      </c>
      <c r="G12510" t="s">
        <v>12056</v>
      </c>
      <c r="H12510" t="s">
        <v>29533</v>
      </c>
      <c r="I12510" s="2">
        <v>44152</v>
      </c>
      <c r="J12510" s="2">
        <v>44203</v>
      </c>
      <c r="K12510">
        <v>80000</v>
      </c>
      <c r="L12510">
        <v>79998</v>
      </c>
      <c r="M12510" t="s">
        <v>20</v>
      </c>
      <c r="O12510" t="s">
        <v>34375</v>
      </c>
      <c r="P12510" t="s">
        <v>34956</v>
      </c>
      <c r="Q12510" t="s">
        <v>34958</v>
      </c>
      <c r="R12510" t="s">
        <v>34378</v>
      </c>
      <c r="S12510" s="2">
        <v>44151</v>
      </c>
    </row>
    <row r="12511" spans="2:19" x14ac:dyDescent="0.35">
      <c r="B12511" t="s">
        <v>29534</v>
      </c>
      <c r="D12511" t="str">
        <f>IF(ISNUMBER(SEARCH("UKRI",Table2[[#This Row],[SourcingOwnerEmail]])),"UKRI","UKSBS")</f>
        <v>UKRI</v>
      </c>
      <c r="E12511" t="s">
        <v>11</v>
      </c>
      <c r="F12511" t="s">
        <v>75</v>
      </c>
      <c r="G12511" t="s">
        <v>29535</v>
      </c>
      <c r="H12511" t="s">
        <v>29536</v>
      </c>
      <c r="I12511" s="2">
        <v>44159</v>
      </c>
      <c r="J12511" s="2">
        <v>44286</v>
      </c>
      <c r="K12511">
        <v>40000</v>
      </c>
      <c r="L12511">
        <v>42801</v>
      </c>
      <c r="M12511" t="s">
        <v>20</v>
      </c>
      <c r="O12511" t="s">
        <v>34375</v>
      </c>
      <c r="P12511" t="s">
        <v>34956</v>
      </c>
      <c r="Q12511" t="s">
        <v>34957</v>
      </c>
      <c r="R12511" t="s">
        <v>34378</v>
      </c>
      <c r="S12511" s="2">
        <v>44159</v>
      </c>
    </row>
    <row r="12512" spans="2:19" x14ac:dyDescent="0.35">
      <c r="B12512" t="s">
        <v>29537</v>
      </c>
      <c r="D12512" t="str">
        <f>IF(ISNUMBER(SEARCH("UKRI",Table2[[#This Row],[SourcingOwnerEmail]])),"UKRI","UKSBS")</f>
        <v>UKRI</v>
      </c>
      <c r="E12512" t="s">
        <v>11</v>
      </c>
      <c r="F12512" t="s">
        <v>75</v>
      </c>
      <c r="G12512" t="s">
        <v>5345</v>
      </c>
      <c r="H12512" t="s">
        <v>29538</v>
      </c>
      <c r="I12512" s="2">
        <v>44256</v>
      </c>
      <c r="J12512" s="2">
        <v>44286</v>
      </c>
      <c r="K12512">
        <v>993490</v>
      </c>
      <c r="L12512">
        <v>923707.73</v>
      </c>
      <c r="M12512" t="s">
        <v>327</v>
      </c>
      <c r="O12512" t="s">
        <v>34387</v>
      </c>
      <c r="P12512" t="s">
        <v>34956</v>
      </c>
      <c r="Q12512" t="s">
        <v>34957</v>
      </c>
      <c r="R12512" t="s">
        <v>34378</v>
      </c>
      <c r="S12512" s="2">
        <v>44256</v>
      </c>
    </row>
    <row r="12513" spans="2:19" x14ac:dyDescent="0.35">
      <c r="B12513" t="s">
        <v>29539</v>
      </c>
      <c r="D12513" t="str">
        <f>IF(ISNUMBER(SEARCH("UKRI",Table2[[#This Row],[SourcingOwnerEmail]])),"UKRI","UKSBS")</f>
        <v>UKRI</v>
      </c>
      <c r="E12513" t="s">
        <v>11</v>
      </c>
      <c r="F12513" t="s">
        <v>1751</v>
      </c>
      <c r="G12513" t="s">
        <v>15948</v>
      </c>
      <c r="H12513" t="s">
        <v>29540</v>
      </c>
      <c r="I12513" s="2">
        <v>44383</v>
      </c>
      <c r="J12513" s="2">
        <v>44523</v>
      </c>
      <c r="K12513">
        <v>150000</v>
      </c>
      <c r="L12513">
        <v>156280</v>
      </c>
      <c r="M12513" t="s">
        <v>20</v>
      </c>
      <c r="O12513" t="s">
        <v>34375</v>
      </c>
      <c r="P12513" t="s">
        <v>34952</v>
      </c>
      <c r="Q12513" t="s">
        <v>34954</v>
      </c>
      <c r="R12513" t="s">
        <v>34378</v>
      </c>
      <c r="S12513" s="2">
        <v>44383</v>
      </c>
    </row>
    <row r="12514" spans="2:19" x14ac:dyDescent="0.35">
      <c r="B12514" t="s">
        <v>29541</v>
      </c>
      <c r="D12514" t="str">
        <f>IF(ISNUMBER(SEARCH("UKRI",Table2[[#This Row],[SourcingOwnerEmail]])),"UKRI","UKSBS")</f>
        <v>UKRI</v>
      </c>
      <c r="E12514" t="s">
        <v>11</v>
      </c>
      <c r="F12514" t="s">
        <v>670</v>
      </c>
      <c r="G12514" t="s">
        <v>29542</v>
      </c>
      <c r="H12514" t="s">
        <v>29543</v>
      </c>
      <c r="I12514" s="2">
        <v>44237</v>
      </c>
      <c r="J12514" s="2">
        <v>44346</v>
      </c>
      <c r="K12514">
        <v>75000</v>
      </c>
      <c r="L12514">
        <v>74555</v>
      </c>
      <c r="M12514" t="s">
        <v>1852</v>
      </c>
      <c r="O12514" t="s">
        <v>34936</v>
      </c>
      <c r="P12514" t="s">
        <v>34828</v>
      </c>
      <c r="Q12514" t="s">
        <v>34937</v>
      </c>
      <c r="R12514" t="s">
        <v>34378</v>
      </c>
      <c r="S12514" s="2">
        <v>44236</v>
      </c>
    </row>
    <row r="12515" spans="2:19" x14ac:dyDescent="0.35">
      <c r="B12515" t="s">
        <v>29544</v>
      </c>
      <c r="D12515" t="str">
        <f>IF(ISNUMBER(SEARCH("UKRI",Table2[[#This Row],[SourcingOwnerEmail]])),"UKRI","UKSBS")</f>
        <v>UKRI</v>
      </c>
      <c r="E12515" t="s">
        <v>11</v>
      </c>
      <c r="F12515" t="s">
        <v>237</v>
      </c>
      <c r="G12515" t="s">
        <v>29545</v>
      </c>
      <c r="H12515" t="s">
        <v>29546</v>
      </c>
      <c r="I12515" s="2">
        <v>44378</v>
      </c>
      <c r="J12515" s="2">
        <v>44560</v>
      </c>
      <c r="K12515">
        <v>84960</v>
      </c>
      <c r="L12515">
        <v>88000</v>
      </c>
      <c r="M12515" t="s">
        <v>20</v>
      </c>
      <c r="O12515" t="s">
        <v>34936</v>
      </c>
      <c r="P12515" t="s">
        <v>34952</v>
      </c>
      <c r="Q12515" t="s">
        <v>34954</v>
      </c>
      <c r="R12515" t="s">
        <v>34378</v>
      </c>
      <c r="S12515" s="2">
        <v>44378</v>
      </c>
    </row>
    <row r="12516" spans="2:19" x14ac:dyDescent="0.35">
      <c r="B12516" t="s">
        <v>29547</v>
      </c>
      <c r="D12516" t="str">
        <f>IF(ISNUMBER(SEARCH("UKRI",Table2[[#This Row],[SourcingOwnerEmail]])),"UKRI","UKSBS")</f>
        <v>UKRI</v>
      </c>
      <c r="E12516" t="s">
        <v>11</v>
      </c>
      <c r="F12516" t="s">
        <v>237</v>
      </c>
      <c r="G12516" t="s">
        <v>29548</v>
      </c>
      <c r="H12516" t="s">
        <v>29549</v>
      </c>
      <c r="I12516" s="2">
        <v>44478</v>
      </c>
      <c r="J12516" s="2">
        <v>45748</v>
      </c>
      <c r="K12516">
        <v>1200000</v>
      </c>
      <c r="L12516">
        <v>1188372</v>
      </c>
      <c r="M12516" t="s">
        <v>20</v>
      </c>
      <c r="O12516" t="s">
        <v>34418</v>
      </c>
      <c r="P12516" t="s">
        <v>34550</v>
      </c>
      <c r="Q12516" t="s">
        <v>34951</v>
      </c>
      <c r="R12516" t="s">
        <v>34378</v>
      </c>
      <c r="S12516" s="2">
        <v>44477</v>
      </c>
    </row>
    <row r="12517" spans="2:19" x14ac:dyDescent="0.35">
      <c r="B12517" t="s">
        <v>29550</v>
      </c>
      <c r="D12517" t="str">
        <f>IF(ISNUMBER(SEARCH("UKRI",Table2[[#This Row],[SourcingOwnerEmail]])),"UKRI","UKSBS")</f>
        <v>UKRI</v>
      </c>
      <c r="E12517" t="s">
        <v>11</v>
      </c>
      <c r="F12517" t="s">
        <v>469</v>
      </c>
      <c r="G12517" t="s">
        <v>10503</v>
      </c>
      <c r="H12517" t="s">
        <v>29551</v>
      </c>
      <c r="I12517" s="2">
        <v>44162</v>
      </c>
      <c r="J12517" s="2">
        <v>44256</v>
      </c>
      <c r="L12517">
        <v>51330</v>
      </c>
      <c r="M12517" t="s">
        <v>20</v>
      </c>
      <c r="O12517" t="s">
        <v>34375</v>
      </c>
      <c r="P12517" t="s">
        <v>34499</v>
      </c>
      <c r="Q12517" t="s">
        <v>34830</v>
      </c>
      <c r="R12517" t="s">
        <v>34378</v>
      </c>
      <c r="S12517" s="2">
        <v>44162</v>
      </c>
    </row>
    <row r="12518" spans="2:19" x14ac:dyDescent="0.35">
      <c r="B12518" t="s">
        <v>29552</v>
      </c>
      <c r="D12518" t="str">
        <f>IF(ISNUMBER(SEARCH("UKRI",Table2[[#This Row],[SourcingOwnerEmail]])),"UKRI","UKSBS")</f>
        <v>UKRI</v>
      </c>
      <c r="E12518" t="s">
        <v>11</v>
      </c>
      <c r="F12518" t="s">
        <v>670</v>
      </c>
      <c r="G12518" t="s">
        <v>2862</v>
      </c>
      <c r="H12518" t="s">
        <v>29553</v>
      </c>
      <c r="I12518" s="2">
        <v>44180</v>
      </c>
      <c r="J12518" s="2">
        <v>44316</v>
      </c>
      <c r="K12518">
        <v>13596</v>
      </c>
      <c r="L12518">
        <v>13596</v>
      </c>
      <c r="M12518" t="s">
        <v>1852</v>
      </c>
      <c r="O12518" t="s">
        <v>34375</v>
      </c>
      <c r="P12518" t="s">
        <v>34828</v>
      </c>
      <c r="Q12518" t="s">
        <v>34937</v>
      </c>
      <c r="R12518" t="s">
        <v>34378</v>
      </c>
      <c r="S12518" s="2">
        <v>44180</v>
      </c>
    </row>
    <row r="12519" spans="2:19" x14ac:dyDescent="0.35">
      <c r="B12519" t="s">
        <v>29554</v>
      </c>
      <c r="D12519" t="str">
        <f>IF(ISNUMBER(SEARCH("UKRI",Table2[[#This Row],[SourcingOwnerEmail]])),"UKRI","UKSBS")</f>
        <v>UKRI</v>
      </c>
      <c r="E12519" t="s">
        <v>11</v>
      </c>
      <c r="F12519" t="s">
        <v>670</v>
      </c>
      <c r="G12519" t="s">
        <v>29555</v>
      </c>
      <c r="H12519" t="s">
        <v>29556</v>
      </c>
      <c r="I12519" s="2">
        <v>44075</v>
      </c>
      <c r="J12519" s="2">
        <v>44166</v>
      </c>
      <c r="K12519">
        <v>20000</v>
      </c>
      <c r="L12519">
        <v>20000</v>
      </c>
      <c r="M12519" t="s">
        <v>1852</v>
      </c>
      <c r="O12519" t="s">
        <v>34375</v>
      </c>
      <c r="P12519" t="s">
        <v>34828</v>
      </c>
      <c r="Q12519" t="s">
        <v>34937</v>
      </c>
      <c r="R12519" t="s">
        <v>34378</v>
      </c>
      <c r="S12519" s="2">
        <v>44166</v>
      </c>
    </row>
    <row r="12520" spans="2:19" x14ac:dyDescent="0.35">
      <c r="B12520" t="s">
        <v>29557</v>
      </c>
      <c r="D12520" t="str">
        <f>IF(ISNUMBER(SEARCH("UKRI",Table2[[#This Row],[SourcingOwnerEmail]])),"UKRI","UKSBS")</f>
        <v>UKRI</v>
      </c>
      <c r="E12520" t="s">
        <v>11</v>
      </c>
      <c r="F12520" t="s">
        <v>1762</v>
      </c>
      <c r="G12520" t="s">
        <v>4362</v>
      </c>
      <c r="H12520" t="s">
        <v>29558</v>
      </c>
      <c r="I12520" s="2">
        <v>44197</v>
      </c>
      <c r="J12520" s="2">
        <v>44561</v>
      </c>
      <c r="K12520">
        <v>45351</v>
      </c>
      <c r="L12520">
        <v>45351</v>
      </c>
      <c r="M12520" t="s">
        <v>164</v>
      </c>
      <c r="O12520" t="s">
        <v>34375</v>
      </c>
      <c r="P12520" t="s">
        <v>34722</v>
      </c>
      <c r="Q12520" t="s">
        <v>34939</v>
      </c>
      <c r="R12520" t="s">
        <v>34378</v>
      </c>
      <c r="S12520" s="2">
        <v>44187</v>
      </c>
    </row>
    <row r="12521" spans="2:19" x14ac:dyDescent="0.35">
      <c r="B12521" t="s">
        <v>29559</v>
      </c>
      <c r="D12521" t="str">
        <f>IF(ISNUMBER(SEARCH("UKRI",Table2[[#This Row],[SourcingOwnerEmail]])),"UKRI","UKSBS")</f>
        <v>UKRI</v>
      </c>
      <c r="E12521" t="s">
        <v>11</v>
      </c>
      <c r="F12521" t="s">
        <v>670</v>
      </c>
      <c r="G12521" t="s">
        <v>26955</v>
      </c>
      <c r="H12521" t="s">
        <v>29560</v>
      </c>
      <c r="I12521" s="2">
        <v>44228</v>
      </c>
      <c r="J12521" s="2">
        <v>44592</v>
      </c>
      <c r="K12521">
        <v>104000</v>
      </c>
      <c r="L12521">
        <v>104000</v>
      </c>
      <c r="M12521" t="s">
        <v>12813</v>
      </c>
      <c r="O12521" t="s">
        <v>34375</v>
      </c>
      <c r="P12521" t="s">
        <v>34722</v>
      </c>
      <c r="Q12521" t="s">
        <v>34939</v>
      </c>
      <c r="R12521" t="s">
        <v>34378</v>
      </c>
      <c r="S12521" s="2">
        <v>44182</v>
      </c>
    </row>
    <row r="12522" spans="2:19" x14ac:dyDescent="0.35">
      <c r="B12522" t="s">
        <v>29561</v>
      </c>
      <c r="D12522" t="str">
        <f>IF(ISNUMBER(SEARCH("UKRI",Table2[[#This Row],[SourcingOwnerEmail]])),"UKRI","UKSBS")</f>
        <v>UKRI</v>
      </c>
      <c r="E12522" t="s">
        <v>11</v>
      </c>
      <c r="F12522" t="s">
        <v>340</v>
      </c>
      <c r="G12522" t="s">
        <v>29562</v>
      </c>
      <c r="H12522" t="s">
        <v>29563</v>
      </c>
      <c r="I12522" s="2">
        <v>44127</v>
      </c>
      <c r="J12522" s="2">
        <v>44305</v>
      </c>
      <c r="K12522">
        <v>3250000</v>
      </c>
      <c r="L12522">
        <v>4364004</v>
      </c>
      <c r="M12522" t="s">
        <v>420</v>
      </c>
      <c r="O12522" t="s">
        <v>34375</v>
      </c>
      <c r="P12522" t="s">
        <v>34552</v>
      </c>
      <c r="Q12522" t="s">
        <v>34553</v>
      </c>
      <c r="R12522" t="s">
        <v>34378</v>
      </c>
      <c r="S12522" s="2">
        <v>44132</v>
      </c>
    </row>
    <row r="12523" spans="2:19" x14ac:dyDescent="0.35">
      <c r="B12523" t="s">
        <v>29564</v>
      </c>
      <c r="D12523" t="str">
        <f>IF(ISNUMBER(SEARCH("UKRI",Table2[[#This Row],[SourcingOwnerEmail]])),"UKRI","UKSBS")</f>
        <v>UKRI</v>
      </c>
      <c r="E12523" t="s">
        <v>11</v>
      </c>
      <c r="F12523" t="s">
        <v>2295</v>
      </c>
      <c r="G12523" t="s">
        <v>13919</v>
      </c>
      <c r="H12523" t="s">
        <v>29565</v>
      </c>
      <c r="I12523" s="2">
        <v>44162</v>
      </c>
      <c r="J12523" s="2">
        <v>44286</v>
      </c>
      <c r="L12523">
        <v>48000</v>
      </c>
      <c r="M12523" t="s">
        <v>20</v>
      </c>
      <c r="O12523" t="s">
        <v>83</v>
      </c>
      <c r="P12523" t="s">
        <v>34499</v>
      </c>
      <c r="Q12523" t="s">
        <v>34830</v>
      </c>
      <c r="R12523" t="s">
        <v>34378</v>
      </c>
      <c r="S12523" s="2">
        <v>44161</v>
      </c>
    </row>
    <row r="12524" spans="2:19" x14ac:dyDescent="0.35">
      <c r="B12524" t="s">
        <v>29566</v>
      </c>
      <c r="D12524" t="str">
        <f>IF(ISNUMBER(SEARCH("UKRI",Table2[[#This Row],[SourcingOwnerEmail]])),"UKRI","UKSBS")</f>
        <v>UKRI</v>
      </c>
      <c r="E12524" t="s">
        <v>11</v>
      </c>
      <c r="F12524" t="s">
        <v>469</v>
      </c>
      <c r="G12524" t="s">
        <v>22229</v>
      </c>
      <c r="H12524" t="s">
        <v>29567</v>
      </c>
      <c r="I12524" s="2">
        <v>44167</v>
      </c>
      <c r="J12524" s="2">
        <v>44531</v>
      </c>
      <c r="L12524">
        <v>32683</v>
      </c>
      <c r="M12524" t="s">
        <v>20</v>
      </c>
      <c r="O12524" t="s">
        <v>34375</v>
      </c>
      <c r="P12524" t="s">
        <v>34790</v>
      </c>
      <c r="Q12524" t="s">
        <v>34931</v>
      </c>
      <c r="R12524" t="s">
        <v>34378</v>
      </c>
    </row>
    <row r="12525" spans="2:19" x14ac:dyDescent="0.35">
      <c r="B12525" t="s">
        <v>29568</v>
      </c>
      <c r="D12525" t="str">
        <f>IF(ISNUMBER(SEARCH("UKRI",Table2[[#This Row],[SourcingOwnerEmail]])),"UKRI","UKSBS")</f>
        <v>UKRI</v>
      </c>
      <c r="E12525" t="s">
        <v>11</v>
      </c>
      <c r="F12525" t="s">
        <v>93</v>
      </c>
      <c r="G12525" t="s">
        <v>23064</v>
      </c>
      <c r="H12525" t="s">
        <v>29569</v>
      </c>
      <c r="I12525" s="2">
        <v>44162</v>
      </c>
      <c r="J12525" s="2">
        <v>44183</v>
      </c>
      <c r="L12525">
        <v>27041.75</v>
      </c>
      <c r="M12525" t="s">
        <v>20</v>
      </c>
      <c r="O12525" t="s">
        <v>34375</v>
      </c>
      <c r="P12525" t="s">
        <v>34944</v>
      </c>
      <c r="Q12525" t="s">
        <v>34945</v>
      </c>
      <c r="R12525" t="s">
        <v>34378</v>
      </c>
      <c r="S12525" s="2">
        <v>44162</v>
      </c>
    </row>
    <row r="12526" spans="2:19" x14ac:dyDescent="0.35">
      <c r="B12526" t="s">
        <v>29570</v>
      </c>
      <c r="D12526" t="str">
        <f>IF(ISNUMBER(SEARCH("UKRI",Table2[[#This Row],[SourcingOwnerEmail]])),"UKRI","UKSBS")</f>
        <v>UKRI</v>
      </c>
      <c r="E12526" t="s">
        <v>11</v>
      </c>
      <c r="F12526" t="s">
        <v>93</v>
      </c>
      <c r="G12526" t="s">
        <v>12574</v>
      </c>
      <c r="H12526" t="s">
        <v>29571</v>
      </c>
      <c r="I12526" s="2">
        <v>44162</v>
      </c>
      <c r="J12526" s="2">
        <v>44285</v>
      </c>
      <c r="K12526">
        <v>85000</v>
      </c>
      <c r="L12526">
        <v>84044</v>
      </c>
      <c r="M12526" t="s">
        <v>20</v>
      </c>
      <c r="O12526" t="s">
        <v>34375</v>
      </c>
      <c r="P12526" t="s">
        <v>34713</v>
      </c>
      <c r="Q12526" t="s">
        <v>34959</v>
      </c>
      <c r="R12526" t="s">
        <v>34378</v>
      </c>
      <c r="S12526" s="2">
        <v>44166</v>
      </c>
    </row>
    <row r="12527" spans="2:19" x14ac:dyDescent="0.35">
      <c r="B12527" t="s">
        <v>29572</v>
      </c>
      <c r="D12527" t="str">
        <f>IF(ISNUMBER(SEARCH("UKRI",Table2[[#This Row],[SourcingOwnerEmail]])),"UKRI","UKSBS")</f>
        <v>UKRI</v>
      </c>
      <c r="E12527" t="s">
        <v>11</v>
      </c>
      <c r="F12527" t="s">
        <v>75</v>
      </c>
      <c r="G12527" t="s">
        <v>141</v>
      </c>
      <c r="H12527" t="s">
        <v>29573</v>
      </c>
      <c r="I12527" s="2">
        <v>44166</v>
      </c>
      <c r="J12527" s="2">
        <v>44260</v>
      </c>
      <c r="K12527">
        <v>30000</v>
      </c>
      <c r="L12527">
        <v>27786.12</v>
      </c>
      <c r="M12527" t="s">
        <v>20</v>
      </c>
      <c r="O12527" t="s">
        <v>34375</v>
      </c>
      <c r="P12527" t="s">
        <v>34956</v>
      </c>
      <c r="Q12527" t="s">
        <v>34957</v>
      </c>
      <c r="R12527" t="s">
        <v>34378</v>
      </c>
      <c r="S12527" s="2">
        <v>44166</v>
      </c>
    </row>
    <row r="12528" spans="2:19" x14ac:dyDescent="0.35">
      <c r="B12528" t="s">
        <v>29574</v>
      </c>
      <c r="D12528" t="str">
        <f>IF(ISNUMBER(SEARCH("UKRI",Table2[[#This Row],[SourcingOwnerEmail]])),"UKRI","UKSBS")</f>
        <v>UKRI</v>
      </c>
      <c r="E12528" t="s">
        <v>11</v>
      </c>
      <c r="F12528" t="s">
        <v>86</v>
      </c>
      <c r="G12528" t="s">
        <v>11859</v>
      </c>
      <c r="H12528" t="s">
        <v>29575</v>
      </c>
      <c r="I12528" s="2">
        <v>44178</v>
      </c>
      <c r="J12528" s="2">
        <v>44907</v>
      </c>
      <c r="L12528">
        <v>68321.88</v>
      </c>
      <c r="M12528" t="s">
        <v>20</v>
      </c>
      <c r="O12528" t="s">
        <v>34375</v>
      </c>
      <c r="P12528" t="s">
        <v>34944</v>
      </c>
      <c r="Q12528" t="s">
        <v>34945</v>
      </c>
      <c r="R12528" t="s">
        <v>34378</v>
      </c>
      <c r="S12528" s="2">
        <v>44165</v>
      </c>
    </row>
    <row r="12529" spans="2:19" x14ac:dyDescent="0.35">
      <c r="B12529" t="s">
        <v>29576</v>
      </c>
      <c r="D12529" t="str">
        <f>IF(ISNUMBER(SEARCH("UKRI",Table2[[#This Row],[SourcingOwnerEmail]])),"UKRI","UKSBS")</f>
        <v>UKRI</v>
      </c>
      <c r="E12529" t="s">
        <v>11</v>
      </c>
      <c r="F12529" t="s">
        <v>93</v>
      </c>
      <c r="G12529" t="s">
        <v>22385</v>
      </c>
      <c r="H12529" t="s">
        <v>29577</v>
      </c>
      <c r="I12529" s="2">
        <v>44221</v>
      </c>
      <c r="J12529" s="2">
        <v>44280</v>
      </c>
      <c r="K12529">
        <v>230000</v>
      </c>
      <c r="L12529">
        <v>228115.15</v>
      </c>
      <c r="M12529" t="s">
        <v>20</v>
      </c>
      <c r="O12529" t="s">
        <v>34375</v>
      </c>
      <c r="P12529" t="s">
        <v>34713</v>
      </c>
      <c r="Q12529" t="s">
        <v>34959</v>
      </c>
      <c r="R12529" t="s">
        <v>34378</v>
      </c>
      <c r="S12529" s="2">
        <v>44221</v>
      </c>
    </row>
    <row r="12530" spans="2:19" x14ac:dyDescent="0.35">
      <c r="B12530" t="s">
        <v>29578</v>
      </c>
      <c r="D12530" t="str">
        <f>IF(ISNUMBER(SEARCH("UKRI",Table2[[#This Row],[SourcingOwnerEmail]])),"UKRI","UKSBS")</f>
        <v>UKRI</v>
      </c>
      <c r="E12530" t="s">
        <v>11</v>
      </c>
      <c r="F12530" t="s">
        <v>75</v>
      </c>
      <c r="G12530" t="s">
        <v>8657</v>
      </c>
      <c r="H12530" t="s">
        <v>29579</v>
      </c>
      <c r="I12530" s="2">
        <v>44165</v>
      </c>
      <c r="J12530" s="2">
        <v>44286</v>
      </c>
      <c r="K12530">
        <v>70000</v>
      </c>
      <c r="L12530">
        <v>66658.05</v>
      </c>
      <c r="M12530" t="s">
        <v>20</v>
      </c>
      <c r="O12530" t="s">
        <v>83</v>
      </c>
      <c r="P12530" t="s">
        <v>34956</v>
      </c>
      <c r="Q12530" t="s">
        <v>34957</v>
      </c>
      <c r="R12530" t="s">
        <v>34378</v>
      </c>
      <c r="S12530" s="2">
        <v>44165</v>
      </c>
    </row>
    <row r="12531" spans="2:19" x14ac:dyDescent="0.35">
      <c r="B12531" t="s">
        <v>29580</v>
      </c>
      <c r="D12531" t="str">
        <f>IF(ISNUMBER(SEARCH("UKRI",Table2[[#This Row],[SourcingOwnerEmail]])),"UKRI","UKSBS")</f>
        <v>UKRI</v>
      </c>
      <c r="E12531" t="s">
        <v>11</v>
      </c>
      <c r="F12531" t="s">
        <v>75</v>
      </c>
      <c r="G12531" t="s">
        <v>29581</v>
      </c>
      <c r="H12531" t="s">
        <v>29582</v>
      </c>
      <c r="I12531" s="2">
        <v>44165</v>
      </c>
      <c r="J12531" s="2">
        <v>44164</v>
      </c>
      <c r="K12531">
        <v>40000</v>
      </c>
      <c r="L12531">
        <v>31561</v>
      </c>
      <c r="M12531" t="s">
        <v>20</v>
      </c>
      <c r="O12531" t="s">
        <v>34375</v>
      </c>
      <c r="P12531" t="s">
        <v>34956</v>
      </c>
      <c r="Q12531" t="s">
        <v>34957</v>
      </c>
      <c r="R12531" t="s">
        <v>34378</v>
      </c>
      <c r="S12531" s="2">
        <v>44165</v>
      </c>
    </row>
    <row r="12532" spans="2:19" x14ac:dyDescent="0.35">
      <c r="B12532" t="s">
        <v>29583</v>
      </c>
      <c r="D12532" t="str">
        <f>IF(ISNUMBER(SEARCH("UKRI",Table2[[#This Row],[SourcingOwnerEmail]])),"UKRI","UKSBS")</f>
        <v>UKRI</v>
      </c>
      <c r="E12532" t="s">
        <v>11</v>
      </c>
      <c r="F12532" t="s">
        <v>93</v>
      </c>
      <c r="G12532" t="s">
        <v>29584</v>
      </c>
      <c r="H12532" t="s">
        <v>29585</v>
      </c>
      <c r="I12532" s="2">
        <v>44166</v>
      </c>
      <c r="J12532" s="2">
        <v>45991</v>
      </c>
      <c r="L12532">
        <v>48292.84</v>
      </c>
      <c r="M12532" t="s">
        <v>20</v>
      </c>
      <c r="O12532" t="s">
        <v>34375</v>
      </c>
      <c r="P12532" t="s">
        <v>34944</v>
      </c>
      <c r="Q12532" t="s">
        <v>34945</v>
      </c>
      <c r="R12532" t="s">
        <v>34378</v>
      </c>
      <c r="S12532" s="2">
        <v>44166</v>
      </c>
    </row>
    <row r="12533" spans="2:19" x14ac:dyDescent="0.35">
      <c r="B12533" t="s">
        <v>29586</v>
      </c>
      <c r="D12533" t="str">
        <f>IF(ISNUMBER(SEARCH("UKRI",Table2[[#This Row],[SourcingOwnerEmail]])),"UKRI","UKSBS")</f>
        <v>UKRI</v>
      </c>
      <c r="E12533" t="s">
        <v>11</v>
      </c>
      <c r="F12533" t="s">
        <v>1751</v>
      </c>
      <c r="G12533" t="s">
        <v>29587</v>
      </c>
      <c r="H12533" t="s">
        <v>29588</v>
      </c>
      <c r="I12533" s="2">
        <v>44287</v>
      </c>
      <c r="J12533" s="2">
        <v>44470</v>
      </c>
      <c r="K12533">
        <v>150000</v>
      </c>
      <c r="L12533">
        <v>100000</v>
      </c>
      <c r="M12533" t="s">
        <v>463</v>
      </c>
      <c r="O12533" t="s">
        <v>34936</v>
      </c>
      <c r="P12533" t="s">
        <v>34550</v>
      </c>
      <c r="Q12533" t="s">
        <v>34935</v>
      </c>
      <c r="R12533" t="s">
        <v>34378</v>
      </c>
      <c r="S12533" s="2">
        <v>44286</v>
      </c>
    </row>
    <row r="12534" spans="2:19" x14ac:dyDescent="0.35">
      <c r="B12534" t="s">
        <v>29589</v>
      </c>
      <c r="D12534" t="str">
        <f>IF(ISNUMBER(SEARCH("UKRI",Table2[[#This Row],[SourcingOwnerEmail]])),"UKRI","UKSBS")</f>
        <v>UKRI</v>
      </c>
      <c r="E12534" t="s">
        <v>11</v>
      </c>
      <c r="F12534" t="s">
        <v>1751</v>
      </c>
      <c r="G12534" t="s">
        <v>29590</v>
      </c>
      <c r="H12534" t="s">
        <v>29591</v>
      </c>
      <c r="I12534" s="2">
        <v>44386</v>
      </c>
      <c r="J12534" s="2">
        <v>44742</v>
      </c>
      <c r="K12534">
        <v>450000</v>
      </c>
      <c r="L12534">
        <v>316250</v>
      </c>
      <c r="M12534" t="s">
        <v>463</v>
      </c>
      <c r="O12534" t="s">
        <v>34418</v>
      </c>
      <c r="P12534" t="s">
        <v>34550</v>
      </c>
      <c r="Q12534" t="s">
        <v>34935</v>
      </c>
      <c r="R12534" t="s">
        <v>34378</v>
      </c>
      <c r="S12534" s="2">
        <v>44393</v>
      </c>
    </row>
    <row r="12535" spans="2:19" x14ac:dyDescent="0.35">
      <c r="B12535" t="s">
        <v>29592</v>
      </c>
      <c r="D12535" t="str">
        <f>IF(ISNUMBER(SEARCH("UKRI",Table2[[#This Row],[SourcingOwnerEmail]])),"UKRI","UKSBS")</f>
        <v>UKRI</v>
      </c>
      <c r="E12535" t="s">
        <v>11</v>
      </c>
      <c r="F12535" t="s">
        <v>1751</v>
      </c>
      <c r="G12535" t="s">
        <v>29593</v>
      </c>
      <c r="H12535" t="s">
        <v>29594</v>
      </c>
      <c r="I12535" s="2">
        <v>44386</v>
      </c>
      <c r="J12535" s="2">
        <v>44743</v>
      </c>
      <c r="K12535">
        <v>375000</v>
      </c>
      <c r="L12535">
        <v>377724</v>
      </c>
      <c r="M12535" t="s">
        <v>463</v>
      </c>
      <c r="O12535" t="s">
        <v>34418</v>
      </c>
      <c r="P12535" t="s">
        <v>34550</v>
      </c>
      <c r="Q12535" t="s">
        <v>34935</v>
      </c>
      <c r="R12535" t="s">
        <v>34378</v>
      </c>
      <c r="S12535" s="2">
        <v>44385</v>
      </c>
    </row>
    <row r="12536" spans="2:19" x14ac:dyDescent="0.35">
      <c r="B12536" t="s">
        <v>29595</v>
      </c>
      <c r="D12536" t="str">
        <f>IF(ISNUMBER(SEARCH("UKRI",Table2[[#This Row],[SourcingOwnerEmail]])),"UKRI","UKSBS")</f>
        <v>UKRI</v>
      </c>
      <c r="E12536" t="s">
        <v>11</v>
      </c>
      <c r="F12536" t="s">
        <v>86</v>
      </c>
      <c r="G12536" t="s">
        <v>11662</v>
      </c>
      <c r="H12536" t="s">
        <v>29596</v>
      </c>
      <c r="I12536" s="2">
        <v>44183</v>
      </c>
      <c r="J12536" s="2">
        <v>44547</v>
      </c>
      <c r="K12536">
        <v>35500</v>
      </c>
      <c r="L12536">
        <v>35500</v>
      </c>
      <c r="M12536" t="s">
        <v>20</v>
      </c>
      <c r="O12536" t="s">
        <v>34375</v>
      </c>
      <c r="P12536" t="s">
        <v>34713</v>
      </c>
      <c r="Q12536" t="s">
        <v>34959</v>
      </c>
      <c r="R12536" t="s">
        <v>34378</v>
      </c>
      <c r="S12536" s="2">
        <v>44166</v>
      </c>
    </row>
    <row r="12537" spans="2:19" x14ac:dyDescent="0.35">
      <c r="B12537" t="s">
        <v>29597</v>
      </c>
      <c r="D12537" t="str">
        <f>IF(ISNUMBER(SEARCH("UKRI",Table2[[#This Row],[SourcingOwnerEmail]])),"UKRI","UKSBS")</f>
        <v>UKRI</v>
      </c>
      <c r="E12537" t="s">
        <v>11</v>
      </c>
      <c r="F12537" t="s">
        <v>2295</v>
      </c>
      <c r="G12537" t="s">
        <v>15522</v>
      </c>
      <c r="H12537" t="s">
        <v>29598</v>
      </c>
      <c r="I12537" s="2">
        <v>44168</v>
      </c>
      <c r="J12537" s="2">
        <v>44228</v>
      </c>
      <c r="L12537">
        <v>30624</v>
      </c>
      <c r="M12537" t="s">
        <v>20</v>
      </c>
      <c r="O12537" t="s">
        <v>34375</v>
      </c>
      <c r="P12537" t="s">
        <v>34948</v>
      </c>
      <c r="Q12537" t="s">
        <v>34729</v>
      </c>
      <c r="R12537" t="s">
        <v>34378</v>
      </c>
      <c r="S12537" s="2">
        <v>44168</v>
      </c>
    </row>
    <row r="12538" spans="2:19" x14ac:dyDescent="0.35">
      <c r="B12538" t="s">
        <v>29599</v>
      </c>
      <c r="D12538" t="str">
        <f>IF(ISNUMBER(SEARCH("UKRI",Table2[[#This Row],[SourcingOwnerEmail]])),"UKRI","UKSBS")</f>
        <v>UKRI</v>
      </c>
      <c r="E12538" t="s">
        <v>11</v>
      </c>
      <c r="F12538" t="s">
        <v>1751</v>
      </c>
      <c r="G12538" t="s">
        <v>94</v>
      </c>
      <c r="H12538" t="s">
        <v>29600</v>
      </c>
      <c r="I12538" s="2">
        <v>44216</v>
      </c>
      <c r="J12538" s="2">
        <v>44377</v>
      </c>
      <c r="K12538">
        <v>80000</v>
      </c>
      <c r="L12538">
        <v>74179</v>
      </c>
      <c r="M12538" t="s">
        <v>20</v>
      </c>
      <c r="O12538" t="s">
        <v>34936</v>
      </c>
      <c r="P12538" t="s">
        <v>34932</v>
      </c>
      <c r="Q12538" t="s">
        <v>34933</v>
      </c>
      <c r="R12538" t="s">
        <v>34378</v>
      </c>
      <c r="S12538" s="2">
        <v>44214</v>
      </c>
    </row>
    <row r="12539" spans="2:19" x14ac:dyDescent="0.35">
      <c r="B12539" t="s">
        <v>29601</v>
      </c>
      <c r="D12539" t="str">
        <f>IF(ISNUMBER(SEARCH("UKRI",Table2[[#This Row],[SourcingOwnerEmail]])),"UKRI","UKSBS")</f>
        <v>UKRI</v>
      </c>
      <c r="E12539" t="s">
        <v>11</v>
      </c>
      <c r="F12539" t="s">
        <v>2746</v>
      </c>
      <c r="G12539" t="s">
        <v>29602</v>
      </c>
      <c r="H12539" t="s">
        <v>29603</v>
      </c>
      <c r="I12539" s="2">
        <v>44197</v>
      </c>
      <c r="J12539" s="2">
        <v>44561</v>
      </c>
      <c r="K12539">
        <v>24918</v>
      </c>
      <c r="L12539">
        <v>24918</v>
      </c>
      <c r="M12539" t="s">
        <v>327</v>
      </c>
      <c r="O12539" t="s">
        <v>34375</v>
      </c>
      <c r="P12539" t="s">
        <v>34781</v>
      </c>
      <c r="Q12539" t="s">
        <v>34942</v>
      </c>
      <c r="R12539" t="s">
        <v>34378</v>
      </c>
      <c r="S12539" s="2">
        <v>44182</v>
      </c>
    </row>
    <row r="12540" spans="2:19" x14ac:dyDescent="0.35">
      <c r="B12540" t="s">
        <v>29604</v>
      </c>
      <c r="D12540" t="str">
        <f>IF(ISNUMBER(SEARCH("UKRI",Table2[[#This Row],[SourcingOwnerEmail]])),"UKRI","UKSBS")</f>
        <v>UKRI</v>
      </c>
      <c r="E12540" t="s">
        <v>11</v>
      </c>
      <c r="F12540" t="s">
        <v>837</v>
      </c>
      <c r="G12540" t="s">
        <v>29605</v>
      </c>
      <c r="H12540" t="s">
        <v>29606</v>
      </c>
      <c r="I12540" s="2">
        <v>44249</v>
      </c>
      <c r="J12540" s="2">
        <v>44561</v>
      </c>
      <c r="K12540">
        <v>150000</v>
      </c>
      <c r="L12540">
        <v>118897</v>
      </c>
      <c r="M12540" t="s">
        <v>1852</v>
      </c>
      <c r="O12540" t="s">
        <v>34936</v>
      </c>
      <c r="P12540" t="s">
        <v>34781</v>
      </c>
      <c r="Q12540" t="s">
        <v>34942</v>
      </c>
      <c r="R12540" t="s">
        <v>34378</v>
      </c>
      <c r="S12540" s="2">
        <v>44249</v>
      </c>
    </row>
    <row r="12541" spans="2:19" x14ac:dyDescent="0.35">
      <c r="B12541" t="s">
        <v>29607</v>
      </c>
      <c r="D12541" t="str">
        <f>IF(ISNUMBER(SEARCH("UKRI",Table2[[#This Row],[SourcingOwnerEmail]])),"UKRI","UKSBS")</f>
        <v>UKRI</v>
      </c>
      <c r="E12541" t="s">
        <v>11</v>
      </c>
      <c r="F12541" t="s">
        <v>670</v>
      </c>
      <c r="G12541" t="s">
        <v>29608</v>
      </c>
      <c r="H12541" t="s">
        <v>29609</v>
      </c>
      <c r="I12541" s="2">
        <v>44326</v>
      </c>
      <c r="J12541" s="2">
        <v>44691</v>
      </c>
      <c r="K12541">
        <v>1300000</v>
      </c>
      <c r="L12541">
        <v>800550</v>
      </c>
      <c r="M12541" t="s">
        <v>1852</v>
      </c>
      <c r="O12541" t="s">
        <v>34418</v>
      </c>
      <c r="P12541" t="s">
        <v>34828</v>
      </c>
      <c r="Q12541" t="s">
        <v>34960</v>
      </c>
      <c r="R12541" t="s">
        <v>34378</v>
      </c>
      <c r="S12541" s="2">
        <v>44326</v>
      </c>
    </row>
    <row r="12542" spans="2:19" x14ac:dyDescent="0.35">
      <c r="B12542" t="s">
        <v>29610</v>
      </c>
      <c r="D12542" t="str">
        <f>IF(ISNUMBER(SEARCH("UKRI",Table2[[#This Row],[SourcingOwnerEmail]])),"UKRI","UKSBS")</f>
        <v>UKRI</v>
      </c>
      <c r="E12542" t="s">
        <v>11</v>
      </c>
      <c r="F12542" t="s">
        <v>2295</v>
      </c>
      <c r="G12542" t="s">
        <v>99</v>
      </c>
      <c r="H12542" t="s">
        <v>29611</v>
      </c>
      <c r="I12542" s="2">
        <v>44181</v>
      </c>
      <c r="J12542" s="2">
        <v>44286</v>
      </c>
      <c r="L12542">
        <v>108382.1</v>
      </c>
      <c r="M12542" t="s">
        <v>20</v>
      </c>
      <c r="O12542" t="s">
        <v>83</v>
      </c>
      <c r="P12542" t="s">
        <v>34948</v>
      </c>
      <c r="Q12542" t="s">
        <v>34729</v>
      </c>
      <c r="R12542" t="s">
        <v>34378</v>
      </c>
      <c r="S12542" s="2">
        <v>44181</v>
      </c>
    </row>
    <row r="12543" spans="2:19" x14ac:dyDescent="0.35">
      <c r="B12543" t="s">
        <v>29612</v>
      </c>
      <c r="D12543" t="str">
        <f>IF(ISNUMBER(SEARCH("UKRI",Table2[[#This Row],[SourcingOwnerEmail]])),"UKRI","UKSBS")</f>
        <v>UKRI</v>
      </c>
      <c r="E12543" t="s">
        <v>11</v>
      </c>
      <c r="F12543" t="s">
        <v>2295</v>
      </c>
      <c r="G12543" t="s">
        <v>16088</v>
      </c>
      <c r="H12543" t="s">
        <v>29613</v>
      </c>
      <c r="I12543" s="2">
        <v>44312</v>
      </c>
      <c r="J12543" s="2">
        <v>44895</v>
      </c>
      <c r="K12543">
        <v>26000</v>
      </c>
      <c r="L12543">
        <v>27400</v>
      </c>
      <c r="M12543" t="s">
        <v>20</v>
      </c>
      <c r="O12543" t="s">
        <v>34375</v>
      </c>
      <c r="P12543" t="s">
        <v>34499</v>
      </c>
      <c r="Q12543" t="s">
        <v>34830</v>
      </c>
      <c r="R12543" t="s">
        <v>34378</v>
      </c>
      <c r="S12543" s="2">
        <v>44312</v>
      </c>
    </row>
    <row r="12544" spans="2:19" x14ac:dyDescent="0.35">
      <c r="B12544" t="s">
        <v>29614</v>
      </c>
      <c r="D12544" t="str">
        <f>IF(ISNUMBER(SEARCH("UKRI",Table2[[#This Row],[SourcingOwnerEmail]])),"UKRI","UKSBS")</f>
        <v>UKRI</v>
      </c>
      <c r="E12544" t="s">
        <v>11</v>
      </c>
      <c r="F12544" t="s">
        <v>1762</v>
      </c>
      <c r="G12544" t="s">
        <v>29615</v>
      </c>
      <c r="H12544" t="s">
        <v>29616</v>
      </c>
      <c r="I12544" s="2">
        <v>44235</v>
      </c>
      <c r="J12544" s="2">
        <v>44423</v>
      </c>
      <c r="K12544">
        <v>49500</v>
      </c>
      <c r="L12544">
        <v>49500</v>
      </c>
      <c r="M12544" t="s">
        <v>673</v>
      </c>
      <c r="O12544" t="s">
        <v>34375</v>
      </c>
      <c r="P12544" t="s">
        <v>34722</v>
      </c>
      <c r="Q12544" t="s">
        <v>34939</v>
      </c>
      <c r="R12544" t="s">
        <v>34378</v>
      </c>
      <c r="S12544" s="2">
        <v>44238</v>
      </c>
    </row>
    <row r="12545" spans="2:19" x14ac:dyDescent="0.35">
      <c r="B12545" t="s">
        <v>29617</v>
      </c>
      <c r="D12545" t="str">
        <f>IF(ISNUMBER(SEARCH("UKRI",Table2[[#This Row],[SourcingOwnerEmail]])),"UKRI","UKSBS")</f>
        <v>UKRI</v>
      </c>
      <c r="E12545" t="s">
        <v>11</v>
      </c>
      <c r="F12545" t="s">
        <v>2295</v>
      </c>
      <c r="G12545" t="s">
        <v>20668</v>
      </c>
      <c r="H12545" t="s">
        <v>29618</v>
      </c>
      <c r="I12545" s="2">
        <v>44172</v>
      </c>
      <c r="J12545" s="2">
        <v>44288</v>
      </c>
      <c r="K12545">
        <v>32445</v>
      </c>
      <c r="L12545">
        <v>32445</v>
      </c>
      <c r="M12545" t="s">
        <v>20</v>
      </c>
      <c r="O12545" t="s">
        <v>34375</v>
      </c>
      <c r="P12545" t="s">
        <v>34499</v>
      </c>
      <c r="Q12545" t="s">
        <v>34830</v>
      </c>
      <c r="R12545" t="s">
        <v>34378</v>
      </c>
      <c r="S12545" s="2">
        <v>44172</v>
      </c>
    </row>
    <row r="12546" spans="2:19" x14ac:dyDescent="0.35">
      <c r="B12546" t="s">
        <v>29619</v>
      </c>
      <c r="D12546" t="str">
        <f>IF(ISNUMBER(SEARCH("UKRI",Table2[[#This Row],[SourcingOwnerEmail]])),"UKRI","UKSBS")</f>
        <v>UKRI</v>
      </c>
      <c r="E12546" t="s">
        <v>11</v>
      </c>
      <c r="F12546" t="s">
        <v>75</v>
      </c>
      <c r="G12546" t="s">
        <v>21163</v>
      </c>
      <c r="H12546" t="s">
        <v>29620</v>
      </c>
      <c r="I12546" s="2">
        <v>44168</v>
      </c>
      <c r="J12546" s="2">
        <v>44286</v>
      </c>
      <c r="K12546">
        <v>80000</v>
      </c>
      <c r="L12546">
        <v>79995</v>
      </c>
      <c r="M12546" t="s">
        <v>20</v>
      </c>
      <c r="O12546" t="s">
        <v>34375</v>
      </c>
      <c r="P12546" t="s">
        <v>34956</v>
      </c>
      <c r="Q12546" t="s">
        <v>34957</v>
      </c>
      <c r="R12546" t="s">
        <v>34378</v>
      </c>
      <c r="S12546" s="2">
        <v>44168</v>
      </c>
    </row>
    <row r="12547" spans="2:19" x14ac:dyDescent="0.35">
      <c r="B12547" t="s">
        <v>29621</v>
      </c>
      <c r="D12547" t="str">
        <f>IF(ISNUMBER(SEARCH("UKRI",Table2[[#This Row],[SourcingOwnerEmail]])),"UKRI","UKSBS")</f>
        <v>UKRI</v>
      </c>
      <c r="E12547" t="s">
        <v>11</v>
      </c>
      <c r="F12547" t="s">
        <v>75</v>
      </c>
      <c r="G12547" t="s">
        <v>15914</v>
      </c>
      <c r="H12547" t="s">
        <v>29622</v>
      </c>
      <c r="I12547" s="2">
        <v>44215</v>
      </c>
      <c r="J12547" s="2">
        <v>44286</v>
      </c>
      <c r="K12547">
        <v>70000</v>
      </c>
      <c r="L12547">
        <v>67825.490000000005</v>
      </c>
      <c r="M12547" t="s">
        <v>20</v>
      </c>
      <c r="O12547" t="s">
        <v>34399</v>
      </c>
      <c r="P12547" t="s">
        <v>34956</v>
      </c>
      <c r="Q12547" t="s">
        <v>34957</v>
      </c>
      <c r="R12547" t="s">
        <v>34378</v>
      </c>
      <c r="S12547" s="2">
        <v>44215</v>
      </c>
    </row>
    <row r="12548" spans="2:19" x14ac:dyDescent="0.35">
      <c r="B12548" t="s">
        <v>29623</v>
      </c>
      <c r="D12548" t="str">
        <f>IF(ISNUMBER(SEARCH("UKRI",Table2[[#This Row],[SourcingOwnerEmail]])),"UKRI","UKSBS")</f>
        <v>UKRI</v>
      </c>
      <c r="E12548" t="s">
        <v>11</v>
      </c>
      <c r="F12548" t="s">
        <v>345</v>
      </c>
      <c r="G12548" t="s">
        <v>1659</v>
      </c>
      <c r="H12548" t="s">
        <v>29624</v>
      </c>
      <c r="I12548" s="2">
        <v>44197</v>
      </c>
      <c r="J12548" s="2">
        <v>44957</v>
      </c>
      <c r="K12548">
        <v>300000</v>
      </c>
      <c r="L12548">
        <v>358422.62</v>
      </c>
      <c r="M12548" t="s">
        <v>1852</v>
      </c>
      <c r="O12548" t="s">
        <v>34375</v>
      </c>
      <c r="P12548" t="s">
        <v>34555</v>
      </c>
      <c r="Q12548" t="s">
        <v>34950</v>
      </c>
      <c r="R12548" t="s">
        <v>34378</v>
      </c>
      <c r="S12548" s="2">
        <v>44372</v>
      </c>
    </row>
    <row r="12549" spans="2:19" x14ac:dyDescent="0.35">
      <c r="B12549" t="s">
        <v>29625</v>
      </c>
      <c r="D12549" t="str">
        <f>IF(ISNUMBER(SEARCH("UKRI",Table2[[#This Row],[SourcingOwnerEmail]])),"UKRI","UKSBS")</f>
        <v>UKRI</v>
      </c>
      <c r="E12549" t="s">
        <v>11</v>
      </c>
      <c r="F12549" t="s">
        <v>1711</v>
      </c>
      <c r="G12549" t="s">
        <v>29626</v>
      </c>
      <c r="H12549" t="s">
        <v>29627</v>
      </c>
      <c r="I12549" s="2">
        <v>44383</v>
      </c>
      <c r="J12549" s="2">
        <v>44764</v>
      </c>
      <c r="K12549">
        <v>7000000</v>
      </c>
      <c r="L12549">
        <v>6658144.2199999997</v>
      </c>
      <c r="M12549" t="s">
        <v>57</v>
      </c>
      <c r="O12549" t="s">
        <v>34399</v>
      </c>
      <c r="P12549" t="s">
        <v>34483</v>
      </c>
      <c r="Q12549" t="s">
        <v>34700</v>
      </c>
      <c r="R12549" t="s">
        <v>34549</v>
      </c>
      <c r="S12549" s="2">
        <v>44424</v>
      </c>
    </row>
    <row r="12550" spans="2:19" x14ac:dyDescent="0.35">
      <c r="B12550" t="s">
        <v>29628</v>
      </c>
      <c r="D12550" t="str">
        <f>IF(ISNUMBER(SEARCH("UKRI",Table2[[#This Row],[SourcingOwnerEmail]])),"UKRI","UKSBS")</f>
        <v>UKRI</v>
      </c>
      <c r="E12550" t="s">
        <v>11</v>
      </c>
      <c r="F12550" t="s">
        <v>670</v>
      </c>
      <c r="G12550" t="s">
        <v>29171</v>
      </c>
      <c r="H12550" t="s">
        <v>29629</v>
      </c>
      <c r="I12550" s="2">
        <v>44197</v>
      </c>
      <c r="J12550" s="2">
        <v>44286</v>
      </c>
      <c r="K12550">
        <v>22035</v>
      </c>
      <c r="L12550">
        <v>22035</v>
      </c>
      <c r="M12550" t="s">
        <v>20</v>
      </c>
      <c r="O12550" t="s">
        <v>34375</v>
      </c>
      <c r="P12550" t="s">
        <v>34781</v>
      </c>
      <c r="Q12550" t="s">
        <v>34942</v>
      </c>
      <c r="R12550" t="s">
        <v>34378</v>
      </c>
      <c r="S12550" s="2">
        <v>44180</v>
      </c>
    </row>
    <row r="12551" spans="2:19" x14ac:dyDescent="0.35">
      <c r="B12551" t="s">
        <v>29630</v>
      </c>
      <c r="D12551" t="str">
        <f>IF(ISNUMBER(SEARCH("UKRI",Table2[[#This Row],[SourcingOwnerEmail]])),"UKRI","UKSBS")</f>
        <v>UKRI</v>
      </c>
      <c r="E12551" t="s">
        <v>11</v>
      </c>
      <c r="F12551" t="s">
        <v>670</v>
      </c>
      <c r="G12551" t="s">
        <v>4116</v>
      </c>
      <c r="H12551" t="s">
        <v>29631</v>
      </c>
      <c r="I12551" s="2">
        <v>44183</v>
      </c>
      <c r="J12551" s="2">
        <v>44547</v>
      </c>
      <c r="K12551">
        <v>24918</v>
      </c>
      <c r="L12551">
        <v>24918</v>
      </c>
      <c r="M12551" t="s">
        <v>20</v>
      </c>
      <c r="O12551" t="s">
        <v>34375</v>
      </c>
      <c r="P12551" t="s">
        <v>34781</v>
      </c>
      <c r="Q12551" t="s">
        <v>34942</v>
      </c>
      <c r="R12551" t="s">
        <v>34378</v>
      </c>
      <c r="S12551" s="2">
        <v>44179</v>
      </c>
    </row>
    <row r="12552" spans="2:19" x14ac:dyDescent="0.35">
      <c r="B12552" t="s">
        <v>29632</v>
      </c>
      <c r="D12552" t="str">
        <f>IF(ISNUMBER(SEARCH("UKRI",Table2[[#This Row],[SourcingOwnerEmail]])),"UKRI","UKSBS")</f>
        <v>UKRI</v>
      </c>
      <c r="E12552" t="s">
        <v>11</v>
      </c>
      <c r="F12552" t="s">
        <v>93</v>
      </c>
      <c r="G12552" t="s">
        <v>13491</v>
      </c>
      <c r="H12552" t="s">
        <v>29633</v>
      </c>
      <c r="I12552" s="2">
        <v>44194</v>
      </c>
      <c r="J12552" s="2">
        <v>45288</v>
      </c>
      <c r="K12552">
        <v>320000</v>
      </c>
      <c r="L12552">
        <v>31879.83</v>
      </c>
      <c r="M12552" t="s">
        <v>20</v>
      </c>
      <c r="O12552" t="s">
        <v>34375</v>
      </c>
      <c r="P12552" t="s">
        <v>34713</v>
      </c>
      <c r="Q12552" t="s">
        <v>34959</v>
      </c>
      <c r="R12552" t="s">
        <v>34378</v>
      </c>
      <c r="S12552" s="2">
        <v>44168</v>
      </c>
    </row>
    <row r="12553" spans="2:19" x14ac:dyDescent="0.35">
      <c r="B12553" t="s">
        <v>29634</v>
      </c>
      <c r="D12553" t="str">
        <f>IF(ISNUMBER(SEARCH("UKRI",Table2[[#This Row],[SourcingOwnerEmail]])),"UKRI","UKSBS")</f>
        <v>UKRI</v>
      </c>
      <c r="E12553" t="s">
        <v>11</v>
      </c>
      <c r="F12553" t="s">
        <v>75</v>
      </c>
      <c r="G12553" t="s">
        <v>29635</v>
      </c>
      <c r="H12553" t="s">
        <v>29636</v>
      </c>
      <c r="I12553" s="2">
        <v>44168</v>
      </c>
      <c r="J12553" s="2">
        <v>44286</v>
      </c>
      <c r="K12553">
        <v>70000</v>
      </c>
      <c r="L12553">
        <v>71817.759999999995</v>
      </c>
      <c r="M12553" t="s">
        <v>20</v>
      </c>
      <c r="O12553" t="s">
        <v>34375</v>
      </c>
      <c r="P12553" t="s">
        <v>34956</v>
      </c>
      <c r="Q12553" t="s">
        <v>34957</v>
      </c>
      <c r="R12553" t="s">
        <v>34378</v>
      </c>
      <c r="S12553" s="2">
        <v>44168</v>
      </c>
    </row>
    <row r="12554" spans="2:19" x14ac:dyDescent="0.35">
      <c r="B12554" t="s">
        <v>29637</v>
      </c>
      <c r="D12554" t="str">
        <f>IF(ISNUMBER(SEARCH("UKRI",Table2[[#This Row],[SourcingOwnerEmail]])),"UKRI","UKSBS")</f>
        <v>UKRI</v>
      </c>
      <c r="E12554" t="s">
        <v>11</v>
      </c>
      <c r="F12554" t="s">
        <v>444</v>
      </c>
      <c r="G12554" t="s">
        <v>1120</v>
      </c>
      <c r="H12554" t="s">
        <v>29638</v>
      </c>
      <c r="I12554" s="2">
        <v>44172</v>
      </c>
      <c r="J12554" s="2">
        <v>44226</v>
      </c>
      <c r="K12554">
        <v>26000</v>
      </c>
      <c r="L12554">
        <v>25915</v>
      </c>
      <c r="M12554" t="s">
        <v>20</v>
      </c>
      <c r="O12554" t="s">
        <v>34375</v>
      </c>
      <c r="P12554" t="s">
        <v>34932</v>
      </c>
      <c r="Q12554" t="s">
        <v>34933</v>
      </c>
      <c r="R12554" t="s">
        <v>34378</v>
      </c>
      <c r="S12554" s="2">
        <v>44168</v>
      </c>
    </row>
    <row r="12555" spans="2:19" x14ac:dyDescent="0.35">
      <c r="B12555" t="s">
        <v>29639</v>
      </c>
      <c r="D12555" t="str">
        <f>IF(ISNUMBER(SEARCH("UKRI",Table2[[#This Row],[SourcingOwnerEmail]])),"UKRI","UKSBS")</f>
        <v>UKRI</v>
      </c>
      <c r="E12555" t="s">
        <v>11</v>
      </c>
      <c r="F12555" t="s">
        <v>1751</v>
      </c>
      <c r="G12555" t="s">
        <v>21883</v>
      </c>
      <c r="H12555" t="s">
        <v>29640</v>
      </c>
      <c r="I12555" s="2">
        <v>44174</v>
      </c>
      <c r="J12555" s="2">
        <v>44397</v>
      </c>
      <c r="L12555">
        <v>49650</v>
      </c>
      <c r="M12555" t="s">
        <v>463</v>
      </c>
      <c r="O12555" t="s">
        <v>34375</v>
      </c>
      <c r="P12555" t="s">
        <v>34826</v>
      </c>
      <c r="Q12555" t="s">
        <v>34961</v>
      </c>
      <c r="R12555" t="s">
        <v>34378</v>
      </c>
      <c r="S12555" s="2">
        <v>44173</v>
      </c>
    </row>
    <row r="12556" spans="2:19" x14ac:dyDescent="0.35">
      <c r="B12556" t="s">
        <v>29641</v>
      </c>
      <c r="D12556" t="str">
        <f>IF(ISNUMBER(SEARCH("UKRI",Table2[[#This Row],[SourcingOwnerEmail]])),"UKRI","UKSBS")</f>
        <v>UKRI</v>
      </c>
      <c r="E12556" t="s">
        <v>11</v>
      </c>
      <c r="F12556" t="s">
        <v>1751</v>
      </c>
      <c r="G12556" t="s">
        <v>530</v>
      </c>
      <c r="H12556" t="s">
        <v>29642</v>
      </c>
      <c r="I12556" s="2">
        <v>44480</v>
      </c>
      <c r="J12556" s="2">
        <v>44612</v>
      </c>
      <c r="K12556">
        <v>80000</v>
      </c>
      <c r="L12556">
        <v>68376.789999999994</v>
      </c>
      <c r="M12556" t="s">
        <v>20</v>
      </c>
      <c r="O12556" t="s">
        <v>34936</v>
      </c>
      <c r="P12556" t="s">
        <v>34952</v>
      </c>
      <c r="Q12556" t="s">
        <v>34953</v>
      </c>
      <c r="R12556" t="s">
        <v>34378</v>
      </c>
      <c r="S12556" s="2">
        <v>44460</v>
      </c>
    </row>
    <row r="12557" spans="2:19" x14ac:dyDescent="0.35">
      <c r="B12557" t="s">
        <v>29643</v>
      </c>
      <c r="D12557" t="str">
        <f>IF(ISNUMBER(SEARCH("UKRI",Table2[[#This Row],[SourcingOwnerEmail]])),"UKRI","UKSBS")</f>
        <v>UKRI</v>
      </c>
      <c r="E12557" t="s">
        <v>11</v>
      </c>
      <c r="F12557" t="s">
        <v>86</v>
      </c>
      <c r="G12557" t="s">
        <v>22295</v>
      </c>
      <c r="H12557" t="s">
        <v>29644</v>
      </c>
      <c r="I12557" s="2">
        <v>44166</v>
      </c>
      <c r="J12557" s="2">
        <v>45260</v>
      </c>
      <c r="K12557">
        <v>131100</v>
      </c>
      <c r="L12557">
        <v>111435</v>
      </c>
      <c r="M12557" t="s">
        <v>20</v>
      </c>
      <c r="O12557" t="s">
        <v>34375</v>
      </c>
      <c r="P12557" t="s">
        <v>34713</v>
      </c>
      <c r="Q12557" t="s">
        <v>34959</v>
      </c>
      <c r="R12557" t="s">
        <v>34378</v>
      </c>
      <c r="S12557" s="2">
        <v>44176</v>
      </c>
    </row>
    <row r="12558" spans="2:19" x14ac:dyDescent="0.35">
      <c r="B12558" t="s">
        <v>29645</v>
      </c>
      <c r="D12558" t="str">
        <f>IF(ISNUMBER(SEARCH("UKRI",Table2[[#This Row],[SourcingOwnerEmail]])),"UKRI","UKSBS")</f>
        <v>UKRI</v>
      </c>
      <c r="E12558" t="s">
        <v>11</v>
      </c>
      <c r="F12558" t="s">
        <v>469</v>
      </c>
      <c r="G12558" t="s">
        <v>29646</v>
      </c>
      <c r="H12558" t="s">
        <v>29647</v>
      </c>
      <c r="I12558" s="2">
        <v>44174</v>
      </c>
      <c r="J12558" s="2">
        <v>44264</v>
      </c>
      <c r="K12558">
        <v>31025</v>
      </c>
      <c r="L12558">
        <v>31025</v>
      </c>
      <c r="M12558" t="s">
        <v>20</v>
      </c>
      <c r="O12558" t="s">
        <v>34375</v>
      </c>
      <c r="P12558" t="s">
        <v>34962</v>
      </c>
      <c r="Q12558" t="s">
        <v>34963</v>
      </c>
      <c r="R12558" t="s">
        <v>34378</v>
      </c>
      <c r="S12558" s="2">
        <v>44176</v>
      </c>
    </row>
    <row r="12559" spans="2:19" x14ac:dyDescent="0.35">
      <c r="B12559" t="s">
        <v>29648</v>
      </c>
      <c r="D12559" t="str">
        <f>IF(ISNUMBER(SEARCH("UKRI",Table2[[#This Row],[SourcingOwnerEmail]])),"UKRI","UKSBS")</f>
        <v>UKRI</v>
      </c>
      <c r="E12559" t="s">
        <v>11</v>
      </c>
      <c r="F12559" t="s">
        <v>670</v>
      </c>
      <c r="G12559" t="s">
        <v>29649</v>
      </c>
      <c r="H12559" t="s">
        <v>29650</v>
      </c>
      <c r="I12559" s="2">
        <v>44232</v>
      </c>
      <c r="J12559" s="2">
        <v>44286</v>
      </c>
      <c r="K12559">
        <v>190000</v>
      </c>
      <c r="L12559">
        <v>24000</v>
      </c>
      <c r="M12559" t="s">
        <v>20</v>
      </c>
      <c r="O12559" t="s">
        <v>34375</v>
      </c>
      <c r="P12559" t="s">
        <v>34781</v>
      </c>
      <c r="Q12559" t="s">
        <v>34942</v>
      </c>
      <c r="R12559" t="s">
        <v>34378</v>
      </c>
      <c r="S12559" s="2">
        <v>44232</v>
      </c>
    </row>
    <row r="12560" spans="2:19" x14ac:dyDescent="0.35">
      <c r="B12560" t="s">
        <v>29651</v>
      </c>
      <c r="D12560" t="str">
        <f>IF(ISNUMBER(SEARCH("UKRI",Table2[[#This Row],[SourcingOwnerEmail]])),"UKRI","UKSBS")</f>
        <v>UKRI</v>
      </c>
      <c r="E12560" t="s">
        <v>11</v>
      </c>
      <c r="F12560" t="s">
        <v>75</v>
      </c>
      <c r="G12560" t="s">
        <v>20920</v>
      </c>
      <c r="H12560" t="s">
        <v>29652</v>
      </c>
      <c r="I12560" s="2">
        <v>44172</v>
      </c>
      <c r="J12560" s="2">
        <v>44286</v>
      </c>
      <c r="K12560">
        <v>50000</v>
      </c>
      <c r="L12560">
        <v>48922.79</v>
      </c>
      <c r="M12560" t="s">
        <v>20</v>
      </c>
      <c r="O12560" t="s">
        <v>34375</v>
      </c>
      <c r="P12560" t="s">
        <v>34956</v>
      </c>
      <c r="Q12560" t="s">
        <v>34957</v>
      </c>
      <c r="R12560" t="s">
        <v>34378</v>
      </c>
      <c r="S12560" s="2">
        <v>44172</v>
      </c>
    </row>
    <row r="12561" spans="2:19" x14ac:dyDescent="0.35">
      <c r="B12561" t="s">
        <v>29653</v>
      </c>
      <c r="D12561" t="str">
        <f>IF(ISNUMBER(SEARCH("UKRI",Table2[[#This Row],[SourcingOwnerEmail]])),"UKRI","UKSBS")</f>
        <v>UKRI</v>
      </c>
      <c r="E12561" t="s">
        <v>11</v>
      </c>
      <c r="F12561" t="s">
        <v>340</v>
      </c>
      <c r="G12561" t="s">
        <v>323</v>
      </c>
      <c r="H12561" t="s">
        <v>29654</v>
      </c>
      <c r="I12561" s="2">
        <v>44232</v>
      </c>
      <c r="J12561" s="2">
        <v>44316</v>
      </c>
      <c r="K12561">
        <v>62730</v>
      </c>
      <c r="L12561">
        <v>103638</v>
      </c>
      <c r="M12561" t="s">
        <v>20</v>
      </c>
      <c r="O12561" t="s">
        <v>34936</v>
      </c>
      <c r="P12561" t="s">
        <v>34552</v>
      </c>
      <c r="Q12561" t="s">
        <v>34553</v>
      </c>
      <c r="R12561" t="s">
        <v>34378</v>
      </c>
      <c r="S12561" s="2">
        <v>44232</v>
      </c>
    </row>
    <row r="12562" spans="2:19" x14ac:dyDescent="0.35">
      <c r="B12562" t="s">
        <v>29655</v>
      </c>
      <c r="D12562" t="str">
        <f>IF(ISNUMBER(SEARCH("UKRI",Table2[[#This Row],[SourcingOwnerEmail]])),"UKRI","UKSBS")</f>
        <v>UKRI</v>
      </c>
      <c r="E12562" t="s">
        <v>11</v>
      </c>
      <c r="F12562" t="s">
        <v>2295</v>
      </c>
      <c r="G12562" t="s">
        <v>1461</v>
      </c>
      <c r="H12562" t="s">
        <v>29656</v>
      </c>
      <c r="I12562" s="2">
        <v>44281</v>
      </c>
      <c r="J12562" s="2">
        <v>45741</v>
      </c>
      <c r="K12562">
        <v>160000</v>
      </c>
      <c r="L12562">
        <v>95448</v>
      </c>
      <c r="M12562" t="s">
        <v>15</v>
      </c>
      <c r="O12562" t="s">
        <v>34936</v>
      </c>
      <c r="P12562" t="s">
        <v>34790</v>
      </c>
      <c r="Q12562" t="s">
        <v>34940</v>
      </c>
      <c r="R12562" t="s">
        <v>34378</v>
      </c>
      <c r="S12562" s="2">
        <v>44279</v>
      </c>
    </row>
    <row r="12563" spans="2:19" x14ac:dyDescent="0.35">
      <c r="B12563" t="s">
        <v>29657</v>
      </c>
      <c r="D12563" t="str">
        <f>IF(ISNUMBER(SEARCH("UKRI",Table2[[#This Row],[SourcingOwnerEmail]])),"UKRI","UKSBS")</f>
        <v>UKRI</v>
      </c>
      <c r="E12563" t="s">
        <v>11</v>
      </c>
      <c r="F12563" t="s">
        <v>237</v>
      </c>
      <c r="G12563" t="s">
        <v>12056</v>
      </c>
      <c r="H12563" t="s">
        <v>29658</v>
      </c>
      <c r="I12563" s="2">
        <v>44173</v>
      </c>
      <c r="J12563" s="2">
        <v>44253</v>
      </c>
      <c r="K12563">
        <v>29100</v>
      </c>
      <c r="L12563">
        <v>29100</v>
      </c>
      <c r="M12563" t="s">
        <v>20</v>
      </c>
      <c r="O12563" t="s">
        <v>34375</v>
      </c>
      <c r="P12563" t="s">
        <v>34952</v>
      </c>
      <c r="Q12563" t="s">
        <v>34953</v>
      </c>
      <c r="R12563" t="s">
        <v>34378</v>
      </c>
      <c r="S12563" s="2">
        <v>44173</v>
      </c>
    </row>
    <row r="12564" spans="2:19" x14ac:dyDescent="0.35">
      <c r="B12564" t="s">
        <v>29659</v>
      </c>
      <c r="D12564" t="str">
        <f>IF(ISNUMBER(SEARCH("UKRI",Table2[[#This Row],[SourcingOwnerEmail]])),"UKRI","UKSBS")</f>
        <v>UKRI</v>
      </c>
      <c r="E12564" t="s">
        <v>11</v>
      </c>
      <c r="F12564" t="s">
        <v>93</v>
      </c>
      <c r="G12564" t="s">
        <v>101</v>
      </c>
      <c r="H12564" t="s">
        <v>29660</v>
      </c>
      <c r="I12564" s="2">
        <v>44182</v>
      </c>
      <c r="J12564" s="2">
        <v>45702</v>
      </c>
      <c r="K12564">
        <v>124334.39999999999</v>
      </c>
      <c r="L12564">
        <v>124334.39999999999</v>
      </c>
      <c r="M12564" t="s">
        <v>20</v>
      </c>
      <c r="O12564" t="s">
        <v>34375</v>
      </c>
      <c r="P12564" t="s">
        <v>34713</v>
      </c>
      <c r="Q12564" t="s">
        <v>34959</v>
      </c>
      <c r="R12564" t="s">
        <v>34378</v>
      </c>
      <c r="S12564" s="2">
        <v>44182</v>
      </c>
    </row>
    <row r="12565" spans="2:19" x14ac:dyDescent="0.35">
      <c r="B12565" t="s">
        <v>29661</v>
      </c>
      <c r="D12565" t="str">
        <f>IF(ISNUMBER(SEARCH("UKRI",Table2[[#This Row],[SourcingOwnerEmail]])),"UKRI","UKSBS")</f>
        <v>UKRI</v>
      </c>
      <c r="E12565" t="s">
        <v>11</v>
      </c>
      <c r="F12565" t="s">
        <v>93</v>
      </c>
      <c r="G12565" t="s">
        <v>21812</v>
      </c>
      <c r="H12565" t="s">
        <v>29662</v>
      </c>
      <c r="I12565" s="2">
        <v>44174</v>
      </c>
      <c r="J12565" s="2">
        <v>44196</v>
      </c>
      <c r="K12565">
        <v>36775.5</v>
      </c>
      <c r="L12565">
        <v>36775.5</v>
      </c>
      <c r="M12565" t="s">
        <v>20</v>
      </c>
      <c r="O12565" t="s">
        <v>34375</v>
      </c>
      <c r="P12565" t="s">
        <v>34713</v>
      </c>
      <c r="Q12565" t="s">
        <v>34959</v>
      </c>
      <c r="R12565" t="s">
        <v>34378</v>
      </c>
      <c r="S12565" s="2">
        <v>44174</v>
      </c>
    </row>
    <row r="12566" spans="2:19" x14ac:dyDescent="0.35">
      <c r="B12566" t="s">
        <v>29663</v>
      </c>
      <c r="D12566" t="str">
        <f>IF(ISNUMBER(SEARCH("UKRI",Table2[[#This Row],[SourcingOwnerEmail]])),"UKRI","UKSBS")</f>
        <v>UKRI</v>
      </c>
      <c r="E12566" t="s">
        <v>11</v>
      </c>
      <c r="F12566" t="s">
        <v>2295</v>
      </c>
      <c r="G12566" t="s">
        <v>19323</v>
      </c>
      <c r="H12566" t="s">
        <v>29664</v>
      </c>
      <c r="I12566" s="2">
        <v>44218</v>
      </c>
      <c r="J12566" s="2">
        <v>44286</v>
      </c>
      <c r="K12566">
        <v>110000</v>
      </c>
      <c r="L12566">
        <v>108525.8</v>
      </c>
      <c r="M12566" t="s">
        <v>463</v>
      </c>
      <c r="O12566" t="s">
        <v>34936</v>
      </c>
      <c r="P12566" t="s">
        <v>34366</v>
      </c>
      <c r="Q12566" t="s">
        <v>34946</v>
      </c>
      <c r="R12566" t="s">
        <v>34378</v>
      </c>
      <c r="S12566" s="2">
        <v>44217</v>
      </c>
    </row>
    <row r="12567" spans="2:19" x14ac:dyDescent="0.35">
      <c r="B12567" t="s">
        <v>29665</v>
      </c>
      <c r="D12567" t="str">
        <f>IF(ISNUMBER(SEARCH("UKRI",Table2[[#This Row],[SourcingOwnerEmail]])),"UKRI","UKSBS")</f>
        <v>UKRI</v>
      </c>
      <c r="E12567" t="s">
        <v>11</v>
      </c>
      <c r="F12567" t="s">
        <v>2295</v>
      </c>
      <c r="G12567" t="s">
        <v>29666</v>
      </c>
      <c r="H12567" t="s">
        <v>29667</v>
      </c>
      <c r="I12567" s="2">
        <v>44186</v>
      </c>
      <c r="J12567" s="2">
        <v>45536</v>
      </c>
      <c r="K12567">
        <v>1252200</v>
      </c>
      <c r="L12567">
        <v>1315000</v>
      </c>
      <c r="M12567" t="s">
        <v>20</v>
      </c>
      <c r="O12567" t="s">
        <v>34375</v>
      </c>
      <c r="P12567" t="s">
        <v>34499</v>
      </c>
      <c r="Q12567" t="s">
        <v>34830</v>
      </c>
      <c r="R12567" t="s">
        <v>34378</v>
      </c>
      <c r="S12567" s="2">
        <v>44186</v>
      </c>
    </row>
    <row r="12568" spans="2:19" x14ac:dyDescent="0.35">
      <c r="B12568" t="s">
        <v>29668</v>
      </c>
      <c r="D12568" t="str">
        <f>IF(ISNUMBER(SEARCH("UKRI",Table2[[#This Row],[SourcingOwnerEmail]])),"UKRI","UKSBS")</f>
        <v>UKRI</v>
      </c>
      <c r="E12568" t="s">
        <v>11</v>
      </c>
      <c r="F12568" t="s">
        <v>340</v>
      </c>
      <c r="G12568" t="s">
        <v>24918</v>
      </c>
      <c r="H12568" t="s">
        <v>29669</v>
      </c>
      <c r="I12568" s="2">
        <v>44166</v>
      </c>
      <c r="J12568" s="2">
        <v>44195</v>
      </c>
      <c r="K12568">
        <v>646000</v>
      </c>
      <c r="L12568">
        <v>538319</v>
      </c>
      <c r="M12568" t="s">
        <v>298</v>
      </c>
      <c r="O12568" t="s">
        <v>34375</v>
      </c>
      <c r="P12568" t="s">
        <v>34552</v>
      </c>
      <c r="Q12568" t="s">
        <v>34553</v>
      </c>
      <c r="R12568" t="s">
        <v>34378</v>
      </c>
      <c r="S12568" s="2">
        <v>44169</v>
      </c>
    </row>
    <row r="12569" spans="2:19" x14ac:dyDescent="0.35">
      <c r="B12569" t="s">
        <v>29670</v>
      </c>
      <c r="D12569" t="str">
        <f>IF(ISNUMBER(SEARCH("UKRI",Table2[[#This Row],[SourcingOwnerEmail]])),"UKRI","UKSBS")</f>
        <v>UKRI</v>
      </c>
      <c r="E12569" t="s">
        <v>11</v>
      </c>
      <c r="F12569" t="s">
        <v>837</v>
      </c>
      <c r="G12569" t="s">
        <v>1959</v>
      </c>
      <c r="H12569" t="s">
        <v>29671</v>
      </c>
      <c r="I12569" s="2">
        <v>44361</v>
      </c>
      <c r="J12569" s="2">
        <v>44725</v>
      </c>
      <c r="K12569">
        <v>100000</v>
      </c>
      <c r="L12569">
        <v>93582.5</v>
      </c>
      <c r="M12569" t="s">
        <v>20</v>
      </c>
      <c r="O12569" t="s">
        <v>34936</v>
      </c>
      <c r="P12569" t="s">
        <v>34815</v>
      </c>
      <c r="Q12569" t="s">
        <v>34816</v>
      </c>
      <c r="R12569" t="s">
        <v>34378</v>
      </c>
      <c r="S12569" s="2">
        <v>44349</v>
      </c>
    </row>
    <row r="12570" spans="2:19" x14ac:dyDescent="0.35">
      <c r="B12570" t="s">
        <v>29672</v>
      </c>
      <c r="D12570" t="str">
        <f>IF(ISNUMBER(SEARCH("UKRI",Table2[[#This Row],[SourcingOwnerEmail]])),"UKRI","UKSBS")</f>
        <v>UKRI</v>
      </c>
      <c r="E12570" t="s">
        <v>11</v>
      </c>
      <c r="F12570" t="s">
        <v>1711</v>
      </c>
      <c r="G12570" t="s">
        <v>10634</v>
      </c>
      <c r="H12570" t="s">
        <v>29673</v>
      </c>
      <c r="I12570" s="2">
        <v>44179</v>
      </c>
      <c r="J12570" s="2">
        <v>44286</v>
      </c>
      <c r="L12570">
        <v>76708</v>
      </c>
      <c r="M12570" t="s">
        <v>298</v>
      </c>
      <c r="O12570" t="s">
        <v>83</v>
      </c>
      <c r="P12570" t="s">
        <v>34826</v>
      </c>
      <c r="Q12570" t="s">
        <v>34961</v>
      </c>
      <c r="R12570" t="s">
        <v>34378</v>
      </c>
      <c r="S12570" s="2">
        <v>44176</v>
      </c>
    </row>
    <row r="12571" spans="2:19" x14ac:dyDescent="0.35">
      <c r="B12571" t="s">
        <v>29674</v>
      </c>
      <c r="D12571" t="str">
        <f>IF(ISNUMBER(SEARCH("UKRI",Table2[[#This Row],[SourcingOwnerEmail]])),"UKRI","UKSBS")</f>
        <v>UKRI</v>
      </c>
      <c r="E12571" t="s">
        <v>11</v>
      </c>
      <c r="F12571" t="s">
        <v>670</v>
      </c>
      <c r="G12571" t="s">
        <v>29675</v>
      </c>
      <c r="H12571" t="s">
        <v>29676</v>
      </c>
      <c r="I12571" s="2">
        <v>44126</v>
      </c>
      <c r="J12571" s="2">
        <v>44490</v>
      </c>
      <c r="K12571">
        <v>75000</v>
      </c>
      <c r="L12571">
        <v>75000</v>
      </c>
      <c r="M12571" t="s">
        <v>327</v>
      </c>
      <c r="O12571" t="s">
        <v>34375</v>
      </c>
      <c r="P12571" t="s">
        <v>34815</v>
      </c>
      <c r="Q12571" t="s">
        <v>34816</v>
      </c>
      <c r="R12571" t="s">
        <v>34378</v>
      </c>
      <c r="S12571" s="2">
        <v>44201</v>
      </c>
    </row>
    <row r="12572" spans="2:19" x14ac:dyDescent="0.35">
      <c r="B12572" t="s">
        <v>29677</v>
      </c>
      <c r="D12572" t="str">
        <f>IF(ISNUMBER(SEARCH("UKRI",Table2[[#This Row],[SourcingOwnerEmail]])),"UKRI","UKSBS")</f>
        <v>UKRI</v>
      </c>
      <c r="E12572" t="s">
        <v>11</v>
      </c>
      <c r="F12572" t="s">
        <v>2009</v>
      </c>
      <c r="G12572" t="s">
        <v>4138</v>
      </c>
      <c r="H12572" t="s">
        <v>29678</v>
      </c>
      <c r="I12572" s="2">
        <v>44271</v>
      </c>
      <c r="J12572" s="2">
        <v>45366</v>
      </c>
      <c r="K12572">
        <v>75000</v>
      </c>
      <c r="L12572">
        <v>75000</v>
      </c>
      <c r="M12572" t="s">
        <v>2744</v>
      </c>
      <c r="O12572" t="s">
        <v>34375</v>
      </c>
      <c r="P12572" t="s">
        <v>34722</v>
      </c>
      <c r="Q12572" t="s">
        <v>34939</v>
      </c>
      <c r="R12572" t="s">
        <v>34378</v>
      </c>
      <c r="S12572" s="2">
        <v>44270</v>
      </c>
    </row>
    <row r="12573" spans="2:19" x14ac:dyDescent="0.35">
      <c r="B12573" t="s">
        <v>29679</v>
      </c>
      <c r="D12573" t="str">
        <f>IF(ISNUMBER(SEARCH("UKRI",Table2[[#This Row],[SourcingOwnerEmail]])),"UKRI","UKSBS")</f>
        <v>UKRI</v>
      </c>
      <c r="E12573" t="s">
        <v>11</v>
      </c>
      <c r="F12573" t="s">
        <v>670</v>
      </c>
      <c r="G12573" t="s">
        <v>29680</v>
      </c>
      <c r="H12573" t="s">
        <v>29681</v>
      </c>
      <c r="I12573" s="2">
        <v>44228</v>
      </c>
      <c r="J12573" s="2">
        <v>44227</v>
      </c>
      <c r="K12573">
        <v>40000</v>
      </c>
      <c r="L12573">
        <v>40000</v>
      </c>
      <c r="M12573" t="s">
        <v>1852</v>
      </c>
      <c r="O12573" t="s">
        <v>34375</v>
      </c>
      <c r="P12573" t="s">
        <v>34815</v>
      </c>
      <c r="Q12573" t="s">
        <v>34816</v>
      </c>
      <c r="R12573" t="s">
        <v>34378</v>
      </c>
      <c r="S12573" s="2">
        <v>44217</v>
      </c>
    </row>
    <row r="12574" spans="2:19" x14ac:dyDescent="0.35">
      <c r="B12574" t="s">
        <v>29682</v>
      </c>
      <c r="D12574" t="str">
        <f>IF(ISNUMBER(SEARCH("UKRI",Table2[[#This Row],[SourcingOwnerEmail]])),"UKRI","UKSBS")</f>
        <v>UKRI</v>
      </c>
      <c r="E12574" t="s">
        <v>11</v>
      </c>
      <c r="F12574" t="s">
        <v>80</v>
      </c>
      <c r="G12574" t="s">
        <v>8868</v>
      </c>
      <c r="H12574" t="s">
        <v>29683</v>
      </c>
      <c r="I12574" s="2">
        <v>44186</v>
      </c>
      <c r="J12574" s="2">
        <v>44520</v>
      </c>
      <c r="K12574">
        <v>160000</v>
      </c>
      <c r="L12574">
        <v>162000</v>
      </c>
      <c r="M12574" t="s">
        <v>327</v>
      </c>
      <c r="O12574" t="s">
        <v>34375</v>
      </c>
      <c r="P12574" t="s">
        <v>34944</v>
      </c>
      <c r="Q12574" t="s">
        <v>34945</v>
      </c>
      <c r="R12574" t="s">
        <v>34378</v>
      </c>
      <c r="S12574" s="2">
        <v>44186</v>
      </c>
    </row>
    <row r="12575" spans="2:19" ht="29" x14ac:dyDescent="0.35">
      <c r="B12575" t="s">
        <v>29684</v>
      </c>
      <c r="D12575" t="str">
        <f>IF(ISNUMBER(SEARCH("UKRI",Table2[[#This Row],[SourcingOwnerEmail]])),"UKRI","UKSBS")</f>
        <v>UKRI</v>
      </c>
      <c r="E12575" t="s">
        <v>11</v>
      </c>
      <c r="F12575" t="s">
        <v>788</v>
      </c>
      <c r="G12575" s="3" t="s">
        <v>23327</v>
      </c>
      <c r="H12575" t="s">
        <v>29685</v>
      </c>
      <c r="I12575" s="2">
        <v>44222</v>
      </c>
      <c r="J12575" s="2">
        <v>44285</v>
      </c>
      <c r="K12575">
        <v>110000</v>
      </c>
      <c r="L12575">
        <v>89896.56</v>
      </c>
      <c r="M12575" t="s">
        <v>20</v>
      </c>
      <c r="O12575" t="s">
        <v>34936</v>
      </c>
      <c r="P12575" t="s">
        <v>34944</v>
      </c>
      <c r="Q12575" t="s">
        <v>34945</v>
      </c>
      <c r="R12575" t="s">
        <v>34378</v>
      </c>
      <c r="S12575" s="2">
        <v>44224</v>
      </c>
    </row>
    <row r="12576" spans="2:19" x14ac:dyDescent="0.35">
      <c r="B12576" t="s">
        <v>29686</v>
      </c>
      <c r="D12576" t="str">
        <f>IF(ISNUMBER(SEARCH("UKRI",Table2[[#This Row],[SourcingOwnerEmail]])),"UKRI","UKSBS")</f>
        <v>UKRI</v>
      </c>
      <c r="E12576" t="s">
        <v>11</v>
      </c>
      <c r="F12576" t="s">
        <v>469</v>
      </c>
      <c r="G12576" t="s">
        <v>23218</v>
      </c>
      <c r="H12576" t="s">
        <v>29687</v>
      </c>
      <c r="I12576" s="2">
        <v>44176</v>
      </c>
      <c r="J12576" s="2">
        <v>44274</v>
      </c>
      <c r="K12576">
        <v>62000</v>
      </c>
      <c r="L12576">
        <v>62000</v>
      </c>
      <c r="M12576" t="s">
        <v>20</v>
      </c>
      <c r="O12576" t="s">
        <v>34375</v>
      </c>
      <c r="P12576" t="s">
        <v>34962</v>
      </c>
      <c r="Q12576" t="s">
        <v>34963</v>
      </c>
      <c r="R12576" t="s">
        <v>34378</v>
      </c>
      <c r="S12576" s="2">
        <v>44176</v>
      </c>
    </row>
    <row r="12577" spans="2:19" x14ac:dyDescent="0.35">
      <c r="B12577" t="s">
        <v>29688</v>
      </c>
      <c r="D12577" t="str">
        <f>IF(ISNUMBER(SEARCH("UKRI",Table2[[#This Row],[SourcingOwnerEmail]])),"UKRI","UKSBS")</f>
        <v>UKRI</v>
      </c>
      <c r="E12577" t="s">
        <v>11</v>
      </c>
      <c r="F12577" t="s">
        <v>2295</v>
      </c>
      <c r="G12577" t="s">
        <v>6277</v>
      </c>
      <c r="H12577" t="s">
        <v>29689</v>
      </c>
      <c r="I12577" s="2">
        <v>44181</v>
      </c>
      <c r="J12577" s="2">
        <v>44196</v>
      </c>
      <c r="K12577">
        <v>572076</v>
      </c>
      <c r="L12577">
        <v>572076</v>
      </c>
      <c r="M12577" t="s">
        <v>327</v>
      </c>
      <c r="O12577" t="s">
        <v>34387</v>
      </c>
      <c r="P12577" t="s">
        <v>34366</v>
      </c>
      <c r="Q12577" t="s">
        <v>34947</v>
      </c>
      <c r="R12577" t="s">
        <v>34378</v>
      </c>
      <c r="S12577" s="2">
        <v>44181</v>
      </c>
    </row>
    <row r="12578" spans="2:19" x14ac:dyDescent="0.35">
      <c r="B12578" t="s">
        <v>29690</v>
      </c>
      <c r="D12578" t="str">
        <f>IF(ISNUMBER(SEARCH("UKRI",Table2[[#This Row],[SourcingOwnerEmail]])),"UKRI","UKSBS")</f>
        <v>UKRI</v>
      </c>
      <c r="E12578" t="s">
        <v>11</v>
      </c>
      <c r="F12578" t="s">
        <v>5319</v>
      </c>
      <c r="G12578" t="s">
        <v>6075</v>
      </c>
      <c r="H12578" t="s">
        <v>29691</v>
      </c>
      <c r="I12578" s="2">
        <v>44201</v>
      </c>
      <c r="J12578" s="2">
        <v>44561</v>
      </c>
      <c r="L12578">
        <v>57750</v>
      </c>
      <c r="M12578" t="s">
        <v>327</v>
      </c>
      <c r="O12578" t="s">
        <v>34375</v>
      </c>
      <c r="P12578" t="s">
        <v>34790</v>
      </c>
      <c r="Q12578" t="s">
        <v>34931</v>
      </c>
      <c r="R12578" t="s">
        <v>34378</v>
      </c>
    </row>
    <row r="12579" spans="2:19" x14ac:dyDescent="0.35">
      <c r="B12579" t="s">
        <v>29692</v>
      </c>
      <c r="D12579" t="str">
        <f>IF(ISNUMBER(SEARCH("UKRI",Table2[[#This Row],[SourcingOwnerEmail]])),"UKRI","UKSBS")</f>
        <v>UKRI</v>
      </c>
      <c r="E12579" t="s">
        <v>11</v>
      </c>
      <c r="F12579" t="s">
        <v>1751</v>
      </c>
      <c r="G12579" t="s">
        <v>101</v>
      </c>
      <c r="H12579" t="s">
        <v>29693</v>
      </c>
      <c r="I12579" s="2">
        <v>44185</v>
      </c>
      <c r="J12579" s="2">
        <v>44285</v>
      </c>
      <c r="L12579">
        <v>166600</v>
      </c>
      <c r="M12579" t="s">
        <v>20</v>
      </c>
      <c r="O12579" t="s">
        <v>34375</v>
      </c>
      <c r="P12579" t="s">
        <v>34952</v>
      </c>
      <c r="Q12579" t="s">
        <v>34953</v>
      </c>
      <c r="R12579" t="s">
        <v>34378</v>
      </c>
      <c r="S12579" s="2">
        <v>44185</v>
      </c>
    </row>
    <row r="12580" spans="2:19" x14ac:dyDescent="0.35">
      <c r="B12580" t="s">
        <v>29694</v>
      </c>
      <c r="D12580" t="str">
        <f>IF(ISNUMBER(SEARCH("UKRI",Table2[[#This Row],[SourcingOwnerEmail]])),"UKRI","UKSBS")</f>
        <v>UKRI</v>
      </c>
      <c r="E12580" t="s">
        <v>11</v>
      </c>
      <c r="F12580" t="s">
        <v>93</v>
      </c>
      <c r="G12580" t="s">
        <v>143</v>
      </c>
      <c r="H12580" t="s">
        <v>29695</v>
      </c>
      <c r="I12580" s="2">
        <v>44207</v>
      </c>
      <c r="J12580" s="2">
        <v>44285</v>
      </c>
      <c r="K12580">
        <v>100000</v>
      </c>
      <c r="L12580">
        <v>91858.14</v>
      </c>
      <c r="M12580" t="s">
        <v>20</v>
      </c>
      <c r="O12580" t="s">
        <v>34936</v>
      </c>
      <c r="P12580" t="s">
        <v>34713</v>
      </c>
      <c r="Q12580" t="s">
        <v>34959</v>
      </c>
      <c r="R12580" t="s">
        <v>34378</v>
      </c>
      <c r="S12580" s="2">
        <v>44207</v>
      </c>
    </row>
    <row r="12581" spans="2:19" x14ac:dyDescent="0.35">
      <c r="B12581" t="s">
        <v>29696</v>
      </c>
      <c r="D12581" t="str">
        <f>IF(ISNUMBER(SEARCH("UKRI",Table2[[#This Row],[SourcingOwnerEmail]])),"UKRI","UKSBS")</f>
        <v>UKRI</v>
      </c>
      <c r="E12581" t="s">
        <v>11</v>
      </c>
      <c r="F12581" t="s">
        <v>1762</v>
      </c>
      <c r="G12581" t="s">
        <v>8103</v>
      </c>
      <c r="H12581" t="s">
        <v>29697</v>
      </c>
      <c r="I12581" s="2">
        <v>44169</v>
      </c>
      <c r="J12581" s="2">
        <v>44533</v>
      </c>
      <c r="K12581">
        <v>10899</v>
      </c>
      <c r="L12581">
        <v>9393.11</v>
      </c>
      <c r="M12581" t="s">
        <v>673</v>
      </c>
      <c r="O12581" t="s">
        <v>34375</v>
      </c>
      <c r="P12581" t="s">
        <v>34722</v>
      </c>
      <c r="Q12581" t="s">
        <v>34939</v>
      </c>
      <c r="R12581" t="s">
        <v>34378</v>
      </c>
      <c r="S12581" s="2">
        <v>44203</v>
      </c>
    </row>
    <row r="12582" spans="2:19" x14ac:dyDescent="0.35">
      <c r="B12582" t="s">
        <v>29698</v>
      </c>
      <c r="D12582" t="str">
        <f>IF(ISNUMBER(SEARCH("UKRI",Table2[[#This Row],[SourcingOwnerEmail]])),"UKRI","UKSBS")</f>
        <v>UKRI</v>
      </c>
      <c r="E12582" t="s">
        <v>11</v>
      </c>
      <c r="F12582" t="s">
        <v>469</v>
      </c>
      <c r="G12582" t="s">
        <v>9331</v>
      </c>
      <c r="H12582" t="s">
        <v>29699</v>
      </c>
      <c r="I12582" s="2">
        <v>44201</v>
      </c>
      <c r="J12582" s="2">
        <v>44253</v>
      </c>
      <c r="K12582">
        <v>104770</v>
      </c>
      <c r="L12582">
        <v>104770</v>
      </c>
      <c r="M12582" t="s">
        <v>20</v>
      </c>
      <c r="O12582" t="s">
        <v>83</v>
      </c>
      <c r="P12582" t="s">
        <v>34962</v>
      </c>
      <c r="Q12582" t="s">
        <v>34963</v>
      </c>
      <c r="R12582" t="s">
        <v>34378</v>
      </c>
      <c r="S12582" s="2">
        <v>44201</v>
      </c>
    </row>
    <row r="12583" spans="2:19" x14ac:dyDescent="0.35">
      <c r="B12583" t="s">
        <v>29700</v>
      </c>
      <c r="D12583" t="str">
        <f>IF(ISNUMBER(SEARCH("UKRI",Table2[[#This Row],[SourcingOwnerEmail]])),"UKRI","UKSBS")</f>
        <v>UKRI</v>
      </c>
      <c r="E12583" t="s">
        <v>11</v>
      </c>
      <c r="F12583" t="s">
        <v>75</v>
      </c>
      <c r="G12583" t="s">
        <v>29701</v>
      </c>
      <c r="H12583" t="s">
        <v>29702</v>
      </c>
      <c r="I12583" s="2">
        <v>44182</v>
      </c>
      <c r="J12583" s="2">
        <v>44286</v>
      </c>
      <c r="K12583">
        <v>143000</v>
      </c>
      <c r="L12583">
        <v>143000</v>
      </c>
      <c r="M12583" t="s">
        <v>20</v>
      </c>
      <c r="O12583" t="s">
        <v>34375</v>
      </c>
      <c r="P12583" t="s">
        <v>34956</v>
      </c>
      <c r="Q12583" t="s">
        <v>34957</v>
      </c>
      <c r="R12583" t="s">
        <v>34378</v>
      </c>
      <c r="S12583" s="2">
        <v>44181</v>
      </c>
    </row>
    <row r="12584" spans="2:19" x14ac:dyDescent="0.35">
      <c r="B12584" t="s">
        <v>29703</v>
      </c>
      <c r="D12584" t="str">
        <f>IF(ISNUMBER(SEARCH("UKRI",Table2[[#This Row],[SourcingOwnerEmail]])),"UKRI","UKSBS")</f>
        <v>UKRI</v>
      </c>
      <c r="E12584" t="s">
        <v>11</v>
      </c>
      <c r="F12584" t="s">
        <v>75</v>
      </c>
      <c r="G12584" t="s">
        <v>29704</v>
      </c>
      <c r="H12584" t="s">
        <v>29705</v>
      </c>
      <c r="I12584" s="2">
        <v>44200</v>
      </c>
      <c r="J12584" s="2">
        <v>44286</v>
      </c>
      <c r="K12584">
        <v>26000</v>
      </c>
      <c r="L12584">
        <v>26000</v>
      </c>
      <c r="M12584" t="s">
        <v>20</v>
      </c>
      <c r="O12584" t="s">
        <v>34375</v>
      </c>
      <c r="P12584" t="s">
        <v>34956</v>
      </c>
      <c r="Q12584" t="s">
        <v>34957</v>
      </c>
      <c r="R12584" t="s">
        <v>34378</v>
      </c>
      <c r="S12584" s="2">
        <v>44200</v>
      </c>
    </row>
    <row r="12585" spans="2:19" x14ac:dyDescent="0.35">
      <c r="B12585" t="s">
        <v>29706</v>
      </c>
      <c r="D12585" t="str">
        <f>IF(ISNUMBER(SEARCH("UKRI",Table2[[#This Row],[SourcingOwnerEmail]])),"UKRI","UKSBS")</f>
        <v>UKRI</v>
      </c>
      <c r="E12585" t="s">
        <v>11</v>
      </c>
      <c r="F12585" t="s">
        <v>4272</v>
      </c>
      <c r="G12585" t="s">
        <v>9283</v>
      </c>
      <c r="H12585" t="s">
        <v>29707</v>
      </c>
      <c r="I12585" s="2">
        <v>44250</v>
      </c>
      <c r="J12585" s="2">
        <v>44408</v>
      </c>
      <c r="K12585">
        <v>1000000</v>
      </c>
      <c r="L12585">
        <v>1085932</v>
      </c>
      <c r="M12585" t="s">
        <v>15</v>
      </c>
      <c r="O12585" t="s">
        <v>34387</v>
      </c>
      <c r="P12585" t="s">
        <v>34962</v>
      </c>
      <c r="Q12585" t="s">
        <v>34964</v>
      </c>
      <c r="R12585" t="s">
        <v>34378</v>
      </c>
      <c r="S12585" s="2">
        <v>44250</v>
      </c>
    </row>
    <row r="12586" spans="2:19" x14ac:dyDescent="0.35">
      <c r="B12586" t="s">
        <v>29708</v>
      </c>
      <c r="D12586" t="str">
        <f>IF(ISNUMBER(SEARCH("UKRI",Table2[[#This Row],[SourcingOwnerEmail]])),"UKRI","UKSBS")</f>
        <v>UKRI</v>
      </c>
      <c r="E12586" t="s">
        <v>11</v>
      </c>
      <c r="F12586" t="s">
        <v>5319</v>
      </c>
      <c r="G12586" t="s">
        <v>5861</v>
      </c>
      <c r="H12586" t="s">
        <v>29709</v>
      </c>
      <c r="I12586" s="2">
        <v>44180</v>
      </c>
      <c r="J12586" s="2">
        <v>44281</v>
      </c>
      <c r="K12586">
        <v>90000</v>
      </c>
      <c r="L12586">
        <v>90000</v>
      </c>
      <c r="M12586" t="s">
        <v>20</v>
      </c>
      <c r="O12586" t="s">
        <v>34375</v>
      </c>
      <c r="P12586" t="s">
        <v>34499</v>
      </c>
      <c r="Q12586" t="s">
        <v>34830</v>
      </c>
      <c r="R12586" t="s">
        <v>34378</v>
      </c>
      <c r="S12586" s="2">
        <v>44180</v>
      </c>
    </row>
    <row r="12587" spans="2:19" x14ac:dyDescent="0.35">
      <c r="B12587" t="s">
        <v>29710</v>
      </c>
      <c r="D12587" t="str">
        <f>IF(ISNUMBER(SEARCH("UKRI",Table2[[#This Row],[SourcingOwnerEmail]])),"UKRI","UKSBS")</f>
        <v>UKRI</v>
      </c>
      <c r="E12587" t="s">
        <v>11</v>
      </c>
      <c r="F12587" t="s">
        <v>93</v>
      </c>
      <c r="G12587" t="s">
        <v>3697</v>
      </c>
      <c r="H12587" t="s">
        <v>29711</v>
      </c>
      <c r="I12587" s="2">
        <v>44183</v>
      </c>
      <c r="J12587" s="2">
        <v>44286</v>
      </c>
      <c r="K12587">
        <v>34180</v>
      </c>
      <c r="L12587">
        <v>34180</v>
      </c>
      <c r="M12587" t="s">
        <v>1852</v>
      </c>
      <c r="O12587" t="s">
        <v>34375</v>
      </c>
      <c r="P12587" t="s">
        <v>34713</v>
      </c>
      <c r="Q12587" t="s">
        <v>34959</v>
      </c>
      <c r="R12587" t="s">
        <v>34378</v>
      </c>
      <c r="S12587" s="2">
        <v>44180</v>
      </c>
    </row>
    <row r="12588" spans="2:19" x14ac:dyDescent="0.35">
      <c r="B12588" t="s">
        <v>29712</v>
      </c>
      <c r="D12588" t="str">
        <f>IF(ISNUMBER(SEARCH("UKRI",Table2[[#This Row],[SourcingOwnerEmail]])),"UKRI","UKSBS")</f>
        <v>UKRI</v>
      </c>
      <c r="E12588" t="s">
        <v>11</v>
      </c>
      <c r="F12588" t="s">
        <v>679</v>
      </c>
      <c r="G12588" t="s">
        <v>11425</v>
      </c>
      <c r="H12588" t="s">
        <v>29713</v>
      </c>
      <c r="I12588" s="2">
        <v>44361</v>
      </c>
      <c r="J12588" s="2">
        <v>44417</v>
      </c>
      <c r="K12588">
        <v>80000</v>
      </c>
      <c r="L12588">
        <v>42649.57</v>
      </c>
      <c r="M12588" t="s">
        <v>20</v>
      </c>
      <c r="O12588" t="s">
        <v>34936</v>
      </c>
      <c r="P12588" t="s">
        <v>34724</v>
      </c>
      <c r="Q12588" t="s">
        <v>34965</v>
      </c>
      <c r="R12588" t="s">
        <v>34378</v>
      </c>
      <c r="S12588" s="2">
        <v>44355</v>
      </c>
    </row>
    <row r="12589" spans="2:19" x14ac:dyDescent="0.35">
      <c r="B12589" t="s">
        <v>29714</v>
      </c>
      <c r="D12589" t="str">
        <f>IF(ISNUMBER(SEARCH("UKRI",Table2[[#This Row],[SourcingOwnerEmail]])),"UKRI","UKSBS")</f>
        <v>UKRI</v>
      </c>
      <c r="E12589" t="s">
        <v>11</v>
      </c>
      <c r="F12589" t="s">
        <v>2295</v>
      </c>
      <c r="G12589" t="s">
        <v>16264</v>
      </c>
      <c r="H12589" t="s">
        <v>29715</v>
      </c>
      <c r="I12589" s="2">
        <v>44180</v>
      </c>
      <c r="J12589" s="2">
        <v>44237</v>
      </c>
      <c r="K12589">
        <v>70625.41</v>
      </c>
      <c r="L12589">
        <v>70625.41</v>
      </c>
      <c r="M12589" t="s">
        <v>463</v>
      </c>
      <c r="O12589" t="s">
        <v>83</v>
      </c>
      <c r="P12589" t="s">
        <v>34366</v>
      </c>
      <c r="Q12589" t="s">
        <v>34966</v>
      </c>
      <c r="R12589" t="s">
        <v>34378</v>
      </c>
      <c r="S12589" s="2">
        <v>44186</v>
      </c>
    </row>
    <row r="12590" spans="2:19" x14ac:dyDescent="0.35">
      <c r="B12590" t="s">
        <v>29716</v>
      </c>
      <c r="D12590" t="str">
        <f>IF(ISNUMBER(SEARCH("UKRI",Table2[[#This Row],[SourcingOwnerEmail]])),"UKRI","UKSBS")</f>
        <v>UKRI</v>
      </c>
      <c r="E12590" t="s">
        <v>11</v>
      </c>
      <c r="F12590" t="s">
        <v>237</v>
      </c>
      <c r="G12590" t="s">
        <v>903</v>
      </c>
      <c r="H12590" t="s">
        <v>29717</v>
      </c>
      <c r="I12590" s="2">
        <v>44221</v>
      </c>
      <c r="J12590" s="2">
        <v>44286</v>
      </c>
      <c r="K12590">
        <v>35000</v>
      </c>
      <c r="L12590">
        <v>29439</v>
      </c>
      <c r="M12590" t="s">
        <v>463</v>
      </c>
      <c r="O12590" t="s">
        <v>34375</v>
      </c>
      <c r="P12590" t="s">
        <v>34826</v>
      </c>
      <c r="Q12590" t="s">
        <v>34961</v>
      </c>
      <c r="R12590" t="s">
        <v>34378</v>
      </c>
      <c r="S12590" s="2">
        <v>44221</v>
      </c>
    </row>
    <row r="12591" spans="2:19" x14ac:dyDescent="0.35">
      <c r="B12591" t="s">
        <v>29718</v>
      </c>
      <c r="D12591" t="str">
        <f>IF(ISNUMBER(SEARCH("UKRI",Table2[[#This Row],[SourcingOwnerEmail]])),"UKRI","UKSBS")</f>
        <v>UKRI</v>
      </c>
      <c r="E12591" t="s">
        <v>11</v>
      </c>
      <c r="F12591" t="s">
        <v>2295</v>
      </c>
      <c r="G12591" t="s">
        <v>7461</v>
      </c>
      <c r="H12591" t="s">
        <v>29719</v>
      </c>
      <c r="I12591" s="2">
        <v>44186</v>
      </c>
      <c r="J12591" s="2">
        <v>44196</v>
      </c>
      <c r="K12591">
        <v>55000</v>
      </c>
      <c r="L12591">
        <v>47854</v>
      </c>
      <c r="M12591" t="s">
        <v>20</v>
      </c>
      <c r="O12591" t="s">
        <v>34375</v>
      </c>
      <c r="P12591" t="s">
        <v>34499</v>
      </c>
      <c r="Q12591" t="s">
        <v>34830</v>
      </c>
      <c r="R12591" t="s">
        <v>34378</v>
      </c>
      <c r="S12591" s="2">
        <v>44186</v>
      </c>
    </row>
    <row r="12592" spans="2:19" x14ac:dyDescent="0.35">
      <c r="B12592" t="s">
        <v>29720</v>
      </c>
      <c r="D12592" t="str">
        <f>IF(ISNUMBER(SEARCH("UKRI",Table2[[#This Row],[SourcingOwnerEmail]])),"UKRI","UKSBS")</f>
        <v>UKRI</v>
      </c>
      <c r="E12592" t="s">
        <v>11</v>
      </c>
      <c r="F12592" t="s">
        <v>2295</v>
      </c>
      <c r="G12592" t="s">
        <v>29721</v>
      </c>
      <c r="H12592" t="s">
        <v>29722</v>
      </c>
      <c r="I12592" s="2">
        <v>44221</v>
      </c>
      <c r="J12592" s="2">
        <v>45315</v>
      </c>
      <c r="K12592">
        <v>65000</v>
      </c>
      <c r="L12592">
        <v>62000</v>
      </c>
      <c r="M12592" t="s">
        <v>463</v>
      </c>
      <c r="O12592" t="s">
        <v>34936</v>
      </c>
      <c r="P12592" t="s">
        <v>34366</v>
      </c>
      <c r="Q12592" t="s">
        <v>34946</v>
      </c>
      <c r="R12592" t="s">
        <v>34378</v>
      </c>
      <c r="S12592" s="2">
        <v>44221</v>
      </c>
    </row>
    <row r="12593" spans="2:19" x14ac:dyDescent="0.35">
      <c r="B12593" t="s">
        <v>29723</v>
      </c>
      <c r="D12593" t="str">
        <f>IF(ISNUMBER(SEARCH("UKRI",Table2[[#This Row],[SourcingOwnerEmail]])),"UKRI","UKSBS")</f>
        <v>UKRI</v>
      </c>
      <c r="E12593" t="s">
        <v>11</v>
      </c>
      <c r="F12593" t="s">
        <v>2295</v>
      </c>
      <c r="G12593" t="s">
        <v>6061</v>
      </c>
      <c r="H12593" t="s">
        <v>29724</v>
      </c>
      <c r="I12593" s="2">
        <v>44204</v>
      </c>
      <c r="J12593" s="2">
        <v>44284</v>
      </c>
      <c r="K12593">
        <v>85000</v>
      </c>
      <c r="L12593">
        <v>84547.5</v>
      </c>
      <c r="M12593" t="s">
        <v>20</v>
      </c>
      <c r="O12593" t="s">
        <v>34375</v>
      </c>
      <c r="P12593" t="s">
        <v>34499</v>
      </c>
      <c r="Q12593" t="s">
        <v>34830</v>
      </c>
      <c r="R12593" t="s">
        <v>34378</v>
      </c>
      <c r="S12593" s="2">
        <v>44204</v>
      </c>
    </row>
    <row r="12594" spans="2:19" x14ac:dyDescent="0.35">
      <c r="B12594" t="s">
        <v>29725</v>
      </c>
      <c r="D12594" t="str">
        <f>IF(ISNUMBER(SEARCH("UKRI",Table2[[#This Row],[SourcingOwnerEmail]])),"UKRI","UKSBS")</f>
        <v>UKRI</v>
      </c>
      <c r="E12594" t="s">
        <v>11</v>
      </c>
      <c r="F12594" t="s">
        <v>1982</v>
      </c>
      <c r="G12594" t="s">
        <v>2579</v>
      </c>
      <c r="H12594" t="s">
        <v>29726</v>
      </c>
      <c r="I12594" s="2">
        <v>44172</v>
      </c>
      <c r="J12594" s="2">
        <v>44286</v>
      </c>
      <c r="K12594">
        <v>50000</v>
      </c>
      <c r="L12594">
        <v>49250</v>
      </c>
      <c r="M12594" t="s">
        <v>20</v>
      </c>
      <c r="O12594" t="s">
        <v>34375</v>
      </c>
      <c r="P12594" t="s">
        <v>34499</v>
      </c>
      <c r="Q12594" t="s">
        <v>34830</v>
      </c>
      <c r="R12594" t="s">
        <v>34378</v>
      </c>
      <c r="S12594" s="2">
        <v>44186</v>
      </c>
    </row>
    <row r="12595" spans="2:19" x14ac:dyDescent="0.35">
      <c r="B12595" t="s">
        <v>29727</v>
      </c>
      <c r="D12595" t="str">
        <f>IF(ISNUMBER(SEARCH("UKRI",Table2[[#This Row],[SourcingOwnerEmail]])),"UKRI","UKSBS")</f>
        <v>UKRI</v>
      </c>
      <c r="E12595" t="s">
        <v>11</v>
      </c>
      <c r="F12595" t="s">
        <v>8271</v>
      </c>
      <c r="G12595" t="s">
        <v>20380</v>
      </c>
      <c r="H12595" t="s">
        <v>29728</v>
      </c>
      <c r="I12595" s="2">
        <v>44676</v>
      </c>
      <c r="J12595" s="2">
        <v>45223</v>
      </c>
      <c r="K12595">
        <v>210000</v>
      </c>
      <c r="L12595">
        <v>210000</v>
      </c>
      <c r="M12595" t="s">
        <v>20</v>
      </c>
      <c r="O12595" t="s">
        <v>34519</v>
      </c>
      <c r="P12595" t="s">
        <v>34790</v>
      </c>
      <c r="Q12595" t="s">
        <v>34940</v>
      </c>
      <c r="R12595" t="s">
        <v>34378</v>
      </c>
      <c r="S12595" s="2">
        <v>44663</v>
      </c>
    </row>
    <row r="12596" spans="2:19" x14ac:dyDescent="0.35">
      <c r="B12596" t="s">
        <v>29729</v>
      </c>
      <c r="D12596" t="str">
        <f>IF(ISNUMBER(SEARCH("UKRI",Table2[[#This Row],[SourcingOwnerEmail]])),"UKRI","UKSBS")</f>
        <v>UKRI</v>
      </c>
      <c r="E12596" t="s">
        <v>11</v>
      </c>
      <c r="F12596" t="s">
        <v>8271</v>
      </c>
      <c r="G12596" t="s">
        <v>29730</v>
      </c>
      <c r="H12596" t="s">
        <v>29731</v>
      </c>
      <c r="I12596" s="2">
        <v>44397</v>
      </c>
      <c r="J12596" s="2">
        <v>44853</v>
      </c>
      <c r="K12596">
        <v>180000</v>
      </c>
      <c r="L12596">
        <v>153780.93</v>
      </c>
      <c r="M12596" t="s">
        <v>20</v>
      </c>
      <c r="O12596" t="s">
        <v>34936</v>
      </c>
      <c r="P12596" t="s">
        <v>34790</v>
      </c>
      <c r="Q12596" t="s">
        <v>34940</v>
      </c>
      <c r="R12596" t="s">
        <v>34378</v>
      </c>
      <c r="S12596" s="2">
        <v>44397</v>
      </c>
    </row>
    <row r="12597" spans="2:19" x14ac:dyDescent="0.35">
      <c r="B12597" t="s">
        <v>29732</v>
      </c>
      <c r="D12597" t="str">
        <f>IF(ISNUMBER(SEARCH("UKRI",Table2[[#This Row],[SourcingOwnerEmail]])),"UKRI","UKSBS")</f>
        <v>UKRI</v>
      </c>
      <c r="E12597" t="s">
        <v>11</v>
      </c>
      <c r="F12597" t="s">
        <v>8271</v>
      </c>
      <c r="G12597" t="s">
        <v>20380</v>
      </c>
      <c r="H12597" t="s">
        <v>29733</v>
      </c>
      <c r="I12597" s="2">
        <v>44550</v>
      </c>
      <c r="J12597" s="2">
        <v>44915</v>
      </c>
      <c r="K12597">
        <v>80000</v>
      </c>
      <c r="L12597">
        <v>80000</v>
      </c>
      <c r="M12597" t="s">
        <v>20</v>
      </c>
      <c r="O12597" t="s">
        <v>34936</v>
      </c>
      <c r="P12597" t="s">
        <v>34790</v>
      </c>
      <c r="Q12597" t="s">
        <v>34940</v>
      </c>
      <c r="R12597" t="s">
        <v>34378</v>
      </c>
      <c r="S12597" s="2">
        <v>44550</v>
      </c>
    </row>
    <row r="12598" spans="2:19" x14ac:dyDescent="0.35">
      <c r="B12598" t="s">
        <v>29734</v>
      </c>
      <c r="D12598" t="str">
        <f>IF(ISNUMBER(SEARCH("UKRI",Table2[[#This Row],[SourcingOwnerEmail]])),"UKRI","UKSBS")</f>
        <v>UKRI</v>
      </c>
      <c r="E12598" t="s">
        <v>11</v>
      </c>
      <c r="F12598" t="s">
        <v>340</v>
      </c>
      <c r="G12598" t="s">
        <v>2969</v>
      </c>
      <c r="H12598" t="s">
        <v>29735</v>
      </c>
      <c r="I12598" s="2">
        <v>44182</v>
      </c>
      <c r="J12598" s="2">
        <v>44258</v>
      </c>
      <c r="K12598">
        <v>78000</v>
      </c>
      <c r="L12598">
        <v>77875</v>
      </c>
      <c r="M12598" t="s">
        <v>20</v>
      </c>
      <c r="O12598" t="s">
        <v>34375</v>
      </c>
      <c r="P12598" t="s">
        <v>34552</v>
      </c>
      <c r="Q12598" t="s">
        <v>34553</v>
      </c>
      <c r="R12598" t="s">
        <v>34378</v>
      </c>
      <c r="S12598" s="2">
        <v>44182</v>
      </c>
    </row>
    <row r="12599" spans="2:19" x14ac:dyDescent="0.35">
      <c r="B12599" t="s">
        <v>29736</v>
      </c>
      <c r="D12599" t="str">
        <f>IF(ISNUMBER(SEARCH("UKRI",Table2[[#This Row],[SourcingOwnerEmail]])),"UKRI","UKSBS")</f>
        <v>UKRI</v>
      </c>
      <c r="E12599" t="s">
        <v>11</v>
      </c>
      <c r="F12599" t="s">
        <v>1751</v>
      </c>
      <c r="G12599" t="s">
        <v>29737</v>
      </c>
      <c r="H12599" t="s">
        <v>29738</v>
      </c>
      <c r="I12599" s="2">
        <v>44228</v>
      </c>
      <c r="J12599" s="2">
        <v>44680</v>
      </c>
      <c r="K12599">
        <v>280000</v>
      </c>
      <c r="L12599">
        <v>222523</v>
      </c>
      <c r="M12599" t="s">
        <v>20</v>
      </c>
      <c r="O12599" t="s">
        <v>34375</v>
      </c>
      <c r="P12599" t="s">
        <v>34483</v>
      </c>
      <c r="Q12599" t="s">
        <v>34700</v>
      </c>
      <c r="R12599" t="s">
        <v>34378</v>
      </c>
      <c r="S12599" s="2">
        <v>44228</v>
      </c>
    </row>
    <row r="12600" spans="2:19" x14ac:dyDescent="0.35">
      <c r="B12600" t="s">
        <v>29739</v>
      </c>
      <c r="D12600" t="str">
        <f>IF(ISNUMBER(SEARCH("UKRI",Table2[[#This Row],[SourcingOwnerEmail]])),"UKRI","UKSBS")</f>
        <v>UKRI</v>
      </c>
      <c r="E12600" t="s">
        <v>11</v>
      </c>
      <c r="F12600" t="s">
        <v>75</v>
      </c>
      <c r="G12600" t="s">
        <v>813</v>
      </c>
      <c r="H12600" t="s">
        <v>29740</v>
      </c>
      <c r="I12600" s="2">
        <v>44177</v>
      </c>
      <c r="J12600" s="2">
        <v>44530</v>
      </c>
      <c r="K12600">
        <v>66000</v>
      </c>
      <c r="L12600">
        <v>66045</v>
      </c>
      <c r="M12600" t="s">
        <v>15</v>
      </c>
      <c r="O12600" t="s">
        <v>83</v>
      </c>
      <c r="P12600" t="s">
        <v>34956</v>
      </c>
      <c r="Q12600" t="s">
        <v>34957</v>
      </c>
      <c r="R12600" t="s">
        <v>34378</v>
      </c>
      <c r="S12600" s="2">
        <v>44177</v>
      </c>
    </row>
    <row r="12601" spans="2:19" x14ac:dyDescent="0.35">
      <c r="B12601" t="s">
        <v>29741</v>
      </c>
      <c r="D12601" t="str">
        <f>IF(ISNUMBER(SEARCH("UKRI",Table2[[#This Row],[SourcingOwnerEmail]])),"UKRI","UKSBS")</f>
        <v>UKRI</v>
      </c>
      <c r="E12601" t="s">
        <v>11</v>
      </c>
      <c r="F12601" t="s">
        <v>75</v>
      </c>
      <c r="G12601" t="s">
        <v>21829</v>
      </c>
      <c r="H12601" t="s">
        <v>29742</v>
      </c>
      <c r="I12601" s="2">
        <v>44188</v>
      </c>
      <c r="J12601" s="2">
        <v>44286</v>
      </c>
      <c r="K12601">
        <v>36131.83</v>
      </c>
      <c r="L12601">
        <v>32785.67</v>
      </c>
      <c r="M12601" t="s">
        <v>20</v>
      </c>
      <c r="O12601" t="s">
        <v>34375</v>
      </c>
      <c r="P12601" t="s">
        <v>34956</v>
      </c>
      <c r="Q12601" t="s">
        <v>34957</v>
      </c>
      <c r="R12601" t="s">
        <v>34378</v>
      </c>
      <c r="S12601" s="2">
        <v>44188</v>
      </c>
    </row>
    <row r="12602" spans="2:19" x14ac:dyDescent="0.35">
      <c r="B12602" t="s">
        <v>29743</v>
      </c>
      <c r="D12602" t="str">
        <f>IF(ISNUMBER(SEARCH("UKRI",Table2[[#This Row],[SourcingOwnerEmail]])),"UKRI","UKSBS")</f>
        <v>UKRI</v>
      </c>
      <c r="E12602" t="s">
        <v>11</v>
      </c>
      <c r="F12602" t="s">
        <v>2295</v>
      </c>
      <c r="G12602" t="s">
        <v>29744</v>
      </c>
      <c r="H12602" t="s">
        <v>29745</v>
      </c>
      <c r="I12602" s="2">
        <v>44188</v>
      </c>
      <c r="J12602" s="2">
        <v>44315</v>
      </c>
      <c r="K12602">
        <v>100000</v>
      </c>
      <c r="L12602">
        <v>99800</v>
      </c>
      <c r="M12602" t="s">
        <v>20</v>
      </c>
      <c r="O12602" t="s">
        <v>83</v>
      </c>
      <c r="P12602" t="s">
        <v>34499</v>
      </c>
      <c r="Q12602" t="s">
        <v>34830</v>
      </c>
      <c r="R12602" t="s">
        <v>34378</v>
      </c>
      <c r="S12602" s="2">
        <v>44188</v>
      </c>
    </row>
    <row r="12603" spans="2:19" x14ac:dyDescent="0.35">
      <c r="B12603" t="s">
        <v>29746</v>
      </c>
      <c r="D12603" t="str">
        <f>IF(ISNUMBER(SEARCH("UKRI",Table2[[#This Row],[SourcingOwnerEmail]])),"UKRI","UKSBS")</f>
        <v>UKRI</v>
      </c>
      <c r="E12603" t="s">
        <v>11</v>
      </c>
      <c r="F12603" t="s">
        <v>430</v>
      </c>
      <c r="G12603" t="s">
        <v>5975</v>
      </c>
      <c r="H12603" t="s">
        <v>29747</v>
      </c>
      <c r="I12603" s="2">
        <v>44188</v>
      </c>
      <c r="J12603" s="2">
        <v>44377</v>
      </c>
      <c r="L12603">
        <v>42500</v>
      </c>
      <c r="M12603" t="s">
        <v>20</v>
      </c>
      <c r="O12603" t="s">
        <v>34375</v>
      </c>
      <c r="P12603" t="s">
        <v>34790</v>
      </c>
      <c r="Q12603" t="s">
        <v>34931</v>
      </c>
      <c r="R12603" t="s">
        <v>34378</v>
      </c>
    </row>
    <row r="12604" spans="2:19" x14ac:dyDescent="0.35">
      <c r="B12604" t="s">
        <v>29748</v>
      </c>
      <c r="D12604" t="str">
        <f>IF(ISNUMBER(SEARCH("UKRI",Table2[[#This Row],[SourcingOwnerEmail]])),"UKRI","UKSBS")</f>
        <v>UKRI</v>
      </c>
      <c r="E12604" t="s">
        <v>11</v>
      </c>
      <c r="F12604" t="s">
        <v>5319</v>
      </c>
      <c r="G12604" t="s">
        <v>26998</v>
      </c>
      <c r="H12604" t="s">
        <v>29749</v>
      </c>
      <c r="I12604" s="2">
        <v>44197</v>
      </c>
      <c r="J12604" s="2">
        <v>44562</v>
      </c>
      <c r="K12604">
        <v>100000</v>
      </c>
      <c r="L12604">
        <v>105000</v>
      </c>
      <c r="M12604" t="s">
        <v>20</v>
      </c>
      <c r="O12604" t="s">
        <v>34375</v>
      </c>
      <c r="P12604" t="s">
        <v>34499</v>
      </c>
      <c r="Q12604" t="s">
        <v>34830</v>
      </c>
      <c r="R12604" t="s">
        <v>34378</v>
      </c>
      <c r="S12604" s="2">
        <v>44188</v>
      </c>
    </row>
    <row r="12605" spans="2:19" x14ac:dyDescent="0.35">
      <c r="B12605" t="s">
        <v>29750</v>
      </c>
      <c r="D12605" t="str">
        <f>IF(ISNUMBER(SEARCH("UKRI",Table2[[#This Row],[SourcingOwnerEmail]])),"UKRI","UKSBS")</f>
        <v>UKRI</v>
      </c>
      <c r="E12605" t="s">
        <v>11</v>
      </c>
      <c r="F12605" t="s">
        <v>2295</v>
      </c>
      <c r="G12605" t="s">
        <v>29751</v>
      </c>
      <c r="H12605" t="s">
        <v>29752</v>
      </c>
      <c r="I12605" s="2">
        <v>44200</v>
      </c>
      <c r="J12605" s="2">
        <v>44268</v>
      </c>
      <c r="K12605">
        <v>89200</v>
      </c>
      <c r="L12605">
        <v>89200</v>
      </c>
      <c r="M12605" t="s">
        <v>20</v>
      </c>
      <c r="O12605" t="s">
        <v>83</v>
      </c>
      <c r="P12605" t="s">
        <v>34499</v>
      </c>
      <c r="Q12605" t="s">
        <v>34830</v>
      </c>
      <c r="R12605" t="s">
        <v>34378</v>
      </c>
      <c r="S12605" s="2">
        <v>44200</v>
      </c>
    </row>
    <row r="12606" spans="2:19" x14ac:dyDescent="0.35">
      <c r="B12606" t="s">
        <v>29753</v>
      </c>
      <c r="D12606" t="str">
        <f>IF(ISNUMBER(SEARCH("UKRI",Table2[[#This Row],[SourcingOwnerEmail]])),"UKRI","UKSBS")</f>
        <v>UKRI</v>
      </c>
      <c r="E12606" t="s">
        <v>11</v>
      </c>
      <c r="F12606" t="s">
        <v>75</v>
      </c>
      <c r="G12606" t="s">
        <v>29754</v>
      </c>
      <c r="H12606" t="s">
        <v>29755</v>
      </c>
      <c r="I12606" s="2">
        <v>44207</v>
      </c>
      <c r="J12606" s="2">
        <v>44286</v>
      </c>
      <c r="K12606">
        <v>60962</v>
      </c>
      <c r="L12606">
        <v>38000</v>
      </c>
      <c r="M12606" t="s">
        <v>20</v>
      </c>
      <c r="O12606" t="s">
        <v>34375</v>
      </c>
      <c r="P12606" t="s">
        <v>34956</v>
      </c>
      <c r="Q12606" t="s">
        <v>34957</v>
      </c>
      <c r="R12606" t="s">
        <v>34378</v>
      </c>
      <c r="S12606" s="2">
        <v>44207</v>
      </c>
    </row>
    <row r="12607" spans="2:19" x14ac:dyDescent="0.35">
      <c r="B12607" t="s">
        <v>29756</v>
      </c>
      <c r="D12607" t="str">
        <f>IF(ISNUMBER(SEARCH("UKRI",Table2[[#This Row],[SourcingOwnerEmail]])),"UKRI","UKSBS")</f>
        <v>UKRI</v>
      </c>
      <c r="E12607" t="s">
        <v>11</v>
      </c>
      <c r="F12607" t="s">
        <v>1711</v>
      </c>
      <c r="G12607" t="s">
        <v>29757</v>
      </c>
      <c r="H12607" t="s">
        <v>29758</v>
      </c>
      <c r="I12607" s="2">
        <v>44188</v>
      </c>
      <c r="J12607" s="2">
        <v>44254</v>
      </c>
      <c r="K12607">
        <v>88923</v>
      </c>
      <c r="L12607">
        <v>88923</v>
      </c>
      <c r="M12607" t="s">
        <v>15</v>
      </c>
      <c r="O12607" t="s">
        <v>83</v>
      </c>
      <c r="P12607" t="s">
        <v>34550</v>
      </c>
      <c r="Q12607" t="s">
        <v>34935</v>
      </c>
      <c r="R12607" t="s">
        <v>34378</v>
      </c>
      <c r="S12607" s="2">
        <v>44188</v>
      </c>
    </row>
    <row r="12608" spans="2:19" x14ac:dyDescent="0.35">
      <c r="B12608" t="s">
        <v>29759</v>
      </c>
      <c r="D12608" t="str">
        <f>IF(ISNUMBER(SEARCH("UKRI",Table2[[#This Row],[SourcingOwnerEmail]])),"UKRI","UKSBS")</f>
        <v>UKRI</v>
      </c>
      <c r="E12608" t="s">
        <v>11</v>
      </c>
      <c r="F12608" t="s">
        <v>1711</v>
      </c>
      <c r="G12608" t="s">
        <v>10496</v>
      </c>
      <c r="H12608" t="s">
        <v>29760</v>
      </c>
      <c r="I12608" s="2">
        <v>44238</v>
      </c>
      <c r="J12608" s="2">
        <v>44286</v>
      </c>
      <c r="K12608">
        <v>165428</v>
      </c>
      <c r="L12608">
        <v>165428</v>
      </c>
      <c r="M12608" t="s">
        <v>298</v>
      </c>
      <c r="O12608" t="s">
        <v>83</v>
      </c>
      <c r="P12608" t="s">
        <v>34826</v>
      </c>
      <c r="Q12608" t="s">
        <v>34961</v>
      </c>
      <c r="R12608" t="s">
        <v>34378</v>
      </c>
      <c r="S12608" s="2">
        <v>44237</v>
      </c>
    </row>
    <row r="12609" spans="2:19" x14ac:dyDescent="0.35">
      <c r="B12609" t="s">
        <v>29761</v>
      </c>
      <c r="D12609" t="str">
        <f>IF(ISNUMBER(SEARCH("UKRI",Table2[[#This Row],[SourcingOwnerEmail]])),"UKRI","UKSBS")</f>
        <v>UKRI</v>
      </c>
      <c r="E12609" t="s">
        <v>11</v>
      </c>
      <c r="F12609" t="s">
        <v>340</v>
      </c>
      <c r="G12609" t="s">
        <v>9636</v>
      </c>
      <c r="H12609" t="s">
        <v>29762</v>
      </c>
      <c r="I12609" s="2">
        <v>44286</v>
      </c>
      <c r="J12609" s="2">
        <v>44337</v>
      </c>
      <c r="K12609">
        <v>40000</v>
      </c>
      <c r="L12609">
        <v>27494</v>
      </c>
      <c r="M12609" t="s">
        <v>913</v>
      </c>
      <c r="O12609" t="s">
        <v>34936</v>
      </c>
      <c r="P12609" t="s">
        <v>34552</v>
      </c>
      <c r="Q12609" t="s">
        <v>34553</v>
      </c>
      <c r="R12609" t="s">
        <v>34378</v>
      </c>
      <c r="S12609" s="2">
        <v>44246</v>
      </c>
    </row>
    <row r="12610" spans="2:19" x14ac:dyDescent="0.35">
      <c r="B12610" t="s">
        <v>29763</v>
      </c>
      <c r="D12610" t="str">
        <f>IF(ISNUMBER(SEARCH("UKRI",Table2[[#This Row],[SourcingOwnerEmail]])),"UKRI","UKSBS")</f>
        <v>UKRI</v>
      </c>
      <c r="E12610" t="s">
        <v>11</v>
      </c>
      <c r="F12610" t="s">
        <v>1762</v>
      </c>
      <c r="G12610" t="s">
        <v>10569</v>
      </c>
      <c r="H12610" t="s">
        <v>29764</v>
      </c>
      <c r="I12610" s="2">
        <v>44202</v>
      </c>
      <c r="J12610" s="2">
        <v>44286</v>
      </c>
      <c r="K12610">
        <v>27302.23</v>
      </c>
      <c r="L12610">
        <v>27302.23</v>
      </c>
      <c r="M12610" t="s">
        <v>57</v>
      </c>
      <c r="O12610" t="s">
        <v>34375</v>
      </c>
      <c r="P12610" t="s">
        <v>34781</v>
      </c>
      <c r="Q12610" t="s">
        <v>34942</v>
      </c>
      <c r="R12610" t="s">
        <v>34378</v>
      </c>
      <c r="S12610" s="2">
        <v>44204</v>
      </c>
    </row>
    <row r="12611" spans="2:19" x14ac:dyDescent="0.35">
      <c r="B12611" t="s">
        <v>29765</v>
      </c>
      <c r="D12611" t="str">
        <f>IF(ISNUMBER(SEARCH("UKRI",Table2[[#This Row],[SourcingOwnerEmail]])),"UKRI","UKSBS")</f>
        <v>UKRI</v>
      </c>
      <c r="E12611" t="s">
        <v>11</v>
      </c>
      <c r="F12611" t="s">
        <v>469</v>
      </c>
      <c r="G12611" t="s">
        <v>29766</v>
      </c>
      <c r="H12611" t="s">
        <v>29767</v>
      </c>
      <c r="I12611" s="2">
        <v>44208</v>
      </c>
      <c r="J12611" s="2">
        <v>44286</v>
      </c>
      <c r="K12611">
        <v>91500</v>
      </c>
      <c r="L12611">
        <v>91500</v>
      </c>
      <c r="M12611" t="s">
        <v>463</v>
      </c>
      <c r="O12611" t="s">
        <v>83</v>
      </c>
      <c r="P12611" t="s">
        <v>34962</v>
      </c>
      <c r="Q12611" t="s">
        <v>34967</v>
      </c>
      <c r="R12611" t="s">
        <v>34378</v>
      </c>
      <c r="S12611" s="2">
        <v>44208</v>
      </c>
    </row>
    <row r="12612" spans="2:19" x14ac:dyDescent="0.35">
      <c r="B12612" t="s">
        <v>29768</v>
      </c>
      <c r="D12612" t="str">
        <f>IF(ISNUMBER(SEARCH("UKRI",Table2[[#This Row],[SourcingOwnerEmail]])),"UKRI","UKSBS")</f>
        <v>UKRI</v>
      </c>
      <c r="E12612" t="s">
        <v>11</v>
      </c>
      <c r="F12612" t="s">
        <v>93</v>
      </c>
      <c r="G12612" t="s">
        <v>11397</v>
      </c>
      <c r="H12612" t="s">
        <v>29769</v>
      </c>
      <c r="I12612" s="2">
        <v>44200</v>
      </c>
      <c r="J12612" s="2">
        <v>44285</v>
      </c>
      <c r="K12612">
        <v>63000</v>
      </c>
      <c r="L12612">
        <v>63000</v>
      </c>
      <c r="M12612" t="s">
        <v>20</v>
      </c>
      <c r="O12612" t="s">
        <v>34375</v>
      </c>
      <c r="P12612" t="s">
        <v>34713</v>
      </c>
      <c r="Q12612" t="s">
        <v>34714</v>
      </c>
      <c r="R12612" t="s">
        <v>34378</v>
      </c>
      <c r="S12612" s="2">
        <v>44207</v>
      </c>
    </row>
    <row r="12613" spans="2:19" x14ac:dyDescent="0.35">
      <c r="B12613" t="s">
        <v>29770</v>
      </c>
      <c r="D12613" t="str">
        <f>IF(ISNUMBER(SEARCH("UKRI",Table2[[#This Row],[SourcingOwnerEmail]])),"UKRI","UKSBS")</f>
        <v>UKSBS</v>
      </c>
      <c r="E12613" t="s">
        <v>11</v>
      </c>
      <c r="F12613" t="s">
        <v>1982</v>
      </c>
      <c r="G12613" t="s">
        <v>6458</v>
      </c>
      <c r="H12613" t="s">
        <v>29771</v>
      </c>
      <c r="I12613" s="2">
        <v>44221</v>
      </c>
      <c r="J12613" s="2">
        <v>44286</v>
      </c>
      <c r="K12613">
        <v>500000</v>
      </c>
      <c r="L12613">
        <v>528754.62</v>
      </c>
      <c r="M12613" t="s">
        <v>20</v>
      </c>
      <c r="O12613" t="s">
        <v>34387</v>
      </c>
      <c r="P12613" t="s">
        <v>34499</v>
      </c>
      <c r="R12613" t="s">
        <v>34378</v>
      </c>
      <c r="S12613" s="2">
        <v>44221</v>
      </c>
    </row>
    <row r="12614" spans="2:19" x14ac:dyDescent="0.35">
      <c r="B12614" t="s">
        <v>29772</v>
      </c>
      <c r="D12614" t="str">
        <f>IF(ISNUMBER(SEARCH("UKRI",Table2[[#This Row],[SourcingOwnerEmail]])),"UKRI","UKSBS")</f>
        <v>UKRI</v>
      </c>
      <c r="E12614" t="s">
        <v>11</v>
      </c>
      <c r="F12614" t="s">
        <v>670</v>
      </c>
      <c r="G12614" t="s">
        <v>2862</v>
      </c>
      <c r="H12614" t="s">
        <v>29773</v>
      </c>
      <c r="I12614" s="2">
        <v>44207</v>
      </c>
      <c r="J12614" s="2">
        <v>44407</v>
      </c>
      <c r="K12614">
        <v>37538</v>
      </c>
      <c r="L12614">
        <v>37538</v>
      </c>
      <c r="M12614" t="s">
        <v>673</v>
      </c>
      <c r="O12614" t="s">
        <v>34375</v>
      </c>
      <c r="P12614" t="s">
        <v>34722</v>
      </c>
      <c r="Q12614" t="s">
        <v>34939</v>
      </c>
      <c r="R12614" t="s">
        <v>34378</v>
      </c>
      <c r="S12614" s="2">
        <v>44210</v>
      </c>
    </row>
    <row r="12615" spans="2:19" x14ac:dyDescent="0.35">
      <c r="B12615" t="s">
        <v>29774</v>
      </c>
      <c r="D12615" t="str">
        <f>IF(ISNUMBER(SEARCH("UKRI",Table2[[#This Row],[SourcingOwnerEmail]])),"UKRI","UKSBS")</f>
        <v>UKRI</v>
      </c>
      <c r="E12615" t="s">
        <v>11</v>
      </c>
      <c r="F12615" t="s">
        <v>1762</v>
      </c>
      <c r="G12615" t="s">
        <v>29775</v>
      </c>
      <c r="H12615" t="s">
        <v>29776</v>
      </c>
      <c r="I12615" s="2">
        <v>44407</v>
      </c>
      <c r="J12615" s="2">
        <v>45382</v>
      </c>
      <c r="K12615">
        <v>75000</v>
      </c>
      <c r="L12615">
        <v>60100</v>
      </c>
      <c r="M12615" t="s">
        <v>20</v>
      </c>
      <c r="O12615" t="s">
        <v>34936</v>
      </c>
      <c r="P12615" t="s">
        <v>34781</v>
      </c>
      <c r="Q12615" t="s">
        <v>34822</v>
      </c>
      <c r="R12615" t="s">
        <v>34378</v>
      </c>
      <c r="S12615" s="2">
        <v>44412</v>
      </c>
    </row>
    <row r="12616" spans="2:19" x14ac:dyDescent="0.35">
      <c r="B12616" t="s">
        <v>29777</v>
      </c>
      <c r="D12616" t="str">
        <f>IF(ISNUMBER(SEARCH("UKRI",Table2[[#This Row],[SourcingOwnerEmail]])),"UKRI","UKSBS")</f>
        <v>UKRI</v>
      </c>
      <c r="E12616" t="s">
        <v>11</v>
      </c>
      <c r="F12616" t="s">
        <v>2295</v>
      </c>
      <c r="G12616" t="s">
        <v>21541</v>
      </c>
      <c r="H12616" t="s">
        <v>11810</v>
      </c>
      <c r="I12616" s="2">
        <v>44214</v>
      </c>
      <c r="J12616" s="2">
        <v>44286</v>
      </c>
      <c r="L12616">
        <v>135072</v>
      </c>
      <c r="M12616" t="s">
        <v>298</v>
      </c>
      <c r="O12616" t="s">
        <v>34375</v>
      </c>
      <c r="P12616" t="s">
        <v>34790</v>
      </c>
      <c r="Q12616" t="s">
        <v>34931</v>
      </c>
      <c r="R12616" t="s">
        <v>34378</v>
      </c>
    </row>
    <row r="12617" spans="2:19" x14ac:dyDescent="0.35">
      <c r="B12617" t="s">
        <v>29778</v>
      </c>
      <c r="D12617" t="str">
        <f>IF(ISNUMBER(SEARCH("UKRI",Table2[[#This Row],[SourcingOwnerEmail]])),"UKRI","UKSBS")</f>
        <v>UKRI</v>
      </c>
      <c r="E12617" t="s">
        <v>11</v>
      </c>
      <c r="F12617" t="s">
        <v>1711</v>
      </c>
      <c r="G12617" t="s">
        <v>10496</v>
      </c>
      <c r="H12617" t="s">
        <v>29779</v>
      </c>
      <c r="I12617" s="2">
        <v>44209</v>
      </c>
      <c r="J12617" s="2">
        <v>44286</v>
      </c>
      <c r="L12617">
        <v>177245</v>
      </c>
      <c r="M12617" t="s">
        <v>298</v>
      </c>
      <c r="O12617" t="s">
        <v>83</v>
      </c>
      <c r="P12617" t="s">
        <v>34826</v>
      </c>
      <c r="Q12617" t="s">
        <v>34961</v>
      </c>
      <c r="R12617" t="s">
        <v>34378</v>
      </c>
      <c r="S12617" s="2">
        <v>44208</v>
      </c>
    </row>
    <row r="12618" spans="2:19" x14ac:dyDescent="0.35">
      <c r="B12618" t="s">
        <v>29780</v>
      </c>
      <c r="D12618" t="str">
        <f>IF(ISNUMBER(SEARCH("UKRI",Table2[[#This Row],[SourcingOwnerEmail]])),"UKRI","UKSBS")</f>
        <v>UKRI</v>
      </c>
      <c r="E12618" t="s">
        <v>11</v>
      </c>
      <c r="F12618" t="s">
        <v>2295</v>
      </c>
      <c r="G12618" t="s">
        <v>18877</v>
      </c>
      <c r="H12618" t="s">
        <v>29781</v>
      </c>
      <c r="I12618" s="2">
        <v>44263</v>
      </c>
      <c r="J12618" s="2">
        <v>44347</v>
      </c>
      <c r="K12618">
        <v>80000</v>
      </c>
      <c r="L12618">
        <v>77050</v>
      </c>
      <c r="M12618" t="s">
        <v>20</v>
      </c>
      <c r="O12618" t="s">
        <v>34936</v>
      </c>
      <c r="P12618" t="s">
        <v>34728</v>
      </c>
      <c r="Q12618" t="s">
        <v>34729</v>
      </c>
      <c r="R12618" t="s">
        <v>34378</v>
      </c>
      <c r="S12618" s="2">
        <v>44263</v>
      </c>
    </row>
    <row r="12619" spans="2:19" x14ac:dyDescent="0.35">
      <c r="B12619" t="s">
        <v>29782</v>
      </c>
      <c r="D12619" t="str">
        <f>IF(ISNUMBER(SEARCH("UKRI",Table2[[#This Row],[SourcingOwnerEmail]])),"UKRI","UKSBS")</f>
        <v>UKRI</v>
      </c>
      <c r="E12619" t="s">
        <v>11</v>
      </c>
      <c r="F12619" t="s">
        <v>93</v>
      </c>
      <c r="G12619" t="s">
        <v>12453</v>
      </c>
      <c r="H12619" t="s">
        <v>29783</v>
      </c>
      <c r="I12619" s="2">
        <v>44207</v>
      </c>
      <c r="J12619" s="2">
        <v>44285</v>
      </c>
      <c r="K12619">
        <v>40000</v>
      </c>
      <c r="L12619">
        <v>41149</v>
      </c>
      <c r="M12619" t="s">
        <v>20</v>
      </c>
      <c r="O12619" t="s">
        <v>34375</v>
      </c>
      <c r="P12619" t="s">
        <v>34713</v>
      </c>
      <c r="Q12619" t="s">
        <v>34959</v>
      </c>
      <c r="R12619" t="s">
        <v>34378</v>
      </c>
      <c r="S12619" s="2">
        <v>44207</v>
      </c>
    </row>
    <row r="12620" spans="2:19" x14ac:dyDescent="0.35">
      <c r="B12620" t="s">
        <v>29784</v>
      </c>
      <c r="D12620" t="str">
        <f>IF(ISNUMBER(SEARCH("UKRI",Table2[[#This Row],[SourcingOwnerEmail]])),"UKRI","UKSBS")</f>
        <v>UKRI</v>
      </c>
      <c r="E12620" t="s">
        <v>11</v>
      </c>
      <c r="F12620" t="s">
        <v>340</v>
      </c>
      <c r="G12620" t="s">
        <v>29785</v>
      </c>
      <c r="H12620" t="s">
        <v>29786</v>
      </c>
      <c r="I12620" s="2">
        <v>44175</v>
      </c>
      <c r="J12620" s="2">
        <v>44179</v>
      </c>
      <c r="K12620">
        <v>921600</v>
      </c>
      <c r="L12620">
        <v>921600</v>
      </c>
      <c r="M12620" t="s">
        <v>298</v>
      </c>
      <c r="O12620" t="s">
        <v>83</v>
      </c>
      <c r="P12620" t="s">
        <v>34552</v>
      </c>
      <c r="Q12620" t="s">
        <v>34553</v>
      </c>
      <c r="R12620" t="s">
        <v>34378</v>
      </c>
      <c r="S12620" s="2">
        <v>44179</v>
      </c>
    </row>
    <row r="12621" spans="2:19" x14ac:dyDescent="0.35">
      <c r="B12621" t="s">
        <v>29787</v>
      </c>
      <c r="D12621" t="str">
        <f>IF(ISNUMBER(SEARCH("UKRI",Table2[[#This Row],[SourcingOwnerEmail]])),"UKRI","UKSBS")</f>
        <v>UKRI</v>
      </c>
      <c r="E12621" t="s">
        <v>11</v>
      </c>
      <c r="F12621" t="s">
        <v>430</v>
      </c>
      <c r="G12621" t="s">
        <v>29766</v>
      </c>
      <c r="H12621" t="s">
        <v>29788</v>
      </c>
      <c r="I12621" s="2">
        <v>44208</v>
      </c>
      <c r="J12621" s="2">
        <v>44255</v>
      </c>
      <c r="L12621">
        <v>76250</v>
      </c>
      <c r="M12621" t="s">
        <v>20</v>
      </c>
      <c r="O12621" t="s">
        <v>83</v>
      </c>
      <c r="P12621" t="s">
        <v>34790</v>
      </c>
      <c r="Q12621" t="s">
        <v>34940</v>
      </c>
      <c r="R12621" t="s">
        <v>34378</v>
      </c>
    </row>
    <row r="12622" spans="2:19" x14ac:dyDescent="0.35">
      <c r="B12622" t="s">
        <v>29789</v>
      </c>
      <c r="D12622" t="str">
        <f>IF(ISNUMBER(SEARCH("UKRI",Table2[[#This Row],[SourcingOwnerEmail]])),"UKRI","UKSBS")</f>
        <v>UKRI</v>
      </c>
      <c r="E12622" t="s">
        <v>11</v>
      </c>
      <c r="F12622" t="s">
        <v>670</v>
      </c>
      <c r="G12622" t="s">
        <v>29790</v>
      </c>
      <c r="H12622" t="s">
        <v>29791</v>
      </c>
      <c r="I12622" s="2">
        <v>44216</v>
      </c>
      <c r="J12622" s="2">
        <v>44651</v>
      </c>
      <c r="K12622">
        <v>200000</v>
      </c>
      <c r="L12622">
        <v>200000</v>
      </c>
      <c r="M12622" t="s">
        <v>327</v>
      </c>
      <c r="O12622" t="s">
        <v>34375</v>
      </c>
      <c r="P12622" t="s">
        <v>34828</v>
      </c>
      <c r="Q12622" t="s">
        <v>34937</v>
      </c>
      <c r="R12622" t="s">
        <v>34378</v>
      </c>
      <c r="S12622" s="2">
        <v>44211</v>
      </c>
    </row>
    <row r="12623" spans="2:19" x14ac:dyDescent="0.35">
      <c r="B12623" t="s">
        <v>29792</v>
      </c>
      <c r="D12623" t="str">
        <f>IF(ISNUMBER(SEARCH("UKRI",Table2[[#This Row],[SourcingOwnerEmail]])),"UKRI","UKSBS")</f>
        <v>UKRI</v>
      </c>
      <c r="E12623" t="s">
        <v>11</v>
      </c>
      <c r="F12623" t="s">
        <v>1711</v>
      </c>
      <c r="G12623" t="s">
        <v>29793</v>
      </c>
      <c r="H12623" t="s">
        <v>29794</v>
      </c>
      <c r="I12623" s="2">
        <v>44285</v>
      </c>
      <c r="J12623" s="2">
        <v>46813</v>
      </c>
      <c r="K12623">
        <v>116975.6</v>
      </c>
      <c r="L12623">
        <v>116975.6</v>
      </c>
      <c r="M12623" t="s">
        <v>15</v>
      </c>
      <c r="O12623" t="s">
        <v>34375</v>
      </c>
      <c r="P12623" t="s">
        <v>34952</v>
      </c>
      <c r="Q12623" t="s">
        <v>34954</v>
      </c>
      <c r="R12623" t="s">
        <v>34378</v>
      </c>
      <c r="S12623" s="2">
        <v>44285</v>
      </c>
    </row>
    <row r="12624" spans="2:19" x14ac:dyDescent="0.35">
      <c r="B12624" t="s">
        <v>29795</v>
      </c>
      <c r="D12624" t="str">
        <f>IF(ISNUMBER(SEARCH("UKRI",Table2[[#This Row],[SourcingOwnerEmail]])),"UKRI","UKSBS")</f>
        <v>UKRI</v>
      </c>
      <c r="E12624" t="s">
        <v>11</v>
      </c>
      <c r="F12624" t="s">
        <v>1751</v>
      </c>
      <c r="G12624" t="s">
        <v>29796</v>
      </c>
      <c r="H12624" t="s">
        <v>29797</v>
      </c>
      <c r="I12624" s="2">
        <v>44236</v>
      </c>
      <c r="J12624" s="2">
        <v>44248</v>
      </c>
      <c r="K12624">
        <v>54000</v>
      </c>
      <c r="L12624">
        <v>47668.02</v>
      </c>
      <c r="M12624" t="s">
        <v>20</v>
      </c>
      <c r="O12624" t="s">
        <v>83</v>
      </c>
      <c r="P12624" t="s">
        <v>34952</v>
      </c>
      <c r="Q12624" t="s">
        <v>34954</v>
      </c>
      <c r="R12624" t="s">
        <v>34378</v>
      </c>
      <c r="S12624" s="2">
        <v>44236</v>
      </c>
    </row>
    <row r="12625" spans="2:19" x14ac:dyDescent="0.35">
      <c r="B12625" t="s">
        <v>29798</v>
      </c>
      <c r="D12625" t="str">
        <f>IF(ISNUMBER(SEARCH("UKRI",Table2[[#This Row],[SourcingOwnerEmail]])),"UKRI","UKSBS")</f>
        <v>UKRI</v>
      </c>
      <c r="E12625" t="s">
        <v>11</v>
      </c>
      <c r="F12625" t="s">
        <v>670</v>
      </c>
      <c r="G12625" t="s">
        <v>29799</v>
      </c>
      <c r="H12625" t="s">
        <v>29800</v>
      </c>
      <c r="I12625" s="2">
        <v>44255</v>
      </c>
      <c r="J12625" s="2">
        <v>44266</v>
      </c>
      <c r="K12625">
        <v>28076.92</v>
      </c>
      <c r="L12625">
        <v>28076.92</v>
      </c>
      <c r="M12625" t="s">
        <v>2744</v>
      </c>
      <c r="O12625" t="s">
        <v>34375</v>
      </c>
      <c r="P12625" t="s">
        <v>34722</v>
      </c>
      <c r="Q12625" t="s">
        <v>34939</v>
      </c>
      <c r="R12625" t="s">
        <v>34378</v>
      </c>
      <c r="S12625" s="2">
        <v>44218</v>
      </c>
    </row>
    <row r="12626" spans="2:19" x14ac:dyDescent="0.35">
      <c r="B12626" t="s">
        <v>29801</v>
      </c>
      <c r="D12626" t="str">
        <f>IF(ISNUMBER(SEARCH("UKRI",Table2[[#This Row],[SourcingOwnerEmail]])),"UKRI","UKSBS")</f>
        <v>UKRI</v>
      </c>
      <c r="E12626" t="s">
        <v>11</v>
      </c>
      <c r="F12626" t="s">
        <v>80</v>
      </c>
      <c r="G12626" t="s">
        <v>29802</v>
      </c>
      <c r="H12626" t="s">
        <v>29803</v>
      </c>
      <c r="I12626" s="2">
        <v>44209</v>
      </c>
      <c r="J12626" s="2">
        <v>44281</v>
      </c>
      <c r="K12626">
        <v>37200</v>
      </c>
      <c r="L12626">
        <v>37200</v>
      </c>
      <c r="M12626" t="s">
        <v>1852</v>
      </c>
      <c r="O12626" t="s">
        <v>34375</v>
      </c>
      <c r="P12626" t="s">
        <v>34944</v>
      </c>
      <c r="Q12626" t="s">
        <v>34945</v>
      </c>
      <c r="R12626" t="s">
        <v>34378</v>
      </c>
      <c r="S12626" s="2">
        <v>44209</v>
      </c>
    </row>
    <row r="12627" spans="2:19" x14ac:dyDescent="0.35">
      <c r="B12627" t="s">
        <v>29804</v>
      </c>
      <c r="D12627" t="str">
        <f>IF(ISNUMBER(SEARCH("UKRI",Table2[[#This Row],[SourcingOwnerEmail]])),"UKRI","UKSBS")</f>
        <v>UKRI</v>
      </c>
      <c r="E12627" t="s">
        <v>11</v>
      </c>
      <c r="F12627" t="s">
        <v>626</v>
      </c>
      <c r="G12627" t="s">
        <v>29805</v>
      </c>
      <c r="H12627" t="s">
        <v>29806</v>
      </c>
      <c r="I12627" s="2">
        <v>44227</v>
      </c>
      <c r="J12627" s="2">
        <v>44255</v>
      </c>
      <c r="K12627">
        <v>5900</v>
      </c>
      <c r="L12627">
        <v>5900</v>
      </c>
      <c r="M12627" t="s">
        <v>1852</v>
      </c>
      <c r="O12627" t="s">
        <v>34375</v>
      </c>
      <c r="P12627" t="s">
        <v>34781</v>
      </c>
      <c r="Q12627" t="s">
        <v>34942</v>
      </c>
      <c r="R12627" t="s">
        <v>34378</v>
      </c>
      <c r="S12627" s="2">
        <v>44211</v>
      </c>
    </row>
    <row r="12628" spans="2:19" x14ac:dyDescent="0.35">
      <c r="B12628" t="s">
        <v>29807</v>
      </c>
      <c r="D12628" t="str">
        <f>IF(ISNUMBER(SEARCH("UKRI",Table2[[#This Row],[SourcingOwnerEmail]])),"UKRI","UKSBS")</f>
        <v>UKRI</v>
      </c>
      <c r="E12628" t="s">
        <v>11</v>
      </c>
      <c r="F12628" t="s">
        <v>469</v>
      </c>
      <c r="G12628" t="s">
        <v>15453</v>
      </c>
      <c r="H12628" t="s">
        <v>29808</v>
      </c>
      <c r="I12628" s="2">
        <v>44217</v>
      </c>
      <c r="J12628" s="2">
        <v>44286</v>
      </c>
      <c r="K12628">
        <v>60000</v>
      </c>
      <c r="L12628">
        <v>51896</v>
      </c>
      <c r="M12628" t="s">
        <v>463</v>
      </c>
      <c r="O12628" t="s">
        <v>83</v>
      </c>
      <c r="P12628" t="s">
        <v>34962</v>
      </c>
      <c r="Q12628" t="s">
        <v>34963</v>
      </c>
      <c r="R12628" t="s">
        <v>34378</v>
      </c>
      <c r="S12628" s="2">
        <v>44217</v>
      </c>
    </row>
    <row r="12629" spans="2:19" x14ac:dyDescent="0.35">
      <c r="B12629" t="s">
        <v>29809</v>
      </c>
      <c r="D12629" t="str">
        <f>IF(ISNUMBER(SEARCH("UKRI",Table2[[#This Row],[SourcingOwnerEmail]])),"UKRI","UKSBS")</f>
        <v>UKRI</v>
      </c>
      <c r="E12629" t="s">
        <v>11</v>
      </c>
      <c r="F12629" t="s">
        <v>469</v>
      </c>
      <c r="G12629" t="s">
        <v>12416</v>
      </c>
      <c r="H12629" t="s">
        <v>29810</v>
      </c>
      <c r="I12629" s="2">
        <v>44217</v>
      </c>
      <c r="J12629" s="2">
        <v>44256</v>
      </c>
      <c r="K12629">
        <v>70000</v>
      </c>
      <c r="L12629">
        <v>70000</v>
      </c>
      <c r="M12629" t="s">
        <v>463</v>
      </c>
      <c r="O12629" t="s">
        <v>83</v>
      </c>
      <c r="P12629" t="s">
        <v>34962</v>
      </c>
      <c r="Q12629" t="s">
        <v>34963</v>
      </c>
      <c r="R12629" t="s">
        <v>34378</v>
      </c>
      <c r="S12629" s="2">
        <v>44217</v>
      </c>
    </row>
    <row r="12630" spans="2:19" x14ac:dyDescent="0.35">
      <c r="B12630" t="s">
        <v>29811</v>
      </c>
      <c r="D12630" t="str">
        <f>IF(ISNUMBER(SEARCH("UKRI",Table2[[#This Row],[SourcingOwnerEmail]])),"UKRI","UKSBS")</f>
        <v>UKRI</v>
      </c>
      <c r="E12630" t="s">
        <v>11</v>
      </c>
      <c r="F12630" t="s">
        <v>2295</v>
      </c>
      <c r="G12630" t="s">
        <v>211</v>
      </c>
      <c r="H12630" t="s">
        <v>29812</v>
      </c>
      <c r="I12630" s="2">
        <v>44214</v>
      </c>
      <c r="J12630" s="2">
        <v>44890</v>
      </c>
      <c r="K12630">
        <v>171525</v>
      </c>
      <c r="L12630">
        <v>171525</v>
      </c>
      <c r="M12630" t="s">
        <v>20</v>
      </c>
      <c r="O12630" t="s">
        <v>34375</v>
      </c>
      <c r="P12630" t="s">
        <v>34968</v>
      </c>
      <c r="Q12630" t="s">
        <v>34969</v>
      </c>
      <c r="R12630" t="s">
        <v>34378</v>
      </c>
      <c r="S12630" s="2">
        <v>44224</v>
      </c>
    </row>
    <row r="12631" spans="2:19" x14ac:dyDescent="0.35">
      <c r="B12631" t="s">
        <v>29813</v>
      </c>
      <c r="D12631" t="str">
        <f>IF(ISNUMBER(SEARCH("UKRI",Table2[[#This Row],[SourcingOwnerEmail]])),"UKRI","UKSBS")</f>
        <v>UKRI</v>
      </c>
      <c r="E12631" t="s">
        <v>11</v>
      </c>
      <c r="F12631" t="s">
        <v>716</v>
      </c>
      <c r="G12631" t="s">
        <v>922</v>
      </c>
      <c r="H12631" t="s">
        <v>29814</v>
      </c>
      <c r="I12631" s="2">
        <v>44222</v>
      </c>
      <c r="J12631" s="2">
        <v>44377</v>
      </c>
      <c r="K12631">
        <v>70000</v>
      </c>
      <c r="L12631">
        <v>58215</v>
      </c>
      <c r="M12631" t="s">
        <v>463</v>
      </c>
      <c r="O12631" t="s">
        <v>83</v>
      </c>
      <c r="P12631" t="s">
        <v>34962</v>
      </c>
      <c r="Q12631" t="s">
        <v>34964</v>
      </c>
      <c r="R12631" t="s">
        <v>34378</v>
      </c>
      <c r="S12631" s="2">
        <v>44222</v>
      </c>
    </row>
    <row r="12632" spans="2:19" x14ac:dyDescent="0.35">
      <c r="B12632" t="s">
        <v>29815</v>
      </c>
      <c r="D12632" t="str">
        <f>IF(ISNUMBER(SEARCH("UKRI",Table2[[#This Row],[SourcingOwnerEmail]])),"UKRI","UKSBS")</f>
        <v>UKRI</v>
      </c>
      <c r="E12632" t="s">
        <v>11</v>
      </c>
      <c r="F12632" t="s">
        <v>75</v>
      </c>
      <c r="G12632" t="s">
        <v>23067</v>
      </c>
      <c r="H12632" t="s">
        <v>29816</v>
      </c>
      <c r="I12632" s="2">
        <v>44211</v>
      </c>
      <c r="J12632" s="2">
        <v>44286</v>
      </c>
      <c r="K12632">
        <v>69947.31</v>
      </c>
      <c r="L12632">
        <v>69947.31</v>
      </c>
      <c r="M12632" t="s">
        <v>20</v>
      </c>
      <c r="O12632" t="s">
        <v>34387</v>
      </c>
      <c r="P12632" t="s">
        <v>34956</v>
      </c>
      <c r="Q12632" t="s">
        <v>34957</v>
      </c>
      <c r="R12632" t="s">
        <v>34378</v>
      </c>
      <c r="S12632" s="2">
        <v>44211</v>
      </c>
    </row>
    <row r="12633" spans="2:19" x14ac:dyDescent="0.35">
      <c r="B12633" t="s">
        <v>29817</v>
      </c>
      <c r="D12633" t="str">
        <f>IF(ISNUMBER(SEARCH("UKRI",Table2[[#This Row],[SourcingOwnerEmail]])),"UKRI","UKSBS")</f>
        <v>UKRI</v>
      </c>
      <c r="E12633" t="s">
        <v>11</v>
      </c>
      <c r="F12633" t="s">
        <v>75</v>
      </c>
      <c r="G12633" t="s">
        <v>26947</v>
      </c>
      <c r="H12633" t="s">
        <v>29818</v>
      </c>
      <c r="I12633" s="2">
        <v>43739</v>
      </c>
      <c r="J12633" s="2">
        <v>45291</v>
      </c>
      <c r="K12633">
        <v>810565</v>
      </c>
      <c r="L12633">
        <v>810565</v>
      </c>
      <c r="M12633" t="s">
        <v>20</v>
      </c>
      <c r="O12633" t="s">
        <v>34375</v>
      </c>
      <c r="P12633" t="s">
        <v>34956</v>
      </c>
      <c r="Q12633" t="s">
        <v>34957</v>
      </c>
      <c r="R12633" t="s">
        <v>34378</v>
      </c>
      <c r="S12633" s="2">
        <v>44209</v>
      </c>
    </row>
    <row r="12634" spans="2:19" x14ac:dyDescent="0.35">
      <c r="B12634" t="s">
        <v>29819</v>
      </c>
      <c r="D12634" t="str">
        <f>IF(ISNUMBER(SEARCH("UKRI",Table2[[#This Row],[SourcingOwnerEmail]])),"UKRI","UKSBS")</f>
        <v>UKRI</v>
      </c>
      <c r="E12634" t="s">
        <v>11</v>
      </c>
      <c r="F12634" t="s">
        <v>75</v>
      </c>
      <c r="G12634" t="s">
        <v>348</v>
      </c>
      <c r="H12634" t="s">
        <v>29820</v>
      </c>
      <c r="I12634" s="2">
        <v>44241</v>
      </c>
      <c r="J12634" s="2">
        <v>44773</v>
      </c>
      <c r="K12634">
        <v>118196.24</v>
      </c>
      <c r="L12634">
        <v>118196.24</v>
      </c>
      <c r="M12634" t="s">
        <v>20</v>
      </c>
      <c r="O12634" t="s">
        <v>34387</v>
      </c>
      <c r="P12634" t="s">
        <v>34956</v>
      </c>
      <c r="Q12634" t="s">
        <v>34957</v>
      </c>
      <c r="R12634" t="s">
        <v>34378</v>
      </c>
      <c r="S12634" s="2">
        <v>44209</v>
      </c>
    </row>
    <row r="12635" spans="2:19" x14ac:dyDescent="0.35">
      <c r="B12635" t="s">
        <v>29821</v>
      </c>
      <c r="D12635" t="str">
        <f>IF(ISNUMBER(SEARCH("UKRI",Table2[[#This Row],[SourcingOwnerEmail]])),"UKRI","UKSBS")</f>
        <v>UKRI</v>
      </c>
      <c r="E12635" t="s">
        <v>11</v>
      </c>
      <c r="F12635" t="s">
        <v>75</v>
      </c>
      <c r="G12635" t="s">
        <v>29431</v>
      </c>
      <c r="H12635" t="s">
        <v>29822</v>
      </c>
      <c r="I12635" s="2">
        <v>44287</v>
      </c>
      <c r="J12635" s="2">
        <v>44651</v>
      </c>
      <c r="K12635">
        <v>424000</v>
      </c>
      <c r="L12635">
        <v>426686.04</v>
      </c>
      <c r="M12635" t="s">
        <v>20</v>
      </c>
      <c r="O12635" t="s">
        <v>34375</v>
      </c>
      <c r="P12635" t="s">
        <v>34956</v>
      </c>
      <c r="Q12635" t="s">
        <v>34957</v>
      </c>
      <c r="R12635" t="s">
        <v>34378</v>
      </c>
      <c r="S12635" s="2">
        <v>44209</v>
      </c>
    </row>
    <row r="12636" spans="2:19" x14ac:dyDescent="0.35">
      <c r="B12636" t="s">
        <v>29823</v>
      </c>
      <c r="D12636" t="str">
        <f>IF(ISNUMBER(SEARCH("UKRI",Table2[[#This Row],[SourcingOwnerEmail]])),"UKRI","UKSBS")</f>
        <v>UKRI</v>
      </c>
      <c r="E12636" t="s">
        <v>11</v>
      </c>
      <c r="F12636" t="s">
        <v>430</v>
      </c>
      <c r="G12636" t="s">
        <v>29254</v>
      </c>
      <c r="H12636" t="s">
        <v>29824</v>
      </c>
      <c r="I12636" s="2">
        <v>44280</v>
      </c>
      <c r="J12636" s="2">
        <v>44280</v>
      </c>
      <c r="K12636">
        <v>63000</v>
      </c>
      <c r="L12636">
        <v>62129.84</v>
      </c>
      <c r="M12636" t="s">
        <v>20</v>
      </c>
      <c r="O12636" t="s">
        <v>34375</v>
      </c>
      <c r="P12636" t="s">
        <v>34970</v>
      </c>
      <c r="Q12636" t="s">
        <v>34971</v>
      </c>
      <c r="R12636" t="s">
        <v>34378</v>
      </c>
      <c r="S12636" s="2">
        <v>44280</v>
      </c>
    </row>
    <row r="12637" spans="2:19" x14ac:dyDescent="0.35">
      <c r="B12637" t="s">
        <v>29825</v>
      </c>
      <c r="D12637" t="str">
        <f>IF(ISNUMBER(SEARCH("UKRI",Table2[[#This Row],[SourcingOwnerEmail]])),"UKRI","UKSBS")</f>
        <v>UKRI</v>
      </c>
      <c r="E12637" t="s">
        <v>11</v>
      </c>
      <c r="F12637" t="s">
        <v>2295</v>
      </c>
      <c r="G12637" t="s">
        <v>7461</v>
      </c>
      <c r="H12637" t="s">
        <v>29826</v>
      </c>
      <c r="I12637" s="2">
        <v>44249</v>
      </c>
      <c r="J12637" s="2">
        <v>44277</v>
      </c>
      <c r="K12637">
        <v>30000</v>
      </c>
      <c r="L12637">
        <v>29986.2</v>
      </c>
      <c r="M12637" t="s">
        <v>20</v>
      </c>
      <c r="O12637" t="s">
        <v>34375</v>
      </c>
      <c r="P12637" t="s">
        <v>34970</v>
      </c>
      <c r="Q12637" t="s">
        <v>34972</v>
      </c>
      <c r="R12637" t="s">
        <v>34378</v>
      </c>
      <c r="S12637" s="2">
        <v>44249</v>
      </c>
    </row>
    <row r="12638" spans="2:19" x14ac:dyDescent="0.35">
      <c r="B12638" t="s">
        <v>29827</v>
      </c>
      <c r="D12638" t="str">
        <f>IF(ISNUMBER(SEARCH("UKRI",Table2[[#This Row],[SourcingOwnerEmail]])),"UKRI","UKSBS")</f>
        <v>UKRI</v>
      </c>
      <c r="E12638" t="s">
        <v>11</v>
      </c>
      <c r="F12638" t="s">
        <v>345</v>
      </c>
      <c r="G12638" t="s">
        <v>29828</v>
      </c>
      <c r="H12638" t="s">
        <v>29829</v>
      </c>
      <c r="I12638" s="2">
        <v>44215</v>
      </c>
      <c r="J12638" s="2">
        <v>44286</v>
      </c>
      <c r="K12638">
        <v>26000</v>
      </c>
      <c r="L12638">
        <v>27322</v>
      </c>
      <c r="M12638" t="s">
        <v>1852</v>
      </c>
      <c r="O12638" t="s">
        <v>34375</v>
      </c>
      <c r="P12638" t="s">
        <v>34555</v>
      </c>
      <c r="Q12638" t="s">
        <v>34556</v>
      </c>
      <c r="R12638" t="s">
        <v>34378</v>
      </c>
      <c r="S12638" s="2">
        <v>44229</v>
      </c>
    </row>
    <row r="12639" spans="2:19" ht="87" x14ac:dyDescent="0.35">
      <c r="B12639" t="s">
        <v>29830</v>
      </c>
      <c r="D12639" t="str">
        <f>IF(ISNUMBER(SEARCH("UKRI",Table2[[#This Row],[SourcingOwnerEmail]])),"UKRI","UKSBS")</f>
        <v>UKRI</v>
      </c>
      <c r="E12639" t="s">
        <v>11</v>
      </c>
      <c r="F12639" t="s">
        <v>2295</v>
      </c>
      <c r="G12639" t="s">
        <v>1541</v>
      </c>
      <c r="H12639" s="3" t="s">
        <v>29831</v>
      </c>
      <c r="I12639" s="2">
        <v>44216</v>
      </c>
      <c r="J12639" s="2">
        <v>44295</v>
      </c>
      <c r="K12639">
        <v>36881.1</v>
      </c>
      <c r="L12639">
        <v>36881.1</v>
      </c>
      <c r="M12639" t="s">
        <v>15</v>
      </c>
      <c r="O12639" t="s">
        <v>34375</v>
      </c>
      <c r="P12639" t="s">
        <v>34970</v>
      </c>
      <c r="Q12639" t="s">
        <v>34972</v>
      </c>
      <c r="R12639" t="s">
        <v>34378</v>
      </c>
      <c r="S12639" s="2">
        <v>44216</v>
      </c>
    </row>
    <row r="12640" spans="2:19" x14ac:dyDescent="0.35">
      <c r="B12640" t="s">
        <v>29832</v>
      </c>
      <c r="D12640" t="str">
        <f>IF(ISNUMBER(SEARCH("UKRI",Table2[[#This Row],[SourcingOwnerEmail]])),"UKRI","UKSBS")</f>
        <v>UKRI</v>
      </c>
      <c r="E12640" t="s">
        <v>11</v>
      </c>
      <c r="F12640" t="s">
        <v>93</v>
      </c>
      <c r="G12640" t="s">
        <v>10634</v>
      </c>
      <c r="H12640" t="s">
        <v>29833</v>
      </c>
      <c r="I12640" s="2">
        <v>44348</v>
      </c>
      <c r="J12640" s="2">
        <v>45443</v>
      </c>
      <c r="K12640">
        <v>180000</v>
      </c>
      <c r="L12640">
        <v>120310</v>
      </c>
      <c r="M12640" t="s">
        <v>15</v>
      </c>
      <c r="O12640" t="s">
        <v>34936</v>
      </c>
      <c r="P12640" t="s">
        <v>34561</v>
      </c>
      <c r="Q12640" t="s">
        <v>34562</v>
      </c>
      <c r="R12640" t="s">
        <v>34378</v>
      </c>
      <c r="S12640" s="2">
        <v>44344</v>
      </c>
    </row>
    <row r="12641" spans="2:19" ht="58" x14ac:dyDescent="0.35">
      <c r="B12641" t="s">
        <v>29834</v>
      </c>
      <c r="D12641" t="str">
        <f>IF(ISNUMBER(SEARCH("UKRI",Table2[[#This Row],[SourcingOwnerEmail]])),"UKRI","UKSBS")</f>
        <v>UKRI</v>
      </c>
      <c r="E12641" t="s">
        <v>11</v>
      </c>
      <c r="F12641" t="s">
        <v>2295</v>
      </c>
      <c r="G12641" t="s">
        <v>5769</v>
      </c>
      <c r="H12641" s="3" t="s">
        <v>29835</v>
      </c>
      <c r="I12641" s="2">
        <v>44211</v>
      </c>
      <c r="J12641" s="2">
        <v>44331</v>
      </c>
      <c r="K12641">
        <v>33325</v>
      </c>
      <c r="L12641">
        <v>33325</v>
      </c>
      <c r="M12641" t="s">
        <v>20</v>
      </c>
      <c r="O12641" t="s">
        <v>34375</v>
      </c>
      <c r="P12641" t="s">
        <v>34464</v>
      </c>
      <c r="Q12641" t="s">
        <v>34938</v>
      </c>
      <c r="R12641" t="s">
        <v>34378</v>
      </c>
      <c r="S12641" s="2">
        <v>44211</v>
      </c>
    </row>
    <row r="12642" spans="2:19" x14ac:dyDescent="0.35">
      <c r="B12642" t="s">
        <v>29836</v>
      </c>
      <c r="D12642" t="str">
        <f>IF(ISNUMBER(SEARCH("UKRI",Table2[[#This Row],[SourcingOwnerEmail]])),"UKRI","UKSBS")</f>
        <v>UKRI</v>
      </c>
      <c r="E12642" t="s">
        <v>11</v>
      </c>
      <c r="F12642" t="s">
        <v>1711</v>
      </c>
      <c r="G12642" t="s">
        <v>29837</v>
      </c>
      <c r="H12642" t="s">
        <v>29838</v>
      </c>
      <c r="I12642" s="2">
        <v>44222</v>
      </c>
      <c r="J12642" s="2">
        <v>44286</v>
      </c>
      <c r="K12642">
        <v>84000</v>
      </c>
      <c r="L12642">
        <v>83389.81</v>
      </c>
      <c r="M12642" t="s">
        <v>20</v>
      </c>
      <c r="O12642" t="s">
        <v>34375</v>
      </c>
      <c r="P12642" t="s">
        <v>34724</v>
      </c>
      <c r="Q12642" t="s">
        <v>34965</v>
      </c>
      <c r="R12642" t="s">
        <v>34378</v>
      </c>
      <c r="S12642" s="2">
        <v>44222</v>
      </c>
    </row>
    <row r="12643" spans="2:19" x14ac:dyDescent="0.35">
      <c r="B12643" t="s">
        <v>29839</v>
      </c>
      <c r="D12643" t="str">
        <f>IF(ISNUMBER(SEARCH("UKRI",Table2[[#This Row],[SourcingOwnerEmail]])),"UKRI","UKSBS")</f>
        <v>UKRI</v>
      </c>
      <c r="E12643" t="s">
        <v>11</v>
      </c>
      <c r="F12643" t="s">
        <v>1711</v>
      </c>
      <c r="G12643" t="s">
        <v>10496</v>
      </c>
      <c r="H12643" t="s">
        <v>29840</v>
      </c>
      <c r="I12643" s="2">
        <v>44249</v>
      </c>
      <c r="J12643" s="2">
        <v>44286</v>
      </c>
      <c r="K12643">
        <v>166501</v>
      </c>
      <c r="L12643">
        <v>166501</v>
      </c>
      <c r="M12643" t="s">
        <v>15</v>
      </c>
      <c r="O12643" t="s">
        <v>83</v>
      </c>
      <c r="P12643" t="s">
        <v>34550</v>
      </c>
      <c r="Q12643" t="s">
        <v>34951</v>
      </c>
      <c r="R12643" t="s">
        <v>34378</v>
      </c>
      <c r="S12643" s="2">
        <v>44218</v>
      </c>
    </row>
    <row r="12644" spans="2:19" x14ac:dyDescent="0.35">
      <c r="B12644" t="s">
        <v>29841</v>
      </c>
      <c r="D12644" t="str">
        <f>IF(ISNUMBER(SEARCH("UKRI",Table2[[#This Row],[SourcingOwnerEmail]])),"UKRI","UKSBS")</f>
        <v>UKRI</v>
      </c>
      <c r="E12644" t="s">
        <v>11</v>
      </c>
      <c r="F12644" t="s">
        <v>1751</v>
      </c>
      <c r="G12644" t="s">
        <v>21794</v>
      </c>
      <c r="H12644" t="s">
        <v>29842</v>
      </c>
      <c r="I12644" s="2">
        <v>44218</v>
      </c>
      <c r="J12644" s="2">
        <v>44286</v>
      </c>
      <c r="K12644">
        <v>192988.85</v>
      </c>
      <c r="L12644">
        <v>192988.85</v>
      </c>
      <c r="M12644" t="s">
        <v>20</v>
      </c>
      <c r="O12644" t="s">
        <v>34375</v>
      </c>
      <c r="P12644" t="s">
        <v>34550</v>
      </c>
      <c r="Q12644" t="s">
        <v>34951</v>
      </c>
      <c r="R12644" t="s">
        <v>34378</v>
      </c>
      <c r="S12644" s="2">
        <v>44218</v>
      </c>
    </row>
    <row r="12645" spans="2:19" x14ac:dyDescent="0.35">
      <c r="B12645" t="s">
        <v>29843</v>
      </c>
      <c r="D12645" t="str">
        <f>IF(ISNUMBER(SEARCH("UKRI",Table2[[#This Row],[SourcingOwnerEmail]])),"UKRI","UKSBS")</f>
        <v>UKRI</v>
      </c>
      <c r="E12645" t="s">
        <v>11</v>
      </c>
      <c r="F12645" t="s">
        <v>670</v>
      </c>
      <c r="G12645" t="s">
        <v>8843</v>
      </c>
      <c r="H12645" t="s">
        <v>29844</v>
      </c>
      <c r="I12645" s="2">
        <v>44275</v>
      </c>
      <c r="J12645" s="2">
        <v>45370</v>
      </c>
      <c r="K12645">
        <v>387250</v>
      </c>
      <c r="L12645">
        <v>387250</v>
      </c>
      <c r="M12645" t="s">
        <v>327</v>
      </c>
      <c r="O12645" t="s">
        <v>34375</v>
      </c>
      <c r="P12645" t="s">
        <v>34828</v>
      </c>
      <c r="Q12645" t="s">
        <v>34937</v>
      </c>
      <c r="R12645" t="s">
        <v>34378</v>
      </c>
      <c r="S12645" s="2">
        <v>44270</v>
      </c>
    </row>
    <row r="12646" spans="2:19" x14ac:dyDescent="0.35">
      <c r="B12646" t="s">
        <v>29845</v>
      </c>
      <c r="D12646" t="str">
        <f>IF(ISNUMBER(SEARCH("UKRI",Table2[[#This Row],[SourcingOwnerEmail]])),"UKRI","UKSBS")</f>
        <v>UKRI</v>
      </c>
      <c r="E12646" t="s">
        <v>11</v>
      </c>
      <c r="F12646" t="s">
        <v>1711</v>
      </c>
      <c r="G12646" t="s">
        <v>29846</v>
      </c>
      <c r="H12646" t="s">
        <v>29847</v>
      </c>
      <c r="I12646" s="2">
        <v>44222</v>
      </c>
      <c r="J12646" s="2">
        <v>44286</v>
      </c>
      <c r="K12646">
        <v>182020.4</v>
      </c>
      <c r="L12646">
        <v>182020.4</v>
      </c>
      <c r="M12646" t="s">
        <v>20</v>
      </c>
      <c r="O12646" t="s">
        <v>83</v>
      </c>
      <c r="P12646" t="s">
        <v>34780</v>
      </c>
      <c r="Q12646" t="s">
        <v>34941</v>
      </c>
      <c r="R12646" t="s">
        <v>34378</v>
      </c>
      <c r="S12646" s="2">
        <v>44222</v>
      </c>
    </row>
    <row r="12647" spans="2:19" x14ac:dyDescent="0.35">
      <c r="B12647" t="s">
        <v>29848</v>
      </c>
      <c r="D12647" t="str">
        <f>IF(ISNUMBER(SEARCH("UKRI",Table2[[#This Row],[SourcingOwnerEmail]])),"UKRI","UKSBS")</f>
        <v>UKRI</v>
      </c>
      <c r="E12647" t="s">
        <v>11</v>
      </c>
      <c r="F12647" t="s">
        <v>2295</v>
      </c>
      <c r="G12647" t="s">
        <v>29849</v>
      </c>
      <c r="H12647" t="s">
        <v>29850</v>
      </c>
      <c r="I12647" s="2">
        <v>44236</v>
      </c>
      <c r="J12647" s="2">
        <v>44561</v>
      </c>
      <c r="K12647">
        <v>50000</v>
      </c>
      <c r="L12647">
        <v>50000</v>
      </c>
      <c r="M12647" t="s">
        <v>673</v>
      </c>
      <c r="O12647" t="s">
        <v>83</v>
      </c>
      <c r="P12647" t="s">
        <v>34366</v>
      </c>
      <c r="Q12647" t="s">
        <v>34946</v>
      </c>
      <c r="R12647" t="s">
        <v>34378</v>
      </c>
      <c r="S12647" s="2">
        <v>44235</v>
      </c>
    </row>
    <row r="12648" spans="2:19" x14ac:dyDescent="0.35">
      <c r="B12648" t="s">
        <v>29851</v>
      </c>
      <c r="D12648" t="str">
        <f>IF(ISNUMBER(SEARCH("UKRI",Table2[[#This Row],[SourcingOwnerEmail]])),"UKRI","UKSBS")</f>
        <v>UKRI</v>
      </c>
      <c r="E12648" t="s">
        <v>11</v>
      </c>
      <c r="F12648" t="s">
        <v>237</v>
      </c>
      <c r="G12648" t="s">
        <v>16282</v>
      </c>
      <c r="H12648" t="s">
        <v>29852</v>
      </c>
      <c r="I12648" s="2">
        <v>44224</v>
      </c>
      <c r="J12648" s="2">
        <v>44286</v>
      </c>
      <c r="K12648">
        <v>62509</v>
      </c>
      <c r="L12648">
        <v>62509</v>
      </c>
      <c r="M12648" t="s">
        <v>20</v>
      </c>
      <c r="O12648" t="s">
        <v>34375</v>
      </c>
      <c r="P12648" t="s">
        <v>34550</v>
      </c>
      <c r="Q12648" t="s">
        <v>34935</v>
      </c>
      <c r="R12648" t="s">
        <v>34378</v>
      </c>
      <c r="S12648" s="2">
        <v>44223</v>
      </c>
    </row>
    <row r="12649" spans="2:19" x14ac:dyDescent="0.35">
      <c r="B12649" t="s">
        <v>29853</v>
      </c>
      <c r="D12649" t="str">
        <f>IF(ISNUMBER(SEARCH("UKRI",Table2[[#This Row],[SourcingOwnerEmail]])),"UKRI","UKSBS")</f>
        <v>UKRI</v>
      </c>
      <c r="E12649" t="s">
        <v>11</v>
      </c>
      <c r="F12649" t="s">
        <v>237</v>
      </c>
      <c r="G12649" t="s">
        <v>13610</v>
      </c>
      <c r="H12649" t="s">
        <v>29854</v>
      </c>
      <c r="I12649" s="2">
        <v>44515</v>
      </c>
      <c r="J12649" s="2">
        <v>45016</v>
      </c>
      <c r="K12649">
        <v>100000</v>
      </c>
      <c r="L12649">
        <v>100000</v>
      </c>
      <c r="M12649" t="s">
        <v>20</v>
      </c>
      <c r="O12649" t="s">
        <v>34936</v>
      </c>
      <c r="P12649" t="s">
        <v>34826</v>
      </c>
      <c r="Q12649" t="s">
        <v>34961</v>
      </c>
      <c r="R12649" t="s">
        <v>34378</v>
      </c>
      <c r="S12649" s="2">
        <v>44511</v>
      </c>
    </row>
    <row r="12650" spans="2:19" x14ac:dyDescent="0.35">
      <c r="B12650" t="s">
        <v>29857</v>
      </c>
      <c r="D12650" t="str">
        <f>IF(ISNUMBER(SEARCH("UKRI",Table2[[#This Row],[SourcingOwnerEmail]])),"UKRI","UKSBS")</f>
        <v>UKRI</v>
      </c>
      <c r="E12650" t="s">
        <v>11</v>
      </c>
      <c r="F12650" t="s">
        <v>430</v>
      </c>
      <c r="G12650" t="s">
        <v>12949</v>
      </c>
      <c r="H12650" t="s">
        <v>29858</v>
      </c>
      <c r="I12650" s="2">
        <v>44573</v>
      </c>
      <c r="J12650" s="2">
        <v>46660</v>
      </c>
      <c r="K12650">
        <v>1000000</v>
      </c>
      <c r="L12650">
        <v>1315511.94</v>
      </c>
      <c r="M12650" t="s">
        <v>463</v>
      </c>
      <c r="O12650" t="s">
        <v>34418</v>
      </c>
      <c r="P12650" t="s">
        <v>34499</v>
      </c>
      <c r="Q12650" t="s">
        <v>34938</v>
      </c>
      <c r="R12650" t="s">
        <v>34378</v>
      </c>
      <c r="S12650" s="2">
        <v>44571</v>
      </c>
    </row>
    <row r="12651" spans="2:19" x14ac:dyDescent="0.35">
      <c r="B12651" t="s">
        <v>29859</v>
      </c>
      <c r="D12651" t="str">
        <f>IF(ISNUMBER(SEARCH("UKRI",Table2[[#This Row],[SourcingOwnerEmail]])),"UKRI","UKSBS")</f>
        <v>UKRI</v>
      </c>
      <c r="E12651" t="s">
        <v>11</v>
      </c>
      <c r="F12651" t="s">
        <v>430</v>
      </c>
      <c r="G12651" t="s">
        <v>21982</v>
      </c>
      <c r="H12651" t="s">
        <v>29860</v>
      </c>
      <c r="I12651" s="2">
        <v>44222</v>
      </c>
      <c r="J12651" s="2">
        <v>44286</v>
      </c>
      <c r="K12651">
        <v>70000</v>
      </c>
      <c r="L12651">
        <v>62449.56</v>
      </c>
      <c r="M12651" t="s">
        <v>20</v>
      </c>
      <c r="O12651" t="s">
        <v>83</v>
      </c>
      <c r="P12651" t="s">
        <v>34962</v>
      </c>
      <c r="Q12651" t="s">
        <v>34973</v>
      </c>
      <c r="R12651" t="s">
        <v>34378</v>
      </c>
      <c r="S12651" s="2">
        <v>44222</v>
      </c>
    </row>
    <row r="12652" spans="2:19" x14ac:dyDescent="0.35">
      <c r="B12652" t="s">
        <v>29861</v>
      </c>
      <c r="D12652" t="str">
        <f>IF(ISNUMBER(SEARCH("UKRI",Table2[[#This Row],[SourcingOwnerEmail]])),"UKRI","UKSBS")</f>
        <v>UKRI</v>
      </c>
      <c r="E12652" t="s">
        <v>11</v>
      </c>
      <c r="F12652" t="s">
        <v>2295</v>
      </c>
      <c r="G12652" t="s">
        <v>29862</v>
      </c>
      <c r="H12652" t="s">
        <v>29863</v>
      </c>
      <c r="I12652" s="2">
        <v>44348</v>
      </c>
      <c r="J12652" s="2">
        <v>44712</v>
      </c>
      <c r="K12652">
        <v>139810</v>
      </c>
      <c r="L12652">
        <v>139810</v>
      </c>
      <c r="M12652" t="s">
        <v>20</v>
      </c>
      <c r="O12652" t="s">
        <v>34936</v>
      </c>
      <c r="P12652" t="s">
        <v>34968</v>
      </c>
      <c r="Q12652" t="s">
        <v>34969</v>
      </c>
      <c r="R12652" t="s">
        <v>34378</v>
      </c>
      <c r="S12652" s="2">
        <v>44330</v>
      </c>
    </row>
    <row r="12653" spans="2:19" x14ac:dyDescent="0.35">
      <c r="B12653" t="s">
        <v>29864</v>
      </c>
      <c r="D12653" t="str">
        <f>IF(ISNUMBER(SEARCH("UKRI",Table2[[#This Row],[SourcingOwnerEmail]])),"UKRI","UKSBS")</f>
        <v>UKRI</v>
      </c>
      <c r="E12653" t="s">
        <v>11</v>
      </c>
      <c r="F12653" t="s">
        <v>2009</v>
      </c>
      <c r="G12653" t="s">
        <v>29865</v>
      </c>
      <c r="H12653" t="s">
        <v>29866</v>
      </c>
      <c r="I12653" s="2">
        <v>44287</v>
      </c>
      <c r="J12653" s="2">
        <v>45016</v>
      </c>
      <c r="K12653">
        <v>1301488</v>
      </c>
      <c r="L12653">
        <v>1301488</v>
      </c>
      <c r="M12653" t="s">
        <v>327</v>
      </c>
      <c r="O12653" t="s">
        <v>34375</v>
      </c>
      <c r="P12653" t="s">
        <v>34815</v>
      </c>
      <c r="Q12653" t="s">
        <v>34816</v>
      </c>
      <c r="R12653" t="s">
        <v>34378</v>
      </c>
      <c r="S12653" s="2">
        <v>44265</v>
      </c>
    </row>
    <row r="12654" spans="2:19" x14ac:dyDescent="0.35">
      <c r="B12654" t="s">
        <v>29867</v>
      </c>
      <c r="D12654" t="str">
        <f>IF(ISNUMBER(SEARCH("UKRI",Table2[[#This Row],[SourcingOwnerEmail]])),"UKRI","UKSBS")</f>
        <v>UKRI</v>
      </c>
      <c r="E12654" t="s">
        <v>11</v>
      </c>
      <c r="F12654" t="s">
        <v>670</v>
      </c>
      <c r="G12654" t="s">
        <v>8832</v>
      </c>
      <c r="H12654" t="s">
        <v>29868</v>
      </c>
      <c r="I12654" s="2">
        <v>44224</v>
      </c>
      <c r="J12654" s="2">
        <v>44313</v>
      </c>
      <c r="K12654">
        <v>33261.980000000003</v>
      </c>
      <c r="L12654">
        <v>33262</v>
      </c>
      <c r="M12654" t="s">
        <v>327</v>
      </c>
      <c r="O12654" t="s">
        <v>34375</v>
      </c>
      <c r="P12654" t="s">
        <v>34815</v>
      </c>
      <c r="Q12654" t="s">
        <v>34816</v>
      </c>
      <c r="R12654" t="s">
        <v>34378</v>
      </c>
      <c r="S12654" s="2">
        <v>44222</v>
      </c>
    </row>
    <row r="12655" spans="2:19" x14ac:dyDescent="0.35">
      <c r="B12655" t="s">
        <v>29869</v>
      </c>
      <c r="D12655" t="str">
        <f>IF(ISNUMBER(SEARCH("UKRI",Table2[[#This Row],[SourcingOwnerEmail]])),"UKRI","UKSBS")</f>
        <v>UKRI</v>
      </c>
      <c r="E12655" t="s">
        <v>11</v>
      </c>
      <c r="F12655" t="s">
        <v>430</v>
      </c>
      <c r="G12655" t="s">
        <v>29870</v>
      </c>
      <c r="H12655" t="s">
        <v>29871</v>
      </c>
      <c r="I12655" s="2">
        <v>44222</v>
      </c>
      <c r="J12655" s="2">
        <v>44272</v>
      </c>
      <c r="K12655">
        <v>30000</v>
      </c>
      <c r="L12655">
        <v>27423</v>
      </c>
      <c r="M12655" t="s">
        <v>463</v>
      </c>
      <c r="O12655" t="s">
        <v>34375</v>
      </c>
      <c r="P12655" t="s">
        <v>34962</v>
      </c>
      <c r="Q12655" t="s">
        <v>34963</v>
      </c>
      <c r="R12655" t="s">
        <v>34378</v>
      </c>
      <c r="S12655" s="2">
        <v>44222</v>
      </c>
    </row>
    <row r="12656" spans="2:19" x14ac:dyDescent="0.35">
      <c r="B12656" t="s">
        <v>29872</v>
      </c>
      <c r="D12656" t="str">
        <f>IF(ISNUMBER(SEARCH("UKRI",Table2[[#This Row],[SourcingOwnerEmail]])),"UKRI","UKSBS")</f>
        <v>UKRI</v>
      </c>
      <c r="E12656" t="s">
        <v>11</v>
      </c>
      <c r="F12656" t="s">
        <v>1751</v>
      </c>
      <c r="G12656" t="s">
        <v>11240</v>
      </c>
      <c r="H12656" t="s">
        <v>29873</v>
      </c>
      <c r="I12656" s="2">
        <v>44228</v>
      </c>
      <c r="J12656" s="2">
        <v>44651</v>
      </c>
      <c r="K12656">
        <v>175000</v>
      </c>
      <c r="L12656">
        <v>175606.25</v>
      </c>
      <c r="M12656" t="s">
        <v>463</v>
      </c>
      <c r="O12656" t="s">
        <v>83</v>
      </c>
      <c r="P12656" t="s">
        <v>34826</v>
      </c>
      <c r="Q12656" t="s">
        <v>34961</v>
      </c>
      <c r="R12656" t="s">
        <v>34378</v>
      </c>
      <c r="S12656" s="2">
        <v>44225</v>
      </c>
    </row>
    <row r="12657" spans="2:19" x14ac:dyDescent="0.35">
      <c r="B12657" t="s">
        <v>29874</v>
      </c>
      <c r="D12657" t="str">
        <f>IF(ISNUMBER(SEARCH("UKRI",Table2[[#This Row],[SourcingOwnerEmail]])),"UKRI","UKSBS")</f>
        <v>UKRI</v>
      </c>
      <c r="E12657" t="s">
        <v>11</v>
      </c>
      <c r="F12657" t="s">
        <v>237</v>
      </c>
      <c r="G12657" t="s">
        <v>16523</v>
      </c>
      <c r="H12657" t="s">
        <v>29875</v>
      </c>
      <c r="I12657" s="2">
        <v>44224</v>
      </c>
      <c r="J12657" s="2">
        <v>44232</v>
      </c>
      <c r="K12657">
        <v>48000</v>
      </c>
      <c r="L12657">
        <v>47742</v>
      </c>
      <c r="M12657" t="s">
        <v>20</v>
      </c>
      <c r="O12657" t="s">
        <v>34375</v>
      </c>
      <c r="P12657" t="s">
        <v>34724</v>
      </c>
      <c r="Q12657" t="s">
        <v>34965</v>
      </c>
      <c r="R12657" t="s">
        <v>34378</v>
      </c>
      <c r="S12657" s="2">
        <v>44232</v>
      </c>
    </row>
    <row r="12658" spans="2:19" x14ac:dyDescent="0.35">
      <c r="B12658" t="s">
        <v>29876</v>
      </c>
      <c r="D12658" t="str">
        <f>IF(ISNUMBER(SEARCH("UKRI",Table2[[#This Row],[SourcingOwnerEmail]])),"UKRI","UKSBS")</f>
        <v>UKRI</v>
      </c>
      <c r="E12658" t="s">
        <v>11</v>
      </c>
      <c r="F12658" t="s">
        <v>2295</v>
      </c>
      <c r="G12658" t="s">
        <v>29877</v>
      </c>
      <c r="H12658" t="s">
        <v>29878</v>
      </c>
      <c r="I12658" s="2">
        <v>44238</v>
      </c>
      <c r="J12658" s="2">
        <v>44586</v>
      </c>
      <c r="K12658">
        <v>172000</v>
      </c>
      <c r="L12658">
        <v>174893.56</v>
      </c>
      <c r="M12658" t="s">
        <v>20</v>
      </c>
      <c r="O12658" t="s">
        <v>34375</v>
      </c>
      <c r="P12658" t="s">
        <v>34790</v>
      </c>
      <c r="Q12658" t="s">
        <v>34940</v>
      </c>
      <c r="R12658" t="s">
        <v>34378</v>
      </c>
      <c r="S12658" s="2">
        <v>44238</v>
      </c>
    </row>
    <row r="12659" spans="2:19" x14ac:dyDescent="0.35">
      <c r="B12659" t="s">
        <v>29879</v>
      </c>
      <c r="D12659" t="str">
        <f>IF(ISNUMBER(SEARCH("UKRI",Table2[[#This Row],[SourcingOwnerEmail]])),"UKRI","UKSBS")</f>
        <v>UKRI</v>
      </c>
      <c r="E12659" t="s">
        <v>11</v>
      </c>
      <c r="F12659" t="s">
        <v>2009</v>
      </c>
      <c r="G12659" t="s">
        <v>18335</v>
      </c>
      <c r="H12659" t="s">
        <v>29880</v>
      </c>
      <c r="I12659" s="2">
        <v>44232</v>
      </c>
      <c r="J12659" s="2">
        <v>44255</v>
      </c>
      <c r="K12659">
        <v>22975</v>
      </c>
      <c r="L12659">
        <v>22975</v>
      </c>
      <c r="M12659" t="s">
        <v>20</v>
      </c>
      <c r="O12659" t="s">
        <v>34375</v>
      </c>
      <c r="P12659" t="s">
        <v>34781</v>
      </c>
      <c r="Q12659" t="s">
        <v>34942</v>
      </c>
      <c r="R12659" t="s">
        <v>34378</v>
      </c>
      <c r="S12659" s="2">
        <v>44230</v>
      </c>
    </row>
    <row r="12660" spans="2:19" x14ac:dyDescent="0.35">
      <c r="B12660" t="s">
        <v>29881</v>
      </c>
      <c r="D12660" t="str">
        <f>IF(ISNUMBER(SEARCH("UKRI",Table2[[#This Row],[SourcingOwnerEmail]])),"UKRI","UKSBS")</f>
        <v>UKRI</v>
      </c>
      <c r="E12660" t="s">
        <v>11</v>
      </c>
      <c r="F12660" t="s">
        <v>1751</v>
      </c>
      <c r="G12660" t="s">
        <v>12175</v>
      </c>
      <c r="H12660" t="s">
        <v>29882</v>
      </c>
      <c r="I12660" s="2">
        <v>44236</v>
      </c>
      <c r="J12660" s="2">
        <v>44270</v>
      </c>
      <c r="K12660">
        <v>110000</v>
      </c>
      <c r="L12660">
        <v>109453</v>
      </c>
      <c r="M12660" t="s">
        <v>20</v>
      </c>
      <c r="O12660" t="s">
        <v>34375</v>
      </c>
      <c r="P12660" t="s">
        <v>34826</v>
      </c>
      <c r="Q12660" t="s">
        <v>34961</v>
      </c>
      <c r="R12660" t="s">
        <v>34378</v>
      </c>
      <c r="S12660" s="2">
        <v>44236</v>
      </c>
    </row>
    <row r="12661" spans="2:19" x14ac:dyDescent="0.35">
      <c r="B12661" t="s">
        <v>29883</v>
      </c>
      <c r="D12661" t="str">
        <f>IF(ISNUMBER(SEARCH("UKRI",Table2[[#This Row],[SourcingOwnerEmail]])),"UKRI","UKSBS")</f>
        <v>UKRI</v>
      </c>
      <c r="E12661" t="s">
        <v>11</v>
      </c>
      <c r="F12661" t="s">
        <v>469</v>
      </c>
      <c r="G12661" t="s">
        <v>10516</v>
      </c>
      <c r="H12661" t="s">
        <v>29884</v>
      </c>
      <c r="I12661" s="2">
        <v>44225</v>
      </c>
      <c r="J12661" s="2">
        <v>44286</v>
      </c>
      <c r="K12661">
        <v>30000</v>
      </c>
      <c r="L12661">
        <v>30266</v>
      </c>
      <c r="M12661" t="s">
        <v>463</v>
      </c>
      <c r="O12661" t="s">
        <v>34375</v>
      </c>
      <c r="P12661" t="s">
        <v>34962</v>
      </c>
      <c r="Q12661" t="s">
        <v>34963</v>
      </c>
      <c r="R12661" t="s">
        <v>34378</v>
      </c>
      <c r="S12661" s="2">
        <v>44225</v>
      </c>
    </row>
    <row r="12662" spans="2:19" x14ac:dyDescent="0.35">
      <c r="B12662" t="s">
        <v>29885</v>
      </c>
      <c r="D12662" t="str">
        <f>IF(ISNUMBER(SEARCH("UKRI",Table2[[#This Row],[SourcingOwnerEmail]])),"UKRI","UKSBS")</f>
        <v>UKRI</v>
      </c>
      <c r="E12662" t="s">
        <v>11</v>
      </c>
      <c r="F12662" t="s">
        <v>75</v>
      </c>
      <c r="G12662" t="s">
        <v>29886</v>
      </c>
      <c r="H12662" t="s">
        <v>29887</v>
      </c>
      <c r="I12662" s="2">
        <v>44229</v>
      </c>
      <c r="J12662" s="2">
        <v>44286</v>
      </c>
      <c r="K12662">
        <v>88210.11</v>
      </c>
      <c r="L12662">
        <v>88210.11</v>
      </c>
      <c r="M12662" t="s">
        <v>15</v>
      </c>
      <c r="O12662" t="s">
        <v>34375</v>
      </c>
      <c r="P12662" t="s">
        <v>34956</v>
      </c>
      <c r="Q12662" t="s">
        <v>34957</v>
      </c>
      <c r="R12662" t="s">
        <v>34378</v>
      </c>
      <c r="S12662" s="2">
        <v>44228</v>
      </c>
    </row>
    <row r="12663" spans="2:19" x14ac:dyDescent="0.35">
      <c r="B12663" t="s">
        <v>29888</v>
      </c>
      <c r="D12663" t="str">
        <f>IF(ISNUMBER(SEARCH("UKRI",Table2[[#This Row],[SourcingOwnerEmail]])),"UKRI","UKSBS")</f>
        <v>UKRI</v>
      </c>
      <c r="E12663" t="s">
        <v>11</v>
      </c>
      <c r="F12663" t="s">
        <v>2295</v>
      </c>
      <c r="G12663" t="s">
        <v>7461</v>
      </c>
      <c r="H12663" t="s">
        <v>29889</v>
      </c>
      <c r="I12663" s="2">
        <v>44225</v>
      </c>
      <c r="J12663" s="2">
        <v>44286</v>
      </c>
      <c r="K12663">
        <v>44262</v>
      </c>
      <c r="L12663">
        <v>44262</v>
      </c>
      <c r="M12663" t="s">
        <v>20</v>
      </c>
      <c r="O12663" t="s">
        <v>34375</v>
      </c>
      <c r="P12663" t="s">
        <v>34366</v>
      </c>
      <c r="Q12663" t="s">
        <v>34946</v>
      </c>
      <c r="R12663" t="s">
        <v>34378</v>
      </c>
      <c r="S12663" s="2">
        <v>44225</v>
      </c>
    </row>
    <row r="12664" spans="2:19" x14ac:dyDescent="0.35">
      <c r="B12664" t="s">
        <v>29890</v>
      </c>
      <c r="D12664" t="str">
        <f>IF(ISNUMBER(SEARCH("UKRI",Table2[[#This Row],[SourcingOwnerEmail]])),"UKRI","UKSBS")</f>
        <v>UKRI</v>
      </c>
      <c r="E12664" t="s">
        <v>11</v>
      </c>
      <c r="F12664" t="s">
        <v>93</v>
      </c>
      <c r="G12664" t="s">
        <v>9881</v>
      </c>
      <c r="H12664" t="s">
        <v>29891</v>
      </c>
      <c r="I12664" s="2">
        <v>44228</v>
      </c>
      <c r="J12664" s="2">
        <v>44281</v>
      </c>
      <c r="K12664">
        <v>49515</v>
      </c>
      <c r="L12664">
        <v>49515</v>
      </c>
      <c r="M12664" t="s">
        <v>317</v>
      </c>
      <c r="O12664" t="s">
        <v>34375</v>
      </c>
      <c r="P12664" t="s">
        <v>34944</v>
      </c>
      <c r="Q12664" t="s">
        <v>34974</v>
      </c>
      <c r="R12664" t="s">
        <v>34378</v>
      </c>
      <c r="S12664" s="2">
        <v>44225</v>
      </c>
    </row>
    <row r="12665" spans="2:19" x14ac:dyDescent="0.35">
      <c r="B12665" t="s">
        <v>29892</v>
      </c>
      <c r="D12665" t="str">
        <f>IF(ISNUMBER(SEARCH("UKRI",Table2[[#This Row],[SourcingOwnerEmail]])),"UKRI","UKSBS")</f>
        <v>UKRI</v>
      </c>
      <c r="E12665" t="s">
        <v>11</v>
      </c>
      <c r="F12665" t="s">
        <v>2295</v>
      </c>
      <c r="G12665" t="s">
        <v>21794</v>
      </c>
      <c r="H12665" t="s">
        <v>29893</v>
      </c>
      <c r="I12665" s="2">
        <v>44274</v>
      </c>
      <c r="J12665" s="2">
        <v>44275</v>
      </c>
      <c r="K12665">
        <v>199085.9</v>
      </c>
      <c r="L12665">
        <v>199085.9</v>
      </c>
      <c r="M12665" t="s">
        <v>20</v>
      </c>
      <c r="O12665" t="s">
        <v>34375</v>
      </c>
      <c r="P12665" t="s">
        <v>34970</v>
      </c>
      <c r="Q12665" t="s">
        <v>34972</v>
      </c>
      <c r="R12665" t="s">
        <v>34378</v>
      </c>
      <c r="S12665" s="2">
        <v>44274</v>
      </c>
    </row>
    <row r="12666" spans="2:19" x14ac:dyDescent="0.35">
      <c r="B12666" t="s">
        <v>29894</v>
      </c>
      <c r="D12666" t="str">
        <f>IF(ISNUMBER(SEARCH("UKRI",Table2[[#This Row],[SourcingOwnerEmail]])),"UKRI","UKSBS")</f>
        <v>UKRI</v>
      </c>
      <c r="E12666" t="s">
        <v>11</v>
      </c>
      <c r="F12666" t="s">
        <v>2295</v>
      </c>
      <c r="G12666" t="s">
        <v>29895</v>
      </c>
      <c r="H12666" t="s">
        <v>29896</v>
      </c>
      <c r="I12666" s="2">
        <v>44228</v>
      </c>
      <c r="J12666" s="2">
        <v>44593</v>
      </c>
      <c r="K12666">
        <v>28534</v>
      </c>
      <c r="L12666">
        <v>28534</v>
      </c>
      <c r="M12666" t="s">
        <v>20</v>
      </c>
      <c r="O12666" t="s">
        <v>34375</v>
      </c>
      <c r="P12666" t="s">
        <v>34968</v>
      </c>
      <c r="Q12666" t="s">
        <v>34969</v>
      </c>
      <c r="R12666" t="s">
        <v>34378</v>
      </c>
      <c r="S12666" s="2">
        <v>44229</v>
      </c>
    </row>
    <row r="12667" spans="2:19" x14ac:dyDescent="0.35">
      <c r="B12667" t="s">
        <v>29897</v>
      </c>
      <c r="D12667" t="str">
        <f>IF(ISNUMBER(SEARCH("UKRI",Table2[[#This Row],[SourcingOwnerEmail]])),"UKRI","UKSBS")</f>
        <v>UKRI</v>
      </c>
      <c r="E12667" t="s">
        <v>11</v>
      </c>
      <c r="F12667" t="s">
        <v>2295</v>
      </c>
      <c r="G12667" t="s">
        <v>5320</v>
      </c>
      <c r="H12667" t="s">
        <v>29898</v>
      </c>
      <c r="I12667" s="2">
        <v>44287</v>
      </c>
      <c r="J12667" s="2">
        <v>45382</v>
      </c>
      <c r="K12667">
        <v>1600000</v>
      </c>
      <c r="L12667">
        <v>422685.26</v>
      </c>
      <c r="M12667" t="s">
        <v>327</v>
      </c>
      <c r="O12667" t="s">
        <v>34399</v>
      </c>
      <c r="P12667" t="s">
        <v>34366</v>
      </c>
      <c r="Q12667" t="s">
        <v>34946</v>
      </c>
      <c r="R12667" t="s">
        <v>34378</v>
      </c>
      <c r="S12667" s="2">
        <v>44286</v>
      </c>
    </row>
    <row r="12668" spans="2:19" x14ac:dyDescent="0.35">
      <c r="B12668" t="s">
        <v>29899</v>
      </c>
      <c r="D12668" t="str">
        <f>IF(ISNUMBER(SEARCH("UKRI",Table2[[#This Row],[SourcingOwnerEmail]])),"UKRI","UKSBS")</f>
        <v>UKRI</v>
      </c>
      <c r="E12668" t="s">
        <v>11</v>
      </c>
      <c r="F12668" t="s">
        <v>670</v>
      </c>
      <c r="G12668" t="s">
        <v>29900</v>
      </c>
      <c r="H12668" t="s">
        <v>29901</v>
      </c>
      <c r="I12668" s="2">
        <v>44228</v>
      </c>
      <c r="J12668" s="2">
        <v>44286</v>
      </c>
      <c r="K12668">
        <v>25000</v>
      </c>
      <c r="L12668">
        <v>25000</v>
      </c>
      <c r="M12668" t="s">
        <v>164</v>
      </c>
      <c r="O12668" t="s">
        <v>34375</v>
      </c>
      <c r="P12668" t="s">
        <v>34722</v>
      </c>
      <c r="Q12668" t="s">
        <v>34939</v>
      </c>
      <c r="R12668" t="s">
        <v>34378</v>
      </c>
      <c r="S12668" s="2">
        <v>44232</v>
      </c>
    </row>
    <row r="12669" spans="2:19" x14ac:dyDescent="0.35">
      <c r="B12669" t="s">
        <v>29902</v>
      </c>
      <c r="D12669" t="str">
        <f>IF(ISNUMBER(SEARCH("UKRI",Table2[[#This Row],[SourcingOwnerEmail]])),"UKRI","UKSBS")</f>
        <v>UKRI</v>
      </c>
      <c r="E12669" t="s">
        <v>11</v>
      </c>
      <c r="F12669" t="s">
        <v>1751</v>
      </c>
      <c r="G12669" t="s">
        <v>29903</v>
      </c>
      <c r="H12669" t="s">
        <v>29904</v>
      </c>
      <c r="I12669" s="2">
        <v>44229</v>
      </c>
      <c r="J12669" s="2">
        <v>44270</v>
      </c>
      <c r="K12669">
        <v>44000</v>
      </c>
      <c r="L12669">
        <v>50200</v>
      </c>
      <c r="M12669" t="s">
        <v>20</v>
      </c>
      <c r="O12669" t="s">
        <v>83</v>
      </c>
      <c r="P12669" t="s">
        <v>34724</v>
      </c>
      <c r="Q12669" t="s">
        <v>34930</v>
      </c>
      <c r="R12669" t="s">
        <v>34378</v>
      </c>
      <c r="S12669" s="2">
        <v>44229</v>
      </c>
    </row>
    <row r="12670" spans="2:19" x14ac:dyDescent="0.35">
      <c r="B12670" t="s">
        <v>29905</v>
      </c>
      <c r="D12670" t="str">
        <f>IF(ISNUMBER(SEARCH("UKRI",Table2[[#This Row],[SourcingOwnerEmail]])),"UKRI","UKSBS")</f>
        <v>UKSBS</v>
      </c>
      <c r="E12670" t="s">
        <v>11</v>
      </c>
      <c r="F12670" t="s">
        <v>5319</v>
      </c>
      <c r="G12670" t="s">
        <v>5345</v>
      </c>
      <c r="H12670" t="s">
        <v>29906</v>
      </c>
      <c r="I12670" s="2">
        <v>44228</v>
      </c>
      <c r="J12670" s="2">
        <v>44600</v>
      </c>
      <c r="K12670">
        <v>1600000</v>
      </c>
      <c r="L12670">
        <v>1600000</v>
      </c>
      <c r="M12670" t="s">
        <v>327</v>
      </c>
      <c r="O12670" t="s">
        <v>34387</v>
      </c>
      <c r="P12670" t="s">
        <v>34499</v>
      </c>
      <c r="R12670" t="s">
        <v>34378</v>
      </c>
      <c r="S12670" s="2">
        <v>44228</v>
      </c>
    </row>
    <row r="12671" spans="2:19" x14ac:dyDescent="0.35">
      <c r="B12671" t="s">
        <v>29907</v>
      </c>
      <c r="D12671" t="str">
        <f>IF(ISNUMBER(SEARCH("UKRI",Table2[[#This Row],[SourcingOwnerEmail]])),"UKRI","UKSBS")</f>
        <v>UKRI</v>
      </c>
      <c r="E12671" t="s">
        <v>11</v>
      </c>
      <c r="F12671" t="s">
        <v>2295</v>
      </c>
      <c r="G12671" t="s">
        <v>29908</v>
      </c>
      <c r="H12671" t="s">
        <v>29909</v>
      </c>
      <c r="I12671" s="2">
        <v>44378</v>
      </c>
      <c r="J12671" s="2">
        <v>46203</v>
      </c>
      <c r="K12671">
        <v>400000</v>
      </c>
      <c r="L12671">
        <v>400000</v>
      </c>
      <c r="M12671" t="s">
        <v>20</v>
      </c>
      <c r="O12671" t="s">
        <v>34418</v>
      </c>
      <c r="P12671" t="s">
        <v>34728</v>
      </c>
      <c r="Q12671" t="s">
        <v>34729</v>
      </c>
      <c r="R12671" t="s">
        <v>34378</v>
      </c>
      <c r="S12671" s="2">
        <v>44354</v>
      </c>
    </row>
    <row r="12672" spans="2:19" x14ac:dyDescent="0.35">
      <c r="B12672" t="s">
        <v>29910</v>
      </c>
      <c r="D12672" t="str">
        <f>IF(ISNUMBER(SEARCH("UKRI",Table2[[#This Row],[SourcingOwnerEmail]])),"UKRI","UKSBS")</f>
        <v>UKRI</v>
      </c>
      <c r="E12672" t="s">
        <v>11</v>
      </c>
      <c r="F12672" t="s">
        <v>469</v>
      </c>
      <c r="G12672" t="s">
        <v>5999</v>
      </c>
      <c r="H12672" t="s">
        <v>29911</v>
      </c>
      <c r="I12672" s="2">
        <v>44230</v>
      </c>
      <c r="J12672" s="2">
        <v>44286</v>
      </c>
      <c r="K12672">
        <v>50000</v>
      </c>
      <c r="L12672">
        <v>48000</v>
      </c>
      <c r="M12672" t="s">
        <v>327</v>
      </c>
      <c r="O12672" t="s">
        <v>34375</v>
      </c>
      <c r="P12672" t="s">
        <v>34962</v>
      </c>
      <c r="Q12672" t="s">
        <v>34975</v>
      </c>
      <c r="R12672" t="s">
        <v>34378</v>
      </c>
      <c r="S12672" s="2">
        <v>44230</v>
      </c>
    </row>
    <row r="12673" spans="2:19" x14ac:dyDescent="0.35">
      <c r="B12673" t="s">
        <v>29912</v>
      </c>
      <c r="D12673" t="str">
        <f>IF(ISNUMBER(SEARCH("UKRI",Table2[[#This Row],[SourcingOwnerEmail]])),"UKRI","UKSBS")</f>
        <v>UKRI</v>
      </c>
      <c r="E12673" t="s">
        <v>11</v>
      </c>
      <c r="F12673" t="s">
        <v>86</v>
      </c>
      <c r="G12673" t="s">
        <v>11859</v>
      </c>
      <c r="H12673" t="s">
        <v>29913</v>
      </c>
      <c r="I12673" s="2">
        <v>44256</v>
      </c>
      <c r="J12673" s="2">
        <v>44985</v>
      </c>
      <c r="K12673">
        <v>108580.25</v>
      </c>
      <c r="L12673">
        <v>108580.25</v>
      </c>
      <c r="M12673" t="s">
        <v>20</v>
      </c>
      <c r="O12673" t="s">
        <v>34375</v>
      </c>
      <c r="P12673" t="s">
        <v>34713</v>
      </c>
      <c r="Q12673" t="s">
        <v>34959</v>
      </c>
      <c r="R12673" t="s">
        <v>34378</v>
      </c>
      <c r="S12673" s="2">
        <v>44256</v>
      </c>
    </row>
    <row r="12674" spans="2:19" x14ac:dyDescent="0.35">
      <c r="B12674" t="s">
        <v>29914</v>
      </c>
      <c r="D12674" t="str">
        <f>IF(ISNUMBER(SEARCH("UKRI",Table2[[#This Row],[SourcingOwnerEmail]])),"UKRI","UKSBS")</f>
        <v>UKRI</v>
      </c>
      <c r="E12674" t="s">
        <v>11</v>
      </c>
      <c r="F12674" t="s">
        <v>1751</v>
      </c>
      <c r="G12674" t="s">
        <v>101</v>
      </c>
      <c r="H12674" t="s">
        <v>29915</v>
      </c>
      <c r="I12674" s="2">
        <v>44223</v>
      </c>
      <c r="J12674" s="2">
        <v>44280</v>
      </c>
      <c r="K12674">
        <v>27000</v>
      </c>
      <c r="L12674">
        <v>27086</v>
      </c>
      <c r="M12674" t="s">
        <v>20</v>
      </c>
      <c r="O12674" t="s">
        <v>34375</v>
      </c>
      <c r="P12674" t="s">
        <v>34932</v>
      </c>
      <c r="Q12674" t="s">
        <v>34933</v>
      </c>
      <c r="R12674" t="s">
        <v>34378</v>
      </c>
      <c r="S12674" s="2">
        <v>44223</v>
      </c>
    </row>
    <row r="12675" spans="2:19" x14ac:dyDescent="0.35">
      <c r="B12675" t="s">
        <v>29916</v>
      </c>
      <c r="D12675" t="str">
        <f>IF(ISNUMBER(SEARCH("UKRI",Table2[[#This Row],[SourcingOwnerEmail]])),"UKRI","UKSBS")</f>
        <v>UKRI</v>
      </c>
      <c r="E12675" t="s">
        <v>11</v>
      </c>
      <c r="F12675" t="s">
        <v>469</v>
      </c>
      <c r="G12675" t="s">
        <v>897</v>
      </c>
      <c r="H12675" t="s">
        <v>29917</v>
      </c>
      <c r="I12675" s="2">
        <v>44239</v>
      </c>
      <c r="J12675" s="2">
        <v>44286</v>
      </c>
      <c r="K12675">
        <v>55000</v>
      </c>
      <c r="L12675">
        <v>55978</v>
      </c>
      <c r="M12675" t="s">
        <v>463</v>
      </c>
      <c r="O12675" t="s">
        <v>34375</v>
      </c>
      <c r="P12675" t="s">
        <v>34962</v>
      </c>
      <c r="Q12675" t="s">
        <v>34963</v>
      </c>
      <c r="R12675" t="s">
        <v>34378</v>
      </c>
      <c r="S12675" s="2">
        <v>44239</v>
      </c>
    </row>
    <row r="12676" spans="2:19" x14ac:dyDescent="0.35">
      <c r="B12676" t="s">
        <v>29918</v>
      </c>
      <c r="D12676" t="str">
        <f>IF(ISNUMBER(SEARCH("UKRI",Table2[[#This Row],[SourcingOwnerEmail]])),"UKRI","UKSBS")</f>
        <v>UKRI</v>
      </c>
      <c r="E12676" t="s">
        <v>11</v>
      </c>
      <c r="F12676" t="s">
        <v>1751</v>
      </c>
      <c r="G12676" t="s">
        <v>29903</v>
      </c>
      <c r="H12676" t="s">
        <v>29919</v>
      </c>
      <c r="I12676" s="2">
        <v>44230</v>
      </c>
      <c r="J12676" s="2">
        <v>44274</v>
      </c>
      <c r="K12676">
        <v>44000</v>
      </c>
      <c r="L12676">
        <v>50200</v>
      </c>
      <c r="M12676" t="s">
        <v>20</v>
      </c>
      <c r="O12676" t="s">
        <v>83</v>
      </c>
      <c r="P12676" t="s">
        <v>34724</v>
      </c>
      <c r="Q12676" t="s">
        <v>34930</v>
      </c>
      <c r="R12676" t="s">
        <v>34378</v>
      </c>
      <c r="S12676" s="2">
        <v>44230</v>
      </c>
    </row>
    <row r="12677" spans="2:19" x14ac:dyDescent="0.35">
      <c r="B12677" t="s">
        <v>29920</v>
      </c>
      <c r="D12677" t="str">
        <f>IF(ISNUMBER(SEARCH("UKRI",Table2[[#This Row],[SourcingOwnerEmail]])),"UKRI","UKSBS")</f>
        <v>UKRI</v>
      </c>
      <c r="E12677" t="s">
        <v>11</v>
      </c>
      <c r="F12677" t="s">
        <v>2295</v>
      </c>
      <c r="G12677" t="s">
        <v>29921</v>
      </c>
      <c r="H12677" t="s">
        <v>29922</v>
      </c>
      <c r="I12677" s="2">
        <v>44230</v>
      </c>
      <c r="J12677" s="2">
        <v>44284</v>
      </c>
      <c r="K12677">
        <v>26182.05</v>
      </c>
      <c r="L12677">
        <v>26182.05</v>
      </c>
      <c r="M12677" t="s">
        <v>327</v>
      </c>
      <c r="O12677" t="s">
        <v>34375</v>
      </c>
      <c r="P12677" t="s">
        <v>34968</v>
      </c>
      <c r="Q12677" t="s">
        <v>34969</v>
      </c>
      <c r="R12677" t="s">
        <v>34378</v>
      </c>
      <c r="S12677" s="2">
        <v>44232</v>
      </c>
    </row>
    <row r="12678" spans="2:19" x14ac:dyDescent="0.35">
      <c r="B12678" t="s">
        <v>29923</v>
      </c>
      <c r="D12678" t="str">
        <f>IF(ISNUMBER(SEARCH("UKRI",Table2[[#This Row],[SourcingOwnerEmail]])),"UKRI","UKSBS")</f>
        <v>UKRI</v>
      </c>
      <c r="E12678" t="s">
        <v>11</v>
      </c>
      <c r="F12678" t="s">
        <v>2009</v>
      </c>
      <c r="G12678" t="s">
        <v>29924</v>
      </c>
      <c r="H12678" t="s">
        <v>29925</v>
      </c>
      <c r="I12678" s="2">
        <v>44287</v>
      </c>
      <c r="J12678" s="2">
        <v>45016</v>
      </c>
      <c r="K12678">
        <v>90000</v>
      </c>
      <c r="L12678">
        <v>90000</v>
      </c>
      <c r="M12678" t="s">
        <v>164</v>
      </c>
      <c r="O12678" t="s">
        <v>34375</v>
      </c>
      <c r="P12678" t="s">
        <v>34815</v>
      </c>
      <c r="Q12678" t="s">
        <v>34816</v>
      </c>
      <c r="R12678" t="s">
        <v>34378</v>
      </c>
      <c r="S12678" s="2">
        <v>44277</v>
      </c>
    </row>
    <row r="12679" spans="2:19" x14ac:dyDescent="0.35">
      <c r="B12679" t="s">
        <v>29926</v>
      </c>
      <c r="D12679" t="str">
        <f>IF(ISNUMBER(SEARCH("UKRI",Table2[[#This Row],[SourcingOwnerEmail]])),"UKRI","UKSBS")</f>
        <v>UKRI</v>
      </c>
      <c r="E12679" t="s">
        <v>11</v>
      </c>
      <c r="F12679" t="s">
        <v>340</v>
      </c>
      <c r="G12679" t="s">
        <v>323</v>
      </c>
      <c r="H12679" t="s">
        <v>29927</v>
      </c>
      <c r="I12679" s="2">
        <v>44232</v>
      </c>
      <c r="J12679" s="2">
        <v>44316</v>
      </c>
      <c r="K12679">
        <v>60000</v>
      </c>
      <c r="L12679">
        <v>86365</v>
      </c>
      <c r="M12679" t="s">
        <v>20</v>
      </c>
      <c r="O12679" t="s">
        <v>34375</v>
      </c>
      <c r="P12679" t="s">
        <v>34552</v>
      </c>
      <c r="Q12679" t="s">
        <v>34553</v>
      </c>
      <c r="R12679" t="s">
        <v>34378</v>
      </c>
      <c r="S12679" s="2">
        <v>44228</v>
      </c>
    </row>
    <row r="12680" spans="2:19" x14ac:dyDescent="0.35">
      <c r="B12680" t="s">
        <v>29928</v>
      </c>
      <c r="D12680" t="str">
        <f>IF(ISNUMBER(SEARCH("UKRI",Table2[[#This Row],[SourcingOwnerEmail]])),"UKRI","UKSBS")</f>
        <v>UKRI</v>
      </c>
      <c r="E12680" t="s">
        <v>11</v>
      </c>
      <c r="F12680" t="s">
        <v>2746</v>
      </c>
      <c r="G12680" t="s">
        <v>29929</v>
      </c>
      <c r="H12680" t="s">
        <v>29930</v>
      </c>
      <c r="I12680" s="2">
        <v>44265</v>
      </c>
      <c r="J12680" s="2">
        <v>44629</v>
      </c>
      <c r="K12680">
        <v>76268.28</v>
      </c>
      <c r="L12680">
        <v>76268.28</v>
      </c>
      <c r="M12680" t="s">
        <v>327</v>
      </c>
      <c r="O12680" t="s">
        <v>34375</v>
      </c>
      <c r="P12680" t="s">
        <v>34781</v>
      </c>
      <c r="Q12680" t="s">
        <v>34942</v>
      </c>
      <c r="R12680" t="s">
        <v>34378</v>
      </c>
      <c r="S12680" s="2">
        <v>44264</v>
      </c>
    </row>
    <row r="12681" spans="2:19" x14ac:dyDescent="0.35">
      <c r="B12681" t="s">
        <v>29931</v>
      </c>
      <c r="D12681" t="str">
        <f>IF(ISNUMBER(SEARCH("UKRI",Table2[[#This Row],[SourcingOwnerEmail]])),"UKRI","UKSBS")</f>
        <v>UKRI</v>
      </c>
      <c r="E12681" t="s">
        <v>11</v>
      </c>
      <c r="F12681" t="s">
        <v>679</v>
      </c>
      <c r="G12681" t="s">
        <v>22897</v>
      </c>
      <c r="H12681" t="s">
        <v>29932</v>
      </c>
      <c r="I12681" s="2">
        <v>44250</v>
      </c>
      <c r="J12681" s="2">
        <v>44286</v>
      </c>
      <c r="K12681">
        <v>31280</v>
      </c>
      <c r="L12681">
        <v>31280</v>
      </c>
      <c r="M12681" t="s">
        <v>20</v>
      </c>
      <c r="O12681" t="s">
        <v>34375</v>
      </c>
      <c r="P12681" t="s">
        <v>34970</v>
      </c>
      <c r="Q12681" t="s">
        <v>34972</v>
      </c>
      <c r="R12681" t="s">
        <v>34378</v>
      </c>
      <c r="S12681" s="2">
        <v>44229</v>
      </c>
    </row>
    <row r="12682" spans="2:19" x14ac:dyDescent="0.35">
      <c r="B12682" t="s">
        <v>29933</v>
      </c>
      <c r="D12682" t="str">
        <f>IF(ISNUMBER(SEARCH("UKRI",Table2[[#This Row],[SourcingOwnerEmail]])),"UKRI","UKSBS")</f>
        <v>UKRI</v>
      </c>
      <c r="E12682" t="s">
        <v>11</v>
      </c>
      <c r="F12682" t="s">
        <v>679</v>
      </c>
      <c r="G12682" t="s">
        <v>29934</v>
      </c>
      <c r="H12682" t="s">
        <v>29935</v>
      </c>
      <c r="I12682" s="2">
        <v>44236</v>
      </c>
      <c r="J12682" s="2">
        <v>44264</v>
      </c>
      <c r="K12682">
        <v>35300</v>
      </c>
      <c r="L12682">
        <v>38600</v>
      </c>
      <c r="M12682" t="s">
        <v>20</v>
      </c>
      <c r="O12682" t="s">
        <v>34375</v>
      </c>
      <c r="P12682" t="s">
        <v>34970</v>
      </c>
      <c r="Q12682" t="s">
        <v>34972</v>
      </c>
      <c r="R12682" t="s">
        <v>34378</v>
      </c>
      <c r="S12682" s="2">
        <v>44236</v>
      </c>
    </row>
    <row r="12683" spans="2:19" x14ac:dyDescent="0.35">
      <c r="B12683" t="s">
        <v>29936</v>
      </c>
      <c r="D12683" t="str">
        <f>IF(ISNUMBER(SEARCH("UKRI",Table2[[#This Row],[SourcingOwnerEmail]])),"UKRI","UKSBS")</f>
        <v>UKRI</v>
      </c>
      <c r="E12683" t="s">
        <v>11</v>
      </c>
      <c r="F12683" t="s">
        <v>2295</v>
      </c>
      <c r="G12683" t="s">
        <v>16047</v>
      </c>
      <c r="H12683" t="s">
        <v>29937</v>
      </c>
      <c r="I12683" s="2">
        <v>44263</v>
      </c>
      <c r="J12683" s="2">
        <v>44264</v>
      </c>
      <c r="K12683">
        <v>61301.2</v>
      </c>
      <c r="L12683">
        <v>61301.2</v>
      </c>
      <c r="M12683" t="s">
        <v>20</v>
      </c>
      <c r="O12683" t="s">
        <v>34375</v>
      </c>
      <c r="P12683" t="s">
        <v>34970</v>
      </c>
      <c r="Q12683" t="s">
        <v>34972</v>
      </c>
      <c r="R12683" t="s">
        <v>34378</v>
      </c>
      <c r="S12683" s="2">
        <v>44263</v>
      </c>
    </row>
    <row r="12684" spans="2:19" x14ac:dyDescent="0.35">
      <c r="B12684" t="s">
        <v>29938</v>
      </c>
      <c r="D12684" t="str">
        <f>IF(ISNUMBER(SEARCH("UKRI",Table2[[#This Row],[SourcingOwnerEmail]])),"UKRI","UKSBS")</f>
        <v>UKRI</v>
      </c>
      <c r="E12684" t="s">
        <v>11</v>
      </c>
      <c r="F12684" t="s">
        <v>1751</v>
      </c>
      <c r="G12684" t="s">
        <v>12056</v>
      </c>
      <c r="H12684" t="s">
        <v>29939</v>
      </c>
      <c r="I12684" s="2">
        <v>44105</v>
      </c>
      <c r="J12684" s="2">
        <v>44469</v>
      </c>
      <c r="K12684">
        <v>25000</v>
      </c>
      <c r="L12684">
        <v>25650</v>
      </c>
      <c r="M12684" t="s">
        <v>20</v>
      </c>
      <c r="O12684" t="s">
        <v>34375</v>
      </c>
      <c r="P12684" t="s">
        <v>34826</v>
      </c>
      <c r="Q12684" t="s">
        <v>34961</v>
      </c>
      <c r="R12684" t="s">
        <v>34378</v>
      </c>
      <c r="S12684" s="2">
        <v>44257</v>
      </c>
    </row>
    <row r="12685" spans="2:19" x14ac:dyDescent="0.35">
      <c r="B12685" t="s">
        <v>29940</v>
      </c>
      <c r="D12685" t="str">
        <f>IF(ISNUMBER(SEARCH("UKRI",Table2[[#This Row],[SourcingOwnerEmail]])),"UKRI","UKSBS")</f>
        <v>UKSBS</v>
      </c>
      <c r="E12685" t="s">
        <v>11</v>
      </c>
      <c r="F12685" t="s">
        <v>5319</v>
      </c>
      <c r="G12685" t="s">
        <v>2142</v>
      </c>
      <c r="H12685" t="s">
        <v>29941</v>
      </c>
      <c r="I12685" s="2">
        <v>44236</v>
      </c>
      <c r="J12685" s="2">
        <v>44439</v>
      </c>
      <c r="K12685">
        <v>171000</v>
      </c>
      <c r="L12685">
        <v>155363.84</v>
      </c>
      <c r="M12685" t="s">
        <v>327</v>
      </c>
      <c r="O12685" t="s">
        <v>34375</v>
      </c>
      <c r="P12685" t="s">
        <v>34499</v>
      </c>
      <c r="R12685" t="s">
        <v>34378</v>
      </c>
      <c r="S12685" s="2">
        <v>44236</v>
      </c>
    </row>
    <row r="12686" spans="2:19" x14ac:dyDescent="0.35">
      <c r="B12686" t="s">
        <v>29942</v>
      </c>
      <c r="D12686" t="str">
        <f>IF(ISNUMBER(SEARCH("UKRI",Table2[[#This Row],[SourcingOwnerEmail]])),"UKRI","UKSBS")</f>
        <v>UKRI</v>
      </c>
      <c r="E12686" t="s">
        <v>11</v>
      </c>
      <c r="F12686" t="s">
        <v>670</v>
      </c>
      <c r="G12686" t="s">
        <v>29943</v>
      </c>
      <c r="H12686" t="s">
        <v>29944</v>
      </c>
      <c r="I12686" s="2">
        <v>44228</v>
      </c>
      <c r="J12686" s="2">
        <v>44286</v>
      </c>
      <c r="K12686">
        <v>43053</v>
      </c>
      <c r="L12686">
        <v>43053</v>
      </c>
      <c r="M12686" t="s">
        <v>1852</v>
      </c>
      <c r="O12686" t="s">
        <v>34375</v>
      </c>
      <c r="P12686" t="s">
        <v>34815</v>
      </c>
      <c r="Q12686" t="s">
        <v>34816</v>
      </c>
      <c r="R12686" t="s">
        <v>34378</v>
      </c>
      <c r="S12686" s="2">
        <v>44245</v>
      </c>
    </row>
    <row r="12687" spans="2:19" x14ac:dyDescent="0.35">
      <c r="B12687" t="s">
        <v>29945</v>
      </c>
      <c r="D12687" t="str">
        <f>IF(ISNUMBER(SEARCH("UKRI",Table2[[#This Row],[SourcingOwnerEmail]])),"UKRI","UKSBS")</f>
        <v>UKRI</v>
      </c>
      <c r="E12687" t="s">
        <v>11</v>
      </c>
      <c r="F12687" t="s">
        <v>469</v>
      </c>
      <c r="G12687" t="s">
        <v>11002</v>
      </c>
      <c r="H12687" t="s">
        <v>29946</v>
      </c>
      <c r="I12687" s="2">
        <v>44237</v>
      </c>
      <c r="J12687" s="2">
        <v>44316</v>
      </c>
      <c r="K12687">
        <v>150000</v>
      </c>
      <c r="L12687">
        <v>150000</v>
      </c>
      <c r="M12687" t="s">
        <v>57</v>
      </c>
      <c r="O12687" t="s">
        <v>83</v>
      </c>
      <c r="P12687" t="s">
        <v>34968</v>
      </c>
      <c r="Q12687" t="s">
        <v>34969</v>
      </c>
      <c r="R12687" t="s">
        <v>34378</v>
      </c>
      <c r="S12687" s="2">
        <v>44245</v>
      </c>
    </row>
    <row r="12688" spans="2:19" x14ac:dyDescent="0.35">
      <c r="B12688" t="s">
        <v>29947</v>
      </c>
      <c r="D12688" t="str">
        <f>IF(ISNUMBER(SEARCH("UKRI",Table2[[#This Row],[SourcingOwnerEmail]])),"UKRI","UKSBS")</f>
        <v>UKRI</v>
      </c>
      <c r="E12688" t="s">
        <v>11</v>
      </c>
      <c r="F12688" t="s">
        <v>2295</v>
      </c>
      <c r="G12688" t="s">
        <v>6267</v>
      </c>
      <c r="H12688" t="s">
        <v>29948</v>
      </c>
      <c r="I12688" s="2">
        <v>44237</v>
      </c>
      <c r="J12688" s="2">
        <v>44601</v>
      </c>
      <c r="K12688">
        <v>31777</v>
      </c>
      <c r="L12688">
        <v>31777</v>
      </c>
      <c r="M12688" t="s">
        <v>327</v>
      </c>
      <c r="O12688" t="s">
        <v>34375</v>
      </c>
      <c r="P12688" t="s">
        <v>34366</v>
      </c>
      <c r="Q12688" t="s">
        <v>34946</v>
      </c>
      <c r="R12688" t="s">
        <v>34378</v>
      </c>
      <c r="S12688" s="2">
        <v>44237</v>
      </c>
    </row>
    <row r="12689" spans="2:19" x14ac:dyDescent="0.35">
      <c r="B12689" t="s">
        <v>29949</v>
      </c>
      <c r="D12689" t="str">
        <f>IF(ISNUMBER(SEARCH("UKRI",Table2[[#This Row],[SourcingOwnerEmail]])),"UKRI","UKSBS")</f>
        <v>UKRI</v>
      </c>
      <c r="E12689" t="s">
        <v>11</v>
      </c>
      <c r="F12689" t="s">
        <v>2009</v>
      </c>
      <c r="G12689" t="s">
        <v>29950</v>
      </c>
      <c r="H12689" t="s">
        <v>29951</v>
      </c>
      <c r="I12689" s="2">
        <v>44044</v>
      </c>
      <c r="J12689" s="2">
        <v>44408</v>
      </c>
      <c r="K12689">
        <v>38661.699999999997</v>
      </c>
      <c r="L12689">
        <v>38661.699999999997</v>
      </c>
      <c r="M12689" t="s">
        <v>15</v>
      </c>
      <c r="O12689" t="s">
        <v>34375</v>
      </c>
      <c r="P12689" t="s">
        <v>34815</v>
      </c>
      <c r="Q12689" t="s">
        <v>34816</v>
      </c>
      <c r="R12689" t="s">
        <v>34378</v>
      </c>
      <c r="S12689" s="2">
        <v>44044</v>
      </c>
    </row>
    <row r="12690" spans="2:19" x14ac:dyDescent="0.35">
      <c r="B12690" t="s">
        <v>29952</v>
      </c>
      <c r="D12690" t="str">
        <f>IF(ISNUMBER(SEARCH("UKRI",Table2[[#This Row],[SourcingOwnerEmail]])),"UKRI","UKSBS")</f>
        <v>UKSBS</v>
      </c>
      <c r="E12690" t="s">
        <v>11</v>
      </c>
      <c r="F12690" t="s">
        <v>4272</v>
      </c>
      <c r="G12690" t="s">
        <v>29953</v>
      </c>
      <c r="H12690" t="s">
        <v>29954</v>
      </c>
      <c r="I12690" s="2">
        <v>44238</v>
      </c>
      <c r="J12690" s="2">
        <v>44286</v>
      </c>
      <c r="K12690">
        <v>150000</v>
      </c>
      <c r="L12690">
        <v>127705.41</v>
      </c>
      <c r="M12690" t="s">
        <v>327</v>
      </c>
      <c r="O12690" t="s">
        <v>83</v>
      </c>
      <c r="P12690" t="s">
        <v>34499</v>
      </c>
      <c r="R12690" t="s">
        <v>34378</v>
      </c>
      <c r="S12690" s="2">
        <v>44238</v>
      </c>
    </row>
    <row r="12691" spans="2:19" x14ac:dyDescent="0.35">
      <c r="B12691" t="s">
        <v>29955</v>
      </c>
      <c r="D12691" t="str">
        <f>IF(ISNUMBER(SEARCH("UKRI",Table2[[#This Row],[SourcingOwnerEmail]])),"UKRI","UKSBS")</f>
        <v>UKRI</v>
      </c>
      <c r="E12691" t="s">
        <v>11</v>
      </c>
      <c r="F12691" t="s">
        <v>2746</v>
      </c>
      <c r="G12691" t="s">
        <v>6267</v>
      </c>
      <c r="H12691" t="s">
        <v>29956</v>
      </c>
      <c r="I12691" s="2">
        <v>44292</v>
      </c>
      <c r="J12691" s="2">
        <v>44656</v>
      </c>
      <c r="K12691">
        <v>293396</v>
      </c>
      <c r="L12691">
        <v>245764.4</v>
      </c>
      <c r="M12691" t="s">
        <v>327</v>
      </c>
      <c r="O12691" t="s">
        <v>34375</v>
      </c>
      <c r="P12691" t="s">
        <v>34828</v>
      </c>
      <c r="Q12691" t="s">
        <v>34937</v>
      </c>
      <c r="R12691" t="s">
        <v>34378</v>
      </c>
      <c r="S12691" s="2">
        <v>44271</v>
      </c>
    </row>
    <row r="12692" spans="2:19" x14ac:dyDescent="0.35">
      <c r="B12692" t="s">
        <v>29957</v>
      </c>
      <c r="D12692" t="str">
        <f>IF(ISNUMBER(SEARCH("UKRI",Table2[[#This Row],[SourcingOwnerEmail]])),"UKRI","UKSBS")</f>
        <v>UKRI</v>
      </c>
      <c r="E12692" t="s">
        <v>11</v>
      </c>
      <c r="F12692" t="s">
        <v>340</v>
      </c>
      <c r="G12692" t="s">
        <v>29958</v>
      </c>
      <c r="H12692" t="s">
        <v>29959</v>
      </c>
      <c r="I12692" s="2">
        <v>44242</v>
      </c>
      <c r="J12692" s="2">
        <v>44498</v>
      </c>
      <c r="K12692">
        <v>25000</v>
      </c>
      <c r="L12692">
        <v>44795</v>
      </c>
      <c r="M12692" t="s">
        <v>2304</v>
      </c>
      <c r="O12692" t="s">
        <v>34375</v>
      </c>
      <c r="P12692" t="s">
        <v>34552</v>
      </c>
      <c r="Q12692" t="s">
        <v>34553</v>
      </c>
      <c r="R12692" t="s">
        <v>34378</v>
      </c>
      <c r="S12692" s="2">
        <v>44242</v>
      </c>
    </row>
    <row r="12693" spans="2:19" x14ac:dyDescent="0.35">
      <c r="B12693" t="s">
        <v>29960</v>
      </c>
      <c r="D12693" t="str">
        <f>IF(ISNUMBER(SEARCH("UKRI",Table2[[#This Row],[SourcingOwnerEmail]])),"UKRI","UKSBS")</f>
        <v>UKRI</v>
      </c>
      <c r="E12693" t="s">
        <v>11</v>
      </c>
      <c r="F12693" t="s">
        <v>237</v>
      </c>
      <c r="G12693" t="s">
        <v>29961</v>
      </c>
      <c r="H12693" t="s">
        <v>29962</v>
      </c>
      <c r="I12693" s="2">
        <v>44235</v>
      </c>
      <c r="J12693" s="2">
        <v>44284</v>
      </c>
      <c r="L12693">
        <v>57809</v>
      </c>
      <c r="M12693" t="s">
        <v>196</v>
      </c>
      <c r="O12693" t="s">
        <v>83</v>
      </c>
      <c r="P12693" t="s">
        <v>34952</v>
      </c>
      <c r="Q12693" t="s">
        <v>34954</v>
      </c>
      <c r="R12693" t="s">
        <v>34378</v>
      </c>
      <c r="S12693" s="2">
        <v>44235</v>
      </c>
    </row>
    <row r="12694" spans="2:19" x14ac:dyDescent="0.35">
      <c r="B12694" t="s">
        <v>29963</v>
      </c>
      <c r="D12694" t="str">
        <f>IF(ISNUMBER(SEARCH("UKRI",Table2[[#This Row],[SourcingOwnerEmail]])),"UKRI","UKSBS")</f>
        <v>UKRI</v>
      </c>
      <c r="E12694" t="s">
        <v>11</v>
      </c>
      <c r="F12694" t="s">
        <v>340</v>
      </c>
      <c r="G12694" t="s">
        <v>29964</v>
      </c>
      <c r="H12694" t="s">
        <v>29965</v>
      </c>
      <c r="I12694" s="2">
        <v>44236</v>
      </c>
      <c r="J12694" s="2">
        <v>44236</v>
      </c>
      <c r="K12694">
        <v>1500000</v>
      </c>
      <c r="L12694">
        <v>882909.38</v>
      </c>
      <c r="M12694" t="s">
        <v>298</v>
      </c>
      <c r="O12694" t="s">
        <v>34375</v>
      </c>
      <c r="P12694" t="s">
        <v>34552</v>
      </c>
      <c r="Q12694" t="s">
        <v>34553</v>
      </c>
      <c r="R12694" t="s">
        <v>34378</v>
      </c>
      <c r="S12694" s="2">
        <v>44228</v>
      </c>
    </row>
    <row r="12695" spans="2:19" x14ac:dyDescent="0.35">
      <c r="B12695" t="s">
        <v>29966</v>
      </c>
      <c r="D12695" t="str">
        <f>IF(ISNUMBER(SEARCH("UKRI",Table2[[#This Row],[SourcingOwnerEmail]])),"UKRI","UKSBS")</f>
        <v>UKRI</v>
      </c>
      <c r="E12695" t="s">
        <v>11</v>
      </c>
      <c r="F12695" t="s">
        <v>237</v>
      </c>
      <c r="G12695" t="s">
        <v>12056</v>
      </c>
      <c r="H12695" t="s">
        <v>29967</v>
      </c>
      <c r="I12695" s="2">
        <v>44244</v>
      </c>
      <c r="J12695" s="2">
        <v>44286</v>
      </c>
      <c r="K12695">
        <v>44000</v>
      </c>
      <c r="L12695">
        <v>44000</v>
      </c>
      <c r="M12695" t="s">
        <v>20</v>
      </c>
      <c r="O12695" t="s">
        <v>83</v>
      </c>
      <c r="P12695" t="s">
        <v>34952</v>
      </c>
      <c r="Q12695" t="s">
        <v>34954</v>
      </c>
      <c r="R12695" t="s">
        <v>34378</v>
      </c>
      <c r="S12695" s="2">
        <v>44244</v>
      </c>
    </row>
    <row r="12696" spans="2:19" x14ac:dyDescent="0.35">
      <c r="B12696" t="s">
        <v>29968</v>
      </c>
      <c r="D12696" t="str">
        <f>IF(ISNUMBER(SEARCH("UKRI",Table2[[#This Row],[SourcingOwnerEmail]])),"UKRI","UKSBS")</f>
        <v>UKRI</v>
      </c>
      <c r="E12696" t="s">
        <v>11</v>
      </c>
      <c r="F12696" t="s">
        <v>1711</v>
      </c>
      <c r="G12696" t="s">
        <v>29969</v>
      </c>
      <c r="H12696" t="s">
        <v>29970</v>
      </c>
      <c r="I12696" s="2">
        <v>44242</v>
      </c>
      <c r="J12696" s="2">
        <v>44450</v>
      </c>
      <c r="K12696">
        <v>900000</v>
      </c>
      <c r="L12696">
        <v>965834.58</v>
      </c>
      <c r="M12696" t="s">
        <v>57</v>
      </c>
      <c r="O12696" t="s">
        <v>34387</v>
      </c>
      <c r="P12696" t="s">
        <v>34483</v>
      </c>
      <c r="Q12696" t="s">
        <v>34700</v>
      </c>
      <c r="R12696" t="s">
        <v>34378</v>
      </c>
      <c r="S12696" s="2">
        <v>44253</v>
      </c>
    </row>
    <row r="12697" spans="2:19" x14ac:dyDescent="0.35">
      <c r="B12697" t="s">
        <v>29971</v>
      </c>
      <c r="D12697" t="str">
        <f>IF(ISNUMBER(SEARCH("UKRI",Table2[[#This Row],[SourcingOwnerEmail]])),"UKRI","UKSBS")</f>
        <v>UKRI</v>
      </c>
      <c r="E12697" t="s">
        <v>11</v>
      </c>
      <c r="F12697" t="s">
        <v>679</v>
      </c>
      <c r="G12697" t="s">
        <v>29972</v>
      </c>
      <c r="H12697" t="s">
        <v>29973</v>
      </c>
      <c r="I12697" s="2">
        <v>44271</v>
      </c>
      <c r="J12697" s="2">
        <v>44272</v>
      </c>
      <c r="K12697">
        <v>92650</v>
      </c>
      <c r="L12697">
        <v>92650</v>
      </c>
      <c r="M12697" t="s">
        <v>20</v>
      </c>
      <c r="O12697" t="s">
        <v>34375</v>
      </c>
      <c r="P12697" t="s">
        <v>34970</v>
      </c>
      <c r="Q12697" t="s">
        <v>34972</v>
      </c>
      <c r="R12697" t="s">
        <v>34378</v>
      </c>
      <c r="S12697" s="2">
        <v>44271</v>
      </c>
    </row>
    <row r="12698" spans="2:19" x14ac:dyDescent="0.35">
      <c r="B12698" t="s">
        <v>29974</v>
      </c>
      <c r="D12698" t="str">
        <f>IF(ISNUMBER(SEARCH("UKRI",Table2[[#This Row],[SourcingOwnerEmail]])),"UKRI","UKSBS")</f>
        <v>UKRI</v>
      </c>
      <c r="E12698" t="s">
        <v>11</v>
      </c>
      <c r="F12698" t="s">
        <v>1711</v>
      </c>
      <c r="G12698" t="s">
        <v>10455</v>
      </c>
      <c r="H12698" t="s">
        <v>29975</v>
      </c>
      <c r="I12698" s="2">
        <v>44244</v>
      </c>
      <c r="J12698" s="2">
        <v>44286</v>
      </c>
      <c r="K12698">
        <v>123190.82</v>
      </c>
      <c r="L12698">
        <v>123190.82</v>
      </c>
      <c r="M12698" t="s">
        <v>15</v>
      </c>
      <c r="O12698" t="s">
        <v>83</v>
      </c>
      <c r="P12698" t="s">
        <v>34550</v>
      </c>
      <c r="Q12698" t="s">
        <v>34935</v>
      </c>
      <c r="R12698" t="s">
        <v>34378</v>
      </c>
      <c r="S12698" s="2">
        <v>44244</v>
      </c>
    </row>
    <row r="12699" spans="2:19" x14ac:dyDescent="0.35">
      <c r="B12699" t="s">
        <v>29976</v>
      </c>
      <c r="D12699" t="str">
        <f>IF(ISNUMBER(SEARCH("UKRI",Table2[[#This Row],[SourcingOwnerEmail]])),"UKRI","UKSBS")</f>
        <v>UKRI</v>
      </c>
      <c r="E12699" t="s">
        <v>11</v>
      </c>
      <c r="F12699" t="s">
        <v>93</v>
      </c>
      <c r="G12699" t="s">
        <v>145</v>
      </c>
      <c r="H12699" t="s">
        <v>29977</v>
      </c>
      <c r="I12699" s="2">
        <v>44243</v>
      </c>
      <c r="J12699" s="2">
        <v>44273</v>
      </c>
      <c r="K12699">
        <v>26500.5</v>
      </c>
      <c r="L12699">
        <v>26500.5</v>
      </c>
      <c r="M12699" t="s">
        <v>20</v>
      </c>
      <c r="O12699" t="s">
        <v>34375</v>
      </c>
      <c r="P12699" t="s">
        <v>34713</v>
      </c>
      <c r="Q12699" t="s">
        <v>34714</v>
      </c>
      <c r="R12699" t="s">
        <v>34378</v>
      </c>
      <c r="S12699" s="2">
        <v>44242</v>
      </c>
    </row>
    <row r="12700" spans="2:19" x14ac:dyDescent="0.35">
      <c r="B12700" t="s">
        <v>29978</v>
      </c>
      <c r="D12700" t="str">
        <f>IF(ISNUMBER(SEARCH("UKRI",Table2[[#This Row],[SourcingOwnerEmail]])),"UKRI","UKSBS")</f>
        <v>UKRI</v>
      </c>
      <c r="E12700" t="s">
        <v>11</v>
      </c>
      <c r="F12700" t="s">
        <v>2295</v>
      </c>
      <c r="G12700" t="s">
        <v>24732</v>
      </c>
      <c r="H12700" t="s">
        <v>29979</v>
      </c>
      <c r="I12700" s="2">
        <v>44243</v>
      </c>
      <c r="J12700" s="2">
        <v>44316</v>
      </c>
      <c r="K12700">
        <v>26436.1</v>
      </c>
      <c r="L12700">
        <v>26436.1</v>
      </c>
      <c r="M12700" t="s">
        <v>20</v>
      </c>
      <c r="O12700" t="s">
        <v>34375</v>
      </c>
      <c r="P12700" t="s">
        <v>34968</v>
      </c>
      <c r="Q12700" t="s">
        <v>34969</v>
      </c>
      <c r="R12700" t="s">
        <v>34378</v>
      </c>
      <c r="S12700" s="2">
        <v>44242</v>
      </c>
    </row>
    <row r="12701" spans="2:19" x14ac:dyDescent="0.35">
      <c r="B12701" t="s">
        <v>29980</v>
      </c>
      <c r="D12701" t="str">
        <f>IF(ISNUMBER(SEARCH("UKRI",Table2[[#This Row],[SourcingOwnerEmail]])),"UKRI","UKSBS")</f>
        <v>UKRI</v>
      </c>
      <c r="E12701" t="s">
        <v>11</v>
      </c>
      <c r="F12701" t="s">
        <v>340</v>
      </c>
      <c r="G12701" t="s">
        <v>16007</v>
      </c>
      <c r="H12701" t="s">
        <v>29981</v>
      </c>
      <c r="I12701" s="2">
        <v>44470</v>
      </c>
      <c r="J12701" s="2">
        <v>45015</v>
      </c>
      <c r="K12701">
        <v>1500000</v>
      </c>
      <c r="L12701">
        <v>1214300</v>
      </c>
      <c r="M12701" t="s">
        <v>20</v>
      </c>
      <c r="O12701" t="s">
        <v>34418</v>
      </c>
      <c r="P12701" t="s">
        <v>34552</v>
      </c>
      <c r="Q12701" t="s">
        <v>34553</v>
      </c>
      <c r="R12701" t="s">
        <v>34378</v>
      </c>
      <c r="S12701" s="2">
        <v>44470</v>
      </c>
    </row>
    <row r="12702" spans="2:19" x14ac:dyDescent="0.35">
      <c r="B12702" t="s">
        <v>29982</v>
      </c>
      <c r="D12702" t="str">
        <f>IF(ISNUMBER(SEARCH("UKRI",Table2[[#This Row],[SourcingOwnerEmail]])),"UKRI","UKSBS")</f>
        <v>UKRI</v>
      </c>
      <c r="E12702" t="s">
        <v>11</v>
      </c>
      <c r="F12702" t="s">
        <v>1711</v>
      </c>
      <c r="G12702" t="s">
        <v>368</v>
      </c>
      <c r="H12702" t="s">
        <v>29983</v>
      </c>
      <c r="I12702" s="2">
        <v>44252</v>
      </c>
      <c r="J12702" s="2">
        <v>44286</v>
      </c>
      <c r="K12702">
        <v>90000</v>
      </c>
      <c r="L12702">
        <v>93615.58</v>
      </c>
      <c r="M12702" t="s">
        <v>15</v>
      </c>
      <c r="O12702" t="s">
        <v>83</v>
      </c>
      <c r="P12702" t="s">
        <v>34550</v>
      </c>
      <c r="Q12702" t="s">
        <v>34935</v>
      </c>
      <c r="R12702" t="s">
        <v>34378</v>
      </c>
      <c r="S12702" s="2">
        <v>44252</v>
      </c>
    </row>
    <row r="12703" spans="2:19" x14ac:dyDescent="0.35">
      <c r="B12703" t="s">
        <v>29984</v>
      </c>
      <c r="D12703" t="str">
        <f>IF(ISNUMBER(SEARCH("UKRI",Table2[[#This Row],[SourcingOwnerEmail]])),"UKRI","UKSBS")</f>
        <v>UKRI</v>
      </c>
      <c r="E12703" t="s">
        <v>11</v>
      </c>
      <c r="F12703" t="s">
        <v>75</v>
      </c>
      <c r="G12703" t="s">
        <v>12165</v>
      </c>
      <c r="H12703" t="s">
        <v>29985</v>
      </c>
      <c r="I12703" s="2">
        <v>44302</v>
      </c>
      <c r="J12703" s="2">
        <v>44666</v>
      </c>
      <c r="K12703">
        <v>29069.45</v>
      </c>
      <c r="L12703">
        <v>29069.45</v>
      </c>
      <c r="M12703" t="s">
        <v>20</v>
      </c>
      <c r="O12703" t="s">
        <v>34375</v>
      </c>
      <c r="P12703" t="s">
        <v>34956</v>
      </c>
      <c r="Q12703" t="s">
        <v>34957</v>
      </c>
      <c r="R12703" t="s">
        <v>34378</v>
      </c>
      <c r="S12703" s="2">
        <v>44244</v>
      </c>
    </row>
    <row r="12704" spans="2:19" x14ac:dyDescent="0.35">
      <c r="B12704" t="s">
        <v>29986</v>
      </c>
      <c r="D12704" t="str">
        <f>IF(ISNUMBER(SEARCH("UKRI",Table2[[#This Row],[SourcingOwnerEmail]])),"UKRI","UKSBS")</f>
        <v>UKRI</v>
      </c>
      <c r="E12704" t="s">
        <v>11</v>
      </c>
      <c r="F12704" t="s">
        <v>2009</v>
      </c>
      <c r="G12704" t="s">
        <v>7921</v>
      </c>
      <c r="H12704" t="s">
        <v>29987</v>
      </c>
      <c r="I12704" s="2">
        <v>44256</v>
      </c>
      <c r="J12704" s="2">
        <v>44620</v>
      </c>
      <c r="K12704">
        <v>25900</v>
      </c>
      <c r="L12704">
        <v>25900</v>
      </c>
      <c r="M12704" t="s">
        <v>1852</v>
      </c>
      <c r="O12704" t="s">
        <v>34375</v>
      </c>
      <c r="P12704" t="s">
        <v>34968</v>
      </c>
      <c r="Q12704" t="s">
        <v>34969</v>
      </c>
      <c r="R12704" t="s">
        <v>34378</v>
      </c>
      <c r="S12704" s="2">
        <v>44249</v>
      </c>
    </row>
    <row r="12705" spans="2:19" x14ac:dyDescent="0.35">
      <c r="B12705" t="s">
        <v>29990</v>
      </c>
      <c r="D12705" t="str">
        <f>IF(ISNUMBER(SEARCH("UKRI",Table2[[#This Row],[SourcingOwnerEmail]])),"UKRI","UKSBS")</f>
        <v>UKRI</v>
      </c>
      <c r="E12705" t="s">
        <v>11</v>
      </c>
      <c r="F12705" t="s">
        <v>584</v>
      </c>
      <c r="G12705" t="s">
        <v>990</v>
      </c>
      <c r="H12705" t="s">
        <v>29991</v>
      </c>
      <c r="I12705" s="2">
        <v>44382</v>
      </c>
      <c r="J12705" s="2">
        <v>44865</v>
      </c>
      <c r="K12705">
        <v>175000</v>
      </c>
      <c r="L12705">
        <v>169800</v>
      </c>
      <c r="M12705" t="s">
        <v>1852</v>
      </c>
      <c r="O12705" t="s">
        <v>34936</v>
      </c>
      <c r="P12705" t="s">
        <v>34815</v>
      </c>
      <c r="Q12705" t="s">
        <v>34816</v>
      </c>
      <c r="R12705" t="s">
        <v>34378</v>
      </c>
      <c r="S12705" s="2">
        <v>44379</v>
      </c>
    </row>
    <row r="12706" spans="2:19" x14ac:dyDescent="0.35">
      <c r="B12706" t="s">
        <v>29992</v>
      </c>
      <c r="D12706" t="str">
        <f>IF(ISNUMBER(SEARCH("UKRI",Table2[[#This Row],[SourcingOwnerEmail]])),"UKRI","UKSBS")</f>
        <v>UKRI</v>
      </c>
      <c r="E12706" t="s">
        <v>11</v>
      </c>
      <c r="F12706" t="s">
        <v>2295</v>
      </c>
      <c r="G12706" t="s">
        <v>4273</v>
      </c>
      <c r="H12706" t="s">
        <v>29993</v>
      </c>
      <c r="I12706" s="2">
        <v>44250</v>
      </c>
      <c r="J12706" s="2">
        <v>44286</v>
      </c>
      <c r="K12706">
        <v>150000</v>
      </c>
      <c r="L12706">
        <v>153264</v>
      </c>
      <c r="M12706" t="s">
        <v>327</v>
      </c>
      <c r="O12706" t="s">
        <v>83</v>
      </c>
      <c r="P12706" t="s">
        <v>34366</v>
      </c>
      <c r="Q12706" t="s">
        <v>34946</v>
      </c>
      <c r="R12706" t="s">
        <v>34378</v>
      </c>
      <c r="S12706" s="2">
        <v>44256</v>
      </c>
    </row>
    <row r="12707" spans="2:19" x14ac:dyDescent="0.35">
      <c r="B12707" t="s">
        <v>29994</v>
      </c>
      <c r="D12707" t="str">
        <f>IF(ISNUMBER(SEARCH("UKRI",Table2[[#This Row],[SourcingOwnerEmail]])),"UKRI","UKSBS")</f>
        <v>UKRI</v>
      </c>
      <c r="E12707" t="s">
        <v>11</v>
      </c>
      <c r="F12707" t="s">
        <v>2295</v>
      </c>
      <c r="G12707" t="s">
        <v>7138</v>
      </c>
      <c r="H12707" t="s">
        <v>29995</v>
      </c>
      <c r="I12707" s="2">
        <v>43922</v>
      </c>
      <c r="J12707" s="2">
        <v>44286</v>
      </c>
      <c r="K12707">
        <v>140000</v>
      </c>
      <c r="L12707">
        <v>138755</v>
      </c>
      <c r="M12707" t="s">
        <v>327</v>
      </c>
      <c r="O12707" t="s">
        <v>34375</v>
      </c>
      <c r="P12707" t="s">
        <v>34366</v>
      </c>
      <c r="Q12707" t="s">
        <v>34946</v>
      </c>
      <c r="R12707" t="s">
        <v>34378</v>
      </c>
      <c r="S12707" s="2">
        <v>44256</v>
      </c>
    </row>
    <row r="12708" spans="2:19" x14ac:dyDescent="0.35">
      <c r="B12708" t="s">
        <v>29996</v>
      </c>
      <c r="D12708" t="str">
        <f>IF(ISNUMBER(SEARCH("UKRI",Table2[[#This Row],[SourcingOwnerEmail]])),"UKRI","UKSBS")</f>
        <v>UKRI</v>
      </c>
      <c r="E12708" t="s">
        <v>11</v>
      </c>
      <c r="F12708" t="s">
        <v>469</v>
      </c>
      <c r="G12708" t="s">
        <v>29997</v>
      </c>
      <c r="H12708" t="s">
        <v>29998</v>
      </c>
      <c r="I12708" s="2">
        <v>44253</v>
      </c>
      <c r="J12708" s="2">
        <v>44286</v>
      </c>
      <c r="K12708">
        <v>70000</v>
      </c>
      <c r="L12708">
        <v>69475</v>
      </c>
      <c r="M12708" t="s">
        <v>15</v>
      </c>
      <c r="O12708" t="s">
        <v>83</v>
      </c>
      <c r="P12708" t="s">
        <v>34962</v>
      </c>
      <c r="Q12708" t="s">
        <v>34977</v>
      </c>
      <c r="R12708" t="s">
        <v>34378</v>
      </c>
      <c r="S12708" s="2">
        <v>44253</v>
      </c>
    </row>
    <row r="12709" spans="2:19" x14ac:dyDescent="0.35">
      <c r="B12709" t="s">
        <v>29999</v>
      </c>
      <c r="D12709" t="str">
        <f>IF(ISNUMBER(SEARCH("UKRI",Table2[[#This Row],[SourcingOwnerEmail]])),"UKRI","UKSBS")</f>
        <v>UKRI</v>
      </c>
      <c r="E12709" t="s">
        <v>11</v>
      </c>
      <c r="F12709" t="s">
        <v>670</v>
      </c>
      <c r="G12709" t="s">
        <v>30000</v>
      </c>
      <c r="H12709" t="s">
        <v>30001</v>
      </c>
      <c r="I12709" s="2">
        <v>44270</v>
      </c>
      <c r="J12709" s="2">
        <v>44634</v>
      </c>
      <c r="K12709">
        <v>25973</v>
      </c>
      <c r="L12709">
        <v>25973</v>
      </c>
      <c r="M12709" t="s">
        <v>1852</v>
      </c>
      <c r="O12709" t="s">
        <v>34375</v>
      </c>
      <c r="P12709" t="s">
        <v>34815</v>
      </c>
      <c r="Q12709" t="s">
        <v>34816</v>
      </c>
      <c r="R12709" t="s">
        <v>34378</v>
      </c>
      <c r="S12709" s="2">
        <v>44264</v>
      </c>
    </row>
    <row r="12710" spans="2:19" x14ac:dyDescent="0.35">
      <c r="B12710" t="s">
        <v>30002</v>
      </c>
      <c r="D12710" t="str">
        <f>IF(ISNUMBER(SEARCH("UKRI",Table2[[#This Row],[SourcingOwnerEmail]])),"UKRI","UKSBS")</f>
        <v>UKRI</v>
      </c>
      <c r="E12710" t="s">
        <v>11</v>
      </c>
      <c r="F12710" t="s">
        <v>1711</v>
      </c>
      <c r="G12710" t="s">
        <v>10634</v>
      </c>
      <c r="H12710" t="s">
        <v>30003</v>
      </c>
      <c r="I12710" s="2">
        <v>44257</v>
      </c>
      <c r="J12710" s="2">
        <v>44286</v>
      </c>
      <c r="K12710">
        <v>64810</v>
      </c>
      <c r="L12710">
        <v>64810</v>
      </c>
      <c r="M12710" t="s">
        <v>298</v>
      </c>
      <c r="O12710" t="s">
        <v>83</v>
      </c>
      <c r="P12710" t="s">
        <v>34550</v>
      </c>
      <c r="Q12710" t="s">
        <v>34935</v>
      </c>
      <c r="R12710" t="s">
        <v>34378</v>
      </c>
      <c r="S12710" s="2">
        <v>44257</v>
      </c>
    </row>
    <row r="12711" spans="2:19" x14ac:dyDescent="0.35">
      <c r="B12711" t="s">
        <v>30004</v>
      </c>
      <c r="D12711" t="str">
        <f>IF(ISNUMBER(SEARCH("UKRI",Table2[[#This Row],[SourcingOwnerEmail]])),"UKRI","UKSBS")</f>
        <v>UKRI</v>
      </c>
      <c r="E12711" t="s">
        <v>11</v>
      </c>
      <c r="F12711" t="s">
        <v>2295</v>
      </c>
      <c r="G12711" t="s">
        <v>7138</v>
      </c>
      <c r="H12711" t="s">
        <v>30005</v>
      </c>
      <c r="I12711" s="2">
        <v>44026</v>
      </c>
      <c r="J12711" s="2">
        <v>44286</v>
      </c>
      <c r="K12711">
        <v>80411.95</v>
      </c>
      <c r="L12711">
        <v>80411.95</v>
      </c>
      <c r="M12711" t="s">
        <v>327</v>
      </c>
      <c r="O12711" t="s">
        <v>34375</v>
      </c>
      <c r="P12711" t="s">
        <v>34968</v>
      </c>
      <c r="Q12711" t="s">
        <v>34969</v>
      </c>
      <c r="R12711" t="s">
        <v>34378</v>
      </c>
      <c r="S12711" s="2">
        <v>44025</v>
      </c>
    </row>
    <row r="12712" spans="2:19" x14ac:dyDescent="0.35">
      <c r="B12712" t="s">
        <v>30006</v>
      </c>
      <c r="D12712" t="str">
        <f>IF(ISNUMBER(SEARCH("UKRI",Table2[[#This Row],[SourcingOwnerEmail]])),"UKRI","UKSBS")</f>
        <v>UKRI</v>
      </c>
      <c r="E12712" t="s">
        <v>11</v>
      </c>
      <c r="F12712" t="s">
        <v>584</v>
      </c>
      <c r="G12712" t="s">
        <v>30007</v>
      </c>
      <c r="H12712" t="s">
        <v>30008</v>
      </c>
      <c r="I12712" s="2">
        <v>44400</v>
      </c>
      <c r="J12712" s="2">
        <v>44561</v>
      </c>
      <c r="K12712">
        <v>52000</v>
      </c>
      <c r="L12712">
        <v>43333.33</v>
      </c>
      <c r="M12712" t="s">
        <v>1852</v>
      </c>
      <c r="O12712" t="s">
        <v>34375</v>
      </c>
      <c r="P12712" t="s">
        <v>34828</v>
      </c>
      <c r="Q12712" t="s">
        <v>34937</v>
      </c>
      <c r="R12712" t="s">
        <v>34378</v>
      </c>
      <c r="S12712" s="2">
        <v>44400</v>
      </c>
    </row>
    <row r="12713" spans="2:19" x14ac:dyDescent="0.35">
      <c r="B12713" t="s">
        <v>30009</v>
      </c>
      <c r="D12713" t="str">
        <f>IF(ISNUMBER(SEARCH("UKRI",Table2[[#This Row],[SourcingOwnerEmail]])),"UKRI","UKSBS")</f>
        <v>UKRI</v>
      </c>
      <c r="E12713" t="s">
        <v>11</v>
      </c>
      <c r="F12713" t="s">
        <v>2746</v>
      </c>
      <c r="G12713" t="s">
        <v>30010</v>
      </c>
      <c r="H12713" t="s">
        <v>30011</v>
      </c>
      <c r="I12713" s="2">
        <v>44277</v>
      </c>
      <c r="J12713" s="2">
        <v>44890</v>
      </c>
      <c r="K12713">
        <v>80927.789999999994</v>
      </c>
      <c r="L12713">
        <v>109707.79</v>
      </c>
      <c r="M12713" t="s">
        <v>327</v>
      </c>
      <c r="O12713" t="s">
        <v>34375</v>
      </c>
      <c r="P12713" t="s">
        <v>34828</v>
      </c>
      <c r="Q12713" t="s">
        <v>34937</v>
      </c>
      <c r="R12713" t="s">
        <v>34378</v>
      </c>
      <c r="S12713" s="2">
        <v>44270</v>
      </c>
    </row>
    <row r="12714" spans="2:19" x14ac:dyDescent="0.35">
      <c r="B12714" t="s">
        <v>30012</v>
      </c>
      <c r="D12714" t="str">
        <f>IF(ISNUMBER(SEARCH("UKRI",Table2[[#This Row],[SourcingOwnerEmail]])),"UKRI","UKSBS")</f>
        <v>UKRI</v>
      </c>
      <c r="E12714" t="s">
        <v>11</v>
      </c>
      <c r="F12714" t="s">
        <v>2295</v>
      </c>
      <c r="G12714" t="s">
        <v>23823</v>
      </c>
      <c r="H12714" t="s">
        <v>30013</v>
      </c>
      <c r="I12714" s="2">
        <v>44292</v>
      </c>
      <c r="J12714" s="2">
        <v>44672</v>
      </c>
      <c r="K12714">
        <v>362000</v>
      </c>
      <c r="L12714">
        <v>359470</v>
      </c>
      <c r="M12714" t="s">
        <v>20</v>
      </c>
      <c r="O12714" t="s">
        <v>34375</v>
      </c>
      <c r="P12714" t="s">
        <v>34499</v>
      </c>
      <c r="Q12714" t="s">
        <v>34830</v>
      </c>
      <c r="R12714" t="s">
        <v>34378</v>
      </c>
      <c r="S12714" s="2">
        <v>44320</v>
      </c>
    </row>
    <row r="12715" spans="2:19" x14ac:dyDescent="0.35">
      <c r="B12715" t="s">
        <v>30014</v>
      </c>
      <c r="D12715" t="str">
        <f>IF(ISNUMBER(SEARCH("UKRI",Table2[[#This Row],[SourcingOwnerEmail]])),"UKRI","UKSBS")</f>
        <v>UKRI</v>
      </c>
      <c r="E12715" t="s">
        <v>11</v>
      </c>
      <c r="F12715" t="s">
        <v>2746</v>
      </c>
      <c r="G12715" t="s">
        <v>6267</v>
      </c>
      <c r="H12715" t="s">
        <v>30015</v>
      </c>
      <c r="I12715" s="2">
        <v>44292</v>
      </c>
      <c r="J12715" s="2">
        <v>45387</v>
      </c>
      <c r="K12715">
        <v>282270.27</v>
      </c>
      <c r="L12715">
        <v>229906.21</v>
      </c>
      <c r="M12715" t="s">
        <v>327</v>
      </c>
      <c r="O12715" t="s">
        <v>34375</v>
      </c>
      <c r="P12715" t="s">
        <v>34828</v>
      </c>
      <c r="Q12715" t="s">
        <v>34937</v>
      </c>
      <c r="R12715" t="s">
        <v>34378</v>
      </c>
      <c r="S12715" s="2">
        <v>44271</v>
      </c>
    </row>
    <row r="12716" spans="2:19" x14ac:dyDescent="0.35">
      <c r="B12716" t="s">
        <v>30016</v>
      </c>
      <c r="D12716" t="str">
        <f>IF(ISNUMBER(SEARCH("UKRI",Table2[[#This Row],[SourcingOwnerEmail]])),"UKRI","UKSBS")</f>
        <v>UKRI</v>
      </c>
      <c r="E12716" t="s">
        <v>11</v>
      </c>
      <c r="F12716" t="s">
        <v>469</v>
      </c>
      <c r="G12716" t="s">
        <v>7138</v>
      </c>
      <c r="H12716" t="s">
        <v>30017</v>
      </c>
      <c r="I12716" s="2">
        <v>44270</v>
      </c>
      <c r="J12716" s="2">
        <v>44593</v>
      </c>
      <c r="K12716">
        <v>42000</v>
      </c>
      <c r="L12716">
        <v>41815</v>
      </c>
      <c r="M12716" t="s">
        <v>1852</v>
      </c>
      <c r="O12716" t="s">
        <v>34375</v>
      </c>
      <c r="P12716" t="s">
        <v>34962</v>
      </c>
      <c r="Q12716" t="s">
        <v>34977</v>
      </c>
      <c r="R12716" t="s">
        <v>34378</v>
      </c>
      <c r="S12716" s="2">
        <v>44263</v>
      </c>
    </row>
    <row r="12717" spans="2:19" x14ac:dyDescent="0.35">
      <c r="B12717" t="s">
        <v>30018</v>
      </c>
      <c r="D12717" t="str">
        <f>IF(ISNUMBER(SEARCH("UKRI",Table2[[#This Row],[SourcingOwnerEmail]])),"UKRI","UKSBS")</f>
        <v>UKRI</v>
      </c>
      <c r="E12717" t="s">
        <v>11</v>
      </c>
      <c r="F12717" t="s">
        <v>2746</v>
      </c>
      <c r="G12717" t="s">
        <v>5614</v>
      </c>
      <c r="H12717" t="s">
        <v>30019</v>
      </c>
      <c r="I12717" s="2">
        <v>44287</v>
      </c>
      <c r="J12717" s="2">
        <v>45016</v>
      </c>
      <c r="K12717">
        <v>1017400</v>
      </c>
      <c r="L12717">
        <v>1017400</v>
      </c>
      <c r="M12717" t="s">
        <v>327</v>
      </c>
      <c r="O12717" t="s">
        <v>34375</v>
      </c>
      <c r="P12717" t="s">
        <v>34815</v>
      </c>
      <c r="Q12717" t="s">
        <v>34816</v>
      </c>
      <c r="R12717" t="s">
        <v>34378</v>
      </c>
      <c r="S12717" s="2">
        <v>44286</v>
      </c>
    </row>
    <row r="12718" spans="2:19" x14ac:dyDescent="0.35">
      <c r="B12718" t="s">
        <v>30020</v>
      </c>
      <c r="D12718" t="str">
        <f>IF(ISNUMBER(SEARCH("UKRI",Table2[[#This Row],[SourcingOwnerEmail]])),"UKRI","UKSBS")</f>
        <v>UKRI</v>
      </c>
      <c r="E12718" t="s">
        <v>11</v>
      </c>
      <c r="F12718" t="s">
        <v>1711</v>
      </c>
      <c r="G12718" t="s">
        <v>800</v>
      </c>
      <c r="H12718" t="s">
        <v>30021</v>
      </c>
      <c r="I12718" s="2">
        <v>44501</v>
      </c>
      <c r="J12718" s="2">
        <v>45230</v>
      </c>
      <c r="K12718">
        <v>200000</v>
      </c>
      <c r="L12718">
        <v>300000</v>
      </c>
      <c r="M12718" t="s">
        <v>1852</v>
      </c>
      <c r="O12718" t="s">
        <v>34418</v>
      </c>
      <c r="P12718" t="s">
        <v>34826</v>
      </c>
      <c r="Q12718" t="s">
        <v>34961</v>
      </c>
      <c r="R12718" t="s">
        <v>34378</v>
      </c>
      <c r="S12718" s="2">
        <v>44498</v>
      </c>
    </row>
    <row r="12719" spans="2:19" x14ac:dyDescent="0.35">
      <c r="B12719" t="s">
        <v>30022</v>
      </c>
      <c r="D12719" t="str">
        <f>IF(ISNUMBER(SEARCH("UKRI",Table2[[#This Row],[SourcingOwnerEmail]])),"UKRI","UKSBS")</f>
        <v>UKRI</v>
      </c>
      <c r="E12719" t="s">
        <v>11</v>
      </c>
      <c r="F12719" t="s">
        <v>1751</v>
      </c>
      <c r="G12719" t="s">
        <v>24482</v>
      </c>
      <c r="H12719" t="s">
        <v>30023</v>
      </c>
      <c r="I12719" s="2">
        <v>44349</v>
      </c>
      <c r="J12719" s="2">
        <v>44490</v>
      </c>
      <c r="K12719">
        <v>60000</v>
      </c>
      <c r="L12719">
        <v>48500</v>
      </c>
      <c r="M12719" t="s">
        <v>20</v>
      </c>
      <c r="O12719" t="s">
        <v>34936</v>
      </c>
      <c r="P12719" t="s">
        <v>34932</v>
      </c>
      <c r="Q12719" t="s">
        <v>34933</v>
      </c>
      <c r="R12719" t="s">
        <v>34378</v>
      </c>
      <c r="S12719" s="2">
        <v>44348</v>
      </c>
    </row>
    <row r="12720" spans="2:19" x14ac:dyDescent="0.35">
      <c r="B12720" t="s">
        <v>30024</v>
      </c>
      <c r="D12720" t="str">
        <f>IF(ISNUMBER(SEARCH("UKRI",Table2[[#This Row],[SourcingOwnerEmail]])),"UKRI","UKSBS")</f>
        <v>UKRI</v>
      </c>
      <c r="E12720" t="s">
        <v>11</v>
      </c>
      <c r="F12720" t="s">
        <v>670</v>
      </c>
      <c r="G12720" t="s">
        <v>30025</v>
      </c>
      <c r="H12720" t="s">
        <v>30026</v>
      </c>
      <c r="I12720" s="2">
        <v>44277</v>
      </c>
      <c r="J12720" s="2">
        <v>44400</v>
      </c>
      <c r="K12720">
        <v>33167</v>
      </c>
      <c r="L12720">
        <v>33167</v>
      </c>
      <c r="M12720" t="s">
        <v>1852</v>
      </c>
      <c r="O12720" t="s">
        <v>34375</v>
      </c>
      <c r="P12720" t="s">
        <v>34815</v>
      </c>
      <c r="Q12720" t="s">
        <v>34816</v>
      </c>
      <c r="R12720" t="s">
        <v>34378</v>
      </c>
      <c r="S12720" s="2">
        <v>44274</v>
      </c>
    </row>
    <row r="12721" spans="2:19" x14ac:dyDescent="0.35">
      <c r="B12721" t="s">
        <v>30027</v>
      </c>
      <c r="D12721" t="str">
        <f>IF(ISNUMBER(SEARCH("UKRI",Table2[[#This Row],[SourcingOwnerEmail]])),"UKRI","UKSBS")</f>
        <v>UKRI</v>
      </c>
      <c r="E12721" t="s">
        <v>11</v>
      </c>
      <c r="F12721" t="s">
        <v>430</v>
      </c>
      <c r="G12721" t="s">
        <v>23457</v>
      </c>
      <c r="H12721" t="s">
        <v>30028</v>
      </c>
      <c r="I12721" s="2">
        <v>44473</v>
      </c>
      <c r="J12721" s="2">
        <v>45747</v>
      </c>
      <c r="K12721">
        <v>500000</v>
      </c>
      <c r="L12721">
        <v>1082862</v>
      </c>
      <c r="M12721" t="s">
        <v>463</v>
      </c>
      <c r="O12721" t="s">
        <v>34375</v>
      </c>
      <c r="P12721" t="s">
        <v>34464</v>
      </c>
      <c r="Q12721" t="s">
        <v>34938</v>
      </c>
      <c r="R12721" t="s">
        <v>34378</v>
      </c>
      <c r="S12721" s="2">
        <v>44473</v>
      </c>
    </row>
    <row r="12722" spans="2:19" x14ac:dyDescent="0.35">
      <c r="B12722" t="s">
        <v>30029</v>
      </c>
      <c r="D12722" t="str">
        <f>IF(ISNUMBER(SEARCH("UKRI",Table2[[#This Row],[SourcingOwnerEmail]])),"UKRI","UKSBS")</f>
        <v>UKRI</v>
      </c>
      <c r="E12722" t="s">
        <v>11</v>
      </c>
      <c r="F12722" t="s">
        <v>75</v>
      </c>
      <c r="G12722" t="s">
        <v>21338</v>
      </c>
      <c r="H12722" t="s">
        <v>30030</v>
      </c>
      <c r="I12722" s="2">
        <v>44265</v>
      </c>
      <c r="J12722" s="2">
        <v>44286</v>
      </c>
      <c r="K12722">
        <v>65275</v>
      </c>
      <c r="L12722">
        <v>65275</v>
      </c>
      <c r="M12722" t="s">
        <v>20</v>
      </c>
      <c r="O12722" t="s">
        <v>34375</v>
      </c>
      <c r="P12722" t="s">
        <v>34956</v>
      </c>
      <c r="Q12722" t="s">
        <v>34957</v>
      </c>
      <c r="R12722" t="s">
        <v>34378</v>
      </c>
      <c r="S12722" s="2">
        <v>44265</v>
      </c>
    </row>
    <row r="12723" spans="2:19" x14ac:dyDescent="0.35">
      <c r="B12723" t="s">
        <v>30031</v>
      </c>
      <c r="D12723" t="str">
        <f>IF(ISNUMBER(SEARCH("UKRI",Table2[[#This Row],[SourcingOwnerEmail]])),"UKRI","UKSBS")</f>
        <v>UKRI</v>
      </c>
      <c r="E12723" t="s">
        <v>11</v>
      </c>
      <c r="F12723" t="s">
        <v>469</v>
      </c>
      <c r="G12723" t="s">
        <v>30032</v>
      </c>
      <c r="H12723" t="s">
        <v>30033</v>
      </c>
      <c r="I12723" s="2">
        <v>44266</v>
      </c>
      <c r="J12723" s="2">
        <v>44344</v>
      </c>
      <c r="K12723">
        <v>62000</v>
      </c>
      <c r="L12723">
        <v>62977</v>
      </c>
      <c r="M12723" t="s">
        <v>15</v>
      </c>
      <c r="O12723" t="s">
        <v>83</v>
      </c>
      <c r="P12723" t="s">
        <v>34962</v>
      </c>
      <c r="Q12723" t="s">
        <v>34977</v>
      </c>
      <c r="R12723" t="s">
        <v>34378</v>
      </c>
      <c r="S12723" s="2">
        <v>44266</v>
      </c>
    </row>
    <row r="12724" spans="2:19" x14ac:dyDescent="0.35">
      <c r="B12724" t="s">
        <v>30034</v>
      </c>
      <c r="D12724" t="str">
        <f>IF(ISNUMBER(SEARCH("UKRI",Table2[[#This Row],[SourcingOwnerEmail]])),"UKRI","UKSBS")</f>
        <v>UKRI</v>
      </c>
      <c r="E12724" t="s">
        <v>11</v>
      </c>
      <c r="F12724" t="s">
        <v>469</v>
      </c>
      <c r="G12724" t="s">
        <v>1120</v>
      </c>
      <c r="H12724" t="s">
        <v>30035</v>
      </c>
      <c r="I12724" s="2">
        <v>44266</v>
      </c>
      <c r="J12724" s="2">
        <v>44286</v>
      </c>
      <c r="K12724">
        <v>50000</v>
      </c>
      <c r="L12724">
        <v>41559.949999999997</v>
      </c>
      <c r="M12724" t="s">
        <v>20</v>
      </c>
      <c r="N12724" t="s">
        <v>1734</v>
      </c>
      <c r="O12724" t="s">
        <v>34375</v>
      </c>
      <c r="P12724" t="s">
        <v>34962</v>
      </c>
      <c r="Q12724" t="s">
        <v>34963</v>
      </c>
      <c r="R12724" t="s">
        <v>34378</v>
      </c>
      <c r="S12724" s="2">
        <v>44286</v>
      </c>
    </row>
    <row r="12725" spans="2:19" x14ac:dyDescent="0.35">
      <c r="B12725" t="s">
        <v>30036</v>
      </c>
      <c r="D12725" t="str">
        <f>IF(ISNUMBER(SEARCH("UKRI",Table2[[#This Row],[SourcingOwnerEmail]])),"UKRI","UKSBS")</f>
        <v>UKRI</v>
      </c>
      <c r="E12725" t="s">
        <v>11</v>
      </c>
      <c r="F12725" t="s">
        <v>340</v>
      </c>
      <c r="G12725" t="s">
        <v>30037</v>
      </c>
      <c r="H12725" t="s">
        <v>30038</v>
      </c>
      <c r="I12725" s="2">
        <v>44242</v>
      </c>
      <c r="J12725" s="2">
        <v>44242</v>
      </c>
      <c r="K12725">
        <v>100000</v>
      </c>
      <c r="L12725">
        <v>108000</v>
      </c>
      <c r="M12725" t="s">
        <v>298</v>
      </c>
      <c r="O12725" t="s">
        <v>34418</v>
      </c>
      <c r="P12725" t="s">
        <v>34552</v>
      </c>
      <c r="Q12725" t="s">
        <v>34978</v>
      </c>
      <c r="R12725" t="s">
        <v>34378</v>
      </c>
      <c r="S12725" s="2">
        <v>44242</v>
      </c>
    </row>
    <row r="12726" spans="2:19" x14ac:dyDescent="0.35">
      <c r="B12726" t="s">
        <v>30039</v>
      </c>
      <c r="D12726" t="str">
        <f>IF(ISNUMBER(SEARCH("UKRI",Table2[[#This Row],[SourcingOwnerEmail]])),"UKRI","UKSBS")</f>
        <v>UKRI</v>
      </c>
      <c r="E12726" t="s">
        <v>11</v>
      </c>
      <c r="F12726" t="s">
        <v>2295</v>
      </c>
      <c r="G12726" t="s">
        <v>30040</v>
      </c>
      <c r="H12726" t="s">
        <v>30041</v>
      </c>
      <c r="I12726" s="2">
        <v>44292</v>
      </c>
      <c r="J12726" s="2">
        <v>44656</v>
      </c>
      <c r="K12726">
        <v>188500</v>
      </c>
      <c r="L12726">
        <v>188500</v>
      </c>
      <c r="M12726" t="s">
        <v>15</v>
      </c>
      <c r="O12726" t="s">
        <v>34547</v>
      </c>
      <c r="P12726" t="s">
        <v>34790</v>
      </c>
      <c r="Q12726" t="s">
        <v>34940</v>
      </c>
      <c r="R12726" t="s">
        <v>34378</v>
      </c>
      <c r="S12726" s="2">
        <v>44292</v>
      </c>
    </row>
    <row r="12727" spans="2:19" x14ac:dyDescent="0.35">
      <c r="B12727" t="s">
        <v>30042</v>
      </c>
      <c r="D12727" t="str">
        <f>IF(ISNUMBER(SEARCH("UKRI",Table2[[#This Row],[SourcingOwnerEmail]])),"UKRI","UKSBS")</f>
        <v>UKRI</v>
      </c>
      <c r="E12727" t="s">
        <v>11</v>
      </c>
      <c r="F12727" t="s">
        <v>2746</v>
      </c>
      <c r="G12727" t="s">
        <v>30043</v>
      </c>
      <c r="H12727" t="s">
        <v>30044</v>
      </c>
      <c r="I12727" s="2">
        <v>44287</v>
      </c>
      <c r="J12727" s="2">
        <v>44651</v>
      </c>
      <c r="K12727">
        <v>46572</v>
      </c>
      <c r="L12727">
        <v>46572</v>
      </c>
      <c r="M12727" t="s">
        <v>327</v>
      </c>
      <c r="O12727" t="s">
        <v>34375</v>
      </c>
      <c r="P12727" t="s">
        <v>34781</v>
      </c>
      <c r="Q12727" t="s">
        <v>34942</v>
      </c>
      <c r="R12727" t="s">
        <v>34378</v>
      </c>
      <c r="S12727" s="2">
        <v>44271</v>
      </c>
    </row>
    <row r="12728" spans="2:19" x14ac:dyDescent="0.35">
      <c r="B12728" t="s">
        <v>30045</v>
      </c>
      <c r="D12728" t="str">
        <f>IF(ISNUMBER(SEARCH("UKRI",Table2[[#This Row],[SourcingOwnerEmail]])),"UKRI","UKSBS")</f>
        <v>UKRI</v>
      </c>
      <c r="E12728" t="s">
        <v>11</v>
      </c>
      <c r="F12728" t="s">
        <v>670</v>
      </c>
      <c r="G12728" t="s">
        <v>30046</v>
      </c>
      <c r="H12728" t="s">
        <v>30047</v>
      </c>
      <c r="I12728" s="2">
        <v>44348</v>
      </c>
      <c r="J12728" s="2">
        <v>44712</v>
      </c>
      <c r="K12728">
        <v>96000</v>
      </c>
      <c r="L12728">
        <v>96000</v>
      </c>
      <c r="M12728" t="s">
        <v>327</v>
      </c>
      <c r="O12728" t="s">
        <v>34375</v>
      </c>
      <c r="P12728" t="s">
        <v>34828</v>
      </c>
      <c r="Q12728" t="s">
        <v>34937</v>
      </c>
      <c r="R12728" t="s">
        <v>34378</v>
      </c>
      <c r="S12728" s="2">
        <v>44307</v>
      </c>
    </row>
    <row r="12729" spans="2:19" x14ac:dyDescent="0.35">
      <c r="B12729" t="s">
        <v>30048</v>
      </c>
      <c r="D12729" t="str">
        <f>IF(ISNUMBER(SEARCH("UKRI",Table2[[#This Row],[SourcingOwnerEmail]])),"UKRI","UKSBS")</f>
        <v>UKRI</v>
      </c>
      <c r="E12729" t="s">
        <v>11</v>
      </c>
      <c r="F12729" t="s">
        <v>237</v>
      </c>
      <c r="G12729" t="s">
        <v>22889</v>
      </c>
      <c r="H12729" t="s">
        <v>30049</v>
      </c>
      <c r="I12729" s="2">
        <v>44274</v>
      </c>
      <c r="J12729" s="2">
        <v>44316</v>
      </c>
      <c r="K12729">
        <v>45430.29</v>
      </c>
      <c r="L12729">
        <v>63212.160000000003</v>
      </c>
      <c r="M12729" t="s">
        <v>20</v>
      </c>
      <c r="O12729" t="s">
        <v>34375</v>
      </c>
      <c r="P12729" t="s">
        <v>34550</v>
      </c>
      <c r="Q12729" t="s">
        <v>34935</v>
      </c>
      <c r="R12729" t="s">
        <v>34378</v>
      </c>
      <c r="S12729" s="2">
        <v>44274</v>
      </c>
    </row>
    <row r="12730" spans="2:19" x14ac:dyDescent="0.35">
      <c r="B12730" t="s">
        <v>30050</v>
      </c>
      <c r="D12730" t="str">
        <f>IF(ISNUMBER(SEARCH("UKRI",Table2[[#This Row],[SourcingOwnerEmail]])),"UKRI","UKSBS")</f>
        <v>UKRI</v>
      </c>
      <c r="E12730" t="s">
        <v>11</v>
      </c>
      <c r="F12730" t="s">
        <v>93</v>
      </c>
      <c r="G12730" t="s">
        <v>141</v>
      </c>
      <c r="H12730" t="s">
        <v>30051</v>
      </c>
      <c r="I12730" s="2">
        <v>44386</v>
      </c>
      <c r="J12730" s="2">
        <v>44407</v>
      </c>
      <c r="K12730">
        <v>130000</v>
      </c>
      <c r="L12730">
        <v>145221.16</v>
      </c>
      <c r="M12730" t="s">
        <v>20</v>
      </c>
      <c r="O12730" t="s">
        <v>34418</v>
      </c>
      <c r="P12730" t="s">
        <v>34713</v>
      </c>
      <c r="Q12730" t="s">
        <v>34714</v>
      </c>
      <c r="R12730" t="s">
        <v>34378</v>
      </c>
      <c r="S12730" s="2">
        <v>44386</v>
      </c>
    </row>
    <row r="12731" spans="2:19" x14ac:dyDescent="0.35">
      <c r="B12731" t="s">
        <v>30052</v>
      </c>
      <c r="D12731" t="str">
        <f>IF(ISNUMBER(SEARCH("UKRI",Table2[[#This Row],[SourcingOwnerEmail]])),"UKRI","UKSBS")</f>
        <v>UKRI</v>
      </c>
      <c r="E12731" t="s">
        <v>11</v>
      </c>
      <c r="F12731" t="s">
        <v>469</v>
      </c>
      <c r="G12731" t="s">
        <v>1783</v>
      </c>
      <c r="H12731" t="s">
        <v>30053</v>
      </c>
      <c r="I12731" s="2">
        <v>44253</v>
      </c>
      <c r="J12731" s="2">
        <v>44286</v>
      </c>
      <c r="K12731">
        <v>50000</v>
      </c>
      <c r="L12731">
        <v>49065.5</v>
      </c>
      <c r="M12731" t="s">
        <v>15</v>
      </c>
      <c r="O12731" t="s">
        <v>34387</v>
      </c>
      <c r="P12731" t="s">
        <v>34962</v>
      </c>
      <c r="Q12731" t="s">
        <v>34979</v>
      </c>
      <c r="R12731" t="s">
        <v>34378</v>
      </c>
      <c r="S12731" s="2">
        <v>44272</v>
      </c>
    </row>
    <row r="12732" spans="2:19" x14ac:dyDescent="0.35">
      <c r="B12732" t="s">
        <v>30054</v>
      </c>
      <c r="D12732" t="str">
        <f>IF(ISNUMBER(SEARCH("UKRI",Table2[[#This Row],[SourcingOwnerEmail]])),"UKRI","UKSBS")</f>
        <v>UKRI</v>
      </c>
      <c r="E12732" t="s">
        <v>11</v>
      </c>
      <c r="F12732" t="s">
        <v>626</v>
      </c>
      <c r="G12732" t="s">
        <v>30055</v>
      </c>
      <c r="H12732" t="s">
        <v>30056</v>
      </c>
      <c r="I12732" s="2">
        <v>44287</v>
      </c>
      <c r="J12732" s="2">
        <v>44742</v>
      </c>
      <c r="K12732">
        <v>622108</v>
      </c>
      <c r="L12732">
        <v>622108</v>
      </c>
      <c r="M12732" t="s">
        <v>20</v>
      </c>
      <c r="O12732" t="s">
        <v>34375</v>
      </c>
      <c r="P12732" t="s">
        <v>34781</v>
      </c>
      <c r="Q12732" t="s">
        <v>34822</v>
      </c>
      <c r="R12732" t="s">
        <v>34378</v>
      </c>
      <c r="S12732" s="2">
        <v>44487</v>
      </c>
    </row>
    <row r="12733" spans="2:19" x14ac:dyDescent="0.35">
      <c r="B12733" t="s">
        <v>30057</v>
      </c>
      <c r="D12733" t="str">
        <f>IF(ISNUMBER(SEARCH("UKRI",Table2[[#This Row],[SourcingOwnerEmail]])),"UKRI","UKSBS")</f>
        <v>UKRI</v>
      </c>
      <c r="E12733" t="s">
        <v>11</v>
      </c>
      <c r="F12733" t="s">
        <v>2295</v>
      </c>
      <c r="G12733" t="s">
        <v>30058</v>
      </c>
      <c r="H12733" t="s">
        <v>30059</v>
      </c>
      <c r="I12733" s="2">
        <v>44256</v>
      </c>
      <c r="J12733" s="2">
        <v>44620</v>
      </c>
      <c r="K12733">
        <v>23630</v>
      </c>
      <c r="L12733">
        <v>23630</v>
      </c>
      <c r="M12733" t="s">
        <v>2744</v>
      </c>
      <c r="O12733" t="s">
        <v>34375</v>
      </c>
      <c r="P12733" t="s">
        <v>34464</v>
      </c>
      <c r="Q12733" t="s">
        <v>34938</v>
      </c>
      <c r="R12733" t="s">
        <v>34378</v>
      </c>
      <c r="S12733" s="2">
        <v>44251</v>
      </c>
    </row>
    <row r="12734" spans="2:19" x14ac:dyDescent="0.35">
      <c r="B12734" t="s">
        <v>30060</v>
      </c>
      <c r="D12734" t="str">
        <f>IF(ISNUMBER(SEARCH("UKRI",Table2[[#This Row],[SourcingOwnerEmail]])),"UKRI","UKSBS")</f>
        <v>UKRI</v>
      </c>
      <c r="E12734" t="s">
        <v>11</v>
      </c>
      <c r="F12734" t="s">
        <v>2009</v>
      </c>
      <c r="G12734" t="s">
        <v>17876</v>
      </c>
      <c r="H12734" t="s">
        <v>30061</v>
      </c>
      <c r="I12734" s="2">
        <v>44585</v>
      </c>
      <c r="J12734" s="2">
        <v>45680</v>
      </c>
      <c r="K12734">
        <v>5820000</v>
      </c>
      <c r="L12734">
        <v>3408980.58</v>
      </c>
      <c r="M12734" t="s">
        <v>1852</v>
      </c>
      <c r="O12734" t="s">
        <v>34418</v>
      </c>
      <c r="P12734" t="s">
        <v>34722</v>
      </c>
      <c r="Q12734" t="s">
        <v>34939</v>
      </c>
      <c r="R12734" t="s">
        <v>34378</v>
      </c>
      <c r="S12734" s="2">
        <v>44582</v>
      </c>
    </row>
    <row r="12735" spans="2:19" x14ac:dyDescent="0.35">
      <c r="B12735" t="s">
        <v>30062</v>
      </c>
      <c r="D12735" t="str">
        <f>IF(ISNUMBER(SEARCH("UKRI",Table2[[#This Row],[SourcingOwnerEmail]])),"UKRI","UKSBS")</f>
        <v>UKRI</v>
      </c>
      <c r="E12735" t="s">
        <v>11</v>
      </c>
      <c r="F12735" t="s">
        <v>1711</v>
      </c>
      <c r="G12735" t="s">
        <v>30063</v>
      </c>
      <c r="H12735" t="s">
        <v>30064</v>
      </c>
      <c r="I12735" s="2">
        <v>44273</v>
      </c>
      <c r="J12735" s="2">
        <v>44286</v>
      </c>
      <c r="K12735">
        <v>147000</v>
      </c>
      <c r="L12735">
        <v>147616.47</v>
      </c>
      <c r="M12735" t="s">
        <v>15</v>
      </c>
      <c r="O12735" t="s">
        <v>83</v>
      </c>
      <c r="P12735" t="s">
        <v>34724</v>
      </c>
      <c r="Q12735" t="s">
        <v>34965</v>
      </c>
      <c r="R12735" t="s">
        <v>34378</v>
      </c>
      <c r="S12735" s="2">
        <v>44273</v>
      </c>
    </row>
    <row r="12736" spans="2:19" x14ac:dyDescent="0.35">
      <c r="B12736" t="s">
        <v>30065</v>
      </c>
      <c r="D12736" t="str">
        <f>IF(ISNUMBER(SEARCH("UKRI",Table2[[#This Row],[SourcingOwnerEmail]])),"UKRI","UKSBS")</f>
        <v>UKRI</v>
      </c>
      <c r="E12736" t="s">
        <v>11</v>
      </c>
      <c r="F12736" t="s">
        <v>1711</v>
      </c>
      <c r="G12736" t="s">
        <v>29757</v>
      </c>
      <c r="H12736" t="s">
        <v>4314</v>
      </c>
      <c r="I12736" s="2">
        <v>44274</v>
      </c>
      <c r="J12736" s="2">
        <v>44286</v>
      </c>
      <c r="K12736">
        <v>35000</v>
      </c>
      <c r="L12736">
        <v>34048.120000000003</v>
      </c>
      <c r="M12736" t="s">
        <v>15</v>
      </c>
      <c r="O12736" t="s">
        <v>83</v>
      </c>
      <c r="P12736" t="s">
        <v>34932</v>
      </c>
      <c r="Q12736" t="s">
        <v>34933</v>
      </c>
      <c r="R12736" t="s">
        <v>34378</v>
      </c>
      <c r="S12736" s="2">
        <v>44274</v>
      </c>
    </row>
    <row r="12737" spans="2:19" x14ac:dyDescent="0.35">
      <c r="B12737" t="s">
        <v>30066</v>
      </c>
      <c r="D12737" t="str">
        <f>IF(ISNUMBER(SEARCH("UKRI",Table2[[#This Row],[SourcingOwnerEmail]])),"UKRI","UKSBS")</f>
        <v>UKRI</v>
      </c>
      <c r="E12737" t="s">
        <v>11</v>
      </c>
      <c r="F12737" t="s">
        <v>5319</v>
      </c>
      <c r="G12737" t="s">
        <v>30067</v>
      </c>
      <c r="H12737" t="s">
        <v>30068</v>
      </c>
      <c r="I12737" s="2">
        <v>44585</v>
      </c>
      <c r="J12737" s="2">
        <v>44732</v>
      </c>
      <c r="K12737">
        <v>1000000</v>
      </c>
      <c r="L12737">
        <v>762063</v>
      </c>
      <c r="M12737" t="s">
        <v>57</v>
      </c>
      <c r="O12737" t="s">
        <v>34399</v>
      </c>
      <c r="P12737" t="s">
        <v>34483</v>
      </c>
      <c r="Q12737" t="s">
        <v>34700</v>
      </c>
      <c r="R12737" t="s">
        <v>34378</v>
      </c>
      <c r="S12737" s="2">
        <v>44582</v>
      </c>
    </row>
    <row r="12738" spans="2:19" x14ac:dyDescent="0.35">
      <c r="B12738" t="s">
        <v>30069</v>
      </c>
      <c r="D12738" t="str">
        <f>IF(ISNUMBER(SEARCH("UKRI",Table2[[#This Row],[SourcingOwnerEmail]])),"UKRI","UKSBS")</f>
        <v>UKRI</v>
      </c>
      <c r="E12738" t="s">
        <v>11</v>
      </c>
      <c r="F12738" t="s">
        <v>340</v>
      </c>
      <c r="G12738" t="s">
        <v>30070</v>
      </c>
      <c r="H12738" t="s">
        <v>30071</v>
      </c>
      <c r="I12738" s="2">
        <v>44284</v>
      </c>
      <c r="J12738" s="2">
        <v>45379</v>
      </c>
      <c r="K12738">
        <v>25000</v>
      </c>
      <c r="L12738">
        <v>25000</v>
      </c>
      <c r="M12738" t="s">
        <v>164</v>
      </c>
      <c r="O12738" t="s">
        <v>34375</v>
      </c>
      <c r="P12738" t="s">
        <v>34552</v>
      </c>
      <c r="Q12738" t="s">
        <v>34553</v>
      </c>
      <c r="R12738" t="s">
        <v>34378</v>
      </c>
      <c r="S12738" s="2">
        <v>44284</v>
      </c>
    </row>
    <row r="12739" spans="2:19" x14ac:dyDescent="0.35">
      <c r="B12739" t="s">
        <v>30072</v>
      </c>
      <c r="D12739" t="str">
        <f>IF(ISNUMBER(SEARCH("UKRI",Table2[[#This Row],[SourcingOwnerEmail]])),"UKRI","UKSBS")</f>
        <v>UKRI</v>
      </c>
      <c r="E12739" t="s">
        <v>11</v>
      </c>
      <c r="F12739" t="s">
        <v>1711</v>
      </c>
      <c r="G12739" t="s">
        <v>1752</v>
      </c>
      <c r="H12739" t="s">
        <v>30073</v>
      </c>
      <c r="I12739" s="2">
        <v>44276</v>
      </c>
      <c r="J12739" s="2">
        <v>44286</v>
      </c>
      <c r="K12739">
        <v>60000</v>
      </c>
      <c r="L12739">
        <v>60670</v>
      </c>
      <c r="M12739" t="s">
        <v>57</v>
      </c>
      <c r="O12739" t="s">
        <v>83</v>
      </c>
      <c r="P12739" t="s">
        <v>34724</v>
      </c>
      <c r="Q12739" t="s">
        <v>34965</v>
      </c>
      <c r="R12739" t="s">
        <v>34378</v>
      </c>
      <c r="S12739" s="2">
        <v>44276</v>
      </c>
    </row>
    <row r="12740" spans="2:19" x14ac:dyDescent="0.35">
      <c r="B12740" t="s">
        <v>30074</v>
      </c>
      <c r="D12740" t="str">
        <f>IF(ISNUMBER(SEARCH("UKRI",Table2[[#This Row],[SourcingOwnerEmail]])),"UKRI","UKSBS")</f>
        <v>UKRI</v>
      </c>
      <c r="E12740" t="s">
        <v>11</v>
      </c>
      <c r="F12740" t="s">
        <v>2009</v>
      </c>
      <c r="G12740" t="s">
        <v>2829</v>
      </c>
      <c r="H12740" t="s">
        <v>30075</v>
      </c>
      <c r="I12740" s="2">
        <v>44287</v>
      </c>
      <c r="J12740" s="2">
        <v>44651</v>
      </c>
      <c r="K12740">
        <v>59343.519999999997</v>
      </c>
      <c r="L12740">
        <v>59343.519999999997</v>
      </c>
      <c r="M12740" t="s">
        <v>673</v>
      </c>
      <c r="O12740" t="s">
        <v>34375</v>
      </c>
      <c r="P12740" t="s">
        <v>34815</v>
      </c>
      <c r="Q12740" t="s">
        <v>34816</v>
      </c>
      <c r="R12740" t="s">
        <v>34378</v>
      </c>
      <c r="S12740" s="2">
        <v>44280</v>
      </c>
    </row>
    <row r="12741" spans="2:19" x14ac:dyDescent="0.35">
      <c r="B12741" t="s">
        <v>30076</v>
      </c>
      <c r="D12741" t="str">
        <f>IF(ISNUMBER(SEARCH("UKRI",Table2[[#This Row],[SourcingOwnerEmail]])),"UKRI","UKSBS")</f>
        <v>UKRI</v>
      </c>
      <c r="E12741" t="s">
        <v>11</v>
      </c>
      <c r="F12741" t="s">
        <v>430</v>
      </c>
      <c r="G12741" t="s">
        <v>25104</v>
      </c>
      <c r="H12741" t="s">
        <v>30077</v>
      </c>
      <c r="I12741" s="2">
        <v>44287</v>
      </c>
      <c r="J12741" s="2">
        <v>44682</v>
      </c>
      <c r="K12741">
        <v>77670.3</v>
      </c>
      <c r="L12741">
        <v>72676.55</v>
      </c>
      <c r="M12741" t="s">
        <v>20</v>
      </c>
      <c r="O12741" t="s">
        <v>34375</v>
      </c>
      <c r="P12741" t="s">
        <v>34970</v>
      </c>
      <c r="Q12741" t="s">
        <v>34972</v>
      </c>
      <c r="R12741" t="s">
        <v>34378</v>
      </c>
      <c r="S12741" s="2">
        <v>44274</v>
      </c>
    </row>
    <row r="12742" spans="2:19" x14ac:dyDescent="0.35">
      <c r="B12742" t="s">
        <v>30078</v>
      </c>
      <c r="D12742" t="str">
        <f>IF(ISNUMBER(SEARCH("UKRI",Table2[[#This Row],[SourcingOwnerEmail]])),"UKRI","UKSBS")</f>
        <v>UKRI</v>
      </c>
      <c r="E12742" t="s">
        <v>11</v>
      </c>
      <c r="F12742" t="s">
        <v>1751</v>
      </c>
      <c r="G12742" t="s">
        <v>94</v>
      </c>
      <c r="H12742" t="s">
        <v>30079</v>
      </c>
      <c r="I12742" s="2">
        <v>44670</v>
      </c>
      <c r="J12742" s="2">
        <v>46130</v>
      </c>
      <c r="K12742">
        <v>300000</v>
      </c>
      <c r="L12742">
        <v>300000</v>
      </c>
      <c r="M12742" t="s">
        <v>20</v>
      </c>
      <c r="O12742" t="s">
        <v>34418</v>
      </c>
      <c r="P12742" t="s">
        <v>34363</v>
      </c>
      <c r="Q12742" t="s">
        <v>34980</v>
      </c>
      <c r="R12742" t="s">
        <v>34378</v>
      </c>
      <c r="S12742" s="2">
        <v>44676</v>
      </c>
    </row>
    <row r="12743" spans="2:19" x14ac:dyDescent="0.35">
      <c r="B12743" t="s">
        <v>30080</v>
      </c>
      <c r="D12743" t="str">
        <f>IF(ISNUMBER(SEARCH("UKRI",Table2[[#This Row],[SourcingOwnerEmail]])),"UKRI","UKSBS")</f>
        <v>UKRI</v>
      </c>
      <c r="E12743" t="s">
        <v>11</v>
      </c>
      <c r="F12743" t="s">
        <v>469</v>
      </c>
      <c r="G12743" t="s">
        <v>11551</v>
      </c>
      <c r="H12743" t="s">
        <v>30081</v>
      </c>
      <c r="I12743" s="2">
        <v>44489</v>
      </c>
      <c r="J12743" s="2">
        <v>45004</v>
      </c>
      <c r="K12743">
        <v>95000</v>
      </c>
      <c r="L12743">
        <v>99900</v>
      </c>
      <c r="M12743" t="s">
        <v>20</v>
      </c>
      <c r="O12743" t="s">
        <v>34936</v>
      </c>
      <c r="P12743" t="s">
        <v>34968</v>
      </c>
      <c r="Q12743" t="s">
        <v>34969</v>
      </c>
      <c r="R12743" t="s">
        <v>34378</v>
      </c>
      <c r="S12743" s="2">
        <v>44488</v>
      </c>
    </row>
    <row r="12744" spans="2:19" x14ac:dyDescent="0.35">
      <c r="B12744" t="s">
        <v>30082</v>
      </c>
      <c r="D12744" t="str">
        <f>IF(ISNUMBER(SEARCH("UKRI",Table2[[#This Row],[SourcingOwnerEmail]])),"UKRI","UKSBS")</f>
        <v>UKRI</v>
      </c>
      <c r="E12744" t="s">
        <v>11</v>
      </c>
      <c r="F12744" t="s">
        <v>2295</v>
      </c>
      <c r="G12744" t="s">
        <v>5450</v>
      </c>
      <c r="H12744" t="s">
        <v>30083</v>
      </c>
      <c r="I12744" s="2">
        <v>44427</v>
      </c>
      <c r="J12744" s="2">
        <v>45291</v>
      </c>
      <c r="K12744">
        <v>240000</v>
      </c>
      <c r="L12744">
        <v>238000.8</v>
      </c>
      <c r="M12744" t="s">
        <v>20</v>
      </c>
      <c r="O12744" t="s">
        <v>34375</v>
      </c>
      <c r="P12744" t="s">
        <v>34970</v>
      </c>
      <c r="Q12744" t="s">
        <v>34971</v>
      </c>
      <c r="R12744" t="s">
        <v>34378</v>
      </c>
      <c r="S12744" s="2">
        <v>44273</v>
      </c>
    </row>
    <row r="12745" spans="2:19" x14ac:dyDescent="0.35">
      <c r="B12745" t="s">
        <v>30084</v>
      </c>
      <c r="D12745" t="str">
        <f>IF(ISNUMBER(SEARCH("UKRI",Table2[[#This Row],[SourcingOwnerEmail]])),"UKRI","UKSBS")</f>
        <v>UKRI</v>
      </c>
      <c r="E12745" t="s">
        <v>11</v>
      </c>
      <c r="F12745" t="s">
        <v>1751</v>
      </c>
      <c r="G12745" t="s">
        <v>5334</v>
      </c>
      <c r="H12745" t="s">
        <v>30085</v>
      </c>
      <c r="I12745" s="2">
        <v>44300</v>
      </c>
      <c r="J12745" s="2">
        <v>44946</v>
      </c>
      <c r="K12745">
        <v>114000</v>
      </c>
      <c r="L12745">
        <v>114000</v>
      </c>
      <c r="M12745" t="s">
        <v>20</v>
      </c>
      <c r="O12745" t="s">
        <v>34375</v>
      </c>
      <c r="P12745" t="s">
        <v>34952</v>
      </c>
      <c r="Q12745" t="s">
        <v>34954</v>
      </c>
      <c r="R12745" t="s">
        <v>34378</v>
      </c>
      <c r="S12745" s="2">
        <v>44300</v>
      </c>
    </row>
    <row r="12746" spans="2:19" x14ac:dyDescent="0.35">
      <c r="B12746" t="s">
        <v>30086</v>
      </c>
      <c r="D12746" t="str">
        <f>IF(ISNUMBER(SEARCH("UKRI",Table2[[#This Row],[SourcingOwnerEmail]])),"UKRI","UKSBS")</f>
        <v>UKRI</v>
      </c>
      <c r="E12746" t="s">
        <v>11</v>
      </c>
      <c r="F12746" t="s">
        <v>430</v>
      </c>
      <c r="G12746" t="s">
        <v>30087</v>
      </c>
      <c r="H12746" t="s">
        <v>30088</v>
      </c>
      <c r="I12746" s="2">
        <v>44301</v>
      </c>
      <c r="J12746" s="2">
        <v>44651</v>
      </c>
      <c r="K12746">
        <v>82193.600000000006</v>
      </c>
      <c r="L12746">
        <v>82193.600000000006</v>
      </c>
      <c r="M12746" t="s">
        <v>20</v>
      </c>
      <c r="O12746" t="s">
        <v>34375</v>
      </c>
      <c r="P12746" t="s">
        <v>34968</v>
      </c>
      <c r="Q12746" t="s">
        <v>34969</v>
      </c>
      <c r="R12746" t="s">
        <v>34378</v>
      </c>
      <c r="S12746" s="2">
        <v>44286</v>
      </c>
    </row>
    <row r="12747" spans="2:19" x14ac:dyDescent="0.35">
      <c r="B12747" t="s">
        <v>30089</v>
      </c>
      <c r="D12747" t="str">
        <f>IF(ISNUMBER(SEARCH("UKRI",Table2[[#This Row],[SourcingOwnerEmail]])),"UKRI","UKSBS")</f>
        <v>UKRI</v>
      </c>
      <c r="E12747" t="s">
        <v>11</v>
      </c>
      <c r="F12747" t="s">
        <v>469</v>
      </c>
      <c r="G12747" t="s">
        <v>30090</v>
      </c>
      <c r="H12747" t="s">
        <v>30091</v>
      </c>
      <c r="I12747" s="2">
        <v>44840</v>
      </c>
      <c r="J12747" s="2">
        <v>45435</v>
      </c>
      <c r="K12747">
        <v>20000000</v>
      </c>
      <c r="L12747">
        <v>28686124.5</v>
      </c>
      <c r="M12747" t="s">
        <v>57</v>
      </c>
      <c r="O12747" t="s">
        <v>34399</v>
      </c>
      <c r="P12747" t="s">
        <v>34483</v>
      </c>
      <c r="Q12747" t="s">
        <v>34700</v>
      </c>
      <c r="R12747" t="s">
        <v>34378</v>
      </c>
      <c r="S12747" s="2">
        <v>44835</v>
      </c>
    </row>
    <row r="12748" spans="2:19" x14ac:dyDescent="0.35">
      <c r="B12748" t="s">
        <v>30092</v>
      </c>
      <c r="D12748" t="str">
        <f>IF(ISNUMBER(SEARCH("UKRI",Table2[[#This Row],[SourcingOwnerEmail]])),"UKRI","UKSBS")</f>
        <v>UKRI</v>
      </c>
      <c r="E12748" t="s">
        <v>11</v>
      </c>
      <c r="F12748" t="s">
        <v>75</v>
      </c>
      <c r="G12748" t="s">
        <v>143</v>
      </c>
      <c r="H12748" t="s">
        <v>30093</v>
      </c>
      <c r="I12748" s="2">
        <v>44287</v>
      </c>
      <c r="J12748" s="2">
        <v>44650</v>
      </c>
      <c r="K12748">
        <v>43516</v>
      </c>
      <c r="L12748">
        <v>43516</v>
      </c>
      <c r="M12748" t="s">
        <v>20</v>
      </c>
      <c r="O12748" t="s">
        <v>34387</v>
      </c>
      <c r="P12748" t="s">
        <v>34713</v>
      </c>
      <c r="Q12748" t="s">
        <v>34714</v>
      </c>
      <c r="R12748" t="s">
        <v>34378</v>
      </c>
      <c r="S12748" s="2">
        <v>44285</v>
      </c>
    </row>
    <row r="12749" spans="2:19" x14ac:dyDescent="0.35">
      <c r="B12749" t="s">
        <v>30094</v>
      </c>
      <c r="D12749" t="str">
        <f>IF(ISNUMBER(SEARCH("UKRI",Table2[[#This Row],[SourcingOwnerEmail]])),"UKRI","UKSBS")</f>
        <v>UKRI</v>
      </c>
      <c r="E12749" t="s">
        <v>11</v>
      </c>
      <c r="F12749" t="s">
        <v>75</v>
      </c>
      <c r="G12749" t="s">
        <v>99</v>
      </c>
      <c r="H12749" t="s">
        <v>30095</v>
      </c>
      <c r="I12749" s="2">
        <v>44287</v>
      </c>
      <c r="J12749" s="2">
        <v>44465</v>
      </c>
      <c r="K12749">
        <v>35902.410000000003</v>
      </c>
      <c r="L12749">
        <v>35902.410000000003</v>
      </c>
      <c r="M12749" t="s">
        <v>20</v>
      </c>
      <c r="O12749" t="s">
        <v>34375</v>
      </c>
      <c r="P12749" t="s">
        <v>34561</v>
      </c>
      <c r="Q12749" t="s">
        <v>34562</v>
      </c>
      <c r="R12749" t="s">
        <v>34378</v>
      </c>
      <c r="S12749" s="2">
        <v>44286</v>
      </c>
    </row>
    <row r="12750" spans="2:19" x14ac:dyDescent="0.35">
      <c r="B12750" t="s">
        <v>30096</v>
      </c>
      <c r="D12750" t="str">
        <f>IF(ISNUMBER(SEARCH("UKRI",Table2[[#This Row],[SourcingOwnerEmail]])),"UKRI","UKSBS")</f>
        <v>UKRI</v>
      </c>
      <c r="E12750" t="s">
        <v>11</v>
      </c>
      <c r="F12750" t="s">
        <v>788</v>
      </c>
      <c r="G12750" t="s">
        <v>143</v>
      </c>
      <c r="H12750" t="s">
        <v>30097</v>
      </c>
      <c r="I12750" s="2">
        <v>44279</v>
      </c>
      <c r="J12750" s="2">
        <v>45374</v>
      </c>
      <c r="K12750">
        <v>26250</v>
      </c>
      <c r="L12750">
        <v>26250</v>
      </c>
      <c r="M12750" t="s">
        <v>20</v>
      </c>
      <c r="O12750" t="s">
        <v>34387</v>
      </c>
      <c r="P12750" t="s">
        <v>34561</v>
      </c>
      <c r="Q12750" t="s">
        <v>34562</v>
      </c>
      <c r="R12750" t="s">
        <v>34378</v>
      </c>
      <c r="S12750" s="2">
        <v>44292</v>
      </c>
    </row>
    <row r="12751" spans="2:19" x14ac:dyDescent="0.35">
      <c r="B12751" t="s">
        <v>30098</v>
      </c>
      <c r="D12751" t="str">
        <f>IF(ISNUMBER(SEARCH("UKRI",Table2[[#This Row],[SourcingOwnerEmail]])),"UKRI","UKSBS")</f>
        <v>UKRI</v>
      </c>
      <c r="E12751" t="s">
        <v>11</v>
      </c>
      <c r="F12751" t="s">
        <v>716</v>
      </c>
      <c r="G12751" t="s">
        <v>18866</v>
      </c>
      <c r="H12751" t="s">
        <v>30099</v>
      </c>
      <c r="I12751" s="2">
        <v>44286</v>
      </c>
      <c r="J12751" s="2">
        <v>44347</v>
      </c>
      <c r="K12751">
        <v>30000</v>
      </c>
      <c r="L12751">
        <v>26000</v>
      </c>
      <c r="M12751" t="s">
        <v>20</v>
      </c>
      <c r="O12751" t="s">
        <v>34375</v>
      </c>
      <c r="P12751" t="s">
        <v>34962</v>
      </c>
      <c r="Q12751" t="s">
        <v>34963</v>
      </c>
      <c r="R12751" t="s">
        <v>34378</v>
      </c>
      <c r="S12751" s="2">
        <v>44277</v>
      </c>
    </row>
    <row r="12752" spans="2:19" x14ac:dyDescent="0.35">
      <c r="B12752" t="s">
        <v>30100</v>
      </c>
      <c r="D12752" t="str">
        <f>IF(ISNUMBER(SEARCH("UKRI",Table2[[#This Row],[SourcingOwnerEmail]])),"UKRI","UKSBS")</f>
        <v>UKRI</v>
      </c>
      <c r="E12752" t="s">
        <v>11</v>
      </c>
      <c r="F12752" t="s">
        <v>1711</v>
      </c>
      <c r="G12752" t="s">
        <v>30101</v>
      </c>
      <c r="H12752" t="s">
        <v>30102</v>
      </c>
      <c r="I12752" s="2">
        <v>44494</v>
      </c>
      <c r="J12752" s="2">
        <v>45590</v>
      </c>
      <c r="K12752">
        <v>1140000</v>
      </c>
      <c r="L12752">
        <v>64791.33</v>
      </c>
      <c r="M12752" t="s">
        <v>15</v>
      </c>
      <c r="O12752" t="s">
        <v>34418</v>
      </c>
      <c r="P12752" t="s">
        <v>34790</v>
      </c>
      <c r="Q12752" t="s">
        <v>34931</v>
      </c>
      <c r="R12752" t="s">
        <v>34378</v>
      </c>
      <c r="S12752" s="2">
        <v>44494</v>
      </c>
    </row>
    <row r="12753" spans="2:19" x14ac:dyDescent="0.35">
      <c r="B12753" t="s">
        <v>30103</v>
      </c>
      <c r="D12753" t="str">
        <f>IF(ISNUMBER(SEARCH("UKRI",Table2[[#This Row],[SourcingOwnerEmail]])),"UKRI","UKSBS")</f>
        <v>UKRI</v>
      </c>
      <c r="E12753" t="s">
        <v>11</v>
      </c>
      <c r="F12753" t="s">
        <v>2009</v>
      </c>
      <c r="G12753" t="s">
        <v>12747</v>
      </c>
      <c r="H12753" t="s">
        <v>30104</v>
      </c>
      <c r="I12753" s="2">
        <v>44319</v>
      </c>
      <c r="J12753" s="2">
        <v>44530</v>
      </c>
      <c r="K12753">
        <v>37400</v>
      </c>
      <c r="L12753">
        <v>37400</v>
      </c>
      <c r="M12753" t="s">
        <v>164</v>
      </c>
      <c r="O12753" t="s">
        <v>34375</v>
      </c>
      <c r="P12753" t="s">
        <v>34722</v>
      </c>
      <c r="Q12753" t="s">
        <v>34939</v>
      </c>
      <c r="R12753" t="s">
        <v>34378</v>
      </c>
      <c r="S12753" s="2">
        <v>44315</v>
      </c>
    </row>
    <row r="12754" spans="2:19" x14ac:dyDescent="0.35">
      <c r="B12754" t="s">
        <v>30105</v>
      </c>
      <c r="D12754" t="str">
        <f>IF(ISNUMBER(SEARCH("UKRI",Table2[[#This Row],[SourcingOwnerEmail]])),"UKRI","UKSBS")</f>
        <v>UKRI</v>
      </c>
      <c r="E12754" t="s">
        <v>11</v>
      </c>
      <c r="F12754" t="s">
        <v>2295</v>
      </c>
      <c r="G12754" t="s">
        <v>5670</v>
      </c>
      <c r="H12754" t="s">
        <v>27354</v>
      </c>
      <c r="I12754" s="2">
        <v>44287</v>
      </c>
      <c r="J12754" s="2">
        <v>44621</v>
      </c>
      <c r="K12754">
        <v>93362</v>
      </c>
      <c r="L12754">
        <v>93362</v>
      </c>
      <c r="M12754" t="s">
        <v>20</v>
      </c>
      <c r="O12754" t="s">
        <v>34375</v>
      </c>
      <c r="P12754" t="s">
        <v>34970</v>
      </c>
      <c r="Q12754" t="s">
        <v>34971</v>
      </c>
      <c r="R12754" t="s">
        <v>34378</v>
      </c>
      <c r="S12754" s="2">
        <v>44294</v>
      </c>
    </row>
    <row r="12755" spans="2:19" ht="58" x14ac:dyDescent="0.35">
      <c r="B12755" t="s">
        <v>30106</v>
      </c>
      <c r="D12755" t="str">
        <f>IF(ISNUMBER(SEARCH("UKRI",Table2[[#This Row],[SourcingOwnerEmail]])),"UKRI","UKSBS")</f>
        <v>UKRI</v>
      </c>
      <c r="E12755" t="s">
        <v>11</v>
      </c>
      <c r="F12755" t="s">
        <v>345</v>
      </c>
      <c r="G12755" t="s">
        <v>30107</v>
      </c>
      <c r="H12755" s="3" t="s">
        <v>30108</v>
      </c>
      <c r="I12755" s="2">
        <v>44243</v>
      </c>
      <c r="J12755" s="2">
        <v>44286</v>
      </c>
      <c r="K12755">
        <v>50000</v>
      </c>
      <c r="L12755">
        <v>52880</v>
      </c>
      <c r="M12755" t="s">
        <v>20</v>
      </c>
      <c r="O12755" t="s">
        <v>83</v>
      </c>
      <c r="P12755" t="s">
        <v>34555</v>
      </c>
      <c r="Q12755" t="s">
        <v>34556</v>
      </c>
      <c r="R12755" t="s">
        <v>34378</v>
      </c>
      <c r="S12755" s="2">
        <v>44243</v>
      </c>
    </row>
    <row r="12756" spans="2:19" x14ac:dyDescent="0.35">
      <c r="B12756" t="s">
        <v>30109</v>
      </c>
      <c r="D12756" t="str">
        <f>IF(ISNUMBER(SEARCH("UKRI",Table2[[#This Row],[SourcingOwnerEmail]])),"UKRI","UKSBS")</f>
        <v>UKRI</v>
      </c>
      <c r="E12756" t="s">
        <v>11</v>
      </c>
      <c r="F12756" t="s">
        <v>75</v>
      </c>
      <c r="G12756" t="s">
        <v>23463</v>
      </c>
      <c r="H12756" t="s">
        <v>30110</v>
      </c>
      <c r="I12756" s="2">
        <v>44316</v>
      </c>
      <c r="J12756" s="2">
        <v>44377</v>
      </c>
      <c r="K12756">
        <v>53077.599999999999</v>
      </c>
      <c r="L12756">
        <v>53077</v>
      </c>
      <c r="M12756" t="s">
        <v>20</v>
      </c>
      <c r="O12756" t="s">
        <v>83</v>
      </c>
      <c r="P12756" t="s">
        <v>34956</v>
      </c>
      <c r="Q12756" t="s">
        <v>34957</v>
      </c>
      <c r="R12756" t="s">
        <v>34378</v>
      </c>
      <c r="S12756" s="2">
        <v>44316</v>
      </c>
    </row>
    <row r="12757" spans="2:19" x14ac:dyDescent="0.35">
      <c r="B12757" t="s">
        <v>30111</v>
      </c>
      <c r="D12757" t="str">
        <f>IF(ISNUMBER(SEARCH("UKRI",Table2[[#This Row],[SourcingOwnerEmail]])),"UKRI","UKSBS")</f>
        <v>UKRI</v>
      </c>
      <c r="E12757" t="s">
        <v>11</v>
      </c>
      <c r="F12757" t="s">
        <v>2295</v>
      </c>
      <c r="G12757" t="s">
        <v>11826</v>
      </c>
      <c r="H12757" t="s">
        <v>30112</v>
      </c>
      <c r="I12757" s="2">
        <v>44515</v>
      </c>
      <c r="J12757" s="2">
        <v>45853</v>
      </c>
      <c r="K12757">
        <v>176000</v>
      </c>
      <c r="L12757">
        <v>247077.63</v>
      </c>
      <c r="M12757" t="s">
        <v>20</v>
      </c>
      <c r="O12757" t="s">
        <v>34387</v>
      </c>
      <c r="P12757" t="s">
        <v>34728</v>
      </c>
      <c r="Q12757" t="s">
        <v>34729</v>
      </c>
      <c r="R12757" t="s">
        <v>34378</v>
      </c>
      <c r="S12757" s="2">
        <v>44515</v>
      </c>
    </row>
    <row r="12758" spans="2:19" x14ac:dyDescent="0.35">
      <c r="B12758" t="s">
        <v>30113</v>
      </c>
      <c r="D12758" t="str">
        <f>IF(ISNUMBER(SEARCH("UKRI",Table2[[#This Row],[SourcingOwnerEmail]])),"UKRI","UKSBS")</f>
        <v>UKRI</v>
      </c>
      <c r="E12758" t="s">
        <v>11</v>
      </c>
      <c r="F12758" t="s">
        <v>340</v>
      </c>
      <c r="G12758" t="s">
        <v>30114</v>
      </c>
      <c r="H12758" t="s">
        <v>30115</v>
      </c>
      <c r="I12758" s="2">
        <v>44903</v>
      </c>
      <c r="J12758" s="2">
        <v>45998</v>
      </c>
      <c r="K12758">
        <v>45000000</v>
      </c>
      <c r="L12758">
        <v>45000000</v>
      </c>
      <c r="M12758" t="s">
        <v>20</v>
      </c>
      <c r="O12758" t="s">
        <v>34519</v>
      </c>
      <c r="P12758" t="s">
        <v>34499</v>
      </c>
      <c r="Q12758" t="s">
        <v>34830</v>
      </c>
      <c r="R12758" t="s">
        <v>34549</v>
      </c>
      <c r="S12758" s="2">
        <v>44903</v>
      </c>
    </row>
    <row r="12759" spans="2:19" x14ac:dyDescent="0.35">
      <c r="B12759" t="s">
        <v>30116</v>
      </c>
      <c r="D12759" t="str">
        <f>IF(ISNUMBER(SEARCH("UKRI",Table2[[#This Row],[SourcingOwnerEmail]])),"UKRI","UKSBS")</f>
        <v>UKRI</v>
      </c>
      <c r="E12759" t="s">
        <v>11</v>
      </c>
      <c r="F12759" t="s">
        <v>340</v>
      </c>
      <c r="G12759" t="s">
        <v>30114</v>
      </c>
      <c r="H12759" t="s">
        <v>30117</v>
      </c>
      <c r="I12759" s="2">
        <v>45170</v>
      </c>
      <c r="J12759" s="2">
        <v>45200</v>
      </c>
      <c r="K12759">
        <v>1566146.18</v>
      </c>
      <c r="L12759">
        <v>1566146.18</v>
      </c>
      <c r="M12759" t="s">
        <v>20</v>
      </c>
      <c r="N12759" t="s">
        <v>1734</v>
      </c>
      <c r="O12759" t="s">
        <v>34387</v>
      </c>
      <c r="P12759" t="s">
        <v>34552</v>
      </c>
      <c r="Q12759" t="s">
        <v>34553</v>
      </c>
      <c r="R12759" t="s">
        <v>34378</v>
      </c>
      <c r="S12759" s="2">
        <v>45169</v>
      </c>
    </row>
    <row r="12760" spans="2:19" x14ac:dyDescent="0.35">
      <c r="B12760" t="s">
        <v>30118</v>
      </c>
      <c r="D12760" t="str">
        <f>IF(ISNUMBER(SEARCH("UKRI",Table2[[#This Row],[SourcingOwnerEmail]])),"UKRI","UKSBS")</f>
        <v>UKRI</v>
      </c>
      <c r="E12760" t="s">
        <v>11</v>
      </c>
      <c r="F12760" t="s">
        <v>1734</v>
      </c>
      <c r="G12760" t="s">
        <v>30114</v>
      </c>
      <c r="H12760" t="s">
        <v>30119</v>
      </c>
      <c r="I12760" s="2">
        <v>45238</v>
      </c>
      <c r="J12760" s="2">
        <v>45016</v>
      </c>
      <c r="K12760">
        <v>490815.55</v>
      </c>
      <c r="L12760">
        <v>490815.55</v>
      </c>
      <c r="M12760" t="s">
        <v>463</v>
      </c>
      <c r="N12760" t="s">
        <v>1734</v>
      </c>
      <c r="O12760" t="s">
        <v>34387</v>
      </c>
      <c r="P12760" t="s">
        <v>34552</v>
      </c>
      <c r="Q12760" t="s">
        <v>34553</v>
      </c>
      <c r="R12760" t="s">
        <v>34378</v>
      </c>
      <c r="S12760" s="2">
        <v>45236</v>
      </c>
    </row>
    <row r="12761" spans="2:19" x14ac:dyDescent="0.35">
      <c r="B12761" t="s">
        <v>30120</v>
      </c>
      <c r="D12761" t="str">
        <f>IF(ISNUMBER(SEARCH("UKRI",Table2[[#This Row],[SourcingOwnerEmail]])),"UKRI","UKSBS")</f>
        <v>UKRI</v>
      </c>
      <c r="E12761" t="s">
        <v>11</v>
      </c>
      <c r="F12761" t="s">
        <v>2295</v>
      </c>
      <c r="G12761" t="s">
        <v>1327</v>
      </c>
      <c r="H12761" t="s">
        <v>30121</v>
      </c>
      <c r="I12761" s="2">
        <v>44336</v>
      </c>
      <c r="J12761" s="2">
        <v>44561</v>
      </c>
      <c r="K12761">
        <v>170000</v>
      </c>
      <c r="L12761">
        <v>170000</v>
      </c>
      <c r="M12761" t="s">
        <v>20</v>
      </c>
      <c r="O12761" t="s">
        <v>34375</v>
      </c>
      <c r="P12761" t="s">
        <v>34968</v>
      </c>
      <c r="Q12761" t="s">
        <v>34969</v>
      </c>
      <c r="R12761" t="s">
        <v>34378</v>
      </c>
      <c r="S12761" s="2">
        <v>44335</v>
      </c>
    </row>
    <row r="12762" spans="2:19" x14ac:dyDescent="0.35">
      <c r="B12762" t="s">
        <v>30122</v>
      </c>
      <c r="D12762" t="str">
        <f>IF(ISNUMBER(SEARCH("UKRI",Table2[[#This Row],[SourcingOwnerEmail]])),"UKRI","UKSBS")</f>
        <v>UKRI</v>
      </c>
      <c r="E12762" t="s">
        <v>11</v>
      </c>
      <c r="F12762" t="s">
        <v>237</v>
      </c>
      <c r="G12762" t="s">
        <v>2790</v>
      </c>
      <c r="H12762" t="s">
        <v>30123</v>
      </c>
      <c r="I12762" s="2">
        <v>44286</v>
      </c>
      <c r="J12762" s="2">
        <v>44651</v>
      </c>
      <c r="K12762">
        <v>38320</v>
      </c>
      <c r="L12762">
        <v>38320</v>
      </c>
      <c r="M12762" t="s">
        <v>20</v>
      </c>
      <c r="O12762" t="s">
        <v>34375</v>
      </c>
      <c r="P12762" t="s">
        <v>34932</v>
      </c>
      <c r="Q12762" t="s">
        <v>34933</v>
      </c>
      <c r="R12762" t="s">
        <v>34378</v>
      </c>
      <c r="S12762" s="2">
        <v>44284</v>
      </c>
    </row>
    <row r="12763" spans="2:19" x14ac:dyDescent="0.35">
      <c r="B12763" t="s">
        <v>30124</v>
      </c>
      <c r="D12763" t="str">
        <f>IF(ISNUMBER(SEARCH("UKRI",Table2[[#This Row],[SourcingOwnerEmail]])),"UKRI","UKSBS")</f>
        <v>UKRI</v>
      </c>
      <c r="E12763" t="s">
        <v>11</v>
      </c>
      <c r="F12763" t="s">
        <v>237</v>
      </c>
      <c r="G12763" t="s">
        <v>11034</v>
      </c>
      <c r="H12763" t="s">
        <v>30125</v>
      </c>
      <c r="I12763" s="2">
        <v>44287</v>
      </c>
      <c r="J12763" s="2">
        <v>44470</v>
      </c>
      <c r="K12763">
        <v>30000</v>
      </c>
      <c r="L12763">
        <v>40000</v>
      </c>
      <c r="M12763" t="s">
        <v>15</v>
      </c>
      <c r="O12763" t="s">
        <v>34375</v>
      </c>
      <c r="P12763" t="s">
        <v>34932</v>
      </c>
      <c r="Q12763" t="s">
        <v>34933</v>
      </c>
      <c r="R12763" t="s">
        <v>34378</v>
      </c>
      <c r="S12763" s="2">
        <v>44279</v>
      </c>
    </row>
    <row r="12764" spans="2:19" x14ac:dyDescent="0.35">
      <c r="B12764" t="s">
        <v>30126</v>
      </c>
      <c r="D12764" t="str">
        <f>IF(ISNUMBER(SEARCH("UKRI",Table2[[#This Row],[SourcingOwnerEmail]])),"UKRI","UKSBS")</f>
        <v>UKRI</v>
      </c>
      <c r="E12764" t="s">
        <v>11</v>
      </c>
      <c r="F12764" t="s">
        <v>1711</v>
      </c>
      <c r="G12764" t="s">
        <v>30127</v>
      </c>
      <c r="H12764" t="s">
        <v>30128</v>
      </c>
      <c r="I12764" s="2">
        <v>44522</v>
      </c>
      <c r="J12764" s="2">
        <v>45617</v>
      </c>
      <c r="K12764">
        <v>300000</v>
      </c>
      <c r="L12764">
        <v>300000</v>
      </c>
      <c r="M12764" t="s">
        <v>15</v>
      </c>
      <c r="O12764" t="s">
        <v>34418</v>
      </c>
      <c r="P12764" t="s">
        <v>34550</v>
      </c>
      <c r="Q12764" t="s">
        <v>34935</v>
      </c>
      <c r="R12764" t="s">
        <v>34378</v>
      </c>
      <c r="S12764" s="2">
        <v>44526</v>
      </c>
    </row>
    <row r="12765" spans="2:19" x14ac:dyDescent="0.35">
      <c r="B12765" t="s">
        <v>30129</v>
      </c>
      <c r="D12765" t="str">
        <f>IF(ISNUMBER(SEARCH("UKRI",Table2[[#This Row],[SourcingOwnerEmail]])),"UKRI","UKSBS")</f>
        <v>UKRI</v>
      </c>
      <c r="E12765" t="s">
        <v>11</v>
      </c>
      <c r="F12765" t="s">
        <v>670</v>
      </c>
      <c r="G12765" t="s">
        <v>30130</v>
      </c>
      <c r="H12765" t="s">
        <v>30131</v>
      </c>
      <c r="I12765" s="2">
        <v>44326</v>
      </c>
      <c r="J12765" s="2">
        <v>44500</v>
      </c>
      <c r="K12765">
        <v>50000</v>
      </c>
      <c r="L12765">
        <v>50000</v>
      </c>
      <c r="M12765" t="s">
        <v>1852</v>
      </c>
      <c r="O12765" t="s">
        <v>34375</v>
      </c>
      <c r="P12765" t="s">
        <v>34815</v>
      </c>
      <c r="Q12765" t="s">
        <v>34816</v>
      </c>
      <c r="R12765" t="s">
        <v>34378</v>
      </c>
      <c r="S12765" s="2">
        <v>44326</v>
      </c>
    </row>
    <row r="12766" spans="2:19" x14ac:dyDescent="0.35">
      <c r="B12766" t="s">
        <v>30132</v>
      </c>
      <c r="D12766" t="str">
        <f>IF(ISNUMBER(SEARCH("UKRI",Table2[[#This Row],[SourcingOwnerEmail]])),"UKRI","UKSBS")</f>
        <v>UKRI</v>
      </c>
      <c r="E12766" t="s">
        <v>11</v>
      </c>
      <c r="F12766" t="s">
        <v>788</v>
      </c>
      <c r="G12766" t="s">
        <v>1728</v>
      </c>
      <c r="H12766" t="s">
        <v>30133</v>
      </c>
      <c r="I12766" s="2">
        <v>44196</v>
      </c>
      <c r="J12766" s="2">
        <v>44286</v>
      </c>
      <c r="K12766">
        <v>130000</v>
      </c>
      <c r="L12766">
        <v>130000</v>
      </c>
      <c r="M12766" t="s">
        <v>57</v>
      </c>
      <c r="O12766" t="s">
        <v>34375</v>
      </c>
      <c r="P12766" t="s">
        <v>34713</v>
      </c>
      <c r="Q12766" t="s">
        <v>34714</v>
      </c>
      <c r="R12766" t="s">
        <v>34378</v>
      </c>
      <c r="S12766" s="2">
        <v>44300</v>
      </c>
    </row>
    <row r="12767" spans="2:19" x14ac:dyDescent="0.35">
      <c r="B12767" t="s">
        <v>30134</v>
      </c>
      <c r="D12767" t="str">
        <f>IF(ISNUMBER(SEARCH("UKRI",Table2[[#This Row],[SourcingOwnerEmail]])),"UKRI","UKSBS")</f>
        <v>UKRI</v>
      </c>
      <c r="E12767" t="s">
        <v>11</v>
      </c>
      <c r="F12767" t="s">
        <v>75</v>
      </c>
      <c r="G12767" t="s">
        <v>30135</v>
      </c>
      <c r="H12767" t="s">
        <v>30136</v>
      </c>
      <c r="I12767" s="2">
        <v>44315</v>
      </c>
      <c r="J12767" s="2">
        <v>44679</v>
      </c>
      <c r="K12767">
        <v>36500</v>
      </c>
      <c r="L12767">
        <v>36500</v>
      </c>
      <c r="M12767" t="s">
        <v>20</v>
      </c>
      <c r="O12767" t="s">
        <v>34375</v>
      </c>
      <c r="P12767" t="s">
        <v>34956</v>
      </c>
      <c r="Q12767" t="s">
        <v>34957</v>
      </c>
      <c r="R12767" t="s">
        <v>34378</v>
      </c>
      <c r="S12767" s="2">
        <v>44312</v>
      </c>
    </row>
    <row r="12768" spans="2:19" x14ac:dyDescent="0.35">
      <c r="B12768" t="s">
        <v>30137</v>
      </c>
      <c r="D12768" t="str">
        <f>IF(ISNUMBER(SEARCH("UKRI",Table2[[#This Row],[SourcingOwnerEmail]])),"UKRI","UKSBS")</f>
        <v>UKRI</v>
      </c>
      <c r="E12768" t="s">
        <v>11</v>
      </c>
      <c r="F12768" t="s">
        <v>75</v>
      </c>
      <c r="G12768" t="s">
        <v>24287</v>
      </c>
      <c r="H12768" t="s">
        <v>30138</v>
      </c>
      <c r="I12768" s="2">
        <v>44287</v>
      </c>
      <c r="J12768" s="2">
        <v>44651</v>
      </c>
      <c r="K12768">
        <v>55500</v>
      </c>
      <c r="L12768">
        <v>55500</v>
      </c>
      <c r="M12768" t="s">
        <v>20</v>
      </c>
      <c r="O12768" t="s">
        <v>34375</v>
      </c>
      <c r="P12768" t="s">
        <v>34956</v>
      </c>
      <c r="Q12768" t="s">
        <v>34957</v>
      </c>
      <c r="R12768" t="s">
        <v>34378</v>
      </c>
      <c r="S12768" s="2">
        <v>44281</v>
      </c>
    </row>
    <row r="12769" spans="2:19" x14ac:dyDescent="0.35">
      <c r="B12769" t="s">
        <v>30139</v>
      </c>
      <c r="D12769" t="str">
        <f>IF(ISNUMBER(SEARCH("UKRI",Table2[[#This Row],[SourcingOwnerEmail]])),"UKRI","UKSBS")</f>
        <v>UKRI</v>
      </c>
      <c r="E12769" t="s">
        <v>11</v>
      </c>
      <c r="F12769" t="s">
        <v>469</v>
      </c>
      <c r="G12769" t="s">
        <v>30140</v>
      </c>
      <c r="H12769" t="s">
        <v>30141</v>
      </c>
      <c r="I12769" s="2">
        <v>44531</v>
      </c>
      <c r="J12769" s="2">
        <v>45626</v>
      </c>
      <c r="K12769">
        <v>1250000</v>
      </c>
      <c r="L12769">
        <v>1250000</v>
      </c>
      <c r="M12769" t="s">
        <v>15</v>
      </c>
      <c r="O12769" t="s">
        <v>34418</v>
      </c>
      <c r="P12769" t="s">
        <v>34724</v>
      </c>
      <c r="Q12769" t="s">
        <v>34981</v>
      </c>
      <c r="R12769" t="s">
        <v>34549</v>
      </c>
      <c r="S12769" s="2">
        <v>44516</v>
      </c>
    </row>
    <row r="12770" spans="2:19" x14ac:dyDescent="0.35">
      <c r="B12770" t="s">
        <v>30142</v>
      </c>
      <c r="D12770" t="str">
        <f>IF(ISNUMBER(SEARCH("UKRI",Table2[[#This Row],[SourcingOwnerEmail]])),"UKRI","UKSBS")</f>
        <v>UKRI</v>
      </c>
      <c r="E12770" t="s">
        <v>11</v>
      </c>
      <c r="F12770" t="s">
        <v>2746</v>
      </c>
      <c r="G12770" t="s">
        <v>7608</v>
      </c>
      <c r="H12770" t="s">
        <v>30143</v>
      </c>
      <c r="I12770" s="2">
        <v>44331</v>
      </c>
      <c r="J12770" s="2">
        <v>44695</v>
      </c>
      <c r="K12770">
        <v>12880</v>
      </c>
      <c r="L12770">
        <v>12880</v>
      </c>
      <c r="M12770" t="s">
        <v>327</v>
      </c>
      <c r="O12770" t="s">
        <v>34375</v>
      </c>
      <c r="P12770" t="s">
        <v>34828</v>
      </c>
      <c r="Q12770" t="s">
        <v>34937</v>
      </c>
      <c r="R12770" t="s">
        <v>34378</v>
      </c>
      <c r="S12770" s="2">
        <v>44306</v>
      </c>
    </row>
    <row r="12771" spans="2:19" x14ac:dyDescent="0.35">
      <c r="B12771" t="s">
        <v>30144</v>
      </c>
      <c r="D12771" t="str">
        <f>IF(ISNUMBER(SEARCH("UKRI",Table2[[#This Row],[SourcingOwnerEmail]])),"UKRI","UKSBS")</f>
        <v>UKRI</v>
      </c>
      <c r="E12771" t="s">
        <v>11</v>
      </c>
      <c r="F12771" t="s">
        <v>2746</v>
      </c>
      <c r="G12771" t="s">
        <v>14691</v>
      </c>
      <c r="H12771" t="s">
        <v>30145</v>
      </c>
      <c r="I12771" s="2">
        <v>44313</v>
      </c>
      <c r="J12771" s="2">
        <v>44377</v>
      </c>
      <c r="K12771">
        <v>41800</v>
      </c>
      <c r="L12771">
        <v>41800</v>
      </c>
      <c r="M12771" t="s">
        <v>327</v>
      </c>
      <c r="O12771" t="s">
        <v>34375</v>
      </c>
      <c r="P12771" t="s">
        <v>34815</v>
      </c>
      <c r="Q12771" t="s">
        <v>34816</v>
      </c>
      <c r="R12771" t="s">
        <v>34378</v>
      </c>
      <c r="S12771" s="2">
        <v>44313</v>
      </c>
    </row>
    <row r="12772" spans="2:19" x14ac:dyDescent="0.35">
      <c r="B12772" t="s">
        <v>30146</v>
      </c>
      <c r="D12772" t="str">
        <f>IF(ISNUMBER(SEARCH("UKRI",Table2[[#This Row],[SourcingOwnerEmail]])),"UKRI","UKSBS")</f>
        <v>UKRI</v>
      </c>
      <c r="E12772" t="s">
        <v>11</v>
      </c>
      <c r="F12772" t="s">
        <v>237</v>
      </c>
      <c r="G12772" t="s">
        <v>30147</v>
      </c>
      <c r="H12772" t="s">
        <v>30148</v>
      </c>
      <c r="I12772" s="2">
        <v>44606</v>
      </c>
      <c r="J12772" s="2">
        <v>44785</v>
      </c>
      <c r="K12772">
        <v>120000</v>
      </c>
      <c r="L12772">
        <v>145814</v>
      </c>
      <c r="M12772" t="s">
        <v>20</v>
      </c>
      <c r="O12772" t="s">
        <v>34936</v>
      </c>
      <c r="P12772" t="s">
        <v>34826</v>
      </c>
      <c r="Q12772" t="s">
        <v>34961</v>
      </c>
      <c r="R12772" t="s">
        <v>34378</v>
      </c>
      <c r="S12772" s="2">
        <v>44603</v>
      </c>
    </row>
    <row r="12773" spans="2:19" x14ac:dyDescent="0.35">
      <c r="B12773" t="s">
        <v>30149</v>
      </c>
      <c r="D12773" t="str">
        <f>IF(ISNUMBER(SEARCH("UKRI",Table2[[#This Row],[SourcingOwnerEmail]])),"UKRI","UKSBS")</f>
        <v>UKRI</v>
      </c>
      <c r="E12773" t="s">
        <v>11</v>
      </c>
      <c r="F12773" t="s">
        <v>86</v>
      </c>
      <c r="G12773" t="s">
        <v>30150</v>
      </c>
      <c r="H12773" t="s">
        <v>30151</v>
      </c>
      <c r="I12773" s="2">
        <v>44358</v>
      </c>
      <c r="J12773" s="2">
        <v>44406</v>
      </c>
      <c r="K12773">
        <v>100000</v>
      </c>
      <c r="L12773">
        <v>103913.13</v>
      </c>
      <c r="M12773" t="s">
        <v>15</v>
      </c>
      <c r="O12773" t="s">
        <v>34936</v>
      </c>
      <c r="P12773" t="s">
        <v>34561</v>
      </c>
      <c r="Q12773" t="s">
        <v>34562</v>
      </c>
      <c r="R12773" t="s">
        <v>34378</v>
      </c>
      <c r="S12773" s="2">
        <v>44356</v>
      </c>
    </row>
    <row r="12774" spans="2:19" x14ac:dyDescent="0.35">
      <c r="B12774" t="s">
        <v>30152</v>
      </c>
      <c r="D12774" t="str">
        <f>IF(ISNUMBER(SEARCH("UKRI",Table2[[#This Row],[SourcingOwnerEmail]])),"UKRI","UKSBS")</f>
        <v>UKRI</v>
      </c>
      <c r="E12774" t="s">
        <v>11</v>
      </c>
      <c r="F12774" t="s">
        <v>2746</v>
      </c>
      <c r="G12774" t="s">
        <v>6126</v>
      </c>
      <c r="H12774" t="s">
        <v>30153</v>
      </c>
      <c r="I12774" s="2">
        <v>44348</v>
      </c>
      <c r="J12774" s="2">
        <v>44712</v>
      </c>
      <c r="K12774">
        <v>30000</v>
      </c>
      <c r="L12774">
        <v>30000</v>
      </c>
      <c r="M12774" t="s">
        <v>327</v>
      </c>
      <c r="O12774" t="s">
        <v>34375</v>
      </c>
      <c r="P12774" t="s">
        <v>34828</v>
      </c>
      <c r="Q12774" t="s">
        <v>34937</v>
      </c>
      <c r="R12774" t="s">
        <v>34378</v>
      </c>
      <c r="S12774" s="2">
        <v>44327</v>
      </c>
    </row>
    <row r="12775" spans="2:19" x14ac:dyDescent="0.35">
      <c r="B12775" t="s">
        <v>30154</v>
      </c>
      <c r="D12775" t="str">
        <f>IF(ISNUMBER(SEARCH("UKRI",Table2[[#This Row],[SourcingOwnerEmail]])),"UKRI","UKSBS")</f>
        <v>UKRI</v>
      </c>
      <c r="E12775" t="s">
        <v>11</v>
      </c>
      <c r="F12775" t="s">
        <v>75</v>
      </c>
      <c r="G12775" t="s">
        <v>21338</v>
      </c>
      <c r="H12775" t="s">
        <v>30155</v>
      </c>
      <c r="I12775" s="2">
        <v>44377</v>
      </c>
      <c r="J12775" s="2">
        <v>44408</v>
      </c>
      <c r="K12775">
        <v>28060</v>
      </c>
      <c r="L12775">
        <v>28060</v>
      </c>
      <c r="M12775" t="s">
        <v>20</v>
      </c>
      <c r="O12775" t="s">
        <v>34375</v>
      </c>
      <c r="P12775" t="s">
        <v>34956</v>
      </c>
      <c r="Q12775" t="s">
        <v>34957</v>
      </c>
      <c r="R12775" t="s">
        <v>34378</v>
      </c>
      <c r="S12775" s="2">
        <v>44308</v>
      </c>
    </row>
    <row r="12776" spans="2:19" x14ac:dyDescent="0.35">
      <c r="B12776" t="s">
        <v>30156</v>
      </c>
      <c r="D12776" t="str">
        <f>IF(ISNUMBER(SEARCH("UKRI",Table2[[#This Row],[SourcingOwnerEmail]])),"UKRI","UKSBS")</f>
        <v>UKRI</v>
      </c>
      <c r="E12776" t="s">
        <v>11</v>
      </c>
      <c r="F12776" t="s">
        <v>2009</v>
      </c>
      <c r="G12776" t="s">
        <v>5675</v>
      </c>
      <c r="H12776" t="s">
        <v>5676</v>
      </c>
      <c r="I12776" s="2">
        <v>44347</v>
      </c>
      <c r="J12776" s="2">
        <v>45442</v>
      </c>
      <c r="K12776">
        <v>650000</v>
      </c>
      <c r="L12776">
        <v>605500</v>
      </c>
      <c r="M12776" t="s">
        <v>327</v>
      </c>
      <c r="O12776" t="s">
        <v>34375</v>
      </c>
      <c r="P12776" t="s">
        <v>34828</v>
      </c>
      <c r="Q12776" t="s">
        <v>34937</v>
      </c>
      <c r="R12776" t="s">
        <v>34378</v>
      </c>
      <c r="S12776" s="2">
        <v>44342</v>
      </c>
    </row>
    <row r="12777" spans="2:19" x14ac:dyDescent="0.35">
      <c r="B12777" t="s">
        <v>30157</v>
      </c>
      <c r="D12777" t="str">
        <f>IF(ISNUMBER(SEARCH("UKRI",Table2[[#This Row],[SourcingOwnerEmail]])),"UKRI","UKSBS")</f>
        <v>UKRI</v>
      </c>
      <c r="E12777" t="s">
        <v>11</v>
      </c>
      <c r="F12777" t="s">
        <v>430</v>
      </c>
      <c r="G12777" t="s">
        <v>217</v>
      </c>
      <c r="H12777" t="s">
        <v>30158</v>
      </c>
      <c r="I12777" s="2">
        <v>44313</v>
      </c>
      <c r="J12777" s="2">
        <v>44469</v>
      </c>
      <c r="K12777">
        <v>31321</v>
      </c>
      <c r="L12777">
        <v>42912</v>
      </c>
      <c r="M12777" t="s">
        <v>327</v>
      </c>
      <c r="O12777" t="s">
        <v>34375</v>
      </c>
      <c r="P12777" t="s">
        <v>34615</v>
      </c>
      <c r="Q12777" t="s">
        <v>34982</v>
      </c>
      <c r="R12777" t="s">
        <v>34378</v>
      </c>
      <c r="S12777" s="2">
        <v>44313</v>
      </c>
    </row>
    <row r="12778" spans="2:19" x14ac:dyDescent="0.35">
      <c r="B12778" t="s">
        <v>30159</v>
      </c>
      <c r="D12778" t="str">
        <f>IF(ISNUMBER(SEARCH("UKRI",Table2[[#This Row],[SourcingOwnerEmail]])),"UKRI","UKSBS")</f>
        <v>UKRI</v>
      </c>
      <c r="E12778" t="s">
        <v>11</v>
      </c>
      <c r="F12778" t="s">
        <v>670</v>
      </c>
      <c r="G12778" t="s">
        <v>30160</v>
      </c>
      <c r="H12778" t="s">
        <v>30161</v>
      </c>
      <c r="I12778" s="2">
        <v>44470</v>
      </c>
      <c r="J12778" s="2">
        <v>44712</v>
      </c>
      <c r="K12778">
        <v>750000</v>
      </c>
      <c r="L12778">
        <v>606104.68000000005</v>
      </c>
      <c r="M12778" t="s">
        <v>298</v>
      </c>
      <c r="O12778" t="s">
        <v>34418</v>
      </c>
      <c r="P12778" t="s">
        <v>34781</v>
      </c>
      <c r="Q12778" t="s">
        <v>34822</v>
      </c>
      <c r="R12778" t="s">
        <v>34378</v>
      </c>
      <c r="S12778" s="2">
        <v>44469</v>
      </c>
    </row>
    <row r="12779" spans="2:19" x14ac:dyDescent="0.35">
      <c r="B12779" t="s">
        <v>30162</v>
      </c>
      <c r="D12779" t="str">
        <f>IF(ISNUMBER(SEARCH("UKRI",Table2[[#This Row],[SourcingOwnerEmail]])),"UKRI","UKSBS")</f>
        <v>UKRI</v>
      </c>
      <c r="E12779" t="s">
        <v>11</v>
      </c>
      <c r="F12779" t="s">
        <v>340</v>
      </c>
      <c r="G12779" t="s">
        <v>30070</v>
      </c>
      <c r="H12779" t="s">
        <v>30163</v>
      </c>
      <c r="I12779" s="2">
        <v>44284</v>
      </c>
      <c r="J12779" s="2">
        <v>45379</v>
      </c>
      <c r="K12779">
        <v>25000</v>
      </c>
      <c r="L12779">
        <v>25000</v>
      </c>
      <c r="M12779" t="s">
        <v>2744</v>
      </c>
      <c r="O12779" t="s">
        <v>34375</v>
      </c>
      <c r="P12779" t="s">
        <v>34552</v>
      </c>
      <c r="Q12779" t="s">
        <v>34553</v>
      </c>
      <c r="R12779" t="s">
        <v>34378</v>
      </c>
      <c r="S12779" s="2">
        <v>44277</v>
      </c>
    </row>
    <row r="12780" spans="2:19" x14ac:dyDescent="0.35">
      <c r="B12780" t="s">
        <v>30164</v>
      </c>
      <c r="D12780" t="str">
        <f>IF(ISNUMBER(SEARCH("UKRI",Table2[[#This Row],[SourcingOwnerEmail]])),"UKRI","UKSBS")</f>
        <v>UKRI</v>
      </c>
      <c r="E12780" t="s">
        <v>11</v>
      </c>
      <c r="F12780" t="s">
        <v>340</v>
      </c>
      <c r="G12780" t="s">
        <v>11371</v>
      </c>
      <c r="H12780" t="s">
        <v>30165</v>
      </c>
      <c r="I12780" s="2">
        <v>44263</v>
      </c>
      <c r="J12780" s="2">
        <v>44270</v>
      </c>
      <c r="K12780">
        <v>100000</v>
      </c>
      <c r="L12780">
        <v>73750</v>
      </c>
      <c r="M12780" t="s">
        <v>420</v>
      </c>
      <c r="O12780" t="s">
        <v>34375</v>
      </c>
      <c r="P12780" t="s">
        <v>34552</v>
      </c>
      <c r="Q12780" t="s">
        <v>34978</v>
      </c>
      <c r="R12780" t="s">
        <v>34378</v>
      </c>
      <c r="S12780" s="2">
        <v>44263</v>
      </c>
    </row>
    <row r="12781" spans="2:19" x14ac:dyDescent="0.35">
      <c r="B12781" t="s">
        <v>30166</v>
      </c>
      <c r="D12781" t="str">
        <f>IF(ISNUMBER(SEARCH("UKRI",Table2[[#This Row],[SourcingOwnerEmail]])),"UKRI","UKSBS")</f>
        <v>UKRI</v>
      </c>
      <c r="E12781" t="s">
        <v>11</v>
      </c>
      <c r="F12781" t="s">
        <v>1751</v>
      </c>
      <c r="G12781" t="s">
        <v>22478</v>
      </c>
      <c r="H12781" t="s">
        <v>30167</v>
      </c>
      <c r="I12781" s="2">
        <v>44319</v>
      </c>
      <c r="J12781" s="2">
        <v>44334</v>
      </c>
      <c r="K12781">
        <v>40366.660000000003</v>
      </c>
      <c r="L12781">
        <v>40366.660000000003</v>
      </c>
      <c r="M12781" t="s">
        <v>20</v>
      </c>
      <c r="O12781" t="s">
        <v>34375</v>
      </c>
      <c r="P12781" t="s">
        <v>34932</v>
      </c>
      <c r="Q12781" t="s">
        <v>34933</v>
      </c>
      <c r="R12781" t="s">
        <v>34378</v>
      </c>
      <c r="S12781" s="2">
        <v>44315</v>
      </c>
    </row>
    <row r="12782" spans="2:19" x14ac:dyDescent="0.35">
      <c r="B12782" t="s">
        <v>30168</v>
      </c>
      <c r="D12782" t="str">
        <f>IF(ISNUMBER(SEARCH("UKRI",Table2[[#This Row],[SourcingOwnerEmail]])),"UKRI","UKSBS")</f>
        <v>UKRI</v>
      </c>
      <c r="E12782" t="s">
        <v>11</v>
      </c>
      <c r="F12782" t="s">
        <v>345</v>
      </c>
      <c r="G12782" t="s">
        <v>16035</v>
      </c>
      <c r="H12782" t="s">
        <v>30169</v>
      </c>
      <c r="I12782" s="2">
        <v>44392</v>
      </c>
      <c r="J12782" s="2">
        <v>44742</v>
      </c>
      <c r="K12782">
        <v>1000000</v>
      </c>
      <c r="L12782">
        <v>814988.46</v>
      </c>
      <c r="M12782" t="s">
        <v>20</v>
      </c>
      <c r="O12782" t="s">
        <v>34418</v>
      </c>
      <c r="P12782" t="s">
        <v>34983</v>
      </c>
      <c r="Q12782" t="s">
        <v>34984</v>
      </c>
      <c r="R12782" t="s">
        <v>34378</v>
      </c>
      <c r="S12782" s="2">
        <v>44392</v>
      </c>
    </row>
    <row r="12783" spans="2:19" x14ac:dyDescent="0.35">
      <c r="B12783" t="s">
        <v>30170</v>
      </c>
      <c r="D12783" t="str">
        <f>IF(ISNUMBER(SEARCH("UKRI",Table2[[#This Row],[SourcingOwnerEmail]])),"UKRI","UKSBS")</f>
        <v>UKRI</v>
      </c>
      <c r="E12783" t="s">
        <v>11</v>
      </c>
      <c r="F12783" t="s">
        <v>237</v>
      </c>
      <c r="G12783" t="s">
        <v>19649</v>
      </c>
      <c r="H12783" t="s">
        <v>30171</v>
      </c>
      <c r="I12783" s="2">
        <v>44314</v>
      </c>
      <c r="J12783" s="2">
        <v>44351</v>
      </c>
      <c r="K12783">
        <v>33000</v>
      </c>
      <c r="L12783">
        <v>32411.63</v>
      </c>
      <c r="M12783" t="s">
        <v>20</v>
      </c>
      <c r="O12783" t="s">
        <v>34375</v>
      </c>
      <c r="P12783" t="s">
        <v>34724</v>
      </c>
      <c r="Q12783" t="s">
        <v>34965</v>
      </c>
      <c r="R12783" t="s">
        <v>34378</v>
      </c>
      <c r="S12783" s="2">
        <v>44314</v>
      </c>
    </row>
    <row r="12784" spans="2:19" x14ac:dyDescent="0.35">
      <c r="B12784" t="s">
        <v>30172</v>
      </c>
      <c r="D12784" t="str">
        <f>IF(ISNUMBER(SEARCH("UKRI",Table2[[#This Row],[SourcingOwnerEmail]])),"UKRI","UKSBS")</f>
        <v>UKRI</v>
      </c>
      <c r="E12784" t="s">
        <v>11</v>
      </c>
      <c r="F12784" t="s">
        <v>75</v>
      </c>
      <c r="G12784" t="s">
        <v>13530</v>
      </c>
      <c r="H12784" t="s">
        <v>30173</v>
      </c>
      <c r="I12784" s="2">
        <v>44323</v>
      </c>
      <c r="J12784" s="2">
        <v>44408</v>
      </c>
      <c r="K12784">
        <v>29900</v>
      </c>
      <c r="L12784">
        <v>29900</v>
      </c>
      <c r="M12784" t="s">
        <v>20</v>
      </c>
      <c r="O12784" t="s">
        <v>34375</v>
      </c>
      <c r="P12784" t="s">
        <v>34956</v>
      </c>
      <c r="Q12784" t="s">
        <v>34957</v>
      </c>
      <c r="R12784" t="s">
        <v>34378</v>
      </c>
      <c r="S12784" s="2">
        <v>44323</v>
      </c>
    </row>
    <row r="12785" spans="2:19" x14ac:dyDescent="0.35">
      <c r="B12785" t="s">
        <v>30174</v>
      </c>
      <c r="D12785" t="str">
        <f>IF(ISNUMBER(SEARCH("UKRI",Table2[[#This Row],[SourcingOwnerEmail]])),"UKRI","UKSBS")</f>
        <v>UKRI</v>
      </c>
      <c r="E12785" t="s">
        <v>11</v>
      </c>
      <c r="F12785" t="s">
        <v>75</v>
      </c>
      <c r="G12785" t="s">
        <v>30175</v>
      </c>
      <c r="H12785" t="s">
        <v>30176</v>
      </c>
      <c r="I12785" s="2">
        <v>44256</v>
      </c>
      <c r="J12785" s="2">
        <v>44439</v>
      </c>
      <c r="K12785">
        <v>50000</v>
      </c>
      <c r="L12785">
        <v>50000</v>
      </c>
      <c r="M12785" t="s">
        <v>20</v>
      </c>
      <c r="O12785" t="s">
        <v>34375</v>
      </c>
      <c r="P12785" t="s">
        <v>34956</v>
      </c>
      <c r="Q12785" t="s">
        <v>34957</v>
      </c>
      <c r="R12785" t="s">
        <v>34378</v>
      </c>
      <c r="S12785" s="2">
        <v>44256</v>
      </c>
    </row>
    <row r="12786" spans="2:19" x14ac:dyDescent="0.35">
      <c r="B12786" s="8" t="s">
        <v>30177</v>
      </c>
      <c r="C12786" s="8"/>
      <c r="D12786" s="8" t="str">
        <f>IF(ISNUMBER(SEARCH("UKRI",Table2[[#This Row],[SourcingOwnerEmail]])),"UKRI","UKSBS")</f>
        <v>UKRI</v>
      </c>
      <c r="E12786" s="8" t="s">
        <v>11</v>
      </c>
      <c r="F12786" s="8" t="s">
        <v>2295</v>
      </c>
      <c r="G12786" s="8" t="s">
        <v>15775</v>
      </c>
      <c r="H12786" s="8" t="s">
        <v>30178</v>
      </c>
      <c r="I12786" s="9">
        <v>42762</v>
      </c>
      <c r="J12786" s="9">
        <v>44953</v>
      </c>
      <c r="K12786" s="8">
        <v>697660</v>
      </c>
      <c r="L12786" s="8">
        <v>697660</v>
      </c>
      <c r="M12786" s="8" t="s">
        <v>20</v>
      </c>
      <c r="N12786" s="8"/>
      <c r="O12786" s="8" t="s">
        <v>34418</v>
      </c>
      <c r="P12786" s="8" t="s">
        <v>34499</v>
      </c>
      <c r="Q12786" s="8" t="s">
        <v>34830</v>
      </c>
      <c r="R12786" s="8" t="s">
        <v>34378</v>
      </c>
      <c r="S12786" s="9">
        <v>42762</v>
      </c>
    </row>
    <row r="12787" spans="2:19" x14ac:dyDescent="0.35">
      <c r="B12787" t="s">
        <v>30179</v>
      </c>
      <c r="D12787" t="str">
        <f>IF(ISNUMBER(SEARCH("UKRI",Table2[[#This Row],[SourcingOwnerEmail]])),"UKRI","UKSBS")</f>
        <v>UKRI</v>
      </c>
      <c r="E12787" t="s">
        <v>11</v>
      </c>
      <c r="F12787" t="s">
        <v>2746</v>
      </c>
      <c r="G12787" t="s">
        <v>6265</v>
      </c>
      <c r="H12787" t="s">
        <v>30180</v>
      </c>
      <c r="I12787" s="2">
        <v>44332</v>
      </c>
      <c r="J12787" s="2">
        <v>44331</v>
      </c>
      <c r="K12787">
        <v>38178</v>
      </c>
      <c r="L12787">
        <v>38178</v>
      </c>
      <c r="M12787" t="s">
        <v>327</v>
      </c>
      <c r="O12787" t="s">
        <v>34375</v>
      </c>
      <c r="P12787" t="s">
        <v>34781</v>
      </c>
      <c r="Q12787" t="s">
        <v>34822</v>
      </c>
      <c r="R12787" t="s">
        <v>34378</v>
      </c>
      <c r="S12787" s="2">
        <v>44326</v>
      </c>
    </row>
    <row r="12788" spans="2:19" x14ac:dyDescent="0.35">
      <c r="B12788" t="s">
        <v>30181</v>
      </c>
      <c r="D12788" t="str">
        <f>IF(ISNUMBER(SEARCH("UKRI",Table2[[#This Row],[SourcingOwnerEmail]])),"UKRI","UKSBS")</f>
        <v>UKRI</v>
      </c>
      <c r="E12788" t="s">
        <v>11</v>
      </c>
      <c r="F12788" t="s">
        <v>2009</v>
      </c>
      <c r="G12788" t="s">
        <v>30182</v>
      </c>
      <c r="H12788" t="s">
        <v>30183</v>
      </c>
      <c r="I12788" s="2">
        <v>44326</v>
      </c>
      <c r="J12788" s="2">
        <v>44690</v>
      </c>
      <c r="K12788">
        <v>166820</v>
      </c>
      <c r="L12788">
        <v>166820</v>
      </c>
      <c r="M12788" t="s">
        <v>2195</v>
      </c>
      <c r="O12788" t="s">
        <v>34375</v>
      </c>
      <c r="P12788" t="s">
        <v>34815</v>
      </c>
      <c r="Q12788" t="s">
        <v>34816</v>
      </c>
      <c r="R12788" t="s">
        <v>34378</v>
      </c>
      <c r="S12788" s="2">
        <v>44330</v>
      </c>
    </row>
    <row r="12789" spans="2:19" x14ac:dyDescent="0.35">
      <c r="B12789" t="s">
        <v>30184</v>
      </c>
      <c r="D12789" t="str">
        <f>IF(ISNUMBER(SEARCH("UKRI",Table2[[#This Row],[SourcingOwnerEmail]])),"UKRI","UKSBS")</f>
        <v>UKRI</v>
      </c>
      <c r="E12789" t="s">
        <v>11</v>
      </c>
      <c r="F12789" t="s">
        <v>345</v>
      </c>
      <c r="G12789" t="s">
        <v>30185</v>
      </c>
      <c r="H12789" t="s">
        <v>30186</v>
      </c>
      <c r="I12789" s="2">
        <v>44452</v>
      </c>
      <c r="J12789" s="2">
        <v>44620</v>
      </c>
      <c r="K12789">
        <v>450000</v>
      </c>
      <c r="L12789">
        <v>458884.87</v>
      </c>
      <c r="M12789" t="s">
        <v>57</v>
      </c>
      <c r="O12789" t="s">
        <v>34936</v>
      </c>
      <c r="P12789" t="s">
        <v>34555</v>
      </c>
      <c r="Q12789" t="s">
        <v>34556</v>
      </c>
      <c r="R12789" t="s">
        <v>34378</v>
      </c>
      <c r="S12789" s="2">
        <v>44452</v>
      </c>
    </row>
    <row r="12790" spans="2:19" x14ac:dyDescent="0.35">
      <c r="B12790" t="s">
        <v>30187</v>
      </c>
      <c r="D12790" t="str">
        <f>IF(ISNUMBER(SEARCH("UKRI",Table2[[#This Row],[SourcingOwnerEmail]])),"UKRI","UKSBS")</f>
        <v>UKRI</v>
      </c>
      <c r="E12790" t="s">
        <v>11</v>
      </c>
      <c r="F12790" t="s">
        <v>2295</v>
      </c>
      <c r="G12790" t="s">
        <v>235</v>
      </c>
      <c r="H12790" t="s">
        <v>30188</v>
      </c>
      <c r="I12790" s="2">
        <v>44322</v>
      </c>
      <c r="J12790" s="2">
        <v>44501</v>
      </c>
      <c r="K12790">
        <v>25350</v>
      </c>
      <c r="L12790">
        <v>25350</v>
      </c>
      <c r="M12790" t="s">
        <v>20</v>
      </c>
      <c r="O12790" t="s">
        <v>34375</v>
      </c>
      <c r="P12790" t="s">
        <v>34968</v>
      </c>
      <c r="Q12790" t="s">
        <v>34969</v>
      </c>
      <c r="R12790" t="s">
        <v>34378</v>
      </c>
      <c r="S12790" s="2">
        <v>44321</v>
      </c>
    </row>
    <row r="12791" spans="2:19" x14ac:dyDescent="0.35">
      <c r="B12791" t="s">
        <v>30189</v>
      </c>
      <c r="D12791" t="str">
        <f>IF(ISNUMBER(SEARCH("UKRI",Table2[[#This Row],[SourcingOwnerEmail]])),"UKRI","UKSBS")</f>
        <v>UKRI</v>
      </c>
      <c r="E12791" t="s">
        <v>11</v>
      </c>
      <c r="F12791" t="s">
        <v>1751</v>
      </c>
      <c r="G12791" t="s">
        <v>21960</v>
      </c>
      <c r="H12791" t="s">
        <v>30190</v>
      </c>
      <c r="I12791" s="2">
        <v>44434</v>
      </c>
      <c r="J12791" s="2">
        <v>45894</v>
      </c>
      <c r="K12791">
        <v>150000</v>
      </c>
      <c r="L12791">
        <v>117425</v>
      </c>
      <c r="M12791" t="s">
        <v>20</v>
      </c>
      <c r="O12791" t="s">
        <v>34418</v>
      </c>
      <c r="P12791" t="s">
        <v>34826</v>
      </c>
      <c r="Q12791" t="s">
        <v>34961</v>
      </c>
      <c r="R12791" t="s">
        <v>34378</v>
      </c>
      <c r="S12791" s="2">
        <v>44431</v>
      </c>
    </row>
    <row r="12792" spans="2:19" x14ac:dyDescent="0.35">
      <c r="B12792" t="s">
        <v>30191</v>
      </c>
      <c r="D12792" t="str">
        <f>IF(ISNUMBER(SEARCH("UKRI",Table2[[#This Row],[SourcingOwnerEmail]])),"UKRI","UKSBS")</f>
        <v>UKRI</v>
      </c>
      <c r="E12792" t="s">
        <v>11</v>
      </c>
      <c r="F12792" t="s">
        <v>2746</v>
      </c>
      <c r="G12792" t="s">
        <v>30192</v>
      </c>
      <c r="H12792" t="s">
        <v>30193</v>
      </c>
      <c r="I12792" s="2">
        <v>44348</v>
      </c>
      <c r="J12792" s="2">
        <v>44712</v>
      </c>
      <c r="K12792">
        <v>109000</v>
      </c>
      <c r="L12792">
        <v>105841</v>
      </c>
      <c r="M12792" t="s">
        <v>327</v>
      </c>
      <c r="O12792" t="s">
        <v>34375</v>
      </c>
      <c r="P12792" t="s">
        <v>34828</v>
      </c>
      <c r="Q12792" t="s">
        <v>34937</v>
      </c>
      <c r="R12792" t="s">
        <v>34378</v>
      </c>
      <c r="S12792" s="2">
        <v>44336</v>
      </c>
    </row>
    <row r="12793" spans="2:19" x14ac:dyDescent="0.35">
      <c r="B12793" t="s">
        <v>30194</v>
      </c>
      <c r="D12793" t="str">
        <f>IF(ISNUMBER(SEARCH("UKRI",Table2[[#This Row],[SourcingOwnerEmail]])),"UKRI","UKSBS")</f>
        <v>UKRI</v>
      </c>
      <c r="E12793" t="s">
        <v>11</v>
      </c>
      <c r="F12793" t="s">
        <v>2009</v>
      </c>
      <c r="G12793" t="s">
        <v>3743</v>
      </c>
      <c r="H12793" t="s">
        <v>3744</v>
      </c>
      <c r="I12793" s="2">
        <v>44341</v>
      </c>
      <c r="J12793" s="2">
        <v>45436</v>
      </c>
      <c r="K12793">
        <v>97431</v>
      </c>
      <c r="L12793">
        <v>97431</v>
      </c>
      <c r="M12793" t="s">
        <v>1852</v>
      </c>
      <c r="O12793" t="s">
        <v>34375</v>
      </c>
      <c r="P12793" t="s">
        <v>34781</v>
      </c>
      <c r="Q12793" t="s">
        <v>34942</v>
      </c>
      <c r="R12793" t="s">
        <v>34378</v>
      </c>
      <c r="S12793" s="2">
        <v>44337</v>
      </c>
    </row>
    <row r="12794" spans="2:19" x14ac:dyDescent="0.35">
      <c r="B12794" t="s">
        <v>30195</v>
      </c>
      <c r="D12794" t="str">
        <f>IF(ISNUMBER(SEARCH("UKRI",Table2[[#This Row],[SourcingOwnerEmail]])),"UKRI","UKSBS")</f>
        <v>UKRI</v>
      </c>
      <c r="E12794" t="s">
        <v>11</v>
      </c>
      <c r="F12794" t="s">
        <v>469</v>
      </c>
      <c r="G12794" t="s">
        <v>3314</v>
      </c>
      <c r="H12794" t="s">
        <v>30196</v>
      </c>
      <c r="I12794" s="2">
        <v>44368</v>
      </c>
      <c r="J12794" s="2">
        <v>44561</v>
      </c>
      <c r="K12794">
        <v>20000</v>
      </c>
      <c r="L12794">
        <v>19550</v>
      </c>
      <c r="M12794" t="s">
        <v>463</v>
      </c>
      <c r="O12794" t="s">
        <v>34375</v>
      </c>
      <c r="P12794" t="s">
        <v>34826</v>
      </c>
      <c r="Q12794" t="s">
        <v>34961</v>
      </c>
      <c r="R12794" t="s">
        <v>34378</v>
      </c>
      <c r="S12794" s="2">
        <v>44368</v>
      </c>
    </row>
    <row r="12795" spans="2:19" x14ac:dyDescent="0.35">
      <c r="B12795" t="s">
        <v>30197</v>
      </c>
      <c r="D12795" t="str">
        <f>IF(ISNUMBER(SEARCH("UKRI",Table2[[#This Row],[SourcingOwnerEmail]])),"UKRI","UKSBS")</f>
        <v>UKRI</v>
      </c>
      <c r="E12795" t="s">
        <v>11</v>
      </c>
      <c r="F12795" t="s">
        <v>93</v>
      </c>
      <c r="G12795" t="s">
        <v>30198</v>
      </c>
      <c r="H12795" t="s">
        <v>30199</v>
      </c>
      <c r="I12795" s="2">
        <v>44378</v>
      </c>
      <c r="J12795" s="2">
        <v>45473</v>
      </c>
      <c r="K12795">
        <v>32153.7</v>
      </c>
      <c r="L12795">
        <v>32153.7</v>
      </c>
      <c r="M12795" t="s">
        <v>20</v>
      </c>
      <c r="O12795" t="s">
        <v>34375</v>
      </c>
      <c r="P12795" t="s">
        <v>34561</v>
      </c>
      <c r="Q12795" t="s">
        <v>34562</v>
      </c>
      <c r="R12795" t="s">
        <v>34378</v>
      </c>
      <c r="S12795" s="2">
        <v>44335</v>
      </c>
    </row>
    <row r="12796" spans="2:19" x14ac:dyDescent="0.35">
      <c r="B12796" t="s">
        <v>30200</v>
      </c>
      <c r="D12796" t="str">
        <f>IF(ISNUMBER(SEARCH("UKRI",Table2[[#This Row],[SourcingOwnerEmail]])),"UKRI","UKSBS")</f>
        <v>UKRI</v>
      </c>
      <c r="E12796" t="s">
        <v>11</v>
      </c>
      <c r="F12796" t="s">
        <v>469</v>
      </c>
      <c r="G12796" t="s">
        <v>22229</v>
      </c>
      <c r="H12796" t="s">
        <v>30201</v>
      </c>
      <c r="I12796" s="2">
        <v>44536</v>
      </c>
      <c r="J12796" s="2">
        <v>44562</v>
      </c>
      <c r="K12796">
        <v>45000</v>
      </c>
      <c r="L12796">
        <v>45547</v>
      </c>
      <c r="M12796" t="s">
        <v>15</v>
      </c>
      <c r="O12796" t="s">
        <v>34375</v>
      </c>
      <c r="P12796" t="s">
        <v>34962</v>
      </c>
      <c r="Q12796" t="s">
        <v>34977</v>
      </c>
      <c r="R12796" t="s">
        <v>34378</v>
      </c>
      <c r="S12796" s="2">
        <v>44343</v>
      </c>
    </row>
    <row r="12797" spans="2:19" x14ac:dyDescent="0.35">
      <c r="B12797" t="s">
        <v>30202</v>
      </c>
      <c r="D12797" t="str">
        <f>IF(ISNUMBER(SEARCH("UKRI",Table2[[#This Row],[SourcingOwnerEmail]])),"UKRI","UKSBS")</f>
        <v>UKRI</v>
      </c>
      <c r="E12797" t="s">
        <v>11</v>
      </c>
      <c r="F12797" t="s">
        <v>340</v>
      </c>
      <c r="G12797" t="s">
        <v>29958</v>
      </c>
      <c r="H12797" t="s">
        <v>30203</v>
      </c>
      <c r="I12797" s="2">
        <v>44239</v>
      </c>
      <c r="J12797" s="2">
        <v>44440</v>
      </c>
      <c r="K12797">
        <v>25000</v>
      </c>
      <c r="L12797">
        <v>25000</v>
      </c>
      <c r="M12797" t="s">
        <v>2304</v>
      </c>
      <c r="O12797" t="s">
        <v>34375</v>
      </c>
      <c r="P12797" t="s">
        <v>34552</v>
      </c>
      <c r="Q12797" t="s">
        <v>34553</v>
      </c>
      <c r="R12797" t="s">
        <v>34378</v>
      </c>
      <c r="S12797" s="2">
        <v>44239</v>
      </c>
    </row>
    <row r="12798" spans="2:19" x14ac:dyDescent="0.35">
      <c r="B12798" t="s">
        <v>30204</v>
      </c>
      <c r="D12798" t="str">
        <f>IF(ISNUMBER(SEARCH("UKRI",Table2[[#This Row],[SourcingOwnerEmail]])),"UKRI","UKSBS")</f>
        <v>UKRI</v>
      </c>
      <c r="E12798" t="s">
        <v>11</v>
      </c>
      <c r="F12798" t="s">
        <v>2295</v>
      </c>
      <c r="G12798" t="s">
        <v>235</v>
      </c>
      <c r="H12798" t="s">
        <v>30205</v>
      </c>
      <c r="I12798" s="2">
        <v>44322</v>
      </c>
      <c r="J12798" s="2">
        <v>44501</v>
      </c>
      <c r="K12798">
        <v>60455</v>
      </c>
      <c r="L12798">
        <v>60455</v>
      </c>
      <c r="M12798" t="s">
        <v>20</v>
      </c>
      <c r="O12798" t="s">
        <v>34375</v>
      </c>
      <c r="P12798" t="s">
        <v>34968</v>
      </c>
      <c r="Q12798" t="s">
        <v>34969</v>
      </c>
      <c r="R12798" t="s">
        <v>34378</v>
      </c>
      <c r="S12798" s="2">
        <v>44321</v>
      </c>
    </row>
    <row r="12799" spans="2:19" x14ac:dyDescent="0.35">
      <c r="B12799" t="s">
        <v>30206</v>
      </c>
      <c r="D12799" t="str">
        <f>IF(ISNUMBER(SEARCH("UKRI",Table2[[#This Row],[SourcingOwnerEmail]])),"UKRI","UKSBS")</f>
        <v>UKRI</v>
      </c>
      <c r="E12799" t="s">
        <v>11</v>
      </c>
      <c r="F12799" t="s">
        <v>237</v>
      </c>
      <c r="G12799" t="s">
        <v>16523</v>
      </c>
      <c r="H12799" t="s">
        <v>30207</v>
      </c>
      <c r="I12799" s="2">
        <v>44519</v>
      </c>
      <c r="J12799" s="2">
        <v>44813</v>
      </c>
      <c r="K12799">
        <v>250000</v>
      </c>
      <c r="L12799">
        <v>241044.99</v>
      </c>
      <c r="M12799" t="s">
        <v>20</v>
      </c>
      <c r="O12799" t="s">
        <v>34418</v>
      </c>
      <c r="P12799" t="s">
        <v>34724</v>
      </c>
      <c r="Q12799" t="s">
        <v>34965</v>
      </c>
      <c r="R12799" t="s">
        <v>34378</v>
      </c>
      <c r="S12799" s="2">
        <v>44519</v>
      </c>
    </row>
    <row r="12800" spans="2:19" x14ac:dyDescent="0.35">
      <c r="B12800" t="s">
        <v>30208</v>
      </c>
      <c r="D12800" t="str">
        <f>IF(ISNUMBER(SEARCH("UKRI",Table2[[#This Row],[SourcingOwnerEmail]])),"UKRI","UKSBS")</f>
        <v>UKRI</v>
      </c>
      <c r="E12800" t="s">
        <v>11</v>
      </c>
      <c r="F12800" t="s">
        <v>837</v>
      </c>
      <c r="G12800" t="s">
        <v>30209</v>
      </c>
      <c r="H12800" t="s">
        <v>30210</v>
      </c>
      <c r="I12800" s="2">
        <v>44487</v>
      </c>
      <c r="J12800" s="2">
        <v>44712</v>
      </c>
      <c r="K12800">
        <v>90000</v>
      </c>
      <c r="L12800">
        <v>91812.5</v>
      </c>
      <c r="M12800" t="s">
        <v>1852</v>
      </c>
      <c r="O12800" t="s">
        <v>34936</v>
      </c>
      <c r="P12800" t="s">
        <v>34815</v>
      </c>
      <c r="Q12800" t="s">
        <v>34816</v>
      </c>
      <c r="R12800" t="s">
        <v>34378</v>
      </c>
      <c r="S12800" s="2">
        <v>44481</v>
      </c>
    </row>
    <row r="12801" spans="2:19" x14ac:dyDescent="0.35">
      <c r="B12801" t="s">
        <v>30211</v>
      </c>
      <c r="D12801" t="str">
        <f>IF(ISNUMBER(SEARCH("UKRI",Table2[[#This Row],[SourcingOwnerEmail]])),"UKRI","UKSBS")</f>
        <v>UKRI</v>
      </c>
      <c r="E12801" t="s">
        <v>11</v>
      </c>
      <c r="F12801" t="s">
        <v>93</v>
      </c>
      <c r="G12801" t="s">
        <v>30212</v>
      </c>
      <c r="H12801" t="s">
        <v>30213</v>
      </c>
      <c r="I12801" s="2">
        <v>44270</v>
      </c>
      <c r="J12801" s="2">
        <v>44788</v>
      </c>
      <c r="K12801">
        <v>269035</v>
      </c>
      <c r="L12801">
        <v>269035.27</v>
      </c>
      <c r="M12801" t="s">
        <v>298</v>
      </c>
      <c r="O12801" t="s">
        <v>34375</v>
      </c>
      <c r="P12801" t="s">
        <v>34713</v>
      </c>
      <c r="Q12801" t="s">
        <v>34714</v>
      </c>
      <c r="R12801" t="s">
        <v>34378</v>
      </c>
      <c r="S12801" s="2">
        <v>44364</v>
      </c>
    </row>
    <row r="12802" spans="2:19" x14ac:dyDescent="0.35">
      <c r="B12802" t="s">
        <v>30214</v>
      </c>
      <c r="D12802" t="str">
        <f>IF(ISNUMBER(SEARCH("UKRI",Table2[[#This Row],[SourcingOwnerEmail]])),"UKRI","UKSBS")</f>
        <v>UKRI</v>
      </c>
      <c r="E12802" t="s">
        <v>11</v>
      </c>
      <c r="F12802" t="s">
        <v>2746</v>
      </c>
      <c r="G12802" t="s">
        <v>5717</v>
      </c>
      <c r="H12802" t="s">
        <v>30215</v>
      </c>
      <c r="I12802" s="2">
        <v>44344</v>
      </c>
      <c r="J12802" s="2">
        <v>44469</v>
      </c>
      <c r="K12802">
        <v>33725.480000000003</v>
      </c>
      <c r="L12802">
        <v>33725.480000000003</v>
      </c>
      <c r="M12802" t="s">
        <v>327</v>
      </c>
      <c r="O12802" t="s">
        <v>34375</v>
      </c>
      <c r="P12802" t="s">
        <v>34815</v>
      </c>
      <c r="Q12802" t="s">
        <v>34816</v>
      </c>
      <c r="R12802" t="s">
        <v>34378</v>
      </c>
      <c r="S12802" s="2">
        <v>44336</v>
      </c>
    </row>
    <row r="12803" spans="2:19" x14ac:dyDescent="0.35">
      <c r="B12803" t="s">
        <v>30216</v>
      </c>
      <c r="D12803" t="str">
        <f>IF(ISNUMBER(SEARCH("UKRI",Table2[[#This Row],[SourcingOwnerEmail]])),"UKRI","UKSBS")</f>
        <v>UKRI</v>
      </c>
      <c r="E12803" t="s">
        <v>11</v>
      </c>
      <c r="F12803" t="s">
        <v>2295</v>
      </c>
      <c r="G12803" t="s">
        <v>825</v>
      </c>
      <c r="H12803" t="s">
        <v>30217</v>
      </c>
      <c r="I12803" s="2">
        <v>44333</v>
      </c>
      <c r="J12803" s="2">
        <v>44393</v>
      </c>
      <c r="K12803">
        <v>60000</v>
      </c>
      <c r="L12803">
        <v>61269</v>
      </c>
      <c r="M12803" t="s">
        <v>20</v>
      </c>
      <c r="O12803" t="s">
        <v>83</v>
      </c>
      <c r="P12803" t="s">
        <v>34499</v>
      </c>
      <c r="Q12803" t="s">
        <v>34830</v>
      </c>
      <c r="R12803" t="s">
        <v>34378</v>
      </c>
      <c r="S12803" s="2">
        <v>44336</v>
      </c>
    </row>
    <row r="12804" spans="2:19" x14ac:dyDescent="0.35">
      <c r="B12804" t="s">
        <v>30218</v>
      </c>
      <c r="D12804" t="str">
        <f>IF(ISNUMBER(SEARCH("UKRI",Table2[[#This Row],[SourcingOwnerEmail]])),"UKRI","UKSBS")</f>
        <v>UKRI</v>
      </c>
      <c r="E12804" t="s">
        <v>11</v>
      </c>
      <c r="F12804" t="s">
        <v>86</v>
      </c>
      <c r="G12804" t="s">
        <v>30219</v>
      </c>
      <c r="H12804" t="s">
        <v>30220</v>
      </c>
      <c r="I12804" s="2">
        <v>44344</v>
      </c>
      <c r="J12804" s="2">
        <v>44709</v>
      </c>
      <c r="K12804">
        <v>44686.400000000001</v>
      </c>
      <c r="L12804">
        <v>44686.400000000001</v>
      </c>
      <c r="M12804" t="s">
        <v>327</v>
      </c>
      <c r="O12804" t="s">
        <v>34375</v>
      </c>
      <c r="P12804" t="s">
        <v>34561</v>
      </c>
      <c r="Q12804" t="s">
        <v>34562</v>
      </c>
      <c r="R12804" t="s">
        <v>34378</v>
      </c>
      <c r="S12804" s="2">
        <v>44335</v>
      </c>
    </row>
    <row r="12805" spans="2:19" x14ac:dyDescent="0.35">
      <c r="B12805" t="s">
        <v>30221</v>
      </c>
      <c r="D12805" t="str">
        <f>IF(ISNUMBER(SEARCH("UKRI",Table2[[#This Row],[SourcingOwnerEmail]])),"UKRI","UKSBS")</f>
        <v>UKRI</v>
      </c>
      <c r="E12805" t="s">
        <v>11</v>
      </c>
      <c r="F12805" t="s">
        <v>345</v>
      </c>
      <c r="G12805" t="s">
        <v>30055</v>
      </c>
      <c r="H12805" t="s">
        <v>30222</v>
      </c>
      <c r="I12805" s="2">
        <v>44341</v>
      </c>
      <c r="J12805" s="2">
        <v>44919</v>
      </c>
      <c r="K12805">
        <v>25454</v>
      </c>
      <c r="L12805">
        <v>25454</v>
      </c>
      <c r="M12805" t="s">
        <v>20</v>
      </c>
      <c r="O12805" t="s">
        <v>34375</v>
      </c>
      <c r="P12805" t="s">
        <v>34555</v>
      </c>
      <c r="Q12805" t="s">
        <v>34556</v>
      </c>
      <c r="R12805" t="s">
        <v>34378</v>
      </c>
      <c r="S12805" s="2">
        <v>44473</v>
      </c>
    </row>
    <row r="12806" spans="2:19" x14ac:dyDescent="0.35">
      <c r="B12806" t="s">
        <v>30223</v>
      </c>
      <c r="D12806" t="str">
        <f>IF(ISNUMBER(SEARCH("UKRI",Table2[[#This Row],[SourcingOwnerEmail]])),"UKRI","UKSBS")</f>
        <v>UKRI</v>
      </c>
      <c r="E12806" t="s">
        <v>11</v>
      </c>
      <c r="F12806" t="s">
        <v>345</v>
      </c>
      <c r="G12806" t="s">
        <v>30224</v>
      </c>
      <c r="H12806" t="s">
        <v>30225</v>
      </c>
      <c r="I12806" s="2">
        <v>44341</v>
      </c>
      <c r="J12806" s="2">
        <v>44919</v>
      </c>
      <c r="K12806">
        <v>24880</v>
      </c>
      <c r="L12806">
        <v>24880</v>
      </c>
      <c r="M12806" t="s">
        <v>20</v>
      </c>
      <c r="O12806" t="s">
        <v>34375</v>
      </c>
      <c r="P12806" t="s">
        <v>34555</v>
      </c>
      <c r="Q12806" t="s">
        <v>34556</v>
      </c>
      <c r="R12806" t="s">
        <v>34378</v>
      </c>
      <c r="S12806" s="2">
        <v>44365</v>
      </c>
    </row>
    <row r="12807" spans="2:19" x14ac:dyDescent="0.35">
      <c r="B12807" t="s">
        <v>30226</v>
      </c>
      <c r="D12807" t="str">
        <f>IF(ISNUMBER(SEARCH("UKRI",Table2[[#This Row],[SourcingOwnerEmail]])),"UKRI","UKSBS")</f>
        <v>UKRI</v>
      </c>
      <c r="E12807" t="s">
        <v>11</v>
      </c>
      <c r="F12807" t="s">
        <v>670</v>
      </c>
      <c r="G12807" t="s">
        <v>6255</v>
      </c>
      <c r="H12807" t="s">
        <v>30227</v>
      </c>
      <c r="I12807" s="2">
        <v>44424</v>
      </c>
      <c r="J12807" s="2">
        <v>44804</v>
      </c>
      <c r="K12807">
        <v>112500</v>
      </c>
      <c r="L12807">
        <v>112500</v>
      </c>
      <c r="M12807" t="s">
        <v>327</v>
      </c>
      <c r="O12807" t="s">
        <v>34375</v>
      </c>
      <c r="P12807" t="s">
        <v>34815</v>
      </c>
      <c r="Q12807" t="s">
        <v>34816</v>
      </c>
      <c r="R12807" t="s">
        <v>34378</v>
      </c>
      <c r="S12807" s="2">
        <v>44335</v>
      </c>
    </row>
    <row r="12808" spans="2:19" x14ac:dyDescent="0.35">
      <c r="B12808" t="s">
        <v>30228</v>
      </c>
      <c r="D12808" t="str">
        <f>IF(ISNUMBER(SEARCH("UKRI",Table2[[#This Row],[SourcingOwnerEmail]])),"UKRI","UKSBS")</f>
        <v>UKRI</v>
      </c>
      <c r="E12808" t="s">
        <v>11</v>
      </c>
      <c r="F12808" t="s">
        <v>469</v>
      </c>
      <c r="G12808" t="s">
        <v>13830</v>
      </c>
      <c r="H12808" t="s">
        <v>30229</v>
      </c>
      <c r="I12808" s="2">
        <v>44368</v>
      </c>
      <c r="J12808" s="2">
        <v>44501</v>
      </c>
      <c r="K12808">
        <v>82057</v>
      </c>
      <c r="L12808">
        <v>88465</v>
      </c>
      <c r="M12808" t="s">
        <v>20</v>
      </c>
      <c r="O12808" t="s">
        <v>34375</v>
      </c>
      <c r="P12808" t="s">
        <v>34790</v>
      </c>
      <c r="Q12808" t="s">
        <v>34985</v>
      </c>
      <c r="R12808" t="s">
        <v>34378</v>
      </c>
      <c r="S12808" s="2">
        <v>44368</v>
      </c>
    </row>
    <row r="12809" spans="2:19" x14ac:dyDescent="0.35">
      <c r="B12809" t="s">
        <v>30230</v>
      </c>
      <c r="D12809" t="str">
        <f>IF(ISNUMBER(SEARCH("UKRI",Table2[[#This Row],[SourcingOwnerEmail]])),"UKRI","UKSBS")</f>
        <v>UKRI</v>
      </c>
      <c r="E12809" t="s">
        <v>11</v>
      </c>
      <c r="F12809" t="s">
        <v>1751</v>
      </c>
      <c r="G12809" t="s">
        <v>12505</v>
      </c>
      <c r="H12809" t="s">
        <v>30231</v>
      </c>
      <c r="I12809" s="2">
        <v>44336</v>
      </c>
      <c r="J12809" s="2">
        <v>44499</v>
      </c>
      <c r="K12809">
        <v>47000</v>
      </c>
      <c r="L12809">
        <v>45000</v>
      </c>
      <c r="M12809" t="s">
        <v>20</v>
      </c>
      <c r="O12809" t="s">
        <v>34375</v>
      </c>
      <c r="P12809" t="s">
        <v>34724</v>
      </c>
      <c r="Q12809" t="s">
        <v>34930</v>
      </c>
      <c r="R12809" t="s">
        <v>34378</v>
      </c>
      <c r="S12809" s="2">
        <v>44336</v>
      </c>
    </row>
    <row r="12810" spans="2:19" x14ac:dyDescent="0.35">
      <c r="B12810" t="s">
        <v>30232</v>
      </c>
      <c r="D12810" t="str">
        <f>IF(ISNUMBER(SEARCH("UKRI",Table2[[#This Row],[SourcingOwnerEmail]])),"UKRI","UKSBS")</f>
        <v>UKRI</v>
      </c>
      <c r="E12810" t="s">
        <v>11</v>
      </c>
      <c r="F12810" t="s">
        <v>2295</v>
      </c>
      <c r="G12810" t="s">
        <v>15656</v>
      </c>
      <c r="H12810" t="s">
        <v>30233</v>
      </c>
      <c r="I12810" s="2">
        <v>44317</v>
      </c>
      <c r="J12810" s="2">
        <v>44407</v>
      </c>
      <c r="K12810">
        <v>17445.61</v>
      </c>
      <c r="L12810">
        <v>17445.61</v>
      </c>
      <c r="M12810" t="s">
        <v>20</v>
      </c>
      <c r="O12810" t="s">
        <v>34375</v>
      </c>
      <c r="P12810" t="s">
        <v>34968</v>
      </c>
      <c r="Q12810" t="s">
        <v>34969</v>
      </c>
      <c r="R12810" t="s">
        <v>34378</v>
      </c>
      <c r="S12810" s="2">
        <v>44316</v>
      </c>
    </row>
    <row r="12811" spans="2:19" x14ac:dyDescent="0.35">
      <c r="B12811" t="s">
        <v>30234</v>
      </c>
      <c r="D12811" t="str">
        <f>IF(ISNUMBER(SEARCH("UKRI",Table2[[#This Row],[SourcingOwnerEmail]])),"UKRI","UKSBS")</f>
        <v>UKRI</v>
      </c>
      <c r="E12811" t="s">
        <v>11</v>
      </c>
      <c r="F12811" t="s">
        <v>237</v>
      </c>
      <c r="G12811" t="s">
        <v>1909</v>
      </c>
      <c r="H12811" t="s">
        <v>30235</v>
      </c>
      <c r="I12811" s="2">
        <v>44341</v>
      </c>
      <c r="J12811" s="2">
        <v>44431</v>
      </c>
      <c r="K12811">
        <v>50000</v>
      </c>
      <c r="L12811">
        <v>49950</v>
      </c>
      <c r="M12811" t="s">
        <v>1852</v>
      </c>
      <c r="O12811" t="s">
        <v>34375</v>
      </c>
      <c r="P12811" t="s">
        <v>34826</v>
      </c>
      <c r="Q12811" t="s">
        <v>34961</v>
      </c>
      <c r="R12811" t="s">
        <v>34378</v>
      </c>
      <c r="S12811" s="2">
        <v>44341</v>
      </c>
    </row>
    <row r="12812" spans="2:19" x14ac:dyDescent="0.35">
      <c r="B12812" t="s">
        <v>30236</v>
      </c>
      <c r="D12812" t="str">
        <f>IF(ISNUMBER(SEARCH("UKRI",Table2[[#This Row],[SourcingOwnerEmail]])),"UKRI","UKSBS")</f>
        <v>UKRI</v>
      </c>
      <c r="E12812" t="s">
        <v>11</v>
      </c>
      <c r="F12812" t="s">
        <v>2295</v>
      </c>
      <c r="G12812" t="s">
        <v>20789</v>
      </c>
      <c r="H12812" t="s">
        <v>30237</v>
      </c>
      <c r="I12812" s="2">
        <v>44497</v>
      </c>
      <c r="J12812" s="2">
        <v>44651</v>
      </c>
      <c r="K12812">
        <v>105000</v>
      </c>
      <c r="L12812">
        <v>105000</v>
      </c>
      <c r="M12812" t="s">
        <v>20</v>
      </c>
      <c r="O12812" t="s">
        <v>34375</v>
      </c>
      <c r="P12812" t="s">
        <v>34615</v>
      </c>
      <c r="Q12812" t="s">
        <v>34982</v>
      </c>
      <c r="R12812" t="s">
        <v>34378</v>
      </c>
      <c r="S12812" s="2">
        <v>44502</v>
      </c>
    </row>
    <row r="12813" spans="2:19" x14ac:dyDescent="0.35">
      <c r="B12813" t="s">
        <v>30238</v>
      </c>
      <c r="D12813" t="str">
        <f>IF(ISNUMBER(SEARCH("UKRI",Table2[[#This Row],[SourcingOwnerEmail]])),"UKRI","UKSBS")</f>
        <v>UKRI</v>
      </c>
      <c r="E12813" t="s">
        <v>11</v>
      </c>
      <c r="F12813" t="s">
        <v>2295</v>
      </c>
      <c r="G12813" t="s">
        <v>5257</v>
      </c>
      <c r="H12813" t="s">
        <v>30239</v>
      </c>
      <c r="I12813" s="2">
        <v>44407</v>
      </c>
      <c r="J12813" s="2">
        <v>45867</v>
      </c>
      <c r="K12813">
        <v>229500</v>
      </c>
      <c r="L12813">
        <v>229500</v>
      </c>
      <c r="M12813" t="s">
        <v>20</v>
      </c>
      <c r="O12813" t="s">
        <v>34375</v>
      </c>
      <c r="P12813" t="s">
        <v>34615</v>
      </c>
      <c r="Q12813" t="s">
        <v>34982</v>
      </c>
      <c r="R12813" t="s">
        <v>34378</v>
      </c>
      <c r="S12813" s="2">
        <v>44407</v>
      </c>
    </row>
    <row r="12814" spans="2:19" x14ac:dyDescent="0.35">
      <c r="B12814" t="s">
        <v>30240</v>
      </c>
      <c r="D12814" t="str">
        <f>IF(ISNUMBER(SEARCH("UKRI",Table2[[#This Row],[SourcingOwnerEmail]])),"UKRI","UKSBS")</f>
        <v>UKRI</v>
      </c>
      <c r="E12814" t="s">
        <v>11</v>
      </c>
      <c r="F12814" t="s">
        <v>2295</v>
      </c>
      <c r="G12814" t="s">
        <v>13057</v>
      </c>
      <c r="H12814" t="s">
        <v>30241</v>
      </c>
      <c r="I12814" s="2">
        <v>44326</v>
      </c>
      <c r="J12814" s="2">
        <v>45056</v>
      </c>
      <c r="K12814">
        <v>49200</v>
      </c>
      <c r="L12814">
        <v>49200</v>
      </c>
      <c r="M12814" t="s">
        <v>20</v>
      </c>
      <c r="O12814" t="s">
        <v>34375</v>
      </c>
      <c r="P12814" t="s">
        <v>34968</v>
      </c>
      <c r="Q12814" t="s">
        <v>34969</v>
      </c>
      <c r="R12814" t="s">
        <v>34378</v>
      </c>
      <c r="S12814" s="2">
        <v>44325</v>
      </c>
    </row>
    <row r="12815" spans="2:19" x14ac:dyDescent="0.35">
      <c r="B12815" t="s">
        <v>30242</v>
      </c>
      <c r="D12815" t="str">
        <f>IF(ISNUMBER(SEARCH("UKRI",Table2[[#This Row],[SourcingOwnerEmail]])),"UKRI","UKSBS")</f>
        <v>UKRI</v>
      </c>
      <c r="E12815" t="s">
        <v>11</v>
      </c>
      <c r="F12815" t="s">
        <v>86</v>
      </c>
      <c r="G12815" t="s">
        <v>30243</v>
      </c>
      <c r="H12815" t="s">
        <v>34986</v>
      </c>
      <c r="I12815" s="2">
        <v>44785</v>
      </c>
      <c r="J12815" s="2">
        <v>45881</v>
      </c>
      <c r="K12815">
        <v>668986.77</v>
      </c>
      <c r="L12815">
        <v>668986.77</v>
      </c>
      <c r="M12815" t="s">
        <v>15</v>
      </c>
      <c r="O12815" t="s">
        <v>34399</v>
      </c>
      <c r="P12815" t="s">
        <v>34367</v>
      </c>
      <c r="Q12815" t="s">
        <v>34548</v>
      </c>
      <c r="R12815" t="s">
        <v>34549</v>
      </c>
      <c r="S12815" s="2">
        <v>44784</v>
      </c>
    </row>
    <row r="12816" spans="2:19" x14ac:dyDescent="0.35">
      <c r="B12816">
        <v>4050531949</v>
      </c>
      <c r="D12816" t="str">
        <f>IF(ISNUMBER(SEARCH("UKRI",Table2[[#This Row],[SourcingOwnerEmail]])),"UKRI","UKSBS")</f>
        <v>UKSBS</v>
      </c>
      <c r="E12816" t="s">
        <v>11</v>
      </c>
      <c r="F12816" t="s">
        <v>17</v>
      </c>
      <c r="G12816" t="s">
        <v>141</v>
      </c>
      <c r="H12816" t="s">
        <v>142</v>
      </c>
      <c r="I12816" s="2">
        <v>42306</v>
      </c>
      <c r="J12816" s="2">
        <v>42338</v>
      </c>
      <c r="L12816">
        <v>28551.5</v>
      </c>
      <c r="M12816" t="s">
        <v>20</v>
      </c>
      <c r="N12816" t="s">
        <v>21</v>
      </c>
      <c r="O12816" t="s">
        <v>34375</v>
      </c>
      <c r="P12816" t="s">
        <v>34416</v>
      </c>
      <c r="R12816" t="s">
        <v>34378</v>
      </c>
      <c r="S12816" s="2">
        <v>42306</v>
      </c>
    </row>
    <row r="12817" spans="2:19" x14ac:dyDescent="0.35">
      <c r="B12817" t="s">
        <v>30246</v>
      </c>
      <c r="D12817" t="str">
        <f>IF(ISNUMBER(SEARCH("UKRI",Table2[[#This Row],[SourcingOwnerEmail]])),"UKRI","UKSBS")</f>
        <v>UKRI</v>
      </c>
      <c r="E12817" t="s">
        <v>11</v>
      </c>
      <c r="F12817" t="s">
        <v>75</v>
      </c>
      <c r="G12817" t="s">
        <v>20262</v>
      </c>
      <c r="H12817" t="s">
        <v>30247</v>
      </c>
      <c r="I12817" s="2">
        <v>44401</v>
      </c>
      <c r="J12817" s="2">
        <v>44765</v>
      </c>
      <c r="K12817">
        <v>39000</v>
      </c>
      <c r="L12817">
        <v>39000</v>
      </c>
      <c r="M12817" t="s">
        <v>20</v>
      </c>
      <c r="O12817" t="s">
        <v>34375</v>
      </c>
      <c r="P12817" t="s">
        <v>34956</v>
      </c>
      <c r="Q12817" t="s">
        <v>34957</v>
      </c>
      <c r="R12817" t="s">
        <v>34378</v>
      </c>
      <c r="S12817" s="2">
        <v>44401</v>
      </c>
    </row>
    <row r="12818" spans="2:19" x14ac:dyDescent="0.35">
      <c r="B12818" t="s">
        <v>30248</v>
      </c>
      <c r="D12818" t="str">
        <f>IF(ISNUMBER(SEARCH("UKRI",Table2[[#This Row],[SourcingOwnerEmail]])),"UKRI","UKSBS")</f>
        <v>UKRI</v>
      </c>
      <c r="E12818" t="s">
        <v>11</v>
      </c>
      <c r="F12818" t="s">
        <v>75</v>
      </c>
      <c r="G12818" t="s">
        <v>89</v>
      </c>
      <c r="H12818" t="s">
        <v>30249</v>
      </c>
      <c r="I12818" s="2">
        <v>44342</v>
      </c>
      <c r="J12818" s="2">
        <v>44372</v>
      </c>
      <c r="K12818">
        <v>57000</v>
      </c>
      <c r="L12818">
        <v>57000</v>
      </c>
      <c r="M12818" t="s">
        <v>20</v>
      </c>
      <c r="O12818" t="s">
        <v>34375</v>
      </c>
      <c r="P12818" t="s">
        <v>34956</v>
      </c>
      <c r="Q12818" t="s">
        <v>34957</v>
      </c>
      <c r="R12818" t="s">
        <v>34378</v>
      </c>
      <c r="S12818" s="2">
        <v>44342</v>
      </c>
    </row>
    <row r="12819" spans="2:19" x14ac:dyDescent="0.35">
      <c r="B12819" t="s">
        <v>30250</v>
      </c>
      <c r="D12819" t="str">
        <f>IF(ISNUMBER(SEARCH("UKRI",Table2[[#This Row],[SourcingOwnerEmail]])),"UKRI","UKSBS")</f>
        <v>UKRI</v>
      </c>
      <c r="E12819" t="s">
        <v>11</v>
      </c>
      <c r="F12819" t="s">
        <v>469</v>
      </c>
      <c r="G12819" t="s">
        <v>5224</v>
      </c>
      <c r="H12819" t="s">
        <v>30251</v>
      </c>
      <c r="I12819" s="2">
        <v>44403</v>
      </c>
      <c r="J12819" s="2">
        <v>44737</v>
      </c>
      <c r="K12819">
        <v>150000</v>
      </c>
      <c r="L12819">
        <v>139990</v>
      </c>
      <c r="M12819" t="s">
        <v>20</v>
      </c>
      <c r="O12819" t="s">
        <v>34936</v>
      </c>
      <c r="P12819" t="s">
        <v>34366</v>
      </c>
      <c r="Q12819" t="s">
        <v>34946</v>
      </c>
      <c r="R12819" t="s">
        <v>34378</v>
      </c>
      <c r="S12819" s="2">
        <v>44403</v>
      </c>
    </row>
    <row r="12820" spans="2:19" x14ac:dyDescent="0.35">
      <c r="B12820" t="s">
        <v>30252</v>
      </c>
      <c r="D12820" t="str">
        <f>IF(ISNUMBER(SEARCH("UKRI",Table2[[#This Row],[SourcingOwnerEmail]])),"UKRI","UKSBS")</f>
        <v>UKRI</v>
      </c>
      <c r="E12820" t="s">
        <v>11</v>
      </c>
      <c r="F12820" t="s">
        <v>2009</v>
      </c>
      <c r="G12820" t="s">
        <v>10303</v>
      </c>
      <c r="H12820" t="s">
        <v>30253</v>
      </c>
      <c r="I12820" s="2">
        <v>44378</v>
      </c>
      <c r="J12820" s="2">
        <v>44377</v>
      </c>
      <c r="K12820">
        <v>40694.78</v>
      </c>
      <c r="L12820">
        <v>40694.78</v>
      </c>
      <c r="M12820" t="s">
        <v>15</v>
      </c>
      <c r="O12820" t="s">
        <v>34375</v>
      </c>
      <c r="P12820" t="s">
        <v>34815</v>
      </c>
      <c r="Q12820" t="s">
        <v>34816</v>
      </c>
      <c r="R12820" t="s">
        <v>34378</v>
      </c>
      <c r="S12820" s="2">
        <v>44355</v>
      </c>
    </row>
    <row r="12821" spans="2:19" x14ac:dyDescent="0.35">
      <c r="B12821" t="s">
        <v>30254</v>
      </c>
      <c r="D12821" t="str">
        <f>IF(ISNUMBER(SEARCH("UKRI",Table2[[#This Row],[SourcingOwnerEmail]])),"UKRI","UKSBS")</f>
        <v>UKRI</v>
      </c>
      <c r="E12821" t="s">
        <v>11</v>
      </c>
      <c r="F12821" t="s">
        <v>1751</v>
      </c>
      <c r="G12821" t="s">
        <v>30255</v>
      </c>
      <c r="H12821" t="s">
        <v>30256</v>
      </c>
      <c r="I12821" s="2">
        <v>44363</v>
      </c>
      <c r="J12821" s="2">
        <v>44480</v>
      </c>
      <c r="K12821">
        <v>84000</v>
      </c>
      <c r="L12821">
        <v>86924.87</v>
      </c>
      <c r="M12821" t="s">
        <v>20</v>
      </c>
      <c r="O12821" t="s">
        <v>34375</v>
      </c>
      <c r="P12821" t="s">
        <v>34724</v>
      </c>
      <c r="Q12821" t="s">
        <v>34965</v>
      </c>
      <c r="R12821" t="s">
        <v>34378</v>
      </c>
      <c r="S12821" s="2">
        <v>44363</v>
      </c>
    </row>
    <row r="12822" spans="2:19" x14ac:dyDescent="0.35">
      <c r="B12822" t="s">
        <v>30257</v>
      </c>
      <c r="D12822" t="str">
        <f>IF(ISNUMBER(SEARCH("UKRI",Table2[[#This Row],[SourcingOwnerEmail]])),"UKRI","UKSBS")</f>
        <v>UKRI</v>
      </c>
      <c r="E12822" t="s">
        <v>11</v>
      </c>
      <c r="F12822" t="s">
        <v>237</v>
      </c>
      <c r="G12822" t="s">
        <v>20832</v>
      </c>
      <c r="H12822" t="s">
        <v>30258</v>
      </c>
      <c r="I12822" s="2">
        <v>44349</v>
      </c>
      <c r="J12822" s="2">
        <v>44377</v>
      </c>
      <c r="K12822">
        <v>66000</v>
      </c>
      <c r="L12822">
        <v>66632</v>
      </c>
      <c r="M12822" t="s">
        <v>20</v>
      </c>
      <c r="O12822" t="s">
        <v>83</v>
      </c>
      <c r="P12822" t="s">
        <v>34932</v>
      </c>
      <c r="Q12822" t="s">
        <v>34933</v>
      </c>
      <c r="R12822" t="s">
        <v>34378</v>
      </c>
      <c r="S12822" s="2">
        <v>44349</v>
      </c>
    </row>
    <row r="12823" spans="2:19" x14ac:dyDescent="0.35">
      <c r="B12823" t="s">
        <v>30259</v>
      </c>
      <c r="D12823" t="str">
        <f>IF(ISNUMBER(SEARCH("UKRI",Table2[[#This Row],[SourcingOwnerEmail]])),"UKRI","UKSBS")</f>
        <v>UKRI</v>
      </c>
      <c r="E12823" t="s">
        <v>11</v>
      </c>
      <c r="F12823" t="s">
        <v>345</v>
      </c>
      <c r="G12823" t="s">
        <v>11246</v>
      </c>
      <c r="H12823" t="s">
        <v>30260</v>
      </c>
      <c r="I12823" s="2">
        <v>44414</v>
      </c>
      <c r="J12823" s="2">
        <v>44501</v>
      </c>
      <c r="K12823">
        <v>238000</v>
      </c>
      <c r="L12823">
        <v>183980.85</v>
      </c>
      <c r="M12823" t="s">
        <v>20</v>
      </c>
      <c r="O12823" t="s">
        <v>34418</v>
      </c>
      <c r="P12823" t="s">
        <v>34983</v>
      </c>
      <c r="Q12823" t="s">
        <v>34984</v>
      </c>
      <c r="R12823" t="s">
        <v>34378</v>
      </c>
      <c r="S12823" s="2">
        <v>44414</v>
      </c>
    </row>
    <row r="12824" spans="2:19" x14ac:dyDescent="0.35">
      <c r="B12824" t="s">
        <v>30261</v>
      </c>
      <c r="D12824" t="str">
        <f>IF(ISNUMBER(SEARCH("UKRI",Table2[[#This Row],[SourcingOwnerEmail]])),"UKRI","UKSBS")</f>
        <v>UKRI</v>
      </c>
      <c r="E12824" t="s">
        <v>11</v>
      </c>
      <c r="F12824" t="s">
        <v>2295</v>
      </c>
      <c r="G12824" t="s">
        <v>11171</v>
      </c>
      <c r="H12824" t="s">
        <v>30262</v>
      </c>
      <c r="I12824" s="2">
        <v>44386</v>
      </c>
      <c r="J12824" s="2">
        <v>44477</v>
      </c>
      <c r="K12824">
        <v>120000</v>
      </c>
      <c r="L12824">
        <v>124000</v>
      </c>
      <c r="M12824" t="s">
        <v>20</v>
      </c>
      <c r="O12824" t="s">
        <v>34936</v>
      </c>
      <c r="P12824" t="s">
        <v>34615</v>
      </c>
      <c r="Q12824" t="s">
        <v>34982</v>
      </c>
      <c r="R12824" t="s">
        <v>34378</v>
      </c>
      <c r="S12824" s="2">
        <v>44378</v>
      </c>
    </row>
    <row r="12825" spans="2:19" x14ac:dyDescent="0.35">
      <c r="B12825" t="s">
        <v>30263</v>
      </c>
      <c r="D12825" t="str">
        <f>IF(ISNUMBER(SEARCH("UKRI",Table2[[#This Row],[SourcingOwnerEmail]])),"UKRI","UKSBS")</f>
        <v>UKRI</v>
      </c>
      <c r="E12825" t="s">
        <v>11</v>
      </c>
      <c r="F12825" t="s">
        <v>837</v>
      </c>
      <c r="G12825" t="s">
        <v>30264</v>
      </c>
      <c r="H12825" t="s">
        <v>30265</v>
      </c>
      <c r="I12825" s="2">
        <v>44346</v>
      </c>
      <c r="J12825" s="2">
        <v>44592</v>
      </c>
      <c r="K12825">
        <v>28000</v>
      </c>
      <c r="L12825">
        <v>28614</v>
      </c>
      <c r="M12825" t="s">
        <v>1389</v>
      </c>
      <c r="O12825" t="s">
        <v>34375</v>
      </c>
      <c r="P12825" t="s">
        <v>34828</v>
      </c>
      <c r="Q12825" t="s">
        <v>34937</v>
      </c>
      <c r="R12825" t="s">
        <v>34378</v>
      </c>
      <c r="S12825" s="2">
        <v>44385</v>
      </c>
    </row>
    <row r="12826" spans="2:19" x14ac:dyDescent="0.35">
      <c r="B12826" t="s">
        <v>30266</v>
      </c>
      <c r="D12826" t="str">
        <f>IF(ISNUMBER(SEARCH("UKRI",Table2[[#This Row],[SourcingOwnerEmail]])),"UKRI","UKSBS")</f>
        <v>UKRI</v>
      </c>
      <c r="E12826" t="s">
        <v>11</v>
      </c>
      <c r="F12826" t="s">
        <v>1711</v>
      </c>
      <c r="G12826" t="s">
        <v>11641</v>
      </c>
      <c r="H12826" t="s">
        <v>30267</v>
      </c>
      <c r="I12826" s="2">
        <v>44652</v>
      </c>
      <c r="J12826" s="2">
        <v>46112</v>
      </c>
      <c r="K12826">
        <v>40000000</v>
      </c>
      <c r="L12826">
        <v>40000000</v>
      </c>
      <c r="M12826" t="s">
        <v>57</v>
      </c>
      <c r="O12826" t="s">
        <v>34418</v>
      </c>
      <c r="P12826" t="s">
        <v>34550</v>
      </c>
      <c r="Q12826" t="s">
        <v>34951</v>
      </c>
      <c r="R12826" t="s">
        <v>34378</v>
      </c>
      <c r="S12826" s="2">
        <v>44645</v>
      </c>
    </row>
    <row r="12827" spans="2:19" x14ac:dyDescent="0.35">
      <c r="B12827" t="s">
        <v>30268</v>
      </c>
      <c r="D12827" t="str">
        <f>IF(ISNUMBER(SEARCH("UKRI",Table2[[#This Row],[SourcingOwnerEmail]])),"UKRI","UKSBS")</f>
        <v>UKRI</v>
      </c>
      <c r="E12827" t="s">
        <v>11</v>
      </c>
      <c r="F12827" t="s">
        <v>2295</v>
      </c>
      <c r="G12827" t="s">
        <v>447</v>
      </c>
      <c r="H12827" t="s">
        <v>30269</v>
      </c>
      <c r="I12827" s="2">
        <v>44358</v>
      </c>
      <c r="J12827" s="2">
        <v>44440</v>
      </c>
      <c r="K12827">
        <v>32450</v>
      </c>
      <c r="L12827">
        <v>32450</v>
      </c>
      <c r="M12827" t="s">
        <v>20</v>
      </c>
      <c r="O12827" t="s">
        <v>34375</v>
      </c>
      <c r="P12827" t="s">
        <v>34728</v>
      </c>
      <c r="Q12827" t="s">
        <v>34729</v>
      </c>
      <c r="R12827" t="s">
        <v>34378</v>
      </c>
      <c r="S12827" s="2">
        <v>44358</v>
      </c>
    </row>
    <row r="12828" spans="2:19" x14ac:dyDescent="0.35">
      <c r="B12828" t="s">
        <v>30270</v>
      </c>
      <c r="D12828" t="str">
        <f>IF(ISNUMBER(SEARCH("UKRI",Table2[[#This Row],[SourcingOwnerEmail]])),"UKRI","UKSBS")</f>
        <v>UKRI</v>
      </c>
      <c r="E12828" t="s">
        <v>11</v>
      </c>
      <c r="F12828" t="s">
        <v>80</v>
      </c>
      <c r="G12828" t="s">
        <v>30271</v>
      </c>
      <c r="H12828" t="s">
        <v>30272</v>
      </c>
      <c r="I12828" s="2">
        <v>44515</v>
      </c>
      <c r="J12828" s="2">
        <v>44645</v>
      </c>
      <c r="K12828">
        <v>60000</v>
      </c>
      <c r="L12828">
        <v>35241</v>
      </c>
      <c r="M12828" t="s">
        <v>20</v>
      </c>
      <c r="O12828" t="s">
        <v>34936</v>
      </c>
      <c r="P12828" t="s">
        <v>34713</v>
      </c>
      <c r="Q12828" t="s">
        <v>34714</v>
      </c>
      <c r="R12828" t="s">
        <v>34378</v>
      </c>
      <c r="S12828" s="2">
        <v>44515</v>
      </c>
    </row>
    <row r="12829" spans="2:19" x14ac:dyDescent="0.35">
      <c r="B12829" t="s">
        <v>30273</v>
      </c>
      <c r="D12829" t="str">
        <f>IF(ISNUMBER(SEARCH("UKRI",Table2[[#This Row],[SourcingOwnerEmail]])),"UKRI","UKSBS")</f>
        <v>UKRI</v>
      </c>
      <c r="E12829" t="s">
        <v>11</v>
      </c>
      <c r="F12829" t="s">
        <v>430</v>
      </c>
      <c r="G12829" t="s">
        <v>30274</v>
      </c>
      <c r="H12829" t="s">
        <v>30275</v>
      </c>
      <c r="I12829" s="2">
        <v>44378</v>
      </c>
      <c r="J12829" s="2">
        <v>44742</v>
      </c>
      <c r="K12829">
        <v>107212.5</v>
      </c>
      <c r="L12829">
        <v>107212.5</v>
      </c>
      <c r="M12829" t="s">
        <v>20</v>
      </c>
      <c r="O12829" t="s">
        <v>34936</v>
      </c>
      <c r="P12829" t="s">
        <v>34366</v>
      </c>
      <c r="Q12829" t="s">
        <v>34946</v>
      </c>
      <c r="R12829" t="s">
        <v>34378</v>
      </c>
      <c r="S12829" s="2">
        <v>44376</v>
      </c>
    </row>
    <row r="12830" spans="2:19" x14ac:dyDescent="0.35">
      <c r="B12830" t="s">
        <v>30276</v>
      </c>
      <c r="D12830" t="str">
        <f>IF(ISNUMBER(SEARCH("UKRI",Table2[[#This Row],[SourcingOwnerEmail]])),"UKRI","UKSBS")</f>
        <v>UKRI</v>
      </c>
      <c r="E12830" t="s">
        <v>11</v>
      </c>
      <c r="F12830" t="s">
        <v>75</v>
      </c>
      <c r="G12830" t="s">
        <v>30277</v>
      </c>
      <c r="H12830" t="s">
        <v>30278</v>
      </c>
      <c r="I12830" s="2">
        <v>44394</v>
      </c>
      <c r="J12830" s="2">
        <v>44742</v>
      </c>
      <c r="K12830">
        <v>40000</v>
      </c>
      <c r="L12830">
        <v>40000</v>
      </c>
      <c r="M12830" t="s">
        <v>20</v>
      </c>
      <c r="O12830" t="s">
        <v>34375</v>
      </c>
      <c r="P12830" t="s">
        <v>34956</v>
      </c>
      <c r="Q12830" t="s">
        <v>34957</v>
      </c>
      <c r="R12830" t="s">
        <v>34378</v>
      </c>
      <c r="S12830" s="2">
        <v>44389</v>
      </c>
    </row>
    <row r="12831" spans="2:19" x14ac:dyDescent="0.35">
      <c r="B12831" t="s">
        <v>30279</v>
      </c>
      <c r="D12831" t="str">
        <f>IF(ISNUMBER(SEARCH("UKRI",Table2[[#This Row],[SourcingOwnerEmail]])),"UKRI","UKSBS")</f>
        <v>UKRI</v>
      </c>
      <c r="E12831" t="s">
        <v>11</v>
      </c>
      <c r="F12831" t="s">
        <v>86</v>
      </c>
      <c r="G12831" t="s">
        <v>110</v>
      </c>
      <c r="H12831" t="s">
        <v>30280</v>
      </c>
      <c r="I12831" s="2">
        <v>44348</v>
      </c>
      <c r="J12831" s="2">
        <v>44712</v>
      </c>
      <c r="K12831">
        <v>110622.9</v>
      </c>
      <c r="L12831">
        <v>110622.9</v>
      </c>
      <c r="M12831" t="s">
        <v>20</v>
      </c>
      <c r="O12831" t="s">
        <v>34375</v>
      </c>
      <c r="P12831" t="s">
        <v>34561</v>
      </c>
      <c r="Q12831" t="s">
        <v>34562</v>
      </c>
      <c r="R12831" t="s">
        <v>34378</v>
      </c>
      <c r="S12831" s="2">
        <v>44382</v>
      </c>
    </row>
    <row r="12832" spans="2:19" x14ac:dyDescent="0.35">
      <c r="B12832" t="s">
        <v>30281</v>
      </c>
      <c r="D12832" t="str">
        <f>IF(ISNUMBER(SEARCH("UKRI",Table2[[#This Row],[SourcingOwnerEmail]])),"UKRI","UKSBS")</f>
        <v>UKRI</v>
      </c>
      <c r="E12832" t="s">
        <v>11</v>
      </c>
      <c r="F12832" t="s">
        <v>5319</v>
      </c>
      <c r="G12832" t="s">
        <v>5598</v>
      </c>
      <c r="H12832" t="s">
        <v>30282</v>
      </c>
      <c r="I12832" s="2">
        <v>44348</v>
      </c>
      <c r="J12832" s="2">
        <v>44712</v>
      </c>
      <c r="K12832">
        <v>30489.61</v>
      </c>
      <c r="L12832">
        <v>30489.61</v>
      </c>
      <c r="M12832" t="s">
        <v>327</v>
      </c>
      <c r="O12832" t="s">
        <v>34375</v>
      </c>
      <c r="P12832" t="s">
        <v>34968</v>
      </c>
      <c r="Q12832" t="s">
        <v>34969</v>
      </c>
      <c r="R12832" t="s">
        <v>34378</v>
      </c>
      <c r="S12832" s="2">
        <v>44347</v>
      </c>
    </row>
    <row r="12833" spans="2:19" x14ac:dyDescent="0.35">
      <c r="B12833" t="s">
        <v>30283</v>
      </c>
      <c r="D12833" t="str">
        <f>IF(ISNUMBER(SEARCH("UKRI",Table2[[#This Row],[SourcingOwnerEmail]])),"UKRI","UKSBS")</f>
        <v>UKRI</v>
      </c>
      <c r="E12833" t="s">
        <v>11</v>
      </c>
      <c r="F12833" t="s">
        <v>469</v>
      </c>
      <c r="G12833" t="s">
        <v>30284</v>
      </c>
      <c r="H12833" t="s">
        <v>30285</v>
      </c>
      <c r="I12833" s="2">
        <v>44501</v>
      </c>
      <c r="J12833" s="2">
        <v>45596</v>
      </c>
      <c r="K12833">
        <v>200000</v>
      </c>
      <c r="L12833">
        <v>200000</v>
      </c>
      <c r="M12833" t="s">
        <v>15</v>
      </c>
      <c r="O12833" t="s">
        <v>34418</v>
      </c>
      <c r="P12833" t="s">
        <v>34724</v>
      </c>
      <c r="Q12833" t="s">
        <v>34981</v>
      </c>
      <c r="R12833" t="s">
        <v>34378</v>
      </c>
      <c r="S12833" s="2">
        <v>44476</v>
      </c>
    </row>
    <row r="12834" spans="2:19" x14ac:dyDescent="0.35">
      <c r="B12834" t="s">
        <v>30286</v>
      </c>
      <c r="D12834" t="str">
        <f>IF(ISNUMBER(SEARCH("UKRI",Table2[[#This Row],[SourcingOwnerEmail]])),"UKRI","UKSBS")</f>
        <v>UKRI</v>
      </c>
      <c r="E12834" t="s">
        <v>11</v>
      </c>
      <c r="F12834" t="s">
        <v>2295</v>
      </c>
      <c r="G12834" t="s">
        <v>52</v>
      </c>
      <c r="H12834" t="s">
        <v>30287</v>
      </c>
      <c r="I12834" s="2">
        <v>44397</v>
      </c>
      <c r="J12834" s="2">
        <v>44712</v>
      </c>
      <c r="K12834">
        <v>66360</v>
      </c>
      <c r="L12834">
        <v>66360</v>
      </c>
      <c r="M12834" t="s">
        <v>20</v>
      </c>
      <c r="O12834" t="s">
        <v>34375</v>
      </c>
      <c r="P12834" t="s">
        <v>34790</v>
      </c>
      <c r="Q12834" t="s">
        <v>34940</v>
      </c>
      <c r="R12834" t="s">
        <v>34378</v>
      </c>
      <c r="S12834" s="2">
        <v>44397</v>
      </c>
    </row>
    <row r="12835" spans="2:19" x14ac:dyDescent="0.35">
      <c r="B12835" t="s">
        <v>30288</v>
      </c>
      <c r="D12835" t="str">
        <f>IF(ISNUMBER(SEARCH("UKRI",Table2[[#This Row],[SourcingOwnerEmail]])),"UKRI","UKSBS")</f>
        <v>UKRI</v>
      </c>
      <c r="E12835" t="s">
        <v>11</v>
      </c>
      <c r="F12835" t="s">
        <v>2295</v>
      </c>
      <c r="G12835" t="s">
        <v>10516</v>
      </c>
      <c r="H12835" t="s">
        <v>30289</v>
      </c>
      <c r="I12835" s="2">
        <v>44365</v>
      </c>
      <c r="J12835" s="2">
        <v>44449</v>
      </c>
      <c r="K12835">
        <v>57248.01</v>
      </c>
      <c r="L12835">
        <v>57248.01</v>
      </c>
      <c r="M12835" t="s">
        <v>20</v>
      </c>
      <c r="O12835" t="s">
        <v>34375</v>
      </c>
      <c r="P12835" t="s">
        <v>34728</v>
      </c>
      <c r="Q12835" t="s">
        <v>34729</v>
      </c>
      <c r="R12835" t="s">
        <v>34378</v>
      </c>
      <c r="S12835" s="2">
        <v>44365</v>
      </c>
    </row>
    <row r="12836" spans="2:19" x14ac:dyDescent="0.35">
      <c r="B12836" t="s">
        <v>30290</v>
      </c>
      <c r="D12836" t="str">
        <f>IF(ISNUMBER(SEARCH("UKRI",Table2[[#This Row],[SourcingOwnerEmail]])),"UKRI","UKSBS")</f>
        <v>UKRI</v>
      </c>
      <c r="E12836" t="s">
        <v>11</v>
      </c>
      <c r="F12836" t="s">
        <v>670</v>
      </c>
      <c r="G12836" t="s">
        <v>30291</v>
      </c>
      <c r="H12836" t="s">
        <v>30292</v>
      </c>
      <c r="I12836" s="2">
        <v>44454</v>
      </c>
      <c r="J12836" s="2">
        <v>44651</v>
      </c>
      <c r="K12836">
        <v>70000</v>
      </c>
      <c r="L12836">
        <v>68623</v>
      </c>
      <c r="M12836" t="s">
        <v>20</v>
      </c>
      <c r="O12836" t="s">
        <v>34418</v>
      </c>
      <c r="P12836" t="s">
        <v>34781</v>
      </c>
      <c r="Q12836" t="s">
        <v>34942</v>
      </c>
      <c r="R12836" t="s">
        <v>34378</v>
      </c>
      <c r="S12836" s="2">
        <v>44453</v>
      </c>
    </row>
    <row r="12837" spans="2:19" x14ac:dyDescent="0.35">
      <c r="B12837" t="s">
        <v>30293</v>
      </c>
      <c r="D12837" t="str">
        <f>IF(ISNUMBER(SEARCH("UKRI",Table2[[#This Row],[SourcingOwnerEmail]])),"UKRI","UKSBS")</f>
        <v>UKRI</v>
      </c>
      <c r="E12837" t="s">
        <v>11</v>
      </c>
      <c r="F12837" t="s">
        <v>2746</v>
      </c>
      <c r="G12837" t="s">
        <v>30294</v>
      </c>
      <c r="H12837" t="s">
        <v>30295</v>
      </c>
      <c r="I12837" s="2">
        <v>44407</v>
      </c>
      <c r="J12837" s="2">
        <v>44957</v>
      </c>
      <c r="K12837">
        <v>48925</v>
      </c>
      <c r="L12837">
        <v>48925</v>
      </c>
      <c r="M12837" t="s">
        <v>673</v>
      </c>
      <c r="O12837" t="s">
        <v>34375</v>
      </c>
      <c r="P12837" t="s">
        <v>34722</v>
      </c>
      <c r="Q12837" t="s">
        <v>34939</v>
      </c>
      <c r="R12837" t="s">
        <v>34378</v>
      </c>
      <c r="S12837" s="2">
        <v>44375</v>
      </c>
    </row>
    <row r="12838" spans="2:19" x14ac:dyDescent="0.35">
      <c r="B12838" t="s">
        <v>30296</v>
      </c>
      <c r="D12838" t="str">
        <f>IF(ISNUMBER(SEARCH("UKRI",Table2[[#This Row],[SourcingOwnerEmail]])),"UKRI","UKSBS")</f>
        <v>UKRI</v>
      </c>
      <c r="E12838" t="s">
        <v>11</v>
      </c>
      <c r="F12838" t="s">
        <v>2295</v>
      </c>
      <c r="G12838" t="s">
        <v>30297</v>
      </c>
      <c r="H12838" t="s">
        <v>30298</v>
      </c>
      <c r="I12838" s="2">
        <v>44410</v>
      </c>
      <c r="J12838" s="2">
        <v>45107</v>
      </c>
      <c r="K12838">
        <v>100000</v>
      </c>
      <c r="L12838">
        <v>409500</v>
      </c>
      <c r="M12838" t="s">
        <v>1852</v>
      </c>
      <c r="O12838" t="s">
        <v>34375</v>
      </c>
      <c r="P12838" t="s">
        <v>34366</v>
      </c>
      <c r="Q12838" t="s">
        <v>34946</v>
      </c>
      <c r="R12838" t="s">
        <v>34378</v>
      </c>
      <c r="S12838" s="2">
        <v>44407</v>
      </c>
    </row>
    <row r="12839" spans="2:19" x14ac:dyDescent="0.35">
      <c r="B12839" t="s">
        <v>30299</v>
      </c>
      <c r="D12839" t="str">
        <f>IF(ISNUMBER(SEARCH("UKRI",Table2[[#This Row],[SourcingOwnerEmail]])),"UKRI","UKSBS")</f>
        <v>UKRI</v>
      </c>
      <c r="E12839" t="s">
        <v>11</v>
      </c>
      <c r="F12839" t="s">
        <v>2746</v>
      </c>
      <c r="G12839" t="s">
        <v>7661</v>
      </c>
      <c r="H12839" t="s">
        <v>30300</v>
      </c>
      <c r="I12839" s="2">
        <v>44451</v>
      </c>
      <c r="J12839" s="2">
        <v>44816</v>
      </c>
      <c r="K12839">
        <v>41000</v>
      </c>
      <c r="L12839">
        <v>41000</v>
      </c>
      <c r="M12839" t="s">
        <v>327</v>
      </c>
      <c r="O12839" t="s">
        <v>34375</v>
      </c>
      <c r="P12839" t="s">
        <v>34828</v>
      </c>
      <c r="Q12839" t="s">
        <v>34937</v>
      </c>
      <c r="R12839" t="s">
        <v>34378</v>
      </c>
      <c r="S12839" s="2">
        <v>44376</v>
      </c>
    </row>
    <row r="12840" spans="2:19" x14ac:dyDescent="0.35">
      <c r="B12840" t="s">
        <v>30301</v>
      </c>
      <c r="D12840" t="str">
        <f>IF(ISNUMBER(SEARCH("UKRI",Table2[[#This Row],[SourcingOwnerEmail]])),"UKRI","UKSBS")</f>
        <v>UKRI</v>
      </c>
      <c r="E12840" t="s">
        <v>11</v>
      </c>
      <c r="F12840" t="s">
        <v>340</v>
      </c>
      <c r="G12840" t="s">
        <v>30302</v>
      </c>
      <c r="H12840" t="s">
        <v>30303</v>
      </c>
      <c r="I12840" s="2">
        <v>44432</v>
      </c>
      <c r="J12840" s="2">
        <v>45527</v>
      </c>
      <c r="K12840">
        <v>50000</v>
      </c>
      <c r="L12840">
        <v>50000</v>
      </c>
      <c r="M12840" t="s">
        <v>420</v>
      </c>
      <c r="O12840" t="s">
        <v>34375</v>
      </c>
      <c r="P12840" t="s">
        <v>34552</v>
      </c>
      <c r="Q12840" t="s">
        <v>34553</v>
      </c>
      <c r="R12840" t="s">
        <v>34378</v>
      </c>
      <c r="S12840" s="2">
        <v>44432</v>
      </c>
    </row>
    <row r="12841" spans="2:19" x14ac:dyDescent="0.35">
      <c r="B12841" t="s">
        <v>30304</v>
      </c>
      <c r="D12841" t="str">
        <f>IF(ISNUMBER(SEARCH("UKRI",Table2[[#This Row],[SourcingOwnerEmail]])),"UKRI","UKSBS")</f>
        <v>UKRI</v>
      </c>
      <c r="E12841" t="s">
        <v>11</v>
      </c>
      <c r="F12841" t="s">
        <v>5319</v>
      </c>
      <c r="G12841" t="s">
        <v>1793</v>
      </c>
      <c r="H12841" t="s">
        <v>30305</v>
      </c>
      <c r="I12841" s="2">
        <v>44368</v>
      </c>
      <c r="J12841" s="2">
        <v>44439</v>
      </c>
      <c r="K12841">
        <v>49712</v>
      </c>
      <c r="L12841">
        <v>49712</v>
      </c>
      <c r="M12841" t="s">
        <v>20</v>
      </c>
      <c r="O12841" t="s">
        <v>34375</v>
      </c>
      <c r="P12841" t="s">
        <v>34968</v>
      </c>
      <c r="Q12841" t="s">
        <v>34969</v>
      </c>
      <c r="R12841" t="s">
        <v>34378</v>
      </c>
      <c r="S12841" s="2">
        <v>44367</v>
      </c>
    </row>
    <row r="12842" spans="2:19" x14ac:dyDescent="0.35">
      <c r="B12842" t="s">
        <v>30306</v>
      </c>
      <c r="D12842" t="str">
        <f>IF(ISNUMBER(SEARCH("UKRI",Table2[[#This Row],[SourcingOwnerEmail]])),"UKRI","UKSBS")</f>
        <v>UKRI</v>
      </c>
      <c r="E12842" t="s">
        <v>11</v>
      </c>
      <c r="F12842" t="s">
        <v>345</v>
      </c>
      <c r="G12842" t="s">
        <v>7666</v>
      </c>
      <c r="H12842" t="s">
        <v>30307</v>
      </c>
      <c r="I12842" s="2">
        <v>44367</v>
      </c>
      <c r="J12842" s="2">
        <v>45462</v>
      </c>
      <c r="K12842">
        <v>25787</v>
      </c>
      <c r="L12842">
        <v>25787</v>
      </c>
      <c r="M12842" t="s">
        <v>327</v>
      </c>
      <c r="O12842" t="s">
        <v>34375</v>
      </c>
      <c r="P12842" t="s">
        <v>34555</v>
      </c>
      <c r="Q12842" t="s">
        <v>34556</v>
      </c>
      <c r="R12842" t="s">
        <v>34378</v>
      </c>
      <c r="S12842" s="2">
        <v>44372</v>
      </c>
    </row>
    <row r="12843" spans="2:19" x14ac:dyDescent="0.35">
      <c r="B12843" t="s">
        <v>30308</v>
      </c>
      <c r="D12843" t="str">
        <f>IF(ISNUMBER(SEARCH("UKRI",Table2[[#This Row],[SourcingOwnerEmail]])),"UKRI","UKSBS")</f>
        <v>UKRI</v>
      </c>
      <c r="E12843" t="s">
        <v>11</v>
      </c>
      <c r="F12843" t="s">
        <v>837</v>
      </c>
      <c r="G12843" t="s">
        <v>30309</v>
      </c>
      <c r="H12843" t="s">
        <v>30310</v>
      </c>
      <c r="I12843" s="2">
        <v>44378</v>
      </c>
      <c r="J12843" s="2">
        <v>44408</v>
      </c>
      <c r="K12843">
        <v>33209</v>
      </c>
      <c r="L12843">
        <v>33209</v>
      </c>
      <c r="M12843" t="s">
        <v>1852</v>
      </c>
      <c r="O12843" t="s">
        <v>34375</v>
      </c>
      <c r="P12843" t="s">
        <v>34815</v>
      </c>
      <c r="Q12843" t="s">
        <v>34816</v>
      </c>
      <c r="R12843" t="s">
        <v>34378</v>
      </c>
      <c r="S12843" s="2">
        <v>44376</v>
      </c>
    </row>
    <row r="12844" spans="2:19" x14ac:dyDescent="0.35">
      <c r="B12844" t="s">
        <v>30311</v>
      </c>
      <c r="D12844" t="str">
        <f>IF(ISNUMBER(SEARCH("UKRI",Table2[[#This Row],[SourcingOwnerEmail]])),"UKRI","UKSBS")</f>
        <v>UKRI</v>
      </c>
      <c r="E12844" t="s">
        <v>11</v>
      </c>
      <c r="F12844" t="s">
        <v>670</v>
      </c>
      <c r="G12844" t="s">
        <v>30312</v>
      </c>
      <c r="H12844" t="s">
        <v>30313</v>
      </c>
      <c r="I12844" s="2">
        <v>44516</v>
      </c>
      <c r="J12844" s="2">
        <v>44742</v>
      </c>
      <c r="K12844">
        <v>60000</v>
      </c>
      <c r="L12844">
        <v>59454.53</v>
      </c>
      <c r="M12844" t="s">
        <v>1852</v>
      </c>
      <c r="O12844" t="s">
        <v>34936</v>
      </c>
      <c r="P12844" t="s">
        <v>34815</v>
      </c>
      <c r="Q12844" t="s">
        <v>34816</v>
      </c>
      <c r="R12844" t="s">
        <v>34378</v>
      </c>
      <c r="S12844" s="2">
        <v>44523</v>
      </c>
    </row>
    <row r="12845" spans="2:19" x14ac:dyDescent="0.35">
      <c r="B12845" t="s">
        <v>30314</v>
      </c>
      <c r="D12845" t="str">
        <f>IF(ISNUMBER(SEARCH("UKRI",Table2[[#This Row],[SourcingOwnerEmail]])),"UKRI","UKSBS")</f>
        <v>UKRI</v>
      </c>
      <c r="E12845" t="s">
        <v>11</v>
      </c>
      <c r="F12845" t="s">
        <v>2295</v>
      </c>
      <c r="G12845" t="s">
        <v>9253</v>
      </c>
      <c r="H12845" t="s">
        <v>30315</v>
      </c>
      <c r="I12845" s="2">
        <v>44440</v>
      </c>
      <c r="J12845" s="2">
        <v>45900</v>
      </c>
      <c r="K12845">
        <v>72000</v>
      </c>
      <c r="L12845">
        <v>76800</v>
      </c>
      <c r="M12845" t="s">
        <v>20</v>
      </c>
      <c r="O12845" t="s">
        <v>34936</v>
      </c>
      <c r="P12845" t="s">
        <v>34728</v>
      </c>
      <c r="Q12845" t="s">
        <v>34729</v>
      </c>
      <c r="R12845" t="s">
        <v>34378</v>
      </c>
      <c r="S12845" s="2">
        <v>44426</v>
      </c>
    </row>
    <row r="12846" spans="2:19" x14ac:dyDescent="0.35">
      <c r="B12846" t="s">
        <v>30316</v>
      </c>
      <c r="D12846" t="str">
        <f>IF(ISNUMBER(SEARCH("UKRI",Table2[[#This Row],[SourcingOwnerEmail]])),"UKRI","UKSBS")</f>
        <v>UKRI</v>
      </c>
      <c r="E12846" t="s">
        <v>11</v>
      </c>
      <c r="F12846" t="s">
        <v>237</v>
      </c>
      <c r="G12846" t="s">
        <v>20602</v>
      </c>
      <c r="H12846" t="s">
        <v>30317</v>
      </c>
      <c r="I12846" s="2">
        <v>44377</v>
      </c>
      <c r="J12846" s="2">
        <v>44431</v>
      </c>
      <c r="K12846">
        <v>36941.08</v>
      </c>
      <c r="L12846">
        <v>36941.08</v>
      </c>
      <c r="M12846" t="s">
        <v>20</v>
      </c>
      <c r="O12846" t="s">
        <v>34375</v>
      </c>
      <c r="P12846" t="s">
        <v>34932</v>
      </c>
      <c r="Q12846" t="s">
        <v>34933</v>
      </c>
      <c r="R12846" t="s">
        <v>34378</v>
      </c>
      <c r="S12846" s="2">
        <v>44377</v>
      </c>
    </row>
    <row r="12847" spans="2:19" x14ac:dyDescent="0.35">
      <c r="B12847" t="s">
        <v>30318</v>
      </c>
      <c r="D12847" t="str">
        <f>IF(ISNUMBER(SEARCH("UKRI",Table2[[#This Row],[SourcingOwnerEmail]])),"UKRI","UKSBS")</f>
        <v>UKRI</v>
      </c>
      <c r="E12847" t="s">
        <v>11</v>
      </c>
      <c r="F12847" t="s">
        <v>2746</v>
      </c>
      <c r="G12847" t="s">
        <v>30319</v>
      </c>
      <c r="H12847" t="s">
        <v>30320</v>
      </c>
      <c r="I12847" s="2">
        <v>44469</v>
      </c>
      <c r="J12847" s="2">
        <v>45564</v>
      </c>
      <c r="K12847">
        <v>176472</v>
      </c>
      <c r="L12847">
        <v>206703.84</v>
      </c>
      <c r="M12847" t="s">
        <v>673</v>
      </c>
      <c r="O12847" t="s">
        <v>34375</v>
      </c>
      <c r="P12847" t="s">
        <v>34722</v>
      </c>
      <c r="Q12847" t="s">
        <v>34939</v>
      </c>
      <c r="R12847" t="s">
        <v>34378</v>
      </c>
      <c r="S12847" s="2">
        <v>44460</v>
      </c>
    </row>
    <row r="12848" spans="2:19" x14ac:dyDescent="0.35">
      <c r="B12848" t="s">
        <v>30321</v>
      </c>
      <c r="D12848" t="str">
        <f>IF(ISNUMBER(SEARCH("UKRI",Table2[[#This Row],[SourcingOwnerEmail]])),"UKRI","UKSBS")</f>
        <v>UKRI</v>
      </c>
      <c r="E12848" t="s">
        <v>11</v>
      </c>
      <c r="F12848" t="s">
        <v>237</v>
      </c>
      <c r="G12848" t="s">
        <v>25562</v>
      </c>
      <c r="H12848" t="s">
        <v>30322</v>
      </c>
      <c r="I12848" s="2">
        <v>44453</v>
      </c>
      <c r="J12848" s="2">
        <v>44773</v>
      </c>
      <c r="K12848">
        <v>100000</v>
      </c>
      <c r="L12848">
        <v>119775</v>
      </c>
      <c r="M12848" t="s">
        <v>20</v>
      </c>
      <c r="O12848" t="s">
        <v>34375</v>
      </c>
      <c r="P12848" t="s">
        <v>34550</v>
      </c>
      <c r="Q12848" t="s">
        <v>34951</v>
      </c>
      <c r="R12848" t="s">
        <v>34378</v>
      </c>
      <c r="S12848" s="2">
        <v>44452</v>
      </c>
    </row>
    <row r="12849" spans="2:19" x14ac:dyDescent="0.35">
      <c r="B12849" t="s">
        <v>30323</v>
      </c>
      <c r="D12849" t="str">
        <f>IF(ISNUMBER(SEARCH("UKRI",Table2[[#This Row],[SourcingOwnerEmail]])),"UKRI","UKSBS")</f>
        <v>UKRI</v>
      </c>
      <c r="E12849" t="s">
        <v>11</v>
      </c>
      <c r="F12849" t="s">
        <v>1751</v>
      </c>
      <c r="G12849" t="s">
        <v>4867</v>
      </c>
      <c r="H12849" t="s">
        <v>30324</v>
      </c>
      <c r="I12849" s="2">
        <v>44419</v>
      </c>
      <c r="J12849" s="2">
        <v>44592</v>
      </c>
      <c r="K12849">
        <v>297820</v>
      </c>
      <c r="L12849">
        <v>297820</v>
      </c>
      <c r="M12849" t="s">
        <v>20</v>
      </c>
      <c r="O12849" t="s">
        <v>34375</v>
      </c>
      <c r="P12849" t="s">
        <v>34550</v>
      </c>
      <c r="Q12849" t="s">
        <v>34951</v>
      </c>
      <c r="R12849" t="s">
        <v>34378</v>
      </c>
      <c r="S12849" s="2">
        <v>44418</v>
      </c>
    </row>
    <row r="12850" spans="2:19" x14ac:dyDescent="0.35">
      <c r="B12850" t="s">
        <v>30325</v>
      </c>
      <c r="D12850" t="str">
        <f>IF(ISNUMBER(SEARCH("UKRI",Table2[[#This Row],[SourcingOwnerEmail]])),"UKRI","UKSBS")</f>
        <v>UKRI</v>
      </c>
      <c r="E12850" t="s">
        <v>11</v>
      </c>
      <c r="F12850" t="s">
        <v>2746</v>
      </c>
      <c r="G12850" t="s">
        <v>30326</v>
      </c>
      <c r="H12850" t="s">
        <v>30327</v>
      </c>
      <c r="I12850" s="2">
        <v>44409</v>
      </c>
      <c r="J12850" s="2">
        <v>44773</v>
      </c>
      <c r="K12850">
        <v>34000</v>
      </c>
      <c r="L12850">
        <v>33970</v>
      </c>
      <c r="M12850" t="s">
        <v>327</v>
      </c>
      <c r="O12850" t="s">
        <v>34375</v>
      </c>
      <c r="P12850" t="s">
        <v>34828</v>
      </c>
      <c r="Q12850" t="s">
        <v>34937</v>
      </c>
      <c r="R12850" t="s">
        <v>34378</v>
      </c>
      <c r="S12850" s="2">
        <v>44389</v>
      </c>
    </row>
    <row r="12851" spans="2:19" x14ac:dyDescent="0.35">
      <c r="B12851" t="s">
        <v>30328</v>
      </c>
      <c r="D12851" t="str">
        <f>IF(ISNUMBER(SEARCH("UKRI",Table2[[#This Row],[SourcingOwnerEmail]])),"UKRI","UKSBS")</f>
        <v>UKRI</v>
      </c>
      <c r="E12851" t="s">
        <v>11</v>
      </c>
      <c r="F12851" t="s">
        <v>8271</v>
      </c>
      <c r="G12851" t="s">
        <v>10521</v>
      </c>
      <c r="H12851" t="s">
        <v>30329</v>
      </c>
      <c r="I12851" s="2">
        <v>44389</v>
      </c>
      <c r="J12851" s="2">
        <v>44439</v>
      </c>
      <c r="K12851">
        <v>41129</v>
      </c>
      <c r="L12851">
        <v>41129</v>
      </c>
      <c r="M12851" t="s">
        <v>20</v>
      </c>
      <c r="O12851" t="s">
        <v>34375</v>
      </c>
      <c r="P12851" t="s">
        <v>34728</v>
      </c>
      <c r="Q12851" t="s">
        <v>34729</v>
      </c>
      <c r="R12851" t="s">
        <v>34378</v>
      </c>
      <c r="S12851" s="2">
        <v>44389</v>
      </c>
    </row>
    <row r="12852" spans="2:19" x14ac:dyDescent="0.35">
      <c r="B12852" t="s">
        <v>30330</v>
      </c>
      <c r="D12852" t="str">
        <f>IF(ISNUMBER(SEARCH("UKRI",Table2[[#This Row],[SourcingOwnerEmail]])),"UKRI","UKSBS")</f>
        <v>UKRI</v>
      </c>
      <c r="E12852" t="s">
        <v>11</v>
      </c>
      <c r="F12852" t="s">
        <v>469</v>
      </c>
      <c r="G12852" t="s">
        <v>1508</v>
      </c>
      <c r="H12852" t="s">
        <v>30331</v>
      </c>
      <c r="I12852" s="2">
        <v>44440</v>
      </c>
      <c r="J12852" s="2">
        <v>45169</v>
      </c>
      <c r="K12852">
        <v>41532</v>
      </c>
      <c r="L12852">
        <v>41532</v>
      </c>
      <c r="M12852" t="s">
        <v>15</v>
      </c>
      <c r="O12852" t="s">
        <v>83</v>
      </c>
      <c r="P12852" t="s">
        <v>34968</v>
      </c>
      <c r="Q12852" t="s">
        <v>34946</v>
      </c>
      <c r="R12852" t="s">
        <v>34378</v>
      </c>
      <c r="S12852" s="2">
        <v>44439</v>
      </c>
    </row>
    <row r="12853" spans="2:19" x14ac:dyDescent="0.35">
      <c r="B12853" t="s">
        <v>30332</v>
      </c>
      <c r="D12853" t="str">
        <f>IF(ISNUMBER(SEARCH("UKRI",Table2[[#This Row],[SourcingOwnerEmail]])),"UKRI","UKSBS")</f>
        <v>UKRI</v>
      </c>
      <c r="E12853" t="s">
        <v>11</v>
      </c>
      <c r="F12853" t="s">
        <v>626</v>
      </c>
      <c r="G12853" t="s">
        <v>15405</v>
      </c>
      <c r="H12853" t="s">
        <v>30333</v>
      </c>
      <c r="I12853" s="2">
        <v>44501</v>
      </c>
      <c r="J12853" s="2">
        <v>44742</v>
      </c>
      <c r="K12853">
        <v>454970</v>
      </c>
      <c r="L12853">
        <v>474970</v>
      </c>
      <c r="M12853" t="s">
        <v>20</v>
      </c>
      <c r="O12853" t="s">
        <v>34375</v>
      </c>
      <c r="P12853" t="s">
        <v>34781</v>
      </c>
      <c r="Q12853" t="s">
        <v>34987</v>
      </c>
      <c r="R12853" t="s">
        <v>34378</v>
      </c>
      <c r="S12853" s="2">
        <v>44460</v>
      </c>
    </row>
    <row r="12854" spans="2:19" x14ac:dyDescent="0.35">
      <c r="B12854" t="s">
        <v>30334</v>
      </c>
      <c r="D12854" t="str">
        <f>IF(ISNUMBER(SEARCH("UKRI",Table2[[#This Row],[SourcingOwnerEmail]])),"UKRI","UKSBS")</f>
        <v>UKRI</v>
      </c>
      <c r="E12854" t="s">
        <v>11</v>
      </c>
      <c r="F12854" t="s">
        <v>345</v>
      </c>
      <c r="G12854" t="s">
        <v>30224</v>
      </c>
      <c r="H12854" t="s">
        <v>30335</v>
      </c>
      <c r="I12854" s="2">
        <v>44340</v>
      </c>
      <c r="J12854" s="2">
        <v>45069</v>
      </c>
      <c r="K12854">
        <v>32140</v>
      </c>
      <c r="L12854">
        <v>32140</v>
      </c>
      <c r="M12854" t="s">
        <v>20</v>
      </c>
      <c r="O12854" t="s">
        <v>34375</v>
      </c>
      <c r="P12854" t="s">
        <v>34555</v>
      </c>
      <c r="Q12854" t="s">
        <v>34556</v>
      </c>
      <c r="R12854" t="s">
        <v>34378</v>
      </c>
      <c r="S12854" s="2">
        <v>44385</v>
      </c>
    </row>
    <row r="12855" spans="2:19" x14ac:dyDescent="0.35">
      <c r="B12855" t="s">
        <v>30336</v>
      </c>
      <c r="D12855" t="str">
        <f>IF(ISNUMBER(SEARCH("UKRI",Table2[[#This Row],[SourcingOwnerEmail]])),"UKRI","UKSBS")</f>
        <v>UKRI</v>
      </c>
      <c r="E12855" t="s">
        <v>11</v>
      </c>
      <c r="F12855" t="s">
        <v>345</v>
      </c>
      <c r="G12855" t="s">
        <v>30337</v>
      </c>
      <c r="H12855" t="s">
        <v>30338</v>
      </c>
      <c r="I12855" s="2">
        <v>44340</v>
      </c>
      <c r="J12855" s="2">
        <v>45069</v>
      </c>
      <c r="K12855">
        <v>15262.5</v>
      </c>
      <c r="L12855">
        <v>15262.5</v>
      </c>
      <c r="M12855" t="s">
        <v>20</v>
      </c>
      <c r="O12855" t="s">
        <v>34375</v>
      </c>
      <c r="P12855" t="s">
        <v>34555</v>
      </c>
      <c r="Q12855" t="s">
        <v>34556</v>
      </c>
      <c r="R12855" t="s">
        <v>34378</v>
      </c>
      <c r="S12855" s="2">
        <v>44449</v>
      </c>
    </row>
    <row r="12856" spans="2:19" x14ac:dyDescent="0.35">
      <c r="B12856" t="s">
        <v>30339</v>
      </c>
      <c r="D12856" t="str">
        <f>IF(ISNUMBER(SEARCH("UKRI",Table2[[#This Row],[SourcingOwnerEmail]])),"UKRI","UKSBS")</f>
        <v>UKRI</v>
      </c>
      <c r="E12856" t="s">
        <v>11</v>
      </c>
      <c r="F12856" t="s">
        <v>340</v>
      </c>
      <c r="G12856" t="s">
        <v>30340</v>
      </c>
      <c r="H12856" t="s">
        <v>30341</v>
      </c>
      <c r="I12856" s="2">
        <v>44424</v>
      </c>
      <c r="J12856" s="2">
        <v>44652</v>
      </c>
      <c r="K12856">
        <v>85000</v>
      </c>
      <c r="L12856">
        <v>85000</v>
      </c>
      <c r="M12856" t="s">
        <v>57</v>
      </c>
      <c r="O12856" t="s">
        <v>34387</v>
      </c>
      <c r="P12856" t="s">
        <v>34552</v>
      </c>
      <c r="Q12856" t="s">
        <v>34553</v>
      </c>
      <c r="R12856" t="s">
        <v>34378</v>
      </c>
      <c r="S12856" s="2">
        <v>44424</v>
      </c>
    </row>
    <row r="12857" spans="2:19" x14ac:dyDescent="0.35">
      <c r="B12857" t="s">
        <v>30342</v>
      </c>
      <c r="D12857" t="str">
        <f>IF(ISNUMBER(SEARCH("UKRI",Table2[[#This Row],[SourcingOwnerEmail]])),"UKRI","UKSBS")</f>
        <v>UKRI</v>
      </c>
      <c r="E12857" t="s">
        <v>11</v>
      </c>
      <c r="F12857" t="s">
        <v>837</v>
      </c>
      <c r="G12857" t="s">
        <v>30209</v>
      </c>
      <c r="H12857" t="s">
        <v>30343</v>
      </c>
      <c r="I12857" s="2">
        <v>44417</v>
      </c>
      <c r="J12857" s="2">
        <v>44505</v>
      </c>
      <c r="K12857">
        <v>40000</v>
      </c>
      <c r="L12857">
        <v>45825</v>
      </c>
      <c r="M12857" t="s">
        <v>20</v>
      </c>
      <c r="O12857" t="s">
        <v>34375</v>
      </c>
      <c r="P12857" t="s">
        <v>34781</v>
      </c>
      <c r="Q12857" t="s">
        <v>34942</v>
      </c>
      <c r="R12857" t="s">
        <v>34378</v>
      </c>
      <c r="S12857" s="2">
        <v>44434</v>
      </c>
    </row>
    <row r="12858" spans="2:19" x14ac:dyDescent="0.35">
      <c r="B12858" t="s">
        <v>30344</v>
      </c>
      <c r="D12858" t="str">
        <f>IF(ISNUMBER(SEARCH("UKRI",Table2[[#This Row],[SourcingOwnerEmail]])),"UKRI","UKSBS")</f>
        <v>UKRI</v>
      </c>
      <c r="E12858" t="s">
        <v>11</v>
      </c>
      <c r="F12858" t="s">
        <v>430</v>
      </c>
      <c r="G12858" t="s">
        <v>147</v>
      </c>
      <c r="H12858" t="s">
        <v>30345</v>
      </c>
      <c r="I12858" s="2">
        <v>44473</v>
      </c>
      <c r="J12858" s="2">
        <v>44592</v>
      </c>
      <c r="K12858">
        <v>166000</v>
      </c>
      <c r="L12858">
        <v>142125.35999999999</v>
      </c>
      <c r="M12858" t="s">
        <v>20</v>
      </c>
      <c r="O12858" t="s">
        <v>34936</v>
      </c>
      <c r="P12858" t="s">
        <v>34728</v>
      </c>
      <c r="Q12858" t="s">
        <v>34729</v>
      </c>
      <c r="R12858" t="s">
        <v>34378</v>
      </c>
      <c r="S12858" s="2">
        <v>44470</v>
      </c>
    </row>
    <row r="12859" spans="2:19" x14ac:dyDescent="0.35">
      <c r="B12859" t="s">
        <v>30346</v>
      </c>
      <c r="D12859" t="str">
        <f>IF(ISNUMBER(SEARCH("UKRI",Table2[[#This Row],[SourcingOwnerEmail]])),"UKRI","UKSBS")</f>
        <v>UKRI</v>
      </c>
      <c r="E12859" t="s">
        <v>11</v>
      </c>
      <c r="F12859" t="s">
        <v>80</v>
      </c>
      <c r="G12859" t="s">
        <v>30347</v>
      </c>
      <c r="H12859" t="s">
        <v>30348</v>
      </c>
      <c r="I12859" s="2">
        <v>44652</v>
      </c>
      <c r="J12859" s="2">
        <v>46112</v>
      </c>
      <c r="K12859">
        <v>160000</v>
      </c>
      <c r="L12859">
        <v>156220</v>
      </c>
      <c r="M12859" t="s">
        <v>20</v>
      </c>
      <c r="O12859" t="s">
        <v>34418</v>
      </c>
      <c r="P12859" t="s">
        <v>34713</v>
      </c>
      <c r="Q12859" t="s">
        <v>34714</v>
      </c>
      <c r="R12859" t="s">
        <v>34378</v>
      </c>
      <c r="S12859" s="2">
        <v>44769</v>
      </c>
    </row>
    <row r="12860" spans="2:19" x14ac:dyDescent="0.35">
      <c r="B12860" t="s">
        <v>30349</v>
      </c>
      <c r="D12860" t="str">
        <f>IF(ISNUMBER(SEARCH("UKRI",Table2[[#This Row],[SourcingOwnerEmail]])),"UKRI","UKSBS")</f>
        <v>UKRI</v>
      </c>
      <c r="E12860" t="s">
        <v>11</v>
      </c>
      <c r="F12860" t="s">
        <v>86</v>
      </c>
      <c r="G12860" t="s">
        <v>11859</v>
      </c>
      <c r="H12860" t="s">
        <v>30350</v>
      </c>
      <c r="I12860" s="2">
        <v>44439</v>
      </c>
      <c r="J12860" s="2">
        <v>44650</v>
      </c>
      <c r="K12860">
        <v>98156.85</v>
      </c>
      <c r="L12860">
        <v>98156.85</v>
      </c>
      <c r="M12860" t="s">
        <v>20</v>
      </c>
      <c r="O12860" t="s">
        <v>34375</v>
      </c>
      <c r="P12860" t="s">
        <v>34713</v>
      </c>
      <c r="Q12860" t="s">
        <v>34714</v>
      </c>
      <c r="R12860" t="s">
        <v>34378</v>
      </c>
      <c r="S12860" s="2">
        <v>44470</v>
      </c>
    </row>
    <row r="12861" spans="2:19" x14ac:dyDescent="0.35">
      <c r="B12861" t="s">
        <v>30351</v>
      </c>
      <c r="D12861" t="str">
        <f>IF(ISNUMBER(SEARCH("UKRI",Table2[[#This Row],[SourcingOwnerEmail]])),"UKRI","UKSBS")</f>
        <v>UKRI</v>
      </c>
      <c r="E12861" t="s">
        <v>11</v>
      </c>
      <c r="F12861" t="s">
        <v>469</v>
      </c>
      <c r="G12861" t="s">
        <v>15984</v>
      </c>
      <c r="H12861" t="s">
        <v>30352</v>
      </c>
      <c r="I12861" s="2">
        <v>44508</v>
      </c>
      <c r="J12861" s="2">
        <v>44651</v>
      </c>
      <c r="K12861">
        <v>125000</v>
      </c>
      <c r="L12861">
        <v>84730</v>
      </c>
      <c r="M12861" t="s">
        <v>20</v>
      </c>
      <c r="O12861" t="s">
        <v>34936</v>
      </c>
      <c r="P12861" t="s">
        <v>34988</v>
      </c>
      <c r="Q12861" t="s">
        <v>34989</v>
      </c>
      <c r="R12861" t="s">
        <v>34378</v>
      </c>
      <c r="S12861" s="2">
        <v>44441</v>
      </c>
    </row>
    <row r="12862" spans="2:19" x14ac:dyDescent="0.35">
      <c r="B12862" t="s">
        <v>30353</v>
      </c>
      <c r="D12862" t="str">
        <f>IF(ISNUMBER(SEARCH("UKRI",Table2[[#This Row],[SourcingOwnerEmail]])),"UKRI","UKSBS")</f>
        <v>UKRI</v>
      </c>
      <c r="E12862" t="s">
        <v>11</v>
      </c>
      <c r="F12862" t="s">
        <v>2009</v>
      </c>
      <c r="G12862" t="s">
        <v>2765</v>
      </c>
      <c r="H12862" t="s">
        <v>30354</v>
      </c>
      <c r="I12862" s="2">
        <v>44469</v>
      </c>
      <c r="J12862" s="2">
        <v>44833</v>
      </c>
      <c r="K12862">
        <v>67715</v>
      </c>
      <c r="L12862">
        <v>67715</v>
      </c>
      <c r="M12862" t="s">
        <v>327</v>
      </c>
      <c r="O12862" t="s">
        <v>34375</v>
      </c>
      <c r="P12862" t="s">
        <v>34815</v>
      </c>
      <c r="Q12862" t="s">
        <v>34816</v>
      </c>
      <c r="R12862" t="s">
        <v>34378</v>
      </c>
      <c r="S12862" s="2">
        <v>44434</v>
      </c>
    </row>
    <row r="12863" spans="2:19" x14ac:dyDescent="0.35">
      <c r="B12863" t="s">
        <v>30355</v>
      </c>
      <c r="D12863" t="str">
        <f>IF(ISNUMBER(SEARCH("UKRI",Table2[[#This Row],[SourcingOwnerEmail]])),"UKRI","UKSBS")</f>
        <v>UKRI</v>
      </c>
      <c r="E12863" t="s">
        <v>11</v>
      </c>
      <c r="F12863" t="s">
        <v>430</v>
      </c>
      <c r="G12863" t="s">
        <v>6101</v>
      </c>
      <c r="H12863" t="s">
        <v>30356</v>
      </c>
      <c r="I12863" s="2">
        <v>44440</v>
      </c>
      <c r="J12863" s="2">
        <v>44804</v>
      </c>
      <c r="K12863">
        <v>94218.45</v>
      </c>
      <c r="L12863">
        <v>94218.45</v>
      </c>
      <c r="M12863" t="s">
        <v>327</v>
      </c>
      <c r="O12863" t="s">
        <v>34375</v>
      </c>
      <c r="P12863" t="s">
        <v>34968</v>
      </c>
      <c r="Q12863" t="s">
        <v>34969</v>
      </c>
      <c r="R12863" t="s">
        <v>34378</v>
      </c>
      <c r="S12863" s="2">
        <v>44396</v>
      </c>
    </row>
    <row r="12864" spans="2:19" x14ac:dyDescent="0.35">
      <c r="B12864" t="s">
        <v>30357</v>
      </c>
      <c r="D12864" t="str">
        <f>IF(ISNUMBER(SEARCH("UKRI",Table2[[#This Row],[SourcingOwnerEmail]])),"UKRI","UKSBS")</f>
        <v>UKRI</v>
      </c>
      <c r="E12864" t="s">
        <v>11</v>
      </c>
      <c r="F12864" t="s">
        <v>584</v>
      </c>
      <c r="G12864" t="s">
        <v>30358</v>
      </c>
      <c r="H12864" t="s">
        <v>30359</v>
      </c>
      <c r="I12864" s="2">
        <v>44574</v>
      </c>
      <c r="J12864" s="2">
        <v>44742</v>
      </c>
      <c r="K12864">
        <v>51000</v>
      </c>
      <c r="L12864">
        <v>45000</v>
      </c>
      <c r="M12864" t="s">
        <v>20</v>
      </c>
      <c r="O12864" t="s">
        <v>34936</v>
      </c>
      <c r="P12864" t="s">
        <v>34711</v>
      </c>
      <c r="Q12864" t="s">
        <v>34990</v>
      </c>
      <c r="R12864" t="s">
        <v>34378</v>
      </c>
      <c r="S12864" s="2">
        <v>44535</v>
      </c>
    </row>
    <row r="12865" spans="2:19" x14ac:dyDescent="0.35">
      <c r="B12865" t="s">
        <v>30360</v>
      </c>
      <c r="D12865" t="str">
        <f>IF(ISNUMBER(SEARCH("UKRI",Table2[[#This Row],[SourcingOwnerEmail]])),"UKRI","UKSBS")</f>
        <v>UKRI</v>
      </c>
      <c r="E12865" t="s">
        <v>11</v>
      </c>
      <c r="F12865" t="s">
        <v>345</v>
      </c>
      <c r="G12865" t="s">
        <v>30361</v>
      </c>
      <c r="H12865" t="s">
        <v>30362</v>
      </c>
      <c r="I12865" s="2">
        <v>44483</v>
      </c>
      <c r="J12865" s="2">
        <v>44651</v>
      </c>
      <c r="K12865">
        <v>700000</v>
      </c>
      <c r="L12865">
        <v>679438.81</v>
      </c>
      <c r="M12865" t="s">
        <v>57</v>
      </c>
      <c r="O12865" t="s">
        <v>34399</v>
      </c>
      <c r="P12865" t="s">
        <v>34555</v>
      </c>
      <c r="Q12865" t="s">
        <v>34556</v>
      </c>
      <c r="R12865" t="s">
        <v>34378</v>
      </c>
      <c r="S12865" s="2">
        <v>44484</v>
      </c>
    </row>
    <row r="12866" spans="2:19" x14ac:dyDescent="0.35">
      <c r="B12866" t="s">
        <v>30363</v>
      </c>
      <c r="D12866" t="str">
        <f>IF(ISNUMBER(SEARCH("UKRI",Table2[[#This Row],[SourcingOwnerEmail]])),"UKRI","UKSBS")</f>
        <v>UKRI</v>
      </c>
      <c r="E12866" t="s">
        <v>11</v>
      </c>
      <c r="F12866" t="s">
        <v>716</v>
      </c>
      <c r="G12866" t="s">
        <v>3314</v>
      </c>
      <c r="H12866" t="s">
        <v>30364</v>
      </c>
      <c r="I12866" s="2">
        <v>44386</v>
      </c>
      <c r="J12866" s="2">
        <v>44500</v>
      </c>
      <c r="K12866">
        <v>80000</v>
      </c>
      <c r="L12866">
        <v>76985</v>
      </c>
      <c r="M12866" t="s">
        <v>20</v>
      </c>
      <c r="O12866" t="s">
        <v>34375</v>
      </c>
      <c r="P12866" t="s">
        <v>34499</v>
      </c>
      <c r="Q12866" t="s">
        <v>34830</v>
      </c>
      <c r="R12866" t="s">
        <v>34378</v>
      </c>
      <c r="S12866" s="2">
        <v>44386</v>
      </c>
    </row>
    <row r="12867" spans="2:19" x14ac:dyDescent="0.35">
      <c r="B12867" t="s">
        <v>30365</v>
      </c>
      <c r="D12867" t="str">
        <f>IF(ISNUMBER(SEARCH("UKRI",Table2[[#This Row],[SourcingOwnerEmail]])),"UKRI","UKSBS")</f>
        <v>UKRI</v>
      </c>
      <c r="E12867" t="s">
        <v>11</v>
      </c>
      <c r="F12867" t="s">
        <v>237</v>
      </c>
      <c r="G12867" t="s">
        <v>4397</v>
      </c>
      <c r="H12867" t="s">
        <v>30366</v>
      </c>
      <c r="I12867" s="2">
        <v>44402</v>
      </c>
      <c r="J12867" s="2">
        <v>44439</v>
      </c>
      <c r="K12867">
        <v>11762</v>
      </c>
      <c r="L12867">
        <v>11762</v>
      </c>
      <c r="M12867" t="s">
        <v>20</v>
      </c>
      <c r="O12867" t="s">
        <v>34375</v>
      </c>
      <c r="P12867" t="s">
        <v>34724</v>
      </c>
      <c r="Q12867" t="s">
        <v>34965</v>
      </c>
      <c r="R12867" t="s">
        <v>34378</v>
      </c>
      <c r="S12867" s="2">
        <v>44402</v>
      </c>
    </row>
    <row r="12868" spans="2:19" x14ac:dyDescent="0.35">
      <c r="B12868" t="s">
        <v>30367</v>
      </c>
      <c r="D12868" t="str">
        <f>IF(ISNUMBER(SEARCH("UKRI",Table2[[#This Row],[SourcingOwnerEmail]])),"UKRI","UKSBS")</f>
        <v>UKRI</v>
      </c>
      <c r="E12868" t="s">
        <v>11</v>
      </c>
      <c r="F12868" t="s">
        <v>469</v>
      </c>
      <c r="G12868" t="s">
        <v>30368</v>
      </c>
      <c r="H12868" t="s">
        <v>30369</v>
      </c>
      <c r="I12868" s="2">
        <v>44396</v>
      </c>
      <c r="J12868" s="2">
        <v>44651</v>
      </c>
      <c r="K12868">
        <v>205000</v>
      </c>
      <c r="L12868">
        <v>220000</v>
      </c>
      <c r="M12868" t="s">
        <v>463</v>
      </c>
      <c r="O12868" t="s">
        <v>34375</v>
      </c>
      <c r="P12868" t="s">
        <v>34366</v>
      </c>
      <c r="Q12868" t="s">
        <v>34946</v>
      </c>
      <c r="R12868" t="s">
        <v>34378</v>
      </c>
      <c r="S12868" s="2">
        <v>44410</v>
      </c>
    </row>
    <row r="12869" spans="2:19" x14ac:dyDescent="0.35">
      <c r="B12869" t="s">
        <v>30370</v>
      </c>
      <c r="D12869" t="str">
        <f>IF(ISNUMBER(SEARCH("UKRI",Table2[[#This Row],[SourcingOwnerEmail]])),"UKRI","UKSBS")</f>
        <v>UKRI</v>
      </c>
      <c r="E12869" t="s">
        <v>11</v>
      </c>
      <c r="F12869" t="s">
        <v>626</v>
      </c>
      <c r="G12869" t="s">
        <v>1239</v>
      </c>
      <c r="H12869" t="s">
        <v>30371</v>
      </c>
      <c r="I12869" s="2">
        <v>44562</v>
      </c>
      <c r="J12869" s="2">
        <v>44742</v>
      </c>
      <c r="K12869">
        <v>500000</v>
      </c>
      <c r="L12869">
        <v>834240</v>
      </c>
      <c r="M12869" t="s">
        <v>20</v>
      </c>
      <c r="O12869" t="s">
        <v>34375</v>
      </c>
      <c r="P12869" t="s">
        <v>34781</v>
      </c>
      <c r="Q12869" t="s">
        <v>34942</v>
      </c>
      <c r="R12869" t="s">
        <v>34378</v>
      </c>
      <c r="S12869" s="2">
        <v>44487</v>
      </c>
    </row>
    <row r="12870" spans="2:19" x14ac:dyDescent="0.35">
      <c r="B12870" t="s">
        <v>30372</v>
      </c>
      <c r="D12870" t="str">
        <f>IF(ISNUMBER(SEARCH("UKRI",Table2[[#This Row],[SourcingOwnerEmail]])),"UKRI","UKSBS")</f>
        <v>UKRI</v>
      </c>
      <c r="E12870" t="s">
        <v>11</v>
      </c>
      <c r="F12870" t="s">
        <v>626</v>
      </c>
      <c r="G12870" t="s">
        <v>4188</v>
      </c>
      <c r="H12870" t="s">
        <v>30373</v>
      </c>
      <c r="I12870" s="2">
        <v>44552</v>
      </c>
      <c r="J12870" s="2">
        <v>44742</v>
      </c>
      <c r="K12870">
        <v>500000</v>
      </c>
      <c r="L12870">
        <v>185311.85</v>
      </c>
      <c r="M12870" t="s">
        <v>20</v>
      </c>
      <c r="O12870" t="s">
        <v>34375</v>
      </c>
      <c r="P12870" t="s">
        <v>34781</v>
      </c>
      <c r="Q12870" t="s">
        <v>34942</v>
      </c>
      <c r="R12870" t="s">
        <v>34378</v>
      </c>
      <c r="S12870" s="2">
        <v>44550</v>
      </c>
    </row>
    <row r="12871" spans="2:19" x14ac:dyDescent="0.35">
      <c r="B12871" t="s">
        <v>30374</v>
      </c>
      <c r="D12871" t="str">
        <f>IF(ISNUMBER(SEARCH("UKRI",Table2[[#This Row],[SourcingOwnerEmail]])),"UKRI","UKSBS")</f>
        <v>UKRI</v>
      </c>
      <c r="E12871" t="s">
        <v>11</v>
      </c>
      <c r="F12871" t="s">
        <v>1751</v>
      </c>
      <c r="G12871" t="s">
        <v>16453</v>
      </c>
      <c r="H12871" t="s">
        <v>30375</v>
      </c>
      <c r="I12871" s="2">
        <v>44473</v>
      </c>
      <c r="J12871" s="2">
        <v>44712</v>
      </c>
      <c r="K12871">
        <v>250000</v>
      </c>
      <c r="L12871">
        <v>231522.96</v>
      </c>
      <c r="M12871" t="s">
        <v>20</v>
      </c>
      <c r="O12871" t="s">
        <v>34418</v>
      </c>
      <c r="P12871" t="s">
        <v>34724</v>
      </c>
      <c r="Q12871" t="s">
        <v>34965</v>
      </c>
      <c r="R12871" t="s">
        <v>34378</v>
      </c>
      <c r="S12871" s="2">
        <v>44470</v>
      </c>
    </row>
    <row r="12872" spans="2:19" x14ac:dyDescent="0.35">
      <c r="B12872" t="s">
        <v>30376</v>
      </c>
      <c r="D12872" t="str">
        <f>IF(ISNUMBER(SEARCH("UKRI",Table2[[#This Row],[SourcingOwnerEmail]])),"UKRI","UKSBS")</f>
        <v>UKRI</v>
      </c>
      <c r="E12872" t="s">
        <v>11</v>
      </c>
      <c r="F12872" t="s">
        <v>2009</v>
      </c>
      <c r="G12872" t="s">
        <v>18382</v>
      </c>
      <c r="H12872" t="s">
        <v>30377</v>
      </c>
      <c r="I12872" s="2">
        <v>44550</v>
      </c>
      <c r="J12872" s="2">
        <v>46375</v>
      </c>
      <c r="K12872">
        <v>375000</v>
      </c>
      <c r="L12872">
        <v>207000</v>
      </c>
      <c r="M12872" t="s">
        <v>1852</v>
      </c>
      <c r="O12872" t="s">
        <v>34418</v>
      </c>
      <c r="P12872" t="s">
        <v>34366</v>
      </c>
      <c r="Q12872" t="s">
        <v>34939</v>
      </c>
      <c r="R12872" t="s">
        <v>34378</v>
      </c>
      <c r="S12872" s="2">
        <v>44531</v>
      </c>
    </row>
    <row r="12873" spans="2:19" x14ac:dyDescent="0.35">
      <c r="B12873" t="s">
        <v>30378</v>
      </c>
      <c r="D12873" t="str">
        <f>IF(ISNUMBER(SEARCH("UKRI",Table2[[#This Row],[SourcingOwnerEmail]])),"UKRI","UKSBS")</f>
        <v>UKRI</v>
      </c>
      <c r="E12873" t="s">
        <v>11</v>
      </c>
      <c r="F12873" t="s">
        <v>340</v>
      </c>
      <c r="G12873" t="s">
        <v>160</v>
      </c>
      <c r="H12873" t="s">
        <v>30379</v>
      </c>
      <c r="I12873" s="2">
        <v>44418</v>
      </c>
      <c r="J12873" s="2">
        <v>44286</v>
      </c>
      <c r="K12873">
        <v>311122.7</v>
      </c>
      <c r="L12873">
        <v>311122.7</v>
      </c>
      <c r="M12873" t="s">
        <v>294</v>
      </c>
      <c r="O12873" t="s">
        <v>34375</v>
      </c>
      <c r="P12873" t="s">
        <v>34552</v>
      </c>
      <c r="Q12873" t="s">
        <v>34553</v>
      </c>
      <c r="R12873" t="s">
        <v>34378</v>
      </c>
      <c r="S12873" s="2">
        <v>44418</v>
      </c>
    </row>
    <row r="12874" spans="2:19" x14ac:dyDescent="0.35">
      <c r="B12874" t="s">
        <v>30380</v>
      </c>
      <c r="D12874" t="str">
        <f>IF(ISNUMBER(SEARCH("UKRI",Table2[[#This Row],[SourcingOwnerEmail]])),"UKRI","UKSBS")</f>
        <v>UKRI</v>
      </c>
      <c r="E12874" t="s">
        <v>11</v>
      </c>
      <c r="F12874" t="s">
        <v>345</v>
      </c>
      <c r="G12874" t="s">
        <v>30381</v>
      </c>
      <c r="H12874" t="s">
        <v>30382</v>
      </c>
      <c r="I12874" s="2">
        <v>44398</v>
      </c>
      <c r="J12874" s="2">
        <v>44459</v>
      </c>
      <c r="K12874">
        <v>43657</v>
      </c>
      <c r="L12874">
        <v>43657.62</v>
      </c>
      <c r="M12874" t="s">
        <v>3061</v>
      </c>
      <c r="O12874" t="s">
        <v>34375</v>
      </c>
      <c r="P12874" t="s">
        <v>34555</v>
      </c>
      <c r="Q12874" t="s">
        <v>34556</v>
      </c>
      <c r="R12874" t="s">
        <v>34378</v>
      </c>
      <c r="S12874" s="2">
        <v>44397</v>
      </c>
    </row>
    <row r="12875" spans="2:19" x14ac:dyDescent="0.35">
      <c r="B12875" t="s">
        <v>30383</v>
      </c>
      <c r="D12875" t="str">
        <f>IF(ISNUMBER(SEARCH("UKRI",Table2[[#This Row],[SourcingOwnerEmail]])),"UKRI","UKSBS")</f>
        <v>UKRI</v>
      </c>
      <c r="E12875" t="s">
        <v>11</v>
      </c>
      <c r="F12875" t="s">
        <v>788</v>
      </c>
      <c r="G12875" t="s">
        <v>30384</v>
      </c>
      <c r="H12875" t="s">
        <v>30385</v>
      </c>
      <c r="I12875" s="2">
        <v>44452</v>
      </c>
      <c r="J12875" s="2">
        <v>45350</v>
      </c>
      <c r="K12875">
        <v>267391.3</v>
      </c>
      <c r="L12875">
        <v>267391.3</v>
      </c>
      <c r="M12875" t="s">
        <v>20</v>
      </c>
      <c r="O12875" t="s">
        <v>34547</v>
      </c>
      <c r="P12875" t="s">
        <v>34561</v>
      </c>
      <c r="Q12875" t="s">
        <v>34562</v>
      </c>
      <c r="R12875" t="s">
        <v>34378</v>
      </c>
      <c r="S12875" s="2">
        <v>44452</v>
      </c>
    </row>
    <row r="12876" spans="2:19" x14ac:dyDescent="0.35">
      <c r="B12876" t="s">
        <v>30386</v>
      </c>
      <c r="D12876" t="str">
        <f>IF(ISNUMBER(SEARCH("UKRI",Table2[[#This Row],[SourcingOwnerEmail]])),"UKRI","UKSBS")</f>
        <v>UKRI</v>
      </c>
      <c r="E12876" t="s">
        <v>11</v>
      </c>
      <c r="F12876" t="s">
        <v>1711</v>
      </c>
      <c r="G12876" t="s">
        <v>30387</v>
      </c>
      <c r="H12876" t="s">
        <v>30388</v>
      </c>
      <c r="I12876" s="2">
        <v>44397</v>
      </c>
      <c r="J12876" s="2">
        <v>44439</v>
      </c>
      <c r="K12876">
        <v>28000</v>
      </c>
      <c r="L12876">
        <v>28000</v>
      </c>
      <c r="M12876" t="s">
        <v>9801</v>
      </c>
      <c r="O12876" t="s">
        <v>83</v>
      </c>
      <c r="P12876" t="s">
        <v>34550</v>
      </c>
      <c r="Q12876" t="s">
        <v>34935</v>
      </c>
      <c r="R12876" t="s">
        <v>34378</v>
      </c>
      <c r="S12876" s="2">
        <v>44396</v>
      </c>
    </row>
    <row r="12877" spans="2:19" x14ac:dyDescent="0.35">
      <c r="B12877" t="s">
        <v>30389</v>
      </c>
      <c r="D12877" t="str">
        <f>IF(ISNUMBER(SEARCH("UKRI",Table2[[#This Row],[SourcingOwnerEmail]])),"UKRI","UKSBS")</f>
        <v>UKRI</v>
      </c>
      <c r="E12877" t="s">
        <v>11</v>
      </c>
      <c r="F12877" t="s">
        <v>1711</v>
      </c>
      <c r="G12877" t="s">
        <v>30390</v>
      </c>
      <c r="H12877" t="s">
        <v>30391</v>
      </c>
      <c r="I12877" s="2">
        <v>44454</v>
      </c>
      <c r="J12877" s="2">
        <v>44594</v>
      </c>
      <c r="K12877">
        <v>55000</v>
      </c>
      <c r="L12877">
        <v>56520</v>
      </c>
      <c r="M12877" t="s">
        <v>327</v>
      </c>
      <c r="O12877" t="s">
        <v>83</v>
      </c>
      <c r="P12877" t="s">
        <v>34952</v>
      </c>
      <c r="Q12877" t="s">
        <v>34954</v>
      </c>
      <c r="R12877" t="s">
        <v>34378</v>
      </c>
      <c r="S12877" s="2">
        <v>44454</v>
      </c>
    </row>
    <row r="12878" spans="2:19" x14ac:dyDescent="0.35">
      <c r="B12878" t="s">
        <v>30392</v>
      </c>
      <c r="D12878" t="str">
        <f>IF(ISNUMBER(SEARCH("UKRI",Table2[[#This Row],[SourcingOwnerEmail]])),"UKRI","UKSBS")</f>
        <v>UKRI</v>
      </c>
      <c r="E12878" t="s">
        <v>11</v>
      </c>
      <c r="F12878" t="s">
        <v>2746</v>
      </c>
      <c r="G12878" t="s">
        <v>6883</v>
      </c>
      <c r="H12878" t="s">
        <v>30393</v>
      </c>
      <c r="I12878" s="2">
        <v>44409</v>
      </c>
      <c r="J12878" s="2">
        <v>45138</v>
      </c>
      <c r="K12878">
        <v>251867</v>
      </c>
      <c r="L12878">
        <v>251867</v>
      </c>
      <c r="M12878" t="s">
        <v>327</v>
      </c>
      <c r="O12878" t="s">
        <v>34375</v>
      </c>
      <c r="P12878" t="s">
        <v>34815</v>
      </c>
      <c r="Q12878" t="s">
        <v>34816</v>
      </c>
      <c r="R12878" t="s">
        <v>34378</v>
      </c>
      <c r="S12878" s="2">
        <v>44399</v>
      </c>
    </row>
    <row r="12879" spans="2:19" x14ac:dyDescent="0.35">
      <c r="B12879" t="s">
        <v>30394</v>
      </c>
      <c r="D12879" t="str">
        <f>IF(ISNUMBER(SEARCH("UKRI",Table2[[#This Row],[SourcingOwnerEmail]])),"UKRI","UKSBS")</f>
        <v>UKRI</v>
      </c>
      <c r="E12879" t="s">
        <v>11</v>
      </c>
      <c r="F12879" t="s">
        <v>670</v>
      </c>
      <c r="G12879" t="s">
        <v>16787</v>
      </c>
      <c r="H12879" t="s">
        <v>30395</v>
      </c>
      <c r="I12879" s="2">
        <v>44414</v>
      </c>
      <c r="J12879" s="2">
        <v>44561</v>
      </c>
      <c r="K12879">
        <v>42000</v>
      </c>
      <c r="L12879">
        <v>42000</v>
      </c>
      <c r="M12879" t="s">
        <v>1852</v>
      </c>
      <c r="O12879" t="s">
        <v>34375</v>
      </c>
      <c r="P12879" t="s">
        <v>34828</v>
      </c>
      <c r="Q12879" t="s">
        <v>34937</v>
      </c>
      <c r="R12879" t="s">
        <v>34378</v>
      </c>
      <c r="S12879" s="2">
        <v>44414</v>
      </c>
    </row>
    <row r="12880" spans="2:19" x14ac:dyDescent="0.35">
      <c r="B12880" t="s">
        <v>30396</v>
      </c>
      <c r="D12880" t="str">
        <f>IF(ISNUMBER(SEARCH("UKRI",Table2[[#This Row],[SourcingOwnerEmail]])),"UKRI","UKSBS")</f>
        <v>UKRI</v>
      </c>
      <c r="E12880" t="s">
        <v>11</v>
      </c>
      <c r="F12880" t="s">
        <v>670</v>
      </c>
      <c r="G12880" t="s">
        <v>30397</v>
      </c>
      <c r="H12880" t="s">
        <v>30398</v>
      </c>
      <c r="I12880" s="2">
        <v>44409</v>
      </c>
      <c r="J12880" s="2">
        <v>44561</v>
      </c>
      <c r="K12880">
        <v>25000</v>
      </c>
      <c r="L12880">
        <v>25000</v>
      </c>
      <c r="M12880" t="s">
        <v>2744</v>
      </c>
      <c r="O12880" t="s">
        <v>34375</v>
      </c>
      <c r="P12880" t="s">
        <v>34722</v>
      </c>
      <c r="Q12880" t="s">
        <v>34939</v>
      </c>
      <c r="R12880" t="s">
        <v>34378</v>
      </c>
      <c r="S12880" s="2">
        <v>44409</v>
      </c>
    </row>
    <row r="12881" spans="2:19" x14ac:dyDescent="0.35">
      <c r="B12881" t="s">
        <v>30399</v>
      </c>
      <c r="D12881" t="str">
        <f>IF(ISNUMBER(SEARCH("UKRI",Table2[[#This Row],[SourcingOwnerEmail]])),"UKRI","UKSBS")</f>
        <v>UKRI</v>
      </c>
      <c r="E12881" t="s">
        <v>11</v>
      </c>
      <c r="F12881" t="s">
        <v>469</v>
      </c>
      <c r="G12881" t="s">
        <v>30400</v>
      </c>
      <c r="H12881" t="s">
        <v>24178</v>
      </c>
      <c r="I12881" s="2">
        <v>44547</v>
      </c>
      <c r="J12881" s="2">
        <v>44651</v>
      </c>
      <c r="K12881">
        <v>70000</v>
      </c>
      <c r="L12881">
        <v>106603.12</v>
      </c>
      <c r="M12881" t="s">
        <v>20</v>
      </c>
      <c r="O12881" t="s">
        <v>34936</v>
      </c>
      <c r="P12881" t="s">
        <v>34988</v>
      </c>
      <c r="Q12881" t="s">
        <v>34991</v>
      </c>
      <c r="R12881" t="s">
        <v>34378</v>
      </c>
      <c r="S12881" s="2">
        <v>44467</v>
      </c>
    </row>
    <row r="12882" spans="2:19" x14ac:dyDescent="0.35">
      <c r="B12882" t="s">
        <v>30401</v>
      </c>
      <c r="D12882" t="str">
        <f>IF(ISNUMBER(SEARCH("UKRI",Table2[[#This Row],[SourcingOwnerEmail]])),"UKRI","UKSBS")</f>
        <v>UKRI</v>
      </c>
      <c r="E12882" t="s">
        <v>11</v>
      </c>
      <c r="F12882" t="s">
        <v>340</v>
      </c>
      <c r="G12882" t="s">
        <v>30402</v>
      </c>
      <c r="H12882" t="s">
        <v>30403</v>
      </c>
      <c r="I12882" s="2">
        <v>44582</v>
      </c>
      <c r="J12882" s="2">
        <v>44760</v>
      </c>
      <c r="K12882">
        <v>290000</v>
      </c>
      <c r="L12882">
        <v>270000</v>
      </c>
      <c r="M12882" t="s">
        <v>57</v>
      </c>
      <c r="O12882" t="s">
        <v>34399</v>
      </c>
      <c r="P12882" t="s">
        <v>34552</v>
      </c>
      <c r="Q12882" t="s">
        <v>34553</v>
      </c>
      <c r="R12882" t="s">
        <v>34378</v>
      </c>
      <c r="S12882" s="2">
        <v>44579</v>
      </c>
    </row>
    <row r="12883" spans="2:19" x14ac:dyDescent="0.35">
      <c r="B12883" t="s">
        <v>30404</v>
      </c>
      <c r="D12883" t="str">
        <f>IF(ISNUMBER(SEARCH("UKRI",Table2[[#This Row],[SourcingOwnerEmail]])),"UKRI","UKSBS")</f>
        <v>UKRI</v>
      </c>
      <c r="E12883" t="s">
        <v>11</v>
      </c>
      <c r="F12883" t="s">
        <v>75</v>
      </c>
      <c r="G12883" t="s">
        <v>30405</v>
      </c>
      <c r="H12883" t="s">
        <v>30406</v>
      </c>
      <c r="I12883" s="2">
        <v>44455</v>
      </c>
      <c r="J12883" s="2">
        <v>44561</v>
      </c>
      <c r="K12883">
        <v>325000</v>
      </c>
      <c r="L12883">
        <v>325000</v>
      </c>
      <c r="M12883" t="s">
        <v>20</v>
      </c>
      <c r="O12883" t="s">
        <v>34399</v>
      </c>
      <c r="P12883" t="s">
        <v>34956</v>
      </c>
      <c r="Q12883" t="s">
        <v>34957</v>
      </c>
      <c r="R12883" t="s">
        <v>34378</v>
      </c>
      <c r="S12883" s="2">
        <v>44455</v>
      </c>
    </row>
    <row r="12884" spans="2:19" x14ac:dyDescent="0.35">
      <c r="B12884" t="s">
        <v>30407</v>
      </c>
      <c r="D12884" t="str">
        <f>IF(ISNUMBER(SEARCH("UKRI",Table2[[#This Row],[SourcingOwnerEmail]])),"UKRI","UKSBS")</f>
        <v>UKRI</v>
      </c>
      <c r="E12884" t="s">
        <v>11</v>
      </c>
      <c r="F12884" t="s">
        <v>75</v>
      </c>
      <c r="G12884" t="s">
        <v>20920</v>
      </c>
      <c r="H12884" t="s">
        <v>30408</v>
      </c>
      <c r="I12884" s="2">
        <v>44440</v>
      </c>
      <c r="J12884" s="2">
        <v>45534</v>
      </c>
      <c r="K12884">
        <v>132812</v>
      </c>
      <c r="L12884">
        <v>132812</v>
      </c>
      <c r="M12884" t="s">
        <v>20</v>
      </c>
      <c r="O12884" t="s">
        <v>34387</v>
      </c>
      <c r="P12884" t="s">
        <v>34956</v>
      </c>
      <c r="Q12884" t="s">
        <v>34957</v>
      </c>
      <c r="R12884" t="s">
        <v>34378</v>
      </c>
      <c r="S12884" s="2">
        <v>44403</v>
      </c>
    </row>
    <row r="12885" spans="2:19" x14ac:dyDescent="0.35">
      <c r="B12885" t="s">
        <v>30409</v>
      </c>
      <c r="D12885" t="str">
        <f>IF(ISNUMBER(SEARCH("UKRI",Table2[[#This Row],[SourcingOwnerEmail]])),"UKRI","UKSBS")</f>
        <v>UKRI</v>
      </c>
      <c r="E12885" t="s">
        <v>11</v>
      </c>
      <c r="F12885" t="s">
        <v>837</v>
      </c>
      <c r="G12885" t="s">
        <v>30410</v>
      </c>
      <c r="H12885" t="s">
        <v>30411</v>
      </c>
      <c r="I12885" s="2">
        <v>44470</v>
      </c>
      <c r="J12885" s="2">
        <v>45046</v>
      </c>
      <c r="K12885">
        <v>195000</v>
      </c>
      <c r="L12885">
        <v>193122</v>
      </c>
      <c r="M12885" t="s">
        <v>1852</v>
      </c>
      <c r="O12885" t="s">
        <v>34375</v>
      </c>
      <c r="P12885" t="s">
        <v>34828</v>
      </c>
      <c r="Q12885" t="s">
        <v>34937</v>
      </c>
      <c r="R12885" t="s">
        <v>34378</v>
      </c>
      <c r="S12885" s="2">
        <v>44439</v>
      </c>
    </row>
    <row r="12886" spans="2:19" x14ac:dyDescent="0.35">
      <c r="B12886" t="s">
        <v>30412</v>
      </c>
      <c r="D12886" t="str">
        <f>IF(ISNUMBER(SEARCH("UKRI",Table2[[#This Row],[SourcingOwnerEmail]])),"UKRI","UKSBS")</f>
        <v>UKRI</v>
      </c>
      <c r="E12886" t="s">
        <v>11</v>
      </c>
      <c r="F12886" t="s">
        <v>86</v>
      </c>
      <c r="G12886" t="s">
        <v>11859</v>
      </c>
      <c r="H12886" t="s">
        <v>30413</v>
      </c>
      <c r="I12886" s="2">
        <v>44398</v>
      </c>
      <c r="J12886" s="2">
        <v>44762</v>
      </c>
      <c r="K12886">
        <v>11984.62</v>
      </c>
      <c r="L12886">
        <v>11984.62</v>
      </c>
      <c r="M12886" t="s">
        <v>20</v>
      </c>
      <c r="O12886" t="s">
        <v>34375</v>
      </c>
      <c r="P12886" t="s">
        <v>34713</v>
      </c>
      <c r="Q12886" t="s">
        <v>34714</v>
      </c>
      <c r="R12886" t="s">
        <v>34378</v>
      </c>
      <c r="S12886" s="2">
        <v>44398</v>
      </c>
    </row>
    <row r="12887" spans="2:19" x14ac:dyDescent="0.35">
      <c r="B12887" t="s">
        <v>30414</v>
      </c>
      <c r="D12887" t="str">
        <f>IF(ISNUMBER(SEARCH("UKRI",Table2[[#This Row],[SourcingOwnerEmail]])),"UKRI","UKSBS")</f>
        <v>UKRI</v>
      </c>
      <c r="E12887" t="s">
        <v>11</v>
      </c>
      <c r="F12887" t="s">
        <v>80</v>
      </c>
      <c r="G12887" t="s">
        <v>1973</v>
      </c>
      <c r="H12887" t="s">
        <v>30415</v>
      </c>
      <c r="I12887" s="2">
        <v>44508</v>
      </c>
      <c r="J12887" s="2">
        <v>44645</v>
      </c>
      <c r="K12887">
        <v>75000</v>
      </c>
      <c r="L12887">
        <v>60000</v>
      </c>
      <c r="M12887" t="s">
        <v>20</v>
      </c>
      <c r="O12887" t="s">
        <v>34399</v>
      </c>
      <c r="P12887" t="s">
        <v>34713</v>
      </c>
      <c r="Q12887" t="s">
        <v>34714</v>
      </c>
      <c r="R12887" t="s">
        <v>34378</v>
      </c>
      <c r="S12887" s="2">
        <v>44538</v>
      </c>
    </row>
    <row r="12888" spans="2:19" x14ac:dyDescent="0.35">
      <c r="B12888" t="s">
        <v>30416</v>
      </c>
      <c r="D12888" t="str">
        <f>IF(ISNUMBER(SEARCH("UKRI",Table2[[#This Row],[SourcingOwnerEmail]])),"UKRI","UKSBS")</f>
        <v>UKRI</v>
      </c>
      <c r="E12888" t="s">
        <v>11</v>
      </c>
      <c r="F12888" t="s">
        <v>2009</v>
      </c>
      <c r="G12888" t="s">
        <v>30417</v>
      </c>
      <c r="H12888" t="s">
        <v>30418</v>
      </c>
      <c r="I12888" s="2">
        <v>44287</v>
      </c>
      <c r="J12888" s="2">
        <v>44651</v>
      </c>
      <c r="K12888">
        <v>162582</v>
      </c>
      <c r="L12888">
        <v>162582</v>
      </c>
      <c r="M12888" t="s">
        <v>3066</v>
      </c>
      <c r="O12888" t="s">
        <v>34375</v>
      </c>
      <c r="P12888" t="s">
        <v>34815</v>
      </c>
      <c r="Q12888" t="s">
        <v>34816</v>
      </c>
      <c r="R12888" t="s">
        <v>34378</v>
      </c>
      <c r="S12888" s="2">
        <v>44403</v>
      </c>
    </row>
    <row r="12889" spans="2:19" x14ac:dyDescent="0.35">
      <c r="B12889" t="s">
        <v>30419</v>
      </c>
      <c r="D12889" t="str">
        <f>IF(ISNUMBER(SEARCH("UKRI",Table2[[#This Row],[SourcingOwnerEmail]])),"UKRI","UKSBS")</f>
        <v>UKRI</v>
      </c>
      <c r="E12889" t="s">
        <v>11</v>
      </c>
      <c r="F12889" t="s">
        <v>237</v>
      </c>
      <c r="G12889" t="s">
        <v>1008</v>
      </c>
      <c r="H12889" t="s">
        <v>30420</v>
      </c>
      <c r="I12889" s="2">
        <v>44417</v>
      </c>
      <c r="J12889" s="2">
        <v>45512</v>
      </c>
      <c r="K12889">
        <v>37135.64</v>
      </c>
      <c r="L12889">
        <v>115219.6</v>
      </c>
      <c r="M12889" t="s">
        <v>327</v>
      </c>
      <c r="O12889" t="s">
        <v>34375</v>
      </c>
      <c r="P12889" t="s">
        <v>34826</v>
      </c>
      <c r="Q12889" t="s">
        <v>34961</v>
      </c>
      <c r="R12889" t="s">
        <v>34378</v>
      </c>
      <c r="S12889" s="2">
        <v>44403</v>
      </c>
    </row>
    <row r="12890" spans="2:19" x14ac:dyDescent="0.35">
      <c r="B12890" t="s">
        <v>30421</v>
      </c>
      <c r="D12890" t="str">
        <f>IF(ISNUMBER(SEARCH("UKRI",Table2[[#This Row],[SourcingOwnerEmail]])),"UKRI","UKSBS")</f>
        <v>UKRI</v>
      </c>
      <c r="E12890" t="s">
        <v>11</v>
      </c>
      <c r="F12890" t="s">
        <v>670</v>
      </c>
      <c r="G12890" t="s">
        <v>4376</v>
      </c>
      <c r="H12890" t="s">
        <v>30422</v>
      </c>
      <c r="I12890" s="2">
        <v>44459</v>
      </c>
      <c r="J12890" s="2">
        <v>44651</v>
      </c>
      <c r="K12890">
        <v>12000</v>
      </c>
      <c r="L12890">
        <v>12000</v>
      </c>
      <c r="M12890" t="s">
        <v>1852</v>
      </c>
      <c r="O12890" t="s">
        <v>34375</v>
      </c>
      <c r="P12890" t="s">
        <v>34828</v>
      </c>
      <c r="Q12890" t="s">
        <v>34937</v>
      </c>
      <c r="R12890" t="s">
        <v>34378</v>
      </c>
      <c r="S12890" s="2">
        <v>44459</v>
      </c>
    </row>
    <row r="12891" spans="2:19" x14ac:dyDescent="0.35">
      <c r="B12891" t="s">
        <v>30423</v>
      </c>
      <c r="D12891" t="str">
        <f>IF(ISNUMBER(SEARCH("UKRI",Table2[[#This Row],[SourcingOwnerEmail]])),"UKRI","UKSBS")</f>
        <v>UKRI</v>
      </c>
      <c r="E12891" t="s">
        <v>11</v>
      </c>
      <c r="F12891" t="s">
        <v>2009</v>
      </c>
      <c r="G12891" t="s">
        <v>30424</v>
      </c>
      <c r="H12891" t="s">
        <v>30425</v>
      </c>
      <c r="I12891" s="2">
        <v>44767</v>
      </c>
      <c r="J12891" s="2">
        <v>45224</v>
      </c>
      <c r="K12891">
        <v>415000</v>
      </c>
      <c r="L12891">
        <v>276950</v>
      </c>
      <c r="M12891" t="s">
        <v>1852</v>
      </c>
      <c r="O12891" t="s">
        <v>34418</v>
      </c>
      <c r="P12891" t="s">
        <v>34828</v>
      </c>
      <c r="Q12891" t="s">
        <v>34937</v>
      </c>
      <c r="R12891" t="s">
        <v>34378</v>
      </c>
      <c r="S12891" s="2">
        <v>44767</v>
      </c>
    </row>
    <row r="12892" spans="2:19" x14ac:dyDescent="0.35">
      <c r="B12892" t="s">
        <v>30426</v>
      </c>
      <c r="D12892" t="str">
        <f>IF(ISNUMBER(SEARCH("UKRI",Table2[[#This Row],[SourcingOwnerEmail]])),"UKRI","UKSBS")</f>
        <v>UKRI</v>
      </c>
      <c r="E12892" t="s">
        <v>11</v>
      </c>
      <c r="F12892" t="s">
        <v>75</v>
      </c>
      <c r="G12892" t="s">
        <v>30427</v>
      </c>
      <c r="H12892" t="s">
        <v>30428</v>
      </c>
      <c r="I12892" s="2">
        <v>44409</v>
      </c>
      <c r="J12892" s="2">
        <v>45504</v>
      </c>
      <c r="K12892">
        <v>167625.72</v>
      </c>
      <c r="L12892">
        <v>167625.72</v>
      </c>
      <c r="M12892" t="s">
        <v>20</v>
      </c>
      <c r="O12892" t="s">
        <v>34375</v>
      </c>
      <c r="P12892" t="s">
        <v>34956</v>
      </c>
      <c r="Q12892" t="s">
        <v>34957</v>
      </c>
      <c r="R12892" t="s">
        <v>34378</v>
      </c>
      <c r="S12892" s="2">
        <v>44404</v>
      </c>
    </row>
    <row r="12893" spans="2:19" x14ac:dyDescent="0.35">
      <c r="B12893" t="s">
        <v>30429</v>
      </c>
      <c r="D12893" t="str">
        <f>IF(ISNUMBER(SEARCH("UKRI",Table2[[#This Row],[SourcingOwnerEmail]])),"UKRI","UKSBS")</f>
        <v>UKRI</v>
      </c>
      <c r="E12893" t="s">
        <v>11</v>
      </c>
      <c r="F12893" t="s">
        <v>2009</v>
      </c>
      <c r="G12893" t="s">
        <v>30430</v>
      </c>
      <c r="H12893" t="s">
        <v>30431</v>
      </c>
      <c r="I12893" s="2">
        <v>44758</v>
      </c>
      <c r="J12893" s="2">
        <v>45488</v>
      </c>
      <c r="K12893">
        <v>140000</v>
      </c>
      <c r="L12893">
        <v>140000</v>
      </c>
      <c r="M12893" t="s">
        <v>1852</v>
      </c>
      <c r="O12893" t="s">
        <v>34936</v>
      </c>
      <c r="P12893" t="s">
        <v>34828</v>
      </c>
      <c r="Q12893" t="s">
        <v>34937</v>
      </c>
      <c r="R12893" t="s">
        <v>34378</v>
      </c>
      <c r="S12893" s="2">
        <v>44757</v>
      </c>
    </row>
    <row r="12894" spans="2:19" x14ac:dyDescent="0.35">
      <c r="B12894" t="s">
        <v>30432</v>
      </c>
      <c r="D12894" t="str">
        <f>IF(ISNUMBER(SEARCH("UKRI",Table2[[#This Row],[SourcingOwnerEmail]])),"UKRI","UKSBS")</f>
        <v>UKRI</v>
      </c>
      <c r="E12894" t="s">
        <v>11</v>
      </c>
      <c r="F12894" t="s">
        <v>86</v>
      </c>
      <c r="G12894" t="s">
        <v>14292</v>
      </c>
      <c r="H12894" t="s">
        <v>30433</v>
      </c>
      <c r="I12894" s="2">
        <v>44504</v>
      </c>
      <c r="J12894" s="2">
        <v>44773</v>
      </c>
      <c r="K12894">
        <v>735668.48</v>
      </c>
      <c r="L12894">
        <v>735668.48</v>
      </c>
      <c r="M12894" t="s">
        <v>327</v>
      </c>
      <c r="O12894" t="s">
        <v>34399</v>
      </c>
      <c r="P12894" t="s">
        <v>34367</v>
      </c>
      <c r="Q12894" t="s">
        <v>34548</v>
      </c>
      <c r="R12894" t="s">
        <v>34378</v>
      </c>
      <c r="S12894" s="2">
        <v>44504</v>
      </c>
    </row>
    <row r="12895" spans="2:19" x14ac:dyDescent="0.35">
      <c r="B12895" t="s">
        <v>30434</v>
      </c>
      <c r="D12895" t="str">
        <f>IF(ISNUMBER(SEARCH("UKRI",Table2[[#This Row],[SourcingOwnerEmail]])),"UKRI","UKSBS")</f>
        <v>UKRI</v>
      </c>
      <c r="E12895" t="s">
        <v>11</v>
      </c>
      <c r="F12895" t="s">
        <v>93</v>
      </c>
      <c r="G12895" t="s">
        <v>17723</v>
      </c>
      <c r="H12895" t="s">
        <v>30435</v>
      </c>
      <c r="I12895" s="2">
        <v>44420</v>
      </c>
      <c r="J12895" s="2">
        <v>44651</v>
      </c>
      <c r="K12895">
        <v>31749</v>
      </c>
      <c r="L12895">
        <v>31749</v>
      </c>
      <c r="M12895" t="s">
        <v>15</v>
      </c>
      <c r="O12895" t="s">
        <v>34375</v>
      </c>
      <c r="P12895" t="s">
        <v>34561</v>
      </c>
      <c r="Q12895" t="s">
        <v>34562</v>
      </c>
      <c r="R12895" t="s">
        <v>34378</v>
      </c>
      <c r="S12895" s="2">
        <v>44419</v>
      </c>
    </row>
    <row r="12896" spans="2:19" x14ac:dyDescent="0.35">
      <c r="B12896" t="s">
        <v>30436</v>
      </c>
      <c r="D12896" t="str">
        <f>IF(ISNUMBER(SEARCH("UKRI",Table2[[#This Row],[SourcingOwnerEmail]])),"UKRI","UKSBS")</f>
        <v>UKRI</v>
      </c>
      <c r="E12896" t="s">
        <v>11</v>
      </c>
      <c r="F12896" t="s">
        <v>237</v>
      </c>
      <c r="G12896" t="s">
        <v>6195</v>
      </c>
      <c r="H12896" t="s">
        <v>30437</v>
      </c>
      <c r="I12896" s="2">
        <v>44404</v>
      </c>
      <c r="J12896" s="2">
        <v>44439</v>
      </c>
      <c r="K12896">
        <v>75000</v>
      </c>
      <c r="L12896">
        <v>75000</v>
      </c>
      <c r="M12896" t="s">
        <v>20</v>
      </c>
      <c r="O12896" t="s">
        <v>34375</v>
      </c>
      <c r="P12896" t="s">
        <v>34483</v>
      </c>
      <c r="Q12896" t="s">
        <v>34700</v>
      </c>
      <c r="R12896" t="s">
        <v>34378</v>
      </c>
      <c r="S12896" s="2">
        <v>44404</v>
      </c>
    </row>
    <row r="12897" spans="2:19" x14ac:dyDescent="0.35">
      <c r="B12897" t="s">
        <v>30438</v>
      </c>
      <c r="D12897" t="str">
        <f>IF(ISNUMBER(SEARCH("UKRI",Table2[[#This Row],[SourcingOwnerEmail]])),"UKRI","UKSBS")</f>
        <v>UKRI</v>
      </c>
      <c r="E12897" t="s">
        <v>11</v>
      </c>
      <c r="F12897" t="s">
        <v>1711</v>
      </c>
      <c r="G12897" t="s">
        <v>1798</v>
      </c>
      <c r="H12897" t="s">
        <v>30439</v>
      </c>
      <c r="I12897" s="2">
        <v>44539</v>
      </c>
      <c r="J12897" s="2">
        <v>44631</v>
      </c>
      <c r="K12897">
        <v>500000</v>
      </c>
      <c r="L12897">
        <v>424420</v>
      </c>
      <c r="M12897" t="s">
        <v>57</v>
      </c>
      <c r="O12897" t="s">
        <v>34418</v>
      </c>
      <c r="P12897" t="s">
        <v>34780</v>
      </c>
      <c r="Q12897" t="s">
        <v>34941</v>
      </c>
      <c r="R12897" t="s">
        <v>34378</v>
      </c>
      <c r="S12897" s="2">
        <v>44539</v>
      </c>
    </row>
    <row r="12898" spans="2:19" x14ac:dyDescent="0.35">
      <c r="B12898" t="s">
        <v>30440</v>
      </c>
      <c r="D12898" t="str">
        <f>IF(ISNUMBER(SEARCH("UKRI",Table2[[#This Row],[SourcingOwnerEmail]])),"UKRI","UKSBS")</f>
        <v>UKRI</v>
      </c>
      <c r="E12898" t="s">
        <v>11</v>
      </c>
      <c r="F12898" t="s">
        <v>86</v>
      </c>
      <c r="G12898" t="s">
        <v>9407</v>
      </c>
      <c r="H12898" t="s">
        <v>30441</v>
      </c>
      <c r="I12898" s="2">
        <v>44593</v>
      </c>
      <c r="J12898" s="2">
        <v>44957</v>
      </c>
      <c r="K12898">
        <v>70000</v>
      </c>
      <c r="L12898">
        <v>149239.92000000001</v>
      </c>
      <c r="M12898" t="s">
        <v>15</v>
      </c>
      <c r="O12898" t="s">
        <v>34399</v>
      </c>
      <c r="P12898" t="s">
        <v>34367</v>
      </c>
      <c r="Q12898" t="s">
        <v>34548</v>
      </c>
      <c r="R12898" t="s">
        <v>34378</v>
      </c>
      <c r="S12898" s="2">
        <v>44593</v>
      </c>
    </row>
    <row r="12899" spans="2:19" x14ac:dyDescent="0.35">
      <c r="B12899" t="s">
        <v>30442</v>
      </c>
      <c r="D12899" t="str">
        <f>IF(ISNUMBER(SEARCH("UKRI",Table2[[#This Row],[SourcingOwnerEmail]])),"UKRI","UKSBS")</f>
        <v>UKRI</v>
      </c>
      <c r="E12899" t="s">
        <v>11</v>
      </c>
      <c r="F12899" t="s">
        <v>340</v>
      </c>
      <c r="G12899" t="s">
        <v>8783</v>
      </c>
      <c r="H12899" t="s">
        <v>30443</v>
      </c>
      <c r="I12899" s="2">
        <v>44418</v>
      </c>
      <c r="J12899" s="2">
        <v>45565</v>
      </c>
      <c r="K12899">
        <v>50000</v>
      </c>
      <c r="L12899">
        <v>62071</v>
      </c>
      <c r="M12899" t="s">
        <v>673</v>
      </c>
      <c r="O12899" t="s">
        <v>34375</v>
      </c>
      <c r="P12899" t="s">
        <v>34552</v>
      </c>
      <c r="Q12899" t="s">
        <v>34553</v>
      </c>
      <c r="R12899" t="s">
        <v>34378</v>
      </c>
      <c r="S12899" s="2">
        <v>44418</v>
      </c>
    </row>
    <row r="12900" spans="2:19" x14ac:dyDescent="0.35">
      <c r="B12900" t="s">
        <v>30444</v>
      </c>
      <c r="D12900" t="str">
        <f>IF(ISNUMBER(SEARCH("UKRI",Table2[[#This Row],[SourcingOwnerEmail]])),"UKRI","UKSBS")</f>
        <v>UKRI</v>
      </c>
      <c r="E12900" t="s">
        <v>11</v>
      </c>
      <c r="F12900" t="s">
        <v>1711</v>
      </c>
      <c r="G12900" t="s">
        <v>30445</v>
      </c>
      <c r="H12900" t="s">
        <v>30446</v>
      </c>
      <c r="I12900" s="2">
        <v>44621</v>
      </c>
      <c r="J12900" s="2">
        <v>45716</v>
      </c>
      <c r="K12900">
        <v>440000</v>
      </c>
      <c r="L12900">
        <v>354020</v>
      </c>
      <c r="M12900" t="s">
        <v>15</v>
      </c>
      <c r="O12900" t="s">
        <v>34418</v>
      </c>
      <c r="P12900" t="s">
        <v>34826</v>
      </c>
      <c r="Q12900" t="s">
        <v>34961</v>
      </c>
      <c r="R12900" t="s">
        <v>34378</v>
      </c>
      <c r="S12900" s="2">
        <v>44617</v>
      </c>
    </row>
    <row r="12901" spans="2:19" x14ac:dyDescent="0.35">
      <c r="B12901" t="s">
        <v>30447</v>
      </c>
      <c r="D12901" t="str">
        <f>IF(ISNUMBER(SEARCH("UKRI",Table2[[#This Row],[SourcingOwnerEmail]])),"UKRI","UKSBS")</f>
        <v>UKRI</v>
      </c>
      <c r="E12901" t="s">
        <v>11</v>
      </c>
      <c r="F12901" t="s">
        <v>469</v>
      </c>
      <c r="G12901" t="s">
        <v>7437</v>
      </c>
      <c r="H12901" t="s">
        <v>30448</v>
      </c>
      <c r="I12901" s="2">
        <v>44440</v>
      </c>
      <c r="J12901" s="2">
        <v>44470</v>
      </c>
      <c r="K12901">
        <v>23349</v>
      </c>
      <c r="L12901">
        <v>23349</v>
      </c>
      <c r="M12901" t="s">
        <v>20</v>
      </c>
      <c r="O12901" t="s">
        <v>34375</v>
      </c>
      <c r="P12901" t="s">
        <v>34970</v>
      </c>
      <c r="Q12901" t="s">
        <v>34971</v>
      </c>
      <c r="R12901" t="s">
        <v>34378</v>
      </c>
      <c r="S12901" s="2">
        <v>44440</v>
      </c>
    </row>
    <row r="12902" spans="2:19" x14ac:dyDescent="0.35">
      <c r="B12902" t="s">
        <v>30449</v>
      </c>
      <c r="D12902" t="str">
        <f>IF(ISNUMBER(SEARCH("UKRI",Table2[[#This Row],[SourcingOwnerEmail]])),"UKRI","UKSBS")</f>
        <v>UKRI</v>
      </c>
      <c r="E12902" t="s">
        <v>11</v>
      </c>
      <c r="F12902" t="s">
        <v>2746</v>
      </c>
      <c r="G12902" t="s">
        <v>6164</v>
      </c>
      <c r="H12902" t="s">
        <v>30450</v>
      </c>
      <c r="I12902" s="2">
        <v>44650</v>
      </c>
      <c r="J12902" s="2">
        <v>45746</v>
      </c>
      <c r="K12902">
        <v>9500000</v>
      </c>
      <c r="L12902">
        <v>7500000</v>
      </c>
      <c r="M12902" t="s">
        <v>327</v>
      </c>
      <c r="O12902" t="s">
        <v>34399</v>
      </c>
      <c r="P12902" t="s">
        <v>34828</v>
      </c>
      <c r="Q12902" t="s">
        <v>34937</v>
      </c>
      <c r="R12902" t="s">
        <v>34557</v>
      </c>
      <c r="S12902" s="2">
        <v>44650</v>
      </c>
    </row>
    <row r="12903" spans="2:19" x14ac:dyDescent="0.35">
      <c r="B12903" t="s">
        <v>30451</v>
      </c>
      <c r="D12903" t="str">
        <f>IF(ISNUMBER(SEARCH("UKRI",Table2[[#This Row],[SourcingOwnerEmail]])),"UKRI","UKSBS")</f>
        <v>UKRI</v>
      </c>
      <c r="E12903" t="s">
        <v>11</v>
      </c>
      <c r="F12903" t="s">
        <v>469</v>
      </c>
      <c r="G12903" t="s">
        <v>30452</v>
      </c>
      <c r="H12903" t="s">
        <v>30453</v>
      </c>
      <c r="I12903" s="2">
        <v>44544</v>
      </c>
      <c r="J12903" s="2">
        <v>44651</v>
      </c>
      <c r="K12903">
        <v>100000</v>
      </c>
      <c r="L12903">
        <v>157235</v>
      </c>
      <c r="M12903" t="s">
        <v>20</v>
      </c>
      <c r="O12903" t="s">
        <v>34936</v>
      </c>
      <c r="P12903" t="s">
        <v>34988</v>
      </c>
      <c r="Q12903" t="s">
        <v>34989</v>
      </c>
      <c r="R12903" t="s">
        <v>34378</v>
      </c>
      <c r="S12903" s="2">
        <v>44539</v>
      </c>
    </row>
    <row r="12904" spans="2:19" x14ac:dyDescent="0.35">
      <c r="B12904" t="s">
        <v>30454</v>
      </c>
      <c r="D12904" t="str">
        <f>IF(ISNUMBER(SEARCH("UKRI",Table2[[#This Row],[SourcingOwnerEmail]])),"UKRI","UKSBS")</f>
        <v>UKRI</v>
      </c>
      <c r="E12904" t="s">
        <v>11</v>
      </c>
      <c r="F12904" t="s">
        <v>237</v>
      </c>
      <c r="G12904" t="s">
        <v>325</v>
      </c>
      <c r="H12904" t="s">
        <v>30455</v>
      </c>
      <c r="I12904" s="2">
        <v>44412</v>
      </c>
      <c r="J12904" s="2">
        <v>44769</v>
      </c>
      <c r="K12904">
        <v>26837</v>
      </c>
      <c r="L12904">
        <v>26837</v>
      </c>
      <c r="M12904" t="s">
        <v>327</v>
      </c>
      <c r="O12904" t="s">
        <v>34375</v>
      </c>
      <c r="P12904" t="s">
        <v>34932</v>
      </c>
      <c r="Q12904" t="s">
        <v>34933</v>
      </c>
      <c r="R12904" t="s">
        <v>34378</v>
      </c>
      <c r="S12904" s="2">
        <v>44412</v>
      </c>
    </row>
    <row r="12905" spans="2:19" x14ac:dyDescent="0.35">
      <c r="B12905" t="s">
        <v>30456</v>
      </c>
      <c r="D12905" t="str">
        <f>IF(ISNUMBER(SEARCH("UKRI",Table2[[#This Row],[SourcingOwnerEmail]])),"UKRI","UKSBS")</f>
        <v>UKRI</v>
      </c>
      <c r="E12905" t="s">
        <v>11</v>
      </c>
      <c r="F12905" t="s">
        <v>4272</v>
      </c>
      <c r="G12905" t="s">
        <v>7138</v>
      </c>
      <c r="H12905" t="s">
        <v>30457</v>
      </c>
      <c r="I12905" s="2">
        <v>44287</v>
      </c>
      <c r="J12905" s="2">
        <v>44651</v>
      </c>
      <c r="K12905">
        <v>166839</v>
      </c>
      <c r="L12905">
        <v>166839</v>
      </c>
      <c r="M12905" t="s">
        <v>20</v>
      </c>
      <c r="O12905" t="s">
        <v>34375</v>
      </c>
      <c r="P12905" t="s">
        <v>34728</v>
      </c>
      <c r="Q12905" t="s">
        <v>34729</v>
      </c>
      <c r="R12905" t="s">
        <v>34378</v>
      </c>
      <c r="S12905" s="2">
        <v>44432</v>
      </c>
    </row>
    <row r="12906" spans="2:19" x14ac:dyDescent="0.35">
      <c r="B12906" t="s">
        <v>30458</v>
      </c>
      <c r="D12906" t="str">
        <f>IF(ISNUMBER(SEARCH("UKRI",Table2[[#This Row],[SourcingOwnerEmail]])),"UKRI","UKSBS")</f>
        <v>UKRI</v>
      </c>
      <c r="E12906" t="s">
        <v>11</v>
      </c>
      <c r="F12906" t="s">
        <v>237</v>
      </c>
      <c r="G12906" t="s">
        <v>30459</v>
      </c>
      <c r="H12906" t="s">
        <v>30460</v>
      </c>
      <c r="I12906" s="2">
        <v>44411</v>
      </c>
      <c r="J12906" s="2">
        <v>44429</v>
      </c>
      <c r="K12906">
        <v>50000</v>
      </c>
      <c r="L12906">
        <v>47729.21</v>
      </c>
      <c r="M12906" t="s">
        <v>1852</v>
      </c>
      <c r="O12906" t="s">
        <v>83</v>
      </c>
      <c r="P12906" t="s">
        <v>34826</v>
      </c>
      <c r="Q12906" t="s">
        <v>34961</v>
      </c>
      <c r="R12906" t="s">
        <v>34378</v>
      </c>
      <c r="S12906" s="2">
        <v>44411</v>
      </c>
    </row>
    <row r="12907" spans="2:19" x14ac:dyDescent="0.35">
      <c r="B12907" t="s">
        <v>30461</v>
      </c>
      <c r="D12907" t="str">
        <f>IF(ISNUMBER(SEARCH("UKRI",Table2[[#This Row],[SourcingOwnerEmail]])),"UKRI","UKSBS")</f>
        <v>UKRI</v>
      </c>
      <c r="E12907" t="s">
        <v>11</v>
      </c>
      <c r="F12907" t="s">
        <v>340</v>
      </c>
      <c r="G12907" t="s">
        <v>30462</v>
      </c>
      <c r="H12907" t="s">
        <v>30463</v>
      </c>
      <c r="I12907" s="2">
        <v>44414</v>
      </c>
      <c r="J12907" s="2">
        <v>44452</v>
      </c>
      <c r="K12907">
        <v>312000</v>
      </c>
      <c r="L12907">
        <v>312000</v>
      </c>
      <c r="M12907" t="s">
        <v>298</v>
      </c>
      <c r="O12907" t="s">
        <v>34375</v>
      </c>
      <c r="P12907" t="s">
        <v>34552</v>
      </c>
      <c r="Q12907" t="s">
        <v>34553</v>
      </c>
      <c r="R12907" t="s">
        <v>34378</v>
      </c>
      <c r="S12907" s="2">
        <v>44414</v>
      </c>
    </row>
    <row r="12908" spans="2:19" x14ac:dyDescent="0.35">
      <c r="B12908" t="s">
        <v>30464</v>
      </c>
      <c r="D12908" t="str">
        <f>IF(ISNUMBER(SEARCH("UKRI",Table2[[#This Row],[SourcingOwnerEmail]])),"UKRI","UKSBS")</f>
        <v>UKRI</v>
      </c>
      <c r="E12908" t="s">
        <v>11</v>
      </c>
      <c r="F12908" t="s">
        <v>469</v>
      </c>
      <c r="G12908" t="s">
        <v>3767</v>
      </c>
      <c r="H12908" t="s">
        <v>30465</v>
      </c>
      <c r="I12908" s="2">
        <v>44571</v>
      </c>
      <c r="J12908" s="2">
        <v>45961</v>
      </c>
      <c r="K12908">
        <v>3000000</v>
      </c>
      <c r="L12908">
        <v>2497244</v>
      </c>
      <c r="M12908" t="s">
        <v>463</v>
      </c>
      <c r="O12908" t="s">
        <v>34418</v>
      </c>
      <c r="P12908" t="s">
        <v>34366</v>
      </c>
      <c r="Q12908" t="s">
        <v>34946</v>
      </c>
      <c r="R12908" t="s">
        <v>34378</v>
      </c>
      <c r="S12908" s="2">
        <v>44571</v>
      </c>
    </row>
    <row r="12909" spans="2:19" x14ac:dyDescent="0.35">
      <c r="B12909" t="s">
        <v>30466</v>
      </c>
      <c r="D12909" t="str">
        <f>IF(ISNUMBER(SEARCH("UKRI",Table2[[#This Row],[SourcingOwnerEmail]])),"UKRI","UKSBS")</f>
        <v>UKRI</v>
      </c>
      <c r="E12909" t="s">
        <v>11</v>
      </c>
      <c r="F12909" t="s">
        <v>1751</v>
      </c>
      <c r="G12909" t="s">
        <v>12688</v>
      </c>
      <c r="H12909" t="s">
        <v>30467</v>
      </c>
      <c r="I12909" s="2">
        <v>44382</v>
      </c>
      <c r="J12909" s="2">
        <v>44428</v>
      </c>
      <c r="K12909">
        <v>40000</v>
      </c>
      <c r="L12909">
        <v>20000</v>
      </c>
      <c r="M12909" t="s">
        <v>20</v>
      </c>
      <c r="O12909" t="s">
        <v>34375</v>
      </c>
      <c r="P12909" t="s">
        <v>34550</v>
      </c>
      <c r="Q12909" t="s">
        <v>34935</v>
      </c>
      <c r="R12909" t="s">
        <v>34378</v>
      </c>
      <c r="S12909" s="2">
        <v>44418</v>
      </c>
    </row>
    <row r="12910" spans="2:19" x14ac:dyDescent="0.35">
      <c r="B12910" t="s">
        <v>30468</v>
      </c>
      <c r="D12910" t="str">
        <f>IF(ISNUMBER(SEARCH("UKRI",Table2[[#This Row],[SourcingOwnerEmail]])),"UKRI","UKSBS")</f>
        <v>UKRI</v>
      </c>
      <c r="E12910" t="s">
        <v>11</v>
      </c>
      <c r="F12910" t="s">
        <v>93</v>
      </c>
      <c r="G12910" t="s">
        <v>10634</v>
      </c>
      <c r="H12910" t="s">
        <v>30469</v>
      </c>
      <c r="I12910" s="2">
        <v>44551</v>
      </c>
      <c r="J12910" s="2">
        <v>44651</v>
      </c>
      <c r="K12910">
        <v>183348</v>
      </c>
      <c r="L12910">
        <v>190112</v>
      </c>
      <c r="M12910" t="s">
        <v>15</v>
      </c>
      <c r="O12910" t="s">
        <v>34375</v>
      </c>
      <c r="P12910" t="s">
        <v>34561</v>
      </c>
      <c r="Q12910" t="s">
        <v>34562</v>
      </c>
      <c r="R12910" t="s">
        <v>34378</v>
      </c>
      <c r="S12910" s="2">
        <v>44551</v>
      </c>
    </row>
    <row r="12911" spans="2:19" x14ac:dyDescent="0.35">
      <c r="B12911" t="s">
        <v>30470</v>
      </c>
      <c r="D12911" t="str">
        <f>IF(ISNUMBER(SEARCH("UKRI",Table2[[#This Row],[SourcingOwnerEmail]])),"UKRI","UKSBS")</f>
        <v>UKRI</v>
      </c>
      <c r="E12911" t="s">
        <v>11</v>
      </c>
      <c r="F12911" t="s">
        <v>1711</v>
      </c>
      <c r="G12911" t="s">
        <v>30471</v>
      </c>
      <c r="H12911" t="s">
        <v>30472</v>
      </c>
      <c r="I12911" s="2">
        <v>44424</v>
      </c>
      <c r="J12911" s="2">
        <v>45519</v>
      </c>
      <c r="K12911">
        <v>400000</v>
      </c>
      <c r="L12911">
        <v>330660</v>
      </c>
      <c r="M12911" t="s">
        <v>913</v>
      </c>
      <c r="O12911" t="s">
        <v>34547</v>
      </c>
      <c r="P12911" t="s">
        <v>34483</v>
      </c>
      <c r="Q12911" t="s">
        <v>34700</v>
      </c>
      <c r="R12911" t="s">
        <v>34378</v>
      </c>
      <c r="S12911" s="2">
        <v>44516</v>
      </c>
    </row>
    <row r="12912" spans="2:19" x14ac:dyDescent="0.35">
      <c r="B12912" t="s">
        <v>30473</v>
      </c>
      <c r="D12912" t="str">
        <f>IF(ISNUMBER(SEARCH("UKRI",Table2[[#This Row],[SourcingOwnerEmail]])),"UKRI","UKSBS")</f>
        <v>UKRI</v>
      </c>
      <c r="E12912" t="s">
        <v>11</v>
      </c>
      <c r="F12912" t="s">
        <v>2295</v>
      </c>
      <c r="G12912" t="s">
        <v>30474</v>
      </c>
      <c r="H12912" t="s">
        <v>30475</v>
      </c>
      <c r="I12912" s="2">
        <v>44827</v>
      </c>
      <c r="J12912" s="2">
        <v>45192</v>
      </c>
      <c r="K12912">
        <v>207000</v>
      </c>
      <c r="L12912">
        <v>117185</v>
      </c>
      <c r="M12912" t="s">
        <v>20</v>
      </c>
      <c r="O12912" t="s">
        <v>34418</v>
      </c>
      <c r="P12912" t="s">
        <v>34615</v>
      </c>
      <c r="Q12912" t="s">
        <v>34982</v>
      </c>
      <c r="R12912" t="s">
        <v>34378</v>
      </c>
      <c r="S12912" s="2">
        <v>44826</v>
      </c>
    </row>
    <row r="12913" spans="2:19" x14ac:dyDescent="0.35">
      <c r="B12913">
        <v>3050499036</v>
      </c>
      <c r="D12913" t="str">
        <f>IF(ISNUMBER(SEARCH("UKRI",Table2[[#This Row],[SourcingOwnerEmail]])),"UKRI","UKSBS")</f>
        <v>UKSBS</v>
      </c>
      <c r="E12913" t="s">
        <v>11</v>
      </c>
      <c r="F12913" t="s">
        <v>17</v>
      </c>
      <c r="G12913" t="s">
        <v>34</v>
      </c>
      <c r="H12913" t="s">
        <v>35</v>
      </c>
      <c r="I12913" s="2">
        <v>42275</v>
      </c>
      <c r="J12913" s="2">
        <v>42289</v>
      </c>
      <c r="L12913">
        <v>48439.199999999997</v>
      </c>
      <c r="M12913" t="s">
        <v>20</v>
      </c>
      <c r="N12913" t="s">
        <v>21</v>
      </c>
      <c r="O12913" t="s">
        <v>34387</v>
      </c>
      <c r="P12913" t="s">
        <v>34384</v>
      </c>
      <c r="R12913" t="s">
        <v>34378</v>
      </c>
      <c r="S12913" s="2">
        <v>42275</v>
      </c>
    </row>
    <row r="12914" spans="2:19" x14ac:dyDescent="0.35">
      <c r="B12914" t="s">
        <v>30478</v>
      </c>
      <c r="D12914" t="str">
        <f>IF(ISNUMBER(SEARCH("UKRI",Table2[[#This Row],[SourcingOwnerEmail]])),"UKRI","UKSBS")</f>
        <v>UKRI</v>
      </c>
      <c r="E12914" t="s">
        <v>11</v>
      </c>
      <c r="F12914" t="s">
        <v>1711</v>
      </c>
      <c r="G12914" t="s">
        <v>30479</v>
      </c>
      <c r="H12914" t="s">
        <v>30480</v>
      </c>
      <c r="I12914" s="2">
        <v>44537</v>
      </c>
      <c r="J12914" s="2">
        <v>44669</v>
      </c>
      <c r="K12914">
        <v>70000</v>
      </c>
      <c r="L12914">
        <v>71000</v>
      </c>
      <c r="M12914" t="s">
        <v>15</v>
      </c>
      <c r="O12914" t="s">
        <v>34936</v>
      </c>
      <c r="P12914" t="s">
        <v>34952</v>
      </c>
      <c r="Q12914" t="s">
        <v>34954</v>
      </c>
      <c r="R12914" t="s">
        <v>34378</v>
      </c>
      <c r="S12914" s="2">
        <v>44539</v>
      </c>
    </row>
    <row r="12915" spans="2:19" x14ac:dyDescent="0.35">
      <c r="B12915" t="s">
        <v>30481</v>
      </c>
      <c r="D12915" t="str">
        <f>IF(ISNUMBER(SEARCH("UKRI",Table2[[#This Row],[SourcingOwnerEmail]])),"UKRI","UKSBS")</f>
        <v>UKRI</v>
      </c>
      <c r="E12915" t="s">
        <v>11</v>
      </c>
      <c r="F12915" t="s">
        <v>345</v>
      </c>
      <c r="G12915" t="s">
        <v>1218</v>
      </c>
      <c r="H12915" t="s">
        <v>30482</v>
      </c>
      <c r="I12915" s="2">
        <v>44427</v>
      </c>
      <c r="J12915" s="2">
        <v>44554</v>
      </c>
      <c r="K12915">
        <v>83330</v>
      </c>
      <c r="L12915">
        <v>83330</v>
      </c>
      <c r="M12915" t="s">
        <v>20</v>
      </c>
      <c r="O12915" t="s">
        <v>34375</v>
      </c>
      <c r="P12915" t="s">
        <v>34983</v>
      </c>
      <c r="Q12915" t="s">
        <v>34984</v>
      </c>
      <c r="R12915" t="s">
        <v>34378</v>
      </c>
      <c r="S12915" s="2">
        <v>44420</v>
      </c>
    </row>
    <row r="12916" spans="2:19" x14ac:dyDescent="0.35">
      <c r="B12916" t="s">
        <v>30483</v>
      </c>
      <c r="D12916" t="str">
        <f>IF(ISNUMBER(SEARCH("UKRI",Table2[[#This Row],[SourcingOwnerEmail]])),"UKRI","UKSBS")</f>
        <v>UKRI</v>
      </c>
      <c r="E12916" t="s">
        <v>11</v>
      </c>
      <c r="F12916" t="s">
        <v>86</v>
      </c>
      <c r="G12916" t="s">
        <v>6906</v>
      </c>
      <c r="H12916" t="s">
        <v>30484</v>
      </c>
      <c r="I12916" s="2">
        <v>44440</v>
      </c>
      <c r="J12916" s="2">
        <v>45535</v>
      </c>
      <c r="K12916">
        <v>541673.01</v>
      </c>
      <c r="L12916">
        <v>541673.01</v>
      </c>
      <c r="M12916" t="s">
        <v>20</v>
      </c>
      <c r="O12916" t="s">
        <v>34387</v>
      </c>
      <c r="P12916" t="s">
        <v>34367</v>
      </c>
      <c r="Q12916" t="s">
        <v>34548</v>
      </c>
      <c r="R12916" t="s">
        <v>34378</v>
      </c>
      <c r="S12916" s="2">
        <v>44431</v>
      </c>
    </row>
    <row r="12917" spans="2:19" x14ac:dyDescent="0.35">
      <c r="B12917" t="s">
        <v>30485</v>
      </c>
      <c r="D12917" t="str">
        <f>IF(ISNUMBER(SEARCH("UKRI",Table2[[#This Row],[SourcingOwnerEmail]])),"UKRI","UKSBS")</f>
        <v>UKRI</v>
      </c>
      <c r="E12917" t="s">
        <v>11</v>
      </c>
      <c r="F12917" t="s">
        <v>345</v>
      </c>
      <c r="G12917" t="s">
        <v>30486</v>
      </c>
      <c r="H12917" t="s">
        <v>30487</v>
      </c>
      <c r="I12917" s="2">
        <v>44440</v>
      </c>
      <c r="J12917" s="2">
        <v>44804</v>
      </c>
      <c r="K12917">
        <v>25452</v>
      </c>
      <c r="L12917">
        <v>25452</v>
      </c>
      <c r="M12917" t="s">
        <v>327</v>
      </c>
      <c r="O12917" t="s">
        <v>34375</v>
      </c>
      <c r="P12917" t="s">
        <v>34555</v>
      </c>
      <c r="Q12917" t="s">
        <v>34556</v>
      </c>
      <c r="R12917" t="s">
        <v>34378</v>
      </c>
      <c r="S12917" s="2">
        <v>44421</v>
      </c>
    </row>
    <row r="12918" spans="2:19" x14ac:dyDescent="0.35">
      <c r="B12918" t="s">
        <v>30488</v>
      </c>
      <c r="D12918" t="str">
        <f>IF(ISNUMBER(SEARCH("UKRI",Table2[[#This Row],[SourcingOwnerEmail]])),"UKRI","UKSBS")</f>
        <v>UKRI</v>
      </c>
      <c r="E12918" t="s">
        <v>11</v>
      </c>
      <c r="F12918" t="s">
        <v>469</v>
      </c>
      <c r="G12918" t="s">
        <v>7980</v>
      </c>
      <c r="H12918" t="s">
        <v>30489</v>
      </c>
      <c r="I12918" s="2">
        <v>44470</v>
      </c>
      <c r="J12918" s="2">
        <v>44651</v>
      </c>
      <c r="K12918">
        <v>135645</v>
      </c>
      <c r="L12918">
        <v>135645</v>
      </c>
      <c r="M12918" t="s">
        <v>57</v>
      </c>
      <c r="O12918" t="s">
        <v>34375</v>
      </c>
      <c r="P12918" t="s">
        <v>34366</v>
      </c>
      <c r="Q12918" t="s">
        <v>34946</v>
      </c>
      <c r="R12918" t="s">
        <v>34378</v>
      </c>
      <c r="S12918" s="2">
        <v>44424</v>
      </c>
    </row>
    <row r="12919" spans="2:19" x14ac:dyDescent="0.35">
      <c r="B12919" t="s">
        <v>30490</v>
      </c>
      <c r="D12919" t="str">
        <f>IF(ISNUMBER(SEARCH("UKRI",Table2[[#This Row],[SourcingOwnerEmail]])),"UKRI","UKSBS")</f>
        <v>UKRI</v>
      </c>
      <c r="E12919" t="s">
        <v>11</v>
      </c>
      <c r="F12919" t="s">
        <v>469</v>
      </c>
      <c r="G12919" t="s">
        <v>27543</v>
      </c>
      <c r="H12919" t="s">
        <v>30491</v>
      </c>
      <c r="I12919" s="2">
        <v>44378</v>
      </c>
      <c r="J12919" s="2">
        <v>44561</v>
      </c>
      <c r="K12919">
        <v>140000</v>
      </c>
      <c r="L12919">
        <v>180000</v>
      </c>
      <c r="M12919" t="s">
        <v>20</v>
      </c>
      <c r="O12919" t="s">
        <v>34375</v>
      </c>
      <c r="P12919" t="s">
        <v>34988</v>
      </c>
      <c r="Q12919" t="s">
        <v>34992</v>
      </c>
      <c r="R12919" t="s">
        <v>34378</v>
      </c>
      <c r="S12919" s="2">
        <v>44378</v>
      </c>
    </row>
    <row r="12920" spans="2:19" x14ac:dyDescent="0.35">
      <c r="B12920" t="s">
        <v>30492</v>
      </c>
      <c r="D12920" t="str">
        <f>IF(ISNUMBER(SEARCH("UKRI",Table2[[#This Row],[SourcingOwnerEmail]])),"UKRI","UKSBS")</f>
        <v>UKRI</v>
      </c>
      <c r="E12920" t="s">
        <v>11</v>
      </c>
      <c r="F12920" t="s">
        <v>2295</v>
      </c>
      <c r="G12920" t="s">
        <v>30493</v>
      </c>
      <c r="H12920" t="s">
        <v>30494</v>
      </c>
      <c r="I12920" s="2">
        <v>44440</v>
      </c>
      <c r="J12920" s="2">
        <v>44804</v>
      </c>
      <c r="K12920">
        <v>92400</v>
      </c>
      <c r="L12920">
        <v>92400</v>
      </c>
      <c r="M12920" t="s">
        <v>1852</v>
      </c>
      <c r="O12920" t="s">
        <v>34375</v>
      </c>
      <c r="P12920" t="s">
        <v>34366</v>
      </c>
      <c r="Q12920" t="s">
        <v>34946</v>
      </c>
      <c r="R12920" t="s">
        <v>34378</v>
      </c>
      <c r="S12920" s="2">
        <v>44435</v>
      </c>
    </row>
    <row r="12921" spans="2:19" x14ac:dyDescent="0.35">
      <c r="B12921" t="s">
        <v>30495</v>
      </c>
      <c r="D12921" t="str">
        <f>IF(ISNUMBER(SEARCH("UKRI",Table2[[#This Row],[SourcingOwnerEmail]])),"UKRI","UKSBS")</f>
        <v>UKRI</v>
      </c>
      <c r="E12921" t="s">
        <v>11</v>
      </c>
      <c r="F12921" t="s">
        <v>5319</v>
      </c>
      <c r="G12921" t="s">
        <v>30496</v>
      </c>
      <c r="H12921" t="s">
        <v>30497</v>
      </c>
      <c r="I12921" s="2">
        <v>44441</v>
      </c>
      <c r="J12921" s="2">
        <v>45536</v>
      </c>
      <c r="K12921">
        <v>86930</v>
      </c>
      <c r="L12921">
        <v>86930</v>
      </c>
      <c r="M12921" t="s">
        <v>1852</v>
      </c>
      <c r="O12921" t="s">
        <v>34375</v>
      </c>
      <c r="P12921" t="s">
        <v>34790</v>
      </c>
      <c r="Q12921" t="s">
        <v>34931</v>
      </c>
      <c r="R12921" t="s">
        <v>34378</v>
      </c>
      <c r="S12921" s="2">
        <v>44441</v>
      </c>
    </row>
    <row r="12922" spans="2:19" x14ac:dyDescent="0.35">
      <c r="B12922" t="s">
        <v>30498</v>
      </c>
      <c r="D12922" t="str">
        <f>IF(ISNUMBER(SEARCH("UKRI",Table2[[#This Row],[SourcingOwnerEmail]])),"UKRI","UKSBS")</f>
        <v>UKRI</v>
      </c>
      <c r="E12922" t="s">
        <v>11</v>
      </c>
      <c r="F12922" t="s">
        <v>430</v>
      </c>
      <c r="G12922" t="s">
        <v>11829</v>
      </c>
      <c r="H12922" t="s">
        <v>30499</v>
      </c>
      <c r="I12922" s="2">
        <v>44435</v>
      </c>
      <c r="J12922" s="2">
        <v>44592</v>
      </c>
      <c r="K12922">
        <v>244000</v>
      </c>
      <c r="L12922">
        <v>244000</v>
      </c>
      <c r="M12922" t="s">
        <v>20</v>
      </c>
      <c r="O12922" t="s">
        <v>34375</v>
      </c>
      <c r="P12922" t="s">
        <v>34366</v>
      </c>
      <c r="Q12922" t="s">
        <v>34946</v>
      </c>
      <c r="R12922" t="s">
        <v>34378</v>
      </c>
      <c r="S12922" s="2">
        <v>44434</v>
      </c>
    </row>
    <row r="12923" spans="2:19" x14ac:dyDescent="0.35">
      <c r="B12923" t="s">
        <v>30500</v>
      </c>
      <c r="D12923" t="str">
        <f>IF(ISNUMBER(SEARCH("UKRI",Table2[[#This Row],[SourcingOwnerEmail]])),"UKRI","UKSBS")</f>
        <v>UKRI</v>
      </c>
      <c r="E12923" t="s">
        <v>11</v>
      </c>
      <c r="F12923" t="s">
        <v>340</v>
      </c>
      <c r="G12923" t="s">
        <v>1806</v>
      </c>
      <c r="H12923" t="s">
        <v>30501</v>
      </c>
      <c r="I12923" s="2">
        <v>44484</v>
      </c>
      <c r="J12923" s="2">
        <v>44651</v>
      </c>
      <c r="K12923">
        <v>300000</v>
      </c>
      <c r="L12923">
        <v>179000</v>
      </c>
      <c r="M12923" t="s">
        <v>57</v>
      </c>
      <c r="O12923" t="s">
        <v>34399</v>
      </c>
      <c r="P12923" t="s">
        <v>34552</v>
      </c>
      <c r="Q12923" t="s">
        <v>34993</v>
      </c>
      <c r="R12923" t="s">
        <v>34378</v>
      </c>
      <c r="S12923" s="2">
        <v>44484</v>
      </c>
    </row>
    <row r="12924" spans="2:19" x14ac:dyDescent="0.35">
      <c r="B12924" t="s">
        <v>30502</v>
      </c>
      <c r="D12924" t="str">
        <f>IF(ISNUMBER(SEARCH("UKRI",Table2[[#This Row],[SourcingOwnerEmail]])),"UKRI","UKSBS")</f>
        <v>UKRI</v>
      </c>
      <c r="E12924" t="s">
        <v>11</v>
      </c>
      <c r="F12924" t="s">
        <v>1711</v>
      </c>
      <c r="G12924" t="s">
        <v>1752</v>
      </c>
      <c r="H12924" t="s">
        <v>30503</v>
      </c>
      <c r="I12924" s="2">
        <v>44455</v>
      </c>
      <c r="J12924" s="2">
        <v>44530</v>
      </c>
      <c r="K12924">
        <v>65000</v>
      </c>
      <c r="L12924">
        <v>89375</v>
      </c>
      <c r="M12924" t="s">
        <v>57</v>
      </c>
      <c r="O12924" t="s">
        <v>34936</v>
      </c>
      <c r="P12924" t="s">
        <v>34780</v>
      </c>
      <c r="Q12924" t="s">
        <v>34941</v>
      </c>
      <c r="R12924" t="s">
        <v>34378</v>
      </c>
      <c r="S12924" s="2">
        <v>44455</v>
      </c>
    </row>
    <row r="12925" spans="2:19" x14ac:dyDescent="0.35">
      <c r="B12925" t="s">
        <v>30504</v>
      </c>
      <c r="D12925" t="str">
        <f>IF(ISNUMBER(SEARCH("UKRI",Table2[[#This Row],[SourcingOwnerEmail]])),"UKRI","UKSBS")</f>
        <v>UKRI</v>
      </c>
      <c r="E12925" t="s">
        <v>11</v>
      </c>
      <c r="F12925" t="s">
        <v>430</v>
      </c>
      <c r="G12925" t="s">
        <v>30505</v>
      </c>
      <c r="H12925" t="s">
        <v>30506</v>
      </c>
      <c r="I12925" s="2">
        <v>44440</v>
      </c>
      <c r="J12925" s="2">
        <v>44526</v>
      </c>
      <c r="K12925">
        <v>29301.23</v>
      </c>
      <c r="L12925">
        <v>37190</v>
      </c>
      <c r="M12925" t="s">
        <v>20</v>
      </c>
      <c r="O12925" t="s">
        <v>34375</v>
      </c>
      <c r="P12925" t="s">
        <v>34790</v>
      </c>
      <c r="Q12925" t="s">
        <v>34931</v>
      </c>
      <c r="R12925" t="s">
        <v>34378</v>
      </c>
      <c r="S12925" s="2">
        <v>44440</v>
      </c>
    </row>
    <row r="12926" spans="2:19" x14ac:dyDescent="0.35">
      <c r="B12926" t="s">
        <v>30510</v>
      </c>
      <c r="D12926" t="str">
        <f>IF(ISNUMBER(SEARCH("UKRI",Table2[[#This Row],[SourcingOwnerEmail]])),"UKRI","UKSBS")</f>
        <v>UKRI</v>
      </c>
      <c r="E12926" t="s">
        <v>11</v>
      </c>
      <c r="F12926" t="s">
        <v>80</v>
      </c>
      <c r="G12926" t="s">
        <v>30511</v>
      </c>
      <c r="H12926" t="s">
        <v>30512</v>
      </c>
      <c r="I12926" s="2">
        <v>44361</v>
      </c>
      <c r="J12926" s="2">
        <v>44582</v>
      </c>
      <c r="K12926">
        <v>60000</v>
      </c>
      <c r="L12926">
        <v>66725</v>
      </c>
      <c r="M12926" t="s">
        <v>1852</v>
      </c>
      <c r="O12926" t="s">
        <v>34375</v>
      </c>
      <c r="P12926" t="s">
        <v>34713</v>
      </c>
      <c r="Q12926" t="s">
        <v>34714</v>
      </c>
      <c r="R12926" t="s">
        <v>34378</v>
      </c>
      <c r="S12926" s="2">
        <v>44476</v>
      </c>
    </row>
    <row r="12927" spans="2:19" x14ac:dyDescent="0.35">
      <c r="B12927" t="s">
        <v>30513</v>
      </c>
      <c r="D12927" t="str">
        <f>IF(ISNUMBER(SEARCH("UKRI",Table2[[#This Row],[SourcingOwnerEmail]])),"UKRI","UKSBS")</f>
        <v>UKRI</v>
      </c>
      <c r="E12927" t="s">
        <v>11</v>
      </c>
      <c r="F12927" t="s">
        <v>340</v>
      </c>
      <c r="G12927" t="s">
        <v>30514</v>
      </c>
      <c r="H12927" t="s">
        <v>30515</v>
      </c>
      <c r="I12927" s="2">
        <v>44501</v>
      </c>
      <c r="J12927" s="2">
        <v>45016</v>
      </c>
      <c r="K12927">
        <v>200000</v>
      </c>
      <c r="L12927">
        <v>250000</v>
      </c>
      <c r="M12927" t="s">
        <v>57</v>
      </c>
      <c r="O12927" t="s">
        <v>34375</v>
      </c>
      <c r="P12927" t="s">
        <v>34364</v>
      </c>
      <c r="Q12927" t="s">
        <v>34994</v>
      </c>
      <c r="R12927" t="s">
        <v>34378</v>
      </c>
      <c r="S12927" s="2">
        <v>44501</v>
      </c>
    </row>
    <row r="12928" spans="2:19" x14ac:dyDescent="0.35">
      <c r="B12928" t="s">
        <v>30516</v>
      </c>
      <c r="D12928" t="str">
        <f>IF(ISNUMBER(SEARCH("UKRI",Table2[[#This Row],[SourcingOwnerEmail]])),"UKRI","UKSBS")</f>
        <v>UKRI</v>
      </c>
      <c r="E12928" t="s">
        <v>11</v>
      </c>
      <c r="F12928" t="s">
        <v>237</v>
      </c>
      <c r="G12928" t="s">
        <v>30517</v>
      </c>
      <c r="H12928" t="s">
        <v>30518</v>
      </c>
      <c r="I12928" s="2">
        <v>44442</v>
      </c>
      <c r="J12928" s="2">
        <v>44637</v>
      </c>
      <c r="K12928">
        <v>33000</v>
      </c>
      <c r="L12928">
        <v>39665.9</v>
      </c>
      <c r="M12928" t="s">
        <v>20</v>
      </c>
      <c r="O12928" t="s">
        <v>34375</v>
      </c>
      <c r="P12928" t="s">
        <v>34728</v>
      </c>
      <c r="Q12928" t="s">
        <v>34729</v>
      </c>
      <c r="R12928" t="s">
        <v>34378</v>
      </c>
      <c r="S12928" s="2">
        <v>44587</v>
      </c>
    </row>
    <row r="12929" spans="2:19" x14ac:dyDescent="0.35">
      <c r="B12929" t="s">
        <v>30519</v>
      </c>
      <c r="D12929" t="str">
        <f>IF(ISNUMBER(SEARCH("UKRI",Table2[[#This Row],[SourcingOwnerEmail]])),"UKRI","UKSBS")</f>
        <v>UKRI</v>
      </c>
      <c r="E12929" t="s">
        <v>11</v>
      </c>
      <c r="F12929" t="s">
        <v>2009</v>
      </c>
      <c r="G12929" t="s">
        <v>2765</v>
      </c>
      <c r="H12929" t="s">
        <v>30520</v>
      </c>
      <c r="I12929" s="2">
        <v>44463</v>
      </c>
      <c r="J12929" s="2">
        <v>44827</v>
      </c>
      <c r="K12929">
        <v>26931</v>
      </c>
      <c r="L12929">
        <v>26931</v>
      </c>
      <c r="M12929" t="s">
        <v>327</v>
      </c>
      <c r="O12929" t="s">
        <v>34375</v>
      </c>
      <c r="P12929" t="s">
        <v>34815</v>
      </c>
      <c r="Q12929" t="s">
        <v>34816</v>
      </c>
      <c r="R12929" t="s">
        <v>34378</v>
      </c>
      <c r="S12929" s="2">
        <v>44434</v>
      </c>
    </row>
    <row r="12930" spans="2:19" x14ac:dyDescent="0.35">
      <c r="B12930" t="s">
        <v>30521</v>
      </c>
      <c r="D12930" t="str">
        <f>IF(ISNUMBER(SEARCH("UKRI",Table2[[#This Row],[SourcingOwnerEmail]])),"UKRI","UKSBS")</f>
        <v>UKRI</v>
      </c>
      <c r="E12930" t="s">
        <v>11</v>
      </c>
      <c r="F12930" t="s">
        <v>2009</v>
      </c>
      <c r="G12930" t="s">
        <v>15459</v>
      </c>
      <c r="H12930" t="s">
        <v>30522</v>
      </c>
      <c r="I12930" s="2">
        <v>44470</v>
      </c>
      <c r="J12930" s="2">
        <v>44895</v>
      </c>
      <c r="K12930">
        <v>60000</v>
      </c>
      <c r="L12930">
        <v>60000</v>
      </c>
      <c r="M12930" t="s">
        <v>15</v>
      </c>
      <c r="O12930" t="s">
        <v>34375</v>
      </c>
      <c r="P12930" t="s">
        <v>34815</v>
      </c>
      <c r="Q12930" t="s">
        <v>34816</v>
      </c>
      <c r="R12930" t="s">
        <v>34378</v>
      </c>
      <c r="S12930" s="2">
        <v>44522</v>
      </c>
    </row>
    <row r="12931" spans="2:19" x14ac:dyDescent="0.35">
      <c r="B12931" t="s">
        <v>30523</v>
      </c>
      <c r="D12931" t="str">
        <f>IF(ISNUMBER(SEARCH("UKRI",Table2[[#This Row],[SourcingOwnerEmail]])),"UKRI","UKSBS")</f>
        <v>UKRI</v>
      </c>
      <c r="E12931" t="s">
        <v>11</v>
      </c>
      <c r="F12931" t="s">
        <v>75</v>
      </c>
      <c r="G12931" t="s">
        <v>30524</v>
      </c>
      <c r="H12931" t="s">
        <v>30525</v>
      </c>
      <c r="I12931" s="2">
        <v>44593</v>
      </c>
      <c r="J12931" s="2">
        <v>46477</v>
      </c>
      <c r="K12931">
        <v>487609</v>
      </c>
      <c r="L12931">
        <v>545848.35</v>
      </c>
      <c r="M12931" t="s">
        <v>20</v>
      </c>
      <c r="O12931" t="s">
        <v>34418</v>
      </c>
      <c r="P12931" t="s">
        <v>34956</v>
      </c>
      <c r="Q12931" t="s">
        <v>34957</v>
      </c>
      <c r="R12931" t="s">
        <v>34378</v>
      </c>
      <c r="S12931" s="2">
        <v>44593</v>
      </c>
    </row>
    <row r="12932" spans="2:19" x14ac:dyDescent="0.35">
      <c r="B12932" t="s">
        <v>30526</v>
      </c>
      <c r="D12932" t="str">
        <f>IF(ISNUMBER(SEARCH("UKRI",Table2[[#This Row],[SourcingOwnerEmail]])),"UKRI","UKSBS")</f>
        <v>UKRI</v>
      </c>
      <c r="E12932" t="s">
        <v>11</v>
      </c>
      <c r="F12932" t="s">
        <v>75</v>
      </c>
      <c r="G12932" t="s">
        <v>11909</v>
      </c>
      <c r="H12932" t="s">
        <v>30527</v>
      </c>
      <c r="I12932" s="2">
        <v>44585</v>
      </c>
      <c r="J12932" s="2">
        <v>44651</v>
      </c>
      <c r="K12932">
        <v>632477</v>
      </c>
      <c r="L12932">
        <v>632477</v>
      </c>
      <c r="M12932" t="s">
        <v>20</v>
      </c>
      <c r="O12932" t="s">
        <v>34375</v>
      </c>
      <c r="P12932" t="s">
        <v>34715</v>
      </c>
      <c r="Q12932" t="s">
        <v>34716</v>
      </c>
      <c r="R12932" t="s">
        <v>34378</v>
      </c>
      <c r="S12932" s="2">
        <v>44582</v>
      </c>
    </row>
    <row r="12933" spans="2:19" x14ac:dyDescent="0.35">
      <c r="B12933" t="s">
        <v>30528</v>
      </c>
      <c r="D12933" t="str">
        <f>IF(ISNUMBER(SEARCH("UKRI",Table2[[#This Row],[SourcingOwnerEmail]])),"UKRI","UKSBS")</f>
        <v>UKRI</v>
      </c>
      <c r="E12933" t="s">
        <v>11</v>
      </c>
      <c r="F12933" t="s">
        <v>670</v>
      </c>
      <c r="G12933" t="s">
        <v>8843</v>
      </c>
      <c r="H12933" t="s">
        <v>30529</v>
      </c>
      <c r="I12933" s="2">
        <v>44463</v>
      </c>
      <c r="J12933" s="2">
        <v>44827</v>
      </c>
      <c r="K12933">
        <v>90000</v>
      </c>
      <c r="L12933">
        <v>90013</v>
      </c>
      <c r="M12933" t="s">
        <v>327</v>
      </c>
      <c r="O12933" t="s">
        <v>34936</v>
      </c>
      <c r="P12933" t="s">
        <v>34828</v>
      </c>
      <c r="Q12933" t="s">
        <v>34937</v>
      </c>
      <c r="R12933" t="s">
        <v>34378</v>
      </c>
      <c r="S12933" s="2">
        <v>44459</v>
      </c>
    </row>
    <row r="12934" spans="2:19" x14ac:dyDescent="0.35">
      <c r="B12934" t="s">
        <v>30530</v>
      </c>
      <c r="D12934" t="str">
        <f>IF(ISNUMBER(SEARCH("UKRI",Table2[[#This Row],[SourcingOwnerEmail]])),"UKRI","UKSBS")</f>
        <v>UKRI</v>
      </c>
      <c r="E12934" t="s">
        <v>11</v>
      </c>
      <c r="F12934" t="s">
        <v>86</v>
      </c>
      <c r="G12934" t="s">
        <v>99</v>
      </c>
      <c r="H12934" t="s">
        <v>30531</v>
      </c>
      <c r="I12934" s="2">
        <v>44440</v>
      </c>
      <c r="J12934" s="2">
        <v>45535</v>
      </c>
      <c r="K12934">
        <v>96172.39</v>
      </c>
      <c r="L12934">
        <v>96172.39</v>
      </c>
      <c r="M12934" t="s">
        <v>20</v>
      </c>
      <c r="O12934" t="s">
        <v>34387</v>
      </c>
      <c r="P12934" t="s">
        <v>34367</v>
      </c>
      <c r="Q12934" t="s">
        <v>34548</v>
      </c>
      <c r="R12934" t="s">
        <v>34378</v>
      </c>
      <c r="S12934" s="2">
        <v>44441</v>
      </c>
    </row>
    <row r="12935" spans="2:19" x14ac:dyDescent="0.35">
      <c r="B12935" t="s">
        <v>30532</v>
      </c>
      <c r="D12935" t="str">
        <f>IF(ISNUMBER(SEARCH("UKRI",Table2[[#This Row],[SourcingOwnerEmail]])),"UKRI","UKSBS")</f>
        <v>UKRI</v>
      </c>
      <c r="E12935" t="s">
        <v>11</v>
      </c>
      <c r="F12935" t="s">
        <v>345</v>
      </c>
      <c r="G12935" t="s">
        <v>16184</v>
      </c>
      <c r="H12935" t="s">
        <v>30533</v>
      </c>
      <c r="I12935" s="2">
        <v>44440</v>
      </c>
      <c r="J12935" s="2">
        <v>44804</v>
      </c>
      <c r="K12935">
        <v>51000</v>
      </c>
      <c r="L12935">
        <v>51000</v>
      </c>
      <c r="M12935" t="s">
        <v>20</v>
      </c>
      <c r="O12935" t="s">
        <v>34375</v>
      </c>
      <c r="P12935" t="s">
        <v>34555</v>
      </c>
      <c r="Q12935" t="s">
        <v>34556</v>
      </c>
      <c r="R12935" t="s">
        <v>34378</v>
      </c>
      <c r="S12935" s="2">
        <v>44440</v>
      </c>
    </row>
    <row r="12936" spans="2:19" x14ac:dyDescent="0.35">
      <c r="B12936" t="s">
        <v>30534</v>
      </c>
      <c r="D12936" t="str">
        <f>IF(ISNUMBER(SEARCH("UKRI",Table2[[#This Row],[SourcingOwnerEmail]])),"UKRI","UKSBS")</f>
        <v>UKRI</v>
      </c>
      <c r="E12936" t="s">
        <v>11</v>
      </c>
      <c r="F12936" t="s">
        <v>444</v>
      </c>
      <c r="G12936" t="s">
        <v>30535</v>
      </c>
      <c r="H12936" t="s">
        <v>30536</v>
      </c>
      <c r="I12936" s="2">
        <v>44571</v>
      </c>
      <c r="J12936" s="2">
        <v>45301</v>
      </c>
      <c r="K12936">
        <v>600000</v>
      </c>
      <c r="L12936">
        <v>463000</v>
      </c>
      <c r="M12936" t="s">
        <v>20</v>
      </c>
      <c r="O12936" t="s">
        <v>34418</v>
      </c>
      <c r="P12936" t="s">
        <v>34790</v>
      </c>
      <c r="Q12936" t="s">
        <v>34940</v>
      </c>
      <c r="R12936" t="s">
        <v>34378</v>
      </c>
      <c r="S12936" s="2">
        <v>44544</v>
      </c>
    </row>
    <row r="12937" spans="2:19" x14ac:dyDescent="0.35">
      <c r="B12937" t="s">
        <v>30537</v>
      </c>
      <c r="D12937" t="str">
        <f>IF(ISNUMBER(SEARCH("UKRI",Table2[[#This Row],[SourcingOwnerEmail]])),"UKRI","UKSBS")</f>
        <v>UKRI</v>
      </c>
      <c r="E12937" t="s">
        <v>11</v>
      </c>
      <c r="F12937" t="s">
        <v>444</v>
      </c>
      <c r="G12937" t="s">
        <v>30538</v>
      </c>
      <c r="H12937" t="s">
        <v>30539</v>
      </c>
      <c r="I12937" s="2">
        <v>44671</v>
      </c>
      <c r="J12937" s="2">
        <v>45401</v>
      </c>
      <c r="K12937">
        <v>450000</v>
      </c>
      <c r="L12937">
        <v>495112.92</v>
      </c>
      <c r="M12937" t="s">
        <v>20</v>
      </c>
      <c r="O12937" t="s">
        <v>34418</v>
      </c>
      <c r="P12937" t="s">
        <v>34790</v>
      </c>
      <c r="Q12937" t="s">
        <v>34931</v>
      </c>
      <c r="R12937" t="s">
        <v>34378</v>
      </c>
      <c r="S12937" s="2">
        <v>44627</v>
      </c>
    </row>
    <row r="12938" spans="2:19" x14ac:dyDescent="0.35">
      <c r="B12938" t="s">
        <v>30540</v>
      </c>
      <c r="D12938" t="str">
        <f>IF(ISNUMBER(SEARCH("UKRI",Table2[[#This Row],[SourcingOwnerEmail]])),"UKRI","UKSBS")</f>
        <v>UKRI</v>
      </c>
      <c r="E12938" t="s">
        <v>11</v>
      </c>
      <c r="F12938" t="s">
        <v>2746</v>
      </c>
      <c r="G12938" t="s">
        <v>6364</v>
      </c>
      <c r="H12938" t="s">
        <v>30541</v>
      </c>
      <c r="I12938" s="2">
        <v>44460</v>
      </c>
      <c r="J12938" s="2">
        <v>44561</v>
      </c>
      <c r="K12938">
        <v>50000</v>
      </c>
      <c r="L12938">
        <v>75000</v>
      </c>
      <c r="M12938" t="s">
        <v>1852</v>
      </c>
      <c r="O12938" t="s">
        <v>34375</v>
      </c>
      <c r="P12938" t="s">
        <v>34828</v>
      </c>
      <c r="Q12938" t="s">
        <v>34937</v>
      </c>
      <c r="R12938" t="s">
        <v>34378</v>
      </c>
      <c r="S12938" s="2">
        <v>44460</v>
      </c>
    </row>
    <row r="12939" spans="2:19" x14ac:dyDescent="0.35">
      <c r="B12939" t="s">
        <v>30542</v>
      </c>
      <c r="D12939" t="str">
        <f>IF(ISNUMBER(SEARCH("UKRI",Table2[[#This Row],[SourcingOwnerEmail]])),"UKRI","UKSBS")</f>
        <v>UKRI</v>
      </c>
      <c r="E12939" t="s">
        <v>11</v>
      </c>
      <c r="F12939" t="s">
        <v>93</v>
      </c>
      <c r="G12939" t="s">
        <v>21812</v>
      </c>
      <c r="H12939" t="s">
        <v>30543</v>
      </c>
      <c r="I12939" s="2">
        <v>44488</v>
      </c>
      <c r="J12939" s="2">
        <v>45227</v>
      </c>
      <c r="K12939">
        <v>81525.25</v>
      </c>
      <c r="L12939">
        <v>81525.25</v>
      </c>
      <c r="M12939" t="s">
        <v>20</v>
      </c>
      <c r="O12939" t="s">
        <v>83</v>
      </c>
      <c r="P12939" t="s">
        <v>34561</v>
      </c>
      <c r="Q12939" t="s">
        <v>34562</v>
      </c>
      <c r="R12939" t="s">
        <v>34378</v>
      </c>
      <c r="S12939" s="2">
        <v>44488</v>
      </c>
    </row>
    <row r="12940" spans="2:19" x14ac:dyDescent="0.35">
      <c r="B12940" t="s">
        <v>30544</v>
      </c>
      <c r="D12940" t="str">
        <f>IF(ISNUMBER(SEARCH("UKRI",Table2[[#This Row],[SourcingOwnerEmail]])),"UKRI","UKSBS")</f>
        <v>UKRI</v>
      </c>
      <c r="E12940" t="s">
        <v>11</v>
      </c>
      <c r="F12940" t="s">
        <v>345</v>
      </c>
      <c r="G12940" t="s">
        <v>30545</v>
      </c>
      <c r="H12940" t="s">
        <v>30546</v>
      </c>
      <c r="I12940" s="2">
        <v>44468</v>
      </c>
      <c r="J12940" s="2">
        <v>44620</v>
      </c>
      <c r="K12940">
        <v>119249.3</v>
      </c>
      <c r="L12940">
        <v>119249.3</v>
      </c>
      <c r="M12940" t="s">
        <v>20</v>
      </c>
      <c r="O12940" t="s">
        <v>34375</v>
      </c>
      <c r="P12940" t="s">
        <v>34555</v>
      </c>
      <c r="Q12940" t="s">
        <v>34995</v>
      </c>
      <c r="R12940" t="s">
        <v>34378</v>
      </c>
      <c r="S12940" s="2">
        <v>44467</v>
      </c>
    </row>
    <row r="12941" spans="2:19" x14ac:dyDescent="0.35">
      <c r="B12941" t="s">
        <v>30547</v>
      </c>
      <c r="D12941" t="str">
        <f>IF(ISNUMBER(SEARCH("UKRI",Table2[[#This Row],[SourcingOwnerEmail]])),"UKRI","UKSBS")</f>
        <v>UKRI</v>
      </c>
      <c r="E12941" t="s">
        <v>11</v>
      </c>
      <c r="F12941" t="s">
        <v>2295</v>
      </c>
      <c r="G12941" t="s">
        <v>29428</v>
      </c>
      <c r="H12941" t="s">
        <v>30548</v>
      </c>
      <c r="I12941" s="2">
        <v>44565</v>
      </c>
      <c r="J12941" s="2">
        <v>45660</v>
      </c>
      <c r="K12941">
        <v>200000</v>
      </c>
      <c r="L12941">
        <v>219818</v>
      </c>
      <c r="M12941" t="s">
        <v>20</v>
      </c>
      <c r="O12941" t="s">
        <v>34418</v>
      </c>
      <c r="P12941" t="s">
        <v>34615</v>
      </c>
      <c r="Q12941" t="s">
        <v>34996</v>
      </c>
      <c r="R12941" t="s">
        <v>34378</v>
      </c>
      <c r="S12941" s="2">
        <v>44545</v>
      </c>
    </row>
    <row r="12942" spans="2:19" x14ac:dyDescent="0.35">
      <c r="B12942" t="s">
        <v>30549</v>
      </c>
      <c r="D12942" t="str">
        <f>IF(ISNUMBER(SEARCH("UKRI",Table2[[#This Row],[SourcingOwnerEmail]])),"UKRI","UKSBS")</f>
        <v>UKRI</v>
      </c>
      <c r="E12942" t="s">
        <v>11</v>
      </c>
      <c r="F12942" t="s">
        <v>469</v>
      </c>
      <c r="G12942" t="s">
        <v>30550</v>
      </c>
      <c r="H12942" t="s">
        <v>30551</v>
      </c>
      <c r="I12942" s="2">
        <v>44501</v>
      </c>
      <c r="J12942" s="2">
        <v>44865</v>
      </c>
      <c r="K12942">
        <v>24999</v>
      </c>
      <c r="L12942">
        <v>24888.74</v>
      </c>
      <c r="M12942" t="s">
        <v>15</v>
      </c>
      <c r="O12942" t="s">
        <v>83</v>
      </c>
      <c r="P12942" t="s">
        <v>34724</v>
      </c>
      <c r="Q12942" t="s">
        <v>34965</v>
      </c>
      <c r="R12942" t="s">
        <v>34378</v>
      </c>
      <c r="S12942" s="2">
        <v>44494</v>
      </c>
    </row>
    <row r="12943" spans="2:19" x14ac:dyDescent="0.35">
      <c r="B12943" t="s">
        <v>30552</v>
      </c>
      <c r="D12943" t="str">
        <f>IF(ISNUMBER(SEARCH("UKRI",Table2[[#This Row],[SourcingOwnerEmail]])),"UKRI","UKSBS")</f>
        <v>UKRI</v>
      </c>
      <c r="E12943" t="s">
        <v>11</v>
      </c>
      <c r="F12943" t="s">
        <v>75</v>
      </c>
      <c r="G12943" t="s">
        <v>101</v>
      </c>
      <c r="H12943" t="s">
        <v>30553</v>
      </c>
      <c r="I12943" s="2">
        <v>44554</v>
      </c>
      <c r="J12943" s="2">
        <v>45649</v>
      </c>
      <c r="K12943">
        <v>185101</v>
      </c>
      <c r="L12943">
        <v>185101.95</v>
      </c>
      <c r="M12943" t="s">
        <v>20</v>
      </c>
      <c r="O12943" t="s">
        <v>34399</v>
      </c>
      <c r="P12943" t="s">
        <v>34956</v>
      </c>
      <c r="Q12943" t="s">
        <v>34957</v>
      </c>
      <c r="R12943" t="s">
        <v>34378</v>
      </c>
      <c r="S12943" s="2">
        <v>44456</v>
      </c>
    </row>
    <row r="12944" spans="2:19" x14ac:dyDescent="0.35">
      <c r="B12944" t="s">
        <v>30554</v>
      </c>
      <c r="D12944" t="str">
        <f>IF(ISNUMBER(SEARCH("UKRI",Table2[[#This Row],[SourcingOwnerEmail]])),"UKRI","UKSBS")</f>
        <v>UKRI</v>
      </c>
      <c r="E12944" t="s">
        <v>11</v>
      </c>
      <c r="F12944" t="s">
        <v>616</v>
      </c>
      <c r="G12944" t="s">
        <v>30555</v>
      </c>
      <c r="H12944" t="s">
        <v>30556</v>
      </c>
      <c r="I12944" s="2">
        <v>44869</v>
      </c>
      <c r="J12944" s="2">
        <v>45415</v>
      </c>
      <c r="K12944">
        <v>500000</v>
      </c>
      <c r="L12944">
        <v>495000</v>
      </c>
      <c r="M12944" t="s">
        <v>1852</v>
      </c>
      <c r="O12944" t="s">
        <v>34418</v>
      </c>
      <c r="P12944" t="s">
        <v>34815</v>
      </c>
      <c r="Q12944" t="s">
        <v>34816</v>
      </c>
      <c r="R12944" t="s">
        <v>34378</v>
      </c>
      <c r="S12944" s="2">
        <v>44890</v>
      </c>
    </row>
    <row r="12945" spans="2:19" x14ac:dyDescent="0.35">
      <c r="B12945" t="s">
        <v>30557</v>
      </c>
      <c r="D12945" t="str">
        <f>IF(ISNUMBER(SEARCH("UKRI",Table2[[#This Row],[SourcingOwnerEmail]])),"UKRI","UKSBS")</f>
        <v>UKRI</v>
      </c>
      <c r="E12945" t="s">
        <v>11</v>
      </c>
      <c r="F12945" t="s">
        <v>75</v>
      </c>
      <c r="G12945" t="s">
        <v>147</v>
      </c>
      <c r="H12945" t="s">
        <v>30558</v>
      </c>
      <c r="I12945" s="2">
        <v>44480</v>
      </c>
      <c r="J12945" s="2">
        <v>44651</v>
      </c>
      <c r="K12945">
        <v>308056</v>
      </c>
      <c r="L12945">
        <v>308056</v>
      </c>
      <c r="M12945" t="s">
        <v>20</v>
      </c>
      <c r="O12945" t="s">
        <v>34387</v>
      </c>
      <c r="P12945" t="s">
        <v>34956</v>
      </c>
      <c r="Q12945" t="s">
        <v>34957</v>
      </c>
      <c r="R12945" t="s">
        <v>34378</v>
      </c>
      <c r="S12945" s="2">
        <v>44480</v>
      </c>
    </row>
    <row r="12946" spans="2:19" x14ac:dyDescent="0.35">
      <c r="B12946" t="s">
        <v>30559</v>
      </c>
      <c r="D12946" t="str">
        <f>IF(ISNUMBER(SEARCH("UKRI",Table2[[#This Row],[SourcingOwnerEmail]])),"UKRI","UKSBS")</f>
        <v>UKRI</v>
      </c>
      <c r="E12946" t="s">
        <v>11</v>
      </c>
      <c r="F12946" t="s">
        <v>75</v>
      </c>
      <c r="G12946" t="s">
        <v>30560</v>
      </c>
      <c r="H12946" t="s">
        <v>30561</v>
      </c>
      <c r="I12946" s="2">
        <v>44470</v>
      </c>
      <c r="J12946" s="2">
        <v>44651</v>
      </c>
      <c r="K12946">
        <v>169046.36</v>
      </c>
      <c r="L12946">
        <v>169046.36</v>
      </c>
      <c r="M12946" t="s">
        <v>20</v>
      </c>
      <c r="O12946" t="s">
        <v>34375</v>
      </c>
      <c r="P12946" t="s">
        <v>34956</v>
      </c>
      <c r="Q12946" t="s">
        <v>34957</v>
      </c>
      <c r="R12946" t="s">
        <v>34378</v>
      </c>
      <c r="S12946" s="2">
        <v>44470</v>
      </c>
    </row>
    <row r="12947" spans="2:19" x14ac:dyDescent="0.35">
      <c r="B12947" t="s">
        <v>30559</v>
      </c>
      <c r="D12947" t="str">
        <f>IF(ISNUMBER(SEARCH("UKRI",Table2[[#This Row],[SourcingOwnerEmail]])),"UKRI","UKSBS")</f>
        <v>UKRI</v>
      </c>
      <c r="E12947" t="s">
        <v>11</v>
      </c>
      <c r="F12947" t="s">
        <v>75</v>
      </c>
      <c r="G12947" t="s">
        <v>30560</v>
      </c>
      <c r="H12947" t="s">
        <v>30561</v>
      </c>
      <c r="I12947" s="2">
        <v>44470</v>
      </c>
      <c r="J12947" s="2">
        <v>44651</v>
      </c>
      <c r="K12947">
        <v>169046.36</v>
      </c>
      <c r="L12947">
        <v>169046.36</v>
      </c>
      <c r="M12947" t="s">
        <v>20</v>
      </c>
      <c r="O12947" t="s">
        <v>34375</v>
      </c>
      <c r="P12947" t="s">
        <v>34956</v>
      </c>
      <c r="Q12947" t="s">
        <v>34957</v>
      </c>
      <c r="R12947" t="s">
        <v>34378</v>
      </c>
      <c r="S12947" s="2">
        <v>44470</v>
      </c>
    </row>
    <row r="12948" spans="2:19" x14ac:dyDescent="0.35">
      <c r="B12948" t="s">
        <v>30562</v>
      </c>
      <c r="D12948" t="str">
        <f>IF(ISNUMBER(SEARCH("UKRI",Table2[[#This Row],[SourcingOwnerEmail]])),"UKRI","UKSBS")</f>
        <v>UKRI</v>
      </c>
      <c r="E12948" t="s">
        <v>11</v>
      </c>
      <c r="F12948" t="s">
        <v>75</v>
      </c>
      <c r="G12948" t="s">
        <v>5082</v>
      </c>
      <c r="H12948" t="s">
        <v>30563</v>
      </c>
      <c r="I12948" s="2">
        <v>44448</v>
      </c>
      <c r="J12948" s="2">
        <v>44651</v>
      </c>
      <c r="K12948">
        <v>162191.48000000001</v>
      </c>
      <c r="L12948">
        <v>162191.48000000001</v>
      </c>
      <c r="M12948" t="s">
        <v>20</v>
      </c>
      <c r="O12948" t="s">
        <v>34375</v>
      </c>
      <c r="P12948" t="s">
        <v>34956</v>
      </c>
      <c r="Q12948" t="s">
        <v>34957</v>
      </c>
      <c r="R12948" t="s">
        <v>34378</v>
      </c>
      <c r="S12948" s="2">
        <v>44448</v>
      </c>
    </row>
    <row r="12949" spans="2:19" x14ac:dyDescent="0.35">
      <c r="B12949" t="s">
        <v>30564</v>
      </c>
      <c r="D12949" t="str">
        <f>IF(ISNUMBER(SEARCH("UKRI",Table2[[#This Row],[SourcingOwnerEmail]])),"UKRI","UKSBS")</f>
        <v>UKRI</v>
      </c>
      <c r="E12949" t="s">
        <v>11</v>
      </c>
      <c r="F12949" t="s">
        <v>444</v>
      </c>
      <c r="G12949" t="s">
        <v>30565</v>
      </c>
      <c r="H12949" t="s">
        <v>30566</v>
      </c>
      <c r="I12949" s="2">
        <v>44550</v>
      </c>
      <c r="J12949" s="2">
        <v>44914</v>
      </c>
      <c r="K12949">
        <v>150000</v>
      </c>
      <c r="L12949">
        <v>83634.98</v>
      </c>
      <c r="M12949" t="s">
        <v>15</v>
      </c>
      <c r="O12949" t="s">
        <v>34418</v>
      </c>
      <c r="P12949" t="s">
        <v>34615</v>
      </c>
      <c r="Q12949" t="s">
        <v>34982</v>
      </c>
      <c r="R12949" t="s">
        <v>34378</v>
      </c>
      <c r="S12949" s="2">
        <v>44568</v>
      </c>
    </row>
    <row r="12950" spans="2:19" x14ac:dyDescent="0.35">
      <c r="B12950" t="s">
        <v>30567</v>
      </c>
      <c r="D12950" t="str">
        <f>IF(ISNUMBER(SEARCH("UKRI",Table2[[#This Row],[SourcingOwnerEmail]])),"UKRI","UKSBS")</f>
        <v>UKRI</v>
      </c>
      <c r="E12950" t="s">
        <v>11</v>
      </c>
      <c r="F12950" t="s">
        <v>80</v>
      </c>
      <c r="G12950" t="s">
        <v>30568</v>
      </c>
      <c r="H12950" t="s">
        <v>30569</v>
      </c>
      <c r="I12950" s="2">
        <v>45002</v>
      </c>
      <c r="J12950" s="2">
        <v>45730</v>
      </c>
      <c r="K12950">
        <v>200000</v>
      </c>
      <c r="L12950">
        <v>200000</v>
      </c>
      <c r="M12950" t="s">
        <v>327</v>
      </c>
      <c r="O12950" t="s">
        <v>34418</v>
      </c>
      <c r="P12950" t="s">
        <v>34715</v>
      </c>
      <c r="Q12950" t="s">
        <v>34716</v>
      </c>
      <c r="R12950" t="s">
        <v>34378</v>
      </c>
      <c r="S12950" s="2">
        <v>44999</v>
      </c>
    </row>
    <row r="12951" spans="2:19" x14ac:dyDescent="0.35">
      <c r="B12951" t="s">
        <v>30570</v>
      </c>
      <c r="D12951" t="str">
        <f>IF(ISNUMBER(SEARCH("UKRI",Table2[[#This Row],[SourcingOwnerEmail]])),"UKRI","UKSBS")</f>
        <v>UKRI</v>
      </c>
      <c r="E12951" t="s">
        <v>11</v>
      </c>
      <c r="F12951" t="s">
        <v>237</v>
      </c>
      <c r="G12951" t="s">
        <v>16523</v>
      </c>
      <c r="H12951" t="s">
        <v>30571</v>
      </c>
      <c r="I12951" s="2">
        <v>44587</v>
      </c>
      <c r="J12951" s="2">
        <v>44666</v>
      </c>
      <c r="K12951">
        <v>75000</v>
      </c>
      <c r="L12951">
        <v>79790</v>
      </c>
      <c r="M12951" t="s">
        <v>20</v>
      </c>
      <c r="O12951" t="s">
        <v>34936</v>
      </c>
      <c r="P12951" t="s">
        <v>34970</v>
      </c>
      <c r="Q12951" t="s">
        <v>34971</v>
      </c>
      <c r="R12951" t="s">
        <v>34378</v>
      </c>
      <c r="S12951" s="2">
        <v>44586</v>
      </c>
    </row>
    <row r="12952" spans="2:19" x14ac:dyDescent="0.35">
      <c r="B12952" t="s">
        <v>30572</v>
      </c>
      <c r="D12952" t="str">
        <f>IF(ISNUMBER(SEARCH("UKRI",Table2[[#This Row],[SourcingOwnerEmail]])),"UKRI","UKSBS")</f>
        <v>UKRI</v>
      </c>
      <c r="E12952" t="s">
        <v>11</v>
      </c>
      <c r="F12952" t="s">
        <v>75</v>
      </c>
      <c r="G12952" t="s">
        <v>145</v>
      </c>
      <c r="H12952" t="s">
        <v>30573</v>
      </c>
      <c r="I12952" s="2">
        <v>44449</v>
      </c>
      <c r="J12952" s="2">
        <v>44651</v>
      </c>
      <c r="K12952">
        <v>33034.71</v>
      </c>
      <c r="L12952">
        <v>33034.71</v>
      </c>
      <c r="M12952" t="s">
        <v>20</v>
      </c>
      <c r="O12952" t="s">
        <v>34375</v>
      </c>
      <c r="P12952" t="s">
        <v>34956</v>
      </c>
      <c r="Q12952" t="s">
        <v>34957</v>
      </c>
      <c r="R12952" t="s">
        <v>34378</v>
      </c>
      <c r="S12952" s="2">
        <v>44448</v>
      </c>
    </row>
    <row r="12953" spans="2:19" x14ac:dyDescent="0.35">
      <c r="B12953" t="s">
        <v>30574</v>
      </c>
      <c r="D12953" t="str">
        <f>IF(ISNUMBER(SEARCH("UKRI",Table2[[#This Row],[SourcingOwnerEmail]])),"UKRI","UKSBS")</f>
        <v>UKRI</v>
      </c>
      <c r="E12953" t="s">
        <v>11</v>
      </c>
      <c r="F12953" t="s">
        <v>340</v>
      </c>
      <c r="G12953" t="s">
        <v>8783</v>
      </c>
      <c r="H12953" t="s">
        <v>30575</v>
      </c>
      <c r="I12953" s="2">
        <v>44454</v>
      </c>
      <c r="J12953" s="2">
        <v>45565</v>
      </c>
      <c r="K12953">
        <v>25000</v>
      </c>
      <c r="L12953">
        <v>30884</v>
      </c>
      <c r="M12953" t="s">
        <v>673</v>
      </c>
      <c r="O12953" t="s">
        <v>34375</v>
      </c>
      <c r="P12953" t="s">
        <v>34552</v>
      </c>
      <c r="Q12953" t="s">
        <v>34997</v>
      </c>
      <c r="R12953" t="s">
        <v>34378</v>
      </c>
      <c r="S12953" s="2">
        <v>44454</v>
      </c>
    </row>
    <row r="12954" spans="2:19" x14ac:dyDescent="0.35">
      <c r="B12954" t="s">
        <v>30576</v>
      </c>
      <c r="D12954" t="str">
        <f>IF(ISNUMBER(SEARCH("UKRI",Table2[[#This Row],[SourcingOwnerEmail]])),"UKRI","UKSBS")</f>
        <v>UKRI</v>
      </c>
      <c r="E12954" t="s">
        <v>11</v>
      </c>
      <c r="F12954" t="s">
        <v>86</v>
      </c>
      <c r="G12954" t="s">
        <v>23577</v>
      </c>
      <c r="H12954" t="s">
        <v>30577</v>
      </c>
      <c r="I12954" s="2">
        <v>44470</v>
      </c>
      <c r="J12954" s="2">
        <v>45565</v>
      </c>
      <c r="K12954">
        <v>164221</v>
      </c>
      <c r="L12954">
        <v>164221</v>
      </c>
      <c r="M12954" t="s">
        <v>20</v>
      </c>
      <c r="O12954" t="s">
        <v>34375</v>
      </c>
      <c r="P12954" t="s">
        <v>34367</v>
      </c>
      <c r="Q12954" t="s">
        <v>34998</v>
      </c>
      <c r="R12954" t="s">
        <v>34378</v>
      </c>
      <c r="S12954" s="2">
        <v>44469</v>
      </c>
    </row>
    <row r="12955" spans="2:19" x14ac:dyDescent="0.35">
      <c r="B12955" t="s">
        <v>30578</v>
      </c>
      <c r="D12955" t="str">
        <f>IF(ISNUMBER(SEARCH("UKRI",Table2[[#This Row],[SourcingOwnerEmail]])),"UKRI","UKSBS")</f>
        <v>UKRI</v>
      </c>
      <c r="E12955" t="s">
        <v>11</v>
      </c>
      <c r="F12955" t="s">
        <v>1711</v>
      </c>
      <c r="G12955" t="s">
        <v>10376</v>
      </c>
      <c r="H12955" t="s">
        <v>30579</v>
      </c>
      <c r="I12955" s="2">
        <v>44571</v>
      </c>
      <c r="J12955" s="2">
        <v>45292</v>
      </c>
      <c r="K12955">
        <v>400000</v>
      </c>
      <c r="L12955">
        <v>185179</v>
      </c>
      <c r="M12955" t="s">
        <v>15</v>
      </c>
      <c r="O12955" t="s">
        <v>34399</v>
      </c>
      <c r="P12955" t="s">
        <v>34550</v>
      </c>
      <c r="Q12955" t="s">
        <v>34951</v>
      </c>
      <c r="R12955" t="s">
        <v>34378</v>
      </c>
      <c r="S12955" s="2">
        <v>44571</v>
      </c>
    </row>
    <row r="12956" spans="2:19" x14ac:dyDescent="0.35">
      <c r="B12956" t="s">
        <v>30580</v>
      </c>
      <c r="D12956" t="str">
        <f>IF(ISNUMBER(SEARCH("UKRI",Table2[[#This Row],[SourcingOwnerEmail]])),"UKRI","UKSBS")</f>
        <v>UKRI</v>
      </c>
      <c r="E12956" t="s">
        <v>11</v>
      </c>
      <c r="F12956" t="s">
        <v>1711</v>
      </c>
      <c r="G12956" t="s">
        <v>29353</v>
      </c>
      <c r="H12956" t="s">
        <v>30581</v>
      </c>
      <c r="I12956" s="2">
        <v>44529</v>
      </c>
      <c r="J12956" s="2">
        <v>44651</v>
      </c>
      <c r="K12956">
        <v>1750000</v>
      </c>
      <c r="L12956">
        <v>2136289.9</v>
      </c>
      <c r="M12956" t="s">
        <v>15</v>
      </c>
      <c r="O12956" t="s">
        <v>34399</v>
      </c>
      <c r="P12956" t="s">
        <v>34550</v>
      </c>
      <c r="Q12956" t="s">
        <v>34951</v>
      </c>
      <c r="R12956" t="s">
        <v>34378</v>
      </c>
      <c r="S12956" s="2">
        <v>44529</v>
      </c>
    </row>
    <row r="12957" spans="2:19" x14ac:dyDescent="0.35">
      <c r="B12957" t="s">
        <v>30582</v>
      </c>
      <c r="D12957" t="str">
        <f>IF(ISNUMBER(SEARCH("UKRI",Table2[[#This Row],[SourcingOwnerEmail]])),"UKRI","UKSBS")</f>
        <v>UKRI</v>
      </c>
      <c r="E12957" t="s">
        <v>11</v>
      </c>
      <c r="F12957" t="s">
        <v>1711</v>
      </c>
      <c r="G12957" t="s">
        <v>10508</v>
      </c>
      <c r="H12957" t="s">
        <v>30583</v>
      </c>
      <c r="I12957" s="2">
        <v>44529</v>
      </c>
      <c r="J12957" s="2">
        <v>44286</v>
      </c>
      <c r="K12957">
        <v>567000</v>
      </c>
      <c r="L12957">
        <v>646610</v>
      </c>
      <c r="M12957" t="s">
        <v>15</v>
      </c>
      <c r="O12957" t="s">
        <v>34399</v>
      </c>
      <c r="P12957" t="s">
        <v>34550</v>
      </c>
      <c r="Q12957" t="s">
        <v>34951</v>
      </c>
      <c r="R12957" t="s">
        <v>34378</v>
      </c>
      <c r="S12957" s="2">
        <v>44529</v>
      </c>
    </row>
    <row r="12958" spans="2:19" x14ac:dyDescent="0.35">
      <c r="B12958" t="s">
        <v>30584</v>
      </c>
      <c r="D12958" t="str">
        <f>IF(ISNUMBER(SEARCH("UKRI",Table2[[#This Row],[SourcingOwnerEmail]])),"UKRI","UKSBS")</f>
        <v>UKRI</v>
      </c>
      <c r="E12958" t="s">
        <v>11</v>
      </c>
      <c r="F12958" t="s">
        <v>1711</v>
      </c>
      <c r="G12958" t="s">
        <v>10508</v>
      </c>
      <c r="H12958" t="s">
        <v>30585</v>
      </c>
      <c r="I12958" s="2">
        <v>44529</v>
      </c>
      <c r="J12958" s="2">
        <v>44651</v>
      </c>
      <c r="K12958">
        <v>359000</v>
      </c>
      <c r="L12958">
        <v>471259</v>
      </c>
      <c r="M12958" t="s">
        <v>15</v>
      </c>
      <c r="O12958" t="s">
        <v>34399</v>
      </c>
      <c r="P12958" t="s">
        <v>34780</v>
      </c>
      <c r="Q12958" t="s">
        <v>34999</v>
      </c>
      <c r="R12958" t="s">
        <v>34378</v>
      </c>
      <c r="S12958" s="2">
        <v>44529</v>
      </c>
    </row>
    <row r="12959" spans="2:19" x14ac:dyDescent="0.35">
      <c r="B12959" t="s">
        <v>30586</v>
      </c>
      <c r="D12959" t="str">
        <f>IF(ISNUMBER(SEARCH("UKRI",Table2[[#This Row],[SourcingOwnerEmail]])),"UKRI","UKSBS")</f>
        <v>UKRI</v>
      </c>
      <c r="E12959" t="s">
        <v>11</v>
      </c>
      <c r="F12959" t="s">
        <v>1751</v>
      </c>
      <c r="G12959" t="s">
        <v>22845</v>
      </c>
      <c r="H12959" t="s">
        <v>30587</v>
      </c>
      <c r="I12959" s="2">
        <v>44853</v>
      </c>
      <c r="J12959" s="2">
        <v>45218</v>
      </c>
      <c r="K12959">
        <v>500000</v>
      </c>
      <c r="L12959">
        <v>239000</v>
      </c>
      <c r="M12959" t="s">
        <v>463</v>
      </c>
      <c r="O12959" t="s">
        <v>34418</v>
      </c>
      <c r="P12959" t="s">
        <v>35000</v>
      </c>
      <c r="Q12959" t="s">
        <v>34961</v>
      </c>
      <c r="R12959" t="s">
        <v>34378</v>
      </c>
      <c r="S12959" s="2">
        <v>44851</v>
      </c>
    </row>
    <row r="12960" spans="2:19" x14ac:dyDescent="0.35">
      <c r="B12960" t="s">
        <v>30588</v>
      </c>
      <c r="D12960" t="str">
        <f>IF(ISNUMBER(SEARCH("UKRI",Table2[[#This Row],[SourcingOwnerEmail]])),"UKRI","UKSBS")</f>
        <v>UKRI</v>
      </c>
      <c r="E12960" t="s">
        <v>11</v>
      </c>
      <c r="F12960" t="s">
        <v>1711</v>
      </c>
      <c r="G12960" t="s">
        <v>30589</v>
      </c>
      <c r="H12960" t="s">
        <v>30590</v>
      </c>
      <c r="I12960" s="2">
        <v>44534</v>
      </c>
      <c r="J12960" s="2">
        <v>46847</v>
      </c>
      <c r="K12960">
        <v>20000</v>
      </c>
      <c r="L12960">
        <v>19860.240000000002</v>
      </c>
      <c r="M12960" t="s">
        <v>15</v>
      </c>
      <c r="O12960" t="s">
        <v>34375</v>
      </c>
      <c r="P12960" t="s">
        <v>34826</v>
      </c>
      <c r="Q12960" t="s">
        <v>34961</v>
      </c>
      <c r="R12960" t="s">
        <v>34378</v>
      </c>
      <c r="S12960" s="2">
        <v>44533</v>
      </c>
    </row>
    <row r="12961" spans="2:19" x14ac:dyDescent="0.35">
      <c r="B12961" t="s">
        <v>30591</v>
      </c>
      <c r="D12961" t="str">
        <f>IF(ISNUMBER(SEARCH("UKRI",Table2[[#This Row],[SourcingOwnerEmail]])),"UKRI","UKSBS")</f>
        <v>UKRI</v>
      </c>
      <c r="E12961" t="s">
        <v>11</v>
      </c>
      <c r="F12961" t="s">
        <v>345</v>
      </c>
      <c r="G12961" t="s">
        <v>30592</v>
      </c>
      <c r="H12961" t="s">
        <v>30593</v>
      </c>
      <c r="I12961" s="2">
        <v>44467</v>
      </c>
      <c r="J12961" s="2">
        <v>44561</v>
      </c>
      <c r="K12961">
        <v>53000</v>
      </c>
      <c r="L12961">
        <v>52799.519999999997</v>
      </c>
      <c r="M12961" t="s">
        <v>20</v>
      </c>
      <c r="O12961" t="s">
        <v>34375</v>
      </c>
      <c r="P12961" t="s">
        <v>34983</v>
      </c>
      <c r="Q12961" t="s">
        <v>34984</v>
      </c>
      <c r="R12961" t="s">
        <v>34378</v>
      </c>
      <c r="S12961" s="2">
        <v>44462</v>
      </c>
    </row>
    <row r="12962" spans="2:19" x14ac:dyDescent="0.35">
      <c r="B12962" t="s">
        <v>28240</v>
      </c>
      <c r="D12962" t="str">
        <f>IF(ISNUMBER(SEARCH("UKRI",Table2[[#This Row],[SourcingOwnerEmail]])),"UKRI","UKSBS")</f>
        <v>UKSBS</v>
      </c>
      <c r="E12962" t="s">
        <v>11</v>
      </c>
      <c r="F12962" t="s">
        <v>17</v>
      </c>
      <c r="G12962" t="s">
        <v>28241</v>
      </c>
      <c r="H12962" t="s">
        <v>28242</v>
      </c>
      <c r="I12962" s="2">
        <v>42177</v>
      </c>
      <c r="J12962" s="2">
        <v>42207</v>
      </c>
      <c r="L12962">
        <v>24820</v>
      </c>
      <c r="M12962" t="s">
        <v>20</v>
      </c>
      <c r="N12962" t="s">
        <v>21</v>
      </c>
      <c r="O12962" t="s">
        <v>34375</v>
      </c>
      <c r="P12962" t="s">
        <v>34914</v>
      </c>
      <c r="R12962" t="s">
        <v>34378</v>
      </c>
      <c r="S12962" s="2">
        <v>42177</v>
      </c>
    </row>
    <row r="12963" spans="2:19" x14ac:dyDescent="0.35">
      <c r="B12963" t="s">
        <v>30596</v>
      </c>
      <c r="D12963" t="str">
        <f>IF(ISNUMBER(SEARCH("UKRI",Table2[[#This Row],[SourcingOwnerEmail]])),"UKRI","UKSBS")</f>
        <v>UKRI</v>
      </c>
      <c r="E12963" t="s">
        <v>11</v>
      </c>
      <c r="F12963" t="s">
        <v>75</v>
      </c>
      <c r="G12963" t="s">
        <v>30597</v>
      </c>
      <c r="H12963" t="s">
        <v>30598</v>
      </c>
      <c r="I12963" s="2">
        <v>44503</v>
      </c>
      <c r="J12963" s="2">
        <v>44651</v>
      </c>
      <c r="K12963">
        <v>121409.71</v>
      </c>
      <c r="L12963">
        <v>121409.71</v>
      </c>
      <c r="M12963" t="s">
        <v>20</v>
      </c>
      <c r="O12963" t="s">
        <v>34387</v>
      </c>
      <c r="P12963" t="s">
        <v>34956</v>
      </c>
      <c r="Q12963" t="s">
        <v>34957</v>
      </c>
      <c r="R12963" t="s">
        <v>34378</v>
      </c>
      <c r="S12963" s="2">
        <v>44503</v>
      </c>
    </row>
    <row r="12964" spans="2:19" x14ac:dyDescent="0.35">
      <c r="B12964" t="s">
        <v>30599</v>
      </c>
      <c r="D12964" t="str">
        <f>IF(ISNUMBER(SEARCH("UKRI",Table2[[#This Row],[SourcingOwnerEmail]])),"UKRI","UKSBS")</f>
        <v>UKRI</v>
      </c>
      <c r="E12964" t="s">
        <v>11</v>
      </c>
      <c r="F12964" t="s">
        <v>75</v>
      </c>
      <c r="G12964" t="s">
        <v>30405</v>
      </c>
      <c r="H12964" t="s">
        <v>30600</v>
      </c>
      <c r="I12964" s="2">
        <v>44455</v>
      </c>
      <c r="J12964" s="2">
        <v>44561</v>
      </c>
      <c r="K12964">
        <v>325000</v>
      </c>
      <c r="L12964">
        <v>325000</v>
      </c>
      <c r="M12964" t="s">
        <v>20</v>
      </c>
      <c r="O12964" t="s">
        <v>34387</v>
      </c>
      <c r="P12964" t="s">
        <v>34956</v>
      </c>
      <c r="Q12964" t="s">
        <v>34957</v>
      </c>
      <c r="R12964" t="s">
        <v>34378</v>
      </c>
      <c r="S12964" s="2">
        <v>44455</v>
      </c>
    </row>
    <row r="12965" spans="2:19" x14ac:dyDescent="0.35">
      <c r="B12965" t="s">
        <v>30601</v>
      </c>
      <c r="D12965" t="str">
        <f>IF(ISNUMBER(SEARCH("UKRI",Table2[[#This Row],[SourcingOwnerEmail]])),"UKRI","UKSBS")</f>
        <v>UKRI</v>
      </c>
      <c r="E12965" t="s">
        <v>11</v>
      </c>
      <c r="F12965" t="s">
        <v>75</v>
      </c>
      <c r="G12965" t="s">
        <v>24287</v>
      </c>
      <c r="H12965" t="s">
        <v>30602</v>
      </c>
      <c r="I12965" s="2">
        <v>44470</v>
      </c>
      <c r="J12965" s="2">
        <v>44926</v>
      </c>
      <c r="K12965">
        <v>110000</v>
      </c>
      <c r="L12965">
        <v>180000</v>
      </c>
      <c r="M12965" t="s">
        <v>20</v>
      </c>
      <c r="O12965" t="s">
        <v>34375</v>
      </c>
      <c r="P12965" t="s">
        <v>34956</v>
      </c>
      <c r="Q12965" t="s">
        <v>34957</v>
      </c>
      <c r="R12965" t="s">
        <v>34378</v>
      </c>
      <c r="S12965" s="2">
        <v>44511</v>
      </c>
    </row>
    <row r="12966" spans="2:19" x14ac:dyDescent="0.35">
      <c r="B12966" t="s">
        <v>30603</v>
      </c>
      <c r="D12966" t="str">
        <f>IF(ISNUMBER(SEARCH("UKRI",Table2[[#This Row],[SourcingOwnerEmail]])),"UKRI","UKSBS")</f>
        <v>UKRI</v>
      </c>
      <c r="E12966" t="s">
        <v>11</v>
      </c>
      <c r="F12966" t="s">
        <v>2746</v>
      </c>
      <c r="G12966" t="s">
        <v>30604</v>
      </c>
      <c r="H12966" t="s">
        <v>30605</v>
      </c>
      <c r="I12966" s="2">
        <v>44470</v>
      </c>
      <c r="J12966" s="2">
        <v>44834</v>
      </c>
      <c r="K12966">
        <v>49701.82</v>
      </c>
      <c r="L12966">
        <v>49701.82</v>
      </c>
      <c r="M12966" t="s">
        <v>673</v>
      </c>
      <c r="O12966" t="s">
        <v>34375</v>
      </c>
      <c r="P12966" t="s">
        <v>34722</v>
      </c>
      <c r="Q12966" t="s">
        <v>34939</v>
      </c>
      <c r="R12966" t="s">
        <v>34378</v>
      </c>
      <c r="S12966" s="2">
        <v>44460</v>
      </c>
    </row>
    <row r="12967" spans="2:19" x14ac:dyDescent="0.35">
      <c r="B12967" t="s">
        <v>30606</v>
      </c>
      <c r="D12967" t="str">
        <f>IF(ISNUMBER(SEARCH("UKRI",Table2[[#This Row],[SourcingOwnerEmail]])),"UKRI","UKSBS")</f>
        <v>UKRI</v>
      </c>
      <c r="E12967" t="s">
        <v>11</v>
      </c>
      <c r="F12967" t="s">
        <v>2746</v>
      </c>
      <c r="G12967" t="s">
        <v>30607</v>
      </c>
      <c r="H12967" t="s">
        <v>30608</v>
      </c>
      <c r="I12967" s="2">
        <v>44469</v>
      </c>
      <c r="J12967" s="2">
        <v>45198</v>
      </c>
      <c r="K12967">
        <v>150000</v>
      </c>
      <c r="L12967">
        <v>150000</v>
      </c>
      <c r="M12967" t="s">
        <v>673</v>
      </c>
      <c r="O12967" t="s">
        <v>34375</v>
      </c>
      <c r="P12967" t="s">
        <v>34722</v>
      </c>
      <c r="Q12967" t="s">
        <v>34939</v>
      </c>
      <c r="R12967" t="s">
        <v>34378</v>
      </c>
      <c r="S12967" s="2">
        <v>44467</v>
      </c>
    </row>
    <row r="12968" spans="2:19" x14ac:dyDescent="0.35">
      <c r="B12968" t="s">
        <v>30609</v>
      </c>
      <c r="D12968" t="str">
        <f>IF(ISNUMBER(SEARCH("UKRI",Table2[[#This Row],[SourcingOwnerEmail]])),"UKRI","UKSBS")</f>
        <v>UKRI</v>
      </c>
      <c r="E12968" t="s">
        <v>11</v>
      </c>
      <c r="F12968" t="s">
        <v>86</v>
      </c>
      <c r="G12968" t="s">
        <v>101</v>
      </c>
      <c r="H12968" t="s">
        <v>30610</v>
      </c>
      <c r="I12968" s="2">
        <v>44470</v>
      </c>
      <c r="J12968" s="2">
        <v>44834</v>
      </c>
      <c r="K12968">
        <v>22819.200000000001</v>
      </c>
      <c r="L12968">
        <v>22819.200000000001</v>
      </c>
      <c r="M12968" t="s">
        <v>20</v>
      </c>
      <c r="O12968" t="s">
        <v>34375</v>
      </c>
      <c r="P12968" t="s">
        <v>34367</v>
      </c>
      <c r="Q12968" t="s">
        <v>34548</v>
      </c>
      <c r="R12968" t="s">
        <v>34378</v>
      </c>
      <c r="S12968" s="2">
        <v>44459</v>
      </c>
    </row>
    <row r="12969" spans="2:19" x14ac:dyDescent="0.35">
      <c r="B12969" t="s">
        <v>30611</v>
      </c>
      <c r="D12969" t="str">
        <f>IF(ISNUMBER(SEARCH("UKRI",Table2[[#This Row],[SourcingOwnerEmail]])),"UKRI","UKSBS")</f>
        <v>UKRI</v>
      </c>
      <c r="E12969" t="s">
        <v>11</v>
      </c>
      <c r="F12969" t="s">
        <v>1751</v>
      </c>
      <c r="G12969" t="s">
        <v>16435</v>
      </c>
      <c r="H12969" t="s">
        <v>30612</v>
      </c>
      <c r="I12969" s="2">
        <v>44648</v>
      </c>
      <c r="J12969" s="2">
        <v>45743</v>
      </c>
      <c r="K12969">
        <v>160000</v>
      </c>
      <c r="L12969">
        <v>160000</v>
      </c>
      <c r="M12969" t="s">
        <v>20</v>
      </c>
      <c r="O12969" t="s">
        <v>34418</v>
      </c>
      <c r="P12969" t="s">
        <v>34724</v>
      </c>
      <c r="Q12969" t="s">
        <v>34965</v>
      </c>
      <c r="R12969" t="s">
        <v>34378</v>
      </c>
      <c r="S12969" s="2">
        <v>44642</v>
      </c>
    </row>
    <row r="12970" spans="2:19" x14ac:dyDescent="0.35">
      <c r="B12970" t="s">
        <v>30613</v>
      </c>
      <c r="D12970" t="str">
        <f>IF(ISNUMBER(SEARCH("UKRI",Table2[[#This Row],[SourcingOwnerEmail]])),"UKRI","UKSBS")</f>
        <v>UKRI</v>
      </c>
      <c r="E12970" t="s">
        <v>11</v>
      </c>
      <c r="F12970" t="s">
        <v>469</v>
      </c>
      <c r="G12970" t="s">
        <v>897</v>
      </c>
      <c r="H12970" t="s">
        <v>30614</v>
      </c>
      <c r="I12970" s="2">
        <v>44574</v>
      </c>
      <c r="J12970" s="2">
        <v>44651</v>
      </c>
      <c r="K12970">
        <v>255000</v>
      </c>
      <c r="L12970">
        <v>102498</v>
      </c>
      <c r="M12970" t="s">
        <v>57</v>
      </c>
      <c r="O12970" t="s">
        <v>34399</v>
      </c>
      <c r="P12970" t="s">
        <v>34366</v>
      </c>
      <c r="Q12970" t="s">
        <v>35001</v>
      </c>
      <c r="R12970" t="s">
        <v>34378</v>
      </c>
      <c r="S12970" s="2">
        <v>44574</v>
      </c>
    </row>
    <row r="12971" spans="2:19" x14ac:dyDescent="0.35">
      <c r="B12971" t="s">
        <v>30615</v>
      </c>
      <c r="D12971" t="str">
        <f>IF(ISNUMBER(SEARCH("UKRI",Table2[[#This Row],[SourcingOwnerEmail]])),"UKRI","UKSBS")</f>
        <v>UKRI</v>
      </c>
      <c r="E12971" t="s">
        <v>11</v>
      </c>
      <c r="F12971" t="s">
        <v>2295</v>
      </c>
      <c r="G12971" t="s">
        <v>10503</v>
      </c>
      <c r="H12971" t="s">
        <v>30616</v>
      </c>
      <c r="I12971" s="2">
        <v>44461</v>
      </c>
      <c r="J12971" s="2">
        <v>44502</v>
      </c>
      <c r="K12971">
        <v>34555</v>
      </c>
      <c r="L12971">
        <v>34555</v>
      </c>
      <c r="M12971" t="s">
        <v>20</v>
      </c>
      <c r="O12971" t="s">
        <v>34375</v>
      </c>
      <c r="P12971" t="s">
        <v>34968</v>
      </c>
      <c r="Q12971" t="s">
        <v>34969</v>
      </c>
      <c r="R12971" t="s">
        <v>34378</v>
      </c>
      <c r="S12971" s="2">
        <v>44460</v>
      </c>
    </row>
    <row r="12972" spans="2:19" x14ac:dyDescent="0.35">
      <c r="B12972" t="s">
        <v>30617</v>
      </c>
      <c r="D12972" t="str">
        <f>IF(ISNUMBER(SEARCH("UKRI",Table2[[#This Row],[SourcingOwnerEmail]])),"UKRI","UKSBS")</f>
        <v>UKRI</v>
      </c>
      <c r="E12972" t="s">
        <v>11</v>
      </c>
      <c r="F12972" t="s">
        <v>2295</v>
      </c>
      <c r="G12972" t="s">
        <v>30618</v>
      </c>
      <c r="H12972" t="s">
        <v>30619</v>
      </c>
      <c r="I12972" s="2">
        <v>44501</v>
      </c>
      <c r="J12972" s="2">
        <v>44651</v>
      </c>
      <c r="K12972">
        <v>120000</v>
      </c>
      <c r="L12972">
        <v>58083</v>
      </c>
      <c r="M12972" t="s">
        <v>20</v>
      </c>
      <c r="O12972" t="s">
        <v>34936</v>
      </c>
      <c r="P12972" t="s">
        <v>34968</v>
      </c>
      <c r="Q12972" t="s">
        <v>34969</v>
      </c>
      <c r="R12972" t="s">
        <v>34378</v>
      </c>
      <c r="S12972" s="2">
        <v>44501</v>
      </c>
    </row>
    <row r="12973" spans="2:19" x14ac:dyDescent="0.35">
      <c r="B12973" t="s">
        <v>30620</v>
      </c>
      <c r="D12973" t="str">
        <f>IF(ISNUMBER(SEARCH("UKRI",Table2[[#This Row],[SourcingOwnerEmail]])),"UKRI","UKSBS")</f>
        <v>UKRI</v>
      </c>
      <c r="E12973" t="s">
        <v>11</v>
      </c>
      <c r="F12973" t="s">
        <v>469</v>
      </c>
      <c r="G12973" t="s">
        <v>30621</v>
      </c>
      <c r="H12973" t="s">
        <v>30622</v>
      </c>
      <c r="I12973" s="2">
        <v>44526</v>
      </c>
      <c r="J12973" s="2">
        <v>44645</v>
      </c>
      <c r="K12973">
        <v>34519.67</v>
      </c>
      <c r="L12973">
        <v>34519.67</v>
      </c>
      <c r="M12973" t="s">
        <v>20</v>
      </c>
      <c r="O12973" t="s">
        <v>83</v>
      </c>
      <c r="P12973" t="s">
        <v>34988</v>
      </c>
      <c r="Q12973" t="s">
        <v>34989</v>
      </c>
      <c r="R12973" t="s">
        <v>34378</v>
      </c>
      <c r="S12973" s="2">
        <v>44462</v>
      </c>
    </row>
    <row r="12974" spans="2:19" x14ac:dyDescent="0.35">
      <c r="B12974" t="s">
        <v>30623</v>
      </c>
      <c r="D12974" t="str">
        <f>IF(ISNUMBER(SEARCH("UKRI",Table2[[#This Row],[SourcingOwnerEmail]])),"UKRI","UKSBS")</f>
        <v>UKRI</v>
      </c>
      <c r="E12974" t="s">
        <v>11</v>
      </c>
      <c r="F12974" t="s">
        <v>86</v>
      </c>
      <c r="G12974" t="s">
        <v>101</v>
      </c>
      <c r="H12974" t="s">
        <v>30624</v>
      </c>
      <c r="I12974" s="2">
        <v>44470</v>
      </c>
      <c r="J12974" s="2">
        <v>46295</v>
      </c>
      <c r="K12974">
        <v>113740</v>
      </c>
      <c r="L12974">
        <v>113740</v>
      </c>
      <c r="M12974" t="s">
        <v>20</v>
      </c>
      <c r="O12974" t="s">
        <v>34387</v>
      </c>
      <c r="P12974" t="s">
        <v>34367</v>
      </c>
      <c r="Q12974" t="s">
        <v>34548</v>
      </c>
      <c r="R12974" t="s">
        <v>34378</v>
      </c>
      <c r="S12974" s="2">
        <v>44482</v>
      </c>
    </row>
    <row r="12975" spans="2:19" x14ac:dyDescent="0.35">
      <c r="B12975" t="s">
        <v>30625</v>
      </c>
      <c r="D12975" t="str">
        <f>IF(ISNUMBER(SEARCH("UKRI",Table2[[#This Row],[SourcingOwnerEmail]])),"UKRI","UKSBS")</f>
        <v>UKRI</v>
      </c>
      <c r="E12975" t="s">
        <v>11</v>
      </c>
      <c r="F12975" t="s">
        <v>469</v>
      </c>
      <c r="G12975" t="s">
        <v>16485</v>
      </c>
      <c r="H12975" t="s">
        <v>30626</v>
      </c>
      <c r="I12975" s="2">
        <v>44470</v>
      </c>
      <c r="J12975" s="2">
        <v>44651</v>
      </c>
      <c r="K12975">
        <v>133563.98000000001</v>
      </c>
      <c r="L12975">
        <v>133563.98000000001</v>
      </c>
      <c r="M12975" t="s">
        <v>20</v>
      </c>
      <c r="O12975" t="s">
        <v>34375</v>
      </c>
      <c r="P12975" t="s">
        <v>34968</v>
      </c>
      <c r="Q12975" t="s">
        <v>34969</v>
      </c>
      <c r="R12975" t="s">
        <v>34378</v>
      </c>
      <c r="S12975" s="2">
        <v>44461</v>
      </c>
    </row>
    <row r="12976" spans="2:19" x14ac:dyDescent="0.35">
      <c r="B12976" t="s">
        <v>30627</v>
      </c>
      <c r="D12976" t="str">
        <f>IF(ISNUMBER(SEARCH("UKRI",Table2[[#This Row],[SourcingOwnerEmail]])),"UKRI","UKSBS")</f>
        <v>UKRI</v>
      </c>
      <c r="E12976" t="s">
        <v>11</v>
      </c>
      <c r="F12976" t="s">
        <v>2746</v>
      </c>
      <c r="G12976" t="s">
        <v>30628</v>
      </c>
      <c r="H12976" t="s">
        <v>30628</v>
      </c>
      <c r="I12976" s="2">
        <v>44478</v>
      </c>
      <c r="J12976" s="2">
        <v>44842</v>
      </c>
      <c r="K12976">
        <v>37387.39</v>
      </c>
      <c r="L12976">
        <v>37387.39</v>
      </c>
      <c r="M12976" t="s">
        <v>673</v>
      </c>
      <c r="O12976" t="s">
        <v>34375</v>
      </c>
      <c r="P12976" t="s">
        <v>34722</v>
      </c>
      <c r="Q12976" t="s">
        <v>34939</v>
      </c>
      <c r="R12976" t="s">
        <v>34378</v>
      </c>
      <c r="S12976" s="2">
        <v>44477</v>
      </c>
    </row>
    <row r="12977" spans="2:19" x14ac:dyDescent="0.35">
      <c r="B12977" t="s">
        <v>30629</v>
      </c>
      <c r="D12977" t="str">
        <f>IF(ISNUMBER(SEARCH("UKRI",Table2[[#This Row],[SourcingOwnerEmail]])),"UKRI","UKSBS")</f>
        <v>UKRI</v>
      </c>
      <c r="E12977" t="s">
        <v>11</v>
      </c>
      <c r="F12977" t="s">
        <v>340</v>
      </c>
      <c r="G12977" t="s">
        <v>30630</v>
      </c>
      <c r="H12977" t="s">
        <v>30631</v>
      </c>
      <c r="I12977" s="2">
        <v>44462</v>
      </c>
      <c r="J12977" s="2">
        <v>44286</v>
      </c>
      <c r="K12977">
        <v>58789.919999999998</v>
      </c>
      <c r="L12977">
        <v>58789.919999999998</v>
      </c>
      <c r="M12977" t="s">
        <v>20</v>
      </c>
      <c r="O12977" t="s">
        <v>34375</v>
      </c>
      <c r="P12977" t="s">
        <v>34552</v>
      </c>
      <c r="Q12977" t="s">
        <v>34553</v>
      </c>
      <c r="R12977" t="s">
        <v>34378</v>
      </c>
      <c r="S12977" s="2">
        <v>44462</v>
      </c>
    </row>
    <row r="12978" spans="2:19" x14ac:dyDescent="0.35">
      <c r="B12978" t="s">
        <v>30632</v>
      </c>
      <c r="D12978" t="str">
        <f>IF(ISNUMBER(SEARCH("UKRI",Table2[[#This Row],[SourcingOwnerEmail]])),"UKRI","UKSBS")</f>
        <v>UKRI</v>
      </c>
      <c r="E12978" t="s">
        <v>11</v>
      </c>
      <c r="F12978" t="s">
        <v>340</v>
      </c>
      <c r="G12978" t="s">
        <v>30633</v>
      </c>
      <c r="H12978" t="s">
        <v>30634</v>
      </c>
      <c r="I12978" s="2">
        <v>44462</v>
      </c>
      <c r="J12978" s="2">
        <v>44651</v>
      </c>
      <c r="K12978">
        <v>98839</v>
      </c>
      <c r="L12978">
        <v>98839</v>
      </c>
      <c r="M12978" t="s">
        <v>20</v>
      </c>
      <c r="O12978" t="s">
        <v>34375</v>
      </c>
      <c r="P12978" t="s">
        <v>34552</v>
      </c>
      <c r="Q12978" t="s">
        <v>34553</v>
      </c>
      <c r="R12978" t="s">
        <v>34378</v>
      </c>
      <c r="S12978" s="2">
        <v>44462</v>
      </c>
    </row>
    <row r="12979" spans="2:19" x14ac:dyDescent="0.35">
      <c r="B12979" t="s">
        <v>30635</v>
      </c>
      <c r="D12979" t="str">
        <f>IF(ISNUMBER(SEARCH("UKRI",Table2[[#This Row],[SourcingOwnerEmail]])),"UKRI","UKSBS")</f>
        <v>UKRI</v>
      </c>
      <c r="E12979" t="s">
        <v>11</v>
      </c>
      <c r="F12979" t="s">
        <v>340</v>
      </c>
      <c r="G12979" t="s">
        <v>30636</v>
      </c>
      <c r="H12979" t="s">
        <v>30637</v>
      </c>
      <c r="I12979" s="2">
        <v>44463</v>
      </c>
      <c r="J12979" s="2">
        <v>44651</v>
      </c>
      <c r="K12979">
        <v>45350</v>
      </c>
      <c r="L12979">
        <v>45350</v>
      </c>
      <c r="M12979" t="s">
        <v>294</v>
      </c>
      <c r="O12979" t="s">
        <v>34375</v>
      </c>
      <c r="P12979" t="s">
        <v>34552</v>
      </c>
      <c r="Q12979" t="s">
        <v>34553</v>
      </c>
      <c r="R12979" t="s">
        <v>34378</v>
      </c>
      <c r="S12979" s="2">
        <v>44463</v>
      </c>
    </row>
    <row r="12980" spans="2:19" x14ac:dyDescent="0.35">
      <c r="B12980" t="s">
        <v>30638</v>
      </c>
      <c r="D12980" t="str">
        <f>IF(ISNUMBER(SEARCH("UKRI",Table2[[#This Row],[SourcingOwnerEmail]])),"UKRI","UKSBS")</f>
        <v>UKRI</v>
      </c>
      <c r="E12980" t="s">
        <v>11</v>
      </c>
      <c r="F12980" t="s">
        <v>86</v>
      </c>
      <c r="G12980" t="s">
        <v>21435</v>
      </c>
      <c r="H12980" t="s">
        <v>30639</v>
      </c>
      <c r="I12980" s="2">
        <v>44470</v>
      </c>
      <c r="J12980" s="2">
        <v>45016</v>
      </c>
      <c r="K12980">
        <v>13465</v>
      </c>
      <c r="L12980">
        <v>13465</v>
      </c>
      <c r="M12980" t="s">
        <v>20</v>
      </c>
      <c r="O12980" t="s">
        <v>34375</v>
      </c>
      <c r="P12980" t="s">
        <v>34367</v>
      </c>
      <c r="Q12980" t="s">
        <v>34548</v>
      </c>
      <c r="R12980" t="s">
        <v>34378</v>
      </c>
      <c r="S12980" s="2">
        <v>44470</v>
      </c>
    </row>
    <row r="12981" spans="2:19" x14ac:dyDescent="0.35">
      <c r="B12981" t="s">
        <v>30640</v>
      </c>
      <c r="D12981" t="str">
        <f>IF(ISNUMBER(SEARCH("UKRI",Table2[[#This Row],[SourcingOwnerEmail]])),"UKRI","UKSBS")</f>
        <v>UKRI</v>
      </c>
      <c r="E12981" t="s">
        <v>11</v>
      </c>
      <c r="F12981" t="s">
        <v>469</v>
      </c>
      <c r="G12981" t="s">
        <v>12124</v>
      </c>
      <c r="H12981" t="s">
        <v>30641</v>
      </c>
      <c r="I12981" s="2">
        <v>44531</v>
      </c>
      <c r="J12981" s="2">
        <v>44592</v>
      </c>
      <c r="K12981">
        <v>60549</v>
      </c>
      <c r="L12981">
        <v>60549</v>
      </c>
      <c r="M12981" t="s">
        <v>20</v>
      </c>
      <c r="O12981" t="s">
        <v>34375</v>
      </c>
      <c r="P12981" t="s">
        <v>34728</v>
      </c>
      <c r="Q12981" t="s">
        <v>34729</v>
      </c>
      <c r="R12981" t="s">
        <v>34378</v>
      </c>
      <c r="S12981" s="2">
        <v>44531</v>
      </c>
    </row>
    <row r="12982" spans="2:19" x14ac:dyDescent="0.35">
      <c r="B12982" t="s">
        <v>30642</v>
      </c>
      <c r="D12982" t="str">
        <f>IF(ISNUMBER(SEARCH("UKRI",Table2[[#This Row],[SourcingOwnerEmail]])),"UKRI","UKSBS")</f>
        <v>UKRI</v>
      </c>
      <c r="E12982" t="s">
        <v>11</v>
      </c>
      <c r="F12982" t="s">
        <v>237</v>
      </c>
      <c r="G12982" t="s">
        <v>30643</v>
      </c>
      <c r="H12982" t="s">
        <v>30644</v>
      </c>
      <c r="I12982" s="2">
        <v>44501</v>
      </c>
      <c r="J12982" s="2">
        <v>44865</v>
      </c>
      <c r="K12982">
        <v>41521.81</v>
      </c>
      <c r="L12982">
        <v>41512.81</v>
      </c>
      <c r="M12982" t="s">
        <v>327</v>
      </c>
      <c r="O12982" t="s">
        <v>34375</v>
      </c>
      <c r="P12982" t="s">
        <v>34615</v>
      </c>
      <c r="Q12982" t="s">
        <v>34982</v>
      </c>
      <c r="R12982" t="s">
        <v>34378</v>
      </c>
      <c r="S12982" s="2">
        <v>44469</v>
      </c>
    </row>
    <row r="12983" spans="2:19" x14ac:dyDescent="0.35">
      <c r="B12983" t="s">
        <v>30645</v>
      </c>
      <c r="D12983" t="str">
        <f>IF(ISNUMBER(SEARCH("UKRI",Table2[[#This Row],[SourcingOwnerEmail]])),"UKRI","UKSBS")</f>
        <v>UKRI</v>
      </c>
      <c r="E12983" t="s">
        <v>11</v>
      </c>
      <c r="F12983" t="s">
        <v>1762</v>
      </c>
      <c r="G12983" t="s">
        <v>15402</v>
      </c>
      <c r="H12983" t="s">
        <v>30646</v>
      </c>
      <c r="I12983" s="2">
        <v>44494</v>
      </c>
      <c r="J12983" s="2">
        <v>44651</v>
      </c>
      <c r="K12983">
        <v>75000</v>
      </c>
      <c r="L12983">
        <v>75000</v>
      </c>
      <c r="M12983" t="s">
        <v>1852</v>
      </c>
      <c r="O12983" t="s">
        <v>34375</v>
      </c>
      <c r="P12983" t="s">
        <v>34983</v>
      </c>
      <c r="Q12983" t="s">
        <v>34984</v>
      </c>
      <c r="R12983" t="s">
        <v>34378</v>
      </c>
      <c r="S12983" s="2">
        <v>44502</v>
      </c>
    </row>
    <row r="12984" spans="2:19" x14ac:dyDescent="0.35">
      <c r="B12984" t="s">
        <v>30647</v>
      </c>
      <c r="D12984" t="str">
        <f>IF(ISNUMBER(SEARCH("UKRI",Table2[[#This Row],[SourcingOwnerEmail]])),"UKRI","UKSBS")</f>
        <v>UKRI</v>
      </c>
      <c r="E12984" t="s">
        <v>11</v>
      </c>
      <c r="F12984" t="s">
        <v>469</v>
      </c>
      <c r="G12984" t="s">
        <v>10516</v>
      </c>
      <c r="H12984" t="s">
        <v>30648</v>
      </c>
      <c r="I12984" s="2">
        <v>44615</v>
      </c>
      <c r="J12984" s="2">
        <v>44727</v>
      </c>
      <c r="K12984">
        <v>184800</v>
      </c>
      <c r="L12984">
        <v>174586.6</v>
      </c>
      <c r="M12984" t="s">
        <v>20</v>
      </c>
      <c r="O12984" t="s">
        <v>34418</v>
      </c>
      <c r="P12984" t="s">
        <v>34988</v>
      </c>
      <c r="Q12984" t="s">
        <v>34989</v>
      </c>
      <c r="R12984" t="s">
        <v>34378</v>
      </c>
      <c r="S12984" s="2">
        <v>44615</v>
      </c>
    </row>
    <row r="12985" spans="2:19" x14ac:dyDescent="0.35">
      <c r="B12985" t="s">
        <v>30649</v>
      </c>
      <c r="D12985" t="str">
        <f>IF(ISNUMBER(SEARCH("UKRI",Table2[[#This Row],[SourcingOwnerEmail]])),"UKRI","UKSBS")</f>
        <v>UKRI</v>
      </c>
      <c r="E12985" t="s">
        <v>11</v>
      </c>
      <c r="F12985" t="s">
        <v>340</v>
      </c>
      <c r="G12985" t="s">
        <v>30650</v>
      </c>
      <c r="H12985" t="s">
        <v>30651</v>
      </c>
      <c r="I12985" s="2">
        <v>44463</v>
      </c>
      <c r="J12985" s="2">
        <v>44736</v>
      </c>
      <c r="K12985">
        <v>6500</v>
      </c>
      <c r="L12985">
        <v>6500</v>
      </c>
      <c r="M12985" t="s">
        <v>20</v>
      </c>
      <c r="O12985" t="s">
        <v>34375</v>
      </c>
      <c r="P12985" t="s">
        <v>34552</v>
      </c>
      <c r="Q12985" t="s">
        <v>34553</v>
      </c>
      <c r="R12985" t="s">
        <v>34378</v>
      </c>
      <c r="S12985" s="2">
        <v>44469</v>
      </c>
    </row>
    <row r="12986" spans="2:19" x14ac:dyDescent="0.35">
      <c r="B12986" t="s">
        <v>30652</v>
      </c>
      <c r="D12986" t="str">
        <f>IF(ISNUMBER(SEARCH("UKRI",Table2[[#This Row],[SourcingOwnerEmail]])),"UKRI","UKSBS")</f>
        <v>UKRI</v>
      </c>
      <c r="E12986" t="s">
        <v>11</v>
      </c>
      <c r="F12986" t="s">
        <v>1751</v>
      </c>
      <c r="G12986" t="s">
        <v>21957</v>
      </c>
      <c r="H12986" t="s">
        <v>30653</v>
      </c>
      <c r="I12986" s="2">
        <v>44494</v>
      </c>
      <c r="J12986" s="2">
        <v>44592</v>
      </c>
      <c r="K12986">
        <v>59500</v>
      </c>
      <c r="L12986">
        <v>59469.26</v>
      </c>
      <c r="M12986" t="s">
        <v>20</v>
      </c>
      <c r="O12986" t="s">
        <v>34375</v>
      </c>
      <c r="P12986" t="s">
        <v>34952</v>
      </c>
      <c r="Q12986" t="s">
        <v>34954</v>
      </c>
      <c r="R12986" t="s">
        <v>34378</v>
      </c>
      <c r="S12986" s="2">
        <v>44494</v>
      </c>
    </row>
    <row r="12987" spans="2:19" x14ac:dyDescent="0.35">
      <c r="B12987" t="s">
        <v>30654</v>
      </c>
      <c r="D12987" t="str">
        <f>IF(ISNUMBER(SEARCH("UKRI",Table2[[#This Row],[SourcingOwnerEmail]])),"UKRI","UKSBS")</f>
        <v>UKRI</v>
      </c>
      <c r="E12987" t="s">
        <v>11</v>
      </c>
      <c r="F12987" t="s">
        <v>340</v>
      </c>
      <c r="G12987" t="s">
        <v>30655</v>
      </c>
      <c r="H12987" t="s">
        <v>30656</v>
      </c>
      <c r="I12987" s="2">
        <v>44473</v>
      </c>
      <c r="J12987" s="2">
        <v>44474</v>
      </c>
      <c r="K12987">
        <v>380297.37</v>
      </c>
      <c r="L12987">
        <v>530270.09</v>
      </c>
      <c r="M12987" t="s">
        <v>298</v>
      </c>
      <c r="O12987" t="s">
        <v>83</v>
      </c>
      <c r="P12987" t="s">
        <v>34552</v>
      </c>
      <c r="Q12987" t="s">
        <v>34553</v>
      </c>
      <c r="R12987" t="s">
        <v>34378</v>
      </c>
      <c r="S12987" s="2">
        <v>44473</v>
      </c>
    </row>
    <row r="12988" spans="2:19" x14ac:dyDescent="0.35">
      <c r="B12988" t="s">
        <v>30657</v>
      </c>
      <c r="D12988" t="str">
        <f>IF(ISNUMBER(SEARCH("UKRI",Table2[[#This Row],[SourcingOwnerEmail]])),"UKRI","UKSBS")</f>
        <v>UKRI</v>
      </c>
      <c r="E12988" t="s">
        <v>11</v>
      </c>
      <c r="F12988" t="s">
        <v>345</v>
      </c>
      <c r="G12988" t="s">
        <v>13986</v>
      </c>
      <c r="H12988" t="s">
        <v>30658</v>
      </c>
      <c r="I12988" s="2">
        <v>44476</v>
      </c>
      <c r="J12988" s="2">
        <v>44834</v>
      </c>
      <c r="K12988">
        <v>104000</v>
      </c>
      <c r="L12988">
        <v>102610.26</v>
      </c>
      <c r="M12988" t="s">
        <v>20</v>
      </c>
      <c r="O12988" t="s">
        <v>34375</v>
      </c>
      <c r="P12988" t="s">
        <v>34983</v>
      </c>
      <c r="Q12988" t="s">
        <v>34984</v>
      </c>
      <c r="R12988" t="s">
        <v>34378</v>
      </c>
      <c r="S12988" s="2">
        <v>44477</v>
      </c>
    </row>
    <row r="12989" spans="2:19" x14ac:dyDescent="0.35">
      <c r="B12989" t="s">
        <v>30659</v>
      </c>
      <c r="D12989" t="str">
        <f>IF(ISNUMBER(SEARCH("UKRI",Table2[[#This Row],[SourcingOwnerEmail]])),"UKRI","UKSBS")</f>
        <v>UKRI</v>
      </c>
      <c r="E12989" t="s">
        <v>11</v>
      </c>
      <c r="F12989" t="s">
        <v>1751</v>
      </c>
      <c r="G12989" t="s">
        <v>1244</v>
      </c>
      <c r="H12989" t="s">
        <v>30660</v>
      </c>
      <c r="I12989" s="2">
        <v>44480</v>
      </c>
      <c r="J12989" s="2">
        <v>44592</v>
      </c>
      <c r="K12989">
        <v>36449</v>
      </c>
      <c r="L12989">
        <v>36449</v>
      </c>
      <c r="M12989" t="s">
        <v>20</v>
      </c>
      <c r="O12989" t="s">
        <v>34375</v>
      </c>
      <c r="P12989" t="s">
        <v>34724</v>
      </c>
      <c r="Q12989" t="s">
        <v>34965</v>
      </c>
      <c r="R12989" t="s">
        <v>34378</v>
      </c>
      <c r="S12989" s="2">
        <v>44480</v>
      </c>
    </row>
    <row r="12990" spans="2:19" x14ac:dyDescent="0.35">
      <c r="B12990" t="s">
        <v>30661</v>
      </c>
      <c r="D12990" t="str">
        <f>IF(ISNUMBER(SEARCH("UKRI",Table2[[#This Row],[SourcingOwnerEmail]])),"UKRI","UKSBS")</f>
        <v>UKRI</v>
      </c>
      <c r="E12990" t="s">
        <v>11</v>
      </c>
      <c r="F12990" t="s">
        <v>469</v>
      </c>
      <c r="G12990" t="s">
        <v>16330</v>
      </c>
      <c r="H12990" t="s">
        <v>30662</v>
      </c>
      <c r="I12990" s="2">
        <v>44475</v>
      </c>
      <c r="J12990" s="2">
        <v>44571</v>
      </c>
      <c r="K12990">
        <v>17340</v>
      </c>
      <c r="L12990">
        <v>17340</v>
      </c>
      <c r="M12990" t="s">
        <v>20</v>
      </c>
      <c r="O12990" t="s">
        <v>83</v>
      </c>
      <c r="P12990" t="s">
        <v>34988</v>
      </c>
      <c r="Q12990" t="s">
        <v>34991</v>
      </c>
      <c r="R12990" t="s">
        <v>34378</v>
      </c>
      <c r="S12990" s="2">
        <v>44475</v>
      </c>
    </row>
    <row r="12991" spans="2:19" x14ac:dyDescent="0.35">
      <c r="B12991" t="s">
        <v>30663</v>
      </c>
      <c r="D12991" t="str">
        <f>IF(ISNUMBER(SEARCH("UKRI",Table2[[#This Row],[SourcingOwnerEmail]])),"UKRI","UKSBS")</f>
        <v>UKRI</v>
      </c>
      <c r="E12991" t="s">
        <v>11</v>
      </c>
      <c r="F12991" t="s">
        <v>237</v>
      </c>
      <c r="G12991" t="s">
        <v>8171</v>
      </c>
      <c r="H12991" t="s">
        <v>30664</v>
      </c>
      <c r="I12991" s="2">
        <v>44480</v>
      </c>
      <c r="J12991" s="2">
        <v>44568</v>
      </c>
      <c r="K12991">
        <v>52500</v>
      </c>
      <c r="L12991">
        <v>53149</v>
      </c>
      <c r="M12991" t="s">
        <v>20</v>
      </c>
      <c r="O12991" t="s">
        <v>34375</v>
      </c>
      <c r="P12991" t="s">
        <v>34550</v>
      </c>
      <c r="Q12991" t="s">
        <v>34935</v>
      </c>
      <c r="R12991" t="s">
        <v>34378</v>
      </c>
      <c r="S12991" s="2">
        <v>44480</v>
      </c>
    </row>
    <row r="12992" spans="2:19" x14ac:dyDescent="0.35">
      <c r="B12992" t="s">
        <v>30665</v>
      </c>
      <c r="D12992" t="str">
        <f>IF(ISNUMBER(SEARCH("UKRI",Table2[[#This Row],[SourcingOwnerEmail]])),"UKRI","UKSBS")</f>
        <v>UKRI</v>
      </c>
      <c r="E12992" t="s">
        <v>11</v>
      </c>
      <c r="F12992" t="s">
        <v>340</v>
      </c>
      <c r="G12992" t="s">
        <v>29964</v>
      </c>
      <c r="H12992" t="s">
        <v>30666</v>
      </c>
      <c r="I12992" s="2">
        <v>44480</v>
      </c>
      <c r="J12992" s="2">
        <v>44651</v>
      </c>
      <c r="K12992">
        <v>2537981.7000000002</v>
      </c>
      <c r="L12992">
        <v>2984316</v>
      </c>
      <c r="M12992" t="s">
        <v>420</v>
      </c>
      <c r="O12992" t="s">
        <v>34375</v>
      </c>
      <c r="P12992" t="s">
        <v>34552</v>
      </c>
      <c r="Q12992" t="s">
        <v>34553</v>
      </c>
      <c r="R12992" t="s">
        <v>34378</v>
      </c>
      <c r="S12992" s="2">
        <v>44480</v>
      </c>
    </row>
    <row r="12993" spans="2:19" x14ac:dyDescent="0.35">
      <c r="B12993" t="s">
        <v>30667</v>
      </c>
      <c r="D12993" t="str">
        <f>IF(ISNUMBER(SEARCH("UKRI",Table2[[#This Row],[SourcingOwnerEmail]])),"UKRI","UKSBS")</f>
        <v>UKRI</v>
      </c>
      <c r="E12993" t="s">
        <v>11</v>
      </c>
      <c r="F12993" t="s">
        <v>670</v>
      </c>
      <c r="G12993" t="s">
        <v>2707</v>
      </c>
      <c r="H12993" t="s">
        <v>30668</v>
      </c>
      <c r="I12993" s="2">
        <v>44487</v>
      </c>
      <c r="J12993" s="2">
        <v>44651</v>
      </c>
      <c r="K12993">
        <v>45000</v>
      </c>
      <c r="L12993">
        <v>45000</v>
      </c>
      <c r="M12993" t="s">
        <v>1852</v>
      </c>
      <c r="O12993" t="s">
        <v>34375</v>
      </c>
      <c r="P12993" t="s">
        <v>34828</v>
      </c>
      <c r="Q12993" t="s">
        <v>34937</v>
      </c>
      <c r="R12993" t="s">
        <v>34378</v>
      </c>
      <c r="S12993" s="2">
        <v>44487</v>
      </c>
    </row>
    <row r="12994" spans="2:19" x14ac:dyDescent="0.35">
      <c r="B12994" t="s">
        <v>30669</v>
      </c>
      <c r="D12994" t="str">
        <f>IF(ISNUMBER(SEARCH("UKRI",Table2[[#This Row],[SourcingOwnerEmail]])),"UKRI","UKSBS")</f>
        <v>UKRI</v>
      </c>
      <c r="E12994" t="s">
        <v>11</v>
      </c>
      <c r="F12994" t="s">
        <v>237</v>
      </c>
      <c r="G12994" t="s">
        <v>30670</v>
      </c>
      <c r="H12994" t="s">
        <v>30671</v>
      </c>
      <c r="I12994" s="2">
        <v>44502</v>
      </c>
      <c r="J12994" s="2">
        <v>44503</v>
      </c>
      <c r="K12994">
        <v>42195</v>
      </c>
      <c r="L12994">
        <v>42195</v>
      </c>
      <c r="M12994" t="s">
        <v>20</v>
      </c>
      <c r="O12994" t="s">
        <v>34375</v>
      </c>
      <c r="P12994" t="s">
        <v>34952</v>
      </c>
      <c r="Q12994" t="s">
        <v>34954</v>
      </c>
      <c r="R12994" t="s">
        <v>34378</v>
      </c>
      <c r="S12994" s="2">
        <v>44502</v>
      </c>
    </row>
    <row r="12995" spans="2:19" x14ac:dyDescent="0.35">
      <c r="B12995" t="s">
        <v>30672</v>
      </c>
      <c r="D12995" t="str">
        <f>IF(ISNUMBER(SEARCH("UKRI",Table2[[#This Row],[SourcingOwnerEmail]])),"UKRI","UKSBS")</f>
        <v>UKRI</v>
      </c>
      <c r="E12995" t="s">
        <v>11</v>
      </c>
      <c r="F12995" t="s">
        <v>5319</v>
      </c>
      <c r="G12995" t="s">
        <v>6267</v>
      </c>
      <c r="H12995" t="s">
        <v>30673</v>
      </c>
      <c r="I12995" s="2">
        <v>44656</v>
      </c>
      <c r="J12995" s="2">
        <v>45387</v>
      </c>
      <c r="K12995">
        <v>150000</v>
      </c>
      <c r="L12995">
        <v>109452</v>
      </c>
      <c r="M12995" t="s">
        <v>327</v>
      </c>
      <c r="O12995" t="s">
        <v>34375</v>
      </c>
      <c r="P12995" t="s">
        <v>34615</v>
      </c>
      <c r="Q12995" t="s">
        <v>34982</v>
      </c>
      <c r="R12995" t="s">
        <v>34378</v>
      </c>
      <c r="S12995" s="2">
        <v>44510</v>
      </c>
    </row>
    <row r="12996" spans="2:19" x14ac:dyDescent="0.35">
      <c r="B12996" t="s">
        <v>30674</v>
      </c>
      <c r="D12996" t="str">
        <f>IF(ISNUMBER(SEARCH("UKRI",Table2[[#This Row],[SourcingOwnerEmail]])),"UKRI","UKSBS")</f>
        <v>UKRI</v>
      </c>
      <c r="E12996" t="s">
        <v>11</v>
      </c>
      <c r="F12996" t="s">
        <v>2009</v>
      </c>
      <c r="G12996" t="s">
        <v>30675</v>
      </c>
      <c r="H12996" t="s">
        <v>30676</v>
      </c>
      <c r="I12996" s="2">
        <v>44503</v>
      </c>
      <c r="J12996" s="2">
        <v>44530</v>
      </c>
      <c r="K12996">
        <v>25000</v>
      </c>
      <c r="L12996">
        <v>25000</v>
      </c>
      <c r="M12996" t="s">
        <v>1852</v>
      </c>
      <c r="O12996" t="s">
        <v>34375</v>
      </c>
      <c r="P12996" t="s">
        <v>34828</v>
      </c>
      <c r="Q12996" t="s">
        <v>34937</v>
      </c>
      <c r="R12996" t="s">
        <v>34378</v>
      </c>
      <c r="S12996" s="2">
        <v>44503</v>
      </c>
    </row>
    <row r="12997" spans="2:19" x14ac:dyDescent="0.35">
      <c r="B12997" t="s">
        <v>30677</v>
      </c>
      <c r="D12997" t="str">
        <f>IF(ISNUMBER(SEARCH("UKRI",Table2[[#This Row],[SourcingOwnerEmail]])),"UKRI","UKSBS")</f>
        <v>UKRI</v>
      </c>
      <c r="E12997" t="s">
        <v>11</v>
      </c>
      <c r="F12997" t="s">
        <v>2295</v>
      </c>
      <c r="G12997" t="s">
        <v>15513</v>
      </c>
      <c r="H12997" t="s">
        <v>30678</v>
      </c>
      <c r="I12997" s="2">
        <v>44545</v>
      </c>
      <c r="J12997" s="2">
        <v>45078</v>
      </c>
      <c r="K12997">
        <v>100000</v>
      </c>
      <c r="L12997">
        <v>90502</v>
      </c>
      <c r="M12997" t="s">
        <v>20</v>
      </c>
      <c r="O12997" t="s">
        <v>34936</v>
      </c>
      <c r="P12997" t="s">
        <v>34728</v>
      </c>
      <c r="Q12997" t="s">
        <v>34729</v>
      </c>
      <c r="R12997" t="s">
        <v>34378</v>
      </c>
      <c r="S12997" s="2">
        <v>44547</v>
      </c>
    </row>
    <row r="12998" spans="2:19" x14ac:dyDescent="0.35">
      <c r="B12998" t="s">
        <v>30679</v>
      </c>
      <c r="D12998" t="str">
        <f>IF(ISNUMBER(SEARCH("UKRI",Table2[[#This Row],[SourcingOwnerEmail]])),"UKRI","UKSBS")</f>
        <v>UKRI</v>
      </c>
      <c r="E12998" t="s">
        <v>11</v>
      </c>
      <c r="F12998" t="s">
        <v>75</v>
      </c>
      <c r="G12998" t="s">
        <v>147</v>
      </c>
      <c r="H12998" t="s">
        <v>30680</v>
      </c>
      <c r="I12998" s="2">
        <v>45301</v>
      </c>
      <c r="J12998" s="2">
        <v>45666</v>
      </c>
      <c r="K12998">
        <v>42364.800000000003</v>
      </c>
      <c r="L12998">
        <v>42364.800000000003</v>
      </c>
      <c r="M12998" t="s">
        <v>20</v>
      </c>
      <c r="O12998" t="s">
        <v>34387</v>
      </c>
      <c r="P12998" t="s">
        <v>34956</v>
      </c>
      <c r="Q12998" t="s">
        <v>34957</v>
      </c>
      <c r="R12998" t="s">
        <v>34378</v>
      </c>
      <c r="S12998" s="2">
        <v>44480</v>
      </c>
    </row>
    <row r="12999" spans="2:19" x14ac:dyDescent="0.35">
      <c r="B12999" t="s">
        <v>30681</v>
      </c>
      <c r="D12999" t="str">
        <f>IF(ISNUMBER(SEARCH("UKRI",Table2[[#This Row],[SourcingOwnerEmail]])),"UKRI","UKSBS")</f>
        <v>UKRI</v>
      </c>
      <c r="E12999" t="s">
        <v>11</v>
      </c>
      <c r="F12999" t="s">
        <v>1751</v>
      </c>
      <c r="G12999" t="s">
        <v>10166</v>
      </c>
      <c r="H12999" t="s">
        <v>30682</v>
      </c>
      <c r="I12999" s="2">
        <v>44571</v>
      </c>
      <c r="J12999" s="2">
        <v>45838</v>
      </c>
      <c r="K12999">
        <v>325000</v>
      </c>
      <c r="L12999">
        <v>284309</v>
      </c>
      <c r="M12999" t="s">
        <v>1852</v>
      </c>
      <c r="O12999" t="s">
        <v>34399</v>
      </c>
      <c r="P12999" t="s">
        <v>34550</v>
      </c>
      <c r="Q12999" t="s">
        <v>34935</v>
      </c>
      <c r="R12999" t="s">
        <v>34378</v>
      </c>
      <c r="S12999" s="2">
        <v>44571</v>
      </c>
    </row>
    <row r="13000" spans="2:19" x14ac:dyDescent="0.35">
      <c r="B13000" t="s">
        <v>30683</v>
      </c>
      <c r="D13000" t="str">
        <f>IF(ISNUMBER(SEARCH("UKRI",Table2[[#This Row],[SourcingOwnerEmail]])),"UKRI","UKSBS")</f>
        <v>UKRI</v>
      </c>
      <c r="E13000" t="s">
        <v>11</v>
      </c>
      <c r="F13000" t="s">
        <v>1751</v>
      </c>
      <c r="G13000" t="s">
        <v>10166</v>
      </c>
      <c r="H13000" t="s">
        <v>30684</v>
      </c>
      <c r="I13000" s="2">
        <v>44571</v>
      </c>
      <c r="J13000" s="2">
        <v>45838</v>
      </c>
      <c r="K13000">
        <v>200000</v>
      </c>
      <c r="L13000">
        <v>144936.4</v>
      </c>
      <c r="M13000" t="s">
        <v>1852</v>
      </c>
      <c r="O13000" t="s">
        <v>34399</v>
      </c>
      <c r="P13000" t="s">
        <v>34550</v>
      </c>
      <c r="Q13000" t="s">
        <v>34935</v>
      </c>
      <c r="R13000" t="s">
        <v>34378</v>
      </c>
      <c r="S13000" s="2">
        <v>44571</v>
      </c>
    </row>
    <row r="13001" spans="2:19" x14ac:dyDescent="0.35">
      <c r="B13001" t="s">
        <v>30685</v>
      </c>
      <c r="D13001" t="str">
        <f>IF(ISNUMBER(SEARCH("UKRI",Table2[[#This Row],[SourcingOwnerEmail]])),"UKRI","UKSBS")</f>
        <v>UKRI</v>
      </c>
      <c r="E13001" t="s">
        <v>11</v>
      </c>
      <c r="F13001" t="s">
        <v>670</v>
      </c>
      <c r="G13001" t="s">
        <v>2556</v>
      </c>
      <c r="H13001" t="s">
        <v>30686</v>
      </c>
      <c r="I13001" s="2">
        <v>44500</v>
      </c>
      <c r="J13001" s="2">
        <v>45382</v>
      </c>
      <c r="K13001">
        <v>115000</v>
      </c>
      <c r="L13001">
        <v>115000</v>
      </c>
      <c r="M13001" t="s">
        <v>2744</v>
      </c>
      <c r="O13001" t="s">
        <v>34375</v>
      </c>
      <c r="P13001" t="s">
        <v>34815</v>
      </c>
      <c r="Q13001" t="s">
        <v>34816</v>
      </c>
      <c r="R13001" t="s">
        <v>34378</v>
      </c>
      <c r="S13001" s="2">
        <v>44518</v>
      </c>
    </row>
    <row r="13002" spans="2:19" x14ac:dyDescent="0.35">
      <c r="B13002" t="s">
        <v>30687</v>
      </c>
      <c r="D13002" t="str">
        <f>IF(ISNUMBER(SEARCH("UKRI",Table2[[#This Row],[SourcingOwnerEmail]])),"UKRI","UKSBS")</f>
        <v>UKRI</v>
      </c>
      <c r="E13002" t="s">
        <v>11</v>
      </c>
      <c r="F13002" t="s">
        <v>670</v>
      </c>
      <c r="G13002" t="s">
        <v>6034</v>
      </c>
      <c r="H13002" t="s">
        <v>30688</v>
      </c>
      <c r="I13002" s="2">
        <v>44501</v>
      </c>
      <c r="J13002" s="2">
        <v>44561</v>
      </c>
      <c r="K13002">
        <v>24000</v>
      </c>
      <c r="L13002">
        <v>24000</v>
      </c>
      <c r="M13002" t="s">
        <v>1852</v>
      </c>
      <c r="O13002" t="s">
        <v>34375</v>
      </c>
      <c r="P13002" t="s">
        <v>34828</v>
      </c>
      <c r="Q13002" t="s">
        <v>34937</v>
      </c>
      <c r="R13002" t="s">
        <v>34378</v>
      </c>
      <c r="S13002" s="2">
        <v>44501</v>
      </c>
    </row>
    <row r="13003" spans="2:19" x14ac:dyDescent="0.35">
      <c r="B13003" t="s">
        <v>30689</v>
      </c>
      <c r="D13003" t="str">
        <f>IF(ISNUMBER(SEARCH("UKRI",Table2[[#This Row],[SourcingOwnerEmail]])),"UKRI","UKSBS")</f>
        <v>UKRI</v>
      </c>
      <c r="E13003" t="s">
        <v>11</v>
      </c>
      <c r="F13003" t="s">
        <v>616</v>
      </c>
      <c r="G13003" t="s">
        <v>2306</v>
      </c>
      <c r="H13003" t="s">
        <v>30690</v>
      </c>
      <c r="I13003" s="2">
        <v>44764</v>
      </c>
      <c r="J13003" s="2">
        <v>45495</v>
      </c>
      <c r="K13003">
        <v>300000</v>
      </c>
      <c r="L13003">
        <v>348295</v>
      </c>
      <c r="M13003" t="s">
        <v>1852</v>
      </c>
      <c r="O13003" t="s">
        <v>34650</v>
      </c>
      <c r="P13003" t="s">
        <v>34828</v>
      </c>
      <c r="Q13003" t="s">
        <v>34937</v>
      </c>
      <c r="R13003" t="s">
        <v>34378</v>
      </c>
      <c r="S13003" s="2">
        <v>44762</v>
      </c>
    </row>
    <row r="13004" spans="2:19" x14ac:dyDescent="0.35">
      <c r="B13004" t="s">
        <v>30691</v>
      </c>
      <c r="D13004" t="str">
        <f>IF(ISNUMBER(SEARCH("UKRI",Table2[[#This Row],[SourcingOwnerEmail]])),"UKRI","UKSBS")</f>
        <v>UKRI</v>
      </c>
      <c r="E13004" t="s">
        <v>11</v>
      </c>
      <c r="F13004" t="s">
        <v>2009</v>
      </c>
      <c r="G13004" t="s">
        <v>1973</v>
      </c>
      <c r="H13004" t="s">
        <v>30692</v>
      </c>
      <c r="I13004" s="2">
        <v>44725</v>
      </c>
      <c r="J13004" s="2">
        <v>45455</v>
      </c>
      <c r="K13004">
        <v>300000</v>
      </c>
      <c r="L13004">
        <v>249410</v>
      </c>
      <c r="M13004" t="s">
        <v>1852</v>
      </c>
      <c r="O13004" t="s">
        <v>34418</v>
      </c>
      <c r="P13004" t="s">
        <v>34815</v>
      </c>
      <c r="Q13004" t="s">
        <v>34816</v>
      </c>
      <c r="R13004" t="s">
        <v>34378</v>
      </c>
      <c r="S13004" s="2">
        <v>44728</v>
      </c>
    </row>
    <row r="13005" spans="2:19" x14ac:dyDescent="0.35">
      <c r="B13005" t="s">
        <v>30693</v>
      </c>
      <c r="D13005" t="str">
        <f>IF(ISNUMBER(SEARCH("UKRI",Table2[[#This Row],[SourcingOwnerEmail]])),"UKRI","UKSBS")</f>
        <v>UKRI</v>
      </c>
      <c r="E13005" t="s">
        <v>11</v>
      </c>
      <c r="F13005" t="s">
        <v>1711</v>
      </c>
      <c r="G13005" t="s">
        <v>10376</v>
      </c>
      <c r="H13005" t="s">
        <v>30694</v>
      </c>
      <c r="I13005" s="2">
        <v>44571</v>
      </c>
      <c r="J13005" s="2">
        <v>45292</v>
      </c>
      <c r="K13005">
        <v>300000</v>
      </c>
      <c r="L13005">
        <v>181680</v>
      </c>
      <c r="M13005" t="s">
        <v>1852</v>
      </c>
      <c r="O13005" t="s">
        <v>34399</v>
      </c>
      <c r="P13005" t="s">
        <v>34550</v>
      </c>
      <c r="Q13005" t="s">
        <v>34951</v>
      </c>
      <c r="R13005" t="s">
        <v>34378</v>
      </c>
      <c r="S13005" s="2">
        <v>44571</v>
      </c>
    </row>
    <row r="13006" spans="2:19" x14ac:dyDescent="0.35">
      <c r="B13006" t="s">
        <v>30695</v>
      </c>
      <c r="D13006" t="str">
        <f>IF(ISNUMBER(SEARCH("UKRI",Table2[[#This Row],[SourcingOwnerEmail]])),"UKRI","UKSBS")</f>
        <v>UKRI</v>
      </c>
      <c r="E13006" t="s">
        <v>11</v>
      </c>
      <c r="F13006" t="s">
        <v>1711</v>
      </c>
      <c r="G13006" t="s">
        <v>11037</v>
      </c>
      <c r="H13006" t="s">
        <v>30696</v>
      </c>
      <c r="I13006" s="2">
        <v>44585</v>
      </c>
      <c r="J13006" s="2">
        <v>46021</v>
      </c>
      <c r="K13006">
        <v>2000000</v>
      </c>
      <c r="L13006">
        <v>1405482.5</v>
      </c>
      <c r="M13006" t="s">
        <v>1852</v>
      </c>
      <c r="O13006" t="s">
        <v>34399</v>
      </c>
      <c r="P13006" t="s">
        <v>34550</v>
      </c>
      <c r="Q13006" t="s">
        <v>34951</v>
      </c>
      <c r="R13006" t="s">
        <v>34378</v>
      </c>
      <c r="S13006" s="2">
        <v>44593</v>
      </c>
    </row>
    <row r="13007" spans="2:19" x14ac:dyDescent="0.35">
      <c r="B13007" t="s">
        <v>30697</v>
      </c>
      <c r="D13007" t="str">
        <f>IF(ISNUMBER(SEARCH("UKRI",Table2[[#This Row],[SourcingOwnerEmail]])),"UKRI","UKSBS")</f>
        <v>UKRI</v>
      </c>
      <c r="E13007" t="s">
        <v>11</v>
      </c>
      <c r="F13007" t="s">
        <v>2009</v>
      </c>
      <c r="G13007" t="s">
        <v>30698</v>
      </c>
      <c r="H13007" t="s">
        <v>30699</v>
      </c>
      <c r="I13007" s="2">
        <v>44515</v>
      </c>
      <c r="J13007" s="2">
        <v>44607</v>
      </c>
      <c r="K13007">
        <v>60000</v>
      </c>
      <c r="L13007">
        <v>60000</v>
      </c>
      <c r="M13007" t="s">
        <v>164</v>
      </c>
      <c r="O13007" t="s">
        <v>34375</v>
      </c>
      <c r="P13007" t="s">
        <v>34828</v>
      </c>
      <c r="Q13007" t="s">
        <v>34937</v>
      </c>
      <c r="R13007" t="s">
        <v>34378</v>
      </c>
      <c r="S13007" s="2">
        <v>44510</v>
      </c>
    </row>
    <row r="13008" spans="2:19" x14ac:dyDescent="0.35">
      <c r="B13008" t="s">
        <v>30700</v>
      </c>
      <c r="D13008" t="str">
        <f>IF(ISNUMBER(SEARCH("UKRI",Table2[[#This Row],[SourcingOwnerEmail]])),"UKRI","UKSBS")</f>
        <v>UKRI</v>
      </c>
      <c r="E13008" t="s">
        <v>11</v>
      </c>
      <c r="F13008" t="s">
        <v>2009</v>
      </c>
      <c r="G13008" t="s">
        <v>30701</v>
      </c>
      <c r="H13008" t="s">
        <v>30702</v>
      </c>
      <c r="I13008" s="2">
        <v>44562</v>
      </c>
      <c r="J13008" s="2">
        <v>44742</v>
      </c>
      <c r="K13008">
        <v>32500</v>
      </c>
      <c r="L13008">
        <v>31500</v>
      </c>
      <c r="M13008" t="s">
        <v>164</v>
      </c>
      <c r="O13008" t="s">
        <v>83</v>
      </c>
      <c r="P13008" t="s">
        <v>34828</v>
      </c>
      <c r="Q13008" t="s">
        <v>34937</v>
      </c>
      <c r="R13008" t="s">
        <v>34378</v>
      </c>
      <c r="S13008" s="2">
        <v>44544</v>
      </c>
    </row>
    <row r="13009" spans="2:19" x14ac:dyDescent="0.35">
      <c r="B13009" t="s">
        <v>30703</v>
      </c>
      <c r="D13009" t="str">
        <f>IF(ISNUMBER(SEARCH("UKRI",Table2[[#This Row],[SourcingOwnerEmail]])),"UKRI","UKSBS")</f>
        <v>UKRI</v>
      </c>
      <c r="E13009" t="s">
        <v>11</v>
      </c>
      <c r="F13009" t="s">
        <v>75</v>
      </c>
      <c r="G13009" t="s">
        <v>20268</v>
      </c>
      <c r="H13009" t="s">
        <v>30704</v>
      </c>
      <c r="I13009" s="2">
        <v>44488</v>
      </c>
      <c r="J13009" s="2">
        <v>44852</v>
      </c>
      <c r="K13009">
        <v>69330</v>
      </c>
      <c r="L13009">
        <v>69330</v>
      </c>
      <c r="M13009" t="s">
        <v>20</v>
      </c>
      <c r="O13009" t="s">
        <v>34375</v>
      </c>
      <c r="P13009" t="s">
        <v>34956</v>
      </c>
      <c r="Q13009" t="s">
        <v>34957</v>
      </c>
      <c r="R13009" t="s">
        <v>34378</v>
      </c>
      <c r="S13009" s="2">
        <v>44488</v>
      </c>
    </row>
    <row r="13010" spans="2:19" x14ac:dyDescent="0.35">
      <c r="B13010" t="s">
        <v>30705</v>
      </c>
      <c r="D13010" t="str">
        <f>IF(ISNUMBER(SEARCH("UKRI",Table2[[#This Row],[SourcingOwnerEmail]])),"UKRI","UKSBS")</f>
        <v>UKRI</v>
      </c>
      <c r="E13010" t="s">
        <v>11</v>
      </c>
      <c r="F13010" t="s">
        <v>2295</v>
      </c>
      <c r="G13010" t="s">
        <v>30706</v>
      </c>
      <c r="H13010" t="s">
        <v>30707</v>
      </c>
      <c r="I13010" s="2">
        <v>44496</v>
      </c>
      <c r="J13010" s="2">
        <v>44286</v>
      </c>
      <c r="K13010">
        <v>26610</v>
      </c>
      <c r="L13010">
        <v>26610</v>
      </c>
      <c r="M13010" t="s">
        <v>1852</v>
      </c>
      <c r="O13010" t="s">
        <v>34375</v>
      </c>
      <c r="P13010" t="s">
        <v>34968</v>
      </c>
      <c r="Q13010" t="s">
        <v>34969</v>
      </c>
      <c r="R13010" t="s">
        <v>34378</v>
      </c>
      <c r="S13010" s="2">
        <v>44495</v>
      </c>
    </row>
    <row r="13011" spans="2:19" x14ac:dyDescent="0.35">
      <c r="B13011" t="s">
        <v>30708</v>
      </c>
      <c r="D13011" t="str">
        <f>IF(ISNUMBER(SEARCH("UKRI",Table2[[#This Row],[SourcingOwnerEmail]])),"UKRI","UKSBS")</f>
        <v>UKRI</v>
      </c>
      <c r="E13011" t="s">
        <v>11</v>
      </c>
      <c r="F13011" t="s">
        <v>75</v>
      </c>
      <c r="G13011" t="s">
        <v>30709</v>
      </c>
      <c r="H13011" t="s">
        <v>30710</v>
      </c>
      <c r="I13011" s="2">
        <v>44488</v>
      </c>
      <c r="J13011" s="2">
        <v>44852</v>
      </c>
      <c r="K13011">
        <v>119311.5</v>
      </c>
      <c r="L13011">
        <v>119311.5</v>
      </c>
      <c r="M13011" t="s">
        <v>20</v>
      </c>
      <c r="O13011" t="s">
        <v>34375</v>
      </c>
      <c r="P13011" t="s">
        <v>34956</v>
      </c>
      <c r="Q13011" t="s">
        <v>34957</v>
      </c>
      <c r="R13011" t="s">
        <v>34378</v>
      </c>
      <c r="S13011" s="2">
        <v>44488</v>
      </c>
    </row>
    <row r="13012" spans="2:19" x14ac:dyDescent="0.35">
      <c r="B13012" t="s">
        <v>30711</v>
      </c>
      <c r="D13012" t="str">
        <f>IF(ISNUMBER(SEARCH("UKRI",Table2[[#This Row],[SourcingOwnerEmail]])),"UKRI","UKSBS")</f>
        <v>UKRI</v>
      </c>
      <c r="E13012" t="s">
        <v>11</v>
      </c>
      <c r="F13012" t="s">
        <v>670</v>
      </c>
      <c r="G13012" t="s">
        <v>29675</v>
      </c>
      <c r="H13012" t="s">
        <v>30712</v>
      </c>
      <c r="I13012" s="2">
        <v>44492</v>
      </c>
      <c r="J13012" s="2">
        <v>45221</v>
      </c>
      <c r="K13012">
        <v>150000</v>
      </c>
      <c r="L13012">
        <v>150000</v>
      </c>
      <c r="M13012" t="s">
        <v>327</v>
      </c>
      <c r="O13012" t="s">
        <v>34375</v>
      </c>
      <c r="P13012" t="s">
        <v>34815</v>
      </c>
      <c r="Q13012" t="s">
        <v>34816</v>
      </c>
      <c r="R13012" t="s">
        <v>34378</v>
      </c>
      <c r="S13012" s="2">
        <v>44511</v>
      </c>
    </row>
    <row r="13013" spans="2:19" x14ac:dyDescent="0.35">
      <c r="B13013" t="s">
        <v>30713</v>
      </c>
      <c r="D13013" t="str">
        <f>IF(ISNUMBER(SEARCH("UKRI",Table2[[#This Row],[SourcingOwnerEmail]])),"UKRI","UKSBS")</f>
        <v>UKRI</v>
      </c>
      <c r="E13013" t="s">
        <v>11</v>
      </c>
      <c r="F13013" t="s">
        <v>1762</v>
      </c>
      <c r="G13013" t="s">
        <v>30714</v>
      </c>
      <c r="H13013" t="s">
        <v>30715</v>
      </c>
      <c r="I13013" s="2">
        <v>44501</v>
      </c>
      <c r="J13013" s="2">
        <v>44499</v>
      </c>
      <c r="K13013">
        <v>56541.43</v>
      </c>
      <c r="L13013">
        <v>56541.43</v>
      </c>
      <c r="M13013" t="s">
        <v>327</v>
      </c>
      <c r="O13013" t="s">
        <v>34375</v>
      </c>
      <c r="P13013" t="s">
        <v>34815</v>
      </c>
      <c r="Q13013" t="s">
        <v>35002</v>
      </c>
      <c r="R13013" t="s">
        <v>34378</v>
      </c>
      <c r="S13013" s="2">
        <v>44489</v>
      </c>
    </row>
    <row r="13014" spans="2:19" x14ac:dyDescent="0.35">
      <c r="B13014" t="s">
        <v>30716</v>
      </c>
      <c r="D13014" t="str">
        <f>IF(ISNUMBER(SEARCH("UKRI",Table2[[#This Row],[SourcingOwnerEmail]])),"UKRI","UKSBS")</f>
        <v>UKRI</v>
      </c>
      <c r="E13014" t="s">
        <v>11</v>
      </c>
      <c r="F13014" t="s">
        <v>788</v>
      </c>
      <c r="G13014" t="s">
        <v>145</v>
      </c>
      <c r="H13014" t="s">
        <v>30717</v>
      </c>
      <c r="I13014" s="2">
        <v>44491</v>
      </c>
      <c r="J13014" s="2">
        <v>44651</v>
      </c>
      <c r="K13014">
        <v>25052.6</v>
      </c>
      <c r="L13014">
        <v>25052.6</v>
      </c>
      <c r="M13014" t="s">
        <v>20</v>
      </c>
      <c r="O13014" t="s">
        <v>34375</v>
      </c>
      <c r="P13014" t="s">
        <v>34561</v>
      </c>
      <c r="Q13014" t="s">
        <v>34562</v>
      </c>
      <c r="R13014" t="s">
        <v>34378</v>
      </c>
      <c r="S13014" s="2">
        <v>44491</v>
      </c>
    </row>
    <row r="13015" spans="2:19" x14ac:dyDescent="0.35">
      <c r="B13015" t="s">
        <v>30718</v>
      </c>
      <c r="D13015" t="str">
        <f>IF(ISNUMBER(SEARCH("UKRI",Table2[[#This Row],[SourcingOwnerEmail]])),"UKRI","UKSBS")</f>
        <v>UKRI</v>
      </c>
      <c r="E13015" t="s">
        <v>11</v>
      </c>
      <c r="F13015" t="s">
        <v>75</v>
      </c>
      <c r="G13015" t="s">
        <v>147</v>
      </c>
      <c r="H13015" t="s">
        <v>30719</v>
      </c>
      <c r="I13015" s="2">
        <v>44489</v>
      </c>
      <c r="J13015" s="2">
        <v>44651</v>
      </c>
      <c r="K13015">
        <v>1249993.8999999999</v>
      </c>
      <c r="L13015">
        <v>1249993.8999999999</v>
      </c>
      <c r="M13015" t="s">
        <v>20</v>
      </c>
      <c r="O13015" t="s">
        <v>34387</v>
      </c>
      <c r="P13015" t="s">
        <v>34956</v>
      </c>
      <c r="Q13015" t="s">
        <v>34957</v>
      </c>
      <c r="R13015" t="s">
        <v>34378</v>
      </c>
      <c r="S13015" s="2">
        <v>44489</v>
      </c>
    </row>
    <row r="13016" spans="2:19" x14ac:dyDescent="0.35">
      <c r="B13016" t="s">
        <v>30720</v>
      </c>
      <c r="D13016" t="str">
        <f>IF(ISNUMBER(SEARCH("UKRI",Table2[[#This Row],[SourcingOwnerEmail]])),"UKRI","UKSBS")</f>
        <v>UKRI</v>
      </c>
      <c r="E13016" t="s">
        <v>11</v>
      </c>
      <c r="F13016" t="s">
        <v>469</v>
      </c>
      <c r="G13016" t="s">
        <v>5180</v>
      </c>
      <c r="H13016" t="s">
        <v>30721</v>
      </c>
      <c r="I13016" s="2">
        <v>44494</v>
      </c>
      <c r="J13016" s="2">
        <v>44858</v>
      </c>
      <c r="K13016">
        <v>76590</v>
      </c>
      <c r="L13016">
        <v>76590</v>
      </c>
      <c r="M13016" t="s">
        <v>20</v>
      </c>
      <c r="O13016" t="s">
        <v>83</v>
      </c>
      <c r="P13016" t="s">
        <v>34366</v>
      </c>
      <c r="Q13016" t="s">
        <v>35003</v>
      </c>
      <c r="R13016" t="s">
        <v>34378</v>
      </c>
      <c r="S13016" s="2">
        <v>44504</v>
      </c>
    </row>
    <row r="13017" spans="2:19" x14ac:dyDescent="0.35">
      <c r="B13017" t="s">
        <v>30722</v>
      </c>
      <c r="D13017" t="str">
        <f>IF(ISNUMBER(SEARCH("UKRI",Table2[[#This Row],[SourcingOwnerEmail]])),"UKRI","UKSBS")</f>
        <v>UKRI</v>
      </c>
      <c r="E13017" t="s">
        <v>11</v>
      </c>
      <c r="F13017" t="s">
        <v>469</v>
      </c>
      <c r="G13017" t="s">
        <v>22808</v>
      </c>
      <c r="H13017" t="s">
        <v>30723</v>
      </c>
      <c r="I13017" s="2">
        <v>44545</v>
      </c>
      <c r="J13017" s="2">
        <v>44665</v>
      </c>
      <c r="K13017">
        <v>100000</v>
      </c>
      <c r="L13017">
        <v>91000</v>
      </c>
      <c r="M13017" t="s">
        <v>463</v>
      </c>
      <c r="O13017" t="s">
        <v>34936</v>
      </c>
      <c r="P13017" t="s">
        <v>34962</v>
      </c>
      <c r="Q13017" t="s">
        <v>34963</v>
      </c>
      <c r="R13017" t="s">
        <v>34378</v>
      </c>
      <c r="S13017" s="2">
        <v>44545</v>
      </c>
    </row>
    <row r="13018" spans="2:19" x14ac:dyDescent="0.35">
      <c r="B13018" t="s">
        <v>30724</v>
      </c>
      <c r="D13018" t="str">
        <f>IF(ISNUMBER(SEARCH("UKRI",Table2[[#This Row],[SourcingOwnerEmail]])),"UKRI","UKSBS")</f>
        <v>UKRI</v>
      </c>
      <c r="E13018" t="s">
        <v>11</v>
      </c>
      <c r="F13018" t="s">
        <v>469</v>
      </c>
      <c r="G13018" t="s">
        <v>30725</v>
      </c>
      <c r="H13018" t="s">
        <v>30726</v>
      </c>
      <c r="I13018" s="2">
        <v>44489</v>
      </c>
      <c r="J13018" s="2">
        <v>45016</v>
      </c>
      <c r="K13018">
        <v>81674.399999999994</v>
      </c>
      <c r="L13018">
        <v>81674.399999999994</v>
      </c>
      <c r="M13018" t="s">
        <v>20</v>
      </c>
      <c r="O13018" t="s">
        <v>34375</v>
      </c>
      <c r="P13018" t="s">
        <v>34968</v>
      </c>
      <c r="Q13018" t="s">
        <v>34969</v>
      </c>
      <c r="R13018" t="s">
        <v>34378</v>
      </c>
      <c r="S13018" s="2">
        <v>44494</v>
      </c>
    </row>
    <row r="13019" spans="2:19" x14ac:dyDescent="0.35">
      <c r="B13019" t="s">
        <v>30727</v>
      </c>
      <c r="D13019" t="str">
        <f>IF(ISNUMBER(SEARCH("UKRI",Table2[[#This Row],[SourcingOwnerEmail]])),"UKRI","UKSBS")</f>
        <v>UKRI</v>
      </c>
      <c r="E13019" t="s">
        <v>11</v>
      </c>
      <c r="F13019" t="s">
        <v>469</v>
      </c>
      <c r="G13019" t="s">
        <v>11862</v>
      </c>
      <c r="H13019" t="s">
        <v>30728</v>
      </c>
      <c r="I13019" s="2">
        <v>44508</v>
      </c>
      <c r="J13019" s="2">
        <v>44712</v>
      </c>
      <c r="K13019">
        <v>81800</v>
      </c>
      <c r="L13019">
        <v>81800</v>
      </c>
      <c r="M13019" t="s">
        <v>20</v>
      </c>
      <c r="O13019" t="s">
        <v>83</v>
      </c>
      <c r="P13019" t="s">
        <v>34962</v>
      </c>
      <c r="Q13019" t="s">
        <v>35004</v>
      </c>
      <c r="R13019" t="s">
        <v>34378</v>
      </c>
      <c r="S13019" s="2">
        <v>44505</v>
      </c>
    </row>
    <row r="13020" spans="2:19" x14ac:dyDescent="0.35">
      <c r="B13020" t="s">
        <v>30729</v>
      </c>
      <c r="D13020" t="str">
        <f>IF(ISNUMBER(SEARCH("UKRI",Table2[[#This Row],[SourcingOwnerEmail]])),"UKRI","UKSBS")</f>
        <v>UKRI</v>
      </c>
      <c r="E13020" t="s">
        <v>11</v>
      </c>
      <c r="F13020" t="s">
        <v>2746</v>
      </c>
      <c r="G13020" t="s">
        <v>30730</v>
      </c>
      <c r="H13020" t="s">
        <v>30731</v>
      </c>
      <c r="I13020" s="2">
        <v>44501</v>
      </c>
      <c r="J13020" s="2">
        <v>44865</v>
      </c>
      <c r="K13020">
        <v>57750</v>
      </c>
      <c r="L13020">
        <v>57750</v>
      </c>
      <c r="M13020" t="s">
        <v>327</v>
      </c>
      <c r="O13020" t="s">
        <v>34375</v>
      </c>
      <c r="P13020" t="s">
        <v>34781</v>
      </c>
      <c r="Q13020" t="s">
        <v>34942</v>
      </c>
      <c r="R13020" t="s">
        <v>34378</v>
      </c>
      <c r="S13020" s="2">
        <v>44497</v>
      </c>
    </row>
    <row r="13021" spans="2:19" x14ac:dyDescent="0.35">
      <c r="B13021" t="s">
        <v>30732</v>
      </c>
      <c r="D13021" t="str">
        <f>IF(ISNUMBER(SEARCH("UKRI",Table2[[#This Row],[SourcingOwnerEmail]])),"UKRI","UKSBS")</f>
        <v>UKRI</v>
      </c>
      <c r="E13021" t="s">
        <v>11</v>
      </c>
      <c r="F13021" t="s">
        <v>75</v>
      </c>
      <c r="G13021" t="s">
        <v>22295</v>
      </c>
      <c r="H13021" t="s">
        <v>30733</v>
      </c>
      <c r="I13021" s="2">
        <v>44490</v>
      </c>
      <c r="J13021" s="2">
        <v>44860</v>
      </c>
      <c r="K13021">
        <v>624442</v>
      </c>
      <c r="L13021">
        <v>624442</v>
      </c>
      <c r="M13021" t="s">
        <v>20</v>
      </c>
      <c r="O13021" t="s">
        <v>34375</v>
      </c>
      <c r="P13021" t="s">
        <v>34956</v>
      </c>
      <c r="Q13021" t="s">
        <v>34957</v>
      </c>
      <c r="R13021" t="s">
        <v>34378</v>
      </c>
      <c r="S13021" s="2">
        <v>44490</v>
      </c>
    </row>
    <row r="13022" spans="2:19" x14ac:dyDescent="0.35">
      <c r="B13022" t="s">
        <v>30734</v>
      </c>
      <c r="D13022" t="str">
        <f>IF(ISNUMBER(SEARCH("UKRI",Table2[[#This Row],[SourcingOwnerEmail]])),"UKRI","UKSBS")</f>
        <v>UKRI</v>
      </c>
      <c r="E13022" t="s">
        <v>11</v>
      </c>
      <c r="F13022" t="s">
        <v>1751</v>
      </c>
      <c r="G13022" t="s">
        <v>5706</v>
      </c>
      <c r="H13022" t="s">
        <v>30735</v>
      </c>
      <c r="I13022" s="2">
        <v>44537</v>
      </c>
      <c r="J13022" s="2">
        <v>44620</v>
      </c>
      <c r="K13022">
        <v>94000</v>
      </c>
      <c r="L13022">
        <v>94000</v>
      </c>
      <c r="M13022" t="s">
        <v>1389</v>
      </c>
      <c r="O13022" t="s">
        <v>34375</v>
      </c>
      <c r="P13022" t="s">
        <v>34962</v>
      </c>
      <c r="Q13022" t="s">
        <v>34977</v>
      </c>
      <c r="R13022" t="s">
        <v>34378</v>
      </c>
      <c r="S13022" s="2">
        <v>44537</v>
      </c>
    </row>
    <row r="13023" spans="2:19" x14ac:dyDescent="0.35">
      <c r="B13023" t="s">
        <v>30736</v>
      </c>
      <c r="D13023" t="str">
        <f>IF(ISNUMBER(SEARCH("UKRI",Table2[[#This Row],[SourcingOwnerEmail]])),"UKRI","UKSBS")</f>
        <v>UKRI</v>
      </c>
      <c r="E13023" t="s">
        <v>11</v>
      </c>
      <c r="F13023" t="s">
        <v>2746</v>
      </c>
      <c r="G13023" t="s">
        <v>30737</v>
      </c>
      <c r="H13023" t="s">
        <v>30738</v>
      </c>
      <c r="I13023" s="2">
        <v>44501</v>
      </c>
      <c r="J13023" s="2">
        <v>45596</v>
      </c>
      <c r="K13023">
        <v>81972.02</v>
      </c>
      <c r="L13023">
        <v>81972.02</v>
      </c>
      <c r="M13023" t="s">
        <v>2744</v>
      </c>
      <c r="O13023" t="s">
        <v>34375</v>
      </c>
      <c r="P13023" t="s">
        <v>34722</v>
      </c>
      <c r="Q13023" t="s">
        <v>34939</v>
      </c>
      <c r="R13023" t="s">
        <v>34378</v>
      </c>
      <c r="S13023" s="2">
        <v>44509</v>
      </c>
    </row>
    <row r="13024" spans="2:19" x14ac:dyDescent="0.35">
      <c r="B13024" t="s">
        <v>30739</v>
      </c>
      <c r="D13024" t="str">
        <f>IF(ISNUMBER(SEARCH("UKRI",Table2[[#This Row],[SourcingOwnerEmail]])),"UKRI","UKSBS")</f>
        <v>UKRI</v>
      </c>
      <c r="E13024" t="s">
        <v>11</v>
      </c>
      <c r="F13024" t="s">
        <v>340</v>
      </c>
      <c r="G13024" t="s">
        <v>2466</v>
      </c>
      <c r="H13024" t="s">
        <v>30740</v>
      </c>
      <c r="I13024" s="2">
        <v>44490</v>
      </c>
      <c r="J13024" s="2">
        <v>44651</v>
      </c>
      <c r="K13024">
        <v>900000</v>
      </c>
      <c r="L13024">
        <v>900000</v>
      </c>
      <c r="M13024" t="s">
        <v>420</v>
      </c>
      <c r="O13024" t="s">
        <v>34375</v>
      </c>
      <c r="P13024" t="s">
        <v>34552</v>
      </c>
      <c r="Q13024" t="s">
        <v>34553</v>
      </c>
      <c r="R13024" t="s">
        <v>34378</v>
      </c>
      <c r="S13024" s="2">
        <v>44490</v>
      </c>
    </row>
    <row r="13025" spans="2:19" x14ac:dyDescent="0.35">
      <c r="B13025" t="s">
        <v>30741</v>
      </c>
      <c r="D13025" t="str">
        <f>IF(ISNUMBER(SEARCH("UKRI",Table2[[#This Row],[SourcingOwnerEmail]])),"UKRI","UKSBS")</f>
        <v>UKRI</v>
      </c>
      <c r="E13025" t="s">
        <v>11</v>
      </c>
      <c r="F13025" t="s">
        <v>469</v>
      </c>
      <c r="G13025" t="s">
        <v>897</v>
      </c>
      <c r="H13025" t="s">
        <v>30742</v>
      </c>
      <c r="I13025" s="2">
        <v>44631</v>
      </c>
      <c r="J13025" s="2">
        <v>45016</v>
      </c>
      <c r="K13025">
        <v>645529</v>
      </c>
      <c r="L13025">
        <v>686208.04</v>
      </c>
      <c r="M13025" t="s">
        <v>1389</v>
      </c>
      <c r="O13025" t="s">
        <v>34375</v>
      </c>
      <c r="P13025" t="s">
        <v>34366</v>
      </c>
      <c r="Q13025" t="s">
        <v>34946</v>
      </c>
      <c r="R13025" t="s">
        <v>34378</v>
      </c>
      <c r="S13025" s="2">
        <v>44496</v>
      </c>
    </row>
    <row r="13026" spans="2:19" x14ac:dyDescent="0.35">
      <c r="B13026" t="s">
        <v>30743</v>
      </c>
      <c r="D13026" t="str">
        <f>IF(ISNUMBER(SEARCH("UKRI",Table2[[#This Row],[SourcingOwnerEmail]])),"UKRI","UKSBS")</f>
        <v>UKRI</v>
      </c>
      <c r="E13026" t="s">
        <v>11</v>
      </c>
      <c r="F13026" t="s">
        <v>638</v>
      </c>
      <c r="G13026" t="s">
        <v>21338</v>
      </c>
      <c r="H13026" t="s">
        <v>30744</v>
      </c>
      <c r="I13026" s="2">
        <v>44573</v>
      </c>
      <c r="J13026" s="2">
        <v>44645</v>
      </c>
      <c r="K13026">
        <v>62500</v>
      </c>
      <c r="L13026">
        <v>47093</v>
      </c>
      <c r="M13026" t="s">
        <v>20</v>
      </c>
      <c r="O13026" t="s">
        <v>34936</v>
      </c>
      <c r="P13026" t="s">
        <v>34561</v>
      </c>
      <c r="Q13026" t="s">
        <v>34562</v>
      </c>
      <c r="R13026" t="s">
        <v>34378</v>
      </c>
      <c r="S13026" s="2">
        <v>44573</v>
      </c>
    </row>
    <row r="13027" spans="2:19" x14ac:dyDescent="0.35">
      <c r="B13027" t="s">
        <v>30745</v>
      </c>
      <c r="D13027" t="str">
        <f>IF(ISNUMBER(SEARCH("UKRI",Table2[[#This Row],[SourcingOwnerEmail]])),"UKRI","UKSBS")</f>
        <v>UKRI</v>
      </c>
      <c r="E13027" t="s">
        <v>11</v>
      </c>
      <c r="F13027" t="s">
        <v>788</v>
      </c>
      <c r="G13027" t="s">
        <v>494</v>
      </c>
      <c r="H13027" t="s">
        <v>30746</v>
      </c>
      <c r="I13027" s="2">
        <v>44532</v>
      </c>
      <c r="J13027" s="2">
        <v>44638</v>
      </c>
      <c r="K13027">
        <v>75700</v>
      </c>
      <c r="L13027">
        <v>57756.77</v>
      </c>
      <c r="M13027" t="s">
        <v>20</v>
      </c>
      <c r="O13027" t="s">
        <v>34387</v>
      </c>
      <c r="P13027" t="s">
        <v>34561</v>
      </c>
      <c r="Q13027" t="s">
        <v>34562</v>
      </c>
      <c r="R13027" t="s">
        <v>34378</v>
      </c>
      <c r="S13027" s="2">
        <v>44532</v>
      </c>
    </row>
    <row r="13028" spans="2:19" x14ac:dyDescent="0.35">
      <c r="B13028" t="s">
        <v>30747</v>
      </c>
      <c r="D13028" t="str">
        <f>IF(ISNUMBER(SEARCH("UKRI",Table2[[#This Row],[SourcingOwnerEmail]])),"UKRI","UKSBS")</f>
        <v>UKRI</v>
      </c>
      <c r="E13028" t="s">
        <v>11</v>
      </c>
      <c r="F13028" t="s">
        <v>638</v>
      </c>
      <c r="G13028" t="s">
        <v>30748</v>
      </c>
      <c r="H13028" t="s">
        <v>30749</v>
      </c>
      <c r="I13028" s="2">
        <v>44581</v>
      </c>
      <c r="J13028" s="2">
        <v>46835</v>
      </c>
      <c r="K13028">
        <v>347477</v>
      </c>
      <c r="L13028">
        <v>450200</v>
      </c>
      <c r="M13028" t="s">
        <v>20</v>
      </c>
      <c r="O13028" t="s">
        <v>34399</v>
      </c>
      <c r="P13028" t="s">
        <v>34561</v>
      </c>
      <c r="Q13028" t="s">
        <v>34562</v>
      </c>
      <c r="R13028" t="s">
        <v>34378</v>
      </c>
      <c r="S13028" s="2">
        <v>44581</v>
      </c>
    </row>
    <row r="13029" spans="2:19" x14ac:dyDescent="0.35">
      <c r="B13029" t="s">
        <v>30750</v>
      </c>
      <c r="D13029" t="str">
        <f>IF(ISNUMBER(SEARCH("UKRI",Table2[[#This Row],[SourcingOwnerEmail]])),"UKRI","UKSBS")</f>
        <v>UKRI</v>
      </c>
      <c r="E13029" t="s">
        <v>11</v>
      </c>
      <c r="F13029" t="s">
        <v>788</v>
      </c>
      <c r="G13029" t="s">
        <v>30751</v>
      </c>
      <c r="H13029" t="s">
        <v>30752</v>
      </c>
      <c r="I13029" s="2">
        <v>44552</v>
      </c>
      <c r="J13029" s="2">
        <v>44645</v>
      </c>
      <c r="K13029">
        <v>323273</v>
      </c>
      <c r="L13029">
        <v>323273</v>
      </c>
      <c r="M13029" t="s">
        <v>20</v>
      </c>
      <c r="O13029" t="s">
        <v>34375</v>
      </c>
      <c r="P13029" t="s">
        <v>34561</v>
      </c>
      <c r="Q13029" t="s">
        <v>34562</v>
      </c>
      <c r="R13029" t="s">
        <v>34378</v>
      </c>
      <c r="S13029" s="2">
        <v>44552</v>
      </c>
    </row>
    <row r="13030" spans="2:19" x14ac:dyDescent="0.35">
      <c r="B13030" t="s">
        <v>30753</v>
      </c>
      <c r="D13030" t="str">
        <f>IF(ISNUMBER(SEARCH("UKRI",Table2[[#This Row],[SourcingOwnerEmail]])),"UKRI","UKSBS")</f>
        <v>UKRI</v>
      </c>
      <c r="E13030" t="s">
        <v>11</v>
      </c>
      <c r="F13030" t="s">
        <v>788</v>
      </c>
      <c r="G13030" t="s">
        <v>12574</v>
      </c>
      <c r="H13030" t="s">
        <v>30754</v>
      </c>
      <c r="I13030" s="2">
        <v>44566</v>
      </c>
      <c r="J13030" s="2">
        <v>45369</v>
      </c>
      <c r="K13030">
        <v>114697</v>
      </c>
      <c r="L13030">
        <v>94998.99</v>
      </c>
      <c r="M13030" t="s">
        <v>20</v>
      </c>
      <c r="O13030" t="s">
        <v>34936</v>
      </c>
      <c r="P13030" t="s">
        <v>34561</v>
      </c>
      <c r="Q13030" t="s">
        <v>34562</v>
      </c>
      <c r="R13030" t="s">
        <v>34378</v>
      </c>
      <c r="S13030" s="2">
        <v>44566</v>
      </c>
    </row>
    <row r="13031" spans="2:19" x14ac:dyDescent="0.35">
      <c r="B13031" t="s">
        <v>30755</v>
      </c>
      <c r="D13031" t="str">
        <f>IF(ISNUMBER(SEARCH("UKRI",Table2[[#This Row],[SourcingOwnerEmail]])),"UKRI","UKSBS")</f>
        <v>UKRI</v>
      </c>
      <c r="E13031" t="s">
        <v>11</v>
      </c>
      <c r="F13031" t="s">
        <v>638</v>
      </c>
      <c r="G13031" t="s">
        <v>123</v>
      </c>
      <c r="H13031" t="s">
        <v>30756</v>
      </c>
      <c r="I13031" s="2">
        <v>44540</v>
      </c>
      <c r="J13031" s="2">
        <v>44645</v>
      </c>
      <c r="K13031">
        <v>64500</v>
      </c>
      <c r="L13031">
        <v>64449</v>
      </c>
      <c r="M13031" t="s">
        <v>20</v>
      </c>
      <c r="O13031" t="s">
        <v>34399</v>
      </c>
      <c r="P13031" t="s">
        <v>34561</v>
      </c>
      <c r="Q13031" t="s">
        <v>34562</v>
      </c>
      <c r="R13031" t="s">
        <v>34378</v>
      </c>
      <c r="S13031" s="2">
        <v>44540</v>
      </c>
    </row>
    <row r="13032" spans="2:19" x14ac:dyDescent="0.35">
      <c r="B13032" t="s">
        <v>30757</v>
      </c>
      <c r="D13032" t="str">
        <f>IF(ISNUMBER(SEARCH("UKRI",Table2[[#This Row],[SourcingOwnerEmail]])),"UKRI","UKSBS")</f>
        <v>UKRI</v>
      </c>
      <c r="E13032" t="s">
        <v>11</v>
      </c>
      <c r="F13032" t="s">
        <v>237</v>
      </c>
      <c r="G13032" t="s">
        <v>30758</v>
      </c>
      <c r="H13032" t="s">
        <v>30759</v>
      </c>
      <c r="I13032" s="2">
        <v>44503</v>
      </c>
      <c r="J13032" s="2">
        <v>44623</v>
      </c>
      <c r="K13032">
        <v>48720</v>
      </c>
      <c r="L13032">
        <v>48720</v>
      </c>
      <c r="M13032" t="s">
        <v>20</v>
      </c>
      <c r="O13032" t="s">
        <v>34375</v>
      </c>
      <c r="P13032" t="s">
        <v>34728</v>
      </c>
      <c r="Q13032" t="s">
        <v>34729</v>
      </c>
      <c r="R13032" t="s">
        <v>34378</v>
      </c>
      <c r="S13032" s="2">
        <v>44502</v>
      </c>
    </row>
    <row r="13033" spans="2:19" x14ac:dyDescent="0.35">
      <c r="B13033" t="s">
        <v>30760</v>
      </c>
      <c r="D13033" t="str">
        <f>IF(ISNUMBER(SEARCH("UKRI",Table2[[#This Row],[SourcingOwnerEmail]])),"UKRI","UKSBS")</f>
        <v>UKSBS</v>
      </c>
      <c r="E13033" t="s">
        <v>11</v>
      </c>
      <c r="F13033" t="s">
        <v>2295</v>
      </c>
      <c r="G13033" t="s">
        <v>18847</v>
      </c>
      <c r="H13033" t="s">
        <v>30761</v>
      </c>
      <c r="I13033" s="2">
        <v>44228</v>
      </c>
      <c r="J13033" s="2">
        <v>44957</v>
      </c>
      <c r="K13033">
        <v>1000000</v>
      </c>
      <c r="L13033">
        <v>1000000</v>
      </c>
      <c r="M13033" t="s">
        <v>20</v>
      </c>
      <c r="O13033" t="s">
        <v>34418</v>
      </c>
      <c r="P13033" t="s">
        <v>34499</v>
      </c>
      <c r="R13033" t="s">
        <v>34378</v>
      </c>
      <c r="S13033" s="2">
        <v>44228</v>
      </c>
    </row>
    <row r="13034" spans="2:19" x14ac:dyDescent="0.35">
      <c r="B13034" t="s">
        <v>30762</v>
      </c>
      <c r="D13034" t="str">
        <f>IF(ISNUMBER(SEARCH("UKRI",Table2[[#This Row],[SourcingOwnerEmail]])),"UKRI","UKSBS")</f>
        <v>UKRI</v>
      </c>
      <c r="E13034" t="s">
        <v>11</v>
      </c>
      <c r="F13034" t="s">
        <v>2295</v>
      </c>
      <c r="G13034" t="s">
        <v>30763</v>
      </c>
      <c r="H13034" t="s">
        <v>30764</v>
      </c>
      <c r="I13034" s="2">
        <v>44503</v>
      </c>
      <c r="J13034" s="2">
        <v>44651</v>
      </c>
      <c r="K13034">
        <v>74500</v>
      </c>
      <c r="L13034">
        <v>74500</v>
      </c>
      <c r="M13034" t="s">
        <v>463</v>
      </c>
      <c r="O13034" t="s">
        <v>34375</v>
      </c>
      <c r="P13034" t="s">
        <v>34615</v>
      </c>
      <c r="Q13034" t="s">
        <v>34982</v>
      </c>
      <c r="R13034" t="s">
        <v>34378</v>
      </c>
      <c r="S13034" s="2">
        <v>44502</v>
      </c>
    </row>
    <row r="13035" spans="2:19" x14ac:dyDescent="0.35">
      <c r="B13035" t="s">
        <v>30765</v>
      </c>
      <c r="D13035" t="str">
        <f>IF(ISNUMBER(SEARCH("UKRI",Table2[[#This Row],[SourcingOwnerEmail]])),"UKRI","UKSBS")</f>
        <v>UKRI</v>
      </c>
      <c r="E13035" t="s">
        <v>11</v>
      </c>
      <c r="F13035" t="s">
        <v>444</v>
      </c>
      <c r="G13035" t="s">
        <v>30766</v>
      </c>
      <c r="H13035" t="s">
        <v>30767</v>
      </c>
      <c r="I13035" s="2">
        <v>44697</v>
      </c>
      <c r="J13035" s="2">
        <v>45154</v>
      </c>
      <c r="K13035">
        <v>110000</v>
      </c>
      <c r="L13035">
        <v>103564</v>
      </c>
      <c r="M13035" t="s">
        <v>20</v>
      </c>
      <c r="O13035" t="s">
        <v>34936</v>
      </c>
      <c r="P13035" t="s">
        <v>34970</v>
      </c>
      <c r="Q13035" t="s">
        <v>34971</v>
      </c>
      <c r="R13035" t="s">
        <v>34378</v>
      </c>
      <c r="S13035" s="2">
        <v>44690</v>
      </c>
    </row>
    <row r="13036" spans="2:19" x14ac:dyDescent="0.35">
      <c r="B13036" t="s">
        <v>30768</v>
      </c>
      <c r="D13036" t="str">
        <f>IF(ISNUMBER(SEARCH("UKRI",Table2[[#This Row],[SourcingOwnerEmail]])),"UKRI","UKSBS")</f>
        <v>UKRI</v>
      </c>
      <c r="E13036" t="s">
        <v>11</v>
      </c>
      <c r="F13036" t="s">
        <v>430</v>
      </c>
      <c r="G13036" t="s">
        <v>15536</v>
      </c>
      <c r="H13036" t="s">
        <v>15537</v>
      </c>
      <c r="I13036" s="2">
        <v>44549</v>
      </c>
      <c r="J13036" s="2">
        <v>45643</v>
      </c>
      <c r="K13036">
        <v>850000</v>
      </c>
      <c r="L13036">
        <v>608000</v>
      </c>
      <c r="M13036" t="s">
        <v>327</v>
      </c>
      <c r="O13036" t="s">
        <v>34375</v>
      </c>
      <c r="P13036" t="s">
        <v>34615</v>
      </c>
      <c r="Q13036" t="s">
        <v>34982</v>
      </c>
      <c r="R13036" t="s">
        <v>34378</v>
      </c>
      <c r="S13036" s="2">
        <v>44533</v>
      </c>
    </row>
    <row r="13037" spans="2:19" x14ac:dyDescent="0.35">
      <c r="B13037" t="s">
        <v>30769</v>
      </c>
      <c r="D13037" t="str">
        <f>IF(ISNUMBER(SEARCH("UKRI",Table2[[#This Row],[SourcingOwnerEmail]])),"UKRI","UKSBS")</f>
        <v>UKRI</v>
      </c>
      <c r="E13037" t="s">
        <v>11</v>
      </c>
      <c r="F13037" t="s">
        <v>345</v>
      </c>
      <c r="G13037" t="s">
        <v>30770</v>
      </c>
      <c r="H13037" t="s">
        <v>30771</v>
      </c>
      <c r="I13037" s="2">
        <v>44592</v>
      </c>
      <c r="J13037" s="2">
        <v>44638</v>
      </c>
      <c r="K13037">
        <v>50000</v>
      </c>
      <c r="L13037">
        <v>34600</v>
      </c>
      <c r="M13037" t="s">
        <v>463</v>
      </c>
      <c r="O13037" t="s">
        <v>34936</v>
      </c>
      <c r="P13037" t="s">
        <v>34555</v>
      </c>
      <c r="Q13037" t="s">
        <v>34556</v>
      </c>
      <c r="R13037" t="s">
        <v>34378</v>
      </c>
      <c r="S13037" s="2">
        <v>44533</v>
      </c>
    </row>
    <row r="13038" spans="2:19" x14ac:dyDescent="0.35">
      <c r="B13038" t="s">
        <v>30772</v>
      </c>
      <c r="D13038" t="str">
        <f>IF(ISNUMBER(SEARCH("UKRI",Table2[[#This Row],[SourcingOwnerEmail]])),"UKRI","UKSBS")</f>
        <v>UKRI</v>
      </c>
      <c r="E13038" t="s">
        <v>11</v>
      </c>
      <c r="F13038" t="s">
        <v>2295</v>
      </c>
      <c r="G13038" t="s">
        <v>30773</v>
      </c>
      <c r="H13038" t="s">
        <v>30774</v>
      </c>
      <c r="I13038" s="2">
        <v>44503</v>
      </c>
      <c r="J13038" s="2">
        <v>44683</v>
      </c>
      <c r="K13038">
        <v>20907.080000000002</v>
      </c>
      <c r="L13038">
        <v>20907.080000000002</v>
      </c>
      <c r="M13038" t="s">
        <v>327</v>
      </c>
      <c r="O13038" t="s">
        <v>34375</v>
      </c>
      <c r="P13038" t="s">
        <v>34968</v>
      </c>
      <c r="Q13038" t="s">
        <v>34969</v>
      </c>
      <c r="R13038" t="s">
        <v>34378</v>
      </c>
      <c r="S13038" s="2">
        <v>44502</v>
      </c>
    </row>
    <row r="13039" spans="2:19" x14ac:dyDescent="0.35">
      <c r="B13039" t="s">
        <v>30775</v>
      </c>
      <c r="D13039" t="str">
        <f>IF(ISNUMBER(SEARCH("UKRI",Table2[[#This Row],[SourcingOwnerEmail]])),"UKRI","UKSBS")</f>
        <v>UKRI</v>
      </c>
      <c r="E13039" t="s">
        <v>11</v>
      </c>
      <c r="F13039" t="s">
        <v>75</v>
      </c>
      <c r="G13039" t="s">
        <v>30776</v>
      </c>
      <c r="H13039" t="s">
        <v>30777</v>
      </c>
      <c r="I13039" s="2">
        <v>44552</v>
      </c>
      <c r="J13039" s="2">
        <v>44650</v>
      </c>
      <c r="K13039">
        <v>70000</v>
      </c>
      <c r="L13039">
        <v>35460</v>
      </c>
      <c r="M13039" t="s">
        <v>20</v>
      </c>
      <c r="O13039" t="s">
        <v>34936</v>
      </c>
      <c r="P13039" t="s">
        <v>34713</v>
      </c>
      <c r="Q13039" t="s">
        <v>34714</v>
      </c>
      <c r="R13039" t="s">
        <v>34378</v>
      </c>
      <c r="S13039" s="2">
        <v>44552</v>
      </c>
    </row>
    <row r="13040" spans="2:19" x14ac:dyDescent="0.35">
      <c r="B13040" t="s">
        <v>30778</v>
      </c>
      <c r="D13040" t="str">
        <f>IF(ISNUMBER(SEARCH("UKRI",Table2[[#This Row],[SourcingOwnerEmail]])),"UKRI","UKSBS")</f>
        <v>UKRI</v>
      </c>
      <c r="E13040" t="s">
        <v>11</v>
      </c>
      <c r="F13040" t="s">
        <v>237</v>
      </c>
      <c r="G13040" t="s">
        <v>12170</v>
      </c>
      <c r="H13040" t="s">
        <v>30779</v>
      </c>
      <c r="I13040" s="2">
        <v>44511</v>
      </c>
      <c r="J13040" s="2">
        <v>44530</v>
      </c>
      <c r="K13040">
        <v>35761</v>
      </c>
      <c r="L13040">
        <v>42913.440000000002</v>
      </c>
      <c r="M13040" t="s">
        <v>20</v>
      </c>
      <c r="O13040" t="s">
        <v>34375</v>
      </c>
      <c r="P13040" t="s">
        <v>34970</v>
      </c>
      <c r="Q13040" t="s">
        <v>34971</v>
      </c>
      <c r="R13040" t="s">
        <v>34378</v>
      </c>
      <c r="S13040" s="2">
        <v>44511</v>
      </c>
    </row>
    <row r="13041" spans="2:19" x14ac:dyDescent="0.35">
      <c r="B13041" t="s">
        <v>30780</v>
      </c>
      <c r="D13041" t="str">
        <f>IF(ISNUMBER(SEARCH("UKRI",Table2[[#This Row],[SourcingOwnerEmail]])),"UKRI","UKSBS")</f>
        <v>UKRI</v>
      </c>
      <c r="E13041" t="s">
        <v>11</v>
      </c>
      <c r="F13041" t="s">
        <v>237</v>
      </c>
      <c r="G13041" t="s">
        <v>24232</v>
      </c>
      <c r="H13041" t="s">
        <v>30781</v>
      </c>
      <c r="I13041" s="2">
        <v>44517</v>
      </c>
      <c r="J13041" s="2">
        <v>44561</v>
      </c>
      <c r="K13041">
        <v>25414.04</v>
      </c>
      <c r="L13041">
        <v>25414.04</v>
      </c>
      <c r="M13041" t="s">
        <v>20</v>
      </c>
      <c r="O13041" t="s">
        <v>34375</v>
      </c>
      <c r="P13041" t="s">
        <v>34970</v>
      </c>
      <c r="Q13041" t="s">
        <v>34971</v>
      </c>
      <c r="R13041" t="s">
        <v>34378</v>
      </c>
      <c r="S13041" s="2">
        <v>44517</v>
      </c>
    </row>
    <row r="13042" spans="2:19" x14ac:dyDescent="0.35">
      <c r="B13042" t="s">
        <v>30782</v>
      </c>
      <c r="D13042" t="str">
        <f>IF(ISNUMBER(SEARCH("UKRI",Table2[[#This Row],[SourcingOwnerEmail]])),"UKRI","UKSBS")</f>
        <v>UKRI</v>
      </c>
      <c r="E13042" t="s">
        <v>11</v>
      </c>
      <c r="F13042" t="s">
        <v>2746</v>
      </c>
      <c r="G13042" t="s">
        <v>7138</v>
      </c>
      <c r="H13042" t="s">
        <v>30783</v>
      </c>
      <c r="I13042" s="2">
        <v>44562</v>
      </c>
      <c r="J13042" s="2">
        <v>44926</v>
      </c>
      <c r="K13042">
        <v>24722</v>
      </c>
      <c r="L13042">
        <v>24722</v>
      </c>
      <c r="M13042" t="s">
        <v>327</v>
      </c>
      <c r="O13042" t="s">
        <v>34375</v>
      </c>
      <c r="P13042" t="s">
        <v>34828</v>
      </c>
      <c r="Q13042" t="s">
        <v>34937</v>
      </c>
      <c r="R13042" t="s">
        <v>34378</v>
      </c>
      <c r="S13042" s="2">
        <v>44510</v>
      </c>
    </row>
    <row r="13043" spans="2:19" x14ac:dyDescent="0.35">
      <c r="B13043" t="s">
        <v>30784</v>
      </c>
      <c r="D13043" t="str">
        <f>IF(ISNUMBER(SEARCH("UKRI",Table2[[#This Row],[SourcingOwnerEmail]])),"UKRI","UKSBS")</f>
        <v>UKRI</v>
      </c>
      <c r="E13043" t="s">
        <v>11</v>
      </c>
      <c r="F13043" t="s">
        <v>469</v>
      </c>
      <c r="G13043" t="s">
        <v>27883</v>
      </c>
      <c r="H13043" t="s">
        <v>30785</v>
      </c>
      <c r="I13043" s="2">
        <v>44530</v>
      </c>
      <c r="J13043" s="2">
        <v>44894</v>
      </c>
      <c r="K13043">
        <v>26103.17</v>
      </c>
      <c r="L13043">
        <v>26103.17</v>
      </c>
      <c r="M13043" t="s">
        <v>1852</v>
      </c>
      <c r="O13043" t="s">
        <v>34375</v>
      </c>
      <c r="P13043" t="s">
        <v>34968</v>
      </c>
      <c r="Q13043" t="s">
        <v>34969</v>
      </c>
      <c r="R13043" t="s">
        <v>34378</v>
      </c>
      <c r="S13043" s="2">
        <v>44504</v>
      </c>
    </row>
    <row r="13044" spans="2:19" x14ac:dyDescent="0.35">
      <c r="B13044" t="s">
        <v>30786</v>
      </c>
      <c r="D13044" t="str">
        <f>IF(ISNUMBER(SEARCH("UKRI",Table2[[#This Row],[SourcingOwnerEmail]])),"UKRI","UKSBS")</f>
        <v>UKRI</v>
      </c>
      <c r="E13044" t="s">
        <v>11</v>
      </c>
      <c r="F13044" t="s">
        <v>340</v>
      </c>
      <c r="G13044" t="s">
        <v>20705</v>
      </c>
      <c r="H13044" t="s">
        <v>30787</v>
      </c>
      <c r="I13044" s="2">
        <v>44147</v>
      </c>
      <c r="J13044" s="2">
        <v>44651</v>
      </c>
      <c r="K13044">
        <v>39268</v>
      </c>
      <c r="L13044">
        <v>35780</v>
      </c>
      <c r="M13044" t="s">
        <v>20</v>
      </c>
      <c r="O13044" t="s">
        <v>34375</v>
      </c>
      <c r="P13044" t="s">
        <v>34552</v>
      </c>
      <c r="Q13044" t="s">
        <v>34553</v>
      </c>
      <c r="R13044" t="s">
        <v>34378</v>
      </c>
      <c r="S13044" s="2">
        <v>44512</v>
      </c>
    </row>
    <row r="13045" spans="2:19" x14ac:dyDescent="0.35">
      <c r="B13045" t="s">
        <v>30788</v>
      </c>
      <c r="D13045" t="str">
        <f>IF(ISNUMBER(SEARCH("UKRI",Table2[[#This Row],[SourcingOwnerEmail]])),"UKRI","UKSBS")</f>
        <v>UKRI</v>
      </c>
      <c r="E13045" t="s">
        <v>11</v>
      </c>
      <c r="F13045" t="s">
        <v>75</v>
      </c>
      <c r="G13045" t="s">
        <v>5345</v>
      </c>
      <c r="H13045" t="s">
        <v>30789</v>
      </c>
      <c r="I13045" s="2">
        <v>44503</v>
      </c>
      <c r="J13045" s="2">
        <v>44651</v>
      </c>
      <c r="K13045">
        <v>321666.65999999997</v>
      </c>
      <c r="L13045">
        <v>321666.65999999997</v>
      </c>
      <c r="M13045" t="s">
        <v>327</v>
      </c>
      <c r="O13045" t="s">
        <v>34399</v>
      </c>
      <c r="P13045" t="s">
        <v>34956</v>
      </c>
      <c r="Q13045" t="s">
        <v>34957</v>
      </c>
      <c r="R13045" t="s">
        <v>34378</v>
      </c>
      <c r="S13045" s="2">
        <v>44503</v>
      </c>
    </row>
    <row r="13046" spans="2:19" x14ac:dyDescent="0.35">
      <c r="B13046" t="s">
        <v>30790</v>
      </c>
      <c r="D13046" t="str">
        <f>IF(ISNUMBER(SEARCH("UKRI",Table2[[#This Row],[SourcingOwnerEmail]])),"UKRI","UKSBS")</f>
        <v>UKRI</v>
      </c>
      <c r="E13046" t="s">
        <v>11</v>
      </c>
      <c r="F13046" t="s">
        <v>340</v>
      </c>
      <c r="G13046" t="s">
        <v>2466</v>
      </c>
      <c r="H13046" t="s">
        <v>30791</v>
      </c>
      <c r="I13046" s="2">
        <v>44546</v>
      </c>
      <c r="J13046" s="2">
        <v>44575</v>
      </c>
      <c r="K13046">
        <v>1000000</v>
      </c>
      <c r="L13046">
        <v>914070</v>
      </c>
      <c r="M13046" t="s">
        <v>2240</v>
      </c>
      <c r="O13046" t="s">
        <v>34399</v>
      </c>
      <c r="P13046" t="s">
        <v>34552</v>
      </c>
      <c r="Q13046" t="s">
        <v>34553</v>
      </c>
      <c r="R13046" t="s">
        <v>34378</v>
      </c>
      <c r="S13046" s="2">
        <v>44551</v>
      </c>
    </row>
    <row r="13047" spans="2:19" x14ac:dyDescent="0.35">
      <c r="B13047" t="s">
        <v>30792</v>
      </c>
      <c r="D13047" t="str">
        <f>IF(ISNUMBER(SEARCH("UKRI",Table2[[#This Row],[SourcingOwnerEmail]])),"UKRI","UKSBS")</f>
        <v>UKRI</v>
      </c>
      <c r="E13047" t="s">
        <v>11</v>
      </c>
      <c r="F13047" t="s">
        <v>788</v>
      </c>
      <c r="G13047" t="s">
        <v>19440</v>
      </c>
      <c r="H13047" t="s">
        <v>30793</v>
      </c>
      <c r="I13047" s="2">
        <v>44552</v>
      </c>
      <c r="J13047" s="2">
        <v>44645</v>
      </c>
      <c r="K13047">
        <v>161759</v>
      </c>
      <c r="L13047">
        <v>161759</v>
      </c>
      <c r="M13047" t="s">
        <v>20</v>
      </c>
      <c r="O13047" t="s">
        <v>34375</v>
      </c>
      <c r="P13047" t="s">
        <v>34561</v>
      </c>
      <c r="Q13047" t="s">
        <v>34562</v>
      </c>
      <c r="R13047" t="s">
        <v>34378</v>
      </c>
      <c r="S13047" s="2">
        <v>44552</v>
      </c>
    </row>
    <row r="13048" spans="2:19" x14ac:dyDescent="0.35">
      <c r="B13048" t="s">
        <v>30794</v>
      </c>
      <c r="D13048" t="str">
        <f>IF(ISNUMBER(SEARCH("UKRI",Table2[[#This Row],[SourcingOwnerEmail]])),"UKRI","UKSBS")</f>
        <v>UKRI</v>
      </c>
      <c r="E13048" t="s">
        <v>11</v>
      </c>
      <c r="F13048" t="s">
        <v>469</v>
      </c>
      <c r="G13048" t="s">
        <v>30795</v>
      </c>
      <c r="H13048" t="s">
        <v>30796</v>
      </c>
      <c r="I13048" s="2">
        <v>44512</v>
      </c>
      <c r="J13048" s="2">
        <v>44286</v>
      </c>
      <c r="K13048">
        <v>117000</v>
      </c>
      <c r="L13048">
        <v>117000</v>
      </c>
      <c r="M13048" t="s">
        <v>20</v>
      </c>
      <c r="O13048" t="s">
        <v>34375</v>
      </c>
      <c r="P13048" t="s">
        <v>34968</v>
      </c>
      <c r="Q13048" t="s">
        <v>34969</v>
      </c>
      <c r="R13048" t="s">
        <v>34378</v>
      </c>
      <c r="S13048" s="2">
        <v>44511</v>
      </c>
    </row>
    <row r="13049" spans="2:19" x14ac:dyDescent="0.35">
      <c r="B13049" t="s">
        <v>30797</v>
      </c>
      <c r="D13049" t="str">
        <f>IF(ISNUMBER(SEARCH("UKRI",Table2[[#This Row],[SourcingOwnerEmail]])),"UKRI","UKSBS")</f>
        <v>UKRI</v>
      </c>
      <c r="E13049" t="s">
        <v>11</v>
      </c>
      <c r="F13049" t="s">
        <v>2295</v>
      </c>
      <c r="G13049" t="s">
        <v>30798</v>
      </c>
      <c r="H13049" t="s">
        <v>30799</v>
      </c>
      <c r="I13049" s="2">
        <v>44512</v>
      </c>
      <c r="J13049" s="2">
        <v>44651</v>
      </c>
      <c r="K13049">
        <v>91600</v>
      </c>
      <c r="L13049">
        <v>91600</v>
      </c>
      <c r="M13049" t="s">
        <v>20</v>
      </c>
      <c r="O13049" t="s">
        <v>34375</v>
      </c>
      <c r="P13049" t="s">
        <v>34968</v>
      </c>
      <c r="Q13049" t="s">
        <v>34969</v>
      </c>
      <c r="R13049" t="s">
        <v>34378</v>
      </c>
      <c r="S13049" s="2">
        <v>44511</v>
      </c>
    </row>
    <row r="13050" spans="2:19" x14ac:dyDescent="0.35">
      <c r="B13050" t="s">
        <v>30800</v>
      </c>
      <c r="D13050" t="str">
        <f>IF(ISNUMBER(SEARCH("UKRI",Table2[[#This Row],[SourcingOwnerEmail]])),"UKRI","UKSBS")</f>
        <v>UKRI</v>
      </c>
      <c r="E13050" t="s">
        <v>11</v>
      </c>
      <c r="F13050" t="s">
        <v>1751</v>
      </c>
      <c r="G13050" t="s">
        <v>12056</v>
      </c>
      <c r="H13050" t="s">
        <v>30801</v>
      </c>
      <c r="I13050" s="2">
        <v>44761</v>
      </c>
      <c r="J13050" s="2">
        <v>44760</v>
      </c>
      <c r="K13050">
        <v>1421600</v>
      </c>
      <c r="L13050">
        <v>1421600</v>
      </c>
      <c r="M13050" t="s">
        <v>20</v>
      </c>
      <c r="O13050" t="s">
        <v>34418</v>
      </c>
      <c r="P13050" t="s">
        <v>35000</v>
      </c>
      <c r="Q13050" t="s">
        <v>34725</v>
      </c>
      <c r="R13050" t="s">
        <v>34378</v>
      </c>
      <c r="S13050" s="2">
        <v>44761</v>
      </c>
    </row>
    <row r="13051" spans="2:19" x14ac:dyDescent="0.35">
      <c r="B13051" t="s">
        <v>30802</v>
      </c>
      <c r="D13051" t="str">
        <f>IF(ISNUMBER(SEARCH("UKRI",Table2[[#This Row],[SourcingOwnerEmail]])),"UKRI","UKSBS")</f>
        <v>UKRI</v>
      </c>
      <c r="E13051" t="s">
        <v>11</v>
      </c>
      <c r="F13051" t="s">
        <v>1762</v>
      </c>
      <c r="G13051" t="s">
        <v>776</v>
      </c>
      <c r="H13051" t="s">
        <v>30803</v>
      </c>
      <c r="I13051" s="2">
        <v>44739</v>
      </c>
      <c r="J13051" s="2">
        <v>46199</v>
      </c>
      <c r="K13051">
        <v>6000000</v>
      </c>
      <c r="L13051">
        <v>9000000</v>
      </c>
      <c r="M13051" t="s">
        <v>1852</v>
      </c>
      <c r="O13051" t="s">
        <v>34418</v>
      </c>
      <c r="P13051" t="s">
        <v>34555</v>
      </c>
      <c r="Q13051" t="s">
        <v>34556</v>
      </c>
      <c r="R13051" t="s">
        <v>34557</v>
      </c>
      <c r="S13051" s="2">
        <v>44739</v>
      </c>
    </row>
    <row r="13052" spans="2:19" x14ac:dyDescent="0.35">
      <c r="B13052" t="s">
        <v>30804</v>
      </c>
      <c r="D13052" t="str">
        <f>IF(ISNUMBER(SEARCH("UKRI",Table2[[#This Row],[SourcingOwnerEmail]])),"UKRI","UKSBS")</f>
        <v>UKRI</v>
      </c>
      <c r="E13052" t="s">
        <v>11</v>
      </c>
      <c r="F13052" t="s">
        <v>345</v>
      </c>
      <c r="G13052" t="s">
        <v>776</v>
      </c>
      <c r="H13052" t="s">
        <v>30805</v>
      </c>
      <c r="I13052" s="2">
        <v>44774</v>
      </c>
      <c r="J13052" s="2">
        <v>45138</v>
      </c>
      <c r="K13052">
        <v>39714.959999999999</v>
      </c>
      <c r="L13052">
        <v>39714.959999999999</v>
      </c>
      <c r="M13052" t="s">
        <v>1852</v>
      </c>
      <c r="N13052" t="s">
        <v>1734</v>
      </c>
      <c r="O13052" t="s">
        <v>34387</v>
      </c>
      <c r="P13052" t="s">
        <v>34555</v>
      </c>
      <c r="Q13052" t="s">
        <v>34556</v>
      </c>
      <c r="R13052" t="s">
        <v>34378</v>
      </c>
      <c r="S13052" s="2">
        <v>44776</v>
      </c>
    </row>
    <row r="13053" spans="2:19" x14ac:dyDescent="0.35">
      <c r="B13053" t="s">
        <v>30806</v>
      </c>
      <c r="D13053" t="str">
        <f>IF(ISNUMBER(SEARCH("UKRI",Table2[[#This Row],[SourcingOwnerEmail]])),"UKRI","UKSBS")</f>
        <v>UKRI</v>
      </c>
      <c r="E13053" t="s">
        <v>11</v>
      </c>
      <c r="F13053" t="s">
        <v>1762</v>
      </c>
      <c r="G13053" t="s">
        <v>776</v>
      </c>
      <c r="H13053" t="s">
        <v>30807</v>
      </c>
      <c r="I13053" s="2">
        <v>44858</v>
      </c>
      <c r="J13053" s="2">
        <v>45016</v>
      </c>
      <c r="K13053">
        <v>12746</v>
      </c>
      <c r="L13053">
        <v>12746</v>
      </c>
      <c r="M13053" t="s">
        <v>1852</v>
      </c>
      <c r="N13053" t="s">
        <v>1734</v>
      </c>
      <c r="O13053" t="s">
        <v>34387</v>
      </c>
      <c r="P13053" t="s">
        <v>34555</v>
      </c>
      <c r="Q13053" t="s">
        <v>34556</v>
      </c>
      <c r="R13053" t="s">
        <v>34378</v>
      </c>
      <c r="S13053" s="2">
        <v>44858</v>
      </c>
    </row>
    <row r="13054" spans="2:19" x14ac:dyDescent="0.35">
      <c r="B13054" t="s">
        <v>30808</v>
      </c>
      <c r="D13054" t="str">
        <f>IF(ISNUMBER(SEARCH("UKRI",Table2[[#This Row],[SourcingOwnerEmail]])),"UKRI","UKSBS")</f>
        <v>UKRI</v>
      </c>
      <c r="E13054" t="s">
        <v>11</v>
      </c>
      <c r="F13054" t="s">
        <v>345</v>
      </c>
      <c r="G13054" t="s">
        <v>776</v>
      </c>
      <c r="H13054" t="s">
        <v>30809</v>
      </c>
      <c r="I13054" s="2">
        <v>44865</v>
      </c>
      <c r="J13054" s="2">
        <v>45016</v>
      </c>
      <c r="K13054">
        <v>150872.63</v>
      </c>
      <c r="L13054">
        <v>150872.63</v>
      </c>
      <c r="M13054" t="s">
        <v>1852</v>
      </c>
      <c r="N13054" t="s">
        <v>1734</v>
      </c>
      <c r="O13054" t="s">
        <v>34387</v>
      </c>
      <c r="P13054" t="s">
        <v>34555</v>
      </c>
      <c r="Q13054" t="s">
        <v>34556</v>
      </c>
      <c r="R13054" t="s">
        <v>34378</v>
      </c>
      <c r="S13054" s="2">
        <v>44865</v>
      </c>
    </row>
    <row r="13055" spans="2:19" x14ac:dyDescent="0.35">
      <c r="B13055" t="s">
        <v>30810</v>
      </c>
      <c r="D13055" t="str">
        <f>IF(ISNUMBER(SEARCH("UKRI",Table2[[#This Row],[SourcingOwnerEmail]])),"UKRI","UKSBS")</f>
        <v>UKRI</v>
      </c>
      <c r="E13055" t="s">
        <v>11</v>
      </c>
      <c r="F13055" t="s">
        <v>1762</v>
      </c>
      <c r="G13055" t="s">
        <v>776</v>
      </c>
      <c r="H13055" t="s">
        <v>30811</v>
      </c>
      <c r="I13055" s="2">
        <v>45017</v>
      </c>
      <c r="J13055" s="2">
        <v>45382</v>
      </c>
      <c r="K13055">
        <v>79764.179999999993</v>
      </c>
      <c r="L13055">
        <v>79764.179999999993</v>
      </c>
      <c r="M13055" t="s">
        <v>1852</v>
      </c>
      <c r="N13055" t="s">
        <v>1734</v>
      </c>
      <c r="O13055" t="s">
        <v>34387</v>
      </c>
      <c r="P13055" t="s">
        <v>34555</v>
      </c>
      <c r="Q13055" t="s">
        <v>34556</v>
      </c>
      <c r="R13055" t="s">
        <v>34378</v>
      </c>
      <c r="S13055" s="2">
        <v>45090</v>
      </c>
    </row>
    <row r="13056" spans="2:19" x14ac:dyDescent="0.35">
      <c r="B13056" t="s">
        <v>30812</v>
      </c>
      <c r="D13056" t="str">
        <f>IF(ISNUMBER(SEARCH("UKRI",Table2[[#This Row],[SourcingOwnerEmail]])),"UKRI","UKSBS")</f>
        <v>UKRI</v>
      </c>
      <c r="E13056" t="s">
        <v>11</v>
      </c>
      <c r="F13056" t="s">
        <v>1762</v>
      </c>
      <c r="G13056" t="s">
        <v>1793</v>
      </c>
      <c r="H13056" t="s">
        <v>30813</v>
      </c>
      <c r="I13056" s="2">
        <v>45131</v>
      </c>
      <c r="J13056" s="2">
        <v>45382</v>
      </c>
      <c r="K13056">
        <v>498545.83</v>
      </c>
      <c r="L13056">
        <v>498545.83</v>
      </c>
      <c r="M13056" t="s">
        <v>20</v>
      </c>
      <c r="N13056" t="s">
        <v>1734</v>
      </c>
      <c r="O13056" t="s">
        <v>34387</v>
      </c>
      <c r="P13056" t="s">
        <v>34555</v>
      </c>
      <c r="Q13056" t="s">
        <v>34995</v>
      </c>
      <c r="R13056" t="s">
        <v>34378</v>
      </c>
      <c r="S13056" s="2">
        <v>45133</v>
      </c>
    </row>
    <row r="13057" spans="2:19" x14ac:dyDescent="0.35">
      <c r="B13057" t="s">
        <v>30814</v>
      </c>
      <c r="D13057" t="str">
        <f>IF(ISNUMBER(SEARCH("UKRI",Table2[[#This Row],[SourcingOwnerEmail]])),"UKRI","UKSBS")</f>
        <v>UKRI</v>
      </c>
      <c r="E13057" t="s">
        <v>11</v>
      </c>
      <c r="F13057" t="s">
        <v>1762</v>
      </c>
      <c r="G13057" t="s">
        <v>1793</v>
      </c>
      <c r="H13057" t="s">
        <v>30815</v>
      </c>
      <c r="I13057" s="2">
        <v>45163</v>
      </c>
      <c r="J13057" s="2">
        <v>45198</v>
      </c>
      <c r="K13057">
        <v>12524.5</v>
      </c>
      <c r="L13057">
        <v>12524.5</v>
      </c>
      <c r="M13057" t="s">
        <v>20</v>
      </c>
      <c r="N13057" t="s">
        <v>1734</v>
      </c>
      <c r="O13057" t="s">
        <v>34387</v>
      </c>
      <c r="P13057" t="s">
        <v>34555</v>
      </c>
      <c r="Q13057" t="s">
        <v>34995</v>
      </c>
      <c r="R13057" t="s">
        <v>34378</v>
      </c>
      <c r="S13057" s="2">
        <v>45161</v>
      </c>
    </row>
    <row r="13058" spans="2:19" x14ac:dyDescent="0.35">
      <c r="B13058" t="s">
        <v>30816</v>
      </c>
      <c r="D13058" t="str">
        <f>IF(ISNUMBER(SEARCH("UKRI",Table2[[#This Row],[SourcingOwnerEmail]])),"UKRI","UKSBS")</f>
        <v>UKRI</v>
      </c>
      <c r="E13058" t="s">
        <v>11</v>
      </c>
      <c r="F13058" t="s">
        <v>6116</v>
      </c>
      <c r="G13058" t="s">
        <v>1793</v>
      </c>
      <c r="H13058" t="s">
        <v>30817</v>
      </c>
      <c r="I13058" s="2">
        <v>45215</v>
      </c>
      <c r="J13058" s="2">
        <v>45322</v>
      </c>
      <c r="K13058">
        <v>16660</v>
      </c>
      <c r="L13058">
        <v>16660</v>
      </c>
      <c r="M13058" t="s">
        <v>20</v>
      </c>
      <c r="N13058" t="s">
        <v>1734</v>
      </c>
      <c r="O13058" t="s">
        <v>34387</v>
      </c>
      <c r="P13058" t="s">
        <v>34555</v>
      </c>
      <c r="Q13058" t="s">
        <v>34556</v>
      </c>
      <c r="R13058" t="s">
        <v>34378</v>
      </c>
      <c r="S13058" s="2">
        <v>45211</v>
      </c>
    </row>
    <row r="13059" spans="2:19" x14ac:dyDescent="0.35">
      <c r="B13059" t="s">
        <v>30818</v>
      </c>
      <c r="D13059" t="str">
        <f>IF(ISNUMBER(SEARCH("UKRI",Table2[[#This Row],[SourcingOwnerEmail]])),"UKRI","UKSBS")</f>
        <v>UKRI</v>
      </c>
      <c r="E13059" t="s">
        <v>11</v>
      </c>
      <c r="F13059" t="s">
        <v>1762</v>
      </c>
      <c r="G13059" t="s">
        <v>1793</v>
      </c>
      <c r="H13059" t="s">
        <v>30819</v>
      </c>
      <c r="I13059" s="2">
        <v>45294</v>
      </c>
      <c r="J13059" s="2">
        <v>45626</v>
      </c>
      <c r="K13059">
        <v>84758</v>
      </c>
      <c r="L13059">
        <v>84758</v>
      </c>
      <c r="M13059" t="s">
        <v>20</v>
      </c>
      <c r="N13059" t="s">
        <v>1734</v>
      </c>
      <c r="O13059" t="s">
        <v>34387</v>
      </c>
      <c r="P13059" t="s">
        <v>34555</v>
      </c>
      <c r="Q13059" t="s">
        <v>34556</v>
      </c>
      <c r="R13059" t="s">
        <v>34378</v>
      </c>
      <c r="S13059" s="2">
        <v>45300</v>
      </c>
    </row>
    <row r="13060" spans="2:19" x14ac:dyDescent="0.35">
      <c r="B13060" t="s">
        <v>30820</v>
      </c>
      <c r="D13060" t="str">
        <f>IF(ISNUMBER(SEARCH("UKRI",Table2[[#This Row],[SourcingOwnerEmail]])),"UKRI","UKSBS")</f>
        <v>UKRI</v>
      </c>
      <c r="E13060" t="s">
        <v>11</v>
      </c>
      <c r="F13060" t="s">
        <v>1762</v>
      </c>
      <c r="G13060" t="s">
        <v>1793</v>
      </c>
      <c r="H13060" t="s">
        <v>30821</v>
      </c>
      <c r="I13060" s="2">
        <v>45301</v>
      </c>
      <c r="J13060" s="2">
        <v>45366</v>
      </c>
      <c r="K13060">
        <v>25564</v>
      </c>
      <c r="L13060">
        <v>25564</v>
      </c>
      <c r="M13060" t="s">
        <v>20</v>
      </c>
      <c r="N13060" t="s">
        <v>1734</v>
      </c>
      <c r="O13060" t="s">
        <v>34387</v>
      </c>
      <c r="P13060" t="s">
        <v>34555</v>
      </c>
      <c r="Q13060" t="s">
        <v>34556</v>
      </c>
      <c r="R13060" t="s">
        <v>34378</v>
      </c>
      <c r="S13060" s="2">
        <v>45301</v>
      </c>
    </row>
    <row r="13061" spans="2:19" ht="43.5" x14ac:dyDescent="0.35">
      <c r="B13061" t="s">
        <v>30822</v>
      </c>
      <c r="D13061" t="str">
        <f>IF(ISNUMBER(SEARCH("UKRI",Table2[[#This Row],[SourcingOwnerEmail]])),"UKRI","UKSBS")</f>
        <v>UKRI</v>
      </c>
      <c r="E13061" t="s">
        <v>11</v>
      </c>
      <c r="F13061" t="s">
        <v>469</v>
      </c>
      <c r="G13061" t="s">
        <v>9283</v>
      </c>
      <c r="H13061" s="3" t="s">
        <v>30823</v>
      </c>
      <c r="I13061" s="2">
        <v>44531</v>
      </c>
      <c r="J13061" s="2">
        <v>44895</v>
      </c>
      <c r="K13061">
        <v>60000</v>
      </c>
      <c r="L13061">
        <v>50814</v>
      </c>
      <c r="M13061" t="s">
        <v>15</v>
      </c>
      <c r="O13061" t="s">
        <v>34387</v>
      </c>
      <c r="P13061" t="s">
        <v>34499</v>
      </c>
      <c r="Q13061" t="s">
        <v>35005</v>
      </c>
      <c r="R13061" t="s">
        <v>34378</v>
      </c>
      <c r="S13061" s="2">
        <v>44523</v>
      </c>
    </row>
    <row r="13062" spans="2:19" x14ac:dyDescent="0.35">
      <c r="B13062" t="s">
        <v>30824</v>
      </c>
      <c r="D13062" t="str">
        <f>IF(ISNUMBER(SEARCH("UKRI",Table2[[#This Row],[SourcingOwnerEmail]])),"UKRI","UKSBS")</f>
        <v>UKRI</v>
      </c>
      <c r="E13062" t="s">
        <v>11</v>
      </c>
      <c r="F13062" t="s">
        <v>2746</v>
      </c>
      <c r="G13062" t="s">
        <v>2243</v>
      </c>
      <c r="H13062" t="s">
        <v>30825</v>
      </c>
      <c r="I13062" s="2">
        <v>44501</v>
      </c>
      <c r="J13062" s="2">
        <v>44607</v>
      </c>
      <c r="K13062">
        <v>532033.98</v>
      </c>
      <c r="L13062">
        <v>532033.98</v>
      </c>
      <c r="M13062" t="s">
        <v>327</v>
      </c>
      <c r="O13062" t="s">
        <v>34375</v>
      </c>
      <c r="P13062" t="s">
        <v>34828</v>
      </c>
      <c r="Q13062" t="s">
        <v>34937</v>
      </c>
      <c r="R13062" t="s">
        <v>34378</v>
      </c>
      <c r="S13062" s="2">
        <v>44512</v>
      </c>
    </row>
    <row r="13063" spans="2:19" x14ac:dyDescent="0.35">
      <c r="B13063" t="s">
        <v>30826</v>
      </c>
      <c r="D13063" t="str">
        <f>IF(ISNUMBER(SEARCH("UKRI",Table2[[#This Row],[SourcingOwnerEmail]])),"UKRI","UKSBS")</f>
        <v>UKRI</v>
      </c>
      <c r="E13063" t="s">
        <v>11</v>
      </c>
      <c r="F13063" t="s">
        <v>237</v>
      </c>
      <c r="G13063" t="s">
        <v>20320</v>
      </c>
      <c r="H13063" t="s">
        <v>30827</v>
      </c>
      <c r="I13063" s="2">
        <v>44574</v>
      </c>
      <c r="J13063" s="2">
        <v>44651</v>
      </c>
      <c r="K13063">
        <v>120000</v>
      </c>
      <c r="L13063">
        <v>112000</v>
      </c>
      <c r="M13063" t="s">
        <v>20</v>
      </c>
      <c r="O13063" t="s">
        <v>34375</v>
      </c>
      <c r="P13063" t="s">
        <v>34962</v>
      </c>
      <c r="Q13063" t="s">
        <v>34963</v>
      </c>
      <c r="R13063" t="s">
        <v>34378</v>
      </c>
      <c r="S13063" s="2">
        <v>44573</v>
      </c>
    </row>
    <row r="13064" spans="2:19" x14ac:dyDescent="0.35">
      <c r="B13064" t="s">
        <v>30828</v>
      </c>
      <c r="D13064" t="str">
        <f>IF(ISNUMBER(SEARCH("UKRI",Table2[[#This Row],[SourcingOwnerEmail]])),"UKRI","UKSBS")</f>
        <v>UKRI</v>
      </c>
      <c r="E13064" t="s">
        <v>11</v>
      </c>
      <c r="F13064" t="s">
        <v>75</v>
      </c>
      <c r="G13064" t="s">
        <v>20920</v>
      </c>
      <c r="H13064" t="s">
        <v>30829</v>
      </c>
      <c r="I13064" s="2">
        <v>44517</v>
      </c>
      <c r="J13064" s="2">
        <v>44651</v>
      </c>
      <c r="K13064">
        <v>313589</v>
      </c>
      <c r="L13064">
        <v>306104.84999999998</v>
      </c>
      <c r="M13064" t="s">
        <v>20</v>
      </c>
      <c r="O13064" t="s">
        <v>34375</v>
      </c>
      <c r="P13064" t="s">
        <v>34956</v>
      </c>
      <c r="Q13064" t="s">
        <v>34957</v>
      </c>
      <c r="R13064" t="s">
        <v>34378</v>
      </c>
      <c r="S13064" s="2">
        <v>44516</v>
      </c>
    </row>
    <row r="13065" spans="2:19" x14ac:dyDescent="0.35">
      <c r="B13065" t="s">
        <v>30830</v>
      </c>
      <c r="D13065" t="str">
        <f>IF(ISNUMBER(SEARCH("UKRI",Table2[[#This Row],[SourcingOwnerEmail]])),"UKRI","UKSBS")</f>
        <v>UKRI</v>
      </c>
      <c r="E13065" t="s">
        <v>11</v>
      </c>
      <c r="F13065" t="s">
        <v>2295</v>
      </c>
      <c r="G13065" t="s">
        <v>18507</v>
      </c>
      <c r="H13065" t="s">
        <v>30831</v>
      </c>
      <c r="I13065" s="2">
        <v>44197</v>
      </c>
      <c r="J13065" s="2">
        <v>44926</v>
      </c>
      <c r="K13065">
        <v>65610</v>
      </c>
      <c r="L13065">
        <v>65610</v>
      </c>
      <c r="M13065" t="s">
        <v>20</v>
      </c>
      <c r="O13065" t="s">
        <v>34375</v>
      </c>
      <c r="P13065" t="s">
        <v>34728</v>
      </c>
      <c r="Q13065" t="s">
        <v>34729</v>
      </c>
      <c r="R13065" t="s">
        <v>34378</v>
      </c>
      <c r="S13065" s="2">
        <v>44538</v>
      </c>
    </row>
    <row r="13066" spans="2:19" x14ac:dyDescent="0.35">
      <c r="B13066" t="s">
        <v>30832</v>
      </c>
      <c r="D13066" t="str">
        <f>IF(ISNUMBER(SEARCH("UKRI",Table2[[#This Row],[SourcingOwnerEmail]])),"UKRI","UKSBS")</f>
        <v>UKRI</v>
      </c>
      <c r="E13066" t="s">
        <v>11</v>
      </c>
      <c r="F13066" t="s">
        <v>340</v>
      </c>
      <c r="G13066" t="s">
        <v>30833</v>
      </c>
      <c r="H13066" t="s">
        <v>30834</v>
      </c>
      <c r="I13066" s="2">
        <v>44567</v>
      </c>
      <c r="J13066" s="2">
        <v>44592</v>
      </c>
      <c r="K13066">
        <v>67600</v>
      </c>
      <c r="L13066">
        <v>67600</v>
      </c>
      <c r="M13066" t="s">
        <v>20</v>
      </c>
      <c r="O13066" t="s">
        <v>34375</v>
      </c>
      <c r="P13066" t="s">
        <v>34552</v>
      </c>
      <c r="Q13066" t="s">
        <v>34553</v>
      </c>
      <c r="R13066" t="s">
        <v>34378</v>
      </c>
      <c r="S13066" s="2">
        <v>44567</v>
      </c>
    </row>
    <row r="13067" spans="2:19" x14ac:dyDescent="0.35">
      <c r="B13067" t="s">
        <v>30835</v>
      </c>
      <c r="D13067" t="str">
        <f>IF(ISNUMBER(SEARCH("UKRI",Table2[[#This Row],[SourcingOwnerEmail]])),"UKRI","UKSBS")</f>
        <v>UKRI</v>
      </c>
      <c r="E13067" t="s">
        <v>11</v>
      </c>
      <c r="F13067" t="s">
        <v>2009</v>
      </c>
      <c r="G13067" t="s">
        <v>6818</v>
      </c>
      <c r="H13067" t="s">
        <v>30836</v>
      </c>
      <c r="I13067" s="2">
        <v>44531</v>
      </c>
      <c r="J13067" s="2">
        <v>45626</v>
      </c>
      <c r="K13067">
        <v>267899.03000000003</v>
      </c>
      <c r="L13067">
        <v>267899.03000000003</v>
      </c>
      <c r="M13067" t="s">
        <v>327</v>
      </c>
      <c r="O13067" t="s">
        <v>34375</v>
      </c>
      <c r="P13067" t="s">
        <v>34815</v>
      </c>
      <c r="Q13067" t="s">
        <v>34816</v>
      </c>
      <c r="R13067" t="s">
        <v>34378</v>
      </c>
      <c r="S13067" s="2">
        <v>44550</v>
      </c>
    </row>
    <row r="13068" spans="2:19" x14ac:dyDescent="0.35">
      <c r="B13068" t="s">
        <v>30837</v>
      </c>
      <c r="D13068" t="str">
        <f>IF(ISNUMBER(SEARCH("UKRI",Table2[[#This Row],[SourcingOwnerEmail]])),"UKRI","UKSBS")</f>
        <v>UKRI</v>
      </c>
      <c r="E13068" t="s">
        <v>11</v>
      </c>
      <c r="F13068" t="s">
        <v>340</v>
      </c>
      <c r="G13068" t="s">
        <v>30838</v>
      </c>
      <c r="H13068" t="s">
        <v>30839</v>
      </c>
      <c r="I13068" s="2">
        <v>45240</v>
      </c>
      <c r="J13068" s="2">
        <v>45241</v>
      </c>
      <c r="K13068">
        <v>545357</v>
      </c>
      <c r="L13068">
        <v>735900</v>
      </c>
      <c r="M13068" t="s">
        <v>298</v>
      </c>
      <c r="O13068" t="s">
        <v>83</v>
      </c>
      <c r="P13068" t="s">
        <v>34552</v>
      </c>
      <c r="Q13068" t="s">
        <v>34997</v>
      </c>
      <c r="R13068" t="s">
        <v>34378</v>
      </c>
      <c r="S13068" s="2">
        <v>44508</v>
      </c>
    </row>
    <row r="13069" spans="2:19" x14ac:dyDescent="0.35">
      <c r="B13069" t="s">
        <v>30840</v>
      </c>
      <c r="D13069" t="str">
        <f>IF(ISNUMBER(SEARCH("UKRI",Table2[[#This Row],[SourcingOwnerEmail]])),"UKRI","UKSBS")</f>
        <v>UKRI</v>
      </c>
      <c r="E13069" t="s">
        <v>11</v>
      </c>
      <c r="F13069" t="s">
        <v>86</v>
      </c>
      <c r="G13069" t="s">
        <v>101</v>
      </c>
      <c r="H13069" t="s">
        <v>30841</v>
      </c>
      <c r="I13069" s="2">
        <v>44651</v>
      </c>
      <c r="J13069" s="2">
        <v>46843</v>
      </c>
      <c r="K13069">
        <v>400000</v>
      </c>
      <c r="L13069">
        <v>400707.12</v>
      </c>
      <c r="M13069" t="s">
        <v>20</v>
      </c>
      <c r="O13069" t="s">
        <v>34399</v>
      </c>
      <c r="P13069" t="s">
        <v>34367</v>
      </c>
      <c r="Q13069" t="s">
        <v>34548</v>
      </c>
      <c r="R13069" t="s">
        <v>34378</v>
      </c>
      <c r="S13069" s="2">
        <v>44581</v>
      </c>
    </row>
    <row r="13070" spans="2:19" x14ac:dyDescent="0.35">
      <c r="B13070" t="s">
        <v>30842</v>
      </c>
      <c r="D13070" t="str">
        <f>IF(ISNUMBER(SEARCH("UKRI",Table2[[#This Row],[SourcingOwnerEmail]])),"UKRI","UKSBS")</f>
        <v>UKRI</v>
      </c>
      <c r="E13070" t="s">
        <v>11</v>
      </c>
      <c r="F13070" t="s">
        <v>75</v>
      </c>
      <c r="G13070" t="s">
        <v>10416</v>
      </c>
      <c r="H13070" t="s">
        <v>30843</v>
      </c>
      <c r="I13070" s="2">
        <v>44508</v>
      </c>
      <c r="J13070" s="2">
        <v>44773</v>
      </c>
      <c r="K13070">
        <v>35000</v>
      </c>
      <c r="L13070">
        <v>35000</v>
      </c>
      <c r="M13070" t="s">
        <v>15</v>
      </c>
      <c r="O13070" t="s">
        <v>34375</v>
      </c>
      <c r="P13070" t="s">
        <v>34956</v>
      </c>
      <c r="Q13070" t="s">
        <v>34957</v>
      </c>
      <c r="R13070" t="s">
        <v>34378</v>
      </c>
      <c r="S13070" s="2">
        <v>44519</v>
      </c>
    </row>
    <row r="13071" spans="2:19" x14ac:dyDescent="0.35">
      <c r="B13071" t="s">
        <v>30844</v>
      </c>
      <c r="D13071" t="str">
        <f>IF(ISNUMBER(SEARCH("UKRI",Table2[[#This Row],[SourcingOwnerEmail]])),"UKRI","UKSBS")</f>
        <v>UKRI</v>
      </c>
      <c r="E13071" t="s">
        <v>11</v>
      </c>
      <c r="F13071" t="s">
        <v>75</v>
      </c>
      <c r="G13071" t="s">
        <v>30845</v>
      </c>
      <c r="H13071" t="s">
        <v>30846</v>
      </c>
      <c r="I13071" s="2">
        <v>44526</v>
      </c>
      <c r="J13071" s="2">
        <v>44651</v>
      </c>
      <c r="K13071">
        <v>45182</v>
      </c>
      <c r="L13071">
        <v>61090.7</v>
      </c>
      <c r="M13071" t="s">
        <v>15</v>
      </c>
      <c r="O13071" t="s">
        <v>34375</v>
      </c>
      <c r="P13071" t="s">
        <v>34956</v>
      </c>
      <c r="Q13071" t="s">
        <v>34957</v>
      </c>
      <c r="R13071" t="s">
        <v>34378</v>
      </c>
      <c r="S13071" s="2">
        <v>44524</v>
      </c>
    </row>
    <row r="13072" spans="2:19" x14ac:dyDescent="0.35">
      <c r="B13072" t="s">
        <v>30847</v>
      </c>
      <c r="D13072" t="str">
        <f>IF(ISNUMBER(SEARCH("UKRI",Table2[[#This Row],[SourcingOwnerEmail]])),"UKRI","UKSBS")</f>
        <v>UKRI</v>
      </c>
      <c r="E13072" t="s">
        <v>11</v>
      </c>
      <c r="F13072" t="s">
        <v>345</v>
      </c>
      <c r="G13072" t="s">
        <v>20965</v>
      </c>
      <c r="H13072" t="s">
        <v>30848</v>
      </c>
      <c r="I13072" s="2">
        <v>44529</v>
      </c>
      <c r="J13072" s="2">
        <v>45626</v>
      </c>
      <c r="K13072">
        <v>300000</v>
      </c>
      <c r="L13072">
        <v>124973.69</v>
      </c>
      <c r="M13072" t="s">
        <v>20</v>
      </c>
      <c r="O13072" t="s">
        <v>34375</v>
      </c>
      <c r="P13072" t="s">
        <v>34983</v>
      </c>
      <c r="Q13072" t="s">
        <v>34984</v>
      </c>
      <c r="R13072" t="s">
        <v>34378</v>
      </c>
      <c r="S13072" s="2">
        <v>44547</v>
      </c>
    </row>
    <row r="13073" spans="2:19" x14ac:dyDescent="0.35">
      <c r="B13073" t="s">
        <v>30849</v>
      </c>
      <c r="D13073" t="str">
        <f>IF(ISNUMBER(SEARCH("UKRI",Table2[[#This Row],[SourcingOwnerEmail]])),"UKRI","UKSBS")</f>
        <v>UKRI</v>
      </c>
      <c r="E13073" t="s">
        <v>11</v>
      </c>
      <c r="F13073" t="s">
        <v>86</v>
      </c>
      <c r="G13073" t="s">
        <v>143</v>
      </c>
      <c r="H13073" t="s">
        <v>30850</v>
      </c>
      <c r="I13073" s="2">
        <v>44543</v>
      </c>
      <c r="J13073" s="2">
        <v>46477</v>
      </c>
      <c r="K13073">
        <v>363676.8</v>
      </c>
      <c r="L13073">
        <v>363900</v>
      </c>
      <c r="M13073" t="s">
        <v>20</v>
      </c>
      <c r="O13073" t="s">
        <v>34387</v>
      </c>
      <c r="P13073" t="s">
        <v>34367</v>
      </c>
      <c r="Q13073" t="s">
        <v>34548</v>
      </c>
      <c r="R13073" t="s">
        <v>34378</v>
      </c>
      <c r="S13073" s="2">
        <v>44573</v>
      </c>
    </row>
    <row r="13074" spans="2:19" x14ac:dyDescent="0.35">
      <c r="B13074" t="s">
        <v>30851</v>
      </c>
      <c r="D13074" t="str">
        <f>IF(ISNUMBER(SEARCH("UKRI",Table2[[#This Row],[SourcingOwnerEmail]])),"UKRI","UKSBS")</f>
        <v>UKRI</v>
      </c>
      <c r="E13074" t="s">
        <v>11</v>
      </c>
      <c r="F13074" t="s">
        <v>345</v>
      </c>
      <c r="G13074" t="s">
        <v>30852</v>
      </c>
      <c r="H13074" t="s">
        <v>30853</v>
      </c>
      <c r="I13074" s="2">
        <v>44991</v>
      </c>
      <c r="J13074" s="2">
        <v>46451</v>
      </c>
      <c r="K13074">
        <v>16000000</v>
      </c>
      <c r="L13074">
        <v>16000000</v>
      </c>
      <c r="M13074" t="s">
        <v>15</v>
      </c>
      <c r="O13074" t="s">
        <v>34418</v>
      </c>
      <c r="P13074" t="s">
        <v>34555</v>
      </c>
      <c r="Q13074" t="s">
        <v>34995</v>
      </c>
      <c r="R13074" t="s">
        <v>34557</v>
      </c>
      <c r="S13074" s="2">
        <v>44943</v>
      </c>
    </row>
    <row r="13075" spans="2:19" x14ac:dyDescent="0.35">
      <c r="B13075" t="s">
        <v>30854</v>
      </c>
      <c r="D13075" t="str">
        <f>IF(ISNUMBER(SEARCH("UKRI",Table2[[#This Row],[SourcingOwnerEmail]])),"UKRI","UKSBS")</f>
        <v>UKRI</v>
      </c>
      <c r="E13075" t="s">
        <v>11</v>
      </c>
      <c r="F13075" t="s">
        <v>237</v>
      </c>
      <c r="G13075" t="s">
        <v>30855</v>
      </c>
      <c r="H13075" t="s">
        <v>30856</v>
      </c>
      <c r="I13075" s="2">
        <v>44548</v>
      </c>
      <c r="J13075" s="2">
        <v>44651</v>
      </c>
      <c r="K13075">
        <v>45000</v>
      </c>
      <c r="L13075">
        <v>45000</v>
      </c>
      <c r="M13075" t="s">
        <v>20</v>
      </c>
      <c r="O13075" t="s">
        <v>34375</v>
      </c>
      <c r="P13075" t="s">
        <v>35000</v>
      </c>
      <c r="Q13075" t="s">
        <v>34725</v>
      </c>
      <c r="R13075" t="s">
        <v>34378</v>
      </c>
      <c r="S13075" s="2">
        <v>44547</v>
      </c>
    </row>
    <row r="13076" spans="2:19" x14ac:dyDescent="0.35">
      <c r="B13076" t="s">
        <v>30857</v>
      </c>
      <c r="D13076" t="str">
        <f>IF(ISNUMBER(SEARCH("UKRI",Table2[[#This Row],[SourcingOwnerEmail]])),"UKRI","UKSBS")</f>
        <v>UKRI</v>
      </c>
      <c r="E13076" t="s">
        <v>11</v>
      </c>
      <c r="F13076" t="s">
        <v>1751</v>
      </c>
      <c r="G13076" t="s">
        <v>94</v>
      </c>
      <c r="H13076" t="s">
        <v>30858</v>
      </c>
      <c r="I13076" s="2">
        <v>44523</v>
      </c>
      <c r="J13076" s="2">
        <v>44712</v>
      </c>
      <c r="K13076">
        <v>70000</v>
      </c>
      <c r="L13076">
        <v>12412</v>
      </c>
      <c r="M13076" t="s">
        <v>20</v>
      </c>
      <c r="O13076" t="s">
        <v>34387</v>
      </c>
      <c r="P13076" t="s">
        <v>34483</v>
      </c>
      <c r="Q13076" t="s">
        <v>34700</v>
      </c>
      <c r="R13076" t="s">
        <v>34378</v>
      </c>
      <c r="S13076" s="2">
        <v>44523</v>
      </c>
    </row>
    <row r="13077" spans="2:19" x14ac:dyDescent="0.35">
      <c r="B13077" t="s">
        <v>30859</v>
      </c>
      <c r="D13077" t="str">
        <f>IF(ISNUMBER(SEARCH("UKRI",Table2[[#This Row],[SourcingOwnerEmail]])),"UKRI","UKSBS")</f>
        <v>UKRI</v>
      </c>
      <c r="E13077" t="s">
        <v>11</v>
      </c>
      <c r="F13077" t="s">
        <v>340</v>
      </c>
      <c r="G13077" t="s">
        <v>23411</v>
      </c>
      <c r="H13077" t="s">
        <v>30860</v>
      </c>
      <c r="I13077" s="2">
        <v>44536</v>
      </c>
      <c r="J13077" s="2">
        <v>44651</v>
      </c>
      <c r="K13077">
        <v>300000</v>
      </c>
      <c r="L13077">
        <v>321016</v>
      </c>
      <c r="M13077" t="s">
        <v>20</v>
      </c>
      <c r="O13077" t="s">
        <v>34375</v>
      </c>
      <c r="P13077" t="s">
        <v>34552</v>
      </c>
      <c r="Q13077" t="s">
        <v>34553</v>
      </c>
      <c r="R13077" t="s">
        <v>34378</v>
      </c>
      <c r="S13077" s="2">
        <v>44551</v>
      </c>
    </row>
    <row r="13078" spans="2:19" x14ac:dyDescent="0.35">
      <c r="B13078" t="s">
        <v>30861</v>
      </c>
      <c r="D13078" t="str">
        <f>IF(ISNUMBER(SEARCH("UKRI",Table2[[#This Row],[SourcingOwnerEmail]])),"UKRI","UKSBS")</f>
        <v>UKRI</v>
      </c>
      <c r="E13078" t="s">
        <v>11</v>
      </c>
      <c r="F13078" t="s">
        <v>345</v>
      </c>
      <c r="G13078" t="s">
        <v>30862</v>
      </c>
      <c r="H13078" t="s">
        <v>30863</v>
      </c>
      <c r="I13078" s="2">
        <v>44547</v>
      </c>
      <c r="J13078" s="2">
        <v>44651</v>
      </c>
      <c r="K13078">
        <v>55000</v>
      </c>
      <c r="L13078">
        <v>60870</v>
      </c>
      <c r="M13078" t="s">
        <v>15</v>
      </c>
      <c r="O13078" t="s">
        <v>34936</v>
      </c>
      <c r="P13078" t="s">
        <v>34983</v>
      </c>
      <c r="Q13078" t="s">
        <v>34984</v>
      </c>
      <c r="R13078" t="s">
        <v>34378</v>
      </c>
      <c r="S13078" s="2">
        <v>44547</v>
      </c>
    </row>
    <row r="13079" spans="2:19" x14ac:dyDescent="0.35">
      <c r="B13079" t="s">
        <v>30864</v>
      </c>
      <c r="D13079" t="str">
        <f>IF(ISNUMBER(SEARCH("UKRI",Table2[[#This Row],[SourcingOwnerEmail]])),"UKRI","UKSBS")</f>
        <v>UKRI</v>
      </c>
      <c r="E13079" t="s">
        <v>11</v>
      </c>
      <c r="F13079" t="s">
        <v>75</v>
      </c>
      <c r="G13079" t="s">
        <v>30865</v>
      </c>
      <c r="H13079" t="s">
        <v>30866</v>
      </c>
      <c r="I13079" s="2">
        <v>44564</v>
      </c>
      <c r="J13079" s="2">
        <v>44651</v>
      </c>
      <c r="K13079">
        <v>33631</v>
      </c>
      <c r="L13079">
        <v>33631</v>
      </c>
      <c r="M13079" t="s">
        <v>15</v>
      </c>
      <c r="O13079" t="s">
        <v>34375</v>
      </c>
      <c r="P13079" t="s">
        <v>34956</v>
      </c>
      <c r="Q13079" t="s">
        <v>34957</v>
      </c>
      <c r="R13079" t="s">
        <v>34378</v>
      </c>
      <c r="S13079" s="2">
        <v>44525</v>
      </c>
    </row>
    <row r="13080" spans="2:19" x14ac:dyDescent="0.35">
      <c r="B13080" t="s">
        <v>30867</v>
      </c>
      <c r="D13080" t="str">
        <f>IF(ISNUMBER(SEARCH("UKRI",Table2[[#This Row],[SourcingOwnerEmail]])),"UKRI","UKSBS")</f>
        <v>UKRI</v>
      </c>
      <c r="E13080" t="s">
        <v>11</v>
      </c>
      <c r="F13080" t="s">
        <v>345</v>
      </c>
      <c r="G13080" t="s">
        <v>59</v>
      </c>
      <c r="H13080" t="s">
        <v>30868</v>
      </c>
      <c r="I13080" s="2">
        <v>44615</v>
      </c>
      <c r="J13080" s="2">
        <v>44773</v>
      </c>
      <c r="K13080">
        <v>600000</v>
      </c>
      <c r="L13080">
        <v>470774.96</v>
      </c>
      <c r="M13080" t="s">
        <v>15</v>
      </c>
      <c r="O13080" t="s">
        <v>34418</v>
      </c>
      <c r="P13080" t="s">
        <v>34983</v>
      </c>
      <c r="Q13080" t="s">
        <v>34984</v>
      </c>
      <c r="R13080" t="s">
        <v>34378</v>
      </c>
      <c r="S13080" s="2">
        <v>44614</v>
      </c>
    </row>
    <row r="13081" spans="2:19" x14ac:dyDescent="0.35">
      <c r="B13081" t="s">
        <v>30869</v>
      </c>
      <c r="D13081" t="str">
        <f>IF(ISNUMBER(SEARCH("UKRI",Table2[[#This Row],[SourcingOwnerEmail]])),"UKRI","UKSBS")</f>
        <v>UKRI</v>
      </c>
      <c r="E13081" t="s">
        <v>11</v>
      </c>
      <c r="F13081" t="s">
        <v>1751</v>
      </c>
      <c r="G13081" t="s">
        <v>5257</v>
      </c>
      <c r="H13081" t="s">
        <v>30870</v>
      </c>
      <c r="I13081" s="2">
        <v>44526</v>
      </c>
      <c r="J13081" s="2">
        <v>44575</v>
      </c>
      <c r="K13081">
        <v>40963.919999999998</v>
      </c>
      <c r="L13081">
        <v>40963.919999999998</v>
      </c>
      <c r="M13081" t="s">
        <v>20</v>
      </c>
      <c r="O13081" t="s">
        <v>34375</v>
      </c>
      <c r="P13081" t="s">
        <v>35000</v>
      </c>
      <c r="Q13081" t="s">
        <v>34725</v>
      </c>
      <c r="R13081" t="s">
        <v>34378</v>
      </c>
      <c r="S13081" s="2">
        <v>44526</v>
      </c>
    </row>
    <row r="13082" spans="2:19" x14ac:dyDescent="0.35">
      <c r="B13082" t="s">
        <v>30871</v>
      </c>
      <c r="D13082" t="str">
        <f>IF(ISNUMBER(SEARCH("UKRI",Table2[[#This Row],[SourcingOwnerEmail]])),"UKRI","UKSBS")</f>
        <v>UKRI</v>
      </c>
      <c r="E13082" t="s">
        <v>11</v>
      </c>
      <c r="F13082" t="s">
        <v>5319</v>
      </c>
      <c r="G13082" t="s">
        <v>5192</v>
      </c>
      <c r="H13082" t="s">
        <v>30872</v>
      </c>
      <c r="I13082" s="2">
        <v>44529</v>
      </c>
      <c r="J13082" s="2">
        <v>44834</v>
      </c>
      <c r="K13082">
        <v>37345</v>
      </c>
      <c r="L13082">
        <v>37345</v>
      </c>
      <c r="M13082" t="s">
        <v>20</v>
      </c>
      <c r="O13082" t="s">
        <v>34375</v>
      </c>
      <c r="P13082" t="s">
        <v>34968</v>
      </c>
      <c r="Q13082" t="s">
        <v>34969</v>
      </c>
      <c r="R13082" t="s">
        <v>34378</v>
      </c>
      <c r="S13082" s="2">
        <v>44528</v>
      </c>
    </row>
    <row r="13083" spans="2:19" x14ac:dyDescent="0.35">
      <c r="B13083" t="s">
        <v>30873</v>
      </c>
      <c r="D13083" t="str">
        <f>IF(ISNUMBER(SEARCH("UKRI",Table2[[#This Row],[SourcingOwnerEmail]])),"UKRI","UKSBS")</f>
        <v>UKRI</v>
      </c>
      <c r="E13083" t="s">
        <v>11</v>
      </c>
      <c r="F13083" t="s">
        <v>2009</v>
      </c>
      <c r="G13083" t="s">
        <v>30874</v>
      </c>
      <c r="H13083" t="s">
        <v>30875</v>
      </c>
      <c r="I13083" s="2">
        <v>44565</v>
      </c>
      <c r="J13083" s="2">
        <v>44651</v>
      </c>
      <c r="K13083">
        <v>28500</v>
      </c>
      <c r="L13083">
        <v>28500</v>
      </c>
      <c r="M13083" t="s">
        <v>164</v>
      </c>
      <c r="O13083" t="s">
        <v>34375</v>
      </c>
      <c r="P13083" t="s">
        <v>34828</v>
      </c>
      <c r="Q13083" t="s">
        <v>34937</v>
      </c>
      <c r="R13083" t="s">
        <v>34378</v>
      </c>
      <c r="S13083" s="2">
        <v>44529</v>
      </c>
    </row>
    <row r="13084" spans="2:19" x14ac:dyDescent="0.35">
      <c r="B13084" t="s">
        <v>30876</v>
      </c>
      <c r="D13084" t="str">
        <f>IF(ISNUMBER(SEARCH("UKRI",Table2[[#This Row],[SourcingOwnerEmail]])),"UKRI","UKSBS")</f>
        <v>UKRI</v>
      </c>
      <c r="E13084" t="s">
        <v>11</v>
      </c>
      <c r="F13084" t="s">
        <v>679</v>
      </c>
      <c r="G13084" t="s">
        <v>24475</v>
      </c>
      <c r="H13084" t="s">
        <v>30877</v>
      </c>
      <c r="I13084" s="2">
        <v>44532</v>
      </c>
      <c r="J13084" s="2">
        <v>44608</v>
      </c>
      <c r="K13084">
        <v>124973.7</v>
      </c>
      <c r="L13084">
        <v>123360</v>
      </c>
      <c r="M13084" t="s">
        <v>20</v>
      </c>
      <c r="O13084" t="s">
        <v>34375</v>
      </c>
      <c r="P13084" t="s">
        <v>34728</v>
      </c>
      <c r="Q13084" t="s">
        <v>34729</v>
      </c>
      <c r="R13084" t="s">
        <v>34378</v>
      </c>
      <c r="S13084" s="2">
        <v>44536</v>
      </c>
    </row>
    <row r="13085" spans="2:19" x14ac:dyDescent="0.35">
      <c r="B13085" t="s">
        <v>30878</v>
      </c>
      <c r="D13085" t="str">
        <f>IF(ISNUMBER(SEARCH("UKRI",Table2[[#This Row],[SourcingOwnerEmail]])),"UKRI","UKSBS")</f>
        <v>UKRI</v>
      </c>
      <c r="E13085" t="s">
        <v>11</v>
      </c>
      <c r="F13085" t="s">
        <v>340</v>
      </c>
      <c r="G13085" t="s">
        <v>323</v>
      </c>
      <c r="H13085" t="s">
        <v>30879</v>
      </c>
      <c r="I13085" s="2">
        <v>44550</v>
      </c>
      <c r="J13085" s="2">
        <v>44651</v>
      </c>
      <c r="K13085">
        <v>60000</v>
      </c>
      <c r="L13085">
        <v>66662</v>
      </c>
      <c r="M13085" t="s">
        <v>20</v>
      </c>
      <c r="O13085" t="s">
        <v>34375</v>
      </c>
      <c r="P13085" t="s">
        <v>34552</v>
      </c>
      <c r="Q13085" t="s">
        <v>34553</v>
      </c>
      <c r="R13085" t="s">
        <v>34378</v>
      </c>
      <c r="S13085" s="2">
        <v>44550</v>
      </c>
    </row>
    <row r="13086" spans="2:19" x14ac:dyDescent="0.35">
      <c r="B13086" t="s">
        <v>30880</v>
      </c>
      <c r="D13086" t="str">
        <f>IF(ISNUMBER(SEARCH("UKRI",Table2[[#This Row],[SourcingOwnerEmail]])),"UKRI","UKSBS")</f>
        <v>UKRI</v>
      </c>
      <c r="E13086" t="s">
        <v>11</v>
      </c>
      <c r="F13086" t="s">
        <v>340</v>
      </c>
      <c r="G13086" t="s">
        <v>30881</v>
      </c>
      <c r="H13086" t="s">
        <v>30882</v>
      </c>
      <c r="I13086" s="2">
        <v>44487</v>
      </c>
      <c r="J13086" s="2">
        <v>44487</v>
      </c>
      <c r="K13086">
        <v>60000</v>
      </c>
      <c r="L13086">
        <v>62130</v>
      </c>
      <c r="M13086" t="s">
        <v>420</v>
      </c>
      <c r="O13086" t="s">
        <v>34375</v>
      </c>
      <c r="P13086" t="s">
        <v>34552</v>
      </c>
      <c r="Q13086" t="s">
        <v>34553</v>
      </c>
      <c r="R13086" t="s">
        <v>34378</v>
      </c>
      <c r="S13086" s="2">
        <v>44487</v>
      </c>
    </row>
    <row r="13087" spans="2:19" x14ac:dyDescent="0.35">
      <c r="B13087" t="s">
        <v>30883</v>
      </c>
      <c r="D13087" t="str">
        <f>IF(ISNUMBER(SEARCH("UKRI",Table2[[#This Row],[SourcingOwnerEmail]])),"UKRI","UKSBS")</f>
        <v>UKRI</v>
      </c>
      <c r="E13087" t="s">
        <v>11</v>
      </c>
      <c r="F13087" t="s">
        <v>237</v>
      </c>
      <c r="G13087" t="s">
        <v>30884</v>
      </c>
      <c r="H13087" t="s">
        <v>30885</v>
      </c>
      <c r="I13087" s="2">
        <v>44546</v>
      </c>
      <c r="J13087" s="2">
        <v>44651</v>
      </c>
      <c r="K13087">
        <v>71200</v>
      </c>
      <c r="L13087">
        <v>71200</v>
      </c>
      <c r="M13087" t="s">
        <v>20</v>
      </c>
      <c r="O13087" t="s">
        <v>34375</v>
      </c>
      <c r="P13087" t="s">
        <v>34724</v>
      </c>
      <c r="Q13087" t="s">
        <v>34930</v>
      </c>
      <c r="R13087" t="s">
        <v>34378</v>
      </c>
      <c r="S13087" s="2">
        <v>44546</v>
      </c>
    </row>
    <row r="13088" spans="2:19" x14ac:dyDescent="0.35">
      <c r="B13088" t="s">
        <v>30886</v>
      </c>
      <c r="D13088" t="str">
        <f>IF(ISNUMBER(SEARCH("UKRI",Table2[[#This Row],[SourcingOwnerEmail]])),"UKRI","UKSBS")</f>
        <v>UKRI</v>
      </c>
      <c r="E13088" t="s">
        <v>11</v>
      </c>
      <c r="F13088" t="s">
        <v>237</v>
      </c>
      <c r="G13088" t="s">
        <v>12864</v>
      </c>
      <c r="H13088" t="s">
        <v>30887</v>
      </c>
      <c r="I13088" s="2">
        <v>44546</v>
      </c>
      <c r="J13088" s="2">
        <v>44286</v>
      </c>
      <c r="K13088">
        <v>49970</v>
      </c>
      <c r="L13088">
        <v>49970</v>
      </c>
      <c r="M13088" t="s">
        <v>20</v>
      </c>
      <c r="O13088" t="s">
        <v>34375</v>
      </c>
      <c r="P13088" t="s">
        <v>34550</v>
      </c>
      <c r="Q13088" t="s">
        <v>34951</v>
      </c>
      <c r="R13088" t="s">
        <v>34378</v>
      </c>
      <c r="S13088" s="2">
        <v>44546</v>
      </c>
    </row>
    <row r="13089" spans="2:19" x14ac:dyDescent="0.35">
      <c r="B13089" t="s">
        <v>30888</v>
      </c>
      <c r="D13089" t="str">
        <f>IF(ISNUMBER(SEARCH("UKRI",Table2[[#This Row],[SourcingOwnerEmail]])),"UKRI","UKSBS")</f>
        <v>UKRI</v>
      </c>
      <c r="E13089" t="s">
        <v>11</v>
      </c>
      <c r="F13089" t="s">
        <v>237</v>
      </c>
      <c r="G13089" t="s">
        <v>30889</v>
      </c>
      <c r="H13089" t="s">
        <v>30890</v>
      </c>
      <c r="I13089" s="2">
        <v>44551</v>
      </c>
      <c r="J13089" s="2">
        <v>44651</v>
      </c>
      <c r="K13089">
        <v>55000</v>
      </c>
      <c r="L13089">
        <v>55000</v>
      </c>
      <c r="M13089" t="s">
        <v>20</v>
      </c>
      <c r="O13089" t="s">
        <v>34375</v>
      </c>
      <c r="P13089" t="s">
        <v>34724</v>
      </c>
      <c r="Q13089" t="s">
        <v>34930</v>
      </c>
      <c r="R13089" t="s">
        <v>34378</v>
      </c>
      <c r="S13089" s="2">
        <v>44551</v>
      </c>
    </row>
    <row r="13090" spans="2:19" x14ac:dyDescent="0.35">
      <c r="B13090" t="s">
        <v>30891</v>
      </c>
      <c r="D13090" t="str">
        <f>IF(ISNUMBER(SEARCH("UKRI",Table2[[#This Row],[SourcingOwnerEmail]])),"UKRI","UKSBS")</f>
        <v>UKRI</v>
      </c>
      <c r="E13090" t="s">
        <v>11</v>
      </c>
      <c r="F13090" t="s">
        <v>1711</v>
      </c>
      <c r="G13090" t="s">
        <v>1787</v>
      </c>
      <c r="H13090" t="s">
        <v>30892</v>
      </c>
      <c r="I13090" s="2">
        <v>44547</v>
      </c>
      <c r="J13090" s="2">
        <v>45131</v>
      </c>
      <c r="K13090">
        <v>30000000</v>
      </c>
      <c r="L13090">
        <v>31573210</v>
      </c>
      <c r="M13090" t="s">
        <v>57</v>
      </c>
      <c r="O13090" t="s">
        <v>34399</v>
      </c>
      <c r="P13090" t="s">
        <v>34483</v>
      </c>
      <c r="Q13090" t="s">
        <v>34700</v>
      </c>
      <c r="R13090" t="s">
        <v>34549</v>
      </c>
      <c r="S13090" s="2">
        <v>44547</v>
      </c>
    </row>
    <row r="13091" spans="2:19" x14ac:dyDescent="0.35">
      <c r="B13091" t="s">
        <v>30893</v>
      </c>
      <c r="D13091" t="str">
        <f>IF(ISNUMBER(SEARCH("UKRI",Table2[[#This Row],[SourcingOwnerEmail]])),"UKRI","UKSBS")</f>
        <v>UKRI</v>
      </c>
      <c r="E13091" t="s">
        <v>11</v>
      </c>
      <c r="F13091" t="s">
        <v>340</v>
      </c>
      <c r="G13091" t="s">
        <v>30894</v>
      </c>
      <c r="H13091" t="s">
        <v>30895</v>
      </c>
      <c r="I13091" s="2">
        <v>44543</v>
      </c>
      <c r="J13091" s="2">
        <v>44861</v>
      </c>
      <c r="K13091">
        <v>100000</v>
      </c>
      <c r="L13091">
        <v>229600</v>
      </c>
      <c r="M13091" t="s">
        <v>2240</v>
      </c>
      <c r="O13091" t="s">
        <v>34375</v>
      </c>
      <c r="P13091" t="s">
        <v>34552</v>
      </c>
      <c r="Q13091" t="s">
        <v>34553</v>
      </c>
      <c r="R13091" t="s">
        <v>34378</v>
      </c>
      <c r="S13091" s="2">
        <v>44551</v>
      </c>
    </row>
    <row r="13092" spans="2:19" x14ac:dyDescent="0.35">
      <c r="B13092" t="s">
        <v>30896</v>
      </c>
      <c r="D13092" t="str">
        <f>IF(ISNUMBER(SEARCH("UKRI",Table2[[#This Row],[SourcingOwnerEmail]])),"UKRI","UKSBS")</f>
        <v>UKRI</v>
      </c>
      <c r="E13092" t="s">
        <v>11</v>
      </c>
      <c r="F13092" t="s">
        <v>1751</v>
      </c>
      <c r="G13092" t="s">
        <v>1244</v>
      </c>
      <c r="H13092" t="s">
        <v>30897</v>
      </c>
      <c r="I13092" s="2">
        <v>44538</v>
      </c>
      <c r="J13092" s="2">
        <v>44645</v>
      </c>
      <c r="K13092">
        <v>70000</v>
      </c>
      <c r="L13092">
        <v>64944.7</v>
      </c>
      <c r="M13092" t="s">
        <v>20</v>
      </c>
      <c r="O13092" t="s">
        <v>34375</v>
      </c>
      <c r="P13092" t="s">
        <v>34826</v>
      </c>
      <c r="Q13092" t="s">
        <v>34961</v>
      </c>
      <c r="R13092" t="s">
        <v>34378</v>
      </c>
      <c r="S13092" s="2">
        <v>44537</v>
      </c>
    </row>
    <row r="13093" spans="2:19" x14ac:dyDescent="0.35">
      <c r="B13093" t="s">
        <v>30898</v>
      </c>
      <c r="D13093" t="str">
        <f>IF(ISNUMBER(SEARCH("UKRI",Table2[[#This Row],[SourcingOwnerEmail]])),"UKRI","UKSBS")</f>
        <v>UKRI</v>
      </c>
      <c r="E13093" t="s">
        <v>11</v>
      </c>
      <c r="F13093" t="s">
        <v>86</v>
      </c>
      <c r="G13093" t="s">
        <v>8137</v>
      </c>
      <c r="H13093" t="s">
        <v>30899</v>
      </c>
      <c r="I13093" s="2">
        <v>44649</v>
      </c>
      <c r="J13093" s="2">
        <v>45716</v>
      </c>
      <c r="K13093">
        <v>170000</v>
      </c>
      <c r="L13093">
        <v>169638.21</v>
      </c>
      <c r="M13093" t="s">
        <v>327</v>
      </c>
      <c r="O13093" t="s">
        <v>34399</v>
      </c>
      <c r="P13093" t="s">
        <v>34367</v>
      </c>
      <c r="Q13093" t="s">
        <v>34548</v>
      </c>
      <c r="R13093" t="s">
        <v>34378</v>
      </c>
      <c r="S13093" s="2">
        <v>44649</v>
      </c>
    </row>
    <row r="13094" spans="2:19" x14ac:dyDescent="0.35">
      <c r="B13094" t="s">
        <v>30900</v>
      </c>
      <c r="D13094" t="str">
        <f>IF(ISNUMBER(SEARCH("UKRI",Table2[[#This Row],[SourcingOwnerEmail]])),"UKRI","UKSBS")</f>
        <v>UKRI</v>
      </c>
      <c r="E13094" t="s">
        <v>11</v>
      </c>
      <c r="F13094" t="s">
        <v>1711</v>
      </c>
      <c r="G13094" t="s">
        <v>30901</v>
      </c>
      <c r="H13094" t="s">
        <v>30902</v>
      </c>
      <c r="I13094" s="2">
        <v>44795</v>
      </c>
      <c r="J13094" s="2">
        <v>45525</v>
      </c>
      <c r="K13094">
        <v>3500000</v>
      </c>
      <c r="L13094">
        <v>3500000</v>
      </c>
      <c r="M13094" t="s">
        <v>15</v>
      </c>
      <c r="O13094" t="s">
        <v>34418</v>
      </c>
      <c r="P13094" t="s">
        <v>34728</v>
      </c>
      <c r="Q13094" t="s">
        <v>35006</v>
      </c>
      <c r="R13094" t="s">
        <v>34557</v>
      </c>
      <c r="S13094" s="2">
        <v>44788</v>
      </c>
    </row>
    <row r="13095" spans="2:19" x14ac:dyDescent="0.35">
      <c r="B13095" t="s">
        <v>30903</v>
      </c>
      <c r="D13095" t="str">
        <f>IF(ISNUMBER(SEARCH("UKRI",Table2[[#This Row],[SourcingOwnerEmail]])),"UKRI","UKSBS")</f>
        <v>UKRI</v>
      </c>
      <c r="E13095" t="s">
        <v>11</v>
      </c>
      <c r="F13095" t="s">
        <v>1711</v>
      </c>
      <c r="G13095" t="s">
        <v>30904</v>
      </c>
      <c r="H13095" t="s">
        <v>30905</v>
      </c>
      <c r="I13095" s="2">
        <v>45139</v>
      </c>
      <c r="J13095" s="2">
        <v>45195</v>
      </c>
      <c r="K13095">
        <v>30000</v>
      </c>
      <c r="L13095">
        <v>13279.78</v>
      </c>
      <c r="M13095" t="s">
        <v>317</v>
      </c>
      <c r="N13095" t="s">
        <v>1734</v>
      </c>
      <c r="O13095" t="s">
        <v>34399</v>
      </c>
      <c r="P13095" t="s">
        <v>34363</v>
      </c>
      <c r="Q13095" t="s">
        <v>35006</v>
      </c>
      <c r="R13095" t="s">
        <v>34378</v>
      </c>
      <c r="S13095" s="2">
        <v>45139</v>
      </c>
    </row>
    <row r="13096" spans="2:19" x14ac:dyDescent="0.35">
      <c r="B13096" t="s">
        <v>30906</v>
      </c>
      <c r="D13096" t="str">
        <f>IF(ISNUMBER(SEARCH("UKRI",Table2[[#This Row],[SourcingOwnerEmail]])),"UKRI","UKSBS")</f>
        <v>UKRI</v>
      </c>
      <c r="E13096" t="s">
        <v>11</v>
      </c>
      <c r="F13096" t="s">
        <v>469</v>
      </c>
      <c r="G13096" t="s">
        <v>7138</v>
      </c>
      <c r="H13096" t="s">
        <v>30907</v>
      </c>
      <c r="I13096" s="2">
        <v>44562</v>
      </c>
      <c r="J13096" s="2">
        <v>45291</v>
      </c>
      <c r="K13096">
        <v>100000</v>
      </c>
      <c r="L13096">
        <v>98000</v>
      </c>
      <c r="M13096" t="s">
        <v>327</v>
      </c>
      <c r="O13096" t="s">
        <v>34375</v>
      </c>
      <c r="P13096" t="s">
        <v>34962</v>
      </c>
      <c r="Q13096" t="s">
        <v>34964</v>
      </c>
      <c r="R13096" t="s">
        <v>34378</v>
      </c>
      <c r="S13096" s="2">
        <v>44539</v>
      </c>
    </row>
    <row r="13097" spans="2:19" x14ac:dyDescent="0.35">
      <c r="B13097" t="s">
        <v>30908</v>
      </c>
      <c r="D13097" t="str">
        <f>IF(ISNUMBER(SEARCH("UKRI",Table2[[#This Row],[SourcingOwnerEmail]])),"UKRI","UKSBS")</f>
        <v>UKRI</v>
      </c>
      <c r="E13097" t="s">
        <v>11</v>
      </c>
      <c r="F13097" t="s">
        <v>2295</v>
      </c>
      <c r="G13097" t="s">
        <v>16479</v>
      </c>
      <c r="H13097" t="s">
        <v>30909</v>
      </c>
      <c r="I13097" s="2">
        <v>44536</v>
      </c>
      <c r="J13097" s="2">
        <v>44712</v>
      </c>
      <c r="K13097">
        <v>88179</v>
      </c>
      <c r="L13097">
        <v>88179</v>
      </c>
      <c r="M13097" t="s">
        <v>20</v>
      </c>
      <c r="O13097" t="s">
        <v>34375</v>
      </c>
      <c r="P13097" t="s">
        <v>34970</v>
      </c>
      <c r="Q13097" t="s">
        <v>34971</v>
      </c>
      <c r="R13097" t="s">
        <v>34378</v>
      </c>
      <c r="S13097" s="2">
        <v>44533</v>
      </c>
    </row>
    <row r="13098" spans="2:19" x14ac:dyDescent="0.35">
      <c r="B13098" t="s">
        <v>30910</v>
      </c>
      <c r="D13098" t="str">
        <f>IF(ISNUMBER(SEARCH("UKRI",Table2[[#This Row],[SourcingOwnerEmail]])),"UKRI","UKSBS")</f>
        <v>UKRI</v>
      </c>
      <c r="E13098" t="s">
        <v>11</v>
      </c>
      <c r="F13098" t="s">
        <v>1751</v>
      </c>
      <c r="G13098" t="s">
        <v>18883</v>
      </c>
      <c r="H13098" t="s">
        <v>30911</v>
      </c>
      <c r="I13098" s="2">
        <v>44754</v>
      </c>
      <c r="J13098" s="2">
        <v>45033</v>
      </c>
      <c r="K13098">
        <v>340000</v>
      </c>
      <c r="L13098">
        <v>377554.61</v>
      </c>
      <c r="M13098" t="s">
        <v>20</v>
      </c>
      <c r="O13098" t="s">
        <v>34418</v>
      </c>
      <c r="P13098" t="s">
        <v>34826</v>
      </c>
      <c r="Q13098" t="s">
        <v>34961</v>
      </c>
      <c r="R13098" t="s">
        <v>34378</v>
      </c>
      <c r="S13098" s="2">
        <v>44753</v>
      </c>
    </row>
    <row r="13099" spans="2:19" x14ac:dyDescent="0.35">
      <c r="B13099" t="s">
        <v>30912</v>
      </c>
      <c r="D13099" t="str">
        <f>IF(ISNUMBER(SEARCH("UKRI",Table2[[#This Row],[SourcingOwnerEmail]])),"UKRI","UKSBS")</f>
        <v>UKRI</v>
      </c>
      <c r="E13099" t="s">
        <v>11</v>
      </c>
      <c r="F13099" t="s">
        <v>670</v>
      </c>
      <c r="G13099" t="s">
        <v>13247</v>
      </c>
      <c r="H13099" t="s">
        <v>30913</v>
      </c>
      <c r="I13099" s="2">
        <v>44573</v>
      </c>
      <c r="J13099" s="2">
        <v>45199</v>
      </c>
      <c r="K13099">
        <v>45000</v>
      </c>
      <c r="L13099">
        <v>45000</v>
      </c>
      <c r="M13099" t="s">
        <v>164</v>
      </c>
      <c r="O13099" t="s">
        <v>34375</v>
      </c>
      <c r="P13099" t="s">
        <v>34828</v>
      </c>
      <c r="Q13099" t="s">
        <v>34937</v>
      </c>
      <c r="R13099" t="s">
        <v>34378</v>
      </c>
      <c r="S13099" s="2">
        <v>44572</v>
      </c>
    </row>
    <row r="13100" spans="2:19" x14ac:dyDescent="0.35">
      <c r="B13100" t="s">
        <v>30914</v>
      </c>
      <c r="D13100" t="str">
        <f>IF(ISNUMBER(SEARCH("UKRI",Table2[[#This Row],[SourcingOwnerEmail]])),"UKRI","UKSBS")</f>
        <v>UKRI</v>
      </c>
      <c r="E13100" t="s">
        <v>11</v>
      </c>
      <c r="F13100" t="s">
        <v>2009</v>
      </c>
      <c r="G13100" t="s">
        <v>30915</v>
      </c>
      <c r="H13100" t="s">
        <v>30916</v>
      </c>
      <c r="I13100" s="2">
        <v>44545</v>
      </c>
      <c r="J13100" s="2">
        <v>44909</v>
      </c>
      <c r="K13100">
        <v>72148.490000000005</v>
      </c>
      <c r="L13100">
        <v>72148.490000000005</v>
      </c>
      <c r="M13100" t="s">
        <v>327</v>
      </c>
      <c r="O13100" t="s">
        <v>34375</v>
      </c>
      <c r="P13100" t="s">
        <v>34815</v>
      </c>
      <c r="Q13100" t="s">
        <v>34816</v>
      </c>
      <c r="R13100" t="s">
        <v>34378</v>
      </c>
      <c r="S13100" s="2">
        <v>44546</v>
      </c>
    </row>
    <row r="13101" spans="2:19" x14ac:dyDescent="0.35">
      <c r="B13101" t="s">
        <v>30917</v>
      </c>
      <c r="D13101" t="str">
        <f>IF(ISNUMBER(SEARCH("UKRI",Table2[[#This Row],[SourcingOwnerEmail]])),"UKRI","UKSBS")</f>
        <v>UKRI</v>
      </c>
      <c r="E13101" t="s">
        <v>11</v>
      </c>
      <c r="F13101" t="s">
        <v>75</v>
      </c>
      <c r="G13101" t="s">
        <v>5664</v>
      </c>
      <c r="H13101" t="s">
        <v>30918</v>
      </c>
      <c r="I13101" s="2">
        <v>44531</v>
      </c>
      <c r="J13101" s="2">
        <v>44895</v>
      </c>
      <c r="K13101">
        <v>73492.5</v>
      </c>
      <c r="L13101">
        <v>73492.5</v>
      </c>
      <c r="M13101" t="s">
        <v>327</v>
      </c>
      <c r="O13101" t="s">
        <v>34387</v>
      </c>
      <c r="P13101" t="s">
        <v>34956</v>
      </c>
      <c r="Q13101" t="s">
        <v>34957</v>
      </c>
      <c r="R13101" t="s">
        <v>34378</v>
      </c>
      <c r="S13101" s="2">
        <v>44532</v>
      </c>
    </row>
    <row r="13102" spans="2:19" x14ac:dyDescent="0.35">
      <c r="B13102" t="s">
        <v>30919</v>
      </c>
      <c r="D13102" t="str">
        <f>IF(ISNUMBER(SEARCH("UKRI",Table2[[#This Row],[SourcingOwnerEmail]])),"UKRI","UKSBS")</f>
        <v>UKRI</v>
      </c>
      <c r="E13102" t="s">
        <v>11</v>
      </c>
      <c r="F13102" t="s">
        <v>345</v>
      </c>
      <c r="G13102" t="s">
        <v>17868</v>
      </c>
      <c r="H13102" t="s">
        <v>30920</v>
      </c>
      <c r="I13102" s="2">
        <v>44536</v>
      </c>
      <c r="J13102" s="2">
        <v>44651</v>
      </c>
      <c r="K13102">
        <v>30000</v>
      </c>
      <c r="L13102">
        <v>29962.5</v>
      </c>
      <c r="M13102" t="s">
        <v>164</v>
      </c>
      <c r="O13102" t="s">
        <v>34375</v>
      </c>
      <c r="P13102" t="s">
        <v>34983</v>
      </c>
      <c r="Q13102" t="s">
        <v>34984</v>
      </c>
      <c r="R13102" t="s">
        <v>34378</v>
      </c>
      <c r="S13102" s="2">
        <v>44536</v>
      </c>
    </row>
    <row r="13103" spans="2:19" x14ac:dyDescent="0.35">
      <c r="B13103" t="s">
        <v>30921</v>
      </c>
      <c r="D13103" t="str">
        <f>IF(ISNUMBER(SEARCH("UKRI",Table2[[#This Row],[SourcingOwnerEmail]])),"UKRI","UKSBS")</f>
        <v>UKRI</v>
      </c>
      <c r="E13103" t="s">
        <v>11</v>
      </c>
      <c r="F13103" t="s">
        <v>1751</v>
      </c>
      <c r="G13103" t="s">
        <v>19493</v>
      </c>
      <c r="H13103" t="s">
        <v>21940</v>
      </c>
      <c r="I13103" s="2">
        <v>44543</v>
      </c>
      <c r="J13103" s="2">
        <v>44645</v>
      </c>
      <c r="K13103">
        <v>67586</v>
      </c>
      <c r="L13103">
        <v>67586</v>
      </c>
      <c r="M13103" t="s">
        <v>20</v>
      </c>
      <c r="O13103" t="s">
        <v>34375</v>
      </c>
      <c r="P13103" t="s">
        <v>34790</v>
      </c>
      <c r="Q13103" t="s">
        <v>34940</v>
      </c>
      <c r="R13103" t="s">
        <v>34378</v>
      </c>
      <c r="S13103" s="2">
        <v>44543</v>
      </c>
    </row>
    <row r="13104" spans="2:19" x14ac:dyDescent="0.35">
      <c r="B13104" t="s">
        <v>30922</v>
      </c>
      <c r="D13104" t="str">
        <f>IF(ISNUMBER(SEARCH("UKRI",Table2[[#This Row],[SourcingOwnerEmail]])),"UKRI","UKSBS")</f>
        <v>UKRI</v>
      </c>
      <c r="E13104" t="s">
        <v>11</v>
      </c>
      <c r="F13104" t="s">
        <v>1762</v>
      </c>
      <c r="G13104" t="s">
        <v>30923</v>
      </c>
      <c r="H13104" t="s">
        <v>30924</v>
      </c>
      <c r="I13104" s="2">
        <v>44564</v>
      </c>
      <c r="J13104" s="2">
        <v>44620</v>
      </c>
      <c r="K13104">
        <v>58428.37</v>
      </c>
      <c r="L13104">
        <v>58428.37</v>
      </c>
      <c r="M13104" t="s">
        <v>1852</v>
      </c>
      <c r="O13104" t="s">
        <v>34375</v>
      </c>
      <c r="P13104" t="s">
        <v>34781</v>
      </c>
      <c r="Q13104" t="s">
        <v>34942</v>
      </c>
      <c r="R13104" t="s">
        <v>34378</v>
      </c>
      <c r="S13104" s="2">
        <v>44550</v>
      </c>
    </row>
    <row r="13105" spans="2:19" x14ac:dyDescent="0.35">
      <c r="B13105" t="s">
        <v>30925</v>
      </c>
      <c r="D13105" t="str">
        <f>IF(ISNUMBER(SEARCH("UKRI",Table2[[#This Row],[SourcingOwnerEmail]])),"UKRI","UKSBS")</f>
        <v>UKRI</v>
      </c>
      <c r="E13105" t="s">
        <v>11</v>
      </c>
      <c r="F13105" t="s">
        <v>75</v>
      </c>
      <c r="G13105" t="s">
        <v>10351</v>
      </c>
      <c r="H13105" t="s">
        <v>30926</v>
      </c>
      <c r="I13105" s="2">
        <v>44562</v>
      </c>
      <c r="J13105" s="2">
        <v>44975</v>
      </c>
      <c r="K13105">
        <v>40000</v>
      </c>
      <c r="L13105">
        <v>65000</v>
      </c>
      <c r="M13105" t="s">
        <v>913</v>
      </c>
      <c r="O13105" t="s">
        <v>34375</v>
      </c>
      <c r="P13105" t="s">
        <v>34713</v>
      </c>
      <c r="Q13105" t="s">
        <v>34714</v>
      </c>
      <c r="R13105" t="s">
        <v>34378</v>
      </c>
      <c r="S13105" s="2">
        <v>44571</v>
      </c>
    </row>
    <row r="13106" spans="2:19" x14ac:dyDescent="0.35">
      <c r="B13106" t="s">
        <v>30927</v>
      </c>
      <c r="D13106" t="str">
        <f>IF(ISNUMBER(SEARCH("UKRI",Table2[[#This Row],[SourcingOwnerEmail]])),"UKRI","UKSBS")</f>
        <v>UKRI</v>
      </c>
      <c r="E13106" t="s">
        <v>11</v>
      </c>
      <c r="F13106" t="s">
        <v>340</v>
      </c>
      <c r="G13106" t="s">
        <v>29785</v>
      </c>
      <c r="H13106" t="s">
        <v>30928</v>
      </c>
      <c r="I13106" s="2">
        <v>44537</v>
      </c>
      <c r="J13106" s="2">
        <v>44537</v>
      </c>
      <c r="K13106">
        <v>364781.48</v>
      </c>
      <c r="L13106">
        <v>364781.48</v>
      </c>
      <c r="M13106" t="s">
        <v>298</v>
      </c>
      <c r="O13106" t="s">
        <v>34375</v>
      </c>
      <c r="P13106" t="s">
        <v>34552</v>
      </c>
      <c r="Q13106" t="s">
        <v>34553</v>
      </c>
      <c r="R13106" t="s">
        <v>34378</v>
      </c>
      <c r="S13106" s="2">
        <v>44537</v>
      </c>
    </row>
    <row r="13107" spans="2:19" x14ac:dyDescent="0.35">
      <c r="B13107" t="s">
        <v>30929</v>
      </c>
      <c r="D13107" t="str">
        <f>IF(ISNUMBER(SEARCH("UKRI",Table2[[#This Row],[SourcingOwnerEmail]])),"UKRI","UKSBS")</f>
        <v>UKRI</v>
      </c>
      <c r="E13107" t="s">
        <v>11</v>
      </c>
      <c r="F13107" t="s">
        <v>444</v>
      </c>
      <c r="G13107" t="s">
        <v>15939</v>
      </c>
      <c r="H13107" t="s">
        <v>30930</v>
      </c>
      <c r="I13107" s="2">
        <v>44722</v>
      </c>
      <c r="J13107" s="2">
        <v>45269</v>
      </c>
      <c r="K13107">
        <v>80000</v>
      </c>
      <c r="L13107">
        <v>70700</v>
      </c>
      <c r="M13107" t="s">
        <v>20</v>
      </c>
      <c r="O13107" t="s">
        <v>34936</v>
      </c>
      <c r="P13107" t="s">
        <v>34970</v>
      </c>
      <c r="Q13107" t="s">
        <v>34972</v>
      </c>
      <c r="R13107" t="s">
        <v>34378</v>
      </c>
      <c r="S13107" s="2">
        <v>44720</v>
      </c>
    </row>
    <row r="13108" spans="2:19" x14ac:dyDescent="0.35">
      <c r="B13108" t="s">
        <v>30931</v>
      </c>
      <c r="D13108" t="str">
        <f>IF(ISNUMBER(SEARCH("UKRI",Table2[[#This Row],[SourcingOwnerEmail]])),"UKRI","UKSBS")</f>
        <v>UKRI</v>
      </c>
      <c r="E13108" t="s">
        <v>11</v>
      </c>
      <c r="F13108" t="s">
        <v>237</v>
      </c>
      <c r="G13108" t="s">
        <v>13228</v>
      </c>
      <c r="H13108" t="s">
        <v>30932</v>
      </c>
      <c r="I13108" s="2">
        <v>44550</v>
      </c>
      <c r="J13108" s="2">
        <v>44651</v>
      </c>
      <c r="K13108">
        <v>65000</v>
      </c>
      <c r="L13108">
        <v>6853.2</v>
      </c>
      <c r="M13108" t="s">
        <v>20</v>
      </c>
      <c r="O13108" t="s">
        <v>34375</v>
      </c>
      <c r="P13108" t="s">
        <v>34780</v>
      </c>
      <c r="Q13108" t="s">
        <v>34941</v>
      </c>
      <c r="R13108" t="s">
        <v>34378</v>
      </c>
      <c r="S13108" s="2">
        <v>44550</v>
      </c>
    </row>
    <row r="13109" spans="2:19" x14ac:dyDescent="0.35">
      <c r="B13109" t="s">
        <v>30933</v>
      </c>
      <c r="D13109" t="str">
        <f>IF(ISNUMBER(SEARCH("UKRI",Table2[[#This Row],[SourcingOwnerEmail]])),"UKRI","UKSBS")</f>
        <v>UKRI</v>
      </c>
      <c r="E13109" t="s">
        <v>11</v>
      </c>
      <c r="F13109" t="s">
        <v>1751</v>
      </c>
      <c r="G13109" t="s">
        <v>15919</v>
      </c>
      <c r="H13109" t="s">
        <v>30934</v>
      </c>
      <c r="I13109" s="2">
        <v>44693</v>
      </c>
      <c r="J13109" s="2">
        <v>44956</v>
      </c>
      <c r="K13109">
        <v>90000</v>
      </c>
      <c r="L13109">
        <v>85955</v>
      </c>
      <c r="M13109" t="s">
        <v>20</v>
      </c>
      <c r="O13109" t="s">
        <v>34936</v>
      </c>
      <c r="P13109" t="s">
        <v>35000</v>
      </c>
      <c r="Q13109" t="s">
        <v>34725</v>
      </c>
      <c r="R13109" t="s">
        <v>34378</v>
      </c>
      <c r="S13109" s="2">
        <v>44692</v>
      </c>
    </row>
    <row r="13110" spans="2:19" x14ac:dyDescent="0.35">
      <c r="B13110" t="s">
        <v>30935</v>
      </c>
      <c r="D13110" t="str">
        <f>IF(ISNUMBER(SEARCH("UKRI",Table2[[#This Row],[SourcingOwnerEmail]])),"UKRI","UKSBS")</f>
        <v>UKRI</v>
      </c>
      <c r="E13110" t="s">
        <v>11</v>
      </c>
      <c r="F13110" t="s">
        <v>345</v>
      </c>
      <c r="G13110" t="s">
        <v>20771</v>
      </c>
      <c r="H13110" t="s">
        <v>30936</v>
      </c>
      <c r="I13110" s="2">
        <v>44547</v>
      </c>
      <c r="J13110" s="2">
        <v>44638</v>
      </c>
      <c r="K13110">
        <v>208332</v>
      </c>
      <c r="L13110">
        <v>208332</v>
      </c>
      <c r="M13110" t="s">
        <v>20</v>
      </c>
      <c r="O13110" t="s">
        <v>34375</v>
      </c>
      <c r="P13110" t="s">
        <v>34555</v>
      </c>
      <c r="Q13110" t="s">
        <v>34556</v>
      </c>
      <c r="R13110" t="s">
        <v>34378</v>
      </c>
      <c r="S13110" s="2">
        <v>44547</v>
      </c>
    </row>
    <row r="13111" spans="2:19" x14ac:dyDescent="0.35">
      <c r="B13111" t="s">
        <v>30937</v>
      </c>
      <c r="D13111" t="str">
        <f>IF(ISNUMBER(SEARCH("UKRI",Table2[[#This Row],[SourcingOwnerEmail]])),"UKRI","UKSBS")</f>
        <v>UKRI</v>
      </c>
      <c r="E13111" t="s">
        <v>11</v>
      </c>
      <c r="F13111" t="s">
        <v>5319</v>
      </c>
      <c r="G13111" t="s">
        <v>30938</v>
      </c>
      <c r="H13111" t="s">
        <v>30939</v>
      </c>
      <c r="I13111" s="2">
        <v>44539</v>
      </c>
      <c r="J13111" s="2">
        <v>44651</v>
      </c>
      <c r="K13111">
        <v>38507</v>
      </c>
      <c r="L13111">
        <v>38507</v>
      </c>
      <c r="M13111" t="s">
        <v>20</v>
      </c>
      <c r="O13111" t="s">
        <v>34375</v>
      </c>
      <c r="P13111" t="s">
        <v>34968</v>
      </c>
      <c r="Q13111" t="s">
        <v>34969</v>
      </c>
      <c r="R13111" t="s">
        <v>34378</v>
      </c>
      <c r="S13111" s="2">
        <v>44538</v>
      </c>
    </row>
    <row r="13112" spans="2:19" x14ac:dyDescent="0.35">
      <c r="B13112" t="s">
        <v>30940</v>
      </c>
      <c r="D13112" t="str">
        <f>IF(ISNUMBER(SEARCH("UKRI",Table2[[#This Row],[SourcingOwnerEmail]])),"UKRI","UKSBS")</f>
        <v>UKRI</v>
      </c>
      <c r="E13112" t="s">
        <v>11</v>
      </c>
      <c r="F13112" t="s">
        <v>2295</v>
      </c>
      <c r="G13112" t="s">
        <v>26196</v>
      </c>
      <c r="H13112" t="s">
        <v>30941</v>
      </c>
      <c r="I13112" s="2">
        <v>44545</v>
      </c>
      <c r="J13112" s="2">
        <v>44562</v>
      </c>
      <c r="K13112">
        <v>29887.71</v>
      </c>
      <c r="L13112">
        <v>29887.71</v>
      </c>
      <c r="M13112" t="s">
        <v>20</v>
      </c>
      <c r="O13112" t="s">
        <v>34375</v>
      </c>
      <c r="P13112" t="s">
        <v>34970</v>
      </c>
      <c r="Q13112" t="s">
        <v>34971</v>
      </c>
      <c r="R13112" t="s">
        <v>34378</v>
      </c>
      <c r="S13112" s="2">
        <v>44545</v>
      </c>
    </row>
    <row r="13113" spans="2:19" x14ac:dyDescent="0.35">
      <c r="B13113" t="s">
        <v>30942</v>
      </c>
      <c r="D13113" t="str">
        <f>IF(ISNUMBER(SEARCH("UKRI",Table2[[#This Row],[SourcingOwnerEmail]])),"UKRI","UKSBS")</f>
        <v>UKRI</v>
      </c>
      <c r="E13113" t="s">
        <v>11</v>
      </c>
      <c r="F13113" t="s">
        <v>237</v>
      </c>
      <c r="G13113" t="s">
        <v>30943</v>
      </c>
      <c r="H13113" t="s">
        <v>30944</v>
      </c>
      <c r="I13113" s="2">
        <v>44756</v>
      </c>
      <c r="J13113" s="2">
        <v>44880</v>
      </c>
      <c r="K13113">
        <v>80418.77</v>
      </c>
      <c r="L13113">
        <v>80418.77</v>
      </c>
      <c r="M13113" t="s">
        <v>20</v>
      </c>
      <c r="O13113" t="s">
        <v>34375</v>
      </c>
      <c r="P13113" t="s">
        <v>34724</v>
      </c>
      <c r="Q13113" t="s">
        <v>34965</v>
      </c>
      <c r="R13113" t="s">
        <v>34378</v>
      </c>
      <c r="S13113" s="2">
        <v>44762</v>
      </c>
    </row>
    <row r="13114" spans="2:19" x14ac:dyDescent="0.35">
      <c r="B13114" t="s">
        <v>30945</v>
      </c>
      <c r="D13114" t="str">
        <f>IF(ISNUMBER(SEARCH("UKRI",Table2[[#This Row],[SourcingOwnerEmail]])),"UKRI","UKSBS")</f>
        <v>UKRI</v>
      </c>
      <c r="E13114" t="s">
        <v>11</v>
      </c>
      <c r="F13114" t="s">
        <v>340</v>
      </c>
      <c r="G13114" t="s">
        <v>12165</v>
      </c>
      <c r="H13114" t="s">
        <v>30946</v>
      </c>
      <c r="I13114" s="2">
        <v>44536</v>
      </c>
      <c r="J13114" s="2">
        <v>44592</v>
      </c>
      <c r="K13114">
        <v>46550</v>
      </c>
      <c r="L13114">
        <v>46550</v>
      </c>
      <c r="M13114" t="s">
        <v>20</v>
      </c>
      <c r="O13114" t="s">
        <v>34375</v>
      </c>
      <c r="P13114" t="s">
        <v>34552</v>
      </c>
      <c r="Q13114" t="s">
        <v>34553</v>
      </c>
      <c r="R13114" t="s">
        <v>34378</v>
      </c>
      <c r="S13114" s="2">
        <v>44536</v>
      </c>
    </row>
    <row r="13115" spans="2:19" x14ac:dyDescent="0.35">
      <c r="B13115" t="s">
        <v>30947</v>
      </c>
      <c r="D13115" t="str">
        <f>IF(ISNUMBER(SEARCH("UKRI",Table2[[#This Row],[SourcingOwnerEmail]])),"UKRI","UKSBS")</f>
        <v>UKRI</v>
      </c>
      <c r="E13115" t="s">
        <v>11</v>
      </c>
      <c r="F13115" t="s">
        <v>340</v>
      </c>
      <c r="G13115" t="s">
        <v>30948</v>
      </c>
      <c r="H13115" t="s">
        <v>30949</v>
      </c>
      <c r="I13115" s="2">
        <v>44536</v>
      </c>
      <c r="J13115" s="2">
        <v>44561</v>
      </c>
      <c r="K13115">
        <v>82050</v>
      </c>
      <c r="L13115">
        <v>82050</v>
      </c>
      <c r="M13115" t="s">
        <v>20</v>
      </c>
      <c r="O13115" t="s">
        <v>34375</v>
      </c>
      <c r="P13115" t="s">
        <v>34552</v>
      </c>
      <c r="Q13115" t="s">
        <v>34553</v>
      </c>
      <c r="R13115" t="s">
        <v>34378</v>
      </c>
      <c r="S13115" s="2">
        <v>44536</v>
      </c>
    </row>
    <row r="13116" spans="2:19" x14ac:dyDescent="0.35">
      <c r="B13116" t="s">
        <v>30950</v>
      </c>
      <c r="D13116" t="str">
        <f>IF(ISNUMBER(SEARCH("UKRI",Table2[[#This Row],[SourcingOwnerEmail]])),"UKRI","UKSBS")</f>
        <v>UKRI</v>
      </c>
      <c r="E13116" t="s">
        <v>11</v>
      </c>
      <c r="F13116" t="s">
        <v>237</v>
      </c>
      <c r="G13116" t="s">
        <v>30951</v>
      </c>
      <c r="H13116" t="s">
        <v>30952</v>
      </c>
      <c r="I13116" s="2">
        <v>44552</v>
      </c>
      <c r="J13116" s="2">
        <v>44651</v>
      </c>
      <c r="K13116">
        <v>45000</v>
      </c>
      <c r="L13116">
        <v>45000</v>
      </c>
      <c r="M13116" t="s">
        <v>20</v>
      </c>
      <c r="O13116" t="s">
        <v>34375</v>
      </c>
      <c r="P13116" t="s">
        <v>35000</v>
      </c>
      <c r="Q13116" t="s">
        <v>34725</v>
      </c>
      <c r="R13116" t="s">
        <v>34378</v>
      </c>
      <c r="S13116" s="2">
        <v>44551</v>
      </c>
    </row>
    <row r="13117" spans="2:19" x14ac:dyDescent="0.35">
      <c r="B13117" t="s">
        <v>30953</v>
      </c>
      <c r="D13117" t="str">
        <f>IF(ISNUMBER(SEARCH("UKRI",Table2[[#This Row],[SourcingOwnerEmail]])),"UKRI","UKSBS")</f>
        <v>UKRI</v>
      </c>
      <c r="E13117" t="s">
        <v>11</v>
      </c>
      <c r="F13117" t="s">
        <v>345</v>
      </c>
      <c r="G13117" t="s">
        <v>30954</v>
      </c>
      <c r="H13117" t="s">
        <v>30955</v>
      </c>
      <c r="I13117" s="2">
        <v>44600</v>
      </c>
      <c r="J13117" s="2">
        <v>44651</v>
      </c>
      <c r="K13117">
        <v>400000</v>
      </c>
      <c r="L13117">
        <v>176468.61</v>
      </c>
      <c r="M13117" t="s">
        <v>15</v>
      </c>
      <c r="O13117" t="s">
        <v>34418</v>
      </c>
      <c r="P13117" t="s">
        <v>34983</v>
      </c>
      <c r="Q13117" t="s">
        <v>34984</v>
      </c>
      <c r="R13117" t="s">
        <v>34378</v>
      </c>
      <c r="S13117" s="2">
        <v>44606</v>
      </c>
    </row>
    <row r="13118" spans="2:19" x14ac:dyDescent="0.35">
      <c r="B13118" t="s">
        <v>30956</v>
      </c>
      <c r="D13118" t="str">
        <f>IF(ISNUMBER(SEARCH("UKRI",Table2[[#This Row],[SourcingOwnerEmail]])),"UKRI","UKSBS")</f>
        <v>UKRI</v>
      </c>
      <c r="E13118" t="s">
        <v>11</v>
      </c>
      <c r="F13118" t="s">
        <v>1982</v>
      </c>
      <c r="G13118" t="s">
        <v>30957</v>
      </c>
      <c r="H13118" t="s">
        <v>30958</v>
      </c>
      <c r="I13118" s="2">
        <v>44562</v>
      </c>
      <c r="J13118" s="2">
        <v>44648</v>
      </c>
      <c r="K13118">
        <v>46000</v>
      </c>
      <c r="L13118">
        <v>46000</v>
      </c>
      <c r="M13118" t="s">
        <v>164</v>
      </c>
      <c r="O13118" t="s">
        <v>34375</v>
      </c>
      <c r="P13118" t="s">
        <v>34464</v>
      </c>
      <c r="Q13118" t="s">
        <v>34938</v>
      </c>
      <c r="R13118" t="s">
        <v>34378</v>
      </c>
      <c r="S13118" s="2">
        <v>44552</v>
      </c>
    </row>
    <row r="13119" spans="2:19" x14ac:dyDescent="0.35">
      <c r="B13119" t="s">
        <v>30959</v>
      </c>
      <c r="D13119" t="str">
        <f>IF(ISNUMBER(SEARCH("UKRI",Table2[[#This Row],[SourcingOwnerEmail]])),"UKRI","UKSBS")</f>
        <v>UKRI</v>
      </c>
      <c r="E13119" t="s">
        <v>11</v>
      </c>
      <c r="F13119" t="s">
        <v>75</v>
      </c>
      <c r="G13119" t="s">
        <v>30960</v>
      </c>
      <c r="H13119" t="s">
        <v>30961</v>
      </c>
      <c r="I13119" s="2">
        <v>44562</v>
      </c>
      <c r="J13119" s="2">
        <v>44926</v>
      </c>
      <c r="K13119">
        <v>240000</v>
      </c>
      <c r="L13119">
        <v>235014</v>
      </c>
      <c r="M13119" t="s">
        <v>15</v>
      </c>
      <c r="O13119" t="s">
        <v>34547</v>
      </c>
      <c r="P13119" t="s">
        <v>34715</v>
      </c>
      <c r="Q13119" t="s">
        <v>34716</v>
      </c>
      <c r="R13119" t="s">
        <v>34378</v>
      </c>
      <c r="S13119" s="2">
        <v>44552</v>
      </c>
    </row>
    <row r="13120" spans="2:19" x14ac:dyDescent="0.35">
      <c r="B13120" t="s">
        <v>30962</v>
      </c>
      <c r="D13120" t="str">
        <f>IF(ISNUMBER(SEARCH("UKRI",Table2[[#This Row],[SourcingOwnerEmail]])),"UKRI","UKSBS")</f>
        <v>UKRI</v>
      </c>
      <c r="E13120" t="s">
        <v>11</v>
      </c>
      <c r="F13120" t="s">
        <v>1711</v>
      </c>
      <c r="G13120" t="s">
        <v>825</v>
      </c>
      <c r="H13120" t="s">
        <v>30963</v>
      </c>
      <c r="I13120" s="2">
        <v>44543</v>
      </c>
      <c r="J13120" s="2">
        <v>44651</v>
      </c>
      <c r="K13120">
        <v>24082</v>
      </c>
      <c r="L13120">
        <v>24082</v>
      </c>
      <c r="M13120" t="s">
        <v>317</v>
      </c>
      <c r="O13120" t="s">
        <v>83</v>
      </c>
      <c r="P13120" t="s">
        <v>34790</v>
      </c>
      <c r="Q13120" t="s">
        <v>34940</v>
      </c>
      <c r="R13120" t="s">
        <v>34378</v>
      </c>
      <c r="S13120" s="2">
        <v>44543</v>
      </c>
    </row>
    <row r="13121" spans="2:19" x14ac:dyDescent="0.35">
      <c r="B13121" t="s">
        <v>30964</v>
      </c>
      <c r="D13121" t="str">
        <f>IF(ISNUMBER(SEARCH("UKRI",Table2[[#This Row],[SourcingOwnerEmail]])),"UKRI","UKSBS")</f>
        <v>UKRI</v>
      </c>
      <c r="E13121" t="s">
        <v>11</v>
      </c>
      <c r="F13121" t="s">
        <v>340</v>
      </c>
      <c r="G13121" t="s">
        <v>24918</v>
      </c>
      <c r="H13121" t="s">
        <v>30965</v>
      </c>
      <c r="I13121" s="2">
        <v>44543</v>
      </c>
      <c r="J13121" s="2">
        <v>44543</v>
      </c>
      <c r="K13121">
        <v>330191.59999999998</v>
      </c>
      <c r="L13121">
        <v>330191.59999999998</v>
      </c>
      <c r="M13121" t="s">
        <v>298</v>
      </c>
      <c r="O13121" t="s">
        <v>34375</v>
      </c>
      <c r="P13121" t="s">
        <v>34552</v>
      </c>
      <c r="Q13121" t="s">
        <v>34553</v>
      </c>
      <c r="R13121" t="s">
        <v>34378</v>
      </c>
      <c r="S13121" s="2">
        <v>44543</v>
      </c>
    </row>
    <row r="13122" spans="2:19" x14ac:dyDescent="0.35">
      <c r="B13122" t="s">
        <v>30966</v>
      </c>
      <c r="D13122" t="str">
        <f>IF(ISNUMBER(SEARCH("UKRI",Table2[[#This Row],[SourcingOwnerEmail]])),"UKRI","UKSBS")</f>
        <v>UKRI</v>
      </c>
      <c r="E13122" t="s">
        <v>11</v>
      </c>
      <c r="F13122" t="s">
        <v>1762</v>
      </c>
      <c r="G13122" t="s">
        <v>4362</v>
      </c>
      <c r="H13122" t="s">
        <v>30967</v>
      </c>
      <c r="I13122" s="2">
        <v>44562</v>
      </c>
      <c r="J13122" s="2">
        <v>44926</v>
      </c>
      <c r="K13122">
        <v>46712</v>
      </c>
      <c r="L13122">
        <v>46712</v>
      </c>
      <c r="M13122" t="s">
        <v>3066</v>
      </c>
      <c r="O13122" t="s">
        <v>34375</v>
      </c>
      <c r="P13122" t="s">
        <v>34815</v>
      </c>
      <c r="Q13122" t="s">
        <v>34816</v>
      </c>
      <c r="R13122" t="s">
        <v>34378</v>
      </c>
      <c r="S13122" s="2">
        <v>44545</v>
      </c>
    </row>
    <row r="13123" spans="2:19" x14ac:dyDescent="0.35">
      <c r="B13123" t="s">
        <v>30968</v>
      </c>
      <c r="D13123" t="str">
        <f>IF(ISNUMBER(SEARCH("UKRI",Table2[[#This Row],[SourcingOwnerEmail]])),"UKRI","UKSBS")</f>
        <v>UKRI</v>
      </c>
      <c r="E13123" t="s">
        <v>11</v>
      </c>
      <c r="F13123" t="s">
        <v>2009</v>
      </c>
      <c r="G13123" t="s">
        <v>6818</v>
      </c>
      <c r="H13123" t="s">
        <v>30969</v>
      </c>
      <c r="I13123" s="2">
        <v>44531</v>
      </c>
      <c r="J13123" s="2">
        <v>45626</v>
      </c>
      <c r="K13123">
        <v>51312.99</v>
      </c>
      <c r="L13123">
        <v>51312.99</v>
      </c>
      <c r="M13123" t="s">
        <v>327</v>
      </c>
      <c r="O13123" t="s">
        <v>34375</v>
      </c>
      <c r="P13123" t="s">
        <v>34815</v>
      </c>
      <c r="Q13123" t="s">
        <v>34816</v>
      </c>
      <c r="R13123" t="s">
        <v>34378</v>
      </c>
      <c r="S13123" s="2">
        <v>44550</v>
      </c>
    </row>
    <row r="13124" spans="2:19" x14ac:dyDescent="0.35">
      <c r="B13124" t="s">
        <v>30970</v>
      </c>
      <c r="D13124" t="str">
        <f>IF(ISNUMBER(SEARCH("UKRI",Table2[[#This Row],[SourcingOwnerEmail]])),"UKRI","UKSBS")</f>
        <v>UKRI</v>
      </c>
      <c r="E13124" t="s">
        <v>11</v>
      </c>
      <c r="F13124" t="s">
        <v>75</v>
      </c>
      <c r="G13124" t="s">
        <v>30971</v>
      </c>
      <c r="H13124" t="s">
        <v>30972</v>
      </c>
      <c r="I13124" s="2">
        <v>44545</v>
      </c>
      <c r="J13124" s="2">
        <v>44651</v>
      </c>
      <c r="K13124">
        <v>65401.66</v>
      </c>
      <c r="L13124">
        <v>65401.66</v>
      </c>
      <c r="M13124" t="s">
        <v>327</v>
      </c>
      <c r="O13124" t="s">
        <v>34387</v>
      </c>
      <c r="P13124" t="s">
        <v>34956</v>
      </c>
      <c r="Q13124" t="s">
        <v>34957</v>
      </c>
      <c r="R13124" t="s">
        <v>34378</v>
      </c>
      <c r="S13124" s="2">
        <v>44545</v>
      </c>
    </row>
    <row r="13125" spans="2:19" x14ac:dyDescent="0.35">
      <c r="B13125" t="s">
        <v>30973</v>
      </c>
      <c r="D13125" t="str">
        <f>IF(ISNUMBER(SEARCH("UKRI",Table2[[#This Row],[SourcingOwnerEmail]])),"UKRI","UKSBS")</f>
        <v>UKRI</v>
      </c>
      <c r="E13125" t="s">
        <v>11</v>
      </c>
      <c r="F13125" t="s">
        <v>75</v>
      </c>
      <c r="G13125" t="s">
        <v>30974</v>
      </c>
      <c r="H13125" t="s">
        <v>30975</v>
      </c>
      <c r="I13125" s="2">
        <v>44704</v>
      </c>
      <c r="J13125" s="2">
        <v>45068</v>
      </c>
      <c r="K13125">
        <v>58473</v>
      </c>
      <c r="L13125">
        <v>58473</v>
      </c>
      <c r="M13125" t="s">
        <v>164</v>
      </c>
      <c r="O13125" t="s">
        <v>34375</v>
      </c>
      <c r="P13125" t="s">
        <v>34956</v>
      </c>
      <c r="Q13125" t="s">
        <v>34957</v>
      </c>
      <c r="R13125" t="s">
        <v>34378</v>
      </c>
      <c r="S13125" s="2">
        <v>44539</v>
      </c>
    </row>
    <row r="13126" spans="2:19" x14ac:dyDescent="0.35">
      <c r="B13126" t="s">
        <v>30976</v>
      </c>
      <c r="D13126" t="str">
        <f>IF(ISNUMBER(SEARCH("UKRI",Table2[[#This Row],[SourcingOwnerEmail]])),"UKRI","UKSBS")</f>
        <v>UKRI</v>
      </c>
      <c r="E13126" t="s">
        <v>11</v>
      </c>
      <c r="F13126" t="s">
        <v>2295</v>
      </c>
      <c r="G13126" t="s">
        <v>13001</v>
      </c>
      <c r="H13126" t="s">
        <v>30977</v>
      </c>
      <c r="I13126" s="2">
        <v>44565</v>
      </c>
      <c r="J13126" s="2">
        <v>44683</v>
      </c>
      <c r="K13126">
        <v>56838</v>
      </c>
      <c r="L13126">
        <v>56838</v>
      </c>
      <c r="M13126" t="s">
        <v>20</v>
      </c>
      <c r="O13126" t="s">
        <v>34375</v>
      </c>
      <c r="P13126" t="s">
        <v>34790</v>
      </c>
      <c r="Q13126" t="s">
        <v>34931</v>
      </c>
      <c r="R13126" t="s">
        <v>34378</v>
      </c>
      <c r="S13126" s="2">
        <v>44565</v>
      </c>
    </row>
    <row r="13127" spans="2:19" x14ac:dyDescent="0.35">
      <c r="B13127" t="s">
        <v>30978</v>
      </c>
      <c r="D13127" t="str">
        <f>IF(ISNUMBER(SEARCH("UKRI",Table2[[#This Row],[SourcingOwnerEmail]])),"UKRI","UKSBS")</f>
        <v>UKRI</v>
      </c>
      <c r="E13127" t="s">
        <v>11</v>
      </c>
      <c r="F13127" t="s">
        <v>2009</v>
      </c>
      <c r="G13127" t="s">
        <v>30182</v>
      </c>
      <c r="H13127" t="s">
        <v>30979</v>
      </c>
      <c r="I13127" s="2">
        <v>44537</v>
      </c>
      <c r="J13127" s="2">
        <v>44901</v>
      </c>
      <c r="K13127">
        <v>33869.949999999997</v>
      </c>
      <c r="L13127">
        <v>33870.370000000003</v>
      </c>
      <c r="M13127" t="s">
        <v>2195</v>
      </c>
      <c r="O13127" t="s">
        <v>34375</v>
      </c>
      <c r="P13127" t="s">
        <v>34815</v>
      </c>
      <c r="Q13127" t="s">
        <v>34816</v>
      </c>
      <c r="R13127" t="s">
        <v>34378</v>
      </c>
      <c r="S13127" s="2">
        <v>44552</v>
      </c>
    </row>
    <row r="13128" spans="2:19" x14ac:dyDescent="0.35">
      <c r="B13128" t="s">
        <v>30980</v>
      </c>
      <c r="D13128" t="str">
        <f>IF(ISNUMBER(SEARCH("UKRI",Table2[[#This Row],[SourcingOwnerEmail]])),"UKRI","UKSBS")</f>
        <v>UKRI</v>
      </c>
      <c r="E13128" t="s">
        <v>11</v>
      </c>
      <c r="F13128" t="s">
        <v>469</v>
      </c>
      <c r="G13128" t="s">
        <v>5999</v>
      </c>
      <c r="H13128" t="s">
        <v>27410</v>
      </c>
      <c r="I13128" s="2">
        <v>44574</v>
      </c>
      <c r="J13128" s="2">
        <v>44939</v>
      </c>
      <c r="K13128">
        <v>49449.599999999999</v>
      </c>
      <c r="L13128">
        <v>49449.599999999999</v>
      </c>
      <c r="M13128" t="s">
        <v>327</v>
      </c>
      <c r="O13128" t="s">
        <v>34375</v>
      </c>
      <c r="P13128" t="s">
        <v>34988</v>
      </c>
      <c r="Q13128" t="s">
        <v>34989</v>
      </c>
      <c r="R13128" t="s">
        <v>34378</v>
      </c>
      <c r="S13128" s="2">
        <v>44545</v>
      </c>
    </row>
    <row r="13129" spans="2:19" x14ac:dyDescent="0.35">
      <c r="B13129" t="s">
        <v>30981</v>
      </c>
      <c r="D13129" t="str">
        <f>IF(ISNUMBER(SEARCH("UKRI",Table2[[#This Row],[SourcingOwnerEmail]])),"UKRI","UKSBS")</f>
        <v>UKRI</v>
      </c>
      <c r="E13129" t="s">
        <v>11</v>
      </c>
      <c r="F13129" t="s">
        <v>1751</v>
      </c>
      <c r="G13129" t="s">
        <v>16372</v>
      </c>
      <c r="H13129" t="s">
        <v>30858</v>
      </c>
      <c r="I13129" s="2">
        <v>44545</v>
      </c>
      <c r="J13129" s="2">
        <v>44926</v>
      </c>
      <c r="K13129">
        <v>70000</v>
      </c>
      <c r="L13129">
        <v>56474</v>
      </c>
      <c r="M13129" t="s">
        <v>20</v>
      </c>
      <c r="O13129" t="s">
        <v>34387</v>
      </c>
      <c r="P13129" t="s">
        <v>34483</v>
      </c>
      <c r="Q13129" t="s">
        <v>34700</v>
      </c>
      <c r="R13129" t="s">
        <v>34378</v>
      </c>
      <c r="S13129" s="2">
        <v>44545</v>
      </c>
    </row>
    <row r="13130" spans="2:19" x14ac:dyDescent="0.35">
      <c r="B13130" t="s">
        <v>30982</v>
      </c>
      <c r="D13130" t="str">
        <f>IF(ISNUMBER(SEARCH("UKRI",Table2[[#This Row],[SourcingOwnerEmail]])),"UKRI","UKSBS")</f>
        <v>UKRI</v>
      </c>
      <c r="E13130" t="s">
        <v>11</v>
      </c>
      <c r="F13130" t="s">
        <v>670</v>
      </c>
      <c r="G13130" t="s">
        <v>2862</v>
      </c>
      <c r="H13130" t="s">
        <v>30983</v>
      </c>
      <c r="I13130" s="2">
        <v>44575</v>
      </c>
      <c r="J13130" s="2">
        <v>44651</v>
      </c>
      <c r="K13130">
        <v>40591</v>
      </c>
      <c r="L13130">
        <v>40951</v>
      </c>
      <c r="M13130" t="s">
        <v>2744</v>
      </c>
      <c r="O13130" t="s">
        <v>34375</v>
      </c>
      <c r="P13130" t="s">
        <v>34815</v>
      </c>
      <c r="Q13130" t="s">
        <v>34816</v>
      </c>
      <c r="R13130" t="s">
        <v>34378</v>
      </c>
      <c r="S13130" s="2">
        <v>44575</v>
      </c>
    </row>
    <row r="13131" spans="2:19" x14ac:dyDescent="0.35">
      <c r="B13131" t="s">
        <v>30984</v>
      </c>
      <c r="D13131" t="str">
        <f>IF(ISNUMBER(SEARCH("UKRI",Table2[[#This Row],[SourcingOwnerEmail]])),"UKRI","UKSBS")</f>
        <v>UKRI</v>
      </c>
      <c r="E13131" t="s">
        <v>11</v>
      </c>
      <c r="F13131" t="s">
        <v>444</v>
      </c>
      <c r="G13131" t="s">
        <v>30985</v>
      </c>
      <c r="H13131" t="s">
        <v>30986</v>
      </c>
      <c r="I13131" s="2">
        <v>44712</v>
      </c>
      <c r="J13131" s="2">
        <v>46142</v>
      </c>
      <c r="K13131">
        <v>85270</v>
      </c>
      <c r="L13131">
        <v>85270</v>
      </c>
      <c r="M13131" t="s">
        <v>15</v>
      </c>
      <c r="O13131" t="s">
        <v>34936</v>
      </c>
      <c r="P13131" t="s">
        <v>34988</v>
      </c>
      <c r="Q13131" t="s">
        <v>34991</v>
      </c>
      <c r="R13131" t="s">
        <v>34378</v>
      </c>
      <c r="S13131" s="2">
        <v>44713</v>
      </c>
    </row>
    <row r="13132" spans="2:19" x14ac:dyDescent="0.35">
      <c r="B13132" t="s">
        <v>30987</v>
      </c>
      <c r="D13132" t="str">
        <f>IF(ISNUMBER(SEARCH("UKRI",Table2[[#This Row],[SourcingOwnerEmail]])),"UKRI","UKSBS")</f>
        <v>UKRI</v>
      </c>
      <c r="E13132" t="s">
        <v>11</v>
      </c>
      <c r="F13132" t="s">
        <v>8271</v>
      </c>
      <c r="G13132" t="s">
        <v>20902</v>
      </c>
      <c r="H13132" t="s">
        <v>30988</v>
      </c>
      <c r="I13132" s="2">
        <v>44547</v>
      </c>
      <c r="J13132" s="2">
        <v>44683</v>
      </c>
      <c r="K13132">
        <v>121990</v>
      </c>
      <c r="L13132">
        <v>121990</v>
      </c>
      <c r="M13132" t="s">
        <v>20</v>
      </c>
      <c r="O13132" t="s">
        <v>83</v>
      </c>
      <c r="P13132" t="s">
        <v>34790</v>
      </c>
      <c r="Q13132" t="s">
        <v>34940</v>
      </c>
      <c r="R13132" t="s">
        <v>34378</v>
      </c>
      <c r="S13132" s="2">
        <v>44547</v>
      </c>
    </row>
    <row r="13133" spans="2:19" x14ac:dyDescent="0.35">
      <c r="B13133" t="s">
        <v>30989</v>
      </c>
      <c r="D13133" t="str">
        <f>IF(ISNUMBER(SEARCH("UKRI",Table2[[#This Row],[SourcingOwnerEmail]])),"UKRI","UKSBS")</f>
        <v>UKRI</v>
      </c>
      <c r="E13133" t="s">
        <v>11</v>
      </c>
      <c r="F13133" t="s">
        <v>80</v>
      </c>
      <c r="G13133" t="s">
        <v>30990</v>
      </c>
      <c r="H13133" t="s">
        <v>30991</v>
      </c>
      <c r="I13133" s="2">
        <v>44592</v>
      </c>
      <c r="J13133" s="2">
        <v>44956</v>
      </c>
      <c r="K13133">
        <v>33000</v>
      </c>
      <c r="L13133">
        <v>33000</v>
      </c>
      <c r="M13133" t="s">
        <v>327</v>
      </c>
      <c r="O13133" t="s">
        <v>34387</v>
      </c>
      <c r="P13133" t="s">
        <v>34713</v>
      </c>
      <c r="Q13133" t="s">
        <v>34714</v>
      </c>
      <c r="R13133" t="s">
        <v>34378</v>
      </c>
      <c r="S13133" s="2">
        <v>44571</v>
      </c>
    </row>
    <row r="13134" spans="2:19" x14ac:dyDescent="0.35">
      <c r="B13134" t="s">
        <v>30992</v>
      </c>
      <c r="D13134" t="str">
        <f>IF(ISNUMBER(SEARCH("UKRI",Table2[[#This Row],[SourcingOwnerEmail]])),"UKRI","UKSBS")</f>
        <v>UKRI</v>
      </c>
      <c r="E13134" t="s">
        <v>11</v>
      </c>
      <c r="F13134" t="s">
        <v>4272</v>
      </c>
      <c r="G13134" t="s">
        <v>30993</v>
      </c>
      <c r="H13134" t="s">
        <v>30994</v>
      </c>
      <c r="I13134" s="2">
        <v>44550</v>
      </c>
      <c r="J13134" s="2">
        <v>44592</v>
      </c>
      <c r="K13134">
        <v>818168.2</v>
      </c>
      <c r="L13134">
        <v>818168</v>
      </c>
      <c r="M13134" t="s">
        <v>327</v>
      </c>
      <c r="O13134" t="s">
        <v>34387</v>
      </c>
      <c r="P13134" t="s">
        <v>34366</v>
      </c>
      <c r="Q13134" t="s">
        <v>34947</v>
      </c>
      <c r="R13134" t="s">
        <v>34378</v>
      </c>
      <c r="S13134" s="2">
        <v>44547</v>
      </c>
    </row>
    <row r="13135" spans="2:19" x14ac:dyDescent="0.35">
      <c r="B13135" t="s">
        <v>30995</v>
      </c>
      <c r="D13135" t="str">
        <f>IF(ISNUMBER(SEARCH("UKRI",Table2[[#This Row],[SourcingOwnerEmail]])),"UKRI","UKSBS")</f>
        <v>UKRI</v>
      </c>
      <c r="E13135" t="s">
        <v>11</v>
      </c>
      <c r="F13135" t="s">
        <v>469</v>
      </c>
      <c r="G13135" t="s">
        <v>30996</v>
      </c>
      <c r="H13135" t="s">
        <v>30997</v>
      </c>
      <c r="I13135" s="2">
        <v>44550</v>
      </c>
      <c r="J13135" s="2">
        <v>44641</v>
      </c>
      <c r="K13135">
        <v>30433</v>
      </c>
      <c r="L13135">
        <v>31041.66</v>
      </c>
      <c r="M13135" t="s">
        <v>20</v>
      </c>
      <c r="O13135" t="s">
        <v>34375</v>
      </c>
      <c r="P13135" t="s">
        <v>34790</v>
      </c>
      <c r="Q13135" t="s">
        <v>34940</v>
      </c>
      <c r="R13135" t="s">
        <v>34378</v>
      </c>
      <c r="S13135" s="2">
        <v>44550</v>
      </c>
    </row>
    <row r="13136" spans="2:19" x14ac:dyDescent="0.35">
      <c r="B13136" t="s">
        <v>30998</v>
      </c>
      <c r="D13136" t="str">
        <f>IF(ISNUMBER(SEARCH("UKRI",Table2[[#This Row],[SourcingOwnerEmail]])),"UKRI","UKSBS")</f>
        <v>UKRI</v>
      </c>
      <c r="E13136" t="s">
        <v>11</v>
      </c>
      <c r="F13136" t="s">
        <v>469</v>
      </c>
      <c r="G13136" t="s">
        <v>30999</v>
      </c>
      <c r="H13136" t="s">
        <v>31000</v>
      </c>
      <c r="I13136" s="2">
        <v>44547</v>
      </c>
      <c r="J13136" s="2">
        <v>44620</v>
      </c>
      <c r="K13136">
        <v>47300</v>
      </c>
      <c r="L13136">
        <v>47300</v>
      </c>
      <c r="M13136" t="s">
        <v>20</v>
      </c>
      <c r="O13136" t="s">
        <v>34375</v>
      </c>
      <c r="P13136" t="s">
        <v>34790</v>
      </c>
      <c r="Q13136" t="s">
        <v>34940</v>
      </c>
      <c r="R13136" t="s">
        <v>34378</v>
      </c>
      <c r="S13136" s="2">
        <v>44547</v>
      </c>
    </row>
    <row r="13137" spans="2:19" x14ac:dyDescent="0.35">
      <c r="B13137" t="s">
        <v>31001</v>
      </c>
      <c r="D13137" t="str">
        <f>IF(ISNUMBER(SEARCH("UKRI",Table2[[#This Row],[SourcingOwnerEmail]])),"UKRI","UKSBS")</f>
        <v>UKRI</v>
      </c>
      <c r="E13137" t="s">
        <v>11</v>
      </c>
      <c r="F13137" t="s">
        <v>2295</v>
      </c>
      <c r="G13137" t="s">
        <v>12357</v>
      </c>
      <c r="H13137" t="s">
        <v>31002</v>
      </c>
      <c r="I13137" s="2">
        <v>44706</v>
      </c>
      <c r="J13137" s="2">
        <v>45070</v>
      </c>
      <c r="K13137">
        <v>90000</v>
      </c>
      <c r="L13137">
        <v>81984</v>
      </c>
      <c r="M13137" t="s">
        <v>20</v>
      </c>
      <c r="O13137" t="s">
        <v>34936</v>
      </c>
      <c r="P13137" t="s">
        <v>34790</v>
      </c>
      <c r="Q13137" t="s">
        <v>34940</v>
      </c>
      <c r="R13137" t="s">
        <v>34378</v>
      </c>
      <c r="S13137" s="2">
        <v>44701</v>
      </c>
    </row>
    <row r="13138" spans="2:19" x14ac:dyDescent="0.35">
      <c r="B13138" t="s">
        <v>31003</v>
      </c>
      <c r="D13138" t="str">
        <f>IF(ISNUMBER(SEARCH("UKRI",Table2[[#This Row],[SourcingOwnerEmail]])),"UKRI","UKSBS")</f>
        <v>UKRI</v>
      </c>
      <c r="E13138" t="s">
        <v>11</v>
      </c>
      <c r="F13138" t="s">
        <v>2295</v>
      </c>
      <c r="G13138" t="s">
        <v>30795</v>
      </c>
      <c r="H13138" t="s">
        <v>31004</v>
      </c>
      <c r="I13138" s="2">
        <v>44547</v>
      </c>
      <c r="J13138" s="2">
        <v>44649</v>
      </c>
      <c r="K13138">
        <v>53000</v>
      </c>
      <c r="L13138">
        <v>53173.78</v>
      </c>
      <c r="M13138" t="s">
        <v>20</v>
      </c>
      <c r="O13138" t="s">
        <v>34375</v>
      </c>
      <c r="P13138" t="s">
        <v>34728</v>
      </c>
      <c r="Q13138" t="s">
        <v>34729</v>
      </c>
      <c r="R13138" t="s">
        <v>34378</v>
      </c>
      <c r="S13138" s="2">
        <v>44547</v>
      </c>
    </row>
    <row r="13139" spans="2:19" x14ac:dyDescent="0.35">
      <c r="B13139" t="s">
        <v>31005</v>
      </c>
      <c r="D13139" t="str">
        <f>IF(ISNUMBER(SEARCH("UKRI",Table2[[#This Row],[SourcingOwnerEmail]])),"UKRI","UKSBS")</f>
        <v>UKRI</v>
      </c>
      <c r="E13139" t="s">
        <v>11</v>
      </c>
      <c r="F13139" t="s">
        <v>2295</v>
      </c>
      <c r="G13139" t="s">
        <v>20105</v>
      </c>
      <c r="H13139" t="s">
        <v>31006</v>
      </c>
      <c r="I13139" s="2">
        <v>44550</v>
      </c>
      <c r="J13139" s="2">
        <v>45016</v>
      </c>
      <c r="K13139">
        <v>87900</v>
      </c>
      <c r="L13139">
        <v>87900</v>
      </c>
      <c r="M13139" t="s">
        <v>20</v>
      </c>
      <c r="O13139" t="s">
        <v>34375</v>
      </c>
      <c r="P13139" t="s">
        <v>34968</v>
      </c>
      <c r="Q13139" t="s">
        <v>34969</v>
      </c>
      <c r="R13139" t="s">
        <v>34378</v>
      </c>
      <c r="S13139" s="2">
        <v>44551</v>
      </c>
    </row>
    <row r="13140" spans="2:19" x14ac:dyDescent="0.35">
      <c r="B13140" t="s">
        <v>31007</v>
      </c>
      <c r="D13140" t="str">
        <f>IF(ISNUMBER(SEARCH("UKRI",Table2[[#This Row],[SourcingOwnerEmail]])),"UKRI","UKSBS")</f>
        <v>UKRI</v>
      </c>
      <c r="E13140" t="s">
        <v>11</v>
      </c>
      <c r="F13140" t="s">
        <v>75</v>
      </c>
      <c r="G13140" t="s">
        <v>16372</v>
      </c>
      <c r="H13140" t="s">
        <v>31008</v>
      </c>
      <c r="I13140" s="2">
        <v>44550</v>
      </c>
      <c r="J13140" s="2">
        <v>44651</v>
      </c>
      <c r="K13140">
        <v>300682</v>
      </c>
      <c r="L13140">
        <v>301654.44</v>
      </c>
      <c r="M13140" t="s">
        <v>20</v>
      </c>
      <c r="O13140" t="s">
        <v>34399</v>
      </c>
      <c r="P13140" t="s">
        <v>34956</v>
      </c>
      <c r="Q13140" t="s">
        <v>34957</v>
      </c>
      <c r="R13140" t="s">
        <v>34378</v>
      </c>
      <c r="S13140" s="2">
        <v>44550</v>
      </c>
    </row>
    <row r="13141" spans="2:19" x14ac:dyDescent="0.35">
      <c r="B13141" t="s">
        <v>31009</v>
      </c>
      <c r="D13141" t="str">
        <f>IF(ISNUMBER(SEARCH("UKRI",Table2[[#This Row],[SourcingOwnerEmail]])),"UKRI","UKSBS")</f>
        <v>UKRI</v>
      </c>
      <c r="E13141" t="s">
        <v>11</v>
      </c>
      <c r="F13141" t="s">
        <v>75</v>
      </c>
      <c r="G13141" t="s">
        <v>7138</v>
      </c>
      <c r="H13141" t="s">
        <v>31010</v>
      </c>
      <c r="I13141" s="2">
        <v>44539</v>
      </c>
      <c r="J13141" s="2">
        <v>44926</v>
      </c>
      <c r="K13141">
        <v>37044</v>
      </c>
      <c r="L13141">
        <v>37044</v>
      </c>
      <c r="M13141" t="s">
        <v>20</v>
      </c>
      <c r="O13141" t="s">
        <v>34387</v>
      </c>
      <c r="P13141" t="s">
        <v>34956</v>
      </c>
      <c r="Q13141" t="s">
        <v>34957</v>
      </c>
      <c r="R13141" t="s">
        <v>34378</v>
      </c>
      <c r="S13141" s="2">
        <v>44540</v>
      </c>
    </row>
    <row r="13142" spans="2:19" x14ac:dyDescent="0.35">
      <c r="B13142" t="s">
        <v>31011</v>
      </c>
      <c r="D13142" t="str">
        <f>IF(ISNUMBER(SEARCH("UKRI",Table2[[#This Row],[SourcingOwnerEmail]])),"UKRI","UKSBS")</f>
        <v>UKRI</v>
      </c>
      <c r="E13142" t="s">
        <v>11</v>
      </c>
      <c r="F13142" t="s">
        <v>237</v>
      </c>
      <c r="G13142" t="s">
        <v>8672</v>
      </c>
      <c r="H13142" t="s">
        <v>31012</v>
      </c>
      <c r="I13142" s="2">
        <v>44553</v>
      </c>
      <c r="J13142" s="2">
        <v>44606</v>
      </c>
      <c r="K13142">
        <v>65623</v>
      </c>
      <c r="L13142">
        <v>65623</v>
      </c>
      <c r="M13142" t="s">
        <v>327</v>
      </c>
      <c r="O13142" t="s">
        <v>34375</v>
      </c>
      <c r="P13142" t="s">
        <v>35000</v>
      </c>
      <c r="Q13142" t="s">
        <v>34725</v>
      </c>
      <c r="R13142" t="s">
        <v>34378</v>
      </c>
      <c r="S13142" s="2">
        <v>44552</v>
      </c>
    </row>
    <row r="13143" spans="2:19" x14ac:dyDescent="0.35">
      <c r="B13143" t="s">
        <v>31013</v>
      </c>
      <c r="D13143" t="str">
        <f>IF(ISNUMBER(SEARCH("UKRI",Table2[[#This Row],[SourcingOwnerEmail]])),"UKRI","UKSBS")</f>
        <v>UKRI</v>
      </c>
      <c r="E13143" t="s">
        <v>11</v>
      </c>
      <c r="F13143" t="s">
        <v>75</v>
      </c>
      <c r="G13143" t="s">
        <v>5082</v>
      </c>
      <c r="H13143" t="s">
        <v>31014</v>
      </c>
      <c r="I13143" s="2">
        <v>44553</v>
      </c>
      <c r="J13143" s="2">
        <v>44651</v>
      </c>
      <c r="K13143">
        <v>93752.42</v>
      </c>
      <c r="L13143">
        <v>93752.42</v>
      </c>
      <c r="M13143" t="s">
        <v>20</v>
      </c>
      <c r="O13143" t="s">
        <v>34375</v>
      </c>
      <c r="P13143" t="s">
        <v>34956</v>
      </c>
      <c r="Q13143" t="s">
        <v>34957</v>
      </c>
      <c r="R13143" t="s">
        <v>34378</v>
      </c>
      <c r="S13143" s="2">
        <v>44552</v>
      </c>
    </row>
    <row r="13144" spans="2:19" x14ac:dyDescent="0.35">
      <c r="B13144" t="s">
        <v>31015</v>
      </c>
      <c r="D13144" t="str">
        <f>IF(ISNUMBER(SEARCH("UKRI",Table2[[#This Row],[SourcingOwnerEmail]])),"UKRI","UKSBS")</f>
        <v>UKRI</v>
      </c>
      <c r="E13144" t="s">
        <v>11</v>
      </c>
      <c r="F13144" t="s">
        <v>1751</v>
      </c>
      <c r="G13144" t="s">
        <v>31016</v>
      </c>
      <c r="H13144" t="s">
        <v>31017</v>
      </c>
      <c r="I13144" s="2">
        <v>44630</v>
      </c>
      <c r="J13144" s="2">
        <v>44652</v>
      </c>
      <c r="K13144">
        <v>169000</v>
      </c>
      <c r="L13144">
        <v>197932</v>
      </c>
      <c r="M13144" t="s">
        <v>20</v>
      </c>
      <c r="O13144" t="s">
        <v>34375</v>
      </c>
      <c r="P13144" t="s">
        <v>34366</v>
      </c>
      <c r="Q13144" t="s">
        <v>34946</v>
      </c>
      <c r="R13144" t="s">
        <v>34378</v>
      </c>
      <c r="S13144" s="2">
        <v>44630</v>
      </c>
    </row>
    <row r="13145" spans="2:19" x14ac:dyDescent="0.35">
      <c r="B13145" t="s">
        <v>31018</v>
      </c>
      <c r="D13145" t="str">
        <f>IF(ISNUMBER(SEARCH("UKRI",Table2[[#This Row],[SourcingOwnerEmail]])),"UKRI","UKSBS")</f>
        <v>UKRI</v>
      </c>
      <c r="E13145" t="s">
        <v>11</v>
      </c>
      <c r="F13145" t="s">
        <v>626</v>
      </c>
      <c r="G13145" t="s">
        <v>2088</v>
      </c>
      <c r="H13145" t="s">
        <v>31019</v>
      </c>
      <c r="I13145" s="2">
        <v>44803</v>
      </c>
      <c r="J13145" s="2">
        <v>45014</v>
      </c>
      <c r="K13145">
        <v>150000</v>
      </c>
      <c r="L13145">
        <v>119250</v>
      </c>
      <c r="M13145" t="s">
        <v>1852</v>
      </c>
      <c r="O13145" t="s">
        <v>34418</v>
      </c>
      <c r="P13145" t="s">
        <v>34815</v>
      </c>
      <c r="Q13145" t="s">
        <v>34816</v>
      </c>
      <c r="R13145" t="s">
        <v>34378</v>
      </c>
      <c r="S13145" s="2">
        <v>44799</v>
      </c>
    </row>
    <row r="13146" spans="2:19" x14ac:dyDescent="0.35">
      <c r="B13146" t="s">
        <v>31020</v>
      </c>
      <c r="D13146" t="str">
        <f>IF(ISNUMBER(SEARCH("UKRI",Table2[[#This Row],[SourcingOwnerEmail]])),"UKRI","UKSBS")</f>
        <v>UKRI</v>
      </c>
      <c r="E13146" t="s">
        <v>11</v>
      </c>
      <c r="F13146" t="s">
        <v>1711</v>
      </c>
      <c r="G13146" t="s">
        <v>11272</v>
      </c>
      <c r="H13146" t="s">
        <v>31021</v>
      </c>
      <c r="I13146" s="2">
        <v>44565</v>
      </c>
      <c r="J13146" s="2">
        <v>44621</v>
      </c>
      <c r="K13146">
        <v>121000</v>
      </c>
      <c r="L13146">
        <v>120979</v>
      </c>
      <c r="M13146" t="s">
        <v>15</v>
      </c>
      <c r="O13146" t="s">
        <v>83</v>
      </c>
      <c r="P13146" t="s">
        <v>34724</v>
      </c>
      <c r="Q13146" t="s">
        <v>34981</v>
      </c>
      <c r="R13146" t="s">
        <v>34378</v>
      </c>
      <c r="S13146" s="2">
        <v>44552</v>
      </c>
    </row>
    <row r="13147" spans="2:19" x14ac:dyDescent="0.35">
      <c r="B13147" t="s">
        <v>31022</v>
      </c>
      <c r="D13147" t="str">
        <f>IF(ISNUMBER(SEARCH("UKRI",Table2[[#This Row],[SourcingOwnerEmail]])),"UKRI","UKSBS")</f>
        <v>UKRI</v>
      </c>
      <c r="E13147" t="s">
        <v>11</v>
      </c>
      <c r="F13147" t="s">
        <v>670</v>
      </c>
      <c r="G13147" t="s">
        <v>31023</v>
      </c>
      <c r="H13147" t="s">
        <v>31024</v>
      </c>
      <c r="I13147" s="2">
        <v>44748</v>
      </c>
      <c r="J13147" s="2">
        <v>45279</v>
      </c>
      <c r="K13147">
        <v>1000000</v>
      </c>
      <c r="L13147">
        <v>899950</v>
      </c>
      <c r="M13147" t="s">
        <v>1852</v>
      </c>
      <c r="O13147" t="s">
        <v>34399</v>
      </c>
      <c r="P13147" t="s">
        <v>34815</v>
      </c>
      <c r="Q13147" t="s">
        <v>34816</v>
      </c>
      <c r="R13147" t="s">
        <v>34378</v>
      </c>
      <c r="S13147" s="2">
        <v>44748</v>
      </c>
    </row>
    <row r="13148" spans="2:19" x14ac:dyDescent="0.35">
      <c r="B13148" t="s">
        <v>31025</v>
      </c>
      <c r="D13148" t="str">
        <f>IF(ISNUMBER(SEARCH("UKRI",Table2[[#This Row],[SourcingOwnerEmail]])),"UKRI","UKSBS")</f>
        <v>UKRI</v>
      </c>
      <c r="E13148" t="s">
        <v>11</v>
      </c>
      <c r="F13148" t="s">
        <v>1751</v>
      </c>
      <c r="G13148" t="s">
        <v>23809</v>
      </c>
      <c r="H13148" t="s">
        <v>31026</v>
      </c>
      <c r="I13148" s="2">
        <v>44553</v>
      </c>
      <c r="J13148" s="2">
        <v>44643</v>
      </c>
      <c r="K13148">
        <v>37000</v>
      </c>
      <c r="L13148">
        <v>37979</v>
      </c>
      <c r="M13148" t="s">
        <v>20</v>
      </c>
      <c r="O13148" t="s">
        <v>34375</v>
      </c>
      <c r="P13148" t="s">
        <v>34724</v>
      </c>
      <c r="Q13148" t="s">
        <v>35007</v>
      </c>
      <c r="R13148" t="s">
        <v>34378</v>
      </c>
      <c r="S13148" s="2">
        <v>44553</v>
      </c>
    </row>
    <row r="13149" spans="2:19" x14ac:dyDescent="0.35">
      <c r="B13149" t="s">
        <v>31027</v>
      </c>
      <c r="D13149" t="str">
        <f>IF(ISNUMBER(SEARCH("UKRI",Table2[[#This Row],[SourcingOwnerEmail]])),"UKRI","UKSBS")</f>
        <v>UKRI</v>
      </c>
      <c r="E13149" t="s">
        <v>11</v>
      </c>
      <c r="F13149" t="s">
        <v>2295</v>
      </c>
      <c r="G13149" t="s">
        <v>21160</v>
      </c>
      <c r="H13149" t="s">
        <v>31028</v>
      </c>
      <c r="I13149" s="2">
        <v>44589</v>
      </c>
      <c r="J13149" s="2">
        <v>44651</v>
      </c>
      <c r="K13149">
        <v>75931</v>
      </c>
      <c r="L13149">
        <v>75931.12</v>
      </c>
      <c r="M13149" t="s">
        <v>463</v>
      </c>
      <c r="O13149" t="s">
        <v>34375</v>
      </c>
      <c r="P13149" t="s">
        <v>34615</v>
      </c>
      <c r="Q13149" t="s">
        <v>34982</v>
      </c>
      <c r="R13149" t="s">
        <v>34378</v>
      </c>
      <c r="S13149" s="2">
        <v>44589</v>
      </c>
    </row>
    <row r="13150" spans="2:19" x14ac:dyDescent="0.35">
      <c r="B13150" t="s">
        <v>31029</v>
      </c>
      <c r="D13150" t="str">
        <f>IF(ISNUMBER(SEARCH("UKRI",Table2[[#This Row],[SourcingOwnerEmail]])),"UKRI","UKSBS")</f>
        <v>UKRI</v>
      </c>
      <c r="E13150" t="s">
        <v>11</v>
      </c>
      <c r="F13150" t="s">
        <v>670</v>
      </c>
      <c r="G13150" t="s">
        <v>8843</v>
      </c>
      <c r="H13150" t="s">
        <v>31030</v>
      </c>
      <c r="I13150" s="2">
        <v>44540</v>
      </c>
      <c r="J13150" s="2">
        <v>44904</v>
      </c>
      <c r="K13150">
        <v>19987</v>
      </c>
      <c r="L13150">
        <v>19987</v>
      </c>
      <c r="M13150" t="s">
        <v>327</v>
      </c>
      <c r="O13150" t="s">
        <v>34375</v>
      </c>
      <c r="P13150" t="s">
        <v>34815</v>
      </c>
      <c r="Q13150" t="s">
        <v>34816</v>
      </c>
      <c r="R13150" t="s">
        <v>34378</v>
      </c>
      <c r="S13150" s="2">
        <v>44565</v>
      </c>
    </row>
    <row r="13151" spans="2:19" x14ac:dyDescent="0.35">
      <c r="B13151" t="s">
        <v>31031</v>
      </c>
      <c r="D13151" t="str">
        <f>IF(ISNUMBER(SEARCH("UKRI",Table2[[#This Row],[SourcingOwnerEmail]])),"UKRI","UKSBS")</f>
        <v>UKRI</v>
      </c>
      <c r="E13151" t="s">
        <v>11</v>
      </c>
      <c r="F13151" t="s">
        <v>345</v>
      </c>
      <c r="G13151" t="s">
        <v>6986</v>
      </c>
      <c r="H13151" t="s">
        <v>31032</v>
      </c>
      <c r="I13151" s="2">
        <v>44682</v>
      </c>
      <c r="J13151" s="2">
        <v>45741</v>
      </c>
      <c r="K13151">
        <v>27488.04</v>
      </c>
      <c r="L13151">
        <v>27488.04</v>
      </c>
      <c r="M13151" t="s">
        <v>327</v>
      </c>
      <c r="O13151" t="s">
        <v>34375</v>
      </c>
      <c r="P13151" t="s">
        <v>34555</v>
      </c>
      <c r="Q13151" t="s">
        <v>34556</v>
      </c>
      <c r="R13151" t="s">
        <v>34378</v>
      </c>
      <c r="S13151" s="2">
        <v>44565</v>
      </c>
    </row>
    <row r="13152" spans="2:19" x14ac:dyDescent="0.35">
      <c r="B13152" t="s">
        <v>31033</v>
      </c>
      <c r="D13152" t="str">
        <f>IF(ISNUMBER(SEARCH("UKRI",Table2[[#This Row],[SourcingOwnerEmail]])),"UKRI","UKSBS")</f>
        <v>UKRI</v>
      </c>
      <c r="E13152" t="s">
        <v>11</v>
      </c>
      <c r="F13152" t="s">
        <v>75</v>
      </c>
      <c r="G13152" t="s">
        <v>31034</v>
      </c>
      <c r="H13152" t="s">
        <v>31035</v>
      </c>
      <c r="I13152" s="2">
        <v>44561</v>
      </c>
      <c r="J13152" s="2">
        <v>44651</v>
      </c>
      <c r="K13152">
        <v>48836.94</v>
      </c>
      <c r="L13152">
        <v>48836.94</v>
      </c>
      <c r="M13152" t="s">
        <v>317</v>
      </c>
      <c r="O13152" t="s">
        <v>34375</v>
      </c>
      <c r="P13152" t="s">
        <v>34956</v>
      </c>
      <c r="Q13152" t="s">
        <v>34957</v>
      </c>
      <c r="R13152" t="s">
        <v>34378</v>
      </c>
      <c r="S13152" s="2">
        <v>44561</v>
      </c>
    </row>
    <row r="13153" spans="2:19" x14ac:dyDescent="0.35">
      <c r="B13153" t="s">
        <v>31036</v>
      </c>
      <c r="D13153" t="str">
        <f>IF(ISNUMBER(SEARCH("UKRI",Table2[[#This Row],[SourcingOwnerEmail]])),"UKRI","UKSBS")</f>
        <v>UKRI</v>
      </c>
      <c r="E13153" t="s">
        <v>11</v>
      </c>
      <c r="F13153" t="s">
        <v>75</v>
      </c>
      <c r="G13153" t="s">
        <v>145</v>
      </c>
      <c r="H13153" t="s">
        <v>31037</v>
      </c>
      <c r="I13153" s="2">
        <v>44552</v>
      </c>
      <c r="J13153" s="2">
        <v>44651</v>
      </c>
      <c r="K13153">
        <v>39769</v>
      </c>
      <c r="L13153">
        <v>39769</v>
      </c>
      <c r="M13153" t="s">
        <v>20</v>
      </c>
      <c r="O13153" t="s">
        <v>34375</v>
      </c>
      <c r="P13153" t="s">
        <v>34956</v>
      </c>
      <c r="Q13153" t="s">
        <v>34957</v>
      </c>
      <c r="R13153" t="s">
        <v>34378</v>
      </c>
      <c r="S13153" s="2">
        <v>44552</v>
      </c>
    </row>
    <row r="13154" spans="2:19" x14ac:dyDescent="0.35">
      <c r="B13154" t="s">
        <v>31038</v>
      </c>
      <c r="D13154" t="str">
        <f>IF(ISNUMBER(SEARCH("UKRI",Table2[[#This Row],[SourcingOwnerEmail]])),"UKRI","UKSBS")</f>
        <v>UKRI</v>
      </c>
      <c r="E13154" t="s">
        <v>11</v>
      </c>
      <c r="F13154" t="s">
        <v>75</v>
      </c>
      <c r="G13154" t="s">
        <v>123</v>
      </c>
      <c r="H13154" t="s">
        <v>31039</v>
      </c>
      <c r="I13154" s="2">
        <v>44580</v>
      </c>
      <c r="J13154" s="2">
        <v>44651</v>
      </c>
      <c r="K13154">
        <v>83009.179999999993</v>
      </c>
      <c r="L13154">
        <v>77263.72</v>
      </c>
      <c r="M13154" t="s">
        <v>15</v>
      </c>
      <c r="O13154" t="s">
        <v>34399</v>
      </c>
      <c r="P13154" t="s">
        <v>34715</v>
      </c>
      <c r="Q13154" t="s">
        <v>34716</v>
      </c>
      <c r="R13154" t="s">
        <v>34378</v>
      </c>
      <c r="S13154" s="2">
        <v>44579</v>
      </c>
    </row>
    <row r="13155" spans="2:19" x14ac:dyDescent="0.35">
      <c r="B13155" t="s">
        <v>31040</v>
      </c>
      <c r="D13155" t="str">
        <f>IF(ISNUMBER(SEARCH("UKRI",Table2[[#This Row],[SourcingOwnerEmail]])),"UKRI","UKSBS")</f>
        <v>UKRI</v>
      </c>
      <c r="E13155" t="s">
        <v>11</v>
      </c>
      <c r="F13155" t="s">
        <v>75</v>
      </c>
      <c r="G13155" t="s">
        <v>23280</v>
      </c>
      <c r="H13155" t="s">
        <v>31041</v>
      </c>
      <c r="I13155" s="2">
        <v>44594</v>
      </c>
      <c r="J13155" s="2">
        <v>44651</v>
      </c>
      <c r="K13155">
        <v>180000</v>
      </c>
      <c r="L13155">
        <v>187707.33</v>
      </c>
      <c r="M13155" t="s">
        <v>20</v>
      </c>
      <c r="O13155" t="s">
        <v>34399</v>
      </c>
      <c r="P13155" t="s">
        <v>34715</v>
      </c>
      <c r="Q13155" t="s">
        <v>34716</v>
      </c>
      <c r="R13155" t="s">
        <v>34378</v>
      </c>
      <c r="S13155" s="2">
        <v>44589</v>
      </c>
    </row>
    <row r="13156" spans="2:19" x14ac:dyDescent="0.35">
      <c r="B13156" t="s">
        <v>31042</v>
      </c>
      <c r="D13156" t="str">
        <f>IF(ISNUMBER(SEARCH("UKRI",Table2[[#This Row],[SourcingOwnerEmail]])),"UKRI","UKSBS")</f>
        <v>UKRI</v>
      </c>
      <c r="E13156" t="s">
        <v>11</v>
      </c>
      <c r="F13156" t="s">
        <v>8271</v>
      </c>
      <c r="G13156" t="s">
        <v>1772</v>
      </c>
      <c r="H13156" t="s">
        <v>31043</v>
      </c>
      <c r="I13156" s="2">
        <v>44567</v>
      </c>
      <c r="J13156" s="2">
        <v>44651</v>
      </c>
      <c r="K13156">
        <v>48900</v>
      </c>
      <c r="L13156">
        <v>48900</v>
      </c>
      <c r="M13156" t="s">
        <v>1852</v>
      </c>
      <c r="O13156" t="s">
        <v>34375</v>
      </c>
      <c r="P13156" t="s">
        <v>34499</v>
      </c>
      <c r="Q13156" t="s">
        <v>34830</v>
      </c>
      <c r="R13156" t="s">
        <v>34378</v>
      </c>
      <c r="S13156" s="2">
        <v>44567</v>
      </c>
    </row>
    <row r="13157" spans="2:19" x14ac:dyDescent="0.35">
      <c r="B13157" t="s">
        <v>31044</v>
      </c>
      <c r="D13157" t="str">
        <f>IF(ISNUMBER(SEARCH("UKRI",Table2[[#This Row],[SourcingOwnerEmail]])),"UKRI","UKSBS")</f>
        <v>UKRI</v>
      </c>
      <c r="E13157" t="s">
        <v>11</v>
      </c>
      <c r="F13157" t="s">
        <v>584</v>
      </c>
      <c r="G13157" t="s">
        <v>31045</v>
      </c>
      <c r="H13157" t="s">
        <v>31046</v>
      </c>
      <c r="I13157" s="2">
        <v>44621</v>
      </c>
      <c r="J13157" s="2">
        <v>44651</v>
      </c>
      <c r="K13157">
        <v>32000</v>
      </c>
      <c r="L13157">
        <v>26666.67</v>
      </c>
      <c r="M13157" t="s">
        <v>1852</v>
      </c>
      <c r="O13157" t="s">
        <v>34375</v>
      </c>
      <c r="P13157" t="s">
        <v>34781</v>
      </c>
      <c r="Q13157" t="s">
        <v>34942</v>
      </c>
      <c r="R13157" t="s">
        <v>34378</v>
      </c>
      <c r="S13157" s="2">
        <v>44620</v>
      </c>
    </row>
    <row r="13158" spans="2:19" x14ac:dyDescent="0.35">
      <c r="B13158" t="s">
        <v>31047</v>
      </c>
      <c r="D13158" t="str">
        <f>IF(ISNUMBER(SEARCH("UKRI",Table2[[#This Row],[SourcingOwnerEmail]])),"UKRI","UKSBS")</f>
        <v>UKRI</v>
      </c>
      <c r="E13158" t="s">
        <v>11</v>
      </c>
      <c r="F13158" t="s">
        <v>2295</v>
      </c>
      <c r="G13158" t="s">
        <v>22760</v>
      </c>
      <c r="H13158" t="s">
        <v>31048</v>
      </c>
      <c r="I13158" s="2">
        <v>44575</v>
      </c>
      <c r="J13158" s="2">
        <v>44712</v>
      </c>
      <c r="K13158">
        <v>64532</v>
      </c>
      <c r="L13158">
        <v>64532</v>
      </c>
      <c r="M13158" t="s">
        <v>20</v>
      </c>
      <c r="O13158" t="s">
        <v>34375</v>
      </c>
      <c r="P13158" t="s">
        <v>34970</v>
      </c>
      <c r="Q13158" t="s">
        <v>34971</v>
      </c>
      <c r="R13158" t="s">
        <v>34378</v>
      </c>
      <c r="S13158" s="2">
        <v>44575</v>
      </c>
    </row>
    <row r="13159" spans="2:19" x14ac:dyDescent="0.35">
      <c r="B13159" t="s">
        <v>31049</v>
      </c>
      <c r="D13159" t="str">
        <f>IF(ISNUMBER(SEARCH("UKRI",Table2[[#This Row],[SourcingOwnerEmail]])),"UKRI","UKSBS")</f>
        <v>UKRI</v>
      </c>
      <c r="E13159" t="s">
        <v>11</v>
      </c>
      <c r="F13159" t="s">
        <v>1751</v>
      </c>
      <c r="G13159" t="s">
        <v>10763</v>
      </c>
      <c r="H13159" t="s">
        <v>31050</v>
      </c>
      <c r="I13159" s="2">
        <v>44669</v>
      </c>
      <c r="J13159" s="2">
        <v>45033</v>
      </c>
      <c r="K13159">
        <v>200000</v>
      </c>
      <c r="L13159">
        <v>146639.79</v>
      </c>
      <c r="M13159" t="s">
        <v>20</v>
      </c>
      <c r="O13159" t="s">
        <v>34418</v>
      </c>
      <c r="P13159" t="s">
        <v>34728</v>
      </c>
      <c r="Q13159" t="s">
        <v>34729</v>
      </c>
      <c r="R13159" t="s">
        <v>34549</v>
      </c>
      <c r="S13159" s="2">
        <v>44680</v>
      </c>
    </row>
    <row r="13160" spans="2:19" x14ac:dyDescent="0.35">
      <c r="B13160" t="s">
        <v>31051</v>
      </c>
      <c r="D13160" t="str">
        <f>IF(ISNUMBER(SEARCH("UKRI",Table2[[#This Row],[SourcingOwnerEmail]])),"UKRI","UKSBS")</f>
        <v>UKRI</v>
      </c>
      <c r="E13160" t="s">
        <v>11</v>
      </c>
      <c r="F13160" t="s">
        <v>340</v>
      </c>
      <c r="G13160" t="s">
        <v>22166</v>
      </c>
      <c r="H13160" t="s">
        <v>31052</v>
      </c>
      <c r="I13160" s="2">
        <v>44453</v>
      </c>
      <c r="J13160" s="2">
        <v>44495</v>
      </c>
      <c r="K13160">
        <v>124000</v>
      </c>
      <c r="L13160">
        <v>124086</v>
      </c>
      <c r="M13160" t="s">
        <v>463</v>
      </c>
      <c r="O13160" t="s">
        <v>34375</v>
      </c>
      <c r="P13160" t="s">
        <v>34552</v>
      </c>
      <c r="Q13160" t="s">
        <v>34553</v>
      </c>
      <c r="R13160" t="s">
        <v>34378</v>
      </c>
      <c r="S13160" s="2">
        <v>44453</v>
      </c>
    </row>
    <row r="13161" spans="2:19" x14ac:dyDescent="0.35">
      <c r="B13161" t="s">
        <v>31053</v>
      </c>
      <c r="D13161" t="str">
        <f>IF(ISNUMBER(SEARCH("UKRI",Table2[[#This Row],[SourcingOwnerEmail]])),"UKRI","UKSBS")</f>
        <v>UKRI</v>
      </c>
      <c r="E13161" t="s">
        <v>11</v>
      </c>
      <c r="F13161" t="s">
        <v>340</v>
      </c>
      <c r="G13161" t="s">
        <v>29785</v>
      </c>
      <c r="H13161" t="s">
        <v>31054</v>
      </c>
      <c r="I13161" s="2">
        <v>44568</v>
      </c>
      <c r="J13161" s="2">
        <v>44568</v>
      </c>
      <c r="K13161">
        <v>665436</v>
      </c>
      <c r="L13161">
        <v>665436</v>
      </c>
      <c r="M13161" t="s">
        <v>298</v>
      </c>
      <c r="O13161" t="s">
        <v>34375</v>
      </c>
      <c r="P13161" t="s">
        <v>34552</v>
      </c>
      <c r="Q13161" t="s">
        <v>34553</v>
      </c>
      <c r="R13161" t="s">
        <v>34378</v>
      </c>
      <c r="S13161" s="2">
        <v>44568</v>
      </c>
    </row>
    <row r="13162" spans="2:19" x14ac:dyDescent="0.35">
      <c r="B13162" t="s">
        <v>31055</v>
      </c>
      <c r="D13162" t="str">
        <f>IF(ISNUMBER(SEARCH("UKRI",Table2[[#This Row],[SourcingOwnerEmail]])),"UKRI","UKSBS")</f>
        <v>UKRI</v>
      </c>
      <c r="E13162" t="s">
        <v>11</v>
      </c>
      <c r="F13162" t="s">
        <v>237</v>
      </c>
      <c r="G13162" t="s">
        <v>1909</v>
      </c>
      <c r="H13162" t="s">
        <v>31056</v>
      </c>
      <c r="I13162" s="2">
        <v>44638</v>
      </c>
      <c r="J13162" s="2">
        <v>44865</v>
      </c>
      <c r="K13162">
        <v>107552</v>
      </c>
      <c r="L13162">
        <v>107552</v>
      </c>
      <c r="M13162" t="s">
        <v>1852</v>
      </c>
      <c r="O13162" t="s">
        <v>34936</v>
      </c>
      <c r="P13162" t="s">
        <v>35000</v>
      </c>
      <c r="Q13162" t="s">
        <v>34725</v>
      </c>
      <c r="R13162" t="s">
        <v>34378</v>
      </c>
      <c r="S13162" s="2">
        <v>44636</v>
      </c>
    </row>
    <row r="13163" spans="2:19" x14ac:dyDescent="0.35">
      <c r="B13163" t="s">
        <v>31057</v>
      </c>
      <c r="D13163" t="str">
        <f>IF(ISNUMBER(SEARCH("UKRI",Table2[[#This Row],[SourcingOwnerEmail]])),"UKRI","UKSBS")</f>
        <v>UKRI</v>
      </c>
      <c r="E13163" t="s">
        <v>11</v>
      </c>
      <c r="F13163" t="s">
        <v>1751</v>
      </c>
      <c r="G13163" t="s">
        <v>5180</v>
      </c>
      <c r="H13163" t="s">
        <v>31058</v>
      </c>
      <c r="I13163" s="2">
        <v>44572</v>
      </c>
      <c r="J13163" s="2">
        <v>44651</v>
      </c>
      <c r="K13163">
        <v>45285</v>
      </c>
      <c r="L13163">
        <v>45285</v>
      </c>
      <c r="M13163" t="s">
        <v>463</v>
      </c>
      <c r="O13163" t="s">
        <v>34375</v>
      </c>
      <c r="P13163" t="s">
        <v>35000</v>
      </c>
      <c r="Q13163" t="s">
        <v>34725</v>
      </c>
      <c r="R13163" t="s">
        <v>34378</v>
      </c>
      <c r="S13163" s="2">
        <v>44571</v>
      </c>
    </row>
    <row r="13164" spans="2:19" x14ac:dyDescent="0.35">
      <c r="B13164" t="s">
        <v>31059</v>
      </c>
      <c r="D13164" t="str">
        <f>IF(ISNUMBER(SEARCH("UKRI",Table2[[#This Row],[SourcingOwnerEmail]])),"UKRI","UKSBS")</f>
        <v>UKRI</v>
      </c>
      <c r="E13164" t="s">
        <v>11</v>
      </c>
      <c r="F13164" t="s">
        <v>237</v>
      </c>
      <c r="G13164" t="s">
        <v>13001</v>
      </c>
      <c r="H13164" t="s">
        <v>31060</v>
      </c>
      <c r="I13164" s="2">
        <v>44875</v>
      </c>
      <c r="J13164" s="2">
        <v>45071</v>
      </c>
      <c r="K13164">
        <v>125000</v>
      </c>
      <c r="L13164">
        <v>120393.8</v>
      </c>
      <c r="M13164" t="s">
        <v>20</v>
      </c>
      <c r="O13164" t="s">
        <v>34418</v>
      </c>
      <c r="P13164" t="s">
        <v>34728</v>
      </c>
      <c r="Q13164" t="s">
        <v>35008</v>
      </c>
      <c r="R13164" t="s">
        <v>34378</v>
      </c>
      <c r="S13164" s="2">
        <v>44876</v>
      </c>
    </row>
    <row r="13165" spans="2:19" x14ac:dyDescent="0.35">
      <c r="B13165" t="s">
        <v>31061</v>
      </c>
      <c r="D13165" t="str">
        <f>IF(ISNUMBER(SEARCH("UKRI",Table2[[#This Row],[SourcingOwnerEmail]])),"UKRI","UKSBS")</f>
        <v>UKRI</v>
      </c>
      <c r="E13165" t="s">
        <v>11</v>
      </c>
      <c r="F13165" t="s">
        <v>2295</v>
      </c>
      <c r="G13165" t="s">
        <v>31062</v>
      </c>
      <c r="H13165" t="s">
        <v>31063</v>
      </c>
      <c r="I13165" s="2">
        <v>44571</v>
      </c>
      <c r="J13165" s="2">
        <v>44926</v>
      </c>
      <c r="K13165">
        <v>43900</v>
      </c>
      <c r="L13165">
        <v>43900</v>
      </c>
      <c r="M13165" t="s">
        <v>20</v>
      </c>
      <c r="O13165" t="s">
        <v>34375</v>
      </c>
      <c r="P13165" t="s">
        <v>34968</v>
      </c>
      <c r="Q13165" t="s">
        <v>34969</v>
      </c>
      <c r="R13165" t="s">
        <v>34378</v>
      </c>
      <c r="S13165" s="2">
        <v>44570</v>
      </c>
    </row>
    <row r="13166" spans="2:19" x14ac:dyDescent="0.35">
      <c r="B13166" t="s">
        <v>31064</v>
      </c>
      <c r="D13166" t="str">
        <f>IF(ISNUMBER(SEARCH("UKRI",Table2[[#This Row],[SourcingOwnerEmail]])),"UKRI","UKSBS")</f>
        <v>UKRI</v>
      </c>
      <c r="E13166" t="s">
        <v>11</v>
      </c>
      <c r="F13166" t="s">
        <v>2295</v>
      </c>
      <c r="G13166" t="s">
        <v>22489</v>
      </c>
      <c r="H13166" t="s">
        <v>31065</v>
      </c>
      <c r="I13166" s="2">
        <v>44573</v>
      </c>
      <c r="J13166" s="2">
        <v>44926</v>
      </c>
      <c r="K13166">
        <v>99800</v>
      </c>
      <c r="L13166">
        <v>99800</v>
      </c>
      <c r="M13166" t="s">
        <v>20</v>
      </c>
      <c r="O13166" t="s">
        <v>34375</v>
      </c>
      <c r="P13166" t="s">
        <v>34968</v>
      </c>
      <c r="Q13166" t="s">
        <v>34969</v>
      </c>
      <c r="R13166" t="s">
        <v>34378</v>
      </c>
      <c r="S13166" s="2">
        <v>44572</v>
      </c>
    </row>
    <row r="13167" spans="2:19" x14ac:dyDescent="0.35">
      <c r="B13167" t="s">
        <v>31066</v>
      </c>
      <c r="D13167" t="str">
        <f>IF(ISNUMBER(SEARCH("UKRI",Table2[[#This Row],[SourcingOwnerEmail]])),"UKRI","UKSBS")</f>
        <v>UKRI</v>
      </c>
      <c r="E13167" t="s">
        <v>11</v>
      </c>
      <c r="F13167" t="s">
        <v>75</v>
      </c>
      <c r="G13167" t="s">
        <v>4856</v>
      </c>
      <c r="H13167" t="s">
        <v>31067</v>
      </c>
      <c r="I13167" s="2">
        <v>44585</v>
      </c>
      <c r="J13167" s="2">
        <v>44651</v>
      </c>
      <c r="K13167">
        <v>120000</v>
      </c>
      <c r="L13167">
        <v>123310.91</v>
      </c>
      <c r="M13167" t="s">
        <v>20</v>
      </c>
      <c r="O13167" t="s">
        <v>34375</v>
      </c>
      <c r="P13167" t="s">
        <v>34715</v>
      </c>
      <c r="Q13167" t="s">
        <v>34716</v>
      </c>
      <c r="R13167" t="s">
        <v>34378</v>
      </c>
      <c r="S13167" s="2">
        <v>44582</v>
      </c>
    </row>
    <row r="13168" spans="2:19" x14ac:dyDescent="0.35">
      <c r="B13168" t="s">
        <v>31068</v>
      </c>
      <c r="D13168" t="str">
        <f>IF(ISNUMBER(SEARCH("UKRI",Table2[[#This Row],[SourcingOwnerEmail]])),"UKRI","UKSBS")</f>
        <v>UKRI</v>
      </c>
      <c r="E13168" t="s">
        <v>11</v>
      </c>
      <c r="F13168" t="s">
        <v>237</v>
      </c>
      <c r="G13168" t="s">
        <v>31069</v>
      </c>
      <c r="H13168" t="s">
        <v>31070</v>
      </c>
      <c r="I13168" s="2">
        <v>44594</v>
      </c>
      <c r="J13168" s="2">
        <v>44742</v>
      </c>
      <c r="K13168">
        <v>26760</v>
      </c>
      <c r="L13168">
        <v>26760.1</v>
      </c>
      <c r="M13168" t="s">
        <v>20</v>
      </c>
      <c r="O13168" t="s">
        <v>34375</v>
      </c>
      <c r="P13168" t="s">
        <v>34728</v>
      </c>
      <c r="Q13168" t="s">
        <v>34729</v>
      </c>
      <c r="R13168" t="s">
        <v>34378</v>
      </c>
      <c r="S13168" s="2">
        <v>44594</v>
      </c>
    </row>
    <row r="13169" spans="2:19" x14ac:dyDescent="0.35">
      <c r="B13169" t="s">
        <v>31071</v>
      </c>
      <c r="D13169" t="str">
        <f>IF(ISNUMBER(SEARCH("UKRI",Table2[[#This Row],[SourcingOwnerEmail]])),"UKRI","UKSBS")</f>
        <v>UKRI</v>
      </c>
      <c r="E13169" t="s">
        <v>11</v>
      </c>
      <c r="F13169" t="s">
        <v>237</v>
      </c>
      <c r="G13169" t="s">
        <v>19419</v>
      </c>
      <c r="H13169" t="s">
        <v>31072</v>
      </c>
      <c r="I13169" s="2">
        <v>44578</v>
      </c>
      <c r="J13169" s="2">
        <v>44925</v>
      </c>
      <c r="K13169">
        <v>53325</v>
      </c>
      <c r="L13169">
        <v>53325</v>
      </c>
      <c r="M13169" t="s">
        <v>20</v>
      </c>
      <c r="O13169" t="s">
        <v>34375</v>
      </c>
      <c r="P13169" t="s">
        <v>34728</v>
      </c>
      <c r="Q13169" t="s">
        <v>34729</v>
      </c>
      <c r="R13169" t="s">
        <v>34378</v>
      </c>
      <c r="S13169" s="2">
        <v>44579</v>
      </c>
    </row>
    <row r="13170" spans="2:19" x14ac:dyDescent="0.35">
      <c r="B13170" t="s">
        <v>31073</v>
      </c>
      <c r="D13170" t="str">
        <f>IF(ISNUMBER(SEARCH("UKRI",Table2[[#This Row],[SourcingOwnerEmail]])),"UKRI","UKSBS")</f>
        <v>UKRI</v>
      </c>
      <c r="E13170" t="s">
        <v>11</v>
      </c>
      <c r="F13170" t="s">
        <v>86</v>
      </c>
      <c r="G13170" t="s">
        <v>19921</v>
      </c>
      <c r="H13170" t="s">
        <v>31074</v>
      </c>
      <c r="I13170" s="2">
        <v>44578</v>
      </c>
      <c r="J13170" s="2">
        <v>44834</v>
      </c>
      <c r="K13170">
        <v>48484</v>
      </c>
      <c r="L13170">
        <v>48484</v>
      </c>
      <c r="M13170" t="s">
        <v>20</v>
      </c>
      <c r="O13170" t="s">
        <v>34399</v>
      </c>
      <c r="P13170" t="s">
        <v>34367</v>
      </c>
      <c r="Q13170" t="s">
        <v>35009</v>
      </c>
      <c r="R13170" t="s">
        <v>34378</v>
      </c>
      <c r="S13170" s="2">
        <v>44575</v>
      </c>
    </row>
    <row r="13171" spans="2:19" x14ac:dyDescent="0.35">
      <c r="B13171" t="s">
        <v>31075</v>
      </c>
      <c r="D13171" t="str">
        <f>IF(ISNUMBER(SEARCH("UKRI",Table2[[#This Row],[SourcingOwnerEmail]])),"UKRI","UKSBS")</f>
        <v>UKRI</v>
      </c>
      <c r="E13171" t="s">
        <v>11</v>
      </c>
      <c r="F13171" t="s">
        <v>75</v>
      </c>
      <c r="G13171" t="s">
        <v>145</v>
      </c>
      <c r="H13171" t="s">
        <v>31076</v>
      </c>
      <c r="I13171" s="2">
        <v>44652</v>
      </c>
      <c r="J13171" s="2">
        <v>45747</v>
      </c>
      <c r="K13171">
        <v>330000</v>
      </c>
      <c r="L13171">
        <v>360030.87</v>
      </c>
      <c r="M13171" t="s">
        <v>20</v>
      </c>
      <c r="O13171" t="s">
        <v>34418</v>
      </c>
      <c r="P13171" t="s">
        <v>34715</v>
      </c>
      <c r="Q13171" t="s">
        <v>34716</v>
      </c>
      <c r="R13171" t="s">
        <v>34378</v>
      </c>
      <c r="S13171" s="2">
        <v>44641</v>
      </c>
    </row>
    <row r="13172" spans="2:19" x14ac:dyDescent="0.35">
      <c r="B13172" t="s">
        <v>31077</v>
      </c>
      <c r="D13172" t="str">
        <f>IF(ISNUMBER(SEARCH("UKRI",Table2[[#This Row],[SourcingOwnerEmail]])),"UKRI","UKSBS")</f>
        <v>UKRI</v>
      </c>
      <c r="E13172" t="s">
        <v>11</v>
      </c>
      <c r="F13172" t="s">
        <v>2009</v>
      </c>
      <c r="G13172" t="s">
        <v>31078</v>
      </c>
      <c r="H13172" t="s">
        <v>31079</v>
      </c>
      <c r="I13172" s="2">
        <v>44803</v>
      </c>
      <c r="J13172" s="2">
        <v>45533</v>
      </c>
      <c r="K13172">
        <v>230000</v>
      </c>
      <c r="L13172">
        <v>229620</v>
      </c>
      <c r="M13172" t="s">
        <v>1852</v>
      </c>
      <c r="O13172" t="s">
        <v>34936</v>
      </c>
      <c r="P13172" t="s">
        <v>34815</v>
      </c>
      <c r="Q13172" t="s">
        <v>34816</v>
      </c>
      <c r="R13172" t="s">
        <v>34378</v>
      </c>
      <c r="S13172" s="2">
        <v>44798</v>
      </c>
    </row>
    <row r="13173" spans="2:19" x14ac:dyDescent="0.35">
      <c r="B13173" t="s">
        <v>31080</v>
      </c>
      <c r="D13173" t="str">
        <f>IF(ISNUMBER(SEARCH("UKRI",Table2[[#This Row],[SourcingOwnerEmail]])),"UKRI","UKSBS")</f>
        <v>UKRI</v>
      </c>
      <c r="E13173" t="s">
        <v>11</v>
      </c>
      <c r="F13173" t="s">
        <v>93</v>
      </c>
      <c r="G13173" t="s">
        <v>101</v>
      </c>
      <c r="H13173" t="s">
        <v>31081</v>
      </c>
      <c r="I13173" s="2">
        <v>44575</v>
      </c>
      <c r="J13173" s="2">
        <v>44651</v>
      </c>
      <c r="K13173">
        <v>30392.54</v>
      </c>
      <c r="L13173">
        <v>30392.54</v>
      </c>
      <c r="M13173" t="s">
        <v>20</v>
      </c>
      <c r="O13173" t="s">
        <v>34375</v>
      </c>
      <c r="P13173" t="s">
        <v>34561</v>
      </c>
      <c r="Q13173" t="s">
        <v>34562</v>
      </c>
      <c r="R13173" t="s">
        <v>34378</v>
      </c>
      <c r="S13173" s="2">
        <v>44575</v>
      </c>
    </row>
    <row r="13174" spans="2:19" x14ac:dyDescent="0.35">
      <c r="B13174" t="s">
        <v>31082</v>
      </c>
      <c r="D13174" t="str">
        <f>IF(ISNUMBER(SEARCH("UKRI",Table2[[#This Row],[SourcingOwnerEmail]])),"UKRI","UKSBS")</f>
        <v>UKRI</v>
      </c>
      <c r="E13174" t="s">
        <v>11</v>
      </c>
      <c r="F13174" t="s">
        <v>2009</v>
      </c>
      <c r="G13174" t="s">
        <v>31083</v>
      </c>
      <c r="H13174" t="s">
        <v>31084</v>
      </c>
      <c r="I13174" s="2">
        <v>44546</v>
      </c>
      <c r="J13174" s="2">
        <v>44765</v>
      </c>
      <c r="K13174">
        <v>58176</v>
      </c>
      <c r="L13174">
        <v>58176</v>
      </c>
      <c r="M13174" t="s">
        <v>673</v>
      </c>
      <c r="O13174" t="s">
        <v>34375</v>
      </c>
      <c r="P13174" t="s">
        <v>34815</v>
      </c>
      <c r="Q13174" t="s">
        <v>34816</v>
      </c>
      <c r="R13174" t="s">
        <v>34378</v>
      </c>
      <c r="S13174" s="2">
        <v>44588</v>
      </c>
    </row>
    <row r="13175" spans="2:19" x14ac:dyDescent="0.35">
      <c r="B13175" t="s">
        <v>31085</v>
      </c>
      <c r="D13175" t="str">
        <f>IF(ISNUMBER(SEARCH("UKRI",Table2[[#This Row],[SourcingOwnerEmail]])),"UKRI","UKSBS")</f>
        <v>UKRI</v>
      </c>
      <c r="E13175" t="s">
        <v>11</v>
      </c>
      <c r="F13175" t="s">
        <v>430</v>
      </c>
      <c r="G13175" t="s">
        <v>4817</v>
      </c>
      <c r="H13175" t="s">
        <v>31086</v>
      </c>
      <c r="I13175" s="2">
        <v>44579</v>
      </c>
      <c r="J13175" s="2">
        <v>44648</v>
      </c>
      <c r="K13175">
        <v>25749.91</v>
      </c>
      <c r="L13175">
        <v>25749.91</v>
      </c>
      <c r="M13175" t="s">
        <v>327</v>
      </c>
      <c r="O13175" t="s">
        <v>34375</v>
      </c>
      <c r="P13175" t="s">
        <v>34968</v>
      </c>
      <c r="Q13175" t="s">
        <v>34969</v>
      </c>
      <c r="R13175" t="s">
        <v>34378</v>
      </c>
      <c r="S13175" s="2">
        <v>44578</v>
      </c>
    </row>
    <row r="13176" spans="2:19" x14ac:dyDescent="0.35">
      <c r="B13176" t="s">
        <v>31087</v>
      </c>
      <c r="D13176" t="str">
        <f>IF(ISNUMBER(SEARCH("UKRI",Table2[[#This Row],[SourcingOwnerEmail]])),"UKRI","UKSBS")</f>
        <v>UKRI</v>
      </c>
      <c r="E13176" t="s">
        <v>11</v>
      </c>
      <c r="F13176" t="s">
        <v>2295</v>
      </c>
      <c r="G13176" t="s">
        <v>10503</v>
      </c>
      <c r="H13176" t="s">
        <v>31088</v>
      </c>
      <c r="I13176" s="2">
        <v>44600</v>
      </c>
      <c r="J13176" s="2">
        <v>44621</v>
      </c>
      <c r="K13176">
        <v>25708.560000000001</v>
      </c>
      <c r="L13176">
        <v>25708.560000000001</v>
      </c>
      <c r="M13176" t="s">
        <v>20</v>
      </c>
      <c r="O13176" t="s">
        <v>83</v>
      </c>
      <c r="P13176" t="s">
        <v>34970</v>
      </c>
      <c r="Q13176" t="s">
        <v>34971</v>
      </c>
      <c r="R13176" t="s">
        <v>34378</v>
      </c>
      <c r="S13176" s="2">
        <v>44600</v>
      </c>
    </row>
    <row r="13177" spans="2:19" x14ac:dyDescent="0.35">
      <c r="B13177" t="s">
        <v>31089</v>
      </c>
      <c r="D13177" t="str">
        <f>IF(ISNUMBER(SEARCH("UKRI",Table2[[#This Row],[SourcingOwnerEmail]])),"UKRI","UKSBS")</f>
        <v>UKRI</v>
      </c>
      <c r="E13177" t="s">
        <v>11</v>
      </c>
      <c r="F13177" t="s">
        <v>469</v>
      </c>
      <c r="G13177" t="s">
        <v>11385</v>
      </c>
      <c r="H13177" t="s">
        <v>31090</v>
      </c>
      <c r="I13177" s="2">
        <v>44600</v>
      </c>
      <c r="J13177" s="2">
        <v>44768</v>
      </c>
      <c r="K13177">
        <v>55000</v>
      </c>
      <c r="L13177">
        <v>64800</v>
      </c>
      <c r="M13177" t="s">
        <v>20</v>
      </c>
      <c r="O13177" t="s">
        <v>83</v>
      </c>
      <c r="P13177" t="s">
        <v>34988</v>
      </c>
      <c r="Q13177" t="s">
        <v>34989</v>
      </c>
      <c r="R13177" t="s">
        <v>34378</v>
      </c>
      <c r="S13177" s="2">
        <v>44593</v>
      </c>
    </row>
    <row r="13178" spans="2:19" x14ac:dyDescent="0.35">
      <c r="B13178" t="s">
        <v>31091</v>
      </c>
      <c r="D13178" t="str">
        <f>IF(ISNUMBER(SEARCH("UKRI",Table2[[#This Row],[SourcingOwnerEmail]])),"UKRI","UKSBS")</f>
        <v>UKRI</v>
      </c>
      <c r="E13178" t="s">
        <v>11</v>
      </c>
      <c r="F13178" t="s">
        <v>679</v>
      </c>
      <c r="G13178" t="s">
        <v>16372</v>
      </c>
      <c r="H13178" t="s">
        <v>31092</v>
      </c>
      <c r="I13178" s="2">
        <v>44588</v>
      </c>
      <c r="J13178" s="2">
        <v>44617</v>
      </c>
      <c r="K13178">
        <v>48465.68</v>
      </c>
      <c r="L13178">
        <v>48465.68</v>
      </c>
      <c r="M13178" t="s">
        <v>20</v>
      </c>
      <c r="O13178" t="s">
        <v>83</v>
      </c>
      <c r="P13178" t="s">
        <v>34970</v>
      </c>
      <c r="Q13178" t="s">
        <v>34971</v>
      </c>
      <c r="R13178" t="s">
        <v>34378</v>
      </c>
      <c r="S13178" s="2">
        <v>44588</v>
      </c>
    </row>
    <row r="13179" spans="2:19" x14ac:dyDescent="0.35">
      <c r="B13179" t="s">
        <v>31093</v>
      </c>
      <c r="D13179" t="str">
        <f>IF(ISNUMBER(SEARCH("UKRI",Table2[[#This Row],[SourcingOwnerEmail]])),"UKRI","UKSBS")</f>
        <v>UKRI</v>
      </c>
      <c r="E13179" t="s">
        <v>11</v>
      </c>
      <c r="F13179" t="s">
        <v>340</v>
      </c>
      <c r="G13179" t="s">
        <v>27917</v>
      </c>
      <c r="H13179" t="s">
        <v>31094</v>
      </c>
      <c r="I13179" s="2">
        <v>45170</v>
      </c>
      <c r="J13179" s="2">
        <v>45169</v>
      </c>
      <c r="K13179">
        <v>25000</v>
      </c>
      <c r="L13179">
        <v>25000</v>
      </c>
      <c r="M13179" t="s">
        <v>2195</v>
      </c>
      <c r="O13179" t="s">
        <v>34375</v>
      </c>
      <c r="P13179" t="s">
        <v>35010</v>
      </c>
      <c r="Q13179" t="s">
        <v>35011</v>
      </c>
      <c r="R13179" t="s">
        <v>34378</v>
      </c>
      <c r="S13179" s="2">
        <v>44575</v>
      </c>
    </row>
    <row r="13180" spans="2:19" x14ac:dyDescent="0.35">
      <c r="B13180" t="s">
        <v>31095</v>
      </c>
      <c r="D13180" t="str">
        <f>IF(ISNUMBER(SEARCH("UKRI",Table2[[#This Row],[SourcingOwnerEmail]])),"UKRI","UKSBS")</f>
        <v>UKRI</v>
      </c>
      <c r="E13180" t="s">
        <v>11</v>
      </c>
      <c r="F13180" t="s">
        <v>340</v>
      </c>
      <c r="G13180" t="s">
        <v>31096</v>
      </c>
      <c r="H13180" t="s">
        <v>31097</v>
      </c>
      <c r="I13180" s="2">
        <v>44621</v>
      </c>
      <c r="J13180" s="2">
        <v>44680</v>
      </c>
      <c r="K13180">
        <v>25000</v>
      </c>
      <c r="L13180">
        <v>25700</v>
      </c>
      <c r="M13180" t="s">
        <v>463</v>
      </c>
      <c r="O13180" t="s">
        <v>34375</v>
      </c>
      <c r="P13180" t="s">
        <v>34552</v>
      </c>
      <c r="Q13180" t="s">
        <v>34553</v>
      </c>
      <c r="R13180" t="s">
        <v>34378</v>
      </c>
      <c r="S13180" s="2">
        <v>44621</v>
      </c>
    </row>
    <row r="13181" spans="2:19" x14ac:dyDescent="0.35">
      <c r="B13181" t="s">
        <v>31098</v>
      </c>
      <c r="D13181" t="str">
        <f>IF(ISNUMBER(SEARCH("UKRI",Table2[[#This Row],[SourcingOwnerEmail]])),"UKRI","UKSBS")</f>
        <v>UKRI</v>
      </c>
      <c r="E13181" t="s">
        <v>11</v>
      </c>
      <c r="F13181" t="s">
        <v>75</v>
      </c>
      <c r="G13181" t="s">
        <v>8996</v>
      </c>
      <c r="H13181" t="s">
        <v>31099</v>
      </c>
      <c r="I13181" s="2">
        <v>44927</v>
      </c>
      <c r="J13181" s="2">
        <v>45107</v>
      </c>
      <c r="K13181">
        <v>900000</v>
      </c>
      <c r="L13181">
        <v>131869.37</v>
      </c>
      <c r="M13181" t="s">
        <v>15</v>
      </c>
      <c r="O13181" t="s">
        <v>34418</v>
      </c>
      <c r="P13181" t="s">
        <v>34715</v>
      </c>
      <c r="Q13181" t="s">
        <v>34716</v>
      </c>
      <c r="R13181" t="s">
        <v>34378</v>
      </c>
      <c r="S13181" s="2">
        <v>44964</v>
      </c>
    </row>
    <row r="13182" spans="2:19" x14ac:dyDescent="0.35">
      <c r="B13182" t="s">
        <v>31100</v>
      </c>
      <c r="D13182" t="str">
        <f>IF(ISNUMBER(SEARCH("UKRI",Table2[[#This Row],[SourcingOwnerEmail]])),"UKRI","UKSBS")</f>
        <v>UKRI</v>
      </c>
      <c r="E13182" t="s">
        <v>11</v>
      </c>
      <c r="F13182" t="s">
        <v>80</v>
      </c>
      <c r="G13182" t="s">
        <v>18637</v>
      </c>
      <c r="H13182" t="s">
        <v>31101</v>
      </c>
      <c r="I13182" s="2">
        <v>44760</v>
      </c>
      <c r="J13182" s="2">
        <v>45016</v>
      </c>
      <c r="K13182">
        <v>400000</v>
      </c>
      <c r="L13182">
        <v>483190</v>
      </c>
      <c r="M13182" t="s">
        <v>1852</v>
      </c>
      <c r="O13182" t="s">
        <v>34418</v>
      </c>
      <c r="P13182" t="s">
        <v>34713</v>
      </c>
      <c r="Q13182" t="s">
        <v>34714</v>
      </c>
      <c r="R13182" t="s">
        <v>34378</v>
      </c>
      <c r="S13182" s="2">
        <v>44806</v>
      </c>
    </row>
    <row r="13183" spans="2:19" x14ac:dyDescent="0.35">
      <c r="B13183" t="s">
        <v>31102</v>
      </c>
      <c r="D13183" t="str">
        <f>IF(ISNUMBER(SEARCH("UKRI",Table2[[#This Row],[SourcingOwnerEmail]])),"UKRI","UKSBS")</f>
        <v>UKRI</v>
      </c>
      <c r="E13183" t="s">
        <v>11</v>
      </c>
      <c r="F13183" t="s">
        <v>1996</v>
      </c>
      <c r="G13183" t="s">
        <v>31103</v>
      </c>
      <c r="H13183" t="s">
        <v>31104</v>
      </c>
      <c r="I13183" s="2">
        <v>44652</v>
      </c>
      <c r="J13183" s="2">
        <v>45016</v>
      </c>
      <c r="K13183">
        <v>196445</v>
      </c>
      <c r="L13183">
        <v>196445</v>
      </c>
      <c r="M13183" t="s">
        <v>327</v>
      </c>
      <c r="O13183" t="s">
        <v>34375</v>
      </c>
      <c r="P13183" t="s">
        <v>34615</v>
      </c>
      <c r="Q13183" t="s">
        <v>34996</v>
      </c>
      <c r="R13183" t="s">
        <v>34378</v>
      </c>
      <c r="S13183" s="2">
        <v>44650</v>
      </c>
    </row>
    <row r="13184" spans="2:19" x14ac:dyDescent="0.35">
      <c r="B13184" t="s">
        <v>31105</v>
      </c>
      <c r="D13184" t="str">
        <f>IF(ISNUMBER(SEARCH("UKRI",Table2[[#This Row],[SourcingOwnerEmail]])),"UKRI","UKSBS")</f>
        <v>UKRI</v>
      </c>
      <c r="E13184" t="s">
        <v>11</v>
      </c>
      <c r="F13184" t="s">
        <v>86</v>
      </c>
      <c r="G13184" t="s">
        <v>4856</v>
      </c>
      <c r="H13184" t="s">
        <v>31106</v>
      </c>
      <c r="I13184" s="2">
        <v>44592</v>
      </c>
      <c r="J13184" s="2">
        <v>46477</v>
      </c>
      <c r="K13184">
        <v>111920.9</v>
      </c>
      <c r="L13184">
        <v>145170.9</v>
      </c>
      <c r="M13184" t="s">
        <v>20</v>
      </c>
      <c r="O13184" t="s">
        <v>34375</v>
      </c>
      <c r="P13184" t="s">
        <v>34367</v>
      </c>
      <c r="Q13184" t="s">
        <v>34548</v>
      </c>
      <c r="R13184" t="s">
        <v>34378</v>
      </c>
      <c r="S13184" s="2">
        <v>44586</v>
      </c>
    </row>
    <row r="13185" spans="2:19" x14ac:dyDescent="0.35">
      <c r="B13185" t="s">
        <v>31107</v>
      </c>
      <c r="D13185" t="str">
        <f>IF(ISNUMBER(SEARCH("UKRI",Table2[[#This Row],[SourcingOwnerEmail]])),"UKRI","UKSBS")</f>
        <v>UKRI</v>
      </c>
      <c r="E13185" t="s">
        <v>11</v>
      </c>
      <c r="F13185" t="s">
        <v>679</v>
      </c>
      <c r="G13185" t="s">
        <v>15948</v>
      </c>
      <c r="H13185" t="s">
        <v>31108</v>
      </c>
      <c r="I13185" s="2">
        <v>44582</v>
      </c>
      <c r="J13185" s="2">
        <v>44651</v>
      </c>
      <c r="K13185">
        <v>42040</v>
      </c>
      <c r="L13185">
        <v>42040</v>
      </c>
      <c r="M13185" t="s">
        <v>20</v>
      </c>
      <c r="O13185" t="s">
        <v>83</v>
      </c>
      <c r="P13185" t="s">
        <v>34968</v>
      </c>
      <c r="Q13185" t="s">
        <v>34969</v>
      </c>
      <c r="R13185" t="s">
        <v>34378</v>
      </c>
      <c r="S13185" s="2">
        <v>44581</v>
      </c>
    </row>
    <row r="13186" spans="2:19" x14ac:dyDescent="0.35">
      <c r="B13186" t="s">
        <v>31109</v>
      </c>
      <c r="D13186" t="str">
        <f>IF(ISNUMBER(SEARCH("UKRI",Table2[[#This Row],[SourcingOwnerEmail]])),"UKRI","UKSBS")</f>
        <v>UKRI</v>
      </c>
      <c r="E13186" t="s">
        <v>11</v>
      </c>
      <c r="F13186" t="s">
        <v>75</v>
      </c>
      <c r="G13186" t="s">
        <v>397</v>
      </c>
      <c r="H13186" t="s">
        <v>31110</v>
      </c>
      <c r="I13186" s="2">
        <v>44586</v>
      </c>
      <c r="J13186" s="2">
        <v>44651</v>
      </c>
      <c r="K13186">
        <v>55000</v>
      </c>
      <c r="L13186">
        <v>55546.3</v>
      </c>
      <c r="M13186" t="s">
        <v>20</v>
      </c>
      <c r="O13186" t="s">
        <v>83</v>
      </c>
      <c r="P13186" t="s">
        <v>34715</v>
      </c>
      <c r="Q13186" t="s">
        <v>34716</v>
      </c>
      <c r="R13186" t="s">
        <v>34378</v>
      </c>
      <c r="S13186" s="2">
        <v>44586</v>
      </c>
    </row>
    <row r="13187" spans="2:19" x14ac:dyDescent="0.35">
      <c r="B13187" t="s">
        <v>31111</v>
      </c>
      <c r="D13187" t="str">
        <f>IF(ISNUMBER(SEARCH("UKRI",Table2[[#This Row],[SourcingOwnerEmail]])),"UKRI","UKSBS")</f>
        <v>UKRI</v>
      </c>
      <c r="E13187" t="s">
        <v>11</v>
      </c>
      <c r="F13187" t="s">
        <v>75</v>
      </c>
      <c r="G13187" t="s">
        <v>31112</v>
      </c>
      <c r="H13187" t="s">
        <v>31113</v>
      </c>
      <c r="I13187" s="2">
        <v>44767</v>
      </c>
      <c r="J13187" s="2">
        <v>45747</v>
      </c>
      <c r="K13187">
        <v>260000</v>
      </c>
      <c r="L13187">
        <v>244610</v>
      </c>
      <c r="M13187" t="s">
        <v>20</v>
      </c>
      <c r="O13187" t="s">
        <v>34418</v>
      </c>
      <c r="P13187" t="s">
        <v>34715</v>
      </c>
      <c r="Q13187" t="s">
        <v>34716</v>
      </c>
      <c r="R13187" t="s">
        <v>34378</v>
      </c>
      <c r="S13187" s="2">
        <v>44761</v>
      </c>
    </row>
    <row r="13188" spans="2:19" x14ac:dyDescent="0.35">
      <c r="B13188" t="s">
        <v>31114</v>
      </c>
      <c r="D13188" t="str">
        <f>IF(ISNUMBER(SEARCH("UKRI",Table2[[#This Row],[SourcingOwnerEmail]])),"UKRI","UKSBS")</f>
        <v>UKRI</v>
      </c>
      <c r="E13188" t="s">
        <v>11</v>
      </c>
      <c r="F13188" t="s">
        <v>5319</v>
      </c>
      <c r="G13188" t="s">
        <v>31115</v>
      </c>
      <c r="H13188" t="s">
        <v>29691</v>
      </c>
      <c r="I13188" s="2">
        <v>44586</v>
      </c>
      <c r="J13188" s="2">
        <v>44926</v>
      </c>
      <c r="K13188">
        <v>45000</v>
      </c>
      <c r="L13188">
        <v>45000</v>
      </c>
      <c r="M13188" t="s">
        <v>327</v>
      </c>
      <c r="O13188" t="s">
        <v>34375</v>
      </c>
      <c r="P13188" t="s">
        <v>34968</v>
      </c>
      <c r="Q13188" t="s">
        <v>34969</v>
      </c>
      <c r="R13188" t="s">
        <v>34378</v>
      </c>
      <c r="S13188" s="2">
        <v>44585</v>
      </c>
    </row>
    <row r="13189" spans="2:19" x14ac:dyDescent="0.35">
      <c r="B13189" t="s">
        <v>31116</v>
      </c>
      <c r="D13189" t="str">
        <f>IF(ISNUMBER(SEARCH("UKRI",Table2[[#This Row],[SourcingOwnerEmail]])),"UKRI","UKSBS")</f>
        <v>UKRI</v>
      </c>
      <c r="E13189" t="s">
        <v>11</v>
      </c>
      <c r="F13189" t="s">
        <v>2009</v>
      </c>
      <c r="G13189" t="s">
        <v>6267</v>
      </c>
      <c r="H13189" t="s">
        <v>31117</v>
      </c>
      <c r="I13189" s="2">
        <v>44709</v>
      </c>
      <c r="J13189" s="2">
        <v>45439</v>
      </c>
      <c r="K13189">
        <v>78714.399999999994</v>
      </c>
      <c r="L13189">
        <v>78714.399999999994</v>
      </c>
      <c r="M13189" t="s">
        <v>327</v>
      </c>
      <c r="O13189" t="s">
        <v>34375</v>
      </c>
      <c r="P13189" t="s">
        <v>34828</v>
      </c>
      <c r="Q13189" t="s">
        <v>34937</v>
      </c>
      <c r="R13189" t="s">
        <v>34378</v>
      </c>
      <c r="S13189" s="2">
        <v>44709</v>
      </c>
    </row>
    <row r="13190" spans="2:19" x14ac:dyDescent="0.35">
      <c r="B13190" t="s">
        <v>31118</v>
      </c>
      <c r="D13190" t="str">
        <f>IF(ISNUMBER(SEARCH("UKRI",Table2[[#This Row],[SourcingOwnerEmail]])),"UKRI","UKSBS")</f>
        <v>UKRI</v>
      </c>
      <c r="E13190" t="s">
        <v>11</v>
      </c>
      <c r="F13190" t="s">
        <v>75</v>
      </c>
      <c r="G13190" t="s">
        <v>30852</v>
      </c>
      <c r="H13190" t="s">
        <v>31119</v>
      </c>
      <c r="I13190" s="2">
        <v>44858</v>
      </c>
      <c r="J13190" s="2">
        <v>46112</v>
      </c>
      <c r="K13190">
        <v>1500000</v>
      </c>
      <c r="L13190">
        <v>950370.83</v>
      </c>
      <c r="M13190" t="s">
        <v>15</v>
      </c>
      <c r="O13190" t="s">
        <v>34399</v>
      </c>
      <c r="P13190" t="s">
        <v>34715</v>
      </c>
      <c r="Q13190" t="s">
        <v>34716</v>
      </c>
      <c r="R13190" t="s">
        <v>34378</v>
      </c>
      <c r="S13190" s="2">
        <v>45002</v>
      </c>
    </row>
    <row r="13191" spans="2:19" x14ac:dyDescent="0.35">
      <c r="B13191" t="s">
        <v>31120</v>
      </c>
      <c r="D13191" t="str">
        <f>IF(ISNUMBER(SEARCH("UKRI",Table2[[#This Row],[SourcingOwnerEmail]])),"UKRI","UKSBS")</f>
        <v>UKRI</v>
      </c>
      <c r="E13191" t="s">
        <v>11</v>
      </c>
      <c r="F13191" t="s">
        <v>2295</v>
      </c>
      <c r="G13191" t="s">
        <v>10941</v>
      </c>
      <c r="H13191" t="s">
        <v>31121</v>
      </c>
      <c r="I13191" s="2">
        <v>44587</v>
      </c>
      <c r="J13191" s="2">
        <v>44620</v>
      </c>
      <c r="K13191">
        <v>44882.46</v>
      </c>
      <c r="L13191">
        <v>44882.46</v>
      </c>
      <c r="M13191" t="s">
        <v>20</v>
      </c>
      <c r="O13191" t="s">
        <v>34375</v>
      </c>
      <c r="P13191" t="s">
        <v>34970</v>
      </c>
      <c r="Q13191" t="s">
        <v>34971</v>
      </c>
      <c r="R13191" t="s">
        <v>34378</v>
      </c>
      <c r="S13191" s="2">
        <v>44587</v>
      </c>
    </row>
    <row r="13192" spans="2:19" x14ac:dyDescent="0.35">
      <c r="B13192" t="s">
        <v>31122</v>
      </c>
      <c r="D13192" t="str">
        <f>IF(ISNUMBER(SEARCH("UKRI",Table2[[#This Row],[SourcingOwnerEmail]])),"UKRI","UKSBS")</f>
        <v>UKRI</v>
      </c>
      <c r="E13192" t="s">
        <v>11</v>
      </c>
      <c r="F13192" t="s">
        <v>2295</v>
      </c>
      <c r="G13192" t="s">
        <v>9380</v>
      </c>
      <c r="H13192" t="s">
        <v>31123</v>
      </c>
      <c r="I13192" s="2">
        <v>44588</v>
      </c>
      <c r="J13192" s="2">
        <v>44630</v>
      </c>
      <c r="K13192">
        <v>35364.53</v>
      </c>
      <c r="L13192">
        <v>35364.57</v>
      </c>
      <c r="M13192" t="s">
        <v>20</v>
      </c>
      <c r="O13192" t="s">
        <v>34375</v>
      </c>
      <c r="P13192" t="s">
        <v>34988</v>
      </c>
      <c r="Q13192" t="s">
        <v>34989</v>
      </c>
      <c r="R13192" t="s">
        <v>34378</v>
      </c>
      <c r="S13192" s="2">
        <v>44587</v>
      </c>
    </row>
    <row r="13193" spans="2:19" x14ac:dyDescent="0.35">
      <c r="B13193" t="s">
        <v>31124</v>
      </c>
      <c r="D13193" t="str">
        <f>IF(ISNUMBER(SEARCH("UKRI",Table2[[#This Row],[SourcingOwnerEmail]])),"UKRI","UKSBS")</f>
        <v>UKRI</v>
      </c>
      <c r="E13193" t="s">
        <v>11</v>
      </c>
      <c r="F13193" t="s">
        <v>5319</v>
      </c>
      <c r="G13193" t="s">
        <v>26998</v>
      </c>
      <c r="H13193" t="s">
        <v>29749</v>
      </c>
      <c r="I13193" s="2">
        <v>44593</v>
      </c>
      <c r="J13193" s="2">
        <v>44957</v>
      </c>
      <c r="K13193">
        <v>95000</v>
      </c>
      <c r="L13193">
        <v>95000</v>
      </c>
      <c r="M13193" t="s">
        <v>327</v>
      </c>
      <c r="O13193" t="s">
        <v>34375</v>
      </c>
      <c r="P13193" t="s">
        <v>34615</v>
      </c>
      <c r="Q13193" t="s">
        <v>34982</v>
      </c>
      <c r="R13193" t="s">
        <v>34378</v>
      </c>
      <c r="S13193" s="2">
        <v>44590</v>
      </c>
    </row>
    <row r="13194" spans="2:19" x14ac:dyDescent="0.35">
      <c r="B13194" t="s">
        <v>31125</v>
      </c>
      <c r="D13194" t="str">
        <f>IF(ISNUMBER(SEARCH("UKRI",Table2[[#This Row],[SourcingOwnerEmail]])),"UKRI","UKSBS")</f>
        <v>UKRI</v>
      </c>
      <c r="E13194" t="s">
        <v>11</v>
      </c>
      <c r="F13194" t="s">
        <v>86</v>
      </c>
      <c r="G13194" t="s">
        <v>110</v>
      </c>
      <c r="H13194" t="s">
        <v>31126</v>
      </c>
      <c r="I13194" s="2">
        <v>44651</v>
      </c>
      <c r="J13194" s="2">
        <v>46477</v>
      </c>
      <c r="K13194">
        <v>369174.4</v>
      </c>
      <c r="L13194">
        <v>369174.4</v>
      </c>
      <c r="M13194" t="s">
        <v>20</v>
      </c>
      <c r="O13194" t="s">
        <v>34387</v>
      </c>
      <c r="P13194" t="s">
        <v>34367</v>
      </c>
      <c r="Q13194" t="s">
        <v>34548</v>
      </c>
      <c r="R13194" t="s">
        <v>34378</v>
      </c>
      <c r="S13194" s="2">
        <v>44589</v>
      </c>
    </row>
    <row r="13195" spans="2:19" x14ac:dyDescent="0.35">
      <c r="B13195" t="s">
        <v>31127</v>
      </c>
      <c r="D13195" t="str">
        <f>IF(ISNUMBER(SEARCH("UKRI",Table2[[#This Row],[SourcingOwnerEmail]])),"UKRI","UKSBS")</f>
        <v>UKRI</v>
      </c>
      <c r="E13195" t="s">
        <v>11</v>
      </c>
      <c r="F13195" t="s">
        <v>469</v>
      </c>
      <c r="G13195" t="s">
        <v>23988</v>
      </c>
      <c r="H13195" t="s">
        <v>31128</v>
      </c>
      <c r="I13195" s="2">
        <v>44589</v>
      </c>
      <c r="J13195" s="2">
        <v>44651</v>
      </c>
      <c r="K13195">
        <v>27000</v>
      </c>
      <c r="L13195">
        <v>26574</v>
      </c>
      <c r="M13195" t="s">
        <v>20</v>
      </c>
      <c r="O13195" t="s">
        <v>34375</v>
      </c>
      <c r="P13195" t="s">
        <v>34962</v>
      </c>
      <c r="Q13195" t="s">
        <v>34977</v>
      </c>
      <c r="R13195" t="s">
        <v>34378</v>
      </c>
      <c r="S13195" s="2">
        <v>44588</v>
      </c>
    </row>
    <row r="13196" spans="2:19" x14ac:dyDescent="0.35">
      <c r="B13196" t="s">
        <v>31129</v>
      </c>
      <c r="D13196" t="str">
        <f>IF(ISNUMBER(SEARCH("UKRI",Table2[[#This Row],[SourcingOwnerEmail]])),"UKRI","UKSBS")</f>
        <v>UKRI</v>
      </c>
      <c r="E13196" t="s">
        <v>11</v>
      </c>
      <c r="F13196" t="s">
        <v>2295</v>
      </c>
      <c r="G13196" t="s">
        <v>31130</v>
      </c>
      <c r="H13196" t="s">
        <v>31131</v>
      </c>
      <c r="I13196" s="2">
        <v>44613</v>
      </c>
      <c r="J13196" s="2">
        <v>44620</v>
      </c>
      <c r="K13196">
        <v>45000</v>
      </c>
      <c r="L13196">
        <v>44418</v>
      </c>
      <c r="M13196" t="s">
        <v>463</v>
      </c>
      <c r="O13196" t="s">
        <v>34375</v>
      </c>
      <c r="P13196" t="s">
        <v>34366</v>
      </c>
      <c r="Q13196" t="s">
        <v>34947</v>
      </c>
      <c r="R13196" t="s">
        <v>34378</v>
      </c>
      <c r="S13196" s="2">
        <v>44592</v>
      </c>
    </row>
    <row r="13197" spans="2:19" x14ac:dyDescent="0.35">
      <c r="B13197" t="s">
        <v>31132</v>
      </c>
      <c r="D13197" t="str">
        <f>IF(ISNUMBER(SEARCH("UKRI",Table2[[#This Row],[SourcingOwnerEmail]])),"UKRI","UKSBS")</f>
        <v>UKRI</v>
      </c>
      <c r="E13197" t="s">
        <v>11</v>
      </c>
      <c r="F13197" t="s">
        <v>237</v>
      </c>
      <c r="G13197" t="s">
        <v>4188</v>
      </c>
      <c r="H13197" t="s">
        <v>31133</v>
      </c>
      <c r="I13197" s="2">
        <v>44799</v>
      </c>
      <c r="J13197" s="2">
        <v>45380</v>
      </c>
      <c r="K13197">
        <v>750000</v>
      </c>
      <c r="L13197">
        <v>718000</v>
      </c>
      <c r="M13197" t="s">
        <v>20</v>
      </c>
      <c r="O13197" t="s">
        <v>34418</v>
      </c>
      <c r="P13197" t="s">
        <v>34724</v>
      </c>
      <c r="Q13197" t="s">
        <v>34965</v>
      </c>
      <c r="R13197" t="s">
        <v>34378</v>
      </c>
      <c r="S13197" s="2">
        <v>44805</v>
      </c>
    </row>
    <row r="13198" spans="2:19" x14ac:dyDescent="0.35">
      <c r="B13198" t="s">
        <v>31134</v>
      </c>
      <c r="D13198" t="str">
        <f>IF(ISNUMBER(SEARCH("UKRI",Table2[[#This Row],[SourcingOwnerEmail]])),"UKRI","UKSBS")</f>
        <v>UKRI</v>
      </c>
      <c r="E13198" t="s">
        <v>11</v>
      </c>
      <c r="F13198" t="s">
        <v>5319</v>
      </c>
      <c r="G13198" t="s">
        <v>31135</v>
      </c>
      <c r="H13198" t="s">
        <v>31136</v>
      </c>
      <c r="I13198" s="2">
        <v>44671</v>
      </c>
      <c r="J13198" s="2">
        <v>44805</v>
      </c>
      <c r="K13198">
        <v>70000</v>
      </c>
      <c r="L13198">
        <v>81009</v>
      </c>
      <c r="M13198" t="s">
        <v>20</v>
      </c>
      <c r="O13198" t="s">
        <v>34936</v>
      </c>
      <c r="P13198" t="s">
        <v>34464</v>
      </c>
      <c r="Q13198" t="s">
        <v>34938</v>
      </c>
      <c r="R13198" t="s">
        <v>34378</v>
      </c>
      <c r="S13198" s="2">
        <v>44664</v>
      </c>
    </row>
    <row r="13199" spans="2:19" x14ac:dyDescent="0.35">
      <c r="B13199" t="s">
        <v>31137</v>
      </c>
      <c r="D13199" t="str">
        <f>IF(ISNUMBER(SEARCH("UKRI",Table2[[#This Row],[SourcingOwnerEmail]])),"UKRI","UKSBS")</f>
        <v>UKRI</v>
      </c>
      <c r="E13199" t="s">
        <v>11</v>
      </c>
      <c r="F13199" t="s">
        <v>75</v>
      </c>
      <c r="G13199" t="s">
        <v>147</v>
      </c>
      <c r="H13199" t="s">
        <v>31138</v>
      </c>
      <c r="I13199" s="2">
        <v>44592</v>
      </c>
      <c r="J13199" s="2">
        <v>44651</v>
      </c>
      <c r="K13199">
        <v>65245.41</v>
      </c>
      <c r="L13199">
        <v>65245.41</v>
      </c>
      <c r="M13199" t="s">
        <v>20</v>
      </c>
      <c r="O13199" t="s">
        <v>34375</v>
      </c>
      <c r="P13199" t="s">
        <v>34956</v>
      </c>
      <c r="Q13199" t="s">
        <v>34957</v>
      </c>
      <c r="R13199" t="s">
        <v>34378</v>
      </c>
      <c r="S13199" s="2">
        <v>44592</v>
      </c>
    </row>
    <row r="13200" spans="2:19" x14ac:dyDescent="0.35">
      <c r="B13200" t="s">
        <v>31139</v>
      </c>
      <c r="D13200" t="str">
        <f>IF(ISNUMBER(SEARCH("UKRI",Table2[[#This Row],[SourcingOwnerEmail]])),"UKRI","UKSBS")</f>
        <v>UKRI</v>
      </c>
      <c r="E13200" t="s">
        <v>11</v>
      </c>
      <c r="F13200" t="s">
        <v>430</v>
      </c>
      <c r="G13200" t="s">
        <v>31140</v>
      </c>
      <c r="H13200" t="s">
        <v>31141</v>
      </c>
      <c r="I13200" s="2">
        <v>44617</v>
      </c>
      <c r="J13200" s="2">
        <v>44648</v>
      </c>
      <c r="K13200">
        <v>100000</v>
      </c>
      <c r="L13200">
        <v>74474.44</v>
      </c>
      <c r="M13200" t="s">
        <v>463</v>
      </c>
      <c r="O13200" t="s">
        <v>34375</v>
      </c>
      <c r="P13200" t="s">
        <v>34968</v>
      </c>
      <c r="Q13200" t="s">
        <v>35012</v>
      </c>
      <c r="R13200" t="s">
        <v>34378</v>
      </c>
      <c r="S13200" s="2">
        <v>44616</v>
      </c>
    </row>
    <row r="13201" spans="2:19" x14ac:dyDescent="0.35">
      <c r="B13201" t="s">
        <v>31142</v>
      </c>
      <c r="D13201" t="str">
        <f>IF(ISNUMBER(SEARCH("UKRI",Table2[[#This Row],[SourcingOwnerEmail]])),"UKRI","UKSBS")</f>
        <v>UKRI</v>
      </c>
      <c r="E13201" t="s">
        <v>11</v>
      </c>
      <c r="F13201" t="s">
        <v>2295</v>
      </c>
      <c r="G13201" t="s">
        <v>6973</v>
      </c>
      <c r="H13201" t="s">
        <v>31143</v>
      </c>
      <c r="I13201" s="2">
        <v>44593</v>
      </c>
      <c r="J13201" s="2">
        <v>44651</v>
      </c>
      <c r="K13201">
        <v>105123.58</v>
      </c>
      <c r="L13201">
        <v>105123.58</v>
      </c>
      <c r="M13201" t="s">
        <v>327</v>
      </c>
      <c r="O13201" t="s">
        <v>34375</v>
      </c>
      <c r="P13201" t="s">
        <v>34968</v>
      </c>
      <c r="Q13201" t="s">
        <v>34969</v>
      </c>
      <c r="R13201" t="s">
        <v>34378</v>
      </c>
      <c r="S13201" s="2">
        <v>44592</v>
      </c>
    </row>
    <row r="13202" spans="2:19" x14ac:dyDescent="0.35">
      <c r="B13202" t="s">
        <v>31144</v>
      </c>
      <c r="D13202" t="str">
        <f>IF(ISNUMBER(SEARCH("UKRI",Table2[[#This Row],[SourcingOwnerEmail]])),"UKRI","UKSBS")</f>
        <v>UKRI</v>
      </c>
      <c r="E13202" t="s">
        <v>11</v>
      </c>
      <c r="F13202" t="s">
        <v>2295</v>
      </c>
      <c r="G13202" t="s">
        <v>17868</v>
      </c>
      <c r="H13202" t="s">
        <v>31145</v>
      </c>
      <c r="I13202" s="2">
        <v>44622</v>
      </c>
      <c r="J13202" s="2">
        <v>44896</v>
      </c>
      <c r="K13202">
        <v>75000</v>
      </c>
      <c r="L13202">
        <v>73950</v>
      </c>
      <c r="M13202" t="s">
        <v>1852</v>
      </c>
      <c r="O13202" t="s">
        <v>34399</v>
      </c>
      <c r="P13202" t="s">
        <v>34366</v>
      </c>
      <c r="Q13202" t="s">
        <v>34946</v>
      </c>
      <c r="R13202" t="s">
        <v>34378</v>
      </c>
      <c r="S13202" s="2">
        <v>44616</v>
      </c>
    </row>
    <row r="13203" spans="2:19" x14ac:dyDescent="0.35">
      <c r="B13203" t="s">
        <v>31146</v>
      </c>
      <c r="D13203" t="str">
        <f>IF(ISNUMBER(SEARCH("UKRI",Table2[[#This Row],[SourcingOwnerEmail]])),"UKRI","UKSBS")</f>
        <v>UKRI</v>
      </c>
      <c r="E13203" t="s">
        <v>11</v>
      </c>
      <c r="F13203" t="s">
        <v>86</v>
      </c>
      <c r="G13203" t="s">
        <v>11662</v>
      </c>
      <c r="H13203" t="s">
        <v>31147</v>
      </c>
      <c r="I13203" s="2">
        <v>44595</v>
      </c>
      <c r="J13203" s="2">
        <v>44957</v>
      </c>
      <c r="K13203">
        <v>35500</v>
      </c>
      <c r="L13203">
        <v>35500</v>
      </c>
      <c r="M13203" t="s">
        <v>20</v>
      </c>
      <c r="O13203" t="s">
        <v>34375</v>
      </c>
      <c r="P13203" t="s">
        <v>34367</v>
      </c>
      <c r="Q13203" t="s">
        <v>34548</v>
      </c>
      <c r="R13203" t="s">
        <v>34378</v>
      </c>
      <c r="S13203" s="2">
        <v>44595</v>
      </c>
    </row>
    <row r="13204" spans="2:19" x14ac:dyDescent="0.35">
      <c r="B13204" t="s">
        <v>31148</v>
      </c>
      <c r="D13204" t="str">
        <f>IF(ISNUMBER(SEARCH("UKRI",Table2[[#This Row],[SourcingOwnerEmail]])),"UKRI","UKSBS")</f>
        <v>UKRI</v>
      </c>
      <c r="E13204" t="s">
        <v>11</v>
      </c>
      <c r="F13204" t="s">
        <v>670</v>
      </c>
      <c r="G13204" t="s">
        <v>2191</v>
      </c>
      <c r="H13204" t="s">
        <v>31149</v>
      </c>
      <c r="I13204" s="2">
        <v>44754</v>
      </c>
      <c r="J13204" s="2">
        <v>44845</v>
      </c>
      <c r="K13204">
        <v>150000</v>
      </c>
      <c r="L13204">
        <v>139900</v>
      </c>
      <c r="M13204" t="s">
        <v>1852</v>
      </c>
      <c r="O13204" t="s">
        <v>34399</v>
      </c>
      <c r="P13204" t="s">
        <v>34815</v>
      </c>
      <c r="Q13204" t="s">
        <v>34816</v>
      </c>
      <c r="R13204" t="s">
        <v>34378</v>
      </c>
      <c r="S13204" s="2">
        <v>44754</v>
      </c>
    </row>
    <row r="13205" spans="2:19" x14ac:dyDescent="0.35">
      <c r="B13205" t="s">
        <v>31150</v>
      </c>
      <c r="D13205" t="str">
        <f>IF(ISNUMBER(SEARCH("UKRI",Table2[[#This Row],[SourcingOwnerEmail]])),"UKRI","UKSBS")</f>
        <v>UKRI</v>
      </c>
      <c r="E13205" t="s">
        <v>11</v>
      </c>
      <c r="F13205" t="s">
        <v>670</v>
      </c>
      <c r="G13205" t="s">
        <v>18551</v>
      </c>
      <c r="H13205" t="s">
        <v>31151</v>
      </c>
      <c r="I13205" s="2">
        <v>45203</v>
      </c>
      <c r="J13205" s="2">
        <v>47838</v>
      </c>
      <c r="K13205">
        <v>2100000</v>
      </c>
      <c r="L13205">
        <v>2098389.83</v>
      </c>
      <c r="M13205" t="s">
        <v>1852</v>
      </c>
      <c r="O13205" t="s">
        <v>34399</v>
      </c>
      <c r="P13205" t="s">
        <v>34774</v>
      </c>
      <c r="Q13205" t="s">
        <v>35013</v>
      </c>
      <c r="R13205" t="s">
        <v>34378</v>
      </c>
      <c r="S13205" s="2">
        <v>45258</v>
      </c>
    </row>
    <row r="13206" spans="2:19" x14ac:dyDescent="0.35">
      <c r="B13206" t="s">
        <v>31152</v>
      </c>
      <c r="D13206" t="str">
        <f>IF(ISNUMBER(SEARCH("UKRI",Table2[[#This Row],[SourcingOwnerEmail]])),"UKRI","UKSBS")</f>
        <v>UKRI</v>
      </c>
      <c r="E13206" t="s">
        <v>11</v>
      </c>
      <c r="F13206" t="s">
        <v>2009</v>
      </c>
      <c r="G13206" t="s">
        <v>18066</v>
      </c>
      <c r="H13206" t="s">
        <v>31153</v>
      </c>
      <c r="I13206" s="2">
        <v>44740</v>
      </c>
      <c r="J13206" s="2">
        <v>45654</v>
      </c>
      <c r="K13206">
        <v>250000</v>
      </c>
      <c r="L13206">
        <v>248975</v>
      </c>
      <c r="M13206" t="s">
        <v>1852</v>
      </c>
      <c r="O13206" t="s">
        <v>34418</v>
      </c>
      <c r="P13206" t="s">
        <v>34828</v>
      </c>
      <c r="Q13206" t="s">
        <v>34937</v>
      </c>
      <c r="R13206" t="s">
        <v>34378</v>
      </c>
      <c r="S13206" s="2">
        <v>44740</v>
      </c>
    </row>
    <row r="13207" spans="2:19" x14ac:dyDescent="0.35">
      <c r="B13207" t="s">
        <v>31154</v>
      </c>
      <c r="D13207" t="str">
        <f>IF(ISNUMBER(SEARCH("UKRI",Table2[[#This Row],[SourcingOwnerEmail]])),"UKRI","UKSBS")</f>
        <v>UKRI</v>
      </c>
      <c r="E13207" t="s">
        <v>11</v>
      </c>
      <c r="F13207" t="s">
        <v>670</v>
      </c>
      <c r="G13207" t="s">
        <v>30312</v>
      </c>
      <c r="H13207" t="s">
        <v>31155</v>
      </c>
      <c r="I13207" s="2">
        <v>45243</v>
      </c>
      <c r="J13207" s="2">
        <v>45747</v>
      </c>
      <c r="K13207">
        <v>700000</v>
      </c>
      <c r="L13207">
        <v>549750</v>
      </c>
      <c r="M13207" t="s">
        <v>1852</v>
      </c>
      <c r="O13207" t="s">
        <v>34418</v>
      </c>
      <c r="P13207" t="s">
        <v>34983</v>
      </c>
      <c r="Q13207" t="s">
        <v>34984</v>
      </c>
      <c r="R13207" t="s">
        <v>34378</v>
      </c>
      <c r="S13207" s="2">
        <v>45238</v>
      </c>
    </row>
    <row r="13208" spans="2:19" x14ac:dyDescent="0.35">
      <c r="B13208" t="s">
        <v>31156</v>
      </c>
      <c r="D13208" t="str">
        <f>IF(ISNUMBER(SEARCH("UKRI",Table2[[#This Row],[SourcingOwnerEmail]])),"UKRI","UKSBS")</f>
        <v>UKRI</v>
      </c>
      <c r="E13208" t="s">
        <v>11</v>
      </c>
      <c r="F13208" t="s">
        <v>237</v>
      </c>
      <c r="G13208" t="s">
        <v>30670</v>
      </c>
      <c r="H13208" t="s">
        <v>31157</v>
      </c>
      <c r="I13208" s="2">
        <v>44595</v>
      </c>
      <c r="J13208" s="2">
        <v>44651</v>
      </c>
      <c r="K13208">
        <v>34470</v>
      </c>
      <c r="L13208">
        <v>34470</v>
      </c>
      <c r="M13208" t="s">
        <v>20</v>
      </c>
      <c r="O13208" t="s">
        <v>34375</v>
      </c>
      <c r="P13208" t="s">
        <v>34728</v>
      </c>
      <c r="Q13208" t="s">
        <v>34729</v>
      </c>
      <c r="R13208" t="s">
        <v>34378</v>
      </c>
      <c r="S13208" s="2">
        <v>44595</v>
      </c>
    </row>
    <row r="13209" spans="2:19" x14ac:dyDescent="0.35">
      <c r="B13209" t="s">
        <v>31158</v>
      </c>
      <c r="D13209" t="str">
        <f>IF(ISNUMBER(SEARCH("UKRI",Table2[[#This Row],[SourcingOwnerEmail]])),"UKRI","UKSBS")</f>
        <v>UKRI</v>
      </c>
      <c r="E13209" t="s">
        <v>11</v>
      </c>
      <c r="F13209" t="s">
        <v>469</v>
      </c>
      <c r="G13209" t="s">
        <v>3314</v>
      </c>
      <c r="H13209" t="s">
        <v>31159</v>
      </c>
      <c r="I13209" s="2">
        <v>44431</v>
      </c>
      <c r="J13209" s="2">
        <v>44536</v>
      </c>
      <c r="K13209">
        <v>8000</v>
      </c>
      <c r="L13209">
        <v>7719</v>
      </c>
      <c r="M13209" t="s">
        <v>20</v>
      </c>
      <c r="O13209" t="s">
        <v>34375</v>
      </c>
      <c r="P13209" t="s">
        <v>34826</v>
      </c>
      <c r="Q13209" t="s">
        <v>35014</v>
      </c>
      <c r="R13209" t="s">
        <v>34378</v>
      </c>
      <c r="S13209" s="2">
        <v>44596</v>
      </c>
    </row>
    <row r="13210" spans="2:19" x14ac:dyDescent="0.35">
      <c r="B13210" t="s">
        <v>31160</v>
      </c>
      <c r="D13210" t="str">
        <f>IF(ISNUMBER(SEARCH("UKRI",Table2[[#This Row],[SourcingOwnerEmail]])),"UKRI","UKSBS")</f>
        <v>UKRI</v>
      </c>
      <c r="E13210" t="s">
        <v>11</v>
      </c>
      <c r="F13210" t="s">
        <v>86</v>
      </c>
      <c r="G13210" t="s">
        <v>11859</v>
      </c>
      <c r="H13210" t="s">
        <v>31161</v>
      </c>
      <c r="I13210" s="2">
        <v>44596</v>
      </c>
      <c r="J13210" s="2">
        <v>45016</v>
      </c>
      <c r="K13210">
        <v>184722.75</v>
      </c>
      <c r="L13210">
        <v>184722.75</v>
      </c>
      <c r="M13210" t="s">
        <v>20</v>
      </c>
      <c r="O13210" t="s">
        <v>34375</v>
      </c>
      <c r="P13210" t="s">
        <v>34367</v>
      </c>
      <c r="Q13210" t="s">
        <v>34548</v>
      </c>
      <c r="R13210" t="s">
        <v>34378</v>
      </c>
      <c r="S13210" s="2">
        <v>44610</v>
      </c>
    </row>
    <row r="13211" spans="2:19" x14ac:dyDescent="0.35">
      <c r="B13211" t="s">
        <v>31162</v>
      </c>
      <c r="D13211" t="str">
        <f>IF(ISNUMBER(SEARCH("UKRI",Table2[[#This Row],[SourcingOwnerEmail]])),"UKRI","UKSBS")</f>
        <v>UKRI</v>
      </c>
      <c r="E13211" t="s">
        <v>11</v>
      </c>
      <c r="F13211" t="s">
        <v>670</v>
      </c>
      <c r="G13211" t="s">
        <v>31163</v>
      </c>
      <c r="H13211" t="s">
        <v>31164</v>
      </c>
      <c r="I13211" s="2">
        <v>44601</v>
      </c>
      <c r="J13211" s="2">
        <v>44651</v>
      </c>
      <c r="K13211">
        <v>33500</v>
      </c>
      <c r="L13211">
        <v>33500</v>
      </c>
      <c r="M13211" t="s">
        <v>2204</v>
      </c>
      <c r="O13211" t="s">
        <v>34375</v>
      </c>
      <c r="P13211" t="s">
        <v>34722</v>
      </c>
      <c r="Q13211" t="s">
        <v>35015</v>
      </c>
      <c r="R13211" t="s">
        <v>34378</v>
      </c>
      <c r="S13211" s="2">
        <v>44600</v>
      </c>
    </row>
    <row r="13212" spans="2:19" x14ac:dyDescent="0.35">
      <c r="B13212" t="s">
        <v>31165</v>
      </c>
      <c r="D13212" t="str">
        <f>IF(ISNUMBER(SEARCH("UKRI",Table2[[#This Row],[SourcingOwnerEmail]])),"UKRI","UKSBS")</f>
        <v>UKRI</v>
      </c>
      <c r="E13212" t="s">
        <v>11</v>
      </c>
      <c r="F13212" t="s">
        <v>469</v>
      </c>
      <c r="G13212" t="s">
        <v>31166</v>
      </c>
      <c r="H13212" t="s">
        <v>31167</v>
      </c>
      <c r="I13212" s="2">
        <v>44816</v>
      </c>
      <c r="J13212" s="2">
        <v>45546</v>
      </c>
      <c r="K13212">
        <v>4000000</v>
      </c>
      <c r="L13212">
        <v>3396000</v>
      </c>
      <c r="M13212" t="s">
        <v>20</v>
      </c>
      <c r="O13212" t="s">
        <v>34418</v>
      </c>
      <c r="P13212" t="s">
        <v>34366</v>
      </c>
      <c r="Q13212" t="s">
        <v>34946</v>
      </c>
      <c r="R13212" t="s">
        <v>34378</v>
      </c>
      <c r="S13212" s="2">
        <v>44813</v>
      </c>
    </row>
    <row r="13213" spans="2:19" ht="29" x14ac:dyDescent="0.35">
      <c r="B13213" t="s">
        <v>31168</v>
      </c>
      <c r="D13213" t="str">
        <f>IF(ISNUMBER(SEARCH("UKRI",Table2[[#This Row],[SourcingOwnerEmail]])),"UKRI","UKSBS")</f>
        <v>UKRI</v>
      </c>
      <c r="E13213" t="s">
        <v>11</v>
      </c>
      <c r="F13213" t="s">
        <v>345</v>
      </c>
      <c r="G13213" t="s">
        <v>31169</v>
      </c>
      <c r="H13213" s="3" t="s">
        <v>31170</v>
      </c>
      <c r="I13213" s="2">
        <v>44665</v>
      </c>
      <c r="J13213" s="2">
        <v>44804</v>
      </c>
      <c r="K13213">
        <v>50000</v>
      </c>
      <c r="L13213">
        <v>126457.95</v>
      </c>
      <c r="M13213" t="s">
        <v>20</v>
      </c>
      <c r="O13213" t="s">
        <v>34375</v>
      </c>
      <c r="P13213" t="s">
        <v>34555</v>
      </c>
      <c r="Q13213" t="s">
        <v>34556</v>
      </c>
      <c r="R13213" t="s">
        <v>34378</v>
      </c>
      <c r="S13213" s="2">
        <v>44665</v>
      </c>
    </row>
    <row r="13214" spans="2:19" x14ac:dyDescent="0.35">
      <c r="B13214" t="s">
        <v>31171</v>
      </c>
      <c r="D13214" t="str">
        <f>IF(ISNUMBER(SEARCH("UKRI",Table2[[#This Row],[SourcingOwnerEmail]])),"UKRI","UKSBS")</f>
        <v>UKRI</v>
      </c>
      <c r="E13214" t="s">
        <v>11</v>
      </c>
      <c r="F13214" t="s">
        <v>345</v>
      </c>
      <c r="G13214" t="s">
        <v>8087</v>
      </c>
      <c r="H13214" t="s">
        <v>31172</v>
      </c>
      <c r="I13214" s="2">
        <v>44593</v>
      </c>
      <c r="J13214" s="2">
        <v>44926</v>
      </c>
      <c r="K13214">
        <v>35000</v>
      </c>
      <c r="L13214">
        <v>35000</v>
      </c>
      <c r="M13214" t="s">
        <v>20</v>
      </c>
      <c r="O13214" t="s">
        <v>34375</v>
      </c>
      <c r="P13214" t="s">
        <v>34555</v>
      </c>
      <c r="Q13214" t="s">
        <v>34556</v>
      </c>
      <c r="R13214" t="s">
        <v>34378</v>
      </c>
      <c r="S13214" s="2">
        <v>44594</v>
      </c>
    </row>
    <row r="13215" spans="2:19" x14ac:dyDescent="0.35">
      <c r="B13215" t="s">
        <v>31173</v>
      </c>
      <c r="D13215" t="str">
        <f>IF(ISNUMBER(SEARCH("UKRI",Table2[[#This Row],[SourcingOwnerEmail]])),"UKRI","UKSBS")</f>
        <v>UKRI</v>
      </c>
      <c r="E13215" t="s">
        <v>11</v>
      </c>
      <c r="F13215" t="s">
        <v>2295</v>
      </c>
      <c r="G13215" t="s">
        <v>13237</v>
      </c>
      <c r="H13215" t="s">
        <v>31174</v>
      </c>
      <c r="I13215" s="2">
        <v>44602</v>
      </c>
      <c r="J13215" s="2">
        <v>44771</v>
      </c>
      <c r="K13215">
        <v>37500</v>
      </c>
      <c r="L13215">
        <v>37500</v>
      </c>
      <c r="M13215" t="s">
        <v>20</v>
      </c>
      <c r="O13215" t="s">
        <v>34375</v>
      </c>
      <c r="P13215" t="s">
        <v>34970</v>
      </c>
      <c r="Q13215" t="s">
        <v>34971</v>
      </c>
      <c r="R13215" t="s">
        <v>34378</v>
      </c>
      <c r="S13215" s="2">
        <v>44602</v>
      </c>
    </row>
    <row r="13216" spans="2:19" x14ac:dyDescent="0.35">
      <c r="B13216" t="s">
        <v>31175</v>
      </c>
      <c r="D13216" t="str">
        <f>IF(ISNUMBER(SEARCH("UKRI",Table2[[#This Row],[SourcingOwnerEmail]])),"UKRI","UKSBS")</f>
        <v>UKRI</v>
      </c>
      <c r="E13216" t="s">
        <v>11</v>
      </c>
      <c r="F13216" t="s">
        <v>670</v>
      </c>
      <c r="G13216" t="s">
        <v>26955</v>
      </c>
      <c r="H13216" t="s">
        <v>31176</v>
      </c>
      <c r="I13216" s="2">
        <v>44603</v>
      </c>
      <c r="J13216" s="2">
        <v>44651</v>
      </c>
      <c r="K13216">
        <v>41500</v>
      </c>
      <c r="L13216">
        <v>41500</v>
      </c>
      <c r="M13216" t="s">
        <v>2744</v>
      </c>
      <c r="O13216" t="s">
        <v>34375</v>
      </c>
      <c r="P13216" t="s">
        <v>34722</v>
      </c>
      <c r="Q13216" t="s">
        <v>34939</v>
      </c>
      <c r="R13216" t="s">
        <v>34378</v>
      </c>
      <c r="S13216" s="2">
        <v>44650</v>
      </c>
    </row>
    <row r="13217" spans="2:19" x14ac:dyDescent="0.35">
      <c r="B13217" t="s">
        <v>31177</v>
      </c>
      <c r="D13217" t="str">
        <f>IF(ISNUMBER(SEARCH("UKRI",Table2[[#This Row],[SourcingOwnerEmail]])),"UKRI","UKSBS")</f>
        <v>UKRI</v>
      </c>
      <c r="E13217" t="s">
        <v>11</v>
      </c>
      <c r="F13217" t="s">
        <v>8271</v>
      </c>
      <c r="G13217" t="s">
        <v>31178</v>
      </c>
      <c r="H13217" t="s">
        <v>31179</v>
      </c>
      <c r="I13217" s="2">
        <v>44727</v>
      </c>
      <c r="J13217" s="2">
        <v>45822</v>
      </c>
      <c r="K13217">
        <v>500000</v>
      </c>
      <c r="L13217">
        <v>81000</v>
      </c>
      <c r="M13217" t="s">
        <v>327</v>
      </c>
      <c r="O13217" t="s">
        <v>34418</v>
      </c>
      <c r="P13217" t="s">
        <v>34790</v>
      </c>
      <c r="Q13217" t="s">
        <v>34931</v>
      </c>
      <c r="R13217" t="s">
        <v>34378</v>
      </c>
      <c r="S13217" s="2">
        <v>44722</v>
      </c>
    </row>
    <row r="13218" spans="2:19" x14ac:dyDescent="0.35">
      <c r="B13218" t="s">
        <v>31180</v>
      </c>
      <c r="D13218" t="str">
        <f>IF(ISNUMBER(SEARCH("UKRI",Table2[[#This Row],[SourcingOwnerEmail]])),"UKRI","UKSBS")</f>
        <v>UKRI</v>
      </c>
      <c r="E13218" t="s">
        <v>11</v>
      </c>
      <c r="F13218" t="s">
        <v>2295</v>
      </c>
      <c r="G13218" t="s">
        <v>31181</v>
      </c>
      <c r="H13218" t="s">
        <v>31182</v>
      </c>
      <c r="I13218" s="2">
        <v>44602</v>
      </c>
      <c r="J13218" s="2">
        <v>44651</v>
      </c>
      <c r="K13218">
        <v>27530</v>
      </c>
      <c r="L13218">
        <v>27530</v>
      </c>
      <c r="M13218" t="s">
        <v>20</v>
      </c>
      <c r="O13218" t="s">
        <v>34375</v>
      </c>
      <c r="P13218" t="s">
        <v>34968</v>
      </c>
      <c r="Q13218" t="s">
        <v>34969</v>
      </c>
      <c r="R13218" t="s">
        <v>34378</v>
      </c>
      <c r="S13218" s="2">
        <v>44600</v>
      </c>
    </row>
    <row r="13219" spans="2:19" x14ac:dyDescent="0.35">
      <c r="B13219" t="s">
        <v>31183</v>
      </c>
      <c r="D13219" t="str">
        <f>IF(ISNUMBER(SEARCH("UKRI",Table2[[#This Row],[SourcingOwnerEmail]])),"UKRI","UKSBS")</f>
        <v>UKRI</v>
      </c>
      <c r="E13219" t="s">
        <v>11</v>
      </c>
      <c r="F13219" t="s">
        <v>237</v>
      </c>
      <c r="G13219" t="s">
        <v>30670</v>
      </c>
      <c r="H13219" t="s">
        <v>31184</v>
      </c>
      <c r="I13219" s="2">
        <v>44601</v>
      </c>
      <c r="J13219" s="2">
        <v>44645</v>
      </c>
      <c r="K13219">
        <v>15333</v>
      </c>
      <c r="L13219">
        <v>15333</v>
      </c>
      <c r="M13219" t="s">
        <v>20</v>
      </c>
      <c r="O13219" t="s">
        <v>34375</v>
      </c>
      <c r="P13219" t="s">
        <v>34728</v>
      </c>
      <c r="Q13219" t="s">
        <v>34729</v>
      </c>
      <c r="R13219" t="s">
        <v>34378</v>
      </c>
      <c r="S13219" s="2">
        <v>44601</v>
      </c>
    </row>
    <row r="13220" spans="2:19" x14ac:dyDescent="0.35">
      <c r="B13220" t="s">
        <v>31185</v>
      </c>
      <c r="D13220" t="str">
        <f>IF(ISNUMBER(SEARCH("UKRI",Table2[[#This Row],[SourcingOwnerEmail]])),"UKRI","UKSBS")</f>
        <v>UKRI</v>
      </c>
      <c r="E13220" t="s">
        <v>11</v>
      </c>
      <c r="F13220" t="s">
        <v>237</v>
      </c>
      <c r="G13220" t="s">
        <v>6863</v>
      </c>
      <c r="H13220" t="s">
        <v>31186</v>
      </c>
      <c r="I13220" s="2">
        <v>44653</v>
      </c>
      <c r="J13220" s="2">
        <v>45017</v>
      </c>
      <c r="K13220">
        <v>15258</v>
      </c>
      <c r="L13220">
        <v>15258</v>
      </c>
      <c r="M13220" t="s">
        <v>1852</v>
      </c>
      <c r="O13220" t="s">
        <v>34375</v>
      </c>
      <c r="P13220" t="s">
        <v>34724</v>
      </c>
      <c r="Q13220" t="s">
        <v>34930</v>
      </c>
      <c r="R13220" t="s">
        <v>34378</v>
      </c>
      <c r="S13220" s="2">
        <v>44602</v>
      </c>
    </row>
    <row r="13221" spans="2:19" x14ac:dyDescent="0.35">
      <c r="B13221" t="s">
        <v>31187</v>
      </c>
      <c r="D13221" t="str">
        <f>IF(ISNUMBER(SEARCH("UKRI",Table2[[#This Row],[SourcingOwnerEmail]])),"UKRI","UKSBS")</f>
        <v>UKRI</v>
      </c>
      <c r="E13221" t="s">
        <v>11</v>
      </c>
      <c r="F13221" t="s">
        <v>670</v>
      </c>
      <c r="G13221" t="s">
        <v>2862</v>
      </c>
      <c r="H13221" t="s">
        <v>31188</v>
      </c>
      <c r="I13221" s="2">
        <v>44587</v>
      </c>
      <c r="J13221" s="2">
        <v>44681</v>
      </c>
      <c r="K13221">
        <v>44052</v>
      </c>
      <c r="L13221">
        <v>44052</v>
      </c>
      <c r="M13221" t="s">
        <v>1852</v>
      </c>
      <c r="O13221" t="s">
        <v>34375</v>
      </c>
      <c r="P13221" t="s">
        <v>34815</v>
      </c>
      <c r="Q13221" t="s">
        <v>34816</v>
      </c>
      <c r="R13221" t="s">
        <v>34378</v>
      </c>
      <c r="S13221" s="2">
        <v>44606</v>
      </c>
    </row>
    <row r="13222" spans="2:19" x14ac:dyDescent="0.35">
      <c r="B13222" t="s">
        <v>31189</v>
      </c>
      <c r="D13222" t="str">
        <f>IF(ISNUMBER(SEARCH("UKRI",Table2[[#This Row],[SourcingOwnerEmail]])),"UKRI","UKSBS")</f>
        <v>UKRI</v>
      </c>
      <c r="E13222" t="s">
        <v>11</v>
      </c>
      <c r="F13222" t="s">
        <v>616</v>
      </c>
      <c r="G13222" t="s">
        <v>1973</v>
      </c>
      <c r="H13222" t="s">
        <v>31190</v>
      </c>
      <c r="I13222" s="2">
        <v>44725</v>
      </c>
      <c r="J13222" s="2">
        <v>44907</v>
      </c>
      <c r="K13222">
        <v>264150</v>
      </c>
      <c r="L13222">
        <v>264150</v>
      </c>
      <c r="M13222" t="s">
        <v>1852</v>
      </c>
      <c r="O13222" t="s">
        <v>34418</v>
      </c>
      <c r="P13222" t="s">
        <v>34815</v>
      </c>
      <c r="Q13222" t="s">
        <v>34816</v>
      </c>
      <c r="R13222" t="s">
        <v>34378</v>
      </c>
      <c r="S13222" s="2">
        <v>44726</v>
      </c>
    </row>
    <row r="13223" spans="2:19" x14ac:dyDescent="0.35">
      <c r="B13223" t="s">
        <v>31191</v>
      </c>
      <c r="D13223" t="str">
        <f>IF(ISNUMBER(SEARCH("UKRI",Table2[[#This Row],[SourcingOwnerEmail]])),"UKRI","UKSBS")</f>
        <v>UKRI</v>
      </c>
      <c r="E13223" t="s">
        <v>11</v>
      </c>
      <c r="F13223" t="s">
        <v>75</v>
      </c>
      <c r="G13223" t="s">
        <v>4856</v>
      </c>
      <c r="H13223" t="s">
        <v>31192</v>
      </c>
      <c r="I13223" s="2">
        <v>44652</v>
      </c>
      <c r="J13223" s="2">
        <v>45016</v>
      </c>
      <c r="K13223">
        <v>31352.07</v>
      </c>
      <c r="L13223">
        <v>31352.07</v>
      </c>
      <c r="M13223" t="s">
        <v>20</v>
      </c>
      <c r="O13223" t="s">
        <v>34375</v>
      </c>
      <c r="P13223" t="s">
        <v>34956</v>
      </c>
      <c r="Q13223" t="s">
        <v>34957</v>
      </c>
      <c r="R13223" t="s">
        <v>34378</v>
      </c>
      <c r="S13223" s="2">
        <v>44601</v>
      </c>
    </row>
    <row r="13224" spans="2:19" x14ac:dyDescent="0.35">
      <c r="B13224" t="s">
        <v>31193</v>
      </c>
      <c r="D13224" t="str">
        <f>IF(ISNUMBER(SEARCH("UKRI",Table2[[#This Row],[SourcingOwnerEmail]])),"UKRI","UKSBS")</f>
        <v>UKRI</v>
      </c>
      <c r="E13224" t="s">
        <v>11</v>
      </c>
      <c r="F13224" t="s">
        <v>1711</v>
      </c>
      <c r="G13224" t="s">
        <v>819</v>
      </c>
      <c r="H13224" t="s">
        <v>31194</v>
      </c>
      <c r="I13224" s="2">
        <v>44629</v>
      </c>
      <c r="J13224" s="2">
        <v>44665</v>
      </c>
      <c r="K13224">
        <v>120000</v>
      </c>
      <c r="L13224">
        <v>192653.29</v>
      </c>
      <c r="M13224" t="s">
        <v>15</v>
      </c>
      <c r="O13224" t="s">
        <v>34399</v>
      </c>
      <c r="P13224" t="s">
        <v>34724</v>
      </c>
      <c r="Q13224" t="s">
        <v>34965</v>
      </c>
      <c r="R13224" t="s">
        <v>34378</v>
      </c>
      <c r="S13224" s="2">
        <v>44629</v>
      </c>
    </row>
    <row r="13225" spans="2:19" x14ac:dyDescent="0.35">
      <c r="B13225" t="s">
        <v>31195</v>
      </c>
      <c r="D13225" t="str">
        <f>IF(ISNUMBER(SEARCH("UKRI",Table2[[#This Row],[SourcingOwnerEmail]])),"UKRI","UKSBS")</f>
        <v>UKRI</v>
      </c>
      <c r="E13225" t="s">
        <v>11</v>
      </c>
      <c r="F13225" t="s">
        <v>1751</v>
      </c>
      <c r="G13225" t="s">
        <v>31196</v>
      </c>
      <c r="H13225" t="s">
        <v>31197</v>
      </c>
      <c r="I13225" s="2">
        <v>44608</v>
      </c>
      <c r="J13225" s="2">
        <v>44643</v>
      </c>
      <c r="K13225">
        <v>35207.660000000003</v>
      </c>
      <c r="L13225">
        <v>35207.660000000003</v>
      </c>
      <c r="M13225" t="s">
        <v>20</v>
      </c>
      <c r="O13225" t="s">
        <v>34375</v>
      </c>
      <c r="P13225" t="s">
        <v>35000</v>
      </c>
      <c r="Q13225" t="s">
        <v>34725</v>
      </c>
      <c r="R13225" t="s">
        <v>34378</v>
      </c>
      <c r="S13225" s="2">
        <v>44608</v>
      </c>
    </row>
    <row r="13226" spans="2:19" x14ac:dyDescent="0.35">
      <c r="B13226" t="s">
        <v>31198</v>
      </c>
      <c r="D13226" t="str">
        <f>IF(ISNUMBER(SEARCH("UKRI",Table2[[#This Row],[SourcingOwnerEmail]])),"UKRI","UKSBS")</f>
        <v>UKRI</v>
      </c>
      <c r="E13226" t="s">
        <v>11</v>
      </c>
      <c r="F13226" t="s">
        <v>340</v>
      </c>
      <c r="G13226" t="s">
        <v>31199</v>
      </c>
      <c r="H13226" t="s">
        <v>31200</v>
      </c>
      <c r="I13226" s="2">
        <v>44935</v>
      </c>
      <c r="J13226" s="2">
        <v>45168</v>
      </c>
      <c r="K13226">
        <v>300000</v>
      </c>
      <c r="L13226">
        <v>498672</v>
      </c>
      <c r="M13226" t="s">
        <v>57</v>
      </c>
      <c r="O13226" t="s">
        <v>34418</v>
      </c>
      <c r="P13226" t="s">
        <v>34552</v>
      </c>
      <c r="Q13226" t="s">
        <v>34553</v>
      </c>
      <c r="R13226" t="s">
        <v>34378</v>
      </c>
      <c r="S13226" s="2">
        <v>44935</v>
      </c>
    </row>
    <row r="13227" spans="2:19" x14ac:dyDescent="0.35">
      <c r="B13227" t="s">
        <v>31201</v>
      </c>
      <c r="D13227" t="str">
        <f>IF(ISNUMBER(SEARCH("UKRI",Table2[[#This Row],[SourcingOwnerEmail]])),"UKRI","UKSBS")</f>
        <v>UKRI</v>
      </c>
      <c r="E13227" t="s">
        <v>11</v>
      </c>
      <c r="F13227" t="s">
        <v>340</v>
      </c>
      <c r="G13227" t="s">
        <v>31202</v>
      </c>
      <c r="H13227" t="s">
        <v>31203</v>
      </c>
      <c r="I13227" s="2">
        <v>44749</v>
      </c>
      <c r="J13227" s="2">
        <v>45016</v>
      </c>
      <c r="K13227">
        <v>340000</v>
      </c>
      <c r="L13227">
        <v>174722</v>
      </c>
      <c r="M13227" t="s">
        <v>298</v>
      </c>
      <c r="O13227" t="s">
        <v>34418</v>
      </c>
      <c r="P13227" t="s">
        <v>34552</v>
      </c>
      <c r="Q13227" t="s">
        <v>34553</v>
      </c>
      <c r="R13227" t="s">
        <v>34378</v>
      </c>
      <c r="S13227" s="2">
        <v>44749</v>
      </c>
    </row>
    <row r="13228" spans="2:19" x14ac:dyDescent="0.35">
      <c r="B13228" t="s">
        <v>31204</v>
      </c>
      <c r="D13228" t="str">
        <f>IF(ISNUMBER(SEARCH("UKRI",Table2[[#This Row],[SourcingOwnerEmail]])),"UKRI","UKSBS")</f>
        <v>UKRI</v>
      </c>
      <c r="E13228" t="s">
        <v>11</v>
      </c>
      <c r="F13228" t="s">
        <v>2295</v>
      </c>
      <c r="G13228" t="s">
        <v>22914</v>
      </c>
      <c r="H13228" t="s">
        <v>31205</v>
      </c>
      <c r="I13228" s="2">
        <v>44621</v>
      </c>
      <c r="J13228" s="2">
        <v>44804</v>
      </c>
      <c r="K13228">
        <v>65000</v>
      </c>
      <c r="L13228">
        <v>65000</v>
      </c>
      <c r="M13228" t="s">
        <v>20</v>
      </c>
      <c r="O13228" t="s">
        <v>34375</v>
      </c>
      <c r="P13228" t="s">
        <v>34968</v>
      </c>
      <c r="Q13228" t="s">
        <v>34969</v>
      </c>
      <c r="R13228" t="s">
        <v>34378</v>
      </c>
      <c r="S13228" s="2">
        <v>44623</v>
      </c>
    </row>
    <row r="13229" spans="2:19" x14ac:dyDescent="0.35">
      <c r="B13229" t="s">
        <v>31206</v>
      </c>
      <c r="D13229" t="str">
        <f>IF(ISNUMBER(SEARCH("UKRI",Table2[[#This Row],[SourcingOwnerEmail]])),"UKRI","UKSBS")</f>
        <v>UKRI</v>
      </c>
      <c r="E13229" t="s">
        <v>11</v>
      </c>
      <c r="F13229" t="s">
        <v>469</v>
      </c>
      <c r="G13229" t="s">
        <v>31207</v>
      </c>
      <c r="H13229" t="s">
        <v>31208</v>
      </c>
      <c r="I13229" s="2">
        <v>44581</v>
      </c>
      <c r="J13229" s="2">
        <v>44651</v>
      </c>
      <c r="K13229">
        <v>35627.1</v>
      </c>
      <c r="L13229">
        <v>35627.1</v>
      </c>
      <c r="M13229" t="s">
        <v>20</v>
      </c>
      <c r="O13229" t="s">
        <v>34375</v>
      </c>
      <c r="P13229" t="s">
        <v>34968</v>
      </c>
      <c r="Q13229" t="s">
        <v>34969</v>
      </c>
      <c r="R13229" t="s">
        <v>34378</v>
      </c>
      <c r="S13229" s="2">
        <v>44580</v>
      </c>
    </row>
    <row r="13230" spans="2:19" x14ac:dyDescent="0.35">
      <c r="B13230" t="s">
        <v>31209</v>
      </c>
      <c r="D13230" t="str">
        <f>IF(ISNUMBER(SEARCH("UKRI",Table2[[#This Row],[SourcingOwnerEmail]])),"UKRI","UKSBS")</f>
        <v>UKRI</v>
      </c>
      <c r="E13230" t="s">
        <v>11</v>
      </c>
      <c r="F13230" t="s">
        <v>340</v>
      </c>
      <c r="G13230" t="s">
        <v>4084</v>
      </c>
      <c r="H13230" t="s">
        <v>31210</v>
      </c>
      <c r="I13230" s="2">
        <v>44531</v>
      </c>
      <c r="J13230" s="2">
        <v>44620</v>
      </c>
      <c r="K13230">
        <v>5000</v>
      </c>
      <c r="L13230">
        <v>4160</v>
      </c>
      <c r="M13230" t="s">
        <v>20</v>
      </c>
      <c r="O13230" t="s">
        <v>83</v>
      </c>
      <c r="P13230" t="s">
        <v>34552</v>
      </c>
      <c r="Q13230" t="s">
        <v>34553</v>
      </c>
      <c r="R13230" t="s">
        <v>34378</v>
      </c>
      <c r="S13230" s="2">
        <v>44607</v>
      </c>
    </row>
    <row r="13231" spans="2:19" x14ac:dyDescent="0.35">
      <c r="B13231" t="s">
        <v>31211</v>
      </c>
      <c r="D13231" t="str">
        <f>IF(ISNUMBER(SEARCH("UKRI",Table2[[#This Row],[SourcingOwnerEmail]])),"UKRI","UKSBS")</f>
        <v>UKRI</v>
      </c>
      <c r="E13231" t="s">
        <v>11</v>
      </c>
      <c r="F13231" t="s">
        <v>80</v>
      </c>
      <c r="G13231" t="s">
        <v>31212</v>
      </c>
      <c r="H13231" t="s">
        <v>31213</v>
      </c>
      <c r="I13231" s="2">
        <v>44651</v>
      </c>
      <c r="J13231" s="2">
        <v>45016</v>
      </c>
      <c r="K13231">
        <v>48000</v>
      </c>
      <c r="L13231">
        <v>48000</v>
      </c>
      <c r="M13231" t="s">
        <v>20</v>
      </c>
      <c r="O13231" t="s">
        <v>34375</v>
      </c>
      <c r="P13231" t="s">
        <v>34713</v>
      </c>
      <c r="Q13231" t="s">
        <v>34714</v>
      </c>
      <c r="R13231" t="s">
        <v>34378</v>
      </c>
      <c r="S13231" s="2">
        <v>44622</v>
      </c>
    </row>
    <row r="13232" spans="2:19" x14ac:dyDescent="0.35">
      <c r="B13232" t="s">
        <v>31214</v>
      </c>
      <c r="D13232" t="str">
        <f>IF(ISNUMBER(SEARCH("UKRI",Table2[[#This Row],[SourcingOwnerEmail]])),"UKRI","UKSBS")</f>
        <v>UKRI</v>
      </c>
      <c r="E13232" t="s">
        <v>11</v>
      </c>
      <c r="F13232" t="s">
        <v>469</v>
      </c>
      <c r="G13232" t="s">
        <v>31215</v>
      </c>
      <c r="H13232" t="s">
        <v>31216</v>
      </c>
      <c r="I13232" s="2">
        <v>44711</v>
      </c>
      <c r="J13232" s="2">
        <v>44894</v>
      </c>
      <c r="K13232">
        <v>75000</v>
      </c>
      <c r="L13232">
        <v>71031</v>
      </c>
      <c r="M13232" t="s">
        <v>463</v>
      </c>
      <c r="O13232" t="s">
        <v>34936</v>
      </c>
      <c r="P13232" t="s">
        <v>34968</v>
      </c>
      <c r="Q13232" t="s">
        <v>34969</v>
      </c>
      <c r="R13232" t="s">
        <v>34378</v>
      </c>
      <c r="S13232" s="2">
        <v>44710</v>
      </c>
    </row>
    <row r="13233" spans="2:19" x14ac:dyDescent="0.35">
      <c r="B13233" t="s">
        <v>31217</v>
      </c>
      <c r="D13233" t="str">
        <f>IF(ISNUMBER(SEARCH("UKRI",Table2[[#This Row],[SourcingOwnerEmail]])),"UKRI","UKSBS")</f>
        <v>UKRI</v>
      </c>
      <c r="E13233" t="s">
        <v>11</v>
      </c>
      <c r="F13233" t="s">
        <v>2009</v>
      </c>
      <c r="G13233" t="s">
        <v>2765</v>
      </c>
      <c r="H13233" t="s">
        <v>31218</v>
      </c>
      <c r="I13233" s="2">
        <v>44621</v>
      </c>
      <c r="J13233" s="2">
        <v>44985</v>
      </c>
      <c r="K13233">
        <v>27160</v>
      </c>
      <c r="L13233">
        <v>27160</v>
      </c>
      <c r="M13233" t="s">
        <v>20</v>
      </c>
      <c r="O13233" t="s">
        <v>34375</v>
      </c>
      <c r="P13233" t="s">
        <v>34728</v>
      </c>
      <c r="Q13233" t="s">
        <v>34729</v>
      </c>
      <c r="R13233" t="s">
        <v>34378</v>
      </c>
      <c r="S13233" s="2">
        <v>44608</v>
      </c>
    </row>
    <row r="13234" spans="2:19" x14ac:dyDescent="0.35">
      <c r="B13234" t="s">
        <v>31219</v>
      </c>
      <c r="D13234" t="str">
        <f>IF(ISNUMBER(SEARCH("UKRI",Table2[[#This Row],[SourcingOwnerEmail]])),"UKRI","UKSBS")</f>
        <v>UKRI</v>
      </c>
      <c r="E13234" t="s">
        <v>11</v>
      </c>
      <c r="F13234" t="s">
        <v>2295</v>
      </c>
      <c r="G13234" t="s">
        <v>25239</v>
      </c>
      <c r="H13234" t="s">
        <v>31220</v>
      </c>
      <c r="I13234" s="2">
        <v>44608</v>
      </c>
      <c r="J13234" s="2">
        <v>44620</v>
      </c>
      <c r="K13234">
        <v>34500</v>
      </c>
      <c r="L13234">
        <v>34500</v>
      </c>
      <c r="M13234" t="s">
        <v>20</v>
      </c>
      <c r="O13234" t="s">
        <v>34375</v>
      </c>
      <c r="P13234" t="s">
        <v>34970</v>
      </c>
      <c r="Q13234" t="s">
        <v>34971</v>
      </c>
      <c r="R13234" t="s">
        <v>34378</v>
      </c>
      <c r="S13234" s="2">
        <v>44608</v>
      </c>
    </row>
    <row r="13235" spans="2:19" x14ac:dyDescent="0.35">
      <c r="B13235" t="s">
        <v>31221</v>
      </c>
      <c r="D13235" t="str">
        <f>IF(ISNUMBER(SEARCH("UKRI",Table2[[#This Row],[SourcingOwnerEmail]])),"UKRI","UKSBS")</f>
        <v>UKRI</v>
      </c>
      <c r="E13235" t="s">
        <v>11</v>
      </c>
      <c r="F13235" t="s">
        <v>4272</v>
      </c>
      <c r="G13235" t="s">
        <v>31222</v>
      </c>
      <c r="H13235" t="s">
        <v>31223</v>
      </c>
      <c r="I13235" s="2">
        <v>44652</v>
      </c>
      <c r="J13235" s="2">
        <v>45016</v>
      </c>
      <c r="K13235">
        <v>28790</v>
      </c>
      <c r="L13235">
        <v>28790</v>
      </c>
      <c r="M13235" t="s">
        <v>164</v>
      </c>
      <c r="O13235" t="s">
        <v>34375</v>
      </c>
      <c r="P13235" t="s">
        <v>34968</v>
      </c>
      <c r="Q13235" t="s">
        <v>34969</v>
      </c>
      <c r="R13235" t="s">
        <v>34378</v>
      </c>
      <c r="S13235" s="2">
        <v>44608</v>
      </c>
    </row>
    <row r="13236" spans="2:19" x14ac:dyDescent="0.35">
      <c r="B13236" t="s">
        <v>31224</v>
      </c>
      <c r="D13236" t="str">
        <f>IF(ISNUMBER(SEARCH("UKRI",Table2[[#This Row],[SourcingOwnerEmail]])),"UKRI","UKSBS")</f>
        <v>UKRI</v>
      </c>
      <c r="E13236" t="s">
        <v>11</v>
      </c>
      <c r="F13236" t="s">
        <v>469</v>
      </c>
      <c r="G13236" t="s">
        <v>10853</v>
      </c>
      <c r="H13236" t="s">
        <v>31225</v>
      </c>
      <c r="I13236" s="2">
        <v>44609</v>
      </c>
      <c r="J13236" s="2">
        <v>44974</v>
      </c>
      <c r="K13236">
        <v>33606.11</v>
      </c>
      <c r="L13236">
        <v>33606.11</v>
      </c>
      <c r="M13236" t="s">
        <v>20</v>
      </c>
      <c r="O13236" t="s">
        <v>34375</v>
      </c>
      <c r="P13236" t="s">
        <v>34790</v>
      </c>
      <c r="Q13236" t="s">
        <v>34940</v>
      </c>
      <c r="R13236" t="s">
        <v>34378</v>
      </c>
      <c r="S13236" s="2">
        <v>44609</v>
      </c>
    </row>
    <row r="13237" spans="2:19" x14ac:dyDescent="0.35">
      <c r="B13237" t="s">
        <v>31226</v>
      </c>
      <c r="D13237" t="str">
        <f>IF(ISNUMBER(SEARCH("UKRI",Table2[[#This Row],[SourcingOwnerEmail]])),"UKRI","UKSBS")</f>
        <v>UKRI</v>
      </c>
      <c r="E13237" t="s">
        <v>11</v>
      </c>
      <c r="F13237" t="s">
        <v>670</v>
      </c>
      <c r="G13237" t="s">
        <v>31227</v>
      </c>
      <c r="H13237" t="s">
        <v>31228</v>
      </c>
      <c r="I13237" s="2">
        <v>44610</v>
      </c>
      <c r="J13237" s="2">
        <v>44651</v>
      </c>
      <c r="K13237">
        <v>50000</v>
      </c>
      <c r="L13237">
        <v>50000</v>
      </c>
      <c r="M13237" t="s">
        <v>20</v>
      </c>
      <c r="O13237" t="s">
        <v>34375</v>
      </c>
      <c r="P13237" t="s">
        <v>34781</v>
      </c>
      <c r="Q13237" t="s">
        <v>34942</v>
      </c>
      <c r="R13237" t="s">
        <v>34378</v>
      </c>
      <c r="S13237" s="2">
        <v>44609</v>
      </c>
    </row>
    <row r="13238" spans="2:19" x14ac:dyDescent="0.35">
      <c r="B13238" t="s">
        <v>31229</v>
      </c>
      <c r="D13238" t="str">
        <f>IF(ISNUMBER(SEARCH("UKRI",Table2[[#This Row],[SourcingOwnerEmail]])),"UKRI","UKSBS")</f>
        <v>UKRI</v>
      </c>
      <c r="E13238" t="s">
        <v>11</v>
      </c>
      <c r="F13238" t="s">
        <v>75</v>
      </c>
      <c r="G13238" t="s">
        <v>5497</v>
      </c>
      <c r="H13238" t="s">
        <v>31230</v>
      </c>
      <c r="I13238" s="2">
        <v>44609</v>
      </c>
      <c r="J13238" s="2">
        <v>44651</v>
      </c>
      <c r="K13238">
        <v>166666.67000000001</v>
      </c>
      <c r="L13238">
        <v>166666.67000000001</v>
      </c>
      <c r="M13238" t="s">
        <v>327</v>
      </c>
      <c r="O13238" t="s">
        <v>34387</v>
      </c>
      <c r="P13238" t="s">
        <v>34956</v>
      </c>
      <c r="Q13238" t="s">
        <v>34957</v>
      </c>
      <c r="R13238" t="s">
        <v>34378</v>
      </c>
      <c r="S13238" s="2">
        <v>44609</v>
      </c>
    </row>
    <row r="13239" spans="2:19" x14ac:dyDescent="0.35">
      <c r="B13239" t="s">
        <v>31231</v>
      </c>
      <c r="D13239" t="str">
        <f>IF(ISNUMBER(SEARCH("UKRI",Table2[[#This Row],[SourcingOwnerEmail]])),"UKRI","UKSBS")</f>
        <v>UKRI</v>
      </c>
      <c r="E13239" t="s">
        <v>11</v>
      </c>
      <c r="F13239" t="s">
        <v>75</v>
      </c>
      <c r="G13239" t="s">
        <v>31232</v>
      </c>
      <c r="H13239" t="s">
        <v>31233</v>
      </c>
      <c r="I13239" s="2">
        <v>44652</v>
      </c>
      <c r="J13239" s="2">
        <v>45016</v>
      </c>
      <c r="K13239">
        <v>260000</v>
      </c>
      <c r="L13239">
        <v>180000</v>
      </c>
      <c r="M13239" t="s">
        <v>20</v>
      </c>
      <c r="O13239" t="s">
        <v>34547</v>
      </c>
      <c r="P13239" t="s">
        <v>34715</v>
      </c>
      <c r="Q13239" t="s">
        <v>34716</v>
      </c>
      <c r="R13239" t="s">
        <v>34378</v>
      </c>
      <c r="S13239" s="2">
        <v>44631</v>
      </c>
    </row>
    <row r="13240" spans="2:19" x14ac:dyDescent="0.35">
      <c r="B13240" t="s">
        <v>31234</v>
      </c>
      <c r="D13240" t="str">
        <f>IF(ISNUMBER(SEARCH("UKRI",Table2[[#This Row],[SourcingOwnerEmail]])),"UKRI","UKSBS")</f>
        <v>UKRI</v>
      </c>
      <c r="E13240" t="s">
        <v>11</v>
      </c>
      <c r="F13240" t="s">
        <v>444</v>
      </c>
      <c r="G13240" t="s">
        <v>31235</v>
      </c>
      <c r="H13240" t="s">
        <v>31236</v>
      </c>
      <c r="I13240" s="2">
        <v>44610</v>
      </c>
      <c r="J13240" s="2">
        <v>44631</v>
      </c>
      <c r="K13240">
        <v>29005</v>
      </c>
      <c r="L13240">
        <v>29005</v>
      </c>
      <c r="M13240" t="s">
        <v>20</v>
      </c>
      <c r="O13240" t="s">
        <v>34375</v>
      </c>
      <c r="P13240" t="s">
        <v>34988</v>
      </c>
      <c r="Q13240" t="s">
        <v>34989</v>
      </c>
      <c r="R13240" t="s">
        <v>34378</v>
      </c>
      <c r="S13240" s="2">
        <v>44609</v>
      </c>
    </row>
    <row r="13241" spans="2:19" x14ac:dyDescent="0.35">
      <c r="B13241" t="s">
        <v>31237</v>
      </c>
      <c r="D13241" t="str">
        <f>IF(ISNUMBER(SEARCH("UKRI",Table2[[#This Row],[SourcingOwnerEmail]])),"UKRI","UKSBS")</f>
        <v>UKRI</v>
      </c>
      <c r="E13241" t="s">
        <v>11</v>
      </c>
      <c r="F13241" t="s">
        <v>75</v>
      </c>
      <c r="G13241" t="s">
        <v>1161</v>
      </c>
      <c r="H13241" t="s">
        <v>31238</v>
      </c>
      <c r="I13241" s="2">
        <v>44610</v>
      </c>
      <c r="J13241" s="2">
        <v>44651</v>
      </c>
      <c r="K13241">
        <v>28282</v>
      </c>
      <c r="L13241">
        <v>28282</v>
      </c>
      <c r="M13241" t="s">
        <v>20</v>
      </c>
      <c r="O13241" t="s">
        <v>34375</v>
      </c>
      <c r="P13241" t="s">
        <v>34956</v>
      </c>
      <c r="Q13241" t="s">
        <v>34957</v>
      </c>
      <c r="R13241" t="s">
        <v>34378</v>
      </c>
      <c r="S13241" s="2">
        <v>44610</v>
      </c>
    </row>
    <row r="13242" spans="2:19" x14ac:dyDescent="0.35">
      <c r="B13242" t="s">
        <v>31239</v>
      </c>
      <c r="D13242" t="str">
        <f>IF(ISNUMBER(SEARCH("UKRI",Table2[[#This Row],[SourcingOwnerEmail]])),"UKRI","UKSBS")</f>
        <v>UKRI</v>
      </c>
      <c r="E13242" t="s">
        <v>11</v>
      </c>
      <c r="F13242" t="s">
        <v>75</v>
      </c>
      <c r="G13242" t="s">
        <v>143</v>
      </c>
      <c r="H13242" t="s">
        <v>31240</v>
      </c>
      <c r="I13242" s="2">
        <v>44610</v>
      </c>
      <c r="J13242" s="2">
        <v>45016</v>
      </c>
      <c r="K13242">
        <v>47417</v>
      </c>
      <c r="L13242">
        <v>47417</v>
      </c>
      <c r="M13242" t="s">
        <v>15</v>
      </c>
      <c r="O13242" t="s">
        <v>34387</v>
      </c>
      <c r="P13242" t="s">
        <v>34956</v>
      </c>
      <c r="Q13242" t="s">
        <v>34957</v>
      </c>
      <c r="R13242" t="s">
        <v>34378</v>
      </c>
      <c r="S13242" s="2">
        <v>44610</v>
      </c>
    </row>
    <row r="13243" spans="2:19" x14ac:dyDescent="0.35">
      <c r="B13243" t="s">
        <v>31241</v>
      </c>
      <c r="D13243" t="str">
        <f>IF(ISNUMBER(SEARCH("UKRI",Table2[[#This Row],[SourcingOwnerEmail]])),"UKRI","UKSBS")</f>
        <v>UKRI</v>
      </c>
      <c r="E13243" t="s">
        <v>11</v>
      </c>
      <c r="F13243" t="s">
        <v>237</v>
      </c>
      <c r="G13243" t="s">
        <v>16264</v>
      </c>
      <c r="H13243" t="s">
        <v>31242</v>
      </c>
      <c r="I13243" s="2">
        <v>44613</v>
      </c>
      <c r="J13243" s="2">
        <v>44722</v>
      </c>
      <c r="K13243">
        <v>161000</v>
      </c>
      <c r="L13243">
        <v>161701.57999999999</v>
      </c>
      <c r="M13243" t="s">
        <v>20</v>
      </c>
      <c r="O13243" t="s">
        <v>34375</v>
      </c>
      <c r="P13243" t="s">
        <v>34724</v>
      </c>
      <c r="Q13243" t="s">
        <v>34965</v>
      </c>
      <c r="R13243" t="s">
        <v>34378</v>
      </c>
      <c r="S13243" s="2">
        <v>44613</v>
      </c>
    </row>
    <row r="13244" spans="2:19" x14ac:dyDescent="0.35">
      <c r="B13244" t="s">
        <v>31243</v>
      </c>
      <c r="D13244" t="str">
        <f>IF(ISNUMBER(SEARCH("UKRI",Table2[[#This Row],[SourcingOwnerEmail]])),"UKRI","UKSBS")</f>
        <v>UKRI</v>
      </c>
      <c r="E13244" t="s">
        <v>11</v>
      </c>
      <c r="F13244" t="s">
        <v>345</v>
      </c>
      <c r="G13244" t="s">
        <v>31244</v>
      </c>
      <c r="H13244" t="s">
        <v>31245</v>
      </c>
      <c r="I13244" s="2">
        <v>44562</v>
      </c>
      <c r="J13244" s="2">
        <v>45657</v>
      </c>
      <c r="K13244">
        <v>86998.68</v>
      </c>
      <c r="L13244">
        <v>86998.68</v>
      </c>
      <c r="M13244" t="s">
        <v>327</v>
      </c>
      <c r="O13244" t="s">
        <v>34375</v>
      </c>
      <c r="P13244" t="s">
        <v>34983</v>
      </c>
      <c r="Q13244" t="s">
        <v>34984</v>
      </c>
      <c r="R13244" t="s">
        <v>34378</v>
      </c>
      <c r="S13244" s="2">
        <v>44623</v>
      </c>
    </row>
    <row r="13245" spans="2:19" x14ac:dyDescent="0.35">
      <c r="B13245" t="s">
        <v>31246</v>
      </c>
      <c r="D13245" t="str">
        <f>IF(ISNUMBER(SEARCH("UKRI",Table2[[#This Row],[SourcingOwnerEmail]])),"UKRI","UKSBS")</f>
        <v>UKRI</v>
      </c>
      <c r="E13245" t="s">
        <v>11</v>
      </c>
      <c r="F13245" t="s">
        <v>75</v>
      </c>
      <c r="G13245" t="s">
        <v>23100</v>
      </c>
      <c r="H13245" t="s">
        <v>31247</v>
      </c>
      <c r="I13245" s="2">
        <v>44613</v>
      </c>
      <c r="J13245" s="2">
        <v>44651</v>
      </c>
      <c r="K13245">
        <v>44733</v>
      </c>
      <c r="L13245">
        <v>44733</v>
      </c>
      <c r="M13245" t="s">
        <v>15</v>
      </c>
      <c r="O13245" t="s">
        <v>34375</v>
      </c>
      <c r="P13245" t="s">
        <v>34956</v>
      </c>
      <c r="Q13245" t="s">
        <v>34957</v>
      </c>
      <c r="R13245" t="s">
        <v>34378</v>
      </c>
      <c r="S13245" s="2">
        <v>44613</v>
      </c>
    </row>
    <row r="13246" spans="2:19" x14ac:dyDescent="0.35">
      <c r="B13246" t="s">
        <v>31248</v>
      </c>
      <c r="D13246" t="str">
        <f>IF(ISNUMBER(SEARCH("UKRI",Table2[[#This Row],[SourcingOwnerEmail]])),"UKRI","UKSBS")</f>
        <v>UKRI</v>
      </c>
      <c r="E13246" t="s">
        <v>11</v>
      </c>
      <c r="F13246" t="s">
        <v>75</v>
      </c>
      <c r="G13246" t="s">
        <v>23100</v>
      </c>
      <c r="H13246" t="s">
        <v>31249</v>
      </c>
      <c r="I13246" s="2">
        <v>44613</v>
      </c>
      <c r="J13246" s="2">
        <v>44651</v>
      </c>
      <c r="K13246">
        <v>120380</v>
      </c>
      <c r="L13246">
        <v>120380</v>
      </c>
      <c r="M13246" t="s">
        <v>15</v>
      </c>
      <c r="O13246" t="s">
        <v>34375</v>
      </c>
      <c r="P13246" t="s">
        <v>34956</v>
      </c>
      <c r="Q13246" t="s">
        <v>34957</v>
      </c>
      <c r="R13246" t="s">
        <v>34378</v>
      </c>
      <c r="S13246" s="2">
        <v>44613</v>
      </c>
    </row>
    <row r="13247" spans="2:19" x14ac:dyDescent="0.35">
      <c r="B13247" t="s">
        <v>31250</v>
      </c>
      <c r="D13247" t="str">
        <f>IF(ISNUMBER(SEARCH("UKRI",Table2[[#This Row],[SourcingOwnerEmail]])),"UKRI","UKSBS")</f>
        <v>UKRI</v>
      </c>
      <c r="E13247" t="s">
        <v>11</v>
      </c>
      <c r="F13247" t="s">
        <v>430</v>
      </c>
      <c r="G13247" t="s">
        <v>11829</v>
      </c>
      <c r="H13247" t="s">
        <v>31251</v>
      </c>
      <c r="I13247" s="2">
        <v>44637</v>
      </c>
      <c r="J13247" s="2">
        <v>44657</v>
      </c>
      <c r="K13247">
        <v>195624.2</v>
      </c>
      <c r="L13247">
        <v>195624.2</v>
      </c>
      <c r="M13247" t="s">
        <v>463</v>
      </c>
      <c r="O13247" t="s">
        <v>34375</v>
      </c>
      <c r="P13247" t="s">
        <v>35016</v>
      </c>
      <c r="Q13247" t="s">
        <v>35017</v>
      </c>
      <c r="R13247" t="s">
        <v>34378</v>
      </c>
      <c r="S13247" s="2">
        <v>44634</v>
      </c>
    </row>
    <row r="13248" spans="2:19" x14ac:dyDescent="0.35">
      <c r="B13248" t="s">
        <v>31252</v>
      </c>
      <c r="D13248" t="str">
        <f>IF(ISNUMBER(SEARCH("UKRI",Table2[[#This Row],[SourcingOwnerEmail]])),"UKRI","UKSBS")</f>
        <v>UKRI</v>
      </c>
      <c r="E13248" t="s">
        <v>11</v>
      </c>
      <c r="F13248" t="s">
        <v>469</v>
      </c>
      <c r="G13248" t="s">
        <v>16574</v>
      </c>
      <c r="H13248" t="s">
        <v>31253</v>
      </c>
      <c r="I13248" s="2">
        <v>44623</v>
      </c>
      <c r="J13248" s="2">
        <v>44642</v>
      </c>
      <c r="K13248">
        <v>142388</v>
      </c>
      <c r="L13248">
        <v>142388</v>
      </c>
      <c r="M13248" t="s">
        <v>20</v>
      </c>
      <c r="O13248" t="s">
        <v>34375</v>
      </c>
      <c r="P13248" t="s">
        <v>34988</v>
      </c>
      <c r="Q13248" t="s">
        <v>34989</v>
      </c>
      <c r="R13248" t="s">
        <v>34378</v>
      </c>
      <c r="S13248" s="2">
        <v>44623</v>
      </c>
    </row>
    <row r="13249" spans="2:19" x14ac:dyDescent="0.35">
      <c r="B13249" t="s">
        <v>31254</v>
      </c>
      <c r="D13249" t="str">
        <f>IF(ISNUMBER(SEARCH("UKRI",Table2[[#This Row],[SourcingOwnerEmail]])),"UKRI","UKSBS")</f>
        <v>UKRI</v>
      </c>
      <c r="E13249" t="s">
        <v>11</v>
      </c>
      <c r="F13249" t="s">
        <v>1751</v>
      </c>
      <c r="G13249" t="s">
        <v>12505</v>
      </c>
      <c r="H13249" t="s">
        <v>30231</v>
      </c>
      <c r="I13249" s="2">
        <v>44620</v>
      </c>
      <c r="J13249" s="2">
        <v>44648</v>
      </c>
      <c r="K13249">
        <v>39300</v>
      </c>
      <c r="L13249">
        <v>39300</v>
      </c>
      <c r="M13249" t="s">
        <v>20</v>
      </c>
      <c r="O13249" t="s">
        <v>34375</v>
      </c>
      <c r="P13249" t="s">
        <v>35000</v>
      </c>
      <c r="Q13249" t="s">
        <v>34725</v>
      </c>
      <c r="R13249" t="s">
        <v>34378</v>
      </c>
      <c r="S13249" s="2">
        <v>44617</v>
      </c>
    </row>
    <row r="13250" spans="2:19" x14ac:dyDescent="0.35">
      <c r="B13250" t="s">
        <v>31255</v>
      </c>
      <c r="D13250" t="str">
        <f>IF(ISNUMBER(SEARCH("UKRI",Table2[[#This Row],[SourcingOwnerEmail]])),"UKRI","UKSBS")</f>
        <v>UKRI</v>
      </c>
      <c r="E13250" t="s">
        <v>11</v>
      </c>
      <c r="F13250" t="s">
        <v>1751</v>
      </c>
      <c r="G13250" t="s">
        <v>22598</v>
      </c>
      <c r="H13250" t="s">
        <v>31256</v>
      </c>
      <c r="I13250" s="2">
        <v>44616</v>
      </c>
      <c r="J13250" s="2">
        <v>44705</v>
      </c>
      <c r="K13250">
        <v>71200</v>
      </c>
      <c r="L13250">
        <v>71200</v>
      </c>
      <c r="M13250" t="s">
        <v>20</v>
      </c>
      <c r="O13250" t="s">
        <v>34375</v>
      </c>
      <c r="P13250" t="s">
        <v>34728</v>
      </c>
      <c r="Q13250" t="s">
        <v>34729</v>
      </c>
      <c r="R13250" t="s">
        <v>34378</v>
      </c>
      <c r="S13250" s="2">
        <v>44615</v>
      </c>
    </row>
    <row r="13251" spans="2:19" x14ac:dyDescent="0.35">
      <c r="B13251" t="s">
        <v>31257</v>
      </c>
      <c r="D13251" t="str">
        <f>IF(ISNUMBER(SEARCH("UKRI",Table2[[#This Row],[SourcingOwnerEmail]])),"UKRI","UKSBS")</f>
        <v>UKRI</v>
      </c>
      <c r="E13251" t="s">
        <v>11</v>
      </c>
      <c r="F13251" t="s">
        <v>469</v>
      </c>
      <c r="G13251" t="s">
        <v>31258</v>
      </c>
      <c r="H13251" t="s">
        <v>31259</v>
      </c>
      <c r="I13251" s="2">
        <v>44692</v>
      </c>
      <c r="J13251" s="2">
        <v>44875</v>
      </c>
      <c r="K13251">
        <v>80000</v>
      </c>
      <c r="L13251">
        <v>75714.17</v>
      </c>
      <c r="M13251" t="s">
        <v>463</v>
      </c>
      <c r="O13251" t="s">
        <v>34936</v>
      </c>
      <c r="P13251" t="s">
        <v>34968</v>
      </c>
      <c r="Q13251" t="s">
        <v>34969</v>
      </c>
      <c r="R13251" t="s">
        <v>34378</v>
      </c>
      <c r="S13251" s="2">
        <v>44692</v>
      </c>
    </row>
    <row r="13252" spans="2:19" x14ac:dyDescent="0.35">
      <c r="B13252" t="s">
        <v>31260</v>
      </c>
      <c r="D13252" t="str">
        <f>IF(ISNUMBER(SEARCH("UKRI",Table2[[#This Row],[SourcingOwnerEmail]])),"UKRI","UKSBS")</f>
        <v>UKRI</v>
      </c>
      <c r="E13252" t="s">
        <v>11</v>
      </c>
      <c r="F13252" t="s">
        <v>340</v>
      </c>
      <c r="G13252" t="s">
        <v>31261</v>
      </c>
      <c r="H13252" t="s">
        <v>31262</v>
      </c>
      <c r="I13252" s="2">
        <v>44642</v>
      </c>
      <c r="J13252" s="2">
        <v>44614</v>
      </c>
      <c r="K13252">
        <v>200000</v>
      </c>
      <c r="L13252">
        <v>410000</v>
      </c>
      <c r="M13252" t="s">
        <v>298</v>
      </c>
      <c r="O13252" t="s">
        <v>34375</v>
      </c>
      <c r="P13252" t="s">
        <v>34552</v>
      </c>
      <c r="Q13252" t="s">
        <v>34553</v>
      </c>
      <c r="R13252" t="s">
        <v>34378</v>
      </c>
      <c r="S13252" s="2">
        <v>44615</v>
      </c>
    </row>
    <row r="13253" spans="2:19" x14ac:dyDescent="0.35">
      <c r="B13253" t="s">
        <v>31263</v>
      </c>
      <c r="D13253" t="str">
        <f>IF(ISNUMBER(SEARCH("UKRI",Table2[[#This Row],[SourcingOwnerEmail]])),"UKRI","UKSBS")</f>
        <v>UKRI</v>
      </c>
      <c r="E13253" t="s">
        <v>11</v>
      </c>
      <c r="F13253" t="s">
        <v>679</v>
      </c>
      <c r="G13253" t="s">
        <v>7947</v>
      </c>
      <c r="H13253" t="s">
        <v>31264</v>
      </c>
      <c r="I13253" s="2">
        <v>44620</v>
      </c>
      <c r="J13253" s="2">
        <v>44712</v>
      </c>
      <c r="K13253">
        <v>36954.550000000003</v>
      </c>
      <c r="L13253">
        <v>36954.550000000003</v>
      </c>
      <c r="M13253" t="s">
        <v>463</v>
      </c>
      <c r="O13253" t="s">
        <v>34375</v>
      </c>
      <c r="P13253" t="s">
        <v>35016</v>
      </c>
      <c r="Q13253" t="s">
        <v>35017</v>
      </c>
      <c r="R13253" t="s">
        <v>34378</v>
      </c>
      <c r="S13253" s="2">
        <v>44617</v>
      </c>
    </row>
    <row r="13254" spans="2:19" x14ac:dyDescent="0.35">
      <c r="B13254" t="s">
        <v>31265</v>
      </c>
      <c r="D13254" t="str">
        <f>IF(ISNUMBER(SEARCH("UKRI",Table2[[#This Row],[SourcingOwnerEmail]])),"UKRI","UKSBS")</f>
        <v>UKRI</v>
      </c>
      <c r="E13254" t="s">
        <v>11</v>
      </c>
      <c r="F13254" t="s">
        <v>469</v>
      </c>
      <c r="G13254" t="s">
        <v>5340</v>
      </c>
      <c r="H13254" t="s">
        <v>31266</v>
      </c>
      <c r="I13254" s="2">
        <v>44623</v>
      </c>
      <c r="J13254" s="2">
        <v>44774</v>
      </c>
      <c r="K13254">
        <v>181713</v>
      </c>
      <c r="L13254">
        <v>181713</v>
      </c>
      <c r="M13254" t="s">
        <v>327</v>
      </c>
      <c r="O13254" t="s">
        <v>34387</v>
      </c>
      <c r="P13254" t="s">
        <v>34968</v>
      </c>
      <c r="Q13254" t="s">
        <v>34969</v>
      </c>
      <c r="R13254" t="s">
        <v>34378</v>
      </c>
      <c r="S13254" s="2">
        <v>44623</v>
      </c>
    </row>
    <row r="13255" spans="2:19" x14ac:dyDescent="0.35">
      <c r="B13255" t="s">
        <v>31267</v>
      </c>
      <c r="D13255" t="str">
        <f>IF(ISNUMBER(SEARCH("UKRI",Table2[[#This Row],[SourcingOwnerEmail]])),"UKRI","UKSBS")</f>
        <v>UKRI</v>
      </c>
      <c r="E13255" t="s">
        <v>11</v>
      </c>
      <c r="F13255" t="s">
        <v>670</v>
      </c>
      <c r="G13255" t="s">
        <v>967</v>
      </c>
      <c r="H13255" t="s">
        <v>31268</v>
      </c>
      <c r="I13255" s="2">
        <v>44774</v>
      </c>
      <c r="J13255" s="2">
        <v>44985</v>
      </c>
      <c r="K13255">
        <v>110000</v>
      </c>
      <c r="L13255">
        <v>104500</v>
      </c>
      <c r="M13255" t="s">
        <v>20</v>
      </c>
      <c r="O13255" t="s">
        <v>34399</v>
      </c>
      <c r="P13255" t="s">
        <v>35016</v>
      </c>
      <c r="Q13255" t="s">
        <v>35018</v>
      </c>
      <c r="R13255" t="s">
        <v>34378</v>
      </c>
      <c r="S13255" s="2">
        <v>44781</v>
      </c>
    </row>
    <row r="13256" spans="2:19" x14ac:dyDescent="0.35">
      <c r="B13256" t="s">
        <v>31269</v>
      </c>
      <c r="D13256" t="str">
        <f>IF(ISNUMBER(SEARCH("UKRI",Table2[[#This Row],[SourcingOwnerEmail]])),"UKRI","UKSBS")</f>
        <v>UKRI</v>
      </c>
      <c r="E13256" t="s">
        <v>11</v>
      </c>
      <c r="F13256" t="s">
        <v>679</v>
      </c>
      <c r="G13256" t="s">
        <v>12147</v>
      </c>
      <c r="H13256" t="s">
        <v>31270</v>
      </c>
      <c r="I13256" s="2">
        <v>44636</v>
      </c>
      <c r="J13256" s="2">
        <v>44641</v>
      </c>
      <c r="K13256">
        <v>251004</v>
      </c>
      <c r="L13256">
        <v>251004</v>
      </c>
      <c r="M13256" t="s">
        <v>20</v>
      </c>
      <c r="O13256" t="s">
        <v>34375</v>
      </c>
      <c r="P13256" t="s">
        <v>34970</v>
      </c>
      <c r="Q13256" t="s">
        <v>34971</v>
      </c>
      <c r="R13256" t="s">
        <v>34378</v>
      </c>
      <c r="S13256" s="2">
        <v>44636</v>
      </c>
    </row>
    <row r="13257" spans="2:19" x14ac:dyDescent="0.35">
      <c r="B13257" t="s">
        <v>31271</v>
      </c>
      <c r="D13257" t="str">
        <f>IF(ISNUMBER(SEARCH("UKRI",Table2[[#This Row],[SourcingOwnerEmail]])),"UKRI","UKSBS")</f>
        <v>UKRI</v>
      </c>
      <c r="E13257" t="s">
        <v>11</v>
      </c>
      <c r="F13257" t="s">
        <v>469</v>
      </c>
      <c r="G13257" t="s">
        <v>13809</v>
      </c>
      <c r="H13257" t="s">
        <v>31272</v>
      </c>
      <c r="I13257" s="2">
        <v>44636</v>
      </c>
      <c r="J13257" s="2">
        <v>44926</v>
      </c>
      <c r="K13257">
        <v>35348</v>
      </c>
      <c r="L13257">
        <v>35348</v>
      </c>
      <c r="M13257" t="s">
        <v>20</v>
      </c>
      <c r="O13257" t="s">
        <v>34375</v>
      </c>
      <c r="P13257" t="s">
        <v>34988</v>
      </c>
      <c r="Q13257" t="s">
        <v>34989</v>
      </c>
      <c r="R13257" t="s">
        <v>34378</v>
      </c>
      <c r="S13257" s="2">
        <v>44616</v>
      </c>
    </row>
    <row r="13258" spans="2:19" x14ac:dyDescent="0.35">
      <c r="B13258" t="s">
        <v>31273</v>
      </c>
      <c r="D13258" t="str">
        <f>IF(ISNUMBER(SEARCH("UKRI",Table2[[#This Row],[SourcingOwnerEmail]])),"UKRI","UKSBS")</f>
        <v>UKRI</v>
      </c>
      <c r="E13258" t="s">
        <v>11</v>
      </c>
      <c r="F13258" t="s">
        <v>345</v>
      </c>
      <c r="G13258" t="s">
        <v>8087</v>
      </c>
      <c r="H13258" t="s">
        <v>31274</v>
      </c>
      <c r="I13258" s="2">
        <v>44622</v>
      </c>
      <c r="J13258" s="2">
        <v>44986</v>
      </c>
      <c r="K13258">
        <v>32000</v>
      </c>
      <c r="L13258">
        <v>28287.040000000001</v>
      </c>
      <c r="M13258" t="s">
        <v>463</v>
      </c>
      <c r="O13258" t="s">
        <v>34375</v>
      </c>
      <c r="P13258" t="s">
        <v>34555</v>
      </c>
      <c r="Q13258" t="s">
        <v>34556</v>
      </c>
      <c r="R13258" t="s">
        <v>34378</v>
      </c>
      <c r="S13258" s="2">
        <v>44622</v>
      </c>
    </row>
    <row r="13259" spans="2:19" x14ac:dyDescent="0.35">
      <c r="B13259" t="s">
        <v>31275</v>
      </c>
      <c r="D13259" t="str">
        <f>IF(ISNUMBER(SEARCH("UKRI",Table2[[#This Row],[SourcingOwnerEmail]])),"UKRI","UKSBS")</f>
        <v>UKRI</v>
      </c>
      <c r="E13259" t="s">
        <v>11</v>
      </c>
      <c r="F13259" t="s">
        <v>345</v>
      </c>
      <c r="G13259" t="s">
        <v>2088</v>
      </c>
      <c r="H13259" t="s">
        <v>31276</v>
      </c>
      <c r="I13259" s="2">
        <v>44643</v>
      </c>
      <c r="J13259" s="2">
        <v>44651</v>
      </c>
      <c r="K13259">
        <v>45675</v>
      </c>
      <c r="L13259">
        <v>45675</v>
      </c>
      <c r="M13259" t="s">
        <v>1852</v>
      </c>
      <c r="O13259" t="s">
        <v>34375</v>
      </c>
      <c r="P13259" t="s">
        <v>34555</v>
      </c>
      <c r="Q13259" t="s">
        <v>34950</v>
      </c>
      <c r="R13259" t="s">
        <v>34378</v>
      </c>
      <c r="S13259" s="2">
        <v>44643</v>
      </c>
    </row>
    <row r="13260" spans="2:19" x14ac:dyDescent="0.35">
      <c r="B13260" t="s">
        <v>31277</v>
      </c>
      <c r="D13260" t="str">
        <f>IF(ISNUMBER(SEARCH("UKRI",Table2[[#This Row],[SourcingOwnerEmail]])),"UKRI","UKSBS")</f>
        <v>UKRI</v>
      </c>
      <c r="E13260" t="s">
        <v>11</v>
      </c>
      <c r="F13260" t="s">
        <v>469</v>
      </c>
      <c r="G13260" t="s">
        <v>31278</v>
      </c>
      <c r="H13260" t="s">
        <v>31279</v>
      </c>
      <c r="I13260" s="2">
        <v>44627</v>
      </c>
      <c r="J13260" s="2">
        <v>44742</v>
      </c>
      <c r="K13260">
        <v>193290</v>
      </c>
      <c r="L13260">
        <v>193290</v>
      </c>
      <c r="M13260" t="s">
        <v>20</v>
      </c>
      <c r="O13260" t="s">
        <v>34375</v>
      </c>
      <c r="P13260" t="s">
        <v>34366</v>
      </c>
      <c r="Q13260" t="s">
        <v>34946</v>
      </c>
      <c r="R13260" t="s">
        <v>34378</v>
      </c>
      <c r="S13260" s="2">
        <v>44628</v>
      </c>
    </row>
    <row r="13261" spans="2:19" x14ac:dyDescent="0.35">
      <c r="B13261" t="s">
        <v>31280</v>
      </c>
      <c r="D13261" t="str">
        <f>IF(ISNUMBER(SEARCH("UKRI",Table2[[#This Row],[SourcingOwnerEmail]])),"UKRI","UKSBS")</f>
        <v>UKRI</v>
      </c>
      <c r="E13261" t="s">
        <v>11</v>
      </c>
      <c r="F13261" t="s">
        <v>2295</v>
      </c>
      <c r="G13261" t="s">
        <v>12147</v>
      </c>
      <c r="H13261" t="s">
        <v>31281</v>
      </c>
      <c r="I13261" s="2">
        <v>44616</v>
      </c>
      <c r="J13261" s="2">
        <v>44651</v>
      </c>
      <c r="K13261">
        <v>26170</v>
      </c>
      <c r="L13261">
        <v>26020</v>
      </c>
      <c r="M13261" t="s">
        <v>463</v>
      </c>
      <c r="O13261" t="s">
        <v>34375</v>
      </c>
      <c r="P13261" t="s">
        <v>34464</v>
      </c>
      <c r="Q13261" t="s">
        <v>34938</v>
      </c>
      <c r="R13261" t="s">
        <v>34378</v>
      </c>
      <c r="S13261" s="2">
        <v>44616</v>
      </c>
    </row>
    <row r="13262" spans="2:19" x14ac:dyDescent="0.35">
      <c r="B13262" t="s">
        <v>31282</v>
      </c>
      <c r="D13262" t="str">
        <f>IF(ISNUMBER(SEARCH("UKRI",Table2[[#This Row],[SourcingOwnerEmail]])),"UKRI","UKSBS")</f>
        <v>UKRI</v>
      </c>
      <c r="E13262" t="s">
        <v>11</v>
      </c>
      <c r="F13262" t="s">
        <v>2295</v>
      </c>
      <c r="G13262" t="s">
        <v>99</v>
      </c>
      <c r="H13262" t="s">
        <v>31283</v>
      </c>
      <c r="I13262" s="2">
        <v>44621</v>
      </c>
      <c r="J13262" s="2">
        <v>44686</v>
      </c>
      <c r="K13262">
        <v>105386.4</v>
      </c>
      <c r="L13262">
        <v>110415.64</v>
      </c>
      <c r="M13262" t="s">
        <v>463</v>
      </c>
      <c r="O13262" t="s">
        <v>34375</v>
      </c>
      <c r="P13262" t="s">
        <v>34464</v>
      </c>
      <c r="Q13262" t="s">
        <v>34938</v>
      </c>
      <c r="R13262" t="s">
        <v>34378</v>
      </c>
      <c r="S13262" s="2">
        <v>44621</v>
      </c>
    </row>
    <row r="13263" spans="2:19" x14ac:dyDescent="0.35">
      <c r="B13263" t="s">
        <v>31284</v>
      </c>
      <c r="D13263" t="str">
        <f>IF(ISNUMBER(SEARCH("UKRI",Table2[[#This Row],[SourcingOwnerEmail]])),"UKRI","UKSBS")</f>
        <v>UKRI</v>
      </c>
      <c r="E13263" t="s">
        <v>11</v>
      </c>
      <c r="F13263" t="s">
        <v>1751</v>
      </c>
      <c r="G13263" t="s">
        <v>22598</v>
      </c>
      <c r="H13263" t="s">
        <v>31285</v>
      </c>
      <c r="I13263" s="2">
        <v>44617</v>
      </c>
      <c r="J13263" s="2">
        <v>44650</v>
      </c>
      <c r="K13263">
        <v>52775</v>
      </c>
      <c r="L13263">
        <v>52775</v>
      </c>
      <c r="M13263" t="s">
        <v>20</v>
      </c>
      <c r="O13263" t="s">
        <v>34375</v>
      </c>
      <c r="P13263" t="s">
        <v>34728</v>
      </c>
      <c r="Q13263" t="s">
        <v>34729</v>
      </c>
      <c r="R13263" t="s">
        <v>34378</v>
      </c>
      <c r="S13263" s="2">
        <v>44617</v>
      </c>
    </row>
    <row r="13264" spans="2:19" x14ac:dyDescent="0.35">
      <c r="B13264" t="s">
        <v>31286</v>
      </c>
      <c r="D13264" t="str">
        <f>IF(ISNUMBER(SEARCH("UKRI",Table2[[#This Row],[SourcingOwnerEmail]])),"UKRI","UKSBS")</f>
        <v>UKRI</v>
      </c>
      <c r="E13264" t="s">
        <v>11</v>
      </c>
      <c r="F13264" t="s">
        <v>8271</v>
      </c>
      <c r="G13264" t="s">
        <v>11382</v>
      </c>
      <c r="H13264" t="s">
        <v>31287</v>
      </c>
      <c r="I13264" s="2">
        <v>44657</v>
      </c>
      <c r="J13264" s="2">
        <v>45108</v>
      </c>
      <c r="K13264">
        <v>113000</v>
      </c>
      <c r="L13264">
        <v>115000</v>
      </c>
      <c r="M13264" t="s">
        <v>20</v>
      </c>
      <c r="O13264" t="s">
        <v>34936</v>
      </c>
      <c r="P13264" t="s">
        <v>34790</v>
      </c>
      <c r="Q13264" t="s">
        <v>34931</v>
      </c>
      <c r="R13264" t="s">
        <v>34378</v>
      </c>
      <c r="S13264" s="2">
        <v>44656</v>
      </c>
    </row>
    <row r="13265" spans="2:19" x14ac:dyDescent="0.35">
      <c r="B13265" t="s">
        <v>31288</v>
      </c>
      <c r="D13265" t="str">
        <f>IF(ISNUMBER(SEARCH("UKRI",Table2[[#This Row],[SourcingOwnerEmail]])),"UKRI","UKSBS")</f>
        <v>UKRI</v>
      </c>
      <c r="E13265" t="s">
        <v>11</v>
      </c>
      <c r="F13265" t="s">
        <v>75</v>
      </c>
      <c r="G13265" t="s">
        <v>5017</v>
      </c>
      <c r="H13265" t="s">
        <v>31289</v>
      </c>
      <c r="I13265" s="2">
        <v>44614</v>
      </c>
      <c r="J13265" s="2">
        <v>44979</v>
      </c>
      <c r="K13265">
        <v>36741</v>
      </c>
      <c r="L13265">
        <v>36741</v>
      </c>
      <c r="M13265" t="s">
        <v>20</v>
      </c>
      <c r="O13265" t="s">
        <v>34375</v>
      </c>
      <c r="P13265" t="s">
        <v>34956</v>
      </c>
      <c r="Q13265" t="s">
        <v>34957</v>
      </c>
      <c r="R13265" t="s">
        <v>34378</v>
      </c>
      <c r="S13265" s="2">
        <v>44617</v>
      </c>
    </row>
    <row r="13266" spans="2:19" x14ac:dyDescent="0.35">
      <c r="B13266" t="s">
        <v>31290</v>
      </c>
      <c r="D13266" t="str">
        <f>IF(ISNUMBER(SEARCH("UKRI",Table2[[#This Row],[SourcingOwnerEmail]])),"UKRI","UKSBS")</f>
        <v>UKRI</v>
      </c>
      <c r="E13266" t="s">
        <v>11</v>
      </c>
      <c r="F13266" t="s">
        <v>1996</v>
      </c>
      <c r="G13266" t="s">
        <v>5915</v>
      </c>
      <c r="H13266" t="s">
        <v>31291</v>
      </c>
      <c r="I13266" s="2">
        <v>44621</v>
      </c>
      <c r="J13266" s="2">
        <v>44634</v>
      </c>
      <c r="K13266">
        <v>29695.13</v>
      </c>
      <c r="L13266">
        <v>29695.13</v>
      </c>
      <c r="M13266" t="s">
        <v>327</v>
      </c>
      <c r="O13266" t="s">
        <v>34375</v>
      </c>
      <c r="P13266" t="s">
        <v>34988</v>
      </c>
      <c r="Q13266" t="s">
        <v>34989</v>
      </c>
      <c r="R13266" t="s">
        <v>34378</v>
      </c>
      <c r="S13266" s="2">
        <v>44621</v>
      </c>
    </row>
    <row r="13267" spans="2:19" x14ac:dyDescent="0.35">
      <c r="B13267" t="s">
        <v>31292</v>
      </c>
      <c r="D13267" t="str">
        <f>IF(ISNUMBER(SEARCH("UKRI",Table2[[#This Row],[SourcingOwnerEmail]])),"UKRI","UKSBS")</f>
        <v>UKRI</v>
      </c>
      <c r="E13267" t="s">
        <v>11</v>
      </c>
      <c r="F13267" t="s">
        <v>444</v>
      </c>
      <c r="G13267" t="s">
        <v>31293</v>
      </c>
      <c r="H13267" t="s">
        <v>31294</v>
      </c>
      <c r="I13267" s="2">
        <v>44621</v>
      </c>
      <c r="J13267" s="2">
        <v>44651</v>
      </c>
      <c r="K13267">
        <v>70000</v>
      </c>
      <c r="L13267">
        <v>73251.45</v>
      </c>
      <c r="M13267" t="s">
        <v>298</v>
      </c>
      <c r="O13267" t="s">
        <v>34375</v>
      </c>
      <c r="P13267" t="s">
        <v>34826</v>
      </c>
      <c r="Q13267" t="s">
        <v>34961</v>
      </c>
      <c r="R13267" t="s">
        <v>34378</v>
      </c>
      <c r="S13267" s="2">
        <v>44620</v>
      </c>
    </row>
    <row r="13268" spans="2:19" x14ac:dyDescent="0.35">
      <c r="B13268" t="s">
        <v>31295</v>
      </c>
      <c r="D13268" t="str">
        <f>IF(ISNUMBER(SEARCH("UKRI",Table2[[#This Row],[SourcingOwnerEmail]])),"UKRI","UKSBS")</f>
        <v>UKRI</v>
      </c>
      <c r="E13268" t="s">
        <v>11</v>
      </c>
      <c r="F13268" t="s">
        <v>1711</v>
      </c>
      <c r="G13268" t="s">
        <v>31296</v>
      </c>
      <c r="H13268" t="s">
        <v>31297</v>
      </c>
      <c r="I13268" s="2">
        <v>44652</v>
      </c>
      <c r="J13268" s="2">
        <v>45230</v>
      </c>
      <c r="K13268">
        <v>950000</v>
      </c>
      <c r="L13268">
        <v>950000</v>
      </c>
      <c r="M13268" t="s">
        <v>15</v>
      </c>
      <c r="O13268" t="s">
        <v>34387</v>
      </c>
      <c r="P13268" t="s">
        <v>34728</v>
      </c>
      <c r="Q13268" t="s">
        <v>34729</v>
      </c>
      <c r="R13268" t="s">
        <v>34378</v>
      </c>
      <c r="S13268" s="2">
        <v>44617</v>
      </c>
    </row>
    <row r="13269" spans="2:19" x14ac:dyDescent="0.35">
      <c r="B13269" t="s">
        <v>31298</v>
      </c>
      <c r="D13269" t="str">
        <f>IF(ISNUMBER(SEARCH("UKRI",Table2[[#This Row],[SourcingOwnerEmail]])),"UKRI","UKSBS")</f>
        <v>UKRI</v>
      </c>
      <c r="E13269" t="s">
        <v>11</v>
      </c>
      <c r="F13269" t="s">
        <v>1711</v>
      </c>
      <c r="G13269" t="s">
        <v>30479</v>
      </c>
      <c r="H13269" t="s">
        <v>31299</v>
      </c>
      <c r="I13269" s="2">
        <v>44720</v>
      </c>
      <c r="J13269" s="2">
        <v>44918</v>
      </c>
      <c r="K13269">
        <v>85000</v>
      </c>
      <c r="L13269">
        <v>83000</v>
      </c>
      <c r="M13269" t="s">
        <v>15</v>
      </c>
      <c r="O13269" t="s">
        <v>34936</v>
      </c>
      <c r="P13269" t="s">
        <v>34728</v>
      </c>
      <c r="Q13269" t="s">
        <v>34729</v>
      </c>
      <c r="R13269" t="s">
        <v>34378</v>
      </c>
      <c r="S13269" s="2">
        <v>44719</v>
      </c>
    </row>
    <row r="13270" spans="2:19" x14ac:dyDescent="0.35">
      <c r="B13270" t="s">
        <v>31300</v>
      </c>
      <c r="D13270" t="str">
        <f>IF(ISNUMBER(SEARCH("UKRI",Table2[[#This Row],[SourcingOwnerEmail]])),"UKRI","UKSBS")</f>
        <v>UKRI</v>
      </c>
      <c r="E13270" t="s">
        <v>11</v>
      </c>
      <c r="F13270" t="s">
        <v>86</v>
      </c>
      <c r="G13270" t="s">
        <v>23428</v>
      </c>
      <c r="H13270" t="s">
        <v>31301</v>
      </c>
      <c r="I13270" s="2">
        <v>44621</v>
      </c>
      <c r="J13270" s="2">
        <v>45747</v>
      </c>
      <c r="K13270">
        <v>319676</v>
      </c>
      <c r="L13270">
        <v>271725.2</v>
      </c>
      <c r="M13270" t="s">
        <v>20</v>
      </c>
      <c r="O13270" t="s">
        <v>34387</v>
      </c>
      <c r="P13270" t="s">
        <v>34367</v>
      </c>
      <c r="Q13270" t="s">
        <v>34548</v>
      </c>
      <c r="R13270" t="s">
        <v>34378</v>
      </c>
      <c r="S13270" s="2">
        <v>44631</v>
      </c>
    </row>
    <row r="13271" spans="2:19" x14ac:dyDescent="0.35">
      <c r="B13271" t="s">
        <v>31302</v>
      </c>
      <c r="D13271" t="str">
        <f>IF(ISNUMBER(SEARCH("UKRI",Table2[[#This Row],[SourcingOwnerEmail]])),"UKRI","UKSBS")</f>
        <v>UKRI</v>
      </c>
      <c r="E13271" t="s">
        <v>11</v>
      </c>
      <c r="F13271" t="s">
        <v>2295</v>
      </c>
      <c r="G13271" t="s">
        <v>31303</v>
      </c>
      <c r="H13271" t="s">
        <v>31304</v>
      </c>
      <c r="I13271" s="2">
        <v>44622</v>
      </c>
      <c r="J13271" s="2">
        <v>44804</v>
      </c>
      <c r="K13271">
        <v>120030</v>
      </c>
      <c r="L13271">
        <v>120030</v>
      </c>
      <c r="M13271" t="s">
        <v>20</v>
      </c>
      <c r="O13271" t="s">
        <v>34375</v>
      </c>
      <c r="P13271" t="s">
        <v>34968</v>
      </c>
      <c r="Q13271" t="s">
        <v>34969</v>
      </c>
      <c r="R13271" t="s">
        <v>34378</v>
      </c>
      <c r="S13271" s="2">
        <v>44623</v>
      </c>
    </row>
    <row r="13272" spans="2:19" x14ac:dyDescent="0.35">
      <c r="B13272" t="s">
        <v>31305</v>
      </c>
      <c r="D13272" t="str">
        <f>IF(ISNUMBER(SEARCH("UKRI",Table2[[#This Row],[SourcingOwnerEmail]])),"UKRI","UKSBS")</f>
        <v>UKRI</v>
      </c>
      <c r="E13272" t="s">
        <v>11</v>
      </c>
      <c r="F13272" t="s">
        <v>340</v>
      </c>
      <c r="G13272" t="s">
        <v>1492</v>
      </c>
      <c r="H13272" t="s">
        <v>31306</v>
      </c>
      <c r="I13272" s="2">
        <v>44620</v>
      </c>
      <c r="J13272" s="2">
        <v>44769</v>
      </c>
      <c r="K13272">
        <v>40000</v>
      </c>
      <c r="L13272">
        <v>40000</v>
      </c>
      <c r="M13272" t="s">
        <v>57</v>
      </c>
      <c r="O13272" t="s">
        <v>83</v>
      </c>
      <c r="P13272" t="s">
        <v>34552</v>
      </c>
      <c r="Q13272" t="s">
        <v>34993</v>
      </c>
      <c r="R13272" t="s">
        <v>34378</v>
      </c>
      <c r="S13272" s="2">
        <v>44617</v>
      </c>
    </row>
    <row r="13273" spans="2:19" x14ac:dyDescent="0.35">
      <c r="B13273" t="s">
        <v>31307</v>
      </c>
      <c r="D13273" t="str">
        <f>IF(ISNUMBER(SEARCH("UKRI",Table2[[#This Row],[SourcingOwnerEmail]])),"UKRI","UKSBS")</f>
        <v>UKRI</v>
      </c>
      <c r="E13273" t="s">
        <v>11</v>
      </c>
      <c r="F13273" t="s">
        <v>670</v>
      </c>
      <c r="G13273" t="s">
        <v>8127</v>
      </c>
      <c r="H13273" t="s">
        <v>31308</v>
      </c>
      <c r="I13273" s="2">
        <v>44628</v>
      </c>
      <c r="J13273" s="2">
        <v>44680</v>
      </c>
      <c r="K13273">
        <v>100000</v>
      </c>
      <c r="L13273">
        <v>40000</v>
      </c>
      <c r="M13273" t="s">
        <v>1852</v>
      </c>
      <c r="O13273" t="s">
        <v>83</v>
      </c>
      <c r="P13273" t="s">
        <v>34711</v>
      </c>
      <c r="Q13273" t="s">
        <v>34990</v>
      </c>
      <c r="R13273" t="s">
        <v>34378</v>
      </c>
      <c r="S13273" s="2">
        <v>44677</v>
      </c>
    </row>
    <row r="13274" spans="2:19" x14ac:dyDescent="0.35">
      <c r="B13274" t="s">
        <v>31309</v>
      </c>
      <c r="D13274" t="str">
        <f>IF(ISNUMBER(SEARCH("UKRI",Table2[[#This Row],[SourcingOwnerEmail]])),"UKRI","UKSBS")</f>
        <v>UKRI</v>
      </c>
      <c r="E13274" t="s">
        <v>11</v>
      </c>
      <c r="F13274" t="s">
        <v>2009</v>
      </c>
      <c r="G13274" t="s">
        <v>7461</v>
      </c>
      <c r="H13274" t="s">
        <v>31310</v>
      </c>
      <c r="I13274" s="2">
        <v>44652</v>
      </c>
      <c r="J13274" s="2">
        <v>45747</v>
      </c>
      <c r="K13274">
        <v>696138</v>
      </c>
      <c r="L13274">
        <v>696138</v>
      </c>
      <c r="M13274" t="s">
        <v>327</v>
      </c>
      <c r="O13274" t="s">
        <v>34375</v>
      </c>
      <c r="P13274" t="s">
        <v>34722</v>
      </c>
      <c r="Q13274" t="s">
        <v>34939</v>
      </c>
      <c r="R13274" t="s">
        <v>34378</v>
      </c>
      <c r="S13274" s="2">
        <v>44650</v>
      </c>
    </row>
    <row r="13275" spans="2:19" x14ac:dyDescent="0.35">
      <c r="B13275" t="s">
        <v>31311</v>
      </c>
      <c r="D13275" t="str">
        <f>IF(ISNUMBER(SEARCH("UKRI",Table2[[#This Row],[SourcingOwnerEmail]])),"UKRI","UKSBS")</f>
        <v>UKRI</v>
      </c>
      <c r="E13275" t="s">
        <v>11</v>
      </c>
      <c r="F13275" t="s">
        <v>2295</v>
      </c>
      <c r="G13275" t="s">
        <v>18793</v>
      </c>
      <c r="H13275" t="s">
        <v>31312</v>
      </c>
      <c r="I13275" s="2">
        <v>44644</v>
      </c>
      <c r="J13275" s="2">
        <v>44742</v>
      </c>
      <c r="K13275">
        <v>100000</v>
      </c>
      <c r="L13275">
        <v>106856</v>
      </c>
      <c r="M13275" t="s">
        <v>20</v>
      </c>
      <c r="O13275" t="s">
        <v>34936</v>
      </c>
      <c r="P13275" t="s">
        <v>34366</v>
      </c>
      <c r="Q13275" t="s">
        <v>34946</v>
      </c>
      <c r="R13275" t="s">
        <v>34378</v>
      </c>
      <c r="S13275" s="2">
        <v>44643</v>
      </c>
    </row>
    <row r="13276" spans="2:19" x14ac:dyDescent="0.35">
      <c r="B13276" t="s">
        <v>31313</v>
      </c>
      <c r="D13276" t="str">
        <f>IF(ISNUMBER(SEARCH("UKRI",Table2[[#This Row],[SourcingOwnerEmail]])),"UKRI","UKSBS")</f>
        <v>UKRI</v>
      </c>
      <c r="E13276" t="s">
        <v>11</v>
      </c>
      <c r="F13276" t="s">
        <v>616</v>
      </c>
      <c r="G13276" t="s">
        <v>1973</v>
      </c>
      <c r="H13276" t="s">
        <v>31314</v>
      </c>
      <c r="I13276" s="2">
        <v>44966</v>
      </c>
      <c r="J13276" s="2">
        <v>46791</v>
      </c>
      <c r="K13276">
        <v>500000</v>
      </c>
      <c r="L13276">
        <v>413815.18</v>
      </c>
      <c r="M13276" t="s">
        <v>1852</v>
      </c>
      <c r="O13276" t="s">
        <v>34418</v>
      </c>
      <c r="P13276" t="s">
        <v>34815</v>
      </c>
      <c r="Q13276" t="s">
        <v>34816</v>
      </c>
      <c r="R13276" t="s">
        <v>34378</v>
      </c>
      <c r="S13276" s="2">
        <v>44987</v>
      </c>
    </row>
    <row r="13277" spans="2:19" x14ac:dyDescent="0.35">
      <c r="B13277" t="s">
        <v>31315</v>
      </c>
      <c r="D13277" t="str">
        <f>IF(ISNUMBER(SEARCH("UKRI",Table2[[#This Row],[SourcingOwnerEmail]])),"UKRI","UKSBS")</f>
        <v>UKRI</v>
      </c>
      <c r="E13277" t="s">
        <v>11</v>
      </c>
      <c r="F13277" t="s">
        <v>75</v>
      </c>
      <c r="G13277" t="s">
        <v>30277</v>
      </c>
      <c r="H13277" t="s">
        <v>31316</v>
      </c>
      <c r="I13277" s="2">
        <v>44652</v>
      </c>
      <c r="J13277" s="2">
        <v>45382</v>
      </c>
      <c r="K13277">
        <v>40361.72</v>
      </c>
      <c r="L13277">
        <v>40361.72</v>
      </c>
      <c r="M13277" t="s">
        <v>20</v>
      </c>
      <c r="O13277" t="s">
        <v>34375</v>
      </c>
      <c r="P13277" t="s">
        <v>34956</v>
      </c>
      <c r="Q13277" t="s">
        <v>34957</v>
      </c>
      <c r="R13277" t="s">
        <v>34378</v>
      </c>
      <c r="S13277" s="2">
        <v>44621</v>
      </c>
    </row>
    <row r="13278" spans="2:19" x14ac:dyDescent="0.35">
      <c r="B13278" t="s">
        <v>31317</v>
      </c>
      <c r="D13278" t="str">
        <f>IF(ISNUMBER(SEARCH("UKRI",Table2[[#This Row],[SourcingOwnerEmail]])),"UKRI","UKSBS")</f>
        <v>UKRI</v>
      </c>
      <c r="E13278" t="s">
        <v>11</v>
      </c>
      <c r="F13278" t="s">
        <v>670</v>
      </c>
      <c r="G13278" t="s">
        <v>31318</v>
      </c>
      <c r="H13278" t="s">
        <v>31319</v>
      </c>
      <c r="I13278" s="2">
        <v>44599</v>
      </c>
      <c r="J13278" s="2">
        <v>45328</v>
      </c>
      <c r="K13278">
        <v>78000</v>
      </c>
      <c r="L13278">
        <v>78000</v>
      </c>
      <c r="M13278" t="s">
        <v>327</v>
      </c>
      <c r="O13278" t="s">
        <v>34375</v>
      </c>
      <c r="P13278" t="s">
        <v>34815</v>
      </c>
      <c r="Q13278" t="s">
        <v>35019</v>
      </c>
      <c r="R13278" t="s">
        <v>34378</v>
      </c>
      <c r="S13278" s="2">
        <v>44599</v>
      </c>
    </row>
    <row r="13279" spans="2:19" x14ac:dyDescent="0.35">
      <c r="B13279" t="s">
        <v>31320</v>
      </c>
      <c r="D13279" t="str">
        <f>IF(ISNUMBER(SEARCH("UKRI",Table2[[#This Row],[SourcingOwnerEmail]])),"UKRI","UKSBS")</f>
        <v>UKRI</v>
      </c>
      <c r="E13279" t="s">
        <v>11</v>
      </c>
      <c r="F13279" t="s">
        <v>340</v>
      </c>
      <c r="G13279" t="s">
        <v>31096</v>
      </c>
      <c r="H13279" t="s">
        <v>31321</v>
      </c>
      <c r="I13279" s="2">
        <v>44621</v>
      </c>
      <c r="J13279" s="2">
        <v>44680</v>
      </c>
      <c r="K13279">
        <v>25000</v>
      </c>
      <c r="L13279">
        <v>25970</v>
      </c>
      <c r="M13279" t="s">
        <v>463</v>
      </c>
      <c r="O13279" t="s">
        <v>34375</v>
      </c>
      <c r="P13279" t="s">
        <v>34552</v>
      </c>
      <c r="Q13279" t="s">
        <v>34553</v>
      </c>
      <c r="R13279" t="s">
        <v>34378</v>
      </c>
      <c r="S13279" s="2">
        <v>44621</v>
      </c>
    </row>
    <row r="13280" spans="2:19" x14ac:dyDescent="0.35">
      <c r="B13280" t="s">
        <v>31322</v>
      </c>
      <c r="D13280" t="str">
        <f>IF(ISNUMBER(SEARCH("UKRI",Table2[[#This Row],[SourcingOwnerEmail]])),"UKRI","UKSBS")</f>
        <v>UKRI</v>
      </c>
      <c r="E13280" t="s">
        <v>11</v>
      </c>
      <c r="F13280" t="s">
        <v>80</v>
      </c>
      <c r="G13280" t="s">
        <v>8868</v>
      </c>
      <c r="H13280" t="s">
        <v>31323</v>
      </c>
      <c r="I13280" s="2">
        <v>44634</v>
      </c>
      <c r="J13280" s="2">
        <v>44834</v>
      </c>
      <c r="K13280">
        <v>45000</v>
      </c>
      <c r="L13280">
        <v>45000</v>
      </c>
      <c r="M13280" t="s">
        <v>20</v>
      </c>
      <c r="O13280" t="s">
        <v>34375</v>
      </c>
      <c r="P13280" t="s">
        <v>34713</v>
      </c>
      <c r="Q13280" t="s">
        <v>34714</v>
      </c>
      <c r="R13280" t="s">
        <v>34378</v>
      </c>
      <c r="S13280" s="2">
        <v>44623</v>
      </c>
    </row>
    <row r="13281" spans="2:19" x14ac:dyDescent="0.35">
      <c r="B13281" t="s">
        <v>31324</v>
      </c>
      <c r="D13281" t="str">
        <f>IF(ISNUMBER(SEARCH("UKRI",Table2[[#This Row],[SourcingOwnerEmail]])),"UKRI","UKSBS")</f>
        <v>UKRI</v>
      </c>
      <c r="E13281" t="s">
        <v>11</v>
      </c>
      <c r="F13281" t="s">
        <v>430</v>
      </c>
      <c r="G13281" t="s">
        <v>25104</v>
      </c>
      <c r="H13281" t="s">
        <v>31325</v>
      </c>
      <c r="I13281" s="2">
        <v>44666</v>
      </c>
      <c r="J13281" s="2">
        <v>45006</v>
      </c>
      <c r="K13281">
        <v>25404</v>
      </c>
      <c r="L13281">
        <v>25404</v>
      </c>
      <c r="M13281" t="s">
        <v>20</v>
      </c>
      <c r="O13281" t="s">
        <v>34375</v>
      </c>
      <c r="P13281" t="s">
        <v>34970</v>
      </c>
      <c r="Q13281" t="s">
        <v>34971</v>
      </c>
      <c r="R13281" t="s">
        <v>34378</v>
      </c>
      <c r="S13281" s="2">
        <v>44623</v>
      </c>
    </row>
    <row r="13282" spans="2:19" x14ac:dyDescent="0.35">
      <c r="B13282" t="s">
        <v>31326</v>
      </c>
      <c r="D13282" t="str">
        <f>IF(ISNUMBER(SEARCH("UKRI",Table2[[#This Row],[SourcingOwnerEmail]])),"UKRI","UKSBS")</f>
        <v>UKRI</v>
      </c>
      <c r="E13282" t="s">
        <v>11</v>
      </c>
      <c r="F13282" t="s">
        <v>237</v>
      </c>
      <c r="G13282" t="s">
        <v>31327</v>
      </c>
      <c r="H13282" t="s">
        <v>31328</v>
      </c>
      <c r="I13282" s="2">
        <v>44629</v>
      </c>
      <c r="J13282" s="2">
        <v>44651</v>
      </c>
      <c r="K13282">
        <v>80000</v>
      </c>
      <c r="L13282">
        <v>80000</v>
      </c>
      <c r="M13282" t="s">
        <v>20</v>
      </c>
      <c r="O13282" t="s">
        <v>34375</v>
      </c>
      <c r="P13282" t="s">
        <v>34724</v>
      </c>
      <c r="Q13282" t="s">
        <v>34930</v>
      </c>
      <c r="R13282" t="s">
        <v>34378</v>
      </c>
      <c r="S13282" s="2">
        <v>44629</v>
      </c>
    </row>
    <row r="13283" spans="2:19" x14ac:dyDescent="0.35">
      <c r="B13283" t="s">
        <v>31329</v>
      </c>
      <c r="D13283" t="str">
        <f>IF(ISNUMBER(SEARCH("UKRI",Table2[[#This Row],[SourcingOwnerEmail]])),"UKRI","UKSBS")</f>
        <v>UKRI</v>
      </c>
      <c r="E13283" t="s">
        <v>11</v>
      </c>
      <c r="F13283" t="s">
        <v>237</v>
      </c>
      <c r="G13283" t="s">
        <v>30889</v>
      </c>
      <c r="H13283" t="s">
        <v>31330</v>
      </c>
      <c r="I13283" s="2">
        <v>44628</v>
      </c>
      <c r="J13283" s="2">
        <v>44651</v>
      </c>
      <c r="K13283">
        <v>40000</v>
      </c>
      <c r="L13283">
        <v>40000</v>
      </c>
      <c r="M13283" t="s">
        <v>20</v>
      </c>
      <c r="O13283" t="s">
        <v>34375</v>
      </c>
      <c r="P13283" t="s">
        <v>34724</v>
      </c>
      <c r="Q13283" t="s">
        <v>34930</v>
      </c>
      <c r="R13283" t="s">
        <v>34378</v>
      </c>
      <c r="S13283" s="2">
        <v>44628</v>
      </c>
    </row>
    <row r="13284" spans="2:19" x14ac:dyDescent="0.35">
      <c r="B13284" t="s">
        <v>31331</v>
      </c>
      <c r="D13284" t="str">
        <f>IF(ISNUMBER(SEARCH("UKRI",Table2[[#This Row],[SourcingOwnerEmail]])),"UKRI","UKSBS")</f>
        <v>UKRI</v>
      </c>
      <c r="E13284" t="s">
        <v>11</v>
      </c>
      <c r="F13284" t="s">
        <v>237</v>
      </c>
      <c r="G13284" t="s">
        <v>1338</v>
      </c>
      <c r="H13284" t="s">
        <v>31332</v>
      </c>
      <c r="I13284" s="2">
        <v>44627</v>
      </c>
      <c r="J13284" s="2">
        <v>44651</v>
      </c>
      <c r="K13284">
        <v>85000</v>
      </c>
      <c r="L13284">
        <v>82784</v>
      </c>
      <c r="M13284" t="s">
        <v>327</v>
      </c>
      <c r="O13284" t="s">
        <v>83</v>
      </c>
      <c r="P13284" t="s">
        <v>34615</v>
      </c>
      <c r="Q13284" t="s">
        <v>34996</v>
      </c>
      <c r="R13284" t="s">
        <v>34378</v>
      </c>
      <c r="S13284" s="2">
        <v>44627</v>
      </c>
    </row>
    <row r="13285" spans="2:19" x14ac:dyDescent="0.35">
      <c r="B13285" t="s">
        <v>31333</v>
      </c>
      <c r="D13285" t="str">
        <f>IF(ISNUMBER(SEARCH("UKRI",Table2[[#This Row],[SourcingOwnerEmail]])),"UKRI","UKSBS")</f>
        <v>UKRI</v>
      </c>
      <c r="E13285" t="s">
        <v>11</v>
      </c>
      <c r="F13285" t="s">
        <v>2295</v>
      </c>
      <c r="G13285" t="s">
        <v>26528</v>
      </c>
      <c r="H13285" t="s">
        <v>31334</v>
      </c>
      <c r="I13285" s="2">
        <v>44634</v>
      </c>
      <c r="J13285" s="2">
        <v>44681</v>
      </c>
      <c r="K13285">
        <v>68307</v>
      </c>
      <c r="L13285">
        <v>68307</v>
      </c>
      <c r="M13285" t="s">
        <v>463</v>
      </c>
      <c r="O13285" t="s">
        <v>34375</v>
      </c>
      <c r="P13285" t="s">
        <v>35016</v>
      </c>
      <c r="Q13285" t="s">
        <v>35017</v>
      </c>
      <c r="R13285" t="s">
        <v>34378</v>
      </c>
      <c r="S13285" s="2">
        <v>44630</v>
      </c>
    </row>
    <row r="13286" spans="2:19" x14ac:dyDescent="0.35">
      <c r="B13286" t="s">
        <v>31335</v>
      </c>
      <c r="D13286" t="str">
        <f>IF(ISNUMBER(SEARCH("UKRI",Table2[[#This Row],[SourcingOwnerEmail]])),"UKRI","UKSBS")</f>
        <v>UKRI</v>
      </c>
      <c r="E13286" t="s">
        <v>11</v>
      </c>
      <c r="F13286" t="s">
        <v>345</v>
      </c>
      <c r="G13286" t="s">
        <v>6845</v>
      </c>
      <c r="H13286" t="s">
        <v>31336</v>
      </c>
      <c r="I13286" s="2">
        <v>42794</v>
      </c>
      <c r="J13286" s="2">
        <v>44984</v>
      </c>
      <c r="K13286">
        <v>31928.28</v>
      </c>
      <c r="L13286">
        <v>31928.28</v>
      </c>
      <c r="M13286" t="s">
        <v>327</v>
      </c>
      <c r="O13286" t="s">
        <v>34375</v>
      </c>
      <c r="P13286" t="s">
        <v>34983</v>
      </c>
      <c r="Q13286" t="s">
        <v>34984</v>
      </c>
      <c r="R13286" t="s">
        <v>34378</v>
      </c>
      <c r="S13286" s="2">
        <v>42794</v>
      </c>
    </row>
    <row r="13287" spans="2:19" x14ac:dyDescent="0.35">
      <c r="B13287" t="s">
        <v>31337</v>
      </c>
      <c r="D13287" t="str">
        <f>IF(ISNUMBER(SEARCH("UKRI",Table2[[#This Row],[SourcingOwnerEmail]])),"UKRI","UKSBS")</f>
        <v>UKRI</v>
      </c>
      <c r="E13287" t="s">
        <v>11</v>
      </c>
      <c r="F13287" t="s">
        <v>469</v>
      </c>
      <c r="G13287" t="s">
        <v>7853</v>
      </c>
      <c r="H13287" t="s">
        <v>31338</v>
      </c>
      <c r="I13287" s="2">
        <v>44682</v>
      </c>
      <c r="J13287" s="2">
        <v>45777</v>
      </c>
      <c r="K13287">
        <v>94450</v>
      </c>
      <c r="L13287">
        <v>94500</v>
      </c>
      <c r="M13287" t="s">
        <v>327</v>
      </c>
      <c r="O13287" t="s">
        <v>34375</v>
      </c>
      <c r="P13287" t="s">
        <v>34988</v>
      </c>
      <c r="Q13287" t="s">
        <v>34989</v>
      </c>
      <c r="R13287" t="s">
        <v>34378</v>
      </c>
      <c r="S13287" s="2">
        <v>44628</v>
      </c>
    </row>
    <row r="13288" spans="2:19" x14ac:dyDescent="0.35">
      <c r="B13288" t="s">
        <v>31339</v>
      </c>
      <c r="D13288" t="str">
        <f>IF(ISNUMBER(SEARCH("UKRI",Table2[[#This Row],[SourcingOwnerEmail]])),"UKRI","UKSBS")</f>
        <v>UKRI</v>
      </c>
      <c r="E13288" t="s">
        <v>11</v>
      </c>
      <c r="F13288" t="s">
        <v>345</v>
      </c>
      <c r="G13288" t="s">
        <v>31340</v>
      </c>
      <c r="H13288" t="s">
        <v>31341</v>
      </c>
      <c r="I13288" s="2">
        <v>44637</v>
      </c>
      <c r="J13288" s="2">
        <v>44651</v>
      </c>
      <c r="K13288">
        <v>30000</v>
      </c>
      <c r="L13288">
        <v>28500</v>
      </c>
      <c r="M13288" t="s">
        <v>1389</v>
      </c>
      <c r="O13288" t="s">
        <v>83</v>
      </c>
      <c r="P13288" t="s">
        <v>34555</v>
      </c>
      <c r="Q13288" t="s">
        <v>34556</v>
      </c>
      <c r="R13288" t="s">
        <v>34378</v>
      </c>
      <c r="S13288" s="2">
        <v>44637</v>
      </c>
    </row>
    <row r="13289" spans="2:19" x14ac:dyDescent="0.35">
      <c r="B13289" t="s">
        <v>31342</v>
      </c>
      <c r="D13289" t="str">
        <f>IF(ISNUMBER(SEARCH("UKRI",Table2[[#This Row],[SourcingOwnerEmail]])),"UKRI","UKSBS")</f>
        <v>UKRI</v>
      </c>
      <c r="E13289" t="s">
        <v>11</v>
      </c>
      <c r="F13289" t="s">
        <v>75</v>
      </c>
      <c r="G13289" t="s">
        <v>11859</v>
      </c>
      <c r="H13289" t="s">
        <v>31343</v>
      </c>
      <c r="I13289" s="2">
        <v>44662</v>
      </c>
      <c r="J13289" s="2">
        <v>44773</v>
      </c>
      <c r="K13289">
        <v>300000</v>
      </c>
      <c r="L13289">
        <v>265441.53999999998</v>
      </c>
      <c r="M13289" t="s">
        <v>20</v>
      </c>
      <c r="O13289" t="s">
        <v>34399</v>
      </c>
      <c r="P13289" t="s">
        <v>34715</v>
      </c>
      <c r="Q13289" t="s">
        <v>34716</v>
      </c>
      <c r="R13289" t="s">
        <v>34378</v>
      </c>
      <c r="S13289" s="2">
        <v>44662</v>
      </c>
    </row>
    <row r="13290" spans="2:19" x14ac:dyDescent="0.35">
      <c r="B13290" t="s">
        <v>31344</v>
      </c>
      <c r="D13290" t="str">
        <f>IF(ISNUMBER(SEARCH("UKRI",Table2[[#This Row],[SourcingOwnerEmail]])),"UKRI","UKSBS")</f>
        <v>UKRI</v>
      </c>
      <c r="E13290" t="s">
        <v>11</v>
      </c>
      <c r="F13290" t="s">
        <v>75</v>
      </c>
      <c r="G13290" t="s">
        <v>31345</v>
      </c>
      <c r="H13290" t="s">
        <v>31346</v>
      </c>
      <c r="I13290" s="2">
        <v>44927</v>
      </c>
      <c r="J13290" s="2">
        <v>46387</v>
      </c>
      <c r="K13290">
        <v>4200000</v>
      </c>
      <c r="L13290">
        <v>4000000</v>
      </c>
      <c r="M13290" t="s">
        <v>57</v>
      </c>
      <c r="O13290" t="s">
        <v>34936</v>
      </c>
      <c r="P13290" t="s">
        <v>34715</v>
      </c>
      <c r="Q13290" t="s">
        <v>34716</v>
      </c>
      <c r="R13290" t="s">
        <v>34378</v>
      </c>
      <c r="S13290" s="2">
        <v>44907</v>
      </c>
    </row>
    <row r="13291" spans="2:19" x14ac:dyDescent="0.35">
      <c r="B13291" t="s">
        <v>31347</v>
      </c>
      <c r="D13291" t="str">
        <f>IF(ISNUMBER(SEARCH("UKRI",Table2[[#This Row],[SourcingOwnerEmail]])),"UKRI","UKSBS")</f>
        <v>UKRI</v>
      </c>
      <c r="E13291" t="s">
        <v>11</v>
      </c>
      <c r="F13291" t="s">
        <v>1751</v>
      </c>
      <c r="G13291" t="s">
        <v>202</v>
      </c>
      <c r="H13291" t="s">
        <v>31348</v>
      </c>
      <c r="I13291" s="2">
        <v>44810</v>
      </c>
      <c r="J13291" s="2">
        <v>44980</v>
      </c>
      <c r="K13291">
        <v>288000</v>
      </c>
      <c r="L13291">
        <v>148486</v>
      </c>
      <c r="M13291" t="s">
        <v>20</v>
      </c>
      <c r="O13291" t="s">
        <v>34418</v>
      </c>
      <c r="P13291" t="s">
        <v>34724</v>
      </c>
      <c r="Q13291" t="s">
        <v>34930</v>
      </c>
      <c r="R13291" t="s">
        <v>34378</v>
      </c>
      <c r="S13291" s="2">
        <v>44810</v>
      </c>
    </row>
    <row r="13292" spans="2:19" x14ac:dyDescent="0.35">
      <c r="B13292" t="s">
        <v>31349</v>
      </c>
      <c r="D13292" t="str">
        <f>IF(ISNUMBER(SEARCH("UKRI",Table2[[#This Row],[SourcingOwnerEmail]])),"UKRI","UKSBS")</f>
        <v>UKRI</v>
      </c>
      <c r="E13292" t="s">
        <v>11</v>
      </c>
      <c r="F13292" t="s">
        <v>1711</v>
      </c>
      <c r="G13292" t="s">
        <v>31350</v>
      </c>
      <c r="H13292" t="s">
        <v>31351</v>
      </c>
      <c r="I13292" s="2">
        <v>44857</v>
      </c>
      <c r="J13292" s="2">
        <v>45587</v>
      </c>
      <c r="K13292">
        <v>1030000</v>
      </c>
      <c r="L13292">
        <v>1030000</v>
      </c>
      <c r="M13292" t="s">
        <v>2204</v>
      </c>
      <c r="O13292" t="s">
        <v>34418</v>
      </c>
      <c r="P13292" t="s">
        <v>34826</v>
      </c>
      <c r="Q13292" t="s">
        <v>34961</v>
      </c>
      <c r="R13292" t="s">
        <v>34378</v>
      </c>
      <c r="S13292" s="2">
        <v>44856</v>
      </c>
    </row>
    <row r="13293" spans="2:19" x14ac:dyDescent="0.35">
      <c r="B13293" t="s">
        <v>31352</v>
      </c>
      <c r="D13293" t="str">
        <f>IF(ISNUMBER(SEARCH("UKRI",Table2[[#This Row],[SourcingOwnerEmail]])),"UKRI","UKSBS")</f>
        <v>UKRI</v>
      </c>
      <c r="E13293" t="s">
        <v>11</v>
      </c>
      <c r="F13293" t="s">
        <v>2295</v>
      </c>
      <c r="G13293" t="s">
        <v>15327</v>
      </c>
      <c r="H13293" t="s">
        <v>31353</v>
      </c>
      <c r="I13293" s="2">
        <v>44705</v>
      </c>
      <c r="J13293" s="2">
        <v>45800</v>
      </c>
      <c r="K13293">
        <v>200000</v>
      </c>
      <c r="L13293">
        <v>200000</v>
      </c>
      <c r="M13293" t="s">
        <v>463</v>
      </c>
      <c r="O13293" t="s">
        <v>34418</v>
      </c>
      <c r="P13293" t="s">
        <v>34615</v>
      </c>
      <c r="Q13293" t="s">
        <v>34946</v>
      </c>
      <c r="R13293" t="s">
        <v>34378</v>
      </c>
      <c r="S13293" s="2">
        <v>44685</v>
      </c>
    </row>
    <row r="13294" spans="2:19" x14ac:dyDescent="0.35">
      <c r="B13294" t="s">
        <v>31354</v>
      </c>
      <c r="D13294" t="str">
        <f>IF(ISNUMBER(SEARCH("UKRI",Table2[[#This Row],[SourcingOwnerEmail]])),"UKRI","UKSBS")</f>
        <v>UKRI</v>
      </c>
      <c r="E13294" t="s">
        <v>11</v>
      </c>
      <c r="F13294" t="s">
        <v>93</v>
      </c>
      <c r="G13294" t="s">
        <v>7230</v>
      </c>
      <c r="H13294" t="s">
        <v>31355</v>
      </c>
      <c r="I13294" s="2">
        <v>44629</v>
      </c>
      <c r="J13294" s="2">
        <v>44651</v>
      </c>
      <c r="K13294">
        <v>29972</v>
      </c>
      <c r="L13294">
        <v>29972.01</v>
      </c>
      <c r="M13294" t="s">
        <v>327</v>
      </c>
      <c r="O13294" t="s">
        <v>34375</v>
      </c>
      <c r="P13294" t="s">
        <v>34561</v>
      </c>
      <c r="Q13294" t="s">
        <v>34562</v>
      </c>
      <c r="R13294" t="s">
        <v>34378</v>
      </c>
      <c r="S13294" s="2">
        <v>44629</v>
      </c>
    </row>
    <row r="13295" spans="2:19" x14ac:dyDescent="0.35">
      <c r="B13295" t="s">
        <v>31356</v>
      </c>
      <c r="D13295" t="str">
        <f>IF(ISNUMBER(SEARCH("UKRI",Table2[[#This Row],[SourcingOwnerEmail]])),"UKRI","UKSBS")</f>
        <v>UKRI</v>
      </c>
      <c r="E13295" t="s">
        <v>11</v>
      </c>
      <c r="F13295" t="s">
        <v>75</v>
      </c>
      <c r="G13295" t="s">
        <v>31357</v>
      </c>
      <c r="H13295" t="s">
        <v>31358</v>
      </c>
      <c r="I13295" s="2">
        <v>44667</v>
      </c>
      <c r="J13295" s="2">
        <v>45031</v>
      </c>
      <c r="K13295">
        <v>31015.599999999999</v>
      </c>
      <c r="L13295">
        <v>31224.6</v>
      </c>
      <c r="M13295" t="s">
        <v>20</v>
      </c>
      <c r="O13295" t="s">
        <v>34375</v>
      </c>
      <c r="P13295" t="s">
        <v>34561</v>
      </c>
      <c r="Q13295" t="s">
        <v>34562</v>
      </c>
      <c r="R13295" t="s">
        <v>34378</v>
      </c>
      <c r="S13295" s="2">
        <v>44652</v>
      </c>
    </row>
    <row r="13296" spans="2:19" x14ac:dyDescent="0.35">
      <c r="B13296" t="s">
        <v>31359</v>
      </c>
      <c r="D13296" t="str">
        <f>IF(ISNUMBER(SEARCH("UKRI",Table2[[#This Row],[SourcingOwnerEmail]])),"UKRI","UKSBS")</f>
        <v>UKRI</v>
      </c>
      <c r="E13296" t="s">
        <v>11</v>
      </c>
      <c r="F13296" t="s">
        <v>626</v>
      </c>
      <c r="G13296" t="s">
        <v>31360</v>
      </c>
      <c r="H13296" t="s">
        <v>31361</v>
      </c>
      <c r="I13296" s="2">
        <v>44634</v>
      </c>
      <c r="J13296" s="2">
        <v>44712</v>
      </c>
      <c r="K13296">
        <v>31120</v>
      </c>
      <c r="L13296">
        <v>31120</v>
      </c>
      <c r="M13296" t="s">
        <v>164</v>
      </c>
      <c r="O13296" t="s">
        <v>34375</v>
      </c>
      <c r="P13296" t="s">
        <v>34968</v>
      </c>
      <c r="Q13296" t="s">
        <v>34969</v>
      </c>
      <c r="R13296" t="s">
        <v>34378</v>
      </c>
      <c r="S13296" s="2">
        <v>44631</v>
      </c>
    </row>
    <row r="13297" spans="2:19" x14ac:dyDescent="0.35">
      <c r="B13297" t="s">
        <v>31362</v>
      </c>
      <c r="D13297" t="str">
        <f>IF(ISNUMBER(SEARCH("UKRI",Table2[[#This Row],[SourcingOwnerEmail]])),"UKRI","UKSBS")</f>
        <v>UKRI</v>
      </c>
      <c r="E13297" t="s">
        <v>11</v>
      </c>
      <c r="F13297" t="s">
        <v>2295</v>
      </c>
      <c r="G13297" t="s">
        <v>31363</v>
      </c>
      <c r="H13297" t="s">
        <v>31364</v>
      </c>
      <c r="I13297" s="2">
        <v>44750</v>
      </c>
      <c r="J13297" s="2">
        <v>46210</v>
      </c>
      <c r="K13297">
        <v>350000</v>
      </c>
      <c r="L13297">
        <v>350000</v>
      </c>
      <c r="M13297" t="s">
        <v>20</v>
      </c>
      <c r="O13297" t="s">
        <v>34418</v>
      </c>
      <c r="P13297" t="s">
        <v>34615</v>
      </c>
      <c r="Q13297" t="s">
        <v>34996</v>
      </c>
      <c r="R13297" t="s">
        <v>34378</v>
      </c>
      <c r="S13297" s="2">
        <v>44750</v>
      </c>
    </row>
    <row r="13298" spans="2:19" x14ac:dyDescent="0.35">
      <c r="B13298" t="s">
        <v>31365</v>
      </c>
      <c r="D13298" t="str">
        <f>IF(ISNUMBER(SEARCH("UKRI",Table2[[#This Row],[SourcingOwnerEmail]])),"UKRI","UKSBS")</f>
        <v>UKRI</v>
      </c>
      <c r="E13298" t="s">
        <v>11</v>
      </c>
      <c r="F13298" t="s">
        <v>340</v>
      </c>
      <c r="G13298" t="s">
        <v>31366</v>
      </c>
      <c r="H13298" t="s">
        <v>31367</v>
      </c>
      <c r="I13298" s="2">
        <v>44659</v>
      </c>
      <c r="J13298" s="2">
        <v>44834</v>
      </c>
      <c r="K13298">
        <v>172000</v>
      </c>
      <c r="L13298">
        <v>172000</v>
      </c>
      <c r="M13298" t="s">
        <v>463</v>
      </c>
      <c r="O13298" t="s">
        <v>34375</v>
      </c>
      <c r="P13298" t="s">
        <v>34364</v>
      </c>
      <c r="Q13298" t="s">
        <v>35020</v>
      </c>
      <c r="R13298" t="s">
        <v>34378</v>
      </c>
      <c r="S13298" s="2">
        <v>44659</v>
      </c>
    </row>
    <row r="13299" spans="2:19" x14ac:dyDescent="0.35">
      <c r="B13299" t="s">
        <v>31368</v>
      </c>
      <c r="D13299" t="str">
        <f>IF(ISNUMBER(SEARCH("UKRI",Table2[[#This Row],[SourcingOwnerEmail]])),"UKRI","UKSBS")</f>
        <v>UKRI</v>
      </c>
      <c r="E13299" t="s">
        <v>11</v>
      </c>
      <c r="F13299" t="s">
        <v>1996</v>
      </c>
      <c r="G13299" t="s">
        <v>31222</v>
      </c>
      <c r="H13299" t="s">
        <v>31369</v>
      </c>
      <c r="I13299" s="2">
        <v>44634</v>
      </c>
      <c r="J13299" s="2">
        <v>44750</v>
      </c>
      <c r="K13299">
        <v>90750</v>
      </c>
      <c r="L13299">
        <v>90750</v>
      </c>
      <c r="M13299" t="s">
        <v>164</v>
      </c>
      <c r="O13299" t="s">
        <v>34375</v>
      </c>
      <c r="P13299" t="s">
        <v>34968</v>
      </c>
      <c r="Q13299" t="s">
        <v>34969</v>
      </c>
      <c r="R13299" t="s">
        <v>34378</v>
      </c>
      <c r="S13299" s="2">
        <v>44650</v>
      </c>
    </row>
    <row r="13300" spans="2:19" x14ac:dyDescent="0.35">
      <c r="B13300" t="s">
        <v>31370</v>
      </c>
      <c r="D13300" t="str">
        <f>IF(ISNUMBER(SEARCH("UKRI",Table2[[#This Row],[SourcingOwnerEmail]])),"UKRI","UKSBS")</f>
        <v>UKRI</v>
      </c>
      <c r="E13300" t="s">
        <v>11</v>
      </c>
      <c r="F13300" t="s">
        <v>2295</v>
      </c>
      <c r="G13300" t="s">
        <v>18507</v>
      </c>
      <c r="H13300" t="s">
        <v>31371</v>
      </c>
      <c r="I13300" s="2">
        <v>44641</v>
      </c>
      <c r="J13300" s="2">
        <v>45005</v>
      </c>
      <c r="K13300">
        <v>76380</v>
      </c>
      <c r="L13300">
        <v>76380</v>
      </c>
      <c r="M13300" t="s">
        <v>327</v>
      </c>
      <c r="O13300" t="s">
        <v>34375</v>
      </c>
      <c r="P13300" t="s">
        <v>34968</v>
      </c>
      <c r="Q13300" t="s">
        <v>34969</v>
      </c>
      <c r="R13300" t="s">
        <v>34378</v>
      </c>
      <c r="S13300" s="2">
        <v>44636</v>
      </c>
    </row>
    <row r="13301" spans="2:19" x14ac:dyDescent="0.35">
      <c r="B13301" t="s">
        <v>31372</v>
      </c>
      <c r="D13301" t="str">
        <f>IF(ISNUMBER(SEARCH("UKRI",Table2[[#This Row],[SourcingOwnerEmail]])),"UKRI","UKSBS")</f>
        <v>UKRI</v>
      </c>
      <c r="E13301" t="s">
        <v>11</v>
      </c>
      <c r="F13301" t="s">
        <v>345</v>
      </c>
      <c r="G13301" t="s">
        <v>31373</v>
      </c>
      <c r="H13301" t="s">
        <v>31374</v>
      </c>
      <c r="I13301" s="2">
        <v>44760</v>
      </c>
      <c r="J13301" s="2">
        <v>45490</v>
      </c>
      <c r="K13301">
        <v>275000</v>
      </c>
      <c r="L13301">
        <v>280000</v>
      </c>
      <c r="M13301" t="s">
        <v>913</v>
      </c>
      <c r="O13301" t="s">
        <v>34418</v>
      </c>
      <c r="P13301" t="s">
        <v>34983</v>
      </c>
      <c r="Q13301" t="s">
        <v>34984</v>
      </c>
      <c r="R13301" t="s">
        <v>34549</v>
      </c>
      <c r="S13301" s="2">
        <v>44711</v>
      </c>
    </row>
    <row r="13302" spans="2:19" x14ac:dyDescent="0.35">
      <c r="B13302" t="s">
        <v>31375</v>
      </c>
      <c r="D13302" t="str">
        <f>IF(ISNUMBER(SEARCH("UKRI",Table2[[#This Row],[SourcingOwnerEmail]])),"UKRI","UKSBS")</f>
        <v>UKRI</v>
      </c>
      <c r="E13302" t="s">
        <v>11</v>
      </c>
      <c r="F13302" t="s">
        <v>345</v>
      </c>
      <c r="G13302" t="s">
        <v>31376</v>
      </c>
      <c r="H13302" t="s">
        <v>31377</v>
      </c>
      <c r="I13302" s="2">
        <v>44635</v>
      </c>
      <c r="J13302" s="2">
        <v>44651</v>
      </c>
      <c r="K13302">
        <v>30000</v>
      </c>
      <c r="L13302">
        <v>27885</v>
      </c>
      <c r="M13302" t="s">
        <v>20</v>
      </c>
      <c r="O13302" t="s">
        <v>34375</v>
      </c>
      <c r="P13302" t="s">
        <v>34555</v>
      </c>
      <c r="Q13302" t="s">
        <v>34556</v>
      </c>
      <c r="R13302" t="s">
        <v>34378</v>
      </c>
      <c r="S13302" s="2">
        <v>44635</v>
      </c>
    </row>
    <row r="13303" spans="2:19" x14ac:dyDescent="0.35">
      <c r="B13303" t="s">
        <v>31378</v>
      </c>
      <c r="D13303" t="str">
        <f>IF(ISNUMBER(SEARCH("UKRI",Table2[[#This Row],[SourcingOwnerEmail]])),"UKRI","UKSBS")</f>
        <v>UKRI</v>
      </c>
      <c r="E13303" t="s">
        <v>11</v>
      </c>
      <c r="F13303" t="s">
        <v>469</v>
      </c>
      <c r="G13303" t="s">
        <v>31379</v>
      </c>
      <c r="H13303" t="s">
        <v>31380</v>
      </c>
      <c r="I13303" s="2">
        <v>44652</v>
      </c>
      <c r="J13303" s="2">
        <v>45016</v>
      </c>
      <c r="K13303">
        <v>37000</v>
      </c>
      <c r="L13303">
        <v>40350</v>
      </c>
      <c r="M13303" t="s">
        <v>1852</v>
      </c>
      <c r="O13303" t="s">
        <v>34375</v>
      </c>
      <c r="P13303" t="s">
        <v>34615</v>
      </c>
      <c r="Q13303" t="s">
        <v>34982</v>
      </c>
      <c r="R13303" t="s">
        <v>34378</v>
      </c>
      <c r="S13303" s="2">
        <v>44645</v>
      </c>
    </row>
    <row r="13304" spans="2:19" x14ac:dyDescent="0.35">
      <c r="B13304" t="s">
        <v>31381</v>
      </c>
      <c r="D13304" t="str">
        <f>IF(ISNUMBER(SEARCH("UKRI",Table2[[#This Row],[SourcingOwnerEmail]])),"UKRI","UKSBS")</f>
        <v>UKRI</v>
      </c>
      <c r="E13304" t="s">
        <v>11</v>
      </c>
      <c r="F13304" t="s">
        <v>430</v>
      </c>
      <c r="G13304" t="s">
        <v>30087</v>
      </c>
      <c r="H13304" t="s">
        <v>31382</v>
      </c>
      <c r="I13304" s="2">
        <v>44636</v>
      </c>
      <c r="J13304" s="2">
        <v>44742</v>
      </c>
      <c r="K13304">
        <v>35495.72</v>
      </c>
      <c r="L13304">
        <v>35495.72</v>
      </c>
      <c r="M13304" t="s">
        <v>20</v>
      </c>
      <c r="O13304" t="s">
        <v>34375</v>
      </c>
      <c r="P13304" t="s">
        <v>34970</v>
      </c>
      <c r="Q13304" t="s">
        <v>34971</v>
      </c>
      <c r="R13304" t="s">
        <v>34378</v>
      </c>
      <c r="S13304" s="2">
        <v>44636</v>
      </c>
    </row>
    <row r="13305" spans="2:19" x14ac:dyDescent="0.35">
      <c r="B13305" t="s">
        <v>31383</v>
      </c>
      <c r="D13305" t="str">
        <f>IF(ISNUMBER(SEARCH("UKRI",Table2[[#This Row],[SourcingOwnerEmail]])),"UKRI","UKSBS")</f>
        <v>UKRI</v>
      </c>
      <c r="E13305" t="s">
        <v>11</v>
      </c>
      <c r="F13305" t="s">
        <v>2295</v>
      </c>
      <c r="G13305" t="s">
        <v>4273</v>
      </c>
      <c r="H13305" t="s">
        <v>31384</v>
      </c>
      <c r="I13305" s="2">
        <v>44636</v>
      </c>
      <c r="J13305" s="2">
        <v>44651</v>
      </c>
      <c r="K13305">
        <v>99051</v>
      </c>
      <c r="L13305">
        <v>99051</v>
      </c>
      <c r="M13305" t="s">
        <v>20</v>
      </c>
      <c r="O13305" t="s">
        <v>83</v>
      </c>
      <c r="P13305" t="s">
        <v>34970</v>
      </c>
      <c r="Q13305" t="s">
        <v>34971</v>
      </c>
      <c r="R13305" t="s">
        <v>34378</v>
      </c>
      <c r="S13305" s="2">
        <v>44636</v>
      </c>
    </row>
    <row r="13306" spans="2:19" x14ac:dyDescent="0.35">
      <c r="B13306" t="s">
        <v>31385</v>
      </c>
      <c r="D13306" t="str">
        <f>IF(ISNUMBER(SEARCH("UKRI",Table2[[#This Row],[SourcingOwnerEmail]])),"UKRI","UKSBS")</f>
        <v>UKRI</v>
      </c>
      <c r="E13306" t="s">
        <v>11</v>
      </c>
      <c r="F13306" t="s">
        <v>345</v>
      </c>
      <c r="G13306" t="s">
        <v>31386</v>
      </c>
      <c r="H13306" t="s">
        <v>31387</v>
      </c>
      <c r="I13306" s="2">
        <v>44651</v>
      </c>
      <c r="J13306" s="2">
        <v>44651</v>
      </c>
      <c r="K13306">
        <v>35000</v>
      </c>
      <c r="L13306">
        <v>30124.31</v>
      </c>
      <c r="M13306" t="s">
        <v>327</v>
      </c>
      <c r="O13306" t="s">
        <v>34375</v>
      </c>
      <c r="P13306" t="s">
        <v>34555</v>
      </c>
      <c r="Q13306" t="s">
        <v>34556</v>
      </c>
      <c r="R13306" t="s">
        <v>34378</v>
      </c>
      <c r="S13306" s="2">
        <v>44651</v>
      </c>
    </row>
    <row r="13307" spans="2:19" x14ac:dyDescent="0.35">
      <c r="B13307" t="s">
        <v>31388</v>
      </c>
      <c r="D13307" t="str">
        <f>IF(ISNUMBER(SEARCH("UKRI",Table2[[#This Row],[SourcingOwnerEmail]])),"UKRI","UKSBS")</f>
        <v>UKRI</v>
      </c>
      <c r="E13307" t="s">
        <v>11</v>
      </c>
      <c r="F13307" t="s">
        <v>340</v>
      </c>
      <c r="G13307" t="s">
        <v>29785</v>
      </c>
      <c r="H13307" t="s">
        <v>31389</v>
      </c>
      <c r="I13307" s="2">
        <v>45014</v>
      </c>
      <c r="J13307" s="2">
        <v>45016</v>
      </c>
      <c r="K13307">
        <v>655320</v>
      </c>
      <c r="L13307">
        <v>655320</v>
      </c>
      <c r="M13307" t="s">
        <v>463</v>
      </c>
      <c r="O13307" t="s">
        <v>83</v>
      </c>
      <c r="P13307" t="s">
        <v>34552</v>
      </c>
      <c r="Q13307" t="s">
        <v>34553</v>
      </c>
      <c r="R13307" t="s">
        <v>34378</v>
      </c>
      <c r="S13307" s="2">
        <v>44636</v>
      </c>
    </row>
    <row r="13308" spans="2:19" x14ac:dyDescent="0.35">
      <c r="B13308" t="s">
        <v>31390</v>
      </c>
      <c r="D13308" t="str">
        <f>IF(ISNUMBER(SEARCH("UKRI",Table2[[#This Row],[SourcingOwnerEmail]])),"UKRI","UKSBS")</f>
        <v>UKRI</v>
      </c>
      <c r="E13308" t="s">
        <v>11</v>
      </c>
      <c r="F13308" t="s">
        <v>1711</v>
      </c>
      <c r="G13308" t="s">
        <v>31391</v>
      </c>
      <c r="H13308" t="s">
        <v>31392</v>
      </c>
      <c r="I13308" s="2">
        <v>44896</v>
      </c>
      <c r="J13308" s="2">
        <v>45626</v>
      </c>
      <c r="K13308">
        <v>326000</v>
      </c>
      <c r="L13308">
        <v>466000</v>
      </c>
      <c r="M13308" t="s">
        <v>15</v>
      </c>
      <c r="O13308" t="s">
        <v>34418</v>
      </c>
      <c r="P13308" t="s">
        <v>34728</v>
      </c>
      <c r="Q13308" t="s">
        <v>34729</v>
      </c>
      <c r="R13308" t="s">
        <v>34378</v>
      </c>
      <c r="S13308" s="2">
        <v>44890</v>
      </c>
    </row>
    <row r="13309" spans="2:19" x14ac:dyDescent="0.35">
      <c r="B13309" t="s">
        <v>31393</v>
      </c>
      <c r="D13309" t="str">
        <f>IF(ISNUMBER(SEARCH("UKRI",Table2[[#This Row],[SourcingOwnerEmail]])),"UKRI","UKSBS")</f>
        <v>UKRI</v>
      </c>
      <c r="E13309" t="s">
        <v>11</v>
      </c>
      <c r="F13309" t="s">
        <v>469</v>
      </c>
      <c r="G13309" t="s">
        <v>897</v>
      </c>
      <c r="H13309" t="s">
        <v>31394</v>
      </c>
      <c r="I13309" s="2">
        <v>44636</v>
      </c>
      <c r="J13309" s="2">
        <v>44651</v>
      </c>
      <c r="K13309">
        <v>40000</v>
      </c>
      <c r="L13309">
        <v>39431.93</v>
      </c>
      <c r="M13309" t="s">
        <v>327</v>
      </c>
      <c r="O13309" t="s">
        <v>34375</v>
      </c>
      <c r="P13309" t="s">
        <v>34366</v>
      </c>
      <c r="Q13309" t="s">
        <v>34946</v>
      </c>
      <c r="R13309" t="s">
        <v>34378</v>
      </c>
      <c r="S13309" s="2">
        <v>44636</v>
      </c>
    </row>
    <row r="13310" spans="2:19" x14ac:dyDescent="0.35">
      <c r="B13310" t="s">
        <v>31395</v>
      </c>
      <c r="D13310" t="str">
        <f>IF(ISNUMBER(SEARCH("UKRI",Table2[[#This Row],[SourcingOwnerEmail]])),"UKRI","UKSBS")</f>
        <v>UKRI</v>
      </c>
      <c r="E13310" t="s">
        <v>11</v>
      </c>
      <c r="F13310" t="s">
        <v>2009</v>
      </c>
      <c r="G13310" t="s">
        <v>31396</v>
      </c>
      <c r="H13310" t="s">
        <v>31397</v>
      </c>
      <c r="I13310" s="2">
        <v>44666</v>
      </c>
      <c r="J13310" s="2">
        <v>45030</v>
      </c>
      <c r="K13310">
        <v>24586.76</v>
      </c>
      <c r="L13310">
        <v>24586.76</v>
      </c>
      <c r="M13310" t="s">
        <v>2744</v>
      </c>
      <c r="O13310" t="s">
        <v>34375</v>
      </c>
      <c r="P13310" t="s">
        <v>34722</v>
      </c>
      <c r="Q13310" t="s">
        <v>34939</v>
      </c>
      <c r="R13310" t="s">
        <v>34378</v>
      </c>
      <c r="S13310" s="2">
        <v>44644</v>
      </c>
    </row>
    <row r="13311" spans="2:19" x14ac:dyDescent="0.35">
      <c r="B13311" t="s">
        <v>31398</v>
      </c>
      <c r="D13311" t="str">
        <f>IF(ISNUMBER(SEARCH("UKRI",Table2[[#This Row],[SourcingOwnerEmail]])),"UKRI","UKSBS")</f>
        <v>UKRI</v>
      </c>
      <c r="E13311" t="s">
        <v>11</v>
      </c>
      <c r="F13311" t="s">
        <v>430</v>
      </c>
      <c r="G13311" t="s">
        <v>5670</v>
      </c>
      <c r="H13311" t="s">
        <v>27354</v>
      </c>
      <c r="I13311" s="2">
        <v>44652</v>
      </c>
      <c r="J13311" s="2">
        <v>45747</v>
      </c>
      <c r="K13311">
        <v>290055</v>
      </c>
      <c r="L13311">
        <v>290055</v>
      </c>
      <c r="M13311" t="s">
        <v>327</v>
      </c>
      <c r="O13311" t="s">
        <v>34375</v>
      </c>
      <c r="P13311" t="s">
        <v>35016</v>
      </c>
      <c r="Q13311" t="s">
        <v>35018</v>
      </c>
      <c r="R13311" t="s">
        <v>34378</v>
      </c>
      <c r="S13311" s="2">
        <v>44652</v>
      </c>
    </row>
    <row r="13312" spans="2:19" x14ac:dyDescent="0.35">
      <c r="B13312" t="s">
        <v>31399</v>
      </c>
      <c r="D13312" t="str">
        <f>IF(ISNUMBER(SEARCH("UKRI",Table2[[#This Row],[SourcingOwnerEmail]])),"UKRI","UKSBS")</f>
        <v>UKRI</v>
      </c>
      <c r="E13312" t="s">
        <v>11</v>
      </c>
      <c r="F13312" t="s">
        <v>8271</v>
      </c>
      <c r="G13312" t="s">
        <v>11894</v>
      </c>
      <c r="H13312" t="s">
        <v>31400</v>
      </c>
      <c r="I13312" s="2">
        <v>44684</v>
      </c>
      <c r="J13312" s="2">
        <v>44835</v>
      </c>
      <c r="K13312">
        <v>110000</v>
      </c>
      <c r="L13312">
        <v>96750</v>
      </c>
      <c r="M13312" t="s">
        <v>463</v>
      </c>
      <c r="O13312" t="s">
        <v>34936</v>
      </c>
      <c r="P13312" t="s">
        <v>35016</v>
      </c>
      <c r="Q13312" t="s">
        <v>35018</v>
      </c>
      <c r="R13312" t="s">
        <v>34378</v>
      </c>
      <c r="S13312" s="2">
        <v>44677</v>
      </c>
    </row>
    <row r="13313" spans="2:19" x14ac:dyDescent="0.35">
      <c r="B13313" t="s">
        <v>31401</v>
      </c>
      <c r="D13313" t="str">
        <f>IF(ISNUMBER(SEARCH("UKRI",Table2[[#This Row],[SourcingOwnerEmail]])),"UKRI","UKSBS")</f>
        <v>UKRI</v>
      </c>
      <c r="E13313" t="s">
        <v>11</v>
      </c>
      <c r="F13313" t="s">
        <v>1711</v>
      </c>
      <c r="G13313" t="s">
        <v>31402</v>
      </c>
      <c r="H13313" t="s">
        <v>31403</v>
      </c>
      <c r="I13313" s="2">
        <v>44880</v>
      </c>
      <c r="J13313" s="2">
        <v>45579</v>
      </c>
      <c r="K13313">
        <v>2260000</v>
      </c>
      <c r="L13313">
        <v>1130000</v>
      </c>
      <c r="M13313" t="s">
        <v>15</v>
      </c>
      <c r="O13313" t="s">
        <v>34418</v>
      </c>
      <c r="P13313" t="s">
        <v>34724</v>
      </c>
      <c r="Q13313" t="s">
        <v>34965</v>
      </c>
      <c r="R13313" t="s">
        <v>34378</v>
      </c>
      <c r="S13313" s="2">
        <v>44869</v>
      </c>
    </row>
    <row r="13314" spans="2:19" x14ac:dyDescent="0.35">
      <c r="B13314" t="s">
        <v>31404</v>
      </c>
      <c r="D13314" t="str">
        <f>IF(ISNUMBER(SEARCH("UKRI",Table2[[#This Row],[SourcingOwnerEmail]])),"UKRI","UKSBS")</f>
        <v>UKRI</v>
      </c>
      <c r="E13314" t="s">
        <v>11</v>
      </c>
      <c r="F13314" t="s">
        <v>1751</v>
      </c>
      <c r="G13314" t="s">
        <v>23809</v>
      </c>
      <c r="H13314" t="s">
        <v>20036</v>
      </c>
      <c r="I13314" s="2">
        <v>44642</v>
      </c>
      <c r="J13314" s="2">
        <v>44747</v>
      </c>
      <c r="K13314">
        <v>39000</v>
      </c>
      <c r="L13314">
        <v>38867</v>
      </c>
      <c r="M13314" t="s">
        <v>20</v>
      </c>
      <c r="O13314" t="s">
        <v>34375</v>
      </c>
      <c r="P13314" t="s">
        <v>34724</v>
      </c>
      <c r="Q13314" t="s">
        <v>34965</v>
      </c>
      <c r="R13314" t="s">
        <v>34378</v>
      </c>
      <c r="S13314" s="2">
        <v>44642</v>
      </c>
    </row>
    <row r="13315" spans="2:19" x14ac:dyDescent="0.35">
      <c r="B13315" t="s">
        <v>31405</v>
      </c>
      <c r="D13315" t="str">
        <f>IF(ISNUMBER(SEARCH("UKRI",Table2[[#This Row],[SourcingOwnerEmail]])),"UKRI","UKSBS")</f>
        <v>UKRI</v>
      </c>
      <c r="E13315" t="s">
        <v>11</v>
      </c>
      <c r="F13315" t="s">
        <v>93</v>
      </c>
      <c r="G13315" t="s">
        <v>84</v>
      </c>
      <c r="H13315" t="s">
        <v>31406</v>
      </c>
      <c r="I13315" s="2">
        <v>44625</v>
      </c>
      <c r="J13315" s="2">
        <v>44624</v>
      </c>
      <c r="K13315">
        <v>25351</v>
      </c>
      <c r="L13315">
        <v>25351.19</v>
      </c>
      <c r="M13315" t="s">
        <v>20</v>
      </c>
      <c r="O13315" t="s">
        <v>34375</v>
      </c>
      <c r="P13315" t="s">
        <v>34561</v>
      </c>
      <c r="Q13315" t="s">
        <v>34562</v>
      </c>
      <c r="R13315" t="s">
        <v>34378</v>
      </c>
      <c r="S13315" s="2">
        <v>44699</v>
      </c>
    </row>
    <row r="13316" spans="2:19" x14ac:dyDescent="0.35">
      <c r="B13316" t="s">
        <v>31407</v>
      </c>
      <c r="D13316" t="str">
        <f>IF(ISNUMBER(SEARCH("UKRI",Table2[[#This Row],[SourcingOwnerEmail]])),"UKRI","UKSBS")</f>
        <v>UKRI</v>
      </c>
      <c r="E13316" t="s">
        <v>11</v>
      </c>
      <c r="F13316" t="s">
        <v>75</v>
      </c>
      <c r="G13316" t="s">
        <v>10442</v>
      </c>
      <c r="H13316" t="s">
        <v>31408</v>
      </c>
      <c r="I13316" s="2">
        <v>44652</v>
      </c>
      <c r="J13316" s="2">
        <v>45016</v>
      </c>
      <c r="K13316">
        <v>48975</v>
      </c>
      <c r="L13316">
        <v>48975</v>
      </c>
      <c r="M13316" t="s">
        <v>20</v>
      </c>
      <c r="O13316" t="s">
        <v>34375</v>
      </c>
      <c r="P13316" t="s">
        <v>34715</v>
      </c>
      <c r="Q13316" t="s">
        <v>34716</v>
      </c>
      <c r="R13316" t="s">
        <v>34378</v>
      </c>
      <c r="S13316" s="2">
        <v>44641</v>
      </c>
    </row>
    <row r="13317" spans="2:19" x14ac:dyDescent="0.35">
      <c r="B13317" t="s">
        <v>31409</v>
      </c>
      <c r="D13317" t="str">
        <f>IF(ISNUMBER(SEARCH("UKRI",Table2[[#This Row],[SourcingOwnerEmail]])),"UKRI","UKSBS")</f>
        <v>UKRI</v>
      </c>
      <c r="E13317" t="s">
        <v>11</v>
      </c>
      <c r="F13317" t="s">
        <v>670</v>
      </c>
      <c r="G13317" t="s">
        <v>29790</v>
      </c>
      <c r="H13317" t="s">
        <v>31410</v>
      </c>
      <c r="I13317" s="2">
        <v>44652</v>
      </c>
      <c r="J13317" s="2">
        <v>45747</v>
      </c>
      <c r="K13317">
        <v>615000</v>
      </c>
      <c r="L13317">
        <v>615000</v>
      </c>
      <c r="M13317" t="s">
        <v>327</v>
      </c>
      <c r="O13317" t="s">
        <v>34375</v>
      </c>
      <c r="P13317" t="s">
        <v>34828</v>
      </c>
      <c r="Q13317" t="s">
        <v>34937</v>
      </c>
      <c r="R13317" t="s">
        <v>34378</v>
      </c>
      <c r="S13317" s="2">
        <v>44651</v>
      </c>
    </row>
    <row r="13318" spans="2:19" x14ac:dyDescent="0.35">
      <c r="B13318" t="s">
        <v>31411</v>
      </c>
      <c r="D13318" t="str">
        <f>IF(ISNUMBER(SEARCH("UKRI",Table2[[#This Row],[SourcingOwnerEmail]])),"UKRI","UKSBS")</f>
        <v>UKRI</v>
      </c>
      <c r="E13318" t="s">
        <v>11</v>
      </c>
      <c r="F13318" t="s">
        <v>584</v>
      </c>
      <c r="G13318" t="s">
        <v>31412</v>
      </c>
      <c r="H13318" t="s">
        <v>31413</v>
      </c>
      <c r="I13318" s="2">
        <v>44735</v>
      </c>
      <c r="J13318" s="2">
        <v>44802</v>
      </c>
      <c r="K13318">
        <v>43400</v>
      </c>
      <c r="L13318">
        <v>43400</v>
      </c>
      <c r="M13318" t="s">
        <v>20</v>
      </c>
      <c r="O13318" t="s">
        <v>34375</v>
      </c>
      <c r="P13318" t="s">
        <v>34828</v>
      </c>
      <c r="Q13318" t="s">
        <v>34937</v>
      </c>
      <c r="R13318" t="s">
        <v>34378</v>
      </c>
      <c r="S13318" s="2">
        <v>44727</v>
      </c>
    </row>
    <row r="13319" spans="2:19" x14ac:dyDescent="0.35">
      <c r="B13319" t="s">
        <v>31414</v>
      </c>
      <c r="D13319" t="str">
        <f>IF(ISNUMBER(SEARCH("UKRI",Table2[[#This Row],[SourcingOwnerEmail]])),"UKRI","UKSBS")</f>
        <v>UKRI</v>
      </c>
      <c r="E13319" t="s">
        <v>11</v>
      </c>
      <c r="F13319" t="s">
        <v>340</v>
      </c>
      <c r="G13319" t="s">
        <v>29785</v>
      </c>
      <c r="H13319" t="s">
        <v>31415</v>
      </c>
      <c r="I13319" s="2">
        <v>44643</v>
      </c>
      <c r="J13319" s="2">
        <v>44644</v>
      </c>
      <c r="K13319">
        <v>144969.94</v>
      </c>
      <c r="L13319">
        <v>144969.94</v>
      </c>
      <c r="M13319" t="s">
        <v>298</v>
      </c>
      <c r="O13319" t="s">
        <v>83</v>
      </c>
      <c r="P13319" t="s">
        <v>34552</v>
      </c>
      <c r="Q13319" t="s">
        <v>34553</v>
      </c>
      <c r="R13319" t="s">
        <v>34378</v>
      </c>
      <c r="S13319" s="2">
        <v>44643</v>
      </c>
    </row>
    <row r="13320" spans="2:19" x14ac:dyDescent="0.35">
      <c r="B13320" t="s">
        <v>31416</v>
      </c>
      <c r="D13320" t="str">
        <f>IF(ISNUMBER(SEARCH("UKRI",Table2[[#This Row],[SourcingOwnerEmail]])),"UKRI","UKSBS")</f>
        <v>UKRI</v>
      </c>
      <c r="E13320" t="s">
        <v>11</v>
      </c>
      <c r="F13320" t="s">
        <v>86</v>
      </c>
      <c r="G13320" t="s">
        <v>24981</v>
      </c>
      <c r="H13320" t="s">
        <v>31417</v>
      </c>
      <c r="I13320" s="2">
        <v>44683</v>
      </c>
      <c r="J13320" s="2">
        <v>45777</v>
      </c>
      <c r="K13320">
        <v>60255</v>
      </c>
      <c r="L13320">
        <v>60255</v>
      </c>
      <c r="M13320" t="s">
        <v>20</v>
      </c>
      <c r="O13320" t="s">
        <v>34375</v>
      </c>
      <c r="P13320" t="s">
        <v>34367</v>
      </c>
      <c r="Q13320" t="s">
        <v>34548</v>
      </c>
      <c r="R13320" t="s">
        <v>34378</v>
      </c>
      <c r="S13320" s="2">
        <v>44651</v>
      </c>
    </row>
    <row r="13321" spans="2:19" x14ac:dyDescent="0.35">
      <c r="B13321" t="s">
        <v>31418</v>
      </c>
      <c r="D13321" t="str">
        <f>IF(ISNUMBER(SEARCH("UKRI",Table2[[#This Row],[SourcingOwnerEmail]])),"UKRI","UKSBS")</f>
        <v>UKRI</v>
      </c>
      <c r="E13321" t="s">
        <v>11</v>
      </c>
      <c r="F13321" t="s">
        <v>237</v>
      </c>
      <c r="G13321" t="s">
        <v>31419</v>
      </c>
      <c r="H13321" t="s">
        <v>31420</v>
      </c>
      <c r="I13321" s="2">
        <v>44645</v>
      </c>
      <c r="J13321" s="2">
        <v>44651</v>
      </c>
      <c r="K13321">
        <v>50000</v>
      </c>
      <c r="L13321">
        <v>50000</v>
      </c>
      <c r="M13321" t="s">
        <v>20</v>
      </c>
      <c r="O13321" t="s">
        <v>34375</v>
      </c>
      <c r="P13321" t="s">
        <v>34724</v>
      </c>
      <c r="Q13321" t="s">
        <v>34965</v>
      </c>
      <c r="R13321" t="s">
        <v>34378</v>
      </c>
      <c r="S13321" s="2">
        <v>44645</v>
      </c>
    </row>
    <row r="13322" spans="2:19" x14ac:dyDescent="0.35">
      <c r="B13322" t="s">
        <v>31421</v>
      </c>
      <c r="D13322" t="str">
        <f>IF(ISNUMBER(SEARCH("UKRI",Table2[[#This Row],[SourcingOwnerEmail]])),"UKRI","UKSBS")</f>
        <v>UKRI</v>
      </c>
      <c r="E13322" t="s">
        <v>11</v>
      </c>
      <c r="F13322" t="s">
        <v>1751</v>
      </c>
      <c r="G13322" t="s">
        <v>31422</v>
      </c>
      <c r="H13322" t="s">
        <v>31423</v>
      </c>
      <c r="I13322" s="2">
        <v>44649</v>
      </c>
      <c r="J13322" s="2">
        <v>44766</v>
      </c>
      <c r="K13322">
        <v>44748.67</v>
      </c>
      <c r="L13322">
        <v>44748.67</v>
      </c>
      <c r="M13322" t="s">
        <v>20</v>
      </c>
      <c r="O13322" t="s">
        <v>34375</v>
      </c>
      <c r="P13322" t="s">
        <v>35000</v>
      </c>
      <c r="Q13322" t="s">
        <v>34725</v>
      </c>
      <c r="R13322" t="s">
        <v>34378</v>
      </c>
      <c r="S13322" s="2">
        <v>44648</v>
      </c>
    </row>
    <row r="13323" spans="2:19" x14ac:dyDescent="0.35">
      <c r="B13323" t="s">
        <v>31424</v>
      </c>
      <c r="D13323" t="str">
        <f>IF(ISNUMBER(SEARCH("UKRI",Table2[[#This Row],[SourcingOwnerEmail]])),"UKRI","UKSBS")</f>
        <v>UKRI</v>
      </c>
      <c r="E13323" t="s">
        <v>11</v>
      </c>
      <c r="F13323" t="s">
        <v>670</v>
      </c>
      <c r="G13323" t="s">
        <v>8843</v>
      </c>
      <c r="H13323" t="s">
        <v>31425</v>
      </c>
      <c r="I13323" s="2">
        <v>44655</v>
      </c>
      <c r="J13323" s="2">
        <v>45019</v>
      </c>
      <c r="K13323">
        <v>43000</v>
      </c>
      <c r="L13323">
        <v>43000</v>
      </c>
      <c r="M13323" t="s">
        <v>1852</v>
      </c>
      <c r="O13323" t="s">
        <v>34375</v>
      </c>
      <c r="P13323" t="s">
        <v>34828</v>
      </c>
      <c r="Q13323" t="s">
        <v>34937</v>
      </c>
      <c r="R13323" t="s">
        <v>34378</v>
      </c>
      <c r="S13323" s="2">
        <v>44650</v>
      </c>
    </row>
    <row r="13324" spans="2:19" x14ac:dyDescent="0.35">
      <c r="B13324" t="s">
        <v>31426</v>
      </c>
      <c r="D13324" t="str">
        <f>IF(ISNUMBER(SEARCH("UKRI",Table2[[#This Row],[SourcingOwnerEmail]])),"UKRI","UKSBS")</f>
        <v>UKRI</v>
      </c>
      <c r="E13324" t="s">
        <v>11</v>
      </c>
      <c r="F13324" t="s">
        <v>93</v>
      </c>
      <c r="G13324" t="s">
        <v>10579</v>
      </c>
      <c r="H13324" t="s">
        <v>31427</v>
      </c>
      <c r="I13324" s="2">
        <v>45108</v>
      </c>
      <c r="J13324" s="2">
        <v>45838</v>
      </c>
      <c r="K13324">
        <v>360000</v>
      </c>
      <c r="L13324">
        <v>240000</v>
      </c>
      <c r="M13324" t="s">
        <v>913</v>
      </c>
      <c r="O13324" t="s">
        <v>34399</v>
      </c>
      <c r="P13324" t="s">
        <v>34561</v>
      </c>
      <c r="Q13324" t="s">
        <v>34562</v>
      </c>
      <c r="R13324" t="s">
        <v>34378</v>
      </c>
      <c r="S13324" s="2">
        <v>45086</v>
      </c>
    </row>
    <row r="13325" spans="2:19" x14ac:dyDescent="0.35">
      <c r="B13325" t="s">
        <v>31428</v>
      </c>
      <c r="D13325" t="str">
        <f>IF(ISNUMBER(SEARCH("UKRI",Table2[[#This Row],[SourcingOwnerEmail]])),"UKRI","UKSBS")</f>
        <v>UKRI</v>
      </c>
      <c r="E13325" t="s">
        <v>11</v>
      </c>
      <c r="F13325" t="s">
        <v>2295</v>
      </c>
      <c r="G13325" t="s">
        <v>5769</v>
      </c>
      <c r="H13325" t="s">
        <v>31429</v>
      </c>
      <c r="I13325" s="2">
        <v>44648</v>
      </c>
      <c r="J13325" s="2">
        <v>45016</v>
      </c>
      <c r="K13325">
        <v>35682</v>
      </c>
      <c r="L13325">
        <v>35682</v>
      </c>
      <c r="M13325" t="s">
        <v>20</v>
      </c>
      <c r="O13325" t="s">
        <v>34375</v>
      </c>
      <c r="P13325" t="s">
        <v>34968</v>
      </c>
      <c r="Q13325" t="s">
        <v>34969</v>
      </c>
      <c r="R13325" t="s">
        <v>34378</v>
      </c>
      <c r="S13325" s="2">
        <v>44647</v>
      </c>
    </row>
    <row r="13326" spans="2:19" x14ac:dyDescent="0.35">
      <c r="B13326" t="s">
        <v>31430</v>
      </c>
      <c r="D13326" t="str">
        <f>IF(ISNUMBER(SEARCH("UKRI",Table2[[#This Row],[SourcingOwnerEmail]])),"UKRI","UKSBS")</f>
        <v>UKRI</v>
      </c>
      <c r="E13326" t="s">
        <v>11</v>
      </c>
      <c r="F13326" t="s">
        <v>86</v>
      </c>
      <c r="G13326" t="s">
        <v>19198</v>
      </c>
      <c r="H13326" t="s">
        <v>31431</v>
      </c>
      <c r="I13326" s="2">
        <v>44648</v>
      </c>
      <c r="J13326" s="2">
        <v>44834</v>
      </c>
      <c r="K13326">
        <v>56002.39</v>
      </c>
      <c r="L13326">
        <v>56002.39</v>
      </c>
      <c r="M13326" t="s">
        <v>20</v>
      </c>
      <c r="O13326" t="s">
        <v>34375</v>
      </c>
      <c r="P13326" t="s">
        <v>34367</v>
      </c>
      <c r="Q13326" t="s">
        <v>34548</v>
      </c>
      <c r="R13326" t="s">
        <v>34378</v>
      </c>
      <c r="S13326" s="2">
        <v>44645</v>
      </c>
    </row>
    <row r="13327" spans="2:19" x14ac:dyDescent="0.35">
      <c r="B13327" t="s">
        <v>31432</v>
      </c>
      <c r="D13327" t="str">
        <f>IF(ISNUMBER(SEARCH("UKRI",Table2[[#This Row],[SourcingOwnerEmail]])),"UKRI","UKSBS")</f>
        <v>UKRI</v>
      </c>
      <c r="E13327" t="s">
        <v>11</v>
      </c>
      <c r="F13327" t="s">
        <v>75</v>
      </c>
      <c r="G13327" t="s">
        <v>1772</v>
      </c>
      <c r="H13327" t="s">
        <v>31433</v>
      </c>
      <c r="I13327" s="2">
        <v>44682</v>
      </c>
      <c r="J13327" s="2">
        <v>45046</v>
      </c>
      <c r="K13327">
        <v>40000</v>
      </c>
      <c r="L13327">
        <v>40000</v>
      </c>
      <c r="M13327" t="s">
        <v>57</v>
      </c>
      <c r="O13327" t="s">
        <v>34375</v>
      </c>
      <c r="P13327" t="s">
        <v>34715</v>
      </c>
      <c r="Q13327" t="s">
        <v>34716</v>
      </c>
      <c r="R13327" t="s">
        <v>34378</v>
      </c>
      <c r="S13327" s="2">
        <v>44673</v>
      </c>
    </row>
    <row r="13328" spans="2:19" x14ac:dyDescent="0.35">
      <c r="B13328" t="s">
        <v>31434</v>
      </c>
      <c r="D13328" t="str">
        <f>IF(ISNUMBER(SEARCH("UKRI",Table2[[#This Row],[SourcingOwnerEmail]])),"UKRI","UKSBS")</f>
        <v>UKRI</v>
      </c>
      <c r="E13328" t="s">
        <v>11</v>
      </c>
      <c r="F13328" t="s">
        <v>237</v>
      </c>
      <c r="G13328" t="s">
        <v>2790</v>
      </c>
      <c r="H13328" t="s">
        <v>31435</v>
      </c>
      <c r="I13328" s="2">
        <v>44652</v>
      </c>
      <c r="J13328" s="2">
        <v>45016</v>
      </c>
      <c r="K13328">
        <v>40245</v>
      </c>
      <c r="L13328">
        <v>40245</v>
      </c>
      <c r="M13328" t="s">
        <v>327</v>
      </c>
      <c r="O13328" t="s">
        <v>34375</v>
      </c>
      <c r="P13328" t="s">
        <v>34826</v>
      </c>
      <c r="Q13328" t="s">
        <v>34961</v>
      </c>
      <c r="R13328" t="s">
        <v>34378</v>
      </c>
      <c r="S13328" s="2">
        <v>44651</v>
      </c>
    </row>
    <row r="13329" spans="2:19" x14ac:dyDescent="0.35">
      <c r="B13329" t="s">
        <v>31436</v>
      </c>
      <c r="D13329" t="str">
        <f>IF(ISNUMBER(SEARCH("UKRI",Table2[[#This Row],[SourcingOwnerEmail]])),"UKRI","UKSBS")</f>
        <v>UKRI</v>
      </c>
      <c r="E13329" t="s">
        <v>11</v>
      </c>
      <c r="F13329" t="s">
        <v>1711</v>
      </c>
      <c r="G13329" t="s">
        <v>31437</v>
      </c>
      <c r="H13329" t="s">
        <v>31438</v>
      </c>
      <c r="I13329" s="2">
        <v>44649</v>
      </c>
      <c r="J13329" s="2">
        <v>44651</v>
      </c>
      <c r="K13329">
        <v>60250</v>
      </c>
      <c r="L13329">
        <v>60250</v>
      </c>
      <c r="M13329" t="s">
        <v>57</v>
      </c>
      <c r="O13329" t="s">
        <v>83</v>
      </c>
      <c r="P13329" t="s">
        <v>35000</v>
      </c>
      <c r="Q13329" t="s">
        <v>34725</v>
      </c>
      <c r="R13329" t="s">
        <v>34378</v>
      </c>
      <c r="S13329" s="2">
        <v>44650</v>
      </c>
    </row>
    <row r="13330" spans="2:19" x14ac:dyDescent="0.35">
      <c r="B13330" t="s">
        <v>31439</v>
      </c>
      <c r="D13330" t="str">
        <f>IF(ISNUMBER(SEARCH("UKRI",Table2[[#This Row],[SourcingOwnerEmail]])),"UKRI","UKSBS")</f>
        <v>UKRI</v>
      </c>
      <c r="E13330" t="s">
        <v>11</v>
      </c>
      <c r="F13330" t="s">
        <v>616</v>
      </c>
      <c r="G13330" t="s">
        <v>19218</v>
      </c>
      <c r="H13330" t="s">
        <v>31440</v>
      </c>
      <c r="I13330" s="2">
        <v>44790</v>
      </c>
      <c r="J13330" s="2">
        <v>44974</v>
      </c>
      <c r="K13330">
        <v>75000</v>
      </c>
      <c r="L13330">
        <v>74872.5</v>
      </c>
      <c r="M13330" t="s">
        <v>1852</v>
      </c>
      <c r="O13330" t="s">
        <v>34936</v>
      </c>
      <c r="P13330" t="s">
        <v>34988</v>
      </c>
      <c r="Q13330" t="s">
        <v>35021</v>
      </c>
      <c r="R13330" t="s">
        <v>34378</v>
      </c>
      <c r="S13330" s="2">
        <v>44785</v>
      </c>
    </row>
    <row r="13331" spans="2:19" x14ac:dyDescent="0.35">
      <c r="B13331" t="s">
        <v>31441</v>
      </c>
      <c r="D13331" t="str">
        <f>IF(ISNUMBER(SEARCH("UKRI",Table2[[#This Row],[SourcingOwnerEmail]])),"UKRI","UKSBS")</f>
        <v>UKRI</v>
      </c>
      <c r="E13331" t="s">
        <v>11</v>
      </c>
      <c r="F13331" t="s">
        <v>2009</v>
      </c>
      <c r="G13331" t="s">
        <v>960</v>
      </c>
      <c r="H13331" t="s">
        <v>31442</v>
      </c>
      <c r="I13331" s="2">
        <v>44655</v>
      </c>
      <c r="J13331" s="2">
        <v>44865</v>
      </c>
      <c r="K13331">
        <v>127000</v>
      </c>
      <c r="L13331">
        <v>127000</v>
      </c>
      <c r="M13331" t="s">
        <v>1389</v>
      </c>
      <c r="O13331" t="s">
        <v>34375</v>
      </c>
      <c r="P13331" t="s">
        <v>34828</v>
      </c>
      <c r="Q13331" t="s">
        <v>34937</v>
      </c>
      <c r="R13331" t="s">
        <v>34378</v>
      </c>
      <c r="S13331" s="2">
        <v>44651</v>
      </c>
    </row>
    <row r="13332" spans="2:19" x14ac:dyDescent="0.35">
      <c r="B13332" t="s">
        <v>31443</v>
      </c>
      <c r="D13332" t="str">
        <f>IF(ISNUMBER(SEARCH("UKRI",Table2[[#This Row],[SourcingOwnerEmail]])),"UKRI","UKSBS")</f>
        <v>UKRI</v>
      </c>
      <c r="E13332" t="s">
        <v>11</v>
      </c>
      <c r="F13332" t="s">
        <v>670</v>
      </c>
      <c r="G13332" t="s">
        <v>31444</v>
      </c>
      <c r="H13332" t="s">
        <v>31445</v>
      </c>
      <c r="I13332" s="2">
        <v>44816</v>
      </c>
      <c r="J13332" s="2">
        <v>44981</v>
      </c>
      <c r="K13332">
        <v>200000</v>
      </c>
      <c r="L13332">
        <v>175263</v>
      </c>
      <c r="M13332" t="s">
        <v>1389</v>
      </c>
      <c r="O13332" t="s">
        <v>34418</v>
      </c>
      <c r="P13332" t="s">
        <v>34550</v>
      </c>
      <c r="Q13332" t="s">
        <v>34951</v>
      </c>
      <c r="R13332" t="s">
        <v>34378</v>
      </c>
      <c r="S13332" s="2">
        <v>44798</v>
      </c>
    </row>
    <row r="13333" spans="2:19" x14ac:dyDescent="0.35">
      <c r="B13333" t="s">
        <v>31446</v>
      </c>
      <c r="D13333" t="str">
        <f>IF(ISNUMBER(SEARCH("UKRI",Table2[[#This Row],[SourcingOwnerEmail]])),"UKRI","UKSBS")</f>
        <v>UKRI</v>
      </c>
      <c r="E13333" t="s">
        <v>11</v>
      </c>
      <c r="F13333" t="s">
        <v>616</v>
      </c>
      <c r="G13333" t="s">
        <v>30555</v>
      </c>
      <c r="H13333" t="s">
        <v>31447</v>
      </c>
      <c r="I13333" s="2">
        <v>44805</v>
      </c>
      <c r="J13333" s="2">
        <v>45352</v>
      </c>
      <c r="K13333">
        <v>300000</v>
      </c>
      <c r="L13333">
        <v>286000</v>
      </c>
      <c r="M13333" t="s">
        <v>1852</v>
      </c>
      <c r="O13333" t="s">
        <v>34418</v>
      </c>
      <c r="P13333" t="s">
        <v>34828</v>
      </c>
      <c r="Q13333" t="s">
        <v>34937</v>
      </c>
      <c r="R13333" t="s">
        <v>34378</v>
      </c>
      <c r="S13333" s="2">
        <v>44820</v>
      </c>
    </row>
    <row r="13334" spans="2:19" x14ac:dyDescent="0.35">
      <c r="B13334" t="s">
        <v>31448</v>
      </c>
      <c r="D13334" t="str">
        <f>IF(ISNUMBER(SEARCH("UKRI",Table2[[#This Row],[SourcingOwnerEmail]])),"UKRI","UKSBS")</f>
        <v>UKRI</v>
      </c>
      <c r="E13334" t="s">
        <v>11</v>
      </c>
      <c r="F13334" t="s">
        <v>444</v>
      </c>
      <c r="G13334" t="s">
        <v>30538</v>
      </c>
      <c r="H13334" t="s">
        <v>31449</v>
      </c>
      <c r="I13334" s="2">
        <v>44795</v>
      </c>
      <c r="J13334" s="2">
        <v>45252</v>
      </c>
      <c r="K13334">
        <v>160000</v>
      </c>
      <c r="L13334">
        <v>162405</v>
      </c>
      <c r="M13334" t="s">
        <v>20</v>
      </c>
      <c r="O13334" t="s">
        <v>34418</v>
      </c>
      <c r="P13334" t="s">
        <v>34790</v>
      </c>
      <c r="Q13334" t="s">
        <v>34940</v>
      </c>
      <c r="R13334" t="s">
        <v>34378</v>
      </c>
      <c r="S13334" s="2">
        <v>44747</v>
      </c>
    </row>
    <row r="13335" spans="2:19" x14ac:dyDescent="0.35">
      <c r="B13335" t="s">
        <v>31450</v>
      </c>
      <c r="D13335" t="str">
        <f>IF(ISNUMBER(SEARCH("UKRI",Table2[[#This Row],[SourcingOwnerEmail]])),"UKRI","UKSBS")</f>
        <v>UKRI</v>
      </c>
      <c r="E13335" t="s">
        <v>11</v>
      </c>
      <c r="F13335" t="s">
        <v>444</v>
      </c>
      <c r="G13335" t="s">
        <v>31451</v>
      </c>
      <c r="H13335" t="s">
        <v>31452</v>
      </c>
      <c r="I13335" s="2">
        <v>44777</v>
      </c>
      <c r="J13335" s="2">
        <v>45110</v>
      </c>
      <c r="K13335">
        <v>156000</v>
      </c>
      <c r="L13335">
        <v>156000</v>
      </c>
      <c r="M13335" t="s">
        <v>20</v>
      </c>
      <c r="O13335" t="s">
        <v>34418</v>
      </c>
      <c r="P13335" t="s">
        <v>34988</v>
      </c>
      <c r="Q13335" t="s">
        <v>34989</v>
      </c>
      <c r="R13335" t="s">
        <v>34378</v>
      </c>
      <c r="S13335" s="2">
        <v>44774</v>
      </c>
    </row>
    <row r="13336" spans="2:19" x14ac:dyDescent="0.35">
      <c r="B13336" t="s">
        <v>31453</v>
      </c>
      <c r="D13336" t="str">
        <f>IF(ISNUMBER(SEARCH("UKRI",Table2[[#This Row],[SourcingOwnerEmail]])),"UKRI","UKSBS")</f>
        <v>UKRI</v>
      </c>
      <c r="E13336" t="s">
        <v>11</v>
      </c>
      <c r="F13336" t="s">
        <v>237</v>
      </c>
      <c r="G13336" t="s">
        <v>31454</v>
      </c>
      <c r="H13336" t="s">
        <v>31455</v>
      </c>
      <c r="I13336" s="2">
        <v>44718</v>
      </c>
      <c r="J13336" s="2">
        <v>44809</v>
      </c>
      <c r="K13336">
        <v>60000</v>
      </c>
      <c r="L13336">
        <v>60552.2</v>
      </c>
      <c r="M13336" t="s">
        <v>20</v>
      </c>
      <c r="O13336" t="s">
        <v>34936</v>
      </c>
      <c r="P13336" t="s">
        <v>34728</v>
      </c>
      <c r="Q13336" t="s">
        <v>34729</v>
      </c>
      <c r="R13336" t="s">
        <v>34378</v>
      </c>
      <c r="S13336" s="2">
        <v>44722</v>
      </c>
    </row>
    <row r="13337" spans="2:19" x14ac:dyDescent="0.35">
      <c r="B13337" t="s">
        <v>31456</v>
      </c>
      <c r="D13337" t="str">
        <f>IF(ISNUMBER(SEARCH("UKRI",Table2[[#This Row],[SourcingOwnerEmail]])),"UKRI","UKSBS")</f>
        <v>UKRI</v>
      </c>
      <c r="E13337" t="s">
        <v>11</v>
      </c>
      <c r="F13337" t="s">
        <v>670</v>
      </c>
      <c r="G13337" t="s">
        <v>3805</v>
      </c>
      <c r="H13337" t="s">
        <v>31457</v>
      </c>
      <c r="I13337" s="2">
        <v>44770</v>
      </c>
      <c r="J13337" s="2">
        <v>44895</v>
      </c>
      <c r="K13337">
        <v>25000</v>
      </c>
      <c r="L13337">
        <v>25000</v>
      </c>
      <c r="M13337" t="s">
        <v>673</v>
      </c>
      <c r="O13337" t="s">
        <v>34375</v>
      </c>
      <c r="P13337" t="s">
        <v>34815</v>
      </c>
      <c r="Q13337" t="s">
        <v>34816</v>
      </c>
      <c r="R13337" t="s">
        <v>34378</v>
      </c>
      <c r="S13337" s="2">
        <v>44770</v>
      </c>
    </row>
    <row r="13338" spans="2:19" x14ac:dyDescent="0.35">
      <c r="B13338" t="s">
        <v>31458</v>
      </c>
      <c r="D13338" t="str">
        <f>IF(ISNUMBER(SEARCH("UKRI",Table2[[#This Row],[SourcingOwnerEmail]])),"UKRI","UKSBS")</f>
        <v>UKRI</v>
      </c>
      <c r="E13338" t="s">
        <v>11</v>
      </c>
      <c r="F13338" t="s">
        <v>75</v>
      </c>
      <c r="G13338" t="s">
        <v>84</v>
      </c>
      <c r="H13338" t="s">
        <v>31459</v>
      </c>
      <c r="I13338" s="2">
        <v>44734</v>
      </c>
      <c r="J13338" s="2">
        <v>45829</v>
      </c>
      <c r="K13338">
        <v>56190.42</v>
      </c>
      <c r="L13338">
        <v>56190.42</v>
      </c>
      <c r="M13338" t="s">
        <v>20</v>
      </c>
      <c r="O13338" t="s">
        <v>34375</v>
      </c>
      <c r="P13338" t="s">
        <v>34713</v>
      </c>
      <c r="Q13338" t="s">
        <v>34714</v>
      </c>
      <c r="R13338" t="s">
        <v>34378</v>
      </c>
      <c r="S13338" s="2">
        <v>44761</v>
      </c>
    </row>
    <row r="13339" spans="2:19" x14ac:dyDescent="0.35">
      <c r="B13339" t="s">
        <v>31460</v>
      </c>
      <c r="D13339" t="str">
        <f>IF(ISNUMBER(SEARCH("UKRI",Table2[[#This Row],[SourcingOwnerEmail]])),"UKRI","UKSBS")</f>
        <v>UKRI</v>
      </c>
      <c r="E13339" t="s">
        <v>11</v>
      </c>
      <c r="F13339" t="s">
        <v>2009</v>
      </c>
      <c r="G13339" t="s">
        <v>6994</v>
      </c>
      <c r="H13339" t="s">
        <v>31461</v>
      </c>
      <c r="I13339" s="2">
        <v>44652</v>
      </c>
      <c r="J13339" s="2">
        <v>45017</v>
      </c>
      <c r="K13339">
        <v>48828</v>
      </c>
      <c r="L13339">
        <v>48828</v>
      </c>
      <c r="M13339" t="s">
        <v>327</v>
      </c>
      <c r="O13339" t="s">
        <v>34375</v>
      </c>
      <c r="P13339" t="s">
        <v>34815</v>
      </c>
      <c r="Q13339" t="s">
        <v>34816</v>
      </c>
      <c r="R13339" t="s">
        <v>34378</v>
      </c>
      <c r="S13339" s="2">
        <v>44658</v>
      </c>
    </row>
    <row r="13340" spans="2:19" x14ac:dyDescent="0.35">
      <c r="B13340" t="s">
        <v>31462</v>
      </c>
      <c r="D13340" t="str">
        <f>IF(ISNUMBER(SEARCH("UKRI",Table2[[#This Row],[SourcingOwnerEmail]])),"UKRI","UKSBS")</f>
        <v>UKRI</v>
      </c>
      <c r="E13340" t="s">
        <v>11</v>
      </c>
      <c r="F13340" t="s">
        <v>1711</v>
      </c>
      <c r="G13340" t="s">
        <v>31463</v>
      </c>
      <c r="H13340" t="s">
        <v>31464</v>
      </c>
      <c r="I13340" s="2">
        <v>44866</v>
      </c>
      <c r="J13340" s="2">
        <v>45596</v>
      </c>
      <c r="K13340">
        <v>480000</v>
      </c>
      <c r="L13340">
        <v>480000</v>
      </c>
      <c r="M13340" t="s">
        <v>15</v>
      </c>
      <c r="O13340" t="s">
        <v>34418</v>
      </c>
      <c r="P13340" t="s">
        <v>35000</v>
      </c>
      <c r="Q13340" t="s">
        <v>34725</v>
      </c>
      <c r="R13340" t="s">
        <v>34378</v>
      </c>
      <c r="S13340" s="2">
        <v>44837</v>
      </c>
    </row>
    <row r="13341" spans="2:19" x14ac:dyDescent="0.35">
      <c r="B13341" t="s">
        <v>31465</v>
      </c>
      <c r="D13341" t="str">
        <f>IF(ISNUMBER(SEARCH("UKRI",Table2[[#This Row],[SourcingOwnerEmail]])),"UKRI","UKSBS")</f>
        <v>UKRI</v>
      </c>
      <c r="E13341" t="s">
        <v>11</v>
      </c>
      <c r="F13341" t="s">
        <v>2295</v>
      </c>
      <c r="G13341" t="s">
        <v>235</v>
      </c>
      <c r="H13341" t="s">
        <v>31466</v>
      </c>
      <c r="I13341" s="2">
        <v>44662</v>
      </c>
      <c r="J13341" s="2">
        <v>44895</v>
      </c>
      <c r="K13341">
        <v>60455</v>
      </c>
      <c r="L13341">
        <v>60455</v>
      </c>
      <c r="M13341" t="s">
        <v>20</v>
      </c>
      <c r="O13341" t="s">
        <v>34375</v>
      </c>
      <c r="P13341" t="s">
        <v>34968</v>
      </c>
      <c r="Q13341" t="s">
        <v>34969</v>
      </c>
      <c r="R13341" t="s">
        <v>34378</v>
      </c>
      <c r="S13341" s="2">
        <v>44661</v>
      </c>
    </row>
    <row r="13342" spans="2:19" x14ac:dyDescent="0.35">
      <c r="B13342" t="s">
        <v>18170</v>
      </c>
      <c r="D13342" t="str">
        <f>IF(ISNUMBER(SEARCH("UKRI",Table2[[#This Row],[SourcingOwnerEmail]])),"UKRI","UKSBS")</f>
        <v>UKSBS</v>
      </c>
      <c r="E13342" t="s">
        <v>11</v>
      </c>
      <c r="F13342" t="s">
        <v>2009</v>
      </c>
      <c r="H13342" t="s">
        <v>18171</v>
      </c>
      <c r="K13342">
        <v>15000</v>
      </c>
      <c r="L13342">
        <v>0</v>
      </c>
      <c r="M13342" t="s">
        <v>1389</v>
      </c>
      <c r="N13342" t="s">
        <v>2153</v>
      </c>
      <c r="O13342" t="s">
        <v>34448</v>
      </c>
      <c r="P13342" t="s">
        <v>34644</v>
      </c>
      <c r="Q13342" t="s">
        <v>34645</v>
      </c>
      <c r="R13342" t="s">
        <v>34378</v>
      </c>
      <c r="S13342" s="2">
        <v>44835</v>
      </c>
    </row>
    <row r="13343" spans="2:19" x14ac:dyDescent="0.35">
      <c r="B13343" t="s">
        <v>31470</v>
      </c>
      <c r="D13343" t="str">
        <f>IF(ISNUMBER(SEARCH("UKRI",Table2[[#This Row],[SourcingOwnerEmail]])),"UKRI","UKSBS")</f>
        <v>UKRI</v>
      </c>
      <c r="E13343" t="s">
        <v>11</v>
      </c>
      <c r="F13343" t="s">
        <v>1762</v>
      </c>
      <c r="G13343" t="s">
        <v>1956</v>
      </c>
      <c r="H13343" t="s">
        <v>31471</v>
      </c>
      <c r="I13343" s="2">
        <v>44797</v>
      </c>
      <c r="J13343" s="2">
        <v>45169</v>
      </c>
      <c r="K13343">
        <v>108333</v>
      </c>
      <c r="L13343">
        <v>108333</v>
      </c>
      <c r="M13343" t="s">
        <v>1852</v>
      </c>
      <c r="O13343" t="s">
        <v>34936</v>
      </c>
      <c r="P13343" t="s">
        <v>34983</v>
      </c>
      <c r="Q13343" t="s">
        <v>34984</v>
      </c>
      <c r="R13343" t="s">
        <v>34378</v>
      </c>
      <c r="S13343" s="2">
        <v>44797</v>
      </c>
    </row>
    <row r="13344" spans="2:19" x14ac:dyDescent="0.35">
      <c r="B13344" t="s">
        <v>31472</v>
      </c>
      <c r="D13344" t="str">
        <f>IF(ISNUMBER(SEARCH("UKRI",Table2[[#This Row],[SourcingOwnerEmail]])),"UKRI","UKSBS")</f>
        <v>UKRI</v>
      </c>
      <c r="E13344" t="s">
        <v>11</v>
      </c>
      <c r="F13344" t="s">
        <v>430</v>
      </c>
      <c r="G13344" t="s">
        <v>16490</v>
      </c>
      <c r="H13344" t="s">
        <v>31473</v>
      </c>
      <c r="I13344" s="2">
        <v>44664</v>
      </c>
      <c r="J13344" s="2">
        <v>44756</v>
      </c>
      <c r="K13344">
        <v>43838.25</v>
      </c>
      <c r="L13344">
        <v>43838.559999999998</v>
      </c>
      <c r="M13344" t="s">
        <v>20</v>
      </c>
      <c r="O13344" t="s">
        <v>34375</v>
      </c>
      <c r="P13344" t="s">
        <v>34970</v>
      </c>
      <c r="Q13344" t="s">
        <v>35022</v>
      </c>
      <c r="R13344" t="s">
        <v>34378</v>
      </c>
      <c r="S13344" s="2">
        <v>45028</v>
      </c>
    </row>
    <row r="13345" spans="2:19" x14ac:dyDescent="0.35">
      <c r="B13345" t="s">
        <v>31474</v>
      </c>
      <c r="D13345" t="str">
        <f>IF(ISNUMBER(SEARCH("UKRI",Table2[[#This Row],[SourcingOwnerEmail]])),"UKRI","UKSBS")</f>
        <v>UKRI</v>
      </c>
      <c r="E13345" t="s">
        <v>11</v>
      </c>
      <c r="F13345" t="s">
        <v>2009</v>
      </c>
      <c r="G13345" t="s">
        <v>17898</v>
      </c>
      <c r="H13345" t="s">
        <v>31475</v>
      </c>
      <c r="I13345" s="2">
        <v>44977</v>
      </c>
      <c r="J13345" s="2">
        <v>45093</v>
      </c>
      <c r="K13345">
        <v>75000</v>
      </c>
      <c r="L13345">
        <v>62500</v>
      </c>
      <c r="M13345" t="s">
        <v>1852</v>
      </c>
      <c r="O13345" t="s">
        <v>34399</v>
      </c>
      <c r="P13345" t="s">
        <v>34781</v>
      </c>
      <c r="Q13345" t="s">
        <v>34942</v>
      </c>
      <c r="R13345" t="s">
        <v>34378</v>
      </c>
      <c r="S13345" s="2">
        <v>44970</v>
      </c>
    </row>
    <row r="13346" spans="2:19" x14ac:dyDescent="0.35">
      <c r="B13346" t="s">
        <v>31476</v>
      </c>
      <c r="D13346" t="str">
        <f>IF(ISNUMBER(SEARCH("UKRI",Table2[[#This Row],[SourcingOwnerEmail]])),"UKRI","UKSBS")</f>
        <v>UKRI</v>
      </c>
      <c r="E13346" t="s">
        <v>11</v>
      </c>
      <c r="F13346" t="s">
        <v>788</v>
      </c>
      <c r="G13346" t="s">
        <v>428</v>
      </c>
      <c r="H13346" t="s">
        <v>31477</v>
      </c>
      <c r="I13346" s="2">
        <v>44652</v>
      </c>
      <c r="J13346" s="2">
        <v>45016</v>
      </c>
      <c r="K13346">
        <v>65000</v>
      </c>
      <c r="L13346">
        <v>65000</v>
      </c>
      <c r="M13346" t="s">
        <v>20</v>
      </c>
      <c r="O13346" t="s">
        <v>34387</v>
      </c>
      <c r="P13346" t="s">
        <v>34561</v>
      </c>
      <c r="Q13346" t="s">
        <v>34562</v>
      </c>
      <c r="R13346" t="s">
        <v>34378</v>
      </c>
      <c r="S13346" s="2">
        <v>44663</v>
      </c>
    </row>
    <row r="13347" spans="2:19" x14ac:dyDescent="0.35">
      <c r="B13347" t="s">
        <v>31478</v>
      </c>
      <c r="D13347" t="str">
        <f>IF(ISNUMBER(SEARCH("UKRI",Table2[[#This Row],[SourcingOwnerEmail]])),"UKRI","UKSBS")</f>
        <v>UKRI</v>
      </c>
      <c r="E13347" t="s">
        <v>11</v>
      </c>
      <c r="F13347" t="s">
        <v>340</v>
      </c>
      <c r="G13347" t="s">
        <v>31479</v>
      </c>
      <c r="H13347" t="s">
        <v>31480</v>
      </c>
      <c r="I13347" s="2">
        <v>44622</v>
      </c>
      <c r="J13347" s="2">
        <v>44651</v>
      </c>
      <c r="K13347">
        <v>31500</v>
      </c>
      <c r="L13347">
        <v>31500</v>
      </c>
      <c r="M13347" t="s">
        <v>463</v>
      </c>
      <c r="O13347" t="s">
        <v>83</v>
      </c>
      <c r="P13347" t="s">
        <v>34364</v>
      </c>
      <c r="Q13347" t="s">
        <v>35020</v>
      </c>
      <c r="R13347" t="s">
        <v>34378</v>
      </c>
      <c r="S13347" s="2">
        <v>44622</v>
      </c>
    </row>
    <row r="13348" spans="2:19" x14ac:dyDescent="0.35">
      <c r="B13348" t="s">
        <v>31481</v>
      </c>
      <c r="D13348" t="str">
        <f>IF(ISNUMBER(SEARCH("UKRI",Table2[[#This Row],[SourcingOwnerEmail]])),"UKRI","UKSBS")</f>
        <v>UKRI</v>
      </c>
      <c r="E13348" t="s">
        <v>11</v>
      </c>
      <c r="F13348" t="s">
        <v>340</v>
      </c>
      <c r="G13348" t="s">
        <v>31096</v>
      </c>
      <c r="H13348" t="s">
        <v>31482</v>
      </c>
      <c r="I13348" s="2">
        <v>44621</v>
      </c>
      <c r="J13348" s="2">
        <v>44680</v>
      </c>
      <c r="K13348">
        <v>26000</v>
      </c>
      <c r="L13348">
        <v>26000</v>
      </c>
      <c r="M13348" t="s">
        <v>463</v>
      </c>
      <c r="O13348" t="s">
        <v>34375</v>
      </c>
      <c r="P13348" t="s">
        <v>34552</v>
      </c>
      <c r="Q13348" t="s">
        <v>34553</v>
      </c>
      <c r="R13348" t="s">
        <v>34378</v>
      </c>
      <c r="S13348" s="2">
        <v>44621</v>
      </c>
    </row>
    <row r="13349" spans="2:19" x14ac:dyDescent="0.35">
      <c r="B13349" t="s">
        <v>31483</v>
      </c>
      <c r="D13349" t="str">
        <f>IF(ISNUMBER(SEARCH("UKRI",Table2[[#This Row],[SourcingOwnerEmail]])),"UKRI","UKSBS")</f>
        <v>UKRI</v>
      </c>
      <c r="E13349" t="s">
        <v>11</v>
      </c>
      <c r="F13349" t="s">
        <v>340</v>
      </c>
      <c r="G13349" t="s">
        <v>31484</v>
      </c>
      <c r="H13349" t="s">
        <v>31485</v>
      </c>
      <c r="I13349" s="2">
        <v>44616</v>
      </c>
      <c r="J13349" s="2">
        <v>44640</v>
      </c>
      <c r="K13349">
        <v>21244.99</v>
      </c>
      <c r="L13349">
        <v>21244.99</v>
      </c>
      <c r="M13349" t="s">
        <v>3061</v>
      </c>
      <c r="O13349" t="s">
        <v>34375</v>
      </c>
      <c r="P13349" t="s">
        <v>34552</v>
      </c>
      <c r="Q13349" t="s">
        <v>34553</v>
      </c>
      <c r="R13349" t="s">
        <v>34378</v>
      </c>
      <c r="S13349" s="2">
        <v>44616</v>
      </c>
    </row>
    <row r="13350" spans="2:19" x14ac:dyDescent="0.35">
      <c r="B13350" t="s">
        <v>31486</v>
      </c>
      <c r="D13350" t="str">
        <f>IF(ISNUMBER(SEARCH("UKRI",Table2[[#This Row],[SourcingOwnerEmail]])),"UKRI","UKSBS")</f>
        <v>UKRI</v>
      </c>
      <c r="E13350" t="s">
        <v>11</v>
      </c>
      <c r="F13350" t="s">
        <v>340</v>
      </c>
      <c r="G13350" t="s">
        <v>11136</v>
      </c>
      <c r="H13350" t="s">
        <v>31487</v>
      </c>
      <c r="I13350" s="2">
        <v>44609</v>
      </c>
      <c r="J13350" s="2">
        <v>44680</v>
      </c>
      <c r="K13350">
        <v>27337</v>
      </c>
      <c r="L13350">
        <v>27337</v>
      </c>
      <c r="M13350" t="s">
        <v>317</v>
      </c>
      <c r="O13350" t="s">
        <v>83</v>
      </c>
      <c r="P13350" t="s">
        <v>34552</v>
      </c>
      <c r="Q13350" t="s">
        <v>34553</v>
      </c>
      <c r="R13350" t="s">
        <v>34378</v>
      </c>
      <c r="S13350" s="2">
        <v>44609</v>
      </c>
    </row>
    <row r="13351" spans="2:19" x14ac:dyDescent="0.35">
      <c r="B13351" t="s">
        <v>31488</v>
      </c>
      <c r="D13351" t="str">
        <f>IF(ISNUMBER(SEARCH("UKRI",Table2[[#This Row],[SourcingOwnerEmail]])),"UKRI","UKSBS")</f>
        <v>UKRI</v>
      </c>
      <c r="E13351" t="s">
        <v>11</v>
      </c>
      <c r="F13351" t="s">
        <v>75</v>
      </c>
      <c r="G13351" t="s">
        <v>99</v>
      </c>
      <c r="H13351" t="s">
        <v>31489</v>
      </c>
      <c r="I13351" s="2">
        <v>44774</v>
      </c>
      <c r="J13351" s="2">
        <v>45869</v>
      </c>
      <c r="K13351">
        <v>456474.75</v>
      </c>
      <c r="L13351">
        <v>456474.75</v>
      </c>
      <c r="M13351" t="s">
        <v>20</v>
      </c>
      <c r="O13351" t="s">
        <v>34387</v>
      </c>
      <c r="P13351" t="s">
        <v>34713</v>
      </c>
      <c r="Q13351" t="s">
        <v>34714</v>
      </c>
      <c r="R13351" t="s">
        <v>34378</v>
      </c>
      <c r="S13351" s="2">
        <v>44699</v>
      </c>
    </row>
    <row r="13352" spans="2:19" x14ac:dyDescent="0.35">
      <c r="B13352" t="s">
        <v>31490</v>
      </c>
      <c r="D13352" t="str">
        <f>IF(ISNUMBER(SEARCH("UKRI",Table2[[#This Row],[SourcingOwnerEmail]])),"UKRI","UKSBS")</f>
        <v>UKRI</v>
      </c>
      <c r="E13352" t="s">
        <v>11</v>
      </c>
      <c r="F13352" t="s">
        <v>340</v>
      </c>
      <c r="G13352" t="s">
        <v>1186</v>
      </c>
      <c r="H13352" t="s">
        <v>31491</v>
      </c>
      <c r="I13352" s="2">
        <v>44543</v>
      </c>
      <c r="J13352" s="2">
        <v>44308</v>
      </c>
      <c r="K13352">
        <v>40000</v>
      </c>
      <c r="L13352">
        <v>40000</v>
      </c>
      <c r="M13352" t="s">
        <v>317</v>
      </c>
      <c r="O13352" t="s">
        <v>34375</v>
      </c>
      <c r="P13352" t="s">
        <v>34552</v>
      </c>
      <c r="Q13352" t="s">
        <v>34553</v>
      </c>
      <c r="R13352" t="s">
        <v>34378</v>
      </c>
      <c r="S13352" s="2">
        <v>44543</v>
      </c>
    </row>
    <row r="13353" spans="2:19" x14ac:dyDescent="0.35">
      <c r="B13353" t="s">
        <v>31492</v>
      </c>
      <c r="D13353" t="str">
        <f>IF(ISNUMBER(SEARCH("UKRI",Table2[[#This Row],[SourcingOwnerEmail]])),"UKRI","UKSBS")</f>
        <v>UKRI</v>
      </c>
      <c r="E13353" t="s">
        <v>11</v>
      </c>
      <c r="F13353" t="s">
        <v>4272</v>
      </c>
      <c r="G13353" t="s">
        <v>31493</v>
      </c>
      <c r="H13353" t="s">
        <v>31494</v>
      </c>
      <c r="I13353" s="2">
        <v>44676</v>
      </c>
      <c r="J13353" s="2">
        <v>45040</v>
      </c>
      <c r="K13353">
        <v>33351.519999999997</v>
      </c>
      <c r="L13353">
        <v>33351.519999999997</v>
      </c>
      <c r="M13353" t="s">
        <v>327</v>
      </c>
      <c r="N13353" t="s">
        <v>1734</v>
      </c>
      <c r="O13353" t="s">
        <v>83</v>
      </c>
      <c r="P13353" t="s">
        <v>34968</v>
      </c>
      <c r="Q13353" t="s">
        <v>34969</v>
      </c>
      <c r="R13353" t="s">
        <v>34378</v>
      </c>
      <c r="S13353" s="2">
        <v>44675</v>
      </c>
    </row>
    <row r="13354" spans="2:19" x14ac:dyDescent="0.35">
      <c r="B13354" t="s">
        <v>31495</v>
      </c>
      <c r="D13354" t="str">
        <f>IF(ISNUMBER(SEARCH("UKRI",Table2[[#This Row],[SourcingOwnerEmail]])),"UKRI","UKSBS")</f>
        <v>UKRI</v>
      </c>
      <c r="E13354" t="s">
        <v>11</v>
      </c>
      <c r="F13354" t="s">
        <v>430</v>
      </c>
      <c r="G13354" t="s">
        <v>31496</v>
      </c>
      <c r="H13354" t="s">
        <v>31497</v>
      </c>
      <c r="I13354" s="2">
        <v>44650</v>
      </c>
      <c r="J13354" s="2">
        <v>45016</v>
      </c>
      <c r="K13354">
        <v>26362</v>
      </c>
      <c r="L13354">
        <v>26362</v>
      </c>
      <c r="M13354" t="s">
        <v>463</v>
      </c>
      <c r="N13354" t="s">
        <v>1734</v>
      </c>
      <c r="O13354" t="s">
        <v>83</v>
      </c>
      <c r="P13354" t="s">
        <v>34968</v>
      </c>
      <c r="Q13354" t="s">
        <v>34969</v>
      </c>
      <c r="R13354" t="s">
        <v>34378</v>
      </c>
      <c r="S13354" s="2">
        <v>44650</v>
      </c>
    </row>
    <row r="13355" spans="2:19" x14ac:dyDescent="0.35">
      <c r="B13355" t="s">
        <v>31498</v>
      </c>
      <c r="D13355" t="str">
        <f>IF(ISNUMBER(SEARCH("UKRI",Table2[[#This Row],[SourcingOwnerEmail]])),"UKRI","UKSBS")</f>
        <v>UKRI</v>
      </c>
      <c r="E13355" t="s">
        <v>11</v>
      </c>
      <c r="F13355" t="s">
        <v>2009</v>
      </c>
      <c r="G13355" t="s">
        <v>31499</v>
      </c>
      <c r="H13355" t="s">
        <v>31500</v>
      </c>
      <c r="I13355" s="2">
        <v>44702</v>
      </c>
      <c r="J13355" s="2">
        <v>44926</v>
      </c>
      <c r="K13355">
        <v>35000</v>
      </c>
      <c r="L13355">
        <v>35000</v>
      </c>
      <c r="M13355" t="s">
        <v>1852</v>
      </c>
      <c r="N13355" t="s">
        <v>1734</v>
      </c>
      <c r="O13355" t="s">
        <v>34375</v>
      </c>
      <c r="P13355" t="s">
        <v>34828</v>
      </c>
      <c r="Q13355" t="s">
        <v>34937</v>
      </c>
      <c r="R13355" t="s">
        <v>34378</v>
      </c>
      <c r="S13355" s="2">
        <v>44701</v>
      </c>
    </row>
    <row r="13356" spans="2:19" x14ac:dyDescent="0.35">
      <c r="B13356" t="s">
        <v>31501</v>
      </c>
      <c r="D13356" t="str">
        <f>IF(ISNUMBER(SEARCH("UKRI",Table2[[#This Row],[SourcingOwnerEmail]])),"UKRI","UKSBS")</f>
        <v>UKRI</v>
      </c>
      <c r="E13356" t="s">
        <v>11</v>
      </c>
      <c r="F13356" t="s">
        <v>1751</v>
      </c>
      <c r="G13356" t="s">
        <v>29590</v>
      </c>
      <c r="H13356" t="s">
        <v>31502</v>
      </c>
      <c r="I13356" s="2">
        <v>44690</v>
      </c>
      <c r="J13356" s="2">
        <v>44694</v>
      </c>
      <c r="K13356">
        <v>23841</v>
      </c>
      <c r="L13356">
        <v>23841</v>
      </c>
      <c r="M13356" t="s">
        <v>20</v>
      </c>
      <c r="N13356" t="s">
        <v>1734</v>
      </c>
      <c r="O13356" t="s">
        <v>34375</v>
      </c>
      <c r="P13356" t="s">
        <v>35000</v>
      </c>
      <c r="Q13356" t="s">
        <v>34725</v>
      </c>
      <c r="R13356" t="s">
        <v>34378</v>
      </c>
      <c r="S13356" s="2">
        <v>44680</v>
      </c>
    </row>
    <row r="13357" spans="2:19" x14ac:dyDescent="0.35">
      <c r="B13357" t="s">
        <v>31503</v>
      </c>
      <c r="D13357" t="str">
        <f>IF(ISNUMBER(SEARCH("UKRI",Table2[[#This Row],[SourcingOwnerEmail]])),"UKRI","UKSBS")</f>
        <v>UKRI</v>
      </c>
      <c r="E13357" t="s">
        <v>11</v>
      </c>
      <c r="F13357" t="s">
        <v>2295</v>
      </c>
      <c r="G13357" t="s">
        <v>428</v>
      </c>
      <c r="H13357" t="s">
        <v>31504</v>
      </c>
      <c r="I13357" s="2">
        <v>44651</v>
      </c>
      <c r="J13357" s="2">
        <v>45016</v>
      </c>
      <c r="K13357">
        <v>50000</v>
      </c>
      <c r="L13357">
        <v>50000</v>
      </c>
      <c r="M13357" t="s">
        <v>298</v>
      </c>
      <c r="N13357" t="s">
        <v>1734</v>
      </c>
      <c r="O13357" t="s">
        <v>34387</v>
      </c>
      <c r="P13357" t="s">
        <v>34968</v>
      </c>
      <c r="Q13357" t="s">
        <v>34969</v>
      </c>
      <c r="R13357" t="s">
        <v>34378</v>
      </c>
      <c r="S13357" s="2">
        <v>44650</v>
      </c>
    </row>
    <row r="13358" spans="2:19" x14ac:dyDescent="0.35">
      <c r="B13358" t="s">
        <v>31505</v>
      </c>
      <c r="D13358" t="str">
        <f>IF(ISNUMBER(SEARCH("UKRI",Table2[[#This Row],[SourcingOwnerEmail]])),"UKRI","UKSBS")</f>
        <v>UKRI</v>
      </c>
      <c r="E13358" t="s">
        <v>11</v>
      </c>
      <c r="F13358" t="s">
        <v>2295</v>
      </c>
      <c r="G13358" t="s">
        <v>13809</v>
      </c>
      <c r="H13358" t="s">
        <v>31506</v>
      </c>
      <c r="I13358" s="2">
        <v>44651</v>
      </c>
      <c r="J13358" s="2">
        <v>45016</v>
      </c>
      <c r="K13358">
        <v>160000</v>
      </c>
      <c r="L13358">
        <v>160000</v>
      </c>
      <c r="M13358" t="s">
        <v>298</v>
      </c>
      <c r="N13358" t="s">
        <v>1734</v>
      </c>
      <c r="O13358" t="s">
        <v>34387</v>
      </c>
      <c r="P13358" t="s">
        <v>34968</v>
      </c>
      <c r="Q13358" t="s">
        <v>34969</v>
      </c>
      <c r="R13358" t="s">
        <v>34378</v>
      </c>
      <c r="S13358" s="2">
        <v>44650</v>
      </c>
    </row>
    <row r="13359" spans="2:19" x14ac:dyDescent="0.35">
      <c r="B13359" t="s">
        <v>31507</v>
      </c>
      <c r="D13359" t="str">
        <f>IF(ISNUMBER(SEARCH("UKRI",Table2[[#This Row],[SourcingOwnerEmail]])),"UKRI","UKSBS")</f>
        <v>UKRI</v>
      </c>
      <c r="E13359" t="s">
        <v>11</v>
      </c>
      <c r="F13359" t="s">
        <v>2295</v>
      </c>
      <c r="G13359" t="s">
        <v>13809</v>
      </c>
      <c r="H13359" t="s">
        <v>31508</v>
      </c>
      <c r="I13359" s="2">
        <v>44651</v>
      </c>
      <c r="J13359" s="2">
        <v>45016</v>
      </c>
      <c r="K13359">
        <v>100000</v>
      </c>
      <c r="L13359">
        <v>100000</v>
      </c>
      <c r="M13359" t="s">
        <v>298</v>
      </c>
      <c r="N13359" t="s">
        <v>1734</v>
      </c>
      <c r="O13359" t="s">
        <v>34387</v>
      </c>
      <c r="P13359" t="s">
        <v>34968</v>
      </c>
      <c r="Q13359" t="s">
        <v>34969</v>
      </c>
      <c r="R13359" t="s">
        <v>34378</v>
      </c>
      <c r="S13359" s="2">
        <v>44650</v>
      </c>
    </row>
    <row r="13360" spans="2:19" x14ac:dyDescent="0.35">
      <c r="B13360" t="s">
        <v>31509</v>
      </c>
      <c r="D13360" t="str">
        <f>IF(ISNUMBER(SEARCH("UKRI",Table2[[#This Row],[SourcingOwnerEmail]])),"UKRI","UKSBS")</f>
        <v>UKRI</v>
      </c>
      <c r="E13360" t="s">
        <v>11</v>
      </c>
      <c r="F13360" t="s">
        <v>670</v>
      </c>
      <c r="G13360" t="s">
        <v>6255</v>
      </c>
      <c r="H13360" t="s">
        <v>31510</v>
      </c>
      <c r="I13360" s="2">
        <v>44774</v>
      </c>
      <c r="J13360" s="2">
        <v>45138</v>
      </c>
      <c r="K13360">
        <v>97200</v>
      </c>
      <c r="L13360">
        <v>97200</v>
      </c>
      <c r="M13360" t="s">
        <v>327</v>
      </c>
      <c r="N13360" t="s">
        <v>1734</v>
      </c>
      <c r="O13360" t="s">
        <v>34375</v>
      </c>
      <c r="P13360" t="s">
        <v>34815</v>
      </c>
      <c r="Q13360" t="s">
        <v>34816</v>
      </c>
      <c r="R13360" t="s">
        <v>34378</v>
      </c>
      <c r="S13360" s="2">
        <v>44679</v>
      </c>
    </row>
    <row r="13361" spans="2:19" x14ac:dyDescent="0.35">
      <c r="B13361" t="s">
        <v>31511</v>
      </c>
      <c r="D13361" t="str">
        <f>IF(ISNUMBER(SEARCH("UKRI",Table2[[#This Row],[SourcingOwnerEmail]])),"UKRI","UKSBS")</f>
        <v>UKRI</v>
      </c>
      <c r="E13361" t="s">
        <v>11</v>
      </c>
      <c r="F13361" t="s">
        <v>86</v>
      </c>
      <c r="G13361" t="s">
        <v>11859</v>
      </c>
      <c r="H13361" t="s">
        <v>31512</v>
      </c>
      <c r="I13361" s="2">
        <v>44686</v>
      </c>
      <c r="J13361" s="2">
        <v>45415</v>
      </c>
      <c r="K13361">
        <v>61144</v>
      </c>
      <c r="L13361">
        <v>61144</v>
      </c>
      <c r="M13361" t="s">
        <v>20</v>
      </c>
      <c r="N13361" t="s">
        <v>1734</v>
      </c>
      <c r="O13361" t="s">
        <v>34387</v>
      </c>
      <c r="P13361" t="s">
        <v>34367</v>
      </c>
      <c r="Q13361" t="s">
        <v>34548</v>
      </c>
      <c r="R13361" t="s">
        <v>34378</v>
      </c>
      <c r="S13361" s="2">
        <v>44679</v>
      </c>
    </row>
    <row r="13362" spans="2:19" x14ac:dyDescent="0.35">
      <c r="B13362" t="s">
        <v>31513</v>
      </c>
      <c r="D13362" t="str">
        <f>IF(ISNUMBER(SEARCH("UKRI",Table2[[#This Row],[SourcingOwnerEmail]])),"UKRI","UKSBS")</f>
        <v>UKRI</v>
      </c>
      <c r="E13362" t="s">
        <v>11</v>
      </c>
      <c r="F13362" t="s">
        <v>837</v>
      </c>
      <c r="G13362" t="s">
        <v>30410</v>
      </c>
      <c r="H13362" t="s">
        <v>31514</v>
      </c>
      <c r="I13362" s="2">
        <v>44696</v>
      </c>
      <c r="J13362" s="2">
        <v>45046</v>
      </c>
      <c r="K13362">
        <v>210500</v>
      </c>
      <c r="L13362">
        <v>213215</v>
      </c>
      <c r="M13362" t="s">
        <v>1852</v>
      </c>
      <c r="N13362" t="s">
        <v>1734</v>
      </c>
      <c r="O13362" t="s">
        <v>34375</v>
      </c>
      <c r="P13362" t="s">
        <v>34828</v>
      </c>
      <c r="Q13362" t="s">
        <v>34937</v>
      </c>
      <c r="R13362" t="s">
        <v>34378</v>
      </c>
      <c r="S13362" s="2">
        <v>44692</v>
      </c>
    </row>
    <row r="13363" spans="2:19" x14ac:dyDescent="0.35">
      <c r="B13363" t="s">
        <v>31515</v>
      </c>
      <c r="D13363" t="str">
        <f>IF(ISNUMBER(SEARCH("UKRI",Table2[[#This Row],[SourcingOwnerEmail]])),"UKRI","UKSBS")</f>
        <v>UKRI</v>
      </c>
      <c r="E13363" t="s">
        <v>11</v>
      </c>
      <c r="F13363" t="s">
        <v>670</v>
      </c>
      <c r="G13363" t="s">
        <v>31516</v>
      </c>
      <c r="H13363" t="s">
        <v>31517</v>
      </c>
      <c r="I13363" s="2">
        <v>44763</v>
      </c>
      <c r="J13363" s="2">
        <v>45127</v>
      </c>
      <c r="K13363">
        <v>27300</v>
      </c>
      <c r="L13363">
        <v>27300</v>
      </c>
      <c r="M13363" t="s">
        <v>327</v>
      </c>
      <c r="N13363" t="s">
        <v>1734</v>
      </c>
      <c r="O13363" t="s">
        <v>34375</v>
      </c>
      <c r="P13363" t="s">
        <v>34828</v>
      </c>
      <c r="Q13363" t="s">
        <v>34937</v>
      </c>
      <c r="R13363" t="s">
        <v>34378</v>
      </c>
      <c r="S13363" s="2">
        <v>44733</v>
      </c>
    </row>
    <row r="13364" spans="2:19" x14ac:dyDescent="0.35">
      <c r="B13364" t="s">
        <v>31518</v>
      </c>
      <c r="D13364" t="str">
        <f>IF(ISNUMBER(SEARCH("UKRI",Table2[[#This Row],[SourcingOwnerEmail]])),"UKRI","UKSBS")</f>
        <v>UKRI</v>
      </c>
      <c r="E13364" t="s">
        <v>11</v>
      </c>
      <c r="F13364" t="s">
        <v>237</v>
      </c>
      <c r="G13364" t="s">
        <v>143</v>
      </c>
      <c r="H13364" t="s">
        <v>31519</v>
      </c>
      <c r="I13364" s="2">
        <v>44655</v>
      </c>
      <c r="J13364" s="2">
        <v>44656</v>
      </c>
      <c r="K13364">
        <v>100000</v>
      </c>
      <c r="L13364">
        <v>58671.72</v>
      </c>
      <c r="M13364" t="s">
        <v>20</v>
      </c>
      <c r="N13364" t="s">
        <v>1734</v>
      </c>
      <c r="O13364" t="s">
        <v>34375</v>
      </c>
      <c r="P13364" t="s">
        <v>34550</v>
      </c>
      <c r="Q13364" t="s">
        <v>34935</v>
      </c>
      <c r="R13364" t="s">
        <v>34378</v>
      </c>
      <c r="S13364" s="2">
        <v>44707</v>
      </c>
    </row>
    <row r="13365" spans="2:19" x14ac:dyDescent="0.35">
      <c r="B13365" t="s">
        <v>31520</v>
      </c>
      <c r="D13365" t="str">
        <f>IF(ISNUMBER(SEARCH("UKRI",Table2[[#This Row],[SourcingOwnerEmail]])),"UKRI","UKSBS")</f>
        <v>UKRI</v>
      </c>
      <c r="E13365" t="s">
        <v>11</v>
      </c>
      <c r="F13365" t="s">
        <v>1996</v>
      </c>
      <c r="G13365" t="s">
        <v>6903</v>
      </c>
      <c r="H13365" t="s">
        <v>31521</v>
      </c>
      <c r="I13365" s="2">
        <v>44835</v>
      </c>
      <c r="J13365" s="2">
        <v>45077</v>
      </c>
      <c r="K13365">
        <v>83601.78</v>
      </c>
      <c r="L13365">
        <v>83601.78</v>
      </c>
      <c r="M13365" t="s">
        <v>327</v>
      </c>
      <c r="N13365" t="s">
        <v>1734</v>
      </c>
      <c r="O13365" t="s">
        <v>34375</v>
      </c>
      <c r="P13365" t="s">
        <v>34988</v>
      </c>
      <c r="Q13365" t="s">
        <v>34989</v>
      </c>
      <c r="R13365" t="s">
        <v>34378</v>
      </c>
      <c r="S13365" s="2">
        <v>44834</v>
      </c>
    </row>
    <row r="13366" spans="2:19" x14ac:dyDescent="0.35">
      <c r="B13366" t="s">
        <v>31522</v>
      </c>
      <c r="D13366" t="str">
        <f>IF(ISNUMBER(SEARCH("UKRI",Table2[[#This Row],[SourcingOwnerEmail]])),"UKRI","UKSBS")</f>
        <v>UKRI</v>
      </c>
      <c r="E13366" t="s">
        <v>11</v>
      </c>
      <c r="F13366" t="s">
        <v>2295</v>
      </c>
      <c r="G13366" t="s">
        <v>31523</v>
      </c>
      <c r="H13366" t="s">
        <v>31524</v>
      </c>
      <c r="I13366" s="2">
        <v>44788</v>
      </c>
      <c r="J13366" s="2">
        <v>45883</v>
      </c>
      <c r="K13366">
        <v>720000</v>
      </c>
      <c r="L13366">
        <v>720000</v>
      </c>
      <c r="M13366" t="s">
        <v>20</v>
      </c>
      <c r="N13366" t="s">
        <v>1734</v>
      </c>
      <c r="O13366" t="s">
        <v>34418</v>
      </c>
      <c r="P13366" t="s">
        <v>34366</v>
      </c>
      <c r="Q13366" t="s">
        <v>34946</v>
      </c>
      <c r="R13366" t="s">
        <v>34378</v>
      </c>
      <c r="S13366" s="2">
        <v>44788</v>
      </c>
    </row>
    <row r="13367" spans="2:19" x14ac:dyDescent="0.35">
      <c r="B13367" t="s">
        <v>31525</v>
      </c>
      <c r="D13367" t="str">
        <f>IF(ISNUMBER(SEARCH("UKRI",Table2[[#This Row],[SourcingOwnerEmail]])),"UKRI","UKSBS")</f>
        <v>UKRI</v>
      </c>
      <c r="E13367" t="s">
        <v>11</v>
      </c>
      <c r="F13367" t="s">
        <v>2295</v>
      </c>
      <c r="G13367" t="s">
        <v>31526</v>
      </c>
      <c r="H13367" t="s">
        <v>31527</v>
      </c>
      <c r="I13367" s="2">
        <v>44685</v>
      </c>
      <c r="J13367" s="2">
        <v>44764</v>
      </c>
      <c r="K13367">
        <v>117521.15</v>
      </c>
      <c r="L13367">
        <v>117521.15</v>
      </c>
      <c r="M13367" t="s">
        <v>20</v>
      </c>
      <c r="N13367" t="s">
        <v>1734</v>
      </c>
      <c r="O13367" t="s">
        <v>34375</v>
      </c>
      <c r="P13367" t="s">
        <v>34970</v>
      </c>
      <c r="Q13367" t="s">
        <v>35022</v>
      </c>
      <c r="R13367" t="s">
        <v>34378</v>
      </c>
      <c r="S13367" s="2">
        <v>44687</v>
      </c>
    </row>
    <row r="13368" spans="2:19" x14ac:dyDescent="0.35">
      <c r="B13368" t="s">
        <v>31528</v>
      </c>
      <c r="D13368" t="str">
        <f>IF(ISNUMBER(SEARCH("UKRI",Table2[[#This Row],[SourcingOwnerEmail]])),"UKRI","UKSBS")</f>
        <v>UKRI</v>
      </c>
      <c r="E13368" t="s">
        <v>11</v>
      </c>
      <c r="F13368" t="s">
        <v>340</v>
      </c>
      <c r="G13368" t="s">
        <v>1681</v>
      </c>
      <c r="H13368" t="s">
        <v>31529</v>
      </c>
      <c r="I13368" s="2">
        <v>44816</v>
      </c>
      <c r="J13368" s="2">
        <v>45016</v>
      </c>
      <c r="K13368">
        <v>200000</v>
      </c>
      <c r="L13368">
        <v>19500</v>
      </c>
      <c r="M13368" t="s">
        <v>1389</v>
      </c>
      <c r="N13368" t="s">
        <v>1734</v>
      </c>
      <c r="O13368" t="s">
        <v>34399</v>
      </c>
      <c r="P13368" t="s">
        <v>34364</v>
      </c>
      <c r="Q13368" t="s">
        <v>35020</v>
      </c>
      <c r="R13368" t="s">
        <v>34378</v>
      </c>
      <c r="S13368" s="2">
        <v>44816</v>
      </c>
    </row>
    <row r="13369" spans="2:19" x14ac:dyDescent="0.35">
      <c r="B13369" t="s">
        <v>31530</v>
      </c>
      <c r="D13369" t="str">
        <f>IF(ISNUMBER(SEARCH("UKRI",Table2[[#This Row],[SourcingOwnerEmail]])),"UKRI","UKSBS")</f>
        <v>UKRI</v>
      </c>
      <c r="E13369" t="s">
        <v>11</v>
      </c>
      <c r="F13369" t="s">
        <v>340</v>
      </c>
      <c r="G13369" t="s">
        <v>10549</v>
      </c>
      <c r="H13369" t="s">
        <v>31531</v>
      </c>
      <c r="I13369" s="2">
        <v>45017</v>
      </c>
      <c r="J13369" s="2">
        <v>45747</v>
      </c>
      <c r="K13369">
        <v>8000000</v>
      </c>
      <c r="L13369">
        <v>8000000</v>
      </c>
      <c r="M13369" t="s">
        <v>463</v>
      </c>
      <c r="N13369" t="s">
        <v>1734</v>
      </c>
      <c r="O13369" t="s">
        <v>34519</v>
      </c>
      <c r="P13369" t="s">
        <v>34364</v>
      </c>
      <c r="Q13369" t="s">
        <v>35020</v>
      </c>
      <c r="R13369" t="s">
        <v>34378</v>
      </c>
      <c r="S13369" s="2">
        <v>45016</v>
      </c>
    </row>
    <row r="13370" spans="2:19" x14ac:dyDescent="0.35">
      <c r="B13370" t="s">
        <v>31532</v>
      </c>
      <c r="D13370" t="str">
        <f>IF(ISNUMBER(SEARCH("UKRI",Table2[[#This Row],[SourcingOwnerEmail]])),"UKRI","UKSBS")</f>
        <v>UKRI</v>
      </c>
      <c r="E13370" t="s">
        <v>11</v>
      </c>
      <c r="F13370" t="s">
        <v>2009</v>
      </c>
      <c r="G13370" t="s">
        <v>31533</v>
      </c>
      <c r="H13370" t="s">
        <v>31534</v>
      </c>
      <c r="I13370" s="2">
        <v>44652</v>
      </c>
      <c r="J13370" s="2">
        <v>45016</v>
      </c>
      <c r="K13370">
        <v>115531.66</v>
      </c>
      <c r="L13370">
        <v>115531.66</v>
      </c>
      <c r="M13370" t="s">
        <v>3066</v>
      </c>
      <c r="N13370" t="s">
        <v>1734</v>
      </c>
      <c r="O13370" t="s">
        <v>34375</v>
      </c>
      <c r="P13370" t="s">
        <v>34815</v>
      </c>
      <c r="Q13370" t="s">
        <v>34816</v>
      </c>
      <c r="R13370" t="s">
        <v>34378</v>
      </c>
      <c r="S13370" s="2">
        <v>44687</v>
      </c>
    </row>
    <row r="13371" spans="2:19" x14ac:dyDescent="0.35">
      <c r="B13371" t="s">
        <v>31535</v>
      </c>
      <c r="D13371" t="str">
        <f>IF(ISNUMBER(SEARCH("UKRI",Table2[[#This Row],[SourcingOwnerEmail]])),"UKRI","UKSBS")</f>
        <v>UKRI</v>
      </c>
      <c r="E13371" t="s">
        <v>11</v>
      </c>
      <c r="F13371" t="s">
        <v>2009</v>
      </c>
      <c r="G13371" t="s">
        <v>7138</v>
      </c>
      <c r="H13371" t="s">
        <v>31536</v>
      </c>
      <c r="I13371" s="2">
        <v>44562</v>
      </c>
      <c r="J13371" s="2">
        <v>45657</v>
      </c>
      <c r="K13371">
        <v>344961</v>
      </c>
      <c r="L13371">
        <v>344960.12</v>
      </c>
      <c r="M13371" t="s">
        <v>3066</v>
      </c>
      <c r="N13371" t="s">
        <v>1734</v>
      </c>
      <c r="O13371" t="s">
        <v>34375</v>
      </c>
      <c r="P13371" t="s">
        <v>34815</v>
      </c>
      <c r="Q13371" t="s">
        <v>35023</v>
      </c>
      <c r="R13371" t="s">
        <v>34378</v>
      </c>
      <c r="S13371" s="2">
        <v>44686</v>
      </c>
    </row>
    <row r="13372" spans="2:19" x14ac:dyDescent="0.35">
      <c r="B13372" t="s">
        <v>31537</v>
      </c>
      <c r="D13372" t="str">
        <f>IF(ISNUMBER(SEARCH("UKRI",Table2[[#This Row],[SourcingOwnerEmail]])),"UKRI","UKSBS")</f>
        <v>UKRI</v>
      </c>
      <c r="E13372" t="s">
        <v>11</v>
      </c>
      <c r="F13372" t="s">
        <v>340</v>
      </c>
      <c r="G13372" t="s">
        <v>31538</v>
      </c>
      <c r="H13372" t="s">
        <v>31539</v>
      </c>
      <c r="I13372" s="2">
        <v>44790</v>
      </c>
      <c r="J13372" s="2">
        <v>45016</v>
      </c>
      <c r="K13372">
        <v>11000</v>
      </c>
      <c r="L13372">
        <v>11000</v>
      </c>
      <c r="M13372" t="s">
        <v>20</v>
      </c>
      <c r="N13372" t="s">
        <v>1734</v>
      </c>
      <c r="O13372" t="s">
        <v>83</v>
      </c>
      <c r="P13372" t="s">
        <v>34364</v>
      </c>
      <c r="Q13372" t="s">
        <v>35020</v>
      </c>
      <c r="R13372" t="s">
        <v>34378</v>
      </c>
      <c r="S13372" s="2">
        <v>44739</v>
      </c>
    </row>
    <row r="13373" spans="2:19" x14ac:dyDescent="0.35">
      <c r="B13373" t="s">
        <v>31540</v>
      </c>
      <c r="D13373" t="str">
        <f>IF(ISNUMBER(SEARCH("UKRI",Table2[[#This Row],[SourcingOwnerEmail]])),"UKRI","UKSBS")</f>
        <v>UKRI</v>
      </c>
      <c r="E13373" t="s">
        <v>11</v>
      </c>
      <c r="F13373" t="s">
        <v>340</v>
      </c>
      <c r="G13373" t="s">
        <v>21565</v>
      </c>
      <c r="H13373" t="s">
        <v>31541</v>
      </c>
      <c r="I13373" s="2">
        <v>44719</v>
      </c>
      <c r="J13373" s="2">
        <v>44742</v>
      </c>
      <c r="K13373">
        <v>86000</v>
      </c>
      <c r="L13373">
        <v>71560</v>
      </c>
      <c r="M13373" t="s">
        <v>20</v>
      </c>
      <c r="N13373" t="s">
        <v>1734</v>
      </c>
      <c r="O13373" t="s">
        <v>34375</v>
      </c>
      <c r="P13373" t="s">
        <v>34552</v>
      </c>
      <c r="Q13373" t="s">
        <v>34553</v>
      </c>
      <c r="R13373" t="s">
        <v>34378</v>
      </c>
      <c r="S13373" s="2">
        <v>44719</v>
      </c>
    </row>
    <row r="13374" spans="2:19" x14ac:dyDescent="0.35">
      <c r="B13374" t="s">
        <v>31542</v>
      </c>
      <c r="D13374" t="str">
        <f>IF(ISNUMBER(SEARCH("UKRI",Table2[[#This Row],[SourcingOwnerEmail]])),"UKRI","UKSBS")</f>
        <v>UKRI</v>
      </c>
      <c r="E13374" t="s">
        <v>11</v>
      </c>
      <c r="F13374" t="s">
        <v>86</v>
      </c>
      <c r="G13374" t="s">
        <v>9227</v>
      </c>
      <c r="H13374" t="s">
        <v>31543</v>
      </c>
      <c r="I13374" s="2">
        <v>44687</v>
      </c>
      <c r="J13374" s="2">
        <v>44773</v>
      </c>
      <c r="K13374">
        <v>38974</v>
      </c>
      <c r="L13374">
        <v>38974</v>
      </c>
      <c r="M13374" t="s">
        <v>1852</v>
      </c>
      <c r="N13374" t="s">
        <v>1734</v>
      </c>
      <c r="O13374" t="s">
        <v>34375</v>
      </c>
      <c r="P13374" t="s">
        <v>34367</v>
      </c>
      <c r="Q13374" t="s">
        <v>34548</v>
      </c>
      <c r="R13374" t="s">
        <v>34378</v>
      </c>
      <c r="S13374" s="2">
        <v>44686</v>
      </c>
    </row>
    <row r="13375" spans="2:19" x14ac:dyDescent="0.35">
      <c r="B13375" t="s">
        <v>31544</v>
      </c>
      <c r="D13375" t="str">
        <f>IF(ISNUMBER(SEARCH("UKRI",Table2[[#This Row],[SourcingOwnerEmail]])),"UKRI","UKSBS")</f>
        <v>UKRI</v>
      </c>
      <c r="E13375" t="s">
        <v>11</v>
      </c>
      <c r="F13375" t="s">
        <v>237</v>
      </c>
      <c r="G13375" t="s">
        <v>31545</v>
      </c>
      <c r="H13375" t="s">
        <v>31546</v>
      </c>
      <c r="I13375" s="2">
        <v>44809</v>
      </c>
      <c r="J13375" s="2">
        <v>45351</v>
      </c>
      <c r="K13375">
        <v>250000</v>
      </c>
      <c r="L13375">
        <v>234600</v>
      </c>
      <c r="M13375" t="s">
        <v>20</v>
      </c>
      <c r="N13375" t="s">
        <v>1734</v>
      </c>
      <c r="O13375" t="s">
        <v>34418</v>
      </c>
      <c r="P13375" t="s">
        <v>34728</v>
      </c>
      <c r="Q13375" t="s">
        <v>34729</v>
      </c>
      <c r="R13375" t="s">
        <v>34378</v>
      </c>
      <c r="S13375" s="2">
        <v>44809</v>
      </c>
    </row>
    <row r="13376" spans="2:19" x14ac:dyDescent="0.35">
      <c r="B13376" t="s">
        <v>31547</v>
      </c>
      <c r="D13376" t="str">
        <f>IF(ISNUMBER(SEARCH("UKRI",Table2[[#This Row],[SourcingOwnerEmail]])),"UKRI","UKSBS")</f>
        <v>UKRI</v>
      </c>
      <c r="E13376" t="s">
        <v>11</v>
      </c>
      <c r="F13376" t="s">
        <v>86</v>
      </c>
      <c r="G13376" t="s">
        <v>21693</v>
      </c>
      <c r="H13376" t="s">
        <v>31548</v>
      </c>
      <c r="I13376" s="2">
        <v>44713</v>
      </c>
      <c r="J13376" s="2">
        <v>45291</v>
      </c>
      <c r="K13376">
        <v>139774.5</v>
      </c>
      <c r="L13376">
        <v>139774.5</v>
      </c>
      <c r="M13376" t="s">
        <v>20</v>
      </c>
      <c r="N13376" t="s">
        <v>1734</v>
      </c>
      <c r="O13376" t="s">
        <v>34375</v>
      </c>
      <c r="P13376" t="s">
        <v>34367</v>
      </c>
      <c r="Q13376" t="s">
        <v>34548</v>
      </c>
      <c r="R13376" t="s">
        <v>34378</v>
      </c>
      <c r="S13376" s="2">
        <v>44764</v>
      </c>
    </row>
    <row r="13377" spans="2:19" x14ac:dyDescent="0.35">
      <c r="B13377" t="s">
        <v>31549</v>
      </c>
      <c r="D13377" t="str">
        <f>IF(ISNUMBER(SEARCH("UKRI",Table2[[#This Row],[SourcingOwnerEmail]])),"UKRI","UKSBS")</f>
        <v>UKRI</v>
      </c>
      <c r="E13377" t="s">
        <v>11</v>
      </c>
      <c r="F13377" t="s">
        <v>345</v>
      </c>
      <c r="G13377" t="s">
        <v>25167</v>
      </c>
      <c r="H13377" t="s">
        <v>31550</v>
      </c>
      <c r="I13377" s="2">
        <v>44697</v>
      </c>
      <c r="J13377" s="2">
        <v>45016</v>
      </c>
      <c r="K13377">
        <v>66000</v>
      </c>
      <c r="L13377">
        <v>59400</v>
      </c>
      <c r="M13377" t="s">
        <v>20</v>
      </c>
      <c r="N13377" t="s">
        <v>1734</v>
      </c>
      <c r="O13377" t="s">
        <v>34375</v>
      </c>
      <c r="P13377" t="s">
        <v>34983</v>
      </c>
      <c r="Q13377" t="s">
        <v>34984</v>
      </c>
      <c r="R13377" t="s">
        <v>34378</v>
      </c>
      <c r="S13377" s="2">
        <v>44697</v>
      </c>
    </row>
    <row r="13378" spans="2:19" x14ac:dyDescent="0.35">
      <c r="B13378" t="s">
        <v>31551</v>
      </c>
      <c r="D13378" t="str">
        <f>IF(ISNUMBER(SEARCH("UKRI",Table2[[#This Row],[SourcingOwnerEmail]])),"UKRI","UKSBS")</f>
        <v>UKRI</v>
      </c>
      <c r="E13378" t="s">
        <v>11</v>
      </c>
      <c r="F13378" t="s">
        <v>345</v>
      </c>
      <c r="G13378" t="s">
        <v>31552</v>
      </c>
      <c r="H13378" t="s">
        <v>31553</v>
      </c>
      <c r="I13378" s="2">
        <v>44714</v>
      </c>
      <c r="J13378" s="2">
        <v>45016</v>
      </c>
      <c r="K13378">
        <v>74000</v>
      </c>
      <c r="L13378">
        <v>51220</v>
      </c>
      <c r="M13378" t="s">
        <v>20</v>
      </c>
      <c r="N13378" t="s">
        <v>1734</v>
      </c>
      <c r="O13378" t="s">
        <v>34399</v>
      </c>
      <c r="P13378" t="s">
        <v>34983</v>
      </c>
      <c r="Q13378" t="s">
        <v>34984</v>
      </c>
      <c r="R13378" t="s">
        <v>34378</v>
      </c>
      <c r="S13378" s="2">
        <v>44713</v>
      </c>
    </row>
    <row r="13379" spans="2:19" x14ac:dyDescent="0.35">
      <c r="B13379" t="s">
        <v>31554</v>
      </c>
      <c r="D13379" t="str">
        <f>IF(ISNUMBER(SEARCH("UKRI",Table2[[#This Row],[SourcingOwnerEmail]])),"UKRI","UKSBS")</f>
        <v>UKRI</v>
      </c>
      <c r="E13379" t="s">
        <v>11</v>
      </c>
      <c r="F13379" t="s">
        <v>670</v>
      </c>
      <c r="G13379" t="s">
        <v>6255</v>
      </c>
      <c r="H13379" t="s">
        <v>31555</v>
      </c>
      <c r="I13379" s="2">
        <v>44757</v>
      </c>
      <c r="J13379" s="2">
        <v>44811</v>
      </c>
      <c r="K13379">
        <v>60000</v>
      </c>
      <c r="L13379">
        <v>60000</v>
      </c>
      <c r="M13379" t="s">
        <v>327</v>
      </c>
      <c r="N13379" t="s">
        <v>1734</v>
      </c>
      <c r="O13379" t="s">
        <v>34375</v>
      </c>
      <c r="P13379" t="s">
        <v>34815</v>
      </c>
      <c r="Q13379" t="s">
        <v>34816</v>
      </c>
      <c r="R13379" t="s">
        <v>34378</v>
      </c>
      <c r="S13379" s="2">
        <v>44726</v>
      </c>
    </row>
    <row r="13380" spans="2:19" x14ac:dyDescent="0.35">
      <c r="B13380" t="s">
        <v>31556</v>
      </c>
      <c r="D13380" t="str">
        <f>IF(ISNUMBER(SEARCH("UKRI",Table2[[#This Row],[SourcingOwnerEmail]])),"UKRI","UKSBS")</f>
        <v>UKRI</v>
      </c>
      <c r="E13380" t="s">
        <v>11</v>
      </c>
      <c r="F13380" t="s">
        <v>444</v>
      </c>
      <c r="G13380" t="s">
        <v>22602</v>
      </c>
      <c r="H13380" t="s">
        <v>31557</v>
      </c>
      <c r="I13380" s="2">
        <v>44705</v>
      </c>
      <c r="J13380" s="2">
        <v>44895</v>
      </c>
      <c r="K13380">
        <v>29162.52</v>
      </c>
      <c r="L13380">
        <v>35980</v>
      </c>
      <c r="M13380" t="s">
        <v>20</v>
      </c>
      <c r="N13380" t="s">
        <v>1734</v>
      </c>
      <c r="O13380" t="s">
        <v>34375</v>
      </c>
      <c r="P13380" t="s">
        <v>34790</v>
      </c>
      <c r="Q13380" t="s">
        <v>34940</v>
      </c>
      <c r="R13380" t="s">
        <v>34378</v>
      </c>
      <c r="S13380" s="2">
        <v>44705</v>
      </c>
    </row>
    <row r="13381" spans="2:19" x14ac:dyDescent="0.35">
      <c r="B13381" t="s">
        <v>31558</v>
      </c>
      <c r="D13381" t="str">
        <f>IF(ISNUMBER(SEARCH("UKRI",Table2[[#This Row],[SourcingOwnerEmail]])),"UKRI","UKSBS")</f>
        <v>UKRI</v>
      </c>
      <c r="E13381" t="s">
        <v>11</v>
      </c>
      <c r="F13381" t="s">
        <v>670</v>
      </c>
      <c r="G13381" t="s">
        <v>18272</v>
      </c>
      <c r="H13381" t="s">
        <v>31559</v>
      </c>
      <c r="I13381" s="2">
        <v>44698</v>
      </c>
      <c r="J13381" s="2">
        <v>44926</v>
      </c>
      <c r="K13381">
        <v>133464.57</v>
      </c>
      <c r="L13381">
        <v>133464.67000000001</v>
      </c>
      <c r="M13381" t="s">
        <v>1852</v>
      </c>
      <c r="N13381" t="s">
        <v>1734</v>
      </c>
      <c r="O13381" t="s">
        <v>34375</v>
      </c>
      <c r="P13381" t="s">
        <v>34815</v>
      </c>
      <c r="Q13381" t="s">
        <v>34816</v>
      </c>
      <c r="R13381" t="s">
        <v>34378</v>
      </c>
      <c r="S13381" s="2">
        <v>44726</v>
      </c>
    </row>
    <row r="13382" spans="2:19" x14ac:dyDescent="0.35">
      <c r="B13382" t="s">
        <v>31560</v>
      </c>
      <c r="D13382" t="str">
        <f>IF(ISNUMBER(SEARCH("UKRI",Table2[[#This Row],[SourcingOwnerEmail]])),"UKRI","UKSBS")</f>
        <v>UKRI</v>
      </c>
      <c r="E13382" t="s">
        <v>11</v>
      </c>
      <c r="F13382" t="s">
        <v>75</v>
      </c>
      <c r="G13382" t="s">
        <v>31561</v>
      </c>
      <c r="H13382" t="s">
        <v>31562</v>
      </c>
      <c r="I13382" s="2">
        <v>44741</v>
      </c>
      <c r="J13382" s="2">
        <v>44824</v>
      </c>
      <c r="K13382">
        <v>66070</v>
      </c>
      <c r="L13382">
        <v>66070</v>
      </c>
      <c r="M13382" t="s">
        <v>20</v>
      </c>
      <c r="N13382" t="s">
        <v>1734</v>
      </c>
      <c r="O13382" t="s">
        <v>34375</v>
      </c>
      <c r="P13382" t="s">
        <v>34561</v>
      </c>
      <c r="Q13382" t="s">
        <v>34562</v>
      </c>
      <c r="R13382" t="s">
        <v>34378</v>
      </c>
      <c r="S13382" s="2">
        <v>44740</v>
      </c>
    </row>
    <row r="13383" spans="2:19" x14ac:dyDescent="0.35">
      <c r="B13383" t="s">
        <v>31563</v>
      </c>
      <c r="D13383" t="str">
        <f>IF(ISNUMBER(SEARCH("UKRI",Table2[[#This Row],[SourcingOwnerEmail]])),"UKRI","UKSBS")</f>
        <v>UKRI</v>
      </c>
      <c r="E13383" t="s">
        <v>11</v>
      </c>
      <c r="F13383" t="s">
        <v>75</v>
      </c>
      <c r="G13383" t="s">
        <v>31564</v>
      </c>
      <c r="H13383" t="s">
        <v>31565</v>
      </c>
      <c r="I13383" s="2">
        <v>44805</v>
      </c>
      <c r="J13383" s="2">
        <v>44986</v>
      </c>
      <c r="K13383">
        <v>250000</v>
      </c>
      <c r="L13383">
        <v>250000</v>
      </c>
      <c r="M13383" t="s">
        <v>463</v>
      </c>
      <c r="N13383" t="s">
        <v>1734</v>
      </c>
      <c r="O13383" t="s">
        <v>34375</v>
      </c>
      <c r="P13383" t="s">
        <v>34715</v>
      </c>
      <c r="Q13383" t="s">
        <v>34716</v>
      </c>
      <c r="R13383" t="s">
        <v>34378</v>
      </c>
      <c r="S13383" s="2">
        <v>44791</v>
      </c>
    </row>
    <row r="13384" spans="2:19" x14ac:dyDescent="0.35">
      <c r="B13384" t="s">
        <v>31566</v>
      </c>
      <c r="D13384" t="str">
        <f>IF(ISNUMBER(SEARCH("UKRI",Table2[[#This Row],[SourcingOwnerEmail]])),"UKRI","UKSBS")</f>
        <v>UKRI</v>
      </c>
      <c r="E13384" t="s">
        <v>11</v>
      </c>
      <c r="F13384" t="s">
        <v>8271</v>
      </c>
      <c r="G13384" t="s">
        <v>31567</v>
      </c>
      <c r="H13384" t="s">
        <v>31568</v>
      </c>
      <c r="I13384" s="2">
        <v>44743</v>
      </c>
      <c r="J13384" s="2">
        <v>45046</v>
      </c>
      <c r="K13384">
        <v>50000</v>
      </c>
      <c r="L13384">
        <v>54300</v>
      </c>
      <c r="M13384" t="s">
        <v>463</v>
      </c>
      <c r="N13384" t="s">
        <v>1734</v>
      </c>
      <c r="O13384" t="s">
        <v>34936</v>
      </c>
      <c r="P13384" t="s">
        <v>34968</v>
      </c>
      <c r="Q13384" t="s">
        <v>34969</v>
      </c>
      <c r="R13384" t="s">
        <v>34378</v>
      </c>
      <c r="S13384" s="2">
        <v>44736</v>
      </c>
    </row>
    <row r="13385" spans="2:19" x14ac:dyDescent="0.35">
      <c r="B13385" t="s">
        <v>31569</v>
      </c>
      <c r="D13385" t="str">
        <f>IF(ISNUMBER(SEARCH("UKRI",Table2[[#This Row],[SourcingOwnerEmail]])),"UKRI","UKSBS")</f>
        <v>UKRI</v>
      </c>
      <c r="E13385" t="s">
        <v>11</v>
      </c>
      <c r="F13385" t="s">
        <v>1762</v>
      </c>
      <c r="G13385" t="s">
        <v>31570</v>
      </c>
      <c r="H13385" t="s">
        <v>31571</v>
      </c>
      <c r="I13385" s="2">
        <v>44652</v>
      </c>
      <c r="J13385" s="2">
        <v>45747</v>
      </c>
      <c r="K13385">
        <v>8000000</v>
      </c>
      <c r="L13385">
        <v>8000000</v>
      </c>
      <c r="M13385" t="s">
        <v>298</v>
      </c>
      <c r="N13385" t="s">
        <v>1734</v>
      </c>
      <c r="O13385" t="s">
        <v>34387</v>
      </c>
      <c r="P13385" t="s">
        <v>34555</v>
      </c>
      <c r="Q13385" t="s">
        <v>34556</v>
      </c>
      <c r="R13385" t="s">
        <v>34378</v>
      </c>
      <c r="S13385" s="2">
        <v>44692</v>
      </c>
    </row>
    <row r="13386" spans="2:19" x14ac:dyDescent="0.35">
      <c r="B13386" t="s">
        <v>31572</v>
      </c>
      <c r="D13386" t="str">
        <f>IF(ISNUMBER(SEARCH("UKRI",Table2[[#This Row],[SourcingOwnerEmail]])),"UKRI","UKSBS")</f>
        <v>UKRI</v>
      </c>
      <c r="E13386" t="s">
        <v>11</v>
      </c>
      <c r="F13386" t="s">
        <v>8271</v>
      </c>
      <c r="G13386" t="s">
        <v>29445</v>
      </c>
      <c r="H13386" t="s">
        <v>31573</v>
      </c>
      <c r="I13386" s="2">
        <v>44727</v>
      </c>
      <c r="J13386" s="2">
        <v>44813</v>
      </c>
      <c r="K13386">
        <v>60000</v>
      </c>
      <c r="L13386">
        <v>59563</v>
      </c>
      <c r="M13386" t="s">
        <v>463</v>
      </c>
      <c r="N13386" t="s">
        <v>1734</v>
      </c>
      <c r="O13386" t="s">
        <v>34936</v>
      </c>
      <c r="P13386" t="s">
        <v>35016</v>
      </c>
      <c r="Q13386" t="s">
        <v>35018</v>
      </c>
      <c r="R13386" t="s">
        <v>34378</v>
      </c>
      <c r="S13386" s="2">
        <v>44734</v>
      </c>
    </row>
    <row r="13387" spans="2:19" x14ac:dyDescent="0.35">
      <c r="B13387" t="s">
        <v>31574</v>
      </c>
      <c r="D13387" t="str">
        <f>IF(ISNUMBER(SEARCH("UKRI",Table2[[#This Row],[SourcingOwnerEmail]])),"UKRI","UKSBS")</f>
        <v>UKRI</v>
      </c>
      <c r="E13387" t="s">
        <v>11</v>
      </c>
      <c r="F13387" t="s">
        <v>340</v>
      </c>
      <c r="G13387" t="s">
        <v>12442</v>
      </c>
      <c r="H13387" t="s">
        <v>31575</v>
      </c>
      <c r="I13387" s="2">
        <v>44735</v>
      </c>
      <c r="J13387" s="2">
        <v>45016</v>
      </c>
      <c r="K13387">
        <v>11605</v>
      </c>
      <c r="L13387">
        <v>30000</v>
      </c>
      <c r="M13387" t="s">
        <v>420</v>
      </c>
      <c r="N13387" t="s">
        <v>1734</v>
      </c>
      <c r="O13387" t="s">
        <v>83</v>
      </c>
      <c r="P13387" t="s">
        <v>34364</v>
      </c>
      <c r="Q13387" t="s">
        <v>35020</v>
      </c>
      <c r="R13387" t="s">
        <v>34378</v>
      </c>
      <c r="S13387" s="2">
        <v>44693</v>
      </c>
    </row>
    <row r="13388" spans="2:19" x14ac:dyDescent="0.35">
      <c r="B13388" t="s">
        <v>31576</v>
      </c>
      <c r="D13388" t="str">
        <f>IF(ISNUMBER(SEARCH("UKRI",Table2[[#This Row],[SourcingOwnerEmail]])),"UKRI","UKSBS")</f>
        <v>UKRI</v>
      </c>
      <c r="E13388" t="s">
        <v>11</v>
      </c>
      <c r="F13388" t="s">
        <v>340</v>
      </c>
      <c r="G13388" t="s">
        <v>24918</v>
      </c>
      <c r="H13388" t="s">
        <v>31577</v>
      </c>
      <c r="I13388" s="2">
        <v>44693</v>
      </c>
      <c r="J13388" s="2">
        <v>44693</v>
      </c>
      <c r="K13388">
        <v>933130.33</v>
      </c>
      <c r="L13388">
        <v>933130.33</v>
      </c>
      <c r="M13388" t="s">
        <v>298</v>
      </c>
      <c r="N13388" t="s">
        <v>1734</v>
      </c>
      <c r="O13388" t="s">
        <v>83</v>
      </c>
      <c r="P13388" t="s">
        <v>34552</v>
      </c>
      <c r="Q13388" t="s">
        <v>34553</v>
      </c>
      <c r="R13388" t="s">
        <v>34378</v>
      </c>
      <c r="S13388" s="2">
        <v>44693</v>
      </c>
    </row>
    <row r="13389" spans="2:19" x14ac:dyDescent="0.35">
      <c r="B13389" t="s">
        <v>31578</v>
      </c>
      <c r="D13389" t="str">
        <f>IF(ISNUMBER(SEARCH("UKRI",Table2[[#This Row],[SourcingOwnerEmail]])),"UKRI","UKSBS")</f>
        <v>UKRI</v>
      </c>
      <c r="E13389" t="s">
        <v>11</v>
      </c>
      <c r="F13389" t="s">
        <v>345</v>
      </c>
      <c r="G13389" t="s">
        <v>9578</v>
      </c>
      <c r="H13389" t="s">
        <v>31579</v>
      </c>
      <c r="I13389" s="2">
        <v>44712</v>
      </c>
      <c r="J13389" s="2">
        <v>45016</v>
      </c>
      <c r="K13389">
        <v>257699</v>
      </c>
      <c r="L13389">
        <v>258879.95</v>
      </c>
      <c r="M13389" t="s">
        <v>463</v>
      </c>
      <c r="N13389" t="s">
        <v>1734</v>
      </c>
      <c r="O13389" t="s">
        <v>34375</v>
      </c>
      <c r="P13389" t="s">
        <v>34555</v>
      </c>
      <c r="Q13389" t="s">
        <v>34556</v>
      </c>
      <c r="R13389" t="s">
        <v>34378</v>
      </c>
      <c r="S13389" s="2">
        <v>44712</v>
      </c>
    </row>
    <row r="13390" spans="2:19" x14ac:dyDescent="0.35">
      <c r="B13390" t="s">
        <v>31580</v>
      </c>
      <c r="D13390" t="str">
        <f>IF(ISNUMBER(SEARCH("UKRI",Table2[[#This Row],[SourcingOwnerEmail]])),"UKRI","UKSBS")</f>
        <v>UKRI</v>
      </c>
      <c r="E13390" t="s">
        <v>11</v>
      </c>
      <c r="F13390" t="s">
        <v>93</v>
      </c>
      <c r="G13390" t="s">
        <v>147</v>
      </c>
      <c r="H13390" t="s">
        <v>31581</v>
      </c>
      <c r="I13390" s="2">
        <v>44897</v>
      </c>
      <c r="J13390" s="2">
        <v>46475</v>
      </c>
      <c r="K13390">
        <v>300000</v>
      </c>
      <c r="L13390">
        <v>273637.24</v>
      </c>
      <c r="M13390" t="s">
        <v>20</v>
      </c>
      <c r="N13390" t="s">
        <v>1734</v>
      </c>
      <c r="O13390" t="s">
        <v>34399</v>
      </c>
      <c r="P13390" t="s">
        <v>34561</v>
      </c>
      <c r="Q13390" t="s">
        <v>34562</v>
      </c>
      <c r="R13390" t="s">
        <v>34378</v>
      </c>
      <c r="S13390" s="2">
        <v>44897</v>
      </c>
    </row>
    <row r="13391" spans="2:19" x14ac:dyDescent="0.35">
      <c r="B13391" t="s">
        <v>31582</v>
      </c>
      <c r="D13391" t="str">
        <f>IF(ISNUMBER(SEARCH("UKRI",Table2[[#This Row],[SourcingOwnerEmail]])),"UKRI","UKSBS")</f>
        <v>UKRI</v>
      </c>
      <c r="E13391" t="s">
        <v>11</v>
      </c>
      <c r="F13391" t="s">
        <v>340</v>
      </c>
      <c r="G13391" t="s">
        <v>31583</v>
      </c>
      <c r="H13391" t="s">
        <v>31584</v>
      </c>
      <c r="I13391" s="2">
        <v>44858</v>
      </c>
      <c r="J13391" s="2">
        <v>45200</v>
      </c>
      <c r="K13391">
        <v>218000</v>
      </c>
      <c r="L13391">
        <v>214000</v>
      </c>
      <c r="M13391" t="s">
        <v>20</v>
      </c>
      <c r="N13391" t="s">
        <v>1734</v>
      </c>
      <c r="O13391" t="s">
        <v>34375</v>
      </c>
      <c r="P13391" t="s">
        <v>34364</v>
      </c>
      <c r="Q13391" t="s">
        <v>35020</v>
      </c>
      <c r="R13391" t="s">
        <v>34378</v>
      </c>
      <c r="S13391" s="2">
        <v>44858</v>
      </c>
    </row>
    <row r="13392" spans="2:19" x14ac:dyDescent="0.35">
      <c r="B13392" t="s">
        <v>31585</v>
      </c>
      <c r="D13392" t="str">
        <f>IF(ISNUMBER(SEARCH("UKRI",Table2[[#This Row],[SourcingOwnerEmail]])),"UKRI","UKSBS")</f>
        <v>UKRI</v>
      </c>
      <c r="E13392" t="s">
        <v>11</v>
      </c>
      <c r="F13392" t="s">
        <v>430</v>
      </c>
      <c r="G13392" t="s">
        <v>31586</v>
      </c>
      <c r="H13392" t="s">
        <v>31587</v>
      </c>
      <c r="I13392" s="2">
        <v>44711</v>
      </c>
      <c r="J13392" s="2">
        <v>44844</v>
      </c>
      <c r="K13392">
        <v>38239.370000000003</v>
      </c>
      <c r="L13392">
        <v>38239.370000000003</v>
      </c>
      <c r="M13392" t="s">
        <v>463</v>
      </c>
      <c r="N13392" t="s">
        <v>1734</v>
      </c>
      <c r="O13392" t="s">
        <v>34375</v>
      </c>
      <c r="P13392" t="s">
        <v>35016</v>
      </c>
      <c r="Q13392" t="s">
        <v>35018</v>
      </c>
      <c r="R13392" t="s">
        <v>34378</v>
      </c>
      <c r="S13392" s="2">
        <v>44708</v>
      </c>
    </row>
    <row r="13393" spans="2:19" x14ac:dyDescent="0.35">
      <c r="B13393" t="s">
        <v>31588</v>
      </c>
      <c r="D13393" t="str">
        <f>IF(ISNUMBER(SEARCH("UKRI",Table2[[#This Row],[SourcingOwnerEmail]])),"UKRI","UKSBS")</f>
        <v>UKRI</v>
      </c>
      <c r="E13393" t="s">
        <v>11</v>
      </c>
      <c r="F13393" t="s">
        <v>345</v>
      </c>
      <c r="G13393" t="s">
        <v>31589</v>
      </c>
      <c r="H13393" t="s">
        <v>31590</v>
      </c>
      <c r="I13393" s="2">
        <v>44718</v>
      </c>
      <c r="J13393" s="2">
        <v>45747</v>
      </c>
      <c r="K13393">
        <v>47125</v>
      </c>
      <c r="L13393">
        <v>47125</v>
      </c>
      <c r="M13393" t="s">
        <v>20</v>
      </c>
      <c r="N13393" t="s">
        <v>1734</v>
      </c>
      <c r="O13393" t="s">
        <v>34375</v>
      </c>
      <c r="P13393" t="s">
        <v>34555</v>
      </c>
      <c r="Q13393" t="s">
        <v>34556</v>
      </c>
      <c r="R13393" t="s">
        <v>34378</v>
      </c>
      <c r="S13393" s="2">
        <v>44718</v>
      </c>
    </row>
    <row r="13394" spans="2:19" x14ac:dyDescent="0.35">
      <c r="B13394" t="s">
        <v>31591</v>
      </c>
      <c r="D13394" t="str">
        <f>IF(ISNUMBER(SEARCH("UKRI",Table2[[#This Row],[SourcingOwnerEmail]])),"UKRI","UKSBS")</f>
        <v>UKRI</v>
      </c>
      <c r="E13394" t="s">
        <v>11</v>
      </c>
      <c r="F13394" t="s">
        <v>86</v>
      </c>
      <c r="G13394" t="s">
        <v>110</v>
      </c>
      <c r="H13394" t="s">
        <v>31592</v>
      </c>
      <c r="I13394" s="2">
        <v>44713</v>
      </c>
      <c r="J13394" s="2">
        <v>45077</v>
      </c>
      <c r="K13394">
        <v>115221</v>
      </c>
      <c r="L13394">
        <v>115221</v>
      </c>
      <c r="M13394" t="s">
        <v>20</v>
      </c>
      <c r="N13394" t="s">
        <v>1734</v>
      </c>
      <c r="O13394" t="s">
        <v>34375</v>
      </c>
      <c r="P13394" t="s">
        <v>34367</v>
      </c>
      <c r="Q13394" t="s">
        <v>34548</v>
      </c>
      <c r="R13394" t="s">
        <v>34378</v>
      </c>
      <c r="S13394" s="2">
        <v>44761</v>
      </c>
    </row>
    <row r="13395" spans="2:19" x14ac:dyDescent="0.35">
      <c r="B13395" t="s">
        <v>31593</v>
      </c>
      <c r="D13395" t="str">
        <f>IF(ISNUMBER(SEARCH("UKRI",Table2[[#This Row],[SourcingOwnerEmail]])),"UKRI","UKSBS")</f>
        <v>UKRI</v>
      </c>
      <c r="E13395" t="s">
        <v>11</v>
      </c>
      <c r="F13395" t="s">
        <v>340</v>
      </c>
      <c r="G13395" t="s">
        <v>31594</v>
      </c>
      <c r="H13395" t="s">
        <v>31595</v>
      </c>
      <c r="I13395" s="2">
        <v>44761</v>
      </c>
      <c r="J13395" s="2">
        <v>44866</v>
      </c>
      <c r="K13395">
        <v>85000</v>
      </c>
      <c r="L13395">
        <v>57695</v>
      </c>
      <c r="M13395" t="s">
        <v>5880</v>
      </c>
      <c r="N13395" t="s">
        <v>1734</v>
      </c>
      <c r="O13395" t="s">
        <v>34375</v>
      </c>
      <c r="P13395" t="s">
        <v>34552</v>
      </c>
      <c r="Q13395" t="s">
        <v>34553</v>
      </c>
      <c r="R13395" t="s">
        <v>34378</v>
      </c>
      <c r="S13395" s="2">
        <v>44751</v>
      </c>
    </row>
    <row r="13396" spans="2:19" x14ac:dyDescent="0.35">
      <c r="B13396" t="s">
        <v>31596</v>
      </c>
      <c r="D13396" t="str">
        <f>IF(ISNUMBER(SEARCH("UKRI",Table2[[#This Row],[SourcingOwnerEmail]])),"UKRI","UKSBS")</f>
        <v>UKRI</v>
      </c>
      <c r="E13396" t="s">
        <v>11</v>
      </c>
      <c r="F13396" t="s">
        <v>2295</v>
      </c>
      <c r="G13396" t="s">
        <v>18793</v>
      </c>
      <c r="H13396" t="s">
        <v>31597</v>
      </c>
      <c r="I13396" s="2">
        <v>44810</v>
      </c>
      <c r="J13396" s="2">
        <v>44985</v>
      </c>
      <c r="K13396">
        <v>160000</v>
      </c>
      <c r="L13396">
        <v>112130</v>
      </c>
      <c r="M13396" t="s">
        <v>20</v>
      </c>
      <c r="N13396" t="s">
        <v>1734</v>
      </c>
      <c r="O13396" t="s">
        <v>34418</v>
      </c>
      <c r="P13396" t="s">
        <v>34970</v>
      </c>
      <c r="Q13396" t="s">
        <v>35022</v>
      </c>
      <c r="R13396" t="s">
        <v>34378</v>
      </c>
      <c r="S13396" s="2">
        <v>44810</v>
      </c>
    </row>
    <row r="13397" spans="2:19" x14ac:dyDescent="0.35">
      <c r="B13397" t="s">
        <v>31598</v>
      </c>
      <c r="D13397" t="str">
        <f>IF(ISNUMBER(SEARCH("UKRI",Table2[[#This Row],[SourcingOwnerEmail]])),"UKRI","UKSBS")</f>
        <v>UKRI</v>
      </c>
      <c r="E13397" t="s">
        <v>11</v>
      </c>
      <c r="F13397" t="s">
        <v>2009</v>
      </c>
      <c r="G13397" t="s">
        <v>31599</v>
      </c>
      <c r="H13397" t="s">
        <v>31600</v>
      </c>
      <c r="I13397" s="2">
        <v>45139</v>
      </c>
      <c r="J13397" s="2">
        <v>45382</v>
      </c>
      <c r="K13397">
        <v>110000</v>
      </c>
      <c r="L13397">
        <v>99700</v>
      </c>
      <c r="M13397" t="s">
        <v>1389</v>
      </c>
      <c r="N13397" t="s">
        <v>1734</v>
      </c>
      <c r="O13397" t="s">
        <v>34936</v>
      </c>
      <c r="P13397" t="s">
        <v>34826</v>
      </c>
      <c r="Q13397" t="s">
        <v>34961</v>
      </c>
      <c r="R13397" t="s">
        <v>34378</v>
      </c>
      <c r="S13397" s="2">
        <v>45049</v>
      </c>
    </row>
    <row r="13398" spans="2:19" x14ac:dyDescent="0.35">
      <c r="B13398" t="s">
        <v>31601</v>
      </c>
      <c r="D13398" t="str">
        <f>IF(ISNUMBER(SEARCH("UKRI",Table2[[#This Row],[SourcingOwnerEmail]])),"UKRI","UKSBS")</f>
        <v>UKRI</v>
      </c>
      <c r="E13398" t="s">
        <v>11</v>
      </c>
      <c r="F13398" t="s">
        <v>469</v>
      </c>
      <c r="G13398" t="s">
        <v>13830</v>
      </c>
      <c r="H13398" t="s">
        <v>31602</v>
      </c>
      <c r="I13398" s="2">
        <v>45050</v>
      </c>
      <c r="J13398" s="2">
        <v>46480</v>
      </c>
      <c r="K13398">
        <v>3000000</v>
      </c>
      <c r="L13398">
        <v>3000000</v>
      </c>
      <c r="M13398" t="s">
        <v>20</v>
      </c>
      <c r="N13398" t="s">
        <v>1734</v>
      </c>
      <c r="O13398" t="s">
        <v>34418</v>
      </c>
      <c r="P13398" t="s">
        <v>34366</v>
      </c>
      <c r="Q13398" t="s">
        <v>34946</v>
      </c>
      <c r="R13398" t="s">
        <v>34378</v>
      </c>
      <c r="S13398" s="2">
        <v>45049</v>
      </c>
    </row>
    <row r="13399" spans="2:19" x14ac:dyDescent="0.35">
      <c r="B13399" t="s">
        <v>31603</v>
      </c>
      <c r="D13399" t="str">
        <f>IF(ISNUMBER(SEARCH("UKRI",Table2[[#This Row],[SourcingOwnerEmail]])),"UKRI","UKSBS")</f>
        <v>UKRI</v>
      </c>
      <c r="E13399" t="s">
        <v>11</v>
      </c>
      <c r="F13399" t="s">
        <v>340</v>
      </c>
      <c r="G13399" t="s">
        <v>11201</v>
      </c>
      <c r="H13399" t="s">
        <v>31604</v>
      </c>
      <c r="I13399" s="2">
        <v>44705</v>
      </c>
      <c r="J13399" s="2">
        <v>44771</v>
      </c>
      <c r="K13399">
        <v>30000</v>
      </c>
      <c r="L13399">
        <v>29828.19</v>
      </c>
      <c r="M13399" t="s">
        <v>57</v>
      </c>
      <c r="N13399" t="s">
        <v>1734</v>
      </c>
      <c r="O13399" t="s">
        <v>83</v>
      </c>
      <c r="P13399" t="s">
        <v>34552</v>
      </c>
      <c r="Q13399" t="s">
        <v>34553</v>
      </c>
      <c r="R13399" t="s">
        <v>34378</v>
      </c>
      <c r="S13399" s="2">
        <v>44705</v>
      </c>
    </row>
    <row r="13400" spans="2:19" x14ac:dyDescent="0.35">
      <c r="B13400" t="s">
        <v>31605</v>
      </c>
      <c r="D13400" t="str">
        <f>IF(ISNUMBER(SEARCH("UKRI",Table2[[#This Row],[SourcingOwnerEmail]])),"UKRI","UKSBS")</f>
        <v>UKRI</v>
      </c>
      <c r="E13400" t="s">
        <v>11</v>
      </c>
      <c r="F13400" t="s">
        <v>430</v>
      </c>
      <c r="G13400" t="s">
        <v>31606</v>
      </c>
      <c r="H13400" t="s">
        <v>31607</v>
      </c>
      <c r="I13400" s="2">
        <v>44931</v>
      </c>
      <c r="J13400" s="2">
        <v>46391</v>
      </c>
      <c r="K13400">
        <v>2500000</v>
      </c>
      <c r="L13400">
        <v>2500000</v>
      </c>
      <c r="M13400" t="s">
        <v>463</v>
      </c>
      <c r="N13400" t="s">
        <v>1734</v>
      </c>
      <c r="O13400" t="s">
        <v>34418</v>
      </c>
      <c r="P13400" t="s">
        <v>34615</v>
      </c>
      <c r="Q13400" t="s">
        <v>34996</v>
      </c>
      <c r="R13400" t="s">
        <v>34378</v>
      </c>
      <c r="S13400" s="2">
        <v>44931</v>
      </c>
    </row>
    <row r="13401" spans="2:19" x14ac:dyDescent="0.35">
      <c r="B13401" t="s">
        <v>31608</v>
      </c>
      <c r="D13401" t="str">
        <f>IF(ISNUMBER(SEARCH("UKRI",Table2[[#This Row],[SourcingOwnerEmail]])),"UKRI","UKSBS")</f>
        <v>UKRI</v>
      </c>
      <c r="E13401" t="s">
        <v>11</v>
      </c>
      <c r="F13401" t="s">
        <v>1982</v>
      </c>
      <c r="G13401" t="s">
        <v>31609</v>
      </c>
      <c r="H13401" t="s">
        <v>31610</v>
      </c>
      <c r="I13401" s="2">
        <v>44780</v>
      </c>
      <c r="J13401" s="2">
        <v>45146</v>
      </c>
      <c r="K13401">
        <v>100000</v>
      </c>
      <c r="L13401">
        <v>110978.32</v>
      </c>
      <c r="M13401" t="s">
        <v>463</v>
      </c>
      <c r="N13401" t="s">
        <v>1734</v>
      </c>
      <c r="O13401" t="s">
        <v>34936</v>
      </c>
      <c r="P13401" t="s">
        <v>34968</v>
      </c>
      <c r="Q13401" t="s">
        <v>34969</v>
      </c>
      <c r="R13401" t="s">
        <v>34378</v>
      </c>
      <c r="S13401" s="2">
        <v>44779</v>
      </c>
    </row>
    <row r="13402" spans="2:19" x14ac:dyDescent="0.35">
      <c r="B13402" t="s">
        <v>31611</v>
      </c>
      <c r="D13402" t="str">
        <f>IF(ISNUMBER(SEARCH("UKRI",Table2[[#This Row],[SourcingOwnerEmail]])),"UKRI","UKSBS")</f>
        <v>UKRI</v>
      </c>
      <c r="E13402" t="s">
        <v>11</v>
      </c>
      <c r="F13402" t="s">
        <v>670</v>
      </c>
      <c r="H13402" t="s">
        <v>31612</v>
      </c>
      <c r="I13402" s="2">
        <v>44682</v>
      </c>
      <c r="J13402" s="2">
        <v>44834</v>
      </c>
      <c r="K13402">
        <v>83000</v>
      </c>
      <c r="L13402">
        <v>83300</v>
      </c>
      <c r="M13402" t="s">
        <v>1852</v>
      </c>
      <c r="N13402" t="s">
        <v>1734</v>
      </c>
      <c r="O13402" t="s">
        <v>34375</v>
      </c>
      <c r="P13402" t="s">
        <v>34774</v>
      </c>
      <c r="Q13402" t="s">
        <v>35024</v>
      </c>
      <c r="R13402" t="s">
        <v>34378</v>
      </c>
      <c r="S13402" s="2">
        <v>44682</v>
      </c>
    </row>
    <row r="13403" spans="2:19" x14ac:dyDescent="0.35">
      <c r="B13403" t="s">
        <v>31613</v>
      </c>
      <c r="D13403" t="str">
        <f>IF(ISNUMBER(SEARCH("UKRI",Table2[[#This Row],[SourcingOwnerEmail]])),"UKRI","UKSBS")</f>
        <v>UKRI</v>
      </c>
      <c r="E13403" t="s">
        <v>11</v>
      </c>
      <c r="F13403" t="s">
        <v>75</v>
      </c>
      <c r="G13403" t="s">
        <v>7138</v>
      </c>
      <c r="H13403" t="s">
        <v>31614</v>
      </c>
      <c r="I13403" s="2">
        <v>44562</v>
      </c>
      <c r="J13403" s="2">
        <v>45657</v>
      </c>
      <c r="K13403">
        <v>69257.259999999995</v>
      </c>
      <c r="L13403">
        <v>69257.259999999995</v>
      </c>
      <c r="M13403" t="s">
        <v>20</v>
      </c>
      <c r="N13403" t="s">
        <v>1734</v>
      </c>
      <c r="O13403" t="s">
        <v>34375</v>
      </c>
      <c r="P13403" t="s">
        <v>34713</v>
      </c>
      <c r="Q13403" t="s">
        <v>34714</v>
      </c>
      <c r="R13403" t="s">
        <v>34378</v>
      </c>
      <c r="S13403" s="2">
        <v>44706</v>
      </c>
    </row>
    <row r="13404" spans="2:19" x14ac:dyDescent="0.35">
      <c r="B13404" t="s">
        <v>31615</v>
      </c>
      <c r="D13404" t="str">
        <f>IF(ISNUMBER(SEARCH("UKRI",Table2[[#This Row],[SourcingOwnerEmail]])),"UKRI","UKSBS")</f>
        <v>UKRI</v>
      </c>
      <c r="E13404" t="s">
        <v>11</v>
      </c>
      <c r="F13404" t="s">
        <v>75</v>
      </c>
      <c r="G13404" t="s">
        <v>7138</v>
      </c>
      <c r="H13404" t="s">
        <v>31616</v>
      </c>
      <c r="I13404" s="2">
        <v>44562</v>
      </c>
      <c r="J13404" s="2">
        <v>45657</v>
      </c>
      <c r="K13404">
        <v>306534.71000000002</v>
      </c>
      <c r="L13404">
        <v>306534.71000000002</v>
      </c>
      <c r="M13404" t="s">
        <v>20</v>
      </c>
      <c r="N13404" t="s">
        <v>1734</v>
      </c>
      <c r="O13404" t="s">
        <v>34375</v>
      </c>
      <c r="P13404" t="s">
        <v>34713</v>
      </c>
      <c r="Q13404" t="s">
        <v>34714</v>
      </c>
      <c r="R13404" t="s">
        <v>34378</v>
      </c>
      <c r="S13404" s="2">
        <v>44706</v>
      </c>
    </row>
    <row r="13405" spans="2:19" x14ac:dyDescent="0.35">
      <c r="B13405" t="s">
        <v>31617</v>
      </c>
      <c r="D13405" t="str">
        <f>IF(ISNUMBER(SEARCH("UKRI",Table2[[#This Row],[SourcingOwnerEmail]])),"UKRI","UKSBS")</f>
        <v>UKRI</v>
      </c>
      <c r="E13405" t="s">
        <v>11</v>
      </c>
      <c r="F13405" t="s">
        <v>2295</v>
      </c>
      <c r="G13405" t="s">
        <v>10516</v>
      </c>
      <c r="H13405" t="s">
        <v>31618</v>
      </c>
      <c r="I13405" s="2">
        <v>44713</v>
      </c>
      <c r="J13405" s="2">
        <v>44957</v>
      </c>
      <c r="K13405">
        <v>31914</v>
      </c>
      <c r="L13405">
        <v>31914</v>
      </c>
      <c r="M13405" t="s">
        <v>463</v>
      </c>
      <c r="N13405" t="s">
        <v>1734</v>
      </c>
      <c r="O13405" t="s">
        <v>34375</v>
      </c>
      <c r="P13405" t="s">
        <v>35016</v>
      </c>
      <c r="Q13405" t="s">
        <v>35018</v>
      </c>
      <c r="R13405" t="s">
        <v>34378</v>
      </c>
      <c r="S13405" s="2">
        <v>44708</v>
      </c>
    </row>
    <row r="13406" spans="2:19" x14ac:dyDescent="0.35">
      <c r="B13406" t="s">
        <v>31619</v>
      </c>
      <c r="D13406" t="str">
        <f>IF(ISNUMBER(SEARCH("UKRI",Table2[[#This Row],[SourcingOwnerEmail]])),"UKRI","UKSBS")</f>
        <v>UKRI</v>
      </c>
      <c r="E13406" t="s">
        <v>11</v>
      </c>
      <c r="F13406" t="s">
        <v>75</v>
      </c>
      <c r="G13406" t="s">
        <v>143</v>
      </c>
      <c r="H13406" t="s">
        <v>31620</v>
      </c>
      <c r="I13406" s="2">
        <v>44760</v>
      </c>
      <c r="J13406" s="2">
        <v>45489</v>
      </c>
      <c r="K13406">
        <v>44940</v>
      </c>
      <c r="L13406">
        <v>44940</v>
      </c>
      <c r="M13406" t="s">
        <v>20</v>
      </c>
      <c r="N13406" t="s">
        <v>1734</v>
      </c>
      <c r="O13406" t="s">
        <v>34387</v>
      </c>
      <c r="P13406" t="s">
        <v>34367</v>
      </c>
      <c r="Q13406" t="s">
        <v>34548</v>
      </c>
      <c r="R13406" t="s">
        <v>34378</v>
      </c>
      <c r="S13406" s="2">
        <v>44707</v>
      </c>
    </row>
    <row r="13407" spans="2:19" x14ac:dyDescent="0.35">
      <c r="B13407" t="s">
        <v>31621</v>
      </c>
      <c r="D13407" t="str">
        <f>IF(ISNUMBER(SEARCH("UKRI",Table2[[#This Row],[SourcingOwnerEmail]])),"UKRI","UKSBS")</f>
        <v>UKRI</v>
      </c>
      <c r="E13407" t="s">
        <v>11</v>
      </c>
      <c r="F13407" t="s">
        <v>237</v>
      </c>
      <c r="G13407" t="s">
        <v>20380</v>
      </c>
      <c r="H13407" t="s">
        <v>31622</v>
      </c>
      <c r="I13407" s="2">
        <v>44820</v>
      </c>
      <c r="J13407" s="2">
        <v>44651</v>
      </c>
      <c r="K13407">
        <v>98970</v>
      </c>
      <c r="L13407">
        <v>98970</v>
      </c>
      <c r="M13407" t="s">
        <v>20</v>
      </c>
      <c r="N13407" t="s">
        <v>1734</v>
      </c>
      <c r="O13407" t="s">
        <v>34375</v>
      </c>
      <c r="P13407" t="s">
        <v>34724</v>
      </c>
      <c r="Q13407" t="s">
        <v>34965</v>
      </c>
      <c r="R13407" t="s">
        <v>34378</v>
      </c>
      <c r="S13407" s="2">
        <v>44820</v>
      </c>
    </row>
    <row r="13408" spans="2:19" x14ac:dyDescent="0.35">
      <c r="B13408" t="s">
        <v>31623</v>
      </c>
      <c r="D13408" t="str">
        <f>IF(ISNUMBER(SEARCH("UKRI",Table2[[#This Row],[SourcingOwnerEmail]])),"UKRI","UKSBS")</f>
        <v>UKRI</v>
      </c>
      <c r="E13408" t="s">
        <v>11</v>
      </c>
      <c r="F13408" t="s">
        <v>5319</v>
      </c>
      <c r="G13408" t="s">
        <v>5598</v>
      </c>
      <c r="H13408" t="s">
        <v>31624</v>
      </c>
      <c r="I13408" s="2">
        <v>44713</v>
      </c>
      <c r="J13408" s="2">
        <v>44897</v>
      </c>
      <c r="K13408">
        <v>15540.83</v>
      </c>
      <c r="L13408">
        <v>15540.83</v>
      </c>
      <c r="M13408" t="s">
        <v>327</v>
      </c>
      <c r="N13408" t="s">
        <v>1734</v>
      </c>
      <c r="O13408" t="s">
        <v>34375</v>
      </c>
      <c r="P13408" t="s">
        <v>34968</v>
      </c>
      <c r="Q13408" t="s">
        <v>34969</v>
      </c>
      <c r="R13408" t="s">
        <v>34378</v>
      </c>
      <c r="S13408" s="2">
        <v>44710</v>
      </c>
    </row>
    <row r="13409" spans="2:19" x14ac:dyDescent="0.35">
      <c r="B13409" t="s">
        <v>31625</v>
      </c>
      <c r="D13409" t="str">
        <f>IF(ISNUMBER(SEARCH("UKRI",Table2[[#This Row],[SourcingOwnerEmail]])),"UKRI","UKSBS")</f>
        <v>UKRI</v>
      </c>
      <c r="E13409" t="s">
        <v>11</v>
      </c>
      <c r="F13409" t="s">
        <v>2295</v>
      </c>
      <c r="G13409" t="s">
        <v>30297</v>
      </c>
      <c r="H13409" t="s">
        <v>31626</v>
      </c>
      <c r="I13409" s="2">
        <v>44753</v>
      </c>
      <c r="J13409" s="2">
        <v>46578</v>
      </c>
      <c r="K13409">
        <v>600000</v>
      </c>
      <c r="L13409">
        <v>574500</v>
      </c>
      <c r="M13409" t="s">
        <v>20</v>
      </c>
      <c r="N13409" t="s">
        <v>1734</v>
      </c>
      <c r="O13409" t="s">
        <v>34375</v>
      </c>
      <c r="P13409" t="s">
        <v>34790</v>
      </c>
      <c r="Q13409" t="s">
        <v>34940</v>
      </c>
      <c r="R13409" t="s">
        <v>34378</v>
      </c>
      <c r="S13409" s="2">
        <v>44749</v>
      </c>
    </row>
    <row r="13410" spans="2:19" x14ac:dyDescent="0.35">
      <c r="B13410" t="s">
        <v>31627</v>
      </c>
      <c r="D13410" t="str">
        <f>IF(ISNUMBER(SEARCH("UKRI",Table2[[#This Row],[SourcingOwnerEmail]])),"UKRI","UKSBS")</f>
        <v>UKRI</v>
      </c>
      <c r="E13410" t="s">
        <v>11</v>
      </c>
      <c r="F13410" t="s">
        <v>670</v>
      </c>
      <c r="G13410" t="s">
        <v>17868</v>
      </c>
      <c r="H13410" t="s">
        <v>31628</v>
      </c>
      <c r="I13410" s="2">
        <v>44853</v>
      </c>
      <c r="J13410" s="2">
        <v>45065</v>
      </c>
      <c r="K13410">
        <v>360000</v>
      </c>
      <c r="L13410">
        <v>349493</v>
      </c>
      <c r="M13410" t="s">
        <v>1852</v>
      </c>
      <c r="N13410" t="s">
        <v>1734</v>
      </c>
      <c r="O13410" t="s">
        <v>34399</v>
      </c>
      <c r="P13410" t="s">
        <v>34790</v>
      </c>
      <c r="Q13410" t="s">
        <v>34940</v>
      </c>
      <c r="R13410" t="s">
        <v>34378</v>
      </c>
      <c r="S13410" s="2">
        <v>44853</v>
      </c>
    </row>
    <row r="13411" spans="2:19" x14ac:dyDescent="0.35">
      <c r="B13411" t="s">
        <v>31629</v>
      </c>
      <c r="D13411" t="str">
        <f>IF(ISNUMBER(SEARCH("UKRI",Table2[[#This Row],[SourcingOwnerEmail]])),"UKRI","UKSBS")</f>
        <v>UKRI</v>
      </c>
      <c r="E13411" t="s">
        <v>11</v>
      </c>
      <c r="F13411" t="s">
        <v>1711</v>
      </c>
      <c r="G13411" t="s">
        <v>819</v>
      </c>
      <c r="H13411" t="s">
        <v>31630</v>
      </c>
      <c r="I13411" s="2">
        <v>44713</v>
      </c>
      <c r="J13411" s="2">
        <v>44773</v>
      </c>
      <c r="K13411">
        <v>17343.830000000002</v>
      </c>
      <c r="L13411">
        <v>17343.830000000002</v>
      </c>
      <c r="M13411" t="s">
        <v>20</v>
      </c>
      <c r="N13411" t="s">
        <v>1734</v>
      </c>
      <c r="O13411" t="s">
        <v>83</v>
      </c>
      <c r="P13411" t="s">
        <v>34724</v>
      </c>
      <c r="Q13411" t="s">
        <v>35025</v>
      </c>
      <c r="R13411" t="s">
        <v>34378</v>
      </c>
      <c r="S13411" s="2">
        <v>44713</v>
      </c>
    </row>
    <row r="13412" spans="2:19" x14ac:dyDescent="0.35">
      <c r="B13412" t="s">
        <v>31631</v>
      </c>
      <c r="D13412" t="str">
        <f>IF(ISNUMBER(SEARCH("UKRI",Table2[[#This Row],[SourcingOwnerEmail]])),"UKRI","UKSBS")</f>
        <v>UKRI</v>
      </c>
      <c r="E13412" t="s">
        <v>11</v>
      </c>
      <c r="F13412" t="s">
        <v>75</v>
      </c>
      <c r="G13412" t="s">
        <v>31632</v>
      </c>
      <c r="H13412" t="s">
        <v>31633</v>
      </c>
      <c r="I13412" s="2">
        <v>44742</v>
      </c>
      <c r="J13412" s="2">
        <v>44834</v>
      </c>
      <c r="K13412">
        <v>95500</v>
      </c>
      <c r="L13412">
        <v>95500</v>
      </c>
      <c r="M13412" t="s">
        <v>20</v>
      </c>
      <c r="N13412" t="s">
        <v>1734</v>
      </c>
      <c r="O13412" t="s">
        <v>34375</v>
      </c>
      <c r="P13412" t="s">
        <v>34715</v>
      </c>
      <c r="Q13412" t="s">
        <v>34716</v>
      </c>
      <c r="R13412" t="s">
        <v>34378</v>
      </c>
      <c r="S13412" s="2">
        <v>44739</v>
      </c>
    </row>
    <row r="13413" spans="2:19" x14ac:dyDescent="0.35">
      <c r="B13413" t="s">
        <v>31634</v>
      </c>
      <c r="D13413" t="str">
        <f>IF(ISNUMBER(SEARCH("UKRI",Table2[[#This Row],[SourcingOwnerEmail]])),"UKRI","UKSBS")</f>
        <v>UKRI</v>
      </c>
      <c r="E13413" t="s">
        <v>11</v>
      </c>
      <c r="F13413" t="s">
        <v>75</v>
      </c>
      <c r="G13413" t="s">
        <v>10345</v>
      </c>
      <c r="H13413" t="s">
        <v>31635</v>
      </c>
      <c r="I13413" s="2">
        <v>44739</v>
      </c>
      <c r="J13413" s="2">
        <v>44834</v>
      </c>
      <c r="K13413">
        <v>27000</v>
      </c>
      <c r="L13413">
        <v>35640</v>
      </c>
      <c r="M13413" t="s">
        <v>57</v>
      </c>
      <c r="N13413" t="s">
        <v>1734</v>
      </c>
      <c r="O13413" t="s">
        <v>34375</v>
      </c>
      <c r="P13413" t="s">
        <v>34715</v>
      </c>
      <c r="Q13413" t="s">
        <v>35026</v>
      </c>
      <c r="R13413" t="s">
        <v>34378</v>
      </c>
      <c r="S13413" s="2">
        <v>44739</v>
      </c>
    </row>
    <row r="13414" spans="2:19" x14ac:dyDescent="0.35">
      <c r="B13414" t="s">
        <v>31636</v>
      </c>
      <c r="D13414" t="str">
        <f>IF(ISNUMBER(SEARCH("UKRI",Table2[[#This Row],[SourcingOwnerEmail]])),"UKRI","UKSBS")</f>
        <v>UKRI</v>
      </c>
      <c r="E13414" t="s">
        <v>11</v>
      </c>
      <c r="F13414" t="s">
        <v>345</v>
      </c>
      <c r="G13414" t="s">
        <v>31637</v>
      </c>
      <c r="H13414" t="s">
        <v>31638</v>
      </c>
      <c r="I13414" s="2">
        <v>44721</v>
      </c>
      <c r="J13414" s="2">
        <v>44781</v>
      </c>
      <c r="K13414">
        <v>23701</v>
      </c>
      <c r="L13414">
        <v>23701.53</v>
      </c>
      <c r="M13414" t="s">
        <v>20</v>
      </c>
      <c r="N13414" t="s">
        <v>1734</v>
      </c>
      <c r="O13414" t="s">
        <v>34375</v>
      </c>
      <c r="P13414" t="s">
        <v>34983</v>
      </c>
      <c r="Q13414" t="s">
        <v>34984</v>
      </c>
      <c r="R13414" t="s">
        <v>34378</v>
      </c>
      <c r="S13414" s="2">
        <v>44721</v>
      </c>
    </row>
    <row r="13415" spans="2:19" x14ac:dyDescent="0.35">
      <c r="B13415" t="s">
        <v>31639</v>
      </c>
      <c r="D13415" t="str">
        <f>IF(ISNUMBER(SEARCH("UKRI",Table2[[#This Row],[SourcingOwnerEmail]])),"UKRI","UKSBS")</f>
        <v>UKRI</v>
      </c>
      <c r="E13415" t="s">
        <v>11</v>
      </c>
      <c r="F13415" t="s">
        <v>1751</v>
      </c>
      <c r="G13415" t="s">
        <v>31640</v>
      </c>
      <c r="H13415" t="s">
        <v>31641</v>
      </c>
      <c r="I13415" s="2">
        <v>44729</v>
      </c>
      <c r="J13415" s="2">
        <v>45016</v>
      </c>
      <c r="K13415">
        <v>304498.90999999997</v>
      </c>
      <c r="L13415">
        <v>304498.90999999997</v>
      </c>
      <c r="M13415" t="s">
        <v>20</v>
      </c>
      <c r="N13415" t="s">
        <v>1734</v>
      </c>
      <c r="O13415" t="s">
        <v>34375</v>
      </c>
      <c r="P13415" t="s">
        <v>35000</v>
      </c>
      <c r="Q13415" t="s">
        <v>34725</v>
      </c>
      <c r="R13415" t="s">
        <v>34378</v>
      </c>
      <c r="S13415" s="2">
        <v>44733</v>
      </c>
    </row>
    <row r="13416" spans="2:19" x14ac:dyDescent="0.35">
      <c r="B13416" t="s">
        <v>31642</v>
      </c>
      <c r="D13416" t="str">
        <f>IF(ISNUMBER(SEARCH("UKRI",Table2[[#This Row],[SourcingOwnerEmail]])),"UKRI","UKSBS")</f>
        <v>UKRI</v>
      </c>
      <c r="E13416" t="s">
        <v>11</v>
      </c>
      <c r="F13416" t="s">
        <v>1711</v>
      </c>
      <c r="G13416" t="s">
        <v>10369</v>
      </c>
      <c r="H13416" t="s">
        <v>31643</v>
      </c>
      <c r="I13416" s="2">
        <v>44743</v>
      </c>
      <c r="J13416" s="2">
        <v>44895</v>
      </c>
      <c r="K13416">
        <v>14762</v>
      </c>
      <c r="L13416">
        <v>14762</v>
      </c>
      <c r="M13416" t="s">
        <v>20</v>
      </c>
      <c r="N13416" t="s">
        <v>1734</v>
      </c>
      <c r="O13416" t="s">
        <v>34387</v>
      </c>
      <c r="P13416" t="s">
        <v>34728</v>
      </c>
      <c r="Q13416" t="s">
        <v>34729</v>
      </c>
      <c r="R13416" t="s">
        <v>34378</v>
      </c>
      <c r="S13416" s="2">
        <v>44753</v>
      </c>
    </row>
    <row r="13417" spans="2:19" x14ac:dyDescent="0.35">
      <c r="B13417" t="s">
        <v>31644</v>
      </c>
      <c r="D13417" t="str">
        <f>IF(ISNUMBER(SEARCH("UKRI",Table2[[#This Row],[SourcingOwnerEmail]])),"UKRI","UKSBS")</f>
        <v>UKRI</v>
      </c>
      <c r="E13417" t="s">
        <v>11</v>
      </c>
      <c r="F13417" t="s">
        <v>2009</v>
      </c>
      <c r="G13417" t="s">
        <v>30417</v>
      </c>
      <c r="H13417" t="s">
        <v>31645</v>
      </c>
      <c r="I13417" s="2">
        <v>44727</v>
      </c>
      <c r="J13417" s="2">
        <v>45016</v>
      </c>
      <c r="K13417">
        <v>180525.8</v>
      </c>
      <c r="L13417">
        <v>180525.8</v>
      </c>
      <c r="M13417" t="s">
        <v>1389</v>
      </c>
      <c r="N13417" t="s">
        <v>1734</v>
      </c>
      <c r="O13417" t="s">
        <v>34375</v>
      </c>
      <c r="P13417" t="s">
        <v>34968</v>
      </c>
      <c r="Q13417" t="s">
        <v>34969</v>
      </c>
      <c r="R13417" t="s">
        <v>34378</v>
      </c>
      <c r="S13417" s="2">
        <v>44727</v>
      </c>
    </row>
    <row r="13418" spans="2:19" x14ac:dyDescent="0.35">
      <c r="B13418" t="s">
        <v>31646</v>
      </c>
      <c r="D13418" t="str">
        <f>IF(ISNUMBER(SEARCH("UKRI",Table2[[#This Row],[SourcingOwnerEmail]])),"UKRI","UKSBS")</f>
        <v>UKRI</v>
      </c>
      <c r="E13418" t="s">
        <v>11</v>
      </c>
      <c r="F13418" t="s">
        <v>237</v>
      </c>
      <c r="G13418" t="s">
        <v>31647</v>
      </c>
      <c r="H13418" t="s">
        <v>31648</v>
      </c>
      <c r="I13418" s="2">
        <v>44734</v>
      </c>
      <c r="J13418" s="2">
        <v>44834</v>
      </c>
      <c r="K13418">
        <v>33280.300000000003</v>
      </c>
      <c r="L13418">
        <v>33280</v>
      </c>
      <c r="M13418" t="s">
        <v>20</v>
      </c>
      <c r="N13418" t="s">
        <v>1734</v>
      </c>
      <c r="O13418" t="s">
        <v>83</v>
      </c>
      <c r="P13418" t="s">
        <v>34728</v>
      </c>
      <c r="Q13418" t="s">
        <v>34729</v>
      </c>
      <c r="R13418" t="s">
        <v>34378</v>
      </c>
      <c r="S13418" s="2">
        <v>44733</v>
      </c>
    </row>
    <row r="13419" spans="2:19" x14ac:dyDescent="0.35">
      <c r="B13419" t="s">
        <v>31649</v>
      </c>
      <c r="D13419" t="str">
        <f>IF(ISNUMBER(SEARCH("UKRI",Table2[[#This Row],[SourcingOwnerEmail]])),"UKRI","UKSBS")</f>
        <v>UKRI</v>
      </c>
      <c r="E13419" t="s">
        <v>11</v>
      </c>
      <c r="F13419" t="s">
        <v>444</v>
      </c>
      <c r="G13419" t="s">
        <v>18866</v>
      </c>
      <c r="H13419" t="s">
        <v>31650</v>
      </c>
      <c r="I13419" s="2">
        <v>44757</v>
      </c>
      <c r="J13419" s="2">
        <v>45015</v>
      </c>
      <c r="K13419">
        <v>134300</v>
      </c>
      <c r="L13419">
        <v>115350</v>
      </c>
      <c r="M13419" t="s">
        <v>20</v>
      </c>
      <c r="N13419" t="s">
        <v>1734</v>
      </c>
      <c r="O13419" t="s">
        <v>34375</v>
      </c>
      <c r="P13419" t="s">
        <v>34366</v>
      </c>
      <c r="Q13419" t="s">
        <v>34946</v>
      </c>
      <c r="R13419" t="s">
        <v>34378</v>
      </c>
      <c r="S13419" s="2">
        <v>44757</v>
      </c>
    </row>
    <row r="13420" spans="2:19" x14ac:dyDescent="0.35">
      <c r="B13420" t="s">
        <v>31651</v>
      </c>
      <c r="D13420" t="str">
        <f>IF(ISNUMBER(SEARCH("UKRI",Table2[[#This Row],[SourcingOwnerEmail]])),"UKRI","UKSBS")</f>
        <v>UKRI</v>
      </c>
      <c r="E13420" t="s">
        <v>11</v>
      </c>
      <c r="F13420" t="s">
        <v>2295</v>
      </c>
      <c r="G13420" t="s">
        <v>10530</v>
      </c>
      <c r="H13420" t="s">
        <v>31652</v>
      </c>
      <c r="I13420" s="2">
        <v>44683</v>
      </c>
      <c r="J13420" s="2">
        <v>44956</v>
      </c>
      <c r="K13420">
        <v>75840</v>
      </c>
      <c r="L13420">
        <v>75840</v>
      </c>
      <c r="M13420" t="s">
        <v>20</v>
      </c>
      <c r="N13420" t="s">
        <v>1734</v>
      </c>
      <c r="O13420" t="s">
        <v>34387</v>
      </c>
      <c r="P13420" t="s">
        <v>34728</v>
      </c>
      <c r="Q13420" t="s">
        <v>34729</v>
      </c>
      <c r="R13420" t="s">
        <v>34378</v>
      </c>
      <c r="S13420" s="2">
        <v>44761</v>
      </c>
    </row>
    <row r="13421" spans="2:19" x14ac:dyDescent="0.35">
      <c r="B13421" t="s">
        <v>31653</v>
      </c>
      <c r="D13421" t="str">
        <f>IF(ISNUMBER(SEARCH("UKRI",Table2[[#This Row],[SourcingOwnerEmail]])),"UKRI","UKSBS")</f>
        <v>UKRI</v>
      </c>
      <c r="E13421" t="s">
        <v>11</v>
      </c>
      <c r="F13421" t="s">
        <v>340</v>
      </c>
      <c r="G13421" t="s">
        <v>31654</v>
      </c>
      <c r="H13421" t="s">
        <v>31655</v>
      </c>
      <c r="I13421" s="2">
        <v>45040</v>
      </c>
      <c r="J13421" s="2">
        <v>46135</v>
      </c>
      <c r="K13421">
        <v>250000</v>
      </c>
      <c r="L13421">
        <v>250000</v>
      </c>
      <c r="M13421" t="s">
        <v>913</v>
      </c>
      <c r="N13421" t="s">
        <v>1734</v>
      </c>
      <c r="O13421" t="s">
        <v>34418</v>
      </c>
      <c r="P13421" t="s">
        <v>34364</v>
      </c>
      <c r="Q13421" t="s">
        <v>35020</v>
      </c>
      <c r="R13421" t="s">
        <v>34378</v>
      </c>
      <c r="S13421" s="2">
        <v>45009</v>
      </c>
    </row>
    <row r="13422" spans="2:19" x14ac:dyDescent="0.35">
      <c r="B13422" t="s">
        <v>31656</v>
      </c>
      <c r="D13422" t="str">
        <f>IF(ISNUMBER(SEARCH("UKRI",Table2[[#This Row],[SourcingOwnerEmail]])),"UKRI","UKSBS")</f>
        <v>UKRI</v>
      </c>
      <c r="E13422" t="s">
        <v>11</v>
      </c>
      <c r="F13422" t="s">
        <v>340</v>
      </c>
      <c r="G13422" t="s">
        <v>2302</v>
      </c>
      <c r="H13422" t="s">
        <v>31657</v>
      </c>
      <c r="I13422" s="2">
        <v>44725</v>
      </c>
      <c r="J13422" s="2">
        <v>45290</v>
      </c>
      <c r="K13422">
        <v>10000</v>
      </c>
      <c r="L13422">
        <v>2327.66</v>
      </c>
      <c r="M13422" t="s">
        <v>2304</v>
      </c>
      <c r="N13422" t="s">
        <v>1734</v>
      </c>
      <c r="O13422" t="s">
        <v>34387</v>
      </c>
      <c r="P13422" t="s">
        <v>34552</v>
      </c>
      <c r="Q13422" t="s">
        <v>34553</v>
      </c>
      <c r="R13422" t="s">
        <v>34378</v>
      </c>
      <c r="S13422" s="2">
        <v>44725</v>
      </c>
    </row>
    <row r="13423" spans="2:19" x14ac:dyDescent="0.35">
      <c r="B13423" t="s">
        <v>31658</v>
      </c>
      <c r="D13423" t="str">
        <f>IF(ISNUMBER(SEARCH("UKRI",Table2[[#This Row],[SourcingOwnerEmail]])),"UKRI","UKSBS")</f>
        <v>UKRI</v>
      </c>
      <c r="E13423" t="s">
        <v>11</v>
      </c>
      <c r="F13423" t="s">
        <v>340</v>
      </c>
      <c r="G13423" t="s">
        <v>16566</v>
      </c>
      <c r="H13423" t="s">
        <v>31659</v>
      </c>
      <c r="I13423" s="2">
        <v>44748</v>
      </c>
      <c r="J13423" s="2">
        <v>45747</v>
      </c>
      <c r="K13423">
        <v>750000</v>
      </c>
      <c r="L13423">
        <v>750000</v>
      </c>
      <c r="M13423" t="s">
        <v>1389</v>
      </c>
      <c r="N13423" t="s">
        <v>1734</v>
      </c>
      <c r="O13423" t="s">
        <v>34375</v>
      </c>
      <c r="P13423" t="s">
        <v>34552</v>
      </c>
      <c r="Q13423" t="s">
        <v>34553</v>
      </c>
      <c r="R13423" t="s">
        <v>34378</v>
      </c>
      <c r="S13423" s="2">
        <v>44743</v>
      </c>
    </row>
    <row r="13424" spans="2:19" x14ac:dyDescent="0.35">
      <c r="B13424" t="s">
        <v>31660</v>
      </c>
      <c r="D13424" t="str">
        <f>IF(ISNUMBER(SEARCH("UKRI",Table2[[#This Row],[SourcingOwnerEmail]])),"UKRI","UKSBS")</f>
        <v>UKRI</v>
      </c>
      <c r="E13424" t="s">
        <v>11</v>
      </c>
      <c r="F13424" t="s">
        <v>430</v>
      </c>
      <c r="G13424" t="s">
        <v>31661</v>
      </c>
      <c r="H13424" t="s">
        <v>31662</v>
      </c>
      <c r="I13424" s="2">
        <v>44713</v>
      </c>
      <c r="J13424" s="2">
        <v>45078</v>
      </c>
      <c r="K13424">
        <v>200000</v>
      </c>
      <c r="L13424">
        <v>230000</v>
      </c>
      <c r="M13424" t="s">
        <v>20</v>
      </c>
      <c r="N13424" t="s">
        <v>1734</v>
      </c>
      <c r="O13424" t="s">
        <v>34375</v>
      </c>
      <c r="P13424" t="s">
        <v>34970</v>
      </c>
      <c r="Q13424" t="s">
        <v>35022</v>
      </c>
      <c r="R13424" t="s">
        <v>34378</v>
      </c>
      <c r="S13424" s="2">
        <v>44729</v>
      </c>
    </row>
    <row r="13425" spans="2:19" x14ac:dyDescent="0.35">
      <c r="B13425" t="s">
        <v>31663</v>
      </c>
      <c r="D13425" t="str">
        <f>IF(ISNUMBER(SEARCH("UKRI",Table2[[#This Row],[SourcingOwnerEmail]])),"UKRI","UKSBS")</f>
        <v>UKRI</v>
      </c>
      <c r="E13425" t="s">
        <v>11</v>
      </c>
      <c r="F13425" t="s">
        <v>2295</v>
      </c>
      <c r="G13425" t="s">
        <v>31664</v>
      </c>
      <c r="H13425" t="s">
        <v>31665</v>
      </c>
      <c r="I13425" s="2">
        <v>44909</v>
      </c>
      <c r="J13425" s="2">
        <v>45411</v>
      </c>
      <c r="K13425">
        <v>1500000</v>
      </c>
      <c r="L13425">
        <v>1507366</v>
      </c>
      <c r="M13425" t="s">
        <v>57</v>
      </c>
      <c r="N13425" t="s">
        <v>1734</v>
      </c>
      <c r="O13425" t="s">
        <v>34418</v>
      </c>
      <c r="P13425" t="s">
        <v>34464</v>
      </c>
      <c r="Q13425" t="s">
        <v>34938</v>
      </c>
      <c r="R13425" t="s">
        <v>34378</v>
      </c>
      <c r="S13425" s="2">
        <v>44909</v>
      </c>
    </row>
    <row r="13426" spans="2:19" x14ac:dyDescent="0.35">
      <c r="B13426" t="s">
        <v>31666</v>
      </c>
      <c r="D13426" t="str">
        <f>IF(ISNUMBER(SEARCH("UKRI",Table2[[#This Row],[SourcingOwnerEmail]])),"UKRI","UKSBS")</f>
        <v>UKRI</v>
      </c>
      <c r="E13426" t="s">
        <v>11</v>
      </c>
      <c r="F13426" t="s">
        <v>1711</v>
      </c>
      <c r="G13426" t="s">
        <v>31667</v>
      </c>
      <c r="H13426" t="s">
        <v>31668</v>
      </c>
      <c r="I13426" s="2">
        <v>45191</v>
      </c>
      <c r="J13426" s="2">
        <v>45922</v>
      </c>
      <c r="K13426">
        <v>46000000</v>
      </c>
      <c r="L13426">
        <v>46000000</v>
      </c>
      <c r="M13426" t="s">
        <v>298</v>
      </c>
      <c r="N13426" t="s">
        <v>1734</v>
      </c>
      <c r="O13426" t="s">
        <v>34399</v>
      </c>
      <c r="P13426" t="s">
        <v>34483</v>
      </c>
      <c r="Q13426" t="s">
        <v>34700</v>
      </c>
      <c r="R13426" t="s">
        <v>34549</v>
      </c>
      <c r="S13426" s="2">
        <v>45107</v>
      </c>
    </row>
    <row r="13427" spans="2:19" x14ac:dyDescent="0.35">
      <c r="B13427" t="s">
        <v>31669</v>
      </c>
      <c r="D13427" t="str">
        <f>IF(ISNUMBER(SEARCH("UKRI",Table2[[#This Row],[SourcingOwnerEmail]])),"UKRI","UKSBS")</f>
        <v>UKRI</v>
      </c>
      <c r="E13427" t="s">
        <v>11</v>
      </c>
      <c r="F13427" t="s">
        <v>670</v>
      </c>
      <c r="G13427" t="s">
        <v>31670</v>
      </c>
      <c r="H13427" t="s">
        <v>31671</v>
      </c>
      <c r="I13427" s="2">
        <v>44980</v>
      </c>
      <c r="J13427" s="2">
        <v>45747</v>
      </c>
      <c r="K13427">
        <v>3000000</v>
      </c>
      <c r="L13427">
        <v>1318004</v>
      </c>
      <c r="M13427" t="s">
        <v>1852</v>
      </c>
      <c r="N13427" t="s">
        <v>1734</v>
      </c>
      <c r="O13427" t="s">
        <v>34418</v>
      </c>
      <c r="P13427" t="s">
        <v>34828</v>
      </c>
      <c r="Q13427" t="s">
        <v>34937</v>
      </c>
      <c r="R13427" t="s">
        <v>34378</v>
      </c>
      <c r="S13427" s="2">
        <v>44980</v>
      </c>
    </row>
    <row r="13428" spans="2:19" x14ac:dyDescent="0.35">
      <c r="B13428" t="s">
        <v>31672</v>
      </c>
      <c r="D13428" t="str">
        <f>IF(ISNUMBER(SEARCH("UKRI",Table2[[#This Row],[SourcingOwnerEmail]])),"UKRI","UKSBS")</f>
        <v>UKRI</v>
      </c>
      <c r="E13428" t="s">
        <v>11</v>
      </c>
      <c r="F13428" t="s">
        <v>670</v>
      </c>
      <c r="G13428" t="s">
        <v>29608</v>
      </c>
      <c r="H13428" t="s">
        <v>31673</v>
      </c>
      <c r="I13428" s="2">
        <v>45292</v>
      </c>
      <c r="J13428" s="2">
        <v>45747</v>
      </c>
      <c r="K13428">
        <v>863307</v>
      </c>
      <c r="L13428">
        <v>863307</v>
      </c>
      <c r="M13428" t="s">
        <v>1852</v>
      </c>
      <c r="N13428" t="s">
        <v>1734</v>
      </c>
      <c r="O13428" t="s">
        <v>34418</v>
      </c>
      <c r="P13428" t="s">
        <v>34828</v>
      </c>
      <c r="Q13428" t="s">
        <v>34937</v>
      </c>
      <c r="R13428" t="s">
        <v>34378</v>
      </c>
      <c r="S13428" s="2">
        <v>45271</v>
      </c>
    </row>
    <row r="13429" spans="2:19" x14ac:dyDescent="0.35">
      <c r="B13429" t="s">
        <v>31674</v>
      </c>
      <c r="D13429" t="str">
        <f>IF(ISNUMBER(SEARCH("UKRI",Table2[[#This Row],[SourcingOwnerEmail]])),"UKRI","UKSBS")</f>
        <v>UKRI</v>
      </c>
      <c r="E13429" t="s">
        <v>11</v>
      </c>
      <c r="F13429" t="s">
        <v>469</v>
      </c>
      <c r="G13429" t="s">
        <v>15860</v>
      </c>
      <c r="H13429" t="s">
        <v>31675</v>
      </c>
      <c r="I13429" s="2">
        <v>44732</v>
      </c>
      <c r="J13429" s="2">
        <v>44844</v>
      </c>
      <c r="K13429">
        <v>79650</v>
      </c>
      <c r="L13429">
        <v>76650</v>
      </c>
      <c r="M13429" t="s">
        <v>20</v>
      </c>
      <c r="N13429" t="s">
        <v>1734</v>
      </c>
      <c r="O13429" t="s">
        <v>83</v>
      </c>
      <c r="P13429" t="s">
        <v>34988</v>
      </c>
      <c r="Q13429" t="s">
        <v>34989</v>
      </c>
      <c r="R13429" t="s">
        <v>34378</v>
      </c>
      <c r="S13429" s="2">
        <v>44734</v>
      </c>
    </row>
    <row r="13430" spans="2:19" x14ac:dyDescent="0.35">
      <c r="B13430" t="s">
        <v>31676</v>
      </c>
      <c r="D13430" t="str">
        <f>IF(ISNUMBER(SEARCH("UKRI",Table2[[#This Row],[SourcingOwnerEmail]])),"UKRI","UKSBS")</f>
        <v>UKRI</v>
      </c>
      <c r="E13430" t="s">
        <v>11</v>
      </c>
      <c r="F13430" t="s">
        <v>5319</v>
      </c>
      <c r="G13430" t="s">
        <v>2142</v>
      </c>
      <c r="H13430" t="s">
        <v>31677</v>
      </c>
      <c r="I13430" s="2">
        <v>44736</v>
      </c>
      <c r="J13430" s="2">
        <v>44926</v>
      </c>
      <c r="K13430">
        <v>52700</v>
      </c>
      <c r="L13430">
        <v>53455</v>
      </c>
      <c r="M13430" t="s">
        <v>1852</v>
      </c>
      <c r="N13430" t="s">
        <v>1734</v>
      </c>
      <c r="O13430" t="s">
        <v>34375</v>
      </c>
      <c r="P13430" t="s">
        <v>35016</v>
      </c>
      <c r="Q13430" t="s">
        <v>35018</v>
      </c>
      <c r="R13430" t="s">
        <v>34378</v>
      </c>
      <c r="S13430" s="2">
        <v>44736</v>
      </c>
    </row>
    <row r="13431" spans="2:19" x14ac:dyDescent="0.35">
      <c r="B13431" t="s">
        <v>31678</v>
      </c>
      <c r="D13431" t="str">
        <f>IF(ISNUMBER(SEARCH("UKRI",Table2[[#This Row],[SourcingOwnerEmail]])),"UKRI","UKSBS")</f>
        <v>UKRI</v>
      </c>
      <c r="E13431" t="s">
        <v>11</v>
      </c>
      <c r="F13431" t="s">
        <v>1762</v>
      </c>
      <c r="G13431" t="s">
        <v>3283</v>
      </c>
      <c r="H13431" t="s">
        <v>31679</v>
      </c>
      <c r="I13431" s="2">
        <v>44682</v>
      </c>
      <c r="J13431" s="2">
        <v>45036</v>
      </c>
      <c r="K13431">
        <v>24000</v>
      </c>
      <c r="L13431">
        <v>24000</v>
      </c>
      <c r="M13431" t="s">
        <v>1852</v>
      </c>
      <c r="N13431" t="s">
        <v>1734</v>
      </c>
      <c r="O13431" t="s">
        <v>34375</v>
      </c>
      <c r="P13431" t="s">
        <v>34555</v>
      </c>
      <c r="Q13431" t="s">
        <v>34556</v>
      </c>
      <c r="R13431" t="s">
        <v>34378</v>
      </c>
      <c r="S13431" s="2">
        <v>44726</v>
      </c>
    </row>
    <row r="13432" spans="2:19" x14ac:dyDescent="0.35">
      <c r="B13432" t="s">
        <v>31680</v>
      </c>
      <c r="D13432" t="str">
        <f>IF(ISNUMBER(SEARCH("UKRI",Table2[[#This Row],[SourcingOwnerEmail]])),"UKRI","UKSBS")</f>
        <v>UKRI</v>
      </c>
      <c r="E13432" t="s">
        <v>11</v>
      </c>
      <c r="F13432" t="s">
        <v>430</v>
      </c>
      <c r="G13432" t="s">
        <v>31681</v>
      </c>
      <c r="H13432" t="s">
        <v>31682</v>
      </c>
      <c r="I13432" s="2">
        <v>44742</v>
      </c>
      <c r="J13432" s="2">
        <v>44926</v>
      </c>
      <c r="K13432">
        <v>50000</v>
      </c>
      <c r="L13432">
        <v>49896.32</v>
      </c>
      <c r="M13432" t="s">
        <v>1852</v>
      </c>
      <c r="N13432" t="s">
        <v>1734</v>
      </c>
      <c r="O13432" t="s">
        <v>34375</v>
      </c>
      <c r="P13432" t="s">
        <v>35016</v>
      </c>
      <c r="Q13432" t="s">
        <v>35017</v>
      </c>
      <c r="R13432" t="s">
        <v>34378</v>
      </c>
      <c r="S13432" s="2">
        <v>44742</v>
      </c>
    </row>
    <row r="13433" spans="2:19" x14ac:dyDescent="0.35">
      <c r="B13433" t="s">
        <v>31683</v>
      </c>
      <c r="D13433" t="str">
        <f>IF(ISNUMBER(SEARCH("UKRI",Table2[[#This Row],[SourcingOwnerEmail]])),"UKRI","UKSBS")</f>
        <v>UKRI</v>
      </c>
      <c r="E13433" t="s">
        <v>11</v>
      </c>
      <c r="F13433" t="s">
        <v>1711</v>
      </c>
      <c r="G13433" t="s">
        <v>30212</v>
      </c>
      <c r="H13433" t="s">
        <v>31684</v>
      </c>
      <c r="I13433" s="2">
        <v>44728</v>
      </c>
      <c r="J13433" s="2">
        <v>45016</v>
      </c>
      <c r="K13433">
        <v>697200.9</v>
      </c>
      <c r="L13433">
        <v>697200.9</v>
      </c>
      <c r="M13433" t="s">
        <v>298</v>
      </c>
      <c r="N13433" t="s">
        <v>1734</v>
      </c>
      <c r="O13433" t="s">
        <v>34375</v>
      </c>
      <c r="P13433" t="s">
        <v>34550</v>
      </c>
      <c r="Q13433" t="s">
        <v>34951</v>
      </c>
      <c r="R13433" t="s">
        <v>34378</v>
      </c>
      <c r="S13433" s="2">
        <v>44728</v>
      </c>
    </row>
    <row r="13434" spans="2:19" x14ac:dyDescent="0.35">
      <c r="B13434" t="s">
        <v>31685</v>
      </c>
      <c r="D13434" t="str">
        <f>IF(ISNUMBER(SEARCH("UKRI",Table2[[#This Row],[SourcingOwnerEmail]])),"UKRI","UKSBS")</f>
        <v>UKRI</v>
      </c>
      <c r="E13434" t="s">
        <v>11</v>
      </c>
      <c r="F13434" t="s">
        <v>1711</v>
      </c>
      <c r="G13434" t="s">
        <v>31686</v>
      </c>
      <c r="H13434" t="s">
        <v>31687</v>
      </c>
      <c r="I13434" s="2">
        <v>44935</v>
      </c>
      <c r="J13434" s="2">
        <v>46030</v>
      </c>
      <c r="K13434">
        <v>850000</v>
      </c>
      <c r="L13434">
        <v>850000</v>
      </c>
      <c r="M13434" t="s">
        <v>15</v>
      </c>
      <c r="N13434" t="s">
        <v>1734</v>
      </c>
      <c r="O13434" t="s">
        <v>34418</v>
      </c>
      <c r="P13434" t="s">
        <v>34724</v>
      </c>
      <c r="Q13434" t="s">
        <v>34930</v>
      </c>
      <c r="R13434" t="s">
        <v>34549</v>
      </c>
      <c r="S13434" s="2">
        <v>44935</v>
      </c>
    </row>
    <row r="13435" spans="2:19" x14ac:dyDescent="0.35">
      <c r="B13435" t="s">
        <v>31688</v>
      </c>
      <c r="D13435" t="str">
        <f>IF(ISNUMBER(SEARCH("UKRI",Table2[[#This Row],[SourcingOwnerEmail]])),"UKRI","UKSBS")</f>
        <v>UKRI</v>
      </c>
      <c r="E13435" t="s">
        <v>11</v>
      </c>
      <c r="F13435" t="s">
        <v>340</v>
      </c>
      <c r="G13435" t="s">
        <v>16007</v>
      </c>
      <c r="H13435" t="s">
        <v>31689</v>
      </c>
      <c r="I13435" s="2">
        <v>44728</v>
      </c>
      <c r="J13435" s="2">
        <v>44743</v>
      </c>
      <c r="K13435">
        <v>32259</v>
      </c>
      <c r="L13435">
        <v>37558.99</v>
      </c>
      <c r="M13435" t="s">
        <v>463</v>
      </c>
      <c r="N13435" t="s">
        <v>1734</v>
      </c>
      <c r="O13435" t="s">
        <v>34375</v>
      </c>
      <c r="P13435" t="s">
        <v>34364</v>
      </c>
      <c r="Q13435" t="s">
        <v>35020</v>
      </c>
      <c r="R13435" t="s">
        <v>34378</v>
      </c>
      <c r="S13435" s="2">
        <v>44728</v>
      </c>
    </row>
    <row r="13436" spans="2:19" x14ac:dyDescent="0.35">
      <c r="B13436" t="s">
        <v>31690</v>
      </c>
      <c r="D13436" t="str">
        <f>IF(ISNUMBER(SEARCH("UKRI",Table2[[#This Row],[SourcingOwnerEmail]])),"UKRI","UKSBS")</f>
        <v>UKRI</v>
      </c>
      <c r="E13436" t="s">
        <v>11</v>
      </c>
      <c r="F13436" t="s">
        <v>2009</v>
      </c>
      <c r="G13436" t="s">
        <v>31691</v>
      </c>
      <c r="H13436" t="s">
        <v>31692</v>
      </c>
      <c r="I13436" s="2">
        <v>44743</v>
      </c>
      <c r="J13436" s="2">
        <v>45473</v>
      </c>
      <c r="K13436">
        <v>89124</v>
      </c>
      <c r="L13436">
        <v>89124</v>
      </c>
      <c r="M13436" t="s">
        <v>327</v>
      </c>
      <c r="N13436" t="s">
        <v>1734</v>
      </c>
      <c r="O13436" t="s">
        <v>34375</v>
      </c>
      <c r="P13436" t="s">
        <v>34815</v>
      </c>
      <c r="Q13436" t="s">
        <v>34816</v>
      </c>
      <c r="R13436" t="s">
        <v>34378</v>
      </c>
      <c r="S13436" s="2">
        <v>44742</v>
      </c>
    </row>
    <row r="13437" spans="2:19" x14ac:dyDescent="0.35">
      <c r="B13437" t="s">
        <v>31693</v>
      </c>
      <c r="D13437" t="str">
        <f>IF(ISNUMBER(SEARCH("UKRI",Table2[[#This Row],[SourcingOwnerEmail]])),"UKRI","UKSBS")</f>
        <v>UKRI</v>
      </c>
      <c r="E13437" t="s">
        <v>11</v>
      </c>
      <c r="F13437" t="s">
        <v>1711</v>
      </c>
      <c r="G13437" t="s">
        <v>1708</v>
      </c>
      <c r="H13437" t="s">
        <v>31694</v>
      </c>
      <c r="I13437" s="2">
        <v>45022</v>
      </c>
      <c r="J13437" s="2">
        <v>45869</v>
      </c>
      <c r="K13437">
        <v>17000000</v>
      </c>
      <c r="L13437">
        <v>1581440</v>
      </c>
      <c r="M13437" t="s">
        <v>57</v>
      </c>
      <c r="N13437" t="s">
        <v>1734</v>
      </c>
      <c r="O13437" t="s">
        <v>34418</v>
      </c>
      <c r="P13437" t="s">
        <v>34724</v>
      </c>
      <c r="Q13437" t="s">
        <v>35006</v>
      </c>
      <c r="R13437" t="s">
        <v>34549</v>
      </c>
      <c r="S13437" s="2">
        <v>45022</v>
      </c>
    </row>
    <row r="13438" spans="2:19" x14ac:dyDescent="0.35">
      <c r="B13438" t="s">
        <v>31695</v>
      </c>
      <c r="D13438" t="str">
        <f>IF(ISNUMBER(SEARCH("UKRI",Table2[[#This Row],[SourcingOwnerEmail]])),"UKRI","UKSBS")</f>
        <v>UKRI</v>
      </c>
      <c r="E13438" t="s">
        <v>11</v>
      </c>
      <c r="F13438" t="s">
        <v>1751</v>
      </c>
      <c r="G13438" t="s">
        <v>202</v>
      </c>
      <c r="H13438" t="s">
        <v>31696</v>
      </c>
      <c r="I13438" s="2">
        <v>44838</v>
      </c>
      <c r="J13438" s="2">
        <v>44977</v>
      </c>
      <c r="K13438">
        <v>190000</v>
      </c>
      <c r="L13438">
        <v>62566</v>
      </c>
      <c r="M13438" t="s">
        <v>463</v>
      </c>
      <c r="N13438" t="s">
        <v>1734</v>
      </c>
      <c r="O13438" t="s">
        <v>34418</v>
      </c>
      <c r="P13438" t="s">
        <v>34728</v>
      </c>
      <c r="Q13438" t="s">
        <v>34729</v>
      </c>
      <c r="R13438" t="s">
        <v>34378</v>
      </c>
      <c r="S13438" s="2">
        <v>44838</v>
      </c>
    </row>
    <row r="13439" spans="2:19" x14ac:dyDescent="0.35">
      <c r="B13439" t="s">
        <v>31697</v>
      </c>
      <c r="D13439" t="str">
        <f>IF(ISNUMBER(SEARCH("UKRI",Table2[[#This Row],[SourcingOwnerEmail]])),"UKRI","UKSBS")</f>
        <v>UKRI</v>
      </c>
      <c r="E13439" t="s">
        <v>11</v>
      </c>
      <c r="F13439" t="s">
        <v>2009</v>
      </c>
      <c r="G13439" t="s">
        <v>31698</v>
      </c>
      <c r="H13439" t="s">
        <v>31699</v>
      </c>
      <c r="I13439" s="2">
        <v>44562</v>
      </c>
      <c r="J13439" s="2">
        <v>45291</v>
      </c>
      <c r="K13439">
        <v>35552</v>
      </c>
      <c r="L13439">
        <v>35552</v>
      </c>
      <c r="M13439" t="s">
        <v>1852</v>
      </c>
      <c r="N13439" t="s">
        <v>1734</v>
      </c>
      <c r="O13439" t="s">
        <v>34375</v>
      </c>
      <c r="P13439" t="s">
        <v>34555</v>
      </c>
      <c r="Q13439" t="s">
        <v>34556</v>
      </c>
      <c r="R13439" t="s">
        <v>34378</v>
      </c>
      <c r="S13439" s="2">
        <v>44733</v>
      </c>
    </row>
    <row r="13440" spans="2:19" x14ac:dyDescent="0.35">
      <c r="B13440" t="s">
        <v>31700</v>
      </c>
      <c r="D13440" t="str">
        <f>IF(ISNUMBER(SEARCH("UKRI",Table2[[#This Row],[SourcingOwnerEmail]])),"UKRI","UKSBS")</f>
        <v>UKRI</v>
      </c>
      <c r="E13440" t="s">
        <v>11</v>
      </c>
      <c r="F13440" t="s">
        <v>340</v>
      </c>
      <c r="G13440" t="s">
        <v>31701</v>
      </c>
      <c r="H13440" t="s">
        <v>31702</v>
      </c>
      <c r="I13440" s="2">
        <v>44816</v>
      </c>
      <c r="J13440" s="2">
        <v>44835</v>
      </c>
      <c r="K13440">
        <v>30000</v>
      </c>
      <c r="L13440">
        <v>36500</v>
      </c>
      <c r="M13440" t="s">
        <v>420</v>
      </c>
      <c r="N13440" t="s">
        <v>1734</v>
      </c>
      <c r="O13440" t="s">
        <v>34375</v>
      </c>
      <c r="P13440" t="s">
        <v>34552</v>
      </c>
      <c r="Q13440" t="s">
        <v>34553</v>
      </c>
      <c r="R13440" t="s">
        <v>34378</v>
      </c>
      <c r="S13440" s="2">
        <v>44816</v>
      </c>
    </row>
    <row r="13441" spans="2:19" x14ac:dyDescent="0.35">
      <c r="B13441" t="s">
        <v>31703</v>
      </c>
      <c r="D13441" t="str">
        <f>IF(ISNUMBER(SEARCH("UKRI",Table2[[#This Row],[SourcingOwnerEmail]])),"UKRI","UKSBS")</f>
        <v>UKRI</v>
      </c>
      <c r="E13441" t="s">
        <v>11</v>
      </c>
      <c r="F13441" t="s">
        <v>2009</v>
      </c>
      <c r="G13441" t="s">
        <v>31704</v>
      </c>
      <c r="H13441" t="s">
        <v>31705</v>
      </c>
      <c r="I13441" s="2">
        <v>44746</v>
      </c>
      <c r="J13441" s="2">
        <v>45016</v>
      </c>
      <c r="K13441">
        <v>374000</v>
      </c>
      <c r="L13441">
        <v>374000</v>
      </c>
      <c r="M13441" t="s">
        <v>1852</v>
      </c>
      <c r="N13441" t="s">
        <v>1734</v>
      </c>
      <c r="O13441" t="s">
        <v>34375</v>
      </c>
      <c r="P13441" t="s">
        <v>34828</v>
      </c>
      <c r="Q13441" t="s">
        <v>34937</v>
      </c>
      <c r="R13441" t="s">
        <v>34378</v>
      </c>
      <c r="S13441" s="2">
        <v>44746</v>
      </c>
    </row>
    <row r="13442" spans="2:19" x14ac:dyDescent="0.35">
      <c r="B13442" t="s">
        <v>31706</v>
      </c>
      <c r="D13442" t="str">
        <f>IF(ISNUMBER(SEARCH("UKRI",Table2[[#This Row],[SourcingOwnerEmail]])),"UKRI","UKSBS")</f>
        <v>UKRI</v>
      </c>
      <c r="E13442" t="s">
        <v>11</v>
      </c>
      <c r="F13442" t="s">
        <v>1711</v>
      </c>
      <c r="G13442" t="s">
        <v>30550</v>
      </c>
      <c r="H13442" t="s">
        <v>31707</v>
      </c>
      <c r="I13442" s="2">
        <v>44986</v>
      </c>
      <c r="J13442" s="2">
        <v>45716</v>
      </c>
      <c r="K13442">
        <v>75000</v>
      </c>
      <c r="L13442">
        <v>68319.740000000005</v>
      </c>
      <c r="M13442" t="s">
        <v>20</v>
      </c>
      <c r="N13442" t="s">
        <v>1734</v>
      </c>
      <c r="O13442" t="s">
        <v>83</v>
      </c>
      <c r="P13442" t="s">
        <v>34724</v>
      </c>
      <c r="Q13442" t="s">
        <v>34965</v>
      </c>
      <c r="R13442" t="s">
        <v>34378</v>
      </c>
      <c r="S13442" s="2">
        <v>44971</v>
      </c>
    </row>
    <row r="13443" spans="2:19" x14ac:dyDescent="0.35">
      <c r="B13443" t="s">
        <v>31708</v>
      </c>
      <c r="D13443" t="str">
        <f>IF(ISNUMBER(SEARCH("UKRI",Table2[[#This Row],[SourcingOwnerEmail]])),"UKRI","UKSBS")</f>
        <v>UKRI</v>
      </c>
      <c r="E13443" t="s">
        <v>11</v>
      </c>
      <c r="F13443" t="s">
        <v>1762</v>
      </c>
      <c r="G13443" t="s">
        <v>31709</v>
      </c>
      <c r="H13443" t="s">
        <v>31710</v>
      </c>
      <c r="I13443" s="2">
        <v>43739</v>
      </c>
      <c r="J13443" s="2">
        <v>45382</v>
      </c>
      <c r="K13443">
        <v>8000000</v>
      </c>
      <c r="L13443">
        <v>8000000</v>
      </c>
      <c r="M13443" t="s">
        <v>298</v>
      </c>
      <c r="N13443" t="s">
        <v>1734</v>
      </c>
      <c r="O13443" t="s">
        <v>34387</v>
      </c>
      <c r="P13443" t="s">
        <v>34555</v>
      </c>
      <c r="Q13443" t="s">
        <v>34556</v>
      </c>
      <c r="R13443" t="s">
        <v>34378</v>
      </c>
      <c r="S13443" s="2">
        <v>43574</v>
      </c>
    </row>
    <row r="13444" spans="2:19" x14ac:dyDescent="0.35">
      <c r="B13444" t="s">
        <v>31711</v>
      </c>
      <c r="D13444" t="str">
        <f>IF(ISNUMBER(SEARCH("UKRI",Table2[[#This Row],[SourcingOwnerEmail]])),"UKRI","UKSBS")</f>
        <v>UKRI</v>
      </c>
      <c r="E13444" t="s">
        <v>11</v>
      </c>
      <c r="F13444" t="s">
        <v>1711</v>
      </c>
      <c r="G13444" t="s">
        <v>31712</v>
      </c>
      <c r="H13444" t="s">
        <v>31713</v>
      </c>
      <c r="I13444" s="2">
        <v>44809</v>
      </c>
      <c r="J13444" s="2">
        <v>45016</v>
      </c>
      <c r="K13444">
        <v>120000</v>
      </c>
      <c r="L13444">
        <v>120000</v>
      </c>
      <c r="M13444" t="s">
        <v>1852</v>
      </c>
      <c r="N13444" t="s">
        <v>1734</v>
      </c>
      <c r="O13444" t="s">
        <v>34387</v>
      </c>
      <c r="P13444" t="s">
        <v>34550</v>
      </c>
      <c r="Q13444" t="s">
        <v>34951</v>
      </c>
      <c r="R13444" t="s">
        <v>34378</v>
      </c>
      <c r="S13444" s="2">
        <v>44805</v>
      </c>
    </row>
    <row r="13445" spans="2:19" x14ac:dyDescent="0.35">
      <c r="B13445" t="s">
        <v>31714</v>
      </c>
      <c r="D13445" t="str">
        <f>IF(ISNUMBER(SEARCH("UKRI",Table2[[#This Row],[SourcingOwnerEmail]])),"UKRI","UKSBS")</f>
        <v>UKRI</v>
      </c>
      <c r="E13445" t="s">
        <v>11</v>
      </c>
      <c r="F13445" t="s">
        <v>670</v>
      </c>
      <c r="G13445" t="s">
        <v>1458</v>
      </c>
      <c r="H13445" t="s">
        <v>31715</v>
      </c>
      <c r="I13445" s="2">
        <v>45063</v>
      </c>
      <c r="J13445" s="2">
        <v>45226</v>
      </c>
      <c r="K13445">
        <v>400000</v>
      </c>
      <c r="L13445">
        <v>440000</v>
      </c>
      <c r="M13445" t="s">
        <v>20</v>
      </c>
      <c r="N13445" t="s">
        <v>1734</v>
      </c>
      <c r="O13445" t="s">
        <v>34399</v>
      </c>
      <c r="P13445" t="s">
        <v>34790</v>
      </c>
      <c r="Q13445" t="s">
        <v>35027</v>
      </c>
      <c r="R13445" t="s">
        <v>34378</v>
      </c>
      <c r="S13445" s="2">
        <v>45042</v>
      </c>
    </row>
    <row r="13446" spans="2:19" x14ac:dyDescent="0.35">
      <c r="B13446" t="s">
        <v>31716</v>
      </c>
      <c r="D13446" t="str">
        <f>IF(ISNUMBER(SEARCH("UKRI",Table2[[#This Row],[SourcingOwnerEmail]])),"UKRI","UKSBS")</f>
        <v>UKRI</v>
      </c>
      <c r="E13446" t="s">
        <v>11</v>
      </c>
      <c r="F13446" t="s">
        <v>86</v>
      </c>
      <c r="G13446" t="s">
        <v>13530</v>
      </c>
      <c r="H13446" t="s">
        <v>31717</v>
      </c>
      <c r="I13446" s="2">
        <v>44735</v>
      </c>
      <c r="J13446" s="2">
        <v>45107</v>
      </c>
      <c r="K13446">
        <v>39234.800000000003</v>
      </c>
      <c r="L13446">
        <v>39234.800000000003</v>
      </c>
      <c r="M13446" t="s">
        <v>20</v>
      </c>
      <c r="N13446" t="s">
        <v>1734</v>
      </c>
      <c r="O13446" t="s">
        <v>34375</v>
      </c>
      <c r="P13446" t="s">
        <v>34367</v>
      </c>
      <c r="Q13446" t="s">
        <v>34548</v>
      </c>
      <c r="R13446" t="s">
        <v>34378</v>
      </c>
      <c r="S13446" s="2">
        <v>44735</v>
      </c>
    </row>
    <row r="13447" spans="2:19" x14ac:dyDescent="0.35">
      <c r="B13447" t="s">
        <v>31718</v>
      </c>
      <c r="D13447" t="str">
        <f>IF(ISNUMBER(SEARCH("UKRI",Table2[[#This Row],[SourcingOwnerEmail]])),"UKRI","UKSBS")</f>
        <v>UKRI</v>
      </c>
      <c r="E13447" t="s">
        <v>11</v>
      </c>
      <c r="F13447" t="s">
        <v>75</v>
      </c>
      <c r="G13447" t="s">
        <v>147</v>
      </c>
      <c r="H13447" t="s">
        <v>31719</v>
      </c>
      <c r="I13447" s="2">
        <v>44774</v>
      </c>
      <c r="J13447" s="2">
        <v>45869</v>
      </c>
      <c r="K13447">
        <v>666748</v>
      </c>
      <c r="L13447">
        <v>623260.80000000005</v>
      </c>
      <c r="M13447" t="s">
        <v>20</v>
      </c>
      <c r="N13447" t="s">
        <v>1734</v>
      </c>
      <c r="O13447" t="s">
        <v>34387</v>
      </c>
      <c r="P13447" t="s">
        <v>34561</v>
      </c>
      <c r="Q13447" t="s">
        <v>34562</v>
      </c>
      <c r="R13447" t="s">
        <v>34378</v>
      </c>
      <c r="S13447" s="2">
        <v>44756</v>
      </c>
    </row>
    <row r="13448" spans="2:19" x14ac:dyDescent="0.35">
      <c r="B13448" t="s">
        <v>31720</v>
      </c>
      <c r="D13448" t="str">
        <f>IF(ISNUMBER(SEARCH("UKRI",Table2[[#This Row],[SourcingOwnerEmail]])),"UKRI","UKSBS")</f>
        <v>UKRI</v>
      </c>
      <c r="E13448" t="s">
        <v>11</v>
      </c>
      <c r="F13448" t="s">
        <v>1751</v>
      </c>
      <c r="G13448" t="s">
        <v>31721</v>
      </c>
      <c r="H13448" t="s">
        <v>31722</v>
      </c>
      <c r="I13448" s="2">
        <v>44764</v>
      </c>
      <c r="J13448" s="2">
        <v>45202</v>
      </c>
      <c r="K13448">
        <v>984300</v>
      </c>
      <c r="L13448">
        <v>984300</v>
      </c>
      <c r="M13448" t="s">
        <v>20</v>
      </c>
      <c r="N13448" t="s">
        <v>1734</v>
      </c>
      <c r="O13448" t="s">
        <v>34375</v>
      </c>
      <c r="P13448" t="s">
        <v>34550</v>
      </c>
      <c r="Q13448" t="s">
        <v>34935</v>
      </c>
      <c r="R13448" t="s">
        <v>34378</v>
      </c>
      <c r="S13448" s="2">
        <v>44756</v>
      </c>
    </row>
    <row r="13449" spans="2:19" x14ac:dyDescent="0.35">
      <c r="B13449" t="s">
        <v>31723</v>
      </c>
      <c r="D13449" t="str">
        <f>IF(ISNUMBER(SEARCH("UKRI",Table2[[#This Row],[SourcingOwnerEmail]])),"UKRI","UKSBS")</f>
        <v>UKRI</v>
      </c>
      <c r="E13449" t="s">
        <v>11</v>
      </c>
      <c r="F13449" t="s">
        <v>469</v>
      </c>
      <c r="G13449" t="s">
        <v>11343</v>
      </c>
      <c r="H13449" t="s">
        <v>31724</v>
      </c>
      <c r="I13449" s="2">
        <v>44879</v>
      </c>
      <c r="J13449" s="2">
        <v>45957</v>
      </c>
      <c r="K13449">
        <v>80685</v>
      </c>
      <c r="L13449">
        <v>80685</v>
      </c>
      <c r="M13449" t="s">
        <v>15</v>
      </c>
      <c r="N13449" t="s">
        <v>1734</v>
      </c>
      <c r="O13449" t="s">
        <v>34375</v>
      </c>
      <c r="P13449" t="s">
        <v>35000</v>
      </c>
      <c r="Q13449" t="s">
        <v>34725</v>
      </c>
      <c r="R13449" t="s">
        <v>34378</v>
      </c>
      <c r="S13449" s="2">
        <v>44876</v>
      </c>
    </row>
    <row r="13450" spans="2:19" x14ac:dyDescent="0.35">
      <c r="B13450" t="s">
        <v>31725</v>
      </c>
      <c r="D13450" t="str">
        <f>IF(ISNUMBER(SEARCH("UKRI",Table2[[#This Row],[SourcingOwnerEmail]])),"UKRI","UKSBS")</f>
        <v>UKRI</v>
      </c>
      <c r="E13450" t="s">
        <v>11</v>
      </c>
      <c r="F13450" t="s">
        <v>2295</v>
      </c>
      <c r="G13450" t="s">
        <v>11382</v>
      </c>
      <c r="H13450" t="s">
        <v>31726</v>
      </c>
      <c r="I13450" s="2">
        <v>44830</v>
      </c>
      <c r="J13450" s="2">
        <v>45194</v>
      </c>
      <c r="K13450">
        <v>250000</v>
      </c>
      <c r="L13450">
        <v>208000</v>
      </c>
      <c r="M13450" t="s">
        <v>20</v>
      </c>
      <c r="N13450" t="s">
        <v>1734</v>
      </c>
      <c r="O13450" t="s">
        <v>34418</v>
      </c>
      <c r="P13450" t="s">
        <v>34366</v>
      </c>
      <c r="Q13450" t="s">
        <v>34946</v>
      </c>
      <c r="R13450" t="s">
        <v>34378</v>
      </c>
      <c r="S13450" s="2">
        <v>44812</v>
      </c>
    </row>
    <row r="13451" spans="2:19" x14ac:dyDescent="0.35">
      <c r="B13451" t="s">
        <v>31727</v>
      </c>
      <c r="D13451" t="str">
        <f>IF(ISNUMBER(SEARCH("UKRI",Table2[[#This Row],[SourcingOwnerEmail]])),"UKRI","UKSBS")</f>
        <v>UKRI</v>
      </c>
      <c r="E13451" t="s">
        <v>11</v>
      </c>
      <c r="F13451" t="s">
        <v>2295</v>
      </c>
      <c r="G13451" t="s">
        <v>31728</v>
      </c>
      <c r="H13451" t="s">
        <v>31729</v>
      </c>
      <c r="I13451" s="2">
        <v>44823</v>
      </c>
      <c r="J13451" s="2">
        <v>45187</v>
      </c>
      <c r="K13451">
        <v>100000</v>
      </c>
      <c r="L13451">
        <v>84906.7</v>
      </c>
      <c r="M13451" t="s">
        <v>20</v>
      </c>
      <c r="N13451" t="s">
        <v>1734</v>
      </c>
      <c r="O13451" t="s">
        <v>34936</v>
      </c>
      <c r="P13451" t="s">
        <v>34968</v>
      </c>
      <c r="Q13451" t="s">
        <v>34969</v>
      </c>
      <c r="R13451" t="s">
        <v>34378</v>
      </c>
      <c r="S13451" s="2">
        <v>44818</v>
      </c>
    </row>
    <row r="13452" spans="2:19" x14ac:dyDescent="0.35">
      <c r="B13452" t="s">
        <v>31730</v>
      </c>
      <c r="D13452" t="str">
        <f>IF(ISNUMBER(SEARCH("UKRI",Table2[[#This Row],[SourcingOwnerEmail]])),"UKRI","UKSBS")</f>
        <v>UKRI</v>
      </c>
      <c r="E13452" t="s">
        <v>11</v>
      </c>
      <c r="F13452" t="s">
        <v>345</v>
      </c>
      <c r="G13452" t="s">
        <v>5779</v>
      </c>
      <c r="H13452" t="s">
        <v>31731</v>
      </c>
      <c r="I13452" s="2">
        <v>44774</v>
      </c>
      <c r="J13452" s="2">
        <v>45138</v>
      </c>
      <c r="K13452">
        <v>29000</v>
      </c>
      <c r="L13452">
        <v>29000</v>
      </c>
      <c r="M13452" t="s">
        <v>327</v>
      </c>
      <c r="N13452" t="s">
        <v>1734</v>
      </c>
      <c r="O13452" t="s">
        <v>34375</v>
      </c>
      <c r="P13452" t="s">
        <v>34983</v>
      </c>
      <c r="Q13452" t="s">
        <v>34984</v>
      </c>
      <c r="R13452" t="s">
        <v>34378</v>
      </c>
      <c r="S13452" s="2">
        <v>44739</v>
      </c>
    </row>
    <row r="13453" spans="2:19" x14ac:dyDescent="0.35">
      <c r="B13453" t="s">
        <v>31732</v>
      </c>
      <c r="D13453" t="str">
        <f>IF(ISNUMBER(SEARCH("UKRI",Table2[[#This Row],[SourcingOwnerEmail]])),"UKRI","UKSBS")</f>
        <v>UKRI</v>
      </c>
      <c r="E13453" t="s">
        <v>11</v>
      </c>
      <c r="F13453" t="s">
        <v>86</v>
      </c>
      <c r="G13453" t="s">
        <v>1728</v>
      </c>
      <c r="H13453" t="s">
        <v>31733</v>
      </c>
      <c r="I13453" s="2">
        <v>44749</v>
      </c>
      <c r="J13453" s="2">
        <v>44834</v>
      </c>
      <c r="K13453">
        <v>60000</v>
      </c>
      <c r="L13453">
        <v>60000</v>
      </c>
      <c r="M13453" t="s">
        <v>15</v>
      </c>
      <c r="N13453" t="s">
        <v>1734</v>
      </c>
      <c r="O13453" t="s">
        <v>34375</v>
      </c>
      <c r="P13453" t="s">
        <v>34367</v>
      </c>
      <c r="Q13453" t="s">
        <v>34548</v>
      </c>
      <c r="R13453" t="s">
        <v>34378</v>
      </c>
      <c r="S13453" s="2">
        <v>44748</v>
      </c>
    </row>
    <row r="13454" spans="2:19" x14ac:dyDescent="0.35">
      <c r="B13454" t="s">
        <v>31734</v>
      </c>
      <c r="D13454" t="str">
        <f>IF(ISNUMBER(SEARCH("UKRI",Table2[[#This Row],[SourcingOwnerEmail]])),"UKRI","UKSBS")</f>
        <v>UKRI</v>
      </c>
      <c r="E13454" t="s">
        <v>11</v>
      </c>
      <c r="F13454" t="s">
        <v>469</v>
      </c>
      <c r="G13454" t="s">
        <v>31735</v>
      </c>
      <c r="H13454" t="s">
        <v>31736</v>
      </c>
      <c r="I13454" s="2">
        <v>44819</v>
      </c>
      <c r="J13454" s="2">
        <v>44957</v>
      </c>
      <c r="K13454">
        <v>100000</v>
      </c>
      <c r="L13454">
        <v>72047.039999999994</v>
      </c>
      <c r="M13454" t="s">
        <v>20</v>
      </c>
      <c r="N13454" t="s">
        <v>1734</v>
      </c>
      <c r="O13454" t="s">
        <v>34936</v>
      </c>
      <c r="P13454" t="s">
        <v>34988</v>
      </c>
      <c r="Q13454" t="s">
        <v>34989</v>
      </c>
      <c r="R13454" t="s">
        <v>34378</v>
      </c>
      <c r="S13454" s="2">
        <v>44819</v>
      </c>
    </row>
    <row r="13455" spans="2:19" x14ac:dyDescent="0.35">
      <c r="B13455" t="s">
        <v>31737</v>
      </c>
      <c r="D13455" t="str">
        <f>IF(ISNUMBER(SEARCH("UKRI",Table2[[#This Row],[SourcingOwnerEmail]])),"UKRI","UKSBS")</f>
        <v>UKRI</v>
      </c>
      <c r="E13455" t="s">
        <v>11</v>
      </c>
      <c r="F13455" t="s">
        <v>1751</v>
      </c>
      <c r="G13455" t="s">
        <v>11862</v>
      </c>
      <c r="H13455" t="s">
        <v>31738</v>
      </c>
      <c r="I13455" s="2">
        <v>44746</v>
      </c>
      <c r="J13455" s="2">
        <v>44820</v>
      </c>
      <c r="K13455">
        <v>29100</v>
      </c>
      <c r="L13455">
        <v>29100</v>
      </c>
      <c r="M13455" t="s">
        <v>20</v>
      </c>
      <c r="N13455" t="s">
        <v>1734</v>
      </c>
      <c r="O13455" t="s">
        <v>34375</v>
      </c>
      <c r="P13455" t="s">
        <v>34550</v>
      </c>
      <c r="Q13455" t="s">
        <v>34951</v>
      </c>
      <c r="R13455" t="s">
        <v>34378</v>
      </c>
      <c r="S13455" s="2">
        <v>44743</v>
      </c>
    </row>
    <row r="13456" spans="2:19" x14ac:dyDescent="0.35">
      <c r="B13456" t="s">
        <v>31739</v>
      </c>
      <c r="D13456" t="str">
        <f>IF(ISNUMBER(SEARCH("UKRI",Table2[[#This Row],[SourcingOwnerEmail]])),"UKRI","UKSBS")</f>
        <v>UKRI</v>
      </c>
      <c r="E13456" t="s">
        <v>11</v>
      </c>
      <c r="F13456" t="s">
        <v>340</v>
      </c>
      <c r="G13456" t="s">
        <v>21521</v>
      </c>
      <c r="H13456" t="s">
        <v>31740</v>
      </c>
      <c r="I13456" s="2">
        <v>44832</v>
      </c>
      <c r="J13456" s="2">
        <v>45016</v>
      </c>
      <c r="K13456">
        <v>25000</v>
      </c>
      <c r="L13456">
        <v>17000</v>
      </c>
      <c r="M13456" t="s">
        <v>463</v>
      </c>
      <c r="N13456" t="s">
        <v>1734</v>
      </c>
      <c r="O13456" t="s">
        <v>34375</v>
      </c>
      <c r="P13456" t="s">
        <v>34364</v>
      </c>
      <c r="Q13456" t="s">
        <v>35028</v>
      </c>
      <c r="R13456" t="s">
        <v>34378</v>
      </c>
      <c r="S13456" s="2">
        <v>44839</v>
      </c>
    </row>
    <row r="13457" spans="2:19" x14ac:dyDescent="0.35">
      <c r="B13457" t="s">
        <v>31741</v>
      </c>
      <c r="D13457" t="str">
        <f>IF(ISNUMBER(SEARCH("UKRI",Table2[[#This Row],[SourcingOwnerEmail]])),"UKRI","UKSBS")</f>
        <v>UKRI</v>
      </c>
      <c r="E13457" t="s">
        <v>11</v>
      </c>
      <c r="F13457" t="s">
        <v>86</v>
      </c>
      <c r="G13457" t="s">
        <v>20112</v>
      </c>
      <c r="H13457" t="s">
        <v>31742</v>
      </c>
      <c r="I13457" s="2">
        <v>44742</v>
      </c>
      <c r="J13457" s="2">
        <v>44926</v>
      </c>
      <c r="K13457">
        <v>30625</v>
      </c>
      <c r="L13457">
        <v>30625</v>
      </c>
      <c r="M13457" t="s">
        <v>20</v>
      </c>
      <c r="N13457" t="s">
        <v>1734</v>
      </c>
      <c r="O13457" t="s">
        <v>34375</v>
      </c>
      <c r="P13457" t="s">
        <v>34367</v>
      </c>
      <c r="Q13457" t="s">
        <v>34548</v>
      </c>
      <c r="R13457" t="s">
        <v>34378</v>
      </c>
      <c r="S13457" s="2">
        <v>44742</v>
      </c>
    </row>
    <row r="13458" spans="2:19" x14ac:dyDescent="0.35">
      <c r="B13458" t="s">
        <v>31743</v>
      </c>
      <c r="D13458" t="str">
        <f>IF(ISNUMBER(SEARCH("UKRI",Table2[[#This Row],[SourcingOwnerEmail]])),"UKRI","UKSBS")</f>
        <v>UKRI</v>
      </c>
      <c r="E13458" t="s">
        <v>11</v>
      </c>
      <c r="F13458" t="s">
        <v>93</v>
      </c>
      <c r="G13458" t="s">
        <v>25885</v>
      </c>
      <c r="H13458" t="s">
        <v>31744</v>
      </c>
      <c r="I13458" s="2">
        <v>44691</v>
      </c>
      <c r="J13458" s="2">
        <v>44734</v>
      </c>
      <c r="K13458">
        <v>45800</v>
      </c>
      <c r="L13458">
        <v>45800</v>
      </c>
      <c r="M13458" t="s">
        <v>2204</v>
      </c>
      <c r="N13458" t="s">
        <v>1734</v>
      </c>
      <c r="O13458" t="s">
        <v>34375</v>
      </c>
      <c r="P13458" t="s">
        <v>34561</v>
      </c>
      <c r="Q13458" t="s">
        <v>34562</v>
      </c>
      <c r="R13458" t="s">
        <v>34378</v>
      </c>
      <c r="S13458" s="2">
        <v>44750</v>
      </c>
    </row>
    <row r="13459" spans="2:19" x14ac:dyDescent="0.35">
      <c r="B13459" t="s">
        <v>31745</v>
      </c>
      <c r="D13459" t="str">
        <f>IF(ISNUMBER(SEARCH("UKRI",Table2[[#This Row],[SourcingOwnerEmail]])),"UKRI","UKSBS")</f>
        <v>UKRI</v>
      </c>
      <c r="E13459" t="s">
        <v>11</v>
      </c>
      <c r="F13459" t="s">
        <v>430</v>
      </c>
      <c r="G13459" t="s">
        <v>15685</v>
      </c>
      <c r="H13459" t="s">
        <v>31746</v>
      </c>
      <c r="I13459" s="2">
        <v>44754</v>
      </c>
      <c r="J13459" s="2">
        <v>44764</v>
      </c>
      <c r="K13459">
        <v>42995</v>
      </c>
      <c r="L13459">
        <v>42995</v>
      </c>
      <c r="M13459" t="s">
        <v>463</v>
      </c>
      <c r="N13459" t="s">
        <v>1734</v>
      </c>
      <c r="O13459" t="s">
        <v>34375</v>
      </c>
      <c r="P13459" t="s">
        <v>35016</v>
      </c>
      <c r="Q13459" t="s">
        <v>35018</v>
      </c>
      <c r="R13459" t="s">
        <v>34378</v>
      </c>
      <c r="S13459" s="2">
        <v>44753</v>
      </c>
    </row>
    <row r="13460" spans="2:19" x14ac:dyDescent="0.35">
      <c r="B13460" t="s">
        <v>31747</v>
      </c>
      <c r="D13460" t="str">
        <f>IF(ISNUMBER(SEARCH("UKRI",Table2[[#This Row],[SourcingOwnerEmail]])),"UKRI","UKSBS")</f>
        <v>UKRI</v>
      </c>
      <c r="E13460" t="s">
        <v>11</v>
      </c>
      <c r="F13460" t="s">
        <v>430</v>
      </c>
      <c r="G13460" t="s">
        <v>11829</v>
      </c>
      <c r="H13460" t="s">
        <v>31748</v>
      </c>
      <c r="I13460" s="2">
        <v>44791</v>
      </c>
      <c r="J13460" s="2">
        <v>45107</v>
      </c>
      <c r="K13460">
        <v>167012</v>
      </c>
      <c r="L13460">
        <v>162842</v>
      </c>
      <c r="M13460" t="s">
        <v>463</v>
      </c>
      <c r="N13460" t="s">
        <v>1734</v>
      </c>
      <c r="O13460" t="s">
        <v>34375</v>
      </c>
      <c r="P13460" t="s">
        <v>35016</v>
      </c>
      <c r="Q13460" t="s">
        <v>35017</v>
      </c>
      <c r="R13460" t="s">
        <v>34378</v>
      </c>
      <c r="S13460" s="2">
        <v>44790</v>
      </c>
    </row>
    <row r="13461" spans="2:19" x14ac:dyDescent="0.35">
      <c r="B13461" t="s">
        <v>31749</v>
      </c>
      <c r="D13461" t="str">
        <f>IF(ISNUMBER(SEARCH("UKRI",Table2[[#This Row],[SourcingOwnerEmail]])),"UKRI","UKSBS")</f>
        <v>UKRI</v>
      </c>
      <c r="E13461" t="s">
        <v>11</v>
      </c>
      <c r="F13461" t="s">
        <v>670</v>
      </c>
      <c r="G13461" t="s">
        <v>31750</v>
      </c>
      <c r="H13461" t="s">
        <v>31751</v>
      </c>
      <c r="I13461" s="2">
        <v>44749</v>
      </c>
      <c r="J13461" s="2">
        <v>45016</v>
      </c>
      <c r="K13461">
        <v>36000</v>
      </c>
      <c r="L13461">
        <v>36000</v>
      </c>
      <c r="M13461" t="s">
        <v>164</v>
      </c>
      <c r="N13461" t="s">
        <v>1734</v>
      </c>
      <c r="O13461" t="s">
        <v>34375</v>
      </c>
      <c r="P13461" t="s">
        <v>34968</v>
      </c>
      <c r="Q13461" t="s">
        <v>34969</v>
      </c>
      <c r="R13461" t="s">
        <v>34378</v>
      </c>
      <c r="S13461" s="2">
        <v>44748</v>
      </c>
    </row>
    <row r="13462" spans="2:19" x14ac:dyDescent="0.35">
      <c r="B13462" t="s">
        <v>31752</v>
      </c>
      <c r="D13462" t="str">
        <f>IF(ISNUMBER(SEARCH("UKRI",Table2[[#This Row],[SourcingOwnerEmail]])),"UKRI","UKSBS")</f>
        <v>UKRI</v>
      </c>
      <c r="E13462" t="s">
        <v>11</v>
      </c>
      <c r="F13462" t="s">
        <v>75</v>
      </c>
      <c r="G13462" t="s">
        <v>31753</v>
      </c>
      <c r="H13462" t="s">
        <v>31754</v>
      </c>
      <c r="I13462" s="2">
        <v>44747</v>
      </c>
      <c r="J13462" s="2">
        <v>45016</v>
      </c>
      <c r="K13462">
        <v>40000</v>
      </c>
      <c r="L13462">
        <v>39873.279999999999</v>
      </c>
      <c r="M13462" t="s">
        <v>20</v>
      </c>
      <c r="N13462" t="s">
        <v>1734</v>
      </c>
      <c r="O13462" t="s">
        <v>34375</v>
      </c>
      <c r="P13462" t="s">
        <v>34715</v>
      </c>
      <c r="Q13462" t="s">
        <v>34716</v>
      </c>
      <c r="R13462" t="s">
        <v>34378</v>
      </c>
      <c r="S13462" s="2">
        <v>44747</v>
      </c>
    </row>
    <row r="13463" spans="2:19" x14ac:dyDescent="0.35">
      <c r="B13463" t="s">
        <v>31755</v>
      </c>
      <c r="D13463" t="str">
        <f>IF(ISNUMBER(SEARCH("UKRI",Table2[[#This Row],[SourcingOwnerEmail]])),"UKRI","UKSBS")</f>
        <v>UKRI</v>
      </c>
      <c r="E13463" t="s">
        <v>11</v>
      </c>
      <c r="F13463" t="s">
        <v>86</v>
      </c>
      <c r="G13463" t="s">
        <v>4856</v>
      </c>
      <c r="H13463" t="s">
        <v>31756</v>
      </c>
      <c r="I13463" s="2">
        <v>44774</v>
      </c>
      <c r="J13463" s="2">
        <v>46600</v>
      </c>
      <c r="K13463">
        <v>48685</v>
      </c>
      <c r="L13463">
        <v>48685</v>
      </c>
      <c r="M13463" t="s">
        <v>20</v>
      </c>
      <c r="N13463" t="s">
        <v>1734</v>
      </c>
      <c r="O13463" t="s">
        <v>34375</v>
      </c>
      <c r="P13463" t="s">
        <v>34367</v>
      </c>
      <c r="Q13463" t="s">
        <v>34548</v>
      </c>
      <c r="R13463" t="s">
        <v>34378</v>
      </c>
      <c r="S13463" s="2">
        <v>44755</v>
      </c>
    </row>
    <row r="13464" spans="2:19" x14ac:dyDescent="0.35">
      <c r="B13464" t="s">
        <v>31757</v>
      </c>
      <c r="D13464" t="str">
        <f>IF(ISNUMBER(SEARCH("UKRI",Table2[[#This Row],[SourcingOwnerEmail]])),"UKRI","UKSBS")</f>
        <v>UKRI</v>
      </c>
      <c r="E13464" t="s">
        <v>11</v>
      </c>
      <c r="F13464" t="s">
        <v>2295</v>
      </c>
      <c r="G13464" t="s">
        <v>447</v>
      </c>
      <c r="H13464" t="s">
        <v>31758</v>
      </c>
      <c r="I13464" s="2">
        <v>44816</v>
      </c>
      <c r="J13464" s="2">
        <v>46112</v>
      </c>
      <c r="K13464">
        <v>85000</v>
      </c>
      <c r="L13464">
        <v>92330</v>
      </c>
      <c r="M13464" t="s">
        <v>20</v>
      </c>
      <c r="N13464" t="s">
        <v>1734</v>
      </c>
      <c r="O13464" t="s">
        <v>34936</v>
      </c>
      <c r="P13464" t="s">
        <v>34968</v>
      </c>
      <c r="Q13464" t="s">
        <v>34969</v>
      </c>
      <c r="R13464" t="s">
        <v>34378</v>
      </c>
      <c r="S13464" s="2">
        <v>44818</v>
      </c>
    </row>
    <row r="13465" spans="2:19" x14ac:dyDescent="0.35">
      <c r="B13465" t="s">
        <v>31759</v>
      </c>
      <c r="D13465" t="str">
        <f>IF(ISNUMBER(SEARCH("UKRI",Table2[[#This Row],[SourcingOwnerEmail]])),"UKRI","UKSBS")</f>
        <v>UKRI</v>
      </c>
      <c r="E13465" t="s">
        <v>11</v>
      </c>
      <c r="F13465" t="s">
        <v>340</v>
      </c>
      <c r="G13465" t="s">
        <v>31760</v>
      </c>
      <c r="H13465" t="s">
        <v>31761</v>
      </c>
      <c r="I13465" s="2">
        <v>44748</v>
      </c>
      <c r="J13465" s="2">
        <v>44805</v>
      </c>
      <c r="K13465">
        <v>35875</v>
      </c>
      <c r="L13465">
        <v>35875</v>
      </c>
      <c r="M13465" t="s">
        <v>2744</v>
      </c>
      <c r="N13465" t="s">
        <v>1734</v>
      </c>
      <c r="O13465" t="s">
        <v>34375</v>
      </c>
      <c r="P13465" t="s">
        <v>34552</v>
      </c>
      <c r="Q13465" t="s">
        <v>34553</v>
      </c>
      <c r="R13465" t="s">
        <v>34378</v>
      </c>
      <c r="S13465" s="2">
        <v>44748</v>
      </c>
    </row>
    <row r="13466" spans="2:19" x14ac:dyDescent="0.35">
      <c r="B13466" t="s">
        <v>31762</v>
      </c>
      <c r="D13466" t="str">
        <f>IF(ISNUMBER(SEARCH("UKRI",Table2[[#This Row],[SourcingOwnerEmail]])),"UKRI","UKSBS")</f>
        <v>UKRI</v>
      </c>
      <c r="E13466" t="s">
        <v>11</v>
      </c>
      <c r="F13466" t="s">
        <v>75</v>
      </c>
      <c r="G13466" t="s">
        <v>22532</v>
      </c>
      <c r="H13466" t="s">
        <v>31763</v>
      </c>
      <c r="I13466" s="2">
        <v>44774</v>
      </c>
      <c r="J13466" s="2">
        <v>44865</v>
      </c>
      <c r="K13466">
        <v>120000</v>
      </c>
      <c r="L13466">
        <v>98975</v>
      </c>
      <c r="M13466" t="s">
        <v>15</v>
      </c>
      <c r="N13466" t="s">
        <v>1734</v>
      </c>
      <c r="O13466" t="s">
        <v>34375</v>
      </c>
      <c r="P13466" t="s">
        <v>34715</v>
      </c>
      <c r="Q13466" t="s">
        <v>34716</v>
      </c>
      <c r="R13466" t="s">
        <v>34378</v>
      </c>
      <c r="S13466" s="2">
        <v>44770</v>
      </c>
    </row>
    <row r="13467" spans="2:19" x14ac:dyDescent="0.35">
      <c r="B13467" t="s">
        <v>31764</v>
      </c>
      <c r="D13467" t="str">
        <f>IF(ISNUMBER(SEARCH("UKRI",Table2[[#This Row],[SourcingOwnerEmail]])),"UKRI","UKSBS")</f>
        <v>UKRI</v>
      </c>
      <c r="E13467" t="s">
        <v>11</v>
      </c>
      <c r="F13467" t="s">
        <v>80</v>
      </c>
      <c r="G13467" t="s">
        <v>4084</v>
      </c>
      <c r="H13467" t="s">
        <v>31765</v>
      </c>
      <c r="I13467" s="2">
        <v>45064</v>
      </c>
      <c r="J13467" s="2">
        <v>46891</v>
      </c>
      <c r="K13467">
        <v>750000</v>
      </c>
      <c r="L13467">
        <v>749376</v>
      </c>
      <c r="M13467" t="s">
        <v>1852</v>
      </c>
      <c r="N13467" t="s">
        <v>1734</v>
      </c>
      <c r="O13467" t="s">
        <v>34418</v>
      </c>
      <c r="P13467" t="s">
        <v>34790</v>
      </c>
      <c r="Q13467" t="s">
        <v>34940</v>
      </c>
      <c r="R13467" t="s">
        <v>34378</v>
      </c>
      <c r="S13467" s="2">
        <v>45049</v>
      </c>
    </row>
    <row r="13468" spans="2:19" x14ac:dyDescent="0.35">
      <c r="B13468" t="s">
        <v>31766</v>
      </c>
      <c r="D13468" t="str">
        <f>IF(ISNUMBER(SEARCH("UKRI",Table2[[#This Row],[SourcingOwnerEmail]])),"UKRI","UKSBS")</f>
        <v>UKRI</v>
      </c>
      <c r="E13468" t="s">
        <v>11</v>
      </c>
      <c r="F13468" t="s">
        <v>340</v>
      </c>
      <c r="G13468" t="s">
        <v>9595</v>
      </c>
      <c r="H13468" t="s">
        <v>31767</v>
      </c>
      <c r="I13468" s="2">
        <v>44770</v>
      </c>
      <c r="J13468" s="2">
        <v>45016</v>
      </c>
      <c r="K13468">
        <v>2008</v>
      </c>
      <c r="L13468">
        <v>2008</v>
      </c>
      <c r="M13468" t="s">
        <v>57</v>
      </c>
      <c r="N13468" t="s">
        <v>1734</v>
      </c>
      <c r="O13468" t="s">
        <v>83</v>
      </c>
      <c r="P13468" t="s">
        <v>34364</v>
      </c>
      <c r="Q13468" t="s">
        <v>35020</v>
      </c>
      <c r="R13468" t="s">
        <v>34378</v>
      </c>
      <c r="S13468" s="2">
        <v>44770</v>
      </c>
    </row>
    <row r="13469" spans="2:19" x14ac:dyDescent="0.35">
      <c r="B13469" t="s">
        <v>31768</v>
      </c>
      <c r="D13469" t="str">
        <f>IF(ISNUMBER(SEARCH("UKRI",Table2[[#This Row],[SourcingOwnerEmail]])),"UKRI","UKSBS")</f>
        <v>UKRI</v>
      </c>
      <c r="E13469" t="s">
        <v>11</v>
      </c>
      <c r="F13469" t="s">
        <v>1711</v>
      </c>
      <c r="G13469" t="s">
        <v>10524</v>
      </c>
      <c r="H13469" t="s">
        <v>31769</v>
      </c>
      <c r="I13469" s="2">
        <v>44774</v>
      </c>
      <c r="J13469" s="2">
        <v>44957</v>
      </c>
      <c r="K13469">
        <v>19482</v>
      </c>
      <c r="L13469">
        <v>19482</v>
      </c>
      <c r="M13469" t="s">
        <v>20</v>
      </c>
      <c r="N13469" t="s">
        <v>1734</v>
      </c>
      <c r="O13469" t="s">
        <v>34387</v>
      </c>
      <c r="P13469" t="s">
        <v>34728</v>
      </c>
      <c r="Q13469" t="s">
        <v>34729</v>
      </c>
      <c r="R13469" t="s">
        <v>34378</v>
      </c>
      <c r="S13469" s="2">
        <v>44774</v>
      </c>
    </row>
    <row r="13470" spans="2:19" x14ac:dyDescent="0.35">
      <c r="B13470" t="s">
        <v>31770</v>
      </c>
      <c r="D13470" t="str">
        <f>IF(ISNUMBER(SEARCH("UKRI",Table2[[#This Row],[SourcingOwnerEmail]])),"UKRI","UKSBS")</f>
        <v>UKRI</v>
      </c>
      <c r="E13470" t="s">
        <v>11</v>
      </c>
      <c r="F13470" t="s">
        <v>340</v>
      </c>
      <c r="G13470" t="s">
        <v>16004</v>
      </c>
      <c r="H13470" t="s">
        <v>31771</v>
      </c>
      <c r="I13470" s="2">
        <v>44748</v>
      </c>
      <c r="J13470" s="2">
        <v>44805</v>
      </c>
      <c r="K13470">
        <v>36000</v>
      </c>
      <c r="L13470">
        <v>26000</v>
      </c>
      <c r="M13470" t="s">
        <v>463</v>
      </c>
      <c r="N13470" t="s">
        <v>1734</v>
      </c>
      <c r="O13470" t="s">
        <v>34375</v>
      </c>
      <c r="P13470" t="s">
        <v>34552</v>
      </c>
      <c r="Q13470" t="s">
        <v>34553</v>
      </c>
      <c r="R13470" t="s">
        <v>34378</v>
      </c>
      <c r="S13470" s="2">
        <v>44748</v>
      </c>
    </row>
    <row r="13471" spans="2:19" x14ac:dyDescent="0.35">
      <c r="B13471" t="s">
        <v>31772</v>
      </c>
      <c r="D13471" t="str">
        <f>IF(ISNUMBER(SEARCH("UKRI",Table2[[#This Row],[SourcingOwnerEmail]])),"UKRI","UKSBS")</f>
        <v>UKRI</v>
      </c>
      <c r="E13471" t="s">
        <v>11</v>
      </c>
      <c r="F13471" t="s">
        <v>340</v>
      </c>
      <c r="G13471" t="s">
        <v>12646</v>
      </c>
      <c r="H13471" t="s">
        <v>31773</v>
      </c>
      <c r="I13471" s="2">
        <v>44775</v>
      </c>
      <c r="J13471" s="2">
        <v>44986</v>
      </c>
      <c r="K13471">
        <v>10000</v>
      </c>
      <c r="L13471">
        <v>10000</v>
      </c>
      <c r="M13471" t="s">
        <v>2744</v>
      </c>
      <c r="N13471" t="s">
        <v>1734</v>
      </c>
      <c r="O13471" t="s">
        <v>34936</v>
      </c>
      <c r="P13471" t="s">
        <v>34364</v>
      </c>
      <c r="Q13471" t="s">
        <v>35020</v>
      </c>
      <c r="R13471" t="s">
        <v>34378</v>
      </c>
      <c r="S13471" s="2">
        <v>44775</v>
      </c>
    </row>
    <row r="13472" spans="2:19" x14ac:dyDescent="0.35">
      <c r="B13472" t="s">
        <v>31774</v>
      </c>
      <c r="D13472" t="str">
        <f>IF(ISNUMBER(SEARCH("UKRI",Table2[[#This Row],[SourcingOwnerEmail]])),"UKRI","UKSBS")</f>
        <v>UKRI</v>
      </c>
      <c r="E13472" t="s">
        <v>11</v>
      </c>
      <c r="F13472" t="s">
        <v>1711</v>
      </c>
      <c r="G13472" t="s">
        <v>31775</v>
      </c>
      <c r="H13472" t="s">
        <v>31776</v>
      </c>
      <c r="I13472" s="2">
        <v>44791</v>
      </c>
      <c r="J13472" s="2">
        <v>44804</v>
      </c>
      <c r="K13472">
        <v>50000</v>
      </c>
      <c r="L13472">
        <v>8800</v>
      </c>
      <c r="M13472" t="s">
        <v>1852</v>
      </c>
      <c r="N13472" t="s">
        <v>1734</v>
      </c>
      <c r="O13472" t="s">
        <v>83</v>
      </c>
      <c r="P13472" t="s">
        <v>34483</v>
      </c>
      <c r="Q13472" t="s">
        <v>34700</v>
      </c>
      <c r="R13472" t="s">
        <v>34378</v>
      </c>
      <c r="S13472" s="2">
        <v>44791</v>
      </c>
    </row>
    <row r="13473" spans="2:19" x14ac:dyDescent="0.35">
      <c r="B13473" t="s">
        <v>31777</v>
      </c>
      <c r="D13473" t="str">
        <f>IF(ISNUMBER(SEARCH("UKRI",Table2[[#This Row],[SourcingOwnerEmail]])),"UKRI","UKSBS")</f>
        <v>UKRI</v>
      </c>
      <c r="E13473" t="s">
        <v>11</v>
      </c>
      <c r="F13473" t="s">
        <v>469</v>
      </c>
      <c r="G13473" t="s">
        <v>25604</v>
      </c>
      <c r="H13473" t="s">
        <v>31778</v>
      </c>
      <c r="I13473" s="2">
        <v>44817</v>
      </c>
      <c r="J13473" s="2">
        <v>44859</v>
      </c>
      <c r="K13473">
        <v>104508</v>
      </c>
      <c r="L13473">
        <v>104508</v>
      </c>
      <c r="M13473" t="s">
        <v>20</v>
      </c>
      <c r="N13473" t="s">
        <v>1734</v>
      </c>
      <c r="O13473" t="s">
        <v>34375</v>
      </c>
      <c r="P13473" t="s">
        <v>34988</v>
      </c>
      <c r="Q13473" t="s">
        <v>34989</v>
      </c>
      <c r="R13473" t="s">
        <v>34378</v>
      </c>
      <c r="S13473" s="2">
        <v>44817</v>
      </c>
    </row>
    <row r="13474" spans="2:19" x14ac:dyDescent="0.35">
      <c r="B13474" t="s">
        <v>31779</v>
      </c>
      <c r="D13474" t="str">
        <f>IF(ISNUMBER(SEARCH("UKRI",Table2[[#This Row],[SourcingOwnerEmail]])),"UKRI","UKSBS")</f>
        <v>UKRI</v>
      </c>
      <c r="E13474" t="s">
        <v>11</v>
      </c>
      <c r="F13474" t="s">
        <v>237</v>
      </c>
      <c r="G13474" t="s">
        <v>31780</v>
      </c>
      <c r="H13474" t="s">
        <v>31781</v>
      </c>
      <c r="I13474" s="2">
        <v>44756</v>
      </c>
      <c r="J13474" s="2">
        <v>44820</v>
      </c>
      <c r="K13474">
        <v>54382.8</v>
      </c>
      <c r="L13474">
        <v>54382.8</v>
      </c>
      <c r="M13474" t="s">
        <v>20</v>
      </c>
      <c r="N13474" t="s">
        <v>1734</v>
      </c>
      <c r="O13474" t="s">
        <v>83</v>
      </c>
      <c r="P13474" t="s">
        <v>34988</v>
      </c>
      <c r="Q13474" t="s">
        <v>34989</v>
      </c>
      <c r="R13474" t="s">
        <v>34378</v>
      </c>
      <c r="S13474" s="2">
        <v>44756</v>
      </c>
    </row>
    <row r="13475" spans="2:19" x14ac:dyDescent="0.35">
      <c r="B13475" t="s">
        <v>31782</v>
      </c>
      <c r="D13475" t="str">
        <f>IF(ISNUMBER(SEARCH("UKRI",Table2[[#This Row],[SourcingOwnerEmail]])),"UKRI","UKSBS")</f>
        <v>UKRI</v>
      </c>
      <c r="E13475" t="s">
        <v>11</v>
      </c>
      <c r="F13475" t="s">
        <v>1751</v>
      </c>
      <c r="G13475" t="s">
        <v>31783</v>
      </c>
      <c r="H13475" t="s">
        <v>31784</v>
      </c>
      <c r="I13475" s="2">
        <v>44851</v>
      </c>
      <c r="J13475" s="2">
        <v>44876</v>
      </c>
      <c r="L13475">
        <v>85300</v>
      </c>
      <c r="M13475" t="s">
        <v>57</v>
      </c>
      <c r="N13475" t="s">
        <v>1734</v>
      </c>
      <c r="O13475" t="s">
        <v>34375</v>
      </c>
      <c r="P13475" t="s">
        <v>35000</v>
      </c>
      <c r="Q13475" t="s">
        <v>34725</v>
      </c>
      <c r="R13475" t="s">
        <v>34378</v>
      </c>
      <c r="S13475" s="2">
        <v>44796</v>
      </c>
    </row>
    <row r="13476" spans="2:19" x14ac:dyDescent="0.35">
      <c r="B13476" t="s">
        <v>31785</v>
      </c>
      <c r="D13476" t="str">
        <f>IF(ISNUMBER(SEARCH("UKRI",Table2[[#This Row],[SourcingOwnerEmail]])),"UKRI","UKSBS")</f>
        <v>UKRI</v>
      </c>
      <c r="E13476" t="s">
        <v>11</v>
      </c>
      <c r="F13476" t="s">
        <v>2009</v>
      </c>
      <c r="G13476" t="s">
        <v>1067</v>
      </c>
      <c r="H13476" t="s">
        <v>31786</v>
      </c>
      <c r="I13476" s="2">
        <v>44916</v>
      </c>
      <c r="J13476" s="2">
        <v>45013</v>
      </c>
      <c r="K13476">
        <v>60000</v>
      </c>
      <c r="L13476">
        <v>56000</v>
      </c>
      <c r="M13476" t="s">
        <v>20</v>
      </c>
      <c r="N13476" t="s">
        <v>1734</v>
      </c>
      <c r="O13476" t="s">
        <v>34936</v>
      </c>
      <c r="P13476" t="s">
        <v>35000</v>
      </c>
      <c r="Q13476" t="s">
        <v>34725</v>
      </c>
      <c r="R13476" t="s">
        <v>34378</v>
      </c>
      <c r="S13476" s="2">
        <v>44916</v>
      </c>
    </row>
    <row r="13477" spans="2:19" x14ac:dyDescent="0.35">
      <c r="B13477" t="s">
        <v>31787</v>
      </c>
      <c r="D13477" t="str">
        <f>IF(ISNUMBER(SEARCH("UKRI",Table2[[#This Row],[SourcingOwnerEmail]])),"UKRI","UKSBS")</f>
        <v>UKRI</v>
      </c>
      <c r="E13477" t="s">
        <v>11</v>
      </c>
      <c r="F13477" t="s">
        <v>75</v>
      </c>
      <c r="G13477" t="s">
        <v>16078</v>
      </c>
      <c r="H13477" t="s">
        <v>31788</v>
      </c>
      <c r="I13477" s="2">
        <v>44840</v>
      </c>
      <c r="J13477" s="2">
        <v>45570</v>
      </c>
      <c r="K13477">
        <v>155000</v>
      </c>
      <c r="L13477">
        <v>155034.18</v>
      </c>
      <c r="M13477" t="s">
        <v>20</v>
      </c>
      <c r="N13477" t="s">
        <v>1734</v>
      </c>
      <c r="O13477" t="s">
        <v>34387</v>
      </c>
      <c r="P13477" t="s">
        <v>34715</v>
      </c>
      <c r="Q13477" t="s">
        <v>34716</v>
      </c>
      <c r="R13477" t="s">
        <v>34378</v>
      </c>
      <c r="S13477" s="2">
        <v>44764</v>
      </c>
    </row>
    <row r="13478" spans="2:19" x14ac:dyDescent="0.35">
      <c r="B13478" t="s">
        <v>31789</v>
      </c>
      <c r="D13478" t="str">
        <f>IF(ISNUMBER(SEARCH("UKRI",Table2[[#This Row],[SourcingOwnerEmail]])),"UKRI","UKSBS")</f>
        <v>UKRI</v>
      </c>
      <c r="E13478" t="s">
        <v>11</v>
      </c>
      <c r="F13478" t="s">
        <v>75</v>
      </c>
      <c r="G13478" t="s">
        <v>101</v>
      </c>
      <c r="H13478" t="s">
        <v>31790</v>
      </c>
      <c r="I13478" s="2">
        <v>44944</v>
      </c>
      <c r="J13478" s="2">
        <v>45016</v>
      </c>
      <c r="K13478">
        <v>308400</v>
      </c>
      <c r="L13478">
        <v>257000</v>
      </c>
      <c r="M13478" t="s">
        <v>20</v>
      </c>
      <c r="N13478" t="s">
        <v>1734</v>
      </c>
      <c r="O13478" t="s">
        <v>34399</v>
      </c>
      <c r="P13478" t="s">
        <v>34719</v>
      </c>
      <c r="Q13478" t="s">
        <v>35029</v>
      </c>
      <c r="R13478" t="s">
        <v>34378</v>
      </c>
      <c r="S13478" s="2">
        <v>44944</v>
      </c>
    </row>
    <row r="13479" spans="2:19" x14ac:dyDescent="0.35">
      <c r="B13479" t="s">
        <v>31791</v>
      </c>
      <c r="D13479" t="str">
        <f>IF(ISNUMBER(SEARCH("UKRI",Table2[[#This Row],[SourcingOwnerEmail]])),"UKRI","UKSBS")</f>
        <v>UKRI</v>
      </c>
      <c r="E13479" t="s">
        <v>11</v>
      </c>
      <c r="F13479" t="s">
        <v>75</v>
      </c>
      <c r="G13479" t="s">
        <v>5082</v>
      </c>
      <c r="H13479" t="s">
        <v>31792</v>
      </c>
      <c r="I13479" s="2">
        <v>44774</v>
      </c>
      <c r="J13479" s="2">
        <v>45016</v>
      </c>
      <c r="K13479">
        <v>102000</v>
      </c>
      <c r="L13479">
        <v>101611.41</v>
      </c>
      <c r="M13479" t="s">
        <v>20</v>
      </c>
      <c r="N13479" t="s">
        <v>1734</v>
      </c>
      <c r="O13479" t="s">
        <v>34375</v>
      </c>
      <c r="P13479" t="s">
        <v>34715</v>
      </c>
      <c r="Q13479" t="s">
        <v>34716</v>
      </c>
      <c r="R13479" t="s">
        <v>34378</v>
      </c>
      <c r="S13479" s="2">
        <v>44768</v>
      </c>
    </row>
    <row r="13480" spans="2:19" x14ac:dyDescent="0.35">
      <c r="B13480" t="s">
        <v>31793</v>
      </c>
      <c r="D13480" t="str">
        <f>IF(ISNUMBER(SEARCH("UKRI",Table2[[#This Row],[SourcingOwnerEmail]])),"UKRI","UKSBS")</f>
        <v>UKRI</v>
      </c>
      <c r="E13480" t="s">
        <v>11</v>
      </c>
      <c r="F13480" t="s">
        <v>2009</v>
      </c>
      <c r="G13480" t="s">
        <v>12747</v>
      </c>
      <c r="H13480" t="s">
        <v>31794</v>
      </c>
      <c r="I13480" s="2">
        <v>44805</v>
      </c>
      <c r="J13480" s="2">
        <v>45169</v>
      </c>
      <c r="K13480">
        <v>55000</v>
      </c>
      <c r="L13480">
        <v>55200</v>
      </c>
      <c r="M13480" t="s">
        <v>164</v>
      </c>
      <c r="N13480" t="s">
        <v>1734</v>
      </c>
      <c r="O13480" t="s">
        <v>34375</v>
      </c>
      <c r="P13480" t="s">
        <v>35016</v>
      </c>
      <c r="Q13480" t="s">
        <v>35018</v>
      </c>
      <c r="R13480" t="s">
        <v>34378</v>
      </c>
      <c r="S13480" s="2">
        <v>44777</v>
      </c>
    </row>
    <row r="13481" spans="2:19" x14ac:dyDescent="0.35">
      <c r="B13481" t="s">
        <v>31795</v>
      </c>
      <c r="D13481" t="str">
        <f>IF(ISNUMBER(SEARCH("UKRI",Table2[[#This Row],[SourcingOwnerEmail]])),"UKRI","UKSBS")</f>
        <v>UKRI</v>
      </c>
      <c r="E13481" t="s">
        <v>11</v>
      </c>
      <c r="F13481" t="s">
        <v>626</v>
      </c>
      <c r="G13481" t="s">
        <v>30326</v>
      </c>
      <c r="H13481" t="s">
        <v>31796</v>
      </c>
      <c r="I13481" s="2">
        <v>44774</v>
      </c>
      <c r="J13481" s="2">
        <v>45138</v>
      </c>
      <c r="K13481">
        <v>36350</v>
      </c>
      <c r="L13481">
        <v>34160</v>
      </c>
      <c r="M13481" t="s">
        <v>327</v>
      </c>
      <c r="N13481" t="s">
        <v>1734</v>
      </c>
      <c r="O13481" t="s">
        <v>34375</v>
      </c>
      <c r="P13481" t="s">
        <v>34983</v>
      </c>
      <c r="Q13481" t="s">
        <v>34984</v>
      </c>
      <c r="R13481" t="s">
        <v>34378</v>
      </c>
      <c r="S13481" s="2">
        <v>44761</v>
      </c>
    </row>
    <row r="13482" spans="2:19" x14ac:dyDescent="0.35">
      <c r="B13482" t="s">
        <v>31797</v>
      </c>
      <c r="D13482" t="str">
        <f>IF(ISNUMBER(SEARCH("UKRI",Table2[[#This Row],[SourcingOwnerEmail]])),"UKRI","UKSBS")</f>
        <v>UKRI</v>
      </c>
      <c r="E13482" t="s">
        <v>11</v>
      </c>
      <c r="F13482" t="s">
        <v>237</v>
      </c>
      <c r="G13482" t="s">
        <v>20320</v>
      </c>
      <c r="H13482" t="s">
        <v>31798</v>
      </c>
      <c r="I13482" s="2">
        <v>44799</v>
      </c>
      <c r="J13482" s="2">
        <v>45016</v>
      </c>
      <c r="K13482">
        <v>55000</v>
      </c>
      <c r="L13482">
        <v>50000</v>
      </c>
      <c r="M13482" t="s">
        <v>20</v>
      </c>
      <c r="N13482" t="s">
        <v>1734</v>
      </c>
      <c r="O13482" t="s">
        <v>34375</v>
      </c>
      <c r="P13482" t="s">
        <v>35000</v>
      </c>
      <c r="Q13482" t="s">
        <v>34725</v>
      </c>
      <c r="R13482" t="s">
        <v>34378</v>
      </c>
      <c r="S13482" s="2">
        <v>44804</v>
      </c>
    </row>
    <row r="13483" spans="2:19" x14ac:dyDescent="0.35">
      <c r="B13483" t="s">
        <v>31799</v>
      </c>
      <c r="D13483" t="str">
        <f>IF(ISNUMBER(SEARCH("UKRI",Table2[[#This Row],[SourcingOwnerEmail]])),"UKRI","UKSBS")</f>
        <v>UKRI</v>
      </c>
      <c r="E13483" t="s">
        <v>11</v>
      </c>
      <c r="F13483" t="s">
        <v>1751</v>
      </c>
      <c r="G13483" t="s">
        <v>31800</v>
      </c>
      <c r="H13483" t="s">
        <v>31801</v>
      </c>
      <c r="I13483" s="2">
        <v>44844</v>
      </c>
      <c r="J13483" s="2">
        <v>45016</v>
      </c>
      <c r="K13483">
        <v>2000000</v>
      </c>
      <c r="L13483">
        <v>172892.91</v>
      </c>
      <c r="M13483" t="s">
        <v>57</v>
      </c>
      <c r="N13483" t="s">
        <v>1734</v>
      </c>
      <c r="O13483" t="s">
        <v>34399</v>
      </c>
      <c r="P13483" t="s">
        <v>34363</v>
      </c>
      <c r="Q13483" t="s">
        <v>35006</v>
      </c>
      <c r="R13483" t="s">
        <v>34378</v>
      </c>
      <c r="S13483" s="2">
        <v>44879</v>
      </c>
    </row>
    <row r="13484" spans="2:19" x14ac:dyDescent="0.35">
      <c r="B13484" t="s">
        <v>31802</v>
      </c>
      <c r="D13484" t="str">
        <f>IF(ISNUMBER(SEARCH("UKRI",Table2[[#This Row],[SourcingOwnerEmail]])),"UKRI","UKSBS")</f>
        <v>UKRI</v>
      </c>
      <c r="E13484" t="s">
        <v>11</v>
      </c>
      <c r="F13484" t="s">
        <v>340</v>
      </c>
      <c r="G13484" t="s">
        <v>21565</v>
      </c>
      <c r="H13484" t="s">
        <v>31803</v>
      </c>
      <c r="I13484" s="2">
        <v>45084</v>
      </c>
      <c r="J13484" s="2">
        <v>44834</v>
      </c>
      <c r="K13484">
        <v>31000</v>
      </c>
      <c r="L13484">
        <v>71560</v>
      </c>
      <c r="M13484" t="s">
        <v>463</v>
      </c>
      <c r="N13484" t="s">
        <v>1734</v>
      </c>
      <c r="O13484" t="s">
        <v>34375</v>
      </c>
      <c r="P13484" t="s">
        <v>34552</v>
      </c>
      <c r="Q13484" t="s">
        <v>35030</v>
      </c>
      <c r="R13484" t="s">
        <v>34378</v>
      </c>
      <c r="S13484" s="2">
        <v>44753</v>
      </c>
    </row>
    <row r="13485" spans="2:19" x14ac:dyDescent="0.35">
      <c r="B13485" t="s">
        <v>31804</v>
      </c>
      <c r="D13485" t="str">
        <f>IF(ISNUMBER(SEARCH("UKRI",Table2[[#This Row],[SourcingOwnerEmail]])),"UKRI","UKSBS")</f>
        <v>UKRI</v>
      </c>
      <c r="E13485" t="s">
        <v>11</v>
      </c>
      <c r="F13485" t="s">
        <v>345</v>
      </c>
      <c r="G13485" t="s">
        <v>29436</v>
      </c>
      <c r="H13485" t="s">
        <v>31805</v>
      </c>
      <c r="I13485" s="2">
        <v>44763</v>
      </c>
      <c r="J13485" s="2">
        <v>44804</v>
      </c>
      <c r="K13485">
        <v>45000</v>
      </c>
      <c r="L13485">
        <v>45000</v>
      </c>
      <c r="M13485" t="s">
        <v>1852</v>
      </c>
      <c r="N13485" t="s">
        <v>1734</v>
      </c>
      <c r="O13485" t="s">
        <v>34375</v>
      </c>
      <c r="P13485" t="s">
        <v>34983</v>
      </c>
      <c r="Q13485" t="s">
        <v>34984</v>
      </c>
      <c r="R13485" t="s">
        <v>34378</v>
      </c>
      <c r="S13485" s="2">
        <v>44763</v>
      </c>
    </row>
    <row r="13486" spans="2:19" x14ac:dyDescent="0.35">
      <c r="B13486" t="s">
        <v>31806</v>
      </c>
      <c r="D13486" t="str">
        <f>IF(ISNUMBER(SEARCH("UKRI",Table2[[#This Row],[SourcingOwnerEmail]])),"UKRI","UKSBS")</f>
        <v>UKRI</v>
      </c>
      <c r="E13486" t="s">
        <v>11</v>
      </c>
      <c r="F13486" t="s">
        <v>670</v>
      </c>
      <c r="G13486" t="s">
        <v>17789</v>
      </c>
      <c r="H13486" t="s">
        <v>31807</v>
      </c>
      <c r="I13486" s="2">
        <v>44931</v>
      </c>
      <c r="J13486" s="2">
        <v>45869</v>
      </c>
      <c r="K13486">
        <v>300000</v>
      </c>
      <c r="L13486">
        <v>219500</v>
      </c>
      <c r="M13486" t="s">
        <v>1852</v>
      </c>
      <c r="N13486" t="s">
        <v>1734</v>
      </c>
      <c r="O13486" t="s">
        <v>34418</v>
      </c>
      <c r="P13486" t="s">
        <v>34828</v>
      </c>
      <c r="Q13486" t="s">
        <v>34937</v>
      </c>
      <c r="R13486" t="s">
        <v>34378</v>
      </c>
      <c r="S13486" s="2">
        <v>44931</v>
      </c>
    </row>
    <row r="13487" spans="2:19" x14ac:dyDescent="0.35">
      <c r="B13487" t="s">
        <v>31808</v>
      </c>
      <c r="D13487" t="str">
        <f>IF(ISNUMBER(SEARCH("UKRI",Table2[[#This Row],[SourcingOwnerEmail]])),"UKRI","UKSBS")</f>
        <v>UKRI</v>
      </c>
      <c r="E13487" t="s">
        <v>11</v>
      </c>
      <c r="F13487" t="s">
        <v>340</v>
      </c>
      <c r="G13487" t="s">
        <v>10468</v>
      </c>
      <c r="H13487" t="s">
        <v>31809</v>
      </c>
      <c r="I13487" s="2">
        <v>44767</v>
      </c>
      <c r="J13487" s="2">
        <v>44849</v>
      </c>
      <c r="K13487">
        <v>25911</v>
      </c>
      <c r="L13487">
        <v>25911</v>
      </c>
      <c r="M13487" t="s">
        <v>2744</v>
      </c>
      <c r="N13487" t="s">
        <v>1734</v>
      </c>
      <c r="O13487" t="s">
        <v>34375</v>
      </c>
      <c r="P13487" t="s">
        <v>34552</v>
      </c>
      <c r="Q13487" t="s">
        <v>34553</v>
      </c>
      <c r="R13487" t="s">
        <v>34378</v>
      </c>
      <c r="S13487" s="2">
        <v>44767</v>
      </c>
    </row>
    <row r="13488" spans="2:19" x14ac:dyDescent="0.35">
      <c r="B13488" t="s">
        <v>31810</v>
      </c>
      <c r="D13488" t="str">
        <f>IF(ISNUMBER(SEARCH("UKRI",Table2[[#This Row],[SourcingOwnerEmail]])),"UKRI","UKSBS")</f>
        <v>UKRI</v>
      </c>
      <c r="E13488" t="s">
        <v>11</v>
      </c>
      <c r="F13488" t="s">
        <v>340</v>
      </c>
      <c r="G13488" t="s">
        <v>31811</v>
      </c>
      <c r="H13488" t="s">
        <v>31812</v>
      </c>
      <c r="I13488" s="2">
        <v>44735</v>
      </c>
      <c r="J13488" s="2">
        <v>44866</v>
      </c>
      <c r="K13488">
        <v>29000</v>
      </c>
      <c r="L13488">
        <v>29996</v>
      </c>
      <c r="M13488" t="s">
        <v>420</v>
      </c>
      <c r="N13488" t="s">
        <v>1734</v>
      </c>
      <c r="O13488" t="s">
        <v>83</v>
      </c>
      <c r="P13488" t="s">
        <v>34552</v>
      </c>
      <c r="Q13488" t="s">
        <v>34553</v>
      </c>
      <c r="R13488" t="s">
        <v>34378</v>
      </c>
      <c r="S13488" s="2">
        <v>44735</v>
      </c>
    </row>
    <row r="13489" spans="2:19" x14ac:dyDescent="0.35">
      <c r="B13489" t="s">
        <v>31813</v>
      </c>
      <c r="D13489" t="str">
        <f>IF(ISNUMBER(SEARCH("UKRI",Table2[[#This Row],[SourcingOwnerEmail]])),"UKRI","UKSBS")</f>
        <v>UKRI</v>
      </c>
      <c r="E13489" t="s">
        <v>11</v>
      </c>
      <c r="F13489" t="s">
        <v>80</v>
      </c>
      <c r="G13489" t="s">
        <v>31814</v>
      </c>
      <c r="H13489" t="s">
        <v>31815</v>
      </c>
      <c r="I13489" s="2">
        <v>44652</v>
      </c>
      <c r="J13489" s="2">
        <v>45016</v>
      </c>
      <c r="K13489">
        <v>50000</v>
      </c>
      <c r="L13489">
        <v>50000</v>
      </c>
      <c r="M13489" t="s">
        <v>1852</v>
      </c>
      <c r="N13489" t="s">
        <v>1734</v>
      </c>
      <c r="O13489" t="s">
        <v>34375</v>
      </c>
      <c r="P13489" t="s">
        <v>34713</v>
      </c>
      <c r="Q13489" t="s">
        <v>34714</v>
      </c>
      <c r="R13489" t="s">
        <v>34378</v>
      </c>
      <c r="S13489" s="2">
        <v>44777</v>
      </c>
    </row>
    <row r="13490" spans="2:19" x14ac:dyDescent="0.35">
      <c r="B13490" t="s">
        <v>31816</v>
      </c>
      <c r="D13490" t="str">
        <f>IF(ISNUMBER(SEARCH("UKRI",Table2[[#This Row],[SourcingOwnerEmail]])),"UKRI","UKSBS")</f>
        <v>UKRI</v>
      </c>
      <c r="E13490" t="s">
        <v>11</v>
      </c>
      <c r="F13490" t="s">
        <v>2295</v>
      </c>
      <c r="G13490" t="s">
        <v>31817</v>
      </c>
      <c r="H13490" t="s">
        <v>31818</v>
      </c>
      <c r="I13490" s="2">
        <v>44781</v>
      </c>
      <c r="J13490" s="2">
        <v>45016</v>
      </c>
      <c r="K13490">
        <v>48600</v>
      </c>
      <c r="L13490">
        <v>48600</v>
      </c>
      <c r="M13490" t="s">
        <v>20</v>
      </c>
      <c r="N13490" t="s">
        <v>1734</v>
      </c>
      <c r="O13490" t="s">
        <v>83</v>
      </c>
      <c r="P13490" t="s">
        <v>34968</v>
      </c>
      <c r="Q13490" t="s">
        <v>34969</v>
      </c>
      <c r="R13490" t="s">
        <v>34378</v>
      </c>
      <c r="S13490" s="2">
        <v>44781</v>
      </c>
    </row>
    <row r="13491" spans="2:19" x14ac:dyDescent="0.35">
      <c r="B13491" t="s">
        <v>31819</v>
      </c>
      <c r="D13491" t="str">
        <f>IF(ISNUMBER(SEARCH("UKRI",Table2[[#This Row],[SourcingOwnerEmail]])),"UKRI","UKSBS")</f>
        <v>UKRI</v>
      </c>
      <c r="E13491" t="s">
        <v>11</v>
      </c>
      <c r="F13491" t="s">
        <v>75</v>
      </c>
      <c r="G13491" t="s">
        <v>348</v>
      </c>
      <c r="H13491" t="s">
        <v>31820</v>
      </c>
      <c r="I13491" s="2">
        <v>44896</v>
      </c>
      <c r="J13491" s="2">
        <v>45991</v>
      </c>
      <c r="K13491">
        <v>1600000</v>
      </c>
      <c r="L13491">
        <v>1771295</v>
      </c>
      <c r="M13491" t="s">
        <v>20</v>
      </c>
      <c r="N13491" t="s">
        <v>1734</v>
      </c>
      <c r="O13491" t="s">
        <v>34387</v>
      </c>
      <c r="P13491" t="s">
        <v>34715</v>
      </c>
      <c r="Q13491" t="s">
        <v>34716</v>
      </c>
      <c r="R13491" t="s">
        <v>34378</v>
      </c>
      <c r="S13491" s="2">
        <v>44896</v>
      </c>
    </row>
    <row r="13492" spans="2:19" x14ac:dyDescent="0.35">
      <c r="B13492" t="s">
        <v>31821</v>
      </c>
      <c r="D13492" t="str">
        <f>IF(ISNUMBER(SEARCH("UKRI",Table2[[#This Row],[SourcingOwnerEmail]])),"UKRI","UKSBS")</f>
        <v>UKRI</v>
      </c>
      <c r="E13492" t="s">
        <v>11</v>
      </c>
      <c r="F13492" t="s">
        <v>75</v>
      </c>
      <c r="G13492" t="s">
        <v>19372</v>
      </c>
      <c r="H13492" t="s">
        <v>31822</v>
      </c>
      <c r="I13492" s="2">
        <v>44881</v>
      </c>
      <c r="J13492" s="2">
        <v>45016</v>
      </c>
      <c r="K13492">
        <v>380000</v>
      </c>
      <c r="L13492">
        <v>370249.26</v>
      </c>
      <c r="M13492" t="s">
        <v>20</v>
      </c>
      <c r="N13492" t="s">
        <v>1734</v>
      </c>
      <c r="O13492" t="s">
        <v>34399</v>
      </c>
      <c r="P13492" t="s">
        <v>34464</v>
      </c>
      <c r="Q13492" t="s">
        <v>34938</v>
      </c>
      <c r="R13492" t="s">
        <v>34378</v>
      </c>
      <c r="S13492" s="2">
        <v>44881</v>
      </c>
    </row>
    <row r="13493" spans="2:19" x14ac:dyDescent="0.35">
      <c r="B13493" t="s">
        <v>31823</v>
      </c>
      <c r="D13493" t="str">
        <f>IF(ISNUMBER(SEARCH("UKRI",Table2[[#This Row],[SourcingOwnerEmail]])),"UKRI","UKSBS")</f>
        <v>UKRI</v>
      </c>
      <c r="E13493" t="s">
        <v>11</v>
      </c>
      <c r="F13493" t="s">
        <v>75</v>
      </c>
      <c r="G13493" t="s">
        <v>21794</v>
      </c>
      <c r="H13493" t="s">
        <v>31824</v>
      </c>
      <c r="I13493" s="2">
        <v>44893</v>
      </c>
      <c r="J13493" s="2">
        <v>45016</v>
      </c>
      <c r="K13493">
        <v>290000</v>
      </c>
      <c r="L13493">
        <v>187721.35</v>
      </c>
      <c r="M13493" t="s">
        <v>20</v>
      </c>
      <c r="N13493" t="s">
        <v>1734</v>
      </c>
      <c r="O13493" t="s">
        <v>34418</v>
      </c>
      <c r="P13493" t="s">
        <v>34464</v>
      </c>
      <c r="Q13493" t="s">
        <v>34938</v>
      </c>
      <c r="R13493" t="s">
        <v>34378</v>
      </c>
      <c r="S13493" s="2">
        <v>44893</v>
      </c>
    </row>
    <row r="13494" spans="2:19" x14ac:dyDescent="0.35">
      <c r="B13494" t="s">
        <v>31825</v>
      </c>
      <c r="D13494" t="str">
        <f>IF(ISNUMBER(SEARCH("UKRI",Table2[[#This Row],[SourcingOwnerEmail]])),"UKRI","UKSBS")</f>
        <v>UKRI</v>
      </c>
      <c r="E13494" t="s">
        <v>11</v>
      </c>
      <c r="F13494" t="s">
        <v>2295</v>
      </c>
      <c r="G13494" t="s">
        <v>22727</v>
      </c>
      <c r="H13494" t="s">
        <v>31826</v>
      </c>
      <c r="I13494" s="2">
        <v>44784</v>
      </c>
      <c r="J13494" s="2">
        <v>44895</v>
      </c>
      <c r="K13494">
        <v>215000</v>
      </c>
      <c r="L13494">
        <v>215000</v>
      </c>
      <c r="M13494" t="s">
        <v>20</v>
      </c>
      <c r="N13494" t="s">
        <v>1734</v>
      </c>
      <c r="O13494" t="s">
        <v>34375</v>
      </c>
      <c r="P13494" t="s">
        <v>34970</v>
      </c>
      <c r="Q13494" t="s">
        <v>35031</v>
      </c>
      <c r="R13494" t="s">
        <v>34378</v>
      </c>
      <c r="S13494" s="2">
        <v>44784</v>
      </c>
    </row>
    <row r="13495" spans="2:19" x14ac:dyDescent="0.35">
      <c r="B13495" t="s">
        <v>31827</v>
      </c>
      <c r="D13495" t="str">
        <f>IF(ISNUMBER(SEARCH("UKRI",Table2[[#This Row],[SourcingOwnerEmail]])),"UKRI","UKSBS")</f>
        <v>UKRI</v>
      </c>
      <c r="E13495" t="s">
        <v>11</v>
      </c>
      <c r="F13495" t="s">
        <v>430</v>
      </c>
      <c r="G13495" t="s">
        <v>31828</v>
      </c>
      <c r="H13495" t="s">
        <v>31829</v>
      </c>
      <c r="I13495" s="2">
        <v>44888</v>
      </c>
      <c r="J13495" s="2">
        <v>44957</v>
      </c>
      <c r="K13495">
        <v>141000</v>
      </c>
      <c r="L13495">
        <v>141000</v>
      </c>
      <c r="M13495" t="s">
        <v>20</v>
      </c>
      <c r="N13495" t="s">
        <v>1734</v>
      </c>
      <c r="O13495" t="s">
        <v>34375</v>
      </c>
      <c r="P13495" t="s">
        <v>34968</v>
      </c>
      <c r="Q13495" t="s">
        <v>34969</v>
      </c>
      <c r="R13495" t="s">
        <v>34378</v>
      </c>
      <c r="S13495" s="2">
        <v>44888</v>
      </c>
    </row>
    <row r="13496" spans="2:19" x14ac:dyDescent="0.35">
      <c r="B13496" t="s">
        <v>31830</v>
      </c>
      <c r="D13496" t="str">
        <f>IF(ISNUMBER(SEARCH("UKRI",Table2[[#This Row],[SourcingOwnerEmail]])),"UKRI","UKSBS")</f>
        <v>UKRI</v>
      </c>
      <c r="E13496" t="s">
        <v>11</v>
      </c>
      <c r="F13496" t="s">
        <v>2295</v>
      </c>
      <c r="G13496" t="s">
        <v>19359</v>
      </c>
      <c r="H13496" t="s">
        <v>31831</v>
      </c>
      <c r="I13496" s="2">
        <v>44866</v>
      </c>
      <c r="J13496" s="2">
        <v>45048</v>
      </c>
      <c r="K13496">
        <v>450000</v>
      </c>
      <c r="L13496">
        <v>557685</v>
      </c>
      <c r="M13496" t="s">
        <v>20</v>
      </c>
      <c r="N13496" t="s">
        <v>1734</v>
      </c>
      <c r="O13496" t="s">
        <v>34418</v>
      </c>
      <c r="P13496" t="s">
        <v>34988</v>
      </c>
      <c r="Q13496" t="s">
        <v>35021</v>
      </c>
      <c r="R13496" t="s">
        <v>34378</v>
      </c>
      <c r="S13496" s="2">
        <v>44860</v>
      </c>
    </row>
    <row r="13497" spans="2:19" x14ac:dyDescent="0.35">
      <c r="B13497" t="s">
        <v>31832</v>
      </c>
      <c r="D13497" t="str">
        <f>IF(ISNUMBER(SEARCH("UKRI",Table2[[#This Row],[SourcingOwnerEmail]])),"UKRI","UKSBS")</f>
        <v>UKRI</v>
      </c>
      <c r="E13497" t="s">
        <v>11</v>
      </c>
      <c r="F13497" t="s">
        <v>2295</v>
      </c>
      <c r="G13497" t="s">
        <v>31833</v>
      </c>
      <c r="H13497" t="s">
        <v>31834</v>
      </c>
      <c r="I13497" s="2">
        <v>44908</v>
      </c>
      <c r="J13497" s="2">
        <v>45485</v>
      </c>
      <c r="K13497">
        <v>800000</v>
      </c>
      <c r="L13497">
        <v>668624</v>
      </c>
      <c r="M13497" t="s">
        <v>20</v>
      </c>
      <c r="N13497" t="s">
        <v>1734</v>
      </c>
      <c r="O13497" t="s">
        <v>34418</v>
      </c>
      <c r="P13497" t="s">
        <v>34790</v>
      </c>
      <c r="Q13497" t="s">
        <v>34931</v>
      </c>
      <c r="R13497" t="s">
        <v>34378</v>
      </c>
      <c r="S13497" s="2">
        <v>44907</v>
      </c>
    </row>
    <row r="13498" spans="2:19" x14ac:dyDescent="0.35">
      <c r="B13498" t="s">
        <v>31835</v>
      </c>
      <c r="D13498" t="str">
        <f>IF(ISNUMBER(SEARCH("UKRI",Table2[[#This Row],[SourcingOwnerEmail]])),"UKRI","UKSBS")</f>
        <v>UKRI</v>
      </c>
      <c r="E13498" t="s">
        <v>11</v>
      </c>
      <c r="F13498" t="s">
        <v>340</v>
      </c>
      <c r="G13498" t="s">
        <v>20284</v>
      </c>
      <c r="H13498" t="s">
        <v>31836</v>
      </c>
      <c r="I13498" s="2">
        <v>44718</v>
      </c>
      <c r="J13498" s="2">
        <v>44743</v>
      </c>
      <c r="K13498">
        <v>58000</v>
      </c>
      <c r="L13498">
        <v>58271</v>
      </c>
      <c r="M13498" t="s">
        <v>463</v>
      </c>
      <c r="N13498" t="s">
        <v>1734</v>
      </c>
      <c r="O13498" t="s">
        <v>34375</v>
      </c>
      <c r="P13498" t="s">
        <v>34552</v>
      </c>
      <c r="Q13498" t="s">
        <v>34553</v>
      </c>
      <c r="R13498" t="s">
        <v>34378</v>
      </c>
      <c r="S13498" s="2">
        <v>44718</v>
      </c>
    </row>
    <row r="13499" spans="2:19" x14ac:dyDescent="0.35">
      <c r="B13499" t="s">
        <v>31837</v>
      </c>
      <c r="D13499" t="str">
        <f>IF(ISNUMBER(SEARCH("UKRI",Table2[[#This Row],[SourcingOwnerEmail]])),"UKRI","UKSBS")</f>
        <v>UKRI</v>
      </c>
      <c r="E13499" t="s">
        <v>11</v>
      </c>
      <c r="F13499" t="s">
        <v>340</v>
      </c>
      <c r="G13499" t="s">
        <v>30402</v>
      </c>
      <c r="H13499" t="s">
        <v>31838</v>
      </c>
      <c r="I13499" s="2">
        <v>44770</v>
      </c>
      <c r="J13499" s="2">
        <v>45134</v>
      </c>
      <c r="K13499">
        <v>29000</v>
      </c>
      <c r="L13499">
        <v>29528</v>
      </c>
      <c r="M13499" t="s">
        <v>57</v>
      </c>
      <c r="N13499" t="s">
        <v>1734</v>
      </c>
      <c r="O13499" t="s">
        <v>34375</v>
      </c>
      <c r="P13499" t="s">
        <v>34552</v>
      </c>
      <c r="Q13499" t="s">
        <v>34553</v>
      </c>
      <c r="R13499" t="s">
        <v>34378</v>
      </c>
      <c r="S13499" s="2">
        <v>44770</v>
      </c>
    </row>
    <row r="13500" spans="2:19" x14ac:dyDescent="0.35">
      <c r="B13500" t="s">
        <v>31839</v>
      </c>
      <c r="D13500" t="str">
        <f>IF(ISNUMBER(SEARCH("UKRI",Table2[[#This Row],[SourcingOwnerEmail]])),"UKRI","UKSBS")</f>
        <v>UKRI</v>
      </c>
      <c r="E13500" t="s">
        <v>11</v>
      </c>
      <c r="F13500" t="s">
        <v>2295</v>
      </c>
      <c r="G13500" t="s">
        <v>31130</v>
      </c>
      <c r="H13500" t="s">
        <v>31840</v>
      </c>
      <c r="I13500" s="2">
        <v>44781</v>
      </c>
      <c r="J13500" s="2">
        <v>45016</v>
      </c>
      <c r="K13500">
        <v>31803.53</v>
      </c>
      <c r="L13500">
        <v>31803.53</v>
      </c>
      <c r="M13500" t="s">
        <v>20</v>
      </c>
      <c r="N13500" t="s">
        <v>1734</v>
      </c>
      <c r="O13500" t="s">
        <v>34375</v>
      </c>
      <c r="P13500" t="s">
        <v>34968</v>
      </c>
      <c r="Q13500" t="s">
        <v>34969</v>
      </c>
      <c r="R13500" t="s">
        <v>34378</v>
      </c>
      <c r="S13500" s="2">
        <v>44780</v>
      </c>
    </row>
    <row r="13501" spans="2:19" x14ac:dyDescent="0.35">
      <c r="B13501" t="s">
        <v>31841</v>
      </c>
      <c r="D13501" t="str">
        <f>IF(ISNUMBER(SEARCH("UKRI",Table2[[#This Row],[SourcingOwnerEmail]])),"UKRI","UKSBS")</f>
        <v>UKRI</v>
      </c>
      <c r="E13501" t="s">
        <v>11</v>
      </c>
      <c r="F13501" t="s">
        <v>86</v>
      </c>
      <c r="G13501" t="s">
        <v>22295</v>
      </c>
      <c r="H13501" t="s">
        <v>31842</v>
      </c>
      <c r="I13501" s="2">
        <v>44775</v>
      </c>
      <c r="J13501" s="2">
        <v>44865</v>
      </c>
      <c r="K13501">
        <v>52853</v>
      </c>
      <c r="L13501">
        <v>62930</v>
      </c>
      <c r="M13501" t="s">
        <v>420</v>
      </c>
      <c r="N13501" t="s">
        <v>1734</v>
      </c>
      <c r="O13501" t="s">
        <v>34375</v>
      </c>
      <c r="P13501" t="s">
        <v>34367</v>
      </c>
      <c r="Q13501" t="s">
        <v>34548</v>
      </c>
      <c r="R13501" t="s">
        <v>34378</v>
      </c>
      <c r="S13501" s="2">
        <v>44774</v>
      </c>
    </row>
    <row r="13502" spans="2:19" x14ac:dyDescent="0.35">
      <c r="B13502" t="s">
        <v>31843</v>
      </c>
      <c r="D13502" t="str">
        <f>IF(ISNUMBER(SEARCH("UKRI",Table2[[#This Row],[SourcingOwnerEmail]])),"UKRI","UKSBS")</f>
        <v>UKRI</v>
      </c>
      <c r="E13502" t="s">
        <v>11</v>
      </c>
      <c r="F13502" t="s">
        <v>86</v>
      </c>
      <c r="G13502" t="s">
        <v>31844</v>
      </c>
      <c r="H13502" t="s">
        <v>31845</v>
      </c>
      <c r="I13502" s="2">
        <v>44775</v>
      </c>
      <c r="J13502" s="2">
        <v>44865</v>
      </c>
      <c r="K13502">
        <v>26613.55</v>
      </c>
      <c r="L13502">
        <v>26613.55</v>
      </c>
      <c r="M13502" t="s">
        <v>420</v>
      </c>
      <c r="N13502" t="s">
        <v>1734</v>
      </c>
      <c r="O13502" t="s">
        <v>34375</v>
      </c>
      <c r="P13502" t="s">
        <v>34367</v>
      </c>
      <c r="Q13502" t="s">
        <v>34548</v>
      </c>
      <c r="R13502" t="s">
        <v>34378</v>
      </c>
      <c r="S13502" s="2">
        <v>44774</v>
      </c>
    </row>
    <row r="13503" spans="2:19" x14ac:dyDescent="0.35">
      <c r="B13503" t="s">
        <v>31846</v>
      </c>
      <c r="D13503" t="str">
        <f>IF(ISNUMBER(SEARCH("UKRI",Table2[[#This Row],[SourcingOwnerEmail]])),"UKRI","UKSBS")</f>
        <v>UKRI</v>
      </c>
      <c r="E13503" t="s">
        <v>11</v>
      </c>
      <c r="F13503" t="s">
        <v>1711</v>
      </c>
      <c r="G13503" t="s">
        <v>11266</v>
      </c>
      <c r="H13503" t="s">
        <v>31847</v>
      </c>
      <c r="I13503" s="2">
        <v>45086</v>
      </c>
      <c r="J13503" s="2">
        <v>45777</v>
      </c>
      <c r="K13503">
        <v>720000</v>
      </c>
      <c r="L13503">
        <v>360000</v>
      </c>
      <c r="M13503" t="s">
        <v>15</v>
      </c>
      <c r="N13503" t="s">
        <v>1734</v>
      </c>
      <c r="O13503" t="s">
        <v>34418</v>
      </c>
      <c r="P13503" t="s">
        <v>34728</v>
      </c>
      <c r="Q13503" t="s">
        <v>34729</v>
      </c>
      <c r="R13503" t="s">
        <v>34557</v>
      </c>
      <c r="S13503" s="2">
        <v>45086</v>
      </c>
    </row>
    <row r="13504" spans="2:19" x14ac:dyDescent="0.35">
      <c r="B13504" t="s">
        <v>31848</v>
      </c>
      <c r="D13504" t="str">
        <f>IF(ISNUMBER(SEARCH("UKRI",Table2[[#This Row],[SourcingOwnerEmail]])),"UKRI","UKSBS")</f>
        <v>UKRI</v>
      </c>
      <c r="E13504" t="s">
        <v>11</v>
      </c>
      <c r="F13504" t="s">
        <v>340</v>
      </c>
      <c r="G13504" t="s">
        <v>31849</v>
      </c>
      <c r="H13504" t="s">
        <v>31850</v>
      </c>
      <c r="I13504" s="2">
        <v>44775</v>
      </c>
      <c r="J13504" s="2">
        <v>44775</v>
      </c>
      <c r="K13504">
        <v>656000</v>
      </c>
      <c r="L13504">
        <v>656000</v>
      </c>
      <c r="M13504" t="s">
        <v>298</v>
      </c>
      <c r="N13504" t="s">
        <v>1734</v>
      </c>
      <c r="O13504" t="s">
        <v>83</v>
      </c>
      <c r="P13504" t="s">
        <v>34552</v>
      </c>
      <c r="Q13504" t="s">
        <v>34553</v>
      </c>
      <c r="R13504" t="s">
        <v>34378</v>
      </c>
      <c r="S13504" s="2">
        <v>44775</v>
      </c>
    </row>
    <row r="13505" spans="2:19" x14ac:dyDescent="0.35">
      <c r="B13505" t="s">
        <v>31851</v>
      </c>
      <c r="D13505" t="str">
        <f>IF(ISNUMBER(SEARCH("UKRI",Table2[[#This Row],[SourcingOwnerEmail]])),"UKRI","UKSBS")</f>
        <v>UKRI</v>
      </c>
      <c r="E13505" t="s">
        <v>11</v>
      </c>
      <c r="F13505" t="s">
        <v>340</v>
      </c>
      <c r="G13505" t="s">
        <v>31852</v>
      </c>
      <c r="H13505" t="s">
        <v>31853</v>
      </c>
      <c r="I13505" s="2">
        <v>44775</v>
      </c>
      <c r="J13505" s="2">
        <v>45199</v>
      </c>
      <c r="K13505">
        <v>50000</v>
      </c>
      <c r="L13505">
        <v>50000</v>
      </c>
      <c r="M13505" t="s">
        <v>57</v>
      </c>
      <c r="N13505" t="s">
        <v>1734</v>
      </c>
      <c r="O13505" t="s">
        <v>34375</v>
      </c>
      <c r="P13505" t="s">
        <v>34552</v>
      </c>
      <c r="Q13505" t="s">
        <v>34553</v>
      </c>
      <c r="R13505" t="s">
        <v>34378</v>
      </c>
      <c r="S13505" s="2">
        <v>44775</v>
      </c>
    </row>
    <row r="13506" spans="2:19" x14ac:dyDescent="0.35">
      <c r="B13506" t="s">
        <v>31854</v>
      </c>
      <c r="D13506" t="str">
        <f>IF(ISNUMBER(SEARCH("UKRI",Table2[[#This Row],[SourcingOwnerEmail]])),"UKRI","UKSBS")</f>
        <v>UKRI</v>
      </c>
      <c r="E13506" t="s">
        <v>11</v>
      </c>
      <c r="F13506" t="s">
        <v>86</v>
      </c>
      <c r="G13506" t="s">
        <v>10924</v>
      </c>
      <c r="H13506" t="s">
        <v>31855</v>
      </c>
      <c r="I13506" s="2">
        <v>44783</v>
      </c>
      <c r="J13506" s="2">
        <v>45230</v>
      </c>
      <c r="K13506">
        <v>75470</v>
      </c>
      <c r="L13506">
        <v>75470</v>
      </c>
      <c r="M13506" t="s">
        <v>20</v>
      </c>
      <c r="N13506" t="s">
        <v>1734</v>
      </c>
      <c r="O13506" t="s">
        <v>83</v>
      </c>
      <c r="P13506" t="s">
        <v>34367</v>
      </c>
      <c r="Q13506" t="s">
        <v>34548</v>
      </c>
      <c r="R13506" t="s">
        <v>34378</v>
      </c>
      <c r="S13506" s="2">
        <v>44782</v>
      </c>
    </row>
    <row r="13507" spans="2:19" x14ac:dyDescent="0.35">
      <c r="B13507" t="s">
        <v>31856</v>
      </c>
      <c r="D13507" t="str">
        <f>IF(ISNUMBER(SEARCH("UKRI",Table2[[#This Row],[SourcingOwnerEmail]])),"UKRI","UKSBS")</f>
        <v>UKRI</v>
      </c>
      <c r="E13507" t="s">
        <v>11</v>
      </c>
      <c r="F13507" t="s">
        <v>430</v>
      </c>
      <c r="G13507" t="s">
        <v>31857</v>
      </c>
      <c r="H13507" t="s">
        <v>31858</v>
      </c>
      <c r="I13507" s="2">
        <v>44777</v>
      </c>
      <c r="J13507" s="2">
        <v>44865</v>
      </c>
      <c r="K13507">
        <v>69925</v>
      </c>
      <c r="L13507">
        <v>69925</v>
      </c>
      <c r="M13507" t="s">
        <v>20</v>
      </c>
      <c r="N13507" t="s">
        <v>1734</v>
      </c>
      <c r="O13507" t="s">
        <v>83</v>
      </c>
      <c r="P13507" t="s">
        <v>34970</v>
      </c>
      <c r="Q13507" t="s">
        <v>35022</v>
      </c>
      <c r="R13507" t="s">
        <v>34378</v>
      </c>
      <c r="S13507" s="2">
        <v>44777</v>
      </c>
    </row>
    <row r="13508" spans="2:19" x14ac:dyDescent="0.35">
      <c r="B13508" t="s">
        <v>31859</v>
      </c>
      <c r="D13508" t="str">
        <f>IF(ISNUMBER(SEARCH("UKRI",Table2[[#This Row],[SourcingOwnerEmail]])),"UKRI","UKSBS")</f>
        <v>UKRI</v>
      </c>
      <c r="E13508" t="s">
        <v>11</v>
      </c>
      <c r="F13508" t="s">
        <v>1762</v>
      </c>
      <c r="G13508" t="s">
        <v>31860</v>
      </c>
      <c r="H13508" t="s">
        <v>31861</v>
      </c>
      <c r="I13508" s="2">
        <v>44845</v>
      </c>
      <c r="J13508" s="2">
        <v>44957</v>
      </c>
      <c r="K13508">
        <v>50000</v>
      </c>
      <c r="L13508">
        <v>59325</v>
      </c>
      <c r="M13508" t="s">
        <v>1852</v>
      </c>
      <c r="N13508" t="s">
        <v>1734</v>
      </c>
      <c r="O13508" t="s">
        <v>83</v>
      </c>
      <c r="P13508" t="s">
        <v>34555</v>
      </c>
      <c r="Q13508" t="s">
        <v>34556</v>
      </c>
      <c r="R13508" t="s">
        <v>34378</v>
      </c>
      <c r="S13508" s="2">
        <v>44845</v>
      </c>
    </row>
    <row r="13509" spans="2:19" x14ac:dyDescent="0.35">
      <c r="B13509" t="s">
        <v>31862</v>
      </c>
      <c r="D13509" t="str">
        <f>IF(ISNUMBER(SEARCH("UKRI",Table2[[#This Row],[SourcingOwnerEmail]])),"UKRI","UKSBS")</f>
        <v>UKRI</v>
      </c>
      <c r="E13509" t="s">
        <v>11</v>
      </c>
      <c r="F13509" t="s">
        <v>86</v>
      </c>
      <c r="G13509" t="s">
        <v>23245</v>
      </c>
      <c r="H13509" t="s">
        <v>31863</v>
      </c>
      <c r="I13509" s="2">
        <v>44911</v>
      </c>
      <c r="J13509" s="2">
        <v>45641</v>
      </c>
      <c r="K13509">
        <v>61938.02</v>
      </c>
      <c r="L13509">
        <v>61938.02</v>
      </c>
      <c r="M13509" t="s">
        <v>20</v>
      </c>
      <c r="N13509" t="s">
        <v>1734</v>
      </c>
      <c r="O13509" t="s">
        <v>34387</v>
      </c>
      <c r="P13509" t="s">
        <v>34367</v>
      </c>
      <c r="Q13509" t="s">
        <v>34548</v>
      </c>
      <c r="R13509" t="s">
        <v>34378</v>
      </c>
      <c r="S13509" s="2">
        <v>44781</v>
      </c>
    </row>
    <row r="13510" spans="2:19" x14ac:dyDescent="0.35">
      <c r="B13510" t="s">
        <v>31864</v>
      </c>
      <c r="D13510" t="str">
        <f>IF(ISNUMBER(SEARCH("UKRI",Table2[[#This Row],[SourcingOwnerEmail]])),"UKRI","UKSBS")</f>
        <v>UKRI</v>
      </c>
      <c r="E13510" t="s">
        <v>11</v>
      </c>
      <c r="F13510" t="s">
        <v>430</v>
      </c>
      <c r="G13510" t="s">
        <v>16601</v>
      </c>
      <c r="H13510" t="s">
        <v>31865</v>
      </c>
      <c r="I13510" s="2">
        <v>44858</v>
      </c>
      <c r="J13510" s="2">
        <v>44981</v>
      </c>
      <c r="K13510">
        <v>70917.826783294295</v>
      </c>
      <c r="L13510">
        <v>70917.826783294295</v>
      </c>
      <c r="M13510" t="s">
        <v>20</v>
      </c>
      <c r="N13510" t="s">
        <v>1734</v>
      </c>
      <c r="O13510" t="s">
        <v>34375</v>
      </c>
      <c r="P13510" t="s">
        <v>34968</v>
      </c>
      <c r="Q13510" t="s">
        <v>34969</v>
      </c>
      <c r="R13510" t="s">
        <v>34378</v>
      </c>
      <c r="S13510" s="2">
        <v>44790</v>
      </c>
    </row>
    <row r="13511" spans="2:19" x14ac:dyDescent="0.35">
      <c r="B13511" t="s">
        <v>31866</v>
      </c>
      <c r="D13511" t="str">
        <f>IF(ISNUMBER(SEARCH("UKRI",Table2[[#This Row],[SourcingOwnerEmail]])),"UKRI","UKSBS")</f>
        <v>UKRI</v>
      </c>
      <c r="E13511" t="s">
        <v>11</v>
      </c>
      <c r="F13511" t="s">
        <v>345</v>
      </c>
      <c r="G13511" t="s">
        <v>31867</v>
      </c>
      <c r="H13511" t="s">
        <v>31868</v>
      </c>
      <c r="I13511" s="2">
        <v>45019</v>
      </c>
      <c r="J13511" s="2">
        <v>45230</v>
      </c>
      <c r="K13511">
        <v>14500000</v>
      </c>
      <c r="L13511">
        <v>14493709</v>
      </c>
      <c r="M13511" t="s">
        <v>20</v>
      </c>
      <c r="N13511" t="s">
        <v>1734</v>
      </c>
      <c r="O13511" t="s">
        <v>34418</v>
      </c>
      <c r="P13511" t="s">
        <v>34555</v>
      </c>
      <c r="Q13511" t="s">
        <v>34556</v>
      </c>
      <c r="R13511" t="s">
        <v>34378</v>
      </c>
      <c r="S13511" s="2">
        <v>45079</v>
      </c>
    </row>
    <row r="13512" spans="2:19" x14ac:dyDescent="0.35">
      <c r="B13512" t="s">
        <v>31869</v>
      </c>
      <c r="D13512" t="str">
        <f>IF(ISNUMBER(SEARCH("UKRI",Table2[[#This Row],[SourcingOwnerEmail]])),"UKRI","UKSBS")</f>
        <v>UKRI</v>
      </c>
      <c r="E13512" t="s">
        <v>11</v>
      </c>
      <c r="F13512" t="s">
        <v>345</v>
      </c>
      <c r="G13512" t="s">
        <v>31870</v>
      </c>
      <c r="H13512" t="s">
        <v>31871</v>
      </c>
      <c r="I13512" s="2">
        <v>44958</v>
      </c>
      <c r="J13512" s="2">
        <v>46053</v>
      </c>
      <c r="K13512">
        <v>100000</v>
      </c>
      <c r="L13512">
        <v>100000</v>
      </c>
      <c r="M13512" t="s">
        <v>1852</v>
      </c>
      <c r="N13512" t="s">
        <v>1734</v>
      </c>
      <c r="O13512" t="s">
        <v>34418</v>
      </c>
      <c r="P13512" t="s">
        <v>34555</v>
      </c>
      <c r="Q13512" t="s">
        <v>34556</v>
      </c>
      <c r="R13512" t="s">
        <v>34378</v>
      </c>
      <c r="S13512" s="2">
        <v>44942</v>
      </c>
    </row>
    <row r="13513" spans="2:19" x14ac:dyDescent="0.35">
      <c r="B13513" t="s">
        <v>31872</v>
      </c>
      <c r="D13513" t="str">
        <f>IF(ISNUMBER(SEARCH("UKRI",Table2[[#This Row],[SourcingOwnerEmail]])),"UKRI","UKSBS")</f>
        <v>UKRI</v>
      </c>
      <c r="E13513" t="s">
        <v>11</v>
      </c>
      <c r="F13513" t="s">
        <v>345</v>
      </c>
      <c r="G13513" t="s">
        <v>20771</v>
      </c>
      <c r="H13513" t="s">
        <v>31873</v>
      </c>
      <c r="I13513" s="2">
        <v>44866</v>
      </c>
      <c r="J13513" s="2">
        <v>45046</v>
      </c>
      <c r="K13513">
        <v>382000</v>
      </c>
      <c r="L13513">
        <v>302075.13</v>
      </c>
      <c r="M13513" t="s">
        <v>20</v>
      </c>
      <c r="N13513" t="s">
        <v>1734</v>
      </c>
      <c r="O13513" t="s">
        <v>34418</v>
      </c>
      <c r="P13513" t="s">
        <v>34555</v>
      </c>
      <c r="Q13513" t="s">
        <v>34556</v>
      </c>
      <c r="R13513" t="s">
        <v>34378</v>
      </c>
      <c r="S13513" s="2">
        <v>44865</v>
      </c>
    </row>
    <row r="13514" spans="2:19" x14ac:dyDescent="0.35">
      <c r="B13514" t="s">
        <v>31874</v>
      </c>
      <c r="D13514" t="str">
        <f>IF(ISNUMBER(SEARCH("UKRI",Table2[[#This Row],[SourcingOwnerEmail]])),"UKRI","UKSBS")</f>
        <v>UKRI</v>
      </c>
      <c r="E13514" t="s">
        <v>11</v>
      </c>
      <c r="F13514" t="s">
        <v>626</v>
      </c>
      <c r="G13514" t="s">
        <v>31875</v>
      </c>
      <c r="H13514" t="s">
        <v>31876</v>
      </c>
      <c r="I13514" s="2">
        <v>44795</v>
      </c>
      <c r="J13514" s="2">
        <v>45154</v>
      </c>
      <c r="K13514">
        <v>71725.13</v>
      </c>
      <c r="L13514">
        <v>430380.41</v>
      </c>
      <c r="M13514" t="s">
        <v>20</v>
      </c>
      <c r="N13514" t="s">
        <v>1734</v>
      </c>
      <c r="O13514" t="s">
        <v>34375</v>
      </c>
      <c r="P13514" t="s">
        <v>34781</v>
      </c>
      <c r="Q13514" t="s">
        <v>34942</v>
      </c>
      <c r="R13514" t="s">
        <v>34378</v>
      </c>
      <c r="S13514" s="2">
        <v>44896</v>
      </c>
    </row>
    <row r="13515" spans="2:19" x14ac:dyDescent="0.35">
      <c r="B13515" t="s">
        <v>31877</v>
      </c>
      <c r="D13515" t="str">
        <f>IF(ISNUMBER(SEARCH("UKRI",Table2[[#This Row],[SourcingOwnerEmail]])),"UKRI","UKSBS")</f>
        <v>UKRI</v>
      </c>
      <c r="E13515" t="s">
        <v>11</v>
      </c>
      <c r="F13515" t="s">
        <v>1711</v>
      </c>
      <c r="G13515" t="s">
        <v>1712</v>
      </c>
      <c r="H13515" t="s">
        <v>31878</v>
      </c>
      <c r="I13515" s="2">
        <v>44894</v>
      </c>
      <c r="J13515" s="2">
        <v>45016</v>
      </c>
      <c r="K13515">
        <v>4000000</v>
      </c>
      <c r="L13515">
        <v>271148.78000000003</v>
      </c>
      <c r="M13515" t="s">
        <v>57</v>
      </c>
      <c r="N13515" t="s">
        <v>1734</v>
      </c>
      <c r="O13515" t="s">
        <v>34399</v>
      </c>
      <c r="P13515" t="s">
        <v>34724</v>
      </c>
      <c r="Q13515" t="s">
        <v>34930</v>
      </c>
      <c r="R13515" t="s">
        <v>34549</v>
      </c>
      <c r="S13515" s="2">
        <v>44894</v>
      </c>
    </row>
    <row r="13516" spans="2:19" x14ac:dyDescent="0.35">
      <c r="B13516" t="s">
        <v>31879</v>
      </c>
      <c r="D13516" t="str">
        <f>IF(ISNUMBER(SEARCH("UKRI",Table2[[#This Row],[SourcingOwnerEmail]])),"UKRI","UKSBS")</f>
        <v>UKRI</v>
      </c>
      <c r="E13516" t="s">
        <v>11</v>
      </c>
      <c r="F13516" t="s">
        <v>2295</v>
      </c>
      <c r="G13516" t="s">
        <v>31880</v>
      </c>
      <c r="H13516" t="s">
        <v>31881</v>
      </c>
      <c r="I13516" s="2">
        <v>44805</v>
      </c>
      <c r="J13516" s="2">
        <v>45169</v>
      </c>
      <c r="K13516">
        <v>97020</v>
      </c>
      <c r="L13516">
        <v>97020</v>
      </c>
      <c r="M13516" t="s">
        <v>1852</v>
      </c>
      <c r="N13516" t="s">
        <v>1734</v>
      </c>
      <c r="O13516" t="s">
        <v>34375</v>
      </c>
      <c r="P13516" t="s">
        <v>34464</v>
      </c>
      <c r="Q13516" t="s">
        <v>34938</v>
      </c>
      <c r="R13516" t="s">
        <v>34378</v>
      </c>
      <c r="S13516" s="2">
        <v>44805</v>
      </c>
    </row>
    <row r="13517" spans="2:19" x14ac:dyDescent="0.35">
      <c r="B13517" t="s">
        <v>31882</v>
      </c>
      <c r="D13517" t="str">
        <f>IF(ISNUMBER(SEARCH("UKRI",Table2[[#This Row],[SourcingOwnerEmail]])),"UKRI","UKSBS")</f>
        <v>UKRI</v>
      </c>
      <c r="E13517" t="s">
        <v>11</v>
      </c>
      <c r="F13517" t="s">
        <v>340</v>
      </c>
      <c r="G13517" t="s">
        <v>31883</v>
      </c>
      <c r="H13517" t="s">
        <v>31884</v>
      </c>
      <c r="I13517" s="2">
        <v>44790</v>
      </c>
      <c r="J13517" s="2">
        <v>44835</v>
      </c>
      <c r="K13517">
        <v>550</v>
      </c>
      <c r="L13517">
        <v>550</v>
      </c>
      <c r="M13517" t="s">
        <v>57</v>
      </c>
      <c r="N13517" t="s">
        <v>1734</v>
      </c>
      <c r="O13517" t="s">
        <v>83</v>
      </c>
      <c r="P13517" t="s">
        <v>34364</v>
      </c>
      <c r="Q13517" t="s">
        <v>35020</v>
      </c>
      <c r="R13517" t="s">
        <v>34378</v>
      </c>
      <c r="S13517" s="2">
        <v>44790</v>
      </c>
    </row>
    <row r="13518" spans="2:19" x14ac:dyDescent="0.35">
      <c r="B13518" t="s">
        <v>31885</v>
      </c>
      <c r="D13518" t="str">
        <f>IF(ISNUMBER(SEARCH("UKRI",Table2[[#This Row],[SourcingOwnerEmail]])),"UKRI","UKSBS")</f>
        <v>UKRI</v>
      </c>
      <c r="E13518" t="s">
        <v>11</v>
      </c>
      <c r="F13518" t="s">
        <v>340</v>
      </c>
      <c r="G13518" t="s">
        <v>31886</v>
      </c>
      <c r="H13518" t="s">
        <v>31887</v>
      </c>
      <c r="I13518" s="2">
        <v>44795</v>
      </c>
      <c r="J13518" s="2">
        <v>44812</v>
      </c>
      <c r="K13518">
        <v>100000</v>
      </c>
      <c r="L13518">
        <v>97863</v>
      </c>
      <c r="M13518" t="s">
        <v>57</v>
      </c>
      <c r="N13518" t="s">
        <v>1734</v>
      </c>
      <c r="O13518" t="s">
        <v>34418</v>
      </c>
      <c r="P13518" t="s">
        <v>34364</v>
      </c>
      <c r="Q13518" t="s">
        <v>35020</v>
      </c>
      <c r="R13518" t="s">
        <v>34378</v>
      </c>
      <c r="S13518" s="2">
        <v>44789</v>
      </c>
    </row>
    <row r="13519" spans="2:19" x14ac:dyDescent="0.35">
      <c r="B13519" t="s">
        <v>31888</v>
      </c>
      <c r="D13519" t="str">
        <f>IF(ISNUMBER(SEARCH("UKRI",Table2[[#This Row],[SourcingOwnerEmail]])),"UKRI","UKSBS")</f>
        <v>UKRI</v>
      </c>
      <c r="E13519" t="s">
        <v>11</v>
      </c>
      <c r="F13519" t="s">
        <v>340</v>
      </c>
      <c r="G13519" t="s">
        <v>31889</v>
      </c>
      <c r="H13519" t="s">
        <v>31890</v>
      </c>
      <c r="I13519" s="2">
        <v>44817</v>
      </c>
      <c r="J13519" s="2">
        <v>45016</v>
      </c>
      <c r="K13519">
        <v>18650</v>
      </c>
      <c r="L13519">
        <v>18650</v>
      </c>
      <c r="M13519" t="s">
        <v>57</v>
      </c>
      <c r="N13519" t="s">
        <v>1734</v>
      </c>
      <c r="O13519" t="s">
        <v>83</v>
      </c>
      <c r="P13519" t="s">
        <v>34364</v>
      </c>
      <c r="Q13519" t="s">
        <v>35032</v>
      </c>
      <c r="R13519" t="s">
        <v>34378</v>
      </c>
      <c r="S13519" s="2">
        <v>44820</v>
      </c>
    </row>
    <row r="13520" spans="2:19" x14ac:dyDescent="0.35">
      <c r="B13520" t="s">
        <v>31891</v>
      </c>
      <c r="D13520" t="str">
        <f>IF(ISNUMBER(SEARCH("UKRI",Table2[[#This Row],[SourcingOwnerEmail]])),"UKRI","UKSBS")</f>
        <v>UKRI</v>
      </c>
      <c r="E13520" t="s">
        <v>11</v>
      </c>
      <c r="F13520" t="s">
        <v>340</v>
      </c>
      <c r="G13520" t="s">
        <v>6349</v>
      </c>
      <c r="H13520" t="s">
        <v>31892</v>
      </c>
      <c r="I13520" s="2">
        <v>44783</v>
      </c>
      <c r="J13520" s="2">
        <v>45535</v>
      </c>
      <c r="K13520">
        <v>34800</v>
      </c>
      <c r="L13520">
        <v>34800</v>
      </c>
      <c r="M13520" t="s">
        <v>327</v>
      </c>
      <c r="N13520" t="s">
        <v>1734</v>
      </c>
      <c r="O13520" t="s">
        <v>34375</v>
      </c>
      <c r="P13520" t="s">
        <v>34552</v>
      </c>
      <c r="Q13520" t="s">
        <v>34553</v>
      </c>
      <c r="R13520" t="s">
        <v>34378</v>
      </c>
      <c r="S13520" s="2">
        <v>44783</v>
      </c>
    </row>
    <row r="13521" spans="2:19" x14ac:dyDescent="0.35">
      <c r="B13521" t="s">
        <v>31893</v>
      </c>
      <c r="D13521" t="str">
        <f>IF(ISNUMBER(SEARCH("UKRI",Table2[[#This Row],[SourcingOwnerEmail]])),"UKRI","UKSBS")</f>
        <v>UKRI</v>
      </c>
      <c r="E13521" t="s">
        <v>11</v>
      </c>
      <c r="F13521" t="s">
        <v>1751</v>
      </c>
      <c r="G13521" t="s">
        <v>22458</v>
      </c>
      <c r="H13521" t="s">
        <v>31894</v>
      </c>
      <c r="I13521" s="2">
        <v>44881</v>
      </c>
      <c r="J13521" s="2">
        <v>45016</v>
      </c>
      <c r="K13521">
        <v>240000</v>
      </c>
      <c r="L13521">
        <v>291472.08</v>
      </c>
      <c r="M13521" t="s">
        <v>20</v>
      </c>
      <c r="N13521" t="s">
        <v>1734</v>
      </c>
      <c r="O13521" t="s">
        <v>34418</v>
      </c>
      <c r="P13521" t="s">
        <v>35000</v>
      </c>
      <c r="Q13521" t="s">
        <v>34725</v>
      </c>
      <c r="R13521" t="s">
        <v>34378</v>
      </c>
      <c r="S13521" s="2">
        <v>44881</v>
      </c>
    </row>
    <row r="13522" spans="2:19" x14ac:dyDescent="0.35">
      <c r="B13522" t="s">
        <v>31895</v>
      </c>
      <c r="D13522" t="str">
        <f>IF(ISNUMBER(SEARCH("UKRI",Table2[[#This Row],[SourcingOwnerEmail]])),"UKRI","UKSBS")</f>
        <v>UKRI</v>
      </c>
      <c r="E13522" t="s">
        <v>11</v>
      </c>
      <c r="F13522" t="s">
        <v>469</v>
      </c>
      <c r="G13522" t="s">
        <v>7980</v>
      </c>
      <c r="H13522" t="s">
        <v>31896</v>
      </c>
      <c r="I13522" s="2">
        <v>44802</v>
      </c>
      <c r="J13522" s="2">
        <v>45016</v>
      </c>
      <c r="K13522">
        <v>109742</v>
      </c>
      <c r="L13522">
        <v>109742</v>
      </c>
      <c r="M13522" t="s">
        <v>20</v>
      </c>
      <c r="N13522" t="s">
        <v>1734</v>
      </c>
      <c r="O13522" t="s">
        <v>34375</v>
      </c>
      <c r="P13522" t="s">
        <v>34366</v>
      </c>
      <c r="Q13522" t="s">
        <v>34946</v>
      </c>
      <c r="R13522" t="s">
        <v>34378</v>
      </c>
      <c r="S13522" s="2">
        <v>44792</v>
      </c>
    </row>
    <row r="13523" spans="2:19" x14ac:dyDescent="0.35">
      <c r="B13523" t="s">
        <v>31897</v>
      </c>
      <c r="D13523" t="str">
        <f>IF(ISNUMBER(SEARCH("UKRI",Table2[[#This Row],[SourcingOwnerEmail]])),"UKRI","UKSBS")</f>
        <v>UKRI</v>
      </c>
      <c r="E13523" t="s">
        <v>11</v>
      </c>
      <c r="F13523" t="s">
        <v>86</v>
      </c>
      <c r="G13523" t="s">
        <v>31898</v>
      </c>
      <c r="H13523" t="s">
        <v>31899</v>
      </c>
      <c r="I13523" s="2">
        <v>44795</v>
      </c>
      <c r="J13523" s="2">
        <v>44890</v>
      </c>
      <c r="K13523">
        <v>32544</v>
      </c>
      <c r="L13523">
        <v>32544</v>
      </c>
      <c r="M13523" t="s">
        <v>1852</v>
      </c>
      <c r="N13523" t="s">
        <v>1734</v>
      </c>
      <c r="O13523" t="s">
        <v>34375</v>
      </c>
      <c r="P13523" t="s">
        <v>34367</v>
      </c>
      <c r="Q13523" t="s">
        <v>34548</v>
      </c>
      <c r="R13523" t="s">
        <v>34378</v>
      </c>
      <c r="S13523" s="2">
        <v>44782</v>
      </c>
    </row>
    <row r="13524" spans="2:19" x14ac:dyDescent="0.35">
      <c r="B13524" t="s">
        <v>31900</v>
      </c>
      <c r="D13524" t="str">
        <f>IF(ISNUMBER(SEARCH("UKRI",Table2[[#This Row],[SourcingOwnerEmail]])),"UKRI","UKSBS")</f>
        <v>UKRI</v>
      </c>
      <c r="E13524" t="s">
        <v>11</v>
      </c>
      <c r="F13524" t="s">
        <v>2009</v>
      </c>
      <c r="G13524" t="s">
        <v>31901</v>
      </c>
      <c r="H13524" t="s">
        <v>31902</v>
      </c>
      <c r="I13524" s="2">
        <v>44891</v>
      </c>
      <c r="J13524" s="2">
        <v>45621</v>
      </c>
      <c r="K13524">
        <v>209870</v>
      </c>
      <c r="L13524">
        <v>209870</v>
      </c>
      <c r="M13524" t="s">
        <v>327</v>
      </c>
      <c r="N13524" t="s">
        <v>1734</v>
      </c>
      <c r="O13524" t="s">
        <v>34375</v>
      </c>
      <c r="P13524" t="s">
        <v>34815</v>
      </c>
      <c r="Q13524" t="s">
        <v>34816</v>
      </c>
      <c r="R13524" t="s">
        <v>34378</v>
      </c>
      <c r="S13524" s="2">
        <v>44869</v>
      </c>
    </row>
    <row r="13525" spans="2:19" x14ac:dyDescent="0.35">
      <c r="B13525" t="s">
        <v>31903</v>
      </c>
      <c r="D13525" t="str">
        <f>IF(ISNUMBER(SEARCH("UKRI",Table2[[#This Row],[SourcingOwnerEmail]])),"UKRI","UKSBS")</f>
        <v>UKRI</v>
      </c>
      <c r="E13525" t="s">
        <v>11</v>
      </c>
      <c r="F13525" t="s">
        <v>93</v>
      </c>
      <c r="G13525" t="s">
        <v>23401</v>
      </c>
      <c r="H13525" t="s">
        <v>31904</v>
      </c>
      <c r="I13525" s="2">
        <v>44804</v>
      </c>
      <c r="J13525" s="2">
        <v>44917</v>
      </c>
      <c r="K13525">
        <v>38028.39</v>
      </c>
      <c r="L13525">
        <v>38478.39</v>
      </c>
      <c r="M13525" t="s">
        <v>20</v>
      </c>
      <c r="N13525" t="s">
        <v>1734</v>
      </c>
      <c r="O13525" t="s">
        <v>34375</v>
      </c>
      <c r="P13525" t="s">
        <v>34561</v>
      </c>
      <c r="Q13525" t="s">
        <v>34562</v>
      </c>
      <c r="R13525" t="s">
        <v>34378</v>
      </c>
      <c r="S13525" s="2">
        <v>44804</v>
      </c>
    </row>
    <row r="13526" spans="2:19" x14ac:dyDescent="0.35">
      <c r="B13526" t="s">
        <v>31905</v>
      </c>
      <c r="D13526" t="str">
        <f>IF(ISNUMBER(SEARCH("UKRI",Table2[[#This Row],[SourcingOwnerEmail]])),"UKRI","UKSBS")</f>
        <v>UKRI</v>
      </c>
      <c r="E13526" t="s">
        <v>11</v>
      </c>
      <c r="F13526" t="s">
        <v>340</v>
      </c>
      <c r="G13526" t="s">
        <v>31906</v>
      </c>
      <c r="H13526" t="s">
        <v>31907</v>
      </c>
      <c r="I13526" s="2">
        <v>44789</v>
      </c>
      <c r="J13526" s="2">
        <v>44835</v>
      </c>
      <c r="K13526">
        <v>30500</v>
      </c>
      <c r="L13526">
        <v>30500</v>
      </c>
      <c r="M13526" t="s">
        <v>15</v>
      </c>
      <c r="N13526" t="s">
        <v>1734</v>
      </c>
      <c r="O13526" t="s">
        <v>34375</v>
      </c>
      <c r="P13526" t="s">
        <v>34364</v>
      </c>
      <c r="Q13526" t="s">
        <v>35020</v>
      </c>
      <c r="R13526" t="s">
        <v>34378</v>
      </c>
      <c r="S13526" s="2">
        <v>44789</v>
      </c>
    </row>
    <row r="13527" spans="2:19" x14ac:dyDescent="0.35">
      <c r="B13527" t="s">
        <v>31908</v>
      </c>
      <c r="D13527" t="str">
        <f>IF(ISNUMBER(SEARCH("UKRI",Table2[[#This Row],[SourcingOwnerEmail]])),"UKRI","UKSBS")</f>
        <v>UKRI</v>
      </c>
      <c r="E13527" t="s">
        <v>11</v>
      </c>
      <c r="F13527" t="s">
        <v>340</v>
      </c>
      <c r="G13527" t="s">
        <v>31909</v>
      </c>
      <c r="H13527" t="s">
        <v>31910</v>
      </c>
      <c r="I13527" s="2">
        <v>45154</v>
      </c>
      <c r="J13527" s="2">
        <v>45142</v>
      </c>
      <c r="K13527">
        <v>25000</v>
      </c>
      <c r="L13527">
        <v>10227</v>
      </c>
      <c r="M13527" t="s">
        <v>164</v>
      </c>
      <c r="N13527" t="s">
        <v>1734</v>
      </c>
      <c r="O13527" t="s">
        <v>83</v>
      </c>
      <c r="P13527" t="s">
        <v>34552</v>
      </c>
      <c r="Q13527" t="s">
        <v>34553</v>
      </c>
      <c r="R13527" t="s">
        <v>34378</v>
      </c>
      <c r="S13527" s="2">
        <v>44789</v>
      </c>
    </row>
    <row r="13528" spans="2:19" x14ac:dyDescent="0.35">
      <c r="B13528" t="s">
        <v>31911</v>
      </c>
      <c r="D13528" t="str">
        <f>IF(ISNUMBER(SEARCH("UKRI",Table2[[#This Row],[SourcingOwnerEmail]])),"UKRI","UKSBS")</f>
        <v>UKRI</v>
      </c>
      <c r="E13528" t="s">
        <v>11</v>
      </c>
      <c r="F13528" t="s">
        <v>469</v>
      </c>
      <c r="G13528" t="s">
        <v>31912</v>
      </c>
      <c r="H13528" t="s">
        <v>31913</v>
      </c>
      <c r="I13528" s="2">
        <v>44790</v>
      </c>
      <c r="J13528" s="2">
        <v>44803</v>
      </c>
      <c r="K13528">
        <v>56395.67</v>
      </c>
      <c r="L13528">
        <v>56395.67</v>
      </c>
      <c r="M13528" t="s">
        <v>20</v>
      </c>
      <c r="N13528" t="s">
        <v>1734</v>
      </c>
      <c r="O13528" t="s">
        <v>34375</v>
      </c>
      <c r="P13528" t="s">
        <v>34988</v>
      </c>
      <c r="Q13528" t="s">
        <v>34989</v>
      </c>
      <c r="R13528" t="s">
        <v>34378</v>
      </c>
      <c r="S13528" s="2">
        <v>44846</v>
      </c>
    </row>
    <row r="13529" spans="2:19" x14ac:dyDescent="0.35">
      <c r="B13529" t="s">
        <v>31914</v>
      </c>
      <c r="D13529" t="str">
        <f>IF(ISNUMBER(SEARCH("UKRI",Table2[[#This Row],[SourcingOwnerEmail]])),"UKRI","UKSBS")</f>
        <v>UKRI</v>
      </c>
      <c r="E13529" t="s">
        <v>11</v>
      </c>
      <c r="F13529" t="s">
        <v>2295</v>
      </c>
      <c r="G13529" t="s">
        <v>31915</v>
      </c>
      <c r="H13529" t="s">
        <v>31916</v>
      </c>
      <c r="I13529" s="2">
        <v>44963</v>
      </c>
      <c r="J13529" s="2">
        <v>45289</v>
      </c>
      <c r="K13529">
        <v>100000</v>
      </c>
      <c r="L13529">
        <v>130000</v>
      </c>
      <c r="M13529" t="s">
        <v>463</v>
      </c>
      <c r="N13529" t="s">
        <v>1734</v>
      </c>
      <c r="O13529" t="s">
        <v>34399</v>
      </c>
      <c r="P13529" t="s">
        <v>34790</v>
      </c>
      <c r="Q13529" t="s">
        <v>34940</v>
      </c>
      <c r="R13529" t="s">
        <v>34378</v>
      </c>
      <c r="S13529" s="2">
        <v>44867</v>
      </c>
    </row>
    <row r="13530" spans="2:19" x14ac:dyDescent="0.35">
      <c r="B13530" t="s">
        <v>31917</v>
      </c>
      <c r="D13530" t="str">
        <f>IF(ISNUMBER(SEARCH("UKRI",Table2[[#This Row],[SourcingOwnerEmail]])),"UKRI","UKSBS")</f>
        <v>UKRI</v>
      </c>
      <c r="E13530" t="s">
        <v>11</v>
      </c>
      <c r="F13530" t="s">
        <v>340</v>
      </c>
      <c r="G13530" t="s">
        <v>31918</v>
      </c>
      <c r="H13530" t="s">
        <v>31919</v>
      </c>
      <c r="I13530" s="2">
        <v>45017</v>
      </c>
      <c r="J13530" s="2">
        <v>45382</v>
      </c>
      <c r="K13530">
        <v>400000</v>
      </c>
      <c r="L13530">
        <v>490000</v>
      </c>
      <c r="M13530" t="s">
        <v>327</v>
      </c>
      <c r="N13530" t="s">
        <v>1734</v>
      </c>
      <c r="O13530" t="s">
        <v>34646</v>
      </c>
      <c r="P13530" t="s">
        <v>34552</v>
      </c>
      <c r="Q13530" t="s">
        <v>34553</v>
      </c>
      <c r="R13530" t="s">
        <v>34378</v>
      </c>
      <c r="S13530" s="2">
        <v>45090</v>
      </c>
    </row>
    <row r="13531" spans="2:19" x14ac:dyDescent="0.35">
      <c r="B13531" t="s">
        <v>31920</v>
      </c>
      <c r="D13531" t="str">
        <f>IF(ISNUMBER(SEARCH("UKRI",Table2[[#This Row],[SourcingOwnerEmail]])),"UKRI","UKSBS")</f>
        <v>UKRI</v>
      </c>
      <c r="E13531" t="s">
        <v>11</v>
      </c>
      <c r="F13531" t="s">
        <v>430</v>
      </c>
      <c r="G13531" t="s">
        <v>597</v>
      </c>
      <c r="H13531" t="s">
        <v>31921</v>
      </c>
      <c r="I13531" s="2">
        <v>44818</v>
      </c>
      <c r="J13531" s="2">
        <v>44886</v>
      </c>
      <c r="K13531">
        <v>61596</v>
      </c>
      <c r="L13531">
        <v>61596</v>
      </c>
      <c r="M13531" t="s">
        <v>20</v>
      </c>
      <c r="N13531" t="s">
        <v>1734</v>
      </c>
      <c r="O13531" t="s">
        <v>83</v>
      </c>
      <c r="P13531" t="s">
        <v>34970</v>
      </c>
      <c r="Q13531" t="s">
        <v>35022</v>
      </c>
      <c r="R13531" t="s">
        <v>34378</v>
      </c>
      <c r="S13531" s="2">
        <v>44818</v>
      </c>
    </row>
    <row r="13532" spans="2:19" x14ac:dyDescent="0.35">
      <c r="B13532" t="s">
        <v>31922</v>
      </c>
      <c r="D13532" t="str">
        <f>IF(ISNUMBER(SEARCH("UKRI",Table2[[#This Row],[SourcingOwnerEmail]])),"UKRI","UKSBS")</f>
        <v>UKRI</v>
      </c>
      <c r="E13532" t="s">
        <v>11</v>
      </c>
      <c r="F13532" t="s">
        <v>444</v>
      </c>
      <c r="G13532" t="s">
        <v>31923</v>
      </c>
      <c r="H13532" t="s">
        <v>31924</v>
      </c>
      <c r="I13532" s="2">
        <v>44897</v>
      </c>
      <c r="J13532" s="2">
        <v>45016</v>
      </c>
      <c r="K13532">
        <v>66000</v>
      </c>
      <c r="L13532">
        <v>75802.34</v>
      </c>
      <c r="M13532" t="s">
        <v>20</v>
      </c>
      <c r="N13532" t="s">
        <v>1734</v>
      </c>
      <c r="O13532" t="s">
        <v>34936</v>
      </c>
      <c r="P13532" t="s">
        <v>34970</v>
      </c>
      <c r="Q13532" t="s">
        <v>35022</v>
      </c>
      <c r="R13532" t="s">
        <v>34378</v>
      </c>
      <c r="S13532" s="2">
        <v>44897</v>
      </c>
    </row>
    <row r="13533" spans="2:19" x14ac:dyDescent="0.35">
      <c r="B13533" t="s">
        <v>31925</v>
      </c>
      <c r="D13533" t="str">
        <f>IF(ISNUMBER(SEARCH("UKRI",Table2[[#This Row],[SourcingOwnerEmail]])),"UKRI","UKSBS")</f>
        <v>UKRI</v>
      </c>
      <c r="E13533" t="s">
        <v>11</v>
      </c>
      <c r="F13533" t="s">
        <v>75</v>
      </c>
      <c r="G13533" t="s">
        <v>31844</v>
      </c>
      <c r="H13533" t="s">
        <v>31926</v>
      </c>
      <c r="I13533" s="2">
        <v>44949</v>
      </c>
      <c r="J13533" s="2">
        <v>45380</v>
      </c>
      <c r="K13533">
        <v>608000</v>
      </c>
      <c r="L13533">
        <v>632477.29</v>
      </c>
      <c r="M13533" t="s">
        <v>20</v>
      </c>
      <c r="N13533" t="s">
        <v>1734</v>
      </c>
      <c r="O13533" t="s">
        <v>34418</v>
      </c>
      <c r="P13533" t="s">
        <v>34719</v>
      </c>
      <c r="Q13533" t="s">
        <v>34720</v>
      </c>
      <c r="R13533" t="s">
        <v>34378</v>
      </c>
      <c r="S13533" s="2">
        <v>44978</v>
      </c>
    </row>
    <row r="13534" spans="2:19" x14ac:dyDescent="0.35">
      <c r="B13534" t="s">
        <v>31927</v>
      </c>
      <c r="D13534" t="str">
        <f>IF(ISNUMBER(SEARCH("UKRI",Table2[[#This Row],[SourcingOwnerEmail]])),"UKRI","UKSBS")</f>
        <v>UKRI</v>
      </c>
      <c r="E13534" t="s">
        <v>11</v>
      </c>
      <c r="F13534" t="s">
        <v>340</v>
      </c>
      <c r="G13534" t="s">
        <v>4116</v>
      </c>
      <c r="H13534" t="s">
        <v>31928</v>
      </c>
      <c r="I13534" s="2">
        <v>44819</v>
      </c>
      <c r="J13534" s="2">
        <v>45016</v>
      </c>
      <c r="K13534">
        <v>22685.17</v>
      </c>
      <c r="L13534">
        <v>22685.17</v>
      </c>
      <c r="M13534" t="s">
        <v>2744</v>
      </c>
      <c r="N13534" t="s">
        <v>1734</v>
      </c>
      <c r="O13534" t="s">
        <v>83</v>
      </c>
      <c r="P13534" t="s">
        <v>34552</v>
      </c>
      <c r="Q13534" t="s">
        <v>34553</v>
      </c>
      <c r="R13534" t="s">
        <v>34378</v>
      </c>
      <c r="S13534" s="2">
        <v>44819</v>
      </c>
    </row>
    <row r="13535" spans="2:19" x14ac:dyDescent="0.35">
      <c r="B13535" t="s">
        <v>31929</v>
      </c>
      <c r="D13535" t="str">
        <f>IF(ISNUMBER(SEARCH("UKRI",Table2[[#This Row],[SourcingOwnerEmail]])),"UKRI","UKSBS")</f>
        <v>UKRI</v>
      </c>
      <c r="E13535" t="s">
        <v>11</v>
      </c>
      <c r="F13535" t="s">
        <v>340</v>
      </c>
      <c r="G13535" t="s">
        <v>31930</v>
      </c>
      <c r="H13535" t="s">
        <v>31931</v>
      </c>
      <c r="I13535" s="2">
        <v>44728</v>
      </c>
      <c r="J13535" s="2">
        <v>44621</v>
      </c>
      <c r="K13535">
        <v>325000</v>
      </c>
      <c r="L13535">
        <v>325000</v>
      </c>
      <c r="M13535" t="s">
        <v>298</v>
      </c>
      <c r="N13535" t="s">
        <v>1734</v>
      </c>
      <c r="O13535" t="s">
        <v>34418</v>
      </c>
      <c r="P13535" t="s">
        <v>34364</v>
      </c>
      <c r="Q13535" t="s">
        <v>35020</v>
      </c>
      <c r="R13535" t="s">
        <v>34378</v>
      </c>
      <c r="S13535" s="2">
        <v>44757</v>
      </c>
    </row>
    <row r="13536" spans="2:19" x14ac:dyDescent="0.35">
      <c r="B13536" t="s">
        <v>31932</v>
      </c>
      <c r="D13536" t="str">
        <f>IF(ISNUMBER(SEARCH("UKRI",Table2[[#This Row],[SourcingOwnerEmail]])),"UKRI","UKSBS")</f>
        <v>UKRI</v>
      </c>
      <c r="E13536" t="s">
        <v>11</v>
      </c>
      <c r="F13536" t="s">
        <v>340</v>
      </c>
      <c r="G13536" t="s">
        <v>1536</v>
      </c>
      <c r="H13536" t="s">
        <v>31933</v>
      </c>
      <c r="I13536" s="2">
        <v>44795</v>
      </c>
      <c r="J13536" s="2">
        <v>44651</v>
      </c>
      <c r="K13536">
        <v>28307</v>
      </c>
      <c r="L13536">
        <v>28307.5</v>
      </c>
      <c r="M13536" t="s">
        <v>57</v>
      </c>
      <c r="N13536" t="s">
        <v>1734</v>
      </c>
      <c r="O13536" t="s">
        <v>34375</v>
      </c>
      <c r="P13536" t="s">
        <v>34552</v>
      </c>
      <c r="Q13536" t="s">
        <v>34553</v>
      </c>
      <c r="R13536" t="s">
        <v>34378</v>
      </c>
      <c r="S13536" s="2">
        <v>44796</v>
      </c>
    </row>
    <row r="13537" spans="2:19" x14ac:dyDescent="0.35">
      <c r="B13537" t="s">
        <v>31934</v>
      </c>
      <c r="D13537" t="str">
        <f>IF(ISNUMBER(SEARCH("UKRI",Table2[[#This Row],[SourcingOwnerEmail]])),"UKRI","UKSBS")</f>
        <v>UKRI</v>
      </c>
      <c r="E13537" t="s">
        <v>11</v>
      </c>
      <c r="F13537" t="s">
        <v>86</v>
      </c>
      <c r="G13537" t="s">
        <v>31935</v>
      </c>
      <c r="H13537" t="s">
        <v>31936</v>
      </c>
      <c r="I13537" s="2">
        <v>44796</v>
      </c>
      <c r="J13537" s="2">
        <v>45016</v>
      </c>
      <c r="K13537">
        <v>33947</v>
      </c>
      <c r="L13537">
        <v>33947</v>
      </c>
      <c r="M13537" t="s">
        <v>15</v>
      </c>
      <c r="N13537" t="s">
        <v>1734</v>
      </c>
      <c r="O13537" t="s">
        <v>34375</v>
      </c>
      <c r="P13537" t="s">
        <v>34367</v>
      </c>
      <c r="Q13537" t="s">
        <v>34548</v>
      </c>
      <c r="R13537" t="s">
        <v>34378</v>
      </c>
      <c r="S13537" s="2">
        <v>44795</v>
      </c>
    </row>
    <row r="13538" spans="2:19" x14ac:dyDescent="0.35">
      <c r="B13538" t="s">
        <v>31937</v>
      </c>
      <c r="D13538" t="str">
        <f>IF(ISNUMBER(SEARCH("UKRI",Table2[[#This Row],[SourcingOwnerEmail]])),"UKRI","UKSBS")</f>
        <v>UKRI</v>
      </c>
      <c r="E13538" t="s">
        <v>11</v>
      </c>
      <c r="F13538" t="s">
        <v>2009</v>
      </c>
      <c r="G13538" t="s">
        <v>29383</v>
      </c>
      <c r="H13538" t="s">
        <v>31938</v>
      </c>
      <c r="I13538" s="2">
        <v>44866</v>
      </c>
      <c r="J13538" s="2">
        <v>44865</v>
      </c>
      <c r="K13538">
        <v>56541</v>
      </c>
      <c r="L13538">
        <v>60499.34</v>
      </c>
      <c r="M13538" t="s">
        <v>20</v>
      </c>
      <c r="N13538" t="s">
        <v>1734</v>
      </c>
      <c r="O13538" t="s">
        <v>34375</v>
      </c>
      <c r="P13538" t="s">
        <v>34781</v>
      </c>
      <c r="Q13538" t="s">
        <v>34942</v>
      </c>
      <c r="R13538" t="s">
        <v>34378</v>
      </c>
      <c r="S13538" s="2">
        <v>44854</v>
      </c>
    </row>
    <row r="13539" spans="2:19" x14ac:dyDescent="0.35">
      <c r="B13539" t="s">
        <v>31939</v>
      </c>
      <c r="D13539" t="str">
        <f>IF(ISNUMBER(SEARCH("UKRI",Table2[[#This Row],[SourcingOwnerEmail]])),"UKRI","UKSBS")</f>
        <v>UKRI</v>
      </c>
      <c r="E13539" t="s">
        <v>11</v>
      </c>
      <c r="F13539" t="s">
        <v>340</v>
      </c>
      <c r="G13539" t="s">
        <v>31940</v>
      </c>
      <c r="H13539" t="s">
        <v>31941</v>
      </c>
      <c r="I13539" s="2">
        <v>44796</v>
      </c>
      <c r="J13539" s="2">
        <v>44866</v>
      </c>
      <c r="K13539">
        <v>40000</v>
      </c>
      <c r="L13539">
        <v>40000</v>
      </c>
      <c r="M13539" t="s">
        <v>294</v>
      </c>
      <c r="N13539" t="s">
        <v>1734</v>
      </c>
      <c r="O13539" t="s">
        <v>34375</v>
      </c>
      <c r="P13539" t="s">
        <v>34552</v>
      </c>
      <c r="Q13539" t="s">
        <v>34553</v>
      </c>
      <c r="R13539" t="s">
        <v>34378</v>
      </c>
      <c r="S13539" s="2">
        <v>44796</v>
      </c>
    </row>
    <row r="13540" spans="2:19" x14ac:dyDescent="0.35">
      <c r="B13540" t="s">
        <v>31942</v>
      </c>
      <c r="D13540" t="str">
        <f>IF(ISNUMBER(SEARCH("UKRI",Table2[[#This Row],[SourcingOwnerEmail]])),"UKRI","UKSBS")</f>
        <v>UKRI</v>
      </c>
      <c r="E13540" t="s">
        <v>11</v>
      </c>
      <c r="F13540" t="s">
        <v>340</v>
      </c>
      <c r="G13540" t="s">
        <v>13388</v>
      </c>
      <c r="H13540" t="s">
        <v>31943</v>
      </c>
      <c r="I13540" s="2">
        <v>44652</v>
      </c>
      <c r="J13540" s="2">
        <v>44651</v>
      </c>
      <c r="K13540">
        <v>750000</v>
      </c>
      <c r="L13540">
        <v>750000</v>
      </c>
      <c r="M13540" t="s">
        <v>463</v>
      </c>
      <c r="N13540" t="s">
        <v>1734</v>
      </c>
      <c r="O13540" t="s">
        <v>34375</v>
      </c>
      <c r="P13540" t="s">
        <v>34364</v>
      </c>
      <c r="Q13540" t="s">
        <v>35020</v>
      </c>
      <c r="R13540" t="s">
        <v>34378</v>
      </c>
      <c r="S13540" s="2">
        <v>44774</v>
      </c>
    </row>
    <row r="13541" spans="2:19" x14ac:dyDescent="0.35">
      <c r="B13541" t="s">
        <v>31944</v>
      </c>
      <c r="D13541" t="str">
        <f>IF(ISNUMBER(SEARCH("UKRI",Table2[[#This Row],[SourcingOwnerEmail]])),"UKRI","UKSBS")</f>
        <v>UKRI</v>
      </c>
      <c r="E13541" t="s">
        <v>11</v>
      </c>
      <c r="F13541" t="s">
        <v>2009</v>
      </c>
      <c r="G13541" t="s">
        <v>5717</v>
      </c>
      <c r="H13541" t="s">
        <v>31945</v>
      </c>
      <c r="I13541" s="2">
        <v>44835</v>
      </c>
      <c r="J13541" s="2">
        <v>45930</v>
      </c>
      <c r="K13541">
        <v>950000</v>
      </c>
      <c r="L13541">
        <v>959912.39</v>
      </c>
      <c r="M13541" t="s">
        <v>327</v>
      </c>
      <c r="N13541" t="s">
        <v>1734</v>
      </c>
      <c r="O13541" t="s">
        <v>34375</v>
      </c>
      <c r="P13541" t="s">
        <v>34815</v>
      </c>
      <c r="Q13541" t="s">
        <v>34816</v>
      </c>
      <c r="R13541" t="s">
        <v>34378</v>
      </c>
      <c r="S13541" s="2">
        <v>44799</v>
      </c>
    </row>
    <row r="13542" spans="2:19" x14ac:dyDescent="0.35">
      <c r="B13542" t="s">
        <v>31946</v>
      </c>
      <c r="D13542" t="str">
        <f>IF(ISNUMBER(SEARCH("UKRI",Table2[[#This Row],[SourcingOwnerEmail]])),"UKRI","UKSBS")</f>
        <v>UKRI</v>
      </c>
      <c r="E13542" t="s">
        <v>11</v>
      </c>
      <c r="F13542" t="s">
        <v>2009</v>
      </c>
      <c r="G13542" t="s">
        <v>31947</v>
      </c>
      <c r="H13542" t="s">
        <v>31948</v>
      </c>
      <c r="I13542" s="2">
        <v>44835</v>
      </c>
      <c r="J13542" s="2">
        <v>45199</v>
      </c>
      <c r="K13542">
        <v>100000</v>
      </c>
      <c r="L13542">
        <v>54062.54</v>
      </c>
      <c r="M13542" t="s">
        <v>327</v>
      </c>
      <c r="N13542" t="s">
        <v>1734</v>
      </c>
      <c r="O13542" t="s">
        <v>34375</v>
      </c>
      <c r="P13542" t="s">
        <v>34781</v>
      </c>
      <c r="Q13542" t="s">
        <v>34942</v>
      </c>
      <c r="R13542" t="s">
        <v>34378</v>
      </c>
      <c r="S13542" s="2">
        <v>44825</v>
      </c>
    </row>
    <row r="13543" spans="2:19" x14ac:dyDescent="0.35">
      <c r="B13543" t="s">
        <v>31949</v>
      </c>
      <c r="D13543" t="str">
        <f>IF(ISNUMBER(SEARCH("UKRI",Table2[[#This Row],[SourcingOwnerEmail]])),"UKRI","UKSBS")</f>
        <v>UKRI</v>
      </c>
      <c r="E13543" t="s">
        <v>11</v>
      </c>
      <c r="F13543" t="s">
        <v>2295</v>
      </c>
      <c r="G13543" t="s">
        <v>19891</v>
      </c>
      <c r="H13543" t="s">
        <v>31950</v>
      </c>
      <c r="I13543" s="2">
        <v>44847</v>
      </c>
      <c r="J13543" s="2">
        <v>45119</v>
      </c>
      <c r="K13543">
        <v>180000</v>
      </c>
      <c r="L13543">
        <v>152610</v>
      </c>
      <c r="M13543" t="s">
        <v>463</v>
      </c>
      <c r="N13543" t="s">
        <v>1734</v>
      </c>
      <c r="O13543" t="s">
        <v>34399</v>
      </c>
      <c r="P13543" t="s">
        <v>34615</v>
      </c>
      <c r="Q13543" t="s">
        <v>35033</v>
      </c>
      <c r="R13543" t="s">
        <v>34378</v>
      </c>
      <c r="S13543" s="2">
        <v>44847</v>
      </c>
    </row>
    <row r="13544" spans="2:19" x14ac:dyDescent="0.35">
      <c r="B13544" t="s">
        <v>31951</v>
      </c>
      <c r="D13544" t="str">
        <f>IF(ISNUMBER(SEARCH("UKRI",Table2[[#This Row],[SourcingOwnerEmail]])),"UKRI","UKSBS")</f>
        <v>UKRI</v>
      </c>
      <c r="E13544" t="s">
        <v>11</v>
      </c>
      <c r="F13544" t="s">
        <v>237</v>
      </c>
      <c r="G13544" t="s">
        <v>19247</v>
      </c>
      <c r="H13544" t="s">
        <v>31952</v>
      </c>
      <c r="I13544" s="2">
        <v>44861</v>
      </c>
      <c r="J13544" s="2">
        <v>45001</v>
      </c>
      <c r="K13544">
        <v>115000</v>
      </c>
      <c r="L13544">
        <v>87915</v>
      </c>
      <c r="M13544" t="s">
        <v>20</v>
      </c>
      <c r="N13544" t="s">
        <v>1734</v>
      </c>
      <c r="O13544" t="s">
        <v>34936</v>
      </c>
      <c r="P13544" t="s">
        <v>34728</v>
      </c>
      <c r="Q13544" t="s">
        <v>34729</v>
      </c>
      <c r="R13544" t="s">
        <v>34378</v>
      </c>
      <c r="S13544" s="2">
        <v>44860</v>
      </c>
    </row>
    <row r="13545" spans="2:19" x14ac:dyDescent="0.35">
      <c r="B13545" t="s">
        <v>31953</v>
      </c>
      <c r="D13545" t="str">
        <f>IF(ISNUMBER(SEARCH("UKRI",Table2[[#This Row],[SourcingOwnerEmail]])),"UKRI","UKSBS")</f>
        <v>UKRI</v>
      </c>
      <c r="E13545" t="s">
        <v>11</v>
      </c>
      <c r="F13545" t="s">
        <v>75</v>
      </c>
      <c r="G13545" t="s">
        <v>84</v>
      </c>
      <c r="H13545" t="s">
        <v>31954</v>
      </c>
      <c r="I13545" s="2">
        <v>44944</v>
      </c>
      <c r="J13545" s="2">
        <v>45016</v>
      </c>
      <c r="K13545">
        <v>95000</v>
      </c>
      <c r="L13545">
        <v>114965.66</v>
      </c>
      <c r="M13545" t="s">
        <v>20</v>
      </c>
      <c r="N13545" t="s">
        <v>1734</v>
      </c>
      <c r="O13545" t="s">
        <v>34399</v>
      </c>
      <c r="P13545" t="s">
        <v>34719</v>
      </c>
      <c r="Q13545" t="s">
        <v>34720</v>
      </c>
      <c r="R13545" t="s">
        <v>34378</v>
      </c>
      <c r="S13545" s="2">
        <v>44944</v>
      </c>
    </row>
    <row r="13546" spans="2:19" x14ac:dyDescent="0.35">
      <c r="B13546" t="s">
        <v>31955</v>
      </c>
      <c r="D13546" t="str">
        <f>IF(ISNUMBER(SEARCH("UKRI",Table2[[#This Row],[SourcingOwnerEmail]])),"UKRI","UKSBS")</f>
        <v>UKRI</v>
      </c>
      <c r="E13546" t="s">
        <v>11</v>
      </c>
      <c r="F13546" t="s">
        <v>75</v>
      </c>
      <c r="G13546" t="s">
        <v>31956</v>
      </c>
      <c r="H13546" t="s">
        <v>31957</v>
      </c>
      <c r="I13546" s="2">
        <v>44927</v>
      </c>
      <c r="J13546" s="2">
        <v>46022</v>
      </c>
      <c r="K13546">
        <v>1750000</v>
      </c>
      <c r="L13546">
        <v>1760000</v>
      </c>
      <c r="M13546" t="s">
        <v>15</v>
      </c>
      <c r="N13546" t="s">
        <v>1734</v>
      </c>
      <c r="O13546" t="s">
        <v>34418</v>
      </c>
      <c r="P13546" t="s">
        <v>34715</v>
      </c>
      <c r="Q13546" t="s">
        <v>34716</v>
      </c>
      <c r="R13546" t="s">
        <v>34378</v>
      </c>
      <c r="S13546" s="2">
        <v>44943</v>
      </c>
    </row>
    <row r="13547" spans="2:19" x14ac:dyDescent="0.35">
      <c r="B13547" t="s">
        <v>31958</v>
      </c>
      <c r="D13547" t="str">
        <f>IF(ISNUMBER(SEARCH("UKRI",Table2[[#This Row],[SourcingOwnerEmail]])),"UKRI","UKSBS")</f>
        <v>UKRI</v>
      </c>
      <c r="E13547" t="s">
        <v>11</v>
      </c>
      <c r="F13547" t="s">
        <v>638</v>
      </c>
      <c r="G13547" t="s">
        <v>21575</v>
      </c>
      <c r="H13547" t="s">
        <v>31959</v>
      </c>
      <c r="I13547" s="2">
        <v>44862</v>
      </c>
      <c r="J13547" s="2">
        <v>46689</v>
      </c>
      <c r="K13547">
        <v>500000</v>
      </c>
      <c r="L13547">
        <v>690077.2</v>
      </c>
      <c r="M13547" t="s">
        <v>20</v>
      </c>
      <c r="N13547" t="s">
        <v>1734</v>
      </c>
      <c r="O13547" t="s">
        <v>34418</v>
      </c>
      <c r="P13547" t="s">
        <v>34983</v>
      </c>
      <c r="Q13547" t="s">
        <v>34984</v>
      </c>
      <c r="R13547" t="s">
        <v>34378</v>
      </c>
      <c r="S13547" s="2">
        <v>44862</v>
      </c>
    </row>
    <row r="13548" spans="2:19" x14ac:dyDescent="0.35">
      <c r="B13548" t="s">
        <v>31960</v>
      </c>
      <c r="D13548" t="str">
        <f>IF(ISNUMBER(SEARCH("UKRI",Table2[[#This Row],[SourcingOwnerEmail]])),"UKRI","UKSBS")</f>
        <v>UKRI</v>
      </c>
      <c r="E13548" t="s">
        <v>11</v>
      </c>
      <c r="F13548" t="s">
        <v>2009</v>
      </c>
      <c r="G13548" t="s">
        <v>6209</v>
      </c>
      <c r="H13548" t="s">
        <v>31961</v>
      </c>
      <c r="I13548" s="2">
        <v>44805</v>
      </c>
      <c r="J13548" s="2">
        <v>45063</v>
      </c>
      <c r="K13548">
        <v>34235.5</v>
      </c>
      <c r="L13548">
        <v>34235.5</v>
      </c>
      <c r="M13548" t="s">
        <v>327</v>
      </c>
      <c r="N13548" t="s">
        <v>1734</v>
      </c>
      <c r="O13548" t="s">
        <v>34375</v>
      </c>
      <c r="P13548" t="s">
        <v>34828</v>
      </c>
      <c r="Q13548" t="s">
        <v>34937</v>
      </c>
      <c r="R13548" t="s">
        <v>34378</v>
      </c>
      <c r="S13548" s="2">
        <v>44805</v>
      </c>
    </row>
    <row r="13549" spans="2:19" x14ac:dyDescent="0.35">
      <c r="B13549" t="s">
        <v>31962</v>
      </c>
      <c r="D13549" t="str">
        <f>IF(ISNUMBER(SEARCH("UKRI",Table2[[#This Row],[SourcingOwnerEmail]])),"UKRI","UKSBS")</f>
        <v>UKRI</v>
      </c>
      <c r="E13549" t="s">
        <v>11</v>
      </c>
      <c r="F13549" t="s">
        <v>2009</v>
      </c>
      <c r="G13549" t="s">
        <v>7154</v>
      </c>
      <c r="H13549" t="s">
        <v>31963</v>
      </c>
      <c r="I13549" s="2">
        <v>44818</v>
      </c>
      <c r="J13549" s="2">
        <v>45183</v>
      </c>
      <c r="K13549">
        <v>18000</v>
      </c>
      <c r="L13549">
        <v>16011</v>
      </c>
      <c r="M13549" t="s">
        <v>20</v>
      </c>
      <c r="N13549" t="s">
        <v>1734</v>
      </c>
      <c r="O13549" t="s">
        <v>34375</v>
      </c>
      <c r="P13549" t="s">
        <v>34728</v>
      </c>
      <c r="Q13549" t="s">
        <v>34729</v>
      </c>
      <c r="R13549" t="s">
        <v>34378</v>
      </c>
      <c r="S13549" s="2">
        <v>44838</v>
      </c>
    </row>
    <row r="13550" spans="2:19" x14ac:dyDescent="0.35">
      <c r="B13550" t="s">
        <v>31964</v>
      </c>
      <c r="D13550" t="str">
        <f>IF(ISNUMBER(SEARCH("UKRI",Table2[[#This Row],[SourcingOwnerEmail]])),"UKRI","UKSBS")</f>
        <v>UKRI</v>
      </c>
      <c r="E13550" t="s">
        <v>11</v>
      </c>
      <c r="F13550" t="s">
        <v>340</v>
      </c>
      <c r="G13550" t="s">
        <v>19976</v>
      </c>
      <c r="H13550" t="s">
        <v>31965</v>
      </c>
      <c r="I13550" s="2">
        <v>44805</v>
      </c>
      <c r="J13550" s="2">
        <v>44870</v>
      </c>
      <c r="K13550">
        <v>33000</v>
      </c>
      <c r="L13550">
        <v>32094</v>
      </c>
      <c r="M13550" t="s">
        <v>463</v>
      </c>
      <c r="N13550" t="s">
        <v>1734</v>
      </c>
      <c r="O13550" t="s">
        <v>34375</v>
      </c>
      <c r="P13550" t="s">
        <v>34552</v>
      </c>
      <c r="Q13550" t="s">
        <v>35034</v>
      </c>
      <c r="R13550" t="s">
        <v>34378</v>
      </c>
      <c r="S13550" s="2">
        <v>44805</v>
      </c>
    </row>
    <row r="13551" spans="2:19" x14ac:dyDescent="0.35">
      <c r="B13551" t="s">
        <v>31966</v>
      </c>
      <c r="D13551" t="str">
        <f>IF(ISNUMBER(SEARCH("UKRI",Table2[[#This Row],[SourcingOwnerEmail]])),"UKRI","UKSBS")</f>
        <v>UKRI</v>
      </c>
      <c r="E13551" t="s">
        <v>11</v>
      </c>
      <c r="F13551" t="s">
        <v>670</v>
      </c>
      <c r="G13551" t="s">
        <v>31967</v>
      </c>
      <c r="H13551" t="s">
        <v>31968</v>
      </c>
      <c r="I13551" s="2">
        <v>44875</v>
      </c>
      <c r="J13551" s="2">
        <v>45016</v>
      </c>
      <c r="K13551">
        <v>110000</v>
      </c>
      <c r="L13551">
        <v>95454</v>
      </c>
      <c r="M13551" t="s">
        <v>1852</v>
      </c>
      <c r="N13551" t="s">
        <v>1734</v>
      </c>
      <c r="O13551" t="s">
        <v>34936</v>
      </c>
      <c r="P13551" t="s">
        <v>34828</v>
      </c>
      <c r="Q13551" t="s">
        <v>34937</v>
      </c>
      <c r="R13551" t="s">
        <v>34378</v>
      </c>
      <c r="S13551" s="2">
        <v>44904</v>
      </c>
    </row>
    <row r="13552" spans="2:19" x14ac:dyDescent="0.35">
      <c r="B13552" t="s">
        <v>31969</v>
      </c>
      <c r="D13552" t="str">
        <f>IF(ISNUMBER(SEARCH("UKRI",Table2[[#This Row],[SourcingOwnerEmail]])),"UKRI","UKSBS")</f>
        <v>UKRI</v>
      </c>
      <c r="E13552" t="s">
        <v>11</v>
      </c>
      <c r="F13552" t="s">
        <v>1751</v>
      </c>
      <c r="G13552" t="s">
        <v>13314</v>
      </c>
      <c r="H13552" t="s">
        <v>31970</v>
      </c>
      <c r="I13552" s="2">
        <v>44854</v>
      </c>
      <c r="J13552" s="2">
        <v>44651</v>
      </c>
      <c r="K13552">
        <v>183854</v>
      </c>
      <c r="L13552">
        <v>211049</v>
      </c>
      <c r="M13552" t="s">
        <v>20</v>
      </c>
      <c r="N13552" t="s">
        <v>1734</v>
      </c>
      <c r="O13552" t="s">
        <v>34375</v>
      </c>
      <c r="P13552" t="s">
        <v>35035</v>
      </c>
      <c r="Q13552" t="s">
        <v>35036</v>
      </c>
      <c r="R13552" t="s">
        <v>34378</v>
      </c>
      <c r="S13552" s="2">
        <v>44854</v>
      </c>
    </row>
    <row r="13553" spans="2:19" x14ac:dyDescent="0.35">
      <c r="B13553" t="s">
        <v>31971</v>
      </c>
      <c r="D13553" t="str">
        <f>IF(ISNUMBER(SEARCH("UKRI",Table2[[#This Row],[SourcingOwnerEmail]])),"UKRI","UKSBS")</f>
        <v>UKRI</v>
      </c>
      <c r="E13553" t="s">
        <v>11</v>
      </c>
      <c r="F13553" t="s">
        <v>2009</v>
      </c>
      <c r="G13553" t="s">
        <v>3320</v>
      </c>
      <c r="H13553" t="s">
        <v>31972</v>
      </c>
      <c r="I13553" s="2">
        <v>44879</v>
      </c>
      <c r="J13553" s="2">
        <v>45609</v>
      </c>
      <c r="K13553">
        <v>100000</v>
      </c>
      <c r="L13553">
        <v>100000</v>
      </c>
      <c r="M13553" t="s">
        <v>2304</v>
      </c>
      <c r="N13553" t="s">
        <v>1734</v>
      </c>
      <c r="O13553" t="s">
        <v>34936</v>
      </c>
      <c r="P13553" t="s">
        <v>34968</v>
      </c>
      <c r="Q13553" t="s">
        <v>34969</v>
      </c>
      <c r="R13553" t="s">
        <v>34378</v>
      </c>
      <c r="S13553" s="2">
        <v>44876</v>
      </c>
    </row>
    <row r="13554" spans="2:19" x14ac:dyDescent="0.35">
      <c r="B13554" t="s">
        <v>31973</v>
      </c>
      <c r="D13554" t="str">
        <f>IF(ISNUMBER(SEARCH("UKRI",Table2[[#This Row],[SourcingOwnerEmail]])),"UKRI","UKSBS")</f>
        <v>UKRI</v>
      </c>
      <c r="E13554" t="s">
        <v>11</v>
      </c>
      <c r="F13554" t="s">
        <v>670</v>
      </c>
      <c r="G13554" t="s">
        <v>31974</v>
      </c>
      <c r="H13554" t="s">
        <v>31975</v>
      </c>
      <c r="I13554" s="2">
        <v>44880</v>
      </c>
      <c r="J13554" s="2">
        <v>44926</v>
      </c>
      <c r="K13554">
        <v>41666</v>
      </c>
      <c r="L13554">
        <v>41666</v>
      </c>
      <c r="M13554" t="s">
        <v>1852</v>
      </c>
      <c r="N13554" t="s">
        <v>1734</v>
      </c>
      <c r="O13554" t="s">
        <v>34375</v>
      </c>
      <c r="P13554" t="s">
        <v>34828</v>
      </c>
      <c r="Q13554" t="s">
        <v>34937</v>
      </c>
      <c r="R13554" t="s">
        <v>34378</v>
      </c>
      <c r="S13554" s="2">
        <v>44889</v>
      </c>
    </row>
    <row r="13555" spans="2:19" x14ac:dyDescent="0.35">
      <c r="B13555" t="s">
        <v>31976</v>
      </c>
      <c r="D13555" t="str">
        <f>IF(ISNUMBER(SEARCH("UKRI",Table2[[#This Row],[SourcingOwnerEmail]])),"UKRI","UKSBS")</f>
        <v>UKRI</v>
      </c>
      <c r="E13555" t="s">
        <v>11</v>
      </c>
      <c r="F13555" t="s">
        <v>679</v>
      </c>
      <c r="G13555" t="s">
        <v>11722</v>
      </c>
      <c r="H13555" t="s">
        <v>31977</v>
      </c>
      <c r="I13555" s="2">
        <v>44809</v>
      </c>
      <c r="J13555" s="2">
        <v>44949</v>
      </c>
      <c r="K13555">
        <v>40149</v>
      </c>
      <c r="L13555">
        <v>40149</v>
      </c>
      <c r="M13555" t="s">
        <v>20</v>
      </c>
      <c r="N13555" t="s">
        <v>1734</v>
      </c>
      <c r="O13555" t="s">
        <v>34375</v>
      </c>
      <c r="P13555" t="s">
        <v>34970</v>
      </c>
      <c r="Q13555" t="s">
        <v>35022</v>
      </c>
      <c r="R13555" t="s">
        <v>34378</v>
      </c>
      <c r="S13555" s="2">
        <v>44809</v>
      </c>
    </row>
    <row r="13556" spans="2:19" x14ac:dyDescent="0.35">
      <c r="B13556" t="s">
        <v>31978</v>
      </c>
      <c r="D13556" t="str">
        <f>IF(ISNUMBER(SEARCH("UKRI",Table2[[#This Row],[SourcingOwnerEmail]])),"UKRI","UKSBS")</f>
        <v>UKRI</v>
      </c>
      <c r="E13556" t="s">
        <v>11</v>
      </c>
      <c r="F13556" t="s">
        <v>2295</v>
      </c>
      <c r="G13556" t="s">
        <v>12728</v>
      </c>
      <c r="H13556" t="s">
        <v>31979</v>
      </c>
      <c r="I13556" s="2">
        <v>44826</v>
      </c>
      <c r="J13556" s="2">
        <v>44957</v>
      </c>
      <c r="K13556">
        <v>28771.41</v>
      </c>
      <c r="L13556">
        <v>28771.4</v>
      </c>
      <c r="M13556" t="s">
        <v>463</v>
      </c>
      <c r="N13556" t="s">
        <v>1734</v>
      </c>
      <c r="O13556" t="s">
        <v>34375</v>
      </c>
      <c r="P13556" t="s">
        <v>34968</v>
      </c>
      <c r="Q13556" t="s">
        <v>34969</v>
      </c>
      <c r="R13556" t="s">
        <v>34378</v>
      </c>
      <c r="S13556" s="2">
        <v>44823</v>
      </c>
    </row>
    <row r="13557" spans="2:19" x14ac:dyDescent="0.35">
      <c r="B13557" t="s">
        <v>31980</v>
      </c>
      <c r="D13557" t="str">
        <f>IF(ISNUMBER(SEARCH("UKRI",Table2[[#This Row],[SourcingOwnerEmail]])),"UKRI","UKSBS")</f>
        <v>UKRI</v>
      </c>
      <c r="E13557" t="s">
        <v>11</v>
      </c>
      <c r="F13557" t="s">
        <v>2009</v>
      </c>
      <c r="G13557" t="s">
        <v>30701</v>
      </c>
      <c r="H13557" t="s">
        <v>31981</v>
      </c>
      <c r="I13557" s="2">
        <v>44743</v>
      </c>
      <c r="J13557" s="2">
        <v>45138</v>
      </c>
      <c r="K13557">
        <v>48000</v>
      </c>
      <c r="L13557">
        <v>24000</v>
      </c>
      <c r="M13557" t="s">
        <v>1852</v>
      </c>
      <c r="N13557" t="s">
        <v>1734</v>
      </c>
      <c r="O13557" t="s">
        <v>34375</v>
      </c>
      <c r="P13557" t="s">
        <v>34828</v>
      </c>
      <c r="Q13557" t="s">
        <v>34937</v>
      </c>
      <c r="R13557" t="s">
        <v>34378</v>
      </c>
      <c r="S13557" s="2">
        <v>44851</v>
      </c>
    </row>
    <row r="13558" spans="2:19" x14ac:dyDescent="0.35">
      <c r="B13558" t="s">
        <v>31982</v>
      </c>
      <c r="D13558" t="str">
        <f>IF(ISNUMBER(SEARCH("UKRI",Table2[[#This Row],[SourcingOwnerEmail]])),"UKRI","UKSBS")</f>
        <v>UKRI</v>
      </c>
      <c r="E13558" t="s">
        <v>11</v>
      </c>
      <c r="F13558" t="s">
        <v>93</v>
      </c>
      <c r="G13558" t="s">
        <v>31357</v>
      </c>
      <c r="H13558" t="s">
        <v>31983</v>
      </c>
      <c r="I13558" s="2">
        <v>44816</v>
      </c>
      <c r="J13558" s="2">
        <v>45016</v>
      </c>
      <c r="K13558">
        <v>57274</v>
      </c>
      <c r="L13558">
        <v>57274</v>
      </c>
      <c r="M13558" t="s">
        <v>20</v>
      </c>
      <c r="N13558" t="s">
        <v>1734</v>
      </c>
      <c r="O13558" t="s">
        <v>34375</v>
      </c>
      <c r="P13558" t="s">
        <v>34561</v>
      </c>
      <c r="Q13558" t="s">
        <v>34562</v>
      </c>
      <c r="R13558" t="s">
        <v>34378</v>
      </c>
      <c r="S13558" s="2">
        <v>44813</v>
      </c>
    </row>
    <row r="13559" spans="2:19" x14ac:dyDescent="0.35">
      <c r="B13559" t="s">
        <v>31984</v>
      </c>
      <c r="D13559" t="str">
        <f>IF(ISNUMBER(SEARCH("UKRI",Table2[[#This Row],[SourcingOwnerEmail]])),"UKRI","UKSBS")</f>
        <v>UKRI</v>
      </c>
      <c r="E13559" t="s">
        <v>11</v>
      </c>
      <c r="F13559" t="s">
        <v>679</v>
      </c>
      <c r="G13559" t="s">
        <v>26550</v>
      </c>
      <c r="H13559" t="s">
        <v>31985</v>
      </c>
      <c r="I13559" s="2">
        <v>44824</v>
      </c>
      <c r="J13559" s="2">
        <v>44823</v>
      </c>
      <c r="K13559">
        <v>170000</v>
      </c>
      <c r="L13559">
        <v>176394</v>
      </c>
      <c r="M13559" t="s">
        <v>463</v>
      </c>
      <c r="N13559" t="s">
        <v>1734</v>
      </c>
      <c r="O13559" t="s">
        <v>34375</v>
      </c>
      <c r="P13559" t="s">
        <v>34615</v>
      </c>
      <c r="Q13559" t="s">
        <v>34982</v>
      </c>
      <c r="R13559" t="s">
        <v>34378</v>
      </c>
      <c r="S13559" s="2">
        <v>44824</v>
      </c>
    </row>
    <row r="13560" spans="2:19" x14ac:dyDescent="0.35">
      <c r="B13560" t="s">
        <v>31986</v>
      </c>
      <c r="D13560" t="str">
        <f>IF(ISNUMBER(SEARCH("UKRI",Table2[[#This Row],[SourcingOwnerEmail]])),"UKRI","UKSBS")</f>
        <v>UKRI</v>
      </c>
      <c r="E13560" t="s">
        <v>11</v>
      </c>
      <c r="F13560" t="s">
        <v>679</v>
      </c>
      <c r="G13560" t="s">
        <v>13650</v>
      </c>
      <c r="H13560" t="s">
        <v>31987</v>
      </c>
      <c r="I13560" s="2">
        <v>44866</v>
      </c>
      <c r="J13560" s="2">
        <v>45016</v>
      </c>
      <c r="K13560">
        <v>32280.78</v>
      </c>
      <c r="L13560">
        <v>32280.78</v>
      </c>
      <c r="M13560" t="s">
        <v>463</v>
      </c>
      <c r="N13560" t="s">
        <v>1734</v>
      </c>
      <c r="O13560" t="s">
        <v>34375</v>
      </c>
      <c r="P13560" t="s">
        <v>34968</v>
      </c>
      <c r="Q13560" t="s">
        <v>35037</v>
      </c>
      <c r="R13560" t="s">
        <v>34378</v>
      </c>
      <c r="S13560" s="2">
        <v>44865</v>
      </c>
    </row>
    <row r="13561" spans="2:19" x14ac:dyDescent="0.35">
      <c r="B13561" t="s">
        <v>31988</v>
      </c>
      <c r="D13561" t="str">
        <f>IF(ISNUMBER(SEARCH("UKRI",Table2[[#This Row],[SourcingOwnerEmail]])),"UKRI","UKSBS")</f>
        <v>UKRI</v>
      </c>
      <c r="E13561" t="s">
        <v>11</v>
      </c>
      <c r="F13561" t="s">
        <v>340</v>
      </c>
      <c r="G13561" t="s">
        <v>31989</v>
      </c>
      <c r="H13561" t="s">
        <v>31990</v>
      </c>
      <c r="I13561" s="2">
        <v>44819</v>
      </c>
      <c r="J13561" s="2">
        <v>45016</v>
      </c>
      <c r="K13561">
        <v>30000</v>
      </c>
      <c r="L13561">
        <v>30000</v>
      </c>
      <c r="M13561" t="s">
        <v>420</v>
      </c>
      <c r="N13561" t="s">
        <v>1734</v>
      </c>
      <c r="O13561" t="s">
        <v>34375</v>
      </c>
      <c r="P13561" t="s">
        <v>34552</v>
      </c>
      <c r="Q13561" t="s">
        <v>34553</v>
      </c>
      <c r="R13561" t="s">
        <v>34378</v>
      </c>
      <c r="S13561" s="2">
        <v>44825</v>
      </c>
    </row>
    <row r="13562" spans="2:19" x14ac:dyDescent="0.35">
      <c r="B13562" t="s">
        <v>31991</v>
      </c>
      <c r="D13562" t="str">
        <f>IF(ISNUMBER(SEARCH("UKRI",Table2[[#This Row],[SourcingOwnerEmail]])),"UKRI","UKSBS")</f>
        <v>UKRI</v>
      </c>
      <c r="E13562" t="s">
        <v>11</v>
      </c>
      <c r="F13562" t="s">
        <v>75</v>
      </c>
      <c r="G13562" t="s">
        <v>31992</v>
      </c>
      <c r="H13562" t="s">
        <v>31993</v>
      </c>
      <c r="I13562" s="2">
        <v>44944</v>
      </c>
      <c r="J13562" s="2">
        <v>45016</v>
      </c>
      <c r="K13562">
        <v>42000</v>
      </c>
      <c r="L13562">
        <v>42778</v>
      </c>
      <c r="M13562" t="s">
        <v>20</v>
      </c>
      <c r="N13562" t="s">
        <v>1734</v>
      </c>
      <c r="O13562" t="s">
        <v>34375</v>
      </c>
      <c r="P13562" t="s">
        <v>34719</v>
      </c>
      <c r="Q13562" t="s">
        <v>34720</v>
      </c>
      <c r="R13562" t="s">
        <v>34378</v>
      </c>
      <c r="S13562" s="2">
        <v>44984</v>
      </c>
    </row>
    <row r="13563" spans="2:19" x14ac:dyDescent="0.35">
      <c r="B13563" t="s">
        <v>31994</v>
      </c>
      <c r="D13563" t="str">
        <f>IF(ISNUMBER(SEARCH("UKRI",Table2[[#This Row],[SourcingOwnerEmail]])),"UKRI","UKSBS")</f>
        <v>UKRI</v>
      </c>
      <c r="E13563" t="s">
        <v>11</v>
      </c>
      <c r="F13563" t="s">
        <v>679</v>
      </c>
      <c r="G13563" t="s">
        <v>108</v>
      </c>
      <c r="H13563" t="s">
        <v>31995</v>
      </c>
      <c r="I13563" s="2">
        <v>44827</v>
      </c>
      <c r="J13563" s="2">
        <v>44970</v>
      </c>
      <c r="K13563">
        <v>350000</v>
      </c>
      <c r="L13563">
        <v>399905.6</v>
      </c>
      <c r="M13563" t="s">
        <v>463</v>
      </c>
      <c r="N13563" t="s">
        <v>1734</v>
      </c>
      <c r="O13563" t="s">
        <v>34375</v>
      </c>
      <c r="P13563" t="s">
        <v>34790</v>
      </c>
      <c r="Q13563" t="s">
        <v>34940</v>
      </c>
      <c r="R13563" t="s">
        <v>34378</v>
      </c>
      <c r="S13563" s="2">
        <v>44820</v>
      </c>
    </row>
    <row r="13564" spans="2:19" x14ac:dyDescent="0.35">
      <c r="B13564" t="s">
        <v>31996</v>
      </c>
      <c r="D13564" t="str">
        <f>IF(ISNUMBER(SEARCH("UKRI",Table2[[#This Row],[SourcingOwnerEmail]])),"UKRI","UKSBS")</f>
        <v>UKRI</v>
      </c>
      <c r="E13564" t="s">
        <v>11</v>
      </c>
      <c r="F13564" t="s">
        <v>2295</v>
      </c>
      <c r="G13564" t="s">
        <v>25733</v>
      </c>
      <c r="H13564" t="s">
        <v>31997</v>
      </c>
      <c r="I13564" s="2">
        <v>44811</v>
      </c>
      <c r="J13564" s="2">
        <v>44860</v>
      </c>
      <c r="K13564">
        <v>36266</v>
      </c>
      <c r="L13564">
        <v>36266</v>
      </c>
      <c r="M13564" t="s">
        <v>20</v>
      </c>
      <c r="N13564" t="s">
        <v>1734</v>
      </c>
      <c r="O13564" t="s">
        <v>34375</v>
      </c>
      <c r="P13564" t="s">
        <v>34988</v>
      </c>
      <c r="Q13564" t="s">
        <v>34989</v>
      </c>
      <c r="R13564" t="s">
        <v>34378</v>
      </c>
      <c r="S13564" s="2">
        <v>44811</v>
      </c>
    </row>
    <row r="13565" spans="2:19" x14ac:dyDescent="0.35">
      <c r="B13565" t="s">
        <v>31998</v>
      </c>
      <c r="D13565" t="str">
        <f>IF(ISNUMBER(SEARCH("UKRI",Table2[[#This Row],[SourcingOwnerEmail]])),"UKRI","UKSBS")</f>
        <v>UKRI</v>
      </c>
      <c r="E13565" t="s">
        <v>11</v>
      </c>
      <c r="F13565" t="s">
        <v>670</v>
      </c>
      <c r="G13565" t="s">
        <v>8344</v>
      </c>
      <c r="H13565" t="s">
        <v>31999</v>
      </c>
      <c r="I13565" s="2">
        <v>44828</v>
      </c>
      <c r="J13565" s="2">
        <v>45923</v>
      </c>
      <c r="K13565">
        <v>182103.67</v>
      </c>
      <c r="L13565">
        <v>182103.67</v>
      </c>
      <c r="M13565" t="s">
        <v>327</v>
      </c>
      <c r="N13565" t="s">
        <v>1734</v>
      </c>
      <c r="O13565" t="s">
        <v>34375</v>
      </c>
      <c r="P13565" t="s">
        <v>34828</v>
      </c>
      <c r="Q13565" t="s">
        <v>34937</v>
      </c>
      <c r="R13565" t="s">
        <v>34378</v>
      </c>
      <c r="S13565" s="2">
        <v>44827</v>
      </c>
    </row>
    <row r="13566" spans="2:19" x14ac:dyDescent="0.35">
      <c r="B13566" t="s">
        <v>32000</v>
      </c>
      <c r="D13566" t="str">
        <f>IF(ISNUMBER(SEARCH("UKRI",Table2[[#This Row],[SourcingOwnerEmail]])),"UKRI","UKSBS")</f>
        <v>UKRI</v>
      </c>
      <c r="E13566" t="s">
        <v>11</v>
      </c>
      <c r="F13566" t="s">
        <v>2009</v>
      </c>
      <c r="G13566" t="s">
        <v>32001</v>
      </c>
      <c r="H13566" t="s">
        <v>32002</v>
      </c>
      <c r="I13566" s="2">
        <v>44896</v>
      </c>
      <c r="J13566" s="2">
        <v>45260</v>
      </c>
      <c r="K13566">
        <v>63360</v>
      </c>
      <c r="L13566">
        <v>63360</v>
      </c>
      <c r="M13566" t="s">
        <v>327</v>
      </c>
      <c r="N13566" t="s">
        <v>1734</v>
      </c>
      <c r="O13566" t="s">
        <v>34375</v>
      </c>
      <c r="P13566" t="s">
        <v>34815</v>
      </c>
      <c r="Q13566" t="s">
        <v>34816</v>
      </c>
      <c r="R13566" t="s">
        <v>34378</v>
      </c>
      <c r="S13566" s="2">
        <v>44890</v>
      </c>
    </row>
    <row r="13567" spans="2:19" x14ac:dyDescent="0.35">
      <c r="B13567" t="s">
        <v>32003</v>
      </c>
      <c r="D13567" t="str">
        <f>IF(ISNUMBER(SEARCH("UKRI",Table2[[#This Row],[SourcingOwnerEmail]])),"UKRI","UKSBS")</f>
        <v>UKRI</v>
      </c>
      <c r="E13567" t="s">
        <v>11</v>
      </c>
      <c r="F13567" t="s">
        <v>340</v>
      </c>
      <c r="G13567" t="s">
        <v>3977</v>
      </c>
      <c r="H13567" t="s">
        <v>32004</v>
      </c>
      <c r="I13567" s="2">
        <v>44827</v>
      </c>
      <c r="J13567" s="2">
        <v>45016</v>
      </c>
      <c r="K13567">
        <v>35000</v>
      </c>
      <c r="L13567">
        <v>19666</v>
      </c>
      <c r="M13567" t="s">
        <v>420</v>
      </c>
      <c r="N13567" t="s">
        <v>1734</v>
      </c>
      <c r="O13567" t="s">
        <v>83</v>
      </c>
      <c r="P13567" t="s">
        <v>34552</v>
      </c>
      <c r="Q13567" t="s">
        <v>34553</v>
      </c>
      <c r="R13567" t="s">
        <v>34378</v>
      </c>
      <c r="S13567" s="2">
        <v>44827</v>
      </c>
    </row>
    <row r="13568" spans="2:19" x14ac:dyDescent="0.35">
      <c r="B13568" t="s">
        <v>32005</v>
      </c>
      <c r="D13568" t="str">
        <f>IF(ISNUMBER(SEARCH("UKRI",Table2[[#This Row],[SourcingOwnerEmail]])),"UKRI","UKSBS")</f>
        <v>UKRI</v>
      </c>
      <c r="E13568" t="s">
        <v>11</v>
      </c>
      <c r="F13568" t="s">
        <v>75</v>
      </c>
      <c r="G13568" t="s">
        <v>819</v>
      </c>
      <c r="H13568" t="s">
        <v>32006</v>
      </c>
      <c r="I13568" s="2">
        <v>44851</v>
      </c>
      <c r="J13568" s="2">
        <v>44986</v>
      </c>
      <c r="K13568">
        <v>87000</v>
      </c>
      <c r="L13568">
        <v>87720</v>
      </c>
      <c r="M13568" t="s">
        <v>15</v>
      </c>
      <c r="N13568" t="s">
        <v>1734</v>
      </c>
      <c r="O13568" t="s">
        <v>34387</v>
      </c>
      <c r="P13568" t="s">
        <v>34715</v>
      </c>
      <c r="Q13568" t="s">
        <v>34716</v>
      </c>
      <c r="R13568" t="s">
        <v>34378</v>
      </c>
      <c r="S13568" s="2">
        <v>44851</v>
      </c>
    </row>
    <row r="13569" spans="2:19" x14ac:dyDescent="0.35">
      <c r="B13569" t="s">
        <v>32007</v>
      </c>
      <c r="D13569" t="str">
        <f>IF(ISNUMBER(SEARCH("UKRI",Table2[[#This Row],[SourcingOwnerEmail]])),"UKRI","UKSBS")</f>
        <v>UKRI</v>
      </c>
      <c r="E13569" t="s">
        <v>11</v>
      </c>
      <c r="F13569" t="s">
        <v>1751</v>
      </c>
      <c r="G13569" t="s">
        <v>32008</v>
      </c>
      <c r="H13569" t="s">
        <v>32009</v>
      </c>
      <c r="I13569" s="2">
        <v>44875</v>
      </c>
      <c r="J13569" s="2">
        <v>45001</v>
      </c>
      <c r="K13569">
        <v>90000</v>
      </c>
      <c r="L13569">
        <v>128850</v>
      </c>
      <c r="M13569" t="s">
        <v>20</v>
      </c>
      <c r="N13569" t="s">
        <v>1734</v>
      </c>
      <c r="O13569" t="s">
        <v>34375</v>
      </c>
      <c r="P13569" t="s">
        <v>34826</v>
      </c>
      <c r="Q13569" t="s">
        <v>34961</v>
      </c>
      <c r="R13569" t="s">
        <v>34378</v>
      </c>
      <c r="S13569" s="2">
        <v>44874</v>
      </c>
    </row>
    <row r="13570" spans="2:19" x14ac:dyDescent="0.35">
      <c r="B13570" t="s">
        <v>32010</v>
      </c>
      <c r="D13570" t="str">
        <f>IF(ISNUMBER(SEARCH("UKRI",Table2[[#This Row],[SourcingOwnerEmail]])),"UKRI","UKSBS")</f>
        <v>UKRI</v>
      </c>
      <c r="E13570" t="s">
        <v>11</v>
      </c>
      <c r="F13570" t="s">
        <v>2009</v>
      </c>
      <c r="G13570" t="s">
        <v>32011</v>
      </c>
      <c r="H13570" t="s">
        <v>32012</v>
      </c>
      <c r="I13570" s="2">
        <v>44835</v>
      </c>
      <c r="J13570" s="2">
        <v>44895</v>
      </c>
      <c r="K13570">
        <v>50000</v>
      </c>
      <c r="L13570">
        <v>50000</v>
      </c>
      <c r="M13570" t="s">
        <v>1852</v>
      </c>
      <c r="N13570" t="s">
        <v>1734</v>
      </c>
      <c r="O13570" t="s">
        <v>34375</v>
      </c>
      <c r="P13570" t="s">
        <v>34815</v>
      </c>
      <c r="Q13570" t="s">
        <v>34816</v>
      </c>
      <c r="R13570" t="s">
        <v>34378</v>
      </c>
      <c r="S13570" s="2">
        <v>44827</v>
      </c>
    </row>
    <row r="13571" spans="2:19" x14ac:dyDescent="0.35">
      <c r="B13571" t="s">
        <v>32013</v>
      </c>
      <c r="D13571" t="str">
        <f>IF(ISNUMBER(SEARCH("UKRI",Table2[[#This Row],[SourcingOwnerEmail]])),"UKRI","UKSBS")</f>
        <v>UKRI</v>
      </c>
      <c r="E13571" t="s">
        <v>11</v>
      </c>
      <c r="F13571" t="s">
        <v>340</v>
      </c>
      <c r="G13571" t="s">
        <v>31889</v>
      </c>
      <c r="H13571" t="s">
        <v>32014</v>
      </c>
      <c r="I13571" s="2">
        <v>44817</v>
      </c>
      <c r="J13571" s="2">
        <v>44621</v>
      </c>
      <c r="K13571">
        <v>10000</v>
      </c>
      <c r="L13571">
        <v>9809.5</v>
      </c>
      <c r="M13571" t="s">
        <v>463</v>
      </c>
      <c r="N13571" t="s">
        <v>1734</v>
      </c>
      <c r="O13571" t="s">
        <v>83</v>
      </c>
      <c r="P13571" t="s">
        <v>34364</v>
      </c>
      <c r="Q13571" t="s">
        <v>35020</v>
      </c>
      <c r="R13571" t="s">
        <v>34378</v>
      </c>
      <c r="S13571" s="2">
        <v>44817</v>
      </c>
    </row>
    <row r="13572" spans="2:19" x14ac:dyDescent="0.35">
      <c r="B13572" t="s">
        <v>32015</v>
      </c>
      <c r="D13572" t="str">
        <f>IF(ISNUMBER(SEARCH("UKRI",Table2[[#This Row],[SourcingOwnerEmail]])),"UKRI","UKSBS")</f>
        <v>UKRI</v>
      </c>
      <c r="E13572" t="s">
        <v>11</v>
      </c>
      <c r="F13572" t="s">
        <v>340</v>
      </c>
      <c r="G13572" t="s">
        <v>32016</v>
      </c>
      <c r="H13572" t="s">
        <v>32017</v>
      </c>
      <c r="I13572" s="2">
        <v>44817</v>
      </c>
      <c r="J13572" s="2">
        <v>44986</v>
      </c>
      <c r="K13572">
        <v>16080</v>
      </c>
      <c r="L13572">
        <v>16080.29</v>
      </c>
      <c r="M13572" t="s">
        <v>57</v>
      </c>
      <c r="N13572" t="s">
        <v>1734</v>
      </c>
      <c r="O13572" t="s">
        <v>83</v>
      </c>
      <c r="P13572" t="s">
        <v>34364</v>
      </c>
      <c r="Q13572" t="s">
        <v>35020</v>
      </c>
      <c r="R13572" t="s">
        <v>34378</v>
      </c>
      <c r="S13572" s="2">
        <v>44817</v>
      </c>
    </row>
    <row r="13573" spans="2:19" x14ac:dyDescent="0.35">
      <c r="B13573" t="s">
        <v>32018</v>
      </c>
      <c r="D13573" t="str">
        <f>IF(ISNUMBER(SEARCH("UKRI",Table2[[#This Row],[SourcingOwnerEmail]])),"UKRI","UKSBS")</f>
        <v>UKRI</v>
      </c>
      <c r="E13573" t="s">
        <v>11</v>
      </c>
      <c r="F13573" t="s">
        <v>237</v>
      </c>
      <c r="G13573" t="s">
        <v>13001</v>
      </c>
      <c r="H13573" t="s">
        <v>32019</v>
      </c>
      <c r="I13573" s="2">
        <v>44819</v>
      </c>
      <c r="J13573" s="2">
        <v>44942</v>
      </c>
      <c r="K13573">
        <v>26051.5</v>
      </c>
      <c r="L13573">
        <v>26051.5</v>
      </c>
      <c r="M13573" t="s">
        <v>20</v>
      </c>
      <c r="N13573" t="s">
        <v>1734</v>
      </c>
      <c r="O13573" t="s">
        <v>34375</v>
      </c>
      <c r="P13573" t="s">
        <v>34988</v>
      </c>
      <c r="Q13573" t="s">
        <v>34989</v>
      </c>
      <c r="R13573" t="s">
        <v>34378</v>
      </c>
      <c r="S13573" s="2">
        <v>44819</v>
      </c>
    </row>
    <row r="13574" spans="2:19" x14ac:dyDescent="0.35">
      <c r="B13574" t="s">
        <v>32020</v>
      </c>
      <c r="D13574" t="str">
        <f>IF(ISNUMBER(SEARCH("UKRI",Table2[[#This Row],[SourcingOwnerEmail]])),"UKRI","UKSBS")</f>
        <v>UKRI</v>
      </c>
      <c r="E13574" t="s">
        <v>11</v>
      </c>
      <c r="F13574" t="s">
        <v>237</v>
      </c>
      <c r="G13574" t="s">
        <v>7138</v>
      </c>
      <c r="H13574" t="s">
        <v>32021</v>
      </c>
      <c r="I13574" s="2">
        <v>44652</v>
      </c>
      <c r="J13574" s="2">
        <v>45016</v>
      </c>
      <c r="K13574">
        <v>31819</v>
      </c>
      <c r="L13574">
        <v>31819</v>
      </c>
      <c r="M13574" t="s">
        <v>327</v>
      </c>
      <c r="N13574" t="s">
        <v>1734</v>
      </c>
      <c r="O13574" t="s">
        <v>34375</v>
      </c>
      <c r="P13574" t="s">
        <v>34988</v>
      </c>
      <c r="Q13574" t="s">
        <v>34989</v>
      </c>
      <c r="R13574" t="s">
        <v>34378</v>
      </c>
      <c r="S13574" s="2">
        <v>44817</v>
      </c>
    </row>
    <row r="13575" spans="2:19" x14ac:dyDescent="0.35">
      <c r="B13575" t="s">
        <v>32022</v>
      </c>
      <c r="D13575" t="str">
        <f>IF(ISNUMBER(SEARCH("UKRI",Table2[[#This Row],[SourcingOwnerEmail]])),"UKRI","UKSBS")</f>
        <v>UKRI</v>
      </c>
      <c r="E13575" t="s">
        <v>11</v>
      </c>
      <c r="F13575" t="s">
        <v>340</v>
      </c>
      <c r="G13575" t="s">
        <v>32023</v>
      </c>
      <c r="H13575" t="s">
        <v>32024</v>
      </c>
      <c r="I13575" s="2">
        <v>44770</v>
      </c>
      <c r="J13575" s="2">
        <v>44835</v>
      </c>
      <c r="L13575">
        <v>5000</v>
      </c>
      <c r="M13575" t="s">
        <v>2240</v>
      </c>
      <c r="N13575" t="s">
        <v>1734</v>
      </c>
      <c r="O13575" t="s">
        <v>83</v>
      </c>
      <c r="P13575" t="s">
        <v>34364</v>
      </c>
      <c r="Q13575" t="s">
        <v>35020</v>
      </c>
      <c r="R13575" t="s">
        <v>34378</v>
      </c>
      <c r="S13575" s="2">
        <v>44832</v>
      </c>
    </row>
    <row r="13576" spans="2:19" x14ac:dyDescent="0.35">
      <c r="B13576" t="s">
        <v>32025</v>
      </c>
      <c r="D13576" t="str">
        <f>IF(ISNUMBER(SEARCH("UKRI",Table2[[#This Row],[SourcingOwnerEmail]])),"UKRI","UKSBS")</f>
        <v>UKRI</v>
      </c>
      <c r="E13576" t="s">
        <v>11</v>
      </c>
      <c r="F13576" t="s">
        <v>340</v>
      </c>
      <c r="G13576" t="s">
        <v>6623</v>
      </c>
      <c r="H13576" t="s">
        <v>32026</v>
      </c>
      <c r="I13576" s="2">
        <v>44818</v>
      </c>
      <c r="J13576" s="2">
        <v>44926</v>
      </c>
      <c r="K13576">
        <v>86000</v>
      </c>
      <c r="L13576">
        <v>86000</v>
      </c>
      <c r="M13576" t="s">
        <v>327</v>
      </c>
      <c r="N13576" t="s">
        <v>1734</v>
      </c>
      <c r="O13576" t="s">
        <v>34399</v>
      </c>
      <c r="P13576" t="s">
        <v>34552</v>
      </c>
      <c r="Q13576" t="s">
        <v>34553</v>
      </c>
      <c r="R13576" t="s">
        <v>34378</v>
      </c>
      <c r="S13576" s="2">
        <v>44818</v>
      </c>
    </row>
    <row r="13577" spans="2:19" x14ac:dyDescent="0.35">
      <c r="B13577" t="s">
        <v>32027</v>
      </c>
      <c r="D13577" t="str">
        <f>IF(ISNUMBER(SEARCH("UKRI",Table2[[#This Row],[SourcingOwnerEmail]])),"UKRI","UKSBS")</f>
        <v>UKRI</v>
      </c>
      <c r="E13577" t="s">
        <v>11</v>
      </c>
      <c r="F13577" t="s">
        <v>340</v>
      </c>
      <c r="G13577" t="s">
        <v>31947</v>
      </c>
      <c r="H13577" t="s">
        <v>32028</v>
      </c>
      <c r="I13577" s="2">
        <v>45224</v>
      </c>
      <c r="J13577" s="2">
        <v>45590</v>
      </c>
      <c r="K13577">
        <v>121000</v>
      </c>
      <c r="L13577">
        <v>121000</v>
      </c>
      <c r="M13577" t="s">
        <v>327</v>
      </c>
      <c r="N13577" t="s">
        <v>1734</v>
      </c>
      <c r="O13577" t="s">
        <v>34387</v>
      </c>
      <c r="P13577" t="s">
        <v>34552</v>
      </c>
      <c r="Q13577" t="s">
        <v>35038</v>
      </c>
      <c r="R13577" t="s">
        <v>34378</v>
      </c>
      <c r="S13577" s="2">
        <v>45224</v>
      </c>
    </row>
    <row r="13578" spans="2:19" x14ac:dyDescent="0.35">
      <c r="B13578" t="s">
        <v>32029</v>
      </c>
      <c r="D13578" t="str">
        <f>IF(ISNUMBER(SEARCH("UKRI",Table2[[#This Row],[SourcingOwnerEmail]])),"UKRI","UKSBS")</f>
        <v>UKRI</v>
      </c>
      <c r="E13578" t="s">
        <v>11</v>
      </c>
      <c r="F13578" t="s">
        <v>679</v>
      </c>
      <c r="G13578" t="s">
        <v>9210</v>
      </c>
      <c r="H13578" t="s">
        <v>32030</v>
      </c>
      <c r="I13578" s="2">
        <v>44886</v>
      </c>
      <c r="J13578" s="2">
        <v>45016</v>
      </c>
      <c r="K13578">
        <v>75000</v>
      </c>
      <c r="L13578">
        <v>77650</v>
      </c>
      <c r="M13578" t="s">
        <v>15</v>
      </c>
      <c r="N13578" t="s">
        <v>1734</v>
      </c>
      <c r="O13578" t="s">
        <v>34936</v>
      </c>
      <c r="P13578" t="s">
        <v>34790</v>
      </c>
      <c r="Q13578" t="s">
        <v>34940</v>
      </c>
      <c r="R13578" t="s">
        <v>34378</v>
      </c>
      <c r="S13578" s="2">
        <v>44883</v>
      </c>
    </row>
    <row r="13579" spans="2:19" x14ac:dyDescent="0.35">
      <c r="B13579" t="s">
        <v>32031</v>
      </c>
      <c r="D13579" t="str">
        <f>IF(ISNUMBER(SEARCH("UKRI",Table2[[#This Row],[SourcingOwnerEmail]])),"UKRI","UKSBS")</f>
        <v>UKRI</v>
      </c>
      <c r="E13579" t="s">
        <v>11</v>
      </c>
      <c r="F13579" t="s">
        <v>2295</v>
      </c>
      <c r="G13579" t="s">
        <v>20293</v>
      </c>
      <c r="H13579" t="s">
        <v>32032</v>
      </c>
      <c r="I13579" s="2">
        <v>44865</v>
      </c>
      <c r="J13579" s="2">
        <v>44953</v>
      </c>
      <c r="K13579">
        <v>100000</v>
      </c>
      <c r="L13579">
        <v>100000</v>
      </c>
      <c r="M13579" t="s">
        <v>463</v>
      </c>
      <c r="N13579" t="s">
        <v>1734</v>
      </c>
      <c r="O13579" t="s">
        <v>34936</v>
      </c>
      <c r="P13579" t="s">
        <v>35016</v>
      </c>
      <c r="Q13579" t="s">
        <v>35017</v>
      </c>
      <c r="R13579" t="s">
        <v>34378</v>
      </c>
      <c r="S13579" s="2">
        <v>44865</v>
      </c>
    </row>
    <row r="13580" spans="2:19" x14ac:dyDescent="0.35">
      <c r="B13580" t="s">
        <v>32033</v>
      </c>
      <c r="D13580" t="str">
        <f>IF(ISNUMBER(SEARCH("UKRI",Table2[[#This Row],[SourcingOwnerEmail]])),"UKRI","UKSBS")</f>
        <v>UKRI</v>
      </c>
      <c r="E13580" t="s">
        <v>11</v>
      </c>
      <c r="F13580" t="s">
        <v>2295</v>
      </c>
      <c r="G13580" t="s">
        <v>29862</v>
      </c>
      <c r="H13580" t="s">
        <v>32034</v>
      </c>
      <c r="I13580" s="2">
        <v>44835</v>
      </c>
      <c r="J13580" s="2">
        <v>45169</v>
      </c>
      <c r="K13580">
        <v>93528</v>
      </c>
      <c r="L13580">
        <v>93528</v>
      </c>
      <c r="M13580" t="s">
        <v>20</v>
      </c>
      <c r="N13580" t="s">
        <v>1734</v>
      </c>
      <c r="O13580" t="s">
        <v>34375</v>
      </c>
      <c r="P13580" t="s">
        <v>34968</v>
      </c>
      <c r="Q13580" t="s">
        <v>34969</v>
      </c>
      <c r="R13580" t="s">
        <v>34378</v>
      </c>
      <c r="S13580" s="2">
        <v>44826</v>
      </c>
    </row>
    <row r="13581" spans="2:19" x14ac:dyDescent="0.35">
      <c r="B13581" t="s">
        <v>32035</v>
      </c>
      <c r="D13581" t="str">
        <f>IF(ISNUMBER(SEARCH("UKRI",Table2[[#This Row],[SourcingOwnerEmail]])),"UKRI","UKSBS")</f>
        <v>UKRI</v>
      </c>
      <c r="E13581" t="s">
        <v>11</v>
      </c>
      <c r="F13581" t="s">
        <v>75</v>
      </c>
      <c r="G13581" t="s">
        <v>14274</v>
      </c>
      <c r="H13581" t="s">
        <v>32036</v>
      </c>
      <c r="I13581" s="2">
        <v>45000</v>
      </c>
      <c r="J13581" s="2">
        <v>45202</v>
      </c>
      <c r="K13581">
        <v>140000</v>
      </c>
      <c r="L13581">
        <v>139990</v>
      </c>
      <c r="M13581" t="s">
        <v>20</v>
      </c>
      <c r="N13581" t="s">
        <v>1734</v>
      </c>
      <c r="O13581" t="s">
        <v>34418</v>
      </c>
      <c r="P13581" t="s">
        <v>34719</v>
      </c>
      <c r="Q13581" t="s">
        <v>34720</v>
      </c>
      <c r="R13581" t="s">
        <v>34378</v>
      </c>
      <c r="S13581" s="2">
        <v>45000</v>
      </c>
    </row>
    <row r="13582" spans="2:19" x14ac:dyDescent="0.35">
      <c r="B13582" t="s">
        <v>32037</v>
      </c>
      <c r="D13582" t="str">
        <f>IF(ISNUMBER(SEARCH("UKRI",Table2[[#This Row],[SourcingOwnerEmail]])),"UKRI","UKSBS")</f>
        <v>UKRI</v>
      </c>
      <c r="E13582" t="s">
        <v>11</v>
      </c>
      <c r="F13582" t="s">
        <v>340</v>
      </c>
      <c r="G13582" t="s">
        <v>32038</v>
      </c>
      <c r="H13582" t="s">
        <v>32039</v>
      </c>
      <c r="I13582" s="2">
        <v>44820</v>
      </c>
      <c r="J13582" s="2">
        <v>45859</v>
      </c>
      <c r="K13582">
        <v>50000</v>
      </c>
      <c r="L13582">
        <v>50000</v>
      </c>
      <c r="M13582" t="s">
        <v>327</v>
      </c>
      <c r="N13582" t="s">
        <v>1734</v>
      </c>
      <c r="O13582" t="s">
        <v>83</v>
      </c>
      <c r="P13582" t="s">
        <v>34552</v>
      </c>
      <c r="Q13582" t="s">
        <v>34553</v>
      </c>
      <c r="R13582" t="s">
        <v>34378</v>
      </c>
      <c r="S13582" s="2">
        <v>44820</v>
      </c>
    </row>
    <row r="13583" spans="2:19" x14ac:dyDescent="0.35">
      <c r="B13583" t="s">
        <v>32040</v>
      </c>
      <c r="D13583" t="str">
        <f>IF(ISNUMBER(SEARCH("UKRI",Table2[[#This Row],[SourcingOwnerEmail]])),"UKRI","UKSBS")</f>
        <v>UKRI</v>
      </c>
      <c r="E13583" t="s">
        <v>11</v>
      </c>
      <c r="F13583" t="s">
        <v>80</v>
      </c>
      <c r="G13583" t="s">
        <v>32041</v>
      </c>
      <c r="H13583" t="s">
        <v>32042</v>
      </c>
      <c r="I13583" s="2">
        <v>44562</v>
      </c>
      <c r="J13583" s="2">
        <v>44926</v>
      </c>
      <c r="K13583">
        <v>42000</v>
      </c>
      <c r="L13583">
        <v>42000</v>
      </c>
      <c r="M13583" t="s">
        <v>15</v>
      </c>
      <c r="N13583" t="s">
        <v>1734</v>
      </c>
      <c r="O13583" t="s">
        <v>34375</v>
      </c>
      <c r="P13583" t="s">
        <v>34713</v>
      </c>
      <c r="Q13583" t="s">
        <v>34714</v>
      </c>
      <c r="R13583" t="s">
        <v>34378</v>
      </c>
      <c r="S13583" s="2">
        <v>44841</v>
      </c>
    </row>
    <row r="13584" spans="2:19" x14ac:dyDescent="0.35">
      <c r="B13584" t="s">
        <v>32043</v>
      </c>
      <c r="D13584" t="str">
        <f>IF(ISNUMBER(SEARCH("UKRI",Table2[[#This Row],[SourcingOwnerEmail]])),"UKRI","UKSBS")</f>
        <v>UKRI</v>
      </c>
      <c r="E13584" t="s">
        <v>11</v>
      </c>
      <c r="F13584" t="s">
        <v>670</v>
      </c>
      <c r="G13584" t="s">
        <v>32044</v>
      </c>
      <c r="H13584" t="s">
        <v>32045</v>
      </c>
      <c r="I13584" s="2">
        <v>44824</v>
      </c>
      <c r="J13584" s="2">
        <v>45036</v>
      </c>
      <c r="K13584">
        <v>28300</v>
      </c>
      <c r="L13584">
        <v>28300</v>
      </c>
      <c r="M13584" t="s">
        <v>164</v>
      </c>
      <c r="N13584" t="s">
        <v>1734</v>
      </c>
      <c r="O13584" t="s">
        <v>34375</v>
      </c>
      <c r="P13584" t="s">
        <v>34815</v>
      </c>
      <c r="Q13584" t="s">
        <v>34816</v>
      </c>
      <c r="R13584" t="s">
        <v>34378</v>
      </c>
      <c r="S13584" s="2">
        <v>44826</v>
      </c>
    </row>
    <row r="13585" spans="2:19" x14ac:dyDescent="0.35">
      <c r="B13585" t="s">
        <v>32046</v>
      </c>
      <c r="D13585" t="str">
        <f>IF(ISNUMBER(SEARCH("UKRI",Table2[[#This Row],[SourcingOwnerEmail]])),"UKRI","UKSBS")</f>
        <v>UKRI</v>
      </c>
      <c r="E13585" t="s">
        <v>11</v>
      </c>
      <c r="F13585" t="s">
        <v>469</v>
      </c>
      <c r="G13585" t="s">
        <v>30795</v>
      </c>
      <c r="H13585" t="s">
        <v>32047</v>
      </c>
      <c r="I13585" s="2">
        <v>44831</v>
      </c>
      <c r="J13585" s="2">
        <v>45180</v>
      </c>
      <c r="K13585">
        <v>53000</v>
      </c>
      <c r="L13585">
        <v>53200</v>
      </c>
      <c r="M13585" t="s">
        <v>20</v>
      </c>
      <c r="N13585" t="s">
        <v>1734</v>
      </c>
      <c r="O13585" t="s">
        <v>83</v>
      </c>
      <c r="P13585" t="s">
        <v>34790</v>
      </c>
      <c r="Q13585" t="s">
        <v>34940</v>
      </c>
      <c r="R13585" t="s">
        <v>34378</v>
      </c>
      <c r="S13585" s="2">
        <v>44831</v>
      </c>
    </row>
    <row r="13586" spans="2:19" x14ac:dyDescent="0.35">
      <c r="B13586" t="s">
        <v>32048</v>
      </c>
      <c r="D13586" t="str">
        <f>IF(ISNUMBER(SEARCH("UKRI",Table2[[#This Row],[SourcingOwnerEmail]])),"UKRI","UKSBS")</f>
        <v>UKRI</v>
      </c>
      <c r="E13586" t="s">
        <v>11</v>
      </c>
      <c r="F13586" t="s">
        <v>2295</v>
      </c>
      <c r="G13586" t="s">
        <v>4864</v>
      </c>
      <c r="H13586" t="s">
        <v>32049</v>
      </c>
      <c r="I13586" s="2">
        <v>44824</v>
      </c>
      <c r="J13586" s="2">
        <v>45016</v>
      </c>
      <c r="K13586">
        <v>26391.1</v>
      </c>
      <c r="L13586">
        <v>26391</v>
      </c>
      <c r="M13586" t="s">
        <v>463</v>
      </c>
      <c r="N13586" t="s">
        <v>1734</v>
      </c>
      <c r="O13586" t="s">
        <v>34375</v>
      </c>
      <c r="P13586" t="s">
        <v>34790</v>
      </c>
      <c r="Q13586" t="s">
        <v>34940</v>
      </c>
      <c r="R13586" t="s">
        <v>34378</v>
      </c>
      <c r="S13586" s="2">
        <v>44824</v>
      </c>
    </row>
    <row r="13587" spans="2:19" x14ac:dyDescent="0.35">
      <c r="B13587" t="s">
        <v>32050</v>
      </c>
      <c r="D13587" t="str">
        <f>IF(ISNUMBER(SEARCH("UKRI",Table2[[#This Row],[SourcingOwnerEmail]])),"UKRI","UKSBS")</f>
        <v>UKRI</v>
      </c>
      <c r="E13587" t="s">
        <v>11</v>
      </c>
      <c r="F13587" t="s">
        <v>469</v>
      </c>
      <c r="G13587" t="s">
        <v>13673</v>
      </c>
      <c r="H13587" t="s">
        <v>32051</v>
      </c>
      <c r="I13587" s="2">
        <v>44904</v>
      </c>
      <c r="J13587" s="2">
        <v>45450</v>
      </c>
      <c r="K13587">
        <v>70000</v>
      </c>
      <c r="L13587">
        <v>65580</v>
      </c>
      <c r="M13587" t="s">
        <v>463</v>
      </c>
      <c r="N13587" t="s">
        <v>1734</v>
      </c>
      <c r="O13587" t="s">
        <v>34936</v>
      </c>
      <c r="P13587" t="s">
        <v>34790</v>
      </c>
      <c r="Q13587" t="s">
        <v>34940</v>
      </c>
      <c r="R13587" t="s">
        <v>34378</v>
      </c>
      <c r="S13587" s="2">
        <v>44879</v>
      </c>
    </row>
    <row r="13588" spans="2:19" x14ac:dyDescent="0.35">
      <c r="B13588" t="s">
        <v>32052</v>
      </c>
      <c r="D13588" t="str">
        <f>IF(ISNUMBER(SEARCH("UKRI",Table2[[#This Row],[SourcingOwnerEmail]])),"UKRI","UKSBS")</f>
        <v>UKRI</v>
      </c>
      <c r="E13588" t="s">
        <v>11</v>
      </c>
      <c r="F13588" t="s">
        <v>75</v>
      </c>
      <c r="G13588" t="s">
        <v>32053</v>
      </c>
      <c r="H13588" t="s">
        <v>32054</v>
      </c>
      <c r="I13588" s="2">
        <v>45124</v>
      </c>
      <c r="J13588" s="2">
        <v>45854</v>
      </c>
      <c r="K13588">
        <v>952900</v>
      </c>
      <c r="L13588">
        <v>300840</v>
      </c>
      <c r="M13588" t="s">
        <v>20</v>
      </c>
      <c r="N13588" t="s">
        <v>1734</v>
      </c>
      <c r="O13588" t="s">
        <v>34418</v>
      </c>
      <c r="P13588" t="s">
        <v>34719</v>
      </c>
      <c r="Q13588" t="s">
        <v>34720</v>
      </c>
      <c r="R13588" t="s">
        <v>34378</v>
      </c>
      <c r="S13588" s="2">
        <v>45104</v>
      </c>
    </row>
    <row r="13589" spans="2:19" x14ac:dyDescent="0.35">
      <c r="B13589" t="s">
        <v>32055</v>
      </c>
      <c r="D13589" t="str">
        <f>IF(ISNUMBER(SEARCH("UKRI",Table2[[#This Row],[SourcingOwnerEmail]])),"UKRI","UKSBS")</f>
        <v>UKRI</v>
      </c>
      <c r="E13589" t="s">
        <v>11</v>
      </c>
      <c r="F13589" t="s">
        <v>93</v>
      </c>
      <c r="G13589" t="s">
        <v>13544</v>
      </c>
      <c r="H13589" t="s">
        <v>32056</v>
      </c>
      <c r="I13589" s="2">
        <v>45180</v>
      </c>
      <c r="J13589" s="2">
        <v>46275</v>
      </c>
      <c r="K13589">
        <v>275000</v>
      </c>
      <c r="L13589">
        <v>275000</v>
      </c>
      <c r="M13589" t="s">
        <v>20</v>
      </c>
      <c r="N13589" t="s">
        <v>1734</v>
      </c>
      <c r="O13589" t="s">
        <v>34418</v>
      </c>
      <c r="P13589" t="s">
        <v>34561</v>
      </c>
      <c r="Q13589" t="s">
        <v>34562</v>
      </c>
      <c r="R13589" t="s">
        <v>34378</v>
      </c>
      <c r="S13589" s="2">
        <v>45180</v>
      </c>
    </row>
    <row r="13590" spans="2:19" x14ac:dyDescent="0.35">
      <c r="B13590" t="s">
        <v>32057</v>
      </c>
      <c r="D13590" t="str">
        <f>IF(ISNUMBER(SEARCH("UKRI",Table2[[#This Row],[SourcingOwnerEmail]])),"UKRI","UKSBS")</f>
        <v>UKRI</v>
      </c>
      <c r="E13590" t="s">
        <v>11</v>
      </c>
      <c r="F13590" t="s">
        <v>1711</v>
      </c>
      <c r="G13590" t="s">
        <v>29353</v>
      </c>
      <c r="H13590" t="s">
        <v>32058</v>
      </c>
      <c r="I13590" s="2">
        <v>44908</v>
      </c>
      <c r="J13590" s="2">
        <v>45016</v>
      </c>
      <c r="K13590">
        <v>400000</v>
      </c>
      <c r="L13590">
        <v>241731.7</v>
      </c>
      <c r="M13590" t="s">
        <v>298</v>
      </c>
      <c r="N13590" t="s">
        <v>1734</v>
      </c>
      <c r="O13590" t="s">
        <v>34399</v>
      </c>
      <c r="P13590" t="s">
        <v>34550</v>
      </c>
      <c r="Q13590" t="s">
        <v>34935</v>
      </c>
      <c r="R13590" t="s">
        <v>34378</v>
      </c>
      <c r="S13590" s="2">
        <v>44917</v>
      </c>
    </row>
    <row r="13591" spans="2:19" x14ac:dyDescent="0.35">
      <c r="B13591" t="s">
        <v>32059</v>
      </c>
      <c r="D13591" t="str">
        <f>IF(ISNUMBER(SEARCH("UKRI",Table2[[#This Row],[SourcingOwnerEmail]])),"UKRI","UKSBS")</f>
        <v>UKRI</v>
      </c>
      <c r="E13591" t="s">
        <v>11</v>
      </c>
      <c r="F13591" t="s">
        <v>340</v>
      </c>
      <c r="G13591" t="s">
        <v>32060</v>
      </c>
      <c r="H13591" t="s">
        <v>32061</v>
      </c>
      <c r="I13591" s="2">
        <v>44833</v>
      </c>
      <c r="J13591" s="2">
        <v>44833</v>
      </c>
      <c r="K13591">
        <v>50000</v>
      </c>
      <c r="L13591">
        <v>38631.53</v>
      </c>
      <c r="M13591" t="s">
        <v>15</v>
      </c>
      <c r="N13591" t="s">
        <v>1734</v>
      </c>
      <c r="O13591" t="s">
        <v>34375</v>
      </c>
      <c r="P13591" t="s">
        <v>34552</v>
      </c>
      <c r="Q13591" t="s">
        <v>34553</v>
      </c>
      <c r="R13591" t="s">
        <v>34378</v>
      </c>
      <c r="S13591" s="2">
        <v>44827</v>
      </c>
    </row>
    <row r="13592" spans="2:19" x14ac:dyDescent="0.35">
      <c r="B13592" t="s">
        <v>32062</v>
      </c>
      <c r="D13592" t="str">
        <f>IF(ISNUMBER(SEARCH("UKRI",Table2[[#This Row],[SourcingOwnerEmail]])),"UKRI","UKSBS")</f>
        <v>UKRI</v>
      </c>
      <c r="E13592" t="s">
        <v>11</v>
      </c>
      <c r="F13592" t="s">
        <v>2295</v>
      </c>
      <c r="G13592" t="s">
        <v>4976</v>
      </c>
      <c r="H13592" t="s">
        <v>32063</v>
      </c>
      <c r="I13592" s="2">
        <v>44830</v>
      </c>
      <c r="J13592" s="2">
        <v>44985</v>
      </c>
      <c r="K13592">
        <v>100000</v>
      </c>
      <c r="L13592">
        <v>98464.71</v>
      </c>
      <c r="M13592" t="s">
        <v>20</v>
      </c>
      <c r="N13592" t="s">
        <v>1734</v>
      </c>
      <c r="O13592" t="s">
        <v>83</v>
      </c>
      <c r="P13592" t="s">
        <v>34366</v>
      </c>
      <c r="Q13592" t="s">
        <v>34946</v>
      </c>
      <c r="R13592" t="s">
        <v>34378</v>
      </c>
      <c r="S13592" s="2">
        <v>44830</v>
      </c>
    </row>
    <row r="13593" spans="2:19" x14ac:dyDescent="0.35">
      <c r="B13593" t="s">
        <v>32064</v>
      </c>
      <c r="D13593" t="str">
        <f>IF(ISNUMBER(SEARCH("UKRI",Table2[[#This Row],[SourcingOwnerEmail]])),"UKRI","UKSBS")</f>
        <v>UKRI</v>
      </c>
      <c r="E13593" t="s">
        <v>11</v>
      </c>
      <c r="F13593" t="s">
        <v>2295</v>
      </c>
      <c r="G13593" t="s">
        <v>6061</v>
      </c>
      <c r="H13593" t="s">
        <v>32065</v>
      </c>
      <c r="I13593" s="2">
        <v>44834</v>
      </c>
      <c r="J13593" s="2">
        <v>45199</v>
      </c>
      <c r="K13593">
        <v>413615</v>
      </c>
      <c r="L13593">
        <v>413615</v>
      </c>
      <c r="M13593" t="s">
        <v>20</v>
      </c>
      <c r="N13593" t="s">
        <v>1734</v>
      </c>
      <c r="O13593" t="s">
        <v>34375</v>
      </c>
      <c r="P13593" t="s">
        <v>34970</v>
      </c>
      <c r="Q13593" t="s">
        <v>35022</v>
      </c>
      <c r="R13593" t="s">
        <v>34378</v>
      </c>
      <c r="S13593" s="2">
        <v>44840</v>
      </c>
    </row>
    <row r="13594" spans="2:19" x14ac:dyDescent="0.35">
      <c r="B13594" t="s">
        <v>32066</v>
      </c>
      <c r="D13594" t="str">
        <f>IF(ISNUMBER(SEARCH("UKRI",Table2[[#This Row],[SourcingOwnerEmail]])),"UKRI","UKSBS")</f>
        <v>UKRI</v>
      </c>
      <c r="E13594" t="s">
        <v>11</v>
      </c>
      <c r="F13594" t="s">
        <v>340</v>
      </c>
      <c r="G13594" t="s">
        <v>3193</v>
      </c>
      <c r="H13594" t="s">
        <v>32067</v>
      </c>
      <c r="I13594" s="2">
        <v>44652</v>
      </c>
      <c r="J13594" s="2">
        <v>45016</v>
      </c>
      <c r="K13594">
        <v>12370</v>
      </c>
      <c r="L13594">
        <v>12370</v>
      </c>
      <c r="M13594" t="s">
        <v>2195</v>
      </c>
      <c r="N13594" t="s">
        <v>1734</v>
      </c>
      <c r="O13594" t="s">
        <v>34387</v>
      </c>
      <c r="P13594" t="s">
        <v>34552</v>
      </c>
      <c r="Q13594" t="s">
        <v>34553</v>
      </c>
      <c r="R13594" t="s">
        <v>34378</v>
      </c>
      <c r="S13594" s="2">
        <v>44738</v>
      </c>
    </row>
    <row r="13595" spans="2:19" x14ac:dyDescent="0.35">
      <c r="B13595" t="s">
        <v>32068</v>
      </c>
      <c r="D13595" t="str">
        <f>IF(ISNUMBER(SEARCH("UKRI",Table2[[#This Row],[SourcingOwnerEmail]])),"UKRI","UKSBS")</f>
        <v>UKRI</v>
      </c>
      <c r="E13595" t="s">
        <v>11</v>
      </c>
      <c r="F13595" t="s">
        <v>86</v>
      </c>
      <c r="G13595" t="s">
        <v>9227</v>
      </c>
      <c r="H13595" t="s">
        <v>31936</v>
      </c>
      <c r="I13595" s="2">
        <v>44831</v>
      </c>
      <c r="J13595" s="2">
        <v>44895</v>
      </c>
      <c r="K13595">
        <v>35947</v>
      </c>
      <c r="L13595">
        <v>35947</v>
      </c>
      <c r="M13595" t="s">
        <v>57</v>
      </c>
      <c r="N13595" t="s">
        <v>1734</v>
      </c>
      <c r="O13595" t="s">
        <v>34375</v>
      </c>
      <c r="P13595" t="s">
        <v>34367</v>
      </c>
      <c r="Q13595" t="s">
        <v>34548</v>
      </c>
      <c r="R13595" t="s">
        <v>34378</v>
      </c>
      <c r="S13595" s="2">
        <v>44830</v>
      </c>
    </row>
    <row r="13596" spans="2:19" x14ac:dyDescent="0.35">
      <c r="B13596" t="s">
        <v>32069</v>
      </c>
      <c r="D13596" t="str">
        <f>IF(ISNUMBER(SEARCH("UKRI",Table2[[#This Row],[SourcingOwnerEmail]])),"UKRI","UKSBS")</f>
        <v>UKRI</v>
      </c>
      <c r="E13596" t="s">
        <v>11</v>
      </c>
      <c r="F13596" t="s">
        <v>5319</v>
      </c>
      <c r="G13596" t="s">
        <v>4510</v>
      </c>
      <c r="H13596" t="s">
        <v>32070</v>
      </c>
      <c r="I13596" s="2">
        <v>44838</v>
      </c>
      <c r="J13596" s="2">
        <v>45202</v>
      </c>
      <c r="K13596">
        <v>117877.01</v>
      </c>
      <c r="L13596">
        <v>117877.01</v>
      </c>
      <c r="M13596" t="s">
        <v>327</v>
      </c>
      <c r="N13596" t="s">
        <v>1734</v>
      </c>
      <c r="O13596" t="s">
        <v>34375</v>
      </c>
      <c r="P13596" t="s">
        <v>34615</v>
      </c>
      <c r="Q13596" t="s">
        <v>34982</v>
      </c>
      <c r="R13596" t="s">
        <v>34378</v>
      </c>
      <c r="S13596" s="2">
        <v>44838</v>
      </c>
    </row>
    <row r="13597" spans="2:19" x14ac:dyDescent="0.35">
      <c r="B13597" t="s">
        <v>32071</v>
      </c>
      <c r="D13597" t="str">
        <f>IF(ISNUMBER(SEARCH("UKRI",Table2[[#This Row],[SourcingOwnerEmail]])),"UKRI","UKSBS")</f>
        <v>UKRI</v>
      </c>
      <c r="E13597" t="s">
        <v>11</v>
      </c>
      <c r="F13597" t="s">
        <v>340</v>
      </c>
      <c r="G13597" t="s">
        <v>32072</v>
      </c>
      <c r="H13597" t="s">
        <v>32073</v>
      </c>
      <c r="I13597" s="2">
        <v>44853</v>
      </c>
      <c r="J13597" s="2">
        <v>45016</v>
      </c>
      <c r="K13597">
        <v>2000</v>
      </c>
      <c r="L13597">
        <v>2000</v>
      </c>
      <c r="M13597" t="s">
        <v>57</v>
      </c>
      <c r="N13597" t="s">
        <v>1734</v>
      </c>
      <c r="O13597" t="s">
        <v>83</v>
      </c>
      <c r="P13597" t="s">
        <v>34364</v>
      </c>
      <c r="Q13597" t="s">
        <v>35020</v>
      </c>
      <c r="R13597" t="s">
        <v>34378</v>
      </c>
      <c r="S13597" s="2">
        <v>44853</v>
      </c>
    </row>
    <row r="13598" spans="2:19" x14ac:dyDescent="0.35">
      <c r="B13598" t="s">
        <v>32074</v>
      </c>
      <c r="D13598" t="str">
        <f>IF(ISNUMBER(SEARCH("UKRI",Table2[[#This Row],[SourcingOwnerEmail]])),"UKRI","UKSBS")</f>
        <v>UKRI</v>
      </c>
      <c r="E13598" t="s">
        <v>11</v>
      </c>
      <c r="F13598" t="s">
        <v>2009</v>
      </c>
      <c r="G13598" t="s">
        <v>32075</v>
      </c>
      <c r="H13598" t="s">
        <v>32076</v>
      </c>
      <c r="I13598" s="2">
        <v>44874</v>
      </c>
      <c r="J13598" s="2">
        <v>45291</v>
      </c>
      <c r="K13598">
        <v>70000</v>
      </c>
      <c r="L13598">
        <v>69600</v>
      </c>
      <c r="M13598" t="s">
        <v>1852</v>
      </c>
      <c r="N13598" t="s">
        <v>1734</v>
      </c>
      <c r="O13598" t="s">
        <v>34375</v>
      </c>
      <c r="P13598" t="s">
        <v>34815</v>
      </c>
      <c r="Q13598" t="s">
        <v>34816</v>
      </c>
      <c r="R13598" t="s">
        <v>34378</v>
      </c>
      <c r="S13598" s="2">
        <v>44882</v>
      </c>
    </row>
    <row r="13599" spans="2:19" x14ac:dyDescent="0.35">
      <c r="B13599" t="s">
        <v>32077</v>
      </c>
      <c r="D13599" t="str">
        <f>IF(ISNUMBER(SEARCH("UKRI",Table2[[#This Row],[SourcingOwnerEmail]])),"UKRI","UKSBS")</f>
        <v>UKRI</v>
      </c>
      <c r="E13599" t="s">
        <v>11</v>
      </c>
      <c r="F13599" t="s">
        <v>1751</v>
      </c>
      <c r="G13599" t="s">
        <v>22598</v>
      </c>
      <c r="H13599" t="s">
        <v>32078</v>
      </c>
      <c r="I13599" s="2">
        <v>44834</v>
      </c>
      <c r="J13599" s="2">
        <v>44926</v>
      </c>
      <c r="K13599">
        <v>60355</v>
      </c>
      <c r="L13599">
        <v>67000</v>
      </c>
      <c r="M13599" t="s">
        <v>317</v>
      </c>
      <c r="N13599" t="s">
        <v>1734</v>
      </c>
      <c r="O13599" t="s">
        <v>34375</v>
      </c>
      <c r="P13599" t="s">
        <v>35035</v>
      </c>
      <c r="Q13599" t="s">
        <v>35036</v>
      </c>
      <c r="R13599" t="s">
        <v>34378</v>
      </c>
      <c r="S13599" s="2">
        <v>44833</v>
      </c>
    </row>
    <row r="13600" spans="2:19" x14ac:dyDescent="0.35">
      <c r="B13600" t="s">
        <v>32079</v>
      </c>
      <c r="D13600" t="str">
        <f>IF(ISNUMBER(SEARCH("UKRI",Table2[[#This Row],[SourcingOwnerEmail]])),"UKRI","UKSBS")</f>
        <v>UKRI</v>
      </c>
      <c r="E13600" t="s">
        <v>11</v>
      </c>
      <c r="F13600" t="s">
        <v>469</v>
      </c>
      <c r="G13600" t="s">
        <v>5560</v>
      </c>
      <c r="H13600" t="s">
        <v>32080</v>
      </c>
      <c r="I13600" s="2">
        <v>44833</v>
      </c>
      <c r="J13600" s="2">
        <v>44821</v>
      </c>
      <c r="K13600">
        <v>33160</v>
      </c>
      <c r="L13600">
        <v>33160</v>
      </c>
      <c r="M13600" t="s">
        <v>20</v>
      </c>
      <c r="N13600" t="s">
        <v>1734</v>
      </c>
      <c r="O13600" t="s">
        <v>34375</v>
      </c>
      <c r="P13600" t="s">
        <v>34970</v>
      </c>
      <c r="Q13600" t="s">
        <v>35022</v>
      </c>
      <c r="R13600" t="s">
        <v>34378</v>
      </c>
      <c r="S13600" s="2">
        <v>44833</v>
      </c>
    </row>
    <row r="13601" spans="2:19" x14ac:dyDescent="0.35">
      <c r="B13601" t="s">
        <v>32081</v>
      </c>
      <c r="D13601" t="str">
        <f>IF(ISNUMBER(SEARCH("UKRI",Table2[[#This Row],[SourcingOwnerEmail]])),"UKRI","UKSBS")</f>
        <v>UKRI</v>
      </c>
      <c r="E13601" t="s">
        <v>11</v>
      </c>
      <c r="F13601" t="s">
        <v>2009</v>
      </c>
      <c r="G13601" t="s">
        <v>31499</v>
      </c>
      <c r="H13601" t="s">
        <v>32082</v>
      </c>
      <c r="I13601" s="2">
        <v>44880</v>
      </c>
      <c r="J13601" s="2">
        <v>45016</v>
      </c>
      <c r="K13601">
        <v>40000</v>
      </c>
      <c r="L13601">
        <v>40000</v>
      </c>
      <c r="M13601" t="s">
        <v>1852</v>
      </c>
      <c r="N13601" t="s">
        <v>1734</v>
      </c>
      <c r="O13601" t="s">
        <v>34375</v>
      </c>
      <c r="P13601" t="s">
        <v>34828</v>
      </c>
      <c r="Q13601" t="s">
        <v>34937</v>
      </c>
      <c r="R13601" t="s">
        <v>34378</v>
      </c>
      <c r="S13601" s="2">
        <v>44867</v>
      </c>
    </row>
    <row r="13602" spans="2:19" x14ac:dyDescent="0.35">
      <c r="B13602" t="s">
        <v>32083</v>
      </c>
      <c r="D13602" t="str">
        <f>IF(ISNUMBER(SEARCH("UKRI",Table2[[#This Row],[SourcingOwnerEmail]])),"UKRI","UKSBS")</f>
        <v>UKRI</v>
      </c>
      <c r="E13602" t="s">
        <v>11</v>
      </c>
      <c r="F13602" t="s">
        <v>75</v>
      </c>
      <c r="G13602" t="s">
        <v>348</v>
      </c>
      <c r="H13602" t="s">
        <v>32084</v>
      </c>
      <c r="I13602" s="2">
        <v>44805</v>
      </c>
      <c r="J13602" s="2">
        <v>44895</v>
      </c>
      <c r="K13602">
        <v>150000</v>
      </c>
      <c r="L13602">
        <v>153511.20000000001</v>
      </c>
      <c r="M13602" t="s">
        <v>20</v>
      </c>
      <c r="N13602" t="s">
        <v>1734</v>
      </c>
      <c r="O13602" t="s">
        <v>34387</v>
      </c>
      <c r="P13602" t="s">
        <v>34715</v>
      </c>
      <c r="Q13602" t="s">
        <v>34716</v>
      </c>
      <c r="R13602" t="s">
        <v>34378</v>
      </c>
      <c r="S13602" s="2">
        <v>44833</v>
      </c>
    </row>
    <row r="13603" spans="2:19" x14ac:dyDescent="0.35">
      <c r="B13603" t="s">
        <v>32085</v>
      </c>
      <c r="D13603" t="str">
        <f>IF(ISNUMBER(SEARCH("UKRI",Table2[[#This Row],[SourcingOwnerEmail]])),"UKRI","UKSBS")</f>
        <v>UKRI</v>
      </c>
      <c r="E13603" t="s">
        <v>11</v>
      </c>
      <c r="F13603" t="s">
        <v>75</v>
      </c>
      <c r="G13603" t="s">
        <v>15914</v>
      </c>
      <c r="H13603" t="s">
        <v>32086</v>
      </c>
      <c r="I13603" s="2">
        <v>44844</v>
      </c>
      <c r="J13603" s="2">
        <v>45016</v>
      </c>
      <c r="K13603">
        <v>62663</v>
      </c>
      <c r="L13603">
        <v>62663.12</v>
      </c>
      <c r="M13603" t="s">
        <v>20</v>
      </c>
      <c r="N13603" t="s">
        <v>1734</v>
      </c>
      <c r="O13603" t="s">
        <v>34375</v>
      </c>
      <c r="P13603" t="s">
        <v>34715</v>
      </c>
      <c r="Q13603" t="s">
        <v>34716</v>
      </c>
      <c r="R13603" t="s">
        <v>34378</v>
      </c>
      <c r="S13603" s="2">
        <v>44838</v>
      </c>
    </row>
    <row r="13604" spans="2:19" x14ac:dyDescent="0.35">
      <c r="B13604" t="s">
        <v>32087</v>
      </c>
      <c r="D13604" t="str">
        <f>IF(ISNUMBER(SEARCH("UKRI",Table2[[#This Row],[SourcingOwnerEmail]])),"UKRI","UKSBS")</f>
        <v>UKRI</v>
      </c>
      <c r="E13604" t="s">
        <v>11</v>
      </c>
      <c r="F13604" t="s">
        <v>1711</v>
      </c>
      <c r="G13604" t="s">
        <v>32088</v>
      </c>
      <c r="H13604" t="s">
        <v>32089</v>
      </c>
      <c r="I13604" s="2">
        <v>44844</v>
      </c>
      <c r="J13604" s="2">
        <v>45016</v>
      </c>
      <c r="K13604">
        <v>162119.20000000001</v>
      </c>
      <c r="L13604">
        <v>162119.20000000001</v>
      </c>
      <c r="M13604" t="s">
        <v>15</v>
      </c>
      <c r="N13604" t="s">
        <v>1734</v>
      </c>
      <c r="O13604" t="s">
        <v>34375</v>
      </c>
      <c r="P13604" t="s">
        <v>34363</v>
      </c>
      <c r="Q13604" t="s">
        <v>35006</v>
      </c>
      <c r="R13604" t="s">
        <v>34378</v>
      </c>
      <c r="S13604" s="2">
        <v>44844</v>
      </c>
    </row>
    <row r="13605" spans="2:19" x14ac:dyDescent="0.35">
      <c r="B13605" t="s">
        <v>32090</v>
      </c>
      <c r="D13605" t="str">
        <f>IF(ISNUMBER(SEARCH("UKRI",Table2[[#This Row],[SourcingOwnerEmail]])),"UKRI","UKSBS")</f>
        <v>UKRI</v>
      </c>
      <c r="E13605" t="s">
        <v>11</v>
      </c>
      <c r="F13605" t="s">
        <v>75</v>
      </c>
      <c r="G13605" t="s">
        <v>32091</v>
      </c>
      <c r="H13605" t="s">
        <v>32092</v>
      </c>
      <c r="I13605" s="2">
        <v>44949</v>
      </c>
      <c r="J13605" s="2">
        <v>45016</v>
      </c>
      <c r="K13605">
        <v>800000</v>
      </c>
      <c r="L13605">
        <v>666000</v>
      </c>
      <c r="M13605" t="s">
        <v>20</v>
      </c>
      <c r="N13605" t="s">
        <v>1734</v>
      </c>
      <c r="O13605" t="s">
        <v>34399</v>
      </c>
      <c r="P13605" t="s">
        <v>34719</v>
      </c>
      <c r="Q13605" t="s">
        <v>34720</v>
      </c>
      <c r="R13605" t="s">
        <v>34378</v>
      </c>
      <c r="S13605" s="2">
        <v>44949</v>
      </c>
    </row>
    <row r="13606" spans="2:19" x14ac:dyDescent="0.35">
      <c r="B13606" t="s">
        <v>32093</v>
      </c>
      <c r="D13606" t="str">
        <f>IF(ISNUMBER(SEARCH("UKRI",Table2[[#This Row],[SourcingOwnerEmail]])),"UKRI","UKSBS")</f>
        <v>UKRI</v>
      </c>
      <c r="E13606" t="s">
        <v>11</v>
      </c>
      <c r="F13606" t="s">
        <v>75</v>
      </c>
      <c r="G13606" t="s">
        <v>15324</v>
      </c>
      <c r="H13606" t="s">
        <v>32094</v>
      </c>
      <c r="I13606" s="2">
        <v>44950</v>
      </c>
      <c r="J13606" s="2">
        <v>45016</v>
      </c>
      <c r="K13606">
        <v>55000</v>
      </c>
      <c r="L13606">
        <v>81273.42</v>
      </c>
      <c r="M13606" t="s">
        <v>20</v>
      </c>
      <c r="N13606" t="s">
        <v>1734</v>
      </c>
      <c r="O13606" t="s">
        <v>83</v>
      </c>
      <c r="P13606" t="s">
        <v>34719</v>
      </c>
      <c r="Q13606" t="s">
        <v>34720</v>
      </c>
      <c r="R13606" t="s">
        <v>34378</v>
      </c>
      <c r="S13606" s="2">
        <v>44949</v>
      </c>
    </row>
    <row r="13607" spans="2:19" x14ac:dyDescent="0.35">
      <c r="B13607" t="s">
        <v>32095</v>
      </c>
      <c r="D13607" t="str">
        <f>IF(ISNUMBER(SEARCH("UKRI",Table2[[#This Row],[SourcingOwnerEmail]])),"UKRI","UKSBS")</f>
        <v>UKRI</v>
      </c>
      <c r="E13607" t="s">
        <v>11</v>
      </c>
      <c r="F13607" t="s">
        <v>345</v>
      </c>
      <c r="G13607" t="s">
        <v>16072</v>
      </c>
      <c r="H13607" t="s">
        <v>32096</v>
      </c>
      <c r="I13607" s="2">
        <v>44805</v>
      </c>
      <c r="J13607" s="2">
        <v>45169</v>
      </c>
      <c r="K13607">
        <v>52500</v>
      </c>
      <c r="L13607">
        <v>52500</v>
      </c>
      <c r="M13607" t="s">
        <v>1852</v>
      </c>
      <c r="N13607" t="s">
        <v>1734</v>
      </c>
      <c r="O13607" t="s">
        <v>34375</v>
      </c>
      <c r="P13607" t="s">
        <v>34983</v>
      </c>
      <c r="Q13607" t="s">
        <v>34984</v>
      </c>
      <c r="R13607" t="s">
        <v>34378</v>
      </c>
      <c r="S13607" s="2">
        <v>44840</v>
      </c>
    </row>
    <row r="13608" spans="2:19" x14ac:dyDescent="0.35">
      <c r="B13608" t="s">
        <v>32097</v>
      </c>
      <c r="D13608" t="str">
        <f>IF(ISNUMBER(SEARCH("UKRI",Table2[[#This Row],[SourcingOwnerEmail]])),"UKRI","UKSBS")</f>
        <v>UKRI</v>
      </c>
      <c r="E13608" t="s">
        <v>11</v>
      </c>
      <c r="F13608" t="s">
        <v>345</v>
      </c>
      <c r="G13608" t="s">
        <v>32098</v>
      </c>
      <c r="H13608" t="s">
        <v>32099</v>
      </c>
      <c r="I13608" s="2">
        <v>44840</v>
      </c>
      <c r="J13608" s="2">
        <v>44872</v>
      </c>
      <c r="K13608">
        <v>37000</v>
      </c>
      <c r="L13608">
        <v>36965</v>
      </c>
      <c r="M13608" t="s">
        <v>20</v>
      </c>
      <c r="N13608" t="s">
        <v>1734</v>
      </c>
      <c r="O13608" t="s">
        <v>34375</v>
      </c>
      <c r="P13608" t="s">
        <v>34983</v>
      </c>
      <c r="Q13608" t="s">
        <v>34984</v>
      </c>
      <c r="R13608" t="s">
        <v>34378</v>
      </c>
      <c r="S13608" s="2">
        <v>44840</v>
      </c>
    </row>
    <row r="13609" spans="2:19" x14ac:dyDescent="0.35">
      <c r="B13609" t="s">
        <v>32100</v>
      </c>
      <c r="D13609" t="str">
        <f>IF(ISNUMBER(SEARCH("UKRI",Table2[[#This Row],[SourcingOwnerEmail]])),"UKRI","UKSBS")</f>
        <v>UKRI</v>
      </c>
      <c r="E13609" t="s">
        <v>11</v>
      </c>
      <c r="F13609" t="s">
        <v>345</v>
      </c>
      <c r="G13609" t="s">
        <v>32101</v>
      </c>
      <c r="H13609" t="s">
        <v>32102</v>
      </c>
      <c r="I13609" s="2">
        <v>44837</v>
      </c>
      <c r="J13609" s="2">
        <v>45169</v>
      </c>
      <c r="K13609">
        <v>35568</v>
      </c>
      <c r="L13609">
        <v>29640</v>
      </c>
      <c r="M13609" t="s">
        <v>327</v>
      </c>
      <c r="N13609" t="s">
        <v>1734</v>
      </c>
      <c r="O13609" t="s">
        <v>34375</v>
      </c>
      <c r="P13609" t="s">
        <v>34983</v>
      </c>
      <c r="Q13609" t="s">
        <v>34984</v>
      </c>
      <c r="R13609" t="s">
        <v>34378</v>
      </c>
      <c r="S13609" s="2">
        <v>44837</v>
      </c>
    </row>
    <row r="13610" spans="2:19" x14ac:dyDescent="0.35">
      <c r="B13610" t="s">
        <v>32103</v>
      </c>
      <c r="D13610" t="str">
        <f>IF(ISNUMBER(SEARCH("UKRI",Table2[[#This Row],[SourcingOwnerEmail]])),"UKRI","UKSBS")</f>
        <v>UKRI</v>
      </c>
      <c r="E13610" t="s">
        <v>11</v>
      </c>
      <c r="F13610" t="s">
        <v>1762</v>
      </c>
      <c r="G13610" t="s">
        <v>18388</v>
      </c>
      <c r="H13610" t="s">
        <v>32104</v>
      </c>
      <c r="I13610" s="2">
        <v>44944</v>
      </c>
      <c r="J13610" s="2">
        <v>45291</v>
      </c>
      <c r="K13610">
        <v>58333</v>
      </c>
      <c r="L13610">
        <v>53480</v>
      </c>
      <c r="M13610" t="s">
        <v>1852</v>
      </c>
      <c r="N13610" t="s">
        <v>1734</v>
      </c>
      <c r="O13610" t="s">
        <v>34936</v>
      </c>
      <c r="P13610" t="s">
        <v>34983</v>
      </c>
      <c r="Q13610" t="s">
        <v>34984</v>
      </c>
      <c r="R13610" t="s">
        <v>34378</v>
      </c>
      <c r="S13610" s="2">
        <v>44943</v>
      </c>
    </row>
    <row r="13611" spans="2:19" x14ac:dyDescent="0.35">
      <c r="B13611" t="s">
        <v>32105</v>
      </c>
      <c r="D13611" t="str">
        <f>IF(ISNUMBER(SEARCH("UKRI",Table2[[#This Row],[SourcingOwnerEmail]])),"UKRI","UKSBS")</f>
        <v>UKRI</v>
      </c>
      <c r="E13611" t="s">
        <v>11</v>
      </c>
      <c r="F13611" t="s">
        <v>345</v>
      </c>
      <c r="G13611" t="s">
        <v>32106</v>
      </c>
      <c r="H13611" t="s">
        <v>32107</v>
      </c>
      <c r="I13611" s="2">
        <v>44834</v>
      </c>
      <c r="J13611" s="2">
        <v>45291</v>
      </c>
      <c r="K13611">
        <v>55031.4</v>
      </c>
      <c r="L13611">
        <v>55031.4</v>
      </c>
      <c r="M13611" t="s">
        <v>327</v>
      </c>
      <c r="N13611" t="s">
        <v>1734</v>
      </c>
      <c r="O13611" t="s">
        <v>83</v>
      </c>
      <c r="P13611" t="s">
        <v>34555</v>
      </c>
      <c r="Q13611" t="s">
        <v>34995</v>
      </c>
      <c r="R13611" t="s">
        <v>34378</v>
      </c>
      <c r="S13611" s="2">
        <v>44834</v>
      </c>
    </row>
    <row r="13612" spans="2:19" x14ac:dyDescent="0.35">
      <c r="B13612" t="s">
        <v>32108</v>
      </c>
      <c r="D13612" t="str">
        <f>IF(ISNUMBER(SEARCH("UKRI",Table2[[#This Row],[SourcingOwnerEmail]])),"UKRI","UKSBS")</f>
        <v>UKRI</v>
      </c>
      <c r="E13612" t="s">
        <v>11</v>
      </c>
      <c r="F13612" t="s">
        <v>129</v>
      </c>
      <c r="G13612" t="s">
        <v>32109</v>
      </c>
      <c r="H13612" t="s">
        <v>32110</v>
      </c>
      <c r="I13612" s="2">
        <v>45048</v>
      </c>
      <c r="J13612" s="2">
        <v>45346</v>
      </c>
      <c r="K13612">
        <v>400000</v>
      </c>
      <c r="L13612">
        <v>355785.5</v>
      </c>
      <c r="M13612" t="s">
        <v>15</v>
      </c>
      <c r="N13612" t="s">
        <v>1734</v>
      </c>
      <c r="O13612" t="s">
        <v>34399</v>
      </c>
      <c r="P13612" t="s">
        <v>34774</v>
      </c>
      <c r="Q13612" t="s">
        <v>35013</v>
      </c>
      <c r="R13612" t="s">
        <v>34378</v>
      </c>
      <c r="S13612" s="2">
        <v>45068</v>
      </c>
    </row>
    <row r="13613" spans="2:19" x14ac:dyDescent="0.35">
      <c r="B13613" t="s">
        <v>32111</v>
      </c>
      <c r="D13613" t="str">
        <f>IF(ISNUMBER(SEARCH("UKRI",Table2[[#This Row],[SourcingOwnerEmail]])),"UKRI","UKSBS")</f>
        <v>UKRI</v>
      </c>
      <c r="E13613" t="s">
        <v>11</v>
      </c>
      <c r="F13613" t="s">
        <v>86</v>
      </c>
      <c r="G13613" t="s">
        <v>31844</v>
      </c>
      <c r="H13613" t="s">
        <v>32112</v>
      </c>
      <c r="I13613" s="2">
        <v>44918</v>
      </c>
      <c r="J13613" s="2">
        <v>45016</v>
      </c>
      <c r="K13613">
        <v>800000</v>
      </c>
      <c r="L13613">
        <v>799999.99</v>
      </c>
      <c r="M13613" t="s">
        <v>20</v>
      </c>
      <c r="N13613" t="s">
        <v>1734</v>
      </c>
      <c r="O13613" t="s">
        <v>34399</v>
      </c>
      <c r="P13613" t="s">
        <v>34367</v>
      </c>
      <c r="Q13613" t="s">
        <v>34548</v>
      </c>
      <c r="R13613" t="s">
        <v>34378</v>
      </c>
      <c r="S13613" s="2">
        <v>44917</v>
      </c>
    </row>
    <row r="13614" spans="2:19" x14ac:dyDescent="0.35">
      <c r="B13614" t="s">
        <v>32113</v>
      </c>
      <c r="D13614" t="str">
        <f>IF(ISNUMBER(SEARCH("UKRI",Table2[[#This Row],[SourcingOwnerEmail]])),"UKRI","UKSBS")</f>
        <v>UKRI</v>
      </c>
      <c r="E13614" t="s">
        <v>11</v>
      </c>
      <c r="F13614" t="s">
        <v>86</v>
      </c>
      <c r="G13614" t="s">
        <v>21083</v>
      </c>
      <c r="H13614" t="s">
        <v>32114</v>
      </c>
      <c r="I13614" s="2">
        <v>45015</v>
      </c>
      <c r="J13614" s="2">
        <v>46477</v>
      </c>
      <c r="K13614">
        <v>118062.87</v>
      </c>
      <c r="L13614">
        <v>118062.87</v>
      </c>
      <c r="M13614" t="s">
        <v>20</v>
      </c>
      <c r="N13614" t="s">
        <v>1734</v>
      </c>
      <c r="O13614" t="s">
        <v>83</v>
      </c>
      <c r="P13614" t="s">
        <v>34367</v>
      </c>
      <c r="Q13614" t="s">
        <v>34548</v>
      </c>
      <c r="R13614" t="s">
        <v>34378</v>
      </c>
      <c r="S13614" s="2">
        <v>44907</v>
      </c>
    </row>
    <row r="13615" spans="2:19" x14ac:dyDescent="0.35">
      <c r="B13615" t="s">
        <v>32115</v>
      </c>
      <c r="D13615" t="str">
        <f>IF(ISNUMBER(SEARCH("UKRI",Table2[[#This Row],[SourcingOwnerEmail]])),"UKRI","UKSBS")</f>
        <v>UKRI</v>
      </c>
      <c r="E13615" t="s">
        <v>11</v>
      </c>
      <c r="F13615" t="s">
        <v>86</v>
      </c>
      <c r="G13615" t="s">
        <v>8137</v>
      </c>
      <c r="H13615" t="s">
        <v>32116</v>
      </c>
      <c r="I13615" s="2">
        <v>44916</v>
      </c>
      <c r="J13615" s="2">
        <v>45016</v>
      </c>
      <c r="K13615">
        <v>125000</v>
      </c>
      <c r="L13615">
        <v>121863.88</v>
      </c>
      <c r="M13615" t="s">
        <v>20</v>
      </c>
      <c r="N13615" t="s">
        <v>1734</v>
      </c>
      <c r="O13615" t="s">
        <v>34399</v>
      </c>
      <c r="P13615" t="s">
        <v>34367</v>
      </c>
      <c r="Q13615" t="s">
        <v>34548</v>
      </c>
      <c r="R13615" t="s">
        <v>34378</v>
      </c>
      <c r="S13615" s="2">
        <v>44915</v>
      </c>
    </row>
    <row r="13616" spans="2:19" x14ac:dyDescent="0.35">
      <c r="B13616" t="s">
        <v>32117</v>
      </c>
      <c r="D13616" t="str">
        <f>IF(ISNUMBER(SEARCH("UKRI",Table2[[#This Row],[SourcingOwnerEmail]])),"UKRI","UKSBS")</f>
        <v>UKRI</v>
      </c>
      <c r="E13616" t="s">
        <v>11</v>
      </c>
      <c r="F13616" t="s">
        <v>2295</v>
      </c>
      <c r="G13616" t="s">
        <v>24790</v>
      </c>
      <c r="H13616" t="s">
        <v>32118</v>
      </c>
      <c r="I13616" s="2">
        <v>44900</v>
      </c>
      <c r="J13616" s="2">
        <v>45630</v>
      </c>
      <c r="K13616">
        <v>100000</v>
      </c>
      <c r="L13616">
        <v>96390</v>
      </c>
      <c r="M13616" t="s">
        <v>463</v>
      </c>
      <c r="N13616" t="s">
        <v>1734</v>
      </c>
      <c r="O13616" t="s">
        <v>34936</v>
      </c>
      <c r="P13616" t="s">
        <v>34968</v>
      </c>
      <c r="Q13616" t="s">
        <v>34969</v>
      </c>
      <c r="R13616" t="s">
        <v>34378</v>
      </c>
      <c r="S13616" s="2">
        <v>44896</v>
      </c>
    </row>
    <row r="13617" spans="2:19" x14ac:dyDescent="0.35">
      <c r="B13617" t="s">
        <v>32119</v>
      </c>
      <c r="D13617" t="str">
        <f>IF(ISNUMBER(SEARCH("UKRI",Table2[[#This Row],[SourcingOwnerEmail]])),"UKRI","UKSBS")</f>
        <v>UKRI</v>
      </c>
      <c r="E13617" t="s">
        <v>11</v>
      </c>
      <c r="F13617" t="s">
        <v>340</v>
      </c>
      <c r="G13617" t="s">
        <v>32120</v>
      </c>
      <c r="H13617" t="s">
        <v>32121</v>
      </c>
      <c r="I13617" s="2">
        <v>44838</v>
      </c>
      <c r="J13617" s="2">
        <v>44866</v>
      </c>
      <c r="K13617">
        <v>40000</v>
      </c>
      <c r="L13617">
        <v>40000</v>
      </c>
      <c r="M13617" t="s">
        <v>298</v>
      </c>
      <c r="N13617" t="s">
        <v>1734</v>
      </c>
      <c r="O13617" t="s">
        <v>34375</v>
      </c>
      <c r="P13617" t="s">
        <v>34552</v>
      </c>
      <c r="Q13617" t="s">
        <v>34553</v>
      </c>
      <c r="R13617" t="s">
        <v>34378</v>
      </c>
      <c r="S13617" s="2">
        <v>44838</v>
      </c>
    </row>
    <row r="13618" spans="2:19" x14ac:dyDescent="0.35">
      <c r="B13618" t="s">
        <v>32122</v>
      </c>
      <c r="D13618" t="str">
        <f>IF(ISNUMBER(SEARCH("UKRI",Table2[[#This Row],[SourcingOwnerEmail]])),"UKRI","UKSBS")</f>
        <v>UKRI</v>
      </c>
      <c r="E13618" t="s">
        <v>11</v>
      </c>
      <c r="F13618" t="s">
        <v>340</v>
      </c>
      <c r="G13618" t="s">
        <v>32123</v>
      </c>
      <c r="H13618" t="s">
        <v>32124</v>
      </c>
      <c r="I13618" s="2">
        <v>44838</v>
      </c>
      <c r="J13618" s="2">
        <v>44849</v>
      </c>
      <c r="K13618">
        <v>16500</v>
      </c>
      <c r="L13618">
        <v>16252.25</v>
      </c>
      <c r="M13618" t="s">
        <v>463</v>
      </c>
      <c r="N13618" t="s">
        <v>1734</v>
      </c>
      <c r="O13618" t="s">
        <v>83</v>
      </c>
      <c r="P13618" t="s">
        <v>34364</v>
      </c>
      <c r="Q13618" t="s">
        <v>35020</v>
      </c>
      <c r="R13618" t="s">
        <v>34378</v>
      </c>
      <c r="S13618" s="2">
        <v>44866</v>
      </c>
    </row>
    <row r="13619" spans="2:19" x14ac:dyDescent="0.35">
      <c r="B13619" t="s">
        <v>32125</v>
      </c>
      <c r="D13619" t="str">
        <f>IF(ISNUMBER(SEARCH("UKRI",Table2[[#This Row],[SourcingOwnerEmail]])),"UKRI","UKSBS")</f>
        <v>UKRI</v>
      </c>
      <c r="E13619" t="s">
        <v>11</v>
      </c>
      <c r="F13619" t="s">
        <v>340</v>
      </c>
      <c r="G13619" t="s">
        <v>32126</v>
      </c>
      <c r="H13619" t="s">
        <v>32127</v>
      </c>
      <c r="I13619" s="2">
        <v>44838</v>
      </c>
      <c r="J13619" s="2">
        <v>45016</v>
      </c>
      <c r="K13619">
        <v>2500</v>
      </c>
      <c r="L13619">
        <v>2500</v>
      </c>
      <c r="M13619" t="s">
        <v>2195</v>
      </c>
      <c r="N13619" t="s">
        <v>1734</v>
      </c>
      <c r="O13619" t="s">
        <v>83</v>
      </c>
      <c r="P13619" t="s">
        <v>34364</v>
      </c>
      <c r="Q13619" t="s">
        <v>35020</v>
      </c>
      <c r="R13619" t="s">
        <v>34378</v>
      </c>
      <c r="S13619" s="2">
        <v>44838</v>
      </c>
    </row>
    <row r="13620" spans="2:19" x14ac:dyDescent="0.35">
      <c r="B13620" t="s">
        <v>32128</v>
      </c>
      <c r="D13620" t="str">
        <f>IF(ISNUMBER(SEARCH("UKRI",Table2[[#This Row],[SourcingOwnerEmail]])),"UKRI","UKSBS")</f>
        <v>UKRI</v>
      </c>
      <c r="E13620" t="s">
        <v>11</v>
      </c>
      <c r="F13620" t="s">
        <v>1751</v>
      </c>
      <c r="G13620" t="s">
        <v>202</v>
      </c>
      <c r="H13620" t="s">
        <v>32129</v>
      </c>
      <c r="I13620" s="2">
        <v>44978</v>
      </c>
      <c r="J13620" s="2">
        <v>46073</v>
      </c>
      <c r="K13620">
        <v>1500000</v>
      </c>
      <c r="L13620">
        <v>1500000</v>
      </c>
      <c r="M13620" t="s">
        <v>20</v>
      </c>
      <c r="N13620" t="s">
        <v>1734</v>
      </c>
      <c r="O13620" t="s">
        <v>34418</v>
      </c>
      <c r="P13620" t="s">
        <v>34724</v>
      </c>
      <c r="Q13620" t="s">
        <v>34965</v>
      </c>
      <c r="R13620" t="s">
        <v>34378</v>
      </c>
      <c r="S13620" s="2">
        <v>44978</v>
      </c>
    </row>
    <row r="13621" spans="2:19" x14ac:dyDescent="0.35">
      <c r="B13621" t="s">
        <v>32130</v>
      </c>
      <c r="D13621" t="str">
        <f>IF(ISNUMBER(SEARCH("UKRI",Table2[[#This Row],[SourcingOwnerEmail]])),"UKRI","UKSBS")</f>
        <v>UKRI</v>
      </c>
      <c r="E13621" t="s">
        <v>11</v>
      </c>
      <c r="F13621" t="s">
        <v>469</v>
      </c>
      <c r="G13621" t="s">
        <v>32131</v>
      </c>
      <c r="H13621" t="s">
        <v>32132</v>
      </c>
      <c r="I13621" s="2">
        <v>45275</v>
      </c>
      <c r="J13621" s="2">
        <v>46036</v>
      </c>
      <c r="K13621">
        <v>375000</v>
      </c>
      <c r="L13621">
        <v>375300</v>
      </c>
      <c r="M13621" t="s">
        <v>463</v>
      </c>
      <c r="N13621" t="s">
        <v>1734</v>
      </c>
      <c r="O13621" t="s">
        <v>34375</v>
      </c>
      <c r="P13621" t="s">
        <v>34790</v>
      </c>
      <c r="Q13621" t="s">
        <v>34931</v>
      </c>
      <c r="R13621" t="s">
        <v>34378</v>
      </c>
      <c r="S13621" s="2">
        <v>45121</v>
      </c>
    </row>
    <row r="13622" spans="2:19" x14ac:dyDescent="0.35">
      <c r="B13622" t="s">
        <v>32133</v>
      </c>
      <c r="D13622" t="str">
        <f>IF(ISNUMBER(SEARCH("UKRI",Table2[[#This Row],[SourcingOwnerEmail]])),"UKRI","UKSBS")</f>
        <v>UKRI</v>
      </c>
      <c r="E13622" t="s">
        <v>11</v>
      </c>
      <c r="F13622" t="s">
        <v>430</v>
      </c>
      <c r="G13622" t="s">
        <v>32134</v>
      </c>
      <c r="H13622" t="s">
        <v>32135</v>
      </c>
      <c r="I13622" s="2">
        <v>44865</v>
      </c>
      <c r="J13622" s="2">
        <v>45016</v>
      </c>
      <c r="K13622">
        <v>108294.39999999999</v>
      </c>
      <c r="L13622">
        <v>108474.4</v>
      </c>
      <c r="M13622" t="s">
        <v>463</v>
      </c>
      <c r="N13622" t="s">
        <v>1734</v>
      </c>
      <c r="O13622" t="s">
        <v>34375</v>
      </c>
      <c r="P13622" t="s">
        <v>34968</v>
      </c>
      <c r="Q13622" t="s">
        <v>35037</v>
      </c>
      <c r="R13622" t="s">
        <v>34378</v>
      </c>
      <c r="S13622" s="2">
        <v>44862</v>
      </c>
    </row>
    <row r="13623" spans="2:19" x14ac:dyDescent="0.35">
      <c r="B13623" t="s">
        <v>32136</v>
      </c>
      <c r="D13623" t="str">
        <f>IF(ISNUMBER(SEARCH("UKRI",Table2[[#This Row],[SourcingOwnerEmail]])),"UKRI","UKSBS")</f>
        <v>UKRI</v>
      </c>
      <c r="E13623" t="s">
        <v>11</v>
      </c>
      <c r="F13623" t="s">
        <v>75</v>
      </c>
      <c r="G13623" t="s">
        <v>10345</v>
      </c>
      <c r="H13623" t="s">
        <v>32137</v>
      </c>
      <c r="I13623" s="2">
        <v>44822</v>
      </c>
      <c r="J13623" s="2">
        <v>44895</v>
      </c>
      <c r="K13623">
        <v>25000</v>
      </c>
      <c r="L13623">
        <v>9900</v>
      </c>
      <c r="M13623" t="s">
        <v>15</v>
      </c>
      <c r="N13623" t="s">
        <v>1734</v>
      </c>
      <c r="O13623" t="s">
        <v>34375</v>
      </c>
      <c r="P13623" t="s">
        <v>34715</v>
      </c>
      <c r="Q13623" t="s">
        <v>34716</v>
      </c>
      <c r="R13623" t="s">
        <v>34378</v>
      </c>
      <c r="S13623" s="2">
        <v>44838</v>
      </c>
    </row>
    <row r="13624" spans="2:19" x14ac:dyDescent="0.35">
      <c r="B13624" t="s">
        <v>32138</v>
      </c>
      <c r="D13624" t="str">
        <f>IF(ISNUMBER(SEARCH("UKRI",Table2[[#This Row],[SourcingOwnerEmail]])),"UKRI","UKSBS")</f>
        <v>UKRI</v>
      </c>
      <c r="E13624" t="s">
        <v>11</v>
      </c>
      <c r="F13624" t="s">
        <v>584</v>
      </c>
      <c r="G13624" t="s">
        <v>2460</v>
      </c>
      <c r="H13624" t="s">
        <v>32139</v>
      </c>
      <c r="I13624" s="2">
        <v>45017</v>
      </c>
      <c r="J13624" s="2">
        <v>46112</v>
      </c>
      <c r="K13624">
        <v>140000</v>
      </c>
      <c r="L13624">
        <v>138300</v>
      </c>
      <c r="M13624" t="s">
        <v>164</v>
      </c>
      <c r="N13624" t="s">
        <v>1734</v>
      </c>
      <c r="O13624" t="s">
        <v>34418</v>
      </c>
      <c r="P13624" t="s">
        <v>34828</v>
      </c>
      <c r="Q13624" t="s">
        <v>34937</v>
      </c>
      <c r="R13624" t="s">
        <v>34378</v>
      </c>
      <c r="S13624" s="2">
        <v>45016</v>
      </c>
    </row>
    <row r="13625" spans="2:19" x14ac:dyDescent="0.35">
      <c r="B13625" t="s">
        <v>32140</v>
      </c>
      <c r="D13625" t="str">
        <f>IF(ISNUMBER(SEARCH("UKRI",Table2[[#This Row],[SourcingOwnerEmail]])),"UKRI","UKSBS")</f>
        <v>UKRI</v>
      </c>
      <c r="E13625" t="s">
        <v>11</v>
      </c>
      <c r="F13625" t="s">
        <v>237</v>
      </c>
      <c r="G13625" t="s">
        <v>32141</v>
      </c>
      <c r="H13625" t="s">
        <v>32142</v>
      </c>
      <c r="I13625" s="2">
        <v>44957</v>
      </c>
      <c r="J13625" s="2">
        <v>45047</v>
      </c>
      <c r="K13625">
        <v>114000</v>
      </c>
      <c r="L13625">
        <v>98378.98</v>
      </c>
      <c r="M13625" t="s">
        <v>20</v>
      </c>
      <c r="N13625" t="s">
        <v>1734</v>
      </c>
      <c r="O13625" t="s">
        <v>34936</v>
      </c>
      <c r="P13625" t="s">
        <v>35000</v>
      </c>
      <c r="Q13625" t="s">
        <v>34725</v>
      </c>
      <c r="R13625" t="s">
        <v>34378</v>
      </c>
      <c r="S13625" s="2">
        <v>44926</v>
      </c>
    </row>
    <row r="13626" spans="2:19" x14ac:dyDescent="0.35">
      <c r="B13626" t="s">
        <v>32143</v>
      </c>
      <c r="D13626" t="str">
        <f>IF(ISNUMBER(SEARCH("UKRI",Table2[[#This Row],[SourcingOwnerEmail]])),"UKRI","UKSBS")</f>
        <v>UKRI</v>
      </c>
      <c r="E13626" t="s">
        <v>11</v>
      </c>
      <c r="F13626" t="s">
        <v>670</v>
      </c>
      <c r="G13626" t="s">
        <v>29790</v>
      </c>
      <c r="H13626" t="s">
        <v>32144</v>
      </c>
      <c r="I13626" s="2">
        <v>44835</v>
      </c>
      <c r="J13626" s="2">
        <v>44986</v>
      </c>
      <c r="K13626">
        <v>30000</v>
      </c>
      <c r="L13626">
        <v>30000</v>
      </c>
      <c r="M13626" t="s">
        <v>1852</v>
      </c>
      <c r="N13626" t="s">
        <v>1734</v>
      </c>
      <c r="O13626" t="s">
        <v>34375</v>
      </c>
      <c r="P13626" t="s">
        <v>34828</v>
      </c>
      <c r="Q13626" t="s">
        <v>34937</v>
      </c>
      <c r="R13626" t="s">
        <v>34378</v>
      </c>
      <c r="S13626" s="2">
        <v>44848</v>
      </c>
    </row>
    <row r="13627" spans="2:19" x14ac:dyDescent="0.35">
      <c r="B13627" t="s">
        <v>32145</v>
      </c>
      <c r="D13627" t="str">
        <f>IF(ISNUMBER(SEARCH("UKRI",Table2[[#This Row],[SourcingOwnerEmail]])),"UKRI","UKSBS")</f>
        <v>UKRI</v>
      </c>
      <c r="E13627" t="s">
        <v>11</v>
      </c>
      <c r="F13627" t="s">
        <v>75</v>
      </c>
      <c r="G13627" t="s">
        <v>15914</v>
      </c>
      <c r="H13627" t="s">
        <v>32146</v>
      </c>
      <c r="I13627" s="2">
        <v>44882</v>
      </c>
      <c r="J13627" s="2">
        <v>45094</v>
      </c>
      <c r="K13627">
        <v>92000</v>
      </c>
      <c r="L13627">
        <v>101583</v>
      </c>
      <c r="M13627" t="s">
        <v>20</v>
      </c>
      <c r="N13627" t="s">
        <v>1734</v>
      </c>
      <c r="O13627" t="s">
        <v>34375</v>
      </c>
      <c r="P13627" t="s">
        <v>34719</v>
      </c>
      <c r="Q13627" t="s">
        <v>34720</v>
      </c>
      <c r="R13627" t="s">
        <v>34378</v>
      </c>
      <c r="S13627" s="2">
        <v>44882</v>
      </c>
    </row>
    <row r="13628" spans="2:19" x14ac:dyDescent="0.35">
      <c r="B13628" t="s">
        <v>32147</v>
      </c>
      <c r="D13628" t="str">
        <f>IF(ISNUMBER(SEARCH("UKRI",Table2[[#This Row],[SourcingOwnerEmail]])),"UKRI","UKSBS")</f>
        <v>UKRI</v>
      </c>
      <c r="E13628" t="s">
        <v>11</v>
      </c>
      <c r="F13628" t="s">
        <v>75</v>
      </c>
      <c r="G13628" t="s">
        <v>8908</v>
      </c>
      <c r="H13628" t="s">
        <v>32148</v>
      </c>
      <c r="I13628" s="2">
        <v>44911</v>
      </c>
      <c r="J13628" s="2">
        <v>45641</v>
      </c>
      <c r="K13628">
        <v>76669</v>
      </c>
      <c r="L13628">
        <v>84772.61</v>
      </c>
      <c r="M13628" t="s">
        <v>20</v>
      </c>
      <c r="N13628" t="s">
        <v>1734</v>
      </c>
      <c r="O13628" t="s">
        <v>34399</v>
      </c>
      <c r="P13628" t="s">
        <v>34719</v>
      </c>
      <c r="Q13628" t="s">
        <v>34720</v>
      </c>
      <c r="R13628" t="s">
        <v>34378</v>
      </c>
      <c r="S13628" s="2">
        <v>44887</v>
      </c>
    </row>
    <row r="13629" spans="2:19" x14ac:dyDescent="0.35">
      <c r="B13629" t="s">
        <v>32149</v>
      </c>
      <c r="D13629" t="str">
        <f>IF(ISNUMBER(SEARCH("UKRI",Table2[[#This Row],[SourcingOwnerEmail]])),"UKRI","UKSBS")</f>
        <v>UKRI</v>
      </c>
      <c r="E13629" t="s">
        <v>11</v>
      </c>
      <c r="F13629" t="s">
        <v>237</v>
      </c>
      <c r="G13629" t="s">
        <v>18238</v>
      </c>
      <c r="H13629" t="s">
        <v>32150</v>
      </c>
      <c r="I13629" s="2">
        <v>44928</v>
      </c>
      <c r="J13629" s="2">
        <v>45565</v>
      </c>
      <c r="K13629">
        <v>30000</v>
      </c>
      <c r="L13629">
        <v>105000</v>
      </c>
      <c r="M13629" t="s">
        <v>20</v>
      </c>
      <c r="N13629" t="s">
        <v>1734</v>
      </c>
      <c r="O13629" t="s">
        <v>34375</v>
      </c>
      <c r="P13629" t="s">
        <v>34365</v>
      </c>
      <c r="Q13629" t="s">
        <v>35039</v>
      </c>
      <c r="R13629" t="s">
        <v>34378</v>
      </c>
      <c r="S13629" s="2">
        <v>45170</v>
      </c>
    </row>
    <row r="13630" spans="2:19" x14ac:dyDescent="0.35">
      <c r="B13630" t="s">
        <v>32151</v>
      </c>
      <c r="D13630" t="str">
        <f>IF(ISNUMBER(SEARCH("UKRI",Table2[[#This Row],[SourcingOwnerEmail]])),"UKRI","UKSBS")</f>
        <v>UKRI</v>
      </c>
      <c r="E13630" t="s">
        <v>11</v>
      </c>
      <c r="F13630" t="s">
        <v>2295</v>
      </c>
      <c r="G13630" t="s">
        <v>30795</v>
      </c>
      <c r="H13630" t="s">
        <v>32152</v>
      </c>
      <c r="I13630" s="2">
        <v>44841</v>
      </c>
      <c r="J13630" s="2">
        <v>44925</v>
      </c>
      <c r="K13630">
        <v>75149.02</v>
      </c>
      <c r="L13630">
        <v>75149.02</v>
      </c>
      <c r="M13630" t="s">
        <v>463</v>
      </c>
      <c r="N13630" t="s">
        <v>1734</v>
      </c>
      <c r="O13630" t="s">
        <v>34375</v>
      </c>
      <c r="P13630" t="s">
        <v>34790</v>
      </c>
      <c r="Q13630" t="s">
        <v>34940</v>
      </c>
      <c r="R13630" t="s">
        <v>34378</v>
      </c>
      <c r="S13630" s="2">
        <v>44841</v>
      </c>
    </row>
    <row r="13631" spans="2:19" x14ac:dyDescent="0.35">
      <c r="B13631" t="s">
        <v>32153</v>
      </c>
      <c r="D13631" t="str">
        <f>IF(ISNUMBER(SEARCH("UKRI",Table2[[#This Row],[SourcingOwnerEmail]])),"UKRI","UKSBS")</f>
        <v>UKRI</v>
      </c>
      <c r="E13631" t="s">
        <v>11</v>
      </c>
      <c r="F13631" t="s">
        <v>430</v>
      </c>
      <c r="G13631" t="s">
        <v>12147</v>
      </c>
      <c r="H13631" t="s">
        <v>32154</v>
      </c>
      <c r="I13631" s="2">
        <v>44847</v>
      </c>
      <c r="J13631" s="2">
        <v>45016</v>
      </c>
      <c r="K13631">
        <v>47418</v>
      </c>
      <c r="L13631">
        <v>47418</v>
      </c>
      <c r="M13631" t="s">
        <v>463</v>
      </c>
      <c r="N13631" t="s">
        <v>1734</v>
      </c>
      <c r="O13631" t="s">
        <v>34375</v>
      </c>
      <c r="P13631" t="s">
        <v>34790</v>
      </c>
      <c r="Q13631" t="s">
        <v>34940</v>
      </c>
      <c r="R13631" t="s">
        <v>34378</v>
      </c>
      <c r="S13631" s="2">
        <v>44846</v>
      </c>
    </row>
    <row r="13632" spans="2:19" x14ac:dyDescent="0.35">
      <c r="B13632" t="s">
        <v>32155</v>
      </c>
      <c r="D13632" t="str">
        <f>IF(ISNUMBER(SEARCH("UKRI",Table2[[#This Row],[SourcingOwnerEmail]])),"UKRI","UKSBS")</f>
        <v>UKRI</v>
      </c>
      <c r="E13632" t="s">
        <v>11</v>
      </c>
      <c r="F13632" t="s">
        <v>237</v>
      </c>
      <c r="G13632" t="s">
        <v>15405</v>
      </c>
      <c r="H13632" t="s">
        <v>32156</v>
      </c>
      <c r="I13632" s="2">
        <v>44942</v>
      </c>
      <c r="J13632" s="2">
        <v>44946</v>
      </c>
      <c r="K13632">
        <v>62550</v>
      </c>
      <c r="L13632">
        <v>62550</v>
      </c>
      <c r="M13632" t="s">
        <v>1852</v>
      </c>
      <c r="N13632" t="s">
        <v>1734</v>
      </c>
      <c r="O13632" t="s">
        <v>34375</v>
      </c>
      <c r="P13632" t="s">
        <v>35035</v>
      </c>
      <c r="Q13632" t="s">
        <v>35036</v>
      </c>
      <c r="R13632" t="s">
        <v>34378</v>
      </c>
      <c r="S13632" s="2">
        <v>44868</v>
      </c>
    </row>
    <row r="13633" spans="2:19" x14ac:dyDescent="0.35">
      <c r="B13633" t="s">
        <v>32157</v>
      </c>
      <c r="D13633" t="str">
        <f>IF(ISNUMBER(SEARCH("UKRI",Table2[[#This Row],[SourcingOwnerEmail]])),"UKRI","UKSBS")</f>
        <v>UKRI</v>
      </c>
      <c r="E13633" t="s">
        <v>11</v>
      </c>
      <c r="F13633" t="s">
        <v>2295</v>
      </c>
      <c r="G13633" t="s">
        <v>22875</v>
      </c>
      <c r="H13633" t="s">
        <v>32158</v>
      </c>
      <c r="I13633" s="2">
        <v>44855</v>
      </c>
      <c r="J13633" s="2">
        <v>45046</v>
      </c>
      <c r="K13633">
        <v>114000</v>
      </c>
      <c r="L13633">
        <v>114593</v>
      </c>
      <c r="M13633" t="s">
        <v>463</v>
      </c>
      <c r="N13633" t="s">
        <v>1734</v>
      </c>
      <c r="O13633" t="s">
        <v>34375</v>
      </c>
      <c r="P13633" t="s">
        <v>34615</v>
      </c>
      <c r="Q13633" t="s">
        <v>34982</v>
      </c>
      <c r="R13633" t="s">
        <v>34378</v>
      </c>
      <c r="S13633" s="2">
        <v>44854</v>
      </c>
    </row>
    <row r="13634" spans="2:19" x14ac:dyDescent="0.35">
      <c r="B13634" t="s">
        <v>32159</v>
      </c>
      <c r="D13634" t="str">
        <f>IF(ISNUMBER(SEARCH("UKRI",Table2[[#This Row],[SourcingOwnerEmail]])),"UKRI","UKSBS")</f>
        <v>UKRI</v>
      </c>
      <c r="E13634" t="s">
        <v>11</v>
      </c>
      <c r="F13634" t="s">
        <v>345</v>
      </c>
      <c r="G13634" t="s">
        <v>11145</v>
      </c>
      <c r="H13634" t="s">
        <v>32160</v>
      </c>
      <c r="I13634" s="2">
        <v>44907</v>
      </c>
      <c r="J13634" s="2">
        <v>45382</v>
      </c>
      <c r="K13634">
        <v>65000</v>
      </c>
      <c r="L13634">
        <v>50360</v>
      </c>
      <c r="M13634" t="s">
        <v>20</v>
      </c>
      <c r="N13634" t="s">
        <v>1734</v>
      </c>
      <c r="O13634" t="s">
        <v>34375</v>
      </c>
      <c r="P13634" t="s">
        <v>34555</v>
      </c>
      <c r="Q13634" t="s">
        <v>34556</v>
      </c>
      <c r="R13634" t="s">
        <v>34378</v>
      </c>
      <c r="S13634" s="2">
        <v>44854</v>
      </c>
    </row>
    <row r="13635" spans="2:19" x14ac:dyDescent="0.35">
      <c r="B13635" t="s">
        <v>32161</v>
      </c>
      <c r="D13635" t="str">
        <f>IF(ISNUMBER(SEARCH("UKRI",Table2[[#This Row],[SourcingOwnerEmail]])),"UKRI","UKSBS")</f>
        <v>UKRI</v>
      </c>
      <c r="E13635" t="s">
        <v>11</v>
      </c>
      <c r="F13635" t="s">
        <v>86</v>
      </c>
      <c r="G13635" t="s">
        <v>12960</v>
      </c>
      <c r="H13635" t="s">
        <v>32162</v>
      </c>
      <c r="I13635" s="2">
        <v>44929</v>
      </c>
      <c r="J13635" s="2">
        <v>45443</v>
      </c>
      <c r="K13635">
        <v>12718.61</v>
      </c>
      <c r="L13635">
        <v>12718.61</v>
      </c>
      <c r="M13635" t="s">
        <v>20</v>
      </c>
      <c r="N13635" t="s">
        <v>1734</v>
      </c>
      <c r="O13635" t="s">
        <v>34387</v>
      </c>
      <c r="P13635" t="s">
        <v>34367</v>
      </c>
      <c r="Q13635" t="s">
        <v>34548</v>
      </c>
      <c r="R13635" t="s">
        <v>34378</v>
      </c>
      <c r="S13635" s="2">
        <v>44852</v>
      </c>
    </row>
    <row r="13636" spans="2:19" x14ac:dyDescent="0.35">
      <c r="B13636" t="s">
        <v>32163</v>
      </c>
      <c r="D13636" t="str">
        <f>IF(ISNUMBER(SEARCH("UKRI",Table2[[#This Row],[SourcingOwnerEmail]])),"UKRI","UKSBS")</f>
        <v>UKRI</v>
      </c>
      <c r="E13636" t="s">
        <v>11</v>
      </c>
      <c r="F13636" t="s">
        <v>2295</v>
      </c>
      <c r="G13636" t="s">
        <v>24530</v>
      </c>
      <c r="H13636" t="s">
        <v>32164</v>
      </c>
      <c r="I13636" s="2">
        <v>44848</v>
      </c>
      <c r="J13636" s="2">
        <v>45015</v>
      </c>
      <c r="K13636">
        <v>131220</v>
      </c>
      <c r="L13636">
        <v>131220</v>
      </c>
      <c r="M13636" t="s">
        <v>327</v>
      </c>
      <c r="N13636" t="s">
        <v>1734</v>
      </c>
      <c r="O13636" t="s">
        <v>34375</v>
      </c>
      <c r="P13636" t="s">
        <v>34988</v>
      </c>
      <c r="Q13636" t="s">
        <v>34989</v>
      </c>
      <c r="R13636" t="s">
        <v>34378</v>
      </c>
      <c r="S13636" s="2">
        <v>44848</v>
      </c>
    </row>
    <row r="13637" spans="2:19" x14ac:dyDescent="0.35">
      <c r="B13637" t="s">
        <v>32165</v>
      </c>
      <c r="D13637" t="str">
        <f>IF(ISNUMBER(SEARCH("UKRI",Table2[[#This Row],[SourcingOwnerEmail]])),"UKRI","UKSBS")</f>
        <v>UKRI</v>
      </c>
      <c r="E13637" t="s">
        <v>11</v>
      </c>
      <c r="F13637" t="s">
        <v>2295</v>
      </c>
      <c r="G13637" t="s">
        <v>30795</v>
      </c>
      <c r="H13637" t="s">
        <v>32166</v>
      </c>
      <c r="I13637" s="2">
        <v>44846</v>
      </c>
      <c r="J13637" s="2">
        <v>44986</v>
      </c>
      <c r="K13637">
        <v>69000</v>
      </c>
      <c r="L13637">
        <v>69000</v>
      </c>
      <c r="M13637" t="s">
        <v>20</v>
      </c>
      <c r="N13637" t="s">
        <v>1734</v>
      </c>
      <c r="O13637" t="s">
        <v>34375</v>
      </c>
      <c r="P13637" t="s">
        <v>34988</v>
      </c>
      <c r="Q13637" t="s">
        <v>34989</v>
      </c>
      <c r="R13637" t="s">
        <v>34378</v>
      </c>
      <c r="S13637" s="2">
        <v>44846</v>
      </c>
    </row>
    <row r="13638" spans="2:19" x14ac:dyDescent="0.35">
      <c r="B13638" t="s">
        <v>32167</v>
      </c>
      <c r="D13638" t="str">
        <f>IF(ISNUMBER(SEARCH("UKRI",Table2[[#This Row],[SourcingOwnerEmail]])),"UKRI","UKSBS")</f>
        <v>UKRI</v>
      </c>
      <c r="E13638" t="s">
        <v>11</v>
      </c>
      <c r="F13638" t="s">
        <v>340</v>
      </c>
      <c r="G13638" t="s">
        <v>31811</v>
      </c>
      <c r="H13638" t="s">
        <v>32168</v>
      </c>
      <c r="I13638" s="2">
        <v>44846</v>
      </c>
      <c r="J13638" s="2">
        <v>45234</v>
      </c>
      <c r="K13638">
        <v>4750</v>
      </c>
      <c r="L13638">
        <v>8250</v>
      </c>
      <c r="M13638" t="s">
        <v>420</v>
      </c>
      <c r="N13638" t="s">
        <v>1734</v>
      </c>
      <c r="O13638" t="s">
        <v>83</v>
      </c>
      <c r="P13638" t="s">
        <v>34552</v>
      </c>
      <c r="Q13638" t="s">
        <v>34553</v>
      </c>
      <c r="R13638" t="s">
        <v>34378</v>
      </c>
      <c r="S13638" s="2">
        <v>44846</v>
      </c>
    </row>
    <row r="13639" spans="2:19" x14ac:dyDescent="0.35">
      <c r="B13639" t="s">
        <v>32169</v>
      </c>
      <c r="D13639" t="str">
        <f>IF(ISNUMBER(SEARCH("UKRI",Table2[[#This Row],[SourcingOwnerEmail]])),"UKRI","UKSBS")</f>
        <v>UKRI</v>
      </c>
      <c r="E13639" t="s">
        <v>11</v>
      </c>
      <c r="F13639" t="s">
        <v>345</v>
      </c>
      <c r="G13639" t="s">
        <v>32170</v>
      </c>
      <c r="H13639" t="s">
        <v>32171</v>
      </c>
      <c r="I13639" s="2">
        <v>44872</v>
      </c>
      <c r="J13639" s="2">
        <v>45016</v>
      </c>
      <c r="K13639">
        <v>100000</v>
      </c>
      <c r="L13639">
        <v>93556</v>
      </c>
      <c r="M13639" t="s">
        <v>20</v>
      </c>
      <c r="N13639" t="s">
        <v>1734</v>
      </c>
      <c r="O13639" t="s">
        <v>34375</v>
      </c>
      <c r="P13639" t="s">
        <v>34555</v>
      </c>
      <c r="Q13639" t="s">
        <v>34556</v>
      </c>
      <c r="R13639" t="s">
        <v>34378</v>
      </c>
      <c r="S13639" s="2">
        <v>44872</v>
      </c>
    </row>
    <row r="13640" spans="2:19" x14ac:dyDescent="0.35">
      <c r="B13640" t="s">
        <v>32172</v>
      </c>
      <c r="D13640" t="str">
        <f>IF(ISNUMBER(SEARCH("UKRI",Table2[[#This Row],[SourcingOwnerEmail]])),"UKRI","UKSBS")</f>
        <v>UKRI</v>
      </c>
      <c r="E13640" t="s">
        <v>11</v>
      </c>
      <c r="F13640" t="s">
        <v>1751</v>
      </c>
      <c r="G13640" t="s">
        <v>32173</v>
      </c>
      <c r="H13640" t="s">
        <v>32174</v>
      </c>
      <c r="I13640" s="2">
        <v>44853</v>
      </c>
      <c r="J13640" s="2">
        <v>45014</v>
      </c>
      <c r="K13640">
        <v>53680</v>
      </c>
      <c r="L13640">
        <v>52380</v>
      </c>
      <c r="M13640" t="s">
        <v>20</v>
      </c>
      <c r="N13640" t="s">
        <v>1734</v>
      </c>
      <c r="O13640" t="s">
        <v>34375</v>
      </c>
      <c r="P13640" t="s">
        <v>35000</v>
      </c>
      <c r="Q13640" t="s">
        <v>34725</v>
      </c>
      <c r="R13640" t="s">
        <v>34378</v>
      </c>
      <c r="S13640" s="2">
        <v>44853</v>
      </c>
    </row>
    <row r="13641" spans="2:19" x14ac:dyDescent="0.35">
      <c r="B13641" t="s">
        <v>32175</v>
      </c>
      <c r="D13641" t="str">
        <f>IF(ISNUMBER(SEARCH("UKRI",Table2[[#This Row],[SourcingOwnerEmail]])),"UKRI","UKSBS")</f>
        <v>UKRI</v>
      </c>
      <c r="E13641" t="s">
        <v>11</v>
      </c>
      <c r="F13641" t="s">
        <v>2295</v>
      </c>
      <c r="G13641" t="s">
        <v>575</v>
      </c>
      <c r="H13641" t="s">
        <v>32176</v>
      </c>
      <c r="I13641" s="2">
        <v>44848</v>
      </c>
      <c r="J13641" s="2">
        <v>44957</v>
      </c>
      <c r="K13641">
        <v>32034.2</v>
      </c>
      <c r="L13641">
        <v>32043.200000000001</v>
      </c>
      <c r="M13641" t="s">
        <v>20</v>
      </c>
      <c r="N13641" t="s">
        <v>1734</v>
      </c>
      <c r="O13641" t="s">
        <v>34375</v>
      </c>
      <c r="P13641" t="s">
        <v>34988</v>
      </c>
      <c r="Q13641" t="s">
        <v>34989</v>
      </c>
      <c r="R13641" t="s">
        <v>34378</v>
      </c>
      <c r="S13641" s="2">
        <v>44848</v>
      </c>
    </row>
    <row r="13642" spans="2:19" x14ac:dyDescent="0.35">
      <c r="B13642" t="s">
        <v>32177</v>
      </c>
      <c r="D13642" t="str">
        <f>IF(ISNUMBER(SEARCH("UKRI",Table2[[#This Row],[SourcingOwnerEmail]])),"UKRI","UKSBS")</f>
        <v>UKRI</v>
      </c>
      <c r="E13642" t="s">
        <v>11</v>
      </c>
      <c r="F13642" t="s">
        <v>5319</v>
      </c>
      <c r="G13642" t="s">
        <v>27883</v>
      </c>
      <c r="H13642" t="s">
        <v>29414</v>
      </c>
      <c r="I13642" s="2">
        <v>44847</v>
      </c>
      <c r="J13642" s="2">
        <v>44866</v>
      </c>
      <c r="K13642">
        <v>33370.53</v>
      </c>
      <c r="L13642">
        <v>33370.53</v>
      </c>
      <c r="M13642" t="s">
        <v>20</v>
      </c>
      <c r="N13642" t="s">
        <v>1734</v>
      </c>
      <c r="O13642" t="s">
        <v>34375</v>
      </c>
      <c r="P13642" t="s">
        <v>34970</v>
      </c>
      <c r="Q13642" t="s">
        <v>35022</v>
      </c>
      <c r="R13642" t="s">
        <v>34378</v>
      </c>
      <c r="S13642" s="2">
        <v>44847</v>
      </c>
    </row>
    <row r="13643" spans="2:19" x14ac:dyDescent="0.35">
      <c r="B13643" t="s">
        <v>32178</v>
      </c>
      <c r="D13643" t="str">
        <f>IF(ISNUMBER(SEARCH("UKRI",Table2[[#This Row],[SourcingOwnerEmail]])),"UKRI","UKSBS")</f>
        <v>UKRI</v>
      </c>
      <c r="E13643" t="s">
        <v>11</v>
      </c>
      <c r="F13643" t="s">
        <v>2295</v>
      </c>
      <c r="G13643" t="s">
        <v>22089</v>
      </c>
      <c r="H13643" t="s">
        <v>32179</v>
      </c>
      <c r="I13643" s="2">
        <v>44860</v>
      </c>
      <c r="J13643" s="2">
        <v>45224</v>
      </c>
      <c r="K13643">
        <v>646150</v>
      </c>
      <c r="L13643">
        <v>646150</v>
      </c>
      <c r="M13643" t="s">
        <v>463</v>
      </c>
      <c r="N13643" t="s">
        <v>1734</v>
      </c>
      <c r="O13643" t="s">
        <v>34375</v>
      </c>
      <c r="P13643" t="s">
        <v>34790</v>
      </c>
      <c r="Q13643" t="s">
        <v>34940</v>
      </c>
      <c r="R13643" t="s">
        <v>34378</v>
      </c>
      <c r="S13643" s="2">
        <v>44860</v>
      </c>
    </row>
    <row r="13644" spans="2:19" x14ac:dyDescent="0.35">
      <c r="B13644" t="s">
        <v>32180</v>
      </c>
      <c r="D13644" t="str">
        <f>IF(ISNUMBER(SEARCH("UKRI",Table2[[#This Row],[SourcingOwnerEmail]])),"UKRI","UKSBS")</f>
        <v>UKRI</v>
      </c>
      <c r="E13644" t="s">
        <v>11</v>
      </c>
      <c r="F13644" t="s">
        <v>1711</v>
      </c>
      <c r="G13644" t="s">
        <v>10841</v>
      </c>
      <c r="H13644" t="s">
        <v>32181</v>
      </c>
      <c r="I13644" s="2">
        <v>44915</v>
      </c>
      <c r="J13644" s="2">
        <v>45016</v>
      </c>
      <c r="K13644">
        <v>80000</v>
      </c>
      <c r="L13644">
        <v>66750</v>
      </c>
      <c r="M13644" t="s">
        <v>1852</v>
      </c>
      <c r="N13644" t="s">
        <v>1734</v>
      </c>
      <c r="O13644" t="s">
        <v>34399</v>
      </c>
      <c r="P13644" t="s">
        <v>35035</v>
      </c>
      <c r="Q13644" t="s">
        <v>35036</v>
      </c>
      <c r="R13644" t="s">
        <v>34378</v>
      </c>
      <c r="S13644" s="2">
        <v>44915</v>
      </c>
    </row>
    <row r="13645" spans="2:19" x14ac:dyDescent="0.35">
      <c r="B13645" t="s">
        <v>32182</v>
      </c>
      <c r="D13645" t="str">
        <f>IF(ISNUMBER(SEARCH("UKRI",Table2[[#This Row],[SourcingOwnerEmail]])),"UKRI","UKSBS")</f>
        <v>UKRI</v>
      </c>
      <c r="E13645" t="s">
        <v>11</v>
      </c>
      <c r="F13645" t="s">
        <v>75</v>
      </c>
      <c r="G13645" t="s">
        <v>31564</v>
      </c>
      <c r="H13645" t="s">
        <v>32183</v>
      </c>
      <c r="I13645" s="2">
        <v>44927</v>
      </c>
      <c r="J13645" s="2">
        <v>45107</v>
      </c>
      <c r="K13645">
        <v>110000</v>
      </c>
      <c r="L13645">
        <v>113093</v>
      </c>
      <c r="M13645" t="s">
        <v>15</v>
      </c>
      <c r="N13645" t="s">
        <v>1734</v>
      </c>
      <c r="O13645" t="s">
        <v>34375</v>
      </c>
      <c r="P13645" t="s">
        <v>34715</v>
      </c>
      <c r="Q13645" t="s">
        <v>34716</v>
      </c>
      <c r="R13645" t="s">
        <v>34378</v>
      </c>
      <c r="S13645" s="2">
        <v>44890</v>
      </c>
    </row>
    <row r="13646" spans="2:19" x14ac:dyDescent="0.35">
      <c r="B13646" t="s">
        <v>32184</v>
      </c>
      <c r="D13646" t="str">
        <f>IF(ISNUMBER(SEARCH("UKRI",Table2[[#This Row],[SourcingOwnerEmail]])),"UKRI","UKSBS")</f>
        <v>UKRI</v>
      </c>
      <c r="E13646" t="s">
        <v>11</v>
      </c>
      <c r="F13646" t="s">
        <v>469</v>
      </c>
      <c r="G13646" t="s">
        <v>12373</v>
      </c>
      <c r="H13646" t="s">
        <v>32185</v>
      </c>
      <c r="I13646" s="2">
        <v>45266</v>
      </c>
      <c r="J13646" s="2">
        <v>45269</v>
      </c>
      <c r="K13646">
        <v>67438.5</v>
      </c>
      <c r="L13646">
        <v>67438.5</v>
      </c>
      <c r="M13646" t="s">
        <v>15</v>
      </c>
      <c r="N13646" t="s">
        <v>1734</v>
      </c>
      <c r="O13646" t="s">
        <v>34375</v>
      </c>
      <c r="P13646" t="s">
        <v>34988</v>
      </c>
      <c r="Q13646" t="s">
        <v>35040</v>
      </c>
      <c r="R13646" t="s">
        <v>34378</v>
      </c>
      <c r="S13646" s="2">
        <v>44606</v>
      </c>
    </row>
    <row r="13647" spans="2:19" x14ac:dyDescent="0.35">
      <c r="B13647" t="s">
        <v>32186</v>
      </c>
      <c r="D13647" t="str">
        <f>IF(ISNUMBER(SEARCH("UKRI",Table2[[#This Row],[SourcingOwnerEmail]])),"UKRI","UKSBS")</f>
        <v>UKRI</v>
      </c>
      <c r="E13647" t="s">
        <v>11</v>
      </c>
      <c r="F13647" t="s">
        <v>670</v>
      </c>
      <c r="G13647" t="s">
        <v>32187</v>
      </c>
      <c r="H13647" t="s">
        <v>32188</v>
      </c>
      <c r="I13647" s="2">
        <v>44835</v>
      </c>
      <c r="J13647" s="2">
        <v>45077</v>
      </c>
      <c r="K13647">
        <v>433000</v>
      </c>
      <c r="L13647">
        <v>433000</v>
      </c>
      <c r="M13647" t="s">
        <v>327</v>
      </c>
      <c r="N13647" t="s">
        <v>1734</v>
      </c>
      <c r="O13647" t="s">
        <v>34375</v>
      </c>
      <c r="P13647" t="s">
        <v>34815</v>
      </c>
      <c r="Q13647" t="s">
        <v>34816</v>
      </c>
      <c r="R13647" t="s">
        <v>34378</v>
      </c>
      <c r="S13647" s="2">
        <v>44861</v>
      </c>
    </row>
    <row r="13648" spans="2:19" x14ac:dyDescent="0.35">
      <c r="B13648" t="s">
        <v>32189</v>
      </c>
      <c r="D13648" t="str">
        <f>IF(ISNUMBER(SEARCH("UKRI",Table2[[#This Row],[SourcingOwnerEmail]])),"UKRI","UKSBS")</f>
        <v>UKRI</v>
      </c>
      <c r="E13648" t="s">
        <v>11</v>
      </c>
      <c r="F13648" t="s">
        <v>2295</v>
      </c>
      <c r="G13648" t="s">
        <v>32190</v>
      </c>
      <c r="H13648" t="s">
        <v>32191</v>
      </c>
      <c r="I13648" s="2">
        <v>44865</v>
      </c>
      <c r="J13648" s="2">
        <v>45016</v>
      </c>
      <c r="K13648">
        <v>70690.5</v>
      </c>
      <c r="L13648">
        <v>70690.5</v>
      </c>
      <c r="M13648" t="s">
        <v>463</v>
      </c>
      <c r="N13648" t="s">
        <v>1734</v>
      </c>
      <c r="O13648" t="s">
        <v>83</v>
      </c>
      <c r="P13648" t="s">
        <v>34968</v>
      </c>
      <c r="Q13648" t="s">
        <v>34969</v>
      </c>
      <c r="R13648" t="s">
        <v>34378</v>
      </c>
      <c r="S13648" s="2">
        <v>44863</v>
      </c>
    </row>
    <row r="13649" spans="2:19" x14ac:dyDescent="0.35">
      <c r="B13649" t="s">
        <v>32192</v>
      </c>
      <c r="D13649" t="str">
        <f>IF(ISNUMBER(SEARCH("UKRI",Table2[[#This Row],[SourcingOwnerEmail]])),"UKRI","UKSBS")</f>
        <v>UKRI</v>
      </c>
      <c r="E13649" t="s">
        <v>11</v>
      </c>
      <c r="F13649" t="s">
        <v>469</v>
      </c>
      <c r="G13649" t="s">
        <v>32193</v>
      </c>
      <c r="H13649" t="s">
        <v>32194</v>
      </c>
      <c r="I13649" s="2">
        <v>44939</v>
      </c>
      <c r="J13649" s="2">
        <v>45303</v>
      </c>
      <c r="K13649">
        <v>100000</v>
      </c>
      <c r="L13649">
        <v>116218.61</v>
      </c>
      <c r="M13649" t="s">
        <v>20</v>
      </c>
      <c r="N13649" t="s">
        <v>1734</v>
      </c>
      <c r="O13649" t="s">
        <v>34418</v>
      </c>
      <c r="P13649" t="s">
        <v>34790</v>
      </c>
      <c r="Q13649" t="s">
        <v>34940</v>
      </c>
      <c r="R13649" t="s">
        <v>34378</v>
      </c>
      <c r="S13649" s="2">
        <v>44936</v>
      </c>
    </row>
    <row r="13650" spans="2:19" x14ac:dyDescent="0.35">
      <c r="B13650" t="s">
        <v>32195</v>
      </c>
      <c r="D13650" t="str">
        <f>IF(ISNUMBER(SEARCH("UKRI",Table2[[#This Row],[SourcingOwnerEmail]])),"UKRI","UKSBS")</f>
        <v>UKRI</v>
      </c>
      <c r="E13650" t="s">
        <v>11</v>
      </c>
      <c r="F13650" t="s">
        <v>2295</v>
      </c>
      <c r="G13650" t="s">
        <v>11679</v>
      </c>
      <c r="H13650" t="s">
        <v>32196</v>
      </c>
      <c r="I13650" s="2">
        <v>44847</v>
      </c>
      <c r="J13650" s="2">
        <v>45016</v>
      </c>
      <c r="K13650">
        <v>50000</v>
      </c>
      <c r="L13650">
        <v>50000</v>
      </c>
      <c r="M13650" t="s">
        <v>463</v>
      </c>
      <c r="N13650" t="s">
        <v>1734</v>
      </c>
      <c r="O13650" t="s">
        <v>34375</v>
      </c>
      <c r="P13650" t="s">
        <v>34968</v>
      </c>
      <c r="Q13650" t="s">
        <v>34969</v>
      </c>
      <c r="R13650" t="s">
        <v>34378</v>
      </c>
      <c r="S13650" s="2">
        <v>44851</v>
      </c>
    </row>
    <row r="13651" spans="2:19" x14ac:dyDescent="0.35">
      <c r="B13651" t="s">
        <v>32197</v>
      </c>
      <c r="D13651" t="str">
        <f>IF(ISNUMBER(SEARCH("UKRI",Table2[[#This Row],[SourcingOwnerEmail]])),"UKRI","UKSBS")</f>
        <v>UKRI</v>
      </c>
      <c r="E13651" t="s">
        <v>11</v>
      </c>
      <c r="F13651" t="s">
        <v>2295</v>
      </c>
      <c r="G13651" t="s">
        <v>32198</v>
      </c>
      <c r="H13651" t="s">
        <v>32199</v>
      </c>
      <c r="I13651" s="2">
        <v>44869</v>
      </c>
      <c r="J13651" s="2">
        <v>44883</v>
      </c>
      <c r="K13651">
        <v>50054.720000000001</v>
      </c>
      <c r="L13651">
        <v>50054.720000000001</v>
      </c>
      <c r="M13651" t="s">
        <v>20</v>
      </c>
      <c r="N13651" t="s">
        <v>1734</v>
      </c>
      <c r="O13651" t="s">
        <v>83</v>
      </c>
      <c r="P13651" t="s">
        <v>34970</v>
      </c>
      <c r="Q13651" t="s">
        <v>35022</v>
      </c>
      <c r="R13651" t="s">
        <v>34378</v>
      </c>
      <c r="S13651" s="2">
        <v>44869</v>
      </c>
    </row>
    <row r="13652" spans="2:19" x14ac:dyDescent="0.35">
      <c r="B13652" t="s">
        <v>32200</v>
      </c>
      <c r="D13652" t="str">
        <f>IF(ISNUMBER(SEARCH("UKRI",Table2[[#This Row],[SourcingOwnerEmail]])),"UKRI","UKSBS")</f>
        <v>UKRI</v>
      </c>
      <c r="E13652" t="s">
        <v>11</v>
      </c>
      <c r="F13652" t="s">
        <v>93</v>
      </c>
      <c r="G13652" t="s">
        <v>12793</v>
      </c>
      <c r="H13652" t="s">
        <v>32201</v>
      </c>
      <c r="I13652" s="2">
        <v>44967</v>
      </c>
      <c r="J13652" s="2">
        <v>46112</v>
      </c>
      <c r="K13652">
        <v>95000</v>
      </c>
      <c r="L13652">
        <v>52824.83</v>
      </c>
      <c r="M13652" t="s">
        <v>20</v>
      </c>
      <c r="N13652" t="s">
        <v>1734</v>
      </c>
      <c r="O13652" t="s">
        <v>34418</v>
      </c>
      <c r="P13652" t="s">
        <v>34561</v>
      </c>
      <c r="Q13652" t="s">
        <v>34562</v>
      </c>
      <c r="R13652" t="s">
        <v>34378</v>
      </c>
      <c r="S13652" s="2">
        <v>44967</v>
      </c>
    </row>
    <row r="13653" spans="2:19" x14ac:dyDescent="0.35">
      <c r="B13653" t="s">
        <v>32202</v>
      </c>
      <c r="D13653" t="str">
        <f>IF(ISNUMBER(SEARCH("UKRI",Table2[[#This Row],[SourcingOwnerEmail]])),"UKRI","UKSBS")</f>
        <v>UKRI</v>
      </c>
      <c r="E13653" t="s">
        <v>11</v>
      </c>
      <c r="F13653" t="s">
        <v>2295</v>
      </c>
      <c r="G13653" t="s">
        <v>597</v>
      </c>
      <c r="H13653" t="s">
        <v>32203</v>
      </c>
      <c r="I13653" s="2">
        <v>44904</v>
      </c>
      <c r="J13653" s="2">
        <v>45268</v>
      </c>
      <c r="K13653">
        <v>100000</v>
      </c>
      <c r="L13653">
        <v>84979.54</v>
      </c>
      <c r="M13653" t="s">
        <v>20</v>
      </c>
      <c r="N13653" t="s">
        <v>1734</v>
      </c>
      <c r="O13653" t="s">
        <v>34936</v>
      </c>
      <c r="P13653" t="s">
        <v>34968</v>
      </c>
      <c r="Q13653" t="s">
        <v>34969</v>
      </c>
      <c r="R13653" t="s">
        <v>34378</v>
      </c>
      <c r="S13653" s="2">
        <v>44892</v>
      </c>
    </row>
    <row r="13654" spans="2:19" x14ac:dyDescent="0.35">
      <c r="B13654" t="s">
        <v>32204</v>
      </c>
      <c r="D13654" t="str">
        <f>IF(ISNUMBER(SEARCH("UKRI",Table2[[#This Row],[SourcingOwnerEmail]])),"UKRI","UKSBS")</f>
        <v>UKRI</v>
      </c>
      <c r="E13654" t="s">
        <v>11</v>
      </c>
      <c r="F13654" t="s">
        <v>345</v>
      </c>
      <c r="G13654" t="s">
        <v>32205</v>
      </c>
      <c r="H13654" t="s">
        <v>32206</v>
      </c>
      <c r="I13654" s="2">
        <v>44958</v>
      </c>
      <c r="J13654" s="2">
        <v>45382</v>
      </c>
      <c r="K13654">
        <v>125000</v>
      </c>
      <c r="L13654">
        <v>147150</v>
      </c>
      <c r="M13654" t="s">
        <v>20</v>
      </c>
      <c r="N13654" t="s">
        <v>1734</v>
      </c>
      <c r="O13654" t="s">
        <v>34418</v>
      </c>
      <c r="P13654" t="s">
        <v>34555</v>
      </c>
      <c r="Q13654" t="s">
        <v>34556</v>
      </c>
      <c r="R13654" t="s">
        <v>34378</v>
      </c>
      <c r="S13654" s="2">
        <v>44971</v>
      </c>
    </row>
    <row r="13655" spans="2:19" x14ac:dyDescent="0.35">
      <c r="B13655" t="s">
        <v>32207</v>
      </c>
      <c r="D13655" t="str">
        <f>IF(ISNUMBER(SEARCH("UKRI",Table2[[#This Row],[SourcingOwnerEmail]])),"UKRI","UKSBS")</f>
        <v>UKRI</v>
      </c>
      <c r="E13655" t="s">
        <v>11</v>
      </c>
      <c r="F13655" t="s">
        <v>340</v>
      </c>
      <c r="G13655" t="s">
        <v>32208</v>
      </c>
      <c r="H13655" t="s">
        <v>32209</v>
      </c>
      <c r="I13655" s="2">
        <v>44853</v>
      </c>
      <c r="J13655" s="2">
        <v>44957</v>
      </c>
      <c r="K13655">
        <v>22000</v>
      </c>
      <c r="L13655">
        <v>22000</v>
      </c>
      <c r="M13655" t="s">
        <v>463</v>
      </c>
      <c r="N13655" t="s">
        <v>1734</v>
      </c>
      <c r="O13655" t="s">
        <v>83</v>
      </c>
      <c r="P13655" t="s">
        <v>34364</v>
      </c>
      <c r="Q13655" t="s">
        <v>35020</v>
      </c>
      <c r="R13655" t="s">
        <v>34378</v>
      </c>
      <c r="S13655" s="2">
        <v>44853</v>
      </c>
    </row>
    <row r="13656" spans="2:19" x14ac:dyDescent="0.35">
      <c r="B13656" t="s">
        <v>32210</v>
      </c>
      <c r="D13656" t="str">
        <f>IF(ISNUMBER(SEARCH("UKRI",Table2[[#This Row],[SourcingOwnerEmail]])),"UKRI","UKSBS")</f>
        <v>UKRI</v>
      </c>
      <c r="E13656" t="s">
        <v>11</v>
      </c>
      <c r="F13656" t="s">
        <v>340</v>
      </c>
      <c r="G13656" t="s">
        <v>32211</v>
      </c>
      <c r="H13656" t="s">
        <v>32212</v>
      </c>
      <c r="I13656" s="2">
        <v>44860</v>
      </c>
      <c r="J13656" s="2">
        <v>45016</v>
      </c>
      <c r="K13656">
        <v>10752</v>
      </c>
      <c r="L13656">
        <v>10750</v>
      </c>
      <c r="M13656" t="s">
        <v>463</v>
      </c>
      <c r="N13656" t="s">
        <v>1734</v>
      </c>
      <c r="O13656" t="s">
        <v>83</v>
      </c>
      <c r="P13656" t="s">
        <v>34364</v>
      </c>
      <c r="Q13656" t="s">
        <v>35020</v>
      </c>
      <c r="R13656" t="s">
        <v>34378</v>
      </c>
      <c r="S13656" s="2">
        <v>44860</v>
      </c>
    </row>
    <row r="13657" spans="2:19" x14ac:dyDescent="0.35">
      <c r="B13657" t="s">
        <v>32213</v>
      </c>
      <c r="D13657" t="str">
        <f>IF(ISNUMBER(SEARCH("UKRI",Table2[[#This Row],[SourcingOwnerEmail]])),"UKRI","UKSBS")</f>
        <v>UKRI</v>
      </c>
      <c r="E13657" t="s">
        <v>11</v>
      </c>
      <c r="F13657" t="s">
        <v>129</v>
      </c>
      <c r="G13657" t="s">
        <v>1106</v>
      </c>
      <c r="H13657" t="s">
        <v>32214</v>
      </c>
      <c r="I13657" s="2">
        <v>44984</v>
      </c>
      <c r="J13657" s="2">
        <v>45208</v>
      </c>
      <c r="K13657">
        <v>120000</v>
      </c>
      <c r="L13657">
        <v>105025</v>
      </c>
      <c r="M13657" t="s">
        <v>1852</v>
      </c>
      <c r="N13657" t="s">
        <v>1734</v>
      </c>
      <c r="O13657" t="s">
        <v>34418</v>
      </c>
      <c r="P13657" t="s">
        <v>35041</v>
      </c>
      <c r="Q13657" t="s">
        <v>35042</v>
      </c>
      <c r="R13657" t="s">
        <v>34378</v>
      </c>
      <c r="S13657" s="2">
        <v>45049</v>
      </c>
    </row>
    <row r="13658" spans="2:19" x14ac:dyDescent="0.35">
      <c r="B13658" t="s">
        <v>32215</v>
      </c>
      <c r="D13658" t="str">
        <f>IF(ISNUMBER(SEARCH("UKRI",Table2[[#This Row],[SourcingOwnerEmail]])),"UKRI","UKSBS")</f>
        <v>UKRI</v>
      </c>
      <c r="E13658" t="s">
        <v>11</v>
      </c>
      <c r="F13658" t="s">
        <v>237</v>
      </c>
      <c r="G13658" t="s">
        <v>32216</v>
      </c>
      <c r="H13658" t="s">
        <v>32217</v>
      </c>
      <c r="I13658" s="2">
        <v>44866</v>
      </c>
      <c r="J13658" s="2">
        <v>45230</v>
      </c>
      <c r="K13658">
        <v>33537</v>
      </c>
      <c r="L13658">
        <v>35537</v>
      </c>
      <c r="M13658" t="s">
        <v>327</v>
      </c>
      <c r="N13658" t="s">
        <v>1734</v>
      </c>
      <c r="O13658" t="s">
        <v>34387</v>
      </c>
      <c r="P13658" t="s">
        <v>34988</v>
      </c>
      <c r="Q13658" t="s">
        <v>34989</v>
      </c>
      <c r="R13658" t="s">
        <v>34378</v>
      </c>
      <c r="S13658" s="2">
        <v>44853</v>
      </c>
    </row>
    <row r="13659" spans="2:19" x14ac:dyDescent="0.35">
      <c r="B13659" t="s">
        <v>32218</v>
      </c>
      <c r="D13659" t="str">
        <f>IF(ISNUMBER(SEARCH("UKRI",Table2[[#This Row],[SourcingOwnerEmail]])),"UKRI","UKSBS")</f>
        <v>UKRI</v>
      </c>
      <c r="E13659" t="s">
        <v>11</v>
      </c>
      <c r="F13659" t="s">
        <v>1762</v>
      </c>
      <c r="G13659" t="s">
        <v>32219</v>
      </c>
      <c r="H13659" t="s">
        <v>32220</v>
      </c>
      <c r="I13659" s="2">
        <v>44879</v>
      </c>
      <c r="J13659" s="2">
        <v>44981</v>
      </c>
      <c r="K13659">
        <v>41667</v>
      </c>
      <c r="L13659">
        <v>41175</v>
      </c>
      <c r="M13659" t="s">
        <v>1852</v>
      </c>
      <c r="N13659" t="s">
        <v>1734</v>
      </c>
      <c r="O13659" t="s">
        <v>83</v>
      </c>
      <c r="P13659" t="s">
        <v>34983</v>
      </c>
      <c r="Q13659" t="s">
        <v>34984</v>
      </c>
      <c r="R13659" t="s">
        <v>34378</v>
      </c>
      <c r="S13659" s="2">
        <v>44879</v>
      </c>
    </row>
    <row r="13660" spans="2:19" x14ac:dyDescent="0.35">
      <c r="B13660" t="s">
        <v>32221</v>
      </c>
      <c r="D13660" t="str">
        <f>IF(ISNUMBER(SEARCH("UKRI",Table2[[#This Row],[SourcingOwnerEmail]])),"UKRI","UKSBS")</f>
        <v>UKRI</v>
      </c>
      <c r="E13660" t="s">
        <v>11</v>
      </c>
      <c r="F13660" t="s">
        <v>345</v>
      </c>
      <c r="G13660" t="s">
        <v>19493</v>
      </c>
      <c r="H13660" t="s">
        <v>32222</v>
      </c>
      <c r="I13660" s="2">
        <v>44860</v>
      </c>
      <c r="J13660" s="2">
        <v>44985</v>
      </c>
      <c r="K13660">
        <v>42000</v>
      </c>
      <c r="L13660">
        <v>32739</v>
      </c>
      <c r="M13660" t="s">
        <v>20</v>
      </c>
      <c r="N13660" t="s">
        <v>1734</v>
      </c>
      <c r="O13660" t="s">
        <v>34375</v>
      </c>
      <c r="P13660" t="s">
        <v>34983</v>
      </c>
      <c r="Q13660" t="s">
        <v>34984</v>
      </c>
      <c r="R13660" t="s">
        <v>34378</v>
      </c>
      <c r="S13660" s="2">
        <v>44861</v>
      </c>
    </row>
    <row r="13661" spans="2:19" x14ac:dyDescent="0.35">
      <c r="B13661" t="s">
        <v>32223</v>
      </c>
      <c r="D13661" t="str">
        <f>IF(ISNUMBER(SEARCH("UKRI",Table2[[#This Row],[SourcingOwnerEmail]])),"UKRI","UKSBS")</f>
        <v>UKRI</v>
      </c>
      <c r="E13661" t="s">
        <v>11</v>
      </c>
      <c r="F13661" t="s">
        <v>345</v>
      </c>
      <c r="G13661" t="s">
        <v>21789</v>
      </c>
      <c r="H13661" t="s">
        <v>32224</v>
      </c>
      <c r="I13661" s="2">
        <v>44935</v>
      </c>
      <c r="J13661" s="2">
        <v>45016</v>
      </c>
      <c r="K13661">
        <v>66000</v>
      </c>
      <c r="L13661">
        <v>54690</v>
      </c>
      <c r="M13661" t="s">
        <v>20</v>
      </c>
      <c r="N13661" t="s">
        <v>1734</v>
      </c>
      <c r="O13661" t="s">
        <v>34936</v>
      </c>
      <c r="P13661" t="s">
        <v>34983</v>
      </c>
      <c r="Q13661" t="s">
        <v>34984</v>
      </c>
      <c r="R13661" t="s">
        <v>34378</v>
      </c>
      <c r="S13661" s="2">
        <v>44932</v>
      </c>
    </row>
    <row r="13662" spans="2:19" x14ac:dyDescent="0.35">
      <c r="B13662" t="s">
        <v>32225</v>
      </c>
      <c r="D13662" t="str">
        <f>IF(ISNUMBER(SEARCH("UKRI",Table2[[#This Row],[SourcingOwnerEmail]])),"UKRI","UKSBS")</f>
        <v>UKRI</v>
      </c>
      <c r="E13662" t="s">
        <v>11</v>
      </c>
      <c r="F13662" t="s">
        <v>345</v>
      </c>
      <c r="G13662" t="s">
        <v>32226</v>
      </c>
      <c r="H13662" t="s">
        <v>32227</v>
      </c>
      <c r="I13662" s="2">
        <v>44911</v>
      </c>
      <c r="J13662" s="2">
        <v>45016</v>
      </c>
      <c r="K13662">
        <v>75000</v>
      </c>
      <c r="L13662">
        <v>71515.179999999993</v>
      </c>
      <c r="M13662" t="s">
        <v>20</v>
      </c>
      <c r="N13662" t="s">
        <v>1734</v>
      </c>
      <c r="O13662" t="s">
        <v>34936</v>
      </c>
      <c r="P13662" t="s">
        <v>34983</v>
      </c>
      <c r="Q13662" t="s">
        <v>35043</v>
      </c>
      <c r="R13662" t="s">
        <v>34378</v>
      </c>
      <c r="S13662" s="2">
        <v>44910</v>
      </c>
    </row>
    <row r="13663" spans="2:19" x14ac:dyDescent="0.35">
      <c r="B13663" t="s">
        <v>32228</v>
      </c>
      <c r="D13663" t="str">
        <f>IF(ISNUMBER(SEARCH("UKRI",Table2[[#This Row],[SourcingOwnerEmail]])),"UKRI","UKSBS")</f>
        <v>UKRI</v>
      </c>
      <c r="E13663" t="s">
        <v>11</v>
      </c>
      <c r="F13663" t="s">
        <v>345</v>
      </c>
      <c r="G13663" t="s">
        <v>32229</v>
      </c>
      <c r="H13663" t="s">
        <v>32230</v>
      </c>
      <c r="I13663" s="2">
        <v>44854</v>
      </c>
      <c r="J13663" s="2">
        <v>44911</v>
      </c>
      <c r="K13663">
        <v>38000</v>
      </c>
      <c r="L13663">
        <v>38650</v>
      </c>
      <c r="M13663" t="s">
        <v>20</v>
      </c>
      <c r="N13663" t="s">
        <v>1734</v>
      </c>
      <c r="O13663" t="s">
        <v>83</v>
      </c>
      <c r="P13663" t="s">
        <v>34983</v>
      </c>
      <c r="Q13663" t="s">
        <v>35044</v>
      </c>
      <c r="R13663" t="s">
        <v>34378</v>
      </c>
      <c r="S13663" s="2">
        <v>44854</v>
      </c>
    </row>
    <row r="13664" spans="2:19" x14ac:dyDescent="0.35">
      <c r="B13664" t="s">
        <v>32231</v>
      </c>
      <c r="D13664" t="str">
        <f>IF(ISNUMBER(SEARCH("UKRI",Table2[[#This Row],[SourcingOwnerEmail]])),"UKRI","UKSBS")</f>
        <v>UKRI</v>
      </c>
      <c r="E13664" t="s">
        <v>11</v>
      </c>
      <c r="F13664" t="s">
        <v>93</v>
      </c>
      <c r="G13664" t="s">
        <v>22097</v>
      </c>
      <c r="H13664" t="s">
        <v>32232</v>
      </c>
      <c r="I13664" s="2">
        <v>45176</v>
      </c>
      <c r="J13664" s="2">
        <v>46271</v>
      </c>
      <c r="K13664">
        <v>300000</v>
      </c>
      <c r="L13664">
        <v>675000</v>
      </c>
      <c r="M13664" t="s">
        <v>20</v>
      </c>
      <c r="N13664" t="s">
        <v>1734</v>
      </c>
      <c r="O13664" t="s">
        <v>34418</v>
      </c>
      <c r="P13664" t="s">
        <v>34561</v>
      </c>
      <c r="Q13664" t="s">
        <v>34562</v>
      </c>
      <c r="R13664" t="s">
        <v>34378</v>
      </c>
      <c r="S13664" s="2">
        <v>45176</v>
      </c>
    </row>
    <row r="13665" spans="2:19" x14ac:dyDescent="0.35">
      <c r="B13665" t="s">
        <v>32233</v>
      </c>
      <c r="D13665" t="str">
        <f>IF(ISNUMBER(SEARCH("UKRI",Table2[[#This Row],[SourcingOwnerEmail]])),"UKRI","UKSBS")</f>
        <v>UKRI</v>
      </c>
      <c r="E13665" t="s">
        <v>11</v>
      </c>
      <c r="F13665" t="s">
        <v>2295</v>
      </c>
      <c r="G13665" t="s">
        <v>11670</v>
      </c>
      <c r="H13665" t="s">
        <v>32234</v>
      </c>
      <c r="I13665" s="2">
        <v>44873</v>
      </c>
      <c r="J13665" s="2">
        <v>45237</v>
      </c>
      <c r="K13665">
        <v>25161</v>
      </c>
      <c r="L13665">
        <v>25161</v>
      </c>
      <c r="M13665" t="s">
        <v>20</v>
      </c>
      <c r="N13665" t="s">
        <v>1734</v>
      </c>
      <c r="O13665" t="s">
        <v>34375</v>
      </c>
      <c r="P13665" t="s">
        <v>34970</v>
      </c>
      <c r="Q13665" t="s">
        <v>35022</v>
      </c>
      <c r="R13665" t="s">
        <v>34378</v>
      </c>
      <c r="S13665" s="2">
        <v>44868</v>
      </c>
    </row>
    <row r="13666" spans="2:19" x14ac:dyDescent="0.35">
      <c r="B13666" t="s">
        <v>32235</v>
      </c>
      <c r="D13666" t="str">
        <f>IF(ISNUMBER(SEARCH("UKRI",Table2[[#This Row],[SourcingOwnerEmail]])),"UKRI","UKSBS")</f>
        <v>UKRI</v>
      </c>
      <c r="E13666" t="s">
        <v>11</v>
      </c>
      <c r="F13666" t="s">
        <v>340</v>
      </c>
      <c r="G13666" t="s">
        <v>32236</v>
      </c>
      <c r="H13666" t="s">
        <v>32237</v>
      </c>
      <c r="I13666" s="2">
        <v>44855</v>
      </c>
      <c r="J13666" s="2">
        <v>44896</v>
      </c>
      <c r="K13666">
        <v>2698</v>
      </c>
      <c r="L13666">
        <v>2600</v>
      </c>
      <c r="M13666" t="s">
        <v>317</v>
      </c>
      <c r="N13666" t="s">
        <v>1734</v>
      </c>
      <c r="O13666" t="s">
        <v>83</v>
      </c>
      <c r="P13666" t="s">
        <v>34364</v>
      </c>
      <c r="Q13666" t="s">
        <v>35020</v>
      </c>
      <c r="R13666" t="s">
        <v>34378</v>
      </c>
      <c r="S13666" s="2">
        <v>44855</v>
      </c>
    </row>
    <row r="13667" spans="2:19" x14ac:dyDescent="0.35">
      <c r="B13667" t="s">
        <v>32238</v>
      </c>
      <c r="D13667" t="str">
        <f>IF(ISNUMBER(SEARCH("UKRI",Table2[[#This Row],[SourcingOwnerEmail]])),"UKRI","UKSBS")</f>
        <v>UKRI</v>
      </c>
      <c r="E13667" t="s">
        <v>11</v>
      </c>
      <c r="F13667" t="s">
        <v>1751</v>
      </c>
      <c r="G13667" t="s">
        <v>12175</v>
      </c>
      <c r="H13667" t="s">
        <v>32239</v>
      </c>
      <c r="I13667" s="2">
        <v>44950</v>
      </c>
      <c r="J13667" s="2">
        <v>46046</v>
      </c>
      <c r="K13667">
        <v>245000</v>
      </c>
      <c r="L13667">
        <v>450000</v>
      </c>
      <c r="M13667" t="s">
        <v>20</v>
      </c>
      <c r="N13667" t="s">
        <v>1734</v>
      </c>
      <c r="O13667" t="s">
        <v>34418</v>
      </c>
      <c r="P13667" t="s">
        <v>35035</v>
      </c>
      <c r="Q13667" t="s">
        <v>35036</v>
      </c>
      <c r="R13667" t="s">
        <v>34378</v>
      </c>
      <c r="S13667" s="2">
        <v>44950</v>
      </c>
    </row>
    <row r="13668" spans="2:19" x14ac:dyDescent="0.35">
      <c r="B13668" t="s">
        <v>32240</v>
      </c>
      <c r="D13668" t="str">
        <f>IF(ISNUMBER(SEARCH("UKRI",Table2[[#This Row],[SourcingOwnerEmail]])),"UKRI","UKSBS")</f>
        <v>UKRI</v>
      </c>
      <c r="E13668" t="s">
        <v>11</v>
      </c>
      <c r="F13668" t="s">
        <v>1751</v>
      </c>
      <c r="G13668" t="s">
        <v>12175</v>
      </c>
      <c r="H13668" t="s">
        <v>32241</v>
      </c>
      <c r="I13668" s="2">
        <v>44950</v>
      </c>
      <c r="J13668" s="2">
        <v>46046</v>
      </c>
      <c r="K13668">
        <v>250000</v>
      </c>
      <c r="L13668">
        <v>250000</v>
      </c>
      <c r="M13668" t="s">
        <v>20</v>
      </c>
      <c r="N13668" t="s">
        <v>1734</v>
      </c>
      <c r="O13668" t="s">
        <v>34418</v>
      </c>
      <c r="P13668" t="s">
        <v>35035</v>
      </c>
      <c r="Q13668" t="s">
        <v>35036</v>
      </c>
      <c r="R13668" t="s">
        <v>34378</v>
      </c>
      <c r="S13668" s="2">
        <v>44950</v>
      </c>
    </row>
    <row r="13669" spans="2:19" x14ac:dyDescent="0.35">
      <c r="B13669" t="s">
        <v>32242</v>
      </c>
      <c r="D13669" t="str">
        <f>IF(ISNUMBER(SEARCH("UKRI",Table2[[#This Row],[SourcingOwnerEmail]])),"UKRI","UKSBS")</f>
        <v>UKRI</v>
      </c>
      <c r="E13669" t="s">
        <v>11</v>
      </c>
      <c r="F13669" t="s">
        <v>469</v>
      </c>
      <c r="G13669" t="s">
        <v>17868</v>
      </c>
      <c r="H13669" t="s">
        <v>32243</v>
      </c>
      <c r="I13669" s="2">
        <v>44938</v>
      </c>
      <c r="J13669" s="2">
        <v>45107</v>
      </c>
      <c r="K13669">
        <v>50000</v>
      </c>
      <c r="L13669">
        <v>56663</v>
      </c>
      <c r="M13669" t="s">
        <v>20</v>
      </c>
      <c r="N13669" t="s">
        <v>1734</v>
      </c>
      <c r="O13669" t="s">
        <v>83</v>
      </c>
      <c r="P13669" t="s">
        <v>34970</v>
      </c>
      <c r="Q13669" t="s">
        <v>35022</v>
      </c>
      <c r="R13669" t="s">
        <v>34378</v>
      </c>
      <c r="S13669" s="2">
        <v>44937</v>
      </c>
    </row>
    <row r="13670" spans="2:19" x14ac:dyDescent="0.35">
      <c r="B13670" t="s">
        <v>32244</v>
      </c>
      <c r="D13670" t="str">
        <f>IF(ISNUMBER(SEARCH("UKRI",Table2[[#This Row],[SourcingOwnerEmail]])),"UKRI","UKSBS")</f>
        <v>UKRI</v>
      </c>
      <c r="E13670" t="s">
        <v>11</v>
      </c>
      <c r="F13670" t="s">
        <v>1751</v>
      </c>
      <c r="G13670" t="s">
        <v>32245</v>
      </c>
      <c r="H13670" t="s">
        <v>32246</v>
      </c>
      <c r="I13670" s="2">
        <v>44946</v>
      </c>
      <c r="J13670" s="2">
        <v>45016</v>
      </c>
      <c r="K13670">
        <v>40000</v>
      </c>
      <c r="L13670">
        <v>38740</v>
      </c>
      <c r="M13670" t="s">
        <v>20</v>
      </c>
      <c r="N13670" t="s">
        <v>1734</v>
      </c>
      <c r="O13670" t="s">
        <v>34375</v>
      </c>
      <c r="P13670" t="s">
        <v>34826</v>
      </c>
      <c r="Q13670" t="s">
        <v>34961</v>
      </c>
      <c r="R13670" t="s">
        <v>34378</v>
      </c>
      <c r="S13670" s="2">
        <v>44945</v>
      </c>
    </row>
    <row r="13671" spans="2:19" x14ac:dyDescent="0.35">
      <c r="B13671" t="s">
        <v>32247</v>
      </c>
      <c r="D13671" t="str">
        <f>IF(ISNUMBER(SEARCH("UKRI",Table2[[#This Row],[SourcingOwnerEmail]])),"UKRI","UKSBS")</f>
        <v>UKRI</v>
      </c>
      <c r="E13671" t="s">
        <v>11</v>
      </c>
      <c r="F13671" t="s">
        <v>2009</v>
      </c>
      <c r="G13671" t="s">
        <v>32248</v>
      </c>
      <c r="H13671" t="s">
        <v>32249</v>
      </c>
      <c r="I13671" s="2">
        <v>44865</v>
      </c>
      <c r="J13671" s="2">
        <v>45169</v>
      </c>
      <c r="K13671">
        <v>61822</v>
      </c>
      <c r="L13671">
        <v>61822</v>
      </c>
      <c r="M13671" t="s">
        <v>420</v>
      </c>
      <c r="N13671" t="s">
        <v>1734</v>
      </c>
      <c r="O13671" t="s">
        <v>34375</v>
      </c>
      <c r="P13671" t="s">
        <v>34781</v>
      </c>
      <c r="Q13671" t="s">
        <v>34942</v>
      </c>
      <c r="R13671" t="s">
        <v>34378</v>
      </c>
      <c r="S13671" s="2">
        <v>44859</v>
      </c>
    </row>
    <row r="13672" spans="2:19" x14ac:dyDescent="0.35">
      <c r="B13672" t="s">
        <v>32250</v>
      </c>
      <c r="D13672" t="str">
        <f>IF(ISNUMBER(SEARCH("UKRI",Table2[[#This Row],[SourcingOwnerEmail]])),"UKRI","UKSBS")</f>
        <v>UKRI</v>
      </c>
      <c r="E13672" t="s">
        <v>11</v>
      </c>
      <c r="F13672" t="s">
        <v>340</v>
      </c>
      <c r="G13672" t="s">
        <v>24918</v>
      </c>
      <c r="H13672" t="s">
        <v>32251</v>
      </c>
      <c r="I13672" s="2">
        <v>44860</v>
      </c>
      <c r="J13672" s="2">
        <v>44860</v>
      </c>
      <c r="K13672">
        <v>125000</v>
      </c>
      <c r="L13672">
        <v>125044.38</v>
      </c>
      <c r="M13672" t="s">
        <v>298</v>
      </c>
      <c r="N13672" t="s">
        <v>1734</v>
      </c>
      <c r="O13672" t="s">
        <v>34418</v>
      </c>
      <c r="P13672" t="s">
        <v>34552</v>
      </c>
      <c r="Q13672" t="s">
        <v>34553</v>
      </c>
      <c r="R13672" t="s">
        <v>34378</v>
      </c>
      <c r="S13672" s="2">
        <v>44856</v>
      </c>
    </row>
    <row r="13673" spans="2:19" x14ac:dyDescent="0.35">
      <c r="B13673" t="s">
        <v>32252</v>
      </c>
      <c r="D13673" t="str">
        <f>IF(ISNUMBER(SEARCH("UKRI",Table2[[#This Row],[SourcingOwnerEmail]])),"UKRI","UKSBS")</f>
        <v>UKRI</v>
      </c>
      <c r="E13673" t="s">
        <v>11</v>
      </c>
      <c r="F13673" t="s">
        <v>4272</v>
      </c>
      <c r="G13673" t="s">
        <v>32253</v>
      </c>
      <c r="H13673" t="s">
        <v>32254</v>
      </c>
      <c r="I13673" s="2">
        <v>44866</v>
      </c>
      <c r="J13673" s="2">
        <v>45230</v>
      </c>
      <c r="K13673">
        <v>31500</v>
      </c>
      <c r="L13673">
        <v>36400</v>
      </c>
      <c r="M13673" t="s">
        <v>15</v>
      </c>
      <c r="N13673" t="s">
        <v>1734</v>
      </c>
      <c r="O13673" t="s">
        <v>34375</v>
      </c>
      <c r="P13673" t="s">
        <v>34615</v>
      </c>
      <c r="Q13673" t="s">
        <v>34982</v>
      </c>
      <c r="R13673" t="s">
        <v>34378</v>
      </c>
      <c r="S13673" s="2">
        <v>44861</v>
      </c>
    </row>
    <row r="13674" spans="2:19" x14ac:dyDescent="0.35">
      <c r="B13674" t="s">
        <v>32255</v>
      </c>
      <c r="D13674" t="str">
        <f>IF(ISNUMBER(SEARCH("UKRI",Table2[[#This Row],[SourcingOwnerEmail]])),"UKRI","UKSBS")</f>
        <v>UKRI</v>
      </c>
      <c r="E13674" t="s">
        <v>11</v>
      </c>
      <c r="F13674" t="s">
        <v>1711</v>
      </c>
      <c r="G13674" t="s">
        <v>32256</v>
      </c>
      <c r="H13674" t="s">
        <v>32257</v>
      </c>
      <c r="I13674" s="2">
        <v>44652</v>
      </c>
      <c r="J13674" s="2">
        <v>45747</v>
      </c>
      <c r="L13674">
        <v>0</v>
      </c>
      <c r="M13674" t="s">
        <v>298</v>
      </c>
      <c r="N13674" t="s">
        <v>1734</v>
      </c>
      <c r="O13674" t="s">
        <v>34387</v>
      </c>
      <c r="P13674" t="s">
        <v>34483</v>
      </c>
      <c r="Q13674" t="s">
        <v>34700</v>
      </c>
      <c r="R13674" t="s">
        <v>34378</v>
      </c>
      <c r="S13674" s="2">
        <v>44609</v>
      </c>
    </row>
    <row r="13675" spans="2:19" x14ac:dyDescent="0.35">
      <c r="B13675" t="s">
        <v>32258</v>
      </c>
      <c r="D13675" t="str">
        <f>IF(ISNUMBER(SEARCH("UKRI",Table2[[#This Row],[SourcingOwnerEmail]])),"UKRI","UKSBS")</f>
        <v>UKRI</v>
      </c>
      <c r="E13675" t="s">
        <v>11</v>
      </c>
      <c r="F13675" t="s">
        <v>1711</v>
      </c>
      <c r="G13675" t="s">
        <v>10572</v>
      </c>
      <c r="H13675" t="s">
        <v>32259</v>
      </c>
      <c r="K13675">
        <v>150000</v>
      </c>
      <c r="L13675">
        <v>219742.5</v>
      </c>
      <c r="M13675" t="s">
        <v>15</v>
      </c>
      <c r="N13675" t="s">
        <v>1734</v>
      </c>
      <c r="O13675" t="s">
        <v>34399</v>
      </c>
      <c r="P13675" t="s">
        <v>34363</v>
      </c>
      <c r="Q13675" t="s">
        <v>35006</v>
      </c>
      <c r="R13675" t="s">
        <v>34378</v>
      </c>
      <c r="S13675" s="2">
        <v>45160</v>
      </c>
    </row>
    <row r="13676" spans="2:19" x14ac:dyDescent="0.35">
      <c r="B13676" t="s">
        <v>32260</v>
      </c>
      <c r="D13676" t="str">
        <f>IF(ISNUMBER(SEARCH("UKRI",Table2[[#This Row],[SourcingOwnerEmail]])),"UKRI","UKSBS")</f>
        <v>UKRI</v>
      </c>
      <c r="E13676" t="s">
        <v>11</v>
      </c>
      <c r="F13676" t="s">
        <v>469</v>
      </c>
      <c r="G13676" t="s">
        <v>18724</v>
      </c>
      <c r="H13676" t="s">
        <v>32261</v>
      </c>
      <c r="I13676" s="2">
        <v>44904</v>
      </c>
      <c r="J13676" s="2">
        <v>45047</v>
      </c>
      <c r="K13676">
        <v>70000</v>
      </c>
      <c r="L13676">
        <v>70000</v>
      </c>
      <c r="M13676" t="s">
        <v>20</v>
      </c>
      <c r="N13676" t="s">
        <v>1734</v>
      </c>
      <c r="O13676" t="s">
        <v>34375</v>
      </c>
      <c r="P13676" t="s">
        <v>34615</v>
      </c>
      <c r="Q13676" t="s">
        <v>34982</v>
      </c>
      <c r="R13676" t="s">
        <v>34378</v>
      </c>
      <c r="S13676" s="2">
        <v>44903</v>
      </c>
    </row>
    <row r="13677" spans="2:19" x14ac:dyDescent="0.35">
      <c r="B13677" t="s">
        <v>32262</v>
      </c>
      <c r="D13677" t="str">
        <f>IF(ISNUMBER(SEARCH("UKRI",Table2[[#This Row],[SourcingOwnerEmail]])),"UKRI","UKSBS")</f>
        <v>UKRI</v>
      </c>
      <c r="E13677" t="s">
        <v>11</v>
      </c>
      <c r="F13677" t="s">
        <v>1711</v>
      </c>
      <c r="G13677" t="s">
        <v>32263</v>
      </c>
      <c r="H13677" t="s">
        <v>32264</v>
      </c>
      <c r="I13677" s="2">
        <v>45294</v>
      </c>
      <c r="J13677" s="2">
        <v>46389</v>
      </c>
      <c r="K13677">
        <v>200000</v>
      </c>
      <c r="L13677">
        <v>950000</v>
      </c>
      <c r="M13677" t="s">
        <v>298</v>
      </c>
      <c r="N13677" t="s">
        <v>1734</v>
      </c>
      <c r="O13677" t="s">
        <v>34399</v>
      </c>
      <c r="P13677" t="s">
        <v>34728</v>
      </c>
      <c r="Q13677" t="s">
        <v>34729</v>
      </c>
      <c r="R13677" t="s">
        <v>34378</v>
      </c>
      <c r="S13677" s="2">
        <v>45294</v>
      </c>
    </row>
    <row r="13678" spans="2:19" x14ac:dyDescent="0.35">
      <c r="B13678" t="s">
        <v>32265</v>
      </c>
      <c r="D13678" t="str">
        <f>IF(ISNUMBER(SEARCH("UKRI",Table2[[#This Row],[SourcingOwnerEmail]])),"UKRI","UKSBS")</f>
        <v>UKRI</v>
      </c>
      <c r="E13678" t="s">
        <v>11</v>
      </c>
      <c r="F13678" t="s">
        <v>2009</v>
      </c>
      <c r="G13678" t="s">
        <v>32266</v>
      </c>
      <c r="H13678" t="s">
        <v>32267</v>
      </c>
      <c r="I13678" s="2">
        <v>44936</v>
      </c>
      <c r="J13678" s="2">
        <v>45300</v>
      </c>
      <c r="K13678">
        <v>114955</v>
      </c>
      <c r="L13678">
        <v>114955</v>
      </c>
      <c r="M13678" t="s">
        <v>327</v>
      </c>
      <c r="N13678" t="s">
        <v>1734</v>
      </c>
      <c r="O13678" t="s">
        <v>34375</v>
      </c>
      <c r="P13678" t="s">
        <v>34815</v>
      </c>
      <c r="Q13678" t="s">
        <v>34816</v>
      </c>
      <c r="R13678" t="s">
        <v>34378</v>
      </c>
      <c r="S13678" s="2">
        <v>44897</v>
      </c>
    </row>
    <row r="13679" spans="2:19" x14ac:dyDescent="0.35">
      <c r="B13679" t="s">
        <v>32268</v>
      </c>
      <c r="D13679" t="str">
        <f>IF(ISNUMBER(SEARCH("UKRI",Table2[[#This Row],[SourcingOwnerEmail]])),"UKRI","UKSBS")</f>
        <v>UKRI</v>
      </c>
      <c r="E13679" t="s">
        <v>11</v>
      </c>
      <c r="F13679" t="s">
        <v>80</v>
      </c>
      <c r="G13679" t="s">
        <v>32041</v>
      </c>
      <c r="H13679" t="s">
        <v>32269</v>
      </c>
      <c r="I13679" s="2">
        <v>44562</v>
      </c>
      <c r="J13679" s="2">
        <v>44926</v>
      </c>
      <c r="K13679">
        <v>99300</v>
      </c>
      <c r="L13679">
        <v>99300</v>
      </c>
      <c r="M13679" t="s">
        <v>15</v>
      </c>
      <c r="N13679" t="s">
        <v>1734</v>
      </c>
      <c r="O13679" t="s">
        <v>34375</v>
      </c>
      <c r="P13679" t="s">
        <v>34713</v>
      </c>
      <c r="Q13679" t="s">
        <v>34714</v>
      </c>
      <c r="R13679" t="s">
        <v>34378</v>
      </c>
      <c r="S13679" s="2">
        <v>44841</v>
      </c>
    </row>
    <row r="13680" spans="2:19" x14ac:dyDescent="0.35">
      <c r="B13680" t="s">
        <v>32270</v>
      </c>
      <c r="D13680" t="str">
        <f>IF(ISNUMBER(SEARCH("UKRI",Table2[[#This Row],[SourcingOwnerEmail]])),"UKRI","UKSBS")</f>
        <v>UKRI</v>
      </c>
      <c r="E13680" t="s">
        <v>11</v>
      </c>
      <c r="F13680" t="s">
        <v>340</v>
      </c>
      <c r="G13680" t="s">
        <v>32271</v>
      </c>
      <c r="H13680" t="s">
        <v>32272</v>
      </c>
      <c r="I13680" s="2">
        <v>44865</v>
      </c>
      <c r="J13680" s="2">
        <v>44876</v>
      </c>
      <c r="K13680">
        <v>50000</v>
      </c>
      <c r="L13680">
        <v>50000</v>
      </c>
      <c r="M13680" t="s">
        <v>317</v>
      </c>
      <c r="N13680" t="s">
        <v>1734</v>
      </c>
      <c r="O13680" t="s">
        <v>34387</v>
      </c>
      <c r="P13680" t="s">
        <v>34552</v>
      </c>
      <c r="Q13680" t="s">
        <v>34553</v>
      </c>
      <c r="R13680" t="s">
        <v>34378</v>
      </c>
      <c r="S13680" s="2">
        <v>44865</v>
      </c>
    </row>
    <row r="13681" spans="2:19" x14ac:dyDescent="0.35">
      <c r="B13681" t="s">
        <v>32273</v>
      </c>
      <c r="D13681" t="str">
        <f>IF(ISNUMBER(SEARCH("UKRI",Table2[[#This Row],[SourcingOwnerEmail]])),"UKRI","UKSBS")</f>
        <v>UKRI</v>
      </c>
      <c r="E13681" t="s">
        <v>11</v>
      </c>
      <c r="F13681" t="s">
        <v>2295</v>
      </c>
      <c r="G13681" t="s">
        <v>32274</v>
      </c>
      <c r="H13681" t="s">
        <v>32275</v>
      </c>
      <c r="I13681" s="2">
        <v>44806</v>
      </c>
      <c r="J13681" s="2">
        <v>44985</v>
      </c>
      <c r="K13681">
        <v>138391.15</v>
      </c>
      <c r="L13681">
        <v>138391</v>
      </c>
      <c r="M13681" t="s">
        <v>57</v>
      </c>
      <c r="N13681" t="s">
        <v>1734</v>
      </c>
      <c r="O13681" t="s">
        <v>34387</v>
      </c>
      <c r="P13681" t="s">
        <v>34728</v>
      </c>
      <c r="Q13681" t="s">
        <v>34729</v>
      </c>
      <c r="R13681" t="s">
        <v>34378</v>
      </c>
      <c r="S13681" s="2">
        <v>44952</v>
      </c>
    </row>
    <row r="13682" spans="2:19" x14ac:dyDescent="0.35">
      <c r="B13682" t="s">
        <v>32276</v>
      </c>
      <c r="D13682" t="str">
        <f>IF(ISNUMBER(SEARCH("UKRI",Table2[[#This Row],[SourcingOwnerEmail]])),"UKRI","UKSBS")</f>
        <v>UKRI</v>
      </c>
      <c r="E13682" t="s">
        <v>11</v>
      </c>
      <c r="F13682" t="s">
        <v>430</v>
      </c>
      <c r="G13682" t="s">
        <v>11829</v>
      </c>
      <c r="H13682" t="s">
        <v>32277</v>
      </c>
      <c r="I13682" s="2">
        <v>44869</v>
      </c>
      <c r="J13682" s="2">
        <v>45233</v>
      </c>
      <c r="K13682">
        <v>276000</v>
      </c>
      <c r="L13682">
        <v>276000</v>
      </c>
      <c r="M13682" t="s">
        <v>20</v>
      </c>
      <c r="N13682" t="s">
        <v>1734</v>
      </c>
      <c r="O13682" t="s">
        <v>34375</v>
      </c>
      <c r="P13682" t="s">
        <v>34615</v>
      </c>
      <c r="Q13682" t="s">
        <v>34982</v>
      </c>
      <c r="R13682" t="s">
        <v>34378</v>
      </c>
      <c r="S13682" s="2">
        <v>44868</v>
      </c>
    </row>
    <row r="13683" spans="2:19" x14ac:dyDescent="0.35">
      <c r="B13683" t="s">
        <v>32278</v>
      </c>
      <c r="D13683" t="str">
        <f>IF(ISNUMBER(SEARCH("UKRI",Table2[[#This Row],[SourcingOwnerEmail]])),"UKRI","UKSBS")</f>
        <v>UKRI</v>
      </c>
      <c r="E13683" t="s">
        <v>11</v>
      </c>
      <c r="F13683" t="s">
        <v>237</v>
      </c>
      <c r="G13683" t="s">
        <v>32279</v>
      </c>
      <c r="H13683" t="s">
        <v>32280</v>
      </c>
      <c r="I13683" s="2">
        <v>44910</v>
      </c>
      <c r="J13683" s="2">
        <v>45016</v>
      </c>
      <c r="K13683">
        <v>100000</v>
      </c>
      <c r="L13683">
        <v>104950</v>
      </c>
      <c r="M13683" t="s">
        <v>20</v>
      </c>
      <c r="N13683" t="s">
        <v>1734</v>
      </c>
      <c r="O13683" t="s">
        <v>83</v>
      </c>
      <c r="P13683" t="s">
        <v>34724</v>
      </c>
      <c r="Q13683" t="s">
        <v>34965</v>
      </c>
      <c r="R13683" t="s">
        <v>34378</v>
      </c>
      <c r="S13683" s="2">
        <v>44910</v>
      </c>
    </row>
    <row r="13684" spans="2:19" x14ac:dyDescent="0.35">
      <c r="B13684" t="s">
        <v>32281</v>
      </c>
      <c r="D13684" t="str">
        <f>IF(ISNUMBER(SEARCH("UKRI",Table2[[#This Row],[SourcingOwnerEmail]])),"UKRI","UKSBS")</f>
        <v>UKRI</v>
      </c>
      <c r="E13684" t="s">
        <v>11</v>
      </c>
      <c r="F13684" t="s">
        <v>93</v>
      </c>
      <c r="G13684" t="s">
        <v>26486</v>
      </c>
      <c r="H13684" t="s">
        <v>32282</v>
      </c>
      <c r="I13684" s="2">
        <v>44971</v>
      </c>
      <c r="J13684" s="2">
        <v>45701</v>
      </c>
      <c r="K13684">
        <v>200000</v>
      </c>
      <c r="L13684">
        <v>200000</v>
      </c>
      <c r="M13684" t="s">
        <v>20</v>
      </c>
      <c r="N13684" t="s">
        <v>1734</v>
      </c>
      <c r="O13684" t="s">
        <v>34418</v>
      </c>
      <c r="P13684" t="s">
        <v>34983</v>
      </c>
      <c r="Q13684" t="s">
        <v>34984</v>
      </c>
      <c r="R13684" t="s">
        <v>34378</v>
      </c>
      <c r="S13684" s="2">
        <v>44974</v>
      </c>
    </row>
    <row r="13685" spans="2:19" x14ac:dyDescent="0.35">
      <c r="B13685" t="s">
        <v>32283</v>
      </c>
      <c r="D13685" t="str">
        <f>IF(ISNUMBER(SEARCH("UKRI",Table2[[#This Row],[SourcingOwnerEmail]])),"UKRI","UKSBS")</f>
        <v>UKRI</v>
      </c>
      <c r="E13685" t="s">
        <v>11</v>
      </c>
      <c r="F13685" t="s">
        <v>469</v>
      </c>
      <c r="G13685" t="s">
        <v>12526</v>
      </c>
      <c r="H13685" t="s">
        <v>32284</v>
      </c>
      <c r="I13685" s="2">
        <v>45016</v>
      </c>
      <c r="J13685" s="2">
        <v>45747</v>
      </c>
      <c r="K13685">
        <v>2800000</v>
      </c>
      <c r="L13685">
        <v>2687600</v>
      </c>
      <c r="M13685" t="s">
        <v>20</v>
      </c>
      <c r="N13685" t="s">
        <v>1734</v>
      </c>
      <c r="O13685" t="s">
        <v>34418</v>
      </c>
      <c r="P13685" t="s">
        <v>34366</v>
      </c>
      <c r="Q13685" t="s">
        <v>34947</v>
      </c>
      <c r="R13685" t="s">
        <v>34378</v>
      </c>
      <c r="S13685" s="2">
        <v>45013</v>
      </c>
    </row>
    <row r="13686" spans="2:19" x14ac:dyDescent="0.35">
      <c r="B13686" t="s">
        <v>32285</v>
      </c>
      <c r="D13686" t="str">
        <f>IF(ISNUMBER(SEARCH("UKRI",Table2[[#This Row],[SourcingOwnerEmail]])),"UKRI","UKSBS")</f>
        <v>UKRI</v>
      </c>
      <c r="E13686" t="s">
        <v>11</v>
      </c>
      <c r="F13686" t="s">
        <v>75</v>
      </c>
      <c r="G13686" t="s">
        <v>11859</v>
      </c>
      <c r="H13686" t="s">
        <v>32286</v>
      </c>
      <c r="I13686" s="2">
        <v>44872</v>
      </c>
      <c r="J13686" s="2">
        <v>44895</v>
      </c>
      <c r="K13686">
        <v>37800</v>
      </c>
      <c r="L13686">
        <v>37839.449999999997</v>
      </c>
      <c r="M13686" t="s">
        <v>20</v>
      </c>
      <c r="N13686" t="s">
        <v>1734</v>
      </c>
      <c r="O13686" t="s">
        <v>34375</v>
      </c>
      <c r="P13686" t="s">
        <v>34715</v>
      </c>
      <c r="Q13686" t="s">
        <v>34716</v>
      </c>
      <c r="R13686" t="s">
        <v>34378</v>
      </c>
      <c r="S13686" s="2">
        <v>44872</v>
      </c>
    </row>
    <row r="13687" spans="2:19" x14ac:dyDescent="0.35">
      <c r="B13687" t="s">
        <v>32287</v>
      </c>
      <c r="D13687" t="str">
        <f>IF(ISNUMBER(SEARCH("UKRI",Table2[[#This Row],[SourcingOwnerEmail]])),"UKRI","UKSBS")</f>
        <v>UKRI</v>
      </c>
      <c r="E13687" t="s">
        <v>11</v>
      </c>
      <c r="F13687" t="s">
        <v>345</v>
      </c>
      <c r="G13687" t="s">
        <v>8087</v>
      </c>
      <c r="H13687" t="s">
        <v>32288</v>
      </c>
      <c r="I13687" s="2">
        <v>44873</v>
      </c>
      <c r="J13687" s="2">
        <v>45077</v>
      </c>
      <c r="K13687">
        <v>39000</v>
      </c>
      <c r="L13687">
        <v>39000</v>
      </c>
      <c r="M13687" t="s">
        <v>463</v>
      </c>
      <c r="N13687" t="s">
        <v>1734</v>
      </c>
      <c r="O13687" t="s">
        <v>34375</v>
      </c>
      <c r="P13687" t="s">
        <v>34555</v>
      </c>
      <c r="Q13687" t="s">
        <v>34556</v>
      </c>
      <c r="R13687" t="s">
        <v>34378</v>
      </c>
      <c r="S13687" s="2">
        <v>44873</v>
      </c>
    </row>
    <row r="13688" spans="2:19" x14ac:dyDescent="0.35">
      <c r="B13688" t="s">
        <v>32289</v>
      </c>
      <c r="D13688" t="str">
        <f>IF(ISNUMBER(SEARCH("UKRI",Table2[[#This Row],[SourcingOwnerEmail]])),"UKRI","UKSBS")</f>
        <v>UKRI</v>
      </c>
      <c r="E13688" t="s">
        <v>11</v>
      </c>
      <c r="F13688" t="s">
        <v>75</v>
      </c>
      <c r="G13688" t="s">
        <v>348</v>
      </c>
      <c r="H13688" t="s">
        <v>32290</v>
      </c>
      <c r="I13688" s="2">
        <v>45006</v>
      </c>
      <c r="J13688" s="2">
        <v>45747</v>
      </c>
      <c r="K13688">
        <v>6500000</v>
      </c>
      <c r="L13688">
        <v>4999995</v>
      </c>
      <c r="M13688" t="s">
        <v>20</v>
      </c>
      <c r="N13688" t="s">
        <v>1734</v>
      </c>
      <c r="O13688" t="s">
        <v>34399</v>
      </c>
      <c r="P13688" t="s">
        <v>34715</v>
      </c>
      <c r="Q13688" t="s">
        <v>34716</v>
      </c>
      <c r="R13688" t="s">
        <v>34378</v>
      </c>
      <c r="S13688" s="2">
        <v>44914</v>
      </c>
    </row>
    <row r="13689" spans="2:19" x14ac:dyDescent="0.35">
      <c r="B13689" t="s">
        <v>32291</v>
      </c>
      <c r="D13689" t="str">
        <f>IF(ISNUMBER(SEARCH("UKRI",Table2[[#This Row],[SourcingOwnerEmail]])),"UKRI","UKSBS")</f>
        <v>UKRI</v>
      </c>
      <c r="E13689" t="s">
        <v>11</v>
      </c>
      <c r="F13689" t="s">
        <v>430</v>
      </c>
      <c r="G13689" t="s">
        <v>15959</v>
      </c>
      <c r="H13689" t="s">
        <v>32292</v>
      </c>
      <c r="I13689" s="2">
        <v>44874</v>
      </c>
      <c r="J13689" s="2">
        <v>45016</v>
      </c>
      <c r="K13689">
        <v>160050</v>
      </c>
      <c r="L13689">
        <v>160560</v>
      </c>
      <c r="M13689" t="s">
        <v>463</v>
      </c>
      <c r="N13689" t="s">
        <v>1734</v>
      </c>
      <c r="O13689" t="s">
        <v>34375</v>
      </c>
      <c r="P13689" t="s">
        <v>34790</v>
      </c>
      <c r="Q13689" t="s">
        <v>34940</v>
      </c>
      <c r="R13689" t="s">
        <v>34378</v>
      </c>
      <c r="S13689" s="2">
        <v>44873</v>
      </c>
    </row>
    <row r="13690" spans="2:19" x14ac:dyDescent="0.35">
      <c r="B13690" t="s">
        <v>32293</v>
      </c>
      <c r="D13690" t="str">
        <f>IF(ISNUMBER(SEARCH("UKRI",Table2[[#This Row],[SourcingOwnerEmail]])),"UKRI","UKSBS")</f>
        <v>UKRI</v>
      </c>
      <c r="E13690" t="s">
        <v>11</v>
      </c>
      <c r="F13690" t="s">
        <v>430</v>
      </c>
      <c r="G13690" t="s">
        <v>4964</v>
      </c>
      <c r="H13690" t="s">
        <v>32294</v>
      </c>
      <c r="I13690" s="2">
        <v>44873</v>
      </c>
      <c r="J13690" s="2">
        <v>45009</v>
      </c>
      <c r="K13690">
        <v>80000</v>
      </c>
      <c r="L13690">
        <v>80929</v>
      </c>
      <c r="M13690" t="s">
        <v>20</v>
      </c>
      <c r="N13690" t="s">
        <v>1734</v>
      </c>
      <c r="O13690" t="s">
        <v>34375</v>
      </c>
      <c r="P13690" t="s">
        <v>34499</v>
      </c>
      <c r="Q13690" t="s">
        <v>34830</v>
      </c>
      <c r="R13690" t="s">
        <v>34378</v>
      </c>
      <c r="S13690" s="2">
        <v>44873</v>
      </c>
    </row>
    <row r="13691" spans="2:19" x14ac:dyDescent="0.35">
      <c r="B13691" t="s">
        <v>32295</v>
      </c>
      <c r="D13691" t="str">
        <f>IF(ISNUMBER(SEARCH("UKRI",Table2[[#This Row],[SourcingOwnerEmail]])),"UKRI","UKSBS")</f>
        <v>UKRI</v>
      </c>
      <c r="E13691" t="s">
        <v>11</v>
      </c>
      <c r="F13691" t="s">
        <v>1762</v>
      </c>
      <c r="G13691" t="s">
        <v>1058</v>
      </c>
      <c r="H13691" t="s">
        <v>32296</v>
      </c>
      <c r="I13691" s="2">
        <v>44914</v>
      </c>
      <c r="J13691" s="2">
        <v>45016</v>
      </c>
      <c r="K13691">
        <v>91667</v>
      </c>
      <c r="L13691">
        <v>88380</v>
      </c>
      <c r="M13691" t="s">
        <v>1852</v>
      </c>
      <c r="N13691" t="s">
        <v>1734</v>
      </c>
      <c r="O13691" t="s">
        <v>34936</v>
      </c>
      <c r="P13691" t="s">
        <v>34983</v>
      </c>
      <c r="Q13691" t="s">
        <v>35045</v>
      </c>
      <c r="R13691" t="s">
        <v>34378</v>
      </c>
      <c r="S13691" s="2">
        <v>44914</v>
      </c>
    </row>
    <row r="13692" spans="2:19" x14ac:dyDescent="0.35">
      <c r="B13692" t="s">
        <v>32297</v>
      </c>
      <c r="D13692" t="str">
        <f>IF(ISNUMBER(SEARCH("UKRI",Table2[[#This Row],[SourcingOwnerEmail]])),"UKRI","UKSBS")</f>
        <v>UKRI</v>
      </c>
      <c r="E13692" t="s">
        <v>11</v>
      </c>
      <c r="F13692" t="s">
        <v>430</v>
      </c>
      <c r="G13692" t="s">
        <v>20789</v>
      </c>
      <c r="H13692" t="s">
        <v>32298</v>
      </c>
      <c r="I13692" s="2">
        <v>44896</v>
      </c>
      <c r="J13692" s="2">
        <v>45010</v>
      </c>
      <c r="K13692">
        <v>133973.74</v>
      </c>
      <c r="L13692">
        <v>137972.34</v>
      </c>
      <c r="M13692" t="s">
        <v>20</v>
      </c>
      <c r="N13692" t="s">
        <v>1734</v>
      </c>
      <c r="O13692" t="s">
        <v>34375</v>
      </c>
      <c r="P13692" t="s">
        <v>35000</v>
      </c>
      <c r="Q13692" t="s">
        <v>34725</v>
      </c>
      <c r="R13692" t="s">
        <v>34378</v>
      </c>
      <c r="S13692" s="2">
        <v>44917</v>
      </c>
    </row>
    <row r="13693" spans="2:19" ht="43.5" x14ac:dyDescent="0.35">
      <c r="B13693" t="s">
        <v>32299</v>
      </c>
      <c r="D13693" t="str">
        <f>IF(ISNUMBER(SEARCH("UKRI",Table2[[#This Row],[SourcingOwnerEmail]])),"UKRI","UKSBS")</f>
        <v>UKRI</v>
      </c>
      <c r="E13693" t="s">
        <v>11</v>
      </c>
      <c r="F13693" t="s">
        <v>430</v>
      </c>
      <c r="G13693" t="s">
        <v>32300</v>
      </c>
      <c r="H13693" s="3" t="s">
        <v>32301</v>
      </c>
      <c r="I13693" s="2">
        <v>44900</v>
      </c>
      <c r="J13693" s="2">
        <v>45009</v>
      </c>
      <c r="K13693">
        <v>62894.94</v>
      </c>
      <c r="L13693">
        <v>62894.94</v>
      </c>
      <c r="M13693" t="s">
        <v>20</v>
      </c>
      <c r="N13693" t="s">
        <v>1734</v>
      </c>
      <c r="O13693" t="s">
        <v>34375</v>
      </c>
      <c r="P13693" t="s">
        <v>35000</v>
      </c>
      <c r="Q13693" t="s">
        <v>34725</v>
      </c>
      <c r="R13693" t="s">
        <v>34378</v>
      </c>
      <c r="S13693" s="2">
        <v>44900</v>
      </c>
    </row>
    <row r="13694" spans="2:19" x14ac:dyDescent="0.35">
      <c r="B13694" t="s">
        <v>32302</v>
      </c>
      <c r="D13694" t="str">
        <f>IF(ISNUMBER(SEARCH("UKRI",Table2[[#This Row],[SourcingOwnerEmail]])),"UKRI","UKSBS")</f>
        <v>UKRI</v>
      </c>
      <c r="E13694" t="s">
        <v>11</v>
      </c>
      <c r="F13694" t="s">
        <v>4272</v>
      </c>
      <c r="G13694" t="s">
        <v>7359</v>
      </c>
      <c r="H13694" t="s">
        <v>32303</v>
      </c>
      <c r="I13694" s="2">
        <v>44866</v>
      </c>
      <c r="J13694" s="2">
        <v>45230</v>
      </c>
      <c r="K13694">
        <v>26000</v>
      </c>
      <c r="L13694">
        <v>26190.98</v>
      </c>
      <c r="M13694" t="s">
        <v>327</v>
      </c>
      <c r="N13694" t="s">
        <v>1734</v>
      </c>
      <c r="O13694" t="s">
        <v>34375</v>
      </c>
      <c r="P13694" t="s">
        <v>34499</v>
      </c>
      <c r="Q13694" t="s">
        <v>34830</v>
      </c>
      <c r="R13694" t="s">
        <v>34378</v>
      </c>
      <c r="S13694" s="2">
        <v>44875</v>
      </c>
    </row>
    <row r="13695" spans="2:19" x14ac:dyDescent="0.35">
      <c r="B13695" t="s">
        <v>32304</v>
      </c>
      <c r="D13695" t="str">
        <f>IF(ISNUMBER(SEARCH("UKRI",Table2[[#This Row],[SourcingOwnerEmail]])),"UKRI","UKSBS")</f>
        <v>UKRI</v>
      </c>
      <c r="E13695" t="s">
        <v>11</v>
      </c>
      <c r="F13695" t="s">
        <v>1762</v>
      </c>
      <c r="G13695" t="s">
        <v>32305</v>
      </c>
      <c r="H13695" t="s">
        <v>32306</v>
      </c>
      <c r="I13695" s="2">
        <v>44907</v>
      </c>
      <c r="J13695" s="2">
        <v>45016</v>
      </c>
      <c r="K13695">
        <v>1000000</v>
      </c>
      <c r="L13695">
        <v>1456461.15</v>
      </c>
      <c r="M13695" t="s">
        <v>57</v>
      </c>
      <c r="N13695" t="s">
        <v>1734</v>
      </c>
      <c r="O13695" t="s">
        <v>34375</v>
      </c>
      <c r="P13695" t="s">
        <v>34555</v>
      </c>
      <c r="Q13695" t="s">
        <v>34556</v>
      </c>
      <c r="R13695" t="s">
        <v>34378</v>
      </c>
      <c r="S13695" s="2">
        <v>44907</v>
      </c>
    </row>
    <row r="13696" spans="2:19" x14ac:dyDescent="0.35">
      <c r="B13696" t="s">
        <v>32307</v>
      </c>
      <c r="D13696" t="str">
        <f>IF(ISNUMBER(SEARCH("UKRI",Table2[[#This Row],[SourcingOwnerEmail]])),"UKRI","UKSBS")</f>
        <v>UKRI</v>
      </c>
      <c r="E13696" t="s">
        <v>11</v>
      </c>
      <c r="F13696" t="s">
        <v>2295</v>
      </c>
      <c r="G13696" t="s">
        <v>26631</v>
      </c>
      <c r="H13696" t="s">
        <v>32308</v>
      </c>
      <c r="I13696" s="2">
        <v>44880</v>
      </c>
      <c r="J13696" s="2">
        <v>45016</v>
      </c>
      <c r="K13696">
        <v>112000</v>
      </c>
      <c r="L13696">
        <v>112000</v>
      </c>
      <c r="M13696" t="s">
        <v>20</v>
      </c>
      <c r="N13696" t="s">
        <v>1734</v>
      </c>
      <c r="O13696" t="s">
        <v>83</v>
      </c>
      <c r="P13696" t="s">
        <v>34366</v>
      </c>
      <c r="Q13696" t="s">
        <v>34946</v>
      </c>
      <c r="R13696" t="s">
        <v>34378</v>
      </c>
      <c r="S13696" s="2">
        <v>44881</v>
      </c>
    </row>
    <row r="13697" spans="2:19" x14ac:dyDescent="0.35">
      <c r="B13697" t="s">
        <v>32309</v>
      </c>
      <c r="D13697" t="str">
        <f>IF(ISNUMBER(SEARCH("UKRI",Table2[[#This Row],[SourcingOwnerEmail]])),"UKRI","UKSBS")</f>
        <v>UKRI</v>
      </c>
      <c r="E13697" t="s">
        <v>11</v>
      </c>
      <c r="F13697" t="s">
        <v>469</v>
      </c>
      <c r="G13697" t="s">
        <v>32310</v>
      </c>
      <c r="H13697" t="s">
        <v>32311</v>
      </c>
      <c r="I13697" s="2">
        <v>45017</v>
      </c>
      <c r="J13697" s="2">
        <v>45747</v>
      </c>
      <c r="K13697">
        <v>360000</v>
      </c>
      <c r="L13697">
        <v>360000</v>
      </c>
      <c r="M13697" t="s">
        <v>15</v>
      </c>
      <c r="N13697" t="s">
        <v>1734</v>
      </c>
      <c r="O13697" t="s">
        <v>34418</v>
      </c>
      <c r="P13697" t="s">
        <v>35000</v>
      </c>
      <c r="Q13697" t="s">
        <v>34725</v>
      </c>
      <c r="R13697" t="s">
        <v>34378</v>
      </c>
      <c r="S13697" s="2">
        <v>44993</v>
      </c>
    </row>
    <row r="13698" spans="2:19" x14ac:dyDescent="0.35">
      <c r="B13698" t="s">
        <v>32312</v>
      </c>
      <c r="D13698" t="str">
        <f>IF(ISNUMBER(SEARCH("UKRI",Table2[[#This Row],[SourcingOwnerEmail]])),"UKRI","UKSBS")</f>
        <v>UKRI</v>
      </c>
      <c r="E13698" t="s">
        <v>11</v>
      </c>
      <c r="F13698" t="s">
        <v>345</v>
      </c>
      <c r="G13698" t="s">
        <v>32313</v>
      </c>
      <c r="H13698" t="s">
        <v>32314</v>
      </c>
      <c r="I13698" s="2">
        <v>44876</v>
      </c>
      <c r="J13698" s="2">
        <v>44974</v>
      </c>
      <c r="K13698">
        <v>28400</v>
      </c>
      <c r="L13698">
        <v>23665.9</v>
      </c>
      <c r="M13698" t="s">
        <v>20</v>
      </c>
      <c r="N13698" t="s">
        <v>1734</v>
      </c>
      <c r="O13698" t="s">
        <v>34375</v>
      </c>
      <c r="P13698" t="s">
        <v>34983</v>
      </c>
      <c r="Q13698" t="s">
        <v>34984</v>
      </c>
      <c r="R13698" t="s">
        <v>34378</v>
      </c>
      <c r="S13698" s="2">
        <v>44876</v>
      </c>
    </row>
    <row r="13699" spans="2:19" x14ac:dyDescent="0.35">
      <c r="B13699" t="s">
        <v>32315</v>
      </c>
      <c r="D13699" t="str">
        <f>IF(ISNUMBER(SEARCH("UKRI",Table2[[#This Row],[SourcingOwnerEmail]])),"UKRI","UKSBS")</f>
        <v>UKRI</v>
      </c>
      <c r="E13699" t="s">
        <v>11</v>
      </c>
      <c r="F13699" t="s">
        <v>345</v>
      </c>
      <c r="G13699" t="s">
        <v>32316</v>
      </c>
      <c r="H13699" t="s">
        <v>32317</v>
      </c>
      <c r="I13699" s="2">
        <v>44879</v>
      </c>
      <c r="J13699" s="2">
        <v>44926</v>
      </c>
      <c r="K13699">
        <v>3853</v>
      </c>
      <c r="L13699">
        <v>3853</v>
      </c>
      <c r="M13699" t="s">
        <v>20</v>
      </c>
      <c r="N13699" t="s">
        <v>1734</v>
      </c>
      <c r="O13699" t="s">
        <v>34375</v>
      </c>
      <c r="P13699" t="s">
        <v>34555</v>
      </c>
      <c r="Q13699" t="s">
        <v>34556</v>
      </c>
      <c r="R13699" t="s">
        <v>34378</v>
      </c>
      <c r="S13699" s="2">
        <v>44876</v>
      </c>
    </row>
    <row r="13700" spans="2:19" x14ac:dyDescent="0.35">
      <c r="B13700" t="s">
        <v>32318</v>
      </c>
      <c r="D13700" t="str">
        <f>IF(ISNUMBER(SEARCH("UKRI",Table2[[#This Row],[SourcingOwnerEmail]])),"UKRI","UKSBS")</f>
        <v>UKRI</v>
      </c>
      <c r="E13700" t="s">
        <v>11</v>
      </c>
      <c r="F13700" t="s">
        <v>340</v>
      </c>
      <c r="G13700" t="s">
        <v>32319</v>
      </c>
      <c r="H13700" t="s">
        <v>32320</v>
      </c>
      <c r="I13700" s="2">
        <v>44904</v>
      </c>
      <c r="J13700" s="2">
        <v>45016</v>
      </c>
      <c r="K13700">
        <v>33000</v>
      </c>
      <c r="L13700">
        <v>33000</v>
      </c>
      <c r="M13700" t="s">
        <v>463</v>
      </c>
      <c r="N13700" t="s">
        <v>1734</v>
      </c>
      <c r="O13700" t="s">
        <v>83</v>
      </c>
      <c r="P13700" t="s">
        <v>34364</v>
      </c>
      <c r="Q13700" t="s">
        <v>35020</v>
      </c>
      <c r="R13700" t="s">
        <v>34378</v>
      </c>
      <c r="S13700" s="2">
        <v>44846</v>
      </c>
    </row>
    <row r="13701" spans="2:19" x14ac:dyDescent="0.35">
      <c r="B13701" t="s">
        <v>32321</v>
      </c>
      <c r="D13701" t="str">
        <f>IF(ISNUMBER(SEARCH("UKRI",Table2[[#This Row],[SourcingOwnerEmail]])),"UKRI","UKSBS")</f>
        <v>UKRI</v>
      </c>
      <c r="E13701" t="s">
        <v>11</v>
      </c>
      <c r="F13701" t="s">
        <v>340</v>
      </c>
      <c r="G13701" t="s">
        <v>24918</v>
      </c>
      <c r="H13701" t="s">
        <v>32322</v>
      </c>
      <c r="I13701" s="2">
        <v>44880</v>
      </c>
      <c r="J13701" s="2">
        <v>45245</v>
      </c>
      <c r="K13701">
        <v>487135</v>
      </c>
      <c r="L13701">
        <v>884619.28</v>
      </c>
      <c r="M13701" t="s">
        <v>298</v>
      </c>
      <c r="N13701" t="s">
        <v>1734</v>
      </c>
      <c r="O13701" t="s">
        <v>83</v>
      </c>
      <c r="P13701" t="s">
        <v>34552</v>
      </c>
      <c r="Q13701" t="s">
        <v>34553</v>
      </c>
      <c r="R13701" t="s">
        <v>34378</v>
      </c>
      <c r="S13701" s="2">
        <v>44879</v>
      </c>
    </row>
    <row r="13702" spans="2:19" x14ac:dyDescent="0.35">
      <c r="B13702" t="s">
        <v>32323</v>
      </c>
      <c r="D13702" t="str">
        <f>IF(ISNUMBER(SEARCH("UKRI",Table2[[#This Row],[SourcingOwnerEmail]])),"UKRI","UKSBS")</f>
        <v>UKRI</v>
      </c>
      <c r="E13702" t="s">
        <v>11</v>
      </c>
      <c r="F13702" t="s">
        <v>340</v>
      </c>
      <c r="G13702" t="s">
        <v>27687</v>
      </c>
      <c r="H13702" t="s">
        <v>32324</v>
      </c>
      <c r="I13702" s="2">
        <v>44879</v>
      </c>
      <c r="J13702" s="2">
        <v>44957</v>
      </c>
      <c r="K13702">
        <v>150000</v>
      </c>
      <c r="L13702">
        <v>150000</v>
      </c>
      <c r="M13702" t="s">
        <v>463</v>
      </c>
      <c r="N13702" t="s">
        <v>1734</v>
      </c>
      <c r="O13702" t="s">
        <v>34399</v>
      </c>
      <c r="P13702" t="s">
        <v>34364</v>
      </c>
      <c r="Q13702" t="s">
        <v>35020</v>
      </c>
      <c r="R13702" t="s">
        <v>34378</v>
      </c>
      <c r="S13702" s="2">
        <v>44879</v>
      </c>
    </row>
    <row r="13703" spans="2:19" x14ac:dyDescent="0.35">
      <c r="B13703" t="s">
        <v>32325</v>
      </c>
      <c r="D13703" t="str">
        <f>IF(ISNUMBER(SEARCH("UKRI",Table2[[#This Row],[SourcingOwnerEmail]])),"UKRI","UKSBS")</f>
        <v>UKRI</v>
      </c>
      <c r="E13703" t="s">
        <v>11</v>
      </c>
      <c r="F13703" t="s">
        <v>8271</v>
      </c>
      <c r="G13703" t="s">
        <v>25548</v>
      </c>
      <c r="H13703" t="s">
        <v>32326</v>
      </c>
      <c r="I13703" s="2">
        <v>44880</v>
      </c>
      <c r="J13703" s="2">
        <v>45016</v>
      </c>
      <c r="K13703">
        <v>100000</v>
      </c>
      <c r="L13703">
        <v>94296.44</v>
      </c>
      <c r="M13703" t="s">
        <v>463</v>
      </c>
      <c r="N13703" t="s">
        <v>1734</v>
      </c>
      <c r="O13703" t="s">
        <v>83</v>
      </c>
      <c r="P13703" t="s">
        <v>34790</v>
      </c>
      <c r="Q13703" t="s">
        <v>34940</v>
      </c>
      <c r="R13703" t="s">
        <v>34378</v>
      </c>
      <c r="S13703" s="2">
        <v>44880</v>
      </c>
    </row>
    <row r="13704" spans="2:19" x14ac:dyDescent="0.35">
      <c r="B13704" t="s">
        <v>32327</v>
      </c>
      <c r="D13704" t="str">
        <f>IF(ISNUMBER(SEARCH("UKRI",Table2[[#This Row],[SourcingOwnerEmail]])),"UKRI","UKSBS")</f>
        <v>UKRI</v>
      </c>
      <c r="E13704" t="s">
        <v>11</v>
      </c>
      <c r="F13704" t="s">
        <v>837</v>
      </c>
      <c r="G13704" t="s">
        <v>32328</v>
      </c>
      <c r="H13704" t="s">
        <v>32329</v>
      </c>
      <c r="I13704" s="2">
        <v>44984</v>
      </c>
      <c r="J13704" s="2">
        <v>46265</v>
      </c>
      <c r="K13704">
        <v>1200000</v>
      </c>
      <c r="L13704">
        <v>1198700</v>
      </c>
      <c r="M13704" t="s">
        <v>1852</v>
      </c>
      <c r="N13704" t="s">
        <v>1734</v>
      </c>
      <c r="O13704" t="s">
        <v>34418</v>
      </c>
      <c r="P13704" t="s">
        <v>34555</v>
      </c>
      <c r="Q13704" t="s">
        <v>34556</v>
      </c>
      <c r="R13704" t="s">
        <v>34378</v>
      </c>
      <c r="S13704" s="2">
        <v>44998</v>
      </c>
    </row>
    <row r="13705" spans="2:19" x14ac:dyDescent="0.35">
      <c r="B13705" t="s">
        <v>32330</v>
      </c>
      <c r="D13705" t="str">
        <f>IF(ISNUMBER(SEARCH("UKRI",Table2[[#This Row],[SourcingOwnerEmail]])),"UKRI","UKSBS")</f>
        <v>UKRI</v>
      </c>
      <c r="E13705" t="s">
        <v>11</v>
      </c>
      <c r="F13705" t="s">
        <v>340</v>
      </c>
      <c r="G13705" t="s">
        <v>32331</v>
      </c>
      <c r="H13705" t="s">
        <v>32332</v>
      </c>
      <c r="I13705" s="2">
        <v>44880</v>
      </c>
      <c r="J13705" s="2">
        <v>44880</v>
      </c>
      <c r="K13705">
        <v>1154400</v>
      </c>
      <c r="L13705">
        <v>1154400</v>
      </c>
      <c r="M13705" t="s">
        <v>298</v>
      </c>
      <c r="N13705" t="s">
        <v>1734</v>
      </c>
      <c r="O13705" t="s">
        <v>83</v>
      </c>
      <c r="P13705" t="s">
        <v>34552</v>
      </c>
      <c r="Q13705" t="s">
        <v>34553</v>
      </c>
      <c r="R13705" t="s">
        <v>34378</v>
      </c>
      <c r="S13705" s="2">
        <v>44880</v>
      </c>
    </row>
    <row r="13706" spans="2:19" x14ac:dyDescent="0.35">
      <c r="B13706" t="s">
        <v>32333</v>
      </c>
      <c r="D13706" t="str">
        <f>IF(ISNUMBER(SEARCH("UKRI",Table2[[#This Row],[SourcingOwnerEmail]])),"UKRI","UKSBS")</f>
        <v>UKRI</v>
      </c>
      <c r="E13706" t="s">
        <v>11</v>
      </c>
      <c r="F13706" t="s">
        <v>2009</v>
      </c>
      <c r="G13706" t="s">
        <v>31800</v>
      </c>
      <c r="H13706" t="s">
        <v>32334</v>
      </c>
      <c r="I13706" s="2">
        <v>44909</v>
      </c>
      <c r="J13706" s="2">
        <v>45016</v>
      </c>
      <c r="K13706">
        <v>1500000</v>
      </c>
      <c r="L13706">
        <v>1412574</v>
      </c>
      <c r="M13706" t="s">
        <v>15</v>
      </c>
      <c r="N13706" t="s">
        <v>1734</v>
      </c>
      <c r="O13706" t="s">
        <v>34387</v>
      </c>
      <c r="P13706" t="s">
        <v>34780</v>
      </c>
      <c r="Q13706" t="s">
        <v>34941</v>
      </c>
      <c r="R13706" t="s">
        <v>34378</v>
      </c>
      <c r="S13706" s="2">
        <v>44908</v>
      </c>
    </row>
    <row r="13707" spans="2:19" x14ac:dyDescent="0.35">
      <c r="B13707" t="s">
        <v>32335</v>
      </c>
      <c r="D13707" t="str">
        <f>IF(ISNUMBER(SEARCH("UKRI",Table2[[#This Row],[SourcingOwnerEmail]])),"UKRI","UKSBS")</f>
        <v>UKRI</v>
      </c>
      <c r="E13707" t="s">
        <v>11</v>
      </c>
      <c r="F13707" t="s">
        <v>75</v>
      </c>
      <c r="G13707" t="s">
        <v>348</v>
      </c>
      <c r="H13707" t="s">
        <v>32336</v>
      </c>
      <c r="I13707" s="2">
        <v>44886</v>
      </c>
      <c r="J13707" s="2">
        <v>44895</v>
      </c>
      <c r="K13707">
        <v>26000</v>
      </c>
      <c r="L13707">
        <v>28267</v>
      </c>
      <c r="M13707" t="s">
        <v>20</v>
      </c>
      <c r="N13707" t="s">
        <v>1734</v>
      </c>
      <c r="O13707" t="s">
        <v>34375</v>
      </c>
      <c r="P13707" t="s">
        <v>34715</v>
      </c>
      <c r="Q13707" t="s">
        <v>34716</v>
      </c>
      <c r="R13707" t="s">
        <v>34378</v>
      </c>
      <c r="S13707" s="2">
        <v>44882</v>
      </c>
    </row>
    <row r="13708" spans="2:19" x14ac:dyDescent="0.35">
      <c r="B13708" t="s">
        <v>32337</v>
      </c>
      <c r="D13708" t="str">
        <f>IF(ISNUMBER(SEARCH("UKRI",Table2[[#This Row],[SourcingOwnerEmail]])),"UKRI","UKSBS")</f>
        <v>UKRI</v>
      </c>
      <c r="E13708" t="s">
        <v>11</v>
      </c>
      <c r="F13708" t="s">
        <v>237</v>
      </c>
      <c r="G13708" t="s">
        <v>32338</v>
      </c>
      <c r="H13708" t="s">
        <v>32339</v>
      </c>
      <c r="I13708" s="2">
        <v>44896</v>
      </c>
      <c r="J13708" s="2">
        <v>45012</v>
      </c>
      <c r="K13708">
        <v>40361</v>
      </c>
      <c r="L13708">
        <v>40361</v>
      </c>
      <c r="M13708" t="s">
        <v>20</v>
      </c>
      <c r="N13708" t="s">
        <v>1734</v>
      </c>
      <c r="O13708" t="s">
        <v>34375</v>
      </c>
      <c r="P13708" t="s">
        <v>35000</v>
      </c>
      <c r="Q13708" t="s">
        <v>34725</v>
      </c>
      <c r="R13708" t="s">
        <v>34378</v>
      </c>
      <c r="S13708" s="2">
        <v>44896</v>
      </c>
    </row>
    <row r="13709" spans="2:19" x14ac:dyDescent="0.35">
      <c r="B13709" t="s">
        <v>32340</v>
      </c>
      <c r="D13709" t="str">
        <f>IF(ISNUMBER(SEARCH("UKRI",Table2[[#This Row],[SourcingOwnerEmail]])),"UKRI","UKSBS")</f>
        <v>UKRI</v>
      </c>
      <c r="E13709" t="s">
        <v>11</v>
      </c>
      <c r="F13709" t="s">
        <v>75</v>
      </c>
      <c r="G13709" t="s">
        <v>31357</v>
      </c>
      <c r="H13709" t="s">
        <v>32341</v>
      </c>
      <c r="I13709" s="2">
        <v>45093</v>
      </c>
      <c r="J13709" s="2">
        <v>45824</v>
      </c>
      <c r="K13709">
        <v>215000</v>
      </c>
      <c r="L13709">
        <v>2317007.02</v>
      </c>
      <c r="M13709" t="s">
        <v>20</v>
      </c>
      <c r="N13709" t="s">
        <v>1734</v>
      </c>
      <c r="O13709" t="s">
        <v>34418</v>
      </c>
      <c r="P13709" t="s">
        <v>34719</v>
      </c>
      <c r="Q13709" t="s">
        <v>34720</v>
      </c>
      <c r="R13709" t="s">
        <v>34378</v>
      </c>
      <c r="S13709" s="2">
        <v>45091</v>
      </c>
    </row>
    <row r="13710" spans="2:19" x14ac:dyDescent="0.35">
      <c r="B13710" t="s">
        <v>32342</v>
      </c>
      <c r="D13710" t="str">
        <f>IF(ISNUMBER(SEARCH("UKRI",Table2[[#This Row],[SourcingOwnerEmail]])),"UKRI","UKSBS")</f>
        <v>UKRI</v>
      </c>
      <c r="E13710" t="s">
        <v>11</v>
      </c>
      <c r="F13710" t="s">
        <v>1751</v>
      </c>
      <c r="G13710" t="s">
        <v>1244</v>
      </c>
      <c r="H13710" t="s">
        <v>30897</v>
      </c>
      <c r="I13710" s="2">
        <v>44896</v>
      </c>
      <c r="J13710" s="2">
        <v>44980</v>
      </c>
      <c r="K13710">
        <v>200000</v>
      </c>
      <c r="L13710">
        <v>197396</v>
      </c>
      <c r="M13710" t="s">
        <v>20</v>
      </c>
      <c r="N13710" t="s">
        <v>1734</v>
      </c>
      <c r="O13710" t="s">
        <v>34375</v>
      </c>
      <c r="P13710" t="s">
        <v>34826</v>
      </c>
      <c r="Q13710" t="s">
        <v>34961</v>
      </c>
      <c r="R13710" t="s">
        <v>34378</v>
      </c>
      <c r="S13710" s="2">
        <v>44895</v>
      </c>
    </row>
    <row r="13711" spans="2:19" x14ac:dyDescent="0.35">
      <c r="B13711" t="s">
        <v>32343</v>
      </c>
      <c r="D13711" t="str">
        <f>IF(ISNUMBER(SEARCH("UKRI",Table2[[#This Row],[SourcingOwnerEmail]])),"UKRI","UKSBS")</f>
        <v>UKRI</v>
      </c>
      <c r="E13711" t="s">
        <v>11</v>
      </c>
      <c r="F13711" t="s">
        <v>1751</v>
      </c>
      <c r="G13711" t="s">
        <v>14274</v>
      </c>
      <c r="H13711" t="s">
        <v>32344</v>
      </c>
      <c r="I13711" s="2">
        <v>44915</v>
      </c>
      <c r="J13711" s="2">
        <v>45016</v>
      </c>
      <c r="K13711">
        <v>125000</v>
      </c>
      <c r="L13711">
        <v>82344.350000000006</v>
      </c>
      <c r="M13711" t="s">
        <v>317</v>
      </c>
      <c r="N13711" t="s">
        <v>1734</v>
      </c>
      <c r="O13711" t="s">
        <v>83</v>
      </c>
      <c r="P13711" t="s">
        <v>35035</v>
      </c>
      <c r="Q13711" t="s">
        <v>35036</v>
      </c>
      <c r="R13711" t="s">
        <v>34378</v>
      </c>
      <c r="S13711" s="2">
        <v>44915</v>
      </c>
    </row>
    <row r="13712" spans="2:19" x14ac:dyDescent="0.35">
      <c r="B13712" t="s">
        <v>32345</v>
      </c>
      <c r="D13712" t="str">
        <f>IF(ISNUMBER(SEARCH("UKRI",Table2[[#This Row],[SourcingOwnerEmail]])),"UKRI","UKSBS")</f>
        <v>UKRI</v>
      </c>
      <c r="E13712" t="s">
        <v>11</v>
      </c>
      <c r="F13712" t="s">
        <v>129</v>
      </c>
      <c r="G13712" t="s">
        <v>1865</v>
      </c>
      <c r="H13712" t="s">
        <v>32346</v>
      </c>
      <c r="I13712" s="2">
        <v>45065</v>
      </c>
      <c r="J13712" s="2">
        <v>45317</v>
      </c>
      <c r="K13712">
        <v>100000</v>
      </c>
      <c r="L13712">
        <v>85625</v>
      </c>
      <c r="M13712" t="s">
        <v>1852</v>
      </c>
      <c r="N13712" t="s">
        <v>1734</v>
      </c>
      <c r="O13712" t="s">
        <v>34936</v>
      </c>
      <c r="P13712" t="s">
        <v>35041</v>
      </c>
      <c r="Q13712" t="s">
        <v>35042</v>
      </c>
      <c r="R13712" t="s">
        <v>34378</v>
      </c>
      <c r="S13712" s="2">
        <v>45072</v>
      </c>
    </row>
    <row r="13713" spans="2:19" x14ac:dyDescent="0.35">
      <c r="B13713" t="s">
        <v>32347</v>
      </c>
      <c r="D13713" t="str">
        <f>IF(ISNUMBER(SEARCH("UKRI",Table2[[#This Row],[SourcingOwnerEmail]])),"UKRI","UKSBS")</f>
        <v>UKRI</v>
      </c>
      <c r="E13713" t="s">
        <v>11</v>
      </c>
      <c r="F13713" t="s">
        <v>2295</v>
      </c>
      <c r="G13713" t="s">
        <v>13066</v>
      </c>
      <c r="H13713" t="s">
        <v>32348</v>
      </c>
      <c r="I13713" s="2">
        <v>44889</v>
      </c>
      <c r="J13713" s="2">
        <v>45016</v>
      </c>
      <c r="K13713">
        <v>79010</v>
      </c>
      <c r="L13713">
        <v>79010</v>
      </c>
      <c r="M13713" t="s">
        <v>463</v>
      </c>
      <c r="N13713" t="s">
        <v>1734</v>
      </c>
      <c r="O13713" t="s">
        <v>83</v>
      </c>
      <c r="P13713" t="s">
        <v>34968</v>
      </c>
      <c r="Q13713" t="s">
        <v>34969</v>
      </c>
      <c r="R13713" t="s">
        <v>34378</v>
      </c>
      <c r="S13713" s="2">
        <v>44888</v>
      </c>
    </row>
    <row r="13714" spans="2:19" x14ac:dyDescent="0.35">
      <c r="B13714" t="s">
        <v>32349</v>
      </c>
      <c r="D13714" t="str">
        <f>IF(ISNUMBER(SEARCH("UKRI",Table2[[#This Row],[SourcingOwnerEmail]])),"UKRI","UKSBS")</f>
        <v>UKRI</v>
      </c>
      <c r="E13714" t="s">
        <v>11</v>
      </c>
      <c r="F13714" t="s">
        <v>237</v>
      </c>
      <c r="G13714" t="s">
        <v>32350</v>
      </c>
      <c r="H13714" t="s">
        <v>32351</v>
      </c>
      <c r="I13714" s="2">
        <v>44908</v>
      </c>
      <c r="J13714" s="2">
        <v>45107</v>
      </c>
      <c r="K13714">
        <v>64580</v>
      </c>
      <c r="L13714">
        <v>64580</v>
      </c>
      <c r="M13714" t="s">
        <v>463</v>
      </c>
      <c r="N13714" t="s">
        <v>1734</v>
      </c>
      <c r="O13714" t="s">
        <v>34375</v>
      </c>
      <c r="P13714" t="s">
        <v>35035</v>
      </c>
      <c r="Q13714" t="s">
        <v>35036</v>
      </c>
      <c r="R13714" t="s">
        <v>34378</v>
      </c>
      <c r="S13714" s="2">
        <v>44895</v>
      </c>
    </row>
    <row r="13715" spans="2:19" x14ac:dyDescent="0.35">
      <c r="B13715" t="s">
        <v>32352</v>
      </c>
      <c r="D13715" t="str">
        <f>IF(ISNUMBER(SEARCH("UKRI",Table2[[#This Row],[SourcingOwnerEmail]])),"UKRI","UKSBS")</f>
        <v>UKRI</v>
      </c>
      <c r="E13715" t="s">
        <v>11</v>
      </c>
      <c r="F13715" t="s">
        <v>469</v>
      </c>
      <c r="G13715" t="s">
        <v>32353</v>
      </c>
      <c r="H13715" t="s">
        <v>32354</v>
      </c>
      <c r="I13715" s="2">
        <v>44882</v>
      </c>
      <c r="J13715" s="2">
        <v>44915</v>
      </c>
      <c r="K13715">
        <v>47335</v>
      </c>
      <c r="L13715">
        <v>47335</v>
      </c>
      <c r="M13715" t="s">
        <v>463</v>
      </c>
      <c r="N13715" t="s">
        <v>1734</v>
      </c>
      <c r="O13715" t="s">
        <v>34375</v>
      </c>
      <c r="P13715" t="s">
        <v>34968</v>
      </c>
      <c r="Q13715" t="s">
        <v>34969</v>
      </c>
      <c r="R13715" t="s">
        <v>34378</v>
      </c>
      <c r="S13715" s="2">
        <v>44881</v>
      </c>
    </row>
    <row r="13716" spans="2:19" x14ac:dyDescent="0.35">
      <c r="B13716" t="s">
        <v>32355</v>
      </c>
      <c r="D13716" t="str">
        <f>IF(ISNUMBER(SEARCH("UKRI",Table2[[#This Row],[SourcingOwnerEmail]])),"UKRI","UKSBS")</f>
        <v>UKRI</v>
      </c>
      <c r="E13716" t="s">
        <v>11</v>
      </c>
      <c r="F13716" t="s">
        <v>670</v>
      </c>
      <c r="G13716" t="s">
        <v>4014</v>
      </c>
      <c r="H13716" t="s">
        <v>32356</v>
      </c>
      <c r="I13716" s="2">
        <v>44942</v>
      </c>
      <c r="J13716" s="2">
        <v>45016</v>
      </c>
      <c r="K13716">
        <v>100000</v>
      </c>
      <c r="L13716">
        <v>92150</v>
      </c>
      <c r="M13716" t="s">
        <v>1852</v>
      </c>
      <c r="N13716" t="s">
        <v>1734</v>
      </c>
      <c r="O13716" t="s">
        <v>83</v>
      </c>
      <c r="P13716" t="s">
        <v>35041</v>
      </c>
      <c r="Q13716" t="s">
        <v>35042</v>
      </c>
      <c r="R13716" t="s">
        <v>34378</v>
      </c>
      <c r="S13716" s="2">
        <v>44964</v>
      </c>
    </row>
    <row r="13717" spans="2:19" x14ac:dyDescent="0.35">
      <c r="B13717" t="s">
        <v>32357</v>
      </c>
      <c r="D13717" t="str">
        <f>IF(ISNUMBER(SEARCH("UKRI",Table2[[#This Row],[SourcingOwnerEmail]])),"UKRI","UKSBS")</f>
        <v>UKRI</v>
      </c>
      <c r="E13717" t="s">
        <v>11</v>
      </c>
      <c r="F13717" t="s">
        <v>237</v>
      </c>
      <c r="G13717" t="s">
        <v>31069</v>
      </c>
      <c r="H13717" t="s">
        <v>32358</v>
      </c>
      <c r="I13717" s="2">
        <v>45006</v>
      </c>
      <c r="J13717" s="2">
        <v>45107</v>
      </c>
      <c r="K13717">
        <v>32000</v>
      </c>
      <c r="L13717">
        <v>38900</v>
      </c>
      <c r="M13717" t="s">
        <v>463</v>
      </c>
      <c r="N13717" t="s">
        <v>1734</v>
      </c>
      <c r="O13717" t="s">
        <v>34375</v>
      </c>
      <c r="P13717" t="s">
        <v>34363</v>
      </c>
      <c r="Q13717" t="s">
        <v>35006</v>
      </c>
      <c r="R13717" t="s">
        <v>34378</v>
      </c>
      <c r="S13717" s="2">
        <v>45005</v>
      </c>
    </row>
    <row r="13718" spans="2:19" x14ac:dyDescent="0.35">
      <c r="B13718" t="s">
        <v>32359</v>
      </c>
      <c r="D13718" t="str">
        <f>IF(ISNUMBER(SEARCH("UKRI",Table2[[#This Row],[SourcingOwnerEmail]])),"UKRI","UKSBS")</f>
        <v>UKRI</v>
      </c>
      <c r="E13718" t="s">
        <v>11</v>
      </c>
      <c r="F13718" t="s">
        <v>430</v>
      </c>
      <c r="G13718" t="s">
        <v>22919</v>
      </c>
      <c r="H13718" t="s">
        <v>32360</v>
      </c>
      <c r="I13718" s="2">
        <v>44909</v>
      </c>
      <c r="J13718" s="2">
        <v>45047</v>
      </c>
      <c r="K13718">
        <v>58325</v>
      </c>
      <c r="L13718">
        <v>58325</v>
      </c>
      <c r="M13718" t="s">
        <v>463</v>
      </c>
      <c r="N13718" t="s">
        <v>1734</v>
      </c>
      <c r="O13718" t="s">
        <v>83</v>
      </c>
      <c r="P13718" t="s">
        <v>34615</v>
      </c>
      <c r="Q13718" t="s">
        <v>34982</v>
      </c>
      <c r="R13718" t="s">
        <v>34378</v>
      </c>
      <c r="S13718" s="2">
        <v>44909</v>
      </c>
    </row>
    <row r="13719" spans="2:19" x14ac:dyDescent="0.35">
      <c r="B13719" t="s">
        <v>32361</v>
      </c>
      <c r="D13719" t="str">
        <f>IF(ISNUMBER(SEARCH("UKRI",Table2[[#This Row],[SourcingOwnerEmail]])),"UKRI","UKSBS")</f>
        <v>UKRI</v>
      </c>
      <c r="E13719" t="s">
        <v>11</v>
      </c>
      <c r="F13719" t="s">
        <v>237</v>
      </c>
      <c r="G13719" t="s">
        <v>32362</v>
      </c>
      <c r="H13719" t="s">
        <v>32363</v>
      </c>
      <c r="I13719" s="2">
        <v>44884</v>
      </c>
      <c r="J13719" s="2">
        <v>45002</v>
      </c>
      <c r="K13719">
        <v>75000</v>
      </c>
      <c r="L13719">
        <v>74599</v>
      </c>
      <c r="M13719" t="s">
        <v>20</v>
      </c>
      <c r="N13719" t="s">
        <v>1734</v>
      </c>
      <c r="O13719" t="s">
        <v>83</v>
      </c>
      <c r="P13719" t="s">
        <v>34724</v>
      </c>
      <c r="Q13719" t="s">
        <v>34965</v>
      </c>
      <c r="R13719" t="s">
        <v>34378</v>
      </c>
      <c r="S13719" s="2">
        <v>44914</v>
      </c>
    </row>
    <row r="13720" spans="2:19" x14ac:dyDescent="0.35">
      <c r="B13720" t="s">
        <v>32364</v>
      </c>
      <c r="D13720" t="str">
        <f>IF(ISNUMBER(SEARCH("UKRI",Table2[[#This Row],[SourcingOwnerEmail]])),"UKRI","UKSBS")</f>
        <v>UKRI</v>
      </c>
      <c r="E13720" t="s">
        <v>11</v>
      </c>
      <c r="F13720" t="s">
        <v>1762</v>
      </c>
      <c r="G13720" t="s">
        <v>14383</v>
      </c>
      <c r="H13720" t="s">
        <v>32365</v>
      </c>
      <c r="I13720" s="2">
        <v>45017</v>
      </c>
      <c r="J13720" s="2">
        <v>46112</v>
      </c>
      <c r="K13720">
        <v>64105</v>
      </c>
      <c r="L13720">
        <v>64104.99</v>
      </c>
      <c r="M13720" t="s">
        <v>327</v>
      </c>
      <c r="N13720" t="s">
        <v>1734</v>
      </c>
      <c r="O13720" t="s">
        <v>34375</v>
      </c>
      <c r="P13720" t="s">
        <v>34815</v>
      </c>
      <c r="Q13720" t="s">
        <v>34816</v>
      </c>
      <c r="R13720" t="s">
        <v>34378</v>
      </c>
      <c r="S13720" s="2">
        <v>44889</v>
      </c>
    </row>
    <row r="13721" spans="2:19" x14ac:dyDescent="0.35">
      <c r="B13721" t="s">
        <v>32366</v>
      </c>
      <c r="D13721" t="str">
        <f>IF(ISNUMBER(SEARCH("UKRI",Table2[[#This Row],[SourcingOwnerEmail]])),"UKRI","UKSBS")</f>
        <v>UKRI</v>
      </c>
      <c r="E13721" t="s">
        <v>11</v>
      </c>
      <c r="F13721" t="s">
        <v>86</v>
      </c>
      <c r="G13721" t="s">
        <v>16078</v>
      </c>
      <c r="H13721" t="s">
        <v>32367</v>
      </c>
      <c r="I13721" s="2">
        <v>44910</v>
      </c>
      <c r="J13721" s="2">
        <v>46811</v>
      </c>
      <c r="K13721">
        <v>800000</v>
      </c>
      <c r="L13721">
        <v>718092</v>
      </c>
      <c r="M13721" t="s">
        <v>20</v>
      </c>
      <c r="N13721" t="s">
        <v>1734</v>
      </c>
      <c r="O13721" t="s">
        <v>34375</v>
      </c>
      <c r="P13721" t="s">
        <v>34367</v>
      </c>
      <c r="Q13721" t="s">
        <v>34998</v>
      </c>
      <c r="R13721" t="s">
        <v>34378</v>
      </c>
      <c r="S13721" s="2">
        <v>44909</v>
      </c>
    </row>
    <row r="13722" spans="2:19" x14ac:dyDescent="0.35">
      <c r="B13722" t="s">
        <v>32368</v>
      </c>
      <c r="D13722" t="str">
        <f>IF(ISNUMBER(SEARCH("UKRI",Table2[[#This Row],[SourcingOwnerEmail]])),"UKRI","UKSBS")</f>
        <v>UKRI</v>
      </c>
      <c r="E13722" t="s">
        <v>11</v>
      </c>
      <c r="F13722" t="s">
        <v>93</v>
      </c>
      <c r="G13722" t="s">
        <v>32369</v>
      </c>
      <c r="H13722" t="s">
        <v>32370</v>
      </c>
      <c r="I13722" s="2">
        <v>44914</v>
      </c>
      <c r="J13722" s="2">
        <v>45743</v>
      </c>
      <c r="K13722">
        <v>114386</v>
      </c>
      <c r="L13722">
        <v>114386</v>
      </c>
      <c r="M13722" t="s">
        <v>20</v>
      </c>
      <c r="N13722" t="s">
        <v>1734</v>
      </c>
      <c r="O13722" t="s">
        <v>83</v>
      </c>
      <c r="P13722" t="s">
        <v>34561</v>
      </c>
      <c r="Q13722" t="s">
        <v>34562</v>
      </c>
      <c r="R13722" t="s">
        <v>34378</v>
      </c>
      <c r="S13722" s="2">
        <v>44914</v>
      </c>
    </row>
    <row r="13723" spans="2:19" x14ac:dyDescent="0.35">
      <c r="B13723" t="s">
        <v>32371</v>
      </c>
      <c r="D13723" t="str">
        <f>IF(ISNUMBER(SEARCH("UKRI",Table2[[#This Row],[SourcingOwnerEmail]])),"UKRI","UKSBS")</f>
        <v>UKRI</v>
      </c>
      <c r="E13723" t="s">
        <v>11</v>
      </c>
      <c r="F13723" t="s">
        <v>469</v>
      </c>
      <c r="G13723" t="s">
        <v>32372</v>
      </c>
      <c r="H13723" t="s">
        <v>32373</v>
      </c>
      <c r="I13723" s="2">
        <v>44888</v>
      </c>
      <c r="J13723" s="2">
        <v>44895</v>
      </c>
      <c r="K13723">
        <v>50000</v>
      </c>
      <c r="L13723">
        <v>50547.74</v>
      </c>
      <c r="M13723" t="s">
        <v>20</v>
      </c>
      <c r="N13723" t="s">
        <v>1734</v>
      </c>
      <c r="O13723" t="s">
        <v>34375</v>
      </c>
      <c r="P13723" t="s">
        <v>34366</v>
      </c>
      <c r="Q13723" t="s">
        <v>34946</v>
      </c>
      <c r="R13723" t="s">
        <v>34378</v>
      </c>
      <c r="S13723" s="2">
        <v>44888</v>
      </c>
    </row>
    <row r="13724" spans="2:19" x14ac:dyDescent="0.35">
      <c r="B13724" t="s">
        <v>32374</v>
      </c>
      <c r="D13724" t="str">
        <f>IF(ISNUMBER(SEARCH("UKRI",Table2[[#This Row],[SourcingOwnerEmail]])),"UKRI","UKSBS")</f>
        <v>UKRI</v>
      </c>
      <c r="E13724" t="s">
        <v>11</v>
      </c>
      <c r="F13724" t="s">
        <v>75</v>
      </c>
      <c r="G13724" t="s">
        <v>7138</v>
      </c>
      <c r="H13724" t="s">
        <v>32375</v>
      </c>
      <c r="I13724" s="2">
        <v>44835</v>
      </c>
      <c r="J13724" s="2">
        <v>45930</v>
      </c>
      <c r="K13724">
        <v>37997</v>
      </c>
      <c r="L13724">
        <v>37997</v>
      </c>
      <c r="M13724" t="s">
        <v>20</v>
      </c>
      <c r="N13724" t="s">
        <v>1734</v>
      </c>
      <c r="O13724" t="s">
        <v>34375</v>
      </c>
      <c r="P13724" t="s">
        <v>34713</v>
      </c>
      <c r="Q13724" t="s">
        <v>34714</v>
      </c>
      <c r="R13724" t="s">
        <v>34378</v>
      </c>
      <c r="S13724" s="2">
        <v>44887</v>
      </c>
    </row>
    <row r="13725" spans="2:19" x14ac:dyDescent="0.35">
      <c r="B13725" t="s">
        <v>32376</v>
      </c>
      <c r="D13725" t="str">
        <f>IF(ISNUMBER(SEARCH("UKRI",Table2[[#This Row],[SourcingOwnerEmail]])),"UKRI","UKSBS")</f>
        <v>UKRI</v>
      </c>
      <c r="E13725" t="s">
        <v>11</v>
      </c>
      <c r="F13725" t="s">
        <v>340</v>
      </c>
      <c r="G13725" t="s">
        <v>24918</v>
      </c>
      <c r="H13725" t="s">
        <v>32377</v>
      </c>
      <c r="I13725" s="2">
        <v>44889</v>
      </c>
      <c r="J13725" s="2">
        <v>44895</v>
      </c>
      <c r="K13725">
        <v>487135</v>
      </c>
      <c r="L13725">
        <v>487135</v>
      </c>
      <c r="M13725" t="s">
        <v>298</v>
      </c>
      <c r="N13725" t="s">
        <v>1734</v>
      </c>
      <c r="O13725" t="s">
        <v>34519</v>
      </c>
      <c r="P13725" t="s">
        <v>34552</v>
      </c>
      <c r="Q13725" t="s">
        <v>34553</v>
      </c>
      <c r="R13725" t="s">
        <v>34378</v>
      </c>
      <c r="S13725" s="2">
        <v>44889</v>
      </c>
    </row>
    <row r="13726" spans="2:19" x14ac:dyDescent="0.35">
      <c r="B13726" t="s">
        <v>32378</v>
      </c>
      <c r="D13726" t="str">
        <f>IF(ISNUMBER(SEARCH("UKRI",Table2[[#This Row],[SourcingOwnerEmail]])),"UKRI","UKSBS")</f>
        <v>UKRI</v>
      </c>
      <c r="E13726" t="s">
        <v>11</v>
      </c>
      <c r="F13726" t="s">
        <v>237</v>
      </c>
      <c r="G13726" t="s">
        <v>76</v>
      </c>
      <c r="H13726" t="s">
        <v>32379</v>
      </c>
      <c r="I13726" s="2">
        <v>44928</v>
      </c>
      <c r="J13726" s="2">
        <v>45565</v>
      </c>
      <c r="K13726">
        <v>99220</v>
      </c>
      <c r="L13726">
        <v>49070</v>
      </c>
      <c r="M13726" t="s">
        <v>20</v>
      </c>
      <c r="N13726" t="s">
        <v>1734</v>
      </c>
      <c r="O13726" t="s">
        <v>34375</v>
      </c>
      <c r="P13726" t="s">
        <v>34365</v>
      </c>
      <c r="Q13726" t="s">
        <v>35039</v>
      </c>
      <c r="R13726" t="s">
        <v>34378</v>
      </c>
      <c r="S13726" s="2">
        <v>45147</v>
      </c>
    </row>
    <row r="13727" spans="2:19" x14ac:dyDescent="0.35">
      <c r="B13727" t="s">
        <v>32380</v>
      </c>
      <c r="D13727" t="str">
        <f>IF(ISNUMBER(SEARCH("UKRI",Table2[[#This Row],[SourcingOwnerEmail]])),"UKRI","UKSBS")</f>
        <v>UKRI</v>
      </c>
      <c r="E13727" t="s">
        <v>11</v>
      </c>
      <c r="F13727" t="s">
        <v>237</v>
      </c>
      <c r="G13727" t="s">
        <v>1239</v>
      </c>
      <c r="H13727" t="s">
        <v>32381</v>
      </c>
      <c r="I13727" s="2">
        <v>44928</v>
      </c>
      <c r="J13727" s="2">
        <v>45565</v>
      </c>
      <c r="K13727">
        <v>145777</v>
      </c>
      <c r="L13727">
        <v>145777</v>
      </c>
      <c r="M13727" t="s">
        <v>20</v>
      </c>
      <c r="N13727" t="s">
        <v>1734</v>
      </c>
      <c r="O13727" t="s">
        <v>34375</v>
      </c>
      <c r="P13727" t="s">
        <v>34365</v>
      </c>
      <c r="Q13727" t="s">
        <v>35039</v>
      </c>
      <c r="R13727" t="s">
        <v>34378</v>
      </c>
      <c r="S13727" s="2">
        <v>45146</v>
      </c>
    </row>
    <row r="13728" spans="2:19" x14ac:dyDescent="0.35">
      <c r="B13728" t="s">
        <v>32382</v>
      </c>
      <c r="D13728" t="str">
        <f>IF(ISNUMBER(SEARCH("UKRI",Table2[[#This Row],[SourcingOwnerEmail]])),"UKRI","UKSBS")</f>
        <v>UKRI</v>
      </c>
      <c r="E13728" t="s">
        <v>11</v>
      </c>
      <c r="F13728" t="s">
        <v>80</v>
      </c>
      <c r="G13728" t="s">
        <v>7138</v>
      </c>
      <c r="H13728" t="s">
        <v>32383</v>
      </c>
      <c r="I13728" s="2">
        <v>43831</v>
      </c>
      <c r="J13728" s="2">
        <v>45291</v>
      </c>
      <c r="K13728">
        <v>37037.46</v>
      </c>
      <c r="L13728">
        <v>37037.46</v>
      </c>
      <c r="M13728" t="s">
        <v>20</v>
      </c>
      <c r="N13728" t="s">
        <v>1734</v>
      </c>
      <c r="O13728" t="s">
        <v>34375</v>
      </c>
      <c r="P13728" t="s">
        <v>34713</v>
      </c>
      <c r="Q13728" t="s">
        <v>34959</v>
      </c>
      <c r="R13728" t="s">
        <v>34378</v>
      </c>
      <c r="S13728" s="2">
        <v>44889</v>
      </c>
    </row>
    <row r="13729" spans="2:19" x14ac:dyDescent="0.35">
      <c r="B13729" t="s">
        <v>32384</v>
      </c>
      <c r="D13729" t="str">
        <f>IF(ISNUMBER(SEARCH("UKRI",Table2[[#This Row],[SourcingOwnerEmail]])),"UKRI","UKSBS")</f>
        <v>UKRI</v>
      </c>
      <c r="E13729" t="s">
        <v>11</v>
      </c>
      <c r="F13729" t="s">
        <v>2295</v>
      </c>
      <c r="G13729" t="s">
        <v>32385</v>
      </c>
      <c r="H13729" t="s">
        <v>32386</v>
      </c>
      <c r="I13729" s="2">
        <v>44895</v>
      </c>
      <c r="J13729" s="2">
        <v>45016</v>
      </c>
      <c r="K13729">
        <v>90000</v>
      </c>
      <c r="L13729">
        <v>82200</v>
      </c>
      <c r="M13729" t="s">
        <v>463</v>
      </c>
      <c r="N13729" t="s">
        <v>1734</v>
      </c>
      <c r="O13729" t="s">
        <v>83</v>
      </c>
      <c r="P13729" t="s">
        <v>34968</v>
      </c>
      <c r="Q13729" t="s">
        <v>34969</v>
      </c>
      <c r="R13729" t="s">
        <v>34378</v>
      </c>
      <c r="S13729" s="2">
        <v>44895</v>
      </c>
    </row>
    <row r="13730" spans="2:19" x14ac:dyDescent="0.35">
      <c r="B13730" t="s">
        <v>32387</v>
      </c>
      <c r="D13730" t="str">
        <f>IF(ISNUMBER(SEARCH("UKRI",Table2[[#This Row],[SourcingOwnerEmail]])),"UKRI","UKSBS")</f>
        <v>UKRI</v>
      </c>
      <c r="E13730" t="s">
        <v>11</v>
      </c>
      <c r="F13730" t="s">
        <v>345</v>
      </c>
      <c r="G13730" t="s">
        <v>20342</v>
      </c>
      <c r="H13730" t="s">
        <v>32388</v>
      </c>
      <c r="I13730" s="2">
        <v>44889</v>
      </c>
      <c r="J13730" s="2">
        <v>44957</v>
      </c>
      <c r="K13730">
        <v>11000</v>
      </c>
      <c r="L13730">
        <v>10082.030000000001</v>
      </c>
      <c r="M13730" t="s">
        <v>463</v>
      </c>
      <c r="N13730" t="s">
        <v>1734</v>
      </c>
      <c r="O13730" t="s">
        <v>34375</v>
      </c>
      <c r="P13730" t="s">
        <v>34555</v>
      </c>
      <c r="Q13730" t="s">
        <v>34556</v>
      </c>
      <c r="R13730" t="s">
        <v>34378</v>
      </c>
      <c r="S13730" s="2">
        <v>44889</v>
      </c>
    </row>
    <row r="13731" spans="2:19" x14ac:dyDescent="0.35">
      <c r="B13731" t="s">
        <v>32389</v>
      </c>
      <c r="D13731" t="str">
        <f>IF(ISNUMBER(SEARCH("UKRI",Table2[[#This Row],[SourcingOwnerEmail]])),"UKRI","UKSBS")</f>
        <v>UKRI</v>
      </c>
      <c r="E13731" t="s">
        <v>11</v>
      </c>
      <c r="F13731" t="s">
        <v>2295</v>
      </c>
      <c r="G13731" t="s">
        <v>32390</v>
      </c>
      <c r="H13731" t="s">
        <v>32391</v>
      </c>
      <c r="I13731" s="2">
        <v>44890</v>
      </c>
      <c r="J13731" s="2">
        <v>44925</v>
      </c>
      <c r="K13731">
        <v>123117</v>
      </c>
      <c r="L13731">
        <v>123117</v>
      </c>
      <c r="M13731" t="s">
        <v>913</v>
      </c>
      <c r="N13731" t="s">
        <v>1734</v>
      </c>
      <c r="O13731" t="s">
        <v>34375</v>
      </c>
      <c r="P13731" t="s">
        <v>34366</v>
      </c>
      <c r="Q13731" t="s">
        <v>34947</v>
      </c>
      <c r="R13731" t="s">
        <v>34378</v>
      </c>
      <c r="S13731" s="2">
        <v>44890</v>
      </c>
    </row>
    <row r="13732" spans="2:19" x14ac:dyDescent="0.35">
      <c r="B13732" t="s">
        <v>32392</v>
      </c>
      <c r="D13732" t="str">
        <f>IF(ISNUMBER(SEARCH("UKRI",Table2[[#This Row],[SourcingOwnerEmail]])),"UKRI","UKSBS")</f>
        <v>UKRI</v>
      </c>
      <c r="E13732" t="s">
        <v>11</v>
      </c>
      <c r="F13732" t="s">
        <v>237</v>
      </c>
      <c r="G13732" t="s">
        <v>15284</v>
      </c>
      <c r="H13732" t="s">
        <v>32393</v>
      </c>
      <c r="I13732" s="2">
        <v>44914</v>
      </c>
      <c r="J13732" s="2">
        <v>44898</v>
      </c>
      <c r="K13732">
        <v>26400</v>
      </c>
      <c r="L13732">
        <v>26400</v>
      </c>
      <c r="M13732" t="s">
        <v>20</v>
      </c>
      <c r="N13732" t="s">
        <v>1734</v>
      </c>
      <c r="O13732" t="s">
        <v>34375</v>
      </c>
      <c r="P13732" t="s">
        <v>35000</v>
      </c>
      <c r="Q13732" t="s">
        <v>34725</v>
      </c>
      <c r="R13732" t="s">
        <v>34378</v>
      </c>
      <c r="S13732" s="2">
        <v>44911</v>
      </c>
    </row>
    <row r="13733" spans="2:19" x14ac:dyDescent="0.35">
      <c r="B13733" t="s">
        <v>32394</v>
      </c>
      <c r="D13733" t="str">
        <f>IF(ISNUMBER(SEARCH("UKRI",Table2[[#This Row],[SourcingOwnerEmail]])),"UKRI","UKSBS")</f>
        <v>UKRI</v>
      </c>
      <c r="E13733" t="s">
        <v>11</v>
      </c>
      <c r="F13733" t="s">
        <v>237</v>
      </c>
      <c r="G13733" t="s">
        <v>32395</v>
      </c>
      <c r="H13733" t="s">
        <v>32396</v>
      </c>
      <c r="I13733" s="2">
        <v>44914</v>
      </c>
      <c r="J13733" s="2">
        <v>45016</v>
      </c>
      <c r="K13733">
        <v>103877.65</v>
      </c>
      <c r="L13733">
        <v>103877.57</v>
      </c>
      <c r="M13733" t="s">
        <v>20</v>
      </c>
      <c r="N13733" t="s">
        <v>1734</v>
      </c>
      <c r="O13733" t="s">
        <v>83</v>
      </c>
      <c r="P13733" t="s">
        <v>34363</v>
      </c>
      <c r="Q13733" t="s">
        <v>35006</v>
      </c>
      <c r="R13733" t="s">
        <v>34378</v>
      </c>
      <c r="S13733" s="2">
        <v>44915</v>
      </c>
    </row>
    <row r="13734" spans="2:19" x14ac:dyDescent="0.35">
      <c r="B13734" t="s">
        <v>32397</v>
      </c>
      <c r="D13734" t="str">
        <f>IF(ISNUMBER(SEARCH("UKRI",Table2[[#This Row],[SourcingOwnerEmail]])),"UKRI","UKSBS")</f>
        <v>UKRI</v>
      </c>
      <c r="E13734" t="s">
        <v>11</v>
      </c>
      <c r="F13734" t="s">
        <v>670</v>
      </c>
      <c r="G13734" t="s">
        <v>12787</v>
      </c>
      <c r="H13734" t="s">
        <v>32398</v>
      </c>
      <c r="I13734" s="2">
        <v>44935</v>
      </c>
      <c r="J13734" s="2">
        <v>45380</v>
      </c>
      <c r="K13734">
        <v>27000</v>
      </c>
      <c r="L13734">
        <v>27000</v>
      </c>
      <c r="M13734" t="s">
        <v>1852</v>
      </c>
      <c r="N13734" t="s">
        <v>1734</v>
      </c>
      <c r="O13734" t="s">
        <v>34375</v>
      </c>
      <c r="P13734" t="s">
        <v>34815</v>
      </c>
      <c r="Q13734" t="s">
        <v>34816</v>
      </c>
      <c r="R13734" t="s">
        <v>34378</v>
      </c>
      <c r="S13734" s="2">
        <v>44910</v>
      </c>
    </row>
    <row r="13735" spans="2:19" x14ac:dyDescent="0.35">
      <c r="B13735" t="s">
        <v>32399</v>
      </c>
      <c r="D13735" t="str">
        <f>IF(ISNUMBER(SEARCH("UKRI",Table2[[#This Row],[SourcingOwnerEmail]])),"UKRI","UKSBS")</f>
        <v>UKRI</v>
      </c>
      <c r="E13735" t="s">
        <v>11</v>
      </c>
      <c r="F13735" t="s">
        <v>1751</v>
      </c>
      <c r="G13735" t="s">
        <v>19247</v>
      </c>
      <c r="H13735" t="s">
        <v>32400</v>
      </c>
      <c r="I13735" s="2">
        <v>44903</v>
      </c>
      <c r="J13735" s="2">
        <v>45016</v>
      </c>
      <c r="K13735">
        <v>138380</v>
      </c>
      <c r="L13735">
        <v>138380</v>
      </c>
      <c r="M13735" t="s">
        <v>463</v>
      </c>
      <c r="N13735" t="s">
        <v>1734</v>
      </c>
      <c r="O13735" t="s">
        <v>34375</v>
      </c>
      <c r="P13735" t="s">
        <v>35035</v>
      </c>
      <c r="Q13735" t="s">
        <v>35036</v>
      </c>
      <c r="R13735" t="s">
        <v>34378</v>
      </c>
      <c r="S13735" s="2">
        <v>44903</v>
      </c>
    </row>
    <row r="13736" spans="2:19" x14ac:dyDescent="0.35">
      <c r="B13736" t="s">
        <v>32401</v>
      </c>
      <c r="D13736" t="str">
        <f>IF(ISNUMBER(SEARCH("UKRI",Table2[[#This Row],[SourcingOwnerEmail]])),"UKRI","UKSBS")</f>
        <v>UKRI</v>
      </c>
      <c r="E13736" t="s">
        <v>11</v>
      </c>
      <c r="F13736" t="s">
        <v>1982</v>
      </c>
      <c r="G13736" t="s">
        <v>32402</v>
      </c>
      <c r="H13736" t="s">
        <v>32403</v>
      </c>
      <c r="I13736" s="2">
        <v>44896</v>
      </c>
      <c r="J13736" s="2">
        <v>45838</v>
      </c>
      <c r="K13736">
        <v>57900</v>
      </c>
      <c r="L13736">
        <v>57900</v>
      </c>
      <c r="M13736" t="s">
        <v>1852</v>
      </c>
      <c r="N13736" t="s">
        <v>1734</v>
      </c>
      <c r="O13736" t="s">
        <v>34936</v>
      </c>
      <c r="P13736" t="s">
        <v>34968</v>
      </c>
      <c r="Q13736" t="s">
        <v>34969</v>
      </c>
      <c r="R13736" t="s">
        <v>34378</v>
      </c>
      <c r="S13736" s="2">
        <v>44908</v>
      </c>
    </row>
    <row r="13737" spans="2:19" x14ac:dyDescent="0.35">
      <c r="B13737" t="s">
        <v>32404</v>
      </c>
      <c r="D13737" t="str">
        <f>IF(ISNUMBER(SEARCH("UKRI",Table2[[#This Row],[SourcingOwnerEmail]])),"UKRI","UKSBS")</f>
        <v>UKRI</v>
      </c>
      <c r="E13737" t="s">
        <v>11</v>
      </c>
      <c r="F13737" t="s">
        <v>86</v>
      </c>
      <c r="G13737" t="s">
        <v>32405</v>
      </c>
      <c r="H13737" t="s">
        <v>32406</v>
      </c>
      <c r="I13737" s="2">
        <v>44894</v>
      </c>
      <c r="J13737" s="2">
        <v>44900</v>
      </c>
      <c r="K13737">
        <v>80943.73</v>
      </c>
      <c r="L13737">
        <v>80943.73</v>
      </c>
      <c r="M13737" t="s">
        <v>15</v>
      </c>
      <c r="N13737" t="s">
        <v>1734</v>
      </c>
      <c r="O13737" t="s">
        <v>34375</v>
      </c>
      <c r="P13737" t="s">
        <v>34367</v>
      </c>
      <c r="Q13737" t="s">
        <v>34998</v>
      </c>
      <c r="R13737" t="s">
        <v>34378</v>
      </c>
      <c r="S13737" s="2">
        <v>44894</v>
      </c>
    </row>
    <row r="13738" spans="2:19" x14ac:dyDescent="0.35">
      <c r="B13738" t="s">
        <v>32407</v>
      </c>
      <c r="D13738" t="str">
        <f>IF(ISNUMBER(SEARCH("UKRI",Table2[[#This Row],[SourcingOwnerEmail]])),"UKRI","UKSBS")</f>
        <v>UKRI</v>
      </c>
      <c r="E13738" t="s">
        <v>11</v>
      </c>
      <c r="F13738" t="s">
        <v>444</v>
      </c>
      <c r="G13738" t="s">
        <v>32408</v>
      </c>
      <c r="H13738" t="s">
        <v>32409</v>
      </c>
      <c r="I13738" s="2">
        <v>44895</v>
      </c>
      <c r="J13738" s="2">
        <v>44985</v>
      </c>
      <c r="K13738">
        <v>84410.82</v>
      </c>
      <c r="L13738">
        <v>84410.82</v>
      </c>
      <c r="M13738" t="s">
        <v>20</v>
      </c>
      <c r="N13738" t="s">
        <v>1734</v>
      </c>
      <c r="O13738" t="s">
        <v>83</v>
      </c>
      <c r="P13738" t="s">
        <v>34724</v>
      </c>
      <c r="Q13738" t="s">
        <v>34965</v>
      </c>
      <c r="R13738" t="s">
        <v>34378</v>
      </c>
      <c r="S13738" s="2">
        <v>44895</v>
      </c>
    </row>
    <row r="13739" spans="2:19" x14ac:dyDescent="0.35">
      <c r="B13739" t="s">
        <v>32410</v>
      </c>
      <c r="D13739" t="str">
        <f>IF(ISNUMBER(SEARCH("UKRI",Table2[[#This Row],[SourcingOwnerEmail]])),"UKRI","UKSBS")</f>
        <v>UKRI</v>
      </c>
      <c r="E13739" t="s">
        <v>11</v>
      </c>
      <c r="F13739" t="s">
        <v>237</v>
      </c>
      <c r="G13739" t="s">
        <v>32395</v>
      </c>
      <c r="H13739" t="s">
        <v>32411</v>
      </c>
      <c r="I13739" s="2">
        <v>44915</v>
      </c>
      <c r="J13739" s="2">
        <v>45016</v>
      </c>
      <c r="K13739">
        <v>110000</v>
      </c>
      <c r="L13739">
        <v>106536.42</v>
      </c>
      <c r="M13739" t="s">
        <v>20</v>
      </c>
      <c r="N13739" t="s">
        <v>1734</v>
      </c>
      <c r="O13739" t="s">
        <v>83</v>
      </c>
      <c r="P13739" t="s">
        <v>34363</v>
      </c>
      <c r="Q13739" t="s">
        <v>35006</v>
      </c>
      <c r="R13739" t="s">
        <v>34378</v>
      </c>
      <c r="S13739" s="2">
        <v>44915</v>
      </c>
    </row>
    <row r="13740" spans="2:19" x14ac:dyDescent="0.35">
      <c r="B13740" t="s">
        <v>32412</v>
      </c>
      <c r="D13740" t="str">
        <f>IF(ISNUMBER(SEARCH("UKRI",Table2[[#This Row],[SourcingOwnerEmail]])),"UKRI","UKSBS")</f>
        <v>UKRI</v>
      </c>
      <c r="E13740" t="s">
        <v>11</v>
      </c>
      <c r="F13740" t="s">
        <v>93</v>
      </c>
      <c r="G13740" t="s">
        <v>21575</v>
      </c>
      <c r="H13740" t="s">
        <v>32413</v>
      </c>
      <c r="I13740" s="2">
        <v>45299</v>
      </c>
      <c r="J13740" s="2">
        <v>46029</v>
      </c>
      <c r="K13740">
        <v>548000</v>
      </c>
      <c r="L13740">
        <v>800000</v>
      </c>
      <c r="M13740" t="s">
        <v>20</v>
      </c>
      <c r="N13740" t="s">
        <v>1734</v>
      </c>
      <c r="O13740" t="s">
        <v>34418</v>
      </c>
      <c r="P13740" t="s">
        <v>34561</v>
      </c>
      <c r="Q13740" t="s">
        <v>34562</v>
      </c>
      <c r="R13740" t="s">
        <v>34378</v>
      </c>
      <c r="S13740" s="2">
        <v>45280</v>
      </c>
    </row>
    <row r="13741" spans="2:19" x14ac:dyDescent="0.35">
      <c r="B13741" t="s">
        <v>32414</v>
      </c>
      <c r="D13741" t="str">
        <f>IF(ISNUMBER(SEARCH("UKRI",Table2[[#This Row],[SourcingOwnerEmail]])),"UKRI","UKSBS")</f>
        <v>UKRI</v>
      </c>
      <c r="E13741" t="s">
        <v>11</v>
      </c>
      <c r="F13741" t="s">
        <v>670</v>
      </c>
      <c r="G13741" t="s">
        <v>32415</v>
      </c>
      <c r="H13741" t="s">
        <v>32416</v>
      </c>
      <c r="I13741" s="2">
        <v>44936</v>
      </c>
      <c r="J13741" s="2">
        <v>44965</v>
      </c>
      <c r="K13741">
        <v>49999</v>
      </c>
      <c r="L13741">
        <v>49999</v>
      </c>
      <c r="M13741" t="s">
        <v>12813</v>
      </c>
      <c r="N13741" t="s">
        <v>1734</v>
      </c>
      <c r="O13741" t="s">
        <v>34375</v>
      </c>
      <c r="P13741" t="s">
        <v>34828</v>
      </c>
      <c r="Q13741" t="s">
        <v>34937</v>
      </c>
      <c r="R13741" t="s">
        <v>34378</v>
      </c>
      <c r="S13741" s="2">
        <v>44935</v>
      </c>
    </row>
    <row r="13742" spans="2:19" x14ac:dyDescent="0.35">
      <c r="B13742" t="s">
        <v>32417</v>
      </c>
      <c r="D13742" t="str">
        <f>IF(ISNUMBER(SEARCH("UKRI",Table2[[#This Row],[SourcingOwnerEmail]])),"UKRI","UKSBS")</f>
        <v>UKRI</v>
      </c>
      <c r="E13742" t="s">
        <v>11</v>
      </c>
      <c r="F13742" t="s">
        <v>237</v>
      </c>
      <c r="G13742" t="s">
        <v>32418</v>
      </c>
      <c r="H13742" t="s">
        <v>32419</v>
      </c>
      <c r="I13742" s="2">
        <v>45209</v>
      </c>
      <c r="J13742" s="2">
        <v>46022</v>
      </c>
      <c r="K13742">
        <v>3900000</v>
      </c>
      <c r="L13742">
        <v>2949559.17</v>
      </c>
      <c r="M13742" t="s">
        <v>20</v>
      </c>
      <c r="N13742" t="s">
        <v>1734</v>
      </c>
      <c r="O13742" t="s">
        <v>34418</v>
      </c>
      <c r="P13742" t="s">
        <v>34724</v>
      </c>
      <c r="Q13742" t="s">
        <v>34965</v>
      </c>
      <c r="R13742" t="s">
        <v>34378</v>
      </c>
      <c r="S13742" s="2">
        <v>45205</v>
      </c>
    </row>
    <row r="13743" spans="2:19" x14ac:dyDescent="0.35">
      <c r="B13743" t="s">
        <v>32420</v>
      </c>
      <c r="D13743" t="str">
        <f>IF(ISNUMBER(SEARCH("UKRI",Table2[[#This Row],[SourcingOwnerEmail]])),"UKRI","UKSBS")</f>
        <v>UKRI</v>
      </c>
      <c r="E13743" t="s">
        <v>11</v>
      </c>
      <c r="F13743" t="s">
        <v>1751</v>
      </c>
      <c r="G13743" t="s">
        <v>29766</v>
      </c>
      <c r="H13743" t="s">
        <v>32421</v>
      </c>
      <c r="I13743" s="2">
        <v>44951</v>
      </c>
      <c r="J13743" s="2">
        <v>45016</v>
      </c>
      <c r="K13743">
        <v>150000</v>
      </c>
      <c r="L13743">
        <v>132000</v>
      </c>
      <c r="M13743" t="s">
        <v>327</v>
      </c>
      <c r="N13743" t="s">
        <v>1734</v>
      </c>
      <c r="O13743" t="s">
        <v>34418</v>
      </c>
      <c r="P13743" t="s">
        <v>34826</v>
      </c>
      <c r="Q13743" t="s">
        <v>34961</v>
      </c>
      <c r="R13743" t="s">
        <v>34378</v>
      </c>
      <c r="S13743" s="2">
        <v>44950</v>
      </c>
    </row>
    <row r="13744" spans="2:19" x14ac:dyDescent="0.35">
      <c r="B13744" t="s">
        <v>32422</v>
      </c>
      <c r="D13744" t="str">
        <f>IF(ISNUMBER(SEARCH("UKRI",Table2[[#This Row],[SourcingOwnerEmail]])),"UKRI","UKSBS")</f>
        <v>UKRI</v>
      </c>
      <c r="E13744" t="s">
        <v>11</v>
      </c>
      <c r="F13744" t="s">
        <v>2295</v>
      </c>
      <c r="G13744" t="s">
        <v>22582</v>
      </c>
      <c r="H13744" t="s">
        <v>32423</v>
      </c>
      <c r="I13744" s="2">
        <v>44896</v>
      </c>
      <c r="J13744" s="2">
        <v>44957</v>
      </c>
      <c r="K13744">
        <v>135182</v>
      </c>
      <c r="L13744">
        <v>135182</v>
      </c>
      <c r="M13744" t="s">
        <v>20</v>
      </c>
      <c r="N13744" t="s">
        <v>1734</v>
      </c>
      <c r="O13744" t="s">
        <v>34375</v>
      </c>
      <c r="P13744" t="s">
        <v>34366</v>
      </c>
      <c r="Q13744" t="s">
        <v>34947</v>
      </c>
      <c r="R13744" t="s">
        <v>34378</v>
      </c>
      <c r="S13744" s="2">
        <v>44896</v>
      </c>
    </row>
    <row r="13745" spans="2:19" x14ac:dyDescent="0.35">
      <c r="B13745" t="s">
        <v>32424</v>
      </c>
      <c r="D13745" t="str">
        <f>IF(ISNUMBER(SEARCH("UKRI",Table2[[#This Row],[SourcingOwnerEmail]])),"UKRI","UKSBS")</f>
        <v>UKRI</v>
      </c>
      <c r="E13745" t="s">
        <v>11</v>
      </c>
      <c r="F13745" t="s">
        <v>2295</v>
      </c>
      <c r="G13745" t="s">
        <v>23439</v>
      </c>
      <c r="H13745" t="s">
        <v>32425</v>
      </c>
      <c r="I13745" s="2">
        <v>44896</v>
      </c>
      <c r="J13745" s="2">
        <v>44985</v>
      </c>
      <c r="K13745">
        <v>55000</v>
      </c>
      <c r="L13745">
        <v>55036.95</v>
      </c>
      <c r="M13745" t="s">
        <v>20</v>
      </c>
      <c r="N13745" t="s">
        <v>1734</v>
      </c>
      <c r="O13745" t="s">
        <v>83</v>
      </c>
      <c r="P13745" t="s">
        <v>34499</v>
      </c>
      <c r="Q13745" t="s">
        <v>34830</v>
      </c>
      <c r="R13745" t="s">
        <v>34378</v>
      </c>
      <c r="S13745" s="2">
        <v>44897</v>
      </c>
    </row>
    <row r="13746" spans="2:19" x14ac:dyDescent="0.35">
      <c r="B13746" t="s">
        <v>32426</v>
      </c>
      <c r="D13746" t="str">
        <f>IF(ISNUMBER(SEARCH("UKRI",Table2[[#This Row],[SourcingOwnerEmail]])),"UKRI","UKSBS")</f>
        <v>UKRI</v>
      </c>
      <c r="E13746" t="s">
        <v>11</v>
      </c>
      <c r="F13746" t="s">
        <v>430</v>
      </c>
      <c r="G13746" t="s">
        <v>12639</v>
      </c>
      <c r="H13746" t="s">
        <v>32427</v>
      </c>
      <c r="I13746" s="2">
        <v>44896</v>
      </c>
      <c r="J13746" s="2">
        <v>45016</v>
      </c>
      <c r="K13746">
        <v>108263.27</v>
      </c>
      <c r="L13746">
        <v>108263.27</v>
      </c>
      <c r="M13746" t="s">
        <v>463</v>
      </c>
      <c r="N13746" t="s">
        <v>1734</v>
      </c>
      <c r="O13746" t="s">
        <v>34375</v>
      </c>
      <c r="P13746" t="s">
        <v>34968</v>
      </c>
      <c r="Q13746" t="s">
        <v>34969</v>
      </c>
      <c r="R13746" t="s">
        <v>34378</v>
      </c>
      <c r="S13746" s="2">
        <v>44895</v>
      </c>
    </row>
    <row r="13747" spans="2:19" x14ac:dyDescent="0.35">
      <c r="B13747" t="s">
        <v>32428</v>
      </c>
      <c r="D13747" t="str">
        <f>IF(ISNUMBER(SEARCH("UKRI",Table2[[#This Row],[SourcingOwnerEmail]])),"UKRI","UKSBS")</f>
        <v>UKRI</v>
      </c>
      <c r="E13747" t="s">
        <v>11</v>
      </c>
      <c r="F13747" t="s">
        <v>1751</v>
      </c>
      <c r="G13747" t="s">
        <v>12505</v>
      </c>
      <c r="H13747" t="s">
        <v>30231</v>
      </c>
      <c r="I13747" s="2">
        <v>44895</v>
      </c>
      <c r="J13747" s="2">
        <v>45047</v>
      </c>
      <c r="K13747">
        <v>44983.519999999997</v>
      </c>
      <c r="L13747">
        <v>44983.519999999997</v>
      </c>
      <c r="M13747" t="s">
        <v>20</v>
      </c>
      <c r="N13747" t="s">
        <v>1734</v>
      </c>
      <c r="O13747" t="s">
        <v>34375</v>
      </c>
      <c r="P13747" t="s">
        <v>34724</v>
      </c>
      <c r="Q13747" t="s">
        <v>34965</v>
      </c>
      <c r="R13747" t="s">
        <v>34378</v>
      </c>
      <c r="S13747" s="2">
        <v>44895</v>
      </c>
    </row>
    <row r="13748" spans="2:19" x14ac:dyDescent="0.35">
      <c r="B13748" t="s">
        <v>32429</v>
      </c>
      <c r="D13748" t="str">
        <f>IF(ISNUMBER(SEARCH("UKRI",Table2[[#This Row],[SourcingOwnerEmail]])),"UKRI","UKSBS")</f>
        <v>UKRI</v>
      </c>
      <c r="E13748" t="s">
        <v>11</v>
      </c>
      <c r="F13748" t="s">
        <v>237</v>
      </c>
      <c r="G13748" t="s">
        <v>20032</v>
      </c>
      <c r="H13748" t="s">
        <v>32430</v>
      </c>
      <c r="I13748" s="2">
        <v>44896</v>
      </c>
      <c r="J13748" s="2">
        <v>44643</v>
      </c>
      <c r="K13748">
        <v>110000</v>
      </c>
      <c r="L13748">
        <v>89970</v>
      </c>
      <c r="M13748" t="s">
        <v>463</v>
      </c>
      <c r="N13748" t="s">
        <v>1734</v>
      </c>
      <c r="O13748" t="s">
        <v>34375</v>
      </c>
      <c r="P13748" t="s">
        <v>34728</v>
      </c>
      <c r="Q13748" t="s">
        <v>34729</v>
      </c>
      <c r="R13748" t="s">
        <v>34378</v>
      </c>
      <c r="S13748" s="2">
        <v>44896</v>
      </c>
    </row>
    <row r="13749" spans="2:19" x14ac:dyDescent="0.35">
      <c r="B13749" t="s">
        <v>32431</v>
      </c>
      <c r="D13749" t="str">
        <f>IF(ISNUMBER(SEARCH("UKRI",Table2[[#This Row],[SourcingOwnerEmail]])),"UKRI","UKSBS")</f>
        <v>UKRI</v>
      </c>
      <c r="E13749" t="s">
        <v>11</v>
      </c>
      <c r="F13749" t="s">
        <v>237</v>
      </c>
      <c r="G13749" t="s">
        <v>1008</v>
      </c>
      <c r="H13749" t="s">
        <v>32432</v>
      </c>
      <c r="I13749" s="2">
        <v>44905</v>
      </c>
      <c r="J13749" s="2">
        <v>45008</v>
      </c>
      <c r="K13749">
        <v>130000</v>
      </c>
      <c r="L13749">
        <v>88965.02</v>
      </c>
      <c r="M13749" t="s">
        <v>20</v>
      </c>
      <c r="N13749" t="s">
        <v>1734</v>
      </c>
      <c r="O13749" t="s">
        <v>83</v>
      </c>
      <c r="P13749" t="s">
        <v>34826</v>
      </c>
      <c r="Q13749" t="s">
        <v>34961</v>
      </c>
      <c r="R13749" t="s">
        <v>34378</v>
      </c>
      <c r="S13749" s="2">
        <v>44904</v>
      </c>
    </row>
    <row r="13750" spans="2:19" x14ac:dyDescent="0.35">
      <c r="B13750" t="s">
        <v>32433</v>
      </c>
      <c r="D13750" t="str">
        <f>IF(ISNUMBER(SEARCH("UKRI",Table2[[#This Row],[SourcingOwnerEmail]])),"UKRI","UKSBS")</f>
        <v>UKRI</v>
      </c>
      <c r="E13750" t="s">
        <v>11</v>
      </c>
      <c r="F13750" t="s">
        <v>237</v>
      </c>
      <c r="G13750" t="s">
        <v>348</v>
      </c>
      <c r="H13750" t="s">
        <v>32434</v>
      </c>
      <c r="I13750" s="2">
        <v>44908</v>
      </c>
      <c r="J13750" s="2">
        <v>45015</v>
      </c>
      <c r="K13750">
        <v>1500000</v>
      </c>
      <c r="L13750">
        <v>1598455</v>
      </c>
      <c r="M13750" t="s">
        <v>20</v>
      </c>
      <c r="N13750" t="s">
        <v>1734</v>
      </c>
      <c r="O13750" t="s">
        <v>34375</v>
      </c>
      <c r="P13750" t="s">
        <v>34483</v>
      </c>
      <c r="Q13750" t="s">
        <v>34700</v>
      </c>
      <c r="R13750" t="s">
        <v>34378</v>
      </c>
      <c r="S13750" s="2">
        <v>44910</v>
      </c>
    </row>
    <row r="13751" spans="2:19" x14ac:dyDescent="0.35">
      <c r="B13751" t="s">
        <v>32435</v>
      </c>
      <c r="D13751" t="str">
        <f>IF(ISNUMBER(SEARCH("UKRI",Table2[[#This Row],[SourcingOwnerEmail]])),"UKRI","UKSBS")</f>
        <v>UKRI</v>
      </c>
      <c r="E13751" t="s">
        <v>11</v>
      </c>
      <c r="F13751" t="s">
        <v>2295</v>
      </c>
      <c r="G13751" t="s">
        <v>22047</v>
      </c>
      <c r="H13751" t="s">
        <v>32436</v>
      </c>
      <c r="I13751" s="2">
        <v>44897</v>
      </c>
      <c r="J13751" s="2">
        <v>45016</v>
      </c>
      <c r="K13751">
        <v>68369</v>
      </c>
      <c r="L13751">
        <v>68369</v>
      </c>
      <c r="M13751" t="s">
        <v>20</v>
      </c>
      <c r="N13751" t="s">
        <v>1734</v>
      </c>
      <c r="O13751" t="s">
        <v>83</v>
      </c>
      <c r="P13751" t="s">
        <v>34970</v>
      </c>
      <c r="Q13751" t="s">
        <v>35022</v>
      </c>
      <c r="R13751" t="s">
        <v>34378</v>
      </c>
      <c r="S13751" s="2">
        <v>44896</v>
      </c>
    </row>
    <row r="13752" spans="2:19" x14ac:dyDescent="0.35">
      <c r="B13752" t="s">
        <v>32437</v>
      </c>
      <c r="D13752" t="str">
        <f>IF(ISNUMBER(SEARCH("UKRI",Table2[[#This Row],[SourcingOwnerEmail]])),"UKRI","UKSBS")</f>
        <v>UKRI</v>
      </c>
      <c r="E13752" t="s">
        <v>11</v>
      </c>
      <c r="F13752" t="s">
        <v>430</v>
      </c>
      <c r="G13752" t="s">
        <v>32438</v>
      </c>
      <c r="H13752" t="s">
        <v>32439</v>
      </c>
      <c r="I13752" s="2">
        <v>44907</v>
      </c>
      <c r="J13752" s="2">
        <v>45047</v>
      </c>
      <c r="K13752">
        <v>74400</v>
      </c>
      <c r="L13752">
        <v>74400</v>
      </c>
      <c r="M13752" t="s">
        <v>327</v>
      </c>
      <c r="N13752" t="s">
        <v>1734</v>
      </c>
      <c r="O13752" t="s">
        <v>83</v>
      </c>
      <c r="P13752" t="s">
        <v>34615</v>
      </c>
      <c r="Q13752" t="s">
        <v>34982</v>
      </c>
      <c r="R13752" t="s">
        <v>34378</v>
      </c>
      <c r="S13752" s="2">
        <v>44907</v>
      </c>
    </row>
    <row r="13753" spans="2:19" x14ac:dyDescent="0.35">
      <c r="B13753" t="s">
        <v>32440</v>
      </c>
      <c r="D13753" t="str">
        <f>IF(ISNUMBER(SEARCH("UKRI",Table2[[#This Row],[SourcingOwnerEmail]])),"UKRI","UKSBS")</f>
        <v>UKRI</v>
      </c>
      <c r="E13753" t="s">
        <v>11</v>
      </c>
      <c r="F13753" t="s">
        <v>340</v>
      </c>
      <c r="G13753" t="s">
        <v>2466</v>
      </c>
      <c r="H13753" t="s">
        <v>32441</v>
      </c>
      <c r="I13753" s="2">
        <v>45261</v>
      </c>
      <c r="J13753" s="2">
        <v>44974</v>
      </c>
      <c r="K13753">
        <v>450000</v>
      </c>
      <c r="L13753">
        <v>450000</v>
      </c>
      <c r="M13753" t="s">
        <v>2240</v>
      </c>
      <c r="N13753" t="s">
        <v>1734</v>
      </c>
      <c r="O13753" t="s">
        <v>34399</v>
      </c>
      <c r="P13753" t="s">
        <v>34552</v>
      </c>
      <c r="Q13753" t="s">
        <v>34553</v>
      </c>
      <c r="R13753" t="s">
        <v>34378</v>
      </c>
      <c r="S13753" s="2">
        <v>44896</v>
      </c>
    </row>
    <row r="13754" spans="2:19" x14ac:dyDescent="0.35">
      <c r="B13754" t="s">
        <v>32442</v>
      </c>
      <c r="D13754" t="str">
        <f>IF(ISNUMBER(SEARCH("UKRI",Table2[[#This Row],[SourcingOwnerEmail]])),"UKRI","UKSBS")</f>
        <v>UKRI</v>
      </c>
      <c r="E13754" t="s">
        <v>11</v>
      </c>
      <c r="F13754" t="s">
        <v>469</v>
      </c>
      <c r="G13754" t="s">
        <v>32443</v>
      </c>
      <c r="H13754" t="s">
        <v>32444</v>
      </c>
      <c r="I13754" s="2">
        <v>44985</v>
      </c>
      <c r="J13754" s="2">
        <v>45200</v>
      </c>
      <c r="K13754">
        <v>75000</v>
      </c>
      <c r="L13754">
        <v>114000</v>
      </c>
      <c r="M13754" t="s">
        <v>20</v>
      </c>
      <c r="N13754" t="s">
        <v>1734</v>
      </c>
      <c r="O13754" t="s">
        <v>34936</v>
      </c>
      <c r="P13754" t="s">
        <v>34615</v>
      </c>
      <c r="Q13754" t="s">
        <v>34982</v>
      </c>
      <c r="R13754" t="s">
        <v>34378</v>
      </c>
      <c r="S13754" s="2">
        <v>44985</v>
      </c>
    </row>
    <row r="13755" spans="2:19" x14ac:dyDescent="0.35">
      <c r="B13755" t="s">
        <v>32445</v>
      </c>
      <c r="D13755" t="str">
        <f>IF(ISNUMBER(SEARCH("UKRI",Table2[[#This Row],[SourcingOwnerEmail]])),"UKRI","UKSBS")</f>
        <v>UKRI</v>
      </c>
      <c r="E13755" t="s">
        <v>11</v>
      </c>
      <c r="F13755" t="s">
        <v>2295</v>
      </c>
      <c r="G13755" t="s">
        <v>32446</v>
      </c>
      <c r="H13755" t="s">
        <v>32447</v>
      </c>
      <c r="I13755" s="2">
        <v>44896</v>
      </c>
      <c r="J13755" s="2">
        <v>45016</v>
      </c>
      <c r="K13755">
        <v>86000</v>
      </c>
      <c r="L13755">
        <v>85998.32</v>
      </c>
      <c r="M13755" t="s">
        <v>20</v>
      </c>
      <c r="N13755" t="s">
        <v>1734</v>
      </c>
      <c r="O13755" t="s">
        <v>34375</v>
      </c>
      <c r="P13755" t="s">
        <v>34366</v>
      </c>
      <c r="Q13755" t="s">
        <v>34946</v>
      </c>
      <c r="R13755" t="s">
        <v>34378</v>
      </c>
      <c r="S13755" s="2">
        <v>44896</v>
      </c>
    </row>
    <row r="13756" spans="2:19" x14ac:dyDescent="0.35">
      <c r="B13756" t="s">
        <v>32448</v>
      </c>
      <c r="D13756" t="str">
        <f>IF(ISNUMBER(SEARCH("UKRI",Table2[[#This Row],[SourcingOwnerEmail]])),"UKRI","UKSBS")</f>
        <v>UKRI</v>
      </c>
      <c r="E13756" t="s">
        <v>11</v>
      </c>
      <c r="F13756" t="s">
        <v>5319</v>
      </c>
      <c r="G13756" t="s">
        <v>6075</v>
      </c>
      <c r="H13756" t="s">
        <v>29691</v>
      </c>
      <c r="I13756" s="2">
        <v>44927</v>
      </c>
      <c r="J13756" s="2">
        <v>45291</v>
      </c>
      <c r="K13756">
        <v>60000</v>
      </c>
      <c r="L13756">
        <v>60000</v>
      </c>
      <c r="M13756" t="s">
        <v>20</v>
      </c>
      <c r="N13756" t="s">
        <v>1734</v>
      </c>
      <c r="O13756" t="s">
        <v>34375</v>
      </c>
      <c r="P13756" t="s">
        <v>34970</v>
      </c>
      <c r="Q13756" t="s">
        <v>35022</v>
      </c>
      <c r="R13756" t="s">
        <v>34378</v>
      </c>
      <c r="S13756" s="2">
        <v>44897</v>
      </c>
    </row>
    <row r="13757" spans="2:19" x14ac:dyDescent="0.35">
      <c r="B13757" t="s">
        <v>32449</v>
      </c>
      <c r="D13757" t="str">
        <f>IF(ISNUMBER(SEARCH("UKRI",Table2[[#This Row],[SourcingOwnerEmail]])),"UKRI","UKSBS")</f>
        <v>UKRI</v>
      </c>
      <c r="E13757" t="s">
        <v>11</v>
      </c>
      <c r="F13757" t="s">
        <v>430</v>
      </c>
      <c r="G13757" t="s">
        <v>15891</v>
      </c>
      <c r="H13757" t="s">
        <v>32450</v>
      </c>
      <c r="I13757" s="2">
        <v>44902</v>
      </c>
      <c r="J13757" s="2">
        <v>45016</v>
      </c>
      <c r="K13757">
        <v>89800</v>
      </c>
      <c r="L13757">
        <v>89800</v>
      </c>
      <c r="M13757" t="s">
        <v>20</v>
      </c>
      <c r="N13757" t="s">
        <v>1734</v>
      </c>
      <c r="O13757" t="s">
        <v>83</v>
      </c>
      <c r="P13757" t="s">
        <v>34970</v>
      </c>
      <c r="Q13757" t="s">
        <v>35022</v>
      </c>
      <c r="R13757" t="s">
        <v>34378</v>
      </c>
      <c r="S13757" s="2">
        <v>44901</v>
      </c>
    </row>
    <row r="13758" spans="2:19" x14ac:dyDescent="0.35">
      <c r="B13758" t="s">
        <v>32451</v>
      </c>
      <c r="D13758" t="str">
        <f>IF(ISNUMBER(SEARCH("UKRI",Table2[[#This Row],[SourcingOwnerEmail]])),"UKRI","UKSBS")</f>
        <v>UKRI</v>
      </c>
      <c r="E13758" t="s">
        <v>11</v>
      </c>
      <c r="F13758" t="s">
        <v>75</v>
      </c>
      <c r="G13758" t="s">
        <v>30971</v>
      </c>
      <c r="H13758" t="s">
        <v>32452</v>
      </c>
      <c r="I13758" s="2">
        <v>44896</v>
      </c>
      <c r="J13758" s="2">
        <v>45672</v>
      </c>
      <c r="K13758">
        <v>33000</v>
      </c>
      <c r="L13758">
        <v>33496.910000000003</v>
      </c>
      <c r="M13758" t="s">
        <v>673</v>
      </c>
      <c r="N13758" t="s">
        <v>1734</v>
      </c>
      <c r="O13758" t="s">
        <v>34375</v>
      </c>
      <c r="P13758" t="s">
        <v>34715</v>
      </c>
      <c r="Q13758" t="s">
        <v>34716</v>
      </c>
      <c r="R13758" t="s">
        <v>34378</v>
      </c>
      <c r="S13758" s="2">
        <v>44897</v>
      </c>
    </row>
    <row r="13759" spans="2:19" x14ac:dyDescent="0.35">
      <c r="B13759" t="s">
        <v>32453</v>
      </c>
      <c r="D13759" t="str">
        <f>IF(ISNUMBER(SEARCH("UKRI",Table2[[#This Row],[SourcingOwnerEmail]])),"UKRI","UKSBS")</f>
        <v>UKRI</v>
      </c>
      <c r="E13759" t="s">
        <v>11</v>
      </c>
      <c r="F13759" t="s">
        <v>444</v>
      </c>
      <c r="G13759">
        <v>267</v>
      </c>
      <c r="H13759" t="s">
        <v>32454</v>
      </c>
      <c r="I13759" s="2">
        <v>44897</v>
      </c>
      <c r="J13759" s="2">
        <v>44995</v>
      </c>
      <c r="K13759">
        <v>110000</v>
      </c>
      <c r="L13759">
        <v>109444</v>
      </c>
      <c r="M13759" t="s">
        <v>20</v>
      </c>
      <c r="N13759" t="s">
        <v>1734</v>
      </c>
      <c r="O13759" t="s">
        <v>83</v>
      </c>
      <c r="P13759" t="s">
        <v>34366</v>
      </c>
      <c r="Q13759" t="s">
        <v>34947</v>
      </c>
      <c r="R13759" t="s">
        <v>34378</v>
      </c>
      <c r="S13759" s="2">
        <v>44897</v>
      </c>
    </row>
    <row r="13760" spans="2:19" x14ac:dyDescent="0.35">
      <c r="B13760" t="s">
        <v>32455</v>
      </c>
      <c r="D13760" t="str">
        <f>IF(ISNUMBER(SEARCH("UKRI",Table2[[#This Row],[SourcingOwnerEmail]])),"UKRI","UKSBS")</f>
        <v>UKRI</v>
      </c>
      <c r="E13760" t="s">
        <v>11</v>
      </c>
      <c r="F13760" t="s">
        <v>2295</v>
      </c>
      <c r="G13760" t="s">
        <v>32456</v>
      </c>
      <c r="H13760" t="s">
        <v>32457</v>
      </c>
      <c r="I13760" s="2">
        <v>44901</v>
      </c>
      <c r="J13760" s="2">
        <v>45016</v>
      </c>
      <c r="K13760">
        <v>114500</v>
      </c>
      <c r="L13760">
        <v>114900</v>
      </c>
      <c r="M13760" t="s">
        <v>20</v>
      </c>
      <c r="N13760" t="s">
        <v>1734</v>
      </c>
      <c r="O13760" t="s">
        <v>83</v>
      </c>
      <c r="P13760" t="s">
        <v>34366</v>
      </c>
      <c r="Q13760" t="s">
        <v>34947</v>
      </c>
      <c r="R13760" t="s">
        <v>34378</v>
      </c>
      <c r="S13760" s="2">
        <v>44901</v>
      </c>
    </row>
    <row r="13761" spans="2:19" x14ac:dyDescent="0.35">
      <c r="B13761" t="s">
        <v>32458</v>
      </c>
      <c r="D13761" t="str">
        <f>IF(ISNUMBER(SEARCH("UKRI",Table2[[#This Row],[SourcingOwnerEmail]])),"UKRI","UKSBS")</f>
        <v>UKRI</v>
      </c>
      <c r="E13761" t="s">
        <v>11</v>
      </c>
      <c r="F13761" t="s">
        <v>788</v>
      </c>
      <c r="G13761" t="s">
        <v>32459</v>
      </c>
      <c r="H13761" t="s">
        <v>32460</v>
      </c>
      <c r="I13761" s="2">
        <v>44915</v>
      </c>
      <c r="J13761" s="2">
        <v>46011</v>
      </c>
      <c r="K13761">
        <v>145000</v>
      </c>
      <c r="L13761">
        <v>147989</v>
      </c>
      <c r="M13761" t="s">
        <v>20</v>
      </c>
      <c r="N13761" t="s">
        <v>1734</v>
      </c>
      <c r="O13761" t="s">
        <v>34375</v>
      </c>
      <c r="P13761" t="s">
        <v>34561</v>
      </c>
      <c r="Q13761" t="s">
        <v>34562</v>
      </c>
      <c r="R13761" t="s">
        <v>34378</v>
      </c>
      <c r="S13761" s="2">
        <v>44915</v>
      </c>
    </row>
    <row r="13762" spans="2:19" x14ac:dyDescent="0.35">
      <c r="B13762" t="s">
        <v>32461</v>
      </c>
      <c r="D13762" t="str">
        <f>IF(ISNUMBER(SEARCH("UKRI",Table2[[#This Row],[SourcingOwnerEmail]])),"UKRI","UKSBS")</f>
        <v>UKRI</v>
      </c>
      <c r="E13762" t="s">
        <v>11</v>
      </c>
      <c r="F13762" t="s">
        <v>638</v>
      </c>
      <c r="G13762" t="s">
        <v>32462</v>
      </c>
      <c r="H13762" t="s">
        <v>32463</v>
      </c>
      <c r="I13762" s="2">
        <v>44896</v>
      </c>
      <c r="J13762" s="2">
        <v>45626</v>
      </c>
      <c r="K13762">
        <v>48000</v>
      </c>
      <c r="L13762">
        <v>48000</v>
      </c>
      <c r="M13762" t="s">
        <v>20</v>
      </c>
      <c r="N13762" t="s">
        <v>1734</v>
      </c>
      <c r="O13762" t="s">
        <v>34375</v>
      </c>
      <c r="P13762" t="s">
        <v>34713</v>
      </c>
      <c r="Q13762" t="s">
        <v>34714</v>
      </c>
      <c r="R13762" t="s">
        <v>34378</v>
      </c>
      <c r="S13762" s="2">
        <v>44914</v>
      </c>
    </row>
    <row r="13763" spans="2:19" x14ac:dyDescent="0.35">
      <c r="B13763" t="s">
        <v>32464</v>
      </c>
      <c r="D13763" t="str">
        <f>IF(ISNUMBER(SEARCH("UKRI",Table2[[#This Row],[SourcingOwnerEmail]])),"UKRI","UKSBS")</f>
        <v>UKRI</v>
      </c>
      <c r="E13763" t="s">
        <v>11</v>
      </c>
      <c r="F13763" t="s">
        <v>75</v>
      </c>
      <c r="G13763" t="s">
        <v>20262</v>
      </c>
      <c r="H13763" t="s">
        <v>32465</v>
      </c>
      <c r="I13763" s="2">
        <v>44904</v>
      </c>
      <c r="J13763" s="2">
        <v>45016</v>
      </c>
      <c r="K13763">
        <v>45000</v>
      </c>
      <c r="L13763">
        <v>45000</v>
      </c>
      <c r="M13763" t="s">
        <v>20</v>
      </c>
      <c r="N13763" t="s">
        <v>1734</v>
      </c>
      <c r="O13763" t="s">
        <v>34375</v>
      </c>
      <c r="P13763" t="s">
        <v>34715</v>
      </c>
      <c r="Q13763" t="s">
        <v>34716</v>
      </c>
      <c r="R13763" t="s">
        <v>34378</v>
      </c>
      <c r="S13763" s="2">
        <v>44903</v>
      </c>
    </row>
    <row r="13764" spans="2:19" x14ac:dyDescent="0.35">
      <c r="B13764" t="s">
        <v>32466</v>
      </c>
      <c r="D13764" t="str">
        <f>IF(ISNUMBER(SEARCH("UKRI",Table2[[#This Row],[SourcingOwnerEmail]])),"UKRI","UKSBS")</f>
        <v>UKRI</v>
      </c>
      <c r="E13764" t="s">
        <v>11</v>
      </c>
      <c r="F13764" t="s">
        <v>2295</v>
      </c>
      <c r="G13764" t="s">
        <v>32467</v>
      </c>
      <c r="H13764" t="s">
        <v>32468</v>
      </c>
      <c r="I13764" s="2">
        <v>44909</v>
      </c>
      <c r="J13764" s="2">
        <v>45016</v>
      </c>
      <c r="K13764">
        <v>70129</v>
      </c>
      <c r="L13764">
        <v>70129</v>
      </c>
      <c r="M13764" t="s">
        <v>463</v>
      </c>
      <c r="N13764" t="s">
        <v>1734</v>
      </c>
      <c r="O13764" t="s">
        <v>83</v>
      </c>
      <c r="P13764" t="s">
        <v>34968</v>
      </c>
      <c r="Q13764" t="s">
        <v>34969</v>
      </c>
      <c r="R13764" t="s">
        <v>34378</v>
      </c>
      <c r="S13764" s="2">
        <v>44903</v>
      </c>
    </row>
    <row r="13765" spans="2:19" x14ac:dyDescent="0.35">
      <c r="B13765" t="s">
        <v>32469</v>
      </c>
      <c r="D13765" t="str">
        <f>IF(ISNUMBER(SEARCH("UKRI",Table2[[#This Row],[SourcingOwnerEmail]])),"UKRI","UKSBS")</f>
        <v>UKRI</v>
      </c>
      <c r="E13765" t="s">
        <v>11</v>
      </c>
      <c r="F13765" t="s">
        <v>345</v>
      </c>
      <c r="G13765" t="s">
        <v>30948</v>
      </c>
      <c r="H13765" t="s">
        <v>32470</v>
      </c>
      <c r="I13765" s="2">
        <v>44900</v>
      </c>
      <c r="J13765" s="2">
        <v>44926</v>
      </c>
      <c r="K13765">
        <v>42840</v>
      </c>
      <c r="L13765">
        <v>42840</v>
      </c>
      <c r="M13765" t="s">
        <v>463</v>
      </c>
      <c r="N13765" t="s">
        <v>1734</v>
      </c>
      <c r="O13765" t="s">
        <v>34375</v>
      </c>
      <c r="P13765" t="s">
        <v>34555</v>
      </c>
      <c r="Q13765" t="s">
        <v>34556</v>
      </c>
      <c r="R13765" t="s">
        <v>34378</v>
      </c>
      <c r="S13765" s="2">
        <v>44931</v>
      </c>
    </row>
    <row r="13766" spans="2:19" x14ac:dyDescent="0.35">
      <c r="B13766" t="s">
        <v>32471</v>
      </c>
      <c r="D13766" t="str">
        <f>IF(ISNUMBER(SEARCH("UKRI",Table2[[#This Row],[SourcingOwnerEmail]])),"UKRI","UKSBS")</f>
        <v>UKRI</v>
      </c>
      <c r="E13766" t="s">
        <v>11</v>
      </c>
      <c r="F13766" t="s">
        <v>345</v>
      </c>
      <c r="G13766" t="s">
        <v>19705</v>
      </c>
      <c r="H13766" t="s">
        <v>32472</v>
      </c>
      <c r="I13766" s="2">
        <v>44904</v>
      </c>
      <c r="J13766" s="2">
        <v>45016</v>
      </c>
      <c r="K13766">
        <v>99999.45</v>
      </c>
      <c r="L13766">
        <v>99999.45</v>
      </c>
      <c r="M13766" t="s">
        <v>463</v>
      </c>
      <c r="N13766" t="s">
        <v>1734</v>
      </c>
      <c r="O13766" t="s">
        <v>34375</v>
      </c>
      <c r="P13766" t="s">
        <v>34555</v>
      </c>
      <c r="Q13766" t="s">
        <v>34556</v>
      </c>
      <c r="R13766" t="s">
        <v>34378</v>
      </c>
      <c r="S13766" s="2">
        <v>44935</v>
      </c>
    </row>
    <row r="13767" spans="2:19" x14ac:dyDescent="0.35">
      <c r="B13767" t="s">
        <v>32473</v>
      </c>
      <c r="D13767" t="str">
        <f>IF(ISNUMBER(SEARCH("UKRI",Table2[[#This Row],[SourcingOwnerEmail]])),"UKRI","UKSBS")</f>
        <v>UKRI</v>
      </c>
      <c r="E13767" t="s">
        <v>11</v>
      </c>
      <c r="F13767" t="s">
        <v>430</v>
      </c>
      <c r="G13767" t="s">
        <v>29331</v>
      </c>
      <c r="H13767" t="s">
        <v>32474</v>
      </c>
      <c r="I13767" s="2">
        <v>44896</v>
      </c>
      <c r="J13767" s="2">
        <v>44986</v>
      </c>
      <c r="K13767">
        <v>80200.5</v>
      </c>
      <c r="L13767">
        <v>80200.5</v>
      </c>
      <c r="M13767" t="s">
        <v>20</v>
      </c>
      <c r="N13767" t="s">
        <v>1734</v>
      </c>
      <c r="O13767" t="s">
        <v>34375</v>
      </c>
      <c r="P13767" t="s">
        <v>34970</v>
      </c>
      <c r="Q13767" t="s">
        <v>35022</v>
      </c>
      <c r="R13767" t="s">
        <v>34378</v>
      </c>
      <c r="S13767" s="2">
        <v>44907</v>
      </c>
    </row>
    <row r="13768" spans="2:19" x14ac:dyDescent="0.35">
      <c r="B13768" t="s">
        <v>32475</v>
      </c>
      <c r="D13768" t="str">
        <f>IF(ISNUMBER(SEARCH("UKRI",Table2[[#This Row],[SourcingOwnerEmail]])),"UKRI","UKSBS")</f>
        <v>UKRI</v>
      </c>
      <c r="E13768" t="s">
        <v>11</v>
      </c>
      <c r="F13768" t="s">
        <v>1751</v>
      </c>
      <c r="G13768" t="s">
        <v>16514</v>
      </c>
      <c r="H13768" t="s">
        <v>32476</v>
      </c>
      <c r="I13768" s="2">
        <v>44901</v>
      </c>
      <c r="J13768" s="2">
        <v>45016</v>
      </c>
      <c r="K13768">
        <v>112437</v>
      </c>
      <c r="L13768">
        <v>112437</v>
      </c>
      <c r="M13768" t="s">
        <v>20</v>
      </c>
      <c r="N13768" t="s">
        <v>1734</v>
      </c>
      <c r="O13768" t="s">
        <v>34375</v>
      </c>
      <c r="P13768" t="s">
        <v>34724</v>
      </c>
      <c r="Q13768" t="s">
        <v>34965</v>
      </c>
      <c r="R13768" t="s">
        <v>34378</v>
      </c>
      <c r="S13768" s="2">
        <v>44901</v>
      </c>
    </row>
    <row r="13769" spans="2:19" x14ac:dyDescent="0.35">
      <c r="B13769" t="s">
        <v>32477</v>
      </c>
      <c r="D13769" t="str">
        <f>IF(ISNUMBER(SEARCH("UKRI",Table2[[#This Row],[SourcingOwnerEmail]])),"UKRI","UKSBS")</f>
        <v>UKRI</v>
      </c>
      <c r="E13769" t="s">
        <v>11</v>
      </c>
      <c r="F13769" t="s">
        <v>1762</v>
      </c>
      <c r="G13769" t="s">
        <v>32478</v>
      </c>
      <c r="H13769" t="s">
        <v>29764</v>
      </c>
      <c r="I13769" s="2">
        <v>44911</v>
      </c>
      <c r="J13769" s="2">
        <v>45016</v>
      </c>
      <c r="K13769">
        <v>48110.15</v>
      </c>
      <c r="L13769">
        <v>48110.15</v>
      </c>
      <c r="M13769" t="s">
        <v>15</v>
      </c>
      <c r="N13769" t="s">
        <v>1734</v>
      </c>
      <c r="O13769" t="s">
        <v>34375</v>
      </c>
      <c r="P13769" t="s">
        <v>34555</v>
      </c>
      <c r="Q13769" t="s">
        <v>34556</v>
      </c>
      <c r="R13769" t="s">
        <v>34378</v>
      </c>
      <c r="S13769" s="2">
        <v>44911</v>
      </c>
    </row>
    <row r="13770" spans="2:19" x14ac:dyDescent="0.35">
      <c r="B13770" t="s">
        <v>32479</v>
      </c>
      <c r="D13770" t="str">
        <f>IF(ISNUMBER(SEARCH("UKRI",Table2[[#This Row],[SourcingOwnerEmail]])),"UKRI","UKSBS")</f>
        <v>UKRI</v>
      </c>
      <c r="E13770" t="s">
        <v>11</v>
      </c>
      <c r="F13770" t="s">
        <v>2295</v>
      </c>
      <c r="G13770" t="s">
        <v>24352</v>
      </c>
      <c r="H13770" t="s">
        <v>32480</v>
      </c>
      <c r="I13770" s="2">
        <v>44902</v>
      </c>
      <c r="J13770" s="2">
        <v>45016</v>
      </c>
      <c r="K13770">
        <v>53856</v>
      </c>
      <c r="L13770">
        <v>53120</v>
      </c>
      <c r="M13770" t="s">
        <v>463</v>
      </c>
      <c r="N13770" t="s">
        <v>1734</v>
      </c>
      <c r="O13770" t="s">
        <v>83</v>
      </c>
      <c r="P13770" t="s">
        <v>34968</v>
      </c>
      <c r="Q13770" t="s">
        <v>34969</v>
      </c>
      <c r="R13770" t="s">
        <v>34378</v>
      </c>
      <c r="S13770" s="2">
        <v>44902</v>
      </c>
    </row>
    <row r="13771" spans="2:19" x14ac:dyDescent="0.35">
      <c r="B13771" t="s">
        <v>32481</v>
      </c>
      <c r="D13771" t="str">
        <f>IF(ISNUMBER(SEARCH("UKRI",Table2[[#This Row],[SourcingOwnerEmail]])),"UKRI","UKSBS")</f>
        <v>UKRI</v>
      </c>
      <c r="E13771" t="s">
        <v>11</v>
      </c>
      <c r="F13771" t="s">
        <v>340</v>
      </c>
      <c r="G13771" t="s">
        <v>11430</v>
      </c>
      <c r="H13771" t="s">
        <v>32482</v>
      </c>
      <c r="I13771" s="2">
        <v>44901</v>
      </c>
      <c r="J13771" s="2">
        <v>45217</v>
      </c>
      <c r="K13771">
        <v>75000</v>
      </c>
      <c r="L13771">
        <v>75000</v>
      </c>
      <c r="M13771" t="s">
        <v>2240</v>
      </c>
      <c r="N13771" t="s">
        <v>1734</v>
      </c>
      <c r="O13771" t="s">
        <v>34375</v>
      </c>
      <c r="P13771" t="s">
        <v>34552</v>
      </c>
      <c r="Q13771" t="s">
        <v>34553</v>
      </c>
      <c r="R13771" t="s">
        <v>34378</v>
      </c>
      <c r="S13771" s="2">
        <v>44901</v>
      </c>
    </row>
    <row r="13772" spans="2:19" x14ac:dyDescent="0.35">
      <c r="B13772" t="s">
        <v>32483</v>
      </c>
      <c r="D13772" t="str">
        <f>IF(ISNUMBER(SEARCH("UKRI",Table2[[#This Row],[SourcingOwnerEmail]])),"UKRI","UKSBS")</f>
        <v>UKRI</v>
      </c>
      <c r="E13772" t="s">
        <v>11</v>
      </c>
      <c r="F13772" t="s">
        <v>1711</v>
      </c>
      <c r="G13772" t="s">
        <v>1483</v>
      </c>
      <c r="H13772" t="s">
        <v>32484</v>
      </c>
      <c r="I13772" s="2">
        <v>45044</v>
      </c>
      <c r="J13772" s="2">
        <v>45138</v>
      </c>
      <c r="K13772">
        <v>12000</v>
      </c>
      <c r="L13772">
        <v>10725</v>
      </c>
      <c r="M13772" t="s">
        <v>1852</v>
      </c>
      <c r="N13772" t="s">
        <v>1734</v>
      </c>
      <c r="O13772" t="s">
        <v>83</v>
      </c>
      <c r="P13772" t="s">
        <v>34363</v>
      </c>
      <c r="Q13772" t="s">
        <v>35006</v>
      </c>
      <c r="R13772" t="s">
        <v>34378</v>
      </c>
      <c r="S13772" s="2">
        <v>45043</v>
      </c>
    </row>
    <row r="13773" spans="2:19" x14ac:dyDescent="0.35">
      <c r="B13773" t="s">
        <v>32485</v>
      </c>
      <c r="D13773" t="str">
        <f>IF(ISNUMBER(SEARCH("UKRI",Table2[[#This Row],[SourcingOwnerEmail]])),"UKRI","UKSBS")</f>
        <v>UKRI</v>
      </c>
      <c r="E13773" t="s">
        <v>11</v>
      </c>
      <c r="F13773" t="s">
        <v>340</v>
      </c>
      <c r="G13773" t="s">
        <v>32486</v>
      </c>
      <c r="H13773" t="s">
        <v>32487</v>
      </c>
      <c r="I13773" s="2">
        <v>44904</v>
      </c>
      <c r="J13773" s="2">
        <v>45016</v>
      </c>
      <c r="K13773">
        <v>57000</v>
      </c>
      <c r="L13773">
        <v>57000</v>
      </c>
      <c r="M13773" t="s">
        <v>463</v>
      </c>
      <c r="N13773" t="s">
        <v>1734</v>
      </c>
      <c r="O13773" t="s">
        <v>34375</v>
      </c>
      <c r="P13773" t="s">
        <v>34364</v>
      </c>
      <c r="Q13773" t="s">
        <v>35020</v>
      </c>
      <c r="R13773" t="s">
        <v>34378</v>
      </c>
      <c r="S13773" s="2">
        <v>44904</v>
      </c>
    </row>
    <row r="13774" spans="2:19" x14ac:dyDescent="0.35">
      <c r="B13774" t="s">
        <v>32488</v>
      </c>
      <c r="D13774" t="str">
        <f>IF(ISNUMBER(SEARCH("UKRI",Table2[[#This Row],[SourcingOwnerEmail]])),"UKRI","UKSBS")</f>
        <v>UKRI</v>
      </c>
      <c r="E13774" t="s">
        <v>11</v>
      </c>
      <c r="F13774" t="s">
        <v>1751</v>
      </c>
      <c r="G13774" t="s">
        <v>11240</v>
      </c>
      <c r="H13774" t="s">
        <v>32489</v>
      </c>
      <c r="I13774" s="2">
        <v>44903</v>
      </c>
      <c r="J13774" s="2">
        <v>44958</v>
      </c>
      <c r="K13774">
        <v>91234.14</v>
      </c>
      <c r="L13774">
        <v>91234.14</v>
      </c>
      <c r="M13774" t="s">
        <v>298</v>
      </c>
      <c r="N13774" t="s">
        <v>1734</v>
      </c>
      <c r="O13774" t="s">
        <v>83</v>
      </c>
      <c r="P13774" t="s">
        <v>34550</v>
      </c>
      <c r="Q13774" t="s">
        <v>34935</v>
      </c>
      <c r="R13774" t="s">
        <v>34378</v>
      </c>
      <c r="S13774" s="2">
        <v>44903</v>
      </c>
    </row>
    <row r="13775" spans="2:19" x14ac:dyDescent="0.35">
      <c r="B13775" t="s">
        <v>32490</v>
      </c>
      <c r="D13775" t="str">
        <f>IF(ISNUMBER(SEARCH("UKRI",Table2[[#This Row],[SourcingOwnerEmail]])),"UKRI","UKSBS")</f>
        <v>UKRI</v>
      </c>
      <c r="E13775" t="s">
        <v>11</v>
      </c>
      <c r="F13775" t="s">
        <v>340</v>
      </c>
      <c r="G13775" t="s">
        <v>32491</v>
      </c>
      <c r="H13775" t="s">
        <v>32492</v>
      </c>
      <c r="I13775" s="2">
        <v>44917</v>
      </c>
      <c r="J13775" s="2">
        <v>45139</v>
      </c>
      <c r="K13775">
        <v>200000</v>
      </c>
      <c r="L13775">
        <v>252043</v>
      </c>
      <c r="M13775" t="s">
        <v>317</v>
      </c>
      <c r="N13775" t="s">
        <v>1734</v>
      </c>
      <c r="O13775" t="s">
        <v>34418</v>
      </c>
      <c r="P13775" t="s">
        <v>34552</v>
      </c>
      <c r="Q13775" t="s">
        <v>34553</v>
      </c>
      <c r="R13775" t="s">
        <v>34378</v>
      </c>
      <c r="S13775" s="2">
        <v>44917</v>
      </c>
    </row>
    <row r="13776" spans="2:19" x14ac:dyDescent="0.35">
      <c r="B13776" t="s">
        <v>32493</v>
      </c>
      <c r="D13776" t="str">
        <f>IF(ISNUMBER(SEARCH("UKRI",Table2[[#This Row],[SourcingOwnerEmail]])),"UKRI","UKSBS")</f>
        <v>UKRI</v>
      </c>
      <c r="E13776" t="s">
        <v>11</v>
      </c>
      <c r="F13776" t="s">
        <v>430</v>
      </c>
      <c r="G13776" t="s">
        <v>15685</v>
      </c>
      <c r="H13776" t="s">
        <v>32494</v>
      </c>
      <c r="I13776" s="2">
        <v>44902</v>
      </c>
      <c r="J13776" s="2">
        <v>44998</v>
      </c>
      <c r="K13776">
        <v>179400</v>
      </c>
      <c r="L13776">
        <v>179400</v>
      </c>
      <c r="M13776" t="s">
        <v>20</v>
      </c>
      <c r="N13776" t="s">
        <v>1734</v>
      </c>
      <c r="O13776" t="s">
        <v>34375</v>
      </c>
      <c r="P13776" t="s">
        <v>34366</v>
      </c>
      <c r="Q13776" t="s">
        <v>34946</v>
      </c>
      <c r="R13776" t="s">
        <v>34378</v>
      </c>
      <c r="S13776" s="2">
        <v>44901</v>
      </c>
    </row>
    <row r="13777" spans="2:19" x14ac:dyDescent="0.35">
      <c r="B13777" t="s">
        <v>32495</v>
      </c>
      <c r="D13777" t="str">
        <f>IF(ISNUMBER(SEARCH("UKRI",Table2[[#This Row],[SourcingOwnerEmail]])),"UKRI","UKSBS")</f>
        <v>UKRI</v>
      </c>
      <c r="E13777" t="s">
        <v>11</v>
      </c>
      <c r="F13777" t="s">
        <v>1751</v>
      </c>
      <c r="G13777" t="s">
        <v>32496</v>
      </c>
      <c r="H13777" t="s">
        <v>32497</v>
      </c>
      <c r="I13777" s="2">
        <v>44981</v>
      </c>
      <c r="J13777" s="2">
        <v>45386</v>
      </c>
      <c r="K13777">
        <v>114731</v>
      </c>
      <c r="L13777">
        <v>114731</v>
      </c>
      <c r="M13777" t="s">
        <v>463</v>
      </c>
      <c r="N13777" t="s">
        <v>1734</v>
      </c>
      <c r="O13777" t="s">
        <v>34936</v>
      </c>
      <c r="P13777" t="s">
        <v>35035</v>
      </c>
      <c r="Q13777" t="s">
        <v>35036</v>
      </c>
      <c r="R13777" t="s">
        <v>34378</v>
      </c>
      <c r="S13777" s="2">
        <v>44981</v>
      </c>
    </row>
    <row r="13778" spans="2:19" x14ac:dyDescent="0.35">
      <c r="B13778" t="s">
        <v>32498</v>
      </c>
      <c r="D13778" t="str">
        <f>IF(ISNUMBER(SEARCH("UKRI",Table2[[#This Row],[SourcingOwnerEmail]])),"UKRI","UKSBS")</f>
        <v>UKRI</v>
      </c>
      <c r="E13778" t="s">
        <v>11</v>
      </c>
      <c r="F13778" t="s">
        <v>2295</v>
      </c>
      <c r="G13778" t="s">
        <v>25239</v>
      </c>
      <c r="H13778" t="s">
        <v>32499</v>
      </c>
      <c r="I13778" s="2">
        <v>44903</v>
      </c>
      <c r="J13778" s="2">
        <v>45016</v>
      </c>
      <c r="K13778">
        <v>60566.400000000001</v>
      </c>
      <c r="L13778">
        <v>60566.400000000001</v>
      </c>
      <c r="M13778" t="s">
        <v>20</v>
      </c>
      <c r="N13778" t="s">
        <v>1734</v>
      </c>
      <c r="O13778" t="s">
        <v>34375</v>
      </c>
      <c r="P13778" t="s">
        <v>34790</v>
      </c>
      <c r="Q13778" t="s">
        <v>34931</v>
      </c>
      <c r="R13778" t="s">
        <v>34378</v>
      </c>
      <c r="S13778" s="2">
        <v>44903</v>
      </c>
    </row>
    <row r="13779" spans="2:19" x14ac:dyDescent="0.35">
      <c r="B13779" t="s">
        <v>32500</v>
      </c>
      <c r="D13779" t="str">
        <f>IF(ISNUMBER(SEARCH("UKRI",Table2[[#This Row],[SourcingOwnerEmail]])),"UKRI","UKSBS")</f>
        <v>UKRI</v>
      </c>
      <c r="E13779" t="s">
        <v>11</v>
      </c>
      <c r="F13779" t="s">
        <v>469</v>
      </c>
      <c r="G13779" t="s">
        <v>20168</v>
      </c>
      <c r="H13779" t="s">
        <v>32501</v>
      </c>
      <c r="I13779" s="2">
        <v>44904</v>
      </c>
      <c r="J13779" s="2">
        <v>44918</v>
      </c>
      <c r="K13779">
        <v>49809</v>
      </c>
      <c r="L13779">
        <v>49809</v>
      </c>
      <c r="M13779" t="s">
        <v>20</v>
      </c>
      <c r="N13779" t="s">
        <v>1734</v>
      </c>
      <c r="O13779" t="s">
        <v>34375</v>
      </c>
      <c r="P13779" t="s">
        <v>34970</v>
      </c>
      <c r="Q13779" t="s">
        <v>35022</v>
      </c>
      <c r="R13779" t="s">
        <v>34378</v>
      </c>
      <c r="S13779" s="2">
        <v>44907</v>
      </c>
    </row>
    <row r="13780" spans="2:19" x14ac:dyDescent="0.35">
      <c r="B13780" t="s">
        <v>32502</v>
      </c>
      <c r="D13780" t="str">
        <f>IF(ISNUMBER(SEARCH("UKRI",Table2[[#This Row],[SourcingOwnerEmail]])),"UKRI","UKSBS")</f>
        <v>UKRI</v>
      </c>
      <c r="E13780" t="s">
        <v>11</v>
      </c>
      <c r="F13780" t="s">
        <v>86</v>
      </c>
      <c r="G13780" t="s">
        <v>32503</v>
      </c>
      <c r="H13780" t="s">
        <v>32504</v>
      </c>
      <c r="I13780" s="2">
        <v>44927</v>
      </c>
      <c r="J13780" s="2">
        <v>45657</v>
      </c>
      <c r="K13780">
        <v>41339.360000000001</v>
      </c>
      <c r="L13780">
        <v>48100</v>
      </c>
      <c r="M13780" t="s">
        <v>20</v>
      </c>
      <c r="N13780" t="s">
        <v>1734</v>
      </c>
      <c r="O13780" t="s">
        <v>34375</v>
      </c>
      <c r="P13780" t="s">
        <v>34367</v>
      </c>
      <c r="Q13780" t="s">
        <v>35046</v>
      </c>
      <c r="R13780" t="s">
        <v>34378</v>
      </c>
      <c r="S13780" s="2">
        <v>44908</v>
      </c>
    </row>
    <row r="13781" spans="2:19" x14ac:dyDescent="0.35">
      <c r="B13781" t="s">
        <v>32505</v>
      </c>
      <c r="D13781" t="str">
        <f>IF(ISNUMBER(SEARCH("UKRI",Table2[[#This Row],[SourcingOwnerEmail]])),"UKRI","UKSBS")</f>
        <v>UKRI</v>
      </c>
      <c r="E13781" t="s">
        <v>11</v>
      </c>
      <c r="F13781" t="s">
        <v>1751</v>
      </c>
      <c r="G13781" t="s">
        <v>22598</v>
      </c>
      <c r="H13781" t="s">
        <v>32506</v>
      </c>
      <c r="I13781" s="2">
        <v>44929</v>
      </c>
      <c r="J13781" s="2">
        <v>45016</v>
      </c>
      <c r="K13781">
        <v>50600</v>
      </c>
      <c r="L13781">
        <v>50600</v>
      </c>
      <c r="M13781" t="s">
        <v>463</v>
      </c>
      <c r="N13781" t="s">
        <v>1734</v>
      </c>
      <c r="O13781" t="s">
        <v>34375</v>
      </c>
      <c r="P13781" t="s">
        <v>35035</v>
      </c>
      <c r="Q13781" t="s">
        <v>35036</v>
      </c>
      <c r="R13781" t="s">
        <v>34378</v>
      </c>
      <c r="S13781" s="2">
        <v>44914</v>
      </c>
    </row>
    <row r="13782" spans="2:19" x14ac:dyDescent="0.35">
      <c r="B13782" t="s">
        <v>32507</v>
      </c>
      <c r="D13782" t="str">
        <f>IF(ISNUMBER(SEARCH("UKRI",Table2[[#This Row],[SourcingOwnerEmail]])),"UKRI","UKSBS")</f>
        <v>UKRI</v>
      </c>
      <c r="E13782" t="s">
        <v>11</v>
      </c>
      <c r="F13782" t="s">
        <v>469</v>
      </c>
      <c r="G13782" t="s">
        <v>2613</v>
      </c>
      <c r="H13782" t="s">
        <v>32508</v>
      </c>
      <c r="I13782" s="2">
        <v>44915</v>
      </c>
      <c r="J13782" s="2">
        <v>45016</v>
      </c>
      <c r="K13782">
        <v>93945</v>
      </c>
      <c r="L13782">
        <v>93945</v>
      </c>
      <c r="M13782" t="s">
        <v>463</v>
      </c>
      <c r="N13782" t="s">
        <v>1734</v>
      </c>
      <c r="O13782" t="s">
        <v>83</v>
      </c>
      <c r="P13782" t="s">
        <v>34968</v>
      </c>
      <c r="Q13782" t="s">
        <v>34969</v>
      </c>
      <c r="R13782" t="s">
        <v>34378</v>
      </c>
      <c r="S13782" s="2">
        <v>44914</v>
      </c>
    </row>
    <row r="13783" spans="2:19" x14ac:dyDescent="0.35">
      <c r="B13783" t="s">
        <v>32509</v>
      </c>
      <c r="D13783" t="str">
        <f>IF(ISNUMBER(SEARCH("UKRI",Table2[[#This Row],[SourcingOwnerEmail]])),"UKRI","UKSBS")</f>
        <v>UKRI</v>
      </c>
      <c r="E13783" t="s">
        <v>11</v>
      </c>
      <c r="F13783" t="s">
        <v>430</v>
      </c>
      <c r="G13783" t="s">
        <v>1176</v>
      </c>
      <c r="H13783" t="s">
        <v>32510</v>
      </c>
      <c r="I13783" s="2">
        <v>44904</v>
      </c>
      <c r="J13783" s="2">
        <v>45008</v>
      </c>
      <c r="K13783">
        <v>31810</v>
      </c>
      <c r="L13783">
        <v>31810</v>
      </c>
      <c r="M13783" t="s">
        <v>20</v>
      </c>
      <c r="N13783" t="s">
        <v>1734</v>
      </c>
      <c r="O13783" t="s">
        <v>83</v>
      </c>
      <c r="P13783" t="s">
        <v>34970</v>
      </c>
      <c r="Q13783" t="s">
        <v>35022</v>
      </c>
      <c r="R13783" t="s">
        <v>34378</v>
      </c>
      <c r="S13783" s="2">
        <v>44904</v>
      </c>
    </row>
    <row r="13784" spans="2:19" x14ac:dyDescent="0.35">
      <c r="B13784" t="s">
        <v>32511</v>
      </c>
      <c r="D13784" t="str">
        <f>IF(ISNUMBER(SEARCH("UKRI",Table2[[#This Row],[SourcingOwnerEmail]])),"UKRI","UKSBS")</f>
        <v>UKRI</v>
      </c>
      <c r="E13784" t="s">
        <v>11</v>
      </c>
      <c r="F13784" t="s">
        <v>430</v>
      </c>
      <c r="G13784" t="s">
        <v>1176</v>
      </c>
      <c r="H13784" t="s">
        <v>32512</v>
      </c>
      <c r="I13784" s="2">
        <v>44904</v>
      </c>
      <c r="J13784" s="2">
        <v>45009</v>
      </c>
      <c r="K13784">
        <v>18135</v>
      </c>
      <c r="L13784">
        <v>18135</v>
      </c>
      <c r="M13784" t="s">
        <v>20</v>
      </c>
      <c r="N13784" t="s">
        <v>1734</v>
      </c>
      <c r="O13784" t="s">
        <v>83</v>
      </c>
      <c r="P13784" t="s">
        <v>34970</v>
      </c>
      <c r="Q13784" t="s">
        <v>35022</v>
      </c>
      <c r="R13784" t="s">
        <v>34378</v>
      </c>
      <c r="S13784" s="2">
        <v>44904</v>
      </c>
    </row>
    <row r="13785" spans="2:19" x14ac:dyDescent="0.35">
      <c r="B13785" t="s">
        <v>32513</v>
      </c>
      <c r="D13785" t="str">
        <f>IF(ISNUMBER(SEARCH("UKRI",Table2[[#This Row],[SourcingOwnerEmail]])),"UKRI","UKSBS")</f>
        <v>UKRI</v>
      </c>
      <c r="E13785" t="s">
        <v>11</v>
      </c>
      <c r="F13785" t="s">
        <v>237</v>
      </c>
      <c r="G13785" t="s">
        <v>21982</v>
      </c>
      <c r="H13785" t="s">
        <v>32514</v>
      </c>
      <c r="I13785" s="2">
        <v>44914</v>
      </c>
      <c r="J13785" s="2">
        <v>44935</v>
      </c>
      <c r="K13785">
        <v>34147.19</v>
      </c>
      <c r="L13785">
        <v>34147.19</v>
      </c>
      <c r="M13785" t="s">
        <v>463</v>
      </c>
      <c r="N13785" t="s">
        <v>1734</v>
      </c>
      <c r="O13785" t="s">
        <v>34375</v>
      </c>
      <c r="P13785" t="s">
        <v>34728</v>
      </c>
      <c r="Q13785" t="s">
        <v>34729</v>
      </c>
      <c r="R13785" t="s">
        <v>34378</v>
      </c>
      <c r="S13785" s="2">
        <v>44914</v>
      </c>
    </row>
    <row r="13786" spans="2:19" x14ac:dyDescent="0.35">
      <c r="B13786" t="s">
        <v>32515</v>
      </c>
      <c r="D13786" t="str">
        <f>IF(ISNUMBER(SEARCH("UKRI",Table2[[#This Row],[SourcingOwnerEmail]])),"UKRI","UKSBS")</f>
        <v>UKRI</v>
      </c>
      <c r="E13786" t="s">
        <v>11</v>
      </c>
      <c r="F13786" t="s">
        <v>345</v>
      </c>
      <c r="G13786" t="s">
        <v>32516</v>
      </c>
      <c r="H13786" t="s">
        <v>32517</v>
      </c>
      <c r="I13786" s="2">
        <v>44927</v>
      </c>
      <c r="J13786" s="2">
        <v>45046</v>
      </c>
      <c r="K13786">
        <v>15075</v>
      </c>
      <c r="L13786">
        <v>15075</v>
      </c>
      <c r="M13786" t="s">
        <v>20</v>
      </c>
      <c r="N13786" t="s">
        <v>1734</v>
      </c>
      <c r="O13786" t="s">
        <v>34375</v>
      </c>
      <c r="P13786" t="s">
        <v>34555</v>
      </c>
      <c r="Q13786" t="s">
        <v>34556</v>
      </c>
      <c r="R13786" t="s">
        <v>34378</v>
      </c>
      <c r="S13786" s="2">
        <v>45061</v>
      </c>
    </row>
    <row r="13787" spans="2:19" x14ac:dyDescent="0.35">
      <c r="B13787" t="s">
        <v>32518</v>
      </c>
      <c r="D13787" t="str">
        <f>IF(ISNUMBER(SEARCH("UKRI",Table2[[#This Row],[SourcingOwnerEmail]])),"UKRI","UKSBS")</f>
        <v>UKRI</v>
      </c>
      <c r="E13787" t="s">
        <v>11</v>
      </c>
      <c r="F13787" t="s">
        <v>1751</v>
      </c>
      <c r="G13787" t="s">
        <v>11240</v>
      </c>
      <c r="H13787" t="s">
        <v>32519</v>
      </c>
      <c r="I13787" s="2">
        <v>44904</v>
      </c>
      <c r="J13787" s="2">
        <v>44970</v>
      </c>
      <c r="K13787">
        <v>114483</v>
      </c>
      <c r="L13787">
        <v>114483</v>
      </c>
      <c r="M13787" t="s">
        <v>298</v>
      </c>
      <c r="N13787" t="s">
        <v>1734</v>
      </c>
      <c r="O13787" t="s">
        <v>83</v>
      </c>
      <c r="P13787" t="s">
        <v>34550</v>
      </c>
      <c r="Q13787" t="s">
        <v>34935</v>
      </c>
      <c r="R13787" t="s">
        <v>34378</v>
      </c>
      <c r="S13787" s="2">
        <v>44904</v>
      </c>
    </row>
    <row r="13788" spans="2:19" x14ac:dyDescent="0.35">
      <c r="B13788" t="s">
        <v>32520</v>
      </c>
      <c r="D13788" t="str">
        <f>IF(ISNUMBER(SEARCH("UKRI",Table2[[#This Row],[SourcingOwnerEmail]])),"UKRI","UKSBS")</f>
        <v>UKRI</v>
      </c>
      <c r="E13788" t="s">
        <v>11</v>
      </c>
      <c r="F13788" t="s">
        <v>340</v>
      </c>
      <c r="G13788" t="s">
        <v>24918</v>
      </c>
      <c r="H13788" t="s">
        <v>32521</v>
      </c>
      <c r="I13788" s="2">
        <v>44904</v>
      </c>
      <c r="J13788" s="2">
        <v>44972</v>
      </c>
      <c r="K13788">
        <v>446919</v>
      </c>
      <c r="L13788">
        <v>446919</v>
      </c>
      <c r="M13788" t="s">
        <v>298</v>
      </c>
      <c r="N13788" t="s">
        <v>1734</v>
      </c>
      <c r="O13788" t="s">
        <v>83</v>
      </c>
      <c r="P13788" t="s">
        <v>34552</v>
      </c>
      <c r="Q13788" t="s">
        <v>34553</v>
      </c>
      <c r="R13788" t="s">
        <v>34378</v>
      </c>
      <c r="S13788" s="2">
        <v>44904</v>
      </c>
    </row>
    <row r="13789" spans="2:19" x14ac:dyDescent="0.35">
      <c r="B13789" t="s">
        <v>32522</v>
      </c>
      <c r="D13789" t="str">
        <f>IF(ISNUMBER(SEARCH("UKRI",Table2[[#This Row],[SourcingOwnerEmail]])),"UKRI","UKSBS")</f>
        <v>UKRI</v>
      </c>
      <c r="E13789" t="s">
        <v>11</v>
      </c>
      <c r="F13789" t="s">
        <v>237</v>
      </c>
      <c r="G13789" t="s">
        <v>32523</v>
      </c>
      <c r="H13789" t="s">
        <v>32524</v>
      </c>
      <c r="I13789" s="2">
        <v>44938</v>
      </c>
      <c r="J13789" s="2">
        <v>45082</v>
      </c>
      <c r="K13789">
        <v>31615.42</v>
      </c>
      <c r="L13789">
        <v>31615.42</v>
      </c>
      <c r="M13789" t="s">
        <v>20</v>
      </c>
      <c r="N13789" t="s">
        <v>1734</v>
      </c>
      <c r="O13789" t="s">
        <v>83</v>
      </c>
      <c r="P13789" t="s">
        <v>35000</v>
      </c>
      <c r="Q13789" t="s">
        <v>34725</v>
      </c>
      <c r="R13789" t="s">
        <v>34378</v>
      </c>
      <c r="S13789" s="2">
        <v>44937</v>
      </c>
    </row>
    <row r="13790" spans="2:19" ht="43.5" x14ac:dyDescent="0.35">
      <c r="B13790" t="s">
        <v>32525</v>
      </c>
      <c r="D13790" t="str">
        <f>IF(ISNUMBER(SEARCH("UKRI",Table2[[#This Row],[SourcingOwnerEmail]])),"UKRI","UKSBS")</f>
        <v>UKRI</v>
      </c>
      <c r="E13790" t="s">
        <v>11</v>
      </c>
      <c r="F13790" t="s">
        <v>1751</v>
      </c>
      <c r="G13790" s="3" t="s">
        <v>32526</v>
      </c>
      <c r="H13790" t="s">
        <v>32527</v>
      </c>
      <c r="I13790" s="2">
        <v>44917</v>
      </c>
      <c r="J13790" s="2">
        <v>45000</v>
      </c>
      <c r="K13790">
        <v>79026.12</v>
      </c>
      <c r="L13790">
        <v>80819.75</v>
      </c>
      <c r="M13790" t="s">
        <v>20</v>
      </c>
      <c r="N13790" t="s">
        <v>1734</v>
      </c>
      <c r="O13790" t="s">
        <v>34375</v>
      </c>
      <c r="P13790" t="s">
        <v>34724</v>
      </c>
      <c r="Q13790" t="s">
        <v>34965</v>
      </c>
      <c r="R13790" t="s">
        <v>34378</v>
      </c>
      <c r="S13790" s="2">
        <v>44917</v>
      </c>
    </row>
    <row r="13791" spans="2:19" x14ac:dyDescent="0.35">
      <c r="B13791" t="s">
        <v>32528</v>
      </c>
      <c r="D13791" t="str">
        <f>IF(ISNUMBER(SEARCH("UKRI",Table2[[#This Row],[SourcingOwnerEmail]])),"UKRI","UKSBS")</f>
        <v>UKRI</v>
      </c>
      <c r="E13791" t="s">
        <v>11</v>
      </c>
      <c r="F13791" t="s">
        <v>237</v>
      </c>
      <c r="G13791" t="s">
        <v>19493</v>
      </c>
      <c r="H13791" t="s">
        <v>32529</v>
      </c>
      <c r="I13791" s="2">
        <v>44910</v>
      </c>
      <c r="J13791" s="2">
        <v>45214</v>
      </c>
      <c r="K13791">
        <v>63712</v>
      </c>
      <c r="L13791">
        <v>64162</v>
      </c>
      <c r="M13791" t="s">
        <v>20</v>
      </c>
      <c r="N13791" t="s">
        <v>1734</v>
      </c>
      <c r="O13791" t="s">
        <v>34375</v>
      </c>
      <c r="P13791" t="s">
        <v>34713</v>
      </c>
      <c r="Q13791" t="s">
        <v>34714</v>
      </c>
      <c r="R13791" t="s">
        <v>34378</v>
      </c>
      <c r="S13791" s="2">
        <v>44914</v>
      </c>
    </row>
    <row r="13792" spans="2:19" x14ac:dyDescent="0.35">
      <c r="B13792" t="s">
        <v>32530</v>
      </c>
      <c r="D13792" t="str">
        <f>IF(ISNUMBER(SEARCH("UKRI",Table2[[#This Row],[SourcingOwnerEmail]])),"UKRI","UKSBS")</f>
        <v>UKRI</v>
      </c>
      <c r="E13792" t="s">
        <v>11</v>
      </c>
      <c r="F13792" t="s">
        <v>444</v>
      </c>
      <c r="G13792" t="s">
        <v>572</v>
      </c>
      <c r="H13792" t="s">
        <v>32531</v>
      </c>
      <c r="I13792" s="2">
        <v>44907</v>
      </c>
      <c r="J13792" s="2">
        <v>44957</v>
      </c>
      <c r="K13792">
        <v>41490</v>
      </c>
      <c r="L13792">
        <v>41490</v>
      </c>
      <c r="M13792" t="s">
        <v>15</v>
      </c>
      <c r="N13792" t="s">
        <v>1734</v>
      </c>
      <c r="O13792" t="s">
        <v>83</v>
      </c>
      <c r="P13792" t="s">
        <v>34728</v>
      </c>
      <c r="Q13792" t="s">
        <v>34729</v>
      </c>
      <c r="R13792" t="s">
        <v>34378</v>
      </c>
      <c r="S13792" s="2">
        <v>44907</v>
      </c>
    </row>
    <row r="13793" spans="2:19" x14ac:dyDescent="0.35">
      <c r="B13793" t="s">
        <v>32532</v>
      </c>
      <c r="D13793" t="str">
        <f>IF(ISNUMBER(SEARCH("UKRI",Table2[[#This Row],[SourcingOwnerEmail]])),"UKRI","UKSBS")</f>
        <v>UKRI</v>
      </c>
      <c r="E13793" t="s">
        <v>11</v>
      </c>
      <c r="F13793" t="s">
        <v>86</v>
      </c>
      <c r="G13793" t="s">
        <v>1120</v>
      </c>
      <c r="H13793" t="s">
        <v>32533</v>
      </c>
      <c r="I13793" s="2">
        <v>44944</v>
      </c>
      <c r="J13793" s="2">
        <v>45308</v>
      </c>
      <c r="K13793">
        <v>24948</v>
      </c>
      <c r="L13793">
        <v>24948</v>
      </c>
      <c r="M13793" t="s">
        <v>20</v>
      </c>
      <c r="N13793" t="s">
        <v>1734</v>
      </c>
      <c r="O13793" t="s">
        <v>34375</v>
      </c>
      <c r="P13793" t="s">
        <v>34367</v>
      </c>
      <c r="Q13793" t="s">
        <v>34998</v>
      </c>
      <c r="R13793" t="s">
        <v>34378</v>
      </c>
      <c r="S13793" s="2">
        <v>44908</v>
      </c>
    </row>
    <row r="13794" spans="2:19" x14ac:dyDescent="0.35">
      <c r="B13794" t="s">
        <v>32534</v>
      </c>
      <c r="D13794" t="str">
        <f>IF(ISNUMBER(SEARCH("UKRI",Table2[[#This Row],[SourcingOwnerEmail]])),"UKRI","UKSBS")</f>
        <v>UKRI</v>
      </c>
      <c r="E13794" t="s">
        <v>11</v>
      </c>
      <c r="F13794" t="s">
        <v>469</v>
      </c>
      <c r="G13794" t="s">
        <v>10503</v>
      </c>
      <c r="H13794" t="s">
        <v>32535</v>
      </c>
      <c r="I13794" s="2">
        <v>45000</v>
      </c>
      <c r="J13794" s="2">
        <v>45198</v>
      </c>
      <c r="K13794">
        <v>500000</v>
      </c>
      <c r="L13794">
        <v>456610</v>
      </c>
      <c r="M13794" t="s">
        <v>463</v>
      </c>
      <c r="N13794" t="s">
        <v>1734</v>
      </c>
      <c r="O13794" t="s">
        <v>34418</v>
      </c>
      <c r="P13794" t="s">
        <v>34790</v>
      </c>
      <c r="Q13794" t="s">
        <v>34940</v>
      </c>
      <c r="R13794" t="s">
        <v>34378</v>
      </c>
      <c r="S13794" s="2">
        <v>44978</v>
      </c>
    </row>
    <row r="13795" spans="2:19" x14ac:dyDescent="0.35">
      <c r="B13795" t="s">
        <v>32536</v>
      </c>
      <c r="D13795" t="str">
        <f>IF(ISNUMBER(SEARCH("UKRI",Table2[[#This Row],[SourcingOwnerEmail]])),"UKRI","UKSBS")</f>
        <v>UKRI</v>
      </c>
      <c r="E13795" t="s">
        <v>11</v>
      </c>
      <c r="F13795" t="s">
        <v>340</v>
      </c>
      <c r="G13795" t="s">
        <v>32537</v>
      </c>
      <c r="H13795" t="s">
        <v>32538</v>
      </c>
      <c r="I13795" s="2">
        <v>44908</v>
      </c>
      <c r="J13795" s="2">
        <v>45017</v>
      </c>
      <c r="K13795">
        <v>41300</v>
      </c>
      <c r="L13795">
        <v>41300</v>
      </c>
      <c r="M13795" t="s">
        <v>673</v>
      </c>
      <c r="N13795" t="s">
        <v>1734</v>
      </c>
      <c r="O13795" t="s">
        <v>34375</v>
      </c>
      <c r="P13795" t="s">
        <v>34364</v>
      </c>
      <c r="Q13795" t="s">
        <v>35020</v>
      </c>
      <c r="R13795" t="s">
        <v>34378</v>
      </c>
      <c r="S13795" s="2">
        <v>44908</v>
      </c>
    </row>
    <row r="13796" spans="2:19" x14ac:dyDescent="0.35">
      <c r="B13796" t="s">
        <v>32539</v>
      </c>
      <c r="D13796" t="str">
        <f>IF(ISNUMBER(SEARCH("UKRI",Table2[[#This Row],[SourcingOwnerEmail]])),"UKRI","UKSBS")</f>
        <v>UKRI</v>
      </c>
      <c r="E13796" t="s">
        <v>11</v>
      </c>
      <c r="F13796" t="s">
        <v>237</v>
      </c>
      <c r="G13796" t="s">
        <v>32540</v>
      </c>
      <c r="H13796" t="s">
        <v>32541</v>
      </c>
      <c r="I13796" s="2">
        <v>44914</v>
      </c>
      <c r="J13796" s="2">
        <v>45009</v>
      </c>
      <c r="K13796">
        <v>38049</v>
      </c>
      <c r="L13796">
        <v>38049</v>
      </c>
      <c r="M13796" t="s">
        <v>20</v>
      </c>
      <c r="N13796" t="s">
        <v>1734</v>
      </c>
      <c r="O13796" t="s">
        <v>34375</v>
      </c>
      <c r="P13796" t="s">
        <v>34550</v>
      </c>
      <c r="Q13796" t="s">
        <v>34935</v>
      </c>
      <c r="R13796" t="s">
        <v>34378</v>
      </c>
      <c r="S13796" s="2">
        <v>44914</v>
      </c>
    </row>
    <row r="13797" spans="2:19" x14ac:dyDescent="0.35">
      <c r="B13797" t="s">
        <v>32542</v>
      </c>
      <c r="D13797" t="str">
        <f>IF(ISNUMBER(SEARCH("UKRI",Table2[[#This Row],[SourcingOwnerEmail]])),"UKRI","UKSBS")</f>
        <v>UKRI</v>
      </c>
      <c r="E13797" t="s">
        <v>11</v>
      </c>
      <c r="F13797" t="s">
        <v>237</v>
      </c>
      <c r="G13797" t="s">
        <v>916</v>
      </c>
      <c r="H13797" t="s">
        <v>467</v>
      </c>
      <c r="I13797" s="2">
        <v>44908</v>
      </c>
      <c r="J13797" s="2">
        <v>44985</v>
      </c>
      <c r="K13797">
        <v>108102.27</v>
      </c>
      <c r="L13797">
        <v>108102.27</v>
      </c>
      <c r="M13797" t="s">
        <v>20</v>
      </c>
      <c r="N13797" t="s">
        <v>1734</v>
      </c>
      <c r="O13797" t="s">
        <v>83</v>
      </c>
      <c r="P13797" t="s">
        <v>34550</v>
      </c>
      <c r="Q13797" t="s">
        <v>34935</v>
      </c>
      <c r="R13797" t="s">
        <v>34378</v>
      </c>
      <c r="S13797" s="2">
        <v>44908</v>
      </c>
    </row>
    <row r="13798" spans="2:19" x14ac:dyDescent="0.35">
      <c r="B13798" t="s">
        <v>32543</v>
      </c>
      <c r="D13798" t="str">
        <f>IF(ISNUMBER(SEARCH("UKRI",Table2[[#This Row],[SourcingOwnerEmail]])),"UKRI","UKSBS")</f>
        <v>UKRI</v>
      </c>
      <c r="E13798" t="s">
        <v>11</v>
      </c>
      <c r="F13798" t="s">
        <v>237</v>
      </c>
      <c r="G13798" t="s">
        <v>916</v>
      </c>
      <c r="H13798" t="s">
        <v>32544</v>
      </c>
      <c r="I13798" s="2">
        <v>44908</v>
      </c>
      <c r="J13798" s="2">
        <v>44952</v>
      </c>
      <c r="K13798">
        <v>77900.06</v>
      </c>
      <c r="L13798">
        <v>77900.06</v>
      </c>
      <c r="M13798" t="s">
        <v>20</v>
      </c>
      <c r="N13798" t="s">
        <v>1734</v>
      </c>
      <c r="O13798" t="s">
        <v>83</v>
      </c>
      <c r="P13798" t="s">
        <v>34550</v>
      </c>
      <c r="Q13798" t="s">
        <v>34935</v>
      </c>
      <c r="R13798" t="s">
        <v>34378</v>
      </c>
      <c r="S13798" s="2">
        <v>44908</v>
      </c>
    </row>
    <row r="13799" spans="2:19" x14ac:dyDescent="0.35">
      <c r="B13799" t="s">
        <v>32545</v>
      </c>
      <c r="D13799" t="str">
        <f>IF(ISNUMBER(SEARCH("UKRI",Table2[[#This Row],[SourcingOwnerEmail]])),"UKRI","UKSBS")</f>
        <v>UKRI</v>
      </c>
      <c r="E13799" t="s">
        <v>11</v>
      </c>
      <c r="F13799" t="s">
        <v>1996</v>
      </c>
      <c r="G13799" t="s">
        <v>5915</v>
      </c>
      <c r="H13799" t="s">
        <v>32546</v>
      </c>
      <c r="I13799" s="2">
        <v>44621</v>
      </c>
      <c r="J13799" s="2">
        <v>45716</v>
      </c>
      <c r="K13799">
        <v>385000</v>
      </c>
      <c r="L13799">
        <v>385230</v>
      </c>
      <c r="M13799" t="s">
        <v>327</v>
      </c>
      <c r="N13799" t="s">
        <v>1734</v>
      </c>
      <c r="O13799" t="s">
        <v>34375</v>
      </c>
      <c r="P13799" t="s">
        <v>34615</v>
      </c>
      <c r="Q13799" t="s">
        <v>34982</v>
      </c>
      <c r="R13799" t="s">
        <v>34378</v>
      </c>
      <c r="S13799" s="2">
        <v>44909</v>
      </c>
    </row>
    <row r="13800" spans="2:19" x14ac:dyDescent="0.35">
      <c r="B13800" t="s">
        <v>32547</v>
      </c>
      <c r="D13800" t="str">
        <f>IF(ISNUMBER(SEARCH("UKRI",Table2[[#This Row],[SourcingOwnerEmail]])),"UKRI","UKSBS")</f>
        <v>UKRI</v>
      </c>
      <c r="E13800" t="s">
        <v>11</v>
      </c>
      <c r="F13800" t="s">
        <v>1751</v>
      </c>
      <c r="G13800" t="s">
        <v>22727</v>
      </c>
      <c r="H13800" t="s">
        <v>32548</v>
      </c>
      <c r="I13800" s="2">
        <v>44914</v>
      </c>
      <c r="J13800" s="2">
        <v>44958</v>
      </c>
      <c r="K13800">
        <v>227798</v>
      </c>
      <c r="L13800">
        <v>227798</v>
      </c>
      <c r="M13800" t="s">
        <v>20</v>
      </c>
      <c r="N13800" t="s">
        <v>1734</v>
      </c>
      <c r="O13800" t="s">
        <v>34375</v>
      </c>
      <c r="P13800" t="s">
        <v>34724</v>
      </c>
      <c r="Q13800" t="s">
        <v>34965</v>
      </c>
      <c r="R13800" t="s">
        <v>34378</v>
      </c>
      <c r="S13800" s="2">
        <v>44914</v>
      </c>
    </row>
    <row r="13801" spans="2:19" x14ac:dyDescent="0.35">
      <c r="B13801" t="s">
        <v>32549</v>
      </c>
      <c r="D13801" t="str">
        <f>IF(ISNUMBER(SEARCH("UKRI",Table2[[#This Row],[SourcingOwnerEmail]])),"UKRI","UKSBS")</f>
        <v>UKRI</v>
      </c>
      <c r="E13801" t="s">
        <v>11</v>
      </c>
      <c r="F13801" t="s">
        <v>237</v>
      </c>
      <c r="G13801" t="s">
        <v>32550</v>
      </c>
      <c r="H13801" t="s">
        <v>32551</v>
      </c>
      <c r="I13801" s="2">
        <v>44914</v>
      </c>
      <c r="J13801" s="2">
        <v>44957</v>
      </c>
      <c r="K13801">
        <v>26132</v>
      </c>
      <c r="L13801">
        <v>26132</v>
      </c>
      <c r="M13801" t="s">
        <v>327</v>
      </c>
      <c r="N13801" t="s">
        <v>1734</v>
      </c>
      <c r="O13801" t="s">
        <v>34375</v>
      </c>
      <c r="P13801" t="s">
        <v>34728</v>
      </c>
      <c r="Q13801" t="s">
        <v>34729</v>
      </c>
      <c r="R13801" t="s">
        <v>34378</v>
      </c>
      <c r="S13801" s="2">
        <v>44914</v>
      </c>
    </row>
    <row r="13802" spans="2:19" x14ac:dyDescent="0.35">
      <c r="B13802" t="s">
        <v>32552</v>
      </c>
      <c r="D13802" t="str">
        <f>IF(ISNUMBER(SEARCH("UKRI",Table2[[#This Row],[SourcingOwnerEmail]])),"UKRI","UKSBS")</f>
        <v>UKRI</v>
      </c>
      <c r="E13802" t="s">
        <v>11</v>
      </c>
      <c r="F13802" t="s">
        <v>237</v>
      </c>
      <c r="G13802" t="s">
        <v>32553</v>
      </c>
      <c r="H13802" t="s">
        <v>32554</v>
      </c>
      <c r="I13802" s="2">
        <v>44935</v>
      </c>
      <c r="J13802" s="2">
        <v>45061</v>
      </c>
      <c r="K13802">
        <v>89000</v>
      </c>
      <c r="L13802">
        <v>102970</v>
      </c>
      <c r="M13802" t="s">
        <v>20</v>
      </c>
      <c r="N13802" t="s">
        <v>1734</v>
      </c>
      <c r="O13802" t="s">
        <v>34375</v>
      </c>
      <c r="P13802" t="s">
        <v>34363</v>
      </c>
      <c r="Q13802" t="s">
        <v>35006</v>
      </c>
      <c r="R13802" t="s">
        <v>34378</v>
      </c>
      <c r="S13802" s="2">
        <v>44964</v>
      </c>
    </row>
    <row r="13803" spans="2:19" x14ac:dyDescent="0.35">
      <c r="B13803" t="s">
        <v>32555</v>
      </c>
      <c r="D13803" t="str">
        <f>IF(ISNUMBER(SEARCH("UKRI",Table2[[#This Row],[SourcingOwnerEmail]])),"UKRI","UKSBS")</f>
        <v>UKRI</v>
      </c>
      <c r="E13803" t="s">
        <v>11</v>
      </c>
      <c r="F13803" t="s">
        <v>469</v>
      </c>
      <c r="G13803" t="s">
        <v>22808</v>
      </c>
      <c r="H13803" t="s">
        <v>32556</v>
      </c>
      <c r="I13803" s="2">
        <v>44935</v>
      </c>
      <c r="J13803" s="2">
        <v>45016</v>
      </c>
      <c r="K13803">
        <v>202000</v>
      </c>
      <c r="L13803">
        <v>202000</v>
      </c>
      <c r="M13803" t="s">
        <v>463</v>
      </c>
      <c r="N13803" t="s">
        <v>1734</v>
      </c>
      <c r="O13803" t="s">
        <v>34375</v>
      </c>
      <c r="P13803" t="s">
        <v>34968</v>
      </c>
      <c r="Q13803" t="s">
        <v>34969</v>
      </c>
      <c r="R13803" t="s">
        <v>34378</v>
      </c>
      <c r="S13803" s="2">
        <v>44949</v>
      </c>
    </row>
    <row r="13804" spans="2:19" x14ac:dyDescent="0.35">
      <c r="B13804" t="s">
        <v>32557</v>
      </c>
      <c r="D13804" t="str">
        <f>IF(ISNUMBER(SEARCH("UKRI",Table2[[#This Row],[SourcingOwnerEmail]])),"UKRI","UKSBS")</f>
        <v>UKRI</v>
      </c>
      <c r="E13804" t="s">
        <v>11</v>
      </c>
      <c r="F13804" t="s">
        <v>2295</v>
      </c>
      <c r="G13804" t="s">
        <v>147</v>
      </c>
      <c r="H13804" t="s">
        <v>32558</v>
      </c>
      <c r="I13804" s="2">
        <v>44909</v>
      </c>
      <c r="J13804" s="2">
        <v>45016</v>
      </c>
      <c r="K13804">
        <v>70000</v>
      </c>
      <c r="L13804">
        <v>77740.5</v>
      </c>
      <c r="M13804" t="s">
        <v>463</v>
      </c>
      <c r="N13804" t="s">
        <v>1734</v>
      </c>
      <c r="O13804" t="s">
        <v>83</v>
      </c>
      <c r="P13804" t="s">
        <v>34790</v>
      </c>
      <c r="Q13804" t="s">
        <v>34931</v>
      </c>
      <c r="R13804" t="s">
        <v>34378</v>
      </c>
      <c r="S13804" s="2">
        <v>44909</v>
      </c>
    </row>
    <row r="13805" spans="2:19" x14ac:dyDescent="0.35">
      <c r="B13805" t="s">
        <v>32559</v>
      </c>
      <c r="D13805" t="str">
        <f>IF(ISNUMBER(SEARCH("UKRI",Table2[[#This Row],[SourcingOwnerEmail]])),"UKRI","UKSBS")</f>
        <v>UKRI</v>
      </c>
      <c r="E13805" t="s">
        <v>11</v>
      </c>
      <c r="F13805" t="s">
        <v>469</v>
      </c>
      <c r="G13805" t="s">
        <v>32560</v>
      </c>
      <c r="H13805" t="s">
        <v>32561</v>
      </c>
      <c r="I13805" s="2">
        <v>44910</v>
      </c>
      <c r="J13805" s="2">
        <v>44986</v>
      </c>
      <c r="K13805">
        <v>353000</v>
      </c>
      <c r="L13805">
        <v>353900</v>
      </c>
      <c r="M13805" t="s">
        <v>20</v>
      </c>
      <c r="N13805" t="s">
        <v>1734</v>
      </c>
      <c r="O13805" t="s">
        <v>34375</v>
      </c>
      <c r="P13805" t="s">
        <v>34499</v>
      </c>
      <c r="Q13805" t="s">
        <v>34830</v>
      </c>
      <c r="R13805" t="s">
        <v>34378</v>
      </c>
      <c r="S13805" s="2">
        <v>44910</v>
      </c>
    </row>
    <row r="13806" spans="2:19" x14ac:dyDescent="0.35">
      <c r="B13806" t="s">
        <v>32562</v>
      </c>
      <c r="D13806" t="str">
        <f>IF(ISNUMBER(SEARCH("UKRI",Table2[[#This Row],[SourcingOwnerEmail]])),"UKRI","UKSBS")</f>
        <v>UKRI</v>
      </c>
      <c r="E13806" t="s">
        <v>11</v>
      </c>
      <c r="F13806" t="s">
        <v>430</v>
      </c>
      <c r="G13806" t="s">
        <v>4853</v>
      </c>
      <c r="H13806" t="s">
        <v>32563</v>
      </c>
      <c r="I13806" s="2">
        <v>44910</v>
      </c>
      <c r="J13806" s="2">
        <v>45077</v>
      </c>
      <c r="K13806">
        <v>185768</v>
      </c>
      <c r="L13806">
        <v>185768</v>
      </c>
      <c r="M13806" t="s">
        <v>463</v>
      </c>
      <c r="N13806" t="s">
        <v>1734</v>
      </c>
      <c r="O13806" t="s">
        <v>34375</v>
      </c>
      <c r="P13806" t="s">
        <v>34615</v>
      </c>
      <c r="Q13806" t="s">
        <v>34982</v>
      </c>
      <c r="R13806" t="s">
        <v>34378</v>
      </c>
      <c r="S13806" s="2">
        <v>44909</v>
      </c>
    </row>
    <row r="13807" spans="2:19" x14ac:dyDescent="0.35">
      <c r="B13807" t="s">
        <v>32564</v>
      </c>
      <c r="D13807" t="str">
        <f>IF(ISNUMBER(SEARCH("UKRI",Table2[[#This Row],[SourcingOwnerEmail]])),"UKRI","UKSBS")</f>
        <v>UKRI</v>
      </c>
      <c r="E13807" t="s">
        <v>11</v>
      </c>
      <c r="F13807" t="s">
        <v>2295</v>
      </c>
      <c r="G13807" t="s">
        <v>5957</v>
      </c>
      <c r="H13807" t="s">
        <v>32565</v>
      </c>
      <c r="I13807" s="2">
        <v>44909</v>
      </c>
      <c r="J13807" s="2">
        <v>44927</v>
      </c>
      <c r="K13807">
        <v>90000</v>
      </c>
      <c r="L13807">
        <v>91700</v>
      </c>
      <c r="M13807" t="s">
        <v>20</v>
      </c>
      <c r="N13807" t="s">
        <v>1734</v>
      </c>
      <c r="O13807" t="s">
        <v>34375</v>
      </c>
      <c r="P13807" t="s">
        <v>34499</v>
      </c>
      <c r="Q13807" t="s">
        <v>34830</v>
      </c>
      <c r="R13807" t="s">
        <v>34378</v>
      </c>
      <c r="S13807" s="2">
        <v>44909</v>
      </c>
    </row>
    <row r="13808" spans="2:19" x14ac:dyDescent="0.35">
      <c r="B13808" t="s">
        <v>32566</v>
      </c>
      <c r="D13808" t="str">
        <f>IF(ISNUMBER(SEARCH("UKRI",Table2[[#This Row],[SourcingOwnerEmail]])),"UKRI","UKSBS")</f>
        <v>UKRI</v>
      </c>
      <c r="E13808" t="s">
        <v>11</v>
      </c>
      <c r="F13808" t="s">
        <v>237</v>
      </c>
      <c r="G13808" t="s">
        <v>12056</v>
      </c>
      <c r="H13808" t="s">
        <v>32567</v>
      </c>
      <c r="I13808" s="2">
        <v>44911</v>
      </c>
      <c r="J13808" s="2">
        <v>44986</v>
      </c>
      <c r="K13808">
        <v>55800</v>
      </c>
      <c r="L13808">
        <v>55825</v>
      </c>
      <c r="M13808" t="s">
        <v>463</v>
      </c>
      <c r="N13808" t="s">
        <v>1734</v>
      </c>
      <c r="O13808" t="s">
        <v>83</v>
      </c>
      <c r="P13808" t="s">
        <v>34728</v>
      </c>
      <c r="Q13808" t="s">
        <v>34729</v>
      </c>
      <c r="R13808" t="s">
        <v>34378</v>
      </c>
      <c r="S13808" s="2">
        <v>44914</v>
      </c>
    </row>
    <row r="13809" spans="2:19" x14ac:dyDescent="0.35">
      <c r="B13809" t="s">
        <v>32568</v>
      </c>
      <c r="D13809" t="str">
        <f>IF(ISNUMBER(SEARCH("UKRI",Table2[[#This Row],[SourcingOwnerEmail]])),"UKRI","UKSBS")</f>
        <v>UKRI</v>
      </c>
      <c r="E13809" t="s">
        <v>11</v>
      </c>
      <c r="F13809" t="s">
        <v>340</v>
      </c>
      <c r="G13809" t="s">
        <v>19976</v>
      </c>
      <c r="H13809" t="s">
        <v>31965</v>
      </c>
      <c r="I13809" s="2">
        <v>44909</v>
      </c>
      <c r="J13809" s="2">
        <v>44651</v>
      </c>
      <c r="K13809">
        <v>38000</v>
      </c>
      <c r="L13809">
        <v>38000</v>
      </c>
      <c r="M13809" t="s">
        <v>463</v>
      </c>
      <c r="N13809" t="s">
        <v>1734</v>
      </c>
      <c r="O13809" t="s">
        <v>34375</v>
      </c>
      <c r="P13809" t="s">
        <v>34364</v>
      </c>
      <c r="Q13809" t="s">
        <v>35020</v>
      </c>
      <c r="R13809" t="s">
        <v>34378</v>
      </c>
      <c r="S13809" s="2">
        <v>44909</v>
      </c>
    </row>
    <row r="13810" spans="2:19" x14ac:dyDescent="0.35">
      <c r="B13810" t="s">
        <v>32569</v>
      </c>
      <c r="D13810" t="str">
        <f>IF(ISNUMBER(SEARCH("UKRI",Table2[[#This Row],[SourcingOwnerEmail]])),"UKRI","UKSBS")</f>
        <v>UKRI</v>
      </c>
      <c r="E13810" t="s">
        <v>11</v>
      </c>
      <c r="F13810" t="s">
        <v>340</v>
      </c>
      <c r="G13810" t="s">
        <v>20965</v>
      </c>
      <c r="H13810" t="s">
        <v>32570</v>
      </c>
      <c r="I13810" s="2">
        <v>44909</v>
      </c>
      <c r="J13810" s="2">
        <v>44926</v>
      </c>
      <c r="K13810">
        <v>82500</v>
      </c>
      <c r="L13810">
        <v>82500</v>
      </c>
      <c r="M13810" t="s">
        <v>463</v>
      </c>
      <c r="N13810" t="s">
        <v>1734</v>
      </c>
      <c r="O13810" t="s">
        <v>34375</v>
      </c>
      <c r="P13810" t="s">
        <v>34364</v>
      </c>
      <c r="Q13810" t="s">
        <v>35020</v>
      </c>
      <c r="R13810" t="s">
        <v>34378</v>
      </c>
      <c r="S13810" s="2">
        <v>44909</v>
      </c>
    </row>
    <row r="13811" spans="2:19" x14ac:dyDescent="0.35">
      <c r="B13811" t="s">
        <v>32571</v>
      </c>
      <c r="D13811" t="str">
        <f>IF(ISNUMBER(SEARCH("UKRI",Table2[[#This Row],[SourcingOwnerEmail]])),"UKRI","UKSBS")</f>
        <v>UKRI</v>
      </c>
      <c r="E13811" t="s">
        <v>11</v>
      </c>
      <c r="F13811" t="s">
        <v>1751</v>
      </c>
      <c r="G13811" t="s">
        <v>24352</v>
      </c>
      <c r="H13811" t="s">
        <v>32572</v>
      </c>
      <c r="I13811" s="2">
        <v>44911</v>
      </c>
      <c r="J13811" s="2">
        <v>45016</v>
      </c>
      <c r="K13811">
        <v>26029</v>
      </c>
      <c r="L13811">
        <v>26029</v>
      </c>
      <c r="M13811" t="s">
        <v>463</v>
      </c>
      <c r="N13811" t="s">
        <v>1734</v>
      </c>
      <c r="O13811" t="s">
        <v>83</v>
      </c>
      <c r="P13811" t="s">
        <v>34968</v>
      </c>
      <c r="Q13811" t="s">
        <v>34969</v>
      </c>
      <c r="R13811" t="s">
        <v>34378</v>
      </c>
      <c r="S13811" s="2">
        <v>44910</v>
      </c>
    </row>
    <row r="13812" spans="2:19" x14ac:dyDescent="0.35">
      <c r="B13812" t="s">
        <v>32573</v>
      </c>
      <c r="D13812" t="str">
        <f>IF(ISNUMBER(SEARCH("UKRI",Table2[[#This Row],[SourcingOwnerEmail]])),"UKRI","UKSBS")</f>
        <v>UKRI</v>
      </c>
      <c r="E13812" t="s">
        <v>11</v>
      </c>
      <c r="F13812" t="s">
        <v>1751</v>
      </c>
      <c r="G13812" t="s">
        <v>11240</v>
      </c>
      <c r="H13812" t="s">
        <v>32574</v>
      </c>
      <c r="I13812" s="2">
        <v>44910</v>
      </c>
      <c r="J13812" s="2">
        <v>45017</v>
      </c>
      <c r="K13812">
        <v>58000</v>
      </c>
      <c r="L13812">
        <v>58928.74</v>
      </c>
      <c r="M13812" t="s">
        <v>20</v>
      </c>
      <c r="N13812" t="s">
        <v>1734</v>
      </c>
      <c r="O13812" t="s">
        <v>83</v>
      </c>
      <c r="P13812" t="s">
        <v>34615</v>
      </c>
      <c r="Q13812" t="s">
        <v>34982</v>
      </c>
      <c r="R13812" t="s">
        <v>34378</v>
      </c>
      <c r="S13812" s="2">
        <v>44910</v>
      </c>
    </row>
    <row r="13813" spans="2:19" x14ac:dyDescent="0.35">
      <c r="B13813" t="s">
        <v>32575</v>
      </c>
      <c r="D13813" t="str">
        <f>IF(ISNUMBER(SEARCH("UKRI",Table2[[#This Row],[SourcingOwnerEmail]])),"UKRI","UKSBS")</f>
        <v>UKRI</v>
      </c>
      <c r="E13813" t="s">
        <v>11</v>
      </c>
      <c r="F13813" t="s">
        <v>75</v>
      </c>
      <c r="G13813" t="s">
        <v>143</v>
      </c>
      <c r="H13813" t="s">
        <v>32576</v>
      </c>
      <c r="I13813" s="2">
        <v>44914</v>
      </c>
      <c r="J13813" s="2">
        <v>45016</v>
      </c>
      <c r="K13813">
        <v>80000</v>
      </c>
      <c r="L13813">
        <v>84930</v>
      </c>
      <c r="M13813" t="s">
        <v>20</v>
      </c>
      <c r="N13813" t="s">
        <v>1734</v>
      </c>
      <c r="O13813" t="s">
        <v>34375</v>
      </c>
      <c r="P13813" t="s">
        <v>34715</v>
      </c>
      <c r="Q13813" t="s">
        <v>34716</v>
      </c>
      <c r="R13813" t="s">
        <v>34378</v>
      </c>
      <c r="S13813" s="2">
        <v>44910</v>
      </c>
    </row>
    <row r="13814" spans="2:19" x14ac:dyDescent="0.35">
      <c r="B13814" t="s">
        <v>32577</v>
      </c>
      <c r="D13814" t="str">
        <f>IF(ISNUMBER(SEARCH("UKRI",Table2[[#This Row],[SourcingOwnerEmail]])),"UKRI","UKSBS")</f>
        <v>UKRI</v>
      </c>
      <c r="E13814" t="s">
        <v>11</v>
      </c>
      <c r="F13814" t="s">
        <v>430</v>
      </c>
      <c r="G13814" t="s">
        <v>24659</v>
      </c>
      <c r="H13814" t="s">
        <v>32578</v>
      </c>
      <c r="I13814" s="2">
        <v>44914</v>
      </c>
      <c r="J13814" s="2">
        <v>45016</v>
      </c>
      <c r="K13814">
        <v>114000</v>
      </c>
      <c r="L13814">
        <v>113497</v>
      </c>
      <c r="M13814" t="s">
        <v>20</v>
      </c>
      <c r="N13814" t="s">
        <v>1734</v>
      </c>
      <c r="O13814" t="s">
        <v>34375</v>
      </c>
      <c r="P13814" t="s">
        <v>34366</v>
      </c>
      <c r="Q13814" t="s">
        <v>34946</v>
      </c>
      <c r="R13814" t="s">
        <v>34378</v>
      </c>
      <c r="S13814" s="2">
        <v>44911</v>
      </c>
    </row>
    <row r="13815" spans="2:19" x14ac:dyDescent="0.35">
      <c r="B13815" t="s">
        <v>32579</v>
      </c>
      <c r="D13815" t="str">
        <f>IF(ISNUMBER(SEARCH("UKRI",Table2[[#This Row],[SourcingOwnerEmail]])),"UKRI","UKSBS")</f>
        <v>UKRI</v>
      </c>
      <c r="E13815" t="s">
        <v>11</v>
      </c>
      <c r="F13815" t="s">
        <v>345</v>
      </c>
      <c r="G13815" t="s">
        <v>8087</v>
      </c>
      <c r="H13815" t="s">
        <v>32580</v>
      </c>
      <c r="I13815" s="2">
        <v>44921</v>
      </c>
      <c r="J13815" s="2">
        <v>45135</v>
      </c>
      <c r="K13815">
        <v>30000</v>
      </c>
      <c r="L13815">
        <v>28855.74</v>
      </c>
      <c r="M13815" t="s">
        <v>327</v>
      </c>
      <c r="N13815" t="s">
        <v>1734</v>
      </c>
      <c r="O13815" t="s">
        <v>34375</v>
      </c>
      <c r="P13815" t="s">
        <v>34983</v>
      </c>
      <c r="Q13815" t="s">
        <v>34984</v>
      </c>
      <c r="R13815" t="s">
        <v>34378</v>
      </c>
      <c r="S13815" s="2">
        <v>44914</v>
      </c>
    </row>
    <row r="13816" spans="2:19" x14ac:dyDescent="0.35">
      <c r="B13816" t="s">
        <v>32581</v>
      </c>
      <c r="D13816" t="str">
        <f>IF(ISNUMBER(SEARCH("UKRI",Table2[[#This Row],[SourcingOwnerEmail]])),"UKRI","UKSBS")</f>
        <v>UKRI</v>
      </c>
      <c r="E13816" t="s">
        <v>11</v>
      </c>
      <c r="F13816" t="s">
        <v>4272</v>
      </c>
      <c r="G13816" t="s">
        <v>7980</v>
      </c>
      <c r="H13816" t="s">
        <v>32582</v>
      </c>
      <c r="I13816" s="2">
        <v>44916</v>
      </c>
      <c r="J13816" s="2">
        <v>45016</v>
      </c>
      <c r="K13816">
        <v>24616.799999999999</v>
      </c>
      <c r="L13816">
        <v>24616.799999999999</v>
      </c>
      <c r="M13816" t="s">
        <v>463</v>
      </c>
      <c r="N13816" t="s">
        <v>1734</v>
      </c>
      <c r="O13816" t="s">
        <v>34375</v>
      </c>
      <c r="P13816" t="s">
        <v>34790</v>
      </c>
      <c r="Q13816" t="s">
        <v>34940</v>
      </c>
      <c r="R13816" t="s">
        <v>34378</v>
      </c>
      <c r="S13816" s="2">
        <v>44916</v>
      </c>
    </row>
    <row r="13817" spans="2:19" x14ac:dyDescent="0.35">
      <c r="B13817" t="s">
        <v>32583</v>
      </c>
      <c r="D13817" t="str">
        <f>IF(ISNUMBER(SEARCH("UKRI",Table2[[#This Row],[SourcingOwnerEmail]])),"UKRI","UKSBS")</f>
        <v>UKRI</v>
      </c>
      <c r="E13817" t="s">
        <v>11</v>
      </c>
      <c r="F13817" t="s">
        <v>1711</v>
      </c>
      <c r="G13817" t="s">
        <v>1595</v>
      </c>
      <c r="H13817" t="s">
        <v>32584</v>
      </c>
      <c r="I13817" s="2">
        <v>44896</v>
      </c>
      <c r="J13817" s="2">
        <v>45138</v>
      </c>
      <c r="K13817">
        <v>36925</v>
      </c>
      <c r="L13817">
        <v>36925</v>
      </c>
      <c r="M13817" t="s">
        <v>1852</v>
      </c>
      <c r="N13817" t="s">
        <v>1734</v>
      </c>
      <c r="O13817" t="s">
        <v>34387</v>
      </c>
      <c r="P13817" t="s">
        <v>34728</v>
      </c>
      <c r="Q13817" t="s">
        <v>34729</v>
      </c>
      <c r="R13817" t="s">
        <v>34378</v>
      </c>
      <c r="S13817" s="2">
        <v>44932</v>
      </c>
    </row>
    <row r="13818" spans="2:19" x14ac:dyDescent="0.35">
      <c r="B13818" t="s">
        <v>32585</v>
      </c>
      <c r="D13818" t="str">
        <f>IF(ISNUMBER(SEARCH("UKRI",Table2[[#This Row],[SourcingOwnerEmail]])),"UKRI","UKSBS")</f>
        <v>UKRI</v>
      </c>
      <c r="E13818" t="s">
        <v>11</v>
      </c>
      <c r="F13818" t="s">
        <v>237</v>
      </c>
      <c r="G13818" t="s">
        <v>12056</v>
      </c>
      <c r="H13818" t="s">
        <v>32586</v>
      </c>
      <c r="I13818" s="2">
        <v>44917</v>
      </c>
      <c r="J13818" s="2">
        <v>44984</v>
      </c>
      <c r="K13818">
        <v>62350</v>
      </c>
      <c r="L13818">
        <v>62350</v>
      </c>
      <c r="M13818" t="s">
        <v>20</v>
      </c>
      <c r="N13818" t="s">
        <v>1734</v>
      </c>
      <c r="O13818" t="s">
        <v>83</v>
      </c>
      <c r="P13818" t="s">
        <v>34724</v>
      </c>
      <c r="Q13818" t="s">
        <v>34965</v>
      </c>
      <c r="R13818" t="s">
        <v>34378</v>
      </c>
      <c r="S13818" s="2">
        <v>44917</v>
      </c>
    </row>
    <row r="13819" spans="2:19" x14ac:dyDescent="0.35">
      <c r="B13819" t="s">
        <v>32587</v>
      </c>
      <c r="D13819" t="str">
        <f>IF(ISNUMBER(SEARCH("UKRI",Table2[[#This Row],[SourcingOwnerEmail]])),"UKRI","UKSBS")</f>
        <v>UKRI</v>
      </c>
      <c r="E13819" t="s">
        <v>11</v>
      </c>
      <c r="F13819" t="s">
        <v>430</v>
      </c>
      <c r="G13819" t="s">
        <v>16258</v>
      </c>
      <c r="H13819" t="s">
        <v>32588</v>
      </c>
      <c r="I13819" s="2">
        <v>44928</v>
      </c>
      <c r="J13819" s="2">
        <v>44980</v>
      </c>
      <c r="K13819">
        <v>250000</v>
      </c>
      <c r="L13819">
        <v>212198</v>
      </c>
      <c r="M13819" t="s">
        <v>20</v>
      </c>
      <c r="N13819" t="s">
        <v>1734</v>
      </c>
      <c r="O13819" t="s">
        <v>34375</v>
      </c>
      <c r="P13819" t="s">
        <v>34366</v>
      </c>
      <c r="Q13819" t="s">
        <v>34946</v>
      </c>
      <c r="R13819" t="s">
        <v>34378</v>
      </c>
      <c r="S13819" s="2">
        <v>44917</v>
      </c>
    </row>
    <row r="13820" spans="2:19" x14ac:dyDescent="0.35">
      <c r="B13820" t="s">
        <v>32589</v>
      </c>
      <c r="D13820" t="str">
        <f>IF(ISNUMBER(SEARCH("UKRI",Table2[[#This Row],[SourcingOwnerEmail]])),"UKRI","UKSBS")</f>
        <v>UKRI</v>
      </c>
      <c r="E13820" t="s">
        <v>11</v>
      </c>
      <c r="F13820" t="s">
        <v>75</v>
      </c>
      <c r="G13820" t="s">
        <v>4864</v>
      </c>
      <c r="H13820" t="s">
        <v>32590</v>
      </c>
      <c r="I13820" s="2">
        <v>44915</v>
      </c>
      <c r="J13820" s="2">
        <v>45016</v>
      </c>
      <c r="K13820">
        <v>67000</v>
      </c>
      <c r="L13820">
        <v>67785</v>
      </c>
      <c r="M13820" t="s">
        <v>327</v>
      </c>
      <c r="N13820" t="s">
        <v>1734</v>
      </c>
      <c r="O13820" t="s">
        <v>34375</v>
      </c>
      <c r="P13820" t="s">
        <v>34715</v>
      </c>
      <c r="Q13820" t="s">
        <v>34716</v>
      </c>
      <c r="R13820" t="s">
        <v>34378</v>
      </c>
      <c r="S13820" s="2">
        <v>44915</v>
      </c>
    </row>
    <row r="13821" spans="2:19" x14ac:dyDescent="0.35">
      <c r="B13821" t="s">
        <v>32591</v>
      </c>
      <c r="D13821" t="str">
        <f>IF(ISNUMBER(SEARCH("UKRI",Table2[[#This Row],[SourcingOwnerEmail]])),"UKRI","UKSBS")</f>
        <v>UKRI</v>
      </c>
      <c r="E13821" t="s">
        <v>11</v>
      </c>
      <c r="F13821" t="s">
        <v>430</v>
      </c>
      <c r="G13821" t="s">
        <v>21028</v>
      </c>
      <c r="H13821" t="s">
        <v>32592</v>
      </c>
      <c r="I13821" s="2">
        <v>44929</v>
      </c>
      <c r="J13821" s="2">
        <v>45016</v>
      </c>
      <c r="K13821">
        <v>56925</v>
      </c>
      <c r="L13821">
        <v>56925</v>
      </c>
      <c r="M13821" t="s">
        <v>463</v>
      </c>
      <c r="N13821" t="s">
        <v>1734</v>
      </c>
      <c r="O13821" t="s">
        <v>34375</v>
      </c>
      <c r="P13821" t="s">
        <v>34790</v>
      </c>
      <c r="Q13821" t="s">
        <v>34940</v>
      </c>
      <c r="R13821" t="s">
        <v>34378</v>
      </c>
      <c r="S13821" s="2">
        <v>44929</v>
      </c>
    </row>
    <row r="13822" spans="2:19" x14ac:dyDescent="0.35">
      <c r="B13822" t="s">
        <v>32593</v>
      </c>
      <c r="D13822" t="str">
        <f>IF(ISNUMBER(SEARCH("UKRI",Table2[[#This Row],[SourcingOwnerEmail]])),"UKRI","UKSBS")</f>
        <v>UKRI</v>
      </c>
      <c r="E13822" t="s">
        <v>11</v>
      </c>
      <c r="F13822" t="s">
        <v>2009</v>
      </c>
      <c r="G13822" t="s">
        <v>11659</v>
      </c>
      <c r="H13822" t="s">
        <v>32594</v>
      </c>
      <c r="I13822" s="2">
        <v>44972</v>
      </c>
      <c r="J13822" s="2">
        <v>45107</v>
      </c>
      <c r="K13822">
        <v>101090</v>
      </c>
      <c r="L13822">
        <v>101090</v>
      </c>
      <c r="M13822" t="s">
        <v>15</v>
      </c>
      <c r="N13822" t="s">
        <v>1734</v>
      </c>
      <c r="O13822" t="s">
        <v>34387</v>
      </c>
      <c r="P13822" t="s">
        <v>34780</v>
      </c>
      <c r="Q13822" t="s">
        <v>34941</v>
      </c>
      <c r="R13822" t="s">
        <v>34378</v>
      </c>
      <c r="S13822" s="2">
        <v>44972</v>
      </c>
    </row>
    <row r="13823" spans="2:19" x14ac:dyDescent="0.35">
      <c r="B13823" t="s">
        <v>32595</v>
      </c>
      <c r="D13823" t="str">
        <f>IF(ISNUMBER(SEARCH("UKRI",Table2[[#This Row],[SourcingOwnerEmail]])),"UKRI","UKSBS")</f>
        <v>UKRI</v>
      </c>
      <c r="E13823" t="s">
        <v>11</v>
      </c>
      <c r="F13823" t="s">
        <v>469</v>
      </c>
      <c r="G13823" t="s">
        <v>32596</v>
      </c>
      <c r="H13823" t="s">
        <v>32597</v>
      </c>
      <c r="I13823" s="2">
        <v>44957</v>
      </c>
      <c r="J13823" s="2">
        <v>45047</v>
      </c>
      <c r="K13823">
        <v>450000</v>
      </c>
      <c r="L13823">
        <v>187101.6</v>
      </c>
      <c r="M13823" t="s">
        <v>20</v>
      </c>
      <c r="N13823" t="s">
        <v>1734</v>
      </c>
      <c r="O13823" t="s">
        <v>34375</v>
      </c>
      <c r="P13823" t="s">
        <v>34615</v>
      </c>
      <c r="Q13823" t="s">
        <v>34996</v>
      </c>
      <c r="R13823" t="s">
        <v>34378</v>
      </c>
      <c r="S13823" s="2">
        <v>44957</v>
      </c>
    </row>
    <row r="13824" spans="2:19" x14ac:dyDescent="0.35">
      <c r="B13824" t="s">
        <v>32598</v>
      </c>
      <c r="D13824" t="str">
        <f>IF(ISNUMBER(SEARCH("UKRI",Table2[[#This Row],[SourcingOwnerEmail]])),"UKRI","UKSBS")</f>
        <v>UKRI</v>
      </c>
      <c r="E13824" t="s">
        <v>11</v>
      </c>
      <c r="F13824" t="s">
        <v>340</v>
      </c>
      <c r="G13824" t="s">
        <v>19454</v>
      </c>
      <c r="H13824" t="s">
        <v>32599</v>
      </c>
      <c r="I13824" s="2">
        <v>44916</v>
      </c>
      <c r="J13824" s="2">
        <v>44651</v>
      </c>
      <c r="K13824">
        <v>28000</v>
      </c>
      <c r="L13824">
        <v>28000</v>
      </c>
      <c r="M13824" t="s">
        <v>463</v>
      </c>
      <c r="N13824" t="s">
        <v>1734</v>
      </c>
      <c r="O13824" t="s">
        <v>83</v>
      </c>
      <c r="P13824" t="s">
        <v>34364</v>
      </c>
      <c r="Q13824" t="s">
        <v>35020</v>
      </c>
      <c r="R13824" t="s">
        <v>34378</v>
      </c>
      <c r="S13824" s="2">
        <v>44609</v>
      </c>
    </row>
    <row r="13825" spans="2:19" x14ac:dyDescent="0.35">
      <c r="B13825" t="s">
        <v>32600</v>
      </c>
      <c r="D13825" t="str">
        <f>IF(ISNUMBER(SEARCH("UKRI",Table2[[#This Row],[SourcingOwnerEmail]])),"UKRI","UKSBS")</f>
        <v>UKRI</v>
      </c>
      <c r="E13825" t="s">
        <v>11</v>
      </c>
      <c r="F13825" t="s">
        <v>340</v>
      </c>
      <c r="G13825" t="s">
        <v>323</v>
      </c>
      <c r="H13825" t="s">
        <v>32601</v>
      </c>
      <c r="I13825" s="2">
        <v>44916</v>
      </c>
      <c r="J13825" s="2">
        <v>45382</v>
      </c>
      <c r="K13825">
        <v>80000</v>
      </c>
      <c r="L13825">
        <v>37995</v>
      </c>
      <c r="M13825" t="s">
        <v>463</v>
      </c>
      <c r="N13825" t="s">
        <v>1734</v>
      </c>
      <c r="O13825" t="s">
        <v>34375</v>
      </c>
      <c r="P13825" t="s">
        <v>34364</v>
      </c>
      <c r="Q13825" t="s">
        <v>35020</v>
      </c>
      <c r="R13825" t="s">
        <v>34378</v>
      </c>
      <c r="S13825" s="2">
        <v>44916</v>
      </c>
    </row>
    <row r="13826" spans="2:19" x14ac:dyDescent="0.35">
      <c r="B13826" t="s">
        <v>32602</v>
      </c>
      <c r="D13826" t="str">
        <f>IF(ISNUMBER(SEARCH("UKRI",Table2[[#This Row],[SourcingOwnerEmail]])),"UKRI","UKSBS")</f>
        <v>UKRI</v>
      </c>
      <c r="E13826" t="s">
        <v>11</v>
      </c>
      <c r="F13826" t="s">
        <v>1751</v>
      </c>
      <c r="G13826" t="s">
        <v>13320</v>
      </c>
      <c r="H13826" t="s">
        <v>32603</v>
      </c>
      <c r="I13826" s="2">
        <v>44917</v>
      </c>
      <c r="J13826" s="2">
        <v>45016</v>
      </c>
      <c r="K13826">
        <v>368449.65</v>
      </c>
      <c r="L13826">
        <v>368449.65</v>
      </c>
      <c r="M13826" t="s">
        <v>20</v>
      </c>
      <c r="N13826" t="s">
        <v>1734</v>
      </c>
      <c r="O13826" t="s">
        <v>34375</v>
      </c>
      <c r="P13826" t="s">
        <v>34724</v>
      </c>
      <c r="Q13826" t="s">
        <v>34965</v>
      </c>
      <c r="R13826" t="s">
        <v>34378</v>
      </c>
      <c r="S13826" s="2">
        <v>44917</v>
      </c>
    </row>
    <row r="13827" spans="2:19" x14ac:dyDescent="0.35">
      <c r="B13827" t="s">
        <v>32604</v>
      </c>
      <c r="D13827" t="str">
        <f>IF(ISNUMBER(SEARCH("UKRI",Table2[[#This Row],[SourcingOwnerEmail]])),"UKRI","UKSBS")</f>
        <v>UKRI</v>
      </c>
      <c r="E13827" t="s">
        <v>11</v>
      </c>
      <c r="F13827" t="s">
        <v>75</v>
      </c>
      <c r="G13827" t="s">
        <v>32605</v>
      </c>
      <c r="H13827" t="s">
        <v>32606</v>
      </c>
      <c r="I13827" s="2">
        <v>44895</v>
      </c>
      <c r="J13827" s="2">
        <v>45137</v>
      </c>
      <c r="K13827">
        <v>48772</v>
      </c>
      <c r="L13827">
        <v>48772</v>
      </c>
      <c r="M13827" t="s">
        <v>20</v>
      </c>
      <c r="N13827" t="s">
        <v>1734</v>
      </c>
      <c r="O13827" t="s">
        <v>34375</v>
      </c>
      <c r="P13827" t="s">
        <v>34719</v>
      </c>
      <c r="Q13827" t="s">
        <v>34720</v>
      </c>
      <c r="R13827" t="s">
        <v>34378</v>
      </c>
      <c r="S13827" s="2">
        <v>44917</v>
      </c>
    </row>
    <row r="13828" spans="2:19" x14ac:dyDescent="0.35">
      <c r="B13828" t="s">
        <v>32607</v>
      </c>
      <c r="D13828" t="str">
        <f>IF(ISNUMBER(SEARCH("UKRI",Table2[[#This Row],[SourcingOwnerEmail]])),"UKRI","UKSBS")</f>
        <v>UKRI</v>
      </c>
      <c r="E13828" t="s">
        <v>11</v>
      </c>
      <c r="F13828" t="s">
        <v>75</v>
      </c>
      <c r="G13828" t="s">
        <v>4510</v>
      </c>
      <c r="H13828" t="s">
        <v>32608</v>
      </c>
      <c r="I13828" s="2">
        <v>44866</v>
      </c>
      <c r="J13828" s="2">
        <v>46326</v>
      </c>
      <c r="K13828">
        <v>65383.360000000001</v>
      </c>
      <c r="L13828">
        <v>65383.360000000001</v>
      </c>
      <c r="M13828" t="s">
        <v>20</v>
      </c>
      <c r="N13828" t="s">
        <v>1734</v>
      </c>
      <c r="O13828" t="s">
        <v>34375</v>
      </c>
      <c r="P13828" t="s">
        <v>34713</v>
      </c>
      <c r="Q13828" t="s">
        <v>34714</v>
      </c>
      <c r="R13828" t="s">
        <v>34378</v>
      </c>
      <c r="S13828" s="2">
        <v>44916</v>
      </c>
    </row>
    <row r="13829" spans="2:19" x14ac:dyDescent="0.35">
      <c r="B13829" t="s">
        <v>32609</v>
      </c>
      <c r="D13829" t="str">
        <f>IF(ISNUMBER(SEARCH("UKRI",Table2[[#This Row],[SourcingOwnerEmail]])),"UKRI","UKSBS")</f>
        <v>UKRI</v>
      </c>
      <c r="E13829" t="s">
        <v>11</v>
      </c>
      <c r="F13829" t="s">
        <v>4272</v>
      </c>
      <c r="G13829" t="s">
        <v>5999</v>
      </c>
      <c r="H13829" t="s">
        <v>32610</v>
      </c>
      <c r="I13829" s="2">
        <v>44917</v>
      </c>
      <c r="J13829" s="2">
        <v>44946</v>
      </c>
      <c r="K13829">
        <v>50000</v>
      </c>
      <c r="L13829">
        <v>51922.080000000002</v>
      </c>
      <c r="M13829" t="s">
        <v>327</v>
      </c>
      <c r="N13829" t="s">
        <v>1734</v>
      </c>
      <c r="O13829" t="s">
        <v>34375</v>
      </c>
      <c r="P13829" t="s">
        <v>34366</v>
      </c>
      <c r="Q13829" t="s">
        <v>34947</v>
      </c>
      <c r="R13829" t="s">
        <v>34378</v>
      </c>
      <c r="S13829" s="2">
        <v>44917</v>
      </c>
    </row>
    <row r="13830" spans="2:19" x14ac:dyDescent="0.35">
      <c r="B13830" t="s">
        <v>32611</v>
      </c>
      <c r="D13830" t="str">
        <f>IF(ISNUMBER(SEARCH("UKRI",Table2[[#This Row],[SourcingOwnerEmail]])),"UKRI","UKSBS")</f>
        <v>UKRI</v>
      </c>
      <c r="E13830" t="s">
        <v>11</v>
      </c>
      <c r="F13830" t="s">
        <v>430</v>
      </c>
      <c r="G13830" t="s">
        <v>32612</v>
      </c>
      <c r="H13830" t="s">
        <v>32613</v>
      </c>
      <c r="I13830" s="2">
        <v>44936</v>
      </c>
      <c r="J13830" s="2">
        <v>44993</v>
      </c>
      <c r="K13830">
        <v>67000</v>
      </c>
      <c r="L13830">
        <v>67328.570000000007</v>
      </c>
      <c r="M13830" t="s">
        <v>20</v>
      </c>
      <c r="N13830" t="s">
        <v>1734</v>
      </c>
      <c r="O13830" t="s">
        <v>83</v>
      </c>
      <c r="P13830" t="s">
        <v>34970</v>
      </c>
      <c r="Q13830" t="s">
        <v>35022</v>
      </c>
      <c r="R13830" t="s">
        <v>34378</v>
      </c>
      <c r="S13830" s="2">
        <v>44936</v>
      </c>
    </row>
    <row r="13831" spans="2:19" x14ac:dyDescent="0.35">
      <c r="B13831" t="s">
        <v>32614</v>
      </c>
      <c r="D13831" t="str">
        <f>IF(ISNUMBER(SEARCH("UKRI",Table2[[#This Row],[SourcingOwnerEmail]])),"UKRI","UKSBS")</f>
        <v>UKRI</v>
      </c>
      <c r="E13831" t="s">
        <v>11</v>
      </c>
      <c r="F13831" t="s">
        <v>679</v>
      </c>
      <c r="G13831" t="s">
        <v>24314</v>
      </c>
      <c r="H13831" t="s">
        <v>32615</v>
      </c>
      <c r="I13831" s="2">
        <v>44932</v>
      </c>
      <c r="J13831" s="2">
        <v>44985</v>
      </c>
      <c r="K13831">
        <v>25593.68</v>
      </c>
      <c r="L13831">
        <v>25593.68</v>
      </c>
      <c r="M13831" t="s">
        <v>20</v>
      </c>
      <c r="N13831" t="s">
        <v>1734</v>
      </c>
      <c r="O13831" t="s">
        <v>34375</v>
      </c>
      <c r="P13831" t="s">
        <v>34970</v>
      </c>
      <c r="Q13831" t="s">
        <v>35022</v>
      </c>
      <c r="R13831" t="s">
        <v>34378</v>
      </c>
      <c r="S13831" s="2">
        <v>44932</v>
      </c>
    </row>
    <row r="13832" spans="2:19" x14ac:dyDescent="0.35">
      <c r="B13832" t="s">
        <v>32616</v>
      </c>
      <c r="D13832" t="str">
        <f>IF(ISNUMBER(SEARCH("UKRI",Table2[[#This Row],[SourcingOwnerEmail]])),"UKRI","UKSBS")</f>
        <v>UKRI</v>
      </c>
      <c r="E13832" t="s">
        <v>11</v>
      </c>
      <c r="F13832" t="s">
        <v>93</v>
      </c>
      <c r="G13832" t="s">
        <v>32617</v>
      </c>
      <c r="H13832" t="s">
        <v>32618</v>
      </c>
      <c r="I13832" s="2">
        <v>44978</v>
      </c>
      <c r="J13832" s="2">
        <v>45016</v>
      </c>
      <c r="K13832">
        <v>55000</v>
      </c>
      <c r="L13832">
        <v>55200</v>
      </c>
      <c r="M13832" t="s">
        <v>15</v>
      </c>
      <c r="N13832" t="s">
        <v>1734</v>
      </c>
      <c r="O13832" t="s">
        <v>34375</v>
      </c>
      <c r="P13832" t="s">
        <v>34715</v>
      </c>
      <c r="Q13832" t="s">
        <v>34716</v>
      </c>
      <c r="R13832" t="s">
        <v>34378</v>
      </c>
      <c r="S13832" s="2">
        <v>44978</v>
      </c>
    </row>
    <row r="13833" spans="2:19" x14ac:dyDescent="0.35">
      <c r="B13833" t="s">
        <v>32619</v>
      </c>
      <c r="D13833" t="str">
        <f>IF(ISNUMBER(SEARCH("UKRI",Table2[[#This Row],[SourcingOwnerEmail]])),"UKRI","UKSBS")</f>
        <v>UKRI</v>
      </c>
      <c r="E13833" t="s">
        <v>11</v>
      </c>
      <c r="F13833" t="s">
        <v>237</v>
      </c>
      <c r="G13833" t="s">
        <v>32620</v>
      </c>
      <c r="H13833" t="s">
        <v>32621</v>
      </c>
      <c r="I13833" s="2">
        <v>44935</v>
      </c>
      <c r="J13833" s="2">
        <v>45016</v>
      </c>
      <c r="K13833">
        <v>110000</v>
      </c>
      <c r="L13833">
        <v>110000</v>
      </c>
      <c r="M13833" t="s">
        <v>463</v>
      </c>
      <c r="N13833" t="s">
        <v>1734</v>
      </c>
      <c r="O13833" t="s">
        <v>83</v>
      </c>
      <c r="P13833" t="s">
        <v>34363</v>
      </c>
      <c r="Q13833" t="s">
        <v>35006</v>
      </c>
      <c r="R13833" t="s">
        <v>34378</v>
      </c>
      <c r="S13833" s="2">
        <v>44915</v>
      </c>
    </row>
    <row r="13834" spans="2:19" x14ac:dyDescent="0.35">
      <c r="B13834" t="s">
        <v>32622</v>
      </c>
      <c r="D13834" t="str">
        <f>IF(ISNUMBER(SEARCH("UKRI",Table2[[#This Row],[SourcingOwnerEmail]])),"UKRI","UKSBS")</f>
        <v>UKRI</v>
      </c>
      <c r="E13834" t="s">
        <v>11</v>
      </c>
      <c r="F13834" t="s">
        <v>1751</v>
      </c>
      <c r="G13834" t="s">
        <v>32623</v>
      </c>
      <c r="H13834" t="s">
        <v>32624</v>
      </c>
      <c r="I13834" s="2">
        <v>44940</v>
      </c>
      <c r="J13834" s="2">
        <v>45016</v>
      </c>
      <c r="K13834">
        <v>40817.879999999997</v>
      </c>
      <c r="L13834">
        <v>40817.879999999997</v>
      </c>
      <c r="M13834" t="s">
        <v>20</v>
      </c>
      <c r="N13834" t="s">
        <v>1734</v>
      </c>
      <c r="O13834" t="s">
        <v>34375</v>
      </c>
      <c r="P13834" t="s">
        <v>35000</v>
      </c>
      <c r="Q13834" t="s">
        <v>34725</v>
      </c>
      <c r="R13834" t="s">
        <v>34378</v>
      </c>
      <c r="S13834" s="2">
        <v>44939</v>
      </c>
    </row>
    <row r="13835" spans="2:19" x14ac:dyDescent="0.35">
      <c r="B13835" t="s">
        <v>32625</v>
      </c>
      <c r="D13835" t="str">
        <f>IF(ISNUMBER(SEARCH("UKRI",Table2[[#This Row],[SourcingOwnerEmail]])),"UKRI","UKSBS")</f>
        <v>UKRI</v>
      </c>
      <c r="E13835" t="s">
        <v>11</v>
      </c>
      <c r="F13835" t="s">
        <v>430</v>
      </c>
      <c r="G13835" t="s">
        <v>31140</v>
      </c>
      <c r="H13835" t="s">
        <v>32626</v>
      </c>
      <c r="I13835" s="2">
        <v>44950</v>
      </c>
      <c r="J13835" s="2">
        <v>45107</v>
      </c>
      <c r="K13835">
        <v>135000</v>
      </c>
      <c r="L13835">
        <v>140000</v>
      </c>
      <c r="M13835" t="s">
        <v>20</v>
      </c>
      <c r="N13835" t="s">
        <v>1734</v>
      </c>
      <c r="O13835" t="s">
        <v>34375</v>
      </c>
      <c r="P13835" t="s">
        <v>34615</v>
      </c>
      <c r="Q13835" t="s">
        <v>34996</v>
      </c>
      <c r="R13835" t="s">
        <v>34378</v>
      </c>
      <c r="S13835" s="2">
        <v>44950</v>
      </c>
    </row>
    <row r="13836" spans="2:19" x14ac:dyDescent="0.35">
      <c r="B13836" t="s">
        <v>32627</v>
      </c>
      <c r="D13836" t="str">
        <f>IF(ISNUMBER(SEARCH("UKRI",Table2[[#This Row],[SourcingOwnerEmail]])),"UKRI","UKSBS")</f>
        <v>UKRI</v>
      </c>
      <c r="E13836" t="s">
        <v>11</v>
      </c>
      <c r="F13836" t="s">
        <v>444</v>
      </c>
      <c r="G13836" t="s">
        <v>1247</v>
      </c>
      <c r="H13836" t="s">
        <v>32628</v>
      </c>
      <c r="I13836" s="2">
        <v>44936</v>
      </c>
      <c r="J13836" s="2">
        <v>44957</v>
      </c>
      <c r="K13836">
        <v>69350</v>
      </c>
      <c r="L13836">
        <v>69350</v>
      </c>
      <c r="M13836" t="s">
        <v>20</v>
      </c>
      <c r="N13836" t="s">
        <v>1734</v>
      </c>
      <c r="O13836" t="s">
        <v>83</v>
      </c>
      <c r="P13836" t="s">
        <v>34968</v>
      </c>
      <c r="Q13836" t="s">
        <v>34969</v>
      </c>
      <c r="R13836" t="s">
        <v>34378</v>
      </c>
      <c r="S13836" s="2">
        <v>44935</v>
      </c>
    </row>
    <row r="13837" spans="2:19" x14ac:dyDescent="0.35">
      <c r="B13837" t="s">
        <v>32629</v>
      </c>
      <c r="D13837" t="str">
        <f>IF(ISNUMBER(SEARCH("UKRI",Table2[[#This Row],[SourcingOwnerEmail]])),"UKRI","UKSBS")</f>
        <v>UKRI</v>
      </c>
      <c r="E13837" t="s">
        <v>11</v>
      </c>
      <c r="F13837" t="s">
        <v>1751</v>
      </c>
      <c r="G13837" t="s">
        <v>21960</v>
      </c>
      <c r="H13837" t="s">
        <v>32630</v>
      </c>
      <c r="I13837" s="2">
        <v>44949</v>
      </c>
      <c r="J13837" s="2">
        <v>46409</v>
      </c>
      <c r="K13837">
        <v>400000</v>
      </c>
      <c r="L13837">
        <v>450000</v>
      </c>
      <c r="M13837" t="s">
        <v>463</v>
      </c>
      <c r="N13837" t="s">
        <v>1734</v>
      </c>
      <c r="O13837" t="s">
        <v>34375</v>
      </c>
      <c r="P13837" t="s">
        <v>34363</v>
      </c>
      <c r="Q13837" t="s">
        <v>35006</v>
      </c>
      <c r="R13837" t="s">
        <v>34378</v>
      </c>
      <c r="S13837" s="2">
        <v>44956</v>
      </c>
    </row>
    <row r="13838" spans="2:19" x14ac:dyDescent="0.35">
      <c r="B13838" t="s">
        <v>32631</v>
      </c>
      <c r="D13838" t="str">
        <f>IF(ISNUMBER(SEARCH("UKRI",Table2[[#This Row],[SourcingOwnerEmail]])),"UKRI","UKSBS")</f>
        <v>UKRI</v>
      </c>
      <c r="E13838" t="s">
        <v>11</v>
      </c>
      <c r="F13838" t="s">
        <v>340</v>
      </c>
      <c r="G13838" t="s">
        <v>32632</v>
      </c>
      <c r="H13838" t="s">
        <v>32633</v>
      </c>
      <c r="I13838" s="2">
        <v>44930</v>
      </c>
      <c r="J13838" s="2">
        <v>45290</v>
      </c>
      <c r="K13838">
        <v>45000</v>
      </c>
      <c r="L13838">
        <v>45500</v>
      </c>
      <c r="M13838" t="s">
        <v>317</v>
      </c>
      <c r="N13838" t="s">
        <v>1734</v>
      </c>
      <c r="O13838" t="s">
        <v>34375</v>
      </c>
      <c r="P13838" t="s">
        <v>34552</v>
      </c>
      <c r="Q13838" t="s">
        <v>34553</v>
      </c>
      <c r="R13838" t="s">
        <v>34378</v>
      </c>
      <c r="S13838" s="2">
        <v>44930</v>
      </c>
    </row>
    <row r="13839" spans="2:19" x14ac:dyDescent="0.35">
      <c r="B13839" t="s">
        <v>32634</v>
      </c>
      <c r="D13839" t="str">
        <f>IF(ISNUMBER(SEARCH("UKRI",Table2[[#This Row],[SourcingOwnerEmail]])),"UKRI","UKSBS")</f>
        <v>UKRI</v>
      </c>
      <c r="E13839" t="s">
        <v>11</v>
      </c>
      <c r="F13839" t="s">
        <v>469</v>
      </c>
      <c r="G13839" t="s">
        <v>447</v>
      </c>
      <c r="H13839" t="s">
        <v>32635</v>
      </c>
      <c r="I13839" s="2">
        <v>44982</v>
      </c>
      <c r="J13839" s="2">
        <v>45574</v>
      </c>
      <c r="K13839">
        <v>216000</v>
      </c>
      <c r="L13839">
        <v>216000</v>
      </c>
      <c r="M13839" t="s">
        <v>20</v>
      </c>
      <c r="N13839" t="s">
        <v>1734</v>
      </c>
      <c r="O13839" t="s">
        <v>34418</v>
      </c>
      <c r="P13839" t="s">
        <v>34366</v>
      </c>
      <c r="Q13839" t="s">
        <v>34946</v>
      </c>
      <c r="R13839" t="s">
        <v>34378</v>
      </c>
      <c r="S13839" s="2">
        <v>44984</v>
      </c>
    </row>
    <row r="13840" spans="2:19" x14ac:dyDescent="0.35">
      <c r="B13840" t="s">
        <v>32636</v>
      </c>
      <c r="D13840" t="str">
        <f>IF(ISNUMBER(SEARCH("UKRI",Table2[[#This Row],[SourcingOwnerEmail]])),"UKRI","UKSBS")</f>
        <v>UKRI</v>
      </c>
      <c r="E13840" t="s">
        <v>11</v>
      </c>
      <c r="F13840" t="s">
        <v>345</v>
      </c>
      <c r="G13840" t="s">
        <v>32486</v>
      </c>
      <c r="H13840" t="s">
        <v>32637</v>
      </c>
      <c r="I13840" s="2">
        <v>44932</v>
      </c>
      <c r="J13840" s="2">
        <v>45016</v>
      </c>
      <c r="K13840">
        <v>50000</v>
      </c>
      <c r="L13840">
        <v>41567.43</v>
      </c>
      <c r="M13840" t="s">
        <v>20</v>
      </c>
      <c r="N13840" t="s">
        <v>1734</v>
      </c>
      <c r="O13840" t="s">
        <v>34375</v>
      </c>
      <c r="P13840" t="s">
        <v>34983</v>
      </c>
      <c r="Q13840" t="s">
        <v>35047</v>
      </c>
      <c r="R13840" t="s">
        <v>34378</v>
      </c>
      <c r="S13840" s="2">
        <v>44932</v>
      </c>
    </row>
    <row r="13841" spans="2:19" x14ac:dyDescent="0.35">
      <c r="B13841" t="s">
        <v>32638</v>
      </c>
      <c r="D13841" t="str">
        <f>IF(ISNUMBER(SEARCH("UKRI",Table2[[#This Row],[SourcingOwnerEmail]])),"UKRI","UKSBS")</f>
        <v>UKRI</v>
      </c>
      <c r="E13841" t="s">
        <v>11</v>
      </c>
      <c r="F13841" t="s">
        <v>8271</v>
      </c>
      <c r="G13841" t="s">
        <v>11382</v>
      </c>
      <c r="H13841" t="s">
        <v>31287</v>
      </c>
      <c r="I13841" s="2">
        <v>44937</v>
      </c>
      <c r="J13841" s="2">
        <v>45229</v>
      </c>
      <c r="K13841">
        <v>120000</v>
      </c>
      <c r="L13841">
        <v>120000</v>
      </c>
      <c r="M13841" t="s">
        <v>463</v>
      </c>
      <c r="N13841" t="s">
        <v>1734</v>
      </c>
      <c r="O13841" t="s">
        <v>34375</v>
      </c>
      <c r="P13841" t="s">
        <v>34790</v>
      </c>
      <c r="Q13841" t="s">
        <v>34940</v>
      </c>
      <c r="R13841" t="s">
        <v>34378</v>
      </c>
      <c r="S13841" s="2">
        <v>44931</v>
      </c>
    </row>
    <row r="13842" spans="2:19" x14ac:dyDescent="0.35">
      <c r="B13842" t="s">
        <v>32639</v>
      </c>
      <c r="D13842" t="str">
        <f>IF(ISNUMBER(SEARCH("UKRI",Table2[[#This Row],[SourcingOwnerEmail]])),"UKRI","UKSBS")</f>
        <v>UKRI</v>
      </c>
      <c r="E13842" t="s">
        <v>11</v>
      </c>
      <c r="F13842" t="s">
        <v>679</v>
      </c>
      <c r="G13842" t="s">
        <v>4510</v>
      </c>
      <c r="H13842" t="s">
        <v>32640</v>
      </c>
      <c r="I13842" s="2">
        <v>44932</v>
      </c>
      <c r="J13842" s="2">
        <v>45016</v>
      </c>
      <c r="K13842">
        <v>277610</v>
      </c>
      <c r="L13842">
        <v>277610</v>
      </c>
      <c r="M13842" t="s">
        <v>327</v>
      </c>
      <c r="N13842" t="s">
        <v>1734</v>
      </c>
      <c r="O13842" t="s">
        <v>34375</v>
      </c>
      <c r="P13842" t="s">
        <v>34970</v>
      </c>
      <c r="Q13842" t="s">
        <v>35022</v>
      </c>
      <c r="R13842" t="s">
        <v>34378</v>
      </c>
      <c r="S13842" s="2">
        <v>44932</v>
      </c>
    </row>
    <row r="13843" spans="2:19" x14ac:dyDescent="0.35">
      <c r="B13843" t="s">
        <v>32641</v>
      </c>
      <c r="D13843" t="str">
        <f>IF(ISNUMBER(SEARCH("UKRI",Table2[[#This Row],[SourcingOwnerEmail]])),"UKRI","UKSBS")</f>
        <v>UKRI</v>
      </c>
      <c r="E13843" t="s">
        <v>11</v>
      </c>
      <c r="F13843" t="s">
        <v>1751</v>
      </c>
      <c r="G13843" t="s">
        <v>32642</v>
      </c>
      <c r="H13843" t="s">
        <v>32643</v>
      </c>
      <c r="I13843" s="2">
        <v>44963</v>
      </c>
      <c r="J13843" s="2">
        <v>45014</v>
      </c>
      <c r="K13843">
        <v>50000</v>
      </c>
      <c r="L13843">
        <v>90744.7</v>
      </c>
      <c r="M13843" t="s">
        <v>20</v>
      </c>
      <c r="N13843" t="s">
        <v>1734</v>
      </c>
      <c r="O13843" t="s">
        <v>83</v>
      </c>
      <c r="P13843" t="s">
        <v>34724</v>
      </c>
      <c r="Q13843" t="s">
        <v>34965</v>
      </c>
      <c r="R13843" t="s">
        <v>34378</v>
      </c>
      <c r="S13843" s="2">
        <v>44963</v>
      </c>
    </row>
    <row r="13844" spans="2:19" x14ac:dyDescent="0.35">
      <c r="B13844" t="s">
        <v>32644</v>
      </c>
      <c r="D13844" t="str">
        <f>IF(ISNUMBER(SEARCH("UKRI",Table2[[#This Row],[SourcingOwnerEmail]])),"UKRI","UKSBS")</f>
        <v>UKRI</v>
      </c>
      <c r="E13844" t="s">
        <v>11</v>
      </c>
      <c r="F13844" t="s">
        <v>1751</v>
      </c>
      <c r="G13844" t="s">
        <v>32645</v>
      </c>
      <c r="H13844" t="s">
        <v>32646</v>
      </c>
      <c r="I13844" s="2">
        <v>44957</v>
      </c>
      <c r="J13844" s="2">
        <v>45002</v>
      </c>
      <c r="K13844">
        <v>50000</v>
      </c>
      <c r="L13844">
        <v>29846.48</v>
      </c>
      <c r="M13844" t="s">
        <v>20</v>
      </c>
      <c r="N13844" t="s">
        <v>1734</v>
      </c>
      <c r="O13844" t="s">
        <v>83</v>
      </c>
      <c r="P13844" t="s">
        <v>34724</v>
      </c>
      <c r="Q13844" t="s">
        <v>34965</v>
      </c>
      <c r="R13844" t="s">
        <v>34378</v>
      </c>
      <c r="S13844" s="2">
        <v>44957</v>
      </c>
    </row>
    <row r="13845" spans="2:19" x14ac:dyDescent="0.35">
      <c r="B13845" t="s">
        <v>32647</v>
      </c>
      <c r="D13845" t="str">
        <f>IF(ISNUMBER(SEARCH("UKRI",Table2[[#This Row],[SourcingOwnerEmail]])),"UKRI","UKSBS")</f>
        <v>UKRI</v>
      </c>
      <c r="E13845" t="s">
        <v>11</v>
      </c>
      <c r="F13845" t="s">
        <v>679</v>
      </c>
      <c r="G13845" t="s">
        <v>7947</v>
      </c>
      <c r="H13845" t="s">
        <v>32648</v>
      </c>
      <c r="I13845" s="2">
        <v>44945</v>
      </c>
      <c r="J13845" s="2">
        <v>45016</v>
      </c>
      <c r="K13845">
        <v>60000</v>
      </c>
      <c r="L13845">
        <v>21926.66</v>
      </c>
      <c r="M13845" t="s">
        <v>20</v>
      </c>
      <c r="N13845" t="s">
        <v>1734</v>
      </c>
      <c r="O13845" t="s">
        <v>83</v>
      </c>
      <c r="P13845" t="s">
        <v>34968</v>
      </c>
      <c r="Q13845" t="s">
        <v>34969</v>
      </c>
      <c r="R13845" t="s">
        <v>34378</v>
      </c>
      <c r="S13845" s="2">
        <v>44949</v>
      </c>
    </row>
    <row r="13846" spans="2:19" x14ac:dyDescent="0.35">
      <c r="B13846" t="s">
        <v>32649</v>
      </c>
      <c r="D13846" t="str">
        <f>IF(ISNUMBER(SEARCH("UKRI",Table2[[#This Row],[SourcingOwnerEmail]])),"UKRI","UKSBS")</f>
        <v>UKRI</v>
      </c>
      <c r="E13846" t="s">
        <v>11</v>
      </c>
      <c r="F13846" t="s">
        <v>2009</v>
      </c>
      <c r="G13846" t="s">
        <v>32650</v>
      </c>
      <c r="H13846" t="s">
        <v>32651</v>
      </c>
      <c r="I13846" s="2">
        <v>44949</v>
      </c>
      <c r="J13846" s="2">
        <v>44948</v>
      </c>
      <c r="K13846">
        <v>24000</v>
      </c>
      <c r="L13846">
        <v>25200</v>
      </c>
      <c r="M13846" t="s">
        <v>327</v>
      </c>
      <c r="N13846" t="s">
        <v>1734</v>
      </c>
      <c r="O13846" t="s">
        <v>34375</v>
      </c>
      <c r="P13846" t="s">
        <v>34815</v>
      </c>
      <c r="Q13846" t="s">
        <v>34816</v>
      </c>
      <c r="R13846" t="s">
        <v>34378</v>
      </c>
      <c r="S13846" s="2">
        <v>44949</v>
      </c>
    </row>
    <row r="13847" spans="2:19" x14ac:dyDescent="0.35">
      <c r="B13847" t="s">
        <v>32652</v>
      </c>
      <c r="D13847" t="str">
        <f>IF(ISNUMBER(SEARCH("UKRI",Table2[[#This Row],[SourcingOwnerEmail]])),"UKRI","UKSBS")</f>
        <v>UKRI</v>
      </c>
      <c r="E13847" t="s">
        <v>11</v>
      </c>
      <c r="F13847" t="s">
        <v>340</v>
      </c>
      <c r="G13847" t="s">
        <v>32653</v>
      </c>
      <c r="H13847" t="s">
        <v>32654</v>
      </c>
      <c r="I13847" s="2">
        <v>44958</v>
      </c>
      <c r="J13847" s="2">
        <v>45046</v>
      </c>
      <c r="K13847">
        <v>80000</v>
      </c>
      <c r="L13847">
        <v>28000</v>
      </c>
      <c r="M13847" t="s">
        <v>1852</v>
      </c>
      <c r="N13847" t="s">
        <v>1734</v>
      </c>
      <c r="O13847" t="s">
        <v>34375</v>
      </c>
      <c r="P13847" t="s">
        <v>34552</v>
      </c>
      <c r="Q13847" t="s">
        <v>34993</v>
      </c>
      <c r="R13847" t="s">
        <v>34378</v>
      </c>
      <c r="S13847" s="2">
        <v>44973</v>
      </c>
    </row>
    <row r="13848" spans="2:19" x14ac:dyDescent="0.35">
      <c r="B13848" t="s">
        <v>32655</v>
      </c>
      <c r="D13848" t="str">
        <f>IF(ISNUMBER(SEARCH("UKRI",Table2[[#This Row],[SourcingOwnerEmail]])),"UKRI","UKSBS")</f>
        <v>UKRI</v>
      </c>
      <c r="E13848" t="s">
        <v>11</v>
      </c>
      <c r="F13848" t="s">
        <v>2009</v>
      </c>
      <c r="G13848" t="s">
        <v>7138</v>
      </c>
      <c r="H13848" t="s">
        <v>32656</v>
      </c>
      <c r="I13848" s="2">
        <v>44927</v>
      </c>
      <c r="J13848" s="2">
        <v>46022</v>
      </c>
      <c r="K13848">
        <v>25082</v>
      </c>
      <c r="L13848">
        <v>25000</v>
      </c>
      <c r="M13848" t="s">
        <v>327</v>
      </c>
      <c r="N13848" t="s">
        <v>1734</v>
      </c>
      <c r="O13848" t="s">
        <v>34375</v>
      </c>
      <c r="P13848" t="s">
        <v>34828</v>
      </c>
      <c r="Q13848" t="s">
        <v>34937</v>
      </c>
      <c r="R13848" t="s">
        <v>34378</v>
      </c>
      <c r="S13848" s="2">
        <v>44945</v>
      </c>
    </row>
    <row r="13849" spans="2:19" x14ac:dyDescent="0.35">
      <c r="B13849" t="s">
        <v>32657</v>
      </c>
      <c r="D13849" t="str">
        <f>IF(ISNUMBER(SEARCH("UKRI",Table2[[#This Row],[SourcingOwnerEmail]])),"UKRI","UKSBS")</f>
        <v>UKRI</v>
      </c>
      <c r="E13849" t="s">
        <v>11</v>
      </c>
      <c r="F13849" t="s">
        <v>237</v>
      </c>
      <c r="G13849" t="s">
        <v>1909</v>
      </c>
      <c r="H13849" t="s">
        <v>32658</v>
      </c>
      <c r="I13849" s="2">
        <v>44970</v>
      </c>
      <c r="J13849" s="2">
        <v>45046</v>
      </c>
      <c r="K13849">
        <v>108000</v>
      </c>
      <c r="L13849">
        <v>106843</v>
      </c>
      <c r="M13849" t="s">
        <v>20</v>
      </c>
      <c r="N13849" t="s">
        <v>1734</v>
      </c>
      <c r="O13849" t="s">
        <v>34936</v>
      </c>
      <c r="P13849" t="s">
        <v>34724</v>
      </c>
      <c r="Q13849" t="s">
        <v>34965</v>
      </c>
      <c r="R13849" t="s">
        <v>34378</v>
      </c>
      <c r="S13849" s="2">
        <v>44970</v>
      </c>
    </row>
    <row r="13850" spans="2:19" x14ac:dyDescent="0.35">
      <c r="B13850" t="s">
        <v>32659</v>
      </c>
      <c r="D13850" t="str">
        <f>IF(ISNUMBER(SEARCH("UKRI",Table2[[#This Row],[SourcingOwnerEmail]])),"UKRI","UKSBS")</f>
        <v>UKRI</v>
      </c>
      <c r="E13850" t="s">
        <v>11</v>
      </c>
      <c r="F13850" t="s">
        <v>626</v>
      </c>
      <c r="G13850" t="s">
        <v>17868</v>
      </c>
      <c r="H13850" t="s">
        <v>32660</v>
      </c>
      <c r="I13850" s="2">
        <v>45019</v>
      </c>
      <c r="J13850" s="2">
        <v>45199</v>
      </c>
      <c r="K13850">
        <v>75000</v>
      </c>
      <c r="L13850">
        <v>74700</v>
      </c>
      <c r="M13850" t="s">
        <v>1852</v>
      </c>
      <c r="N13850" t="s">
        <v>1734</v>
      </c>
      <c r="O13850" t="s">
        <v>83</v>
      </c>
      <c r="P13850" t="s">
        <v>35041</v>
      </c>
      <c r="Q13850" t="s">
        <v>35042</v>
      </c>
      <c r="R13850" t="s">
        <v>34378</v>
      </c>
      <c r="S13850" s="2">
        <v>45044</v>
      </c>
    </row>
    <row r="13851" spans="2:19" x14ac:dyDescent="0.35">
      <c r="B13851" t="s">
        <v>32661</v>
      </c>
      <c r="D13851" t="str">
        <f>IF(ISNUMBER(SEARCH("UKRI",Table2[[#This Row],[SourcingOwnerEmail]])),"UKRI","UKSBS")</f>
        <v>UKRI</v>
      </c>
      <c r="E13851" t="s">
        <v>11</v>
      </c>
      <c r="F13851" t="s">
        <v>679</v>
      </c>
      <c r="G13851" t="s">
        <v>32662</v>
      </c>
      <c r="H13851" t="s">
        <v>32663</v>
      </c>
      <c r="I13851" s="2">
        <v>44936</v>
      </c>
      <c r="J13851" s="2">
        <v>45016</v>
      </c>
      <c r="K13851">
        <v>60636</v>
      </c>
      <c r="L13851">
        <v>60636</v>
      </c>
      <c r="M13851" t="s">
        <v>463</v>
      </c>
      <c r="N13851" t="s">
        <v>1734</v>
      </c>
      <c r="O13851" t="s">
        <v>83</v>
      </c>
      <c r="P13851" t="s">
        <v>34790</v>
      </c>
      <c r="Q13851" t="s">
        <v>34940</v>
      </c>
      <c r="R13851" t="s">
        <v>34378</v>
      </c>
      <c r="S13851" s="2">
        <v>44936</v>
      </c>
    </row>
    <row r="13852" spans="2:19" x14ac:dyDescent="0.35">
      <c r="B13852" t="s">
        <v>32664</v>
      </c>
      <c r="D13852" t="str">
        <f>IF(ISNUMBER(SEARCH("UKRI",Table2[[#This Row],[SourcingOwnerEmail]])),"UKRI","UKSBS")</f>
        <v>UKRI</v>
      </c>
      <c r="E13852" t="s">
        <v>11</v>
      </c>
      <c r="F13852" t="s">
        <v>237</v>
      </c>
      <c r="G13852" t="s">
        <v>30884</v>
      </c>
      <c r="H13852" t="s">
        <v>32665</v>
      </c>
      <c r="I13852" s="2">
        <v>44945</v>
      </c>
      <c r="J13852" s="2">
        <v>45077</v>
      </c>
      <c r="K13852">
        <v>92250</v>
      </c>
      <c r="L13852">
        <v>92250</v>
      </c>
      <c r="M13852" t="s">
        <v>1852</v>
      </c>
      <c r="N13852" t="s">
        <v>1734</v>
      </c>
      <c r="O13852" t="s">
        <v>34375</v>
      </c>
      <c r="P13852" t="s">
        <v>34728</v>
      </c>
      <c r="Q13852" t="s">
        <v>34729</v>
      </c>
      <c r="R13852" t="s">
        <v>34378</v>
      </c>
      <c r="S13852" s="2">
        <v>44945</v>
      </c>
    </row>
    <row r="13853" spans="2:19" x14ac:dyDescent="0.35">
      <c r="B13853" t="s">
        <v>32666</v>
      </c>
      <c r="D13853" t="str">
        <f>IF(ISNUMBER(SEARCH("UKRI",Table2[[#This Row],[SourcingOwnerEmail]])),"UKRI","UKSBS")</f>
        <v>UKRI</v>
      </c>
      <c r="E13853" t="s">
        <v>11</v>
      </c>
      <c r="F13853" t="s">
        <v>679</v>
      </c>
      <c r="G13853" t="s">
        <v>32667</v>
      </c>
      <c r="H13853" t="s">
        <v>32668</v>
      </c>
      <c r="I13853" s="2">
        <v>44945</v>
      </c>
      <c r="J13853" s="2">
        <v>45016</v>
      </c>
      <c r="K13853">
        <v>31775</v>
      </c>
      <c r="L13853">
        <v>31775</v>
      </c>
      <c r="M13853" t="s">
        <v>20</v>
      </c>
      <c r="N13853" t="s">
        <v>1734</v>
      </c>
      <c r="O13853" t="s">
        <v>34375</v>
      </c>
      <c r="P13853" t="s">
        <v>34968</v>
      </c>
      <c r="Q13853" t="s">
        <v>34969</v>
      </c>
      <c r="R13853" t="s">
        <v>34378</v>
      </c>
      <c r="S13853" s="2">
        <v>44945</v>
      </c>
    </row>
    <row r="13854" spans="2:19" x14ac:dyDescent="0.35">
      <c r="B13854" t="s">
        <v>32669</v>
      </c>
      <c r="D13854" t="str">
        <f>IF(ISNUMBER(SEARCH("UKRI",Table2[[#This Row],[SourcingOwnerEmail]])),"UKRI","UKSBS")</f>
        <v>UKRI</v>
      </c>
      <c r="E13854" t="s">
        <v>11</v>
      </c>
      <c r="F13854" t="s">
        <v>237</v>
      </c>
      <c r="G13854" t="s">
        <v>32670</v>
      </c>
      <c r="H13854" t="s">
        <v>32671</v>
      </c>
      <c r="I13854" s="2">
        <v>44943</v>
      </c>
      <c r="J13854" s="2">
        <v>45107</v>
      </c>
      <c r="K13854">
        <v>50000</v>
      </c>
      <c r="L13854">
        <v>50000</v>
      </c>
      <c r="M13854" t="s">
        <v>1852</v>
      </c>
      <c r="N13854" t="s">
        <v>1734</v>
      </c>
      <c r="O13854" t="s">
        <v>34375</v>
      </c>
      <c r="P13854" t="s">
        <v>34728</v>
      </c>
      <c r="Q13854" t="s">
        <v>34729</v>
      </c>
      <c r="R13854" t="s">
        <v>34378</v>
      </c>
      <c r="S13854" s="2">
        <v>44943</v>
      </c>
    </row>
    <row r="13855" spans="2:19" x14ac:dyDescent="0.35">
      <c r="B13855" t="s">
        <v>32672</v>
      </c>
      <c r="D13855" t="str">
        <f>IF(ISNUMBER(SEARCH("UKRI",Table2[[#This Row],[SourcingOwnerEmail]])),"UKRI","UKSBS")</f>
        <v>UKRI</v>
      </c>
      <c r="E13855" t="s">
        <v>11</v>
      </c>
      <c r="F13855" t="s">
        <v>469</v>
      </c>
      <c r="G13855" t="s">
        <v>10853</v>
      </c>
      <c r="H13855" t="s">
        <v>32673</v>
      </c>
      <c r="I13855" s="2">
        <v>45094</v>
      </c>
      <c r="J13855" s="2">
        <v>45824</v>
      </c>
      <c r="K13855">
        <v>760000</v>
      </c>
      <c r="L13855">
        <v>49804.88</v>
      </c>
      <c r="M13855" t="s">
        <v>15</v>
      </c>
      <c r="N13855" t="s">
        <v>1734</v>
      </c>
      <c r="O13855" t="s">
        <v>34418</v>
      </c>
      <c r="P13855" t="s">
        <v>35000</v>
      </c>
      <c r="Q13855" t="s">
        <v>34725</v>
      </c>
      <c r="R13855" t="s">
        <v>34378</v>
      </c>
      <c r="S13855" s="2">
        <v>45082</v>
      </c>
    </row>
    <row r="13856" spans="2:19" x14ac:dyDescent="0.35">
      <c r="B13856" t="s">
        <v>32674</v>
      </c>
      <c r="D13856" t="str">
        <f>IF(ISNUMBER(SEARCH("UKRI",Table2[[#This Row],[SourcingOwnerEmail]])),"UKRI","UKSBS")</f>
        <v>UKRI</v>
      </c>
      <c r="E13856" t="s">
        <v>11</v>
      </c>
      <c r="F13856" t="s">
        <v>75</v>
      </c>
      <c r="G13856" t="s">
        <v>32675</v>
      </c>
      <c r="H13856" t="s">
        <v>32676</v>
      </c>
      <c r="I13856" s="2">
        <v>45032</v>
      </c>
      <c r="J13856" s="2">
        <v>45398</v>
      </c>
      <c r="K13856">
        <v>36511.07</v>
      </c>
      <c r="L13856">
        <v>43813.279999999999</v>
      </c>
      <c r="M13856" t="s">
        <v>20</v>
      </c>
      <c r="N13856" t="s">
        <v>1734</v>
      </c>
      <c r="O13856" t="s">
        <v>34375</v>
      </c>
      <c r="P13856" t="s">
        <v>34719</v>
      </c>
      <c r="Q13856" t="s">
        <v>34720</v>
      </c>
      <c r="R13856" t="s">
        <v>34378</v>
      </c>
      <c r="S13856" s="2">
        <v>44951</v>
      </c>
    </row>
    <row r="13857" spans="2:19" x14ac:dyDescent="0.35">
      <c r="B13857" t="s">
        <v>32677</v>
      </c>
      <c r="D13857" t="str">
        <f>IF(ISNUMBER(SEARCH("UKRI",Table2[[#This Row],[SourcingOwnerEmail]])),"UKRI","UKSBS")</f>
        <v>UKRI</v>
      </c>
      <c r="E13857" t="s">
        <v>11</v>
      </c>
      <c r="F13857" t="s">
        <v>469</v>
      </c>
      <c r="G13857" t="s">
        <v>11918</v>
      </c>
      <c r="H13857" t="s">
        <v>32678</v>
      </c>
      <c r="I13857" s="2">
        <v>44939</v>
      </c>
      <c r="J13857" s="2">
        <v>45016</v>
      </c>
      <c r="K13857">
        <v>136792</v>
      </c>
      <c r="L13857">
        <v>136792.4</v>
      </c>
      <c r="M13857" t="s">
        <v>20</v>
      </c>
      <c r="N13857" t="s">
        <v>1734</v>
      </c>
      <c r="O13857" t="s">
        <v>34375</v>
      </c>
      <c r="P13857" t="s">
        <v>34366</v>
      </c>
      <c r="Q13857" t="s">
        <v>34946</v>
      </c>
      <c r="R13857" t="s">
        <v>34378</v>
      </c>
      <c r="S13857" s="2">
        <v>44939</v>
      </c>
    </row>
    <row r="13858" spans="2:19" x14ac:dyDescent="0.35">
      <c r="B13858" t="s">
        <v>32679</v>
      </c>
      <c r="D13858" t="str">
        <f>IF(ISNUMBER(SEARCH("UKRI",Table2[[#This Row],[SourcingOwnerEmail]])),"UKRI","UKSBS")</f>
        <v>UKRI</v>
      </c>
      <c r="E13858" t="s">
        <v>11</v>
      </c>
      <c r="F13858" t="s">
        <v>237</v>
      </c>
      <c r="G13858" t="s">
        <v>32680</v>
      </c>
      <c r="H13858" t="s">
        <v>32681</v>
      </c>
      <c r="I13858" s="2">
        <v>44943</v>
      </c>
      <c r="J13858" s="2">
        <v>45674</v>
      </c>
      <c r="K13858">
        <v>237000</v>
      </c>
      <c r="L13858">
        <v>237400</v>
      </c>
      <c r="M13858" t="s">
        <v>20</v>
      </c>
      <c r="N13858" t="s">
        <v>1734</v>
      </c>
      <c r="O13858" t="s">
        <v>34375</v>
      </c>
      <c r="P13858" t="s">
        <v>34724</v>
      </c>
      <c r="Q13858" t="s">
        <v>34965</v>
      </c>
      <c r="R13858" t="s">
        <v>34378</v>
      </c>
      <c r="S13858" s="2">
        <v>44942</v>
      </c>
    </row>
    <row r="13859" spans="2:19" x14ac:dyDescent="0.35">
      <c r="B13859" t="s">
        <v>32682</v>
      </c>
      <c r="D13859" t="str">
        <f>IF(ISNUMBER(SEARCH("UKRI",Table2[[#This Row],[SourcingOwnerEmail]])),"UKRI","UKSBS")</f>
        <v>UKRI</v>
      </c>
      <c r="E13859" t="s">
        <v>11</v>
      </c>
      <c r="F13859" t="s">
        <v>670</v>
      </c>
      <c r="G13859" t="s">
        <v>32683</v>
      </c>
      <c r="H13859" t="s">
        <v>32684</v>
      </c>
      <c r="I13859" s="2">
        <v>44958</v>
      </c>
      <c r="J13859" s="2">
        <v>45016</v>
      </c>
      <c r="K13859">
        <v>34000</v>
      </c>
      <c r="L13859">
        <v>34000</v>
      </c>
      <c r="M13859" t="s">
        <v>1852</v>
      </c>
      <c r="N13859" t="s">
        <v>1734</v>
      </c>
      <c r="O13859" t="s">
        <v>34375</v>
      </c>
      <c r="P13859" t="s">
        <v>34815</v>
      </c>
      <c r="Q13859" t="s">
        <v>34816</v>
      </c>
      <c r="R13859" t="s">
        <v>34378</v>
      </c>
      <c r="S13859" s="2">
        <v>44977</v>
      </c>
    </row>
    <row r="13860" spans="2:19" x14ac:dyDescent="0.35">
      <c r="B13860" t="s">
        <v>32685</v>
      </c>
      <c r="D13860" t="str">
        <f>IF(ISNUMBER(SEARCH("UKRI",Table2[[#This Row],[SourcingOwnerEmail]])),"UKRI","UKSBS")</f>
        <v>UKRI</v>
      </c>
      <c r="E13860" t="s">
        <v>11</v>
      </c>
      <c r="F13860" t="s">
        <v>2295</v>
      </c>
      <c r="G13860" t="s">
        <v>32686</v>
      </c>
      <c r="H13860" t="s">
        <v>32687</v>
      </c>
      <c r="I13860" s="2">
        <v>44943</v>
      </c>
      <c r="J13860" s="2">
        <v>45016</v>
      </c>
      <c r="K13860">
        <v>70500</v>
      </c>
      <c r="L13860">
        <v>70500</v>
      </c>
      <c r="M13860" t="s">
        <v>20</v>
      </c>
      <c r="N13860" t="s">
        <v>1734</v>
      </c>
      <c r="O13860" t="s">
        <v>83</v>
      </c>
      <c r="P13860" t="s">
        <v>34970</v>
      </c>
      <c r="Q13860" t="s">
        <v>35022</v>
      </c>
      <c r="R13860" t="s">
        <v>34378</v>
      </c>
      <c r="S13860" s="2">
        <v>44943</v>
      </c>
    </row>
    <row r="13861" spans="2:19" x14ac:dyDescent="0.35">
      <c r="B13861" t="s">
        <v>32688</v>
      </c>
      <c r="D13861" t="str">
        <f>IF(ISNUMBER(SEARCH("UKRI",Table2[[#This Row],[SourcingOwnerEmail]])),"UKRI","UKSBS")</f>
        <v>UKRI</v>
      </c>
      <c r="E13861" t="s">
        <v>11</v>
      </c>
      <c r="F13861" t="s">
        <v>2295</v>
      </c>
      <c r="G13861" t="s">
        <v>4684</v>
      </c>
      <c r="H13861" t="s">
        <v>32689</v>
      </c>
      <c r="I13861" s="2">
        <v>44950</v>
      </c>
      <c r="J13861" s="2">
        <v>45016</v>
      </c>
      <c r="K13861">
        <v>72300</v>
      </c>
      <c r="L13861">
        <v>72300</v>
      </c>
      <c r="M13861" t="s">
        <v>1389</v>
      </c>
      <c r="N13861" t="s">
        <v>1734</v>
      </c>
      <c r="O13861" t="s">
        <v>34375</v>
      </c>
      <c r="P13861" t="s">
        <v>34968</v>
      </c>
      <c r="Q13861" t="s">
        <v>34969</v>
      </c>
      <c r="R13861" t="s">
        <v>34378</v>
      </c>
      <c r="S13861" s="2">
        <v>44951</v>
      </c>
    </row>
    <row r="13862" spans="2:19" x14ac:dyDescent="0.35">
      <c r="B13862" t="s">
        <v>32690</v>
      </c>
      <c r="D13862" t="str">
        <f>IF(ISNUMBER(SEARCH("UKRI",Table2[[#This Row],[SourcingOwnerEmail]])),"UKRI","UKSBS")</f>
        <v>UKRI</v>
      </c>
      <c r="E13862" t="s">
        <v>11</v>
      </c>
      <c r="F13862" t="s">
        <v>75</v>
      </c>
      <c r="G13862" t="s">
        <v>141</v>
      </c>
      <c r="H13862" t="s">
        <v>32691</v>
      </c>
      <c r="I13862" s="2">
        <v>44927</v>
      </c>
      <c r="J13862" s="2">
        <v>46022</v>
      </c>
      <c r="K13862">
        <v>153492.91</v>
      </c>
      <c r="L13862">
        <v>153492.91</v>
      </c>
      <c r="M13862" t="s">
        <v>20</v>
      </c>
      <c r="N13862" t="s">
        <v>1734</v>
      </c>
      <c r="O13862" t="s">
        <v>34375</v>
      </c>
      <c r="P13862" t="s">
        <v>34715</v>
      </c>
      <c r="Q13862" t="s">
        <v>34716</v>
      </c>
      <c r="R13862" t="s">
        <v>34378</v>
      </c>
      <c r="S13862" s="2">
        <v>44965</v>
      </c>
    </row>
    <row r="13863" spans="2:19" x14ac:dyDescent="0.35">
      <c r="B13863" t="s">
        <v>32692</v>
      </c>
      <c r="D13863" t="str">
        <f>IF(ISNUMBER(SEARCH("UKRI",Table2[[#This Row],[SourcingOwnerEmail]])),"UKRI","UKSBS")</f>
        <v>UKRI</v>
      </c>
      <c r="E13863" t="s">
        <v>11</v>
      </c>
      <c r="F13863" t="s">
        <v>469</v>
      </c>
      <c r="G13863" t="s">
        <v>32693</v>
      </c>
      <c r="H13863" t="s">
        <v>32694</v>
      </c>
      <c r="I13863" s="2">
        <v>44960</v>
      </c>
      <c r="J13863" s="2">
        <v>45016</v>
      </c>
      <c r="K13863">
        <v>78848</v>
      </c>
      <c r="L13863">
        <v>78848</v>
      </c>
      <c r="M13863" t="s">
        <v>463</v>
      </c>
      <c r="N13863" t="s">
        <v>1734</v>
      </c>
      <c r="O13863" t="s">
        <v>34375</v>
      </c>
      <c r="P13863" t="s">
        <v>34968</v>
      </c>
      <c r="Q13863" t="s">
        <v>34969</v>
      </c>
      <c r="R13863" t="s">
        <v>34378</v>
      </c>
      <c r="S13863" s="2">
        <v>44958</v>
      </c>
    </row>
    <row r="13864" spans="2:19" x14ac:dyDescent="0.35">
      <c r="B13864" t="s">
        <v>32695</v>
      </c>
      <c r="D13864" t="str">
        <f>IF(ISNUMBER(SEARCH("UKRI",Table2[[#This Row],[SourcingOwnerEmail]])),"UKRI","UKSBS")</f>
        <v>UKRI</v>
      </c>
      <c r="E13864" t="s">
        <v>11</v>
      </c>
      <c r="F13864" t="s">
        <v>340</v>
      </c>
      <c r="G13864" t="s">
        <v>32696</v>
      </c>
      <c r="H13864" t="s">
        <v>32697</v>
      </c>
      <c r="I13864" s="2">
        <v>44991</v>
      </c>
      <c r="J13864" s="2">
        <v>45716</v>
      </c>
      <c r="K13864">
        <v>68000</v>
      </c>
      <c r="L13864">
        <v>70000</v>
      </c>
      <c r="M13864" t="s">
        <v>15</v>
      </c>
      <c r="N13864" t="s">
        <v>1734</v>
      </c>
      <c r="O13864" t="s">
        <v>34387</v>
      </c>
      <c r="P13864" t="s">
        <v>34364</v>
      </c>
      <c r="Q13864" t="s">
        <v>35020</v>
      </c>
      <c r="R13864" t="s">
        <v>34378</v>
      </c>
      <c r="S13864" s="2">
        <v>44978</v>
      </c>
    </row>
    <row r="13865" spans="2:19" x14ac:dyDescent="0.35">
      <c r="B13865" t="s">
        <v>32698</v>
      </c>
      <c r="D13865" t="str">
        <f>IF(ISNUMBER(SEARCH("UKRI",Table2[[#This Row],[SourcingOwnerEmail]])),"UKRI","UKSBS")</f>
        <v>UKRI</v>
      </c>
      <c r="E13865" t="s">
        <v>11</v>
      </c>
      <c r="F13865" t="s">
        <v>345</v>
      </c>
      <c r="G13865" t="s">
        <v>12309</v>
      </c>
      <c r="H13865" t="s">
        <v>32699</v>
      </c>
      <c r="I13865" s="2">
        <v>44944</v>
      </c>
      <c r="J13865" s="2">
        <v>45382</v>
      </c>
      <c r="K13865">
        <v>80000</v>
      </c>
      <c r="L13865">
        <v>80000</v>
      </c>
      <c r="M13865" t="s">
        <v>20</v>
      </c>
      <c r="N13865" t="s">
        <v>1734</v>
      </c>
      <c r="O13865" t="s">
        <v>34375</v>
      </c>
      <c r="P13865" t="s">
        <v>34555</v>
      </c>
      <c r="Q13865" t="s">
        <v>34556</v>
      </c>
      <c r="R13865" t="s">
        <v>34378</v>
      </c>
      <c r="S13865" s="2">
        <v>44944</v>
      </c>
    </row>
    <row r="13866" spans="2:19" x14ac:dyDescent="0.35">
      <c r="B13866" t="s">
        <v>32700</v>
      </c>
      <c r="D13866" t="str">
        <f>IF(ISNUMBER(SEARCH("UKRI",Table2[[#This Row],[SourcingOwnerEmail]])),"UKRI","UKSBS")</f>
        <v>UKRI</v>
      </c>
      <c r="E13866" t="s">
        <v>11</v>
      </c>
      <c r="F13866" t="s">
        <v>670</v>
      </c>
      <c r="G13866" t="s">
        <v>5323</v>
      </c>
      <c r="H13866" t="s">
        <v>32701</v>
      </c>
      <c r="I13866" s="2">
        <v>44946</v>
      </c>
      <c r="J13866" s="2">
        <v>46041</v>
      </c>
      <c r="K13866">
        <v>168000</v>
      </c>
      <c r="L13866">
        <v>168000</v>
      </c>
      <c r="M13866" t="s">
        <v>327</v>
      </c>
      <c r="N13866" t="s">
        <v>1734</v>
      </c>
      <c r="O13866" t="s">
        <v>34375</v>
      </c>
      <c r="P13866" t="s">
        <v>34815</v>
      </c>
      <c r="Q13866" t="s">
        <v>34816</v>
      </c>
      <c r="R13866" t="s">
        <v>34378</v>
      </c>
      <c r="S13866" s="2">
        <v>44946</v>
      </c>
    </row>
    <row r="13867" spans="2:19" x14ac:dyDescent="0.35">
      <c r="B13867" t="s">
        <v>32702</v>
      </c>
      <c r="D13867" t="str">
        <f>IF(ISNUMBER(SEARCH("UKRI",Table2[[#This Row],[SourcingOwnerEmail]])),"UKRI","UKSBS")</f>
        <v>UKRI</v>
      </c>
      <c r="E13867" t="s">
        <v>11</v>
      </c>
      <c r="F13867" t="s">
        <v>2295</v>
      </c>
      <c r="G13867" t="s">
        <v>548</v>
      </c>
      <c r="H13867" t="s">
        <v>32703</v>
      </c>
      <c r="I13867" s="2">
        <v>44944</v>
      </c>
      <c r="J13867" s="2">
        <v>45037</v>
      </c>
      <c r="K13867">
        <v>63531</v>
      </c>
      <c r="L13867">
        <v>63531</v>
      </c>
      <c r="M13867" t="s">
        <v>20</v>
      </c>
      <c r="N13867" t="s">
        <v>1734</v>
      </c>
      <c r="O13867" t="s">
        <v>83</v>
      </c>
      <c r="P13867" t="s">
        <v>34970</v>
      </c>
      <c r="Q13867" t="s">
        <v>35022</v>
      </c>
      <c r="R13867" t="s">
        <v>34378</v>
      </c>
      <c r="S13867" s="2">
        <v>44945</v>
      </c>
    </row>
    <row r="13868" spans="2:19" ht="43.5" x14ac:dyDescent="0.35">
      <c r="B13868" t="s">
        <v>32704</v>
      </c>
      <c r="D13868" t="str">
        <f>IF(ISNUMBER(SEARCH("UKRI",Table2[[#This Row],[SourcingOwnerEmail]])),"UKRI","UKSBS")</f>
        <v>UKRI</v>
      </c>
      <c r="E13868" t="s">
        <v>11</v>
      </c>
      <c r="F13868" t="s">
        <v>469</v>
      </c>
      <c r="G13868" t="s">
        <v>32705</v>
      </c>
      <c r="H13868" s="3" t="s">
        <v>32706</v>
      </c>
      <c r="I13868" s="2">
        <v>44945</v>
      </c>
      <c r="J13868" s="2">
        <v>45016</v>
      </c>
      <c r="K13868">
        <v>42651.47</v>
      </c>
      <c r="L13868">
        <v>42651.47</v>
      </c>
      <c r="M13868" t="s">
        <v>463</v>
      </c>
      <c r="N13868" t="s">
        <v>1734</v>
      </c>
      <c r="O13868" t="s">
        <v>83</v>
      </c>
      <c r="P13868" t="s">
        <v>35035</v>
      </c>
      <c r="Q13868" t="s">
        <v>35036</v>
      </c>
      <c r="R13868" t="s">
        <v>34378</v>
      </c>
      <c r="S13868" s="2">
        <v>44943</v>
      </c>
    </row>
    <row r="13869" spans="2:19" x14ac:dyDescent="0.35">
      <c r="B13869" t="s">
        <v>32707</v>
      </c>
      <c r="D13869" t="str">
        <f>IF(ISNUMBER(SEARCH("UKRI",Table2[[#This Row],[SourcingOwnerEmail]])),"UKRI","UKSBS")</f>
        <v>UKRI</v>
      </c>
      <c r="E13869" t="s">
        <v>11</v>
      </c>
      <c r="F13869" t="s">
        <v>86</v>
      </c>
      <c r="G13869" t="s">
        <v>11859</v>
      </c>
      <c r="H13869" t="s">
        <v>32708</v>
      </c>
      <c r="I13869" s="2">
        <v>44944</v>
      </c>
      <c r="J13869" s="2">
        <v>44972</v>
      </c>
      <c r="K13869">
        <v>44160.75</v>
      </c>
      <c r="L13869">
        <v>44160.75</v>
      </c>
      <c r="M13869" t="s">
        <v>20</v>
      </c>
      <c r="N13869" t="s">
        <v>1734</v>
      </c>
      <c r="O13869" t="s">
        <v>34375</v>
      </c>
      <c r="P13869" t="s">
        <v>34367</v>
      </c>
      <c r="Q13869" t="s">
        <v>34548</v>
      </c>
      <c r="R13869" t="s">
        <v>34378</v>
      </c>
      <c r="S13869" s="2">
        <v>44943</v>
      </c>
    </row>
    <row r="13870" spans="2:19" x14ac:dyDescent="0.35">
      <c r="B13870" t="s">
        <v>32709</v>
      </c>
      <c r="D13870" t="str">
        <f>IF(ISNUMBER(SEARCH("UKRI",Table2[[#This Row],[SourcingOwnerEmail]])),"UKRI","UKSBS")</f>
        <v>UKRI</v>
      </c>
      <c r="E13870" t="s">
        <v>11</v>
      </c>
      <c r="F13870" t="s">
        <v>2295</v>
      </c>
      <c r="G13870" t="s">
        <v>32710</v>
      </c>
      <c r="H13870" t="s">
        <v>32711</v>
      </c>
      <c r="I13870" s="2">
        <v>44953</v>
      </c>
      <c r="J13870" s="2">
        <v>45108</v>
      </c>
      <c r="K13870">
        <v>123121</v>
      </c>
      <c r="L13870">
        <v>123121</v>
      </c>
      <c r="M13870" t="s">
        <v>20</v>
      </c>
      <c r="N13870" t="s">
        <v>1734</v>
      </c>
      <c r="O13870" t="s">
        <v>34375</v>
      </c>
      <c r="P13870" t="s">
        <v>34615</v>
      </c>
      <c r="Q13870" t="s">
        <v>34982</v>
      </c>
      <c r="R13870" t="s">
        <v>34378</v>
      </c>
      <c r="S13870" s="2">
        <v>44950</v>
      </c>
    </row>
    <row r="13871" spans="2:19" x14ac:dyDescent="0.35">
      <c r="B13871" t="s">
        <v>32712</v>
      </c>
      <c r="D13871" t="str">
        <f>IF(ISNUMBER(SEARCH("UKRI",Table2[[#This Row],[SourcingOwnerEmail]])),"UKRI","UKSBS")</f>
        <v>UKRI</v>
      </c>
      <c r="E13871" t="s">
        <v>11</v>
      </c>
      <c r="F13871" t="s">
        <v>340</v>
      </c>
      <c r="G13871" t="s">
        <v>32653</v>
      </c>
      <c r="H13871" t="s">
        <v>32713</v>
      </c>
      <c r="I13871" s="2">
        <v>44986</v>
      </c>
      <c r="J13871" s="2">
        <v>45046</v>
      </c>
      <c r="K13871">
        <v>28000</v>
      </c>
      <c r="L13871">
        <v>28000</v>
      </c>
      <c r="M13871" t="s">
        <v>463</v>
      </c>
      <c r="N13871" t="s">
        <v>1734</v>
      </c>
      <c r="O13871" t="s">
        <v>83</v>
      </c>
      <c r="P13871" t="s">
        <v>34552</v>
      </c>
      <c r="Q13871" t="s">
        <v>35048</v>
      </c>
      <c r="R13871" t="s">
        <v>34378</v>
      </c>
      <c r="S13871" s="2">
        <v>45022</v>
      </c>
    </row>
    <row r="13872" spans="2:19" x14ac:dyDescent="0.35">
      <c r="B13872" t="s">
        <v>32714</v>
      </c>
      <c r="D13872" t="str">
        <f>IF(ISNUMBER(SEARCH("UKRI",Table2[[#This Row],[SourcingOwnerEmail]])),"UKRI","UKSBS")</f>
        <v>UKRI</v>
      </c>
      <c r="E13872" t="s">
        <v>11</v>
      </c>
      <c r="F13872" t="s">
        <v>2009</v>
      </c>
      <c r="G13872" t="s">
        <v>32715</v>
      </c>
      <c r="H13872" t="s">
        <v>32716</v>
      </c>
      <c r="I13872" s="2">
        <v>44958</v>
      </c>
      <c r="J13872" s="2">
        <v>45016</v>
      </c>
      <c r="K13872">
        <v>32200</v>
      </c>
      <c r="L13872">
        <v>32200</v>
      </c>
      <c r="M13872" t="s">
        <v>327</v>
      </c>
      <c r="N13872" t="s">
        <v>1734</v>
      </c>
      <c r="O13872" t="s">
        <v>34375</v>
      </c>
      <c r="P13872" t="s">
        <v>34815</v>
      </c>
      <c r="Q13872" t="s">
        <v>34816</v>
      </c>
      <c r="R13872" t="s">
        <v>34378</v>
      </c>
      <c r="S13872" s="2">
        <v>44952</v>
      </c>
    </row>
    <row r="13873" spans="2:19" x14ac:dyDescent="0.35">
      <c r="B13873" t="s">
        <v>32717</v>
      </c>
      <c r="D13873" t="str">
        <f>IF(ISNUMBER(SEARCH("UKRI",Table2[[#This Row],[SourcingOwnerEmail]])),"UKRI","UKSBS")</f>
        <v>UKRI</v>
      </c>
      <c r="E13873" t="s">
        <v>11</v>
      </c>
      <c r="F13873" t="s">
        <v>237</v>
      </c>
      <c r="G13873" t="s">
        <v>16244</v>
      </c>
      <c r="H13873" t="s">
        <v>32718</v>
      </c>
      <c r="I13873" s="2">
        <v>44952</v>
      </c>
      <c r="J13873" s="2">
        <v>45012</v>
      </c>
      <c r="K13873">
        <v>114000</v>
      </c>
      <c r="L13873">
        <v>114000</v>
      </c>
      <c r="M13873" t="s">
        <v>20</v>
      </c>
      <c r="N13873" t="s">
        <v>1734</v>
      </c>
      <c r="O13873" t="s">
        <v>83</v>
      </c>
      <c r="P13873" t="s">
        <v>34724</v>
      </c>
      <c r="Q13873" t="s">
        <v>34965</v>
      </c>
      <c r="R13873" t="s">
        <v>34378</v>
      </c>
      <c r="S13873" s="2">
        <v>44952</v>
      </c>
    </row>
    <row r="13874" spans="2:19" x14ac:dyDescent="0.35">
      <c r="B13874" t="s">
        <v>32719</v>
      </c>
      <c r="D13874" t="str">
        <f>IF(ISNUMBER(SEARCH("UKRI",Table2[[#This Row],[SourcingOwnerEmail]])),"UKRI","UKSBS")</f>
        <v>UKRI</v>
      </c>
      <c r="E13874" t="s">
        <v>11</v>
      </c>
      <c r="F13874" t="s">
        <v>75</v>
      </c>
      <c r="G13874" t="s">
        <v>31992</v>
      </c>
      <c r="H13874" t="s">
        <v>32720</v>
      </c>
      <c r="I13874" s="2">
        <v>44944</v>
      </c>
      <c r="J13874" s="2">
        <v>45016</v>
      </c>
      <c r="K13874">
        <v>20484.82</v>
      </c>
      <c r="L13874">
        <v>20484.82</v>
      </c>
      <c r="M13874" t="s">
        <v>20</v>
      </c>
      <c r="N13874" t="s">
        <v>1734</v>
      </c>
      <c r="O13874" t="s">
        <v>34375</v>
      </c>
      <c r="P13874" t="s">
        <v>34719</v>
      </c>
      <c r="Q13874" t="s">
        <v>34720</v>
      </c>
      <c r="R13874" t="s">
        <v>34378</v>
      </c>
      <c r="S13874" s="2">
        <v>44945</v>
      </c>
    </row>
    <row r="13875" spans="2:19" x14ac:dyDescent="0.35">
      <c r="B13875" t="s">
        <v>32721</v>
      </c>
      <c r="D13875" t="str">
        <f>IF(ISNUMBER(SEARCH("UKRI",Table2[[#This Row],[SourcingOwnerEmail]])),"UKRI","UKSBS")</f>
        <v>UKRI</v>
      </c>
      <c r="E13875" t="s">
        <v>11</v>
      </c>
      <c r="F13875" t="s">
        <v>469</v>
      </c>
      <c r="G13875" t="s">
        <v>32722</v>
      </c>
      <c r="H13875" t="s">
        <v>32723</v>
      </c>
      <c r="I13875" s="2">
        <v>44952</v>
      </c>
      <c r="J13875" s="2">
        <v>45016</v>
      </c>
      <c r="K13875">
        <v>95430</v>
      </c>
      <c r="L13875">
        <v>95430</v>
      </c>
      <c r="M13875" t="s">
        <v>463</v>
      </c>
      <c r="N13875" t="s">
        <v>1734</v>
      </c>
      <c r="O13875" t="s">
        <v>83</v>
      </c>
      <c r="P13875" t="s">
        <v>34790</v>
      </c>
      <c r="Q13875" t="s">
        <v>34940</v>
      </c>
      <c r="R13875" t="s">
        <v>34378</v>
      </c>
      <c r="S13875" s="2">
        <v>44943</v>
      </c>
    </row>
    <row r="13876" spans="2:19" x14ac:dyDescent="0.35">
      <c r="B13876" t="s">
        <v>32724</v>
      </c>
      <c r="D13876" t="str">
        <f>IF(ISNUMBER(SEARCH("UKRI",Table2[[#This Row],[SourcingOwnerEmail]])),"UKRI","UKSBS")</f>
        <v>UKRI</v>
      </c>
      <c r="E13876" t="s">
        <v>11</v>
      </c>
      <c r="F13876" t="s">
        <v>469</v>
      </c>
      <c r="G13876" t="s">
        <v>10715</v>
      </c>
      <c r="H13876" t="s">
        <v>32725</v>
      </c>
      <c r="I13876" s="2">
        <v>45093</v>
      </c>
      <c r="J13876" s="2">
        <v>45824</v>
      </c>
      <c r="K13876">
        <v>620000</v>
      </c>
      <c r="L13876">
        <v>552848</v>
      </c>
      <c r="M13876" t="s">
        <v>15</v>
      </c>
      <c r="N13876" t="s">
        <v>1734</v>
      </c>
      <c r="O13876" t="s">
        <v>34418</v>
      </c>
      <c r="P13876" t="s">
        <v>35035</v>
      </c>
      <c r="Q13876" t="s">
        <v>35036</v>
      </c>
      <c r="R13876" t="s">
        <v>34378</v>
      </c>
      <c r="S13876" s="2">
        <v>45071</v>
      </c>
    </row>
    <row r="13877" spans="2:19" x14ac:dyDescent="0.35">
      <c r="B13877" t="s">
        <v>32726</v>
      </c>
      <c r="D13877" t="str">
        <f>IF(ISNUMBER(SEARCH("UKRI",Table2[[#This Row],[SourcingOwnerEmail]])),"UKRI","UKSBS")</f>
        <v>UKRI</v>
      </c>
      <c r="E13877" t="s">
        <v>11</v>
      </c>
      <c r="F13877" t="s">
        <v>430</v>
      </c>
      <c r="G13877" t="s">
        <v>26998</v>
      </c>
      <c r="H13877" t="s">
        <v>29749</v>
      </c>
      <c r="I13877" s="2">
        <v>44957</v>
      </c>
      <c r="J13877" s="2">
        <v>45016</v>
      </c>
      <c r="K13877">
        <v>52829.45</v>
      </c>
      <c r="L13877">
        <v>52829.45</v>
      </c>
      <c r="M13877" t="s">
        <v>327</v>
      </c>
      <c r="N13877" t="s">
        <v>1734</v>
      </c>
      <c r="O13877" t="s">
        <v>34375</v>
      </c>
      <c r="P13877" t="s">
        <v>34968</v>
      </c>
      <c r="Q13877" t="s">
        <v>34969</v>
      </c>
      <c r="R13877" t="s">
        <v>34378</v>
      </c>
      <c r="S13877" s="2">
        <v>44956</v>
      </c>
    </row>
    <row r="13878" spans="2:19" x14ac:dyDescent="0.35">
      <c r="B13878" t="s">
        <v>32727</v>
      </c>
      <c r="D13878" t="str">
        <f>IF(ISNUMBER(SEARCH("UKRI",Table2[[#This Row],[SourcingOwnerEmail]])),"UKRI","UKSBS")</f>
        <v>UKRI</v>
      </c>
      <c r="E13878" t="s">
        <v>11</v>
      </c>
      <c r="F13878" t="s">
        <v>430</v>
      </c>
      <c r="G13878" t="s">
        <v>32667</v>
      </c>
      <c r="H13878" t="s">
        <v>32728</v>
      </c>
      <c r="I13878" s="2">
        <v>44945</v>
      </c>
      <c r="J13878" s="2">
        <v>45016</v>
      </c>
      <c r="K13878">
        <v>60000</v>
      </c>
      <c r="L13878">
        <v>60000</v>
      </c>
      <c r="M13878" t="s">
        <v>20</v>
      </c>
      <c r="N13878" t="s">
        <v>1734</v>
      </c>
      <c r="O13878" t="s">
        <v>34375</v>
      </c>
      <c r="P13878" t="s">
        <v>34968</v>
      </c>
      <c r="Q13878" t="s">
        <v>34969</v>
      </c>
      <c r="R13878" t="s">
        <v>34378</v>
      </c>
      <c r="S13878" s="2">
        <v>44936</v>
      </c>
    </row>
    <row r="13879" spans="2:19" x14ac:dyDescent="0.35">
      <c r="B13879" t="s">
        <v>32729</v>
      </c>
      <c r="D13879" t="str">
        <f>IF(ISNUMBER(SEARCH("UKRI",Table2[[#This Row],[SourcingOwnerEmail]])),"UKRI","UKSBS")</f>
        <v>UKRI</v>
      </c>
      <c r="E13879" t="s">
        <v>11</v>
      </c>
      <c r="F13879" t="s">
        <v>237</v>
      </c>
      <c r="G13879" t="s">
        <v>32730</v>
      </c>
      <c r="H13879" t="s">
        <v>32731</v>
      </c>
      <c r="I13879" s="2">
        <v>44966</v>
      </c>
      <c r="J13879" s="2">
        <v>45009</v>
      </c>
      <c r="K13879">
        <v>170000</v>
      </c>
      <c r="L13879">
        <v>170000</v>
      </c>
      <c r="M13879" t="s">
        <v>463</v>
      </c>
      <c r="N13879" t="s">
        <v>1734</v>
      </c>
      <c r="O13879" t="s">
        <v>34375</v>
      </c>
      <c r="P13879" t="s">
        <v>34728</v>
      </c>
      <c r="Q13879" t="s">
        <v>34729</v>
      </c>
      <c r="R13879" t="s">
        <v>34378</v>
      </c>
      <c r="S13879" s="2">
        <v>44966</v>
      </c>
    </row>
    <row r="13880" spans="2:19" x14ac:dyDescent="0.35">
      <c r="B13880" t="s">
        <v>32732</v>
      </c>
      <c r="D13880" t="str">
        <f>IF(ISNUMBER(SEARCH("UKRI",Table2[[#This Row],[SourcingOwnerEmail]])),"UKRI","UKSBS")</f>
        <v>UKRI</v>
      </c>
      <c r="E13880" t="s">
        <v>11</v>
      </c>
      <c r="F13880" t="s">
        <v>430</v>
      </c>
      <c r="G13880" t="s">
        <v>16258</v>
      </c>
      <c r="H13880" t="s">
        <v>32733</v>
      </c>
      <c r="I13880" s="2">
        <v>44945</v>
      </c>
      <c r="J13880" s="2">
        <v>45016</v>
      </c>
      <c r="K13880">
        <v>36518</v>
      </c>
      <c r="L13880">
        <v>36518</v>
      </c>
      <c r="M13880" t="s">
        <v>463</v>
      </c>
      <c r="N13880" t="s">
        <v>1734</v>
      </c>
      <c r="O13880" t="s">
        <v>83</v>
      </c>
      <c r="P13880" t="s">
        <v>34790</v>
      </c>
      <c r="Q13880" t="s">
        <v>34940</v>
      </c>
      <c r="R13880" t="s">
        <v>34378</v>
      </c>
      <c r="S13880" s="2">
        <v>44945</v>
      </c>
    </row>
    <row r="13881" spans="2:19" x14ac:dyDescent="0.35">
      <c r="B13881" t="s">
        <v>32734</v>
      </c>
      <c r="D13881" t="str">
        <f>IF(ISNUMBER(SEARCH("UKRI",Table2[[#This Row],[SourcingOwnerEmail]])),"UKRI","UKSBS")</f>
        <v>UKRI</v>
      </c>
      <c r="E13881" t="s">
        <v>11</v>
      </c>
      <c r="F13881" t="s">
        <v>2295</v>
      </c>
      <c r="G13881" t="s">
        <v>32735</v>
      </c>
      <c r="H13881" t="s">
        <v>32736</v>
      </c>
      <c r="I13881" s="2">
        <v>44949</v>
      </c>
      <c r="J13881" s="2">
        <v>44994</v>
      </c>
      <c r="K13881">
        <v>27468</v>
      </c>
      <c r="L13881">
        <v>27468</v>
      </c>
      <c r="M13881" t="s">
        <v>20</v>
      </c>
      <c r="N13881" t="s">
        <v>1734</v>
      </c>
      <c r="O13881" t="s">
        <v>34375</v>
      </c>
      <c r="P13881" t="s">
        <v>34970</v>
      </c>
      <c r="Q13881" t="s">
        <v>35022</v>
      </c>
      <c r="R13881" t="s">
        <v>34378</v>
      </c>
      <c r="S13881" s="2">
        <v>44949</v>
      </c>
    </row>
    <row r="13882" spans="2:19" x14ac:dyDescent="0.35">
      <c r="B13882" t="s">
        <v>32737</v>
      </c>
      <c r="D13882" t="str">
        <f>IF(ISNUMBER(SEARCH("UKRI",Table2[[#This Row],[SourcingOwnerEmail]])),"UKRI","UKSBS")</f>
        <v>UKRI</v>
      </c>
      <c r="E13882" t="s">
        <v>11</v>
      </c>
      <c r="F13882" t="s">
        <v>670</v>
      </c>
      <c r="G13882" t="s">
        <v>32738</v>
      </c>
      <c r="H13882" t="s">
        <v>32739</v>
      </c>
      <c r="I13882" s="2">
        <v>45084</v>
      </c>
      <c r="J13882" s="2">
        <v>45596</v>
      </c>
      <c r="K13882">
        <v>47000</v>
      </c>
      <c r="L13882">
        <v>43400</v>
      </c>
      <c r="M13882" t="s">
        <v>1852</v>
      </c>
      <c r="N13882" t="s">
        <v>1734</v>
      </c>
      <c r="O13882" t="s">
        <v>34375</v>
      </c>
      <c r="P13882" t="s">
        <v>34828</v>
      </c>
      <c r="Q13882" t="s">
        <v>34937</v>
      </c>
      <c r="R13882" t="s">
        <v>34378</v>
      </c>
      <c r="S13882" s="2">
        <v>45084</v>
      </c>
    </row>
    <row r="13883" spans="2:19" x14ac:dyDescent="0.35">
      <c r="B13883" t="s">
        <v>32740</v>
      </c>
      <c r="D13883" t="str">
        <f>IF(ISNUMBER(SEARCH("UKRI",Table2[[#This Row],[SourcingOwnerEmail]])),"UKRI","UKSBS")</f>
        <v>UKRI</v>
      </c>
      <c r="E13883" t="s">
        <v>11</v>
      </c>
      <c r="F13883" t="s">
        <v>8271</v>
      </c>
      <c r="G13883" t="s">
        <v>25548</v>
      </c>
      <c r="H13883" t="s">
        <v>32741</v>
      </c>
      <c r="I13883" s="2">
        <v>44949</v>
      </c>
      <c r="J13883" s="2">
        <v>45016</v>
      </c>
      <c r="K13883">
        <v>108370</v>
      </c>
      <c r="L13883">
        <v>108370</v>
      </c>
      <c r="M13883" t="s">
        <v>463</v>
      </c>
      <c r="N13883" t="s">
        <v>1734</v>
      </c>
      <c r="O13883" t="s">
        <v>34375</v>
      </c>
      <c r="P13883" t="s">
        <v>34790</v>
      </c>
      <c r="Q13883" t="s">
        <v>34940</v>
      </c>
      <c r="R13883" t="s">
        <v>34378</v>
      </c>
      <c r="S13883" s="2">
        <v>44946</v>
      </c>
    </row>
    <row r="13884" spans="2:19" x14ac:dyDescent="0.35">
      <c r="B13884" t="s">
        <v>32742</v>
      </c>
      <c r="D13884" t="str">
        <f>IF(ISNUMBER(SEARCH("UKRI",Table2[[#This Row],[SourcingOwnerEmail]])),"UKRI","UKSBS")</f>
        <v>UKRI</v>
      </c>
      <c r="E13884" t="s">
        <v>11</v>
      </c>
      <c r="F13884" t="s">
        <v>93</v>
      </c>
      <c r="G13884" t="s">
        <v>11851</v>
      </c>
      <c r="H13884" t="s">
        <v>32743</v>
      </c>
      <c r="I13884" s="2">
        <v>44953</v>
      </c>
      <c r="J13884" s="2">
        <v>45046</v>
      </c>
      <c r="K13884">
        <v>88785</v>
      </c>
      <c r="L13884">
        <v>88785</v>
      </c>
      <c r="M13884" t="s">
        <v>20</v>
      </c>
      <c r="N13884" t="s">
        <v>1734</v>
      </c>
      <c r="O13884" t="s">
        <v>34375</v>
      </c>
      <c r="P13884" t="s">
        <v>34367</v>
      </c>
      <c r="Q13884" t="s">
        <v>34548</v>
      </c>
      <c r="R13884" t="s">
        <v>34378</v>
      </c>
      <c r="S13884" s="2">
        <v>44952</v>
      </c>
    </row>
    <row r="13885" spans="2:19" x14ac:dyDescent="0.35">
      <c r="B13885" t="s">
        <v>32744</v>
      </c>
      <c r="D13885" t="str">
        <f>IF(ISNUMBER(SEARCH("UKRI",Table2[[#This Row],[SourcingOwnerEmail]])),"UKRI","UKSBS")</f>
        <v>UKRI</v>
      </c>
      <c r="E13885" t="s">
        <v>11</v>
      </c>
      <c r="F13885" t="s">
        <v>93</v>
      </c>
      <c r="G13885" t="s">
        <v>23606</v>
      </c>
      <c r="H13885" t="s">
        <v>32745</v>
      </c>
      <c r="I13885" s="2">
        <v>44952</v>
      </c>
      <c r="J13885" s="2">
        <v>45016</v>
      </c>
      <c r="K13885">
        <v>77242</v>
      </c>
      <c r="L13885">
        <v>77242</v>
      </c>
      <c r="M13885" t="s">
        <v>20</v>
      </c>
      <c r="N13885" t="s">
        <v>1734</v>
      </c>
      <c r="O13885" t="s">
        <v>34375</v>
      </c>
      <c r="P13885" t="s">
        <v>34367</v>
      </c>
      <c r="Q13885" t="s">
        <v>34548</v>
      </c>
      <c r="R13885" t="s">
        <v>34378</v>
      </c>
      <c r="S13885" s="2">
        <v>44951</v>
      </c>
    </row>
    <row r="13886" spans="2:19" x14ac:dyDescent="0.35">
      <c r="B13886" t="s">
        <v>32746</v>
      </c>
      <c r="D13886" t="str">
        <f>IF(ISNUMBER(SEARCH("UKRI",Table2[[#This Row],[SourcingOwnerEmail]])),"UKRI","UKSBS")</f>
        <v>UKRI</v>
      </c>
      <c r="E13886" t="s">
        <v>11</v>
      </c>
      <c r="F13886" t="s">
        <v>2295</v>
      </c>
      <c r="G13886" t="s">
        <v>32747</v>
      </c>
      <c r="H13886" t="s">
        <v>32748</v>
      </c>
      <c r="I13886" s="2">
        <v>44950</v>
      </c>
      <c r="J13886" s="2">
        <v>44963</v>
      </c>
      <c r="K13886">
        <v>57000</v>
      </c>
      <c r="L13886">
        <v>57015.66</v>
      </c>
      <c r="M13886" t="s">
        <v>20</v>
      </c>
      <c r="N13886" t="s">
        <v>1734</v>
      </c>
      <c r="O13886" t="s">
        <v>34375</v>
      </c>
      <c r="P13886" t="s">
        <v>34970</v>
      </c>
      <c r="Q13886" t="s">
        <v>35022</v>
      </c>
      <c r="R13886" t="s">
        <v>34378</v>
      </c>
      <c r="S13886" s="2">
        <v>44949</v>
      </c>
    </row>
    <row r="13887" spans="2:19" x14ac:dyDescent="0.35">
      <c r="B13887" t="s">
        <v>32749</v>
      </c>
      <c r="D13887" t="str">
        <f>IF(ISNUMBER(SEARCH("UKRI",Table2[[#This Row],[SourcingOwnerEmail]])),"UKRI","UKSBS")</f>
        <v>UKRI</v>
      </c>
      <c r="E13887" t="s">
        <v>11</v>
      </c>
      <c r="F13887" t="s">
        <v>430</v>
      </c>
      <c r="G13887" t="s">
        <v>14015</v>
      </c>
      <c r="H13887" t="s">
        <v>32750</v>
      </c>
      <c r="I13887" s="2">
        <v>44960</v>
      </c>
      <c r="J13887" s="2">
        <v>45142</v>
      </c>
      <c r="K13887">
        <v>30311.360000000001</v>
      </c>
      <c r="L13887">
        <v>30311.360000000001</v>
      </c>
      <c r="M13887" t="s">
        <v>20</v>
      </c>
      <c r="N13887" t="s">
        <v>1734</v>
      </c>
      <c r="O13887" t="s">
        <v>34375</v>
      </c>
      <c r="P13887" t="s">
        <v>34970</v>
      </c>
      <c r="Q13887" t="s">
        <v>35022</v>
      </c>
      <c r="R13887" t="s">
        <v>34378</v>
      </c>
      <c r="S13887" s="2">
        <v>44959</v>
      </c>
    </row>
    <row r="13888" spans="2:19" x14ac:dyDescent="0.35">
      <c r="B13888" t="s">
        <v>32751</v>
      </c>
      <c r="D13888" t="str">
        <f>IF(ISNUMBER(SEARCH("UKRI",Table2[[#This Row],[SourcingOwnerEmail]])),"UKRI","UKSBS")</f>
        <v>UKRI</v>
      </c>
      <c r="E13888" t="s">
        <v>11</v>
      </c>
      <c r="F13888" t="s">
        <v>340</v>
      </c>
      <c r="G13888" t="s">
        <v>7921</v>
      </c>
      <c r="H13888" t="s">
        <v>32752</v>
      </c>
      <c r="I13888" s="2">
        <v>44936</v>
      </c>
      <c r="J13888" s="2">
        <v>45301</v>
      </c>
      <c r="K13888">
        <v>25000</v>
      </c>
      <c r="L13888">
        <v>25000</v>
      </c>
      <c r="M13888" t="s">
        <v>673</v>
      </c>
      <c r="N13888" t="s">
        <v>1734</v>
      </c>
      <c r="O13888" t="s">
        <v>83</v>
      </c>
      <c r="P13888" t="s">
        <v>34364</v>
      </c>
      <c r="Q13888" t="s">
        <v>34553</v>
      </c>
      <c r="R13888" t="s">
        <v>34378</v>
      </c>
      <c r="S13888" s="2">
        <v>44936</v>
      </c>
    </row>
    <row r="13889" spans="2:19" x14ac:dyDescent="0.35">
      <c r="B13889" t="s">
        <v>32753</v>
      </c>
      <c r="D13889" t="str">
        <f>IF(ISNUMBER(SEARCH("UKRI",Table2[[#This Row],[SourcingOwnerEmail]])),"UKRI","UKSBS")</f>
        <v>UKRI</v>
      </c>
      <c r="E13889" t="s">
        <v>11</v>
      </c>
      <c r="F13889" t="s">
        <v>469</v>
      </c>
      <c r="G13889" t="s">
        <v>5769</v>
      </c>
      <c r="H13889" t="s">
        <v>32754</v>
      </c>
      <c r="I13889" s="2">
        <v>44957</v>
      </c>
      <c r="J13889" s="2">
        <v>45016</v>
      </c>
      <c r="K13889">
        <v>117843</v>
      </c>
      <c r="L13889">
        <v>117843</v>
      </c>
      <c r="M13889" t="s">
        <v>463</v>
      </c>
      <c r="N13889" t="s">
        <v>1734</v>
      </c>
      <c r="O13889" t="s">
        <v>34375</v>
      </c>
      <c r="P13889" t="s">
        <v>34968</v>
      </c>
      <c r="Q13889" t="s">
        <v>34969</v>
      </c>
      <c r="R13889" t="s">
        <v>34378</v>
      </c>
      <c r="S13889" s="2">
        <v>44957</v>
      </c>
    </row>
    <row r="13890" spans="2:19" x14ac:dyDescent="0.35">
      <c r="B13890" t="s">
        <v>32755</v>
      </c>
      <c r="D13890" t="str">
        <f>IF(ISNUMBER(SEARCH("UKRI",Table2[[#This Row],[SourcingOwnerEmail]])),"UKRI","UKSBS")</f>
        <v>UKRI</v>
      </c>
      <c r="E13890" t="s">
        <v>11</v>
      </c>
      <c r="F13890" t="s">
        <v>340</v>
      </c>
      <c r="G13890" t="s">
        <v>916</v>
      </c>
      <c r="H13890" t="s">
        <v>32756</v>
      </c>
      <c r="I13890" s="2">
        <v>45049</v>
      </c>
      <c r="J13890" s="2">
        <v>45016</v>
      </c>
      <c r="K13890">
        <v>400000</v>
      </c>
      <c r="L13890">
        <v>533000</v>
      </c>
      <c r="M13890" t="s">
        <v>317</v>
      </c>
      <c r="N13890" t="s">
        <v>1734</v>
      </c>
      <c r="O13890" t="s">
        <v>34418</v>
      </c>
      <c r="P13890" t="s">
        <v>34364</v>
      </c>
      <c r="Q13890" t="s">
        <v>35020</v>
      </c>
      <c r="R13890" t="s">
        <v>34378</v>
      </c>
      <c r="S13890" s="2">
        <v>45049</v>
      </c>
    </row>
    <row r="13891" spans="2:19" x14ac:dyDescent="0.35">
      <c r="B13891" t="s">
        <v>32757</v>
      </c>
      <c r="D13891" t="str">
        <f>IF(ISNUMBER(SEARCH("UKRI",Table2[[#This Row],[SourcingOwnerEmail]])),"UKRI","UKSBS")</f>
        <v>UKRI</v>
      </c>
      <c r="E13891" t="s">
        <v>11</v>
      </c>
      <c r="F13891" t="s">
        <v>788</v>
      </c>
      <c r="G13891" t="s">
        <v>32758</v>
      </c>
      <c r="H13891" t="s">
        <v>32759</v>
      </c>
      <c r="I13891" s="2">
        <v>44963</v>
      </c>
      <c r="J13891" s="2">
        <v>45016</v>
      </c>
      <c r="K13891">
        <v>25639</v>
      </c>
      <c r="L13891">
        <v>25639</v>
      </c>
      <c r="M13891" t="s">
        <v>20</v>
      </c>
      <c r="N13891" t="s">
        <v>1734</v>
      </c>
      <c r="O13891" t="s">
        <v>34375</v>
      </c>
      <c r="P13891" t="s">
        <v>34561</v>
      </c>
      <c r="Q13891" t="s">
        <v>34562</v>
      </c>
      <c r="R13891" t="s">
        <v>34378</v>
      </c>
      <c r="S13891" s="2">
        <v>44963</v>
      </c>
    </row>
    <row r="13892" spans="2:19" x14ac:dyDescent="0.35">
      <c r="B13892" t="s">
        <v>32760</v>
      </c>
      <c r="D13892" t="str">
        <f>IF(ISNUMBER(SEARCH("UKRI",Table2[[#This Row],[SourcingOwnerEmail]])),"UKRI","UKSBS")</f>
        <v>UKRI</v>
      </c>
      <c r="E13892" t="s">
        <v>11</v>
      </c>
      <c r="F13892" t="s">
        <v>679</v>
      </c>
      <c r="G13892" t="s">
        <v>32761</v>
      </c>
      <c r="H13892" t="s">
        <v>32762</v>
      </c>
      <c r="I13892" s="2">
        <v>44951</v>
      </c>
      <c r="J13892" s="2">
        <v>45016</v>
      </c>
      <c r="K13892">
        <v>38329.18</v>
      </c>
      <c r="L13892">
        <v>38329.18</v>
      </c>
      <c r="M13892" t="s">
        <v>20</v>
      </c>
      <c r="N13892" t="s">
        <v>1734</v>
      </c>
      <c r="O13892" t="s">
        <v>83</v>
      </c>
      <c r="P13892" t="s">
        <v>34968</v>
      </c>
      <c r="Q13892" t="s">
        <v>34969</v>
      </c>
      <c r="R13892" t="s">
        <v>34378</v>
      </c>
      <c r="S13892" s="2">
        <v>44950</v>
      </c>
    </row>
    <row r="13893" spans="2:19" x14ac:dyDescent="0.35">
      <c r="B13893" t="s">
        <v>32763</v>
      </c>
      <c r="D13893" t="str">
        <f>IF(ISNUMBER(SEARCH("UKRI",Table2[[#This Row],[SourcingOwnerEmail]])),"UKRI","UKSBS")</f>
        <v>UKRI</v>
      </c>
      <c r="E13893" t="s">
        <v>11</v>
      </c>
      <c r="F13893" t="s">
        <v>1751</v>
      </c>
      <c r="G13893" t="s">
        <v>539</v>
      </c>
      <c r="H13893" t="s">
        <v>32764</v>
      </c>
      <c r="I13893" s="2">
        <v>45078</v>
      </c>
      <c r="J13893" s="2">
        <v>45169</v>
      </c>
      <c r="K13893">
        <v>100000</v>
      </c>
      <c r="L13893">
        <v>37562</v>
      </c>
      <c r="M13893" t="s">
        <v>20</v>
      </c>
      <c r="N13893" t="s">
        <v>1734</v>
      </c>
      <c r="O13893" t="s">
        <v>83</v>
      </c>
      <c r="P13893" t="s">
        <v>35000</v>
      </c>
      <c r="Q13893" t="s">
        <v>34725</v>
      </c>
      <c r="R13893" t="s">
        <v>34378</v>
      </c>
      <c r="S13893" s="2">
        <v>45077</v>
      </c>
    </row>
    <row r="13894" spans="2:19" x14ac:dyDescent="0.35">
      <c r="B13894" t="s">
        <v>32765</v>
      </c>
      <c r="D13894" t="str">
        <f>IF(ISNUMBER(SEARCH("UKRI",Table2[[#This Row],[SourcingOwnerEmail]])),"UKRI","UKSBS")</f>
        <v>UKRI</v>
      </c>
      <c r="E13894" t="s">
        <v>11</v>
      </c>
      <c r="F13894" t="s">
        <v>1711</v>
      </c>
      <c r="G13894" t="s">
        <v>32274</v>
      </c>
      <c r="H13894" t="s">
        <v>32766</v>
      </c>
      <c r="I13894" s="2">
        <v>44980</v>
      </c>
      <c r="J13894" s="2">
        <v>45114</v>
      </c>
      <c r="K13894">
        <v>27677.7</v>
      </c>
      <c r="L13894">
        <v>27677.7</v>
      </c>
      <c r="M13894" t="s">
        <v>1852</v>
      </c>
      <c r="N13894" t="s">
        <v>1734</v>
      </c>
      <c r="O13894" t="s">
        <v>34387</v>
      </c>
      <c r="P13894" t="s">
        <v>34728</v>
      </c>
      <c r="Q13894" t="s">
        <v>34729</v>
      </c>
      <c r="R13894" t="s">
        <v>34378</v>
      </c>
      <c r="S13894" s="2">
        <v>44981</v>
      </c>
    </row>
    <row r="13895" spans="2:19" x14ac:dyDescent="0.35">
      <c r="B13895" t="s">
        <v>32767</v>
      </c>
      <c r="D13895" t="str">
        <f>IF(ISNUMBER(SEARCH("UKRI",Table2[[#This Row],[SourcingOwnerEmail]])),"UKRI","UKSBS")</f>
        <v>UKRI</v>
      </c>
      <c r="E13895" t="s">
        <v>11</v>
      </c>
      <c r="F13895" t="s">
        <v>1711</v>
      </c>
      <c r="G13895" t="s">
        <v>10539</v>
      </c>
      <c r="H13895" t="s">
        <v>32768</v>
      </c>
      <c r="I13895" s="2">
        <v>44958</v>
      </c>
      <c r="J13895" s="2">
        <v>45138</v>
      </c>
      <c r="K13895">
        <v>34321.5</v>
      </c>
      <c r="L13895">
        <v>34321.5</v>
      </c>
      <c r="M13895" t="s">
        <v>1852</v>
      </c>
      <c r="N13895" t="s">
        <v>1734</v>
      </c>
      <c r="O13895" t="s">
        <v>34387</v>
      </c>
      <c r="P13895" t="s">
        <v>34728</v>
      </c>
      <c r="Q13895" t="s">
        <v>34729</v>
      </c>
      <c r="R13895" t="s">
        <v>34378</v>
      </c>
      <c r="S13895" s="2">
        <v>44981</v>
      </c>
    </row>
    <row r="13896" spans="2:19" x14ac:dyDescent="0.35">
      <c r="B13896" t="s">
        <v>32769</v>
      </c>
      <c r="D13896" t="str">
        <f>IF(ISNUMBER(SEARCH("UKRI",Table2[[#This Row],[SourcingOwnerEmail]])),"UKRI","UKSBS")</f>
        <v>UKRI</v>
      </c>
      <c r="E13896" t="s">
        <v>11</v>
      </c>
      <c r="F13896" t="s">
        <v>1711</v>
      </c>
      <c r="G13896" t="s">
        <v>10524</v>
      </c>
      <c r="H13896" t="s">
        <v>32770</v>
      </c>
      <c r="I13896" s="2">
        <v>44957</v>
      </c>
      <c r="J13896" s="2">
        <v>45149</v>
      </c>
      <c r="K13896">
        <v>24882</v>
      </c>
      <c r="L13896">
        <v>24882</v>
      </c>
      <c r="M13896" t="s">
        <v>1852</v>
      </c>
      <c r="N13896" t="s">
        <v>1734</v>
      </c>
      <c r="O13896" t="s">
        <v>34387</v>
      </c>
      <c r="P13896" t="s">
        <v>34728</v>
      </c>
      <c r="Q13896" t="s">
        <v>34729</v>
      </c>
      <c r="R13896" t="s">
        <v>34378</v>
      </c>
      <c r="S13896" s="2">
        <v>44960</v>
      </c>
    </row>
    <row r="13897" spans="2:19" x14ac:dyDescent="0.35">
      <c r="B13897" t="s">
        <v>32771</v>
      </c>
      <c r="D13897" t="str">
        <f>IF(ISNUMBER(SEARCH("UKRI",Table2[[#This Row],[SourcingOwnerEmail]])),"UKRI","UKSBS")</f>
        <v>UKRI</v>
      </c>
      <c r="E13897" t="s">
        <v>11</v>
      </c>
      <c r="F13897" t="s">
        <v>430</v>
      </c>
      <c r="G13897" t="s">
        <v>22582</v>
      </c>
      <c r="H13897" t="s">
        <v>32772</v>
      </c>
      <c r="I13897" s="2">
        <v>44952</v>
      </c>
      <c r="J13897" s="2">
        <v>44952</v>
      </c>
      <c r="K13897">
        <v>67630</v>
      </c>
      <c r="L13897">
        <v>67630</v>
      </c>
      <c r="M13897" t="s">
        <v>20</v>
      </c>
      <c r="N13897" t="s">
        <v>1734</v>
      </c>
      <c r="O13897" t="s">
        <v>83</v>
      </c>
      <c r="P13897" t="s">
        <v>34968</v>
      </c>
      <c r="Q13897" t="s">
        <v>34969</v>
      </c>
      <c r="R13897" t="s">
        <v>34378</v>
      </c>
      <c r="S13897" s="2">
        <v>44951</v>
      </c>
    </row>
    <row r="13898" spans="2:19" x14ac:dyDescent="0.35">
      <c r="B13898" t="s">
        <v>32773</v>
      </c>
      <c r="D13898" t="str">
        <f>IF(ISNUMBER(SEARCH("UKRI",Table2[[#This Row],[SourcingOwnerEmail]])),"UKRI","UKSBS")</f>
        <v>UKRI</v>
      </c>
      <c r="E13898" t="s">
        <v>11</v>
      </c>
      <c r="F13898" t="s">
        <v>430</v>
      </c>
      <c r="G13898" t="s">
        <v>2312</v>
      </c>
      <c r="H13898" t="s">
        <v>4201</v>
      </c>
      <c r="I13898" s="2">
        <v>44953</v>
      </c>
      <c r="J13898" s="2">
        <v>44964</v>
      </c>
      <c r="K13898">
        <v>56500</v>
      </c>
      <c r="L13898">
        <v>56500</v>
      </c>
      <c r="M13898" t="s">
        <v>20</v>
      </c>
      <c r="N13898" t="s">
        <v>1734</v>
      </c>
      <c r="O13898" t="s">
        <v>83</v>
      </c>
      <c r="P13898" t="s">
        <v>34970</v>
      </c>
      <c r="Q13898" t="s">
        <v>35022</v>
      </c>
      <c r="R13898" t="s">
        <v>34378</v>
      </c>
      <c r="S13898" s="2">
        <v>44952</v>
      </c>
    </row>
    <row r="13899" spans="2:19" x14ac:dyDescent="0.35">
      <c r="B13899" t="s">
        <v>32774</v>
      </c>
      <c r="D13899" t="str">
        <f>IF(ISNUMBER(SEARCH("UKRI",Table2[[#This Row],[SourcingOwnerEmail]])),"UKRI","UKSBS")</f>
        <v>UKRI</v>
      </c>
      <c r="E13899" t="s">
        <v>11</v>
      </c>
      <c r="F13899" t="s">
        <v>2009</v>
      </c>
      <c r="G13899" t="s">
        <v>32775</v>
      </c>
      <c r="H13899" t="s">
        <v>32776</v>
      </c>
      <c r="I13899" s="2">
        <v>45138</v>
      </c>
      <c r="J13899" s="2">
        <v>45473</v>
      </c>
      <c r="K13899">
        <v>120000</v>
      </c>
      <c r="L13899">
        <v>97000</v>
      </c>
      <c r="M13899" t="s">
        <v>1852</v>
      </c>
      <c r="N13899" t="s">
        <v>1734</v>
      </c>
      <c r="O13899" t="s">
        <v>34399</v>
      </c>
      <c r="P13899" t="s">
        <v>34563</v>
      </c>
      <c r="Q13899" t="s">
        <v>35049</v>
      </c>
      <c r="R13899" t="s">
        <v>34378</v>
      </c>
      <c r="S13899" s="2">
        <v>45145</v>
      </c>
    </row>
    <row r="13900" spans="2:19" x14ac:dyDescent="0.35">
      <c r="B13900" t="s">
        <v>32777</v>
      </c>
      <c r="D13900" t="str">
        <f>IF(ISNUMBER(SEARCH("UKRI",Table2[[#This Row],[SourcingOwnerEmail]])),"UKRI","UKSBS")</f>
        <v>UKRI</v>
      </c>
      <c r="E13900" t="s">
        <v>11</v>
      </c>
      <c r="F13900" t="s">
        <v>837</v>
      </c>
      <c r="G13900" t="s">
        <v>32778</v>
      </c>
      <c r="H13900" t="s">
        <v>32779</v>
      </c>
      <c r="I13900" s="2">
        <v>44965</v>
      </c>
      <c r="J13900" s="2">
        <v>46112</v>
      </c>
      <c r="K13900">
        <v>32435</v>
      </c>
      <c r="L13900">
        <v>32435</v>
      </c>
      <c r="M13900" t="s">
        <v>1852</v>
      </c>
      <c r="N13900" t="s">
        <v>1734</v>
      </c>
      <c r="O13900" t="s">
        <v>34375</v>
      </c>
      <c r="P13900" t="s">
        <v>34828</v>
      </c>
      <c r="Q13900" t="s">
        <v>34937</v>
      </c>
      <c r="R13900" t="s">
        <v>34378</v>
      </c>
      <c r="S13900" s="2">
        <v>44965</v>
      </c>
    </row>
    <row r="13901" spans="2:19" x14ac:dyDescent="0.35">
      <c r="B13901" t="s">
        <v>32780</v>
      </c>
      <c r="D13901" t="str">
        <f>IF(ISNUMBER(SEARCH("UKRI",Table2[[#This Row],[SourcingOwnerEmail]])),"UKRI","UKSBS")</f>
        <v>UKRI</v>
      </c>
      <c r="E13901" t="s">
        <v>11</v>
      </c>
      <c r="F13901" t="s">
        <v>340</v>
      </c>
      <c r="G13901" t="s">
        <v>24077</v>
      </c>
      <c r="H13901" t="s">
        <v>32781</v>
      </c>
      <c r="I13901" s="2">
        <v>44970</v>
      </c>
      <c r="J13901" s="2">
        <v>45015</v>
      </c>
      <c r="K13901">
        <v>43000</v>
      </c>
      <c r="L13901">
        <v>43000</v>
      </c>
      <c r="M13901" t="s">
        <v>463</v>
      </c>
      <c r="N13901" t="s">
        <v>1734</v>
      </c>
      <c r="O13901" t="s">
        <v>83</v>
      </c>
      <c r="P13901" t="s">
        <v>34364</v>
      </c>
      <c r="Q13901" t="s">
        <v>35050</v>
      </c>
      <c r="R13901" t="s">
        <v>34378</v>
      </c>
      <c r="S13901" s="2">
        <v>44970</v>
      </c>
    </row>
    <row r="13902" spans="2:19" x14ac:dyDescent="0.35">
      <c r="B13902" t="s">
        <v>32782</v>
      </c>
      <c r="D13902" t="str">
        <f>IF(ISNUMBER(SEARCH("UKRI",Table2[[#This Row],[SourcingOwnerEmail]])),"UKRI","UKSBS")</f>
        <v>UKRI</v>
      </c>
      <c r="E13902" t="s">
        <v>11</v>
      </c>
      <c r="F13902" t="s">
        <v>670</v>
      </c>
      <c r="G13902" t="s">
        <v>32783</v>
      </c>
      <c r="H13902" t="s">
        <v>32784</v>
      </c>
      <c r="I13902" s="2">
        <v>44958</v>
      </c>
      <c r="J13902" s="2">
        <v>45016</v>
      </c>
      <c r="K13902">
        <v>235000</v>
      </c>
      <c r="L13902">
        <v>235000</v>
      </c>
      <c r="M13902" t="s">
        <v>1852</v>
      </c>
      <c r="N13902" t="s">
        <v>1734</v>
      </c>
      <c r="O13902" t="s">
        <v>34375</v>
      </c>
      <c r="P13902" t="s">
        <v>34828</v>
      </c>
      <c r="Q13902" t="s">
        <v>34937</v>
      </c>
      <c r="R13902" t="s">
        <v>34378</v>
      </c>
      <c r="S13902" s="2">
        <v>44963</v>
      </c>
    </row>
    <row r="13903" spans="2:19" x14ac:dyDescent="0.35">
      <c r="B13903" t="s">
        <v>32785</v>
      </c>
      <c r="D13903" t="str">
        <f>IF(ISNUMBER(SEARCH("UKRI",Table2[[#This Row],[SourcingOwnerEmail]])),"UKRI","UKSBS")</f>
        <v>UKRI</v>
      </c>
      <c r="E13903" t="s">
        <v>11</v>
      </c>
      <c r="F13903" t="s">
        <v>86</v>
      </c>
      <c r="G13903" t="s">
        <v>147</v>
      </c>
      <c r="H13903" t="s">
        <v>32786</v>
      </c>
      <c r="I13903" s="2">
        <v>44743</v>
      </c>
      <c r="J13903" s="2">
        <v>45473</v>
      </c>
      <c r="K13903">
        <v>47040</v>
      </c>
      <c r="L13903">
        <v>47040</v>
      </c>
      <c r="M13903" t="s">
        <v>20</v>
      </c>
      <c r="N13903" t="s">
        <v>1734</v>
      </c>
      <c r="O13903" t="s">
        <v>34399</v>
      </c>
      <c r="P13903" t="s">
        <v>34367</v>
      </c>
      <c r="Q13903" t="s">
        <v>34548</v>
      </c>
      <c r="R13903" t="s">
        <v>34378</v>
      </c>
      <c r="S13903" s="2">
        <v>44953</v>
      </c>
    </row>
    <row r="13904" spans="2:19" x14ac:dyDescent="0.35">
      <c r="B13904" t="s">
        <v>32787</v>
      </c>
      <c r="D13904" t="str">
        <f>IF(ISNUMBER(SEARCH("UKRI",Table2[[#This Row],[SourcingOwnerEmail]])),"UKRI","UKSBS")</f>
        <v>UKRI</v>
      </c>
      <c r="E13904" t="s">
        <v>11</v>
      </c>
      <c r="F13904" t="s">
        <v>1751</v>
      </c>
      <c r="G13904" t="s">
        <v>29590</v>
      </c>
      <c r="H13904" t="s">
        <v>32788</v>
      </c>
      <c r="I13904" s="2">
        <v>44984</v>
      </c>
      <c r="J13904" s="2">
        <v>45016</v>
      </c>
      <c r="K13904">
        <v>166500</v>
      </c>
      <c r="L13904">
        <v>166500</v>
      </c>
      <c r="M13904" t="s">
        <v>20</v>
      </c>
      <c r="N13904" t="s">
        <v>1734</v>
      </c>
      <c r="O13904" t="s">
        <v>34375</v>
      </c>
      <c r="P13904" t="s">
        <v>34724</v>
      </c>
      <c r="Q13904" t="s">
        <v>34965</v>
      </c>
      <c r="R13904" t="s">
        <v>34378</v>
      </c>
      <c r="S13904" s="2">
        <v>44984</v>
      </c>
    </row>
    <row r="13905" spans="2:19" x14ac:dyDescent="0.35">
      <c r="B13905" t="s">
        <v>32789</v>
      </c>
      <c r="D13905" t="str">
        <f>IF(ISNUMBER(SEARCH("UKRI",Table2[[#This Row],[SourcingOwnerEmail]])),"UKRI","UKSBS")</f>
        <v>UKRI</v>
      </c>
      <c r="E13905" t="s">
        <v>11</v>
      </c>
      <c r="F13905" t="s">
        <v>345</v>
      </c>
      <c r="G13905" t="s">
        <v>32790</v>
      </c>
      <c r="H13905" t="s">
        <v>32791</v>
      </c>
      <c r="I13905" s="2">
        <v>44959</v>
      </c>
      <c r="J13905" s="2">
        <v>45016</v>
      </c>
      <c r="K13905">
        <v>51666.67</v>
      </c>
      <c r="L13905">
        <v>51572.5</v>
      </c>
      <c r="M13905" t="s">
        <v>20</v>
      </c>
      <c r="N13905" t="s">
        <v>1734</v>
      </c>
      <c r="O13905" t="s">
        <v>34375</v>
      </c>
      <c r="P13905" t="s">
        <v>34983</v>
      </c>
      <c r="Q13905" t="s">
        <v>34984</v>
      </c>
      <c r="R13905" t="s">
        <v>34378</v>
      </c>
      <c r="S13905" s="2">
        <v>44959</v>
      </c>
    </row>
    <row r="13906" spans="2:19" x14ac:dyDescent="0.35">
      <c r="B13906" t="s">
        <v>32792</v>
      </c>
      <c r="D13906" t="str">
        <f>IF(ISNUMBER(SEARCH("UKRI",Table2[[#This Row],[SourcingOwnerEmail]])),"UKRI","UKSBS")</f>
        <v>UKRI</v>
      </c>
      <c r="E13906" t="s">
        <v>11</v>
      </c>
      <c r="F13906" t="s">
        <v>430</v>
      </c>
      <c r="G13906" t="s">
        <v>1112</v>
      </c>
      <c r="H13906" t="s">
        <v>32793</v>
      </c>
      <c r="I13906" s="2">
        <v>44973</v>
      </c>
      <c r="J13906" s="2">
        <v>45260</v>
      </c>
      <c r="K13906">
        <v>71489</v>
      </c>
      <c r="L13906">
        <v>71489</v>
      </c>
      <c r="M13906" t="s">
        <v>20</v>
      </c>
      <c r="N13906" t="s">
        <v>1734</v>
      </c>
      <c r="O13906" t="s">
        <v>34375</v>
      </c>
      <c r="P13906" t="s">
        <v>34366</v>
      </c>
      <c r="Q13906" t="s">
        <v>34946</v>
      </c>
      <c r="R13906" t="s">
        <v>34378</v>
      </c>
      <c r="S13906" s="2">
        <v>44973</v>
      </c>
    </row>
    <row r="13907" spans="2:19" x14ac:dyDescent="0.35">
      <c r="B13907" t="s">
        <v>32794</v>
      </c>
      <c r="D13907" t="str">
        <f>IF(ISNUMBER(SEARCH("UKRI",Table2[[#This Row],[SourcingOwnerEmail]])),"UKRI","UKSBS")</f>
        <v>UKRI</v>
      </c>
      <c r="E13907" t="s">
        <v>11</v>
      </c>
      <c r="F13907" t="s">
        <v>469</v>
      </c>
      <c r="G13907" t="s">
        <v>32795</v>
      </c>
      <c r="H13907" t="s">
        <v>32796</v>
      </c>
      <c r="I13907" s="2">
        <v>45139</v>
      </c>
      <c r="J13907" s="2">
        <v>46599</v>
      </c>
      <c r="K13907">
        <v>344000</v>
      </c>
      <c r="L13907">
        <v>344000</v>
      </c>
      <c r="M13907" t="s">
        <v>15</v>
      </c>
      <c r="N13907" t="s">
        <v>1734</v>
      </c>
      <c r="O13907" t="s">
        <v>34418</v>
      </c>
      <c r="P13907" t="s">
        <v>34728</v>
      </c>
      <c r="Q13907" t="s">
        <v>34729</v>
      </c>
      <c r="R13907" t="s">
        <v>34378</v>
      </c>
      <c r="S13907" s="2">
        <v>45131</v>
      </c>
    </row>
    <row r="13908" spans="2:19" x14ac:dyDescent="0.35">
      <c r="B13908" t="s">
        <v>32797</v>
      </c>
      <c r="D13908" t="str">
        <f>IF(ISNUMBER(SEARCH("UKRI",Table2[[#This Row],[SourcingOwnerEmail]])),"UKRI","UKSBS")</f>
        <v>UKRI</v>
      </c>
      <c r="E13908" t="s">
        <v>11</v>
      </c>
      <c r="F13908" t="s">
        <v>1751</v>
      </c>
      <c r="G13908" t="s">
        <v>15857</v>
      </c>
      <c r="H13908" t="s">
        <v>32798</v>
      </c>
      <c r="I13908" s="2">
        <v>44965</v>
      </c>
      <c r="J13908" s="2">
        <v>45016</v>
      </c>
      <c r="K13908">
        <v>88312</v>
      </c>
      <c r="L13908">
        <v>106400</v>
      </c>
      <c r="M13908" t="s">
        <v>463</v>
      </c>
      <c r="N13908" t="s">
        <v>1734</v>
      </c>
      <c r="O13908" t="s">
        <v>34375</v>
      </c>
      <c r="P13908" t="s">
        <v>35035</v>
      </c>
      <c r="Q13908" t="s">
        <v>35036</v>
      </c>
      <c r="R13908" t="s">
        <v>34378</v>
      </c>
      <c r="S13908" s="2">
        <v>44965</v>
      </c>
    </row>
    <row r="13909" spans="2:19" x14ac:dyDescent="0.35">
      <c r="B13909" t="s">
        <v>32799</v>
      </c>
      <c r="D13909" t="str">
        <f>IF(ISNUMBER(SEARCH("UKRI",Table2[[#This Row],[SourcingOwnerEmail]])),"UKRI","UKSBS")</f>
        <v>UKRI</v>
      </c>
      <c r="E13909" t="s">
        <v>11</v>
      </c>
      <c r="F13909" t="s">
        <v>237</v>
      </c>
      <c r="G13909" t="s">
        <v>11722</v>
      </c>
      <c r="H13909" t="s">
        <v>32800</v>
      </c>
      <c r="I13909" s="2">
        <v>44957</v>
      </c>
      <c r="J13909" s="2">
        <v>45000</v>
      </c>
      <c r="K13909">
        <v>56408</v>
      </c>
      <c r="L13909">
        <v>56408</v>
      </c>
      <c r="M13909" t="s">
        <v>20</v>
      </c>
      <c r="N13909" t="s">
        <v>1734</v>
      </c>
      <c r="O13909" t="s">
        <v>83</v>
      </c>
      <c r="P13909" t="s">
        <v>34724</v>
      </c>
      <c r="Q13909" t="s">
        <v>34965</v>
      </c>
      <c r="R13909" t="s">
        <v>34378</v>
      </c>
      <c r="S13909" s="2">
        <v>44957</v>
      </c>
    </row>
    <row r="13910" spans="2:19" x14ac:dyDescent="0.35">
      <c r="B13910" t="s">
        <v>32801</v>
      </c>
      <c r="D13910" t="str">
        <f>IF(ISNUMBER(SEARCH("UKRI",Table2[[#This Row],[SourcingOwnerEmail]])),"UKRI","UKSBS")</f>
        <v>UKRI</v>
      </c>
      <c r="E13910" t="s">
        <v>11</v>
      </c>
      <c r="F13910" t="s">
        <v>1751</v>
      </c>
      <c r="G13910" t="s">
        <v>12257</v>
      </c>
      <c r="H13910" t="s">
        <v>32802</v>
      </c>
      <c r="I13910" s="2">
        <v>44963</v>
      </c>
      <c r="J13910" s="2">
        <v>44981</v>
      </c>
      <c r="K13910">
        <v>88000</v>
      </c>
      <c r="L13910">
        <v>84881</v>
      </c>
      <c r="M13910" t="s">
        <v>20</v>
      </c>
      <c r="N13910" t="s">
        <v>1734</v>
      </c>
      <c r="O13910" t="s">
        <v>83</v>
      </c>
      <c r="P13910" t="s">
        <v>34724</v>
      </c>
      <c r="Q13910" t="s">
        <v>34965</v>
      </c>
      <c r="R13910" t="s">
        <v>34378</v>
      </c>
      <c r="S13910" s="2">
        <v>44963</v>
      </c>
    </row>
    <row r="13911" spans="2:19" x14ac:dyDescent="0.35">
      <c r="B13911" t="s">
        <v>32803</v>
      </c>
      <c r="D13911" t="str">
        <f>IF(ISNUMBER(SEARCH("UKRI",Table2[[#This Row],[SourcingOwnerEmail]])),"UKRI","UKSBS")</f>
        <v>UKRI</v>
      </c>
      <c r="E13911" t="s">
        <v>11</v>
      </c>
      <c r="F13911" t="s">
        <v>469</v>
      </c>
      <c r="G13911" t="s">
        <v>31278</v>
      </c>
      <c r="H13911" t="s">
        <v>32804</v>
      </c>
      <c r="I13911" s="2">
        <v>44970</v>
      </c>
      <c r="J13911" s="2">
        <v>45016</v>
      </c>
      <c r="K13911">
        <v>53970.79</v>
      </c>
      <c r="L13911">
        <v>53970.84</v>
      </c>
      <c r="M13911" t="s">
        <v>20</v>
      </c>
      <c r="N13911" t="s">
        <v>1734</v>
      </c>
      <c r="O13911" t="s">
        <v>34375</v>
      </c>
      <c r="P13911" t="s">
        <v>34790</v>
      </c>
      <c r="Q13911" t="s">
        <v>34940</v>
      </c>
      <c r="R13911" t="s">
        <v>34378</v>
      </c>
      <c r="S13911" s="2">
        <v>44967</v>
      </c>
    </row>
    <row r="13912" spans="2:19" x14ac:dyDescent="0.35">
      <c r="B13912" t="s">
        <v>32805</v>
      </c>
      <c r="D13912" t="str">
        <f>IF(ISNUMBER(SEARCH("UKRI",Table2[[#This Row],[SourcingOwnerEmail]])),"UKRI","UKSBS")</f>
        <v>UKRI</v>
      </c>
      <c r="E13912" t="s">
        <v>11</v>
      </c>
      <c r="F13912" t="s">
        <v>469</v>
      </c>
      <c r="G13912" t="s">
        <v>5915</v>
      </c>
      <c r="H13912" t="s">
        <v>32806</v>
      </c>
      <c r="I13912" s="2">
        <v>44966</v>
      </c>
      <c r="J13912" s="2">
        <v>45016</v>
      </c>
      <c r="K13912">
        <v>37000</v>
      </c>
      <c r="L13912">
        <v>36696.57</v>
      </c>
      <c r="M13912" t="s">
        <v>20</v>
      </c>
      <c r="N13912" t="s">
        <v>1734</v>
      </c>
      <c r="O13912" t="s">
        <v>34375</v>
      </c>
      <c r="P13912" t="s">
        <v>34970</v>
      </c>
      <c r="Q13912" t="s">
        <v>35022</v>
      </c>
      <c r="R13912" t="s">
        <v>34378</v>
      </c>
      <c r="S13912" s="2">
        <v>44964</v>
      </c>
    </row>
    <row r="13913" spans="2:19" x14ac:dyDescent="0.35">
      <c r="B13913" t="s">
        <v>32807</v>
      </c>
      <c r="D13913" t="str">
        <f>IF(ISNUMBER(SEARCH("UKRI",Table2[[#This Row],[SourcingOwnerEmail]])),"UKRI","UKSBS")</f>
        <v>UKRI</v>
      </c>
      <c r="E13913" t="s">
        <v>11</v>
      </c>
      <c r="F13913" t="s">
        <v>2295</v>
      </c>
      <c r="G13913" t="s">
        <v>597</v>
      </c>
      <c r="H13913" t="s">
        <v>32808</v>
      </c>
      <c r="I13913" s="2">
        <v>45044</v>
      </c>
      <c r="J13913" s="2">
        <v>45322</v>
      </c>
      <c r="K13913">
        <v>165000</v>
      </c>
      <c r="L13913">
        <v>145062.66</v>
      </c>
      <c r="M13913" t="s">
        <v>463</v>
      </c>
      <c r="N13913" t="s">
        <v>1734</v>
      </c>
      <c r="O13913" t="s">
        <v>34418</v>
      </c>
      <c r="P13913" t="s">
        <v>35000</v>
      </c>
      <c r="Q13913" t="s">
        <v>34725</v>
      </c>
      <c r="R13913" t="s">
        <v>34378</v>
      </c>
      <c r="S13913" s="2">
        <v>45043</v>
      </c>
    </row>
    <row r="13914" spans="2:19" x14ac:dyDescent="0.35">
      <c r="B13914" t="s">
        <v>32809</v>
      </c>
      <c r="D13914" t="str">
        <f>IF(ISNUMBER(SEARCH("UKRI",Table2[[#This Row],[SourcingOwnerEmail]])),"UKRI","UKSBS")</f>
        <v>UKRI</v>
      </c>
      <c r="E13914" t="s">
        <v>11</v>
      </c>
      <c r="F13914" t="s">
        <v>5319</v>
      </c>
      <c r="G13914" t="s">
        <v>32810</v>
      </c>
      <c r="H13914" t="s">
        <v>32811</v>
      </c>
      <c r="I13914" s="2">
        <v>44958</v>
      </c>
      <c r="J13914" s="2">
        <v>46053</v>
      </c>
      <c r="K13914">
        <v>83000</v>
      </c>
      <c r="L13914">
        <v>83331.100000000006</v>
      </c>
      <c r="M13914" t="s">
        <v>327</v>
      </c>
      <c r="N13914" t="s">
        <v>1734</v>
      </c>
      <c r="O13914" t="s">
        <v>34375</v>
      </c>
      <c r="P13914" t="s">
        <v>34615</v>
      </c>
      <c r="Q13914" t="s">
        <v>34982</v>
      </c>
      <c r="R13914" t="s">
        <v>34378</v>
      </c>
      <c r="S13914" s="2">
        <v>44957</v>
      </c>
    </row>
    <row r="13915" spans="2:19" x14ac:dyDescent="0.35">
      <c r="B13915" t="s">
        <v>32812</v>
      </c>
      <c r="D13915" t="str">
        <f>IF(ISNUMBER(SEARCH("UKRI",Table2[[#This Row],[SourcingOwnerEmail]])),"UKRI","UKSBS")</f>
        <v>UKRI</v>
      </c>
      <c r="E13915" t="s">
        <v>11</v>
      </c>
      <c r="F13915" t="s">
        <v>1751</v>
      </c>
      <c r="G13915" t="s">
        <v>32813</v>
      </c>
      <c r="H13915" t="s">
        <v>32814</v>
      </c>
      <c r="I13915" s="2">
        <v>44974</v>
      </c>
      <c r="J13915" s="2">
        <v>45016</v>
      </c>
      <c r="K13915">
        <v>109840</v>
      </c>
      <c r="L13915">
        <v>109840</v>
      </c>
      <c r="M13915" t="s">
        <v>20</v>
      </c>
      <c r="N13915" t="s">
        <v>1734</v>
      </c>
      <c r="O13915" t="s">
        <v>83</v>
      </c>
      <c r="P13915" t="s">
        <v>34724</v>
      </c>
      <c r="Q13915" t="s">
        <v>34965</v>
      </c>
      <c r="R13915" t="s">
        <v>34378</v>
      </c>
      <c r="S13915" s="2">
        <v>44974</v>
      </c>
    </row>
    <row r="13916" spans="2:19" x14ac:dyDescent="0.35">
      <c r="B13916" t="s">
        <v>32815</v>
      </c>
      <c r="D13916" t="str">
        <f>IF(ISNUMBER(SEARCH("UKRI",Table2[[#This Row],[SourcingOwnerEmail]])),"UKRI","UKSBS")</f>
        <v>UKRI</v>
      </c>
      <c r="E13916" t="s">
        <v>11</v>
      </c>
      <c r="F13916" t="s">
        <v>1751</v>
      </c>
      <c r="G13916" t="s">
        <v>147</v>
      </c>
      <c r="H13916" t="s">
        <v>32816</v>
      </c>
      <c r="I13916" s="2">
        <v>44960</v>
      </c>
      <c r="J13916" s="2">
        <v>44985</v>
      </c>
      <c r="K13916">
        <v>296728</v>
      </c>
      <c r="L13916">
        <v>296728</v>
      </c>
      <c r="M13916" t="s">
        <v>20</v>
      </c>
      <c r="N13916" t="s">
        <v>1734</v>
      </c>
      <c r="O13916" t="s">
        <v>34375</v>
      </c>
      <c r="P13916" t="s">
        <v>34724</v>
      </c>
      <c r="Q13916" t="s">
        <v>34965</v>
      </c>
      <c r="R13916" t="s">
        <v>34378</v>
      </c>
      <c r="S13916" s="2">
        <v>44959</v>
      </c>
    </row>
    <row r="13917" spans="2:19" x14ac:dyDescent="0.35">
      <c r="B13917" t="s">
        <v>32817</v>
      </c>
      <c r="D13917" t="str">
        <f>IF(ISNUMBER(SEARCH("UKRI",Table2[[#This Row],[SourcingOwnerEmail]])),"UKRI","UKSBS")</f>
        <v>UKRI</v>
      </c>
      <c r="E13917" t="s">
        <v>11</v>
      </c>
      <c r="F13917" t="s">
        <v>679</v>
      </c>
      <c r="G13917" t="s">
        <v>32818</v>
      </c>
      <c r="H13917" t="s">
        <v>32819</v>
      </c>
      <c r="I13917" s="2">
        <v>44964</v>
      </c>
      <c r="J13917" s="2">
        <v>45016</v>
      </c>
      <c r="K13917">
        <v>189968</v>
      </c>
      <c r="L13917">
        <v>189968</v>
      </c>
      <c r="M13917" t="s">
        <v>463</v>
      </c>
      <c r="N13917" t="s">
        <v>1734</v>
      </c>
      <c r="O13917" t="s">
        <v>34375</v>
      </c>
      <c r="P13917" t="s">
        <v>34790</v>
      </c>
      <c r="Q13917" t="s">
        <v>34931</v>
      </c>
      <c r="R13917" t="s">
        <v>34378</v>
      </c>
      <c r="S13917" s="2">
        <v>44958</v>
      </c>
    </row>
    <row r="13918" spans="2:19" x14ac:dyDescent="0.35">
      <c r="B13918" t="s">
        <v>32820</v>
      </c>
      <c r="D13918" t="str">
        <f>IF(ISNUMBER(SEARCH("UKRI",Table2[[#This Row],[SourcingOwnerEmail]])),"UKRI","UKSBS")</f>
        <v>UKRI</v>
      </c>
      <c r="E13918" t="s">
        <v>11</v>
      </c>
      <c r="F13918" t="s">
        <v>75</v>
      </c>
      <c r="G13918" t="s">
        <v>348</v>
      </c>
      <c r="H13918" t="s">
        <v>32821</v>
      </c>
      <c r="I13918" s="2">
        <v>44979</v>
      </c>
      <c r="J13918" s="2">
        <v>45016</v>
      </c>
      <c r="K13918">
        <v>248000</v>
      </c>
      <c r="L13918">
        <v>248130</v>
      </c>
      <c r="M13918" t="s">
        <v>20</v>
      </c>
      <c r="N13918" t="s">
        <v>1734</v>
      </c>
      <c r="O13918" t="s">
        <v>34375</v>
      </c>
      <c r="P13918" t="s">
        <v>34715</v>
      </c>
      <c r="Q13918" t="s">
        <v>34716</v>
      </c>
      <c r="R13918" t="s">
        <v>34378</v>
      </c>
      <c r="S13918" s="2">
        <v>44978</v>
      </c>
    </row>
    <row r="13919" spans="2:19" x14ac:dyDescent="0.35">
      <c r="B13919" t="s">
        <v>32822</v>
      </c>
      <c r="D13919" t="str">
        <f>IF(ISNUMBER(SEARCH("UKRI",Table2[[#This Row],[SourcingOwnerEmail]])),"UKRI","UKSBS")</f>
        <v>UKRI</v>
      </c>
      <c r="E13919" t="s">
        <v>11</v>
      </c>
      <c r="F13919" t="s">
        <v>8271</v>
      </c>
      <c r="G13919" t="s">
        <v>32823</v>
      </c>
      <c r="H13919" t="s">
        <v>32824</v>
      </c>
      <c r="I13919" s="2">
        <v>44964</v>
      </c>
      <c r="J13919" s="2">
        <v>45016</v>
      </c>
      <c r="K13919">
        <v>56950</v>
      </c>
      <c r="L13919">
        <v>56950</v>
      </c>
      <c r="M13919" t="s">
        <v>463</v>
      </c>
      <c r="N13919" t="s">
        <v>1734</v>
      </c>
      <c r="O13919" t="s">
        <v>34375</v>
      </c>
      <c r="P13919" t="s">
        <v>34790</v>
      </c>
      <c r="Q13919" t="s">
        <v>34940</v>
      </c>
      <c r="R13919" t="s">
        <v>34378</v>
      </c>
      <c r="S13919" s="2">
        <v>44963</v>
      </c>
    </row>
    <row r="13920" spans="2:19" x14ac:dyDescent="0.35">
      <c r="B13920" t="s">
        <v>32825</v>
      </c>
      <c r="D13920" t="str">
        <f>IF(ISNUMBER(SEARCH("UKRI",Table2[[#This Row],[SourcingOwnerEmail]])),"UKRI","UKSBS")</f>
        <v>UKRI</v>
      </c>
      <c r="E13920" t="s">
        <v>11</v>
      </c>
      <c r="F13920" t="s">
        <v>1751</v>
      </c>
      <c r="G13920" t="s">
        <v>22432</v>
      </c>
      <c r="H13920" t="s">
        <v>32826</v>
      </c>
      <c r="I13920" s="2">
        <v>45005</v>
      </c>
      <c r="J13920" s="2">
        <v>45016</v>
      </c>
      <c r="K13920">
        <v>418330</v>
      </c>
      <c r="L13920">
        <v>315448</v>
      </c>
      <c r="M13920" t="s">
        <v>463</v>
      </c>
      <c r="N13920" t="s">
        <v>1734</v>
      </c>
      <c r="O13920" t="s">
        <v>34418</v>
      </c>
      <c r="P13920" t="s">
        <v>35035</v>
      </c>
      <c r="Q13920" t="s">
        <v>35036</v>
      </c>
      <c r="R13920" t="s">
        <v>34378</v>
      </c>
      <c r="S13920" s="2">
        <v>45005</v>
      </c>
    </row>
    <row r="13921" spans="2:19" x14ac:dyDescent="0.35">
      <c r="B13921" t="s">
        <v>32827</v>
      </c>
      <c r="D13921" t="str">
        <f>IF(ISNUMBER(SEARCH("UKRI",Table2[[#This Row],[SourcingOwnerEmail]])),"UKRI","UKSBS")</f>
        <v>UKRI</v>
      </c>
      <c r="E13921" t="s">
        <v>11</v>
      </c>
      <c r="F13921" t="s">
        <v>340</v>
      </c>
      <c r="G13921" t="s">
        <v>29785</v>
      </c>
      <c r="H13921" t="s">
        <v>32828</v>
      </c>
      <c r="I13921" s="2">
        <v>44958</v>
      </c>
      <c r="J13921" s="2">
        <v>44958</v>
      </c>
      <c r="K13921">
        <v>484364.86</v>
      </c>
      <c r="L13921">
        <v>484364.86</v>
      </c>
      <c r="M13921" t="s">
        <v>298</v>
      </c>
      <c r="N13921" t="s">
        <v>1734</v>
      </c>
      <c r="O13921" t="s">
        <v>83</v>
      </c>
      <c r="P13921" t="s">
        <v>34552</v>
      </c>
      <c r="Q13921" t="s">
        <v>34553</v>
      </c>
      <c r="R13921" t="s">
        <v>34378</v>
      </c>
      <c r="S13921" s="2">
        <v>44958</v>
      </c>
    </row>
    <row r="13922" spans="2:19" x14ac:dyDescent="0.35">
      <c r="B13922" t="s">
        <v>32829</v>
      </c>
      <c r="D13922" t="str">
        <f>IF(ISNUMBER(SEARCH("UKRI",Table2[[#This Row],[SourcingOwnerEmail]])),"UKRI","UKSBS")</f>
        <v>UKRI</v>
      </c>
      <c r="E13922" t="s">
        <v>11</v>
      </c>
      <c r="F13922" t="s">
        <v>1751</v>
      </c>
      <c r="G13922" t="s">
        <v>25325</v>
      </c>
      <c r="H13922" t="s">
        <v>32830</v>
      </c>
      <c r="I13922" s="2">
        <v>45029</v>
      </c>
      <c r="J13922" s="2">
        <v>45267</v>
      </c>
      <c r="K13922">
        <v>276452</v>
      </c>
      <c r="L13922">
        <v>276452</v>
      </c>
      <c r="M13922" t="s">
        <v>20</v>
      </c>
      <c r="N13922" t="s">
        <v>1734</v>
      </c>
      <c r="O13922" t="s">
        <v>34375</v>
      </c>
      <c r="P13922" t="s">
        <v>34724</v>
      </c>
      <c r="Q13922" t="s">
        <v>34965</v>
      </c>
      <c r="R13922" t="s">
        <v>34378</v>
      </c>
      <c r="S13922" s="2">
        <v>45028</v>
      </c>
    </row>
    <row r="13923" spans="2:19" x14ac:dyDescent="0.35">
      <c r="B13923" t="s">
        <v>32831</v>
      </c>
      <c r="D13923" t="str">
        <f>IF(ISNUMBER(SEARCH("UKRI",Table2[[#This Row],[SourcingOwnerEmail]])),"UKRI","UKSBS")</f>
        <v>UKRI</v>
      </c>
      <c r="E13923" t="s">
        <v>11</v>
      </c>
      <c r="F13923" t="s">
        <v>75</v>
      </c>
      <c r="G13923" t="s">
        <v>6971</v>
      </c>
      <c r="H13923" t="s">
        <v>32832</v>
      </c>
      <c r="I13923" s="2">
        <v>45017</v>
      </c>
      <c r="J13923" s="2">
        <v>45382</v>
      </c>
      <c r="K13923">
        <v>90000</v>
      </c>
      <c r="L13923">
        <v>90000</v>
      </c>
      <c r="M13923" t="s">
        <v>327</v>
      </c>
      <c r="N13923" t="s">
        <v>1734</v>
      </c>
      <c r="O13923" t="s">
        <v>83</v>
      </c>
      <c r="P13923" t="s">
        <v>34719</v>
      </c>
      <c r="Q13923" t="s">
        <v>34720</v>
      </c>
      <c r="R13923" t="s">
        <v>34378</v>
      </c>
      <c r="S13923" s="2">
        <v>44972</v>
      </c>
    </row>
    <row r="13924" spans="2:19" x14ac:dyDescent="0.35">
      <c r="B13924" t="s">
        <v>32833</v>
      </c>
      <c r="D13924" t="str">
        <f>IF(ISNUMBER(SEARCH("UKRI",Table2[[#This Row],[SourcingOwnerEmail]])),"UKRI","UKSBS")</f>
        <v>UKRI</v>
      </c>
      <c r="E13924" t="s">
        <v>11</v>
      </c>
      <c r="F13924" t="s">
        <v>75</v>
      </c>
      <c r="G13924" t="s">
        <v>21834</v>
      </c>
      <c r="H13924" t="s">
        <v>32834</v>
      </c>
      <c r="I13924" s="2">
        <v>45017</v>
      </c>
      <c r="J13924" s="2">
        <v>45382</v>
      </c>
      <c r="K13924">
        <v>44099.6</v>
      </c>
      <c r="L13924">
        <v>44099.6</v>
      </c>
      <c r="M13924" t="s">
        <v>20</v>
      </c>
      <c r="N13924" t="s">
        <v>1734</v>
      </c>
      <c r="O13924" t="s">
        <v>34375</v>
      </c>
      <c r="P13924" t="s">
        <v>34719</v>
      </c>
      <c r="Q13924" t="s">
        <v>34720</v>
      </c>
      <c r="R13924" t="s">
        <v>34378</v>
      </c>
      <c r="S13924" s="2">
        <v>44960</v>
      </c>
    </row>
    <row r="13925" spans="2:19" x14ac:dyDescent="0.35">
      <c r="B13925" t="s">
        <v>32835</v>
      </c>
      <c r="D13925" t="str">
        <f>IF(ISNUMBER(SEARCH("UKRI",Table2[[#This Row],[SourcingOwnerEmail]])),"UKRI","UKSBS")</f>
        <v>UKRI</v>
      </c>
      <c r="E13925" t="s">
        <v>11</v>
      </c>
      <c r="F13925" t="s">
        <v>340</v>
      </c>
      <c r="G13925" t="s">
        <v>6547</v>
      </c>
      <c r="H13925" t="s">
        <v>32836</v>
      </c>
      <c r="I13925" s="2">
        <v>44965</v>
      </c>
      <c r="J13925" s="2">
        <v>45329</v>
      </c>
      <c r="K13925">
        <v>57000</v>
      </c>
      <c r="L13925">
        <v>7128</v>
      </c>
      <c r="M13925" t="s">
        <v>327</v>
      </c>
      <c r="N13925" t="s">
        <v>1734</v>
      </c>
      <c r="O13925" t="s">
        <v>34399</v>
      </c>
      <c r="P13925" t="s">
        <v>34552</v>
      </c>
      <c r="Q13925" t="s">
        <v>34553</v>
      </c>
      <c r="R13925" t="s">
        <v>34378</v>
      </c>
      <c r="S13925" s="2">
        <v>44974</v>
      </c>
    </row>
    <row r="13926" spans="2:19" x14ac:dyDescent="0.35">
      <c r="B13926" t="s">
        <v>32837</v>
      </c>
      <c r="D13926" t="str">
        <f>IF(ISNUMBER(SEARCH("UKRI",Table2[[#This Row],[SourcingOwnerEmail]])),"UKRI","UKSBS")</f>
        <v>UKRI</v>
      </c>
      <c r="E13926" t="s">
        <v>11</v>
      </c>
      <c r="F13926" t="s">
        <v>75</v>
      </c>
      <c r="G13926" t="s">
        <v>10442</v>
      </c>
      <c r="H13926" t="s">
        <v>32838</v>
      </c>
      <c r="I13926" s="2">
        <v>45017</v>
      </c>
      <c r="J13926" s="2">
        <v>45382</v>
      </c>
      <c r="K13926">
        <v>62950</v>
      </c>
      <c r="L13926">
        <v>41950</v>
      </c>
      <c r="M13926" t="s">
        <v>20</v>
      </c>
      <c r="N13926" t="s">
        <v>1734</v>
      </c>
      <c r="O13926" t="s">
        <v>34375</v>
      </c>
      <c r="P13926" t="s">
        <v>34719</v>
      </c>
      <c r="Q13926" t="s">
        <v>34720</v>
      </c>
      <c r="R13926" t="s">
        <v>34378</v>
      </c>
      <c r="S13926" s="2">
        <v>44960</v>
      </c>
    </row>
    <row r="13927" spans="2:19" x14ac:dyDescent="0.35">
      <c r="B13927" t="s">
        <v>32839</v>
      </c>
      <c r="D13927" t="str">
        <f>IF(ISNUMBER(SEARCH("UKRI",Table2[[#This Row],[SourcingOwnerEmail]])),"UKRI","UKSBS")</f>
        <v>UKRI</v>
      </c>
      <c r="E13927" t="s">
        <v>11</v>
      </c>
      <c r="F13927" t="s">
        <v>345</v>
      </c>
      <c r="G13927" t="s">
        <v>11865</v>
      </c>
      <c r="H13927" t="s">
        <v>32840</v>
      </c>
      <c r="I13927" s="2">
        <v>44970</v>
      </c>
      <c r="J13927" s="2">
        <v>45016</v>
      </c>
      <c r="K13927">
        <v>61000</v>
      </c>
      <c r="L13927">
        <v>61180</v>
      </c>
      <c r="M13927" t="s">
        <v>317</v>
      </c>
      <c r="N13927" t="s">
        <v>1734</v>
      </c>
      <c r="O13927" t="s">
        <v>83</v>
      </c>
      <c r="P13927" t="s">
        <v>34983</v>
      </c>
      <c r="Q13927" t="s">
        <v>34984</v>
      </c>
      <c r="R13927" t="s">
        <v>34378</v>
      </c>
      <c r="S13927" s="2">
        <v>44970</v>
      </c>
    </row>
    <row r="13928" spans="2:19" x14ac:dyDescent="0.35">
      <c r="B13928" t="s">
        <v>32841</v>
      </c>
      <c r="D13928" t="str">
        <f>IF(ISNUMBER(SEARCH("UKRI",Table2[[#This Row],[SourcingOwnerEmail]])),"UKRI","UKSBS")</f>
        <v>UKRI</v>
      </c>
      <c r="E13928" t="s">
        <v>11</v>
      </c>
      <c r="F13928" t="s">
        <v>345</v>
      </c>
      <c r="G13928" t="s">
        <v>11865</v>
      </c>
      <c r="H13928" t="s">
        <v>32842</v>
      </c>
      <c r="I13928" s="2">
        <v>44970</v>
      </c>
      <c r="J13928" s="2">
        <v>45016</v>
      </c>
      <c r="K13928">
        <v>30000</v>
      </c>
      <c r="L13928">
        <v>29780</v>
      </c>
      <c r="M13928" t="s">
        <v>317</v>
      </c>
      <c r="N13928" t="s">
        <v>1734</v>
      </c>
      <c r="O13928" t="s">
        <v>83</v>
      </c>
      <c r="P13928" t="s">
        <v>34983</v>
      </c>
      <c r="Q13928" t="s">
        <v>34984</v>
      </c>
      <c r="R13928" t="s">
        <v>34378</v>
      </c>
      <c r="S13928" s="2">
        <v>44970</v>
      </c>
    </row>
    <row r="13929" spans="2:19" x14ac:dyDescent="0.35">
      <c r="B13929" t="s">
        <v>32843</v>
      </c>
      <c r="D13929" t="str">
        <f>IF(ISNUMBER(SEARCH("UKRI",Table2[[#This Row],[SourcingOwnerEmail]])),"UKRI","UKSBS")</f>
        <v>UKRI</v>
      </c>
      <c r="E13929" t="s">
        <v>11</v>
      </c>
      <c r="F13929" t="s">
        <v>469</v>
      </c>
      <c r="G13929" t="s">
        <v>1008</v>
      </c>
      <c r="H13929" t="s">
        <v>32844</v>
      </c>
      <c r="I13929" s="2">
        <v>44971</v>
      </c>
      <c r="J13929" s="2">
        <v>45016</v>
      </c>
      <c r="K13929">
        <v>28541.3</v>
      </c>
      <c r="L13929">
        <v>28541.3</v>
      </c>
      <c r="M13929" t="s">
        <v>463</v>
      </c>
      <c r="N13929" t="s">
        <v>1734</v>
      </c>
      <c r="O13929" t="s">
        <v>34375</v>
      </c>
      <c r="P13929" t="s">
        <v>34790</v>
      </c>
      <c r="Q13929" t="s">
        <v>34931</v>
      </c>
      <c r="R13929" t="s">
        <v>34378</v>
      </c>
      <c r="S13929" s="2">
        <v>44964</v>
      </c>
    </row>
    <row r="13930" spans="2:19" x14ac:dyDescent="0.35">
      <c r="B13930" t="s">
        <v>32845</v>
      </c>
      <c r="D13930" t="str">
        <f>IF(ISNUMBER(SEARCH("UKRI",Table2[[#This Row],[SourcingOwnerEmail]])),"UKRI","UKSBS")</f>
        <v>UKRI</v>
      </c>
      <c r="E13930" t="s">
        <v>11</v>
      </c>
      <c r="F13930" t="s">
        <v>345</v>
      </c>
      <c r="G13930" t="s">
        <v>10741</v>
      </c>
      <c r="H13930" t="s">
        <v>32846</v>
      </c>
      <c r="I13930" s="2">
        <v>45055</v>
      </c>
      <c r="J13930" s="2">
        <v>45679</v>
      </c>
      <c r="K13930">
        <v>250000</v>
      </c>
      <c r="L13930">
        <v>250000</v>
      </c>
      <c r="M13930" t="s">
        <v>20</v>
      </c>
      <c r="N13930" t="s">
        <v>1734</v>
      </c>
      <c r="O13930" t="s">
        <v>34375</v>
      </c>
      <c r="P13930" t="s">
        <v>34555</v>
      </c>
      <c r="Q13930" t="s">
        <v>34556</v>
      </c>
      <c r="R13930" t="s">
        <v>34378</v>
      </c>
      <c r="S13930" s="2">
        <v>45062</v>
      </c>
    </row>
    <row r="13931" spans="2:19" x14ac:dyDescent="0.35">
      <c r="B13931" t="s">
        <v>32847</v>
      </c>
      <c r="D13931" t="str">
        <f>IF(ISNUMBER(SEARCH("UKRI",Table2[[#This Row],[SourcingOwnerEmail]])),"UKRI","UKSBS")</f>
        <v>UKRI</v>
      </c>
      <c r="E13931" t="s">
        <v>11</v>
      </c>
      <c r="F13931" t="s">
        <v>345</v>
      </c>
      <c r="G13931" t="s">
        <v>10741</v>
      </c>
      <c r="H13931" t="s">
        <v>32848</v>
      </c>
      <c r="I13931" s="2">
        <v>45148</v>
      </c>
      <c r="J13931" s="2">
        <v>45291</v>
      </c>
      <c r="K13931">
        <v>59172</v>
      </c>
      <c r="L13931">
        <v>59172</v>
      </c>
      <c r="M13931" t="s">
        <v>20</v>
      </c>
      <c r="N13931" t="s">
        <v>1734</v>
      </c>
      <c r="O13931" t="s">
        <v>34387</v>
      </c>
      <c r="P13931" t="s">
        <v>34555</v>
      </c>
      <c r="Q13931" t="s">
        <v>34556</v>
      </c>
      <c r="R13931" t="s">
        <v>34378</v>
      </c>
      <c r="S13931" s="2">
        <v>45153</v>
      </c>
    </row>
    <row r="13932" spans="2:19" x14ac:dyDescent="0.35">
      <c r="B13932" t="s">
        <v>32849</v>
      </c>
      <c r="D13932" t="str">
        <f>IF(ISNUMBER(SEARCH("UKRI",Table2[[#This Row],[SourcingOwnerEmail]])),"UKRI","UKSBS")</f>
        <v>UKRI</v>
      </c>
      <c r="E13932" t="s">
        <v>11</v>
      </c>
      <c r="F13932" t="s">
        <v>345</v>
      </c>
      <c r="G13932" t="s">
        <v>10741</v>
      </c>
      <c r="H13932" t="s">
        <v>32850</v>
      </c>
      <c r="I13932" s="2">
        <v>45183</v>
      </c>
      <c r="J13932" s="2">
        <v>45291</v>
      </c>
      <c r="K13932">
        <v>50222.25</v>
      </c>
      <c r="L13932">
        <v>50222.25</v>
      </c>
      <c r="M13932" t="s">
        <v>20</v>
      </c>
      <c r="N13932" t="s">
        <v>1734</v>
      </c>
      <c r="O13932" t="s">
        <v>34387</v>
      </c>
      <c r="P13932" t="s">
        <v>34555</v>
      </c>
      <c r="Q13932" t="s">
        <v>34556</v>
      </c>
      <c r="R13932" t="s">
        <v>34378</v>
      </c>
      <c r="S13932" s="2">
        <v>45182</v>
      </c>
    </row>
    <row r="13933" spans="2:19" x14ac:dyDescent="0.35">
      <c r="B13933" t="s">
        <v>32851</v>
      </c>
      <c r="D13933" t="str">
        <f>IF(ISNUMBER(SEARCH("UKRI",Table2[[#This Row],[SourcingOwnerEmail]])),"UKRI","UKSBS")</f>
        <v>UKRI</v>
      </c>
      <c r="E13933" t="s">
        <v>11</v>
      </c>
      <c r="F13933" t="s">
        <v>345</v>
      </c>
      <c r="G13933" t="s">
        <v>32852</v>
      </c>
      <c r="H13933" t="s">
        <v>32853</v>
      </c>
      <c r="I13933" s="2">
        <v>44991</v>
      </c>
      <c r="J13933" s="2">
        <v>45356</v>
      </c>
      <c r="K13933">
        <v>35000</v>
      </c>
      <c r="L13933">
        <v>35000</v>
      </c>
      <c r="M13933" t="s">
        <v>20</v>
      </c>
      <c r="N13933" t="s">
        <v>1734</v>
      </c>
      <c r="O13933" t="s">
        <v>34375</v>
      </c>
      <c r="P13933" t="s">
        <v>34555</v>
      </c>
      <c r="Q13933" t="s">
        <v>34556</v>
      </c>
      <c r="R13933" t="s">
        <v>34378</v>
      </c>
      <c r="S13933" s="2">
        <v>44971</v>
      </c>
    </row>
    <row r="13934" spans="2:19" x14ac:dyDescent="0.35">
      <c r="B13934" t="s">
        <v>32854</v>
      </c>
      <c r="D13934" t="str">
        <f>IF(ISNUMBER(SEARCH("UKRI",Table2[[#This Row],[SourcingOwnerEmail]])),"UKRI","UKSBS")</f>
        <v>UKRI</v>
      </c>
      <c r="E13934" t="s">
        <v>11</v>
      </c>
      <c r="F13934" t="s">
        <v>469</v>
      </c>
      <c r="G13934" t="s">
        <v>575</v>
      </c>
      <c r="H13934" t="s">
        <v>32855</v>
      </c>
      <c r="I13934" s="2">
        <v>44964</v>
      </c>
      <c r="J13934" s="2">
        <v>45016</v>
      </c>
      <c r="K13934">
        <v>52525</v>
      </c>
      <c r="L13934">
        <v>52525</v>
      </c>
      <c r="M13934" t="s">
        <v>463</v>
      </c>
      <c r="N13934" t="s">
        <v>1734</v>
      </c>
      <c r="O13934" t="s">
        <v>83</v>
      </c>
      <c r="P13934" t="s">
        <v>34790</v>
      </c>
      <c r="Q13934" t="s">
        <v>34940</v>
      </c>
      <c r="R13934" t="s">
        <v>34378</v>
      </c>
      <c r="S13934" s="2">
        <v>44963</v>
      </c>
    </row>
    <row r="13935" spans="2:19" x14ac:dyDescent="0.35">
      <c r="B13935" t="s">
        <v>32856</v>
      </c>
      <c r="D13935" t="str">
        <f>IF(ISNUMBER(SEARCH("UKRI",Table2[[#This Row],[SourcingOwnerEmail]])),"UKRI","UKSBS")</f>
        <v>UKRI</v>
      </c>
      <c r="E13935" t="s">
        <v>11</v>
      </c>
      <c r="F13935" t="s">
        <v>670</v>
      </c>
      <c r="G13935" t="s">
        <v>32857</v>
      </c>
      <c r="H13935" t="s">
        <v>32858</v>
      </c>
      <c r="I13935" s="2">
        <v>45000</v>
      </c>
      <c r="J13935" s="2">
        <v>45046</v>
      </c>
      <c r="K13935">
        <v>50000</v>
      </c>
      <c r="L13935">
        <v>49000</v>
      </c>
      <c r="M13935" t="s">
        <v>1852</v>
      </c>
      <c r="N13935" t="s">
        <v>1734</v>
      </c>
      <c r="O13935" t="s">
        <v>34375</v>
      </c>
      <c r="P13935" t="s">
        <v>34828</v>
      </c>
      <c r="Q13935" t="s">
        <v>34937</v>
      </c>
      <c r="R13935" t="s">
        <v>34378</v>
      </c>
      <c r="S13935" s="2">
        <v>44998</v>
      </c>
    </row>
    <row r="13936" spans="2:19" x14ac:dyDescent="0.35">
      <c r="B13936" t="s">
        <v>32859</v>
      </c>
      <c r="D13936" t="str">
        <f>IF(ISNUMBER(SEARCH("UKRI",Table2[[#This Row],[SourcingOwnerEmail]])),"UKRI","UKSBS")</f>
        <v>UKRI</v>
      </c>
      <c r="E13936" t="s">
        <v>11</v>
      </c>
      <c r="F13936" t="s">
        <v>670</v>
      </c>
      <c r="G13936" t="s">
        <v>32860</v>
      </c>
      <c r="H13936" t="s">
        <v>32861</v>
      </c>
      <c r="I13936" s="2">
        <v>45114</v>
      </c>
      <c r="J13936" s="2">
        <v>45381</v>
      </c>
      <c r="K13936">
        <v>150000</v>
      </c>
      <c r="L13936">
        <v>280000</v>
      </c>
      <c r="M13936" t="s">
        <v>1852</v>
      </c>
      <c r="N13936" t="s">
        <v>1734</v>
      </c>
      <c r="O13936" t="s">
        <v>34418</v>
      </c>
      <c r="P13936" t="s">
        <v>34364</v>
      </c>
      <c r="Q13936" t="s">
        <v>35020</v>
      </c>
      <c r="R13936" t="s">
        <v>34378</v>
      </c>
      <c r="S13936" s="2">
        <v>45114</v>
      </c>
    </row>
    <row r="13937" spans="2:19" x14ac:dyDescent="0.35">
      <c r="B13937" t="s">
        <v>32862</v>
      </c>
      <c r="D13937" t="str">
        <f>IF(ISNUMBER(SEARCH("UKRI",Table2[[#This Row],[SourcingOwnerEmail]])),"UKRI","UKSBS")</f>
        <v>UKRI</v>
      </c>
      <c r="E13937" t="s">
        <v>11</v>
      </c>
      <c r="F13937" t="s">
        <v>670</v>
      </c>
      <c r="G13937" t="s">
        <v>4501</v>
      </c>
      <c r="H13937" t="s">
        <v>32863</v>
      </c>
      <c r="I13937" s="2">
        <v>44966</v>
      </c>
      <c r="J13937" s="2">
        <v>45046</v>
      </c>
      <c r="K13937">
        <v>36750</v>
      </c>
      <c r="L13937">
        <v>29512.5</v>
      </c>
      <c r="M13937" t="s">
        <v>1852</v>
      </c>
      <c r="N13937" t="s">
        <v>1734</v>
      </c>
      <c r="O13937" t="s">
        <v>34375</v>
      </c>
      <c r="P13937" t="s">
        <v>34828</v>
      </c>
      <c r="Q13937" t="s">
        <v>34937</v>
      </c>
      <c r="R13937" t="s">
        <v>34378</v>
      </c>
      <c r="S13937" s="2">
        <v>44966</v>
      </c>
    </row>
    <row r="13938" spans="2:19" x14ac:dyDescent="0.35">
      <c r="B13938" t="s">
        <v>32864</v>
      </c>
      <c r="D13938" t="str">
        <f>IF(ISNUMBER(SEARCH("UKRI",Table2[[#This Row],[SourcingOwnerEmail]])),"UKRI","UKSBS")</f>
        <v>UKRI</v>
      </c>
      <c r="E13938" t="s">
        <v>11</v>
      </c>
      <c r="F13938" t="s">
        <v>616</v>
      </c>
      <c r="G13938" t="s">
        <v>32865</v>
      </c>
      <c r="H13938" t="s">
        <v>32866</v>
      </c>
      <c r="I13938" s="2">
        <v>45139</v>
      </c>
      <c r="J13938" s="2">
        <v>45350</v>
      </c>
      <c r="K13938">
        <v>200000</v>
      </c>
      <c r="L13938">
        <v>186571</v>
      </c>
      <c r="M13938" t="s">
        <v>1852</v>
      </c>
      <c r="N13938" t="s">
        <v>1734</v>
      </c>
      <c r="O13938" t="s">
        <v>34399</v>
      </c>
      <c r="P13938" t="s">
        <v>34364</v>
      </c>
      <c r="Q13938" t="s">
        <v>35020</v>
      </c>
      <c r="R13938" t="s">
        <v>34378</v>
      </c>
      <c r="S13938" s="2">
        <v>45136</v>
      </c>
    </row>
    <row r="13939" spans="2:19" x14ac:dyDescent="0.35">
      <c r="B13939" t="s">
        <v>32867</v>
      </c>
      <c r="D13939" t="str">
        <f>IF(ISNUMBER(SEARCH("UKRI",Table2[[#This Row],[SourcingOwnerEmail]])),"UKRI","UKSBS")</f>
        <v>UKRI</v>
      </c>
      <c r="E13939" t="s">
        <v>11</v>
      </c>
      <c r="F13939" t="s">
        <v>2295</v>
      </c>
      <c r="G13939" t="s">
        <v>32868</v>
      </c>
      <c r="H13939" t="s">
        <v>32869</v>
      </c>
      <c r="I13939" s="2">
        <v>44957</v>
      </c>
      <c r="J13939" s="2">
        <v>45107</v>
      </c>
      <c r="K13939">
        <v>48782</v>
      </c>
      <c r="L13939">
        <v>48782</v>
      </c>
      <c r="M13939" t="s">
        <v>463</v>
      </c>
      <c r="N13939" t="s">
        <v>1734</v>
      </c>
      <c r="O13939" t="s">
        <v>34375</v>
      </c>
      <c r="P13939" t="s">
        <v>34968</v>
      </c>
      <c r="Q13939" t="s">
        <v>34969</v>
      </c>
      <c r="R13939" t="s">
        <v>34378</v>
      </c>
      <c r="S13939" s="2">
        <v>44963</v>
      </c>
    </row>
    <row r="13940" spans="2:19" x14ac:dyDescent="0.35">
      <c r="B13940" t="s">
        <v>32870</v>
      </c>
      <c r="D13940" t="str">
        <f>IF(ISNUMBER(SEARCH("UKRI",Table2[[#This Row],[SourcingOwnerEmail]])),"UKRI","UKSBS")</f>
        <v>UKRI</v>
      </c>
      <c r="E13940" t="s">
        <v>11</v>
      </c>
      <c r="F13940" t="s">
        <v>430</v>
      </c>
      <c r="G13940" t="s">
        <v>20168</v>
      </c>
      <c r="H13940" t="s">
        <v>32871</v>
      </c>
      <c r="I13940" s="2">
        <v>44966</v>
      </c>
      <c r="J13940" s="2">
        <v>45000</v>
      </c>
      <c r="K13940">
        <v>58300</v>
      </c>
      <c r="L13940">
        <v>58309</v>
      </c>
      <c r="M13940" t="s">
        <v>20</v>
      </c>
      <c r="N13940" t="s">
        <v>1734</v>
      </c>
      <c r="O13940" t="s">
        <v>83</v>
      </c>
      <c r="P13940" t="s">
        <v>34970</v>
      </c>
      <c r="Q13940" t="s">
        <v>35022</v>
      </c>
      <c r="R13940" t="s">
        <v>34378</v>
      </c>
      <c r="S13940" s="2">
        <v>44966</v>
      </c>
    </row>
    <row r="13941" spans="2:19" x14ac:dyDescent="0.35">
      <c r="B13941" t="s">
        <v>32872</v>
      </c>
      <c r="D13941" t="str">
        <f>IF(ISNUMBER(SEARCH("UKRI",Table2[[#This Row],[SourcingOwnerEmail]])),"UKRI","UKSBS")</f>
        <v>UKRI</v>
      </c>
      <c r="E13941" t="s">
        <v>11</v>
      </c>
      <c r="F13941" t="s">
        <v>1751</v>
      </c>
      <c r="G13941" t="s">
        <v>6061</v>
      </c>
      <c r="H13941" t="s">
        <v>32873</v>
      </c>
      <c r="I13941" s="2">
        <v>44970</v>
      </c>
      <c r="J13941" s="2">
        <v>45117</v>
      </c>
      <c r="K13941">
        <v>42580</v>
      </c>
      <c r="L13941">
        <v>42580</v>
      </c>
      <c r="M13941" t="s">
        <v>463</v>
      </c>
      <c r="N13941" t="s">
        <v>1734</v>
      </c>
      <c r="O13941" t="s">
        <v>34375</v>
      </c>
      <c r="P13941" t="s">
        <v>34728</v>
      </c>
      <c r="Q13941" t="s">
        <v>34729</v>
      </c>
      <c r="R13941" t="s">
        <v>34378</v>
      </c>
      <c r="S13941" s="2">
        <v>44970</v>
      </c>
    </row>
    <row r="13942" spans="2:19" x14ac:dyDescent="0.35">
      <c r="B13942" t="s">
        <v>32874</v>
      </c>
      <c r="D13942" t="str">
        <f>IF(ISNUMBER(SEARCH("UKRI",Table2[[#This Row],[SourcingOwnerEmail]])),"UKRI","UKSBS")</f>
        <v>UKRI</v>
      </c>
      <c r="E13942" t="s">
        <v>11</v>
      </c>
      <c r="F13942" t="s">
        <v>469</v>
      </c>
      <c r="G13942" t="s">
        <v>13882</v>
      </c>
      <c r="H13942" t="s">
        <v>32875</v>
      </c>
      <c r="I13942" s="2">
        <v>44967</v>
      </c>
      <c r="J13942" s="2">
        <v>45016</v>
      </c>
      <c r="K13942">
        <v>76949.42</v>
      </c>
      <c r="L13942">
        <v>76949.42</v>
      </c>
      <c r="M13942" t="s">
        <v>20</v>
      </c>
      <c r="N13942" t="s">
        <v>1734</v>
      </c>
      <c r="O13942" t="s">
        <v>34375</v>
      </c>
      <c r="P13942" t="s">
        <v>34968</v>
      </c>
      <c r="Q13942" t="s">
        <v>34969</v>
      </c>
      <c r="R13942" t="s">
        <v>34378</v>
      </c>
      <c r="S13942" s="2">
        <v>44966</v>
      </c>
    </row>
    <row r="13943" spans="2:19" x14ac:dyDescent="0.35">
      <c r="B13943" t="s">
        <v>32876</v>
      </c>
      <c r="D13943" t="str">
        <f>IF(ISNUMBER(SEARCH("UKRI",Table2[[#This Row],[SourcingOwnerEmail]])),"UKRI","UKSBS")</f>
        <v>UKRI</v>
      </c>
      <c r="E13943" t="s">
        <v>11</v>
      </c>
      <c r="F13943" t="s">
        <v>2295</v>
      </c>
      <c r="G13943" t="s">
        <v>23746</v>
      </c>
      <c r="H13943" t="s">
        <v>32877</v>
      </c>
      <c r="I13943" s="2">
        <v>45040</v>
      </c>
      <c r="J13943" s="2">
        <v>45162</v>
      </c>
      <c r="K13943">
        <v>1200000</v>
      </c>
      <c r="L13943">
        <v>1440000</v>
      </c>
      <c r="M13943" t="s">
        <v>20</v>
      </c>
      <c r="N13943" t="s">
        <v>1734</v>
      </c>
      <c r="O13943" t="s">
        <v>34375</v>
      </c>
      <c r="P13943" t="s">
        <v>34366</v>
      </c>
      <c r="Q13943" t="s">
        <v>35051</v>
      </c>
      <c r="R13943" t="s">
        <v>34378</v>
      </c>
      <c r="S13943" s="2">
        <v>45036</v>
      </c>
    </row>
    <row r="13944" spans="2:19" x14ac:dyDescent="0.35">
      <c r="B13944" t="s">
        <v>32878</v>
      </c>
      <c r="D13944" t="str">
        <f>IF(ISNUMBER(SEARCH("UKRI",Table2[[#This Row],[SourcingOwnerEmail]])),"UKRI","UKSBS")</f>
        <v>UKRI</v>
      </c>
      <c r="E13944" t="s">
        <v>11</v>
      </c>
      <c r="F13944" t="s">
        <v>469</v>
      </c>
      <c r="G13944" t="s">
        <v>2613</v>
      </c>
      <c r="H13944" t="s">
        <v>32879</v>
      </c>
      <c r="I13944" s="2">
        <v>44966</v>
      </c>
      <c r="J13944" s="2">
        <v>45016</v>
      </c>
      <c r="K13944">
        <v>60000</v>
      </c>
      <c r="L13944">
        <v>60000</v>
      </c>
      <c r="M13944" t="s">
        <v>463</v>
      </c>
      <c r="N13944" t="s">
        <v>1734</v>
      </c>
      <c r="O13944" t="s">
        <v>83</v>
      </c>
      <c r="P13944" t="s">
        <v>34790</v>
      </c>
      <c r="Q13944" t="s">
        <v>34940</v>
      </c>
      <c r="R13944" t="s">
        <v>34378</v>
      </c>
      <c r="S13944" s="2">
        <v>44964</v>
      </c>
    </row>
    <row r="13945" spans="2:19" x14ac:dyDescent="0.35">
      <c r="B13945" t="s">
        <v>32880</v>
      </c>
      <c r="D13945" t="str">
        <f>IF(ISNUMBER(SEARCH("UKRI",Table2[[#This Row],[SourcingOwnerEmail]])),"UKRI","UKSBS")</f>
        <v>UKRI</v>
      </c>
      <c r="E13945" t="s">
        <v>11</v>
      </c>
      <c r="F13945" t="s">
        <v>340</v>
      </c>
      <c r="G13945" t="s">
        <v>32881</v>
      </c>
      <c r="H13945" t="s">
        <v>32882</v>
      </c>
      <c r="I13945" s="2">
        <v>44962</v>
      </c>
      <c r="J13945" s="2">
        <v>44962</v>
      </c>
      <c r="K13945">
        <v>724418.75</v>
      </c>
      <c r="L13945">
        <v>724418.75</v>
      </c>
      <c r="M13945" t="s">
        <v>298</v>
      </c>
      <c r="N13945" t="s">
        <v>1734</v>
      </c>
      <c r="O13945" t="s">
        <v>83</v>
      </c>
      <c r="P13945" t="s">
        <v>34552</v>
      </c>
      <c r="Q13945" t="s">
        <v>34553</v>
      </c>
      <c r="R13945" t="s">
        <v>34378</v>
      </c>
      <c r="S13945" s="2">
        <v>44962</v>
      </c>
    </row>
    <row r="13946" spans="2:19" x14ac:dyDescent="0.35">
      <c r="B13946" t="s">
        <v>32883</v>
      </c>
      <c r="D13946" t="str">
        <f>IF(ISNUMBER(SEARCH("UKRI",Table2[[#This Row],[SourcingOwnerEmail]])),"UKRI","UKSBS")</f>
        <v>UKRI</v>
      </c>
      <c r="E13946" t="s">
        <v>11</v>
      </c>
      <c r="F13946" t="s">
        <v>75</v>
      </c>
      <c r="G13946" t="s">
        <v>145</v>
      </c>
      <c r="H13946" t="s">
        <v>32884</v>
      </c>
      <c r="I13946" s="2">
        <v>44986</v>
      </c>
      <c r="J13946" s="2">
        <v>45350</v>
      </c>
      <c r="K13946">
        <v>41913.599999999999</v>
      </c>
      <c r="L13946">
        <v>41913.599999999999</v>
      </c>
      <c r="M13946" t="s">
        <v>20</v>
      </c>
      <c r="N13946" t="s">
        <v>1734</v>
      </c>
      <c r="O13946" t="s">
        <v>34375</v>
      </c>
      <c r="P13946" t="s">
        <v>34719</v>
      </c>
      <c r="Q13946" t="s">
        <v>34720</v>
      </c>
      <c r="R13946" t="s">
        <v>34378</v>
      </c>
      <c r="S13946" s="2">
        <v>44972</v>
      </c>
    </row>
    <row r="13947" spans="2:19" x14ac:dyDescent="0.35">
      <c r="B13947" t="s">
        <v>32885</v>
      </c>
      <c r="D13947" t="str">
        <f>IF(ISNUMBER(SEARCH("UKRI",Table2[[#This Row],[SourcingOwnerEmail]])),"UKRI","UKSBS")</f>
        <v>UKRI</v>
      </c>
      <c r="E13947" t="s">
        <v>11</v>
      </c>
      <c r="F13947" t="s">
        <v>1711</v>
      </c>
      <c r="G13947" t="s">
        <v>32886</v>
      </c>
      <c r="H13947" t="s">
        <v>32887</v>
      </c>
      <c r="I13947" s="2">
        <v>44942</v>
      </c>
      <c r="J13947" s="2">
        <v>45114</v>
      </c>
      <c r="K13947">
        <v>70029.2</v>
      </c>
      <c r="L13947">
        <v>70029.2</v>
      </c>
      <c r="M13947" t="s">
        <v>57</v>
      </c>
      <c r="N13947" t="s">
        <v>1734</v>
      </c>
      <c r="O13947" t="s">
        <v>34387</v>
      </c>
      <c r="P13947" t="s">
        <v>34728</v>
      </c>
      <c r="Q13947" t="s">
        <v>34729</v>
      </c>
      <c r="R13947" t="s">
        <v>34378</v>
      </c>
      <c r="S13947" s="2">
        <v>44941</v>
      </c>
    </row>
    <row r="13948" spans="2:19" x14ac:dyDescent="0.35">
      <c r="B13948" t="s">
        <v>32888</v>
      </c>
      <c r="D13948" t="str">
        <f>IF(ISNUMBER(SEARCH("UKRI",Table2[[#This Row],[SourcingOwnerEmail]])),"UKRI","UKSBS")</f>
        <v>UKRI</v>
      </c>
      <c r="E13948" t="s">
        <v>11</v>
      </c>
      <c r="F13948" t="s">
        <v>1711</v>
      </c>
      <c r="G13948" t="s">
        <v>32886</v>
      </c>
      <c r="H13948" t="s">
        <v>32889</v>
      </c>
      <c r="I13948" s="2">
        <v>44942</v>
      </c>
      <c r="J13948" s="2">
        <v>45114</v>
      </c>
      <c r="K13948">
        <v>30170.080000000002</v>
      </c>
      <c r="L13948">
        <v>30170.080000000002</v>
      </c>
      <c r="M13948" t="s">
        <v>57</v>
      </c>
      <c r="N13948" t="s">
        <v>1734</v>
      </c>
      <c r="O13948" t="s">
        <v>34387</v>
      </c>
      <c r="P13948" t="s">
        <v>34728</v>
      </c>
      <c r="Q13948" t="s">
        <v>34729</v>
      </c>
      <c r="R13948" t="s">
        <v>34378</v>
      </c>
      <c r="S13948" s="2">
        <v>44979</v>
      </c>
    </row>
    <row r="13949" spans="2:19" x14ac:dyDescent="0.35">
      <c r="B13949" t="s">
        <v>32890</v>
      </c>
      <c r="D13949" t="str">
        <f>IF(ISNUMBER(SEARCH("UKRI",Table2[[#This Row],[SourcingOwnerEmail]])),"UKRI","UKSBS")</f>
        <v>UKRI</v>
      </c>
      <c r="E13949" t="s">
        <v>11</v>
      </c>
      <c r="F13949" t="s">
        <v>340</v>
      </c>
      <c r="G13949" t="s">
        <v>22875</v>
      </c>
      <c r="H13949" t="s">
        <v>32891</v>
      </c>
      <c r="I13949" s="2">
        <v>44994</v>
      </c>
      <c r="J13949" s="2">
        <v>45009</v>
      </c>
      <c r="K13949">
        <v>40000</v>
      </c>
      <c r="L13949">
        <v>29910</v>
      </c>
      <c r="M13949" t="s">
        <v>463</v>
      </c>
      <c r="N13949" t="s">
        <v>1734</v>
      </c>
      <c r="O13949" t="s">
        <v>83</v>
      </c>
      <c r="P13949" t="s">
        <v>34552</v>
      </c>
      <c r="Q13949" t="s">
        <v>34993</v>
      </c>
      <c r="R13949" t="s">
        <v>34378</v>
      </c>
      <c r="S13949" s="2">
        <v>44965</v>
      </c>
    </row>
    <row r="13950" spans="2:19" x14ac:dyDescent="0.35">
      <c r="B13950" t="s">
        <v>32892</v>
      </c>
      <c r="D13950" t="str">
        <f>IF(ISNUMBER(SEARCH("UKRI",Table2[[#This Row],[SourcingOwnerEmail]])),"UKRI","UKSBS")</f>
        <v>UKRI</v>
      </c>
      <c r="E13950" t="s">
        <v>11</v>
      </c>
      <c r="F13950" t="s">
        <v>75</v>
      </c>
      <c r="G13950" t="s">
        <v>32893</v>
      </c>
      <c r="H13950" t="s">
        <v>32894</v>
      </c>
      <c r="I13950" s="2">
        <v>45093</v>
      </c>
      <c r="J13950" s="2">
        <v>45824</v>
      </c>
      <c r="K13950">
        <v>560000</v>
      </c>
      <c r="L13950">
        <v>269582</v>
      </c>
      <c r="M13950" t="s">
        <v>20</v>
      </c>
      <c r="N13950" t="s">
        <v>1734</v>
      </c>
      <c r="O13950" t="s">
        <v>34418</v>
      </c>
      <c r="P13950" t="s">
        <v>34719</v>
      </c>
      <c r="Q13950" t="s">
        <v>34720</v>
      </c>
      <c r="R13950" t="s">
        <v>34378</v>
      </c>
      <c r="S13950" s="2">
        <v>45091</v>
      </c>
    </row>
    <row r="13951" spans="2:19" x14ac:dyDescent="0.35">
      <c r="B13951" t="s">
        <v>32895</v>
      </c>
      <c r="D13951" t="str">
        <f>IF(ISNUMBER(SEARCH("UKRI",Table2[[#This Row],[SourcingOwnerEmail]])),"UKRI","UKSBS")</f>
        <v>UKRI</v>
      </c>
      <c r="E13951" t="s">
        <v>11</v>
      </c>
      <c r="F13951" t="s">
        <v>1751</v>
      </c>
      <c r="G13951" t="s">
        <v>32896</v>
      </c>
      <c r="H13951" t="s">
        <v>32897</v>
      </c>
      <c r="I13951" s="2">
        <v>45001</v>
      </c>
      <c r="J13951" s="2">
        <v>45016</v>
      </c>
      <c r="K13951">
        <v>285021.78000000003</v>
      </c>
      <c r="L13951">
        <v>285021.78000000003</v>
      </c>
      <c r="M13951" t="s">
        <v>20</v>
      </c>
      <c r="N13951" t="s">
        <v>1734</v>
      </c>
      <c r="O13951" t="s">
        <v>34375</v>
      </c>
      <c r="P13951" t="s">
        <v>35000</v>
      </c>
      <c r="Q13951" t="s">
        <v>34725</v>
      </c>
      <c r="R13951" t="s">
        <v>34378</v>
      </c>
      <c r="S13951" s="2">
        <v>45000</v>
      </c>
    </row>
    <row r="13952" spans="2:19" x14ac:dyDescent="0.35">
      <c r="B13952" t="s">
        <v>32898</v>
      </c>
      <c r="D13952" t="str">
        <f>IF(ISNUMBER(SEARCH("UKRI",Table2[[#This Row],[SourcingOwnerEmail]])),"UKRI","UKSBS")</f>
        <v>UKRI</v>
      </c>
      <c r="E13952" t="s">
        <v>11</v>
      </c>
      <c r="F13952" t="s">
        <v>345</v>
      </c>
      <c r="G13952" t="s">
        <v>32899</v>
      </c>
      <c r="H13952" t="s">
        <v>32900</v>
      </c>
      <c r="I13952" s="2">
        <v>44979</v>
      </c>
      <c r="J13952" s="2">
        <v>45009</v>
      </c>
      <c r="K13952">
        <v>42000</v>
      </c>
      <c r="L13952">
        <v>42500</v>
      </c>
      <c r="M13952" t="s">
        <v>20</v>
      </c>
      <c r="N13952" t="s">
        <v>1734</v>
      </c>
      <c r="O13952" t="s">
        <v>83</v>
      </c>
      <c r="P13952" t="s">
        <v>34555</v>
      </c>
      <c r="Q13952" t="s">
        <v>34995</v>
      </c>
      <c r="R13952" t="s">
        <v>34378</v>
      </c>
      <c r="S13952" s="2">
        <v>44979</v>
      </c>
    </row>
    <row r="13953" spans="2:19" x14ac:dyDescent="0.35">
      <c r="B13953" t="s">
        <v>32901</v>
      </c>
      <c r="D13953" t="str">
        <f>IF(ISNUMBER(SEARCH("UKRI",Table2[[#This Row],[SourcingOwnerEmail]])),"UKRI","UKSBS")</f>
        <v>UKRI</v>
      </c>
      <c r="E13953" t="s">
        <v>11</v>
      </c>
      <c r="F13953" t="s">
        <v>237</v>
      </c>
      <c r="G13953" t="s">
        <v>25469</v>
      </c>
      <c r="H13953" t="s">
        <v>32902</v>
      </c>
      <c r="I13953" s="2">
        <v>44978</v>
      </c>
      <c r="J13953" s="2">
        <v>45047</v>
      </c>
      <c r="K13953">
        <v>37156.43</v>
      </c>
      <c r="L13953">
        <v>37156.43</v>
      </c>
      <c r="M13953" t="s">
        <v>463</v>
      </c>
      <c r="N13953" t="s">
        <v>1734</v>
      </c>
      <c r="O13953" t="s">
        <v>34375</v>
      </c>
      <c r="P13953" t="s">
        <v>35035</v>
      </c>
      <c r="Q13953" t="s">
        <v>35036</v>
      </c>
      <c r="R13953" t="s">
        <v>34378</v>
      </c>
      <c r="S13953" s="2">
        <v>44978</v>
      </c>
    </row>
    <row r="13954" spans="2:19" x14ac:dyDescent="0.35">
      <c r="B13954" t="s">
        <v>32903</v>
      </c>
      <c r="D13954" t="str">
        <f>IF(ISNUMBER(SEARCH("UKRI",Table2[[#This Row],[SourcingOwnerEmail]])),"UKRI","UKSBS")</f>
        <v>UKRI</v>
      </c>
      <c r="E13954" t="s">
        <v>11</v>
      </c>
      <c r="F13954" t="s">
        <v>469</v>
      </c>
      <c r="G13954" t="s">
        <v>5915</v>
      </c>
      <c r="H13954" t="s">
        <v>32904</v>
      </c>
      <c r="I13954" s="2">
        <v>44959</v>
      </c>
      <c r="J13954" s="2">
        <v>45323</v>
      </c>
      <c r="K13954">
        <v>265791</v>
      </c>
      <c r="L13954">
        <v>265791</v>
      </c>
      <c r="M13954" t="s">
        <v>327</v>
      </c>
      <c r="N13954" t="s">
        <v>1734</v>
      </c>
      <c r="O13954" t="s">
        <v>34375</v>
      </c>
      <c r="P13954" t="s">
        <v>34615</v>
      </c>
      <c r="Q13954" t="s">
        <v>34996</v>
      </c>
      <c r="R13954" t="s">
        <v>34378</v>
      </c>
      <c r="S13954" s="2">
        <v>45013</v>
      </c>
    </row>
    <row r="13955" spans="2:19" x14ac:dyDescent="0.35">
      <c r="B13955" t="s">
        <v>32905</v>
      </c>
      <c r="D13955" t="str">
        <f>IF(ISNUMBER(SEARCH("UKRI",Table2[[#This Row],[SourcingOwnerEmail]])),"UKRI","UKSBS")</f>
        <v>UKRI</v>
      </c>
      <c r="E13955" t="s">
        <v>11</v>
      </c>
      <c r="F13955" t="s">
        <v>75</v>
      </c>
      <c r="G13955" t="s">
        <v>32906</v>
      </c>
      <c r="H13955" t="s">
        <v>32907</v>
      </c>
      <c r="I13955" s="2">
        <v>44977</v>
      </c>
      <c r="J13955" s="2">
        <v>45016</v>
      </c>
      <c r="K13955">
        <v>41000</v>
      </c>
      <c r="L13955">
        <v>41164</v>
      </c>
      <c r="M13955" t="s">
        <v>15</v>
      </c>
      <c r="N13955" t="s">
        <v>1734</v>
      </c>
      <c r="O13955" t="s">
        <v>34375</v>
      </c>
      <c r="P13955" t="s">
        <v>34715</v>
      </c>
      <c r="Q13955" t="s">
        <v>34716</v>
      </c>
      <c r="R13955" t="s">
        <v>34378</v>
      </c>
      <c r="S13955" s="2">
        <v>44966</v>
      </c>
    </row>
    <row r="13956" spans="2:19" x14ac:dyDescent="0.35">
      <c r="B13956" t="s">
        <v>32908</v>
      </c>
      <c r="D13956" t="str">
        <f>IF(ISNUMBER(SEARCH("UKRI",Table2[[#This Row],[SourcingOwnerEmail]])),"UKRI","UKSBS")</f>
        <v>UKRI</v>
      </c>
      <c r="E13956" t="s">
        <v>11</v>
      </c>
      <c r="F13956" t="s">
        <v>75</v>
      </c>
      <c r="G13956" t="s">
        <v>145</v>
      </c>
      <c r="H13956" t="s">
        <v>32909</v>
      </c>
      <c r="I13956" s="2">
        <v>44970</v>
      </c>
      <c r="J13956" s="2">
        <v>45016</v>
      </c>
      <c r="K13956">
        <v>98000</v>
      </c>
      <c r="L13956">
        <v>98477.6</v>
      </c>
      <c r="M13956" t="s">
        <v>20</v>
      </c>
      <c r="N13956" t="s">
        <v>1734</v>
      </c>
      <c r="O13956" t="s">
        <v>34375</v>
      </c>
      <c r="P13956" t="s">
        <v>34715</v>
      </c>
      <c r="Q13956" t="s">
        <v>34716</v>
      </c>
      <c r="R13956" t="s">
        <v>34378</v>
      </c>
      <c r="S13956" s="2">
        <v>44966</v>
      </c>
    </row>
    <row r="13957" spans="2:19" x14ac:dyDescent="0.35">
      <c r="B13957" t="s">
        <v>32910</v>
      </c>
      <c r="D13957" t="str">
        <f>IF(ISNUMBER(SEARCH("UKRI",Table2[[#This Row],[SourcingOwnerEmail]])),"UKRI","UKSBS")</f>
        <v>UKRI</v>
      </c>
      <c r="E13957" t="s">
        <v>11</v>
      </c>
      <c r="F13957" t="s">
        <v>237</v>
      </c>
      <c r="G13957" t="s">
        <v>4976</v>
      </c>
      <c r="H13957" t="s">
        <v>32911</v>
      </c>
      <c r="I13957" s="2">
        <v>45106</v>
      </c>
      <c r="J13957" s="2">
        <v>45350</v>
      </c>
      <c r="K13957">
        <v>250000</v>
      </c>
      <c r="L13957">
        <v>339987.86</v>
      </c>
      <c r="M13957" t="s">
        <v>20</v>
      </c>
      <c r="N13957" t="s">
        <v>1734</v>
      </c>
      <c r="O13957" t="s">
        <v>34375</v>
      </c>
      <c r="P13957" t="s">
        <v>34724</v>
      </c>
      <c r="Q13957" t="s">
        <v>34965</v>
      </c>
      <c r="R13957" t="s">
        <v>34378</v>
      </c>
      <c r="S13957" s="2">
        <v>45121</v>
      </c>
    </row>
    <row r="13958" spans="2:19" x14ac:dyDescent="0.35">
      <c r="B13958" t="s">
        <v>32912</v>
      </c>
      <c r="D13958" t="str">
        <f>IF(ISNUMBER(SEARCH("UKRI",Table2[[#This Row],[SourcingOwnerEmail]])),"UKRI","UKSBS")</f>
        <v>UKRI</v>
      </c>
      <c r="E13958" t="s">
        <v>11</v>
      </c>
      <c r="F13958" t="s">
        <v>469</v>
      </c>
      <c r="G13958" t="s">
        <v>32913</v>
      </c>
      <c r="H13958" t="s">
        <v>32914</v>
      </c>
      <c r="I13958" s="2">
        <v>44979</v>
      </c>
      <c r="J13958" s="2">
        <v>45159</v>
      </c>
      <c r="K13958">
        <v>30000</v>
      </c>
      <c r="L13958">
        <v>30000</v>
      </c>
      <c r="M13958" t="s">
        <v>463</v>
      </c>
      <c r="N13958" t="s">
        <v>1734</v>
      </c>
      <c r="O13958" t="s">
        <v>34375</v>
      </c>
      <c r="P13958" t="s">
        <v>34615</v>
      </c>
      <c r="Q13958" t="s">
        <v>34996</v>
      </c>
      <c r="R13958" t="s">
        <v>34378</v>
      </c>
      <c r="S13958" s="2">
        <v>44979</v>
      </c>
    </row>
    <row r="13959" spans="2:19" x14ac:dyDescent="0.35">
      <c r="B13959" t="s">
        <v>32915</v>
      </c>
      <c r="D13959" t="str">
        <f>IF(ISNUMBER(SEARCH("UKRI",Table2[[#This Row],[SourcingOwnerEmail]])),"UKRI","UKSBS")</f>
        <v>UKRI</v>
      </c>
      <c r="E13959" t="s">
        <v>11</v>
      </c>
      <c r="F13959" t="s">
        <v>345</v>
      </c>
      <c r="G13959" t="s">
        <v>20342</v>
      </c>
      <c r="H13959" t="s">
        <v>32388</v>
      </c>
      <c r="I13959" s="2">
        <v>44972</v>
      </c>
      <c r="J13959" s="2">
        <v>45747</v>
      </c>
      <c r="K13959">
        <v>12000</v>
      </c>
      <c r="L13959">
        <v>12142</v>
      </c>
      <c r="M13959" t="s">
        <v>463</v>
      </c>
      <c r="N13959" t="s">
        <v>1734</v>
      </c>
      <c r="O13959" t="s">
        <v>34375</v>
      </c>
      <c r="P13959" t="s">
        <v>34555</v>
      </c>
      <c r="Q13959" t="s">
        <v>35052</v>
      </c>
      <c r="R13959" t="s">
        <v>34378</v>
      </c>
      <c r="S13959" s="2">
        <v>44967</v>
      </c>
    </row>
    <row r="13960" spans="2:19" x14ac:dyDescent="0.35">
      <c r="B13960" t="s">
        <v>32916</v>
      </c>
      <c r="D13960" t="str">
        <f>IF(ISNUMBER(SEARCH("UKRI",Table2[[#This Row],[SourcingOwnerEmail]])),"UKRI","UKSBS")</f>
        <v>UKRI</v>
      </c>
      <c r="E13960" t="s">
        <v>11</v>
      </c>
      <c r="F13960" t="s">
        <v>2295</v>
      </c>
      <c r="G13960" t="s">
        <v>21756</v>
      </c>
      <c r="H13960" t="s">
        <v>32917</v>
      </c>
      <c r="I13960" s="2">
        <v>44971</v>
      </c>
      <c r="J13960" s="2">
        <v>45016</v>
      </c>
      <c r="K13960">
        <v>165000</v>
      </c>
      <c r="L13960">
        <v>165000</v>
      </c>
      <c r="M13960" t="s">
        <v>463</v>
      </c>
      <c r="N13960" t="s">
        <v>1734</v>
      </c>
      <c r="O13960" t="s">
        <v>34375</v>
      </c>
      <c r="P13960" t="s">
        <v>34790</v>
      </c>
      <c r="Q13960" t="s">
        <v>34931</v>
      </c>
      <c r="R13960" t="s">
        <v>34378</v>
      </c>
      <c r="S13960" s="2">
        <v>44970</v>
      </c>
    </row>
    <row r="13961" spans="2:19" x14ac:dyDescent="0.35">
      <c r="B13961" t="s">
        <v>32918</v>
      </c>
      <c r="D13961" t="str">
        <f>IF(ISNUMBER(SEARCH("UKRI",Table2[[#This Row],[SourcingOwnerEmail]])),"UKRI","UKSBS")</f>
        <v>UKRI</v>
      </c>
      <c r="E13961" t="s">
        <v>11</v>
      </c>
      <c r="F13961" t="s">
        <v>237</v>
      </c>
      <c r="G13961" t="s">
        <v>5957</v>
      </c>
      <c r="H13961" t="s">
        <v>32919</v>
      </c>
      <c r="I13961" s="2">
        <v>44980</v>
      </c>
      <c r="J13961" s="2">
        <v>45344</v>
      </c>
      <c r="K13961">
        <v>70000</v>
      </c>
      <c r="L13961">
        <v>70950</v>
      </c>
      <c r="M13961" t="s">
        <v>327</v>
      </c>
      <c r="N13961" t="s">
        <v>1734</v>
      </c>
      <c r="O13961" t="s">
        <v>34375</v>
      </c>
      <c r="P13961" t="s">
        <v>34826</v>
      </c>
      <c r="Q13961" t="s">
        <v>34961</v>
      </c>
      <c r="R13961" t="s">
        <v>34378</v>
      </c>
      <c r="S13961" s="2">
        <v>44979</v>
      </c>
    </row>
    <row r="13962" spans="2:19" x14ac:dyDescent="0.35">
      <c r="B13962" t="s">
        <v>32920</v>
      </c>
      <c r="D13962" t="str">
        <f>IF(ISNUMBER(SEARCH("UKRI",Table2[[#This Row],[SourcingOwnerEmail]])),"UKRI","UKSBS")</f>
        <v>UKRI</v>
      </c>
      <c r="E13962" t="s">
        <v>11</v>
      </c>
      <c r="F13962" t="s">
        <v>86</v>
      </c>
      <c r="G13962" t="s">
        <v>101</v>
      </c>
      <c r="H13962" t="s">
        <v>32921</v>
      </c>
      <c r="I13962" s="2">
        <v>44971</v>
      </c>
      <c r="J13962" s="2">
        <v>45016</v>
      </c>
      <c r="K13962">
        <v>34856.42</v>
      </c>
      <c r="L13962">
        <v>34856.42</v>
      </c>
      <c r="M13962" t="s">
        <v>20</v>
      </c>
      <c r="N13962" t="s">
        <v>1734</v>
      </c>
      <c r="O13962" t="s">
        <v>34375</v>
      </c>
      <c r="P13962" t="s">
        <v>34561</v>
      </c>
      <c r="Q13962" t="s">
        <v>34562</v>
      </c>
      <c r="R13962" t="s">
        <v>34378</v>
      </c>
      <c r="S13962" s="2">
        <v>44971</v>
      </c>
    </row>
    <row r="13963" spans="2:19" x14ac:dyDescent="0.35">
      <c r="B13963" t="s">
        <v>32922</v>
      </c>
      <c r="D13963" t="str">
        <f>IF(ISNUMBER(SEARCH("UKRI",Table2[[#This Row],[SourcingOwnerEmail]])),"UKRI","UKSBS")</f>
        <v>UKRI</v>
      </c>
      <c r="E13963" t="s">
        <v>11</v>
      </c>
      <c r="F13963" t="s">
        <v>86</v>
      </c>
      <c r="G13963" t="s">
        <v>32923</v>
      </c>
      <c r="H13963" t="s">
        <v>32924</v>
      </c>
      <c r="I13963" s="2">
        <v>44970</v>
      </c>
      <c r="J13963" s="2">
        <v>45016</v>
      </c>
      <c r="K13963">
        <v>83000</v>
      </c>
      <c r="L13963">
        <v>83704.990000000005</v>
      </c>
      <c r="M13963" t="s">
        <v>20</v>
      </c>
      <c r="N13963" t="s">
        <v>1734</v>
      </c>
      <c r="O13963" t="s">
        <v>34375</v>
      </c>
      <c r="P13963" t="s">
        <v>34715</v>
      </c>
      <c r="Q13963" t="s">
        <v>34716</v>
      </c>
      <c r="R13963" t="s">
        <v>34378</v>
      </c>
      <c r="S13963" s="2">
        <v>44967</v>
      </c>
    </row>
    <row r="13964" spans="2:19" x14ac:dyDescent="0.35">
      <c r="B13964" t="s">
        <v>32925</v>
      </c>
      <c r="D13964" t="str">
        <f>IF(ISNUMBER(SEARCH("UKRI",Table2[[#This Row],[SourcingOwnerEmail]])),"UKRI","UKSBS")</f>
        <v>UKRI</v>
      </c>
      <c r="E13964" t="s">
        <v>11</v>
      </c>
      <c r="F13964" t="s">
        <v>80</v>
      </c>
      <c r="G13964" t="s">
        <v>32926</v>
      </c>
      <c r="H13964" t="s">
        <v>32927</v>
      </c>
      <c r="I13964" s="2">
        <v>44970</v>
      </c>
      <c r="J13964" s="2">
        <v>45138</v>
      </c>
      <c r="K13964">
        <v>50000</v>
      </c>
      <c r="L13964">
        <v>51000</v>
      </c>
      <c r="M13964" t="s">
        <v>15</v>
      </c>
      <c r="N13964" t="s">
        <v>1734</v>
      </c>
      <c r="O13964" t="s">
        <v>34375</v>
      </c>
      <c r="P13964" t="s">
        <v>34715</v>
      </c>
      <c r="Q13964" t="s">
        <v>34716</v>
      </c>
      <c r="R13964" t="s">
        <v>34378</v>
      </c>
      <c r="S13964" s="2">
        <v>44967</v>
      </c>
    </row>
    <row r="13965" spans="2:19" x14ac:dyDescent="0.35">
      <c r="B13965" t="s">
        <v>32928</v>
      </c>
      <c r="D13965" t="str">
        <f>IF(ISNUMBER(SEARCH("UKRI",Table2[[#This Row],[SourcingOwnerEmail]])),"UKRI","UKSBS")</f>
        <v>UKRI</v>
      </c>
      <c r="E13965" t="s">
        <v>11</v>
      </c>
      <c r="F13965" t="s">
        <v>75</v>
      </c>
      <c r="G13965" t="s">
        <v>23100</v>
      </c>
      <c r="H13965" t="s">
        <v>32929</v>
      </c>
      <c r="I13965" s="2">
        <v>44970</v>
      </c>
      <c r="J13965" s="2">
        <v>45016</v>
      </c>
      <c r="K13965">
        <v>100000</v>
      </c>
      <c r="L13965">
        <v>100249.76</v>
      </c>
      <c r="M13965" t="s">
        <v>20</v>
      </c>
      <c r="N13965" t="s">
        <v>1734</v>
      </c>
      <c r="O13965" t="s">
        <v>34375</v>
      </c>
      <c r="P13965" t="s">
        <v>34715</v>
      </c>
      <c r="Q13965" t="s">
        <v>34716</v>
      </c>
      <c r="R13965" t="s">
        <v>34378</v>
      </c>
      <c r="S13965" s="2">
        <v>44970</v>
      </c>
    </row>
    <row r="13966" spans="2:19" x14ac:dyDescent="0.35">
      <c r="B13966" t="s">
        <v>32930</v>
      </c>
      <c r="D13966" t="str">
        <f>IF(ISNUMBER(SEARCH("UKRI",Table2[[#This Row],[SourcingOwnerEmail]])),"UKRI","UKSBS")</f>
        <v>UKRI</v>
      </c>
      <c r="E13966" t="s">
        <v>11</v>
      </c>
      <c r="F13966" t="s">
        <v>584</v>
      </c>
      <c r="G13966" t="s">
        <v>4198</v>
      </c>
      <c r="H13966" t="s">
        <v>32931</v>
      </c>
      <c r="I13966" s="2">
        <v>44927</v>
      </c>
      <c r="J13966" s="2">
        <v>45016</v>
      </c>
      <c r="K13966">
        <v>32214</v>
      </c>
      <c r="L13966">
        <v>32214</v>
      </c>
      <c r="M13966" t="s">
        <v>673</v>
      </c>
      <c r="N13966" t="s">
        <v>1734</v>
      </c>
      <c r="O13966" t="s">
        <v>34375</v>
      </c>
      <c r="P13966" t="s">
        <v>34815</v>
      </c>
      <c r="Q13966" t="s">
        <v>34816</v>
      </c>
      <c r="R13966" t="s">
        <v>34378</v>
      </c>
      <c r="S13966" s="2">
        <v>44988</v>
      </c>
    </row>
    <row r="13967" spans="2:19" x14ac:dyDescent="0.35">
      <c r="B13967" t="s">
        <v>32932</v>
      </c>
      <c r="D13967" t="str">
        <f>IF(ISNUMBER(SEARCH("UKRI",Table2[[#This Row],[SourcingOwnerEmail]])),"UKRI","UKSBS")</f>
        <v>UKRI</v>
      </c>
      <c r="E13967" t="s">
        <v>11</v>
      </c>
      <c r="F13967" t="s">
        <v>2009</v>
      </c>
      <c r="G13967" t="s">
        <v>32933</v>
      </c>
      <c r="H13967" t="s">
        <v>32934</v>
      </c>
      <c r="I13967" s="2">
        <v>44977</v>
      </c>
      <c r="J13967" s="2">
        <v>45341</v>
      </c>
      <c r="K13967">
        <v>66120.399999999994</v>
      </c>
      <c r="L13967">
        <v>66120.399999999994</v>
      </c>
      <c r="M13967" t="s">
        <v>327</v>
      </c>
      <c r="N13967" t="s">
        <v>1734</v>
      </c>
      <c r="O13967" t="s">
        <v>34375</v>
      </c>
      <c r="P13967" t="s">
        <v>34815</v>
      </c>
      <c r="Q13967" t="s">
        <v>34816</v>
      </c>
      <c r="R13967" t="s">
        <v>34378</v>
      </c>
      <c r="S13967" s="2">
        <v>44970</v>
      </c>
    </row>
    <row r="13968" spans="2:19" x14ac:dyDescent="0.35">
      <c r="B13968" t="s">
        <v>32935</v>
      </c>
      <c r="D13968" t="str">
        <f>IF(ISNUMBER(SEARCH("UKRI",Table2[[#This Row],[SourcingOwnerEmail]])),"UKRI","UKSBS")</f>
        <v>UKRI</v>
      </c>
      <c r="E13968" t="s">
        <v>11</v>
      </c>
      <c r="F13968" t="s">
        <v>670</v>
      </c>
      <c r="G13968" t="s">
        <v>29790</v>
      </c>
      <c r="H13968" t="s">
        <v>32936</v>
      </c>
      <c r="I13968" s="2">
        <v>45017</v>
      </c>
      <c r="J13968" s="2">
        <v>45138</v>
      </c>
      <c r="K13968">
        <v>62000</v>
      </c>
      <c r="L13968">
        <v>62500</v>
      </c>
      <c r="M13968" t="s">
        <v>1852</v>
      </c>
      <c r="N13968" t="s">
        <v>1734</v>
      </c>
      <c r="O13968" t="s">
        <v>34375</v>
      </c>
      <c r="P13968" t="s">
        <v>34815</v>
      </c>
      <c r="Q13968" t="s">
        <v>34816</v>
      </c>
      <c r="R13968" t="s">
        <v>34378</v>
      </c>
      <c r="S13968" s="2">
        <v>45002</v>
      </c>
    </row>
    <row r="13969" spans="2:19" x14ac:dyDescent="0.35">
      <c r="B13969" t="s">
        <v>32937</v>
      </c>
      <c r="D13969" t="str">
        <f>IF(ISNUMBER(SEARCH("UKRI",Table2[[#This Row],[SourcingOwnerEmail]])),"UKRI","UKSBS")</f>
        <v>UKRI</v>
      </c>
      <c r="E13969" t="s">
        <v>11</v>
      </c>
      <c r="F13969" t="s">
        <v>670</v>
      </c>
      <c r="G13969" t="s">
        <v>2062</v>
      </c>
      <c r="H13969" t="s">
        <v>32938</v>
      </c>
      <c r="I13969" s="2">
        <v>45163</v>
      </c>
      <c r="J13969" s="2">
        <v>46022</v>
      </c>
      <c r="K13969">
        <v>3000000</v>
      </c>
      <c r="L13969">
        <v>1920763</v>
      </c>
      <c r="M13969" t="s">
        <v>1852</v>
      </c>
      <c r="N13969" t="s">
        <v>1734</v>
      </c>
      <c r="O13969" t="s">
        <v>34418</v>
      </c>
      <c r="P13969" t="s">
        <v>34774</v>
      </c>
      <c r="Q13969" t="s">
        <v>35013</v>
      </c>
      <c r="R13969" t="s">
        <v>34378</v>
      </c>
      <c r="S13969" s="2">
        <v>45258</v>
      </c>
    </row>
    <row r="13970" spans="2:19" x14ac:dyDescent="0.35">
      <c r="B13970" t="s">
        <v>32939</v>
      </c>
      <c r="D13970" t="str">
        <f>IF(ISNUMBER(SEARCH("UKRI",Table2[[#This Row],[SourcingOwnerEmail]])),"UKRI","UKSBS")</f>
        <v>UKRI</v>
      </c>
      <c r="E13970" t="s">
        <v>11</v>
      </c>
      <c r="F13970" t="s">
        <v>345</v>
      </c>
      <c r="G13970" t="s">
        <v>11865</v>
      </c>
      <c r="H13970" t="s">
        <v>32940</v>
      </c>
      <c r="I13970" s="2">
        <v>44971</v>
      </c>
      <c r="J13970" s="2">
        <v>45016</v>
      </c>
      <c r="K13970">
        <v>49000</v>
      </c>
      <c r="L13970">
        <v>62277.61</v>
      </c>
      <c r="M13970" t="s">
        <v>317</v>
      </c>
      <c r="N13970" t="s">
        <v>1734</v>
      </c>
      <c r="O13970" t="s">
        <v>83</v>
      </c>
      <c r="P13970" t="s">
        <v>34983</v>
      </c>
      <c r="Q13970" t="s">
        <v>34984</v>
      </c>
      <c r="R13970" t="s">
        <v>34378</v>
      </c>
      <c r="S13970" s="2">
        <v>44970</v>
      </c>
    </row>
    <row r="13971" spans="2:19" x14ac:dyDescent="0.35">
      <c r="B13971" t="s">
        <v>32941</v>
      </c>
      <c r="D13971" t="str">
        <f>IF(ISNUMBER(SEARCH("UKRI",Table2[[#This Row],[SourcingOwnerEmail]])),"UKRI","UKSBS")</f>
        <v>UKRI</v>
      </c>
      <c r="E13971" t="s">
        <v>11</v>
      </c>
      <c r="F13971" t="s">
        <v>788</v>
      </c>
      <c r="G13971" t="s">
        <v>29301</v>
      </c>
      <c r="H13971" t="s">
        <v>32942</v>
      </c>
      <c r="I13971" s="2">
        <v>44980</v>
      </c>
      <c r="J13971" s="2">
        <v>45016</v>
      </c>
      <c r="K13971">
        <v>190848</v>
      </c>
      <c r="L13971">
        <v>215975</v>
      </c>
      <c r="M13971" t="s">
        <v>20</v>
      </c>
      <c r="N13971" t="s">
        <v>1734</v>
      </c>
      <c r="O13971" t="s">
        <v>34375</v>
      </c>
      <c r="P13971" t="s">
        <v>34561</v>
      </c>
      <c r="Q13971" t="s">
        <v>34562</v>
      </c>
      <c r="R13971" t="s">
        <v>34378</v>
      </c>
      <c r="S13971" s="2">
        <v>44980</v>
      </c>
    </row>
    <row r="13972" spans="2:19" x14ac:dyDescent="0.35">
      <c r="B13972" t="s">
        <v>32943</v>
      </c>
      <c r="D13972" t="str">
        <f>IF(ISNUMBER(SEARCH("UKRI",Table2[[#This Row],[SourcingOwnerEmail]])),"UKRI","UKSBS")</f>
        <v>UKRI</v>
      </c>
      <c r="E13972" t="s">
        <v>11</v>
      </c>
      <c r="F13972" t="s">
        <v>75</v>
      </c>
      <c r="G13972" t="s">
        <v>145</v>
      </c>
      <c r="H13972" t="s">
        <v>32944</v>
      </c>
      <c r="I13972" s="2">
        <v>44977</v>
      </c>
      <c r="J13972" s="2">
        <v>45016</v>
      </c>
      <c r="K13972">
        <v>85240</v>
      </c>
      <c r="L13972">
        <v>85240.09</v>
      </c>
      <c r="M13972" t="s">
        <v>20</v>
      </c>
      <c r="N13972" t="s">
        <v>1734</v>
      </c>
      <c r="O13972" t="s">
        <v>83</v>
      </c>
      <c r="P13972" t="s">
        <v>34715</v>
      </c>
      <c r="Q13972" t="s">
        <v>34716</v>
      </c>
      <c r="R13972" t="s">
        <v>34378</v>
      </c>
      <c r="S13972" s="2">
        <v>44973</v>
      </c>
    </row>
    <row r="13973" spans="2:19" x14ac:dyDescent="0.35">
      <c r="B13973" t="s">
        <v>32945</v>
      </c>
      <c r="D13973" t="str">
        <f>IF(ISNUMBER(SEARCH("UKRI",Table2[[#This Row],[SourcingOwnerEmail]])),"UKRI","UKSBS")</f>
        <v>UKRI</v>
      </c>
      <c r="E13973" t="s">
        <v>11</v>
      </c>
      <c r="F13973" t="s">
        <v>75</v>
      </c>
      <c r="G13973" t="s">
        <v>143</v>
      </c>
      <c r="H13973" t="s">
        <v>32946</v>
      </c>
      <c r="I13973" s="2">
        <v>45017</v>
      </c>
      <c r="J13973" s="2">
        <v>45382</v>
      </c>
      <c r="K13973">
        <v>67000</v>
      </c>
      <c r="L13973">
        <v>67013</v>
      </c>
      <c r="M13973" t="s">
        <v>20</v>
      </c>
      <c r="N13973" t="s">
        <v>1734</v>
      </c>
      <c r="O13973" t="s">
        <v>34387</v>
      </c>
      <c r="P13973" t="s">
        <v>34715</v>
      </c>
      <c r="Q13973" t="s">
        <v>34716</v>
      </c>
      <c r="R13973" t="s">
        <v>34378</v>
      </c>
      <c r="S13973" s="2">
        <v>44971</v>
      </c>
    </row>
    <row r="13974" spans="2:19" x14ac:dyDescent="0.35">
      <c r="B13974" t="s">
        <v>32947</v>
      </c>
      <c r="D13974" t="str">
        <f>IF(ISNUMBER(SEARCH("UKRI",Table2[[#This Row],[SourcingOwnerEmail]])),"UKRI","UKSBS")</f>
        <v>UKRI</v>
      </c>
      <c r="E13974" t="s">
        <v>11</v>
      </c>
      <c r="F13974" t="s">
        <v>469</v>
      </c>
      <c r="G13974" t="s">
        <v>1483</v>
      </c>
      <c r="H13974" t="s">
        <v>32948</v>
      </c>
      <c r="I13974" s="2">
        <v>45019</v>
      </c>
      <c r="J13974" s="2">
        <v>45110</v>
      </c>
      <c r="K13974">
        <v>100000</v>
      </c>
      <c r="L13974">
        <v>49975</v>
      </c>
      <c r="M13974" t="s">
        <v>15</v>
      </c>
      <c r="N13974" t="s">
        <v>1734</v>
      </c>
      <c r="O13974" t="s">
        <v>83</v>
      </c>
      <c r="P13974" t="s">
        <v>34363</v>
      </c>
      <c r="Q13974" t="s">
        <v>35006</v>
      </c>
      <c r="R13974" t="s">
        <v>34378</v>
      </c>
      <c r="S13974" s="2">
        <v>45019</v>
      </c>
    </row>
    <row r="13975" spans="2:19" x14ac:dyDescent="0.35">
      <c r="B13975" t="s">
        <v>32949</v>
      </c>
      <c r="D13975" t="str">
        <f>IF(ISNUMBER(SEARCH("UKRI",Table2[[#This Row],[SourcingOwnerEmail]])),"UKRI","UKSBS")</f>
        <v>UKRI</v>
      </c>
      <c r="E13975" t="s">
        <v>11</v>
      </c>
      <c r="F13975" t="s">
        <v>430</v>
      </c>
      <c r="G13975" t="s">
        <v>11829</v>
      </c>
      <c r="H13975" t="s">
        <v>32950</v>
      </c>
      <c r="I13975" s="2">
        <v>44978</v>
      </c>
      <c r="J13975" s="2">
        <v>45168</v>
      </c>
      <c r="K13975">
        <v>168500</v>
      </c>
      <c r="L13975">
        <v>205000</v>
      </c>
      <c r="M13975" t="s">
        <v>463</v>
      </c>
      <c r="N13975" t="s">
        <v>1734</v>
      </c>
      <c r="O13975" t="s">
        <v>34375</v>
      </c>
      <c r="P13975" t="s">
        <v>34615</v>
      </c>
      <c r="Q13975" t="s">
        <v>34996</v>
      </c>
      <c r="R13975" t="s">
        <v>34378</v>
      </c>
      <c r="S13975" s="2">
        <v>44978</v>
      </c>
    </row>
    <row r="13976" spans="2:19" x14ac:dyDescent="0.35">
      <c r="B13976" t="s">
        <v>32951</v>
      </c>
      <c r="D13976" t="str">
        <f>IF(ISNUMBER(SEARCH("UKRI",Table2[[#This Row],[SourcingOwnerEmail]])),"UKRI","UKSBS")</f>
        <v>UKRI</v>
      </c>
      <c r="E13976" t="s">
        <v>11</v>
      </c>
      <c r="F13976" t="s">
        <v>345</v>
      </c>
      <c r="G13976" t="s">
        <v>1120</v>
      </c>
      <c r="H13976" t="s">
        <v>32952</v>
      </c>
      <c r="I13976" s="2">
        <v>45017</v>
      </c>
      <c r="J13976" s="2">
        <v>45382</v>
      </c>
      <c r="K13976">
        <v>32218.560000000001</v>
      </c>
      <c r="L13976">
        <v>32218.560000000001</v>
      </c>
      <c r="M13976" t="s">
        <v>20</v>
      </c>
      <c r="N13976" t="s">
        <v>1734</v>
      </c>
      <c r="O13976" t="s">
        <v>34375</v>
      </c>
      <c r="P13976" t="s">
        <v>34983</v>
      </c>
      <c r="Q13976" t="s">
        <v>34984</v>
      </c>
      <c r="R13976" t="s">
        <v>34378</v>
      </c>
      <c r="S13976" s="2">
        <v>44971</v>
      </c>
    </row>
    <row r="13977" spans="2:19" x14ac:dyDescent="0.35">
      <c r="B13977" t="s">
        <v>32953</v>
      </c>
      <c r="D13977" t="str">
        <f>IF(ISNUMBER(SEARCH("UKRI",Table2[[#This Row],[SourcingOwnerEmail]])),"UKRI","UKSBS")</f>
        <v>UKRI</v>
      </c>
      <c r="E13977" t="s">
        <v>11</v>
      </c>
      <c r="F13977" t="s">
        <v>345</v>
      </c>
      <c r="G13977" t="s">
        <v>8559</v>
      </c>
      <c r="H13977" t="s">
        <v>32954</v>
      </c>
      <c r="I13977" s="2">
        <v>45007</v>
      </c>
      <c r="J13977" s="2">
        <v>45371</v>
      </c>
      <c r="K13977">
        <v>71415.259999999995</v>
      </c>
      <c r="L13977">
        <v>71415.259999999995</v>
      </c>
      <c r="M13977" t="s">
        <v>327</v>
      </c>
      <c r="N13977" t="s">
        <v>1734</v>
      </c>
      <c r="O13977" t="s">
        <v>34375</v>
      </c>
      <c r="P13977" t="s">
        <v>34983</v>
      </c>
      <c r="Q13977" t="s">
        <v>34984</v>
      </c>
      <c r="R13977" t="s">
        <v>34378</v>
      </c>
      <c r="S13977" s="2">
        <v>44971</v>
      </c>
    </row>
    <row r="13978" spans="2:19" x14ac:dyDescent="0.35">
      <c r="B13978" t="s">
        <v>32955</v>
      </c>
      <c r="D13978" t="str">
        <f>IF(ISNUMBER(SEARCH("UKRI",Table2[[#This Row],[SourcingOwnerEmail]])),"UKRI","UKSBS")</f>
        <v>UKRI</v>
      </c>
      <c r="E13978" t="s">
        <v>11</v>
      </c>
      <c r="F13978" t="s">
        <v>237</v>
      </c>
      <c r="G13978" t="s">
        <v>5769</v>
      </c>
      <c r="H13978" t="s">
        <v>32956</v>
      </c>
      <c r="I13978" s="2">
        <v>44974</v>
      </c>
      <c r="J13978" s="2">
        <v>45072</v>
      </c>
      <c r="K13978">
        <v>87250</v>
      </c>
      <c r="L13978">
        <v>87250</v>
      </c>
      <c r="M13978" t="s">
        <v>20</v>
      </c>
      <c r="N13978" t="s">
        <v>1734</v>
      </c>
      <c r="O13978" t="s">
        <v>34375</v>
      </c>
      <c r="P13978" t="s">
        <v>35000</v>
      </c>
      <c r="Q13978" t="s">
        <v>34725</v>
      </c>
      <c r="R13978" t="s">
        <v>34378</v>
      </c>
      <c r="S13978" s="2">
        <v>44973</v>
      </c>
    </row>
    <row r="13979" spans="2:19" x14ac:dyDescent="0.35">
      <c r="B13979" t="s">
        <v>32957</v>
      </c>
      <c r="D13979" t="str">
        <f>IF(ISNUMBER(SEARCH("UKRI",Table2[[#This Row],[SourcingOwnerEmail]])),"UKRI","UKSBS")</f>
        <v>UKRI</v>
      </c>
      <c r="E13979" t="s">
        <v>11</v>
      </c>
      <c r="F13979" t="s">
        <v>340</v>
      </c>
      <c r="G13979" t="s">
        <v>9961</v>
      </c>
      <c r="H13979" t="s">
        <v>32958</v>
      </c>
      <c r="I13979" s="2">
        <v>44652</v>
      </c>
      <c r="J13979" s="2">
        <v>45382</v>
      </c>
      <c r="K13979">
        <v>150000</v>
      </c>
      <c r="L13979">
        <v>150000</v>
      </c>
      <c r="M13979" t="s">
        <v>15</v>
      </c>
      <c r="N13979" t="s">
        <v>1734</v>
      </c>
      <c r="O13979" t="s">
        <v>34418</v>
      </c>
      <c r="P13979" t="s">
        <v>34552</v>
      </c>
      <c r="Q13979" t="s">
        <v>34553</v>
      </c>
      <c r="R13979" t="s">
        <v>34378</v>
      </c>
      <c r="S13979" s="2">
        <v>44607</v>
      </c>
    </row>
    <row r="13980" spans="2:19" x14ac:dyDescent="0.35">
      <c r="B13980" t="s">
        <v>32959</v>
      </c>
      <c r="D13980" t="str">
        <f>IF(ISNUMBER(SEARCH("UKRI",Table2[[#This Row],[SourcingOwnerEmail]])),"UKRI","UKSBS")</f>
        <v>UKRI</v>
      </c>
      <c r="E13980" t="s">
        <v>11</v>
      </c>
      <c r="F13980" t="s">
        <v>340</v>
      </c>
      <c r="G13980" t="s">
        <v>32960</v>
      </c>
      <c r="H13980" t="s">
        <v>32961</v>
      </c>
      <c r="I13980" s="2">
        <v>44958</v>
      </c>
      <c r="J13980" s="2">
        <v>45010</v>
      </c>
      <c r="K13980">
        <v>35000</v>
      </c>
      <c r="L13980">
        <v>27220</v>
      </c>
      <c r="M13980" t="s">
        <v>463</v>
      </c>
      <c r="N13980" t="s">
        <v>1734</v>
      </c>
      <c r="O13980" t="s">
        <v>34375</v>
      </c>
      <c r="P13980" t="s">
        <v>34364</v>
      </c>
      <c r="Q13980" t="s">
        <v>35050</v>
      </c>
      <c r="R13980" t="s">
        <v>34378</v>
      </c>
      <c r="S13980" s="2">
        <v>45022</v>
      </c>
    </row>
    <row r="13981" spans="2:19" x14ac:dyDescent="0.35">
      <c r="B13981" t="s">
        <v>32962</v>
      </c>
      <c r="D13981" t="str">
        <f>IF(ISNUMBER(SEARCH("UKRI",Table2[[#This Row],[SourcingOwnerEmail]])),"UKRI","UKSBS")</f>
        <v>UKRI</v>
      </c>
      <c r="E13981" t="s">
        <v>11</v>
      </c>
      <c r="F13981" t="s">
        <v>75</v>
      </c>
      <c r="G13981" t="s">
        <v>32963</v>
      </c>
      <c r="H13981" t="s">
        <v>32964</v>
      </c>
      <c r="I13981" s="2">
        <v>45016</v>
      </c>
      <c r="J13981" s="2">
        <v>45382</v>
      </c>
      <c r="K13981">
        <v>34040</v>
      </c>
      <c r="L13981">
        <v>34040</v>
      </c>
      <c r="M13981" t="s">
        <v>20</v>
      </c>
      <c r="N13981" t="s">
        <v>1734</v>
      </c>
      <c r="O13981" t="s">
        <v>34375</v>
      </c>
      <c r="P13981" t="s">
        <v>34719</v>
      </c>
      <c r="Q13981" t="s">
        <v>34720</v>
      </c>
      <c r="R13981" t="s">
        <v>34378</v>
      </c>
      <c r="S13981" s="2">
        <v>44972</v>
      </c>
    </row>
    <row r="13982" spans="2:19" x14ac:dyDescent="0.35">
      <c r="B13982" t="s">
        <v>32965</v>
      </c>
      <c r="D13982" t="str">
        <f>IF(ISNUMBER(SEARCH("UKRI",Table2[[#This Row],[SourcingOwnerEmail]])),"UKRI","UKSBS")</f>
        <v>UKRI</v>
      </c>
      <c r="E13982" t="s">
        <v>11</v>
      </c>
      <c r="F13982" t="s">
        <v>1751</v>
      </c>
      <c r="G13982" t="s">
        <v>8908</v>
      </c>
      <c r="H13982" t="s">
        <v>32966</v>
      </c>
      <c r="I13982" s="2">
        <v>44970</v>
      </c>
      <c r="J13982" s="2">
        <v>46065</v>
      </c>
      <c r="K13982">
        <v>62000</v>
      </c>
      <c r="L13982">
        <v>60225</v>
      </c>
      <c r="M13982" t="s">
        <v>20</v>
      </c>
      <c r="N13982" t="s">
        <v>1734</v>
      </c>
      <c r="O13982" t="s">
        <v>34375</v>
      </c>
      <c r="P13982" t="s">
        <v>34724</v>
      </c>
      <c r="Q13982" t="s">
        <v>34965</v>
      </c>
      <c r="R13982" t="s">
        <v>34378</v>
      </c>
      <c r="S13982" s="2">
        <v>44973</v>
      </c>
    </row>
    <row r="13983" spans="2:19" x14ac:dyDescent="0.35">
      <c r="B13983" t="s">
        <v>32967</v>
      </c>
      <c r="D13983" t="str">
        <f>IF(ISNUMBER(SEARCH("UKRI",Table2[[#This Row],[SourcingOwnerEmail]])),"UKRI","UKSBS")</f>
        <v>UKRI</v>
      </c>
      <c r="E13983" t="s">
        <v>11</v>
      </c>
      <c r="F13983" t="s">
        <v>469</v>
      </c>
      <c r="G13983" t="s">
        <v>3314</v>
      </c>
      <c r="H13983" t="s">
        <v>32968</v>
      </c>
      <c r="I13983" s="2">
        <v>44974</v>
      </c>
      <c r="J13983" s="2">
        <v>45282</v>
      </c>
      <c r="K13983">
        <v>49200</v>
      </c>
      <c r="L13983">
        <v>49200</v>
      </c>
      <c r="M13983" t="s">
        <v>463</v>
      </c>
      <c r="N13983" t="s">
        <v>1734</v>
      </c>
      <c r="O13983" t="s">
        <v>34375</v>
      </c>
      <c r="P13983" t="s">
        <v>34790</v>
      </c>
      <c r="Q13983" t="s">
        <v>34940</v>
      </c>
      <c r="R13983" t="s">
        <v>34378</v>
      </c>
      <c r="S13983" s="2">
        <v>44973</v>
      </c>
    </row>
    <row r="13984" spans="2:19" x14ac:dyDescent="0.35">
      <c r="B13984" t="s">
        <v>32969</v>
      </c>
      <c r="D13984" t="str">
        <f>IF(ISNUMBER(SEARCH("UKRI",Table2[[#This Row],[SourcingOwnerEmail]])),"UKRI","UKSBS")</f>
        <v>UKRI</v>
      </c>
      <c r="E13984" t="s">
        <v>11</v>
      </c>
      <c r="F13984" t="s">
        <v>86</v>
      </c>
      <c r="G13984" t="s">
        <v>1120</v>
      </c>
      <c r="H13984" t="s">
        <v>32970</v>
      </c>
      <c r="I13984" s="2">
        <v>45000</v>
      </c>
      <c r="J13984" s="2">
        <v>45016</v>
      </c>
      <c r="K13984">
        <v>47148.07</v>
      </c>
      <c r="L13984">
        <v>47148.07</v>
      </c>
      <c r="M13984" t="s">
        <v>20</v>
      </c>
      <c r="N13984" t="s">
        <v>1734</v>
      </c>
      <c r="O13984" t="s">
        <v>83</v>
      </c>
      <c r="P13984" t="s">
        <v>34715</v>
      </c>
      <c r="Q13984" t="s">
        <v>34716</v>
      </c>
      <c r="R13984" t="s">
        <v>34378</v>
      </c>
      <c r="S13984" s="2">
        <v>44999</v>
      </c>
    </row>
    <row r="13985" spans="2:19" x14ac:dyDescent="0.35">
      <c r="B13985" t="s">
        <v>32971</v>
      </c>
      <c r="D13985" t="str">
        <f>IF(ISNUMBER(SEARCH("UKRI",Table2[[#This Row],[SourcingOwnerEmail]])),"UKRI","UKSBS")</f>
        <v>UKRI</v>
      </c>
      <c r="E13985" t="s">
        <v>11</v>
      </c>
      <c r="F13985" t="s">
        <v>679</v>
      </c>
      <c r="G13985" t="s">
        <v>9210</v>
      </c>
      <c r="H13985" t="s">
        <v>32972</v>
      </c>
      <c r="I13985" s="2">
        <v>44981</v>
      </c>
      <c r="J13985" s="2">
        <v>45016</v>
      </c>
      <c r="K13985">
        <v>80000</v>
      </c>
      <c r="L13985">
        <v>79148</v>
      </c>
      <c r="M13985" t="s">
        <v>20</v>
      </c>
      <c r="N13985" t="s">
        <v>1734</v>
      </c>
      <c r="O13985" t="s">
        <v>83</v>
      </c>
      <c r="P13985" t="s">
        <v>34366</v>
      </c>
      <c r="Q13985" t="s">
        <v>34947</v>
      </c>
      <c r="R13985" t="s">
        <v>34378</v>
      </c>
      <c r="S13985" s="2">
        <v>44982</v>
      </c>
    </row>
    <row r="13986" spans="2:19" x14ac:dyDescent="0.35">
      <c r="B13986" t="s">
        <v>26909</v>
      </c>
      <c r="D13986" t="str">
        <f>IF(ISNUMBER(SEARCH("UKRI",Table2[[#This Row],[SourcingOwnerEmail]])),"UKRI","UKSBS")</f>
        <v>UKSBS</v>
      </c>
      <c r="E13986" t="s">
        <v>11</v>
      </c>
      <c r="F13986" t="s">
        <v>17</v>
      </c>
      <c r="G13986" t="s">
        <v>19738</v>
      </c>
      <c r="H13986" t="s">
        <v>26910</v>
      </c>
      <c r="I13986" s="2">
        <v>42828</v>
      </c>
      <c r="L13986">
        <v>79685.2</v>
      </c>
      <c r="M13986" t="s">
        <v>20</v>
      </c>
      <c r="N13986" t="s">
        <v>21</v>
      </c>
      <c r="O13986" t="s">
        <v>34375</v>
      </c>
      <c r="P13986" t="s">
        <v>34887</v>
      </c>
      <c r="Q13986" t="s">
        <v>34888</v>
      </c>
      <c r="R13986" t="s">
        <v>34378</v>
      </c>
    </row>
    <row r="13987" spans="2:19" x14ac:dyDescent="0.35">
      <c r="B13987" t="s">
        <v>32975</v>
      </c>
      <c r="D13987" t="str">
        <f>IF(ISNUMBER(SEARCH("UKRI",Table2[[#This Row],[SourcingOwnerEmail]])),"UKRI","UKSBS")</f>
        <v>UKRI</v>
      </c>
      <c r="E13987" t="s">
        <v>11</v>
      </c>
      <c r="F13987" t="s">
        <v>1751</v>
      </c>
      <c r="G13987" t="s">
        <v>12202</v>
      </c>
      <c r="H13987" t="s">
        <v>32976</v>
      </c>
      <c r="I13987" s="2">
        <v>44980</v>
      </c>
      <c r="J13987" s="2">
        <v>45001</v>
      </c>
      <c r="K13987">
        <v>37400.9</v>
      </c>
      <c r="L13987">
        <v>37400.9</v>
      </c>
      <c r="M13987" t="s">
        <v>20</v>
      </c>
      <c r="N13987" t="s">
        <v>1734</v>
      </c>
      <c r="O13987" t="s">
        <v>34375</v>
      </c>
      <c r="P13987" t="s">
        <v>35000</v>
      </c>
      <c r="Q13987" t="s">
        <v>34725</v>
      </c>
      <c r="R13987" t="s">
        <v>34378</v>
      </c>
      <c r="S13987" s="2">
        <v>44980</v>
      </c>
    </row>
    <row r="13988" spans="2:19" x14ac:dyDescent="0.35">
      <c r="B13988" t="s">
        <v>32977</v>
      </c>
      <c r="D13988" t="str">
        <f>IF(ISNUMBER(SEARCH("UKRI",Table2[[#This Row],[SourcingOwnerEmail]])),"UKRI","UKSBS")</f>
        <v>UKRI</v>
      </c>
      <c r="E13988" t="s">
        <v>11</v>
      </c>
      <c r="F13988" t="s">
        <v>469</v>
      </c>
      <c r="G13988" t="s">
        <v>10709</v>
      </c>
      <c r="H13988" t="s">
        <v>32978</v>
      </c>
      <c r="I13988" s="2">
        <v>45107</v>
      </c>
      <c r="J13988" s="2">
        <v>45837</v>
      </c>
      <c r="K13988">
        <v>420000</v>
      </c>
      <c r="L13988">
        <v>420000</v>
      </c>
      <c r="M13988" t="s">
        <v>15</v>
      </c>
      <c r="N13988" t="s">
        <v>1734</v>
      </c>
      <c r="O13988" t="s">
        <v>34418</v>
      </c>
      <c r="P13988" t="s">
        <v>35000</v>
      </c>
      <c r="Q13988" t="s">
        <v>34725</v>
      </c>
      <c r="R13988" t="s">
        <v>34378</v>
      </c>
      <c r="S13988" s="2">
        <v>45106</v>
      </c>
    </row>
    <row r="13989" spans="2:19" x14ac:dyDescent="0.35">
      <c r="B13989" t="s">
        <v>32979</v>
      </c>
      <c r="D13989" t="str">
        <f>IF(ISNUMBER(SEARCH("UKRI",Table2[[#This Row],[SourcingOwnerEmail]])),"UKRI","UKSBS")</f>
        <v>UKRI</v>
      </c>
      <c r="E13989" t="s">
        <v>11</v>
      </c>
      <c r="F13989" t="s">
        <v>345</v>
      </c>
      <c r="G13989" t="s">
        <v>32486</v>
      </c>
      <c r="H13989" t="s">
        <v>32980</v>
      </c>
      <c r="I13989" s="2">
        <v>45021</v>
      </c>
      <c r="J13989" s="2">
        <v>45107</v>
      </c>
      <c r="K13989">
        <v>54167</v>
      </c>
      <c r="L13989">
        <v>53421.19</v>
      </c>
      <c r="M13989" t="s">
        <v>20</v>
      </c>
      <c r="N13989" t="s">
        <v>1734</v>
      </c>
      <c r="O13989" t="s">
        <v>34936</v>
      </c>
      <c r="P13989" t="s">
        <v>34983</v>
      </c>
      <c r="Q13989" t="s">
        <v>34984</v>
      </c>
      <c r="R13989" t="s">
        <v>34378</v>
      </c>
      <c r="S13989" s="2">
        <v>45021</v>
      </c>
    </row>
    <row r="13990" spans="2:19" x14ac:dyDescent="0.35">
      <c r="B13990" t="s">
        <v>32981</v>
      </c>
      <c r="D13990" t="str">
        <f>IF(ISNUMBER(SEARCH("UKRI",Table2[[#This Row],[SourcingOwnerEmail]])),"UKRI","UKSBS")</f>
        <v>UKRI</v>
      </c>
      <c r="E13990" t="s">
        <v>11</v>
      </c>
      <c r="F13990" t="s">
        <v>86</v>
      </c>
      <c r="G13990" t="s">
        <v>13530</v>
      </c>
      <c r="H13990" t="s">
        <v>32982</v>
      </c>
      <c r="I13990" s="2">
        <v>44977</v>
      </c>
      <c r="J13990" s="2">
        <v>44985</v>
      </c>
      <c r="K13990">
        <v>38520</v>
      </c>
      <c r="L13990">
        <v>38520</v>
      </c>
      <c r="M13990" t="s">
        <v>20</v>
      </c>
      <c r="N13990" t="s">
        <v>1734</v>
      </c>
      <c r="O13990" t="s">
        <v>34375</v>
      </c>
      <c r="P13990" t="s">
        <v>34715</v>
      </c>
      <c r="Q13990" t="s">
        <v>34716</v>
      </c>
      <c r="R13990" t="s">
        <v>34378</v>
      </c>
      <c r="S13990" s="2">
        <v>44977</v>
      </c>
    </row>
    <row r="13991" spans="2:19" x14ac:dyDescent="0.35">
      <c r="B13991" t="s">
        <v>32983</v>
      </c>
      <c r="D13991" t="str">
        <f>IF(ISNUMBER(SEARCH("UKRI",Table2[[#This Row],[SourcingOwnerEmail]])),"UKRI","UKSBS")</f>
        <v>UKRI</v>
      </c>
      <c r="E13991" t="s">
        <v>11</v>
      </c>
      <c r="F13991" t="s">
        <v>345</v>
      </c>
      <c r="G13991" t="s">
        <v>32984</v>
      </c>
      <c r="H13991" t="s">
        <v>32985</v>
      </c>
      <c r="I13991" s="2">
        <v>45092</v>
      </c>
      <c r="J13991" s="2">
        <v>45380</v>
      </c>
      <c r="K13991">
        <v>183333</v>
      </c>
      <c r="L13991">
        <v>181170</v>
      </c>
      <c r="M13991" t="s">
        <v>20</v>
      </c>
      <c r="N13991" t="s">
        <v>1734</v>
      </c>
      <c r="O13991" t="s">
        <v>34418</v>
      </c>
      <c r="P13991" t="s">
        <v>34983</v>
      </c>
      <c r="Q13991" t="s">
        <v>34984</v>
      </c>
      <c r="R13991" t="s">
        <v>34378</v>
      </c>
      <c r="S13991" s="2">
        <v>45091</v>
      </c>
    </row>
    <row r="13992" spans="2:19" x14ac:dyDescent="0.35">
      <c r="B13992" t="s">
        <v>32986</v>
      </c>
      <c r="D13992" t="str">
        <f>IF(ISNUMBER(SEARCH("UKRI",Table2[[#This Row],[SourcingOwnerEmail]])),"UKRI","UKSBS")</f>
        <v>UKRI</v>
      </c>
      <c r="E13992" t="s">
        <v>11</v>
      </c>
      <c r="F13992" t="s">
        <v>469</v>
      </c>
      <c r="G13992" t="s">
        <v>32987</v>
      </c>
      <c r="H13992" t="s">
        <v>32988</v>
      </c>
      <c r="I13992" s="2">
        <v>45017</v>
      </c>
      <c r="J13992" s="2">
        <v>45382</v>
      </c>
      <c r="K13992">
        <v>347152</v>
      </c>
      <c r="L13992">
        <v>347152</v>
      </c>
      <c r="M13992" t="s">
        <v>327</v>
      </c>
      <c r="N13992" t="s">
        <v>1734</v>
      </c>
      <c r="O13992" t="s">
        <v>34375</v>
      </c>
      <c r="P13992" t="s">
        <v>34615</v>
      </c>
      <c r="Q13992" t="s">
        <v>34996</v>
      </c>
      <c r="R13992" t="s">
        <v>34378</v>
      </c>
      <c r="S13992" s="2">
        <v>45014</v>
      </c>
    </row>
    <row r="13993" spans="2:19" x14ac:dyDescent="0.35">
      <c r="B13993" t="s">
        <v>32989</v>
      </c>
      <c r="D13993" t="str">
        <f>IF(ISNUMBER(SEARCH("UKRI",Table2[[#This Row],[SourcingOwnerEmail]])),"UKRI","UKSBS")</f>
        <v>UKRI</v>
      </c>
      <c r="E13993" t="s">
        <v>11</v>
      </c>
      <c r="F13993" t="s">
        <v>469</v>
      </c>
      <c r="G13993" t="s">
        <v>15685</v>
      </c>
      <c r="H13993" t="s">
        <v>32990</v>
      </c>
      <c r="I13993" s="2">
        <v>44979</v>
      </c>
      <c r="J13993" s="2">
        <v>45016</v>
      </c>
      <c r="K13993">
        <v>52900</v>
      </c>
      <c r="L13993">
        <v>52900</v>
      </c>
      <c r="M13993" t="s">
        <v>463</v>
      </c>
      <c r="N13993" t="s">
        <v>1734</v>
      </c>
      <c r="O13993" t="s">
        <v>34375</v>
      </c>
      <c r="P13993" t="s">
        <v>34790</v>
      </c>
      <c r="Q13993" t="s">
        <v>34940</v>
      </c>
      <c r="R13993" t="s">
        <v>34378</v>
      </c>
      <c r="S13993" s="2">
        <v>44979</v>
      </c>
    </row>
    <row r="13994" spans="2:19" x14ac:dyDescent="0.35">
      <c r="B13994" t="s">
        <v>32991</v>
      </c>
      <c r="D13994" t="str">
        <f>IF(ISNUMBER(SEARCH("UKRI",Table2[[#This Row],[SourcingOwnerEmail]])),"UKRI","UKSBS")</f>
        <v>UKRI</v>
      </c>
      <c r="E13994" t="s">
        <v>11</v>
      </c>
      <c r="F13994" t="s">
        <v>93</v>
      </c>
      <c r="G13994" t="s">
        <v>32992</v>
      </c>
      <c r="H13994" t="s">
        <v>32993</v>
      </c>
      <c r="I13994" s="2">
        <v>44994</v>
      </c>
      <c r="J13994" s="2">
        <v>45016</v>
      </c>
      <c r="K13994">
        <v>66363</v>
      </c>
      <c r="L13994">
        <v>66363</v>
      </c>
      <c r="M13994" t="s">
        <v>20</v>
      </c>
      <c r="N13994" t="s">
        <v>1734</v>
      </c>
      <c r="O13994" t="s">
        <v>83</v>
      </c>
      <c r="P13994" t="s">
        <v>34561</v>
      </c>
      <c r="Q13994" t="s">
        <v>34562</v>
      </c>
      <c r="R13994" t="s">
        <v>34378</v>
      </c>
      <c r="S13994" s="2">
        <v>44994</v>
      </c>
    </row>
    <row r="13995" spans="2:19" x14ac:dyDescent="0.35">
      <c r="B13995" t="s">
        <v>32994</v>
      </c>
      <c r="D13995" t="str">
        <f>IF(ISNUMBER(SEARCH("UKRI",Table2[[#This Row],[SourcingOwnerEmail]])),"UKRI","UKSBS")</f>
        <v>UKRI</v>
      </c>
      <c r="E13995" t="s">
        <v>11</v>
      </c>
      <c r="F13995" t="s">
        <v>75</v>
      </c>
      <c r="G13995" t="s">
        <v>6617</v>
      </c>
      <c r="H13995" t="s">
        <v>32995</v>
      </c>
      <c r="I13995" s="2">
        <v>44979</v>
      </c>
      <c r="J13995" s="2">
        <v>45016</v>
      </c>
      <c r="K13995">
        <v>79500</v>
      </c>
      <c r="L13995">
        <v>79500</v>
      </c>
      <c r="M13995" t="s">
        <v>327</v>
      </c>
      <c r="N13995" t="s">
        <v>1734</v>
      </c>
      <c r="O13995" t="s">
        <v>83</v>
      </c>
      <c r="P13995" t="s">
        <v>34715</v>
      </c>
      <c r="Q13995" t="s">
        <v>34716</v>
      </c>
      <c r="R13995" t="s">
        <v>34378</v>
      </c>
      <c r="S13995" s="2">
        <v>44979</v>
      </c>
    </row>
    <row r="13996" spans="2:19" x14ac:dyDescent="0.35">
      <c r="B13996" t="s">
        <v>32996</v>
      </c>
      <c r="D13996" t="str">
        <f>IF(ISNUMBER(SEARCH("UKRI",Table2[[#This Row],[SourcingOwnerEmail]])),"UKRI","UKSBS")</f>
        <v>UKRI</v>
      </c>
      <c r="E13996" t="s">
        <v>11</v>
      </c>
      <c r="F13996" t="s">
        <v>86</v>
      </c>
      <c r="G13996" t="s">
        <v>21312</v>
      </c>
      <c r="H13996" t="s">
        <v>32997</v>
      </c>
      <c r="I13996" s="2">
        <v>45006</v>
      </c>
      <c r="J13996" s="2">
        <v>46101</v>
      </c>
      <c r="K13996">
        <v>67300</v>
      </c>
      <c r="L13996">
        <v>67300.2</v>
      </c>
      <c r="M13996" t="s">
        <v>20</v>
      </c>
      <c r="N13996" t="s">
        <v>1734</v>
      </c>
      <c r="O13996" t="s">
        <v>34375</v>
      </c>
      <c r="P13996" t="s">
        <v>34367</v>
      </c>
      <c r="Q13996" t="s">
        <v>35053</v>
      </c>
      <c r="R13996" t="s">
        <v>34378</v>
      </c>
      <c r="S13996" s="2">
        <v>44979</v>
      </c>
    </row>
    <row r="13997" spans="2:19" x14ac:dyDescent="0.35">
      <c r="B13997" t="s">
        <v>32998</v>
      </c>
      <c r="D13997" t="str">
        <f>IF(ISNUMBER(SEARCH("UKRI",Table2[[#This Row],[SourcingOwnerEmail]])),"UKRI","UKSBS")</f>
        <v>UKRI</v>
      </c>
      <c r="E13997" t="s">
        <v>11</v>
      </c>
      <c r="F13997" t="s">
        <v>679</v>
      </c>
      <c r="G13997" t="s">
        <v>13927</v>
      </c>
      <c r="H13997" t="s">
        <v>32999</v>
      </c>
      <c r="I13997" s="2">
        <v>44980</v>
      </c>
      <c r="J13997" s="2">
        <v>45016</v>
      </c>
      <c r="K13997">
        <v>85000</v>
      </c>
      <c r="L13997">
        <v>85025</v>
      </c>
      <c r="M13997" t="s">
        <v>20</v>
      </c>
      <c r="N13997" t="s">
        <v>1734</v>
      </c>
      <c r="O13997" t="s">
        <v>83</v>
      </c>
      <c r="P13997" t="s">
        <v>34499</v>
      </c>
      <c r="Q13997" t="s">
        <v>34830</v>
      </c>
      <c r="R13997" t="s">
        <v>34378</v>
      </c>
      <c r="S13997" s="2">
        <v>44980</v>
      </c>
    </row>
    <row r="13998" spans="2:19" x14ac:dyDescent="0.35">
      <c r="B13998" t="s">
        <v>33000</v>
      </c>
      <c r="D13998" t="str">
        <f>IF(ISNUMBER(SEARCH("UKRI",Table2[[#This Row],[SourcingOwnerEmail]])),"UKRI","UKSBS")</f>
        <v>UKRI</v>
      </c>
      <c r="E13998" t="s">
        <v>11</v>
      </c>
      <c r="F13998" t="s">
        <v>86</v>
      </c>
      <c r="G13998" t="s">
        <v>296</v>
      </c>
      <c r="H13998" t="s">
        <v>33001</v>
      </c>
      <c r="I13998" s="2">
        <v>44992</v>
      </c>
      <c r="J13998" s="2">
        <v>45380</v>
      </c>
      <c r="K13998">
        <v>600000</v>
      </c>
      <c r="L13998">
        <v>600000</v>
      </c>
      <c r="M13998" t="s">
        <v>15</v>
      </c>
      <c r="N13998" t="s">
        <v>1734</v>
      </c>
      <c r="O13998" t="s">
        <v>34387</v>
      </c>
      <c r="P13998" t="s">
        <v>34367</v>
      </c>
      <c r="Q13998" t="s">
        <v>34548</v>
      </c>
      <c r="R13998" t="s">
        <v>34378</v>
      </c>
      <c r="S13998" s="2">
        <v>44991</v>
      </c>
    </row>
    <row r="13999" spans="2:19" x14ac:dyDescent="0.35">
      <c r="B13999" t="s">
        <v>33002</v>
      </c>
      <c r="D13999" t="str">
        <f>IF(ISNUMBER(SEARCH("UKRI",Table2[[#This Row],[SourcingOwnerEmail]])),"UKRI","UKSBS")</f>
        <v>UKRI</v>
      </c>
      <c r="E13999" t="s">
        <v>11</v>
      </c>
      <c r="F13999" t="s">
        <v>679</v>
      </c>
      <c r="G13999" t="s">
        <v>9210</v>
      </c>
      <c r="H13999" t="s">
        <v>33003</v>
      </c>
      <c r="I13999" s="2">
        <v>44980</v>
      </c>
      <c r="J13999" s="2">
        <v>45016</v>
      </c>
      <c r="K13999">
        <v>46000</v>
      </c>
      <c r="L13999">
        <v>46000</v>
      </c>
      <c r="M13999" t="s">
        <v>463</v>
      </c>
      <c r="N13999" t="s">
        <v>1734</v>
      </c>
      <c r="O13999" t="s">
        <v>34375</v>
      </c>
      <c r="P13999" t="s">
        <v>34790</v>
      </c>
      <c r="Q13999" t="s">
        <v>34940</v>
      </c>
      <c r="R13999" t="s">
        <v>34378</v>
      </c>
      <c r="S13999" s="2">
        <v>44978</v>
      </c>
    </row>
    <row r="14000" spans="2:19" x14ac:dyDescent="0.35">
      <c r="B14000" t="s">
        <v>33004</v>
      </c>
      <c r="D14000" t="str">
        <f>IF(ISNUMBER(SEARCH("UKRI",Table2[[#This Row],[SourcingOwnerEmail]])),"UKRI","UKSBS")</f>
        <v>UKRI</v>
      </c>
      <c r="E14000" t="s">
        <v>11</v>
      </c>
      <c r="F14000" t="s">
        <v>345</v>
      </c>
      <c r="G14000" t="s">
        <v>33005</v>
      </c>
      <c r="H14000" t="s">
        <v>33006</v>
      </c>
      <c r="I14000" s="2">
        <v>45078</v>
      </c>
      <c r="J14000" s="2">
        <v>45289</v>
      </c>
      <c r="K14000">
        <v>82500</v>
      </c>
      <c r="L14000">
        <v>82500</v>
      </c>
      <c r="M14000" t="s">
        <v>317</v>
      </c>
      <c r="N14000" t="s">
        <v>1734</v>
      </c>
      <c r="O14000" t="s">
        <v>83</v>
      </c>
      <c r="P14000" t="s">
        <v>34983</v>
      </c>
      <c r="Q14000" t="s">
        <v>34984</v>
      </c>
      <c r="R14000" t="s">
        <v>34378</v>
      </c>
      <c r="S14000" s="2">
        <v>45078</v>
      </c>
    </row>
    <row r="14001" spans="2:19" x14ac:dyDescent="0.35">
      <c r="B14001" t="s">
        <v>33007</v>
      </c>
      <c r="D14001" t="str">
        <f>IF(ISNUMBER(SEARCH("UKRI",Table2[[#This Row],[SourcingOwnerEmail]])),"UKRI","UKSBS")</f>
        <v>UKRI</v>
      </c>
      <c r="E14001" t="s">
        <v>11</v>
      </c>
      <c r="F14001" t="s">
        <v>75</v>
      </c>
      <c r="G14001" t="s">
        <v>8996</v>
      </c>
      <c r="H14001" t="s">
        <v>33008</v>
      </c>
      <c r="I14001" s="2">
        <v>45108</v>
      </c>
      <c r="J14001" s="2">
        <v>46203</v>
      </c>
      <c r="K14001">
        <v>2500000</v>
      </c>
      <c r="L14001">
        <v>2451214</v>
      </c>
      <c r="M14001" t="s">
        <v>15</v>
      </c>
      <c r="N14001" t="s">
        <v>1734</v>
      </c>
      <c r="O14001" t="s">
        <v>34418</v>
      </c>
      <c r="P14001" t="s">
        <v>34715</v>
      </c>
      <c r="Q14001" t="s">
        <v>34716</v>
      </c>
      <c r="R14001" t="s">
        <v>34378</v>
      </c>
      <c r="S14001" s="2">
        <v>45100</v>
      </c>
    </row>
    <row r="14002" spans="2:19" x14ac:dyDescent="0.35">
      <c r="B14002" t="s">
        <v>33009</v>
      </c>
      <c r="D14002" t="str">
        <f>IF(ISNUMBER(SEARCH("UKRI",Table2[[#This Row],[SourcingOwnerEmail]])),"UKRI","UKSBS")</f>
        <v>UKRI</v>
      </c>
      <c r="E14002" t="s">
        <v>11</v>
      </c>
      <c r="F14002" t="s">
        <v>93</v>
      </c>
      <c r="G14002" t="s">
        <v>33010</v>
      </c>
      <c r="H14002" t="s">
        <v>33011</v>
      </c>
      <c r="I14002" s="2">
        <v>45292</v>
      </c>
      <c r="J14002" s="2">
        <v>46388</v>
      </c>
      <c r="K14002">
        <v>1000000</v>
      </c>
      <c r="L14002">
        <v>679043.37</v>
      </c>
      <c r="M14002" t="s">
        <v>15</v>
      </c>
      <c r="N14002" t="s">
        <v>1734</v>
      </c>
      <c r="O14002" t="s">
        <v>34418</v>
      </c>
      <c r="P14002" t="s">
        <v>34367</v>
      </c>
      <c r="Q14002" t="s">
        <v>34562</v>
      </c>
      <c r="R14002" t="s">
        <v>34378</v>
      </c>
      <c r="S14002" s="2">
        <v>45218</v>
      </c>
    </row>
    <row r="14003" spans="2:19" x14ac:dyDescent="0.35">
      <c r="B14003" t="s">
        <v>33012</v>
      </c>
      <c r="D14003" t="str">
        <f>IF(ISNUMBER(SEARCH("UKRI",Table2[[#This Row],[SourcingOwnerEmail]])),"UKRI","UKSBS")</f>
        <v>UKRI</v>
      </c>
      <c r="E14003" t="s">
        <v>11</v>
      </c>
      <c r="F14003" t="s">
        <v>80</v>
      </c>
      <c r="G14003" t="s">
        <v>10452</v>
      </c>
      <c r="H14003" t="s">
        <v>33013</v>
      </c>
      <c r="I14003" s="2">
        <v>45005</v>
      </c>
      <c r="J14003" s="2">
        <v>45184</v>
      </c>
      <c r="K14003">
        <v>51000</v>
      </c>
      <c r="L14003">
        <v>51000</v>
      </c>
      <c r="M14003" t="s">
        <v>15</v>
      </c>
      <c r="N14003" t="s">
        <v>1734</v>
      </c>
      <c r="O14003" t="s">
        <v>34399</v>
      </c>
      <c r="P14003" t="s">
        <v>34367</v>
      </c>
      <c r="Q14003" t="s">
        <v>34548</v>
      </c>
      <c r="R14003" t="s">
        <v>34378</v>
      </c>
      <c r="S14003" s="2">
        <v>45005</v>
      </c>
    </row>
    <row r="14004" spans="2:19" x14ac:dyDescent="0.35">
      <c r="B14004" t="s">
        <v>33014</v>
      </c>
      <c r="D14004" t="str">
        <f>IF(ISNUMBER(SEARCH("UKRI",Table2[[#This Row],[SourcingOwnerEmail]])),"UKRI","UKSBS")</f>
        <v>UKRI</v>
      </c>
      <c r="E14004" t="s">
        <v>11</v>
      </c>
      <c r="F14004" t="s">
        <v>1751</v>
      </c>
      <c r="G14004" t="s">
        <v>147</v>
      </c>
      <c r="H14004" t="s">
        <v>33015</v>
      </c>
      <c r="I14004" s="2">
        <v>44986</v>
      </c>
      <c r="J14004" s="2">
        <v>45005</v>
      </c>
      <c r="K14004">
        <v>54171</v>
      </c>
      <c r="L14004">
        <v>54170</v>
      </c>
      <c r="M14004" t="s">
        <v>20</v>
      </c>
      <c r="N14004" t="s">
        <v>1734</v>
      </c>
      <c r="O14004" t="s">
        <v>34375</v>
      </c>
      <c r="P14004" t="s">
        <v>35000</v>
      </c>
      <c r="Q14004" t="s">
        <v>34725</v>
      </c>
      <c r="R14004" t="s">
        <v>34378</v>
      </c>
      <c r="S14004" s="2">
        <v>44985</v>
      </c>
    </row>
    <row r="14005" spans="2:19" x14ac:dyDescent="0.35">
      <c r="B14005" t="s">
        <v>33016</v>
      </c>
      <c r="D14005" t="str">
        <f>IF(ISNUMBER(SEARCH("UKRI",Table2[[#This Row],[SourcingOwnerEmail]])),"UKRI","UKSBS")</f>
        <v>UKRI</v>
      </c>
      <c r="E14005" t="s">
        <v>11</v>
      </c>
      <c r="F14005" t="s">
        <v>1751</v>
      </c>
      <c r="G14005" t="s">
        <v>695</v>
      </c>
      <c r="H14005" t="s">
        <v>33017</v>
      </c>
      <c r="I14005" s="2">
        <v>45104</v>
      </c>
      <c r="J14005" s="2">
        <v>46564</v>
      </c>
      <c r="K14005">
        <v>2000000</v>
      </c>
      <c r="L14005">
        <v>4000000</v>
      </c>
      <c r="M14005" t="s">
        <v>1852</v>
      </c>
      <c r="N14005" t="s">
        <v>1734</v>
      </c>
      <c r="O14005" t="s">
        <v>34936</v>
      </c>
      <c r="P14005" t="s">
        <v>35035</v>
      </c>
      <c r="Q14005" t="s">
        <v>35054</v>
      </c>
      <c r="R14005" t="s">
        <v>34378</v>
      </c>
      <c r="S14005" s="2">
        <v>45103</v>
      </c>
    </row>
    <row r="14006" spans="2:19" x14ac:dyDescent="0.35">
      <c r="B14006" t="s">
        <v>33018</v>
      </c>
      <c r="D14006" t="str">
        <f>IF(ISNUMBER(SEARCH("UKRI",Table2[[#This Row],[SourcingOwnerEmail]])),"UKRI","UKSBS")</f>
        <v>UKRI</v>
      </c>
      <c r="E14006" t="s">
        <v>11</v>
      </c>
      <c r="F14006" t="s">
        <v>1711</v>
      </c>
      <c r="G14006" t="s">
        <v>33019</v>
      </c>
      <c r="H14006" t="s">
        <v>33020</v>
      </c>
      <c r="I14006" s="2">
        <v>45279</v>
      </c>
      <c r="J14006" s="2">
        <v>46073</v>
      </c>
      <c r="K14006">
        <v>4600000</v>
      </c>
      <c r="L14006">
        <v>468871.2</v>
      </c>
      <c r="M14006" t="s">
        <v>57</v>
      </c>
      <c r="N14006" t="s">
        <v>1734</v>
      </c>
      <c r="O14006" t="s">
        <v>34418</v>
      </c>
      <c r="P14006" t="s">
        <v>34724</v>
      </c>
      <c r="Q14006" t="s">
        <v>34965</v>
      </c>
      <c r="R14006" t="s">
        <v>34378</v>
      </c>
      <c r="S14006" s="2">
        <v>45279</v>
      </c>
    </row>
    <row r="14007" spans="2:19" x14ac:dyDescent="0.35">
      <c r="B14007" t="s">
        <v>33021</v>
      </c>
      <c r="D14007" t="str">
        <f>IF(ISNUMBER(SEARCH("UKRI",Table2[[#This Row],[SourcingOwnerEmail]])),"UKRI","UKSBS")</f>
        <v>UKRI</v>
      </c>
      <c r="E14007" t="s">
        <v>11</v>
      </c>
      <c r="F14007" t="s">
        <v>1751</v>
      </c>
      <c r="G14007" t="s">
        <v>1244</v>
      </c>
      <c r="H14007" t="s">
        <v>33022</v>
      </c>
      <c r="I14007" s="2">
        <v>45244</v>
      </c>
      <c r="J14007" s="2">
        <v>45975</v>
      </c>
      <c r="K14007">
        <v>2900000</v>
      </c>
      <c r="L14007">
        <v>1397665</v>
      </c>
      <c r="M14007" t="s">
        <v>20</v>
      </c>
      <c r="N14007" t="s">
        <v>1734</v>
      </c>
      <c r="O14007" t="s">
        <v>34418</v>
      </c>
      <c r="P14007" t="s">
        <v>34728</v>
      </c>
      <c r="Q14007" t="s">
        <v>34729</v>
      </c>
      <c r="R14007" t="s">
        <v>34378</v>
      </c>
      <c r="S14007" s="2">
        <v>45244</v>
      </c>
    </row>
    <row r="14008" spans="2:19" x14ac:dyDescent="0.35">
      <c r="B14008" t="s">
        <v>33023</v>
      </c>
      <c r="D14008" t="str">
        <f>IF(ISNUMBER(SEARCH("UKRI",Table2[[#This Row],[SourcingOwnerEmail]])),"UKRI","UKSBS")</f>
        <v>UKRI</v>
      </c>
      <c r="E14008" t="s">
        <v>11</v>
      </c>
      <c r="F14008" t="s">
        <v>469</v>
      </c>
      <c r="G14008" t="s">
        <v>33024</v>
      </c>
      <c r="H14008" t="s">
        <v>33025</v>
      </c>
      <c r="I14008" s="2">
        <v>45049</v>
      </c>
      <c r="J14008" s="2">
        <v>45166</v>
      </c>
      <c r="K14008">
        <v>133000</v>
      </c>
      <c r="L14008">
        <v>133000</v>
      </c>
      <c r="M14008" t="s">
        <v>20</v>
      </c>
      <c r="N14008" t="s">
        <v>1734</v>
      </c>
      <c r="O14008" t="s">
        <v>34375</v>
      </c>
      <c r="P14008" t="s">
        <v>34366</v>
      </c>
      <c r="Q14008" t="s">
        <v>34946</v>
      </c>
      <c r="R14008" t="s">
        <v>34378</v>
      </c>
      <c r="S14008" s="2">
        <v>45049</v>
      </c>
    </row>
    <row r="14009" spans="2:19" x14ac:dyDescent="0.35">
      <c r="B14009" t="s">
        <v>33026</v>
      </c>
      <c r="D14009" t="str">
        <f>IF(ISNUMBER(SEARCH("UKRI",Table2[[#This Row],[SourcingOwnerEmail]])),"UKRI","UKSBS")</f>
        <v>UKRI</v>
      </c>
      <c r="E14009" t="s">
        <v>11</v>
      </c>
      <c r="F14009" t="s">
        <v>340</v>
      </c>
      <c r="G14009" t="s">
        <v>33027</v>
      </c>
      <c r="H14009" t="s">
        <v>33028</v>
      </c>
      <c r="I14009" s="2">
        <v>44985</v>
      </c>
      <c r="J14009" s="2">
        <v>45254</v>
      </c>
      <c r="K14009">
        <v>25000</v>
      </c>
      <c r="L14009">
        <v>25000</v>
      </c>
      <c r="M14009" t="s">
        <v>463</v>
      </c>
      <c r="N14009" t="s">
        <v>1734</v>
      </c>
      <c r="O14009" t="s">
        <v>83</v>
      </c>
      <c r="P14009" t="s">
        <v>34552</v>
      </c>
      <c r="Q14009" t="s">
        <v>34993</v>
      </c>
      <c r="R14009" t="s">
        <v>34378</v>
      </c>
      <c r="S14009" s="2">
        <v>44985</v>
      </c>
    </row>
    <row r="14010" spans="2:19" x14ac:dyDescent="0.35">
      <c r="B14010" t="s">
        <v>33029</v>
      </c>
      <c r="D14010" t="str">
        <f>IF(ISNUMBER(SEARCH("UKRI",Table2[[#This Row],[SourcingOwnerEmail]])),"UKRI","UKSBS")</f>
        <v>UKRI</v>
      </c>
      <c r="E14010" t="s">
        <v>11</v>
      </c>
      <c r="F14010" t="s">
        <v>1751</v>
      </c>
      <c r="G14010" t="s">
        <v>16279</v>
      </c>
      <c r="H14010" t="s">
        <v>33030</v>
      </c>
      <c r="I14010" s="2">
        <v>45091</v>
      </c>
      <c r="J14010" s="2">
        <v>46551</v>
      </c>
      <c r="K14010">
        <v>4000000</v>
      </c>
      <c r="L14010">
        <v>4000000</v>
      </c>
      <c r="M14010" t="s">
        <v>20</v>
      </c>
      <c r="N14010" t="s">
        <v>1734</v>
      </c>
      <c r="O14010" t="s">
        <v>34375</v>
      </c>
      <c r="P14010" t="s">
        <v>34724</v>
      </c>
      <c r="Q14010" t="s">
        <v>34965</v>
      </c>
      <c r="R14010" t="s">
        <v>34378</v>
      </c>
      <c r="S14010" s="2">
        <v>45090</v>
      </c>
    </row>
    <row r="14011" spans="2:19" x14ac:dyDescent="0.35">
      <c r="B14011" t="s">
        <v>33031</v>
      </c>
      <c r="D14011" t="str">
        <f>IF(ISNUMBER(SEARCH("UKRI",Table2[[#This Row],[SourcingOwnerEmail]])),"UKRI","UKSBS")</f>
        <v>UKRI</v>
      </c>
      <c r="E14011" t="s">
        <v>11</v>
      </c>
      <c r="F14011" t="s">
        <v>1711</v>
      </c>
      <c r="G14011" t="s">
        <v>29353</v>
      </c>
      <c r="H14011" t="s">
        <v>33032</v>
      </c>
      <c r="I14011" s="2">
        <v>45301</v>
      </c>
      <c r="J14011" s="2">
        <v>46395</v>
      </c>
      <c r="K14011">
        <v>200000</v>
      </c>
      <c r="L14011">
        <v>292450</v>
      </c>
      <c r="M14011" t="s">
        <v>20</v>
      </c>
      <c r="N14011" t="s">
        <v>1734</v>
      </c>
      <c r="O14011" t="s">
        <v>34418</v>
      </c>
      <c r="P14011" t="s">
        <v>34366</v>
      </c>
      <c r="Q14011" t="s">
        <v>34946</v>
      </c>
      <c r="R14011" t="s">
        <v>34378</v>
      </c>
      <c r="S14011" s="2">
        <v>45301</v>
      </c>
    </row>
    <row r="14012" spans="2:19" x14ac:dyDescent="0.35">
      <c r="B14012" t="s">
        <v>33033</v>
      </c>
      <c r="D14012" t="str">
        <f>IF(ISNUMBER(SEARCH("UKRI",Table2[[#This Row],[SourcingOwnerEmail]])),"UKRI","UKSBS")</f>
        <v>UKRI</v>
      </c>
      <c r="E14012" t="s">
        <v>11</v>
      </c>
      <c r="F14012" t="s">
        <v>5319</v>
      </c>
      <c r="G14012" t="s">
        <v>30058</v>
      </c>
      <c r="H14012" t="s">
        <v>33034</v>
      </c>
      <c r="I14012" s="2">
        <v>44992</v>
      </c>
      <c r="J14012" s="2">
        <v>45352</v>
      </c>
      <c r="K14012">
        <v>31275</v>
      </c>
      <c r="L14012">
        <v>31275</v>
      </c>
      <c r="M14012" t="s">
        <v>1852</v>
      </c>
      <c r="N14012" t="s">
        <v>1734</v>
      </c>
      <c r="O14012" t="s">
        <v>34375</v>
      </c>
      <c r="P14012" t="s">
        <v>34790</v>
      </c>
      <c r="Q14012" t="s">
        <v>34940</v>
      </c>
      <c r="R14012" t="s">
        <v>34378</v>
      </c>
      <c r="S14012" s="2">
        <v>44986</v>
      </c>
    </row>
    <row r="14013" spans="2:19" x14ac:dyDescent="0.35">
      <c r="B14013" t="s">
        <v>33035</v>
      </c>
      <c r="D14013" t="str">
        <f>IF(ISNUMBER(SEARCH("UKRI",Table2[[#This Row],[SourcingOwnerEmail]])),"UKRI","UKSBS")</f>
        <v>UKRI</v>
      </c>
      <c r="E14013" t="s">
        <v>11</v>
      </c>
      <c r="F14013" t="s">
        <v>8271</v>
      </c>
      <c r="G14013" t="s">
        <v>1008</v>
      </c>
      <c r="H14013" t="s">
        <v>33036</v>
      </c>
      <c r="I14013" s="2">
        <v>45064</v>
      </c>
      <c r="J14013" s="2">
        <v>46159</v>
      </c>
      <c r="K14013">
        <v>600000</v>
      </c>
      <c r="L14013">
        <v>524000</v>
      </c>
      <c r="M14013" t="s">
        <v>463</v>
      </c>
      <c r="N14013" t="s">
        <v>1734</v>
      </c>
      <c r="O14013" t="s">
        <v>34418</v>
      </c>
      <c r="P14013" t="s">
        <v>34790</v>
      </c>
      <c r="Q14013" t="s">
        <v>34940</v>
      </c>
      <c r="R14013" t="s">
        <v>34378</v>
      </c>
      <c r="S14013" s="2">
        <v>45061</v>
      </c>
    </row>
    <row r="14014" spans="2:19" x14ac:dyDescent="0.35">
      <c r="B14014" t="s">
        <v>33037</v>
      </c>
      <c r="D14014" t="str">
        <f>IF(ISNUMBER(SEARCH("UKRI",Table2[[#This Row],[SourcingOwnerEmail]])),"UKRI","UKSBS")</f>
        <v>UKRI</v>
      </c>
      <c r="E14014" t="s">
        <v>11</v>
      </c>
      <c r="F14014" t="s">
        <v>340</v>
      </c>
      <c r="G14014" t="s">
        <v>33038</v>
      </c>
      <c r="H14014" t="s">
        <v>33039</v>
      </c>
      <c r="I14014" s="2">
        <v>45208</v>
      </c>
      <c r="J14014" s="2">
        <v>45596</v>
      </c>
      <c r="K14014">
        <v>120000</v>
      </c>
      <c r="L14014">
        <v>100000</v>
      </c>
      <c r="M14014" t="s">
        <v>327</v>
      </c>
      <c r="N14014" t="s">
        <v>1734</v>
      </c>
      <c r="O14014" t="s">
        <v>34399</v>
      </c>
      <c r="P14014" t="s">
        <v>34552</v>
      </c>
      <c r="Q14014" t="s">
        <v>34993</v>
      </c>
      <c r="R14014" t="s">
        <v>34378</v>
      </c>
      <c r="S14014" s="2">
        <v>45208</v>
      </c>
    </row>
    <row r="14015" spans="2:19" x14ac:dyDescent="0.35">
      <c r="B14015" t="s">
        <v>33040</v>
      </c>
      <c r="D14015" t="str">
        <f>IF(ISNUMBER(SEARCH("UKRI",Table2[[#This Row],[SourcingOwnerEmail]])),"UKRI","UKSBS")</f>
        <v>UKRI</v>
      </c>
      <c r="E14015" t="s">
        <v>11</v>
      </c>
      <c r="F14015" t="s">
        <v>1762</v>
      </c>
      <c r="G14015" t="s">
        <v>33041</v>
      </c>
      <c r="H14015" t="s">
        <v>33042</v>
      </c>
      <c r="I14015" s="2">
        <v>44927</v>
      </c>
      <c r="J14015" s="2">
        <v>45291</v>
      </c>
      <c r="K14015">
        <v>29700</v>
      </c>
      <c r="L14015">
        <v>29700</v>
      </c>
      <c r="M14015" t="s">
        <v>3066</v>
      </c>
      <c r="N14015" t="s">
        <v>1734</v>
      </c>
      <c r="O14015" t="s">
        <v>34375</v>
      </c>
      <c r="P14015" t="s">
        <v>34815</v>
      </c>
      <c r="Q14015" t="s">
        <v>34816</v>
      </c>
      <c r="R14015" t="s">
        <v>34378</v>
      </c>
      <c r="S14015" s="2">
        <v>44998</v>
      </c>
    </row>
    <row r="14016" spans="2:19" x14ac:dyDescent="0.35">
      <c r="B14016" t="s">
        <v>33043</v>
      </c>
      <c r="D14016" t="str">
        <f>IF(ISNUMBER(SEARCH("UKRI",Table2[[#This Row],[SourcingOwnerEmail]])),"UKRI","UKSBS")</f>
        <v>UKRI</v>
      </c>
      <c r="E14016" t="s">
        <v>11</v>
      </c>
      <c r="F14016" t="s">
        <v>237</v>
      </c>
      <c r="G14016" t="s">
        <v>76</v>
      </c>
      <c r="H14016" t="s">
        <v>33044</v>
      </c>
      <c r="I14016" s="2">
        <v>45154</v>
      </c>
      <c r="J14016" s="2">
        <v>45380</v>
      </c>
      <c r="K14016">
        <v>40892</v>
      </c>
      <c r="L14016">
        <v>40892</v>
      </c>
      <c r="M14016" t="s">
        <v>1852</v>
      </c>
      <c r="N14016" t="s">
        <v>1734</v>
      </c>
      <c r="O14016" t="s">
        <v>34375</v>
      </c>
      <c r="P14016" t="s">
        <v>34365</v>
      </c>
      <c r="Q14016" t="s">
        <v>35039</v>
      </c>
      <c r="R14016" t="s">
        <v>34378</v>
      </c>
      <c r="S14016" s="2">
        <v>45154</v>
      </c>
    </row>
    <row r="14017" spans="2:19" x14ac:dyDescent="0.35">
      <c r="B14017" t="s">
        <v>33045</v>
      </c>
      <c r="D14017" t="str">
        <f>IF(ISNUMBER(SEARCH("UKRI",Table2[[#This Row],[SourcingOwnerEmail]])),"UKRI","UKSBS")</f>
        <v>UKRI</v>
      </c>
      <c r="E14017" t="s">
        <v>11</v>
      </c>
      <c r="F14017" t="s">
        <v>345</v>
      </c>
      <c r="G14017" t="s">
        <v>33046</v>
      </c>
      <c r="H14017" t="s">
        <v>33047</v>
      </c>
      <c r="I14017" s="2">
        <v>45033</v>
      </c>
      <c r="J14017" s="2">
        <v>45138</v>
      </c>
      <c r="K14017">
        <v>45833</v>
      </c>
      <c r="L14017">
        <v>43570</v>
      </c>
      <c r="M14017" t="s">
        <v>20</v>
      </c>
      <c r="N14017" t="s">
        <v>1734</v>
      </c>
      <c r="O14017" t="s">
        <v>34375</v>
      </c>
      <c r="P14017" t="s">
        <v>34983</v>
      </c>
      <c r="Q14017" t="s">
        <v>34984</v>
      </c>
      <c r="R14017" t="s">
        <v>34378</v>
      </c>
      <c r="S14017" s="2">
        <v>45033</v>
      </c>
    </row>
    <row r="14018" spans="2:19" x14ac:dyDescent="0.35">
      <c r="B14018" t="s">
        <v>33048</v>
      </c>
      <c r="D14018" t="str">
        <f>IF(ISNUMBER(SEARCH("UKRI",Table2[[#This Row],[SourcingOwnerEmail]])),"UKRI","UKSBS")</f>
        <v>UKRI</v>
      </c>
      <c r="E14018" t="s">
        <v>11</v>
      </c>
      <c r="F14018" t="s">
        <v>2009</v>
      </c>
      <c r="G14018" t="s">
        <v>2142</v>
      </c>
      <c r="H14018" t="s">
        <v>33049</v>
      </c>
      <c r="I14018" s="2">
        <v>44988</v>
      </c>
      <c r="J14018" s="2">
        <v>45352</v>
      </c>
      <c r="K14018">
        <v>98982.2</v>
      </c>
      <c r="L14018">
        <v>98982.2</v>
      </c>
      <c r="M14018" t="s">
        <v>327</v>
      </c>
      <c r="N14018" t="s">
        <v>1734</v>
      </c>
      <c r="O14018" t="s">
        <v>34375</v>
      </c>
      <c r="P14018" t="s">
        <v>34563</v>
      </c>
      <c r="Q14018" t="s">
        <v>35055</v>
      </c>
      <c r="R14018" t="s">
        <v>34378</v>
      </c>
      <c r="S14018" s="2">
        <v>45077</v>
      </c>
    </row>
    <row r="14019" spans="2:19" x14ac:dyDescent="0.35">
      <c r="B14019" t="s">
        <v>33050</v>
      </c>
      <c r="D14019" t="str">
        <f>IF(ISNUMBER(SEARCH("UKRI",Table2[[#This Row],[SourcingOwnerEmail]])),"UKRI","UKSBS")</f>
        <v>UKRI</v>
      </c>
      <c r="E14019" t="s">
        <v>11</v>
      </c>
      <c r="F14019" t="s">
        <v>430</v>
      </c>
      <c r="G14019" t="s">
        <v>11829</v>
      </c>
      <c r="H14019" t="s">
        <v>33051</v>
      </c>
      <c r="I14019" s="2">
        <v>44986</v>
      </c>
      <c r="J14019" s="2">
        <v>45047</v>
      </c>
      <c r="K14019">
        <v>100000</v>
      </c>
      <c r="L14019">
        <v>100000</v>
      </c>
      <c r="M14019" t="s">
        <v>463</v>
      </c>
      <c r="N14019" t="s">
        <v>1734</v>
      </c>
      <c r="O14019" t="s">
        <v>34375</v>
      </c>
      <c r="P14019" t="s">
        <v>34615</v>
      </c>
      <c r="Q14019" t="s">
        <v>34996</v>
      </c>
      <c r="R14019" t="s">
        <v>34378</v>
      </c>
      <c r="S14019" s="2">
        <v>44986</v>
      </c>
    </row>
    <row r="14020" spans="2:19" x14ac:dyDescent="0.35">
      <c r="B14020" t="s">
        <v>33052</v>
      </c>
      <c r="D14020" t="str">
        <f>IF(ISNUMBER(SEARCH("UKRI",Table2[[#This Row],[SourcingOwnerEmail]])),"UKRI","UKSBS")</f>
        <v>UKRI</v>
      </c>
      <c r="E14020" t="s">
        <v>11</v>
      </c>
      <c r="F14020" t="s">
        <v>340</v>
      </c>
      <c r="G14020" t="s">
        <v>33053</v>
      </c>
      <c r="H14020" t="s">
        <v>33054</v>
      </c>
      <c r="I14020" s="2">
        <v>44992</v>
      </c>
      <c r="J14020" s="2">
        <v>45382</v>
      </c>
      <c r="K14020">
        <v>40000</v>
      </c>
      <c r="L14020">
        <v>106000</v>
      </c>
      <c r="M14020" t="s">
        <v>1852</v>
      </c>
      <c r="N14020" t="s">
        <v>1734</v>
      </c>
      <c r="O14020" t="s">
        <v>34399</v>
      </c>
      <c r="P14020" t="s">
        <v>34364</v>
      </c>
      <c r="Q14020" t="s">
        <v>35050</v>
      </c>
      <c r="R14020" t="s">
        <v>34378</v>
      </c>
      <c r="S14020" s="2">
        <v>44972</v>
      </c>
    </row>
    <row r="14021" spans="2:19" x14ac:dyDescent="0.35">
      <c r="B14021" t="s">
        <v>33055</v>
      </c>
      <c r="D14021" t="str">
        <f>IF(ISNUMBER(SEARCH("UKRI",Table2[[#This Row],[SourcingOwnerEmail]])),"UKRI","UKSBS")</f>
        <v>UKRI</v>
      </c>
      <c r="E14021" t="s">
        <v>11</v>
      </c>
      <c r="F14021" t="s">
        <v>345</v>
      </c>
      <c r="G14021" t="s">
        <v>7061</v>
      </c>
      <c r="H14021" t="s">
        <v>33056</v>
      </c>
      <c r="I14021" s="2">
        <v>44992</v>
      </c>
      <c r="J14021" s="2">
        <v>45077</v>
      </c>
      <c r="K14021">
        <v>69980</v>
      </c>
      <c r="L14021">
        <v>69980</v>
      </c>
      <c r="M14021" t="s">
        <v>317</v>
      </c>
      <c r="N14021" t="s">
        <v>1734</v>
      </c>
      <c r="O14021" t="s">
        <v>34375</v>
      </c>
      <c r="P14021" t="s">
        <v>34983</v>
      </c>
      <c r="Q14021" t="s">
        <v>34984</v>
      </c>
      <c r="R14021" t="s">
        <v>34378</v>
      </c>
      <c r="S14021" s="2">
        <v>44992</v>
      </c>
    </row>
    <row r="14022" spans="2:19" x14ac:dyDescent="0.35">
      <c r="B14022" t="s">
        <v>33057</v>
      </c>
      <c r="D14022" t="str">
        <f>IF(ISNUMBER(SEARCH("UKRI",Table2[[#This Row],[SourcingOwnerEmail]])),"UKRI","UKSBS")</f>
        <v>UKRI</v>
      </c>
      <c r="E14022" t="s">
        <v>11</v>
      </c>
      <c r="F14022" t="s">
        <v>75</v>
      </c>
      <c r="G14022" t="s">
        <v>25975</v>
      </c>
      <c r="H14022" t="s">
        <v>33058</v>
      </c>
      <c r="I14022" s="2">
        <v>44986</v>
      </c>
      <c r="J14022" s="2">
        <v>45350</v>
      </c>
      <c r="K14022">
        <v>100000</v>
      </c>
      <c r="L14022">
        <v>100000</v>
      </c>
      <c r="M14022" t="s">
        <v>20</v>
      </c>
      <c r="N14022" t="s">
        <v>1734</v>
      </c>
      <c r="O14022" t="s">
        <v>34375</v>
      </c>
      <c r="P14022" t="s">
        <v>34715</v>
      </c>
      <c r="Q14022" t="s">
        <v>34716</v>
      </c>
      <c r="R14022" t="s">
        <v>34378</v>
      </c>
      <c r="S14022" s="2">
        <v>44992</v>
      </c>
    </row>
    <row r="14023" spans="2:19" x14ac:dyDescent="0.35">
      <c r="B14023" t="s">
        <v>33059</v>
      </c>
      <c r="D14023" t="str">
        <f>IF(ISNUMBER(SEARCH("UKRI",Table2[[#This Row],[SourcingOwnerEmail]])),"UKRI","UKSBS")</f>
        <v>UKRI</v>
      </c>
      <c r="E14023" t="s">
        <v>11</v>
      </c>
      <c r="F14023" t="s">
        <v>340</v>
      </c>
      <c r="G14023" t="s">
        <v>33060</v>
      </c>
      <c r="H14023" t="s">
        <v>33061</v>
      </c>
      <c r="I14023" s="2">
        <v>44998</v>
      </c>
      <c r="J14023" s="2">
        <v>45016</v>
      </c>
      <c r="K14023">
        <v>35000</v>
      </c>
      <c r="L14023">
        <v>15451.44</v>
      </c>
      <c r="M14023" t="s">
        <v>463</v>
      </c>
      <c r="N14023" t="s">
        <v>1734</v>
      </c>
      <c r="O14023" t="s">
        <v>34375</v>
      </c>
      <c r="P14023" t="s">
        <v>34364</v>
      </c>
      <c r="Q14023" t="s">
        <v>35050</v>
      </c>
      <c r="R14023" t="s">
        <v>34378</v>
      </c>
      <c r="S14023" s="2">
        <v>45022</v>
      </c>
    </row>
    <row r="14024" spans="2:19" x14ac:dyDescent="0.35">
      <c r="B14024" t="s">
        <v>33062</v>
      </c>
      <c r="D14024" t="str">
        <f>IF(ISNUMBER(SEARCH("UKRI",Table2[[#This Row],[SourcingOwnerEmail]])),"UKRI","UKSBS")</f>
        <v>UKRI</v>
      </c>
      <c r="E14024" t="s">
        <v>11</v>
      </c>
      <c r="F14024" t="s">
        <v>345</v>
      </c>
      <c r="G14024" t="s">
        <v>7572</v>
      </c>
      <c r="H14024" t="s">
        <v>33063</v>
      </c>
      <c r="I14024" s="2">
        <v>44993</v>
      </c>
      <c r="J14024" s="2">
        <v>45016</v>
      </c>
      <c r="K14024">
        <v>10425</v>
      </c>
      <c r="L14024">
        <v>10425</v>
      </c>
      <c r="M14024" t="s">
        <v>1852</v>
      </c>
      <c r="N14024" t="s">
        <v>1734</v>
      </c>
      <c r="O14024" t="s">
        <v>34375</v>
      </c>
      <c r="P14024" t="s">
        <v>34555</v>
      </c>
      <c r="Q14024" t="s">
        <v>34556</v>
      </c>
      <c r="R14024" t="s">
        <v>34378</v>
      </c>
      <c r="S14024" s="2">
        <v>44992</v>
      </c>
    </row>
    <row r="14025" spans="2:19" ht="72.5" x14ac:dyDescent="0.35">
      <c r="B14025" t="s">
        <v>33064</v>
      </c>
      <c r="D14025" t="str">
        <f>IF(ISNUMBER(SEARCH("UKRI",Table2[[#This Row],[SourcingOwnerEmail]])),"UKRI","UKSBS")</f>
        <v>UKRI</v>
      </c>
      <c r="E14025" t="s">
        <v>11</v>
      </c>
      <c r="F14025" t="s">
        <v>2009</v>
      </c>
      <c r="G14025" t="s">
        <v>33065</v>
      </c>
      <c r="H14025" s="3" t="s">
        <v>33066</v>
      </c>
      <c r="I14025" s="2">
        <v>45017</v>
      </c>
      <c r="J14025" s="2">
        <v>45382</v>
      </c>
      <c r="K14025">
        <v>25275.7</v>
      </c>
      <c r="L14025">
        <v>25275.7</v>
      </c>
      <c r="M14025" t="s">
        <v>327</v>
      </c>
      <c r="N14025" t="s">
        <v>1734</v>
      </c>
      <c r="O14025" t="s">
        <v>34375</v>
      </c>
      <c r="P14025" t="s">
        <v>34781</v>
      </c>
      <c r="Q14025" t="s">
        <v>35056</v>
      </c>
      <c r="R14025" t="s">
        <v>34378</v>
      </c>
      <c r="S14025" s="2">
        <v>44999</v>
      </c>
    </row>
    <row r="14026" spans="2:19" x14ac:dyDescent="0.35">
      <c r="B14026" t="s">
        <v>33067</v>
      </c>
      <c r="D14026" t="str">
        <f>IF(ISNUMBER(SEARCH("UKRI",Table2[[#This Row],[SourcingOwnerEmail]])),"UKRI","UKSBS")</f>
        <v>UKRI</v>
      </c>
      <c r="E14026" t="s">
        <v>11</v>
      </c>
      <c r="F14026" t="s">
        <v>2009</v>
      </c>
      <c r="G14026" t="s">
        <v>33068</v>
      </c>
      <c r="H14026" t="s">
        <v>33069</v>
      </c>
      <c r="I14026" s="2">
        <v>44927</v>
      </c>
      <c r="J14026" s="2">
        <v>45657</v>
      </c>
      <c r="K14026">
        <v>42802</v>
      </c>
      <c r="L14026">
        <v>42802</v>
      </c>
      <c r="M14026" t="s">
        <v>3066</v>
      </c>
      <c r="N14026" t="s">
        <v>1734</v>
      </c>
      <c r="O14026" t="s">
        <v>34375</v>
      </c>
      <c r="P14026" t="s">
        <v>34815</v>
      </c>
      <c r="Q14026" t="s">
        <v>34816</v>
      </c>
      <c r="R14026" t="s">
        <v>34378</v>
      </c>
      <c r="S14026" s="2">
        <v>45001</v>
      </c>
    </row>
    <row r="14027" spans="2:19" x14ac:dyDescent="0.35">
      <c r="B14027" t="s">
        <v>33070</v>
      </c>
      <c r="D14027" t="str">
        <f>IF(ISNUMBER(SEARCH("UKRI",Table2[[#This Row],[SourcingOwnerEmail]])),"UKRI","UKSBS")</f>
        <v>UKRI</v>
      </c>
      <c r="E14027" t="s">
        <v>11</v>
      </c>
      <c r="F14027" t="s">
        <v>1711</v>
      </c>
      <c r="G14027" t="s">
        <v>7776</v>
      </c>
      <c r="H14027" t="s">
        <v>33071</v>
      </c>
      <c r="I14027" s="2">
        <v>45005</v>
      </c>
      <c r="J14027" s="2">
        <v>45352</v>
      </c>
      <c r="K14027">
        <v>25675.5</v>
      </c>
      <c r="L14027">
        <v>25675.5</v>
      </c>
      <c r="M14027" t="s">
        <v>3061</v>
      </c>
      <c r="N14027" t="s">
        <v>1734</v>
      </c>
      <c r="O14027" t="s">
        <v>34375</v>
      </c>
      <c r="P14027" t="s">
        <v>35035</v>
      </c>
      <c r="Q14027" t="s">
        <v>35036</v>
      </c>
      <c r="R14027" t="s">
        <v>34378</v>
      </c>
      <c r="S14027" s="2">
        <v>45005</v>
      </c>
    </row>
    <row r="14028" spans="2:19" x14ac:dyDescent="0.35">
      <c r="B14028" t="s">
        <v>33072</v>
      </c>
      <c r="D14028" t="str">
        <f>IF(ISNUMBER(SEARCH("UKRI",Table2[[#This Row],[SourcingOwnerEmail]])),"UKRI","UKSBS")</f>
        <v>UKRI</v>
      </c>
      <c r="E14028" t="s">
        <v>11</v>
      </c>
      <c r="F14028" t="s">
        <v>93</v>
      </c>
      <c r="G14028" t="s">
        <v>13262</v>
      </c>
      <c r="H14028" t="s">
        <v>33073</v>
      </c>
      <c r="I14028" s="2">
        <v>44995</v>
      </c>
      <c r="J14028" s="2">
        <v>45058</v>
      </c>
      <c r="K14028">
        <v>31529.66</v>
      </c>
      <c r="L14028">
        <v>31529.66</v>
      </c>
      <c r="M14028" t="s">
        <v>20</v>
      </c>
      <c r="N14028" t="s">
        <v>1734</v>
      </c>
      <c r="O14028" t="s">
        <v>34375</v>
      </c>
      <c r="P14028" t="s">
        <v>34561</v>
      </c>
      <c r="Q14028" t="s">
        <v>34562</v>
      </c>
      <c r="R14028" t="s">
        <v>34378</v>
      </c>
      <c r="S14028" s="2">
        <v>44995</v>
      </c>
    </row>
    <row r="14029" spans="2:19" x14ac:dyDescent="0.35">
      <c r="B14029" t="s">
        <v>33074</v>
      </c>
      <c r="D14029" t="str">
        <f>IF(ISNUMBER(SEARCH("UKRI",Table2[[#This Row],[SourcingOwnerEmail]])),"UKRI","UKSBS")</f>
        <v>UKRI</v>
      </c>
      <c r="E14029" t="s">
        <v>11</v>
      </c>
      <c r="F14029" t="s">
        <v>837</v>
      </c>
      <c r="G14029" t="s">
        <v>32205</v>
      </c>
      <c r="H14029" t="s">
        <v>13412</v>
      </c>
      <c r="I14029" s="2">
        <v>45292</v>
      </c>
      <c r="J14029" s="2">
        <v>45747</v>
      </c>
      <c r="K14029">
        <v>200000</v>
      </c>
      <c r="L14029">
        <v>194370.75</v>
      </c>
      <c r="M14029" t="s">
        <v>1852</v>
      </c>
      <c r="N14029" t="s">
        <v>1734</v>
      </c>
      <c r="O14029" t="s">
        <v>34418</v>
      </c>
      <c r="P14029" t="s">
        <v>34781</v>
      </c>
      <c r="Q14029" t="s">
        <v>34942</v>
      </c>
      <c r="R14029" t="s">
        <v>34378</v>
      </c>
      <c r="S14029" s="2">
        <v>45271</v>
      </c>
    </row>
    <row r="14030" spans="2:19" x14ac:dyDescent="0.35">
      <c r="B14030" t="s">
        <v>33075</v>
      </c>
      <c r="D14030" t="str">
        <f>IF(ISNUMBER(SEARCH("UKRI",Table2[[#This Row],[SourcingOwnerEmail]])),"UKRI","UKSBS")</f>
        <v>UKRI</v>
      </c>
      <c r="E14030" t="s">
        <v>11</v>
      </c>
      <c r="F14030" t="s">
        <v>670</v>
      </c>
      <c r="G14030" t="s">
        <v>33076</v>
      </c>
      <c r="H14030" t="s">
        <v>33077</v>
      </c>
      <c r="I14030" s="2">
        <v>45017</v>
      </c>
      <c r="J14030" s="2">
        <v>45382</v>
      </c>
      <c r="K14030">
        <v>27000</v>
      </c>
      <c r="L14030">
        <v>27198.76</v>
      </c>
      <c r="M14030" t="s">
        <v>20</v>
      </c>
      <c r="N14030" t="s">
        <v>1734</v>
      </c>
      <c r="O14030" t="s">
        <v>34375</v>
      </c>
      <c r="P14030" t="s">
        <v>34781</v>
      </c>
      <c r="Q14030" t="s">
        <v>34942</v>
      </c>
      <c r="R14030" t="s">
        <v>34378</v>
      </c>
      <c r="S14030" s="2">
        <v>44999</v>
      </c>
    </row>
    <row r="14031" spans="2:19" x14ac:dyDescent="0.35">
      <c r="B14031" t="s">
        <v>33078</v>
      </c>
      <c r="D14031" t="str">
        <f>IF(ISNUMBER(SEARCH("UKRI",Table2[[#This Row],[SourcingOwnerEmail]])),"UKRI","UKSBS")</f>
        <v>UKRI</v>
      </c>
      <c r="E14031" t="s">
        <v>11</v>
      </c>
      <c r="F14031" t="s">
        <v>8271</v>
      </c>
      <c r="G14031" t="s">
        <v>33079</v>
      </c>
      <c r="H14031" t="s">
        <v>33080</v>
      </c>
      <c r="I14031" s="2">
        <v>45083</v>
      </c>
      <c r="J14031" s="2">
        <v>46332</v>
      </c>
      <c r="K14031">
        <v>440000</v>
      </c>
      <c r="L14031">
        <v>316088.56</v>
      </c>
      <c r="M14031" t="s">
        <v>463</v>
      </c>
      <c r="N14031" t="s">
        <v>1734</v>
      </c>
      <c r="O14031" t="s">
        <v>34418</v>
      </c>
      <c r="P14031" t="s">
        <v>34790</v>
      </c>
      <c r="Q14031" t="s">
        <v>34940</v>
      </c>
      <c r="R14031" t="s">
        <v>34378</v>
      </c>
      <c r="S14031" s="2">
        <v>45063</v>
      </c>
    </row>
    <row r="14032" spans="2:19" x14ac:dyDescent="0.35">
      <c r="B14032" t="s">
        <v>33081</v>
      </c>
      <c r="D14032" t="str">
        <f>IF(ISNUMBER(SEARCH("UKRI",Table2[[#This Row],[SourcingOwnerEmail]])),"UKRI","UKSBS")</f>
        <v>UKRI</v>
      </c>
      <c r="E14032" t="s">
        <v>11</v>
      </c>
      <c r="F14032" t="s">
        <v>4272</v>
      </c>
      <c r="G14032" t="s">
        <v>31222</v>
      </c>
      <c r="H14032" t="s">
        <v>33082</v>
      </c>
      <c r="I14032" s="2">
        <v>45000</v>
      </c>
      <c r="J14032" s="2">
        <v>45365</v>
      </c>
      <c r="K14032">
        <v>31150</v>
      </c>
      <c r="L14032">
        <v>31150</v>
      </c>
      <c r="M14032" t="s">
        <v>1852</v>
      </c>
      <c r="N14032" t="s">
        <v>1734</v>
      </c>
      <c r="O14032" t="s">
        <v>34375</v>
      </c>
      <c r="P14032" t="s">
        <v>34790</v>
      </c>
      <c r="Q14032" t="s">
        <v>34940</v>
      </c>
      <c r="R14032" t="s">
        <v>34378</v>
      </c>
      <c r="S14032" s="2">
        <v>45000</v>
      </c>
    </row>
    <row r="14033" spans="2:19" x14ac:dyDescent="0.35">
      <c r="B14033" t="s">
        <v>33083</v>
      </c>
      <c r="D14033" t="str">
        <f>IF(ISNUMBER(SEARCH("UKRI",Table2[[#This Row],[SourcingOwnerEmail]])),"UKRI","UKSBS")</f>
        <v>UKRI</v>
      </c>
      <c r="E14033" t="s">
        <v>11</v>
      </c>
      <c r="F14033" t="s">
        <v>340</v>
      </c>
      <c r="G14033" t="s">
        <v>33084</v>
      </c>
      <c r="H14033" t="s">
        <v>33085</v>
      </c>
      <c r="I14033" s="2">
        <v>44995</v>
      </c>
      <c r="J14033" s="2">
        <v>45016</v>
      </c>
      <c r="K14033">
        <v>31000</v>
      </c>
      <c r="L14033">
        <v>31242.5</v>
      </c>
      <c r="M14033" t="s">
        <v>317</v>
      </c>
      <c r="N14033" t="s">
        <v>1734</v>
      </c>
      <c r="O14033" t="s">
        <v>34375</v>
      </c>
      <c r="P14033" t="s">
        <v>34364</v>
      </c>
      <c r="Q14033" t="s">
        <v>35020</v>
      </c>
      <c r="R14033" t="s">
        <v>34378</v>
      </c>
      <c r="S14033" s="2">
        <v>45022</v>
      </c>
    </row>
    <row r="14034" spans="2:19" x14ac:dyDescent="0.35">
      <c r="B14034" t="s">
        <v>33086</v>
      </c>
      <c r="D14034" t="str">
        <f>IF(ISNUMBER(SEARCH("UKRI",Table2[[#This Row],[SourcingOwnerEmail]])),"UKRI","UKSBS")</f>
        <v>UKRI</v>
      </c>
      <c r="E14034" t="s">
        <v>11</v>
      </c>
      <c r="F14034" t="s">
        <v>2009</v>
      </c>
      <c r="G14034" t="s">
        <v>14383</v>
      </c>
      <c r="H14034" t="s">
        <v>33087</v>
      </c>
      <c r="I14034" s="2">
        <v>45017</v>
      </c>
      <c r="J14034" s="2">
        <v>45291</v>
      </c>
      <c r="K14034">
        <v>18377.95</v>
      </c>
      <c r="L14034">
        <v>18377.95</v>
      </c>
      <c r="M14034" t="s">
        <v>327</v>
      </c>
      <c r="N14034" t="s">
        <v>1734</v>
      </c>
      <c r="O14034" t="s">
        <v>34375</v>
      </c>
      <c r="P14034" t="s">
        <v>34815</v>
      </c>
      <c r="Q14034" t="s">
        <v>34816</v>
      </c>
      <c r="R14034" t="s">
        <v>34378</v>
      </c>
      <c r="S14034" s="2">
        <v>45008</v>
      </c>
    </row>
    <row r="14035" spans="2:19" x14ac:dyDescent="0.35">
      <c r="B14035" t="s">
        <v>33088</v>
      </c>
      <c r="D14035" t="str">
        <f>IF(ISNUMBER(SEARCH("UKRI",Table2[[#This Row],[SourcingOwnerEmail]])),"UKRI","UKSBS")</f>
        <v>UKRI</v>
      </c>
      <c r="E14035" t="s">
        <v>11</v>
      </c>
      <c r="F14035" t="s">
        <v>1711</v>
      </c>
      <c r="G14035" t="s">
        <v>33089</v>
      </c>
      <c r="H14035" t="s">
        <v>33090</v>
      </c>
      <c r="I14035" s="2">
        <v>45078</v>
      </c>
      <c r="J14035" s="2">
        <v>45198</v>
      </c>
      <c r="K14035">
        <v>100000</v>
      </c>
      <c r="L14035">
        <v>42900</v>
      </c>
      <c r="M14035" t="s">
        <v>15</v>
      </c>
      <c r="N14035" t="s">
        <v>1734</v>
      </c>
      <c r="O14035" t="s">
        <v>34936</v>
      </c>
      <c r="P14035" t="s">
        <v>34363</v>
      </c>
      <c r="Q14035" t="s">
        <v>35006</v>
      </c>
      <c r="R14035" t="s">
        <v>34378</v>
      </c>
      <c r="S14035" s="2">
        <v>45076</v>
      </c>
    </row>
    <row r="14036" spans="2:19" x14ac:dyDescent="0.35">
      <c r="B14036" t="s">
        <v>33091</v>
      </c>
      <c r="D14036" t="str">
        <f>IF(ISNUMBER(SEARCH("UKRI",Table2[[#This Row],[SourcingOwnerEmail]])),"UKRI","UKSBS")</f>
        <v>UKRI</v>
      </c>
      <c r="E14036" t="s">
        <v>11</v>
      </c>
      <c r="F14036" t="s">
        <v>340</v>
      </c>
      <c r="G14036" t="s">
        <v>24918</v>
      </c>
      <c r="H14036" t="s">
        <v>33092</v>
      </c>
      <c r="I14036" s="2">
        <v>44999</v>
      </c>
      <c r="J14036" s="2">
        <v>45008</v>
      </c>
      <c r="K14036">
        <v>132394.48000000001</v>
      </c>
      <c r="L14036">
        <v>132394.48000000001</v>
      </c>
      <c r="M14036" t="s">
        <v>298</v>
      </c>
      <c r="N14036" t="s">
        <v>1734</v>
      </c>
      <c r="O14036" t="s">
        <v>34418</v>
      </c>
      <c r="P14036" t="s">
        <v>34552</v>
      </c>
      <c r="Q14036" t="s">
        <v>34553</v>
      </c>
      <c r="R14036" t="s">
        <v>34378</v>
      </c>
      <c r="S14036" s="2">
        <v>45019</v>
      </c>
    </row>
    <row r="14037" spans="2:19" x14ac:dyDescent="0.35">
      <c r="B14037" t="s">
        <v>33093</v>
      </c>
      <c r="D14037" t="str">
        <f>IF(ISNUMBER(SEARCH("UKRI",Table2[[#This Row],[SourcingOwnerEmail]])),"UKRI","UKSBS")</f>
        <v>UKRI</v>
      </c>
      <c r="E14037" t="s">
        <v>11</v>
      </c>
      <c r="F14037" t="s">
        <v>679</v>
      </c>
      <c r="G14037" t="s">
        <v>33094</v>
      </c>
      <c r="H14037" t="s">
        <v>33095</v>
      </c>
      <c r="I14037" s="2">
        <v>45001</v>
      </c>
      <c r="J14037" s="2">
        <v>45016</v>
      </c>
      <c r="K14037">
        <v>81628</v>
      </c>
      <c r="L14037">
        <v>81628</v>
      </c>
      <c r="M14037" t="s">
        <v>463</v>
      </c>
      <c r="N14037" t="s">
        <v>1734</v>
      </c>
      <c r="O14037" t="s">
        <v>83</v>
      </c>
      <c r="P14037" t="s">
        <v>34790</v>
      </c>
      <c r="Q14037" t="s">
        <v>34940</v>
      </c>
      <c r="R14037" t="s">
        <v>34378</v>
      </c>
      <c r="S14037" s="2">
        <v>45001</v>
      </c>
    </row>
    <row r="14038" spans="2:19" x14ac:dyDescent="0.35">
      <c r="B14038" t="s">
        <v>33096</v>
      </c>
      <c r="D14038" t="str">
        <f>IF(ISNUMBER(SEARCH("UKRI",Table2[[#This Row],[SourcingOwnerEmail]])),"UKRI","UKSBS")</f>
        <v>UKRI</v>
      </c>
      <c r="E14038" t="s">
        <v>11</v>
      </c>
      <c r="F14038" t="s">
        <v>430</v>
      </c>
      <c r="G14038" t="s">
        <v>25104</v>
      </c>
      <c r="H14038" t="s">
        <v>33097</v>
      </c>
      <c r="I14038" s="2">
        <v>45013</v>
      </c>
      <c r="J14038" s="2">
        <v>45291</v>
      </c>
      <c r="K14038">
        <v>127091</v>
      </c>
      <c r="L14038">
        <v>127091</v>
      </c>
      <c r="M14038" t="s">
        <v>20</v>
      </c>
      <c r="N14038" t="s">
        <v>1734</v>
      </c>
      <c r="O14038" t="s">
        <v>34375</v>
      </c>
      <c r="P14038" t="s">
        <v>34615</v>
      </c>
      <c r="Q14038" t="s">
        <v>34996</v>
      </c>
      <c r="R14038" t="s">
        <v>34378</v>
      </c>
      <c r="S14038" s="2">
        <v>45013</v>
      </c>
    </row>
    <row r="14039" spans="2:19" x14ac:dyDescent="0.35">
      <c r="B14039" t="s">
        <v>33098</v>
      </c>
      <c r="D14039" t="str">
        <f>IF(ISNUMBER(SEARCH("UKRI",Table2[[#This Row],[SourcingOwnerEmail]])),"UKRI","UKSBS")</f>
        <v>UKRI</v>
      </c>
      <c r="E14039" t="s">
        <v>11</v>
      </c>
      <c r="F14039" t="s">
        <v>2295</v>
      </c>
      <c r="G14039" t="s">
        <v>19952</v>
      </c>
      <c r="H14039" t="s">
        <v>22707</v>
      </c>
      <c r="I14039" s="2">
        <v>45041</v>
      </c>
      <c r="J14039" s="2">
        <v>45289</v>
      </c>
      <c r="K14039">
        <v>307656.71000000002</v>
      </c>
      <c r="L14039">
        <v>371660.02</v>
      </c>
      <c r="M14039" t="s">
        <v>20</v>
      </c>
      <c r="N14039" t="s">
        <v>1734</v>
      </c>
      <c r="O14039" t="s">
        <v>34375</v>
      </c>
      <c r="P14039" t="s">
        <v>34366</v>
      </c>
      <c r="Q14039" t="s">
        <v>34946</v>
      </c>
      <c r="R14039" t="s">
        <v>34378</v>
      </c>
      <c r="S14039" s="2">
        <v>45041</v>
      </c>
    </row>
    <row r="14040" spans="2:19" x14ac:dyDescent="0.35">
      <c r="B14040" t="s">
        <v>33099</v>
      </c>
      <c r="D14040" t="str">
        <f>IF(ISNUMBER(SEARCH("UKRI",Table2[[#This Row],[SourcingOwnerEmail]])),"UKRI","UKSBS")</f>
        <v>UKRI</v>
      </c>
      <c r="E14040" t="s">
        <v>11</v>
      </c>
      <c r="F14040" t="s">
        <v>1751</v>
      </c>
      <c r="G14040" t="s">
        <v>33100</v>
      </c>
      <c r="H14040" t="s">
        <v>33101</v>
      </c>
      <c r="I14040" s="2">
        <v>45082</v>
      </c>
      <c r="J14040" s="2">
        <v>45149</v>
      </c>
      <c r="K14040">
        <v>60000</v>
      </c>
      <c r="L14040">
        <v>51595</v>
      </c>
      <c r="M14040" t="s">
        <v>463</v>
      </c>
      <c r="N14040" t="s">
        <v>1734</v>
      </c>
      <c r="O14040" t="s">
        <v>83</v>
      </c>
      <c r="P14040" t="s">
        <v>35035</v>
      </c>
      <c r="Q14040" t="s">
        <v>35036</v>
      </c>
      <c r="R14040" t="s">
        <v>34378</v>
      </c>
      <c r="S14040" s="2">
        <v>45082</v>
      </c>
    </row>
    <row r="14041" spans="2:19" x14ac:dyDescent="0.35">
      <c r="B14041" t="s">
        <v>33102</v>
      </c>
      <c r="D14041" t="str">
        <f>IF(ISNUMBER(SEARCH("UKRI",Table2[[#This Row],[SourcingOwnerEmail]])),"UKRI","UKSBS")</f>
        <v>UKRI</v>
      </c>
      <c r="E14041" t="s">
        <v>11</v>
      </c>
      <c r="F14041" t="s">
        <v>345</v>
      </c>
      <c r="G14041" t="s">
        <v>33103</v>
      </c>
      <c r="H14041" t="s">
        <v>33104</v>
      </c>
      <c r="I14041" s="2">
        <v>45019</v>
      </c>
      <c r="J14041" s="2">
        <v>45077</v>
      </c>
      <c r="K14041">
        <v>111667</v>
      </c>
      <c r="L14041">
        <v>121868</v>
      </c>
      <c r="M14041" t="s">
        <v>20</v>
      </c>
      <c r="N14041" t="s">
        <v>1734</v>
      </c>
      <c r="O14041" t="s">
        <v>34375</v>
      </c>
      <c r="P14041" t="s">
        <v>34983</v>
      </c>
      <c r="Q14041" t="s">
        <v>34984</v>
      </c>
      <c r="R14041" t="s">
        <v>34378</v>
      </c>
      <c r="S14041" s="2">
        <v>45019</v>
      </c>
    </row>
    <row r="14042" spans="2:19" x14ac:dyDescent="0.35">
      <c r="B14042" t="s">
        <v>33105</v>
      </c>
      <c r="D14042" t="str">
        <f>IF(ISNUMBER(SEARCH("UKRI",Table2[[#This Row],[SourcingOwnerEmail]])),"UKRI","UKSBS")</f>
        <v>UKRI</v>
      </c>
      <c r="E14042" t="s">
        <v>11</v>
      </c>
      <c r="F14042" t="s">
        <v>1751</v>
      </c>
      <c r="G14042" t="s">
        <v>33106</v>
      </c>
      <c r="H14042" t="s">
        <v>33107</v>
      </c>
      <c r="I14042" s="2">
        <v>45031</v>
      </c>
      <c r="J14042" s="2">
        <v>45114</v>
      </c>
      <c r="K14042">
        <v>60000</v>
      </c>
      <c r="L14042">
        <v>57034.71</v>
      </c>
      <c r="M14042" t="s">
        <v>20</v>
      </c>
      <c r="N14042" t="s">
        <v>1734</v>
      </c>
      <c r="O14042" t="s">
        <v>34375</v>
      </c>
      <c r="P14042" t="s">
        <v>34826</v>
      </c>
      <c r="Q14042" t="s">
        <v>34961</v>
      </c>
      <c r="R14042" t="s">
        <v>34378</v>
      </c>
      <c r="S14042" s="2">
        <v>45030</v>
      </c>
    </row>
    <row r="14043" spans="2:19" x14ac:dyDescent="0.35">
      <c r="B14043" t="s">
        <v>33108</v>
      </c>
      <c r="D14043" t="str">
        <f>IF(ISNUMBER(SEARCH("UKRI",Table2[[#This Row],[SourcingOwnerEmail]])),"UKRI","UKSBS")</f>
        <v>UKRI</v>
      </c>
      <c r="E14043" t="s">
        <v>11</v>
      </c>
      <c r="F14043" t="s">
        <v>788</v>
      </c>
      <c r="G14043" t="s">
        <v>33109</v>
      </c>
      <c r="H14043" t="s">
        <v>33110</v>
      </c>
      <c r="I14043" s="2">
        <v>44999</v>
      </c>
      <c r="J14043" s="2">
        <v>45382</v>
      </c>
      <c r="K14043">
        <v>49989.93</v>
      </c>
      <c r="L14043">
        <v>49989.93</v>
      </c>
      <c r="M14043" t="s">
        <v>20</v>
      </c>
      <c r="N14043" t="s">
        <v>1734</v>
      </c>
      <c r="O14043" t="s">
        <v>34375</v>
      </c>
      <c r="P14043" t="s">
        <v>34367</v>
      </c>
      <c r="Q14043" t="s">
        <v>34562</v>
      </c>
      <c r="R14043" t="s">
        <v>34378</v>
      </c>
      <c r="S14043" s="2">
        <v>45030</v>
      </c>
    </row>
    <row r="14044" spans="2:19" x14ac:dyDescent="0.35">
      <c r="B14044" t="s">
        <v>33111</v>
      </c>
      <c r="D14044" t="str">
        <f>IF(ISNUMBER(SEARCH("UKRI",Table2[[#This Row],[SourcingOwnerEmail]])),"UKRI","UKSBS")</f>
        <v>UKRI</v>
      </c>
      <c r="E14044" t="s">
        <v>11</v>
      </c>
      <c r="F14044" t="s">
        <v>670</v>
      </c>
      <c r="G14044" t="s">
        <v>33112</v>
      </c>
      <c r="H14044" t="s">
        <v>33113</v>
      </c>
      <c r="I14044" s="2">
        <v>45023</v>
      </c>
      <c r="J14044" s="2">
        <v>45900</v>
      </c>
      <c r="K14044">
        <v>385400</v>
      </c>
      <c r="L14044">
        <v>385400</v>
      </c>
      <c r="M14044" t="s">
        <v>327</v>
      </c>
      <c r="N14044" t="s">
        <v>1734</v>
      </c>
      <c r="O14044" t="s">
        <v>34375</v>
      </c>
      <c r="P14044" t="s">
        <v>34815</v>
      </c>
      <c r="Q14044" t="s">
        <v>34816</v>
      </c>
      <c r="R14044" t="s">
        <v>34378</v>
      </c>
      <c r="S14044" s="2">
        <v>45021</v>
      </c>
    </row>
    <row r="14045" spans="2:19" x14ac:dyDescent="0.35">
      <c r="B14045" t="s">
        <v>33114</v>
      </c>
      <c r="D14045" t="str">
        <f>IF(ISNUMBER(SEARCH("UKRI",Table2[[#This Row],[SourcingOwnerEmail]])),"UKRI","UKSBS")</f>
        <v>UKRI</v>
      </c>
      <c r="E14045" t="s">
        <v>11</v>
      </c>
      <c r="F14045" t="s">
        <v>75</v>
      </c>
      <c r="G14045" t="s">
        <v>33115</v>
      </c>
      <c r="H14045" t="s">
        <v>33116</v>
      </c>
      <c r="I14045" s="2">
        <v>45017</v>
      </c>
      <c r="J14045" s="2">
        <v>46112</v>
      </c>
      <c r="K14045">
        <v>551493</v>
      </c>
      <c r="L14045">
        <v>551493</v>
      </c>
      <c r="M14045" t="s">
        <v>20</v>
      </c>
      <c r="N14045" t="s">
        <v>1734</v>
      </c>
      <c r="O14045" t="s">
        <v>34387</v>
      </c>
      <c r="P14045" t="s">
        <v>34719</v>
      </c>
      <c r="Q14045" t="s">
        <v>34720</v>
      </c>
      <c r="R14045" t="s">
        <v>34378</v>
      </c>
      <c r="S14045" s="2">
        <v>45015</v>
      </c>
    </row>
    <row r="14046" spans="2:19" x14ac:dyDescent="0.35">
      <c r="B14046" t="s">
        <v>33117</v>
      </c>
      <c r="D14046" t="str">
        <f>IF(ISNUMBER(SEARCH("UKRI",Table2[[#This Row],[SourcingOwnerEmail]])),"UKRI","UKSBS")</f>
        <v>UKRI</v>
      </c>
      <c r="E14046" t="s">
        <v>11</v>
      </c>
      <c r="F14046" t="s">
        <v>2009</v>
      </c>
      <c r="G14046" t="s">
        <v>33118</v>
      </c>
      <c r="H14046" t="s">
        <v>33119</v>
      </c>
      <c r="I14046" s="2">
        <v>45012</v>
      </c>
      <c r="J14046" s="2">
        <v>45564</v>
      </c>
      <c r="K14046">
        <v>13870</v>
      </c>
      <c r="L14046">
        <v>11680</v>
      </c>
      <c r="M14046" t="s">
        <v>1852</v>
      </c>
      <c r="N14046" t="s">
        <v>1734</v>
      </c>
      <c r="O14046" t="s">
        <v>34375</v>
      </c>
      <c r="P14046" t="s">
        <v>34815</v>
      </c>
      <c r="Q14046" t="s">
        <v>34816</v>
      </c>
      <c r="R14046" t="s">
        <v>34378</v>
      </c>
      <c r="S14046" s="2">
        <v>45009</v>
      </c>
    </row>
    <row r="14047" spans="2:19" x14ac:dyDescent="0.35">
      <c r="B14047" t="s">
        <v>33120</v>
      </c>
      <c r="D14047" t="str">
        <f>IF(ISNUMBER(SEARCH("UKRI",Table2[[#This Row],[SourcingOwnerEmail]])),"UKRI","UKSBS")</f>
        <v>UKRI</v>
      </c>
      <c r="E14047" t="s">
        <v>11</v>
      </c>
      <c r="F14047" t="s">
        <v>75</v>
      </c>
      <c r="G14047" t="s">
        <v>26010</v>
      </c>
      <c r="H14047" t="s">
        <v>33121</v>
      </c>
      <c r="I14047" s="2">
        <v>45021</v>
      </c>
      <c r="J14047" s="2">
        <v>45082</v>
      </c>
      <c r="K14047">
        <v>31112</v>
      </c>
      <c r="L14047">
        <v>31112</v>
      </c>
      <c r="M14047" t="s">
        <v>20</v>
      </c>
      <c r="N14047" t="s">
        <v>1734</v>
      </c>
      <c r="O14047" t="s">
        <v>34375</v>
      </c>
      <c r="P14047" t="s">
        <v>34719</v>
      </c>
      <c r="Q14047" t="s">
        <v>35057</v>
      </c>
      <c r="R14047" t="s">
        <v>34378</v>
      </c>
      <c r="S14047" s="2">
        <v>45021</v>
      </c>
    </row>
    <row r="14048" spans="2:19" x14ac:dyDescent="0.35">
      <c r="B14048" t="s">
        <v>33122</v>
      </c>
      <c r="D14048" t="str">
        <f>IF(ISNUMBER(SEARCH("UKRI",Table2[[#This Row],[SourcingOwnerEmail]])),"UKRI","UKSBS")</f>
        <v>UKRI</v>
      </c>
      <c r="E14048" t="s">
        <v>11</v>
      </c>
      <c r="F14048" t="s">
        <v>626</v>
      </c>
      <c r="G14048" t="s">
        <v>2088</v>
      </c>
      <c r="H14048" t="s">
        <v>33123</v>
      </c>
      <c r="I14048" s="2">
        <v>45121</v>
      </c>
      <c r="J14048" s="2">
        <v>45869</v>
      </c>
      <c r="K14048">
        <v>200000</v>
      </c>
      <c r="L14048">
        <v>199375</v>
      </c>
      <c r="M14048" t="s">
        <v>1852</v>
      </c>
      <c r="N14048" t="s">
        <v>1734</v>
      </c>
      <c r="O14048" t="s">
        <v>34418</v>
      </c>
      <c r="P14048" t="s">
        <v>34555</v>
      </c>
      <c r="Q14048" t="s">
        <v>34556</v>
      </c>
      <c r="R14048" t="s">
        <v>34378</v>
      </c>
      <c r="S14048" s="2">
        <v>45133</v>
      </c>
    </row>
    <row r="14049" spans="2:19" x14ac:dyDescent="0.35">
      <c r="B14049" t="s">
        <v>33124</v>
      </c>
      <c r="D14049" t="str">
        <f>IF(ISNUMBER(SEARCH("UKRI",Table2[[#This Row],[SourcingOwnerEmail]])),"UKRI","UKSBS")</f>
        <v>UKRI</v>
      </c>
      <c r="E14049" t="s">
        <v>11</v>
      </c>
      <c r="F14049" t="s">
        <v>340</v>
      </c>
      <c r="G14049" t="s">
        <v>30462</v>
      </c>
      <c r="H14049" t="s">
        <v>33125</v>
      </c>
      <c r="I14049" s="2">
        <v>45002</v>
      </c>
      <c r="J14049" s="2">
        <v>45046</v>
      </c>
      <c r="K14049">
        <v>100000</v>
      </c>
      <c r="L14049">
        <v>108855</v>
      </c>
      <c r="M14049" t="s">
        <v>463</v>
      </c>
      <c r="N14049" t="s">
        <v>1734</v>
      </c>
      <c r="O14049" t="s">
        <v>34418</v>
      </c>
      <c r="P14049" t="s">
        <v>34552</v>
      </c>
      <c r="Q14049" t="s">
        <v>34553</v>
      </c>
      <c r="R14049" t="s">
        <v>34378</v>
      </c>
      <c r="S14049" s="2">
        <v>45002</v>
      </c>
    </row>
    <row r="14050" spans="2:19" x14ac:dyDescent="0.35">
      <c r="B14050" t="s">
        <v>33126</v>
      </c>
      <c r="D14050" t="str">
        <f>IF(ISNUMBER(SEARCH("UKRI",Table2[[#This Row],[SourcingOwnerEmail]])),"UKRI","UKSBS")</f>
        <v>UKRI</v>
      </c>
      <c r="E14050" t="s">
        <v>11</v>
      </c>
      <c r="F14050" t="s">
        <v>340</v>
      </c>
      <c r="G14050" t="s">
        <v>29785</v>
      </c>
      <c r="H14050" t="s">
        <v>33127</v>
      </c>
      <c r="I14050" s="2">
        <v>45002</v>
      </c>
      <c r="J14050" s="2">
        <v>45004</v>
      </c>
      <c r="K14050">
        <v>942380.82</v>
      </c>
      <c r="L14050">
        <v>942380.82</v>
      </c>
      <c r="M14050" t="s">
        <v>298</v>
      </c>
      <c r="N14050" t="s">
        <v>1734</v>
      </c>
      <c r="O14050" t="s">
        <v>83</v>
      </c>
      <c r="P14050" t="s">
        <v>34552</v>
      </c>
      <c r="Q14050" t="s">
        <v>34553</v>
      </c>
      <c r="R14050" t="s">
        <v>34378</v>
      </c>
      <c r="S14050" s="2">
        <v>45003</v>
      </c>
    </row>
    <row r="14051" spans="2:19" x14ac:dyDescent="0.35">
      <c r="B14051" t="s">
        <v>33128</v>
      </c>
      <c r="D14051" t="str">
        <f>IF(ISNUMBER(SEARCH("UKRI",Table2[[#This Row],[SourcingOwnerEmail]])),"UKRI","UKSBS")</f>
        <v>UKRI</v>
      </c>
      <c r="E14051" t="s">
        <v>11</v>
      </c>
      <c r="F14051" t="s">
        <v>340</v>
      </c>
      <c r="G14051" t="s">
        <v>33129</v>
      </c>
      <c r="H14051" t="s">
        <v>33130</v>
      </c>
      <c r="I14051" s="2">
        <v>44992</v>
      </c>
      <c r="J14051" s="2">
        <v>45006</v>
      </c>
      <c r="K14051">
        <v>98000</v>
      </c>
      <c r="L14051">
        <v>98000</v>
      </c>
      <c r="M14051" t="s">
        <v>420</v>
      </c>
      <c r="N14051" t="s">
        <v>1734</v>
      </c>
      <c r="O14051" t="s">
        <v>34375</v>
      </c>
      <c r="P14051" t="s">
        <v>34364</v>
      </c>
      <c r="Q14051" t="s">
        <v>35050</v>
      </c>
      <c r="R14051" t="s">
        <v>34378</v>
      </c>
      <c r="S14051" s="2">
        <v>45022</v>
      </c>
    </row>
    <row r="14052" spans="2:19" x14ac:dyDescent="0.35">
      <c r="B14052" t="s">
        <v>33131</v>
      </c>
      <c r="D14052" t="str">
        <f>IF(ISNUMBER(SEARCH("UKRI",Table2[[#This Row],[SourcingOwnerEmail]])),"UKRI","UKSBS")</f>
        <v>UKRI</v>
      </c>
      <c r="E14052" t="s">
        <v>11</v>
      </c>
      <c r="F14052" t="s">
        <v>340</v>
      </c>
      <c r="G14052" t="s">
        <v>30037</v>
      </c>
      <c r="H14052" t="s">
        <v>33132</v>
      </c>
      <c r="I14052" s="2">
        <v>44986</v>
      </c>
      <c r="J14052" s="2">
        <v>45013</v>
      </c>
      <c r="K14052">
        <v>232000</v>
      </c>
      <c r="L14052">
        <v>232800</v>
      </c>
      <c r="M14052" t="s">
        <v>420</v>
      </c>
      <c r="N14052" t="s">
        <v>1734</v>
      </c>
      <c r="O14052" t="s">
        <v>34375</v>
      </c>
      <c r="P14052" t="s">
        <v>34364</v>
      </c>
      <c r="Q14052" t="s">
        <v>35050</v>
      </c>
      <c r="R14052" t="s">
        <v>34378</v>
      </c>
      <c r="S14052" s="2">
        <v>45052</v>
      </c>
    </row>
    <row r="14053" spans="2:19" x14ac:dyDescent="0.35">
      <c r="B14053" t="s">
        <v>33133</v>
      </c>
      <c r="D14053" t="str">
        <f>IF(ISNUMBER(SEARCH("UKRI",Table2[[#This Row],[SourcingOwnerEmail]])),"UKRI","UKSBS")</f>
        <v>UKRI</v>
      </c>
      <c r="E14053" t="s">
        <v>11</v>
      </c>
      <c r="F14053" t="s">
        <v>86</v>
      </c>
      <c r="G14053" t="s">
        <v>23816</v>
      </c>
      <c r="H14053" t="s">
        <v>33134</v>
      </c>
      <c r="I14053" s="2">
        <v>45008</v>
      </c>
      <c r="J14053" s="2">
        <v>45016</v>
      </c>
      <c r="K14053">
        <v>25560</v>
      </c>
      <c r="L14053">
        <v>25560</v>
      </c>
      <c r="M14053" t="s">
        <v>20</v>
      </c>
      <c r="N14053" t="s">
        <v>1734</v>
      </c>
      <c r="O14053" t="s">
        <v>34375</v>
      </c>
      <c r="P14053" t="s">
        <v>34367</v>
      </c>
      <c r="Q14053" t="s">
        <v>34548</v>
      </c>
      <c r="R14053" t="s">
        <v>34378</v>
      </c>
      <c r="S14053" s="2">
        <v>45008</v>
      </c>
    </row>
    <row r="14054" spans="2:19" x14ac:dyDescent="0.35">
      <c r="B14054" t="s">
        <v>33135</v>
      </c>
      <c r="D14054" t="str">
        <f>IF(ISNUMBER(SEARCH("UKRI",Table2[[#This Row],[SourcingOwnerEmail]])),"UKRI","UKSBS")</f>
        <v>UKRI</v>
      </c>
      <c r="E14054" t="s">
        <v>11</v>
      </c>
      <c r="F14054" t="s">
        <v>2295</v>
      </c>
      <c r="G14054" t="s">
        <v>21541</v>
      </c>
      <c r="H14054" t="s">
        <v>33136</v>
      </c>
      <c r="I14054" s="2">
        <v>45013</v>
      </c>
      <c r="J14054" s="2">
        <v>45378</v>
      </c>
      <c r="K14054">
        <v>367750</v>
      </c>
      <c r="L14054">
        <v>367746.48</v>
      </c>
      <c r="M14054" t="s">
        <v>463</v>
      </c>
      <c r="N14054" t="s">
        <v>1734</v>
      </c>
      <c r="O14054" t="s">
        <v>34375</v>
      </c>
      <c r="P14054" t="s">
        <v>34366</v>
      </c>
      <c r="Q14054" t="s">
        <v>34946</v>
      </c>
      <c r="R14054" t="s">
        <v>34378</v>
      </c>
      <c r="S14054" s="2">
        <v>45036</v>
      </c>
    </row>
    <row r="14055" spans="2:19" x14ac:dyDescent="0.35">
      <c r="B14055" t="s">
        <v>33137</v>
      </c>
      <c r="D14055" t="str">
        <f>IF(ISNUMBER(SEARCH("UKRI",Table2[[#This Row],[SourcingOwnerEmail]])),"UKRI","UKSBS")</f>
        <v>UKRI</v>
      </c>
      <c r="E14055" t="s">
        <v>11</v>
      </c>
      <c r="F14055" t="s">
        <v>2009</v>
      </c>
      <c r="G14055" t="s">
        <v>33138</v>
      </c>
      <c r="H14055" t="s">
        <v>33139</v>
      </c>
      <c r="I14055" s="2">
        <v>45069</v>
      </c>
      <c r="J14055" s="2">
        <v>46080</v>
      </c>
      <c r="K14055">
        <v>426000</v>
      </c>
      <c r="L14055">
        <v>511200</v>
      </c>
      <c r="M14055" t="s">
        <v>1852</v>
      </c>
      <c r="N14055" t="s">
        <v>1734</v>
      </c>
      <c r="O14055" t="s">
        <v>34375</v>
      </c>
      <c r="P14055" t="s">
        <v>34563</v>
      </c>
      <c r="Q14055" t="s">
        <v>35055</v>
      </c>
      <c r="R14055" t="s">
        <v>34378</v>
      </c>
      <c r="S14055" s="2">
        <v>45124</v>
      </c>
    </row>
    <row r="14056" spans="2:19" x14ac:dyDescent="0.35">
      <c r="B14056" t="s">
        <v>33140</v>
      </c>
      <c r="D14056" t="str">
        <f>IF(ISNUMBER(SEARCH("UKRI",Table2[[#This Row],[SourcingOwnerEmail]])),"UKRI","UKSBS")</f>
        <v>UKRI</v>
      </c>
      <c r="E14056" t="s">
        <v>11</v>
      </c>
      <c r="F14056" t="s">
        <v>2009</v>
      </c>
      <c r="G14056" t="s">
        <v>8127</v>
      </c>
      <c r="H14056" t="s">
        <v>33141</v>
      </c>
      <c r="I14056" s="2">
        <v>45032</v>
      </c>
      <c r="J14056" s="2">
        <v>45055</v>
      </c>
      <c r="K14056">
        <v>50000</v>
      </c>
      <c r="L14056">
        <v>50000</v>
      </c>
      <c r="M14056" t="s">
        <v>1852</v>
      </c>
      <c r="N14056" t="s">
        <v>1734</v>
      </c>
      <c r="O14056" t="s">
        <v>34375</v>
      </c>
      <c r="P14056" t="s">
        <v>34815</v>
      </c>
      <c r="Q14056" t="s">
        <v>34816</v>
      </c>
      <c r="R14056" t="s">
        <v>34378</v>
      </c>
      <c r="S14056" s="2">
        <v>45029</v>
      </c>
    </row>
    <row r="14057" spans="2:19" x14ac:dyDescent="0.35">
      <c r="B14057" t="s">
        <v>33142</v>
      </c>
      <c r="D14057" t="str">
        <f>IF(ISNUMBER(SEARCH("UKRI",Table2[[#This Row],[SourcingOwnerEmail]])),"UKRI","UKSBS")</f>
        <v>UKRI</v>
      </c>
      <c r="E14057" t="s">
        <v>11</v>
      </c>
      <c r="F14057" t="s">
        <v>340</v>
      </c>
      <c r="G14057" t="s">
        <v>3476</v>
      </c>
      <c r="H14057" t="s">
        <v>33143</v>
      </c>
      <c r="I14057" s="2">
        <v>45008</v>
      </c>
      <c r="J14057" s="2">
        <v>45048</v>
      </c>
      <c r="K14057">
        <v>35000</v>
      </c>
      <c r="L14057">
        <v>35729.65</v>
      </c>
      <c r="M14057" t="s">
        <v>2240</v>
      </c>
      <c r="N14057" t="s">
        <v>1734</v>
      </c>
      <c r="O14057" t="s">
        <v>34375</v>
      </c>
      <c r="P14057" t="s">
        <v>34364</v>
      </c>
      <c r="Q14057" t="s">
        <v>35020</v>
      </c>
      <c r="R14057" t="s">
        <v>34378</v>
      </c>
      <c r="S14057" s="2">
        <v>45022</v>
      </c>
    </row>
    <row r="14058" spans="2:19" x14ac:dyDescent="0.35">
      <c r="B14058" t="s">
        <v>33144</v>
      </c>
      <c r="D14058" t="str">
        <f>IF(ISNUMBER(SEARCH("UKRI",Table2[[#This Row],[SourcingOwnerEmail]])),"UKRI","UKSBS")</f>
        <v>UKRI</v>
      </c>
      <c r="E14058" t="s">
        <v>11</v>
      </c>
      <c r="F14058" t="s">
        <v>2009</v>
      </c>
      <c r="G14058" t="s">
        <v>7608</v>
      </c>
      <c r="H14058" t="s">
        <v>33145</v>
      </c>
      <c r="I14058" s="2">
        <v>45060</v>
      </c>
      <c r="J14058" s="2">
        <v>45790</v>
      </c>
      <c r="K14058">
        <v>34580</v>
      </c>
      <c r="L14058">
        <v>34580</v>
      </c>
      <c r="M14058" t="s">
        <v>327</v>
      </c>
      <c r="N14058" t="s">
        <v>1734</v>
      </c>
      <c r="O14058" t="s">
        <v>34375</v>
      </c>
      <c r="P14058" t="s">
        <v>34815</v>
      </c>
      <c r="Q14058" t="s">
        <v>34816</v>
      </c>
      <c r="R14058" t="s">
        <v>34378</v>
      </c>
      <c r="S14058" s="2">
        <v>45013</v>
      </c>
    </row>
    <row r="14059" spans="2:19" x14ac:dyDescent="0.35">
      <c r="B14059" t="s">
        <v>33146</v>
      </c>
      <c r="D14059" t="str">
        <f>IF(ISNUMBER(SEARCH("UKRI",Table2[[#This Row],[SourcingOwnerEmail]])),"UKRI","UKSBS")</f>
        <v>UKRI</v>
      </c>
      <c r="E14059" t="s">
        <v>11</v>
      </c>
      <c r="F14059" t="s">
        <v>670</v>
      </c>
      <c r="G14059" t="s">
        <v>33147</v>
      </c>
      <c r="H14059" t="s">
        <v>33148</v>
      </c>
      <c r="I14059" s="2">
        <v>45138</v>
      </c>
      <c r="J14059" s="2">
        <v>45636</v>
      </c>
      <c r="K14059">
        <v>94056.4</v>
      </c>
      <c r="L14059">
        <v>94056.4</v>
      </c>
      <c r="M14059" t="s">
        <v>1852</v>
      </c>
      <c r="N14059" t="s">
        <v>1734</v>
      </c>
      <c r="O14059" t="s">
        <v>34375</v>
      </c>
      <c r="P14059" t="s">
        <v>34563</v>
      </c>
      <c r="Q14059" t="s">
        <v>35055</v>
      </c>
      <c r="R14059" t="s">
        <v>34378</v>
      </c>
      <c r="S14059" s="2">
        <v>45134</v>
      </c>
    </row>
    <row r="14060" spans="2:19" x14ac:dyDescent="0.35">
      <c r="B14060" t="s">
        <v>33149</v>
      </c>
      <c r="D14060" t="str">
        <f>IF(ISNUMBER(SEARCH("UKRI",Table2[[#This Row],[SourcingOwnerEmail]])),"UKRI","UKSBS")</f>
        <v>UKRI</v>
      </c>
      <c r="E14060" t="s">
        <v>11</v>
      </c>
      <c r="F14060" t="s">
        <v>2295</v>
      </c>
      <c r="G14060" t="s">
        <v>28916</v>
      </c>
      <c r="H14060" t="s">
        <v>33150</v>
      </c>
      <c r="I14060" s="2">
        <v>45015</v>
      </c>
      <c r="J14060" s="2">
        <v>45169</v>
      </c>
      <c r="K14060">
        <v>121068.12</v>
      </c>
      <c r="L14060">
        <v>121068.12</v>
      </c>
      <c r="M14060" t="s">
        <v>463</v>
      </c>
      <c r="N14060" t="s">
        <v>1734</v>
      </c>
      <c r="O14060" t="s">
        <v>34375</v>
      </c>
      <c r="P14060" t="s">
        <v>34790</v>
      </c>
      <c r="Q14060" t="s">
        <v>34940</v>
      </c>
      <c r="R14060" t="s">
        <v>34378</v>
      </c>
      <c r="S14060" s="2">
        <v>45009</v>
      </c>
    </row>
    <row r="14061" spans="2:19" x14ac:dyDescent="0.35">
      <c r="B14061" t="s">
        <v>33151</v>
      </c>
      <c r="D14061" t="str">
        <f>IF(ISNUMBER(SEARCH("UKRI",Table2[[#This Row],[SourcingOwnerEmail]])),"UKRI","UKSBS")</f>
        <v>UKRI</v>
      </c>
      <c r="E14061" t="s">
        <v>11</v>
      </c>
      <c r="F14061" t="s">
        <v>8271</v>
      </c>
      <c r="G14061" t="s">
        <v>25893</v>
      </c>
      <c r="H14061" t="s">
        <v>33152</v>
      </c>
      <c r="I14061" s="2">
        <v>45163</v>
      </c>
      <c r="J14061" s="2">
        <v>45527</v>
      </c>
      <c r="K14061">
        <v>2000000</v>
      </c>
      <c r="L14061">
        <v>848111.44</v>
      </c>
      <c r="M14061" t="s">
        <v>463</v>
      </c>
      <c r="N14061" t="s">
        <v>1734</v>
      </c>
      <c r="O14061" t="s">
        <v>34418</v>
      </c>
      <c r="P14061" t="s">
        <v>34790</v>
      </c>
      <c r="Q14061" t="s">
        <v>34940</v>
      </c>
      <c r="R14061" t="s">
        <v>34378</v>
      </c>
      <c r="S14061" s="2">
        <v>45125</v>
      </c>
    </row>
    <row r="14062" spans="2:19" x14ac:dyDescent="0.35">
      <c r="B14062" t="s">
        <v>33153</v>
      </c>
      <c r="D14062" t="str">
        <f>IF(ISNUMBER(SEARCH("UKRI",Table2[[#This Row],[SourcingOwnerEmail]])),"UKRI","UKSBS")</f>
        <v>UKRI</v>
      </c>
      <c r="E14062" t="s">
        <v>11</v>
      </c>
      <c r="F14062" t="s">
        <v>345</v>
      </c>
      <c r="G14062" t="s">
        <v>16035</v>
      </c>
      <c r="H14062" t="s">
        <v>33154</v>
      </c>
      <c r="I14062" s="2">
        <v>45064</v>
      </c>
      <c r="J14062" s="2">
        <v>45382</v>
      </c>
      <c r="K14062">
        <v>66667</v>
      </c>
      <c r="L14062">
        <v>64164</v>
      </c>
      <c r="M14062" t="s">
        <v>20</v>
      </c>
      <c r="N14062" t="s">
        <v>1734</v>
      </c>
      <c r="O14062" t="s">
        <v>34375</v>
      </c>
      <c r="P14062" t="s">
        <v>34983</v>
      </c>
      <c r="Q14062" t="s">
        <v>34984</v>
      </c>
      <c r="R14062" t="s">
        <v>34378</v>
      </c>
      <c r="S14062" s="2">
        <v>45064</v>
      </c>
    </row>
    <row r="14063" spans="2:19" x14ac:dyDescent="0.35">
      <c r="B14063" t="s">
        <v>33155</v>
      </c>
      <c r="D14063" t="str">
        <f>IF(ISNUMBER(SEARCH("UKRI",Table2[[#This Row],[SourcingOwnerEmail]])),"UKRI","UKSBS")</f>
        <v>UKRI</v>
      </c>
      <c r="E14063" t="s">
        <v>11</v>
      </c>
      <c r="F14063" t="s">
        <v>469</v>
      </c>
      <c r="G14063" t="s">
        <v>22229</v>
      </c>
      <c r="H14063" t="s">
        <v>33156</v>
      </c>
      <c r="I14063" s="2">
        <v>45012</v>
      </c>
      <c r="J14063" s="2">
        <v>45268</v>
      </c>
      <c r="K14063">
        <v>30163.56</v>
      </c>
      <c r="L14063">
        <v>30163.56</v>
      </c>
      <c r="M14063" t="s">
        <v>463</v>
      </c>
      <c r="N14063" t="s">
        <v>1734</v>
      </c>
      <c r="O14063" t="s">
        <v>34375</v>
      </c>
      <c r="P14063" t="s">
        <v>34790</v>
      </c>
      <c r="Q14063" t="s">
        <v>34940</v>
      </c>
      <c r="R14063" t="s">
        <v>34378</v>
      </c>
      <c r="S14063" s="2">
        <v>45009</v>
      </c>
    </row>
    <row r="14064" spans="2:19" x14ac:dyDescent="0.35">
      <c r="B14064" t="s">
        <v>33157</v>
      </c>
      <c r="D14064" t="str">
        <f>IF(ISNUMBER(SEARCH("UKRI",Table2[[#This Row],[SourcingOwnerEmail]])),"UKRI","UKSBS")</f>
        <v>UKRI</v>
      </c>
      <c r="E14064" t="s">
        <v>11</v>
      </c>
      <c r="F14064" t="s">
        <v>86</v>
      </c>
      <c r="G14064" t="s">
        <v>33158</v>
      </c>
      <c r="H14064" t="s">
        <v>33159</v>
      </c>
      <c r="I14064" s="2">
        <v>45012</v>
      </c>
      <c r="J14064" s="2">
        <v>45016</v>
      </c>
      <c r="K14064">
        <v>47930.64</v>
      </c>
      <c r="L14064">
        <v>47930.64</v>
      </c>
      <c r="M14064" t="s">
        <v>20</v>
      </c>
      <c r="N14064" t="s">
        <v>1734</v>
      </c>
      <c r="O14064" t="s">
        <v>34375</v>
      </c>
      <c r="P14064" t="s">
        <v>34367</v>
      </c>
      <c r="Q14064" t="s">
        <v>34548</v>
      </c>
      <c r="R14064" t="s">
        <v>34378</v>
      </c>
      <c r="S14064" s="2">
        <v>45009</v>
      </c>
    </row>
    <row r="14065" spans="2:19" x14ac:dyDescent="0.35">
      <c r="B14065" t="s">
        <v>33160</v>
      </c>
      <c r="D14065" t="str">
        <f>IF(ISNUMBER(SEARCH("UKRI",Table2[[#This Row],[SourcingOwnerEmail]])),"UKRI","UKSBS")</f>
        <v>UKRI</v>
      </c>
      <c r="E14065" t="s">
        <v>11</v>
      </c>
      <c r="F14065" t="s">
        <v>788</v>
      </c>
      <c r="G14065" t="s">
        <v>428</v>
      </c>
      <c r="H14065" t="s">
        <v>31477</v>
      </c>
      <c r="I14065" s="2">
        <v>45021</v>
      </c>
      <c r="J14065" s="2">
        <v>45382</v>
      </c>
      <c r="K14065">
        <v>100000</v>
      </c>
      <c r="L14065">
        <v>100000</v>
      </c>
      <c r="M14065" t="s">
        <v>298</v>
      </c>
      <c r="N14065" t="s">
        <v>1734</v>
      </c>
      <c r="O14065" t="s">
        <v>34387</v>
      </c>
      <c r="P14065" t="s">
        <v>34367</v>
      </c>
      <c r="Q14065" t="s">
        <v>35053</v>
      </c>
      <c r="R14065" t="s">
        <v>34378</v>
      </c>
      <c r="S14065" s="2">
        <v>45021</v>
      </c>
    </row>
    <row r="14066" spans="2:19" x14ac:dyDescent="0.35">
      <c r="B14066" t="s">
        <v>33161</v>
      </c>
      <c r="D14066" t="str">
        <f>IF(ISNUMBER(SEARCH("UKRI",Table2[[#This Row],[SourcingOwnerEmail]])),"UKRI","UKSBS")</f>
        <v>UKRI</v>
      </c>
      <c r="E14066" t="s">
        <v>11</v>
      </c>
      <c r="F14066" t="s">
        <v>2009</v>
      </c>
      <c r="G14066" t="s">
        <v>7614</v>
      </c>
      <c r="H14066" t="s">
        <v>33162</v>
      </c>
      <c r="I14066" s="2">
        <v>45078</v>
      </c>
      <c r="J14066" s="2">
        <v>45808</v>
      </c>
      <c r="K14066">
        <v>89000</v>
      </c>
      <c r="L14066">
        <v>87600</v>
      </c>
      <c r="M14066" t="s">
        <v>327</v>
      </c>
      <c r="N14066" t="s">
        <v>1734</v>
      </c>
      <c r="O14066" t="s">
        <v>34375</v>
      </c>
      <c r="P14066" t="s">
        <v>34828</v>
      </c>
      <c r="Q14066" t="s">
        <v>34937</v>
      </c>
      <c r="R14066" t="s">
        <v>34378</v>
      </c>
      <c r="S14066" s="2">
        <v>45048</v>
      </c>
    </row>
    <row r="14067" spans="2:19" x14ac:dyDescent="0.35">
      <c r="B14067" t="s">
        <v>33163</v>
      </c>
      <c r="D14067" t="str">
        <f>IF(ISNUMBER(SEARCH("UKRI",Table2[[#This Row],[SourcingOwnerEmail]])),"UKRI","UKSBS")</f>
        <v>UKRI</v>
      </c>
      <c r="E14067" t="s">
        <v>11</v>
      </c>
      <c r="F14067" t="s">
        <v>237</v>
      </c>
      <c r="G14067" t="s">
        <v>2790</v>
      </c>
      <c r="H14067" t="s">
        <v>33164</v>
      </c>
      <c r="I14067" s="2">
        <v>45017</v>
      </c>
      <c r="J14067" s="2">
        <v>45382</v>
      </c>
      <c r="K14067">
        <v>41488</v>
      </c>
      <c r="L14067">
        <v>41488</v>
      </c>
      <c r="M14067" t="s">
        <v>327</v>
      </c>
      <c r="N14067" t="s">
        <v>1734</v>
      </c>
      <c r="O14067" t="s">
        <v>34375</v>
      </c>
      <c r="P14067" t="s">
        <v>34728</v>
      </c>
      <c r="Q14067" t="s">
        <v>34729</v>
      </c>
      <c r="R14067" t="s">
        <v>34378</v>
      </c>
      <c r="S14067" s="2">
        <v>45014</v>
      </c>
    </row>
    <row r="14068" spans="2:19" x14ac:dyDescent="0.35">
      <c r="B14068" t="s">
        <v>33165</v>
      </c>
      <c r="D14068" t="str">
        <f>IF(ISNUMBER(SEARCH("UKRI",Table2[[#This Row],[SourcingOwnerEmail]])),"UKRI","UKSBS")</f>
        <v>UKRI</v>
      </c>
      <c r="E14068" t="s">
        <v>11</v>
      </c>
      <c r="F14068" t="s">
        <v>8485</v>
      </c>
      <c r="G14068" t="s">
        <v>32926</v>
      </c>
      <c r="H14068" t="s">
        <v>33166</v>
      </c>
      <c r="I14068" s="2">
        <v>45017</v>
      </c>
      <c r="J14068" s="2">
        <v>45382</v>
      </c>
      <c r="K14068">
        <v>355723</v>
      </c>
      <c r="L14068">
        <v>355723</v>
      </c>
      <c r="M14068" t="s">
        <v>15</v>
      </c>
      <c r="N14068" t="s">
        <v>1734</v>
      </c>
      <c r="O14068" t="s">
        <v>34375</v>
      </c>
      <c r="P14068" t="s">
        <v>34780</v>
      </c>
      <c r="Q14068" t="s">
        <v>34941</v>
      </c>
      <c r="R14068" t="s">
        <v>34378</v>
      </c>
      <c r="S14068" s="2">
        <v>45159</v>
      </c>
    </row>
    <row r="14069" spans="2:19" x14ac:dyDescent="0.35">
      <c r="B14069" t="s">
        <v>33167</v>
      </c>
      <c r="D14069" t="str">
        <f>IF(ISNUMBER(SEARCH("UKRI",Table2[[#This Row],[SourcingOwnerEmail]])),"UKRI","UKSBS")</f>
        <v>UKRI</v>
      </c>
      <c r="E14069" t="s">
        <v>11</v>
      </c>
      <c r="F14069" t="s">
        <v>444</v>
      </c>
      <c r="G14069" t="s">
        <v>24659</v>
      </c>
      <c r="H14069" t="s">
        <v>33168</v>
      </c>
      <c r="I14069" s="2">
        <v>45014</v>
      </c>
      <c r="J14069" s="2">
        <v>45366</v>
      </c>
      <c r="K14069">
        <v>48000</v>
      </c>
      <c r="L14069">
        <v>47659</v>
      </c>
      <c r="M14069" t="s">
        <v>20</v>
      </c>
      <c r="N14069" t="s">
        <v>1734</v>
      </c>
      <c r="O14069" t="s">
        <v>34375</v>
      </c>
      <c r="P14069" t="s">
        <v>34615</v>
      </c>
      <c r="Q14069" t="s">
        <v>34982</v>
      </c>
      <c r="R14069" t="s">
        <v>34378</v>
      </c>
      <c r="S14069" s="2">
        <v>45014</v>
      </c>
    </row>
    <row r="14070" spans="2:19" x14ac:dyDescent="0.35">
      <c r="B14070" t="s">
        <v>33169</v>
      </c>
      <c r="D14070" t="str">
        <f>IF(ISNUMBER(SEARCH("UKRI",Table2[[#This Row],[SourcingOwnerEmail]])),"UKRI","UKSBS")</f>
        <v>UKRI</v>
      </c>
      <c r="E14070" t="s">
        <v>11</v>
      </c>
      <c r="F14070" t="s">
        <v>340</v>
      </c>
      <c r="G14070" t="s">
        <v>2466</v>
      </c>
      <c r="H14070" t="s">
        <v>33170</v>
      </c>
      <c r="I14070" s="2">
        <v>45015</v>
      </c>
      <c r="J14070" s="2">
        <v>45015</v>
      </c>
      <c r="K14070">
        <v>146200</v>
      </c>
      <c r="L14070">
        <v>146300</v>
      </c>
      <c r="M14070" t="s">
        <v>298</v>
      </c>
      <c r="N14070" t="s">
        <v>1734</v>
      </c>
      <c r="O14070" t="s">
        <v>83</v>
      </c>
      <c r="P14070" t="s">
        <v>34552</v>
      </c>
      <c r="Q14070" t="s">
        <v>34553</v>
      </c>
      <c r="R14070" t="s">
        <v>34378</v>
      </c>
      <c r="S14070" s="2">
        <v>45015</v>
      </c>
    </row>
    <row r="14071" spans="2:19" x14ac:dyDescent="0.35">
      <c r="B14071" t="s">
        <v>33171</v>
      </c>
      <c r="D14071" t="str">
        <f>IF(ISNUMBER(SEARCH("UKRI",Table2[[#This Row],[SourcingOwnerEmail]])),"UKRI","UKSBS")</f>
        <v>UKRI</v>
      </c>
      <c r="E14071" t="s">
        <v>11</v>
      </c>
      <c r="F14071" t="s">
        <v>345</v>
      </c>
      <c r="G14071" t="s">
        <v>33172</v>
      </c>
      <c r="H14071" t="s">
        <v>33173</v>
      </c>
      <c r="I14071" s="2">
        <v>45250</v>
      </c>
      <c r="J14071" s="2">
        <v>45443</v>
      </c>
      <c r="K14071">
        <v>2000000</v>
      </c>
      <c r="L14071">
        <v>1811159.37</v>
      </c>
      <c r="M14071" t="s">
        <v>15</v>
      </c>
      <c r="N14071" t="s">
        <v>1734</v>
      </c>
      <c r="O14071" t="s">
        <v>34418</v>
      </c>
      <c r="P14071" t="s">
        <v>34555</v>
      </c>
      <c r="Q14071" t="s">
        <v>34995</v>
      </c>
      <c r="R14071" t="s">
        <v>34549</v>
      </c>
      <c r="S14071" s="2">
        <v>45293</v>
      </c>
    </row>
    <row r="14072" spans="2:19" x14ac:dyDescent="0.35">
      <c r="B14072" t="s">
        <v>33174</v>
      </c>
      <c r="D14072" t="str">
        <f>IF(ISNUMBER(SEARCH("UKRI",Table2[[#This Row],[SourcingOwnerEmail]])),"UKRI","UKSBS")</f>
        <v>UKRI</v>
      </c>
      <c r="E14072" t="s">
        <v>11</v>
      </c>
      <c r="F14072" t="s">
        <v>340</v>
      </c>
      <c r="G14072" t="s">
        <v>33175</v>
      </c>
      <c r="H14072" t="s">
        <v>33176</v>
      </c>
      <c r="I14072" s="2">
        <v>45049</v>
      </c>
      <c r="J14072" s="2">
        <v>45016</v>
      </c>
      <c r="K14072">
        <v>82000</v>
      </c>
      <c r="L14072">
        <v>0</v>
      </c>
      <c r="M14072" t="s">
        <v>463</v>
      </c>
      <c r="N14072" t="s">
        <v>1734</v>
      </c>
      <c r="O14072" t="s">
        <v>34936</v>
      </c>
      <c r="P14072" t="s">
        <v>34364</v>
      </c>
      <c r="Q14072" t="s">
        <v>35020</v>
      </c>
      <c r="R14072" t="s">
        <v>34378</v>
      </c>
      <c r="S14072" s="2">
        <v>45049</v>
      </c>
    </row>
    <row r="14073" spans="2:19" x14ac:dyDescent="0.35">
      <c r="B14073" t="s">
        <v>33177</v>
      </c>
      <c r="D14073" t="str">
        <f>IF(ISNUMBER(SEARCH("UKRI",Table2[[#This Row],[SourcingOwnerEmail]])),"UKRI","UKSBS")</f>
        <v>UKRI</v>
      </c>
      <c r="E14073" t="s">
        <v>11</v>
      </c>
      <c r="F14073" t="s">
        <v>340</v>
      </c>
      <c r="G14073" t="s">
        <v>1520</v>
      </c>
      <c r="H14073" t="s">
        <v>33178</v>
      </c>
      <c r="I14073" s="2">
        <v>45090</v>
      </c>
      <c r="J14073" s="2">
        <v>45199</v>
      </c>
      <c r="K14073">
        <v>110000</v>
      </c>
      <c r="L14073">
        <v>128666</v>
      </c>
      <c r="M14073" t="s">
        <v>463</v>
      </c>
      <c r="N14073" t="s">
        <v>1734</v>
      </c>
      <c r="O14073" t="s">
        <v>34375</v>
      </c>
      <c r="P14073" t="s">
        <v>34552</v>
      </c>
      <c r="Q14073" t="s">
        <v>34553</v>
      </c>
      <c r="R14073" t="s">
        <v>34378</v>
      </c>
      <c r="S14073" s="2">
        <v>45090</v>
      </c>
    </row>
    <row r="14074" spans="2:19" x14ac:dyDescent="0.35">
      <c r="B14074" t="s">
        <v>33179</v>
      </c>
      <c r="D14074" t="str">
        <f>IF(ISNUMBER(SEARCH("UKRI",Table2[[#This Row],[SourcingOwnerEmail]])),"UKRI","UKSBS")</f>
        <v>UKRI</v>
      </c>
      <c r="E14074" t="s">
        <v>11</v>
      </c>
      <c r="F14074" t="s">
        <v>469</v>
      </c>
      <c r="G14074" t="s">
        <v>3314</v>
      </c>
      <c r="H14074" t="s">
        <v>33180</v>
      </c>
      <c r="I14074" s="2">
        <v>45111</v>
      </c>
      <c r="J14074" s="2">
        <v>45174</v>
      </c>
      <c r="K14074">
        <v>102000</v>
      </c>
      <c r="L14074">
        <v>102000</v>
      </c>
      <c r="M14074" t="s">
        <v>463</v>
      </c>
      <c r="N14074" t="s">
        <v>1734</v>
      </c>
      <c r="O14074" t="s">
        <v>34375</v>
      </c>
      <c r="P14074" t="s">
        <v>34790</v>
      </c>
      <c r="Q14074" t="s">
        <v>34985</v>
      </c>
      <c r="R14074" t="s">
        <v>34378</v>
      </c>
      <c r="S14074" s="2">
        <v>45064</v>
      </c>
    </row>
    <row r="14075" spans="2:19" x14ac:dyDescent="0.35">
      <c r="B14075" t="s">
        <v>33181</v>
      </c>
      <c r="D14075" t="str">
        <f>IF(ISNUMBER(SEARCH("UKRI",Table2[[#This Row],[SourcingOwnerEmail]])),"UKRI","UKSBS")</f>
        <v>UKRI</v>
      </c>
      <c r="E14075" t="s">
        <v>11</v>
      </c>
      <c r="F14075" t="s">
        <v>75</v>
      </c>
      <c r="G14075" t="s">
        <v>33182</v>
      </c>
      <c r="H14075" t="s">
        <v>33183</v>
      </c>
      <c r="I14075" s="2">
        <v>45020</v>
      </c>
      <c r="J14075" s="2">
        <v>45203</v>
      </c>
      <c r="K14075">
        <v>30000</v>
      </c>
      <c r="L14075">
        <v>30000</v>
      </c>
      <c r="M14075" t="s">
        <v>15</v>
      </c>
      <c r="N14075" t="s">
        <v>1734</v>
      </c>
      <c r="O14075" t="s">
        <v>34375</v>
      </c>
      <c r="P14075" t="s">
        <v>34719</v>
      </c>
      <c r="Q14075" t="s">
        <v>34720</v>
      </c>
      <c r="R14075" t="s">
        <v>34378</v>
      </c>
      <c r="S14075" s="2">
        <v>45021</v>
      </c>
    </row>
    <row r="14076" spans="2:19" x14ac:dyDescent="0.35">
      <c r="B14076" t="s">
        <v>33184</v>
      </c>
      <c r="D14076" t="str">
        <f>IF(ISNUMBER(SEARCH("UKRI",Table2[[#This Row],[SourcingOwnerEmail]])),"UKRI","UKSBS")</f>
        <v>UKRI</v>
      </c>
      <c r="E14076" t="s">
        <v>11</v>
      </c>
      <c r="F14076" t="s">
        <v>469</v>
      </c>
      <c r="G14076" t="s">
        <v>15984</v>
      </c>
      <c r="H14076" t="s">
        <v>33185</v>
      </c>
      <c r="I14076" s="2">
        <v>45142</v>
      </c>
      <c r="J14076" s="2">
        <v>45379</v>
      </c>
      <c r="K14076">
        <v>125000</v>
      </c>
      <c r="L14076">
        <v>115686</v>
      </c>
      <c r="M14076" t="s">
        <v>20</v>
      </c>
      <c r="N14076" t="s">
        <v>1734</v>
      </c>
      <c r="O14076" t="s">
        <v>34418</v>
      </c>
      <c r="P14076" t="s">
        <v>35000</v>
      </c>
      <c r="Q14076" t="s">
        <v>34725</v>
      </c>
      <c r="R14076" t="s">
        <v>34378</v>
      </c>
      <c r="S14076" s="2">
        <v>45138</v>
      </c>
    </row>
    <row r="14077" spans="2:19" x14ac:dyDescent="0.35">
      <c r="B14077" t="s">
        <v>33186</v>
      </c>
      <c r="D14077" t="str">
        <f>IF(ISNUMBER(SEARCH("UKRI",Table2[[#This Row],[SourcingOwnerEmail]])),"UKRI","UKSBS")</f>
        <v>UKRI</v>
      </c>
      <c r="E14077" t="s">
        <v>11</v>
      </c>
      <c r="F14077" t="s">
        <v>1751</v>
      </c>
      <c r="H14077" t="s">
        <v>33187</v>
      </c>
      <c r="K14077">
        <v>400000</v>
      </c>
      <c r="L14077">
        <v>0</v>
      </c>
      <c r="M14077" t="s">
        <v>463</v>
      </c>
      <c r="N14077" t="s">
        <v>1734</v>
      </c>
      <c r="O14077" t="s">
        <v>34936</v>
      </c>
      <c r="P14077" t="s">
        <v>34363</v>
      </c>
      <c r="Q14077" t="s">
        <v>35006</v>
      </c>
      <c r="R14077" t="s">
        <v>34378</v>
      </c>
      <c r="S14077" s="2">
        <v>45160</v>
      </c>
    </row>
    <row r="14078" spans="2:19" x14ac:dyDescent="0.35">
      <c r="B14078" t="s">
        <v>33188</v>
      </c>
      <c r="D14078" t="str">
        <f>IF(ISNUMBER(SEARCH("UKRI",Table2[[#This Row],[SourcingOwnerEmail]])),"UKRI","UKSBS")</f>
        <v>UKRI</v>
      </c>
      <c r="E14078" t="s">
        <v>11</v>
      </c>
      <c r="F14078" t="s">
        <v>626</v>
      </c>
      <c r="G14078" t="s">
        <v>33189</v>
      </c>
      <c r="H14078" t="s">
        <v>33190</v>
      </c>
      <c r="I14078" s="2">
        <v>45051</v>
      </c>
      <c r="J14078" s="2">
        <v>45412</v>
      </c>
      <c r="K14078">
        <v>40000</v>
      </c>
      <c r="L14078">
        <v>40000</v>
      </c>
      <c r="M14078" t="s">
        <v>327</v>
      </c>
      <c r="N14078" t="s">
        <v>1734</v>
      </c>
      <c r="O14078" t="s">
        <v>34375</v>
      </c>
      <c r="P14078" t="s">
        <v>34781</v>
      </c>
      <c r="Q14078" t="s">
        <v>35056</v>
      </c>
      <c r="R14078" t="s">
        <v>34378</v>
      </c>
      <c r="S14078" s="2">
        <v>45050</v>
      </c>
    </row>
    <row r="14079" spans="2:19" x14ac:dyDescent="0.35">
      <c r="B14079" t="s">
        <v>33191</v>
      </c>
      <c r="D14079" t="str">
        <f>IF(ISNUMBER(SEARCH("UKRI",Table2[[#This Row],[SourcingOwnerEmail]])),"UKRI","UKSBS")</f>
        <v>UKRI</v>
      </c>
      <c r="E14079" t="s">
        <v>11</v>
      </c>
      <c r="F14079" t="s">
        <v>2009</v>
      </c>
      <c r="G14079" t="s">
        <v>33192</v>
      </c>
      <c r="H14079" t="s">
        <v>33193</v>
      </c>
      <c r="I14079" s="2">
        <v>45111</v>
      </c>
      <c r="J14079" s="2">
        <v>45291</v>
      </c>
      <c r="K14079">
        <v>49995</v>
      </c>
      <c r="L14079">
        <v>49995</v>
      </c>
      <c r="M14079" t="s">
        <v>1852</v>
      </c>
      <c r="N14079" t="s">
        <v>1734</v>
      </c>
      <c r="O14079" t="s">
        <v>34375</v>
      </c>
      <c r="P14079" t="s">
        <v>34781</v>
      </c>
      <c r="Q14079" t="s">
        <v>34942</v>
      </c>
      <c r="R14079" t="s">
        <v>34378</v>
      </c>
      <c r="S14079" s="2">
        <v>45110</v>
      </c>
    </row>
    <row r="14080" spans="2:19" x14ac:dyDescent="0.35">
      <c r="B14080" t="s">
        <v>33194</v>
      </c>
      <c r="D14080" t="str">
        <f>IF(ISNUMBER(SEARCH("UKRI",Table2[[#This Row],[SourcingOwnerEmail]])),"UKRI","UKSBS")</f>
        <v>UKRI</v>
      </c>
      <c r="E14080" t="s">
        <v>11</v>
      </c>
      <c r="F14080" t="s">
        <v>1751</v>
      </c>
      <c r="G14080" t="s">
        <v>19247</v>
      </c>
      <c r="H14080" t="s">
        <v>33195</v>
      </c>
      <c r="I14080" s="2">
        <v>45126</v>
      </c>
      <c r="J14080" s="2">
        <v>45324</v>
      </c>
      <c r="K14080">
        <v>80000</v>
      </c>
      <c r="L14080">
        <v>107143.57</v>
      </c>
      <c r="M14080" t="s">
        <v>20</v>
      </c>
      <c r="N14080" t="s">
        <v>1734</v>
      </c>
      <c r="O14080" t="s">
        <v>83</v>
      </c>
      <c r="P14080" t="s">
        <v>34724</v>
      </c>
      <c r="Q14080" t="s">
        <v>34965</v>
      </c>
      <c r="R14080" t="s">
        <v>34378</v>
      </c>
      <c r="S14080" s="2">
        <v>45126</v>
      </c>
    </row>
    <row r="14081" spans="2:19" x14ac:dyDescent="0.35">
      <c r="B14081" t="s">
        <v>33196</v>
      </c>
      <c r="D14081" t="str">
        <f>IF(ISNUMBER(SEARCH("UKRI",Table2[[#This Row],[SourcingOwnerEmail]])),"UKRI","UKSBS")</f>
        <v>UKRI</v>
      </c>
      <c r="E14081" t="s">
        <v>11</v>
      </c>
      <c r="F14081" t="s">
        <v>340</v>
      </c>
      <c r="G14081" t="s">
        <v>4116</v>
      </c>
      <c r="H14081" t="s">
        <v>33197</v>
      </c>
      <c r="I14081" s="2">
        <v>44819</v>
      </c>
      <c r="J14081" s="2">
        <v>45381</v>
      </c>
      <c r="K14081">
        <v>30000</v>
      </c>
      <c r="L14081">
        <v>30000</v>
      </c>
      <c r="M14081" t="s">
        <v>327</v>
      </c>
      <c r="N14081" t="s">
        <v>1734</v>
      </c>
      <c r="O14081" t="s">
        <v>83</v>
      </c>
      <c r="P14081" t="s">
        <v>34552</v>
      </c>
      <c r="Q14081" t="s">
        <v>34993</v>
      </c>
      <c r="R14081" t="s">
        <v>34378</v>
      </c>
      <c r="S14081" s="2">
        <v>45016</v>
      </c>
    </row>
    <row r="14082" spans="2:19" x14ac:dyDescent="0.35">
      <c r="B14082" t="s">
        <v>33198</v>
      </c>
      <c r="D14082" t="str">
        <f>IF(ISNUMBER(SEARCH("UKRI",Table2[[#This Row],[SourcingOwnerEmail]])),"UKRI","UKSBS")</f>
        <v>UKRI</v>
      </c>
      <c r="E14082" t="s">
        <v>11</v>
      </c>
      <c r="F14082" t="s">
        <v>469</v>
      </c>
      <c r="G14082" t="s">
        <v>31379</v>
      </c>
      <c r="H14082" t="s">
        <v>33199</v>
      </c>
      <c r="I14082" s="2">
        <v>45033</v>
      </c>
      <c r="J14082" s="2">
        <v>45398</v>
      </c>
      <c r="K14082">
        <v>37116.239999999998</v>
      </c>
      <c r="L14082">
        <v>37116.239999999998</v>
      </c>
      <c r="M14082" t="s">
        <v>1852</v>
      </c>
      <c r="N14082" t="s">
        <v>1734</v>
      </c>
      <c r="O14082" t="s">
        <v>83</v>
      </c>
      <c r="P14082" t="s">
        <v>34790</v>
      </c>
      <c r="Q14082" t="s">
        <v>34940</v>
      </c>
      <c r="R14082" t="s">
        <v>34378</v>
      </c>
      <c r="S14082" s="2">
        <v>45033</v>
      </c>
    </row>
    <row r="14083" spans="2:19" x14ac:dyDescent="0.35">
      <c r="B14083" t="s">
        <v>33200</v>
      </c>
      <c r="D14083" t="str">
        <f>IF(ISNUMBER(SEARCH("UKRI",Table2[[#This Row],[SourcingOwnerEmail]])),"UKRI","UKSBS")</f>
        <v>UKRI</v>
      </c>
      <c r="E14083" t="s">
        <v>11</v>
      </c>
      <c r="F14083" t="s">
        <v>340</v>
      </c>
      <c r="G14083" t="s">
        <v>33201</v>
      </c>
      <c r="H14083" t="s">
        <v>33202</v>
      </c>
      <c r="I14083" s="2">
        <v>45030</v>
      </c>
      <c r="J14083" s="2">
        <v>45274</v>
      </c>
      <c r="K14083">
        <v>50000</v>
      </c>
      <c r="L14083">
        <v>50000</v>
      </c>
      <c r="M14083" t="s">
        <v>463</v>
      </c>
      <c r="N14083" t="s">
        <v>1734</v>
      </c>
      <c r="O14083" t="s">
        <v>34375</v>
      </c>
      <c r="P14083" t="s">
        <v>34552</v>
      </c>
      <c r="Q14083" t="s">
        <v>34553</v>
      </c>
      <c r="R14083" t="s">
        <v>34378</v>
      </c>
      <c r="S14083" s="2">
        <v>45030</v>
      </c>
    </row>
    <row r="14084" spans="2:19" x14ac:dyDescent="0.35">
      <c r="B14084" t="s">
        <v>33203</v>
      </c>
      <c r="D14084" t="str">
        <f>IF(ISNUMBER(SEARCH("UKRI",Table2[[#This Row],[SourcingOwnerEmail]])),"UKRI","UKSBS")</f>
        <v>UKRI</v>
      </c>
      <c r="E14084" t="s">
        <v>11</v>
      </c>
      <c r="F14084" t="s">
        <v>670</v>
      </c>
      <c r="G14084" t="s">
        <v>4014</v>
      </c>
      <c r="H14084" t="s">
        <v>33204</v>
      </c>
      <c r="I14084" s="2">
        <v>45180</v>
      </c>
      <c r="J14084" s="2">
        <v>45747</v>
      </c>
      <c r="K14084">
        <v>700000</v>
      </c>
      <c r="L14084">
        <v>700000</v>
      </c>
      <c r="M14084" t="s">
        <v>1852</v>
      </c>
      <c r="N14084" t="s">
        <v>1734</v>
      </c>
      <c r="O14084" t="s">
        <v>34418</v>
      </c>
      <c r="P14084" t="s">
        <v>34781</v>
      </c>
      <c r="Q14084" t="s">
        <v>34942</v>
      </c>
      <c r="R14084" t="s">
        <v>34378</v>
      </c>
      <c r="S14084" s="2">
        <v>45173</v>
      </c>
    </row>
    <row r="14085" spans="2:19" x14ac:dyDescent="0.35">
      <c r="B14085" t="s">
        <v>33205</v>
      </c>
      <c r="D14085" t="str">
        <f>IF(ISNUMBER(SEARCH("UKRI",Table2[[#This Row],[SourcingOwnerEmail]])),"UKRI","UKSBS")</f>
        <v>UKRI</v>
      </c>
      <c r="E14085" t="s">
        <v>11</v>
      </c>
      <c r="F14085" t="s">
        <v>670</v>
      </c>
      <c r="G14085" t="s">
        <v>30319</v>
      </c>
      <c r="H14085" t="s">
        <v>33206</v>
      </c>
      <c r="I14085" s="2">
        <v>45078</v>
      </c>
      <c r="J14085" s="2">
        <v>45107</v>
      </c>
      <c r="K14085">
        <v>14000</v>
      </c>
      <c r="L14085">
        <v>17183.78</v>
      </c>
      <c r="M14085" t="s">
        <v>327</v>
      </c>
      <c r="N14085" t="s">
        <v>1734</v>
      </c>
      <c r="O14085" t="s">
        <v>34375</v>
      </c>
      <c r="P14085" t="s">
        <v>34781</v>
      </c>
      <c r="Q14085" t="s">
        <v>34942</v>
      </c>
      <c r="R14085" t="s">
        <v>34378</v>
      </c>
      <c r="S14085" s="2">
        <v>45070</v>
      </c>
    </row>
    <row r="14086" spans="2:19" x14ac:dyDescent="0.35">
      <c r="B14086" t="s">
        <v>33207</v>
      </c>
      <c r="D14086" t="str">
        <f>IF(ISNUMBER(SEARCH("UKRI",Table2[[#This Row],[SourcingOwnerEmail]])),"UKRI","UKSBS")</f>
        <v>UKRI</v>
      </c>
      <c r="E14086" t="s">
        <v>11</v>
      </c>
      <c r="F14086" t="s">
        <v>430</v>
      </c>
      <c r="G14086" t="s">
        <v>204</v>
      </c>
      <c r="H14086" t="s">
        <v>33208</v>
      </c>
      <c r="I14086" s="2">
        <v>45069</v>
      </c>
      <c r="J14086" s="2">
        <v>45412</v>
      </c>
      <c r="K14086">
        <v>110000</v>
      </c>
      <c r="L14086">
        <v>60000</v>
      </c>
      <c r="M14086" t="s">
        <v>20</v>
      </c>
      <c r="N14086" t="s">
        <v>1734</v>
      </c>
      <c r="O14086" t="s">
        <v>83</v>
      </c>
      <c r="P14086" t="s">
        <v>34499</v>
      </c>
      <c r="Q14086" t="s">
        <v>34830</v>
      </c>
      <c r="R14086" t="s">
        <v>34378</v>
      </c>
      <c r="S14086" s="2">
        <v>45062</v>
      </c>
    </row>
    <row r="14087" spans="2:19" x14ac:dyDescent="0.35">
      <c r="B14087" t="s">
        <v>33209</v>
      </c>
      <c r="D14087" t="str">
        <f>IF(ISNUMBER(SEARCH("UKRI",Table2[[#This Row],[SourcingOwnerEmail]])),"UKRI","UKSBS")</f>
        <v>UKRI</v>
      </c>
      <c r="E14087" t="s">
        <v>11</v>
      </c>
      <c r="F14087" t="s">
        <v>340</v>
      </c>
      <c r="G14087" t="s">
        <v>2590</v>
      </c>
      <c r="H14087" t="s">
        <v>33210</v>
      </c>
      <c r="I14087" s="2">
        <v>45017</v>
      </c>
      <c r="J14087" s="2">
        <v>45382</v>
      </c>
      <c r="K14087">
        <v>60000</v>
      </c>
      <c r="L14087">
        <v>25000</v>
      </c>
      <c r="M14087" t="s">
        <v>164</v>
      </c>
      <c r="N14087" t="s">
        <v>1734</v>
      </c>
      <c r="O14087" t="s">
        <v>83</v>
      </c>
      <c r="P14087" t="s">
        <v>34552</v>
      </c>
      <c r="Q14087" t="s">
        <v>34553</v>
      </c>
      <c r="R14087" t="s">
        <v>34378</v>
      </c>
      <c r="S14087" s="2">
        <v>45034</v>
      </c>
    </row>
    <row r="14088" spans="2:19" x14ac:dyDescent="0.35">
      <c r="B14088" t="s">
        <v>33211</v>
      </c>
      <c r="D14088" t="str">
        <f>IF(ISNUMBER(SEARCH("UKRI",Table2[[#This Row],[SourcingOwnerEmail]])),"UKRI","UKSBS")</f>
        <v>UKRI</v>
      </c>
      <c r="E14088" t="s">
        <v>11</v>
      </c>
      <c r="F14088" t="s">
        <v>2295</v>
      </c>
      <c r="G14088" t="s">
        <v>21035</v>
      </c>
      <c r="H14088" t="s">
        <v>33212</v>
      </c>
      <c r="I14088" s="2">
        <v>45055</v>
      </c>
      <c r="J14088" s="2">
        <v>45184</v>
      </c>
      <c r="K14088">
        <v>52661.61</v>
      </c>
      <c r="L14088">
        <v>56000</v>
      </c>
      <c r="M14088" t="s">
        <v>20</v>
      </c>
      <c r="N14088" t="s">
        <v>1734</v>
      </c>
      <c r="O14088" t="s">
        <v>83</v>
      </c>
      <c r="P14088" t="s">
        <v>35000</v>
      </c>
      <c r="Q14088" t="s">
        <v>34725</v>
      </c>
      <c r="R14088" t="s">
        <v>34378</v>
      </c>
      <c r="S14088" s="2">
        <v>45061</v>
      </c>
    </row>
    <row r="14089" spans="2:19" x14ac:dyDescent="0.35">
      <c r="B14089" t="s">
        <v>33213</v>
      </c>
      <c r="D14089" t="str">
        <f>IF(ISNUMBER(SEARCH("UKRI",Table2[[#This Row],[SourcingOwnerEmail]])),"UKRI","UKSBS")</f>
        <v>UKRI</v>
      </c>
      <c r="E14089" t="s">
        <v>11</v>
      </c>
      <c r="F14089" t="s">
        <v>2009</v>
      </c>
      <c r="G14089" t="s">
        <v>30417</v>
      </c>
      <c r="H14089" t="s">
        <v>33214</v>
      </c>
      <c r="I14089" s="2">
        <v>45044</v>
      </c>
      <c r="J14089" s="2">
        <v>45382</v>
      </c>
      <c r="K14089">
        <v>180675.12</v>
      </c>
      <c r="L14089">
        <v>180675.12</v>
      </c>
      <c r="M14089" t="s">
        <v>1852</v>
      </c>
      <c r="N14089" t="s">
        <v>1734</v>
      </c>
      <c r="O14089" t="s">
        <v>34375</v>
      </c>
      <c r="P14089" t="s">
        <v>34367</v>
      </c>
      <c r="Q14089" t="s">
        <v>34548</v>
      </c>
      <c r="R14089" t="s">
        <v>34378</v>
      </c>
      <c r="S14089" s="2">
        <v>45044</v>
      </c>
    </row>
    <row r="14090" spans="2:19" x14ac:dyDescent="0.35">
      <c r="B14090" t="s">
        <v>33215</v>
      </c>
      <c r="D14090" t="str">
        <f>IF(ISNUMBER(SEARCH("UKRI",Table2[[#This Row],[SourcingOwnerEmail]])),"UKRI","UKSBS")</f>
        <v>UKRI</v>
      </c>
      <c r="E14090" t="s">
        <v>11</v>
      </c>
      <c r="F14090" t="s">
        <v>670</v>
      </c>
      <c r="G14090" t="s">
        <v>33112</v>
      </c>
      <c r="H14090" t="s">
        <v>33216</v>
      </c>
      <c r="I14090" s="2">
        <v>45023</v>
      </c>
      <c r="J14090" s="2">
        <v>45900</v>
      </c>
      <c r="K14090">
        <v>250000</v>
      </c>
      <c r="L14090">
        <v>250000</v>
      </c>
      <c r="M14090" t="s">
        <v>1852</v>
      </c>
      <c r="N14090" t="s">
        <v>1734</v>
      </c>
      <c r="O14090" t="s">
        <v>34375</v>
      </c>
      <c r="P14090" t="s">
        <v>34774</v>
      </c>
      <c r="Q14090" t="s">
        <v>35013</v>
      </c>
      <c r="R14090" t="s">
        <v>34378</v>
      </c>
      <c r="S14090" s="2">
        <v>45056</v>
      </c>
    </row>
    <row r="14091" spans="2:19" x14ac:dyDescent="0.35">
      <c r="B14091" t="s">
        <v>33217</v>
      </c>
      <c r="D14091" t="str">
        <f>IF(ISNUMBER(SEARCH("UKRI",Table2[[#This Row],[SourcingOwnerEmail]])),"UKRI","UKSBS")</f>
        <v>UKRI</v>
      </c>
      <c r="E14091" t="s">
        <v>11</v>
      </c>
      <c r="F14091" t="s">
        <v>2009</v>
      </c>
      <c r="G14091" t="s">
        <v>33218</v>
      </c>
      <c r="H14091" t="s">
        <v>33219</v>
      </c>
      <c r="I14091" s="2">
        <v>45044</v>
      </c>
      <c r="J14091" s="2">
        <v>45382</v>
      </c>
      <c r="K14091">
        <v>56920.46</v>
      </c>
      <c r="L14091">
        <v>56920.46</v>
      </c>
      <c r="M14091" t="s">
        <v>1852</v>
      </c>
      <c r="N14091" t="s">
        <v>1734</v>
      </c>
      <c r="O14091" t="s">
        <v>34375</v>
      </c>
      <c r="P14091" t="s">
        <v>34367</v>
      </c>
      <c r="Q14091" t="s">
        <v>34548</v>
      </c>
      <c r="R14091" t="s">
        <v>34378</v>
      </c>
      <c r="S14091" s="2">
        <v>45044</v>
      </c>
    </row>
    <row r="14092" spans="2:19" x14ac:dyDescent="0.35">
      <c r="B14092" t="s">
        <v>33220</v>
      </c>
      <c r="D14092" t="str">
        <f>IF(ISNUMBER(SEARCH("UKRI",Table2[[#This Row],[SourcingOwnerEmail]])),"UKRI","UKSBS")</f>
        <v>UKRI</v>
      </c>
      <c r="E14092" t="s">
        <v>11</v>
      </c>
      <c r="F14092" t="s">
        <v>2009</v>
      </c>
      <c r="G14092" t="s">
        <v>33221</v>
      </c>
      <c r="H14092" t="s">
        <v>33222</v>
      </c>
      <c r="I14092" s="2">
        <v>45043</v>
      </c>
      <c r="J14092" s="2">
        <v>45044</v>
      </c>
      <c r="K14092">
        <v>505000</v>
      </c>
      <c r="L14092">
        <v>505000</v>
      </c>
      <c r="M14092" t="s">
        <v>1852</v>
      </c>
      <c r="N14092" t="s">
        <v>1734</v>
      </c>
      <c r="O14092" t="s">
        <v>34375</v>
      </c>
      <c r="P14092" t="s">
        <v>34367</v>
      </c>
      <c r="Q14092" t="s">
        <v>34548</v>
      </c>
      <c r="R14092" t="s">
        <v>34378</v>
      </c>
      <c r="S14092" s="2">
        <v>45042</v>
      </c>
    </row>
    <row r="14093" spans="2:19" x14ac:dyDescent="0.35">
      <c r="B14093" t="s">
        <v>33223</v>
      </c>
      <c r="D14093" t="str">
        <f>IF(ISNUMBER(SEARCH("UKRI",Table2[[#This Row],[SourcingOwnerEmail]])),"UKRI","UKSBS")</f>
        <v>UKRI</v>
      </c>
      <c r="E14093" t="s">
        <v>11</v>
      </c>
      <c r="F14093" t="s">
        <v>584</v>
      </c>
      <c r="G14093" t="s">
        <v>18042</v>
      </c>
      <c r="H14093" t="s">
        <v>33224</v>
      </c>
      <c r="I14093" s="2">
        <v>45119</v>
      </c>
      <c r="J14093" s="2">
        <v>45120</v>
      </c>
      <c r="K14093">
        <v>36000</v>
      </c>
      <c r="L14093">
        <v>33300</v>
      </c>
      <c r="M14093" t="s">
        <v>1852</v>
      </c>
      <c r="N14093" t="s">
        <v>1734</v>
      </c>
      <c r="O14093" t="s">
        <v>34375</v>
      </c>
      <c r="P14093" t="s">
        <v>35041</v>
      </c>
      <c r="Q14093" t="s">
        <v>35042</v>
      </c>
      <c r="R14093" t="s">
        <v>34378</v>
      </c>
      <c r="S14093" s="2">
        <v>45120</v>
      </c>
    </row>
    <row r="14094" spans="2:19" x14ac:dyDescent="0.35">
      <c r="B14094" t="s">
        <v>33225</v>
      </c>
      <c r="D14094" t="str">
        <f>IF(ISNUMBER(SEARCH("UKRI",Table2[[#This Row],[SourcingOwnerEmail]])),"UKRI","UKSBS")</f>
        <v>UKRI</v>
      </c>
      <c r="E14094" t="s">
        <v>11</v>
      </c>
      <c r="F14094" t="s">
        <v>75</v>
      </c>
      <c r="G14094" t="s">
        <v>20306</v>
      </c>
      <c r="H14094" t="s">
        <v>33226</v>
      </c>
      <c r="I14094" s="2">
        <v>45152</v>
      </c>
      <c r="J14094" s="2">
        <v>45380</v>
      </c>
      <c r="K14094">
        <v>187000</v>
      </c>
      <c r="L14094">
        <v>239039.24</v>
      </c>
      <c r="M14094" t="s">
        <v>20</v>
      </c>
      <c r="N14094" t="s">
        <v>1734</v>
      </c>
      <c r="O14094" t="s">
        <v>34375</v>
      </c>
      <c r="P14094" t="s">
        <v>34719</v>
      </c>
      <c r="Q14094" t="s">
        <v>34720</v>
      </c>
      <c r="R14094" t="s">
        <v>34378</v>
      </c>
      <c r="S14094" s="2">
        <v>45152</v>
      </c>
    </row>
    <row r="14095" spans="2:19" x14ac:dyDescent="0.35">
      <c r="B14095" t="s">
        <v>33227</v>
      </c>
      <c r="D14095" t="str">
        <f>IF(ISNUMBER(SEARCH("UKRI",Table2[[#This Row],[SourcingOwnerEmail]])),"UKRI","UKSBS")</f>
        <v>UKRI</v>
      </c>
      <c r="E14095" t="s">
        <v>11</v>
      </c>
      <c r="F14095" t="s">
        <v>75</v>
      </c>
      <c r="G14095" t="s">
        <v>33228</v>
      </c>
      <c r="H14095" t="s">
        <v>33229</v>
      </c>
      <c r="I14095" s="2">
        <v>45125</v>
      </c>
      <c r="J14095" s="2">
        <v>45278</v>
      </c>
      <c r="K14095">
        <v>65044</v>
      </c>
      <c r="L14095">
        <v>65044</v>
      </c>
      <c r="M14095" t="s">
        <v>20</v>
      </c>
      <c r="N14095" t="s">
        <v>1734</v>
      </c>
      <c r="O14095" t="s">
        <v>34936</v>
      </c>
      <c r="P14095" t="s">
        <v>34719</v>
      </c>
      <c r="Q14095" t="s">
        <v>34720</v>
      </c>
      <c r="R14095" t="s">
        <v>34378</v>
      </c>
      <c r="S14095" s="2">
        <v>45125</v>
      </c>
    </row>
    <row r="14096" spans="2:19" x14ac:dyDescent="0.35">
      <c r="B14096" t="s">
        <v>33230</v>
      </c>
      <c r="D14096" t="str">
        <f>IF(ISNUMBER(SEARCH("UKRI",Table2[[#This Row],[SourcingOwnerEmail]])),"UKRI","UKSBS")</f>
        <v>UKRI</v>
      </c>
      <c r="E14096" t="s">
        <v>11</v>
      </c>
      <c r="F14096" t="s">
        <v>2009</v>
      </c>
      <c r="G14096" t="s">
        <v>33231</v>
      </c>
      <c r="H14096" t="s">
        <v>33232</v>
      </c>
      <c r="I14096" s="2">
        <v>45047</v>
      </c>
      <c r="J14096" s="2">
        <v>45777</v>
      </c>
      <c r="K14096">
        <v>88580</v>
      </c>
      <c r="L14096">
        <v>88580</v>
      </c>
      <c r="M14096" t="s">
        <v>164</v>
      </c>
      <c r="N14096" t="s">
        <v>1734</v>
      </c>
      <c r="O14096" t="s">
        <v>34375</v>
      </c>
      <c r="P14096" t="s">
        <v>34781</v>
      </c>
      <c r="Q14096" t="s">
        <v>35056</v>
      </c>
      <c r="R14096" t="s">
        <v>34378</v>
      </c>
      <c r="S14096" s="2">
        <v>45055</v>
      </c>
    </row>
    <row r="14097" spans="2:19" x14ac:dyDescent="0.35">
      <c r="B14097" t="s">
        <v>33233</v>
      </c>
      <c r="D14097" t="str">
        <f>IF(ISNUMBER(SEARCH("UKRI",Table2[[#This Row],[SourcingOwnerEmail]])),"UKRI","UKSBS")</f>
        <v>UKRI</v>
      </c>
      <c r="E14097" t="s">
        <v>11</v>
      </c>
      <c r="F14097" t="s">
        <v>93</v>
      </c>
      <c r="G14097" t="s">
        <v>33234</v>
      </c>
      <c r="H14097" t="s">
        <v>33235</v>
      </c>
      <c r="I14097" s="2">
        <v>45016</v>
      </c>
      <c r="J14097" s="2">
        <v>45747</v>
      </c>
      <c r="K14097">
        <v>29960</v>
      </c>
      <c r="L14097">
        <v>29960</v>
      </c>
      <c r="M14097" t="s">
        <v>20</v>
      </c>
      <c r="N14097" t="s">
        <v>1734</v>
      </c>
      <c r="O14097" t="s">
        <v>34375</v>
      </c>
      <c r="P14097" t="s">
        <v>34367</v>
      </c>
      <c r="Q14097" t="s">
        <v>34548</v>
      </c>
      <c r="R14097" t="s">
        <v>34378</v>
      </c>
      <c r="S14097" s="2">
        <v>45040</v>
      </c>
    </row>
    <row r="14098" spans="2:19" x14ac:dyDescent="0.35">
      <c r="B14098" t="s">
        <v>33236</v>
      </c>
      <c r="D14098" t="str">
        <f>IF(ISNUMBER(SEARCH("UKRI",Table2[[#This Row],[SourcingOwnerEmail]])),"UKRI","UKSBS")</f>
        <v>UKRI</v>
      </c>
      <c r="E14098" t="s">
        <v>11</v>
      </c>
      <c r="F14098" t="s">
        <v>340</v>
      </c>
      <c r="G14098" t="s">
        <v>33237</v>
      </c>
      <c r="H14098" t="s">
        <v>33238</v>
      </c>
      <c r="I14098" s="5"/>
      <c r="J14098" s="5"/>
      <c r="K14098">
        <v>107000</v>
      </c>
      <c r="L14098">
        <v>107000</v>
      </c>
      <c r="M14098" t="s">
        <v>463</v>
      </c>
      <c r="N14098" t="s">
        <v>1734</v>
      </c>
      <c r="O14098" t="s">
        <v>34375</v>
      </c>
      <c r="P14098" t="s">
        <v>34364</v>
      </c>
      <c r="Q14098" t="s">
        <v>35020</v>
      </c>
      <c r="R14098" t="s">
        <v>34378</v>
      </c>
      <c r="S14098" s="2">
        <v>45083</v>
      </c>
    </row>
    <row r="14099" spans="2:19" x14ac:dyDescent="0.35">
      <c r="B14099" t="s">
        <v>33239</v>
      </c>
      <c r="D14099" t="str">
        <f>IF(ISNUMBER(SEARCH("UKRI",Table2[[#This Row],[SourcingOwnerEmail]])),"UKRI","UKSBS")</f>
        <v>UKRI</v>
      </c>
      <c r="E14099" t="s">
        <v>11</v>
      </c>
      <c r="F14099" t="s">
        <v>2009</v>
      </c>
      <c r="G14099" t="s">
        <v>27936</v>
      </c>
      <c r="H14099" t="s">
        <v>33240</v>
      </c>
      <c r="I14099" s="2">
        <v>45110</v>
      </c>
      <c r="J14099" s="2">
        <v>45289</v>
      </c>
      <c r="K14099">
        <v>50000</v>
      </c>
      <c r="L14099">
        <v>50000</v>
      </c>
      <c r="M14099" t="s">
        <v>1852</v>
      </c>
      <c r="N14099" t="s">
        <v>1734</v>
      </c>
      <c r="O14099" t="s">
        <v>34375</v>
      </c>
      <c r="P14099" t="s">
        <v>34563</v>
      </c>
      <c r="Q14099" t="s">
        <v>35049</v>
      </c>
      <c r="R14099" t="s">
        <v>34378</v>
      </c>
      <c r="S14099" s="2">
        <v>45110</v>
      </c>
    </row>
    <row r="14100" spans="2:19" x14ac:dyDescent="0.35">
      <c r="B14100" t="s">
        <v>33241</v>
      </c>
      <c r="D14100" t="str">
        <f>IF(ISNUMBER(SEARCH("UKRI",Table2[[#This Row],[SourcingOwnerEmail]])),"UKRI","UKSBS")</f>
        <v>UKRI</v>
      </c>
      <c r="E14100" t="s">
        <v>11</v>
      </c>
      <c r="F14100" t="s">
        <v>2295</v>
      </c>
      <c r="G14100" t="s">
        <v>13001</v>
      </c>
      <c r="H14100" t="s">
        <v>33242</v>
      </c>
      <c r="I14100" s="2">
        <v>45072</v>
      </c>
      <c r="J14100" s="2">
        <v>45260</v>
      </c>
      <c r="K14100">
        <v>26250</v>
      </c>
      <c r="L14100">
        <v>26250</v>
      </c>
      <c r="M14100" t="s">
        <v>20</v>
      </c>
      <c r="N14100" t="s">
        <v>1734</v>
      </c>
      <c r="O14100" t="s">
        <v>34375</v>
      </c>
      <c r="P14100" t="s">
        <v>35000</v>
      </c>
      <c r="Q14100" t="s">
        <v>34725</v>
      </c>
      <c r="R14100" t="s">
        <v>34378</v>
      </c>
      <c r="S14100" s="2">
        <v>45072</v>
      </c>
    </row>
    <row r="14101" spans="2:19" x14ac:dyDescent="0.35">
      <c r="B14101" t="s">
        <v>33243</v>
      </c>
      <c r="D14101" t="str">
        <f>IF(ISNUMBER(SEARCH("UKRI",Table2[[#This Row],[SourcingOwnerEmail]])),"UKRI","UKSBS")</f>
        <v>UKRI</v>
      </c>
      <c r="E14101" t="s">
        <v>11</v>
      </c>
      <c r="F14101" t="s">
        <v>345</v>
      </c>
      <c r="G14101" t="s">
        <v>11280</v>
      </c>
      <c r="H14101" t="s">
        <v>33244</v>
      </c>
      <c r="I14101" s="2">
        <v>45043</v>
      </c>
      <c r="J14101" s="2">
        <v>45107</v>
      </c>
      <c r="K14101">
        <v>31581.439999999999</v>
      </c>
      <c r="L14101">
        <v>39394.559999999998</v>
      </c>
      <c r="M14101" t="s">
        <v>463</v>
      </c>
      <c r="N14101" t="s">
        <v>1734</v>
      </c>
      <c r="O14101" t="s">
        <v>34375</v>
      </c>
      <c r="P14101" t="s">
        <v>34555</v>
      </c>
      <c r="Q14101" t="s">
        <v>34556</v>
      </c>
      <c r="R14101" t="s">
        <v>34378</v>
      </c>
      <c r="S14101" s="2">
        <v>45042</v>
      </c>
    </row>
    <row r="14102" spans="2:19" x14ac:dyDescent="0.35">
      <c r="B14102" t="s">
        <v>33245</v>
      </c>
      <c r="D14102" t="str">
        <f>IF(ISNUMBER(SEARCH("UKRI",Table2[[#This Row],[SourcingOwnerEmail]])),"UKRI","UKSBS")</f>
        <v>UKRI</v>
      </c>
      <c r="E14102" t="s">
        <v>11</v>
      </c>
      <c r="F14102" t="s">
        <v>1751</v>
      </c>
      <c r="G14102" t="s">
        <v>24859</v>
      </c>
      <c r="H14102" t="s">
        <v>33246</v>
      </c>
      <c r="I14102" s="2">
        <v>45077</v>
      </c>
      <c r="J14102" s="2">
        <v>45163</v>
      </c>
      <c r="K14102">
        <v>50000</v>
      </c>
      <c r="L14102">
        <v>52853.52</v>
      </c>
      <c r="M14102" t="s">
        <v>463</v>
      </c>
      <c r="N14102" t="s">
        <v>1734</v>
      </c>
      <c r="O14102" t="s">
        <v>83</v>
      </c>
      <c r="P14102" t="s">
        <v>35035</v>
      </c>
      <c r="Q14102" t="s">
        <v>35036</v>
      </c>
      <c r="R14102" t="s">
        <v>34378</v>
      </c>
      <c r="S14102" s="2">
        <v>45077</v>
      </c>
    </row>
    <row r="14103" spans="2:19" x14ac:dyDescent="0.35">
      <c r="B14103" t="s">
        <v>33247</v>
      </c>
      <c r="D14103" t="str">
        <f>IF(ISNUMBER(SEARCH("UKRI",Table2[[#This Row],[SourcingOwnerEmail]])),"UKRI","UKSBS")</f>
        <v>UKRI</v>
      </c>
      <c r="E14103" t="s">
        <v>11</v>
      </c>
      <c r="F14103" t="s">
        <v>345</v>
      </c>
      <c r="G14103" t="s">
        <v>5779</v>
      </c>
      <c r="H14103" t="s">
        <v>33248</v>
      </c>
      <c r="I14103" s="2">
        <v>45139</v>
      </c>
      <c r="J14103" s="2">
        <v>45504</v>
      </c>
      <c r="K14103">
        <v>35000</v>
      </c>
      <c r="L14103">
        <v>35000</v>
      </c>
      <c r="M14103" t="s">
        <v>327</v>
      </c>
      <c r="N14103" t="s">
        <v>1734</v>
      </c>
      <c r="O14103" t="s">
        <v>34375</v>
      </c>
      <c r="P14103" t="s">
        <v>34983</v>
      </c>
      <c r="Q14103" t="s">
        <v>34984</v>
      </c>
      <c r="R14103" t="s">
        <v>34378</v>
      </c>
      <c r="S14103" s="2">
        <v>45050</v>
      </c>
    </row>
    <row r="14104" spans="2:19" x14ac:dyDescent="0.35">
      <c r="B14104" t="s">
        <v>33249</v>
      </c>
      <c r="D14104" t="str">
        <f>IF(ISNUMBER(SEARCH("UKRI",Table2[[#This Row],[SourcingOwnerEmail]])),"UKRI","UKSBS")</f>
        <v>UKRI</v>
      </c>
      <c r="E14104" t="s">
        <v>11</v>
      </c>
      <c r="F14104" t="s">
        <v>469</v>
      </c>
      <c r="G14104" t="s">
        <v>33250</v>
      </c>
      <c r="H14104" t="s">
        <v>31521</v>
      </c>
      <c r="I14104" s="2">
        <v>45049</v>
      </c>
      <c r="J14104" s="2">
        <v>45443</v>
      </c>
      <c r="K14104">
        <v>137987.06</v>
      </c>
      <c r="L14104">
        <v>137987.06</v>
      </c>
      <c r="M14104" t="s">
        <v>1852</v>
      </c>
      <c r="N14104" t="s">
        <v>1734</v>
      </c>
      <c r="O14104" t="s">
        <v>34375</v>
      </c>
      <c r="P14104" t="s">
        <v>34790</v>
      </c>
      <c r="Q14104" t="s">
        <v>34940</v>
      </c>
      <c r="R14104" t="s">
        <v>34378</v>
      </c>
      <c r="S14104" s="2">
        <v>45044</v>
      </c>
    </row>
    <row r="14105" spans="2:19" x14ac:dyDescent="0.35">
      <c r="B14105" t="s">
        <v>33251</v>
      </c>
      <c r="D14105" t="str">
        <f>IF(ISNUMBER(SEARCH("UKRI",Table2[[#This Row],[SourcingOwnerEmail]])),"UKRI","UKSBS")</f>
        <v>UKRI</v>
      </c>
      <c r="E14105" t="s">
        <v>11</v>
      </c>
      <c r="F14105" t="s">
        <v>2295</v>
      </c>
      <c r="G14105" t="s">
        <v>33252</v>
      </c>
      <c r="H14105" t="s">
        <v>33253</v>
      </c>
      <c r="I14105" s="2">
        <v>45077</v>
      </c>
      <c r="J14105" s="2">
        <v>45444</v>
      </c>
      <c r="K14105">
        <v>29793.56</v>
      </c>
      <c r="L14105">
        <v>29793.56</v>
      </c>
      <c r="M14105" t="s">
        <v>20</v>
      </c>
      <c r="N14105" t="s">
        <v>1734</v>
      </c>
      <c r="O14105" t="s">
        <v>34375</v>
      </c>
      <c r="P14105" t="s">
        <v>35000</v>
      </c>
      <c r="Q14105" t="s">
        <v>34725</v>
      </c>
      <c r="R14105" t="s">
        <v>34378</v>
      </c>
      <c r="S14105" s="2">
        <v>45076</v>
      </c>
    </row>
    <row r="14106" spans="2:19" x14ac:dyDescent="0.35">
      <c r="B14106" t="s">
        <v>33254</v>
      </c>
      <c r="D14106" t="str">
        <f>IF(ISNUMBER(SEARCH("UKRI",Table2[[#This Row],[SourcingOwnerEmail]])),"UKRI","UKSBS")</f>
        <v>UKRI</v>
      </c>
      <c r="E14106" t="s">
        <v>11</v>
      </c>
      <c r="F14106" t="s">
        <v>340</v>
      </c>
      <c r="G14106" t="s">
        <v>33255</v>
      </c>
      <c r="H14106" t="s">
        <v>33256</v>
      </c>
      <c r="I14106" s="2">
        <v>44044</v>
      </c>
      <c r="J14106" s="2">
        <v>45504</v>
      </c>
      <c r="K14106">
        <v>950000</v>
      </c>
      <c r="L14106">
        <v>1800000</v>
      </c>
      <c r="M14106" t="s">
        <v>294</v>
      </c>
      <c r="N14106" t="s">
        <v>1734</v>
      </c>
      <c r="O14106" t="s">
        <v>34418</v>
      </c>
      <c r="P14106" t="s">
        <v>34552</v>
      </c>
      <c r="Q14106" t="s">
        <v>34553</v>
      </c>
      <c r="R14106" t="s">
        <v>34378</v>
      </c>
      <c r="S14106" s="2">
        <v>45117</v>
      </c>
    </row>
    <row r="14107" spans="2:19" x14ac:dyDescent="0.35">
      <c r="B14107" t="s">
        <v>33257</v>
      </c>
      <c r="D14107" t="str">
        <f>IF(ISNUMBER(SEARCH("UKRI",Table2[[#This Row],[SourcingOwnerEmail]])),"UKRI","UKSBS")</f>
        <v>UKRI</v>
      </c>
      <c r="E14107" t="s">
        <v>11</v>
      </c>
      <c r="F14107" t="s">
        <v>2009</v>
      </c>
      <c r="G14107" t="s">
        <v>6994</v>
      </c>
      <c r="H14107" t="s">
        <v>33258</v>
      </c>
      <c r="I14107" s="2">
        <v>45017</v>
      </c>
      <c r="J14107" s="2">
        <v>45382</v>
      </c>
      <c r="K14107">
        <v>84000</v>
      </c>
      <c r="L14107">
        <v>83400</v>
      </c>
      <c r="M14107" t="s">
        <v>327</v>
      </c>
      <c r="N14107" t="s">
        <v>1734</v>
      </c>
      <c r="O14107" t="s">
        <v>34375</v>
      </c>
      <c r="P14107" t="s">
        <v>34828</v>
      </c>
      <c r="Q14107" t="s">
        <v>34937</v>
      </c>
      <c r="R14107" t="s">
        <v>34378</v>
      </c>
      <c r="S14107" s="2">
        <v>45051</v>
      </c>
    </row>
    <row r="14108" spans="2:19" x14ac:dyDescent="0.35">
      <c r="B14108" t="s">
        <v>33259</v>
      </c>
      <c r="D14108" t="str">
        <f>IF(ISNUMBER(SEARCH("UKRI",Table2[[#This Row],[SourcingOwnerEmail]])),"UKRI","UKSBS")</f>
        <v>UKRI</v>
      </c>
      <c r="E14108" t="s">
        <v>11</v>
      </c>
      <c r="F14108" t="s">
        <v>340</v>
      </c>
      <c r="G14108" t="s">
        <v>33260</v>
      </c>
      <c r="H14108" t="s">
        <v>33261</v>
      </c>
      <c r="I14108" s="2">
        <v>45050</v>
      </c>
      <c r="J14108" s="2">
        <v>45382</v>
      </c>
      <c r="K14108">
        <v>25500</v>
      </c>
      <c r="L14108">
        <v>21000</v>
      </c>
      <c r="M14108" t="s">
        <v>463</v>
      </c>
      <c r="N14108" t="s">
        <v>1734</v>
      </c>
      <c r="O14108" t="s">
        <v>34375</v>
      </c>
      <c r="P14108" t="s">
        <v>34364</v>
      </c>
      <c r="Q14108" t="s">
        <v>35050</v>
      </c>
      <c r="R14108" t="s">
        <v>34378</v>
      </c>
      <c r="S14108" s="2">
        <v>45050</v>
      </c>
    </row>
    <row r="14109" spans="2:19" x14ac:dyDescent="0.35">
      <c r="B14109" t="s">
        <v>33262</v>
      </c>
      <c r="D14109" t="str">
        <f>IF(ISNUMBER(SEARCH("UKRI",Table2[[#This Row],[SourcingOwnerEmail]])),"UKRI","UKSBS")</f>
        <v>UKRI</v>
      </c>
      <c r="E14109" t="s">
        <v>11</v>
      </c>
      <c r="F14109" t="s">
        <v>340</v>
      </c>
      <c r="G14109" t="s">
        <v>22215</v>
      </c>
      <c r="H14109" t="s">
        <v>33263</v>
      </c>
      <c r="I14109" s="2">
        <v>45049</v>
      </c>
      <c r="J14109" s="2">
        <v>45382</v>
      </c>
      <c r="K14109">
        <v>80000</v>
      </c>
      <c r="L14109">
        <v>80000</v>
      </c>
      <c r="M14109" t="s">
        <v>463</v>
      </c>
      <c r="N14109" t="s">
        <v>1734</v>
      </c>
      <c r="O14109" t="s">
        <v>34375</v>
      </c>
      <c r="P14109" t="s">
        <v>34364</v>
      </c>
      <c r="Q14109" t="s">
        <v>35050</v>
      </c>
      <c r="R14109" t="s">
        <v>34378</v>
      </c>
      <c r="S14109" s="2">
        <v>45049</v>
      </c>
    </row>
    <row r="14110" spans="2:19" x14ac:dyDescent="0.35">
      <c r="B14110" t="s">
        <v>33264</v>
      </c>
      <c r="D14110" t="str">
        <f>IF(ISNUMBER(SEARCH("UKRI",Table2[[#This Row],[SourcingOwnerEmail]])),"UKRI","UKSBS")</f>
        <v>UKRI</v>
      </c>
      <c r="E14110" t="s">
        <v>11</v>
      </c>
      <c r="F14110" t="s">
        <v>340</v>
      </c>
      <c r="G14110" t="s">
        <v>29785</v>
      </c>
      <c r="H14110" t="s">
        <v>33265</v>
      </c>
      <c r="I14110" s="2">
        <v>45050</v>
      </c>
      <c r="J14110" s="2">
        <v>45053</v>
      </c>
      <c r="K14110">
        <v>926400.8</v>
      </c>
      <c r="L14110">
        <v>926400.8</v>
      </c>
      <c r="M14110" t="s">
        <v>298</v>
      </c>
      <c r="N14110" t="s">
        <v>1734</v>
      </c>
      <c r="O14110" t="s">
        <v>83</v>
      </c>
      <c r="P14110" t="s">
        <v>34552</v>
      </c>
      <c r="Q14110" t="s">
        <v>34553</v>
      </c>
      <c r="R14110" t="s">
        <v>34378</v>
      </c>
      <c r="S14110" s="2">
        <v>45050</v>
      </c>
    </row>
    <row r="14111" spans="2:19" x14ac:dyDescent="0.35">
      <c r="B14111" t="s">
        <v>33266</v>
      </c>
      <c r="D14111" t="str">
        <f>IF(ISNUMBER(SEARCH("UKRI",Table2[[#This Row],[SourcingOwnerEmail]])),"UKRI","UKSBS")</f>
        <v>UKRI</v>
      </c>
      <c r="E14111" t="s">
        <v>11</v>
      </c>
      <c r="F14111" t="s">
        <v>340</v>
      </c>
      <c r="G14111" t="s">
        <v>22284</v>
      </c>
      <c r="H14111" t="s">
        <v>33267</v>
      </c>
      <c r="I14111" s="2">
        <v>45050</v>
      </c>
      <c r="J14111" s="2">
        <v>45184</v>
      </c>
      <c r="K14111">
        <v>81000</v>
      </c>
      <c r="L14111">
        <v>81000</v>
      </c>
      <c r="M14111" t="s">
        <v>463</v>
      </c>
      <c r="N14111" t="s">
        <v>1734</v>
      </c>
      <c r="O14111" t="s">
        <v>83</v>
      </c>
      <c r="P14111" t="s">
        <v>34552</v>
      </c>
      <c r="Q14111" t="s">
        <v>34553</v>
      </c>
      <c r="R14111" t="s">
        <v>34378</v>
      </c>
      <c r="S14111" s="2">
        <v>45050</v>
      </c>
    </row>
    <row r="14112" spans="2:19" x14ac:dyDescent="0.35">
      <c r="B14112" t="s">
        <v>33268</v>
      </c>
      <c r="D14112" t="str">
        <f>IF(ISNUMBER(SEARCH("UKRI",Table2[[#This Row],[SourcingOwnerEmail]])),"UKRI","UKSBS")</f>
        <v>UKRI</v>
      </c>
      <c r="E14112" t="s">
        <v>11</v>
      </c>
      <c r="F14112" t="s">
        <v>444</v>
      </c>
      <c r="G14112" t="s">
        <v>21883</v>
      </c>
      <c r="H14112" t="s">
        <v>33269</v>
      </c>
      <c r="I14112" s="2">
        <v>45195</v>
      </c>
      <c r="J14112" s="2">
        <v>45678</v>
      </c>
      <c r="K14112">
        <v>600000</v>
      </c>
      <c r="L14112">
        <v>600000</v>
      </c>
      <c r="M14112" t="s">
        <v>20</v>
      </c>
      <c r="N14112" t="s">
        <v>1734</v>
      </c>
      <c r="O14112" t="s">
        <v>34418</v>
      </c>
      <c r="P14112" t="s">
        <v>34367</v>
      </c>
      <c r="Q14112" t="s">
        <v>34548</v>
      </c>
      <c r="R14112" t="s">
        <v>34378</v>
      </c>
      <c r="S14112" s="2">
        <v>45194</v>
      </c>
    </row>
    <row r="14113" spans="2:19" x14ac:dyDescent="0.35">
      <c r="B14113" t="s">
        <v>33270</v>
      </c>
      <c r="D14113" t="str">
        <f>IF(ISNUMBER(SEARCH("UKRI",Table2[[#This Row],[SourcingOwnerEmail]])),"UKRI","UKSBS")</f>
        <v>UKRI</v>
      </c>
      <c r="E14113" t="s">
        <v>11</v>
      </c>
      <c r="F14113" t="s">
        <v>670</v>
      </c>
      <c r="G14113" t="s">
        <v>33271</v>
      </c>
      <c r="H14113" t="s">
        <v>33272</v>
      </c>
      <c r="I14113" s="2">
        <v>45110</v>
      </c>
      <c r="J14113" s="2">
        <v>45504</v>
      </c>
      <c r="K14113">
        <v>80000</v>
      </c>
      <c r="L14113">
        <v>64339.71</v>
      </c>
      <c r="M14113" t="s">
        <v>1852</v>
      </c>
      <c r="N14113" t="s">
        <v>1734</v>
      </c>
      <c r="O14113" t="s">
        <v>34375</v>
      </c>
      <c r="P14113" t="s">
        <v>34563</v>
      </c>
      <c r="Q14113" t="s">
        <v>35055</v>
      </c>
      <c r="R14113" t="s">
        <v>34378</v>
      </c>
      <c r="S14113" s="2">
        <v>45182</v>
      </c>
    </row>
    <row r="14114" spans="2:19" x14ac:dyDescent="0.35">
      <c r="B14114" t="s">
        <v>33273</v>
      </c>
      <c r="D14114" t="str">
        <f>IF(ISNUMBER(SEARCH("UKRI",Table2[[#This Row],[SourcingOwnerEmail]])),"UKRI","UKSBS")</f>
        <v>UKRI</v>
      </c>
      <c r="E14114" t="s">
        <v>11</v>
      </c>
      <c r="F14114" t="s">
        <v>8271</v>
      </c>
      <c r="G14114" t="s">
        <v>16372</v>
      </c>
      <c r="H14114" t="s">
        <v>33274</v>
      </c>
      <c r="I14114" s="2">
        <v>45055</v>
      </c>
      <c r="J14114" s="2">
        <v>45112</v>
      </c>
      <c r="K14114">
        <v>100338.84</v>
      </c>
      <c r="L14114">
        <v>100338.84</v>
      </c>
      <c r="M14114" t="s">
        <v>463</v>
      </c>
      <c r="N14114" t="s">
        <v>1734</v>
      </c>
      <c r="O14114" t="s">
        <v>83</v>
      </c>
      <c r="P14114" t="s">
        <v>34790</v>
      </c>
      <c r="Q14114" t="s">
        <v>34931</v>
      </c>
      <c r="R14114" t="s">
        <v>34378</v>
      </c>
      <c r="S14114" s="2">
        <v>45055</v>
      </c>
    </row>
    <row r="14115" spans="2:19" x14ac:dyDescent="0.35">
      <c r="B14115" t="s">
        <v>33275</v>
      </c>
      <c r="D14115" t="str">
        <f>IF(ISNUMBER(SEARCH("UKRI",Table2[[#This Row],[SourcingOwnerEmail]])),"UKRI","UKSBS")</f>
        <v>UKRI</v>
      </c>
      <c r="E14115" t="s">
        <v>11</v>
      </c>
      <c r="F14115" t="s">
        <v>1751</v>
      </c>
      <c r="H14115" t="s">
        <v>33276</v>
      </c>
      <c r="K14115">
        <v>150000</v>
      </c>
      <c r="L14115">
        <v>0</v>
      </c>
      <c r="M14115" t="s">
        <v>1852</v>
      </c>
      <c r="N14115" t="s">
        <v>1734</v>
      </c>
      <c r="O14115" t="s">
        <v>34399</v>
      </c>
      <c r="P14115" t="s">
        <v>34363</v>
      </c>
      <c r="Q14115" t="s">
        <v>35006</v>
      </c>
      <c r="R14115" t="s">
        <v>34378</v>
      </c>
      <c r="S14115" s="2">
        <v>45177</v>
      </c>
    </row>
    <row r="14116" spans="2:19" x14ac:dyDescent="0.35">
      <c r="B14116" t="s">
        <v>33277</v>
      </c>
      <c r="D14116" t="str">
        <f>IF(ISNUMBER(SEARCH("UKRI",Table2[[#This Row],[SourcingOwnerEmail]])),"UKRI","UKSBS")</f>
        <v>UKRI</v>
      </c>
      <c r="E14116" t="s">
        <v>11</v>
      </c>
      <c r="F14116" t="s">
        <v>444</v>
      </c>
      <c r="G14116" t="s">
        <v>1483</v>
      </c>
      <c r="H14116" t="s">
        <v>33278</v>
      </c>
      <c r="I14116" s="2">
        <v>45078</v>
      </c>
      <c r="J14116" s="2">
        <v>45170</v>
      </c>
      <c r="K14116">
        <v>36000</v>
      </c>
      <c r="L14116">
        <v>30000</v>
      </c>
      <c r="M14116" t="s">
        <v>15</v>
      </c>
      <c r="N14116" t="s">
        <v>1734</v>
      </c>
      <c r="O14116" t="s">
        <v>34387</v>
      </c>
      <c r="P14116" t="s">
        <v>34363</v>
      </c>
      <c r="Q14116" t="s">
        <v>35006</v>
      </c>
      <c r="R14116" t="s">
        <v>34378</v>
      </c>
      <c r="S14116" s="2">
        <v>45084</v>
      </c>
    </row>
    <row r="14117" spans="2:19" x14ac:dyDescent="0.35">
      <c r="B14117" t="s">
        <v>33279</v>
      </c>
      <c r="D14117" t="str">
        <f>IF(ISNUMBER(SEARCH("UKRI",Table2[[#This Row],[SourcingOwnerEmail]])),"UKRI","UKSBS")</f>
        <v>UKRI</v>
      </c>
      <c r="E14117" t="s">
        <v>11</v>
      </c>
      <c r="F14117" t="s">
        <v>1751</v>
      </c>
      <c r="G14117" t="s">
        <v>33280</v>
      </c>
      <c r="H14117" t="s">
        <v>33281</v>
      </c>
      <c r="I14117" s="2">
        <v>45072</v>
      </c>
      <c r="J14117" s="2">
        <v>45226</v>
      </c>
      <c r="K14117">
        <v>220655</v>
      </c>
      <c r="L14117">
        <v>272000</v>
      </c>
      <c r="M14117" t="s">
        <v>463</v>
      </c>
      <c r="N14117" t="s">
        <v>1734</v>
      </c>
      <c r="O14117" t="s">
        <v>34375</v>
      </c>
      <c r="P14117" t="s">
        <v>34363</v>
      </c>
      <c r="Q14117" t="s">
        <v>35006</v>
      </c>
      <c r="R14117" t="s">
        <v>34378</v>
      </c>
      <c r="S14117" s="2">
        <v>45089</v>
      </c>
    </row>
    <row r="14118" spans="2:19" x14ac:dyDescent="0.35">
      <c r="B14118" t="s">
        <v>33282</v>
      </c>
      <c r="D14118" t="str">
        <f>IF(ISNUMBER(SEARCH("UKRI",Table2[[#This Row],[SourcingOwnerEmail]])),"UKRI","UKSBS")</f>
        <v>UKRI</v>
      </c>
      <c r="E14118" t="s">
        <v>11</v>
      </c>
      <c r="F14118" t="s">
        <v>626</v>
      </c>
      <c r="G14118" t="s">
        <v>7611</v>
      </c>
      <c r="H14118" t="s">
        <v>33283</v>
      </c>
      <c r="I14118" s="2">
        <v>45063</v>
      </c>
      <c r="J14118" s="2">
        <v>45427</v>
      </c>
      <c r="K14118">
        <v>53499.99</v>
      </c>
      <c r="L14118">
        <v>53499.99</v>
      </c>
      <c r="M14118" t="s">
        <v>327</v>
      </c>
      <c r="N14118" t="s">
        <v>1734</v>
      </c>
      <c r="O14118" t="s">
        <v>34375</v>
      </c>
      <c r="P14118" t="s">
        <v>34563</v>
      </c>
      <c r="Q14118" t="s">
        <v>35055</v>
      </c>
      <c r="R14118" t="s">
        <v>34378</v>
      </c>
      <c r="S14118" s="2">
        <v>45057</v>
      </c>
    </row>
    <row r="14119" spans="2:19" x14ac:dyDescent="0.35">
      <c r="B14119" t="s">
        <v>33284</v>
      </c>
      <c r="D14119" t="str">
        <f>IF(ISNUMBER(SEARCH("UKRI",Table2[[#This Row],[SourcingOwnerEmail]])),"UKRI","UKSBS")</f>
        <v>UKRI</v>
      </c>
      <c r="E14119" t="s">
        <v>11</v>
      </c>
      <c r="F14119" t="s">
        <v>2295</v>
      </c>
      <c r="G14119" t="s">
        <v>33285</v>
      </c>
      <c r="H14119" t="s">
        <v>33286</v>
      </c>
      <c r="I14119" s="2">
        <v>45056</v>
      </c>
      <c r="J14119" s="2">
        <v>45230</v>
      </c>
      <c r="K14119">
        <v>40000</v>
      </c>
      <c r="L14119">
        <v>39648</v>
      </c>
      <c r="M14119" t="s">
        <v>20</v>
      </c>
      <c r="N14119" t="s">
        <v>1734</v>
      </c>
      <c r="O14119" t="s">
        <v>34375</v>
      </c>
      <c r="P14119" t="s">
        <v>34366</v>
      </c>
      <c r="Q14119" t="s">
        <v>34946</v>
      </c>
      <c r="R14119" t="s">
        <v>34378</v>
      </c>
      <c r="S14119" s="2">
        <v>45056</v>
      </c>
    </row>
    <row r="14120" spans="2:19" x14ac:dyDescent="0.35">
      <c r="B14120" t="s">
        <v>33287</v>
      </c>
      <c r="D14120" t="str">
        <f>IF(ISNUMBER(SEARCH("UKRI",Table2[[#This Row],[SourcingOwnerEmail]])),"UKRI","UKSBS")</f>
        <v>UKRI</v>
      </c>
      <c r="E14120" t="s">
        <v>11</v>
      </c>
      <c r="F14120" t="s">
        <v>340</v>
      </c>
      <c r="G14120" t="s">
        <v>33288</v>
      </c>
      <c r="H14120" t="s">
        <v>33289</v>
      </c>
      <c r="I14120" s="2">
        <v>45057</v>
      </c>
      <c r="J14120" s="2">
        <v>45072</v>
      </c>
      <c r="K14120">
        <v>29366</v>
      </c>
      <c r="L14120">
        <v>29366.59</v>
      </c>
      <c r="M14120" t="s">
        <v>317</v>
      </c>
      <c r="N14120" t="s">
        <v>1734</v>
      </c>
      <c r="O14120" t="s">
        <v>34375</v>
      </c>
      <c r="P14120" t="s">
        <v>34552</v>
      </c>
      <c r="Q14120" t="s">
        <v>34553</v>
      </c>
      <c r="R14120" t="s">
        <v>34378</v>
      </c>
      <c r="S14120" s="2">
        <v>45057</v>
      </c>
    </row>
    <row r="14121" spans="2:19" ht="29" x14ac:dyDescent="0.35">
      <c r="B14121" t="s">
        <v>33290</v>
      </c>
      <c r="D14121" t="str">
        <f>IF(ISNUMBER(SEARCH("UKRI",Table2[[#This Row],[SourcingOwnerEmail]])),"UKRI","UKSBS")</f>
        <v>UKRI</v>
      </c>
      <c r="E14121" t="s">
        <v>11</v>
      </c>
      <c r="F14121" t="s">
        <v>469</v>
      </c>
      <c r="G14121" t="s">
        <v>13927</v>
      </c>
      <c r="H14121" s="3" t="s">
        <v>33291</v>
      </c>
      <c r="I14121" s="2">
        <v>45246</v>
      </c>
      <c r="J14121" s="2">
        <v>45975</v>
      </c>
      <c r="K14121">
        <v>240000</v>
      </c>
      <c r="L14121">
        <v>228305</v>
      </c>
      <c r="M14121" t="s">
        <v>20</v>
      </c>
      <c r="N14121" t="s">
        <v>1734</v>
      </c>
      <c r="O14121" t="s">
        <v>34418</v>
      </c>
      <c r="P14121" t="s">
        <v>34366</v>
      </c>
      <c r="Q14121" t="s">
        <v>34946</v>
      </c>
      <c r="R14121" t="s">
        <v>34378</v>
      </c>
      <c r="S14121" s="2">
        <v>45246</v>
      </c>
    </row>
    <row r="14122" spans="2:19" x14ac:dyDescent="0.35">
      <c r="B14122" t="s">
        <v>33292</v>
      </c>
      <c r="D14122" t="str">
        <f>IF(ISNUMBER(SEARCH("UKRI",Table2[[#This Row],[SourcingOwnerEmail]])),"UKRI","UKSBS")</f>
        <v>UKRI</v>
      </c>
      <c r="E14122" t="s">
        <v>11</v>
      </c>
      <c r="F14122" t="s">
        <v>670</v>
      </c>
      <c r="G14122" t="s">
        <v>4373</v>
      </c>
      <c r="H14122" t="s">
        <v>33293</v>
      </c>
      <c r="I14122" s="2">
        <v>45121</v>
      </c>
      <c r="J14122" s="2">
        <v>45275</v>
      </c>
      <c r="K14122">
        <v>75000</v>
      </c>
      <c r="L14122">
        <v>75000</v>
      </c>
      <c r="M14122" t="s">
        <v>1852</v>
      </c>
      <c r="N14122" t="s">
        <v>1734</v>
      </c>
      <c r="O14122" t="s">
        <v>83</v>
      </c>
      <c r="P14122" t="s">
        <v>35041</v>
      </c>
      <c r="Q14122" t="s">
        <v>35042</v>
      </c>
      <c r="R14122" t="s">
        <v>34378</v>
      </c>
      <c r="S14122" s="2">
        <v>45131</v>
      </c>
    </row>
    <row r="14123" spans="2:19" x14ac:dyDescent="0.35">
      <c r="B14123" t="s">
        <v>33294</v>
      </c>
      <c r="D14123" t="str">
        <f>IF(ISNUMBER(SEARCH("UKRI",Table2[[#This Row],[SourcingOwnerEmail]])),"UKRI","UKSBS")</f>
        <v>UKRI</v>
      </c>
      <c r="E14123" t="s">
        <v>11</v>
      </c>
      <c r="F14123" t="s">
        <v>93</v>
      </c>
      <c r="G14123" t="s">
        <v>33295</v>
      </c>
      <c r="H14123" t="s">
        <v>33296</v>
      </c>
      <c r="I14123" s="2">
        <v>45253</v>
      </c>
      <c r="J14123" s="2">
        <v>45588</v>
      </c>
      <c r="K14123">
        <v>9500000</v>
      </c>
      <c r="L14123">
        <v>3237615.3</v>
      </c>
      <c r="M14123" t="s">
        <v>57</v>
      </c>
      <c r="N14123" t="s">
        <v>1734</v>
      </c>
      <c r="O14123" t="s">
        <v>34418</v>
      </c>
      <c r="P14123" t="s">
        <v>34367</v>
      </c>
      <c r="Q14123" t="s">
        <v>34548</v>
      </c>
      <c r="R14123" t="s">
        <v>34378</v>
      </c>
      <c r="S14123" s="2">
        <v>45252</v>
      </c>
    </row>
    <row r="14124" spans="2:19" x14ac:dyDescent="0.35">
      <c r="B14124" t="s">
        <v>33297</v>
      </c>
      <c r="D14124" t="str">
        <f>IF(ISNUMBER(SEARCH("UKRI",Table2[[#This Row],[SourcingOwnerEmail]])),"UKRI","UKSBS")</f>
        <v>UKRI</v>
      </c>
      <c r="E14124" t="s">
        <v>11</v>
      </c>
      <c r="F14124" t="s">
        <v>93</v>
      </c>
      <c r="G14124" t="s">
        <v>33298</v>
      </c>
      <c r="H14124" t="s">
        <v>33299</v>
      </c>
      <c r="I14124" s="2">
        <v>45068</v>
      </c>
      <c r="J14124" s="2">
        <v>45098</v>
      </c>
      <c r="K14124">
        <v>28500</v>
      </c>
      <c r="L14124">
        <v>31000</v>
      </c>
      <c r="M14124" t="s">
        <v>327</v>
      </c>
      <c r="N14124" t="s">
        <v>1734</v>
      </c>
      <c r="O14124" t="s">
        <v>34375</v>
      </c>
      <c r="P14124" t="s">
        <v>34561</v>
      </c>
      <c r="Q14124" t="s">
        <v>34562</v>
      </c>
      <c r="R14124" t="s">
        <v>34378</v>
      </c>
      <c r="S14124" s="2">
        <v>45062</v>
      </c>
    </row>
    <row r="14125" spans="2:19" x14ac:dyDescent="0.35">
      <c r="B14125" t="s">
        <v>33300</v>
      </c>
      <c r="D14125" t="str">
        <f>IF(ISNUMBER(SEARCH("UKRI",Table2[[#This Row],[SourcingOwnerEmail]])),"UKRI","UKSBS")</f>
        <v>UKRI</v>
      </c>
      <c r="E14125" t="s">
        <v>11</v>
      </c>
      <c r="F14125" t="s">
        <v>93</v>
      </c>
      <c r="G14125" t="s">
        <v>33301</v>
      </c>
      <c r="H14125" t="s">
        <v>33302</v>
      </c>
      <c r="I14125" s="2">
        <v>45047</v>
      </c>
      <c r="J14125" s="2">
        <v>45231</v>
      </c>
      <c r="K14125">
        <v>76800</v>
      </c>
      <c r="L14125">
        <v>76800</v>
      </c>
      <c r="M14125" t="s">
        <v>1852</v>
      </c>
      <c r="N14125" t="s">
        <v>1734</v>
      </c>
      <c r="O14125" t="s">
        <v>34375</v>
      </c>
      <c r="P14125" t="s">
        <v>34367</v>
      </c>
      <c r="Q14125" t="s">
        <v>34548</v>
      </c>
      <c r="R14125" t="s">
        <v>34378</v>
      </c>
      <c r="S14125" s="2">
        <v>45090</v>
      </c>
    </row>
    <row r="14126" spans="2:19" x14ac:dyDescent="0.35">
      <c r="B14126" t="s">
        <v>33303</v>
      </c>
      <c r="D14126" t="str">
        <f>IF(ISNUMBER(SEARCH("UKRI",Table2[[#This Row],[SourcingOwnerEmail]])),"UKRI","UKSBS")</f>
        <v>UKRI</v>
      </c>
      <c r="E14126" t="s">
        <v>11</v>
      </c>
      <c r="F14126" t="s">
        <v>80</v>
      </c>
      <c r="G14126" t="s">
        <v>10345</v>
      </c>
      <c r="H14126" t="s">
        <v>33304</v>
      </c>
      <c r="I14126" s="2">
        <v>45247</v>
      </c>
      <c r="J14126" s="2">
        <v>45918</v>
      </c>
      <c r="K14126">
        <v>1500000</v>
      </c>
      <c r="L14126">
        <v>93170</v>
      </c>
      <c r="M14126" t="s">
        <v>57</v>
      </c>
      <c r="N14126" t="s">
        <v>1734</v>
      </c>
      <c r="O14126" t="s">
        <v>34418</v>
      </c>
      <c r="P14126" t="s">
        <v>34367</v>
      </c>
      <c r="Q14126" t="s">
        <v>34548</v>
      </c>
      <c r="R14126" t="s">
        <v>34378</v>
      </c>
      <c r="S14126" s="2">
        <v>45246</v>
      </c>
    </row>
    <row r="14127" spans="2:19" x14ac:dyDescent="0.35">
      <c r="B14127" t="s">
        <v>33305</v>
      </c>
      <c r="D14127" t="str">
        <f>IF(ISNUMBER(SEARCH("UKRI",Table2[[#This Row],[SourcingOwnerEmail]])),"UKRI","UKSBS")</f>
        <v>UKRI</v>
      </c>
      <c r="E14127" t="s">
        <v>11</v>
      </c>
      <c r="F14127" t="s">
        <v>93</v>
      </c>
      <c r="G14127" t="s">
        <v>10345</v>
      </c>
      <c r="H14127" t="s">
        <v>33306</v>
      </c>
      <c r="I14127" s="2">
        <v>45309</v>
      </c>
      <c r="J14127" s="2">
        <v>45380</v>
      </c>
      <c r="K14127">
        <v>67680</v>
      </c>
      <c r="L14127">
        <v>67680</v>
      </c>
      <c r="M14127" t="s">
        <v>1852</v>
      </c>
      <c r="N14127" t="s">
        <v>1734</v>
      </c>
      <c r="O14127" t="s">
        <v>34387</v>
      </c>
      <c r="P14127" t="s">
        <v>35058</v>
      </c>
      <c r="Q14127" t="s">
        <v>35059</v>
      </c>
      <c r="R14127" t="s">
        <v>34378</v>
      </c>
      <c r="S14127" s="2">
        <v>45309</v>
      </c>
    </row>
    <row r="14128" spans="2:19" x14ac:dyDescent="0.35">
      <c r="B14128" t="s">
        <v>33307</v>
      </c>
      <c r="D14128" t="str">
        <f>IF(ISNUMBER(SEARCH("UKRI",Table2[[#This Row],[SourcingOwnerEmail]])),"UKRI","UKSBS")</f>
        <v>UKRI</v>
      </c>
      <c r="E14128" t="s">
        <v>11</v>
      </c>
      <c r="F14128" t="s">
        <v>86</v>
      </c>
      <c r="G14128" t="s">
        <v>10345</v>
      </c>
      <c r="H14128" t="s">
        <v>33308</v>
      </c>
      <c r="I14128" s="2">
        <v>45294</v>
      </c>
      <c r="J14128" s="2">
        <v>45322</v>
      </c>
      <c r="K14128">
        <v>60000</v>
      </c>
      <c r="L14128">
        <v>60000</v>
      </c>
      <c r="M14128" t="s">
        <v>1852</v>
      </c>
      <c r="N14128" t="s">
        <v>1734</v>
      </c>
      <c r="O14128" t="s">
        <v>34387</v>
      </c>
      <c r="P14128" t="s">
        <v>34715</v>
      </c>
      <c r="Q14128" t="s">
        <v>34716</v>
      </c>
      <c r="R14128" t="s">
        <v>34378</v>
      </c>
      <c r="S14128" s="2">
        <v>45306</v>
      </c>
    </row>
    <row r="14129" spans="2:19" x14ac:dyDescent="0.35">
      <c r="B14129" t="s">
        <v>33309</v>
      </c>
      <c r="D14129" t="str">
        <f>IF(ISNUMBER(SEARCH("UKRI",Table2[[#This Row],[SourcingOwnerEmail]])),"UKRI","UKSBS")</f>
        <v>UKRI</v>
      </c>
      <c r="E14129" t="s">
        <v>11</v>
      </c>
      <c r="F14129" t="s">
        <v>469</v>
      </c>
      <c r="G14129" t="s">
        <v>18866</v>
      </c>
      <c r="H14129" t="s">
        <v>33310</v>
      </c>
      <c r="I14129" s="2">
        <v>45077</v>
      </c>
      <c r="J14129" s="2">
        <v>45382</v>
      </c>
      <c r="K14129">
        <v>173400</v>
      </c>
      <c r="L14129">
        <v>302055.09999999998</v>
      </c>
      <c r="M14129" t="s">
        <v>20</v>
      </c>
      <c r="N14129" t="s">
        <v>1734</v>
      </c>
      <c r="O14129" t="s">
        <v>34375</v>
      </c>
      <c r="P14129" t="s">
        <v>35000</v>
      </c>
      <c r="Q14129" t="s">
        <v>34725</v>
      </c>
      <c r="R14129" t="s">
        <v>34378</v>
      </c>
      <c r="S14129" s="2">
        <v>45076</v>
      </c>
    </row>
    <row r="14130" spans="2:19" x14ac:dyDescent="0.35">
      <c r="B14130" t="s">
        <v>33311</v>
      </c>
      <c r="D14130" t="str">
        <f>IF(ISNUMBER(SEARCH("UKRI",Table2[[#This Row],[SourcingOwnerEmail]])),"UKRI","UKSBS")</f>
        <v>UKRI</v>
      </c>
      <c r="E14130" t="s">
        <v>11</v>
      </c>
      <c r="F14130" t="s">
        <v>86</v>
      </c>
      <c r="G14130" t="s">
        <v>110</v>
      </c>
      <c r="H14130" t="s">
        <v>33312</v>
      </c>
      <c r="I14130" s="2">
        <v>45078</v>
      </c>
      <c r="J14130" s="2">
        <v>45443</v>
      </c>
      <c r="K14130">
        <v>126744.88</v>
      </c>
      <c r="L14130">
        <v>126744.88</v>
      </c>
      <c r="M14130" t="s">
        <v>20</v>
      </c>
      <c r="N14130" t="s">
        <v>1734</v>
      </c>
      <c r="O14130" t="s">
        <v>34375</v>
      </c>
      <c r="P14130" t="s">
        <v>34367</v>
      </c>
      <c r="Q14130" t="s">
        <v>34548</v>
      </c>
      <c r="R14130" t="s">
        <v>34378</v>
      </c>
      <c r="S14130" s="2">
        <v>45141</v>
      </c>
    </row>
    <row r="14131" spans="2:19" x14ac:dyDescent="0.35">
      <c r="B14131" t="s">
        <v>33313</v>
      </c>
      <c r="D14131" t="str">
        <f>IF(ISNUMBER(SEARCH("UKRI",Table2[[#This Row],[SourcingOwnerEmail]])),"UKRI","UKSBS")</f>
        <v>UKRI</v>
      </c>
      <c r="E14131" t="s">
        <v>11</v>
      </c>
      <c r="F14131" t="s">
        <v>340</v>
      </c>
      <c r="G14131" t="s">
        <v>30630</v>
      </c>
      <c r="H14131" t="s">
        <v>33314</v>
      </c>
      <c r="I14131" s="2">
        <v>45064</v>
      </c>
      <c r="J14131" s="2">
        <v>45107</v>
      </c>
      <c r="K14131">
        <v>40432.720000000001</v>
      </c>
      <c r="L14131">
        <v>40432.720000000001</v>
      </c>
      <c r="M14131" t="s">
        <v>463</v>
      </c>
      <c r="N14131" t="s">
        <v>1734</v>
      </c>
      <c r="O14131" t="s">
        <v>34375</v>
      </c>
      <c r="P14131" t="s">
        <v>34552</v>
      </c>
      <c r="Q14131" t="s">
        <v>34553</v>
      </c>
      <c r="R14131" t="s">
        <v>34378</v>
      </c>
      <c r="S14131" s="2">
        <v>45064</v>
      </c>
    </row>
    <row r="14132" spans="2:19" x14ac:dyDescent="0.35">
      <c r="B14132" t="s">
        <v>33315</v>
      </c>
      <c r="D14132" t="str">
        <f>IF(ISNUMBER(SEARCH("UKRI",Table2[[#This Row],[SourcingOwnerEmail]])),"UKRI","UKSBS")</f>
        <v>UKRI</v>
      </c>
      <c r="E14132" t="s">
        <v>11</v>
      </c>
      <c r="F14132" t="s">
        <v>340</v>
      </c>
      <c r="G14132" t="s">
        <v>33316</v>
      </c>
      <c r="H14132" t="s">
        <v>33317</v>
      </c>
      <c r="I14132" s="2">
        <v>45063</v>
      </c>
      <c r="J14132" s="2">
        <v>45063</v>
      </c>
      <c r="K14132">
        <v>26318.78</v>
      </c>
      <c r="L14132">
        <v>26318.78</v>
      </c>
      <c r="M14132" t="s">
        <v>317</v>
      </c>
      <c r="N14132" t="s">
        <v>1734</v>
      </c>
      <c r="O14132" t="s">
        <v>34375</v>
      </c>
      <c r="P14132" t="s">
        <v>34552</v>
      </c>
      <c r="Q14132" t="s">
        <v>34553</v>
      </c>
      <c r="R14132" t="s">
        <v>34378</v>
      </c>
      <c r="S14132" s="2">
        <v>45063</v>
      </c>
    </row>
    <row r="14133" spans="2:19" x14ac:dyDescent="0.35">
      <c r="B14133" t="s">
        <v>33318</v>
      </c>
      <c r="D14133" t="str">
        <f>IF(ISNUMBER(SEARCH("UKRI",Table2[[#This Row],[SourcingOwnerEmail]])),"UKRI","UKSBS")</f>
        <v>UKRI</v>
      </c>
      <c r="E14133" t="s">
        <v>11</v>
      </c>
      <c r="F14133" t="s">
        <v>8271</v>
      </c>
      <c r="G14133" t="s">
        <v>5670</v>
      </c>
      <c r="H14133" t="s">
        <v>33319</v>
      </c>
      <c r="I14133" s="2">
        <v>45065</v>
      </c>
      <c r="J14133" s="2">
        <v>46163</v>
      </c>
      <c r="K14133">
        <v>172314</v>
      </c>
      <c r="L14133">
        <v>79536</v>
      </c>
      <c r="M14133" t="s">
        <v>1852</v>
      </c>
      <c r="N14133" t="s">
        <v>1734</v>
      </c>
      <c r="O14133" t="s">
        <v>34375</v>
      </c>
      <c r="P14133" t="s">
        <v>34790</v>
      </c>
      <c r="Q14133" t="s">
        <v>34940</v>
      </c>
      <c r="R14133" t="s">
        <v>34378</v>
      </c>
      <c r="S14133" s="2">
        <v>45064</v>
      </c>
    </row>
    <row r="14134" spans="2:19" x14ac:dyDescent="0.35">
      <c r="B14134" t="s">
        <v>33320</v>
      </c>
      <c r="D14134" t="str">
        <f>IF(ISNUMBER(SEARCH("UKRI",Table2[[#This Row],[SourcingOwnerEmail]])),"UKRI","UKSBS")</f>
        <v>UKRI</v>
      </c>
      <c r="E14134" t="s">
        <v>11</v>
      </c>
      <c r="F14134" t="s">
        <v>670</v>
      </c>
      <c r="G14134" t="s">
        <v>33321</v>
      </c>
      <c r="H14134" t="s">
        <v>33322</v>
      </c>
      <c r="I14134" s="2">
        <v>45139</v>
      </c>
      <c r="J14134" s="2">
        <v>45747</v>
      </c>
      <c r="K14134">
        <v>833333.33</v>
      </c>
      <c r="L14134">
        <v>833333.33</v>
      </c>
      <c r="M14134" t="s">
        <v>1852</v>
      </c>
      <c r="N14134" t="s">
        <v>1734</v>
      </c>
      <c r="O14134" t="s">
        <v>34375</v>
      </c>
      <c r="P14134" t="s">
        <v>34774</v>
      </c>
      <c r="Q14134" t="s">
        <v>35013</v>
      </c>
      <c r="R14134" t="s">
        <v>34378</v>
      </c>
      <c r="S14134" s="2">
        <v>45139</v>
      </c>
    </row>
    <row r="14135" spans="2:19" x14ac:dyDescent="0.35">
      <c r="B14135" t="s">
        <v>33323</v>
      </c>
      <c r="D14135" t="str">
        <f>IF(ISNUMBER(SEARCH("UKRI",Table2[[#This Row],[SourcingOwnerEmail]])),"UKRI","UKSBS")</f>
        <v>UKRI</v>
      </c>
      <c r="E14135" t="s">
        <v>11</v>
      </c>
      <c r="F14135" t="s">
        <v>2295</v>
      </c>
      <c r="G14135" t="s">
        <v>7117</v>
      </c>
      <c r="H14135" t="s">
        <v>33324</v>
      </c>
      <c r="I14135" s="2">
        <v>45065</v>
      </c>
      <c r="J14135" s="2">
        <v>45077</v>
      </c>
      <c r="K14135">
        <v>54456.91</v>
      </c>
      <c r="L14135">
        <v>62464.25</v>
      </c>
      <c r="M14135" t="s">
        <v>20</v>
      </c>
      <c r="N14135" t="s">
        <v>1734</v>
      </c>
      <c r="O14135" t="s">
        <v>34375</v>
      </c>
      <c r="P14135" t="s">
        <v>34366</v>
      </c>
      <c r="Q14135" t="s">
        <v>34947</v>
      </c>
      <c r="R14135" t="s">
        <v>34378</v>
      </c>
      <c r="S14135" s="2">
        <v>45065</v>
      </c>
    </row>
    <row r="14136" spans="2:19" x14ac:dyDescent="0.35">
      <c r="B14136" t="s">
        <v>33325</v>
      </c>
      <c r="D14136" t="str">
        <f>IF(ISNUMBER(SEARCH("UKRI",Table2[[#This Row],[SourcingOwnerEmail]])),"UKRI","UKSBS")</f>
        <v>UKRI</v>
      </c>
      <c r="E14136" t="s">
        <v>11</v>
      </c>
      <c r="F14136" t="s">
        <v>1711</v>
      </c>
      <c r="G14136" t="s">
        <v>33326</v>
      </c>
      <c r="H14136" t="s">
        <v>33327</v>
      </c>
      <c r="I14136" s="2">
        <v>45219</v>
      </c>
      <c r="J14136" s="2">
        <v>46134</v>
      </c>
      <c r="K14136">
        <v>100000</v>
      </c>
      <c r="L14136">
        <v>77764</v>
      </c>
      <c r="M14136" t="s">
        <v>1852</v>
      </c>
      <c r="N14136" t="s">
        <v>1734</v>
      </c>
      <c r="O14136" t="s">
        <v>83</v>
      </c>
      <c r="P14136" t="s">
        <v>34366</v>
      </c>
      <c r="Q14136" t="s">
        <v>34946</v>
      </c>
      <c r="R14136" t="s">
        <v>34378</v>
      </c>
      <c r="S14136" s="2">
        <v>45209</v>
      </c>
    </row>
    <row r="14137" spans="2:19" x14ac:dyDescent="0.35">
      <c r="B14137" t="s">
        <v>33328</v>
      </c>
      <c r="D14137" t="str">
        <f>IF(ISNUMBER(SEARCH("UKRI",Table2[[#This Row],[SourcingOwnerEmail]])),"UKRI","UKSBS")</f>
        <v>UKRI</v>
      </c>
      <c r="E14137" t="s">
        <v>11</v>
      </c>
      <c r="F14137" t="s">
        <v>1711</v>
      </c>
      <c r="G14137" t="s">
        <v>33329</v>
      </c>
      <c r="H14137" t="s">
        <v>33330</v>
      </c>
      <c r="I14137" s="2">
        <v>45257</v>
      </c>
      <c r="J14137" s="2">
        <v>45436</v>
      </c>
      <c r="K14137">
        <v>100000</v>
      </c>
      <c r="L14137">
        <v>71542.880000000005</v>
      </c>
      <c r="M14137" t="s">
        <v>1852</v>
      </c>
      <c r="N14137" t="s">
        <v>1734</v>
      </c>
      <c r="O14137" t="s">
        <v>83</v>
      </c>
      <c r="P14137" t="s">
        <v>34790</v>
      </c>
      <c r="Q14137" t="s">
        <v>34940</v>
      </c>
      <c r="R14137" t="s">
        <v>34378</v>
      </c>
      <c r="S14137" s="2">
        <v>45202</v>
      </c>
    </row>
    <row r="14138" spans="2:19" x14ac:dyDescent="0.35">
      <c r="B14138" t="s">
        <v>33331</v>
      </c>
      <c r="D14138" t="str">
        <f>IF(ISNUMBER(SEARCH("UKRI",Table2[[#This Row],[SourcingOwnerEmail]])),"UKRI","UKSBS")</f>
        <v>UKRI</v>
      </c>
      <c r="E14138" t="s">
        <v>11</v>
      </c>
      <c r="F14138" t="s">
        <v>1751</v>
      </c>
      <c r="G14138" t="s">
        <v>12526</v>
      </c>
      <c r="H14138" t="s">
        <v>33332</v>
      </c>
      <c r="I14138" s="2">
        <v>45175</v>
      </c>
      <c r="J14138" s="2">
        <v>45565</v>
      </c>
      <c r="K14138">
        <v>350000</v>
      </c>
      <c r="L14138">
        <v>334970</v>
      </c>
      <c r="M14138" t="s">
        <v>463</v>
      </c>
      <c r="N14138" t="s">
        <v>1734</v>
      </c>
      <c r="O14138" t="s">
        <v>34418</v>
      </c>
      <c r="P14138" t="s">
        <v>34724</v>
      </c>
      <c r="Q14138" t="s">
        <v>34965</v>
      </c>
      <c r="R14138" t="s">
        <v>34378</v>
      </c>
      <c r="S14138" s="2">
        <v>45202</v>
      </c>
    </row>
    <row r="14139" spans="2:19" x14ac:dyDescent="0.35">
      <c r="B14139" t="s">
        <v>33333</v>
      </c>
      <c r="D14139" t="str">
        <f>IF(ISNUMBER(SEARCH("UKRI",Table2[[#This Row],[SourcingOwnerEmail]])),"UKRI","UKSBS")</f>
        <v>UKRI</v>
      </c>
      <c r="E14139" t="s">
        <v>11</v>
      </c>
      <c r="F14139" t="s">
        <v>340</v>
      </c>
      <c r="G14139" t="s">
        <v>33334</v>
      </c>
      <c r="H14139" t="s">
        <v>33335</v>
      </c>
      <c r="I14139" s="2">
        <v>45091</v>
      </c>
      <c r="J14139" s="2">
        <v>45291</v>
      </c>
      <c r="K14139">
        <v>230000</v>
      </c>
      <c r="L14139">
        <v>230000</v>
      </c>
      <c r="M14139" t="s">
        <v>1852</v>
      </c>
      <c r="N14139" t="s">
        <v>1734</v>
      </c>
      <c r="O14139" t="s">
        <v>34418</v>
      </c>
      <c r="P14139" t="s">
        <v>34552</v>
      </c>
      <c r="Q14139" t="s">
        <v>34553</v>
      </c>
      <c r="R14139" t="s">
        <v>34378</v>
      </c>
      <c r="S14139" s="2">
        <v>45091</v>
      </c>
    </row>
    <row r="14140" spans="2:19" x14ac:dyDescent="0.35">
      <c r="B14140" t="s">
        <v>33336</v>
      </c>
      <c r="D14140" t="str">
        <f>IF(ISNUMBER(SEARCH("UKRI",Table2[[#This Row],[SourcingOwnerEmail]])),"UKRI","UKSBS")</f>
        <v>UKRI</v>
      </c>
      <c r="E14140" t="s">
        <v>11</v>
      </c>
      <c r="F14140" t="s">
        <v>2295</v>
      </c>
      <c r="G14140" t="s">
        <v>19078</v>
      </c>
      <c r="H14140" t="s">
        <v>33337</v>
      </c>
      <c r="I14140" s="2">
        <v>45069</v>
      </c>
      <c r="J14140" s="2">
        <v>45434</v>
      </c>
      <c r="K14140">
        <v>35639</v>
      </c>
      <c r="L14140">
        <v>35639</v>
      </c>
      <c r="M14140" t="s">
        <v>463</v>
      </c>
      <c r="N14140" t="s">
        <v>1734</v>
      </c>
      <c r="O14140" t="s">
        <v>34375</v>
      </c>
      <c r="P14140" t="s">
        <v>34790</v>
      </c>
      <c r="Q14140" t="s">
        <v>34940</v>
      </c>
      <c r="R14140" t="s">
        <v>34378</v>
      </c>
      <c r="S14140" s="2">
        <v>45068</v>
      </c>
    </row>
    <row r="14141" spans="2:19" x14ac:dyDescent="0.35">
      <c r="B14141" t="s">
        <v>33338</v>
      </c>
      <c r="D14141" t="str">
        <f>IF(ISNUMBER(SEARCH("UKRI",Table2[[#This Row],[SourcingOwnerEmail]])),"UKRI","UKSBS")</f>
        <v>UKRI</v>
      </c>
      <c r="E14141" t="s">
        <v>11</v>
      </c>
      <c r="F14141" t="s">
        <v>75</v>
      </c>
      <c r="G14141" t="s">
        <v>99</v>
      </c>
      <c r="H14141" t="s">
        <v>33339</v>
      </c>
      <c r="I14141" s="2">
        <v>44996</v>
      </c>
      <c r="J14141" s="2">
        <v>46091</v>
      </c>
      <c r="K14141">
        <v>117007.8</v>
      </c>
      <c r="L14141">
        <v>117007.8</v>
      </c>
      <c r="M14141" t="s">
        <v>20</v>
      </c>
      <c r="N14141" t="s">
        <v>1734</v>
      </c>
      <c r="O14141" t="s">
        <v>34375</v>
      </c>
      <c r="P14141" t="s">
        <v>34719</v>
      </c>
      <c r="Q14141" t="s">
        <v>35060</v>
      </c>
      <c r="R14141" t="s">
        <v>34378</v>
      </c>
      <c r="S14141" s="2">
        <v>45070</v>
      </c>
    </row>
    <row r="14142" spans="2:19" x14ac:dyDescent="0.35">
      <c r="B14142" t="s">
        <v>33340</v>
      </c>
      <c r="D14142" t="str">
        <f>IF(ISNUMBER(SEARCH("UKRI",Table2[[#This Row],[SourcingOwnerEmail]])),"UKRI","UKSBS")</f>
        <v>UKRI</v>
      </c>
      <c r="E14142" t="s">
        <v>11</v>
      </c>
      <c r="F14142" t="s">
        <v>1711</v>
      </c>
      <c r="G14142" t="s">
        <v>1483</v>
      </c>
      <c r="H14142" t="s">
        <v>33341</v>
      </c>
      <c r="I14142" s="2">
        <v>45139</v>
      </c>
      <c r="J14142" s="2">
        <v>45382</v>
      </c>
      <c r="K14142">
        <v>100000</v>
      </c>
      <c r="L14142">
        <v>80000</v>
      </c>
      <c r="M14142" t="s">
        <v>57</v>
      </c>
      <c r="N14142" t="s">
        <v>1734</v>
      </c>
      <c r="O14142" t="s">
        <v>83</v>
      </c>
      <c r="P14142" t="s">
        <v>34728</v>
      </c>
      <c r="Q14142" t="s">
        <v>34729</v>
      </c>
      <c r="R14142" t="s">
        <v>34378</v>
      </c>
      <c r="S14142" s="2">
        <v>45139</v>
      </c>
    </row>
    <row r="14143" spans="2:19" x14ac:dyDescent="0.35">
      <c r="B14143" t="s">
        <v>33342</v>
      </c>
      <c r="D14143" t="str">
        <f>IF(ISNUMBER(SEARCH("UKRI",Table2[[#This Row],[SourcingOwnerEmail]])),"UKRI","UKSBS")</f>
        <v>UKRI</v>
      </c>
      <c r="E14143" t="s">
        <v>11</v>
      </c>
      <c r="F14143" t="s">
        <v>340</v>
      </c>
      <c r="G14143" t="s">
        <v>323</v>
      </c>
      <c r="H14143" t="s">
        <v>33343</v>
      </c>
      <c r="I14143" s="2">
        <v>45068</v>
      </c>
      <c r="J14143" s="2">
        <v>45382</v>
      </c>
      <c r="K14143">
        <v>96000</v>
      </c>
      <c r="L14143">
        <v>96000</v>
      </c>
      <c r="M14143" t="s">
        <v>463</v>
      </c>
      <c r="N14143" t="s">
        <v>1734</v>
      </c>
      <c r="O14143" t="s">
        <v>34375</v>
      </c>
      <c r="P14143" t="s">
        <v>34364</v>
      </c>
      <c r="Q14143" t="s">
        <v>35050</v>
      </c>
      <c r="R14143" t="s">
        <v>34378</v>
      </c>
      <c r="S14143" s="2">
        <v>45068</v>
      </c>
    </row>
    <row r="14144" spans="2:19" x14ac:dyDescent="0.35">
      <c r="B14144" t="s">
        <v>33344</v>
      </c>
      <c r="D14144" t="str">
        <f>IF(ISNUMBER(SEARCH("UKRI",Table2[[#This Row],[SourcingOwnerEmail]])),"UKRI","UKSBS")</f>
        <v>UKRI</v>
      </c>
      <c r="E14144" t="s">
        <v>11</v>
      </c>
      <c r="F14144" t="s">
        <v>340</v>
      </c>
      <c r="G14144" t="s">
        <v>33345</v>
      </c>
      <c r="H14144" t="s">
        <v>33346</v>
      </c>
      <c r="I14144" s="2">
        <v>45078</v>
      </c>
      <c r="J14144" s="2">
        <v>45382</v>
      </c>
      <c r="K14144">
        <v>50000</v>
      </c>
      <c r="L14144">
        <v>50000</v>
      </c>
      <c r="M14144" t="s">
        <v>463</v>
      </c>
      <c r="N14144" t="s">
        <v>1734</v>
      </c>
      <c r="O14144" t="s">
        <v>34375</v>
      </c>
      <c r="P14144" t="s">
        <v>34364</v>
      </c>
      <c r="Q14144" t="s">
        <v>35050</v>
      </c>
      <c r="R14144" t="s">
        <v>34378</v>
      </c>
      <c r="S14144" s="2">
        <v>45076</v>
      </c>
    </row>
    <row r="14145" spans="2:19" x14ac:dyDescent="0.35">
      <c r="B14145" t="s">
        <v>33347</v>
      </c>
      <c r="D14145" t="str">
        <f>IF(ISNUMBER(SEARCH("UKRI",Table2[[#This Row],[SourcingOwnerEmail]])),"UKRI","UKSBS")</f>
        <v>UKRI</v>
      </c>
      <c r="E14145" t="s">
        <v>11</v>
      </c>
      <c r="F14145" t="s">
        <v>345</v>
      </c>
      <c r="G14145" t="s">
        <v>33348</v>
      </c>
      <c r="H14145" t="s">
        <v>33349</v>
      </c>
      <c r="I14145" s="2">
        <v>45112</v>
      </c>
      <c r="J14145" s="2">
        <v>45137</v>
      </c>
      <c r="K14145">
        <v>40000</v>
      </c>
      <c r="L14145">
        <v>59605</v>
      </c>
      <c r="M14145" t="s">
        <v>20</v>
      </c>
      <c r="N14145" t="s">
        <v>1734</v>
      </c>
      <c r="O14145" t="s">
        <v>34375</v>
      </c>
      <c r="P14145" t="s">
        <v>34983</v>
      </c>
      <c r="Q14145" t="s">
        <v>34984</v>
      </c>
      <c r="R14145" t="s">
        <v>34378</v>
      </c>
      <c r="S14145" s="2">
        <v>45098</v>
      </c>
    </row>
    <row r="14146" spans="2:19" x14ac:dyDescent="0.35">
      <c r="B14146" t="s">
        <v>33350</v>
      </c>
      <c r="D14146" t="str">
        <f>IF(ISNUMBER(SEARCH("UKRI",Table2[[#This Row],[SourcingOwnerEmail]])),"UKRI","UKSBS")</f>
        <v>UKRI</v>
      </c>
      <c r="E14146" t="s">
        <v>11</v>
      </c>
      <c r="F14146" t="s">
        <v>584</v>
      </c>
      <c r="G14146" t="s">
        <v>1067</v>
      </c>
      <c r="H14146" t="s">
        <v>33351</v>
      </c>
      <c r="I14146" s="2">
        <v>45231</v>
      </c>
      <c r="J14146" s="2">
        <v>45397</v>
      </c>
      <c r="K14146">
        <v>100000</v>
      </c>
      <c r="L14146">
        <v>95075</v>
      </c>
      <c r="M14146" t="s">
        <v>1852</v>
      </c>
      <c r="N14146" t="s">
        <v>1734</v>
      </c>
      <c r="O14146" t="s">
        <v>34936</v>
      </c>
      <c r="P14146" t="s">
        <v>35041</v>
      </c>
      <c r="Q14146" t="s">
        <v>35042</v>
      </c>
      <c r="R14146" t="s">
        <v>34378</v>
      </c>
      <c r="S14146" s="2">
        <v>45246</v>
      </c>
    </row>
    <row r="14147" spans="2:19" x14ac:dyDescent="0.35">
      <c r="B14147" t="s">
        <v>33352</v>
      </c>
      <c r="D14147" t="str">
        <f>IF(ISNUMBER(SEARCH("UKRI",Table2[[#This Row],[SourcingOwnerEmail]])),"UKRI","UKSBS")</f>
        <v>UKRI</v>
      </c>
      <c r="E14147" t="s">
        <v>11</v>
      </c>
      <c r="F14147" t="s">
        <v>75</v>
      </c>
      <c r="G14147" t="s">
        <v>27138</v>
      </c>
      <c r="H14147" t="s">
        <v>33353</v>
      </c>
      <c r="I14147" s="2">
        <v>45156</v>
      </c>
      <c r="J14147" s="2">
        <v>45291</v>
      </c>
      <c r="K14147">
        <v>226015</v>
      </c>
      <c r="L14147">
        <v>188996.6</v>
      </c>
      <c r="M14147" t="s">
        <v>15</v>
      </c>
      <c r="N14147" t="s">
        <v>1734</v>
      </c>
      <c r="O14147" t="s">
        <v>34399</v>
      </c>
      <c r="P14147" t="s">
        <v>34719</v>
      </c>
      <c r="Q14147" t="s">
        <v>34720</v>
      </c>
      <c r="R14147" t="s">
        <v>34378</v>
      </c>
      <c r="S14147" s="2">
        <v>45156</v>
      </c>
    </row>
    <row r="14148" spans="2:19" x14ac:dyDescent="0.35">
      <c r="B14148" t="s">
        <v>33354</v>
      </c>
      <c r="D14148" t="str">
        <f>IF(ISNUMBER(SEARCH("UKRI",Table2[[#This Row],[SourcingOwnerEmail]])),"UKRI","UKSBS")</f>
        <v>UKRI</v>
      </c>
      <c r="E14148" t="s">
        <v>11</v>
      </c>
      <c r="F14148" t="s">
        <v>670</v>
      </c>
      <c r="G14148" t="s">
        <v>5706</v>
      </c>
      <c r="H14148" t="s">
        <v>33355</v>
      </c>
      <c r="I14148" s="2">
        <v>45078</v>
      </c>
      <c r="J14148" s="2">
        <v>45443</v>
      </c>
      <c r="K14148">
        <v>50000</v>
      </c>
      <c r="L14148">
        <v>50000</v>
      </c>
      <c r="M14148" t="s">
        <v>1852</v>
      </c>
      <c r="N14148" t="s">
        <v>1734</v>
      </c>
      <c r="O14148" t="s">
        <v>34375</v>
      </c>
      <c r="P14148" t="s">
        <v>34781</v>
      </c>
      <c r="Q14148" t="s">
        <v>34942</v>
      </c>
      <c r="R14148" t="s">
        <v>34378</v>
      </c>
      <c r="S14148" s="2">
        <v>45075</v>
      </c>
    </row>
    <row r="14149" spans="2:19" x14ac:dyDescent="0.35">
      <c r="B14149" t="s">
        <v>33356</v>
      </c>
      <c r="D14149" t="str">
        <f>IF(ISNUMBER(SEARCH("UKRI",Table2[[#This Row],[SourcingOwnerEmail]])),"UKRI","UKSBS")</f>
        <v>UKRI</v>
      </c>
      <c r="E14149" t="s">
        <v>11</v>
      </c>
      <c r="F14149" t="s">
        <v>340</v>
      </c>
      <c r="G14149" t="s">
        <v>10803</v>
      </c>
      <c r="H14149" t="s">
        <v>33357</v>
      </c>
      <c r="I14149" s="2">
        <v>45076</v>
      </c>
      <c r="J14149" s="2">
        <v>45382</v>
      </c>
      <c r="K14149">
        <v>30000</v>
      </c>
      <c r="L14149">
        <v>30000</v>
      </c>
      <c r="M14149" t="s">
        <v>463</v>
      </c>
      <c r="N14149" t="s">
        <v>1734</v>
      </c>
      <c r="O14149" t="s">
        <v>34375</v>
      </c>
      <c r="P14149" t="s">
        <v>34364</v>
      </c>
      <c r="Q14149" t="s">
        <v>35050</v>
      </c>
      <c r="R14149" t="s">
        <v>34378</v>
      </c>
      <c r="S14149" s="2">
        <v>45072</v>
      </c>
    </row>
    <row r="14150" spans="2:19" x14ac:dyDescent="0.35">
      <c r="B14150" t="s">
        <v>33358</v>
      </c>
      <c r="D14150" t="str">
        <f>IF(ISNUMBER(SEARCH("UKRI",Table2[[#This Row],[SourcingOwnerEmail]])),"UKRI","UKSBS")</f>
        <v>UKRI</v>
      </c>
      <c r="E14150" t="s">
        <v>11</v>
      </c>
      <c r="F14150" t="s">
        <v>75</v>
      </c>
      <c r="G14150" t="s">
        <v>5686</v>
      </c>
      <c r="H14150" t="s">
        <v>33359</v>
      </c>
      <c r="I14150" s="2">
        <v>45078</v>
      </c>
      <c r="J14150" s="2">
        <v>45443</v>
      </c>
      <c r="K14150">
        <v>28000</v>
      </c>
      <c r="L14150">
        <v>28070.400000000001</v>
      </c>
      <c r="M14150" t="s">
        <v>327</v>
      </c>
      <c r="N14150" t="s">
        <v>1734</v>
      </c>
      <c r="O14150" t="s">
        <v>34375</v>
      </c>
      <c r="P14150" t="s">
        <v>34715</v>
      </c>
      <c r="Q14150" t="s">
        <v>34716</v>
      </c>
      <c r="R14150" t="s">
        <v>34378</v>
      </c>
      <c r="S14150" s="2">
        <v>45072</v>
      </c>
    </row>
    <row r="14151" spans="2:19" x14ac:dyDescent="0.35">
      <c r="B14151" t="s">
        <v>33360</v>
      </c>
      <c r="D14151" t="str">
        <f>IF(ISNUMBER(SEARCH("UKRI",Table2[[#This Row],[SourcingOwnerEmail]])),"UKRI","UKSBS")</f>
        <v>UKRI</v>
      </c>
      <c r="E14151" t="s">
        <v>11</v>
      </c>
      <c r="F14151" t="s">
        <v>430</v>
      </c>
      <c r="G14151" t="s">
        <v>33361</v>
      </c>
      <c r="H14151" t="s">
        <v>33362</v>
      </c>
      <c r="I14151" s="2">
        <v>45170</v>
      </c>
      <c r="J14151" s="2">
        <v>45473</v>
      </c>
      <c r="K14151">
        <v>750000</v>
      </c>
      <c r="L14151">
        <v>391108</v>
      </c>
      <c r="M14151" t="s">
        <v>20</v>
      </c>
      <c r="N14151" t="s">
        <v>1734</v>
      </c>
      <c r="O14151" t="s">
        <v>34418</v>
      </c>
      <c r="P14151" t="s">
        <v>35000</v>
      </c>
      <c r="Q14151" t="s">
        <v>34725</v>
      </c>
      <c r="R14151" t="s">
        <v>34378</v>
      </c>
      <c r="S14151" s="2">
        <v>45175</v>
      </c>
    </row>
    <row r="14152" spans="2:19" x14ac:dyDescent="0.35">
      <c r="B14152" t="s">
        <v>33363</v>
      </c>
      <c r="D14152" t="str">
        <f>IF(ISNUMBER(SEARCH("UKRI",Table2[[#This Row],[SourcingOwnerEmail]])),"UKRI","UKSBS")</f>
        <v>UKRI</v>
      </c>
      <c r="E14152" t="s">
        <v>11</v>
      </c>
      <c r="F14152" t="s">
        <v>340</v>
      </c>
      <c r="G14152" t="s">
        <v>6561</v>
      </c>
      <c r="H14152" t="s">
        <v>33364</v>
      </c>
      <c r="I14152" s="2">
        <v>45108</v>
      </c>
      <c r="J14152" s="2">
        <v>45473</v>
      </c>
      <c r="K14152">
        <v>36000</v>
      </c>
      <c r="L14152">
        <v>36000</v>
      </c>
      <c r="M14152" t="s">
        <v>327</v>
      </c>
      <c r="N14152" t="s">
        <v>1734</v>
      </c>
      <c r="O14152" t="s">
        <v>34387</v>
      </c>
      <c r="P14152" t="s">
        <v>34552</v>
      </c>
      <c r="Q14152" t="s">
        <v>34993</v>
      </c>
      <c r="R14152" t="s">
        <v>34378</v>
      </c>
      <c r="S14152" s="2">
        <v>45076</v>
      </c>
    </row>
    <row r="14153" spans="2:19" x14ac:dyDescent="0.35">
      <c r="B14153" t="s">
        <v>33365</v>
      </c>
      <c r="D14153" t="str">
        <f>IF(ISNUMBER(SEARCH("UKRI",Table2[[#This Row],[SourcingOwnerEmail]])),"UKRI","UKSBS")</f>
        <v>UKRI</v>
      </c>
      <c r="E14153" t="s">
        <v>11</v>
      </c>
      <c r="F14153" t="s">
        <v>1762</v>
      </c>
      <c r="G14153" t="s">
        <v>834</v>
      </c>
      <c r="H14153" t="s">
        <v>33366</v>
      </c>
      <c r="I14153" s="2">
        <v>45299</v>
      </c>
      <c r="J14153" s="2">
        <v>46394</v>
      </c>
      <c r="K14153">
        <v>5000000</v>
      </c>
      <c r="L14153">
        <v>5000000</v>
      </c>
      <c r="M14153" t="s">
        <v>1852</v>
      </c>
      <c r="N14153" t="s">
        <v>1734</v>
      </c>
      <c r="O14153" t="s">
        <v>34418</v>
      </c>
      <c r="P14153" t="s">
        <v>34555</v>
      </c>
      <c r="Q14153" t="s">
        <v>34556</v>
      </c>
      <c r="R14153" t="s">
        <v>34549</v>
      </c>
      <c r="S14153" s="2">
        <v>45300</v>
      </c>
    </row>
    <row r="14154" spans="2:19" x14ac:dyDescent="0.35">
      <c r="B14154" t="s">
        <v>33367</v>
      </c>
      <c r="D14154" t="str">
        <f>IF(ISNUMBER(SEARCH("UKRI",Table2[[#This Row],[SourcingOwnerEmail]])),"UKRI","UKSBS")</f>
        <v>UKRI</v>
      </c>
      <c r="E14154" t="s">
        <v>11</v>
      </c>
      <c r="F14154" t="s">
        <v>2009</v>
      </c>
      <c r="G14154" t="s">
        <v>33368</v>
      </c>
      <c r="H14154" t="s">
        <v>33369</v>
      </c>
      <c r="I14154" s="2">
        <v>45170</v>
      </c>
      <c r="J14154" s="2">
        <v>45382</v>
      </c>
      <c r="K14154">
        <v>440000</v>
      </c>
      <c r="L14154">
        <v>324647</v>
      </c>
      <c r="M14154" t="s">
        <v>1852</v>
      </c>
      <c r="N14154" t="s">
        <v>1734</v>
      </c>
      <c r="O14154" t="s">
        <v>34418</v>
      </c>
      <c r="P14154" t="s">
        <v>34555</v>
      </c>
      <c r="Q14154" t="s">
        <v>34556</v>
      </c>
      <c r="R14154" t="s">
        <v>34378</v>
      </c>
      <c r="S14154" s="2">
        <v>45177</v>
      </c>
    </row>
    <row r="14155" spans="2:19" x14ac:dyDescent="0.35">
      <c r="B14155" t="s">
        <v>33370</v>
      </c>
      <c r="D14155" t="str">
        <f>IF(ISNUMBER(SEARCH("UKRI",Table2[[#This Row],[SourcingOwnerEmail]])),"UKRI","UKSBS")</f>
        <v>UKRI</v>
      </c>
      <c r="E14155" t="s">
        <v>11</v>
      </c>
      <c r="F14155" t="s">
        <v>237</v>
      </c>
      <c r="G14155" t="s">
        <v>33371</v>
      </c>
      <c r="H14155" t="s">
        <v>33372</v>
      </c>
      <c r="I14155" s="2">
        <v>45282</v>
      </c>
      <c r="J14155" s="2">
        <v>45747</v>
      </c>
      <c r="K14155">
        <v>1600000</v>
      </c>
      <c r="L14155">
        <v>1600000</v>
      </c>
      <c r="M14155" t="s">
        <v>327</v>
      </c>
      <c r="N14155" t="s">
        <v>1734</v>
      </c>
      <c r="O14155" t="s">
        <v>34418</v>
      </c>
      <c r="P14155" t="s">
        <v>34728</v>
      </c>
      <c r="Q14155" t="s">
        <v>34729</v>
      </c>
      <c r="R14155" t="s">
        <v>34378</v>
      </c>
      <c r="S14155" s="2">
        <v>45282</v>
      </c>
    </row>
    <row r="14156" spans="2:19" x14ac:dyDescent="0.35">
      <c r="B14156" t="s">
        <v>33373</v>
      </c>
      <c r="D14156" t="str">
        <f>IF(ISNUMBER(SEARCH("UKRI",Table2[[#This Row],[SourcingOwnerEmail]])),"UKRI","UKSBS")</f>
        <v>UKRI</v>
      </c>
      <c r="E14156" t="s">
        <v>11</v>
      </c>
      <c r="F14156" t="s">
        <v>340</v>
      </c>
      <c r="G14156" t="s">
        <v>15749</v>
      </c>
      <c r="H14156" t="s">
        <v>33374</v>
      </c>
      <c r="I14156" s="2">
        <v>45100</v>
      </c>
      <c r="J14156" s="2">
        <v>45107</v>
      </c>
      <c r="K14156">
        <v>1000000</v>
      </c>
      <c r="L14156">
        <v>835725</v>
      </c>
      <c r="M14156" t="s">
        <v>298</v>
      </c>
      <c r="N14156" t="s">
        <v>1734</v>
      </c>
      <c r="O14156" t="s">
        <v>83</v>
      </c>
      <c r="P14156" t="s">
        <v>34552</v>
      </c>
      <c r="Q14156" t="s">
        <v>34993</v>
      </c>
      <c r="R14156" t="s">
        <v>34378</v>
      </c>
      <c r="S14156" s="2">
        <v>45110</v>
      </c>
    </row>
    <row r="14157" spans="2:19" x14ac:dyDescent="0.35">
      <c r="B14157" t="s">
        <v>33375</v>
      </c>
      <c r="D14157" t="str">
        <f>IF(ISNUMBER(SEARCH("UKRI",Table2[[#This Row],[SourcingOwnerEmail]])),"UKRI","UKSBS")</f>
        <v>UKRI</v>
      </c>
      <c r="E14157" t="s">
        <v>11</v>
      </c>
      <c r="F14157" t="s">
        <v>340</v>
      </c>
      <c r="G14157" t="s">
        <v>15749</v>
      </c>
      <c r="H14157" t="s">
        <v>33376</v>
      </c>
      <c r="I14157" s="2">
        <v>45195</v>
      </c>
      <c r="J14157" s="2">
        <v>45195</v>
      </c>
      <c r="K14157">
        <v>227925</v>
      </c>
      <c r="L14157">
        <v>227925</v>
      </c>
      <c r="M14157" t="s">
        <v>298</v>
      </c>
      <c r="N14157" t="s">
        <v>1734</v>
      </c>
      <c r="O14157" t="s">
        <v>83</v>
      </c>
      <c r="P14157" t="s">
        <v>34552</v>
      </c>
      <c r="Q14157" t="s">
        <v>34553</v>
      </c>
      <c r="R14157" t="s">
        <v>34378</v>
      </c>
      <c r="S14157" s="2">
        <v>45195</v>
      </c>
    </row>
    <row r="14158" spans="2:19" ht="58" x14ac:dyDescent="0.35">
      <c r="B14158" t="s">
        <v>33377</v>
      </c>
      <c r="D14158" t="str">
        <f>IF(ISNUMBER(SEARCH("UKRI",Table2[[#This Row],[SourcingOwnerEmail]])),"UKRI","UKSBS")</f>
        <v>UKRI</v>
      </c>
      <c r="E14158" t="s">
        <v>11</v>
      </c>
      <c r="F14158" t="s">
        <v>75</v>
      </c>
      <c r="G14158" s="3" t="s">
        <v>33378</v>
      </c>
      <c r="H14158" t="s">
        <v>33379</v>
      </c>
      <c r="I14158" s="2">
        <v>45082</v>
      </c>
      <c r="J14158" s="2">
        <v>45235</v>
      </c>
      <c r="K14158">
        <v>62812.92</v>
      </c>
      <c r="L14158">
        <v>62812.95</v>
      </c>
      <c r="M14158" t="s">
        <v>20</v>
      </c>
      <c r="N14158" t="s">
        <v>1734</v>
      </c>
      <c r="O14158" t="s">
        <v>34375</v>
      </c>
      <c r="P14158" t="s">
        <v>34719</v>
      </c>
      <c r="Q14158" t="s">
        <v>34720</v>
      </c>
      <c r="R14158" t="s">
        <v>34378</v>
      </c>
      <c r="S14158" s="2">
        <v>45082</v>
      </c>
    </row>
    <row r="14159" spans="2:19" x14ac:dyDescent="0.35">
      <c r="B14159" t="s">
        <v>33380</v>
      </c>
      <c r="D14159" t="str">
        <f>IF(ISNUMBER(SEARCH("UKRI",Table2[[#This Row],[SourcingOwnerEmail]])),"UKRI","UKSBS")</f>
        <v>UKRI</v>
      </c>
      <c r="E14159" t="s">
        <v>11</v>
      </c>
      <c r="F14159" t="s">
        <v>345</v>
      </c>
      <c r="G14159" t="s">
        <v>6845</v>
      </c>
      <c r="H14159" t="s">
        <v>33381</v>
      </c>
      <c r="I14159" s="2">
        <v>45093</v>
      </c>
      <c r="J14159" s="2">
        <v>45458</v>
      </c>
      <c r="K14159">
        <v>49426</v>
      </c>
      <c r="L14159">
        <v>49144</v>
      </c>
      <c r="M14159" t="s">
        <v>327</v>
      </c>
      <c r="N14159" t="s">
        <v>1734</v>
      </c>
      <c r="O14159" t="s">
        <v>34375</v>
      </c>
      <c r="P14159" t="s">
        <v>34983</v>
      </c>
      <c r="Q14159" t="s">
        <v>34984</v>
      </c>
      <c r="R14159" t="s">
        <v>34378</v>
      </c>
      <c r="S14159" s="2">
        <v>45084</v>
      </c>
    </row>
    <row r="14160" spans="2:19" x14ac:dyDescent="0.35">
      <c r="B14160" t="s">
        <v>33382</v>
      </c>
      <c r="D14160" t="str">
        <f>IF(ISNUMBER(SEARCH("UKRI",Table2[[#This Row],[SourcingOwnerEmail]])),"UKRI","UKSBS")</f>
        <v>UKRI</v>
      </c>
      <c r="E14160" t="s">
        <v>11</v>
      </c>
      <c r="F14160" t="s">
        <v>129</v>
      </c>
      <c r="G14160" t="s">
        <v>31468</v>
      </c>
      <c r="H14160" t="s">
        <v>33383</v>
      </c>
      <c r="I14160" s="2">
        <v>45019</v>
      </c>
      <c r="J14160" s="2">
        <v>45380</v>
      </c>
      <c r="K14160">
        <v>29000</v>
      </c>
      <c r="L14160">
        <v>29000</v>
      </c>
      <c r="M14160" t="s">
        <v>1852</v>
      </c>
      <c r="N14160" t="s">
        <v>1734</v>
      </c>
      <c r="O14160" t="s">
        <v>34375</v>
      </c>
      <c r="P14160" t="s">
        <v>34774</v>
      </c>
      <c r="Q14160" t="s">
        <v>35013</v>
      </c>
      <c r="R14160" t="s">
        <v>34378</v>
      </c>
      <c r="S14160" s="2">
        <v>45271</v>
      </c>
    </row>
    <row r="14161" spans="2:19" x14ac:dyDescent="0.35">
      <c r="B14161" t="s">
        <v>33384</v>
      </c>
      <c r="D14161" t="str">
        <f>IF(ISNUMBER(SEARCH("UKRI",Table2[[#This Row],[SourcingOwnerEmail]])),"UKRI","UKSBS")</f>
        <v>UKRI</v>
      </c>
      <c r="E14161" t="s">
        <v>11</v>
      </c>
      <c r="F14161" t="s">
        <v>2009</v>
      </c>
      <c r="G14161" t="s">
        <v>6883</v>
      </c>
      <c r="H14161" t="s">
        <v>33385</v>
      </c>
      <c r="I14161" s="2">
        <v>45139</v>
      </c>
      <c r="J14161" s="2">
        <v>45504</v>
      </c>
      <c r="K14161">
        <v>170748.79999999999</v>
      </c>
      <c r="L14161">
        <v>170748.79999999999</v>
      </c>
      <c r="M14161" t="s">
        <v>327</v>
      </c>
      <c r="N14161" t="s">
        <v>1734</v>
      </c>
      <c r="O14161" t="s">
        <v>34375</v>
      </c>
      <c r="P14161" t="s">
        <v>34774</v>
      </c>
      <c r="Q14161" t="s">
        <v>35013</v>
      </c>
      <c r="R14161" t="s">
        <v>34378</v>
      </c>
      <c r="S14161" s="2">
        <v>45258</v>
      </c>
    </row>
    <row r="14162" spans="2:19" x14ac:dyDescent="0.35">
      <c r="B14162" t="s">
        <v>33386</v>
      </c>
      <c r="D14162" t="str">
        <f>IF(ISNUMBER(SEARCH("UKRI",Table2[[#This Row],[SourcingOwnerEmail]])),"UKRI","UKSBS")</f>
        <v>UKRI</v>
      </c>
      <c r="E14162" t="s">
        <v>11</v>
      </c>
      <c r="F14162" t="s">
        <v>2009</v>
      </c>
      <c r="G14162" t="s">
        <v>33387</v>
      </c>
      <c r="H14162" t="s">
        <v>33388</v>
      </c>
      <c r="I14162" s="2">
        <v>45107</v>
      </c>
      <c r="J14162" s="2">
        <v>46203</v>
      </c>
      <c r="K14162">
        <v>732000</v>
      </c>
      <c r="L14162">
        <v>732000</v>
      </c>
      <c r="M14162" t="s">
        <v>327</v>
      </c>
      <c r="N14162" t="s">
        <v>1734</v>
      </c>
      <c r="O14162" t="s">
        <v>34375</v>
      </c>
      <c r="P14162" t="s">
        <v>34774</v>
      </c>
      <c r="Q14162" t="s">
        <v>35013</v>
      </c>
      <c r="R14162" t="s">
        <v>34378</v>
      </c>
      <c r="S14162" s="2">
        <v>45258</v>
      </c>
    </row>
    <row r="14163" spans="2:19" x14ac:dyDescent="0.35">
      <c r="B14163" t="s">
        <v>33389</v>
      </c>
      <c r="D14163" t="str">
        <f>IF(ISNUMBER(SEARCH("UKRI",Table2[[#This Row],[SourcingOwnerEmail]])),"UKRI","UKSBS")</f>
        <v>UKRI</v>
      </c>
      <c r="E14163" t="s">
        <v>11</v>
      </c>
      <c r="F14163" t="s">
        <v>626</v>
      </c>
      <c r="G14163" t="s">
        <v>33390</v>
      </c>
      <c r="H14163" t="s">
        <v>33391</v>
      </c>
      <c r="I14163" s="2">
        <v>45064</v>
      </c>
      <c r="J14163" s="2">
        <v>46159</v>
      </c>
      <c r="K14163">
        <v>223000</v>
      </c>
      <c r="L14163">
        <v>223203.41</v>
      </c>
      <c r="M14163" t="s">
        <v>327</v>
      </c>
      <c r="N14163" t="s">
        <v>1734</v>
      </c>
      <c r="O14163" t="s">
        <v>34375</v>
      </c>
      <c r="P14163" t="s">
        <v>34563</v>
      </c>
      <c r="Q14163" t="s">
        <v>35055</v>
      </c>
      <c r="R14163" t="s">
        <v>34378</v>
      </c>
      <c r="S14163" s="2">
        <v>45096</v>
      </c>
    </row>
    <row r="14164" spans="2:19" x14ac:dyDescent="0.35">
      <c r="B14164" t="s">
        <v>33392</v>
      </c>
      <c r="D14164" t="str">
        <f>IF(ISNUMBER(SEARCH("UKRI",Table2[[#This Row],[SourcingOwnerEmail]])),"UKRI","UKSBS")</f>
        <v>UKRI</v>
      </c>
      <c r="E14164" t="s">
        <v>11</v>
      </c>
      <c r="F14164" t="s">
        <v>430</v>
      </c>
      <c r="G14164" t="s">
        <v>20032</v>
      </c>
      <c r="H14164" t="s">
        <v>33393</v>
      </c>
      <c r="I14164" s="2">
        <v>45292</v>
      </c>
      <c r="J14164" s="2">
        <v>45658</v>
      </c>
      <c r="K14164">
        <v>350000</v>
      </c>
      <c r="L14164">
        <v>185067</v>
      </c>
      <c r="M14164" t="s">
        <v>20</v>
      </c>
      <c r="N14164" t="s">
        <v>1734</v>
      </c>
      <c r="O14164" t="s">
        <v>34418</v>
      </c>
      <c r="P14164" t="s">
        <v>34366</v>
      </c>
      <c r="Q14164" t="s">
        <v>34946</v>
      </c>
      <c r="R14164" t="s">
        <v>34378</v>
      </c>
      <c r="S14164" s="2">
        <v>45279</v>
      </c>
    </row>
    <row r="14165" spans="2:19" x14ac:dyDescent="0.35">
      <c r="B14165" t="s">
        <v>33394</v>
      </c>
      <c r="D14165" t="str">
        <f>IF(ISNUMBER(SEARCH("UKRI",Table2[[#This Row],[SourcingOwnerEmail]])),"UKRI","UKSBS")</f>
        <v>UKRI</v>
      </c>
      <c r="E14165" t="s">
        <v>11</v>
      </c>
      <c r="F14165" t="s">
        <v>444</v>
      </c>
      <c r="G14165" t="s">
        <v>10345</v>
      </c>
      <c r="H14165" t="s">
        <v>33395</v>
      </c>
      <c r="I14165" s="2">
        <v>45197</v>
      </c>
      <c r="J14165" s="2">
        <v>45420</v>
      </c>
      <c r="K14165">
        <v>192072.5</v>
      </c>
      <c r="L14165">
        <v>128275</v>
      </c>
      <c r="M14165" t="s">
        <v>57</v>
      </c>
      <c r="N14165" t="s">
        <v>1734</v>
      </c>
      <c r="O14165" t="s">
        <v>34399</v>
      </c>
      <c r="P14165" t="s">
        <v>34728</v>
      </c>
      <c r="Q14165" t="s">
        <v>34729</v>
      </c>
      <c r="R14165" t="s">
        <v>34378</v>
      </c>
      <c r="S14165" s="2">
        <v>45197</v>
      </c>
    </row>
    <row r="14166" spans="2:19" x14ac:dyDescent="0.35">
      <c r="B14166" t="s">
        <v>33396</v>
      </c>
      <c r="D14166" t="str">
        <f>IF(ISNUMBER(SEARCH("UKRI",Table2[[#This Row],[SourcingOwnerEmail]])),"UKRI","UKSBS")</f>
        <v>UKRI</v>
      </c>
      <c r="E14166" t="s">
        <v>11</v>
      </c>
      <c r="F14166" t="s">
        <v>2295</v>
      </c>
      <c r="G14166" t="s">
        <v>16461</v>
      </c>
      <c r="H14166" t="s">
        <v>33397</v>
      </c>
      <c r="I14166" s="2">
        <v>45085</v>
      </c>
      <c r="J14166" s="2">
        <v>45351</v>
      </c>
      <c r="K14166">
        <v>120292</v>
      </c>
      <c r="L14166">
        <v>120292</v>
      </c>
      <c r="M14166" t="s">
        <v>463</v>
      </c>
      <c r="N14166" t="s">
        <v>1734</v>
      </c>
      <c r="O14166" t="s">
        <v>34375</v>
      </c>
      <c r="P14166" t="s">
        <v>34790</v>
      </c>
      <c r="Q14166" t="s">
        <v>34940</v>
      </c>
      <c r="R14166" t="s">
        <v>34378</v>
      </c>
      <c r="S14166" s="2">
        <v>45085</v>
      </c>
    </row>
    <row r="14167" spans="2:19" x14ac:dyDescent="0.35">
      <c r="B14167" t="s">
        <v>33398</v>
      </c>
      <c r="D14167" t="str">
        <f>IF(ISNUMBER(SEARCH("UKRI",Table2[[#This Row],[SourcingOwnerEmail]])),"UKRI","UKSBS")</f>
        <v>UKRI</v>
      </c>
      <c r="E14167" t="s">
        <v>11</v>
      </c>
      <c r="F14167" t="s">
        <v>340</v>
      </c>
      <c r="G14167" t="s">
        <v>33399</v>
      </c>
      <c r="H14167" t="s">
        <v>33400</v>
      </c>
      <c r="I14167" s="2">
        <v>45093</v>
      </c>
      <c r="J14167" s="2">
        <v>45170</v>
      </c>
      <c r="K14167">
        <v>35000</v>
      </c>
      <c r="L14167">
        <v>34370.6</v>
      </c>
      <c r="M14167" t="s">
        <v>317</v>
      </c>
      <c r="N14167" t="s">
        <v>1734</v>
      </c>
      <c r="O14167" t="s">
        <v>34375</v>
      </c>
      <c r="P14167" t="s">
        <v>34552</v>
      </c>
      <c r="Q14167" t="s">
        <v>34553</v>
      </c>
      <c r="R14167" t="s">
        <v>34378</v>
      </c>
      <c r="S14167" s="2">
        <v>45083</v>
      </c>
    </row>
    <row r="14168" spans="2:19" x14ac:dyDescent="0.35">
      <c r="B14168" t="s">
        <v>33401</v>
      </c>
      <c r="D14168" t="str">
        <f>IF(ISNUMBER(SEARCH("UKRI",Table2[[#This Row],[SourcingOwnerEmail]])),"UKRI","UKSBS")</f>
        <v>UKRI</v>
      </c>
      <c r="E14168" t="s">
        <v>11</v>
      </c>
      <c r="F14168" t="s">
        <v>1762</v>
      </c>
      <c r="G14168" t="s">
        <v>33402</v>
      </c>
      <c r="H14168" t="s">
        <v>33403</v>
      </c>
      <c r="I14168" s="2">
        <v>45239</v>
      </c>
      <c r="J14168" s="2">
        <v>45747</v>
      </c>
      <c r="K14168">
        <v>150000</v>
      </c>
      <c r="L14168">
        <v>399995</v>
      </c>
      <c r="M14168" t="s">
        <v>1852</v>
      </c>
      <c r="N14168" t="s">
        <v>1734</v>
      </c>
      <c r="O14168" t="s">
        <v>34418</v>
      </c>
      <c r="P14168" t="s">
        <v>34983</v>
      </c>
      <c r="Q14168" t="s">
        <v>34984</v>
      </c>
      <c r="R14168" t="s">
        <v>34378</v>
      </c>
      <c r="S14168" s="2">
        <v>45239</v>
      </c>
    </row>
    <row r="14169" spans="2:19" x14ac:dyDescent="0.35">
      <c r="B14169" t="s">
        <v>33404</v>
      </c>
      <c r="D14169" t="str">
        <f>IF(ISNUMBER(SEARCH("UKRI",Table2[[#This Row],[SourcingOwnerEmail]])),"UKRI","UKSBS")</f>
        <v>UKRI</v>
      </c>
      <c r="E14169" t="s">
        <v>11</v>
      </c>
      <c r="F14169" t="s">
        <v>1762</v>
      </c>
      <c r="G14169" t="s">
        <v>33405</v>
      </c>
      <c r="H14169" t="s">
        <v>33406</v>
      </c>
      <c r="I14169" s="2">
        <v>45204</v>
      </c>
      <c r="J14169" s="2">
        <v>46112</v>
      </c>
      <c r="K14169">
        <v>49123</v>
      </c>
      <c r="L14169">
        <v>40935</v>
      </c>
      <c r="M14169" t="s">
        <v>1852</v>
      </c>
      <c r="N14169" t="s">
        <v>1734</v>
      </c>
      <c r="O14169" t="s">
        <v>34375</v>
      </c>
      <c r="P14169" t="s">
        <v>34983</v>
      </c>
      <c r="Q14169" t="s">
        <v>35061</v>
      </c>
      <c r="R14169" t="s">
        <v>34378</v>
      </c>
      <c r="S14169" s="2">
        <v>45204</v>
      </c>
    </row>
    <row r="14170" spans="2:19" x14ac:dyDescent="0.35">
      <c r="B14170" t="s">
        <v>33407</v>
      </c>
      <c r="D14170" t="str">
        <f>IF(ISNUMBER(SEARCH("UKRI",Table2[[#This Row],[SourcingOwnerEmail]])),"UKRI","UKSBS")</f>
        <v>UKRI</v>
      </c>
      <c r="E14170" t="s">
        <v>11</v>
      </c>
      <c r="F14170" t="s">
        <v>1762</v>
      </c>
      <c r="G14170" t="s">
        <v>33408</v>
      </c>
      <c r="H14170" t="s">
        <v>33409</v>
      </c>
      <c r="I14170" s="2">
        <v>45215</v>
      </c>
      <c r="J14170" s="2">
        <v>45382</v>
      </c>
      <c r="K14170">
        <v>333333</v>
      </c>
      <c r="L14170">
        <v>315405</v>
      </c>
      <c r="M14170" t="s">
        <v>1852</v>
      </c>
      <c r="N14170" t="s">
        <v>1734</v>
      </c>
      <c r="O14170" t="s">
        <v>34418</v>
      </c>
      <c r="P14170" t="s">
        <v>34983</v>
      </c>
      <c r="Q14170" t="s">
        <v>34984</v>
      </c>
      <c r="R14170" t="s">
        <v>34378</v>
      </c>
      <c r="S14170" s="2">
        <v>45212</v>
      </c>
    </row>
    <row r="14171" spans="2:19" x14ac:dyDescent="0.35">
      <c r="B14171" t="s">
        <v>33410</v>
      </c>
      <c r="D14171" t="str">
        <f>IF(ISNUMBER(SEARCH("UKRI",Table2[[#This Row],[SourcingOwnerEmail]])),"UKRI","UKSBS")</f>
        <v>UKRI</v>
      </c>
      <c r="E14171" t="s">
        <v>11</v>
      </c>
      <c r="F14171" t="s">
        <v>340</v>
      </c>
      <c r="G14171" t="s">
        <v>20899</v>
      </c>
      <c r="H14171" t="s">
        <v>33411</v>
      </c>
      <c r="I14171" s="2">
        <v>45089</v>
      </c>
      <c r="J14171" s="2">
        <v>45382</v>
      </c>
      <c r="K14171">
        <v>31000</v>
      </c>
      <c r="L14171">
        <v>31000</v>
      </c>
      <c r="M14171" t="s">
        <v>463</v>
      </c>
      <c r="N14171" t="s">
        <v>1734</v>
      </c>
      <c r="O14171" t="s">
        <v>34375</v>
      </c>
      <c r="P14171" t="s">
        <v>34364</v>
      </c>
      <c r="Q14171" t="s">
        <v>35050</v>
      </c>
      <c r="R14171" t="s">
        <v>34378</v>
      </c>
      <c r="S14171" s="2">
        <v>45089</v>
      </c>
    </row>
    <row r="14172" spans="2:19" x14ac:dyDescent="0.35">
      <c r="B14172" t="s">
        <v>33412</v>
      </c>
      <c r="D14172" t="str">
        <f>IF(ISNUMBER(SEARCH("UKRI",Table2[[#This Row],[SourcingOwnerEmail]])),"UKRI","UKSBS")</f>
        <v>UKRI</v>
      </c>
      <c r="E14172" t="s">
        <v>11</v>
      </c>
      <c r="F14172" t="s">
        <v>469</v>
      </c>
      <c r="G14172" t="s">
        <v>33413</v>
      </c>
      <c r="H14172" t="s">
        <v>33414</v>
      </c>
      <c r="I14172" s="2">
        <v>45090</v>
      </c>
      <c r="J14172" s="2">
        <v>45199</v>
      </c>
      <c r="K14172">
        <v>55000</v>
      </c>
      <c r="L14172">
        <v>53056</v>
      </c>
      <c r="M14172" t="s">
        <v>20</v>
      </c>
      <c r="N14172" t="s">
        <v>1734</v>
      </c>
      <c r="O14172" t="s">
        <v>83</v>
      </c>
      <c r="P14172" t="s">
        <v>34366</v>
      </c>
      <c r="Q14172" t="s">
        <v>34946</v>
      </c>
      <c r="R14172" t="s">
        <v>34378</v>
      </c>
      <c r="S14172" s="2">
        <v>45090</v>
      </c>
    </row>
    <row r="14173" spans="2:19" x14ac:dyDescent="0.35">
      <c r="B14173" t="s">
        <v>33415</v>
      </c>
      <c r="D14173" t="str">
        <f>IF(ISNUMBER(SEARCH("UKRI",Table2[[#This Row],[SourcingOwnerEmail]])),"UKRI","UKSBS")</f>
        <v>UKRI</v>
      </c>
      <c r="E14173" t="s">
        <v>11</v>
      </c>
      <c r="F14173" t="s">
        <v>1751</v>
      </c>
      <c r="G14173" t="s">
        <v>33416</v>
      </c>
      <c r="H14173" t="s">
        <v>33417</v>
      </c>
      <c r="I14173" s="2">
        <v>45139</v>
      </c>
      <c r="J14173" s="2">
        <v>45504</v>
      </c>
      <c r="K14173">
        <v>28756.25</v>
      </c>
      <c r="L14173">
        <v>28756.25</v>
      </c>
      <c r="M14173" t="s">
        <v>15</v>
      </c>
      <c r="N14173" t="s">
        <v>1734</v>
      </c>
      <c r="O14173" t="s">
        <v>34375</v>
      </c>
      <c r="P14173" t="s">
        <v>34728</v>
      </c>
      <c r="Q14173" t="s">
        <v>35062</v>
      </c>
      <c r="R14173" t="s">
        <v>34378</v>
      </c>
      <c r="S14173" s="2">
        <v>45120</v>
      </c>
    </row>
    <row r="14174" spans="2:19" x14ac:dyDescent="0.35">
      <c r="B14174" t="s">
        <v>33418</v>
      </c>
      <c r="D14174" t="str">
        <f>IF(ISNUMBER(SEARCH("UKRI",Table2[[#This Row],[SourcingOwnerEmail]])),"UKRI","UKSBS")</f>
        <v>UKRI</v>
      </c>
      <c r="E14174" t="s">
        <v>11</v>
      </c>
      <c r="F14174" t="s">
        <v>340</v>
      </c>
      <c r="G14174" t="s">
        <v>33419</v>
      </c>
      <c r="H14174" t="s">
        <v>33420</v>
      </c>
      <c r="I14174" s="2">
        <v>45092</v>
      </c>
      <c r="J14174" s="2">
        <v>45383</v>
      </c>
      <c r="K14174">
        <v>77338</v>
      </c>
      <c r="L14174">
        <v>77338.7</v>
      </c>
      <c r="M14174" t="s">
        <v>5880</v>
      </c>
      <c r="N14174" t="s">
        <v>1734</v>
      </c>
      <c r="O14174" t="s">
        <v>83</v>
      </c>
      <c r="P14174" t="s">
        <v>34552</v>
      </c>
      <c r="Q14174" t="s">
        <v>34993</v>
      </c>
      <c r="R14174" t="s">
        <v>34378</v>
      </c>
      <c r="S14174" s="2">
        <v>45114</v>
      </c>
    </row>
    <row r="14175" spans="2:19" x14ac:dyDescent="0.35">
      <c r="B14175" t="s">
        <v>33421</v>
      </c>
      <c r="D14175" t="str">
        <f>IF(ISNUMBER(SEARCH("UKRI",Table2[[#This Row],[SourcingOwnerEmail]])),"UKRI","UKSBS")</f>
        <v>UKRI</v>
      </c>
      <c r="E14175" t="s">
        <v>11</v>
      </c>
      <c r="F14175" t="s">
        <v>340</v>
      </c>
      <c r="G14175" t="s">
        <v>22279</v>
      </c>
      <c r="H14175" t="s">
        <v>33422</v>
      </c>
      <c r="I14175" s="2">
        <v>45097</v>
      </c>
      <c r="J14175" s="2">
        <v>45382</v>
      </c>
      <c r="K14175">
        <v>80000</v>
      </c>
      <c r="L14175">
        <v>80000</v>
      </c>
      <c r="M14175" t="s">
        <v>463</v>
      </c>
      <c r="N14175" t="s">
        <v>1734</v>
      </c>
      <c r="O14175" t="s">
        <v>34375</v>
      </c>
      <c r="P14175" t="s">
        <v>34364</v>
      </c>
      <c r="Q14175" t="s">
        <v>35050</v>
      </c>
      <c r="R14175" t="s">
        <v>34378</v>
      </c>
      <c r="S14175" s="2">
        <v>45097</v>
      </c>
    </row>
    <row r="14176" spans="2:19" x14ac:dyDescent="0.35">
      <c r="B14176" t="s">
        <v>33423</v>
      </c>
      <c r="D14176" t="str">
        <f>IF(ISNUMBER(SEARCH("UKRI",Table2[[#This Row],[SourcingOwnerEmail]])),"UKRI","UKSBS")</f>
        <v>UKRI</v>
      </c>
      <c r="E14176" t="s">
        <v>11</v>
      </c>
      <c r="F14176" t="s">
        <v>340</v>
      </c>
      <c r="G14176" t="s">
        <v>33424</v>
      </c>
      <c r="H14176" t="s">
        <v>33425</v>
      </c>
      <c r="I14176" s="2">
        <v>45091</v>
      </c>
      <c r="J14176" s="2">
        <v>46187</v>
      </c>
      <c r="K14176">
        <v>30077</v>
      </c>
      <c r="L14176">
        <v>30077</v>
      </c>
      <c r="M14176" t="s">
        <v>673</v>
      </c>
      <c r="N14176" t="s">
        <v>1734</v>
      </c>
      <c r="O14176" t="s">
        <v>34375</v>
      </c>
      <c r="P14176" t="s">
        <v>34552</v>
      </c>
      <c r="Q14176" t="s">
        <v>34553</v>
      </c>
      <c r="R14176" t="s">
        <v>34378</v>
      </c>
      <c r="S14176" s="2">
        <v>45091</v>
      </c>
    </row>
    <row r="14177" spans="2:19" x14ac:dyDescent="0.35">
      <c r="B14177" t="s">
        <v>33426</v>
      </c>
      <c r="D14177" t="str">
        <f>IF(ISNUMBER(SEARCH("UKRI",Table2[[#This Row],[SourcingOwnerEmail]])),"UKRI","UKSBS")</f>
        <v>UKRI</v>
      </c>
      <c r="E14177" t="s">
        <v>11</v>
      </c>
      <c r="F14177" t="s">
        <v>8760</v>
      </c>
      <c r="G14177" t="s">
        <v>33427</v>
      </c>
      <c r="H14177" t="s">
        <v>33428</v>
      </c>
      <c r="I14177" s="2">
        <v>45187</v>
      </c>
      <c r="J14177" s="2">
        <v>45222</v>
      </c>
      <c r="K14177">
        <v>100000</v>
      </c>
      <c r="L14177">
        <v>40190</v>
      </c>
      <c r="M14177" t="s">
        <v>57</v>
      </c>
      <c r="N14177" t="s">
        <v>1734</v>
      </c>
      <c r="O14177" t="s">
        <v>34936</v>
      </c>
      <c r="P14177" t="s">
        <v>34367</v>
      </c>
      <c r="Q14177" t="s">
        <v>34548</v>
      </c>
      <c r="R14177" t="s">
        <v>34378</v>
      </c>
      <c r="S14177" s="2">
        <v>45183</v>
      </c>
    </row>
    <row r="14178" spans="2:19" x14ac:dyDescent="0.35">
      <c r="B14178" t="s">
        <v>33429</v>
      </c>
      <c r="D14178" t="str">
        <f>IF(ISNUMBER(SEARCH("UKRI",Table2[[#This Row],[SourcingOwnerEmail]])),"UKRI","UKSBS")</f>
        <v>UKRI</v>
      </c>
      <c r="E14178" t="s">
        <v>11</v>
      </c>
      <c r="F14178" t="s">
        <v>1751</v>
      </c>
      <c r="G14178" t="s">
        <v>32984</v>
      </c>
      <c r="H14178" t="s">
        <v>33430</v>
      </c>
      <c r="I14178" s="2">
        <v>45099</v>
      </c>
      <c r="J14178" s="2">
        <v>45170</v>
      </c>
      <c r="K14178">
        <v>27584</v>
      </c>
      <c r="L14178">
        <v>27584</v>
      </c>
      <c r="M14178" t="s">
        <v>463</v>
      </c>
      <c r="N14178" t="s">
        <v>1734</v>
      </c>
      <c r="O14178" t="s">
        <v>34375</v>
      </c>
      <c r="P14178" t="s">
        <v>35035</v>
      </c>
      <c r="Q14178" t="s">
        <v>35036</v>
      </c>
      <c r="R14178" t="s">
        <v>34378</v>
      </c>
      <c r="S14178" s="2">
        <v>45099</v>
      </c>
    </row>
    <row r="14179" spans="2:19" x14ac:dyDescent="0.35">
      <c r="B14179" t="s">
        <v>33431</v>
      </c>
      <c r="D14179" t="str">
        <f>IF(ISNUMBER(SEARCH("UKRI",Table2[[#This Row],[SourcingOwnerEmail]])),"UKRI","UKSBS")</f>
        <v>UKRI</v>
      </c>
      <c r="E14179" t="s">
        <v>11</v>
      </c>
      <c r="F14179" t="s">
        <v>2295</v>
      </c>
      <c r="G14179" t="s">
        <v>13001</v>
      </c>
      <c r="H14179" t="s">
        <v>33432</v>
      </c>
      <c r="I14179" s="2">
        <v>45096</v>
      </c>
      <c r="J14179" s="2">
        <v>45184</v>
      </c>
      <c r="K14179">
        <v>26250</v>
      </c>
      <c r="L14179">
        <v>26250</v>
      </c>
      <c r="M14179" t="s">
        <v>463</v>
      </c>
      <c r="N14179" t="s">
        <v>1734</v>
      </c>
      <c r="O14179" t="s">
        <v>34375</v>
      </c>
      <c r="P14179" t="s">
        <v>34790</v>
      </c>
      <c r="Q14179" t="s">
        <v>34940</v>
      </c>
      <c r="R14179" t="s">
        <v>34378</v>
      </c>
      <c r="S14179" s="2">
        <v>45093</v>
      </c>
    </row>
    <row r="14180" spans="2:19" x14ac:dyDescent="0.35">
      <c r="B14180" t="s">
        <v>33433</v>
      </c>
      <c r="D14180" t="str">
        <f>IF(ISNUMBER(SEARCH("UKRI",Table2[[#This Row],[SourcingOwnerEmail]])),"UKRI","UKSBS")</f>
        <v>UKRI</v>
      </c>
      <c r="E14180" t="s">
        <v>11</v>
      </c>
      <c r="F14180" t="s">
        <v>75</v>
      </c>
      <c r="G14180" t="s">
        <v>33434</v>
      </c>
      <c r="H14180" t="s">
        <v>33435</v>
      </c>
      <c r="I14180" s="2">
        <v>45105</v>
      </c>
      <c r="J14180" s="2">
        <v>45289</v>
      </c>
      <c r="K14180">
        <v>26000</v>
      </c>
      <c r="L14180">
        <v>26121</v>
      </c>
      <c r="M14180" t="s">
        <v>20</v>
      </c>
      <c r="N14180" t="s">
        <v>1734</v>
      </c>
      <c r="O14180" t="s">
        <v>34375</v>
      </c>
      <c r="P14180" t="s">
        <v>34719</v>
      </c>
      <c r="Q14180" t="s">
        <v>34720</v>
      </c>
      <c r="R14180" t="s">
        <v>34378</v>
      </c>
      <c r="S14180" s="2">
        <v>45105</v>
      </c>
    </row>
    <row r="14181" spans="2:19" x14ac:dyDescent="0.35">
      <c r="B14181" t="s">
        <v>33436</v>
      </c>
      <c r="D14181" t="str">
        <f>IF(ISNUMBER(SEARCH("UKRI",Table2[[#This Row],[SourcingOwnerEmail]])),"UKRI","UKSBS")</f>
        <v>UKRI</v>
      </c>
      <c r="E14181" t="s">
        <v>11</v>
      </c>
      <c r="F14181" t="s">
        <v>237</v>
      </c>
      <c r="G14181" t="s">
        <v>9303</v>
      </c>
      <c r="H14181" t="s">
        <v>33437</v>
      </c>
      <c r="I14181" s="2">
        <v>45047</v>
      </c>
      <c r="J14181" s="2">
        <v>46142</v>
      </c>
      <c r="K14181">
        <v>218991</v>
      </c>
      <c r="L14181">
        <v>218991</v>
      </c>
      <c r="M14181" t="s">
        <v>9801</v>
      </c>
      <c r="N14181" t="s">
        <v>1734</v>
      </c>
      <c r="O14181" t="s">
        <v>34375</v>
      </c>
      <c r="P14181" t="s">
        <v>34728</v>
      </c>
      <c r="Q14181" t="s">
        <v>34729</v>
      </c>
      <c r="R14181" t="s">
        <v>34378</v>
      </c>
      <c r="S14181" s="2">
        <v>45111</v>
      </c>
    </row>
    <row r="14182" spans="2:19" x14ac:dyDescent="0.35">
      <c r="B14182" t="s">
        <v>33438</v>
      </c>
      <c r="D14182" t="str">
        <f>IF(ISNUMBER(SEARCH("UKRI",Table2[[#This Row],[SourcingOwnerEmail]])),"UKRI","UKSBS")</f>
        <v>UKRI</v>
      </c>
      <c r="E14182" t="s">
        <v>11</v>
      </c>
      <c r="F14182" t="s">
        <v>340</v>
      </c>
      <c r="G14182" t="s">
        <v>33439</v>
      </c>
      <c r="H14182" t="s">
        <v>33440</v>
      </c>
      <c r="I14182" s="2">
        <v>44764</v>
      </c>
      <c r="J14182" s="2">
        <v>46589</v>
      </c>
      <c r="K14182">
        <v>750000</v>
      </c>
      <c r="L14182">
        <v>750000</v>
      </c>
      <c r="M14182" t="s">
        <v>463</v>
      </c>
      <c r="N14182" t="s">
        <v>1734</v>
      </c>
      <c r="O14182" t="s">
        <v>34375</v>
      </c>
      <c r="P14182" t="s">
        <v>34364</v>
      </c>
      <c r="Q14182" t="s">
        <v>35020</v>
      </c>
      <c r="R14182" t="s">
        <v>34378</v>
      </c>
      <c r="S14182" s="2">
        <v>44614</v>
      </c>
    </row>
    <row r="14183" spans="2:19" x14ac:dyDescent="0.35">
      <c r="B14183" t="s">
        <v>33441</v>
      </c>
      <c r="D14183" t="str">
        <f>IF(ISNUMBER(SEARCH("UKRI",Table2[[#This Row],[SourcingOwnerEmail]])),"UKRI","UKSBS")</f>
        <v>UKRI</v>
      </c>
      <c r="E14183" t="s">
        <v>11</v>
      </c>
      <c r="F14183" t="s">
        <v>430</v>
      </c>
      <c r="G14183" t="s">
        <v>31661</v>
      </c>
      <c r="H14183" t="s">
        <v>33442</v>
      </c>
      <c r="I14183" s="2">
        <v>45099</v>
      </c>
      <c r="J14183" s="2">
        <v>45464</v>
      </c>
      <c r="K14183">
        <v>250000</v>
      </c>
      <c r="L14183">
        <v>250000</v>
      </c>
      <c r="M14183" t="s">
        <v>1852</v>
      </c>
      <c r="N14183" t="s">
        <v>1734</v>
      </c>
      <c r="O14183" t="s">
        <v>34375</v>
      </c>
      <c r="P14183" t="s">
        <v>34790</v>
      </c>
      <c r="Q14183" t="s">
        <v>34931</v>
      </c>
      <c r="R14183" t="s">
        <v>34378</v>
      </c>
      <c r="S14183" s="2">
        <v>45099</v>
      </c>
    </row>
    <row r="14184" spans="2:19" x14ac:dyDescent="0.35">
      <c r="B14184" t="s">
        <v>33443</v>
      </c>
      <c r="D14184" t="str">
        <f>IF(ISNUMBER(SEARCH("UKRI",Table2[[#This Row],[SourcingOwnerEmail]])),"UKRI","UKSBS")</f>
        <v>UKRI</v>
      </c>
      <c r="E14184" t="s">
        <v>11</v>
      </c>
      <c r="F14184" t="s">
        <v>2295</v>
      </c>
      <c r="G14184" t="s">
        <v>575</v>
      </c>
      <c r="H14184" t="s">
        <v>33444</v>
      </c>
      <c r="I14184" s="2">
        <v>45099</v>
      </c>
      <c r="J14184" s="2">
        <v>45188</v>
      </c>
      <c r="K14184">
        <v>35000</v>
      </c>
      <c r="L14184">
        <v>34069.61</v>
      </c>
      <c r="M14184" t="s">
        <v>20</v>
      </c>
      <c r="N14184" t="s">
        <v>1734</v>
      </c>
      <c r="O14184" t="s">
        <v>34375</v>
      </c>
      <c r="P14184" t="s">
        <v>34366</v>
      </c>
      <c r="Q14184" t="s">
        <v>34946</v>
      </c>
      <c r="R14184" t="s">
        <v>34378</v>
      </c>
      <c r="S14184" s="2">
        <v>45099</v>
      </c>
    </row>
    <row r="14185" spans="2:19" x14ac:dyDescent="0.35">
      <c r="B14185" t="s">
        <v>33445</v>
      </c>
      <c r="D14185" t="str">
        <f>IF(ISNUMBER(SEARCH("UKRI",Table2[[#This Row],[SourcingOwnerEmail]])),"UKRI","UKSBS")</f>
        <v>UKRI</v>
      </c>
      <c r="E14185" t="s">
        <v>11</v>
      </c>
      <c r="F14185" t="s">
        <v>430</v>
      </c>
      <c r="G14185" t="s">
        <v>33446</v>
      </c>
      <c r="H14185" t="s">
        <v>33447</v>
      </c>
      <c r="I14185" s="2">
        <v>45099</v>
      </c>
      <c r="J14185" s="2">
        <v>45291</v>
      </c>
      <c r="K14185">
        <v>62000</v>
      </c>
      <c r="L14185">
        <v>62129</v>
      </c>
      <c r="M14185" t="s">
        <v>20</v>
      </c>
      <c r="N14185" t="s">
        <v>1734</v>
      </c>
      <c r="O14185" t="s">
        <v>34375</v>
      </c>
      <c r="P14185" t="s">
        <v>34366</v>
      </c>
      <c r="Q14185" t="s">
        <v>34947</v>
      </c>
      <c r="R14185" t="s">
        <v>34378</v>
      </c>
      <c r="S14185" s="2">
        <v>45099</v>
      </c>
    </row>
    <row r="14186" spans="2:19" x14ac:dyDescent="0.35">
      <c r="B14186" t="s">
        <v>33448</v>
      </c>
      <c r="D14186" t="str">
        <f>IF(ISNUMBER(SEARCH("UKRI",Table2[[#This Row],[SourcingOwnerEmail]])),"UKRI","UKSBS")</f>
        <v>UKRI</v>
      </c>
      <c r="E14186" t="s">
        <v>11</v>
      </c>
      <c r="F14186" t="s">
        <v>670</v>
      </c>
      <c r="G14186" t="s">
        <v>33449</v>
      </c>
      <c r="H14186" t="s">
        <v>33450</v>
      </c>
      <c r="I14186" s="2">
        <v>45089</v>
      </c>
      <c r="J14186" s="2">
        <v>45181</v>
      </c>
      <c r="K14186">
        <v>227568</v>
      </c>
      <c r="L14186">
        <v>227568</v>
      </c>
      <c r="M14186" t="s">
        <v>1852</v>
      </c>
      <c r="N14186" t="s">
        <v>1734</v>
      </c>
      <c r="O14186" t="s">
        <v>34375</v>
      </c>
      <c r="P14186" t="s">
        <v>34774</v>
      </c>
      <c r="Q14186" t="s">
        <v>35013</v>
      </c>
      <c r="R14186" t="s">
        <v>34378</v>
      </c>
      <c r="S14186" s="2">
        <v>45089</v>
      </c>
    </row>
    <row r="14187" spans="2:19" x14ac:dyDescent="0.35">
      <c r="B14187" t="s">
        <v>33451</v>
      </c>
      <c r="D14187" t="str">
        <f>IF(ISNUMBER(SEARCH("UKRI",Table2[[#This Row],[SourcingOwnerEmail]])),"UKRI","UKSBS")</f>
        <v>UKRI</v>
      </c>
      <c r="E14187" t="s">
        <v>11</v>
      </c>
      <c r="F14187" t="s">
        <v>2295</v>
      </c>
      <c r="G14187" t="s">
        <v>4925</v>
      </c>
      <c r="H14187" t="s">
        <v>33452</v>
      </c>
      <c r="I14187" s="2">
        <v>45252</v>
      </c>
      <c r="J14187" s="2">
        <v>45798</v>
      </c>
      <c r="K14187">
        <v>1000000</v>
      </c>
      <c r="L14187">
        <v>1169995</v>
      </c>
      <c r="M14187" t="s">
        <v>20</v>
      </c>
      <c r="N14187" t="s">
        <v>1734</v>
      </c>
      <c r="O14187" t="s">
        <v>34418</v>
      </c>
      <c r="P14187" t="s">
        <v>35000</v>
      </c>
      <c r="Q14187" t="s">
        <v>34725</v>
      </c>
      <c r="R14187" t="s">
        <v>34378</v>
      </c>
      <c r="S14187" s="2">
        <v>45250</v>
      </c>
    </row>
    <row r="14188" spans="2:19" x14ac:dyDescent="0.35">
      <c r="B14188" t="s">
        <v>33453</v>
      </c>
      <c r="D14188" t="str">
        <f>IF(ISNUMBER(SEARCH("UKRI",Table2[[#This Row],[SourcingOwnerEmail]])),"UKRI","UKSBS")</f>
        <v>UKRI</v>
      </c>
      <c r="E14188" t="s">
        <v>11</v>
      </c>
      <c r="F14188" t="s">
        <v>2009</v>
      </c>
      <c r="G14188" t="s">
        <v>30326</v>
      </c>
      <c r="H14188" t="s">
        <v>33454</v>
      </c>
      <c r="I14188" s="2">
        <v>45139</v>
      </c>
      <c r="J14188" s="2">
        <v>45504</v>
      </c>
      <c r="K14188">
        <v>35870</v>
      </c>
      <c r="L14188">
        <v>35870</v>
      </c>
      <c r="M14188" t="s">
        <v>1852</v>
      </c>
      <c r="N14188" t="s">
        <v>1734</v>
      </c>
      <c r="O14188" t="s">
        <v>34375</v>
      </c>
      <c r="P14188" t="s">
        <v>34781</v>
      </c>
      <c r="Q14188" t="s">
        <v>34942</v>
      </c>
      <c r="R14188" t="s">
        <v>34378</v>
      </c>
      <c r="S14188" s="2">
        <v>45125</v>
      </c>
    </row>
    <row r="14189" spans="2:19" x14ac:dyDescent="0.35">
      <c r="B14189" t="s">
        <v>33455</v>
      </c>
      <c r="D14189" t="str">
        <f>IF(ISNUMBER(SEARCH("UKRI",Table2[[#This Row],[SourcingOwnerEmail]])),"UKRI","UKSBS")</f>
        <v>UKRI</v>
      </c>
      <c r="E14189" t="s">
        <v>11</v>
      </c>
      <c r="F14189" t="s">
        <v>1751</v>
      </c>
      <c r="G14189" t="s">
        <v>1230</v>
      </c>
      <c r="H14189" t="s">
        <v>33456</v>
      </c>
      <c r="I14189" s="2">
        <v>45135</v>
      </c>
      <c r="J14189" s="2">
        <v>45350</v>
      </c>
      <c r="K14189">
        <v>172060</v>
      </c>
      <c r="L14189">
        <v>172060</v>
      </c>
      <c r="M14189" t="s">
        <v>463</v>
      </c>
      <c r="N14189" t="s">
        <v>1734</v>
      </c>
      <c r="O14189" t="s">
        <v>34547</v>
      </c>
      <c r="P14189" t="s">
        <v>34724</v>
      </c>
      <c r="Q14189" t="s">
        <v>34965</v>
      </c>
      <c r="R14189" t="s">
        <v>34378</v>
      </c>
      <c r="S14189" s="2">
        <v>45135</v>
      </c>
    </row>
    <row r="14190" spans="2:19" x14ac:dyDescent="0.35">
      <c r="B14190" t="s">
        <v>33457</v>
      </c>
      <c r="D14190" t="str">
        <f>IF(ISNUMBER(SEARCH("UKRI",Table2[[#This Row],[SourcingOwnerEmail]])),"UKRI","UKSBS")</f>
        <v>UKRI</v>
      </c>
      <c r="E14190" t="s">
        <v>11</v>
      </c>
      <c r="F14190" t="s">
        <v>75</v>
      </c>
      <c r="G14190" t="s">
        <v>19289</v>
      </c>
      <c r="H14190" t="s">
        <v>33458</v>
      </c>
      <c r="I14190" s="2">
        <v>45262</v>
      </c>
      <c r="J14190" s="2">
        <v>45382</v>
      </c>
      <c r="K14190">
        <v>180000</v>
      </c>
      <c r="L14190">
        <v>166460.49</v>
      </c>
      <c r="M14190" t="s">
        <v>15</v>
      </c>
      <c r="N14190" t="s">
        <v>1734</v>
      </c>
      <c r="O14190" t="s">
        <v>34418</v>
      </c>
      <c r="P14190" t="s">
        <v>34719</v>
      </c>
      <c r="Q14190" t="s">
        <v>34720</v>
      </c>
      <c r="R14190" t="s">
        <v>34378</v>
      </c>
      <c r="S14190" s="2">
        <v>45245</v>
      </c>
    </row>
    <row r="14191" spans="2:19" x14ac:dyDescent="0.35">
      <c r="B14191" t="s">
        <v>33459</v>
      </c>
      <c r="D14191" t="str">
        <f>IF(ISNUMBER(SEARCH("UKRI",Table2[[#This Row],[SourcingOwnerEmail]])),"UKRI","UKSBS")</f>
        <v>UKRI</v>
      </c>
      <c r="E14191" t="s">
        <v>11</v>
      </c>
      <c r="F14191" t="s">
        <v>237</v>
      </c>
      <c r="G14191" t="s">
        <v>16528</v>
      </c>
      <c r="H14191" t="s">
        <v>33460</v>
      </c>
      <c r="I14191" s="2">
        <v>45112</v>
      </c>
      <c r="J14191" s="2">
        <v>45138</v>
      </c>
      <c r="K14191">
        <v>30000</v>
      </c>
      <c r="L14191">
        <v>25342.18</v>
      </c>
      <c r="M14191" t="s">
        <v>20</v>
      </c>
      <c r="N14191" t="s">
        <v>1734</v>
      </c>
      <c r="O14191" t="s">
        <v>34375</v>
      </c>
      <c r="P14191" t="s">
        <v>34483</v>
      </c>
      <c r="Q14191" t="s">
        <v>34700</v>
      </c>
      <c r="R14191" t="s">
        <v>34378</v>
      </c>
      <c r="S14191" s="2">
        <v>45112</v>
      </c>
    </row>
    <row r="14192" spans="2:19" x14ac:dyDescent="0.35">
      <c r="B14192" t="s">
        <v>33461</v>
      </c>
      <c r="D14192" t="str">
        <f>IF(ISNUMBER(SEARCH("UKRI",Table2[[#This Row],[SourcingOwnerEmail]])),"UKRI","UKSBS")</f>
        <v>UKRI</v>
      </c>
      <c r="E14192" t="s">
        <v>11</v>
      </c>
      <c r="F14192" t="s">
        <v>1711</v>
      </c>
      <c r="G14192" t="s">
        <v>1595</v>
      </c>
      <c r="H14192" t="s">
        <v>33462</v>
      </c>
      <c r="I14192" s="2">
        <v>45139</v>
      </c>
      <c r="J14192" s="2">
        <v>45291</v>
      </c>
      <c r="K14192">
        <v>23307</v>
      </c>
      <c r="L14192">
        <v>23307</v>
      </c>
      <c r="M14192" t="s">
        <v>1852</v>
      </c>
      <c r="N14192" t="s">
        <v>1734</v>
      </c>
      <c r="O14192" t="s">
        <v>34387</v>
      </c>
      <c r="P14192" t="s">
        <v>34728</v>
      </c>
      <c r="Q14192" t="s">
        <v>34729</v>
      </c>
      <c r="R14192" t="s">
        <v>34378</v>
      </c>
      <c r="S14192" s="2">
        <v>45118</v>
      </c>
    </row>
    <row r="14193" spans="2:19" x14ac:dyDescent="0.35">
      <c r="B14193" t="s">
        <v>33463</v>
      </c>
      <c r="D14193" t="str">
        <f>IF(ISNUMBER(SEARCH("UKRI",Table2[[#This Row],[SourcingOwnerEmail]])),"UKRI","UKSBS")</f>
        <v>UKRI</v>
      </c>
      <c r="E14193" t="s">
        <v>11</v>
      </c>
      <c r="F14193" t="s">
        <v>1751</v>
      </c>
      <c r="G14193" t="s">
        <v>24659</v>
      </c>
      <c r="H14193" t="s">
        <v>33464</v>
      </c>
      <c r="I14193" s="2">
        <v>45153</v>
      </c>
      <c r="J14193" s="2">
        <v>45236</v>
      </c>
      <c r="K14193">
        <v>67000</v>
      </c>
      <c r="L14193">
        <v>67297.75</v>
      </c>
      <c r="M14193" t="s">
        <v>463</v>
      </c>
      <c r="N14193" t="s">
        <v>1734</v>
      </c>
      <c r="O14193" t="s">
        <v>83</v>
      </c>
      <c r="P14193" t="s">
        <v>34728</v>
      </c>
      <c r="Q14193" t="s">
        <v>34729</v>
      </c>
      <c r="R14193" t="s">
        <v>34378</v>
      </c>
      <c r="S14193" s="2">
        <v>45153</v>
      </c>
    </row>
    <row r="14194" spans="2:19" x14ac:dyDescent="0.35">
      <c r="B14194" t="s">
        <v>33465</v>
      </c>
      <c r="D14194" t="str">
        <f>IF(ISNUMBER(SEARCH("UKRI",Table2[[#This Row],[SourcingOwnerEmail]])),"UKRI","UKSBS")</f>
        <v>UKRI</v>
      </c>
      <c r="E14194" t="s">
        <v>11</v>
      </c>
      <c r="F14194" t="s">
        <v>2295</v>
      </c>
      <c r="G14194" t="s">
        <v>33466</v>
      </c>
      <c r="H14194" t="s">
        <v>33467</v>
      </c>
      <c r="I14194" s="2">
        <v>45111</v>
      </c>
      <c r="J14194" s="2">
        <v>45362</v>
      </c>
      <c r="K14194">
        <v>110000</v>
      </c>
      <c r="L14194">
        <v>110670</v>
      </c>
      <c r="M14194" t="s">
        <v>20</v>
      </c>
      <c r="N14194" t="s">
        <v>1734</v>
      </c>
      <c r="O14194" t="s">
        <v>83</v>
      </c>
      <c r="P14194" t="s">
        <v>34366</v>
      </c>
      <c r="Q14194" t="s">
        <v>34947</v>
      </c>
      <c r="R14194" t="s">
        <v>34378</v>
      </c>
      <c r="S14194" s="2">
        <v>45111</v>
      </c>
    </row>
    <row r="14195" spans="2:19" x14ac:dyDescent="0.35">
      <c r="B14195" t="s">
        <v>33468</v>
      </c>
      <c r="D14195" t="str">
        <f>IF(ISNUMBER(SEARCH("UKRI",Table2[[#This Row],[SourcingOwnerEmail]])),"UKRI","UKSBS")</f>
        <v>UKRI</v>
      </c>
      <c r="E14195" t="s">
        <v>11</v>
      </c>
      <c r="F14195" t="s">
        <v>237</v>
      </c>
      <c r="G14195" t="s">
        <v>5257</v>
      </c>
      <c r="H14195" t="s">
        <v>33469</v>
      </c>
      <c r="I14195" s="2">
        <v>45111</v>
      </c>
      <c r="J14195" s="2">
        <v>45138</v>
      </c>
      <c r="K14195">
        <v>30500</v>
      </c>
      <c r="L14195">
        <v>30453</v>
      </c>
      <c r="M14195" t="s">
        <v>20</v>
      </c>
      <c r="N14195" t="s">
        <v>1734</v>
      </c>
      <c r="O14195" t="s">
        <v>34375</v>
      </c>
      <c r="P14195" t="s">
        <v>34366</v>
      </c>
      <c r="Q14195" t="s">
        <v>34947</v>
      </c>
      <c r="R14195" t="s">
        <v>34378</v>
      </c>
      <c r="S14195" s="2">
        <v>45111</v>
      </c>
    </row>
    <row r="14196" spans="2:19" x14ac:dyDescent="0.35">
      <c r="B14196" t="s">
        <v>33470</v>
      </c>
      <c r="D14196" t="str">
        <f>IF(ISNUMBER(SEARCH("UKRI",Table2[[#This Row],[SourcingOwnerEmail]])),"UKRI","UKSBS")</f>
        <v>UKRI</v>
      </c>
      <c r="E14196" t="s">
        <v>11</v>
      </c>
      <c r="F14196" t="s">
        <v>670</v>
      </c>
      <c r="G14196" t="s">
        <v>31516</v>
      </c>
      <c r="H14196" t="s">
        <v>33471</v>
      </c>
      <c r="I14196" s="2">
        <v>45128</v>
      </c>
      <c r="J14196" s="2">
        <v>45747</v>
      </c>
      <c r="K14196">
        <v>45000</v>
      </c>
      <c r="L14196">
        <v>44093.15</v>
      </c>
      <c r="M14196" t="s">
        <v>327</v>
      </c>
      <c r="N14196" t="s">
        <v>1734</v>
      </c>
      <c r="O14196" t="s">
        <v>34375</v>
      </c>
      <c r="P14196" t="s">
        <v>34774</v>
      </c>
      <c r="Q14196" t="s">
        <v>35013</v>
      </c>
      <c r="R14196" t="s">
        <v>34378</v>
      </c>
      <c r="S14196" s="2">
        <v>45267</v>
      </c>
    </row>
    <row r="14197" spans="2:19" x14ac:dyDescent="0.35">
      <c r="B14197" t="s">
        <v>33472</v>
      </c>
      <c r="D14197" t="str">
        <f>IF(ISNUMBER(SEARCH("UKRI",Table2[[#This Row],[SourcingOwnerEmail]])),"UKRI","UKSBS")</f>
        <v>UKRI</v>
      </c>
      <c r="E14197" t="s">
        <v>11</v>
      </c>
      <c r="F14197" t="s">
        <v>2009</v>
      </c>
      <c r="G14197" t="s">
        <v>33473</v>
      </c>
      <c r="H14197" t="s">
        <v>33474</v>
      </c>
      <c r="I14197" s="2">
        <v>45108</v>
      </c>
      <c r="J14197" s="2">
        <v>45474</v>
      </c>
      <c r="K14197">
        <v>48000</v>
      </c>
      <c r="L14197">
        <v>24000</v>
      </c>
      <c r="M14197" t="s">
        <v>1852</v>
      </c>
      <c r="N14197" t="s">
        <v>1734</v>
      </c>
      <c r="O14197" t="s">
        <v>34375</v>
      </c>
      <c r="P14197" t="s">
        <v>34774</v>
      </c>
      <c r="Q14197" t="s">
        <v>35013</v>
      </c>
      <c r="R14197" t="s">
        <v>34378</v>
      </c>
      <c r="S14197" s="2">
        <v>45107</v>
      </c>
    </row>
    <row r="14198" spans="2:19" x14ac:dyDescent="0.35">
      <c r="B14198" t="s">
        <v>33475</v>
      </c>
      <c r="D14198" t="str">
        <f>IF(ISNUMBER(SEARCH("UKRI",Table2[[#This Row],[SourcingOwnerEmail]])),"UKRI","UKSBS")</f>
        <v>UKRI</v>
      </c>
      <c r="E14198" t="s">
        <v>11</v>
      </c>
      <c r="F14198" t="s">
        <v>1711</v>
      </c>
      <c r="G14198" t="s">
        <v>32886</v>
      </c>
      <c r="H14198" t="s">
        <v>33476</v>
      </c>
      <c r="I14198" s="2">
        <v>45046</v>
      </c>
      <c r="J14198" s="2">
        <v>45291</v>
      </c>
      <c r="K14198">
        <v>90187.5</v>
      </c>
      <c r="L14198">
        <v>90187.5</v>
      </c>
      <c r="M14198" t="s">
        <v>1852</v>
      </c>
      <c r="N14198" t="s">
        <v>1734</v>
      </c>
      <c r="O14198" t="s">
        <v>34387</v>
      </c>
      <c r="P14198" t="s">
        <v>34728</v>
      </c>
      <c r="Q14198" t="s">
        <v>34729</v>
      </c>
      <c r="R14198" t="s">
        <v>34378</v>
      </c>
      <c r="S14198" s="2">
        <v>45120</v>
      </c>
    </row>
    <row r="14199" spans="2:19" x14ac:dyDescent="0.35">
      <c r="B14199" t="s">
        <v>33477</v>
      </c>
      <c r="D14199" t="str">
        <f>IF(ISNUMBER(SEARCH("UKRI",Table2[[#This Row],[SourcingOwnerEmail]])),"UKRI","UKSBS")</f>
        <v>UKRI</v>
      </c>
      <c r="E14199" t="s">
        <v>11</v>
      </c>
      <c r="F14199" t="s">
        <v>1711</v>
      </c>
      <c r="G14199" t="s">
        <v>18278</v>
      </c>
      <c r="H14199" t="s">
        <v>33478</v>
      </c>
      <c r="I14199" s="2">
        <v>45046</v>
      </c>
      <c r="J14199" s="2">
        <v>45291</v>
      </c>
      <c r="K14199">
        <v>14484.4</v>
      </c>
      <c r="L14199">
        <v>14484.4</v>
      </c>
      <c r="M14199" t="s">
        <v>1852</v>
      </c>
      <c r="N14199" t="s">
        <v>1734</v>
      </c>
      <c r="O14199" t="s">
        <v>34387</v>
      </c>
      <c r="P14199" t="s">
        <v>34728</v>
      </c>
      <c r="Q14199" t="s">
        <v>34729</v>
      </c>
      <c r="R14199" t="s">
        <v>34378</v>
      </c>
      <c r="S14199" s="2">
        <v>45124</v>
      </c>
    </row>
    <row r="14200" spans="2:19" x14ac:dyDescent="0.35">
      <c r="B14200" t="s">
        <v>33479</v>
      </c>
      <c r="D14200" t="str">
        <f>IF(ISNUMBER(SEARCH("UKRI",Table2[[#This Row],[SourcingOwnerEmail]])),"UKRI","UKSBS")</f>
        <v>UKRI</v>
      </c>
      <c r="E14200" t="s">
        <v>11</v>
      </c>
      <c r="F14200" t="s">
        <v>340</v>
      </c>
      <c r="G14200" t="s">
        <v>33480</v>
      </c>
      <c r="H14200" t="s">
        <v>33481</v>
      </c>
      <c r="I14200" s="2">
        <v>45111</v>
      </c>
      <c r="J14200" s="2">
        <v>45366</v>
      </c>
      <c r="K14200">
        <v>100000</v>
      </c>
      <c r="L14200">
        <v>81750</v>
      </c>
      <c r="M14200" t="s">
        <v>294</v>
      </c>
      <c r="N14200" t="s">
        <v>1734</v>
      </c>
      <c r="O14200" t="s">
        <v>83</v>
      </c>
      <c r="P14200" t="s">
        <v>34552</v>
      </c>
      <c r="Q14200" t="s">
        <v>34553</v>
      </c>
      <c r="R14200" t="s">
        <v>34378</v>
      </c>
      <c r="S14200" s="2">
        <v>45111</v>
      </c>
    </row>
    <row r="14201" spans="2:19" x14ac:dyDescent="0.35">
      <c r="B14201" t="s">
        <v>33482</v>
      </c>
      <c r="D14201" t="str">
        <f>IF(ISNUMBER(SEARCH("UKRI",Table2[[#This Row],[SourcingOwnerEmail]])),"UKRI","UKSBS")</f>
        <v>UKRI</v>
      </c>
      <c r="E14201" t="s">
        <v>11</v>
      </c>
      <c r="F14201" t="s">
        <v>2009</v>
      </c>
      <c r="G14201" t="s">
        <v>33483</v>
      </c>
      <c r="H14201" t="s">
        <v>33484</v>
      </c>
      <c r="I14201" s="2">
        <v>45108</v>
      </c>
      <c r="J14201" s="2">
        <v>45199</v>
      </c>
      <c r="K14201">
        <v>37900</v>
      </c>
      <c r="L14201">
        <v>37900</v>
      </c>
      <c r="M14201" t="s">
        <v>1852</v>
      </c>
      <c r="N14201" t="s">
        <v>1734</v>
      </c>
      <c r="O14201" t="s">
        <v>34375</v>
      </c>
      <c r="P14201" t="s">
        <v>35041</v>
      </c>
      <c r="Q14201" t="s">
        <v>35042</v>
      </c>
      <c r="R14201" t="s">
        <v>34378</v>
      </c>
      <c r="S14201" s="2">
        <v>45168</v>
      </c>
    </row>
    <row r="14202" spans="2:19" x14ac:dyDescent="0.35">
      <c r="B14202" t="s">
        <v>33485</v>
      </c>
      <c r="D14202" t="str">
        <f>IF(ISNUMBER(SEARCH("UKRI",Table2[[#This Row],[SourcingOwnerEmail]])),"UKRI","UKSBS")</f>
        <v>UKRI</v>
      </c>
      <c r="E14202" t="s">
        <v>11</v>
      </c>
      <c r="F14202" t="s">
        <v>75</v>
      </c>
      <c r="G14202" t="s">
        <v>20500</v>
      </c>
      <c r="H14202" t="s">
        <v>33486</v>
      </c>
      <c r="I14202" s="2">
        <v>45139</v>
      </c>
      <c r="J14202" s="2">
        <v>46234</v>
      </c>
      <c r="K14202">
        <v>106156.71</v>
      </c>
      <c r="L14202">
        <v>106436.64</v>
      </c>
      <c r="M14202" t="s">
        <v>20</v>
      </c>
      <c r="N14202" t="s">
        <v>1734</v>
      </c>
      <c r="O14202" t="s">
        <v>34387</v>
      </c>
      <c r="P14202" t="s">
        <v>34719</v>
      </c>
      <c r="Q14202" t="s">
        <v>34720</v>
      </c>
      <c r="R14202" t="s">
        <v>34378</v>
      </c>
      <c r="S14202" s="2">
        <v>45135</v>
      </c>
    </row>
    <row r="14203" spans="2:19" x14ac:dyDescent="0.35">
      <c r="B14203" t="s">
        <v>33487</v>
      </c>
      <c r="D14203" t="str">
        <f>IF(ISNUMBER(SEARCH("UKRI",Table2[[#This Row],[SourcingOwnerEmail]])),"UKRI","UKSBS")</f>
        <v>UKRI</v>
      </c>
      <c r="E14203" t="s">
        <v>11</v>
      </c>
      <c r="F14203" t="s">
        <v>75</v>
      </c>
      <c r="G14203" t="s">
        <v>7138</v>
      </c>
      <c r="H14203" t="s">
        <v>33488</v>
      </c>
      <c r="I14203" s="2">
        <v>44927</v>
      </c>
      <c r="J14203" s="2">
        <v>46022</v>
      </c>
      <c r="K14203">
        <v>80187</v>
      </c>
      <c r="L14203">
        <v>69171.399999999994</v>
      </c>
      <c r="M14203" t="s">
        <v>20</v>
      </c>
      <c r="N14203" t="s">
        <v>1734</v>
      </c>
      <c r="O14203" t="s">
        <v>34375</v>
      </c>
      <c r="P14203" t="s">
        <v>34561</v>
      </c>
      <c r="Q14203" t="s">
        <v>34562</v>
      </c>
      <c r="R14203" t="s">
        <v>34378</v>
      </c>
      <c r="S14203" s="2">
        <v>45138</v>
      </c>
    </row>
    <row r="14204" spans="2:19" x14ac:dyDescent="0.35">
      <c r="B14204" t="s">
        <v>33489</v>
      </c>
      <c r="D14204" t="str">
        <f>IF(ISNUMBER(SEARCH("UKRI",Table2[[#This Row],[SourcingOwnerEmail]])),"UKRI","UKSBS")</f>
        <v>UKRI</v>
      </c>
      <c r="E14204" t="s">
        <v>11</v>
      </c>
      <c r="F14204" t="s">
        <v>670</v>
      </c>
      <c r="G14204" t="s">
        <v>2412</v>
      </c>
      <c r="H14204" t="s">
        <v>33490</v>
      </c>
      <c r="I14204" s="2">
        <v>45222</v>
      </c>
      <c r="J14204" s="2">
        <v>45352</v>
      </c>
      <c r="K14204">
        <v>85000</v>
      </c>
      <c r="L14204">
        <v>78600</v>
      </c>
      <c r="M14204" t="s">
        <v>1852</v>
      </c>
      <c r="N14204" t="s">
        <v>1734</v>
      </c>
      <c r="O14204" t="s">
        <v>34936</v>
      </c>
      <c r="P14204" t="s">
        <v>35041</v>
      </c>
      <c r="Q14204" t="s">
        <v>35042</v>
      </c>
      <c r="R14204" t="s">
        <v>34378</v>
      </c>
      <c r="S14204" s="2">
        <v>45236</v>
      </c>
    </row>
    <row r="14205" spans="2:19" x14ac:dyDescent="0.35">
      <c r="B14205" t="s">
        <v>33491</v>
      </c>
      <c r="D14205" t="str">
        <f>IF(ISNUMBER(SEARCH("UKRI",Table2[[#This Row],[SourcingOwnerEmail]])),"UKRI","UKSBS")</f>
        <v>UKRI</v>
      </c>
      <c r="E14205" t="s">
        <v>11</v>
      </c>
      <c r="F14205" t="s">
        <v>340</v>
      </c>
      <c r="G14205" t="s">
        <v>31199</v>
      </c>
      <c r="H14205" t="s">
        <v>33492</v>
      </c>
      <c r="I14205" s="2">
        <v>45196</v>
      </c>
      <c r="J14205" s="2">
        <v>45382</v>
      </c>
      <c r="K14205">
        <v>800000</v>
      </c>
      <c r="L14205">
        <v>650000</v>
      </c>
      <c r="M14205" t="s">
        <v>57</v>
      </c>
      <c r="N14205" t="s">
        <v>1734</v>
      </c>
      <c r="O14205" t="s">
        <v>34936</v>
      </c>
      <c r="P14205" t="s">
        <v>34364</v>
      </c>
      <c r="Q14205" t="s">
        <v>35050</v>
      </c>
      <c r="R14205" t="s">
        <v>34378</v>
      </c>
    </row>
    <row r="14206" spans="2:19" x14ac:dyDescent="0.35">
      <c r="B14206" t="s">
        <v>33493</v>
      </c>
      <c r="D14206" t="str">
        <f>IF(ISNUMBER(SEARCH("UKRI",Table2[[#This Row],[SourcingOwnerEmail]])),"UKRI","UKSBS")</f>
        <v>UKRI</v>
      </c>
      <c r="E14206" t="s">
        <v>11</v>
      </c>
      <c r="F14206" t="s">
        <v>237</v>
      </c>
      <c r="G14206" t="s">
        <v>11829</v>
      </c>
      <c r="H14206" t="s">
        <v>33494</v>
      </c>
      <c r="I14206" s="2">
        <v>45177</v>
      </c>
      <c r="J14206" s="2">
        <v>45322</v>
      </c>
      <c r="K14206">
        <v>361500</v>
      </c>
      <c r="L14206">
        <v>361500</v>
      </c>
      <c r="M14206" t="s">
        <v>20</v>
      </c>
      <c r="N14206" t="s">
        <v>1734</v>
      </c>
      <c r="O14206" t="s">
        <v>34375</v>
      </c>
      <c r="P14206" t="s">
        <v>35063</v>
      </c>
      <c r="Q14206" t="s">
        <v>35064</v>
      </c>
      <c r="R14206" t="s">
        <v>34378</v>
      </c>
      <c r="S14206" s="2">
        <v>45177</v>
      </c>
    </row>
    <row r="14207" spans="2:19" x14ac:dyDescent="0.35">
      <c r="B14207" t="s">
        <v>33495</v>
      </c>
      <c r="D14207" t="str">
        <f>IF(ISNUMBER(SEARCH("UKRI",Table2[[#This Row],[SourcingOwnerEmail]])),"UKRI","UKSBS")</f>
        <v>UKRI</v>
      </c>
      <c r="E14207" t="s">
        <v>11</v>
      </c>
      <c r="F14207" t="s">
        <v>469</v>
      </c>
      <c r="G14207" t="s">
        <v>845</v>
      </c>
      <c r="H14207" t="s">
        <v>33496</v>
      </c>
      <c r="I14207" s="2">
        <v>45117</v>
      </c>
      <c r="J14207" s="2">
        <v>45199</v>
      </c>
      <c r="K14207">
        <v>64300</v>
      </c>
      <c r="L14207">
        <v>64300</v>
      </c>
      <c r="M14207" t="s">
        <v>20</v>
      </c>
      <c r="N14207" t="s">
        <v>1734</v>
      </c>
      <c r="O14207" t="s">
        <v>34375</v>
      </c>
      <c r="P14207" t="s">
        <v>35063</v>
      </c>
      <c r="Q14207" t="s">
        <v>35065</v>
      </c>
      <c r="R14207" t="s">
        <v>34378</v>
      </c>
      <c r="S14207" s="2">
        <v>45118</v>
      </c>
    </row>
    <row r="14208" spans="2:19" x14ac:dyDescent="0.35">
      <c r="B14208" t="s">
        <v>33497</v>
      </c>
      <c r="D14208" t="str">
        <f>IF(ISNUMBER(SEARCH("UKRI",Table2[[#This Row],[SourcingOwnerEmail]])),"UKRI","UKSBS")</f>
        <v>UKRI</v>
      </c>
      <c r="E14208" t="s">
        <v>11</v>
      </c>
      <c r="F14208" t="s">
        <v>340</v>
      </c>
      <c r="G14208" t="s">
        <v>1186</v>
      </c>
      <c r="H14208" t="s">
        <v>33498</v>
      </c>
      <c r="I14208" s="2">
        <v>45125</v>
      </c>
      <c r="J14208" s="2">
        <v>45199</v>
      </c>
      <c r="K14208">
        <v>50695</v>
      </c>
      <c r="L14208">
        <v>50695</v>
      </c>
      <c r="M14208" t="s">
        <v>20</v>
      </c>
      <c r="N14208" t="s">
        <v>1734</v>
      </c>
      <c r="O14208" t="s">
        <v>34375</v>
      </c>
      <c r="P14208" t="s">
        <v>34552</v>
      </c>
      <c r="Q14208" t="s">
        <v>34553</v>
      </c>
      <c r="R14208" t="s">
        <v>34378</v>
      </c>
      <c r="S14208" s="2">
        <v>45125</v>
      </c>
    </row>
    <row r="14209" spans="2:19" x14ac:dyDescent="0.35">
      <c r="B14209" t="s">
        <v>33499</v>
      </c>
      <c r="D14209" t="str">
        <f>IF(ISNUMBER(SEARCH("UKRI",Table2[[#This Row],[SourcingOwnerEmail]])),"UKRI","UKSBS")</f>
        <v>UKRI</v>
      </c>
      <c r="E14209" t="s">
        <v>11</v>
      </c>
      <c r="F14209" t="s">
        <v>340</v>
      </c>
      <c r="G14209" t="s">
        <v>33500</v>
      </c>
      <c r="H14209" t="s">
        <v>33501</v>
      </c>
      <c r="I14209" s="2">
        <v>45135</v>
      </c>
      <c r="J14209" s="2">
        <v>45198</v>
      </c>
      <c r="K14209">
        <v>50319</v>
      </c>
      <c r="L14209">
        <v>50319</v>
      </c>
      <c r="M14209" t="s">
        <v>317</v>
      </c>
      <c r="N14209" t="s">
        <v>1734</v>
      </c>
      <c r="O14209" t="s">
        <v>83</v>
      </c>
      <c r="P14209" t="s">
        <v>34552</v>
      </c>
      <c r="Q14209" t="s">
        <v>34553</v>
      </c>
      <c r="R14209" t="s">
        <v>34378</v>
      </c>
      <c r="S14209" s="2">
        <v>45135</v>
      </c>
    </row>
    <row r="14210" spans="2:19" x14ac:dyDescent="0.35">
      <c r="B14210" t="s">
        <v>33502</v>
      </c>
      <c r="D14210" t="str">
        <f>IF(ISNUMBER(SEARCH("UKRI",Table2[[#This Row],[SourcingOwnerEmail]])),"UKRI","UKSBS")</f>
        <v>UKRI</v>
      </c>
      <c r="E14210" t="s">
        <v>11</v>
      </c>
      <c r="F14210" t="s">
        <v>469</v>
      </c>
      <c r="H14210" t="s">
        <v>33503</v>
      </c>
      <c r="K14210">
        <v>50000</v>
      </c>
      <c r="L14210">
        <v>0</v>
      </c>
      <c r="M14210" t="s">
        <v>15</v>
      </c>
      <c r="N14210" t="s">
        <v>1734</v>
      </c>
      <c r="O14210" t="s">
        <v>34387</v>
      </c>
      <c r="P14210" t="s">
        <v>34363</v>
      </c>
      <c r="Q14210" t="s">
        <v>35006</v>
      </c>
      <c r="R14210" t="s">
        <v>34378</v>
      </c>
      <c r="S14210" s="2">
        <v>45168</v>
      </c>
    </row>
    <row r="14211" spans="2:19" x14ac:dyDescent="0.35">
      <c r="B14211" t="s">
        <v>33504</v>
      </c>
      <c r="D14211" t="str">
        <f>IF(ISNUMBER(SEARCH("UKRI",Table2[[#This Row],[SourcingOwnerEmail]])),"UKRI","UKSBS")</f>
        <v>UKRI</v>
      </c>
      <c r="E14211" t="s">
        <v>11</v>
      </c>
      <c r="F14211" t="s">
        <v>75</v>
      </c>
      <c r="G14211" t="s">
        <v>819</v>
      </c>
      <c r="H14211" t="s">
        <v>33505</v>
      </c>
      <c r="I14211" s="2">
        <v>45142</v>
      </c>
      <c r="J14211" s="2">
        <v>45291</v>
      </c>
      <c r="K14211">
        <v>50000</v>
      </c>
      <c r="L14211">
        <v>67878.66</v>
      </c>
      <c r="M14211" t="s">
        <v>15</v>
      </c>
      <c r="N14211" t="s">
        <v>1734</v>
      </c>
      <c r="O14211" t="s">
        <v>34399</v>
      </c>
      <c r="P14211" t="s">
        <v>34719</v>
      </c>
      <c r="Q14211" t="s">
        <v>34720</v>
      </c>
      <c r="R14211" t="s">
        <v>34378</v>
      </c>
      <c r="S14211" s="2">
        <v>45143</v>
      </c>
    </row>
    <row r="14212" spans="2:19" x14ac:dyDescent="0.35">
      <c r="B14212" t="s">
        <v>33506</v>
      </c>
      <c r="D14212" t="str">
        <f>IF(ISNUMBER(SEARCH("UKRI",Table2[[#This Row],[SourcingOwnerEmail]])),"UKRI","UKSBS")</f>
        <v>UKRI</v>
      </c>
      <c r="E14212" t="s">
        <v>11</v>
      </c>
      <c r="F14212" t="s">
        <v>2009</v>
      </c>
      <c r="G14212" t="s">
        <v>33507</v>
      </c>
      <c r="H14212" t="s">
        <v>33508</v>
      </c>
      <c r="I14212" s="2">
        <v>45095</v>
      </c>
      <c r="J14212" s="2">
        <v>45461</v>
      </c>
      <c r="K14212">
        <v>51825.61</v>
      </c>
      <c r="L14212">
        <v>51825.61</v>
      </c>
      <c r="M14212" t="s">
        <v>1852</v>
      </c>
      <c r="N14212" t="s">
        <v>1734</v>
      </c>
      <c r="O14212" t="s">
        <v>34375</v>
      </c>
      <c r="P14212" t="s">
        <v>34774</v>
      </c>
      <c r="Q14212" t="s">
        <v>35013</v>
      </c>
      <c r="R14212" t="s">
        <v>34378</v>
      </c>
      <c r="S14212" s="2">
        <v>45107</v>
      </c>
    </row>
    <row r="14213" spans="2:19" x14ac:dyDescent="0.35">
      <c r="B14213" t="s">
        <v>33509</v>
      </c>
      <c r="D14213" t="str">
        <f>IF(ISNUMBER(SEARCH("UKRI",Table2[[#This Row],[SourcingOwnerEmail]])),"UKRI","UKSBS")</f>
        <v>UKRI</v>
      </c>
      <c r="E14213" t="s">
        <v>11</v>
      </c>
      <c r="F14213" t="s">
        <v>469</v>
      </c>
      <c r="G14213" t="s">
        <v>5208</v>
      </c>
      <c r="H14213" t="s">
        <v>33510</v>
      </c>
      <c r="I14213" s="2">
        <v>45119</v>
      </c>
      <c r="J14213" s="2">
        <v>45261</v>
      </c>
      <c r="K14213">
        <v>43491</v>
      </c>
      <c r="L14213">
        <v>43491</v>
      </c>
      <c r="M14213" t="s">
        <v>20</v>
      </c>
      <c r="N14213" t="s">
        <v>1734</v>
      </c>
      <c r="O14213" t="s">
        <v>34375</v>
      </c>
      <c r="P14213" t="s">
        <v>35063</v>
      </c>
      <c r="Q14213" t="s">
        <v>35065</v>
      </c>
      <c r="R14213" t="s">
        <v>34378</v>
      </c>
      <c r="S14213" s="2">
        <v>45120</v>
      </c>
    </row>
    <row r="14214" spans="2:19" x14ac:dyDescent="0.35">
      <c r="B14214" t="s">
        <v>33511</v>
      </c>
      <c r="D14214" t="str">
        <f>IF(ISNUMBER(SEARCH("UKRI",Table2[[#This Row],[SourcingOwnerEmail]])),"UKRI","UKSBS")</f>
        <v>UKRI</v>
      </c>
      <c r="E14214" t="s">
        <v>11</v>
      </c>
      <c r="F14214" t="s">
        <v>345</v>
      </c>
      <c r="G14214" t="s">
        <v>33512</v>
      </c>
      <c r="H14214" t="s">
        <v>33513</v>
      </c>
      <c r="I14214" s="2">
        <v>45128</v>
      </c>
      <c r="J14214" s="2">
        <v>45380</v>
      </c>
      <c r="K14214">
        <v>46650</v>
      </c>
      <c r="L14214">
        <v>46650</v>
      </c>
      <c r="M14214" t="s">
        <v>463</v>
      </c>
      <c r="N14214" t="s">
        <v>1734</v>
      </c>
      <c r="O14214" t="s">
        <v>34375</v>
      </c>
      <c r="P14214" t="s">
        <v>34983</v>
      </c>
      <c r="Q14214" t="s">
        <v>34984</v>
      </c>
      <c r="R14214" t="s">
        <v>34378</v>
      </c>
      <c r="S14214" s="2">
        <v>45138</v>
      </c>
    </row>
    <row r="14215" spans="2:19" x14ac:dyDescent="0.35">
      <c r="B14215" t="s">
        <v>33514</v>
      </c>
      <c r="D14215" t="str">
        <f>IF(ISNUMBER(SEARCH("UKRI",Table2[[#This Row],[SourcingOwnerEmail]])),"UKRI","UKSBS")</f>
        <v>UKRI</v>
      </c>
      <c r="E14215" t="s">
        <v>11</v>
      </c>
      <c r="F14215" t="s">
        <v>340</v>
      </c>
      <c r="G14215" t="s">
        <v>33515</v>
      </c>
      <c r="H14215" t="s">
        <v>33516</v>
      </c>
      <c r="I14215" s="2">
        <v>45121</v>
      </c>
      <c r="J14215" s="2">
        <v>45230</v>
      </c>
      <c r="K14215">
        <v>50000</v>
      </c>
      <c r="L14215">
        <v>48640.4</v>
      </c>
      <c r="M14215" t="s">
        <v>5880</v>
      </c>
      <c r="N14215" t="s">
        <v>1734</v>
      </c>
      <c r="O14215" t="s">
        <v>34375</v>
      </c>
      <c r="P14215" t="s">
        <v>34552</v>
      </c>
      <c r="Q14215" t="s">
        <v>34553</v>
      </c>
      <c r="R14215" t="s">
        <v>34378</v>
      </c>
      <c r="S14215" s="2">
        <v>45121</v>
      </c>
    </row>
    <row r="14216" spans="2:19" x14ac:dyDescent="0.35">
      <c r="B14216" t="s">
        <v>33517</v>
      </c>
      <c r="D14216" t="str">
        <f>IF(ISNUMBER(SEARCH("UKRI",Table2[[#This Row],[SourcingOwnerEmail]])),"UKRI","UKSBS")</f>
        <v>UKRI</v>
      </c>
      <c r="E14216" t="s">
        <v>11</v>
      </c>
      <c r="F14216" t="s">
        <v>340</v>
      </c>
      <c r="G14216" t="s">
        <v>770</v>
      </c>
      <c r="H14216" t="s">
        <v>33518</v>
      </c>
      <c r="I14216" s="2">
        <v>45050</v>
      </c>
      <c r="J14216" s="2">
        <v>45138</v>
      </c>
      <c r="K14216">
        <v>38780.32</v>
      </c>
      <c r="L14216">
        <v>38780.32</v>
      </c>
      <c r="M14216" t="s">
        <v>463</v>
      </c>
      <c r="N14216" t="s">
        <v>1734</v>
      </c>
      <c r="O14216" t="s">
        <v>34375</v>
      </c>
      <c r="P14216" t="s">
        <v>34552</v>
      </c>
      <c r="Q14216" t="s">
        <v>34553</v>
      </c>
      <c r="R14216" t="s">
        <v>34378</v>
      </c>
      <c r="S14216" s="2">
        <v>45124</v>
      </c>
    </row>
    <row r="14217" spans="2:19" x14ac:dyDescent="0.35">
      <c r="B14217" t="s">
        <v>33519</v>
      </c>
      <c r="D14217" t="str">
        <f>IF(ISNUMBER(SEARCH("UKRI",Table2[[#This Row],[SourcingOwnerEmail]])),"UKRI","UKSBS")</f>
        <v>UKRI</v>
      </c>
      <c r="E14217" t="s">
        <v>11</v>
      </c>
      <c r="F14217" t="s">
        <v>8271</v>
      </c>
      <c r="G14217" t="s">
        <v>1008</v>
      </c>
      <c r="H14217" t="s">
        <v>33520</v>
      </c>
      <c r="I14217" s="2">
        <v>45126</v>
      </c>
      <c r="J14217" s="2">
        <v>45189</v>
      </c>
      <c r="K14217">
        <v>90000</v>
      </c>
      <c r="L14217">
        <v>75431.38</v>
      </c>
      <c r="M14217" t="s">
        <v>463</v>
      </c>
      <c r="N14217" t="s">
        <v>1734</v>
      </c>
      <c r="O14217" t="s">
        <v>83</v>
      </c>
      <c r="P14217" t="s">
        <v>34790</v>
      </c>
      <c r="Q14217" t="s">
        <v>34940</v>
      </c>
      <c r="R14217" t="s">
        <v>34378</v>
      </c>
      <c r="S14217" s="2">
        <v>45124</v>
      </c>
    </row>
    <row r="14218" spans="2:19" x14ac:dyDescent="0.35">
      <c r="B14218" t="s">
        <v>33521</v>
      </c>
      <c r="D14218" t="str">
        <f>IF(ISNUMBER(SEARCH("UKRI",Table2[[#This Row],[SourcingOwnerEmail]])),"UKRI","UKSBS")</f>
        <v>UKRI</v>
      </c>
      <c r="E14218" t="s">
        <v>11</v>
      </c>
      <c r="F14218" t="s">
        <v>1751</v>
      </c>
      <c r="G14218" t="s">
        <v>31721</v>
      </c>
      <c r="H14218" t="s">
        <v>33522</v>
      </c>
      <c r="I14218" s="2">
        <v>45293</v>
      </c>
      <c r="J14218" s="2">
        <v>45567</v>
      </c>
      <c r="K14218">
        <v>400000</v>
      </c>
      <c r="L14218">
        <v>505020</v>
      </c>
      <c r="M14218" t="s">
        <v>463</v>
      </c>
      <c r="N14218" t="s">
        <v>1734</v>
      </c>
      <c r="O14218" t="s">
        <v>34418</v>
      </c>
      <c r="P14218" t="s">
        <v>35000</v>
      </c>
      <c r="Q14218" t="s">
        <v>35066</v>
      </c>
      <c r="R14218" t="s">
        <v>34378</v>
      </c>
      <c r="S14218" s="2">
        <v>45295</v>
      </c>
    </row>
    <row r="14219" spans="2:19" x14ac:dyDescent="0.35">
      <c r="B14219" t="s">
        <v>33523</v>
      </c>
      <c r="D14219" t="str">
        <f>IF(ISNUMBER(SEARCH("UKRI",Table2[[#This Row],[SourcingOwnerEmail]])),"UKRI","UKSBS")</f>
        <v>UKRI</v>
      </c>
      <c r="E14219" t="s">
        <v>11</v>
      </c>
      <c r="F14219" t="s">
        <v>2009</v>
      </c>
      <c r="G14219" t="s">
        <v>29315</v>
      </c>
      <c r="H14219" t="s">
        <v>33524</v>
      </c>
      <c r="I14219" s="2">
        <v>45199</v>
      </c>
      <c r="J14219" s="2">
        <v>45564</v>
      </c>
      <c r="K14219">
        <v>187500</v>
      </c>
      <c r="L14219">
        <v>187500</v>
      </c>
      <c r="M14219" t="s">
        <v>327</v>
      </c>
      <c r="N14219" t="s">
        <v>1734</v>
      </c>
      <c r="O14219" t="s">
        <v>34375</v>
      </c>
      <c r="P14219" t="s">
        <v>35063</v>
      </c>
      <c r="Q14219" t="s">
        <v>35065</v>
      </c>
      <c r="R14219" t="s">
        <v>34378</v>
      </c>
      <c r="S14219" s="2">
        <v>45146</v>
      </c>
    </row>
    <row r="14220" spans="2:19" x14ac:dyDescent="0.35">
      <c r="B14220" t="s">
        <v>33525</v>
      </c>
      <c r="D14220" t="str">
        <f>IF(ISNUMBER(SEARCH("UKRI",Table2[[#This Row],[SourcingOwnerEmail]])),"UKRI","UKSBS")</f>
        <v>UKRI</v>
      </c>
      <c r="E14220" t="s">
        <v>11</v>
      </c>
      <c r="F14220" t="s">
        <v>670</v>
      </c>
      <c r="G14220" t="s">
        <v>6255</v>
      </c>
      <c r="H14220" t="s">
        <v>33526</v>
      </c>
      <c r="I14220" s="2">
        <v>45170</v>
      </c>
      <c r="J14220" s="2">
        <v>45535</v>
      </c>
      <c r="K14220">
        <v>105000</v>
      </c>
      <c r="L14220">
        <v>105000</v>
      </c>
      <c r="M14220" t="s">
        <v>327</v>
      </c>
      <c r="N14220" t="s">
        <v>1734</v>
      </c>
      <c r="O14220" t="s">
        <v>34375</v>
      </c>
      <c r="P14220" t="s">
        <v>35063</v>
      </c>
      <c r="Q14220" t="s">
        <v>35064</v>
      </c>
      <c r="R14220" t="s">
        <v>34378</v>
      </c>
      <c r="S14220" s="2">
        <v>45140</v>
      </c>
    </row>
    <row r="14221" spans="2:19" x14ac:dyDescent="0.35">
      <c r="B14221" t="s">
        <v>33527</v>
      </c>
      <c r="D14221" t="str">
        <f>IF(ISNUMBER(SEARCH("UKRI",Table2[[#This Row],[SourcingOwnerEmail]])),"UKRI","UKSBS")</f>
        <v>UKRI</v>
      </c>
      <c r="E14221" t="s">
        <v>11</v>
      </c>
      <c r="F14221" t="s">
        <v>237</v>
      </c>
      <c r="G14221" t="s">
        <v>18481</v>
      </c>
      <c r="H14221" t="s">
        <v>33528</v>
      </c>
      <c r="I14221" s="2">
        <v>45131</v>
      </c>
      <c r="J14221" s="2">
        <v>45169</v>
      </c>
      <c r="K14221">
        <v>70387.199999999997</v>
      </c>
      <c r="L14221">
        <v>70378.2</v>
      </c>
      <c r="M14221" t="s">
        <v>463</v>
      </c>
      <c r="N14221" t="s">
        <v>1734</v>
      </c>
      <c r="O14221" t="s">
        <v>83</v>
      </c>
      <c r="P14221" t="s">
        <v>34365</v>
      </c>
      <c r="Q14221" t="s">
        <v>35039</v>
      </c>
      <c r="R14221" t="s">
        <v>34378</v>
      </c>
      <c r="S14221" s="2">
        <v>45131</v>
      </c>
    </row>
    <row r="14222" spans="2:19" x14ac:dyDescent="0.35">
      <c r="B14222" t="s">
        <v>33529</v>
      </c>
      <c r="D14222" t="str">
        <f>IF(ISNUMBER(SEARCH("UKRI",Table2[[#This Row],[SourcingOwnerEmail]])),"UKRI","UKSBS")</f>
        <v>UKRI</v>
      </c>
      <c r="E14222" t="s">
        <v>11</v>
      </c>
      <c r="F14222" t="s">
        <v>93</v>
      </c>
      <c r="G14222" t="s">
        <v>936</v>
      </c>
      <c r="H14222" t="s">
        <v>33530</v>
      </c>
      <c r="I14222" s="2">
        <v>45139</v>
      </c>
      <c r="J14222" s="2">
        <v>46234</v>
      </c>
      <c r="K14222">
        <v>66102</v>
      </c>
      <c r="L14222">
        <v>66102</v>
      </c>
      <c r="M14222" t="s">
        <v>20</v>
      </c>
      <c r="N14222" t="s">
        <v>1734</v>
      </c>
      <c r="O14222" t="s">
        <v>34375</v>
      </c>
      <c r="P14222" t="s">
        <v>34561</v>
      </c>
      <c r="Q14222" t="s">
        <v>34562</v>
      </c>
      <c r="R14222" t="s">
        <v>34378</v>
      </c>
      <c r="S14222" s="2">
        <v>45138</v>
      </c>
    </row>
    <row r="14223" spans="2:19" x14ac:dyDescent="0.35">
      <c r="B14223" t="s">
        <v>33531</v>
      </c>
      <c r="D14223" t="str">
        <f>IF(ISNUMBER(SEARCH("UKRI",Table2[[#This Row],[SourcingOwnerEmail]])),"UKRI","UKSBS")</f>
        <v>UKRI</v>
      </c>
      <c r="E14223" t="s">
        <v>11</v>
      </c>
      <c r="F14223" t="s">
        <v>75</v>
      </c>
      <c r="G14223" t="s">
        <v>12321</v>
      </c>
      <c r="H14223" t="s">
        <v>33532</v>
      </c>
      <c r="I14223" s="2">
        <v>45292</v>
      </c>
      <c r="J14223" s="2">
        <v>45382</v>
      </c>
      <c r="K14223">
        <v>100000</v>
      </c>
      <c r="L14223">
        <v>42549.84</v>
      </c>
      <c r="M14223" t="s">
        <v>20</v>
      </c>
      <c r="N14223" t="s">
        <v>1734</v>
      </c>
      <c r="O14223" t="s">
        <v>34936</v>
      </c>
      <c r="P14223" t="s">
        <v>34719</v>
      </c>
      <c r="Q14223" t="s">
        <v>34720</v>
      </c>
      <c r="R14223" t="s">
        <v>34378</v>
      </c>
      <c r="S14223" s="2">
        <v>45280</v>
      </c>
    </row>
    <row r="14224" spans="2:19" x14ac:dyDescent="0.35">
      <c r="B14224" t="s">
        <v>33533</v>
      </c>
      <c r="D14224" t="str">
        <f>IF(ISNUMBER(SEARCH("UKRI",Table2[[#This Row],[SourcingOwnerEmail]])),"UKRI","UKSBS")</f>
        <v>UKRI</v>
      </c>
      <c r="E14224" t="s">
        <v>11</v>
      </c>
      <c r="F14224" t="s">
        <v>340</v>
      </c>
      <c r="G14224" t="s">
        <v>33534</v>
      </c>
      <c r="H14224" t="s">
        <v>33535</v>
      </c>
      <c r="I14224" s="2">
        <v>45126</v>
      </c>
      <c r="J14224" s="2">
        <v>45183</v>
      </c>
      <c r="K14224">
        <v>33736.800000000003</v>
      </c>
      <c r="L14224">
        <v>33736.800000000003</v>
      </c>
      <c r="M14224" t="s">
        <v>463</v>
      </c>
      <c r="N14224" t="s">
        <v>1734</v>
      </c>
      <c r="O14224" t="s">
        <v>34375</v>
      </c>
      <c r="P14224" t="s">
        <v>34552</v>
      </c>
      <c r="Q14224" t="s">
        <v>34553</v>
      </c>
      <c r="R14224" t="s">
        <v>34378</v>
      </c>
      <c r="S14224" s="2">
        <v>45126</v>
      </c>
    </row>
    <row r="14225" spans="2:19" x14ac:dyDescent="0.35">
      <c r="B14225" t="s">
        <v>33536</v>
      </c>
      <c r="D14225" t="str">
        <f>IF(ISNUMBER(SEARCH("UKRI",Table2[[#This Row],[SourcingOwnerEmail]])),"UKRI","UKSBS")</f>
        <v>UKRI</v>
      </c>
      <c r="E14225" t="s">
        <v>11</v>
      </c>
      <c r="F14225" t="s">
        <v>345</v>
      </c>
      <c r="G14225" t="s">
        <v>33537</v>
      </c>
      <c r="H14225" t="s">
        <v>33538</v>
      </c>
      <c r="I14225" s="2">
        <v>45153</v>
      </c>
      <c r="J14225" s="2">
        <v>45747</v>
      </c>
      <c r="K14225">
        <v>49000</v>
      </c>
      <c r="L14225">
        <v>49000</v>
      </c>
      <c r="M14225" t="s">
        <v>1852</v>
      </c>
      <c r="N14225" t="s">
        <v>1734</v>
      </c>
      <c r="O14225" t="s">
        <v>34375</v>
      </c>
      <c r="P14225" t="s">
        <v>34555</v>
      </c>
      <c r="Q14225" t="s">
        <v>34556</v>
      </c>
      <c r="R14225" t="s">
        <v>34378</v>
      </c>
      <c r="S14225" s="2">
        <v>45153</v>
      </c>
    </row>
    <row r="14226" spans="2:19" x14ac:dyDescent="0.35">
      <c r="B14226" t="s">
        <v>33539</v>
      </c>
      <c r="D14226" t="str">
        <f>IF(ISNUMBER(SEARCH("UKRI",Table2[[#This Row],[SourcingOwnerEmail]])),"UKRI","UKSBS")</f>
        <v>UKRI</v>
      </c>
      <c r="E14226" t="s">
        <v>11</v>
      </c>
      <c r="F14226" t="s">
        <v>345</v>
      </c>
      <c r="G14226" t="s">
        <v>7138</v>
      </c>
      <c r="H14226" t="s">
        <v>33540</v>
      </c>
      <c r="I14226" s="2">
        <v>44927</v>
      </c>
      <c r="J14226" s="2">
        <v>46022</v>
      </c>
      <c r="K14226">
        <v>162000</v>
      </c>
      <c r="L14226">
        <v>186694</v>
      </c>
      <c r="M14226" t="s">
        <v>20</v>
      </c>
      <c r="N14226" t="s">
        <v>1734</v>
      </c>
      <c r="O14226" t="s">
        <v>34375</v>
      </c>
      <c r="P14226" t="s">
        <v>34555</v>
      </c>
      <c r="Q14226" t="s">
        <v>34556</v>
      </c>
      <c r="R14226" t="s">
        <v>34378</v>
      </c>
      <c r="S14226" s="2">
        <v>45126</v>
      </c>
    </row>
    <row r="14227" spans="2:19" x14ac:dyDescent="0.35">
      <c r="B14227" t="s">
        <v>33541</v>
      </c>
      <c r="D14227" t="str">
        <f>IF(ISNUMBER(SEARCH("UKRI",Table2[[#This Row],[SourcingOwnerEmail]])),"UKRI","UKSBS")</f>
        <v>UKRI</v>
      </c>
      <c r="E14227" t="s">
        <v>11</v>
      </c>
      <c r="F14227" t="s">
        <v>670</v>
      </c>
      <c r="G14227" t="s">
        <v>33542</v>
      </c>
      <c r="H14227" t="s">
        <v>33543</v>
      </c>
      <c r="I14227" s="2">
        <v>45170</v>
      </c>
      <c r="J14227" s="2">
        <v>45535</v>
      </c>
      <c r="K14227">
        <v>83039.12</v>
      </c>
      <c r="L14227">
        <v>83039.12</v>
      </c>
      <c r="M14227" t="s">
        <v>1852</v>
      </c>
      <c r="N14227" t="s">
        <v>1734</v>
      </c>
      <c r="O14227" t="s">
        <v>34375</v>
      </c>
      <c r="P14227" t="s">
        <v>35063</v>
      </c>
      <c r="Q14227" t="s">
        <v>35065</v>
      </c>
      <c r="R14227" t="s">
        <v>34378</v>
      </c>
      <c r="S14227" s="2">
        <v>45153</v>
      </c>
    </row>
    <row r="14228" spans="2:19" x14ac:dyDescent="0.35">
      <c r="B14228" t="s">
        <v>33544</v>
      </c>
      <c r="D14228" t="str">
        <f>IF(ISNUMBER(SEARCH("UKRI",Table2[[#This Row],[SourcingOwnerEmail]])),"UKRI","UKSBS")</f>
        <v>UKRI</v>
      </c>
      <c r="E14228" t="s">
        <v>11</v>
      </c>
      <c r="F14228" t="s">
        <v>1711</v>
      </c>
      <c r="G14228" t="s">
        <v>33545</v>
      </c>
      <c r="H14228" t="s">
        <v>33546</v>
      </c>
      <c r="I14228" s="2">
        <v>45117</v>
      </c>
      <c r="J14228" s="2">
        <v>45219</v>
      </c>
      <c r="K14228">
        <v>37880</v>
      </c>
      <c r="L14228">
        <v>37880</v>
      </c>
      <c r="M14228" t="s">
        <v>1852</v>
      </c>
      <c r="N14228" t="s">
        <v>1734</v>
      </c>
      <c r="O14228" t="s">
        <v>34387</v>
      </c>
      <c r="P14228" t="s">
        <v>34728</v>
      </c>
      <c r="Q14228" t="s">
        <v>34729</v>
      </c>
      <c r="R14228" t="s">
        <v>34378</v>
      </c>
      <c r="S14228" s="2">
        <v>45133</v>
      </c>
    </row>
    <row r="14229" spans="2:19" x14ac:dyDescent="0.35">
      <c r="B14229" t="s">
        <v>33547</v>
      </c>
      <c r="D14229" t="str">
        <f>IF(ISNUMBER(SEARCH("UKRI",Table2[[#This Row],[SourcingOwnerEmail]])),"UKRI","UKSBS")</f>
        <v>UKRI</v>
      </c>
      <c r="E14229" t="s">
        <v>11</v>
      </c>
      <c r="F14229" t="s">
        <v>1711</v>
      </c>
      <c r="G14229" t="s">
        <v>10530</v>
      </c>
      <c r="H14229" t="s">
        <v>33548</v>
      </c>
      <c r="I14229" s="2">
        <v>45117</v>
      </c>
      <c r="J14229" s="2">
        <v>45219</v>
      </c>
      <c r="K14229">
        <v>18703.439999999999</v>
      </c>
      <c r="L14229">
        <v>18703.439999999999</v>
      </c>
      <c r="M14229" t="s">
        <v>1852</v>
      </c>
      <c r="N14229" t="s">
        <v>1734</v>
      </c>
      <c r="O14229" t="s">
        <v>34387</v>
      </c>
      <c r="P14229" t="s">
        <v>34728</v>
      </c>
      <c r="Q14229" t="s">
        <v>34729</v>
      </c>
      <c r="R14229" t="s">
        <v>34378</v>
      </c>
      <c r="S14229" s="2">
        <v>45133</v>
      </c>
    </row>
    <row r="14230" spans="2:19" x14ac:dyDescent="0.35">
      <c r="B14230" t="s">
        <v>33549</v>
      </c>
      <c r="D14230" t="str">
        <f>IF(ISNUMBER(SEARCH("UKRI",Table2[[#This Row],[SourcingOwnerEmail]])),"UKRI","UKSBS")</f>
        <v>UKRI</v>
      </c>
      <c r="E14230" t="s">
        <v>11</v>
      </c>
      <c r="F14230" t="s">
        <v>340</v>
      </c>
      <c r="G14230" t="s">
        <v>323</v>
      </c>
      <c r="H14230" t="s">
        <v>33550</v>
      </c>
      <c r="I14230" s="2">
        <v>45131</v>
      </c>
      <c r="J14230" s="2">
        <v>45291</v>
      </c>
      <c r="K14230">
        <v>63955</v>
      </c>
      <c r="L14230">
        <v>63955</v>
      </c>
      <c r="M14230" t="s">
        <v>20</v>
      </c>
      <c r="N14230" t="s">
        <v>1734</v>
      </c>
      <c r="O14230" t="s">
        <v>34375</v>
      </c>
      <c r="P14230" t="s">
        <v>34552</v>
      </c>
      <c r="Q14230" t="s">
        <v>34553</v>
      </c>
      <c r="R14230" t="s">
        <v>34378</v>
      </c>
      <c r="S14230" s="2">
        <v>45131</v>
      </c>
    </row>
    <row r="14231" spans="2:19" x14ac:dyDescent="0.35">
      <c r="B14231" t="s">
        <v>33551</v>
      </c>
      <c r="D14231" t="str">
        <f>IF(ISNUMBER(SEARCH("UKRI",Table2[[#This Row],[SourcingOwnerEmail]])),"UKRI","UKSBS")</f>
        <v>UKRI</v>
      </c>
      <c r="E14231" t="s">
        <v>11</v>
      </c>
      <c r="F14231" t="s">
        <v>345</v>
      </c>
      <c r="G14231" t="s">
        <v>5211</v>
      </c>
      <c r="H14231" t="s">
        <v>33552</v>
      </c>
      <c r="I14231" s="2">
        <v>45131</v>
      </c>
      <c r="J14231" s="2">
        <v>45291</v>
      </c>
      <c r="K14231">
        <v>32000</v>
      </c>
      <c r="L14231">
        <v>30520</v>
      </c>
      <c r="M14231" t="s">
        <v>20</v>
      </c>
      <c r="N14231" t="s">
        <v>1734</v>
      </c>
      <c r="O14231" t="s">
        <v>34375</v>
      </c>
      <c r="P14231" t="s">
        <v>34555</v>
      </c>
      <c r="Q14231" t="s">
        <v>34556</v>
      </c>
      <c r="R14231" t="s">
        <v>34378</v>
      </c>
      <c r="S14231" s="2">
        <v>45131</v>
      </c>
    </row>
    <row r="14232" spans="2:19" x14ac:dyDescent="0.35">
      <c r="B14232" t="s">
        <v>33553</v>
      </c>
      <c r="D14232" t="str">
        <f>IF(ISNUMBER(SEARCH("UKRI",Table2[[#This Row],[SourcingOwnerEmail]])),"UKRI","UKSBS")</f>
        <v>UKRI</v>
      </c>
      <c r="E14232" t="s">
        <v>11</v>
      </c>
      <c r="F14232" t="s">
        <v>340</v>
      </c>
      <c r="G14232" t="s">
        <v>33554</v>
      </c>
      <c r="H14232" t="s">
        <v>33555</v>
      </c>
      <c r="I14232" s="2">
        <v>45139</v>
      </c>
      <c r="J14232" s="2">
        <v>45200</v>
      </c>
      <c r="K14232">
        <v>36000</v>
      </c>
      <c r="L14232">
        <v>36080.239999999998</v>
      </c>
      <c r="M14232" t="s">
        <v>20</v>
      </c>
      <c r="N14232" t="s">
        <v>1734</v>
      </c>
      <c r="O14232" t="s">
        <v>34375</v>
      </c>
      <c r="P14232" t="s">
        <v>34552</v>
      </c>
      <c r="Q14232" t="s">
        <v>34553</v>
      </c>
      <c r="R14232" t="s">
        <v>34378</v>
      </c>
      <c r="S14232" s="2">
        <v>45139</v>
      </c>
    </row>
    <row r="14233" spans="2:19" x14ac:dyDescent="0.35">
      <c r="B14233" t="s">
        <v>33556</v>
      </c>
      <c r="D14233" t="str">
        <f>IF(ISNUMBER(SEARCH("UKRI",Table2[[#This Row],[SourcingOwnerEmail]])),"UKRI","UKSBS")</f>
        <v>UKRI</v>
      </c>
      <c r="E14233" t="s">
        <v>11</v>
      </c>
      <c r="F14233" t="s">
        <v>75</v>
      </c>
      <c r="G14233" t="s">
        <v>12321</v>
      </c>
      <c r="H14233" t="s">
        <v>33557</v>
      </c>
      <c r="I14233" s="2">
        <v>45170</v>
      </c>
      <c r="J14233" s="2">
        <v>45747</v>
      </c>
      <c r="K14233">
        <v>68836.92</v>
      </c>
      <c r="L14233">
        <v>68836.92</v>
      </c>
      <c r="M14233" t="s">
        <v>20</v>
      </c>
      <c r="N14233" t="s">
        <v>1734</v>
      </c>
      <c r="O14233" t="s">
        <v>83</v>
      </c>
      <c r="P14233" t="s">
        <v>34719</v>
      </c>
      <c r="Q14233" t="s">
        <v>34720</v>
      </c>
      <c r="R14233" t="s">
        <v>34378</v>
      </c>
      <c r="S14233" s="2">
        <v>45156</v>
      </c>
    </row>
    <row r="14234" spans="2:19" x14ac:dyDescent="0.35">
      <c r="B14234" t="s">
        <v>33558</v>
      </c>
      <c r="D14234" t="str">
        <f>IF(ISNUMBER(SEARCH("UKRI",Table2[[#This Row],[SourcingOwnerEmail]])),"UKRI","UKSBS")</f>
        <v>UKRI</v>
      </c>
      <c r="E14234" t="s">
        <v>11</v>
      </c>
      <c r="F14234" t="s">
        <v>8271</v>
      </c>
      <c r="G14234" t="s">
        <v>22495</v>
      </c>
      <c r="H14234" t="s">
        <v>33559</v>
      </c>
      <c r="I14234" s="2">
        <v>45240</v>
      </c>
      <c r="J14234" s="2">
        <v>45496</v>
      </c>
      <c r="K14234">
        <v>950000</v>
      </c>
      <c r="L14234">
        <v>640810</v>
      </c>
      <c r="M14234" t="s">
        <v>20</v>
      </c>
      <c r="N14234" t="s">
        <v>1734</v>
      </c>
      <c r="O14234" t="s">
        <v>34418</v>
      </c>
      <c r="P14234" t="s">
        <v>34790</v>
      </c>
      <c r="Q14234" t="s">
        <v>34940</v>
      </c>
      <c r="R14234" t="s">
        <v>34378</v>
      </c>
      <c r="S14234" s="2">
        <v>45222</v>
      </c>
    </row>
    <row r="14235" spans="2:19" x14ac:dyDescent="0.35">
      <c r="B14235" t="s">
        <v>33560</v>
      </c>
      <c r="D14235" t="str">
        <f>IF(ISNUMBER(SEARCH("UKRI",Table2[[#This Row],[SourcingOwnerEmail]])),"UKRI","UKSBS")</f>
        <v>UKRI</v>
      </c>
      <c r="E14235" t="s">
        <v>11</v>
      </c>
      <c r="F14235" t="s">
        <v>1711</v>
      </c>
      <c r="G14235" t="s">
        <v>33561</v>
      </c>
      <c r="H14235" t="s">
        <v>33562</v>
      </c>
      <c r="I14235" s="2">
        <v>45215</v>
      </c>
      <c r="J14235" s="2">
        <v>45945</v>
      </c>
      <c r="K14235">
        <v>53000</v>
      </c>
      <c r="L14235">
        <v>53000</v>
      </c>
      <c r="M14235" t="s">
        <v>15</v>
      </c>
      <c r="N14235" t="s">
        <v>1734</v>
      </c>
      <c r="O14235" t="s">
        <v>83</v>
      </c>
      <c r="P14235" t="s">
        <v>34728</v>
      </c>
      <c r="Q14235" t="s">
        <v>34729</v>
      </c>
      <c r="R14235" t="s">
        <v>34378</v>
      </c>
      <c r="S14235" s="2">
        <v>45205</v>
      </c>
    </row>
    <row r="14236" spans="2:19" x14ac:dyDescent="0.35">
      <c r="B14236" t="s">
        <v>33563</v>
      </c>
      <c r="D14236" t="str">
        <f>IF(ISNUMBER(SEARCH("UKRI",Table2[[#This Row],[SourcingOwnerEmail]])),"UKRI","UKSBS")</f>
        <v>UKRI</v>
      </c>
      <c r="E14236" t="s">
        <v>11</v>
      </c>
      <c r="F14236" t="s">
        <v>1711</v>
      </c>
      <c r="G14236" t="s">
        <v>32747</v>
      </c>
      <c r="H14236" t="s">
        <v>33564</v>
      </c>
      <c r="I14236" s="2">
        <v>45215</v>
      </c>
      <c r="J14236" s="2">
        <v>45945</v>
      </c>
      <c r="K14236">
        <v>110000</v>
      </c>
      <c r="L14236">
        <v>110000</v>
      </c>
      <c r="M14236" t="s">
        <v>15</v>
      </c>
      <c r="N14236" t="s">
        <v>1734</v>
      </c>
      <c r="O14236" t="s">
        <v>83</v>
      </c>
      <c r="P14236" t="s">
        <v>34728</v>
      </c>
      <c r="Q14236" t="s">
        <v>34729</v>
      </c>
      <c r="R14236" t="s">
        <v>34378</v>
      </c>
      <c r="S14236" s="2">
        <v>45205</v>
      </c>
    </row>
    <row r="14237" spans="2:19" x14ac:dyDescent="0.35">
      <c r="B14237" t="s">
        <v>33565</v>
      </c>
      <c r="D14237" t="str">
        <f>IF(ISNUMBER(SEARCH("UKRI",Table2[[#This Row],[SourcingOwnerEmail]])),"UKRI","UKSBS")</f>
        <v>UKRI</v>
      </c>
      <c r="E14237" t="s">
        <v>11</v>
      </c>
      <c r="F14237" t="s">
        <v>469</v>
      </c>
      <c r="G14237" t="s">
        <v>9331</v>
      </c>
      <c r="H14237" t="s">
        <v>33566</v>
      </c>
      <c r="I14237" s="2">
        <v>45308</v>
      </c>
      <c r="J14237" s="2">
        <v>45636</v>
      </c>
      <c r="K14237">
        <v>250000</v>
      </c>
      <c r="L14237">
        <v>204457</v>
      </c>
      <c r="M14237" t="s">
        <v>20</v>
      </c>
      <c r="N14237" t="s">
        <v>1734</v>
      </c>
      <c r="O14237" t="s">
        <v>34418</v>
      </c>
      <c r="P14237" t="s">
        <v>34366</v>
      </c>
      <c r="Q14237" t="s">
        <v>34947</v>
      </c>
      <c r="R14237" t="s">
        <v>34378</v>
      </c>
      <c r="S14237" s="2">
        <v>45308</v>
      </c>
    </row>
    <row r="14238" spans="2:19" x14ac:dyDescent="0.35">
      <c r="B14238" t="s">
        <v>33567</v>
      </c>
      <c r="D14238" t="str">
        <f>IF(ISNUMBER(SEARCH("UKRI",Table2[[#This Row],[SourcingOwnerEmail]])),"UKRI","UKSBS")</f>
        <v>UKRI</v>
      </c>
      <c r="E14238" t="s">
        <v>11</v>
      </c>
      <c r="F14238" t="s">
        <v>626</v>
      </c>
      <c r="G14238" t="s">
        <v>33568</v>
      </c>
      <c r="H14238" t="s">
        <v>33569</v>
      </c>
      <c r="I14238" s="2">
        <v>45170</v>
      </c>
      <c r="J14238" s="2">
        <v>45230</v>
      </c>
      <c r="K14238">
        <v>49505</v>
      </c>
      <c r="L14238">
        <v>59406</v>
      </c>
      <c r="M14238" t="s">
        <v>1389</v>
      </c>
      <c r="N14238" t="s">
        <v>1734</v>
      </c>
      <c r="O14238" t="s">
        <v>34375</v>
      </c>
      <c r="P14238" t="s">
        <v>34781</v>
      </c>
      <c r="Q14238" t="s">
        <v>34942</v>
      </c>
      <c r="R14238" t="s">
        <v>34378</v>
      </c>
      <c r="S14238" s="2">
        <v>45163</v>
      </c>
    </row>
    <row r="14239" spans="2:19" x14ac:dyDescent="0.35">
      <c r="B14239" t="s">
        <v>33570</v>
      </c>
      <c r="D14239" t="str">
        <f>IF(ISNUMBER(SEARCH("UKRI",Table2[[#This Row],[SourcingOwnerEmail]])),"UKRI","UKSBS")</f>
        <v>UKRI</v>
      </c>
      <c r="E14239" t="s">
        <v>11</v>
      </c>
      <c r="F14239" t="s">
        <v>2009</v>
      </c>
      <c r="G14239" t="s">
        <v>7400</v>
      </c>
      <c r="H14239" t="s">
        <v>33571</v>
      </c>
      <c r="I14239" s="2">
        <v>45124</v>
      </c>
      <c r="J14239" s="2">
        <v>45138</v>
      </c>
      <c r="K14239">
        <v>60700</v>
      </c>
      <c r="L14239">
        <v>90700</v>
      </c>
      <c r="M14239" t="s">
        <v>1852</v>
      </c>
      <c r="N14239" t="s">
        <v>1734</v>
      </c>
      <c r="O14239" t="s">
        <v>34375</v>
      </c>
      <c r="P14239" t="s">
        <v>35041</v>
      </c>
      <c r="Q14239" t="s">
        <v>35042</v>
      </c>
      <c r="R14239" t="s">
        <v>34378</v>
      </c>
      <c r="S14239" s="2">
        <v>45160</v>
      </c>
    </row>
    <row r="14240" spans="2:19" x14ac:dyDescent="0.35">
      <c r="B14240" t="s">
        <v>33572</v>
      </c>
      <c r="D14240" t="str">
        <f>IF(ISNUMBER(SEARCH("UKRI",Table2[[#This Row],[SourcingOwnerEmail]])),"UKRI","UKSBS")</f>
        <v>UKRI</v>
      </c>
      <c r="E14240" t="s">
        <v>11</v>
      </c>
      <c r="F14240" t="s">
        <v>80</v>
      </c>
      <c r="G14240" t="s">
        <v>33573</v>
      </c>
      <c r="H14240" t="s">
        <v>33574</v>
      </c>
      <c r="I14240" s="2">
        <v>45193</v>
      </c>
      <c r="J14240" s="2">
        <v>45443</v>
      </c>
      <c r="K14240">
        <v>220000</v>
      </c>
      <c r="L14240">
        <v>177250</v>
      </c>
      <c r="M14240" t="s">
        <v>1852</v>
      </c>
      <c r="N14240" t="s">
        <v>1734</v>
      </c>
      <c r="O14240" t="s">
        <v>34418</v>
      </c>
      <c r="P14240" t="s">
        <v>34719</v>
      </c>
      <c r="Q14240" t="s">
        <v>34720</v>
      </c>
      <c r="R14240" t="s">
        <v>34378</v>
      </c>
      <c r="S14240" s="2">
        <v>45227</v>
      </c>
    </row>
    <row r="14241" spans="2:19" x14ac:dyDescent="0.35">
      <c r="B14241" t="s">
        <v>33575</v>
      </c>
      <c r="D14241" t="str">
        <f>IF(ISNUMBER(SEARCH("UKRI",Table2[[#This Row],[SourcingOwnerEmail]])),"UKRI","UKSBS")</f>
        <v>UKRI</v>
      </c>
      <c r="E14241" t="s">
        <v>11</v>
      </c>
      <c r="F14241" t="s">
        <v>679</v>
      </c>
      <c r="G14241" t="s">
        <v>32818</v>
      </c>
      <c r="H14241" t="s">
        <v>33576</v>
      </c>
      <c r="I14241" s="2">
        <v>45147</v>
      </c>
      <c r="J14241" s="2">
        <v>45156</v>
      </c>
      <c r="K14241">
        <v>25238.95</v>
      </c>
      <c r="L14241">
        <v>25238.95</v>
      </c>
      <c r="M14241" t="s">
        <v>15</v>
      </c>
      <c r="N14241" t="s">
        <v>1734</v>
      </c>
      <c r="O14241" t="s">
        <v>34375</v>
      </c>
      <c r="P14241" t="s">
        <v>35063</v>
      </c>
      <c r="Q14241" t="s">
        <v>35065</v>
      </c>
      <c r="R14241" t="s">
        <v>34378</v>
      </c>
      <c r="S14241" s="2">
        <v>45146</v>
      </c>
    </row>
    <row r="14242" spans="2:19" x14ac:dyDescent="0.35">
      <c r="B14242" t="s">
        <v>33577</v>
      </c>
      <c r="D14242" t="str">
        <f>IF(ISNUMBER(SEARCH("UKRI",Table2[[#This Row],[SourcingOwnerEmail]])),"UKRI","UKSBS")</f>
        <v>UKRI</v>
      </c>
      <c r="E14242" t="s">
        <v>11</v>
      </c>
      <c r="F14242" t="s">
        <v>340</v>
      </c>
      <c r="G14242" t="s">
        <v>323</v>
      </c>
      <c r="H14242" t="s">
        <v>33578</v>
      </c>
      <c r="I14242" s="2">
        <v>45135</v>
      </c>
      <c r="J14242" s="2">
        <v>45231</v>
      </c>
      <c r="K14242">
        <v>48675</v>
      </c>
      <c r="L14242">
        <v>48675</v>
      </c>
      <c r="M14242" t="s">
        <v>20</v>
      </c>
      <c r="N14242" t="s">
        <v>1734</v>
      </c>
      <c r="O14242" t="s">
        <v>83</v>
      </c>
      <c r="P14242" t="s">
        <v>34552</v>
      </c>
      <c r="Q14242" t="s">
        <v>34553</v>
      </c>
      <c r="R14242" t="s">
        <v>34378</v>
      </c>
      <c r="S14242" s="2">
        <v>45135</v>
      </c>
    </row>
    <row r="14243" spans="2:19" x14ac:dyDescent="0.35">
      <c r="B14243" t="s">
        <v>33579</v>
      </c>
      <c r="D14243" t="str">
        <f>IF(ISNUMBER(SEARCH("UKRI",Table2[[#This Row],[SourcingOwnerEmail]])),"UKRI","UKSBS")</f>
        <v>UKRI</v>
      </c>
      <c r="E14243" t="s">
        <v>11</v>
      </c>
      <c r="F14243" t="s">
        <v>8271</v>
      </c>
      <c r="G14243" t="s">
        <v>1008</v>
      </c>
      <c r="H14243" t="s">
        <v>33580</v>
      </c>
      <c r="I14243" s="2">
        <v>45146</v>
      </c>
      <c r="J14243" s="2">
        <v>45198</v>
      </c>
      <c r="K14243">
        <v>80907.820000000007</v>
      </c>
      <c r="L14243">
        <v>80907.820000000007</v>
      </c>
      <c r="M14243" t="s">
        <v>20</v>
      </c>
      <c r="N14243" t="s">
        <v>1734</v>
      </c>
      <c r="O14243" t="s">
        <v>34375</v>
      </c>
      <c r="P14243" t="s">
        <v>34790</v>
      </c>
      <c r="Q14243" t="s">
        <v>34940</v>
      </c>
      <c r="R14243" t="s">
        <v>34378</v>
      </c>
      <c r="S14243" s="2">
        <v>45145</v>
      </c>
    </row>
    <row r="14244" spans="2:19" x14ac:dyDescent="0.35">
      <c r="B14244" t="s">
        <v>33581</v>
      </c>
      <c r="D14244" t="str">
        <f>IF(ISNUMBER(SEARCH("UKRI",Table2[[#This Row],[SourcingOwnerEmail]])),"UKRI","UKSBS")</f>
        <v>UKRI</v>
      </c>
      <c r="E14244" t="s">
        <v>11</v>
      </c>
      <c r="F14244" t="s">
        <v>469</v>
      </c>
      <c r="G14244" t="s">
        <v>12124</v>
      </c>
      <c r="H14244" t="s">
        <v>33582</v>
      </c>
      <c r="I14244" s="2">
        <v>45139</v>
      </c>
      <c r="J14244" s="2">
        <v>45199</v>
      </c>
      <c r="K14244">
        <v>31800.799999999999</v>
      </c>
      <c r="L14244">
        <v>31800.799999999999</v>
      </c>
      <c r="M14244" t="s">
        <v>463</v>
      </c>
      <c r="N14244" t="s">
        <v>1734</v>
      </c>
      <c r="O14244" t="s">
        <v>34375</v>
      </c>
      <c r="P14244" t="s">
        <v>35063</v>
      </c>
      <c r="Q14244" t="s">
        <v>35064</v>
      </c>
      <c r="R14244" t="s">
        <v>34378</v>
      </c>
      <c r="S14244" s="2">
        <v>45139</v>
      </c>
    </row>
    <row r="14245" spans="2:19" x14ac:dyDescent="0.35">
      <c r="B14245" t="s">
        <v>33583</v>
      </c>
      <c r="D14245" t="str">
        <f>IF(ISNUMBER(SEARCH("UKRI",Table2[[#This Row],[SourcingOwnerEmail]])),"UKRI","UKSBS")</f>
        <v>UKRI</v>
      </c>
      <c r="E14245" t="s">
        <v>11</v>
      </c>
      <c r="F14245" t="s">
        <v>75</v>
      </c>
      <c r="G14245" t="s">
        <v>15914</v>
      </c>
      <c r="H14245" t="s">
        <v>33584</v>
      </c>
      <c r="I14245" s="2">
        <v>45275</v>
      </c>
      <c r="J14245" s="2">
        <v>45382</v>
      </c>
      <c r="K14245">
        <v>202050.27</v>
      </c>
      <c r="L14245">
        <v>200859.71</v>
      </c>
      <c r="M14245" t="s">
        <v>20</v>
      </c>
      <c r="N14245" t="s">
        <v>1734</v>
      </c>
      <c r="O14245" t="s">
        <v>34418</v>
      </c>
      <c r="P14245" t="s">
        <v>35058</v>
      </c>
      <c r="Q14245" t="s">
        <v>35067</v>
      </c>
      <c r="R14245" t="s">
        <v>34378</v>
      </c>
      <c r="S14245" s="2">
        <v>45274</v>
      </c>
    </row>
    <row r="14246" spans="2:19" x14ac:dyDescent="0.35">
      <c r="B14246" t="s">
        <v>33585</v>
      </c>
      <c r="D14246" t="str">
        <f>IF(ISNUMBER(SEARCH("UKRI",Table2[[#This Row],[SourcingOwnerEmail]])),"UKRI","UKSBS")</f>
        <v>UKRI</v>
      </c>
      <c r="E14246" t="s">
        <v>11</v>
      </c>
      <c r="F14246" t="s">
        <v>2009</v>
      </c>
      <c r="G14246" t="s">
        <v>6387</v>
      </c>
      <c r="H14246" t="s">
        <v>33586</v>
      </c>
      <c r="I14246" s="2">
        <v>45170</v>
      </c>
      <c r="J14246" s="2">
        <v>45535</v>
      </c>
      <c r="K14246">
        <v>37752</v>
      </c>
      <c r="L14246">
        <v>13978.8</v>
      </c>
      <c r="M14246" t="s">
        <v>1852</v>
      </c>
      <c r="N14246" t="s">
        <v>1734</v>
      </c>
      <c r="O14246" t="s">
        <v>34375</v>
      </c>
      <c r="P14246" t="s">
        <v>34563</v>
      </c>
      <c r="Q14246" t="s">
        <v>35049</v>
      </c>
      <c r="R14246" t="s">
        <v>34378</v>
      </c>
      <c r="S14246" s="2">
        <v>45146</v>
      </c>
    </row>
    <row r="14247" spans="2:19" x14ac:dyDescent="0.35">
      <c r="B14247" t="s">
        <v>33587</v>
      </c>
      <c r="D14247" t="str">
        <f>IF(ISNUMBER(SEARCH("UKRI",Table2[[#This Row],[SourcingOwnerEmail]])),"UKRI","UKSBS")</f>
        <v>UKRI</v>
      </c>
      <c r="E14247" t="s">
        <v>11</v>
      </c>
      <c r="F14247" t="s">
        <v>430</v>
      </c>
      <c r="G14247" t="s">
        <v>33466</v>
      </c>
      <c r="H14247" t="s">
        <v>33588</v>
      </c>
      <c r="I14247" s="2">
        <v>45141</v>
      </c>
      <c r="J14247" s="2">
        <v>45364</v>
      </c>
      <c r="K14247">
        <v>114700</v>
      </c>
      <c r="L14247">
        <v>114700</v>
      </c>
      <c r="M14247" t="s">
        <v>20</v>
      </c>
      <c r="N14247" t="s">
        <v>1734</v>
      </c>
      <c r="O14247" t="s">
        <v>83</v>
      </c>
      <c r="P14247" t="s">
        <v>35000</v>
      </c>
      <c r="Q14247" t="s">
        <v>34725</v>
      </c>
      <c r="R14247" t="s">
        <v>34378</v>
      </c>
      <c r="S14247" s="2">
        <v>45140</v>
      </c>
    </row>
    <row r="14248" spans="2:19" x14ac:dyDescent="0.35">
      <c r="B14248" t="s">
        <v>33589</v>
      </c>
      <c r="D14248" t="str">
        <f>IF(ISNUMBER(SEARCH("UKRI",Table2[[#This Row],[SourcingOwnerEmail]])),"UKRI","UKSBS")</f>
        <v>UKRI</v>
      </c>
      <c r="E14248" t="s">
        <v>11</v>
      </c>
      <c r="F14248" t="s">
        <v>1711</v>
      </c>
      <c r="G14248" t="s">
        <v>903</v>
      </c>
      <c r="H14248" t="s">
        <v>33590</v>
      </c>
      <c r="I14248" s="2">
        <v>45154</v>
      </c>
      <c r="J14248" s="2">
        <v>45170</v>
      </c>
      <c r="K14248">
        <v>62447.72</v>
      </c>
      <c r="L14248">
        <v>62447.72</v>
      </c>
      <c r="M14248" t="s">
        <v>1852</v>
      </c>
      <c r="N14248" t="s">
        <v>1734</v>
      </c>
      <c r="O14248" t="s">
        <v>34375</v>
      </c>
      <c r="P14248" t="s">
        <v>34365</v>
      </c>
      <c r="Q14248" t="s">
        <v>35039</v>
      </c>
      <c r="R14248" t="s">
        <v>34378</v>
      </c>
      <c r="S14248" s="2">
        <v>45154</v>
      </c>
    </row>
    <row r="14249" spans="2:19" x14ac:dyDescent="0.35">
      <c r="B14249" t="s">
        <v>33591</v>
      </c>
      <c r="D14249" t="str">
        <f>IF(ISNUMBER(SEARCH("UKRI",Table2[[#This Row],[SourcingOwnerEmail]])),"UKRI","UKSBS")</f>
        <v>UKRI</v>
      </c>
      <c r="E14249" t="s">
        <v>11</v>
      </c>
      <c r="F14249" t="s">
        <v>237</v>
      </c>
      <c r="G14249" t="s">
        <v>33592</v>
      </c>
      <c r="H14249" t="s">
        <v>33593</v>
      </c>
      <c r="I14249" s="2">
        <v>45154</v>
      </c>
      <c r="J14249" s="2">
        <v>46980</v>
      </c>
      <c r="K14249">
        <v>69894</v>
      </c>
      <c r="L14249">
        <v>69894</v>
      </c>
      <c r="M14249" t="s">
        <v>673</v>
      </c>
      <c r="N14249" t="s">
        <v>1734</v>
      </c>
      <c r="O14249" t="s">
        <v>34375</v>
      </c>
      <c r="P14249" t="s">
        <v>35063</v>
      </c>
      <c r="Q14249" t="s">
        <v>35064</v>
      </c>
      <c r="R14249" t="s">
        <v>34378</v>
      </c>
      <c r="S14249" s="2">
        <v>45156</v>
      </c>
    </row>
    <row r="14250" spans="2:19" x14ac:dyDescent="0.35">
      <c r="B14250" t="s">
        <v>33594</v>
      </c>
      <c r="D14250" t="str">
        <f>IF(ISNUMBER(SEARCH("UKRI",Table2[[#This Row],[SourcingOwnerEmail]])),"UKRI","UKSBS")</f>
        <v>UKRI</v>
      </c>
      <c r="E14250" t="s">
        <v>11</v>
      </c>
      <c r="F14250" t="s">
        <v>237</v>
      </c>
      <c r="G14250" t="s">
        <v>33595</v>
      </c>
      <c r="H14250" t="s">
        <v>33596</v>
      </c>
      <c r="I14250" s="2">
        <v>45142</v>
      </c>
      <c r="J14250" s="2">
        <v>45226</v>
      </c>
      <c r="K14250">
        <v>29938</v>
      </c>
      <c r="L14250">
        <v>29938</v>
      </c>
      <c r="M14250" t="s">
        <v>20</v>
      </c>
      <c r="N14250" t="s">
        <v>1734</v>
      </c>
      <c r="O14250" t="s">
        <v>83</v>
      </c>
      <c r="P14250" t="s">
        <v>35063</v>
      </c>
      <c r="Q14250" t="s">
        <v>35064</v>
      </c>
      <c r="R14250" t="s">
        <v>34378</v>
      </c>
      <c r="S14250" s="2">
        <v>45141</v>
      </c>
    </row>
    <row r="14251" spans="2:19" x14ac:dyDescent="0.35">
      <c r="B14251" t="s">
        <v>33597</v>
      </c>
      <c r="D14251" t="str">
        <f>IF(ISNUMBER(SEARCH("UKRI",Table2[[#This Row],[SourcingOwnerEmail]])),"UKRI","UKSBS")</f>
        <v>UKRI</v>
      </c>
      <c r="E14251" t="s">
        <v>11</v>
      </c>
      <c r="F14251" t="s">
        <v>340</v>
      </c>
      <c r="G14251" t="s">
        <v>16004</v>
      </c>
      <c r="H14251" t="s">
        <v>33598</v>
      </c>
      <c r="I14251" s="2">
        <v>45141</v>
      </c>
      <c r="J14251" s="2">
        <v>45199</v>
      </c>
      <c r="K14251">
        <v>38760</v>
      </c>
      <c r="L14251">
        <v>38760</v>
      </c>
      <c r="M14251" t="s">
        <v>463</v>
      </c>
      <c r="N14251" t="s">
        <v>1734</v>
      </c>
      <c r="O14251" t="s">
        <v>34375</v>
      </c>
      <c r="P14251" t="s">
        <v>34552</v>
      </c>
      <c r="Q14251" t="s">
        <v>34553</v>
      </c>
      <c r="R14251" t="s">
        <v>34378</v>
      </c>
      <c r="S14251" s="2">
        <v>45141</v>
      </c>
    </row>
    <row r="14252" spans="2:19" x14ac:dyDescent="0.35">
      <c r="B14252" t="s">
        <v>33599</v>
      </c>
      <c r="D14252" t="str">
        <f>IF(ISNUMBER(SEARCH("UKRI",Table2[[#This Row],[SourcingOwnerEmail]])),"UKRI","UKSBS")</f>
        <v>UKRI</v>
      </c>
      <c r="E14252" t="s">
        <v>11</v>
      </c>
      <c r="F14252" t="s">
        <v>345</v>
      </c>
      <c r="G14252" t="s">
        <v>20342</v>
      </c>
      <c r="H14252" t="s">
        <v>32388</v>
      </c>
      <c r="I14252" s="2">
        <v>45141</v>
      </c>
      <c r="J14252" s="2">
        <v>45473</v>
      </c>
      <c r="K14252">
        <v>50475</v>
      </c>
      <c r="L14252">
        <v>50475</v>
      </c>
      <c r="M14252" t="s">
        <v>463</v>
      </c>
      <c r="N14252" t="s">
        <v>1734</v>
      </c>
      <c r="O14252" t="s">
        <v>34375</v>
      </c>
      <c r="P14252" t="s">
        <v>34555</v>
      </c>
      <c r="Q14252" t="s">
        <v>34556</v>
      </c>
      <c r="R14252" t="s">
        <v>34378</v>
      </c>
      <c r="S14252" s="2">
        <v>45141</v>
      </c>
    </row>
    <row r="14253" spans="2:19" x14ac:dyDescent="0.35">
      <c r="B14253" t="s">
        <v>33600</v>
      </c>
      <c r="D14253" t="str">
        <f>IF(ISNUMBER(SEARCH("UKRI",Table2[[#This Row],[SourcingOwnerEmail]])),"UKRI","UKSBS")</f>
        <v>UKRI</v>
      </c>
      <c r="E14253" t="s">
        <v>11</v>
      </c>
      <c r="F14253" t="s">
        <v>80</v>
      </c>
      <c r="G14253" t="s">
        <v>3901</v>
      </c>
      <c r="H14253" t="s">
        <v>33601</v>
      </c>
      <c r="I14253" s="2">
        <v>45141</v>
      </c>
      <c r="J14253" s="2">
        <v>45506</v>
      </c>
      <c r="K14253">
        <v>47392</v>
      </c>
      <c r="L14253">
        <v>47392</v>
      </c>
      <c r="M14253" t="s">
        <v>1852</v>
      </c>
      <c r="N14253" t="s">
        <v>1734</v>
      </c>
      <c r="O14253" t="s">
        <v>34375</v>
      </c>
      <c r="P14253" t="s">
        <v>34367</v>
      </c>
      <c r="Q14253" t="s">
        <v>34548</v>
      </c>
      <c r="R14253" t="s">
        <v>34378</v>
      </c>
      <c r="S14253" s="2">
        <v>45141</v>
      </c>
    </row>
    <row r="14254" spans="2:19" x14ac:dyDescent="0.35">
      <c r="B14254" t="s">
        <v>33602</v>
      </c>
      <c r="D14254" t="str">
        <f>IF(ISNUMBER(SEARCH("UKRI",Table2[[#This Row],[SourcingOwnerEmail]])),"UKRI","UKSBS")</f>
        <v>UKRI</v>
      </c>
      <c r="E14254" t="s">
        <v>11</v>
      </c>
      <c r="F14254" t="s">
        <v>1751</v>
      </c>
      <c r="G14254" t="s">
        <v>882</v>
      </c>
      <c r="H14254" t="s">
        <v>33603</v>
      </c>
      <c r="I14254" s="2">
        <v>45145</v>
      </c>
      <c r="J14254" s="2">
        <v>45291</v>
      </c>
      <c r="K14254">
        <v>67807.929999999993</v>
      </c>
      <c r="L14254">
        <v>67807.929999999993</v>
      </c>
      <c r="M14254" t="s">
        <v>463</v>
      </c>
      <c r="N14254" t="s">
        <v>1734</v>
      </c>
      <c r="O14254" t="s">
        <v>83</v>
      </c>
      <c r="P14254" t="s">
        <v>34728</v>
      </c>
      <c r="Q14254" t="s">
        <v>34729</v>
      </c>
      <c r="R14254" t="s">
        <v>34378</v>
      </c>
      <c r="S14254" s="2">
        <v>45145</v>
      </c>
    </row>
    <row r="14255" spans="2:19" x14ac:dyDescent="0.35">
      <c r="B14255" t="s">
        <v>33604</v>
      </c>
      <c r="D14255" t="str">
        <f>IF(ISNUMBER(SEARCH("UKRI",Table2[[#This Row],[SourcingOwnerEmail]])),"UKRI","UKSBS")</f>
        <v>UKRI</v>
      </c>
      <c r="E14255" t="s">
        <v>11</v>
      </c>
      <c r="F14255" t="s">
        <v>2009</v>
      </c>
      <c r="G14255" t="s">
        <v>2669</v>
      </c>
      <c r="H14255" t="s">
        <v>33605</v>
      </c>
      <c r="I14255" s="2">
        <v>45203</v>
      </c>
      <c r="J14255" s="2">
        <v>45568</v>
      </c>
      <c r="K14255">
        <v>18450</v>
      </c>
      <c r="L14255">
        <v>18450</v>
      </c>
      <c r="M14255" t="s">
        <v>327</v>
      </c>
      <c r="N14255" t="s">
        <v>1734</v>
      </c>
      <c r="O14255" t="s">
        <v>83</v>
      </c>
      <c r="P14255" t="s">
        <v>35041</v>
      </c>
      <c r="Q14255" t="s">
        <v>35042</v>
      </c>
      <c r="R14255" t="s">
        <v>34378</v>
      </c>
      <c r="S14255" s="2">
        <v>45223</v>
      </c>
    </row>
    <row r="14256" spans="2:19" x14ac:dyDescent="0.35">
      <c r="B14256" t="s">
        <v>33606</v>
      </c>
      <c r="D14256" t="str">
        <f>IF(ISNUMBER(SEARCH("UKRI",Table2[[#This Row],[SourcingOwnerEmail]])),"UKRI","UKSBS")</f>
        <v>UKRI</v>
      </c>
      <c r="E14256" t="s">
        <v>11</v>
      </c>
      <c r="F14256" t="s">
        <v>2295</v>
      </c>
      <c r="G14256" t="s">
        <v>33607</v>
      </c>
      <c r="H14256" t="s">
        <v>33608</v>
      </c>
      <c r="I14256" s="2">
        <v>45153</v>
      </c>
      <c r="J14256" s="2">
        <v>45215</v>
      </c>
      <c r="K14256">
        <v>37200</v>
      </c>
      <c r="L14256">
        <v>37200</v>
      </c>
      <c r="M14256" t="s">
        <v>20</v>
      </c>
      <c r="N14256" t="s">
        <v>1734</v>
      </c>
      <c r="O14256" t="s">
        <v>34375</v>
      </c>
      <c r="P14256" t="s">
        <v>35063</v>
      </c>
      <c r="Q14256" t="s">
        <v>35065</v>
      </c>
      <c r="R14256" t="s">
        <v>34378</v>
      </c>
      <c r="S14256" s="2">
        <v>45152</v>
      </c>
    </row>
    <row r="14257" spans="2:19" x14ac:dyDescent="0.35">
      <c r="B14257" t="s">
        <v>33609</v>
      </c>
      <c r="D14257" t="str">
        <f>IF(ISNUMBER(SEARCH("UKRI",Table2[[#This Row],[SourcingOwnerEmail]])),"UKRI","UKSBS")</f>
        <v>UKRI</v>
      </c>
      <c r="E14257" t="s">
        <v>11</v>
      </c>
      <c r="F14257" t="s">
        <v>469</v>
      </c>
      <c r="G14257" t="s">
        <v>33610</v>
      </c>
      <c r="H14257" t="s">
        <v>33611</v>
      </c>
      <c r="I14257" s="2">
        <v>45293</v>
      </c>
      <c r="J14257" s="2">
        <v>46023</v>
      </c>
      <c r="K14257">
        <v>370000</v>
      </c>
      <c r="L14257">
        <v>370000</v>
      </c>
      <c r="M14257" t="s">
        <v>15</v>
      </c>
      <c r="N14257" t="s">
        <v>1734</v>
      </c>
      <c r="O14257" t="s">
        <v>34418</v>
      </c>
      <c r="P14257" t="s">
        <v>35000</v>
      </c>
      <c r="Q14257" t="s">
        <v>34725</v>
      </c>
      <c r="R14257" t="s">
        <v>34378</v>
      </c>
      <c r="S14257" s="2">
        <v>45267</v>
      </c>
    </row>
    <row r="14258" spans="2:19" x14ac:dyDescent="0.35">
      <c r="B14258" t="s">
        <v>33612</v>
      </c>
      <c r="D14258" t="str">
        <f>IF(ISNUMBER(SEARCH("UKRI",Table2[[#This Row],[SourcingOwnerEmail]])),"UKRI","UKSBS")</f>
        <v>UKRI</v>
      </c>
      <c r="E14258" t="s">
        <v>11</v>
      </c>
      <c r="F14258" t="s">
        <v>1711</v>
      </c>
      <c r="G14258" t="s">
        <v>10527</v>
      </c>
      <c r="H14258" t="s">
        <v>33613</v>
      </c>
      <c r="I14258" s="2">
        <v>45115</v>
      </c>
      <c r="J14258" s="2">
        <v>45230</v>
      </c>
      <c r="K14258">
        <v>27636.9</v>
      </c>
      <c r="L14258">
        <v>27636.9</v>
      </c>
      <c r="M14258" t="s">
        <v>1852</v>
      </c>
      <c r="N14258" t="s">
        <v>1734</v>
      </c>
      <c r="O14258" t="s">
        <v>34387</v>
      </c>
      <c r="P14258" t="s">
        <v>34728</v>
      </c>
      <c r="Q14258" t="s">
        <v>34729</v>
      </c>
      <c r="R14258" t="s">
        <v>34378</v>
      </c>
      <c r="S14258" s="2">
        <v>45180</v>
      </c>
    </row>
    <row r="14259" spans="2:19" x14ac:dyDescent="0.35">
      <c r="B14259" t="s">
        <v>33614</v>
      </c>
      <c r="D14259" t="str">
        <f>IF(ISNUMBER(SEARCH("UKRI",Table2[[#This Row],[SourcingOwnerEmail]])),"UKRI","UKSBS")</f>
        <v>UKRI</v>
      </c>
      <c r="E14259" t="s">
        <v>11</v>
      </c>
      <c r="F14259" t="s">
        <v>2295</v>
      </c>
      <c r="G14259" t="s">
        <v>33615</v>
      </c>
      <c r="H14259" t="s">
        <v>33616</v>
      </c>
      <c r="I14259" s="2">
        <v>45176</v>
      </c>
      <c r="J14259" s="2">
        <v>45275</v>
      </c>
      <c r="K14259">
        <v>33377.949999999997</v>
      </c>
      <c r="L14259">
        <v>33377.949999999997</v>
      </c>
      <c r="M14259" t="s">
        <v>20</v>
      </c>
      <c r="N14259" t="s">
        <v>1734</v>
      </c>
      <c r="O14259" t="s">
        <v>34375</v>
      </c>
      <c r="P14259" t="s">
        <v>35063</v>
      </c>
      <c r="Q14259" t="s">
        <v>35064</v>
      </c>
      <c r="R14259" t="s">
        <v>34378</v>
      </c>
      <c r="S14259" s="2">
        <v>45175</v>
      </c>
    </row>
    <row r="14260" spans="2:19" x14ac:dyDescent="0.35">
      <c r="B14260" t="s">
        <v>33617</v>
      </c>
      <c r="D14260" t="str">
        <f>IF(ISNUMBER(SEARCH("UKRI",Table2[[#This Row],[SourcingOwnerEmail]])),"UKRI","UKSBS")</f>
        <v>UKRI</v>
      </c>
      <c r="E14260" t="s">
        <v>11</v>
      </c>
      <c r="F14260" t="s">
        <v>75</v>
      </c>
      <c r="G14260" t="s">
        <v>12952</v>
      </c>
      <c r="H14260" t="s">
        <v>33618</v>
      </c>
      <c r="I14260" s="2">
        <v>45155</v>
      </c>
      <c r="J14260" s="2">
        <v>45211</v>
      </c>
      <c r="K14260">
        <v>31786</v>
      </c>
      <c r="L14260">
        <v>31786</v>
      </c>
      <c r="M14260" t="s">
        <v>20</v>
      </c>
      <c r="N14260" t="s">
        <v>1734</v>
      </c>
      <c r="O14260" t="s">
        <v>34375</v>
      </c>
      <c r="P14260" t="s">
        <v>34561</v>
      </c>
      <c r="Q14260" t="s">
        <v>34562</v>
      </c>
      <c r="R14260" t="s">
        <v>34378</v>
      </c>
      <c r="S14260" s="2">
        <v>45155</v>
      </c>
    </row>
    <row r="14261" spans="2:19" x14ac:dyDescent="0.35">
      <c r="B14261" t="s">
        <v>33619</v>
      </c>
      <c r="D14261" t="str">
        <f>IF(ISNUMBER(SEARCH("UKRI",Table2[[#This Row],[SourcingOwnerEmail]])),"UKRI","UKSBS")</f>
        <v>UKRI</v>
      </c>
      <c r="E14261" t="s">
        <v>11</v>
      </c>
      <c r="F14261" t="s">
        <v>430</v>
      </c>
      <c r="G14261" t="s">
        <v>15536</v>
      </c>
      <c r="H14261" t="s">
        <v>33620</v>
      </c>
      <c r="I14261" s="2">
        <v>45156</v>
      </c>
      <c r="J14261" s="2">
        <v>45643</v>
      </c>
      <c r="K14261">
        <v>141560</v>
      </c>
      <c r="L14261">
        <v>141560</v>
      </c>
      <c r="M14261" t="s">
        <v>20</v>
      </c>
      <c r="N14261" t="s">
        <v>1734</v>
      </c>
      <c r="O14261" t="s">
        <v>34375</v>
      </c>
      <c r="P14261" t="s">
        <v>35000</v>
      </c>
      <c r="Q14261" t="s">
        <v>34725</v>
      </c>
      <c r="R14261" t="s">
        <v>34378</v>
      </c>
      <c r="S14261" s="2">
        <v>45154</v>
      </c>
    </row>
    <row r="14262" spans="2:19" x14ac:dyDescent="0.35">
      <c r="B14262" t="s">
        <v>33621</v>
      </c>
      <c r="D14262" t="str">
        <f>IF(ISNUMBER(SEARCH("UKRI",Table2[[#This Row],[SourcingOwnerEmail]])),"UKRI","UKSBS")</f>
        <v>UKRI</v>
      </c>
      <c r="E14262" t="s">
        <v>11</v>
      </c>
      <c r="F14262" t="s">
        <v>237</v>
      </c>
      <c r="G14262" t="s">
        <v>33622</v>
      </c>
      <c r="H14262" t="s">
        <v>33623</v>
      </c>
      <c r="I14262" s="2">
        <v>45243</v>
      </c>
      <c r="J14262" s="2">
        <v>45596</v>
      </c>
      <c r="K14262">
        <v>28500</v>
      </c>
      <c r="L14262">
        <v>28500</v>
      </c>
      <c r="M14262" t="s">
        <v>327</v>
      </c>
      <c r="N14262" t="s">
        <v>1734</v>
      </c>
      <c r="O14262" t="s">
        <v>83</v>
      </c>
      <c r="P14262" t="s">
        <v>34365</v>
      </c>
      <c r="Q14262" t="s">
        <v>35039</v>
      </c>
      <c r="R14262" t="s">
        <v>34378</v>
      </c>
      <c r="S14262" s="2">
        <v>45243</v>
      </c>
    </row>
    <row r="14263" spans="2:19" x14ac:dyDescent="0.35">
      <c r="B14263" t="s">
        <v>33624</v>
      </c>
      <c r="D14263" t="str">
        <f>IF(ISNUMBER(SEARCH("UKRI",Table2[[#This Row],[SourcingOwnerEmail]])),"UKRI","UKSBS")</f>
        <v>UKRI</v>
      </c>
      <c r="E14263" t="s">
        <v>11</v>
      </c>
      <c r="F14263" t="s">
        <v>837</v>
      </c>
      <c r="G14263" t="s">
        <v>33625</v>
      </c>
      <c r="H14263" t="s">
        <v>33626</v>
      </c>
      <c r="I14263" s="2">
        <v>45198</v>
      </c>
      <c r="J14263" s="2">
        <v>45260</v>
      </c>
      <c r="K14263">
        <v>35000</v>
      </c>
      <c r="L14263">
        <v>35000</v>
      </c>
      <c r="M14263" t="s">
        <v>1852</v>
      </c>
      <c r="N14263" t="s">
        <v>1734</v>
      </c>
      <c r="O14263" t="s">
        <v>34375</v>
      </c>
      <c r="P14263" t="s">
        <v>35041</v>
      </c>
      <c r="Q14263" t="s">
        <v>35042</v>
      </c>
      <c r="R14263" t="s">
        <v>34378</v>
      </c>
      <c r="S14263" s="2">
        <v>45216</v>
      </c>
    </row>
    <row r="14264" spans="2:19" x14ac:dyDescent="0.35">
      <c r="B14264" t="s">
        <v>33627</v>
      </c>
      <c r="D14264" t="str">
        <f>IF(ISNUMBER(SEARCH("UKRI",Table2[[#This Row],[SourcingOwnerEmail]])),"UKRI","UKSBS")</f>
        <v>UKRI</v>
      </c>
      <c r="E14264" t="s">
        <v>11</v>
      </c>
      <c r="F14264" t="s">
        <v>670</v>
      </c>
      <c r="G14264" t="s">
        <v>33221</v>
      </c>
      <c r="H14264" t="s">
        <v>33628</v>
      </c>
      <c r="I14264" s="2">
        <v>44927</v>
      </c>
      <c r="J14264" s="2">
        <v>45291</v>
      </c>
      <c r="K14264">
        <v>469240</v>
      </c>
      <c r="L14264">
        <v>105000</v>
      </c>
      <c r="M14264" t="s">
        <v>1389</v>
      </c>
      <c r="N14264" t="s">
        <v>1734</v>
      </c>
      <c r="O14264" t="s">
        <v>34375</v>
      </c>
      <c r="P14264" t="s">
        <v>35041</v>
      </c>
      <c r="Q14264" t="s">
        <v>35042</v>
      </c>
      <c r="R14264" t="s">
        <v>34378</v>
      </c>
      <c r="S14264" s="2">
        <v>45183</v>
      </c>
    </row>
    <row r="14265" spans="2:19" x14ac:dyDescent="0.35">
      <c r="B14265" t="s">
        <v>33629</v>
      </c>
      <c r="D14265" t="str">
        <f>IF(ISNUMBER(SEARCH("UKRI",Table2[[#This Row],[SourcingOwnerEmail]])),"UKRI","UKSBS")</f>
        <v>UKRI</v>
      </c>
      <c r="E14265" t="s">
        <v>11</v>
      </c>
      <c r="F14265" t="s">
        <v>788</v>
      </c>
      <c r="G14265" t="s">
        <v>20920</v>
      </c>
      <c r="H14265" t="s">
        <v>33630</v>
      </c>
      <c r="I14265" s="2">
        <v>45155</v>
      </c>
      <c r="J14265" s="2">
        <v>45197</v>
      </c>
      <c r="K14265">
        <v>41877</v>
      </c>
      <c r="L14265">
        <v>42098.59</v>
      </c>
      <c r="M14265" t="s">
        <v>20</v>
      </c>
      <c r="N14265" t="s">
        <v>1734</v>
      </c>
      <c r="O14265" t="s">
        <v>34375</v>
      </c>
      <c r="P14265" t="s">
        <v>34561</v>
      </c>
      <c r="Q14265" t="s">
        <v>34562</v>
      </c>
      <c r="R14265" t="s">
        <v>34378</v>
      </c>
      <c r="S14265" s="2">
        <v>45155</v>
      </c>
    </row>
    <row r="14266" spans="2:19" x14ac:dyDescent="0.35">
      <c r="B14266" t="s">
        <v>33631</v>
      </c>
      <c r="D14266" t="str">
        <f>IF(ISNUMBER(SEARCH("UKRI",Table2[[#This Row],[SourcingOwnerEmail]])),"UKRI","UKSBS")</f>
        <v>UKRI</v>
      </c>
      <c r="E14266" t="s">
        <v>11</v>
      </c>
      <c r="F14266" t="s">
        <v>345</v>
      </c>
      <c r="G14266" t="s">
        <v>13408</v>
      </c>
      <c r="H14266" t="s">
        <v>33632</v>
      </c>
      <c r="I14266" s="2">
        <v>45154</v>
      </c>
      <c r="J14266" s="2">
        <v>46022</v>
      </c>
      <c r="K14266">
        <v>36000</v>
      </c>
      <c r="L14266">
        <v>36000</v>
      </c>
      <c r="M14266" t="s">
        <v>1852</v>
      </c>
      <c r="N14266" t="s">
        <v>1734</v>
      </c>
      <c r="O14266" t="s">
        <v>34375</v>
      </c>
      <c r="P14266" t="s">
        <v>35063</v>
      </c>
      <c r="Q14266" t="s">
        <v>35064</v>
      </c>
      <c r="R14266" t="s">
        <v>34378</v>
      </c>
      <c r="S14266" s="2">
        <v>45153</v>
      </c>
    </row>
    <row r="14267" spans="2:19" x14ac:dyDescent="0.35">
      <c r="B14267" t="s">
        <v>33633</v>
      </c>
      <c r="D14267" t="str">
        <f>IF(ISNUMBER(SEARCH("UKRI",Table2[[#This Row],[SourcingOwnerEmail]])),"UKRI","UKSBS")</f>
        <v>UKRI</v>
      </c>
      <c r="E14267" t="s">
        <v>11</v>
      </c>
      <c r="F14267" t="s">
        <v>430</v>
      </c>
      <c r="G14267" t="s">
        <v>33634</v>
      </c>
      <c r="H14267" t="s">
        <v>33635</v>
      </c>
      <c r="I14267" s="2">
        <v>45153</v>
      </c>
      <c r="J14267" s="2">
        <v>45230</v>
      </c>
      <c r="K14267">
        <v>36920</v>
      </c>
      <c r="L14267">
        <v>36920</v>
      </c>
      <c r="M14267" t="s">
        <v>463</v>
      </c>
      <c r="N14267" t="s">
        <v>1734</v>
      </c>
      <c r="O14267" t="s">
        <v>83</v>
      </c>
      <c r="P14267" t="s">
        <v>34790</v>
      </c>
      <c r="Q14267" t="s">
        <v>34940</v>
      </c>
      <c r="R14267" t="s">
        <v>34378</v>
      </c>
      <c r="S14267" s="2">
        <v>45152</v>
      </c>
    </row>
    <row r="14268" spans="2:19" x14ac:dyDescent="0.35">
      <c r="B14268" t="s">
        <v>33636</v>
      </c>
      <c r="D14268" t="str">
        <f>IF(ISNUMBER(SEARCH("UKRI",Table2[[#This Row],[SourcingOwnerEmail]])),"UKRI","UKSBS")</f>
        <v>UKRI</v>
      </c>
      <c r="E14268" t="s">
        <v>11</v>
      </c>
      <c r="F14268" t="s">
        <v>679</v>
      </c>
      <c r="G14268" t="s">
        <v>12846</v>
      </c>
      <c r="H14268" t="s">
        <v>33637</v>
      </c>
      <c r="I14268" s="2">
        <v>45153</v>
      </c>
      <c r="J14268" s="2">
        <v>45284</v>
      </c>
      <c r="K14268">
        <v>62551.43</v>
      </c>
      <c r="L14268">
        <v>62551.43</v>
      </c>
      <c r="M14268" t="s">
        <v>20</v>
      </c>
      <c r="N14268" t="s">
        <v>1734</v>
      </c>
      <c r="O14268" t="s">
        <v>83</v>
      </c>
      <c r="P14268" t="s">
        <v>35000</v>
      </c>
      <c r="Q14268" t="s">
        <v>34725</v>
      </c>
      <c r="R14268" t="s">
        <v>34378</v>
      </c>
      <c r="S14268" s="2">
        <v>45153</v>
      </c>
    </row>
    <row r="14269" spans="2:19" x14ac:dyDescent="0.35">
      <c r="B14269" t="s">
        <v>33638</v>
      </c>
      <c r="D14269" t="str">
        <f>IF(ISNUMBER(SEARCH("UKRI",Table2[[#This Row],[SourcingOwnerEmail]])),"UKRI","UKSBS")</f>
        <v>UKRI</v>
      </c>
      <c r="E14269" t="s">
        <v>11</v>
      </c>
      <c r="F14269" t="s">
        <v>469</v>
      </c>
      <c r="G14269" t="s">
        <v>33639</v>
      </c>
      <c r="H14269" t="s">
        <v>33640</v>
      </c>
      <c r="I14269" s="2">
        <v>45154</v>
      </c>
      <c r="J14269" s="2">
        <v>45275</v>
      </c>
      <c r="K14269">
        <v>119150</v>
      </c>
      <c r="L14269">
        <v>119150</v>
      </c>
      <c r="M14269" t="s">
        <v>20</v>
      </c>
      <c r="N14269" t="s">
        <v>1734</v>
      </c>
      <c r="O14269" t="s">
        <v>34375</v>
      </c>
      <c r="P14269" t="s">
        <v>35063</v>
      </c>
      <c r="Q14269" t="s">
        <v>35064</v>
      </c>
      <c r="R14269" t="s">
        <v>34378</v>
      </c>
      <c r="S14269" s="2">
        <v>45153</v>
      </c>
    </row>
    <row r="14270" spans="2:19" x14ac:dyDescent="0.35">
      <c r="B14270" t="s">
        <v>33641</v>
      </c>
      <c r="D14270" t="str">
        <f>IF(ISNUMBER(SEARCH("UKRI",Table2[[#This Row],[SourcingOwnerEmail]])),"UKRI","UKSBS")</f>
        <v>UKRI</v>
      </c>
      <c r="E14270" t="s">
        <v>11</v>
      </c>
      <c r="F14270" t="s">
        <v>2295</v>
      </c>
      <c r="G14270" t="s">
        <v>33642</v>
      </c>
      <c r="H14270" t="s">
        <v>33643</v>
      </c>
      <c r="I14270" s="2">
        <v>45154</v>
      </c>
      <c r="J14270" s="2">
        <v>46353</v>
      </c>
      <c r="K14270">
        <v>52000</v>
      </c>
      <c r="L14270">
        <v>52000</v>
      </c>
      <c r="M14270" t="s">
        <v>20</v>
      </c>
      <c r="N14270" t="s">
        <v>1734</v>
      </c>
      <c r="O14270" t="s">
        <v>34375</v>
      </c>
      <c r="P14270" t="s">
        <v>35063</v>
      </c>
      <c r="Q14270" t="s">
        <v>35064</v>
      </c>
      <c r="R14270" t="s">
        <v>34378</v>
      </c>
      <c r="S14270" s="2">
        <v>45153</v>
      </c>
    </row>
    <row r="14271" spans="2:19" x14ac:dyDescent="0.35">
      <c r="B14271" t="s">
        <v>33644</v>
      </c>
      <c r="D14271" t="str">
        <f>IF(ISNUMBER(SEARCH("UKRI",Table2[[#This Row],[SourcingOwnerEmail]])),"UKRI","UKSBS")</f>
        <v>UKRI</v>
      </c>
      <c r="E14271" t="s">
        <v>11</v>
      </c>
      <c r="F14271" t="s">
        <v>5319</v>
      </c>
      <c r="G14271" t="s">
        <v>8640</v>
      </c>
      <c r="H14271" t="s">
        <v>33645</v>
      </c>
      <c r="I14271" s="2">
        <v>45295</v>
      </c>
      <c r="J14271" s="2">
        <v>45382</v>
      </c>
      <c r="K14271">
        <v>4500000</v>
      </c>
      <c r="L14271">
        <v>1429052.2</v>
      </c>
      <c r="M14271" t="s">
        <v>15</v>
      </c>
      <c r="N14271" t="s">
        <v>1734</v>
      </c>
      <c r="O14271" t="s">
        <v>34399</v>
      </c>
      <c r="P14271" t="s">
        <v>34366</v>
      </c>
      <c r="Q14271" t="s">
        <v>35006</v>
      </c>
      <c r="R14271" t="s">
        <v>34378</v>
      </c>
      <c r="S14271" s="2">
        <v>45299</v>
      </c>
    </row>
    <row r="14272" spans="2:19" x14ac:dyDescent="0.35">
      <c r="B14272" t="s">
        <v>33646</v>
      </c>
      <c r="D14272" t="str">
        <f>IF(ISNUMBER(SEARCH("UKRI",Table2[[#This Row],[SourcingOwnerEmail]])),"UKRI","UKSBS")</f>
        <v>UKRI</v>
      </c>
      <c r="E14272" t="s">
        <v>11</v>
      </c>
      <c r="F14272" t="s">
        <v>340</v>
      </c>
      <c r="G14272" t="s">
        <v>33647</v>
      </c>
      <c r="H14272" t="s">
        <v>33648</v>
      </c>
      <c r="I14272" s="2">
        <v>45201</v>
      </c>
      <c r="J14272" s="2">
        <v>45382</v>
      </c>
      <c r="K14272">
        <v>106361</v>
      </c>
      <c r="L14272">
        <v>106361</v>
      </c>
      <c r="M14272" t="s">
        <v>20</v>
      </c>
      <c r="N14272" t="s">
        <v>1734</v>
      </c>
      <c r="O14272" t="s">
        <v>83</v>
      </c>
      <c r="P14272" t="s">
        <v>34552</v>
      </c>
      <c r="Q14272" t="s">
        <v>34553</v>
      </c>
      <c r="R14272" t="s">
        <v>34378</v>
      </c>
      <c r="S14272" s="2">
        <v>45201</v>
      </c>
    </row>
    <row r="14273" spans="2:19" x14ac:dyDescent="0.35">
      <c r="B14273" t="s">
        <v>33649</v>
      </c>
      <c r="D14273" t="str">
        <f>IF(ISNUMBER(SEARCH("UKRI",Table2[[#This Row],[SourcingOwnerEmail]])),"UKRI","UKSBS")</f>
        <v>UKRI</v>
      </c>
      <c r="E14273" t="s">
        <v>11</v>
      </c>
      <c r="F14273" t="s">
        <v>340</v>
      </c>
      <c r="G14273" t="s">
        <v>33650</v>
      </c>
      <c r="H14273" t="s">
        <v>33651</v>
      </c>
      <c r="I14273" s="2">
        <v>45201</v>
      </c>
      <c r="J14273" s="2">
        <v>45382</v>
      </c>
      <c r="K14273">
        <v>68496</v>
      </c>
      <c r="L14273">
        <v>68496</v>
      </c>
      <c r="M14273" t="s">
        <v>20</v>
      </c>
      <c r="N14273" t="s">
        <v>1734</v>
      </c>
      <c r="O14273" t="s">
        <v>83</v>
      </c>
      <c r="P14273" t="s">
        <v>34552</v>
      </c>
      <c r="Q14273" t="s">
        <v>34553</v>
      </c>
      <c r="R14273" t="s">
        <v>34378</v>
      </c>
      <c r="S14273" s="2">
        <v>45201</v>
      </c>
    </row>
    <row r="14274" spans="2:19" x14ac:dyDescent="0.35">
      <c r="B14274" t="s">
        <v>33652</v>
      </c>
      <c r="D14274" t="str">
        <f>IF(ISNUMBER(SEARCH("UKRI",Table2[[#This Row],[SourcingOwnerEmail]])),"UKRI","UKSBS")</f>
        <v>UKRI</v>
      </c>
      <c r="E14274" t="s">
        <v>11</v>
      </c>
      <c r="F14274" t="s">
        <v>670</v>
      </c>
      <c r="G14274" t="s">
        <v>4653</v>
      </c>
      <c r="H14274" t="s">
        <v>33653</v>
      </c>
      <c r="I14274" s="2">
        <v>45108</v>
      </c>
      <c r="J14274" s="2">
        <v>45503</v>
      </c>
      <c r="K14274">
        <v>35750</v>
      </c>
      <c r="L14274">
        <v>35750</v>
      </c>
      <c r="M14274" t="s">
        <v>327</v>
      </c>
      <c r="N14274" t="s">
        <v>1734</v>
      </c>
      <c r="O14274" t="s">
        <v>34375</v>
      </c>
      <c r="P14274" t="s">
        <v>35041</v>
      </c>
      <c r="Q14274" t="s">
        <v>35042</v>
      </c>
      <c r="R14274" t="s">
        <v>34378</v>
      </c>
      <c r="S14274" s="2">
        <v>45261</v>
      </c>
    </row>
    <row r="14275" spans="2:19" x14ac:dyDescent="0.35">
      <c r="B14275" t="s">
        <v>33654</v>
      </c>
      <c r="D14275" t="str">
        <f>IF(ISNUMBER(SEARCH("UKRI",Table2[[#This Row],[SourcingOwnerEmail]])),"UKRI","UKSBS")</f>
        <v>UKRI</v>
      </c>
      <c r="E14275" t="s">
        <v>11</v>
      </c>
      <c r="F14275" t="s">
        <v>584</v>
      </c>
      <c r="G14275" t="s">
        <v>30007</v>
      </c>
      <c r="H14275" t="s">
        <v>33655</v>
      </c>
      <c r="I14275" s="2">
        <v>45108</v>
      </c>
      <c r="J14275" s="2">
        <v>45352</v>
      </c>
      <c r="K14275">
        <v>32000</v>
      </c>
      <c r="L14275">
        <v>35600</v>
      </c>
      <c r="M14275" t="s">
        <v>1852</v>
      </c>
      <c r="N14275" t="s">
        <v>1734</v>
      </c>
      <c r="O14275" t="s">
        <v>34375</v>
      </c>
      <c r="P14275" t="s">
        <v>35041</v>
      </c>
      <c r="Q14275" t="s">
        <v>35042</v>
      </c>
      <c r="R14275" t="s">
        <v>34378</v>
      </c>
      <c r="S14275" s="2">
        <v>45167</v>
      </c>
    </row>
    <row r="14276" spans="2:19" x14ac:dyDescent="0.35">
      <c r="B14276" t="s">
        <v>33656</v>
      </c>
      <c r="D14276" t="str">
        <f>IF(ISNUMBER(SEARCH("UKRI",Table2[[#This Row],[SourcingOwnerEmail]])),"UKRI","UKSBS")</f>
        <v>UKRI</v>
      </c>
      <c r="E14276" t="s">
        <v>11</v>
      </c>
      <c r="F14276" t="s">
        <v>670</v>
      </c>
      <c r="G14276" t="s">
        <v>33657</v>
      </c>
      <c r="H14276" t="s">
        <v>33658</v>
      </c>
      <c r="I14276" s="2">
        <v>45245</v>
      </c>
      <c r="J14276" s="2">
        <v>45382</v>
      </c>
      <c r="K14276">
        <v>26000</v>
      </c>
      <c r="L14276">
        <v>16750</v>
      </c>
      <c r="M14276" t="s">
        <v>1852</v>
      </c>
      <c r="N14276" t="s">
        <v>1734</v>
      </c>
      <c r="O14276" t="s">
        <v>34375</v>
      </c>
      <c r="P14276" t="s">
        <v>35041</v>
      </c>
      <c r="Q14276" t="s">
        <v>35042</v>
      </c>
      <c r="R14276" t="s">
        <v>34378</v>
      </c>
      <c r="S14276" s="2">
        <v>45245</v>
      </c>
    </row>
    <row r="14277" spans="2:19" x14ac:dyDescent="0.35">
      <c r="B14277" t="s">
        <v>33659</v>
      </c>
      <c r="D14277" t="str">
        <f>IF(ISNUMBER(SEARCH("UKRI",Table2[[#This Row],[SourcingOwnerEmail]])),"UKRI","UKSBS")</f>
        <v>UKRI</v>
      </c>
      <c r="E14277" t="s">
        <v>11</v>
      </c>
      <c r="F14277" t="s">
        <v>2295</v>
      </c>
      <c r="G14277" t="s">
        <v>19323</v>
      </c>
      <c r="H14277" t="s">
        <v>33660</v>
      </c>
      <c r="I14277" s="2">
        <v>45170</v>
      </c>
      <c r="J14277" s="2">
        <v>45535</v>
      </c>
      <c r="K14277">
        <v>68110</v>
      </c>
      <c r="L14277">
        <v>68110</v>
      </c>
      <c r="M14277" t="s">
        <v>20</v>
      </c>
      <c r="N14277" t="s">
        <v>1734</v>
      </c>
      <c r="O14277" t="s">
        <v>34375</v>
      </c>
      <c r="P14277" t="s">
        <v>35063</v>
      </c>
      <c r="Q14277" t="s">
        <v>35064</v>
      </c>
      <c r="R14277" t="s">
        <v>34378</v>
      </c>
      <c r="S14277" s="2">
        <v>45168</v>
      </c>
    </row>
    <row r="14278" spans="2:19" x14ac:dyDescent="0.35">
      <c r="B14278" t="s">
        <v>33661</v>
      </c>
      <c r="D14278" t="str">
        <f>IF(ISNUMBER(SEARCH("UKRI",Table2[[#This Row],[SourcingOwnerEmail]])),"UKRI","UKSBS")</f>
        <v>UKRI</v>
      </c>
      <c r="E14278" t="s">
        <v>11</v>
      </c>
      <c r="F14278" t="s">
        <v>75</v>
      </c>
      <c r="G14278" t="s">
        <v>588</v>
      </c>
      <c r="H14278" t="s">
        <v>33662</v>
      </c>
      <c r="I14278" s="2">
        <v>45170</v>
      </c>
      <c r="J14278" s="2">
        <v>45900</v>
      </c>
      <c r="K14278">
        <v>75812.66</v>
      </c>
      <c r="L14278">
        <v>75812.66</v>
      </c>
      <c r="M14278" t="s">
        <v>20</v>
      </c>
      <c r="N14278" t="s">
        <v>1734</v>
      </c>
      <c r="O14278" t="s">
        <v>83</v>
      </c>
      <c r="P14278" t="s">
        <v>34719</v>
      </c>
      <c r="Q14278" t="s">
        <v>34720</v>
      </c>
      <c r="R14278" t="s">
        <v>34378</v>
      </c>
      <c r="S14278" s="2">
        <v>45160</v>
      </c>
    </row>
    <row r="14279" spans="2:19" x14ac:dyDescent="0.35">
      <c r="B14279" t="s">
        <v>33663</v>
      </c>
      <c r="D14279" t="str">
        <f>IF(ISNUMBER(SEARCH("UKRI",Table2[[#This Row],[SourcingOwnerEmail]])),"UKRI","UKSBS")</f>
        <v>UKRI</v>
      </c>
      <c r="E14279" t="s">
        <v>11</v>
      </c>
      <c r="F14279" t="s">
        <v>75</v>
      </c>
      <c r="G14279" t="s">
        <v>33664</v>
      </c>
      <c r="H14279" t="s">
        <v>33665</v>
      </c>
      <c r="I14279" s="2">
        <v>45159</v>
      </c>
      <c r="J14279" s="2">
        <v>45343</v>
      </c>
      <c r="K14279">
        <v>197074.97</v>
      </c>
      <c r="L14279">
        <v>197574.97</v>
      </c>
      <c r="M14279" t="s">
        <v>20</v>
      </c>
      <c r="N14279" t="s">
        <v>1734</v>
      </c>
      <c r="O14279" t="s">
        <v>34387</v>
      </c>
      <c r="P14279" t="s">
        <v>34719</v>
      </c>
      <c r="Q14279" t="s">
        <v>34720</v>
      </c>
      <c r="R14279" t="s">
        <v>34378</v>
      </c>
      <c r="S14279" s="2">
        <v>45159</v>
      </c>
    </row>
    <row r="14280" spans="2:19" x14ac:dyDescent="0.35">
      <c r="B14280" t="s">
        <v>33666</v>
      </c>
      <c r="D14280" t="str">
        <f>IF(ISNUMBER(SEARCH("UKRI",Table2[[#This Row],[SourcingOwnerEmail]])),"UKRI","UKSBS")</f>
        <v>UKRI</v>
      </c>
      <c r="E14280" t="s">
        <v>11</v>
      </c>
      <c r="F14280" t="s">
        <v>75</v>
      </c>
      <c r="G14280" t="s">
        <v>348</v>
      </c>
      <c r="H14280" t="s">
        <v>33667</v>
      </c>
      <c r="I14280" s="2">
        <v>45176</v>
      </c>
      <c r="J14280" s="2">
        <v>45379</v>
      </c>
      <c r="K14280">
        <v>2500000</v>
      </c>
      <c r="L14280">
        <v>300000</v>
      </c>
      <c r="M14280" t="s">
        <v>20</v>
      </c>
      <c r="N14280" t="s">
        <v>1734</v>
      </c>
      <c r="O14280" t="s">
        <v>34399</v>
      </c>
      <c r="P14280" t="s">
        <v>34719</v>
      </c>
      <c r="Q14280" t="s">
        <v>34720</v>
      </c>
      <c r="R14280" t="s">
        <v>34378</v>
      </c>
      <c r="S14280" s="2">
        <v>45196</v>
      </c>
    </row>
    <row r="14281" spans="2:19" x14ac:dyDescent="0.35">
      <c r="B14281" t="s">
        <v>33668</v>
      </c>
      <c r="D14281" t="str">
        <f>IF(ISNUMBER(SEARCH("UKRI",Table2[[#This Row],[SourcingOwnerEmail]])),"UKRI","UKSBS")</f>
        <v>UKRI</v>
      </c>
      <c r="E14281" t="s">
        <v>11</v>
      </c>
      <c r="F14281" t="s">
        <v>86</v>
      </c>
      <c r="G14281" t="s">
        <v>1728</v>
      </c>
      <c r="H14281" t="s">
        <v>33669</v>
      </c>
      <c r="I14281" s="2">
        <v>45047</v>
      </c>
      <c r="J14281" s="2">
        <v>45267</v>
      </c>
      <c r="K14281">
        <v>125694.44</v>
      </c>
      <c r="L14281">
        <v>125694.44</v>
      </c>
      <c r="M14281" t="s">
        <v>15</v>
      </c>
      <c r="N14281" t="s">
        <v>1734</v>
      </c>
      <c r="O14281" t="s">
        <v>34375</v>
      </c>
      <c r="P14281" t="s">
        <v>34367</v>
      </c>
      <c r="Q14281" t="s">
        <v>34548</v>
      </c>
      <c r="R14281" t="s">
        <v>34378</v>
      </c>
      <c r="S14281" s="2">
        <v>45204</v>
      </c>
    </row>
    <row r="14282" spans="2:19" x14ac:dyDescent="0.35">
      <c r="B14282" t="s">
        <v>33670</v>
      </c>
      <c r="D14282" t="str">
        <f>IF(ISNUMBER(SEARCH("UKRI",Table2[[#This Row],[SourcingOwnerEmail]])),"UKRI","UKSBS")</f>
        <v>UKRI</v>
      </c>
      <c r="E14282" t="s">
        <v>11</v>
      </c>
      <c r="F14282" t="s">
        <v>8271</v>
      </c>
      <c r="G14282" t="s">
        <v>33671</v>
      </c>
      <c r="H14282" t="s">
        <v>33672</v>
      </c>
      <c r="I14282" s="2">
        <v>45212</v>
      </c>
      <c r="J14282" s="2">
        <v>45474</v>
      </c>
      <c r="K14282">
        <v>165367</v>
      </c>
      <c r="L14282">
        <v>165367</v>
      </c>
      <c r="M14282" t="s">
        <v>463</v>
      </c>
      <c r="N14282" t="s">
        <v>1734</v>
      </c>
      <c r="O14282" t="s">
        <v>34375</v>
      </c>
      <c r="P14282" t="s">
        <v>35063</v>
      </c>
      <c r="Q14282" t="s">
        <v>35064</v>
      </c>
      <c r="R14282" t="s">
        <v>34378</v>
      </c>
      <c r="S14282" s="2">
        <v>45210</v>
      </c>
    </row>
    <row r="14283" spans="2:19" x14ac:dyDescent="0.35">
      <c r="B14283" t="s">
        <v>33673</v>
      </c>
      <c r="D14283" t="str">
        <f>IF(ISNUMBER(SEARCH("UKRI",Table2[[#This Row],[SourcingOwnerEmail]])),"UKRI","UKSBS")</f>
        <v>UKRI</v>
      </c>
      <c r="E14283" t="s">
        <v>11</v>
      </c>
      <c r="F14283" t="s">
        <v>670</v>
      </c>
      <c r="G14283" t="s">
        <v>18551</v>
      </c>
      <c r="H14283" t="s">
        <v>33674</v>
      </c>
      <c r="I14283" s="2">
        <v>45261</v>
      </c>
      <c r="J14283" s="2">
        <v>45383</v>
      </c>
      <c r="K14283">
        <v>100000</v>
      </c>
      <c r="L14283">
        <v>93531</v>
      </c>
      <c r="M14283" t="s">
        <v>1852</v>
      </c>
      <c r="N14283" t="s">
        <v>1734</v>
      </c>
      <c r="O14283" t="s">
        <v>83</v>
      </c>
      <c r="P14283" t="s">
        <v>35041</v>
      </c>
      <c r="Q14283" t="s">
        <v>35042</v>
      </c>
      <c r="R14283" t="s">
        <v>34378</v>
      </c>
      <c r="S14283" s="2">
        <v>45246</v>
      </c>
    </row>
    <row r="14284" spans="2:19" x14ac:dyDescent="0.35">
      <c r="B14284" t="s">
        <v>33675</v>
      </c>
      <c r="D14284" t="str">
        <f>IF(ISNUMBER(SEARCH("UKRI",Table2[[#This Row],[SourcingOwnerEmail]])),"UKRI","UKSBS")</f>
        <v>UKRI</v>
      </c>
      <c r="E14284" t="s">
        <v>11</v>
      </c>
      <c r="F14284" t="s">
        <v>2295</v>
      </c>
      <c r="G14284" t="s">
        <v>33676</v>
      </c>
      <c r="H14284" t="s">
        <v>33677</v>
      </c>
      <c r="I14284" s="2">
        <v>45161</v>
      </c>
      <c r="J14284" s="2">
        <v>45400</v>
      </c>
      <c r="K14284">
        <v>51870</v>
      </c>
      <c r="L14284">
        <v>51870</v>
      </c>
      <c r="M14284" t="s">
        <v>294</v>
      </c>
      <c r="N14284" t="s">
        <v>1734</v>
      </c>
      <c r="O14284" t="s">
        <v>83</v>
      </c>
      <c r="P14284" t="s">
        <v>35063</v>
      </c>
      <c r="Q14284" t="s">
        <v>35064</v>
      </c>
      <c r="R14284" t="s">
        <v>34378</v>
      </c>
      <c r="S14284" s="2">
        <v>45160</v>
      </c>
    </row>
    <row r="14285" spans="2:19" x14ac:dyDescent="0.35">
      <c r="B14285" t="s">
        <v>33678</v>
      </c>
      <c r="D14285" t="str">
        <f>IF(ISNUMBER(SEARCH("UKRI",Table2[[#This Row],[SourcingOwnerEmail]])),"UKRI","UKSBS")</f>
        <v>UKRI</v>
      </c>
      <c r="E14285" t="s">
        <v>11</v>
      </c>
      <c r="F14285" t="s">
        <v>237</v>
      </c>
      <c r="G14285" t="s">
        <v>10251</v>
      </c>
      <c r="H14285" t="s">
        <v>33679</v>
      </c>
      <c r="I14285" s="2">
        <v>45313</v>
      </c>
      <c r="J14285" s="2">
        <v>45422</v>
      </c>
      <c r="K14285">
        <v>230000</v>
      </c>
      <c r="L14285">
        <v>233770</v>
      </c>
      <c r="M14285" t="s">
        <v>57</v>
      </c>
      <c r="N14285" t="s">
        <v>1734</v>
      </c>
      <c r="O14285" t="s">
        <v>34418</v>
      </c>
      <c r="P14285" t="s">
        <v>34365</v>
      </c>
      <c r="Q14285" t="s">
        <v>35068</v>
      </c>
      <c r="R14285" t="s">
        <v>34557</v>
      </c>
      <c r="S14285" s="2">
        <v>45313</v>
      </c>
    </row>
    <row r="14286" spans="2:19" x14ac:dyDescent="0.35">
      <c r="B14286" t="s">
        <v>33680</v>
      </c>
      <c r="D14286" t="str">
        <f>IF(ISNUMBER(SEARCH("UKRI",Table2[[#This Row],[SourcingOwnerEmail]])),"UKRI","UKSBS")</f>
        <v>UKRI</v>
      </c>
      <c r="E14286" t="s">
        <v>11</v>
      </c>
      <c r="F14286" t="s">
        <v>340</v>
      </c>
      <c r="G14286" t="s">
        <v>33681</v>
      </c>
      <c r="H14286" t="s">
        <v>33682</v>
      </c>
      <c r="I14286" s="2">
        <v>45162</v>
      </c>
      <c r="J14286" s="2">
        <v>45163</v>
      </c>
      <c r="K14286">
        <v>507259</v>
      </c>
      <c r="L14286">
        <v>507259</v>
      </c>
      <c r="M14286" t="s">
        <v>298</v>
      </c>
      <c r="N14286" t="s">
        <v>1734</v>
      </c>
      <c r="O14286" t="s">
        <v>34375</v>
      </c>
      <c r="P14286" t="s">
        <v>34552</v>
      </c>
      <c r="Q14286" t="s">
        <v>34993</v>
      </c>
      <c r="R14286" t="s">
        <v>34378</v>
      </c>
      <c r="S14286" s="2">
        <v>45162</v>
      </c>
    </row>
    <row r="14287" spans="2:19" x14ac:dyDescent="0.35">
      <c r="B14287" t="s">
        <v>33683</v>
      </c>
      <c r="D14287" t="str">
        <f>IF(ISNUMBER(SEARCH("UKRI",Table2[[#This Row],[SourcingOwnerEmail]])),"UKRI","UKSBS")</f>
        <v>UKRI</v>
      </c>
      <c r="E14287" t="s">
        <v>11</v>
      </c>
      <c r="F14287" t="s">
        <v>340</v>
      </c>
      <c r="G14287" t="s">
        <v>33684</v>
      </c>
      <c r="H14287" t="s">
        <v>33685</v>
      </c>
      <c r="I14287" s="2">
        <v>45161</v>
      </c>
      <c r="J14287" s="2">
        <v>45198</v>
      </c>
      <c r="K14287">
        <v>26650</v>
      </c>
      <c r="L14287">
        <v>26650</v>
      </c>
      <c r="M14287" t="s">
        <v>420</v>
      </c>
      <c r="N14287" t="s">
        <v>1734</v>
      </c>
      <c r="O14287" t="s">
        <v>34375</v>
      </c>
      <c r="P14287" t="s">
        <v>34552</v>
      </c>
      <c r="Q14287" t="s">
        <v>34993</v>
      </c>
      <c r="R14287" t="s">
        <v>34378</v>
      </c>
      <c r="S14287" s="2">
        <v>45161</v>
      </c>
    </row>
    <row r="14288" spans="2:19" x14ac:dyDescent="0.35">
      <c r="B14288" t="s">
        <v>33686</v>
      </c>
      <c r="D14288" t="str">
        <f>IF(ISNUMBER(SEARCH("UKRI",Table2[[#This Row],[SourcingOwnerEmail]])),"UKRI","UKSBS")</f>
        <v>UKRI</v>
      </c>
      <c r="E14288" t="s">
        <v>11</v>
      </c>
      <c r="F14288" t="s">
        <v>237</v>
      </c>
      <c r="G14288" t="s">
        <v>33687</v>
      </c>
      <c r="H14288" t="s">
        <v>33688</v>
      </c>
      <c r="I14288" s="2">
        <v>45265</v>
      </c>
      <c r="J14288" s="2">
        <v>45322</v>
      </c>
      <c r="K14288">
        <v>70000</v>
      </c>
      <c r="L14288">
        <v>67146</v>
      </c>
      <c r="M14288" t="s">
        <v>57</v>
      </c>
      <c r="N14288" t="s">
        <v>1734</v>
      </c>
      <c r="O14288" t="s">
        <v>83</v>
      </c>
      <c r="P14288" t="s">
        <v>34728</v>
      </c>
      <c r="Q14288" t="s">
        <v>34729</v>
      </c>
      <c r="R14288" t="s">
        <v>34378</v>
      </c>
      <c r="S14288" s="2">
        <v>45265</v>
      </c>
    </row>
    <row r="14289" spans="2:19" x14ac:dyDescent="0.35">
      <c r="B14289" t="s">
        <v>33689</v>
      </c>
      <c r="D14289" t="str">
        <f>IF(ISNUMBER(SEARCH("UKRI",Table2[[#This Row],[SourcingOwnerEmail]])),"UKRI","UKSBS")</f>
        <v>UKRI</v>
      </c>
      <c r="E14289" t="s">
        <v>11</v>
      </c>
      <c r="F14289" t="s">
        <v>345</v>
      </c>
      <c r="G14289" t="s">
        <v>33690</v>
      </c>
      <c r="H14289" t="s">
        <v>33691</v>
      </c>
      <c r="I14289" s="2">
        <v>45170</v>
      </c>
      <c r="J14289" s="2">
        <v>45535</v>
      </c>
      <c r="K14289">
        <v>45240</v>
      </c>
      <c r="L14289">
        <v>45240</v>
      </c>
      <c r="M14289" t="s">
        <v>327</v>
      </c>
      <c r="N14289" t="s">
        <v>1734</v>
      </c>
      <c r="O14289" t="s">
        <v>34375</v>
      </c>
      <c r="P14289" t="s">
        <v>35063</v>
      </c>
      <c r="Q14289" t="s">
        <v>35064</v>
      </c>
      <c r="R14289" t="s">
        <v>34378</v>
      </c>
      <c r="S14289" s="2">
        <v>45168</v>
      </c>
    </row>
    <row r="14290" spans="2:19" x14ac:dyDescent="0.35">
      <c r="B14290" t="s">
        <v>33692</v>
      </c>
      <c r="D14290" t="str">
        <f>IF(ISNUMBER(SEARCH("UKRI",Table2[[#This Row],[SourcingOwnerEmail]])),"UKRI","UKSBS")</f>
        <v>UKRI</v>
      </c>
      <c r="E14290" t="s">
        <v>11</v>
      </c>
      <c r="F14290" t="s">
        <v>670</v>
      </c>
      <c r="G14290" t="s">
        <v>31974</v>
      </c>
      <c r="H14290" t="s">
        <v>33693</v>
      </c>
      <c r="I14290" s="2">
        <v>45170</v>
      </c>
      <c r="J14290" s="2">
        <v>46083</v>
      </c>
      <c r="K14290">
        <v>200000</v>
      </c>
      <c r="L14290">
        <v>200000</v>
      </c>
      <c r="M14290" t="s">
        <v>1852</v>
      </c>
      <c r="N14290" t="s">
        <v>1734</v>
      </c>
      <c r="O14290" t="s">
        <v>34375</v>
      </c>
      <c r="P14290" t="s">
        <v>34365</v>
      </c>
      <c r="Q14290" t="s">
        <v>35068</v>
      </c>
      <c r="R14290" t="s">
        <v>34378</v>
      </c>
      <c r="S14290" s="2">
        <v>45191</v>
      </c>
    </row>
    <row r="14291" spans="2:19" x14ac:dyDescent="0.35">
      <c r="B14291" t="s">
        <v>33694</v>
      </c>
      <c r="D14291" t="str">
        <f>IF(ISNUMBER(SEARCH("UKRI",Table2[[#This Row],[SourcingOwnerEmail]])),"UKRI","UKSBS")</f>
        <v>UKRI</v>
      </c>
      <c r="E14291" t="s">
        <v>11</v>
      </c>
      <c r="F14291" t="s">
        <v>340</v>
      </c>
      <c r="G14291" t="s">
        <v>33695</v>
      </c>
      <c r="H14291" t="s">
        <v>33696</v>
      </c>
      <c r="I14291" s="2">
        <v>45174</v>
      </c>
      <c r="J14291" s="2">
        <v>45200</v>
      </c>
      <c r="K14291">
        <v>26400</v>
      </c>
      <c r="L14291">
        <v>26400</v>
      </c>
      <c r="M14291" t="s">
        <v>298</v>
      </c>
      <c r="N14291" t="s">
        <v>1734</v>
      </c>
      <c r="O14291" t="s">
        <v>83</v>
      </c>
      <c r="P14291" t="s">
        <v>34552</v>
      </c>
      <c r="Q14291" t="s">
        <v>34553</v>
      </c>
      <c r="R14291" t="s">
        <v>34378</v>
      </c>
      <c r="S14291" s="2">
        <v>45174</v>
      </c>
    </row>
    <row r="14292" spans="2:19" x14ac:dyDescent="0.35">
      <c r="B14292" t="s">
        <v>33697</v>
      </c>
      <c r="D14292" t="str">
        <f>IF(ISNUMBER(SEARCH("UKRI",Table2[[#This Row],[SourcingOwnerEmail]])),"UKRI","UKSBS")</f>
        <v>UKRI</v>
      </c>
      <c r="E14292" t="s">
        <v>11</v>
      </c>
      <c r="F14292" t="s">
        <v>1751</v>
      </c>
      <c r="G14292" t="s">
        <v>29590</v>
      </c>
      <c r="H14292" t="s">
        <v>33698</v>
      </c>
      <c r="I14292" s="2">
        <v>45188</v>
      </c>
      <c r="J14292" s="2">
        <v>45198</v>
      </c>
      <c r="K14292">
        <v>57102</v>
      </c>
      <c r="L14292">
        <v>57102</v>
      </c>
      <c r="M14292" t="s">
        <v>1852</v>
      </c>
      <c r="N14292" t="s">
        <v>1734</v>
      </c>
      <c r="O14292" t="s">
        <v>34375</v>
      </c>
      <c r="P14292" t="s">
        <v>34365</v>
      </c>
      <c r="Q14292" t="s">
        <v>35068</v>
      </c>
      <c r="R14292" t="s">
        <v>34378</v>
      </c>
      <c r="S14292" s="2">
        <v>45188</v>
      </c>
    </row>
    <row r="14293" spans="2:19" x14ac:dyDescent="0.35">
      <c r="B14293" t="s">
        <v>33699</v>
      </c>
      <c r="D14293" t="str">
        <f>IF(ISNUMBER(SEARCH("UKRI",Table2[[#This Row],[SourcingOwnerEmail]])),"UKRI","UKSBS")</f>
        <v>UKRI</v>
      </c>
      <c r="E14293" t="s">
        <v>11</v>
      </c>
      <c r="F14293" t="s">
        <v>237</v>
      </c>
      <c r="G14293" t="s">
        <v>33106</v>
      </c>
      <c r="H14293" t="s">
        <v>33700</v>
      </c>
      <c r="I14293" s="2">
        <v>45174</v>
      </c>
      <c r="J14293" s="2">
        <v>45270</v>
      </c>
      <c r="K14293">
        <v>28271.99</v>
      </c>
      <c r="L14293">
        <v>28271.99</v>
      </c>
      <c r="M14293" t="s">
        <v>20</v>
      </c>
      <c r="N14293" t="s">
        <v>1734</v>
      </c>
      <c r="O14293" t="s">
        <v>34375</v>
      </c>
      <c r="P14293" t="s">
        <v>35063</v>
      </c>
      <c r="Q14293" t="s">
        <v>35064</v>
      </c>
      <c r="R14293" t="s">
        <v>34378</v>
      </c>
      <c r="S14293" s="2">
        <v>45174</v>
      </c>
    </row>
    <row r="14294" spans="2:19" x14ac:dyDescent="0.35">
      <c r="B14294" t="s">
        <v>33701</v>
      </c>
      <c r="D14294" t="str">
        <f>IF(ISNUMBER(SEARCH("UKRI",Table2[[#This Row],[SourcingOwnerEmail]])),"UKRI","UKSBS")</f>
        <v>UKRI</v>
      </c>
      <c r="E14294" t="s">
        <v>11</v>
      </c>
      <c r="F14294" t="s">
        <v>2295</v>
      </c>
      <c r="G14294" t="s">
        <v>33702</v>
      </c>
      <c r="H14294" t="s">
        <v>33703</v>
      </c>
      <c r="I14294" s="2">
        <v>45174</v>
      </c>
      <c r="J14294" s="2">
        <v>45539</v>
      </c>
      <c r="K14294">
        <v>102780</v>
      </c>
      <c r="L14294">
        <v>102780</v>
      </c>
      <c r="M14294" t="s">
        <v>1852</v>
      </c>
      <c r="N14294" t="s">
        <v>1734</v>
      </c>
      <c r="O14294" t="s">
        <v>83</v>
      </c>
      <c r="P14294" t="s">
        <v>35063</v>
      </c>
      <c r="Q14294" t="s">
        <v>35064</v>
      </c>
      <c r="R14294" t="s">
        <v>34378</v>
      </c>
      <c r="S14294" s="2">
        <v>45183</v>
      </c>
    </row>
    <row r="14295" spans="2:19" x14ac:dyDescent="0.35">
      <c r="B14295" t="s">
        <v>33704</v>
      </c>
      <c r="D14295" t="str">
        <f>IF(ISNUMBER(SEARCH("UKRI",Table2[[#This Row],[SourcingOwnerEmail]])),"UKRI","UKSBS")</f>
        <v>UKRI</v>
      </c>
      <c r="E14295" t="s">
        <v>11</v>
      </c>
      <c r="F14295" t="s">
        <v>2295</v>
      </c>
      <c r="G14295" t="s">
        <v>25677</v>
      </c>
      <c r="H14295" t="s">
        <v>33705</v>
      </c>
      <c r="I14295" s="2">
        <v>45383</v>
      </c>
      <c r="J14295" s="2">
        <v>46843</v>
      </c>
      <c r="K14295">
        <v>280000</v>
      </c>
      <c r="L14295">
        <v>289432.8</v>
      </c>
      <c r="M14295" t="s">
        <v>20</v>
      </c>
      <c r="N14295" t="s">
        <v>1734</v>
      </c>
      <c r="O14295" t="s">
        <v>34418</v>
      </c>
      <c r="P14295" t="s">
        <v>35000</v>
      </c>
      <c r="Q14295" t="s">
        <v>34725</v>
      </c>
      <c r="R14295" t="s">
        <v>34378</v>
      </c>
      <c r="S14295" s="2">
        <v>45309</v>
      </c>
    </row>
    <row r="14296" spans="2:19" x14ac:dyDescent="0.35">
      <c r="B14296" t="s">
        <v>33706</v>
      </c>
      <c r="D14296" t="str">
        <f>IF(ISNUMBER(SEARCH("UKRI",Table2[[#This Row],[SourcingOwnerEmail]])),"UKRI","UKSBS")</f>
        <v>UKRI</v>
      </c>
      <c r="E14296" t="s">
        <v>11</v>
      </c>
      <c r="F14296" t="s">
        <v>679</v>
      </c>
      <c r="G14296" t="s">
        <v>32818</v>
      </c>
      <c r="H14296" t="s">
        <v>33707</v>
      </c>
      <c r="I14296" s="2">
        <v>45176</v>
      </c>
      <c r="J14296" s="2">
        <v>45539</v>
      </c>
      <c r="K14296">
        <v>30000</v>
      </c>
      <c r="L14296">
        <v>30000</v>
      </c>
      <c r="M14296" t="s">
        <v>9801</v>
      </c>
      <c r="N14296" t="s">
        <v>1734</v>
      </c>
      <c r="O14296" t="s">
        <v>34375</v>
      </c>
      <c r="P14296" t="s">
        <v>35063</v>
      </c>
      <c r="Q14296" t="s">
        <v>35064</v>
      </c>
      <c r="R14296" t="s">
        <v>34378</v>
      </c>
      <c r="S14296" s="2">
        <v>45175</v>
      </c>
    </row>
    <row r="14297" spans="2:19" x14ac:dyDescent="0.35">
      <c r="B14297" t="s">
        <v>33708</v>
      </c>
      <c r="D14297" t="str">
        <f>IF(ISNUMBER(SEARCH("UKRI",Table2[[#This Row],[SourcingOwnerEmail]])),"UKRI","UKSBS")</f>
        <v>UKRI</v>
      </c>
      <c r="E14297" t="s">
        <v>11</v>
      </c>
      <c r="F14297" t="s">
        <v>93</v>
      </c>
      <c r="G14297" t="s">
        <v>12199</v>
      </c>
      <c r="H14297" t="s">
        <v>33709</v>
      </c>
      <c r="I14297" s="2">
        <v>45242</v>
      </c>
      <c r="J14297" s="2">
        <v>46337</v>
      </c>
      <c r="K14297">
        <v>27856.44</v>
      </c>
      <c r="L14297">
        <v>27856.44</v>
      </c>
      <c r="M14297" t="s">
        <v>20</v>
      </c>
      <c r="N14297" t="s">
        <v>1734</v>
      </c>
      <c r="O14297" t="s">
        <v>34375</v>
      </c>
      <c r="P14297" t="s">
        <v>34561</v>
      </c>
      <c r="Q14297" t="s">
        <v>34562</v>
      </c>
      <c r="R14297" t="s">
        <v>34378</v>
      </c>
      <c r="S14297" s="2">
        <v>45202</v>
      </c>
    </row>
    <row r="14298" spans="2:19" x14ac:dyDescent="0.35">
      <c r="B14298" t="s">
        <v>33710</v>
      </c>
      <c r="D14298" t="str">
        <f>IF(ISNUMBER(SEARCH("UKRI",Table2[[#This Row],[SourcingOwnerEmail]])),"UKRI","UKSBS")</f>
        <v>UKRI</v>
      </c>
      <c r="E14298" t="s">
        <v>11</v>
      </c>
      <c r="F14298" t="s">
        <v>8271</v>
      </c>
      <c r="G14298" t="s">
        <v>29445</v>
      </c>
      <c r="H14298" t="s">
        <v>33711</v>
      </c>
      <c r="I14298" s="2">
        <v>45260</v>
      </c>
      <c r="J14298" s="2">
        <v>45412</v>
      </c>
      <c r="K14298">
        <v>170000</v>
      </c>
      <c r="L14298">
        <v>125832</v>
      </c>
      <c r="M14298" t="s">
        <v>463</v>
      </c>
      <c r="N14298" t="s">
        <v>1734</v>
      </c>
      <c r="O14298" t="s">
        <v>34418</v>
      </c>
      <c r="P14298" t="s">
        <v>34790</v>
      </c>
      <c r="Q14298" t="s">
        <v>34940</v>
      </c>
      <c r="R14298" t="s">
        <v>34378</v>
      </c>
      <c r="S14298" s="2">
        <v>45257</v>
      </c>
    </row>
    <row r="14299" spans="2:19" x14ac:dyDescent="0.35">
      <c r="B14299" t="s">
        <v>33712</v>
      </c>
      <c r="D14299" t="str">
        <f>IF(ISNUMBER(SEARCH("UKRI",Table2[[#This Row],[SourcingOwnerEmail]])),"UKRI","UKSBS")</f>
        <v>UKRI</v>
      </c>
      <c r="E14299" t="s">
        <v>11</v>
      </c>
      <c r="F14299" t="s">
        <v>2295</v>
      </c>
      <c r="G14299" t="s">
        <v>23823</v>
      </c>
      <c r="H14299" t="s">
        <v>33713</v>
      </c>
      <c r="I14299" s="2">
        <v>45191</v>
      </c>
      <c r="J14299" s="2">
        <v>45544</v>
      </c>
      <c r="K14299">
        <v>237095.5</v>
      </c>
      <c r="L14299">
        <v>237095.5</v>
      </c>
      <c r="M14299" t="s">
        <v>20</v>
      </c>
      <c r="N14299" t="s">
        <v>1734</v>
      </c>
      <c r="O14299" t="s">
        <v>34375</v>
      </c>
      <c r="P14299" t="s">
        <v>35000</v>
      </c>
      <c r="Q14299" t="s">
        <v>34725</v>
      </c>
      <c r="R14299" t="s">
        <v>34378</v>
      </c>
      <c r="S14299" s="2">
        <v>45191</v>
      </c>
    </row>
    <row r="14300" spans="2:19" x14ac:dyDescent="0.35">
      <c r="B14300" t="s">
        <v>33714</v>
      </c>
      <c r="D14300" t="str">
        <f>IF(ISNUMBER(SEARCH("UKRI",Table2[[#This Row],[SourcingOwnerEmail]])),"UKRI","UKSBS")</f>
        <v>UKRI</v>
      </c>
      <c r="E14300" t="s">
        <v>11</v>
      </c>
      <c r="F14300" t="s">
        <v>670</v>
      </c>
      <c r="G14300" t="s">
        <v>33715</v>
      </c>
      <c r="H14300" t="s">
        <v>33716</v>
      </c>
      <c r="I14300" s="2">
        <v>45396</v>
      </c>
      <c r="J14300" s="2">
        <v>45401</v>
      </c>
      <c r="K14300">
        <v>48440</v>
      </c>
      <c r="L14300">
        <v>48440</v>
      </c>
      <c r="M14300" t="s">
        <v>1852</v>
      </c>
      <c r="N14300" t="s">
        <v>1734</v>
      </c>
      <c r="O14300" t="s">
        <v>34375</v>
      </c>
      <c r="P14300" t="s">
        <v>35041</v>
      </c>
      <c r="Q14300" t="s">
        <v>35042</v>
      </c>
      <c r="R14300" t="s">
        <v>34378</v>
      </c>
      <c r="S14300" s="2">
        <v>45226</v>
      </c>
    </row>
    <row r="14301" spans="2:19" x14ac:dyDescent="0.35">
      <c r="B14301" t="s">
        <v>33717</v>
      </c>
      <c r="D14301" t="str">
        <f>IF(ISNUMBER(SEARCH("UKRI",Table2[[#This Row],[SourcingOwnerEmail]])),"UKRI","UKSBS")</f>
        <v>UKRI</v>
      </c>
      <c r="E14301" t="s">
        <v>11</v>
      </c>
      <c r="F14301" t="s">
        <v>444</v>
      </c>
      <c r="G14301" t="s">
        <v>11206</v>
      </c>
      <c r="H14301" t="s">
        <v>33718</v>
      </c>
      <c r="I14301" s="2">
        <v>45243</v>
      </c>
      <c r="J14301" s="2">
        <v>45382</v>
      </c>
      <c r="K14301">
        <v>130000</v>
      </c>
      <c r="L14301">
        <v>108615</v>
      </c>
      <c r="M14301" t="s">
        <v>15</v>
      </c>
      <c r="N14301" t="s">
        <v>1734</v>
      </c>
      <c r="O14301" t="s">
        <v>34399</v>
      </c>
      <c r="P14301" t="s">
        <v>34983</v>
      </c>
      <c r="Q14301" t="s">
        <v>34984</v>
      </c>
      <c r="R14301" t="s">
        <v>34378</v>
      </c>
      <c r="S14301" s="2">
        <v>45239</v>
      </c>
    </row>
    <row r="14302" spans="2:19" x14ac:dyDescent="0.35">
      <c r="B14302" t="s">
        <v>33719</v>
      </c>
      <c r="D14302" t="str">
        <f>IF(ISNUMBER(SEARCH("UKRI",Table2[[#This Row],[SourcingOwnerEmail]])),"UKRI","UKSBS")</f>
        <v>UKRI</v>
      </c>
      <c r="E14302" t="s">
        <v>11</v>
      </c>
      <c r="F14302" t="s">
        <v>237</v>
      </c>
      <c r="G14302" t="s">
        <v>33720</v>
      </c>
      <c r="H14302" t="s">
        <v>33721</v>
      </c>
      <c r="I14302" s="2">
        <v>45177</v>
      </c>
      <c r="J14302" s="2">
        <v>45198</v>
      </c>
      <c r="K14302">
        <v>49383</v>
      </c>
      <c r="L14302">
        <v>49383</v>
      </c>
      <c r="M14302" t="s">
        <v>20</v>
      </c>
      <c r="N14302" t="s">
        <v>1734</v>
      </c>
      <c r="O14302" t="s">
        <v>34375</v>
      </c>
      <c r="P14302" t="s">
        <v>35063</v>
      </c>
      <c r="Q14302" t="s">
        <v>35064</v>
      </c>
      <c r="R14302" t="s">
        <v>34378</v>
      </c>
      <c r="S14302" s="2">
        <v>45177</v>
      </c>
    </row>
    <row r="14303" spans="2:19" x14ac:dyDescent="0.35">
      <c r="B14303" t="s">
        <v>33722</v>
      </c>
      <c r="D14303" t="str">
        <f>IF(ISNUMBER(SEARCH("UKRI",Table2[[#This Row],[SourcingOwnerEmail]])),"UKRI","UKSBS")</f>
        <v>UKRI</v>
      </c>
      <c r="E14303" t="s">
        <v>11</v>
      </c>
      <c r="F14303" t="s">
        <v>2009</v>
      </c>
      <c r="G14303" t="s">
        <v>4439</v>
      </c>
      <c r="H14303" t="s">
        <v>33723</v>
      </c>
      <c r="I14303" s="2">
        <v>45196</v>
      </c>
      <c r="J14303" s="2">
        <v>45561</v>
      </c>
      <c r="K14303">
        <v>100000</v>
      </c>
      <c r="L14303">
        <v>266000</v>
      </c>
      <c r="M14303" t="s">
        <v>1852</v>
      </c>
      <c r="N14303" t="s">
        <v>1734</v>
      </c>
      <c r="O14303" t="s">
        <v>34387</v>
      </c>
      <c r="P14303" t="s">
        <v>34555</v>
      </c>
      <c r="Q14303" t="s">
        <v>34556</v>
      </c>
      <c r="R14303" t="s">
        <v>34378</v>
      </c>
      <c r="S14303" s="2">
        <v>45196</v>
      </c>
    </row>
    <row r="14304" spans="2:19" x14ac:dyDescent="0.35">
      <c r="B14304" t="s">
        <v>33724</v>
      </c>
      <c r="D14304" t="str">
        <f>IF(ISNUMBER(SEARCH("UKRI",Table2[[#This Row],[SourcingOwnerEmail]])),"UKRI","UKSBS")</f>
        <v>UKRI</v>
      </c>
      <c r="E14304" t="s">
        <v>11</v>
      </c>
      <c r="F14304" t="s">
        <v>8271</v>
      </c>
      <c r="G14304" t="s">
        <v>11894</v>
      </c>
      <c r="H14304" t="s">
        <v>33725</v>
      </c>
      <c r="I14304" s="2">
        <v>45251</v>
      </c>
      <c r="J14304" s="2">
        <v>45398</v>
      </c>
      <c r="K14304">
        <v>225000</v>
      </c>
      <c r="L14304">
        <v>183740</v>
      </c>
      <c r="M14304" t="s">
        <v>463</v>
      </c>
      <c r="N14304" t="s">
        <v>1734</v>
      </c>
      <c r="O14304" t="s">
        <v>34418</v>
      </c>
      <c r="P14304" t="s">
        <v>34790</v>
      </c>
      <c r="Q14304" t="s">
        <v>34940</v>
      </c>
      <c r="R14304" t="s">
        <v>34378</v>
      </c>
      <c r="S14304" s="2">
        <v>45244</v>
      </c>
    </row>
    <row r="14305" spans="2:19" x14ac:dyDescent="0.35">
      <c r="B14305" t="s">
        <v>33726</v>
      </c>
      <c r="D14305" t="str">
        <f>IF(ISNUMBER(SEARCH("UKRI",Table2[[#This Row],[SourcingOwnerEmail]])),"UKRI","UKSBS")</f>
        <v>UKRI</v>
      </c>
      <c r="E14305" t="s">
        <v>11</v>
      </c>
      <c r="F14305" t="s">
        <v>345</v>
      </c>
      <c r="G14305" t="s">
        <v>8087</v>
      </c>
      <c r="H14305" t="s">
        <v>33727</v>
      </c>
      <c r="I14305" s="2">
        <v>45196</v>
      </c>
      <c r="J14305" s="2">
        <v>45380</v>
      </c>
      <c r="K14305">
        <v>41334.019999999997</v>
      </c>
      <c r="L14305">
        <v>41334.019999999997</v>
      </c>
      <c r="M14305" t="s">
        <v>463</v>
      </c>
      <c r="N14305" t="s">
        <v>1734</v>
      </c>
      <c r="O14305" t="s">
        <v>34375</v>
      </c>
      <c r="P14305" t="s">
        <v>35063</v>
      </c>
      <c r="Q14305" t="s">
        <v>35064</v>
      </c>
      <c r="R14305" t="s">
        <v>34378</v>
      </c>
      <c r="S14305" s="2">
        <v>45195</v>
      </c>
    </row>
    <row r="14306" spans="2:19" x14ac:dyDescent="0.35">
      <c r="B14306" t="s">
        <v>33728</v>
      </c>
      <c r="D14306" t="str">
        <f>IF(ISNUMBER(SEARCH("UKRI",Table2[[#This Row],[SourcingOwnerEmail]])),"UKRI","UKSBS")</f>
        <v>UKRI</v>
      </c>
      <c r="E14306" t="s">
        <v>11</v>
      </c>
      <c r="F14306" t="s">
        <v>8271</v>
      </c>
      <c r="G14306" t="s">
        <v>31135</v>
      </c>
      <c r="H14306" t="s">
        <v>33729</v>
      </c>
      <c r="I14306" s="2">
        <v>45266</v>
      </c>
      <c r="J14306" s="2">
        <v>45474</v>
      </c>
      <c r="K14306">
        <v>115602</v>
      </c>
      <c r="L14306">
        <v>115602</v>
      </c>
      <c r="M14306" t="s">
        <v>20</v>
      </c>
      <c r="N14306" t="s">
        <v>1734</v>
      </c>
      <c r="O14306" t="s">
        <v>34418</v>
      </c>
      <c r="P14306" t="s">
        <v>35063</v>
      </c>
      <c r="Q14306" t="s">
        <v>35064</v>
      </c>
      <c r="R14306" t="s">
        <v>34378</v>
      </c>
      <c r="S14306" s="2">
        <v>45265</v>
      </c>
    </row>
    <row r="14307" spans="2:19" x14ac:dyDescent="0.35">
      <c r="B14307" t="s">
        <v>33730</v>
      </c>
      <c r="D14307" t="str">
        <f>IF(ISNUMBER(SEARCH("UKRI",Table2[[#This Row],[SourcingOwnerEmail]])),"UKRI","UKSBS")</f>
        <v>UKRI</v>
      </c>
      <c r="E14307" t="s">
        <v>11</v>
      </c>
      <c r="F14307" t="s">
        <v>2295</v>
      </c>
      <c r="G14307" t="s">
        <v>12147</v>
      </c>
      <c r="H14307" t="s">
        <v>33731</v>
      </c>
      <c r="I14307" s="2">
        <v>45194</v>
      </c>
      <c r="J14307" s="2">
        <v>45273</v>
      </c>
      <c r="K14307">
        <v>85331</v>
      </c>
      <c r="L14307">
        <v>85440.960000000006</v>
      </c>
      <c r="M14307" t="s">
        <v>20</v>
      </c>
      <c r="N14307" t="s">
        <v>1734</v>
      </c>
      <c r="O14307" t="s">
        <v>83</v>
      </c>
      <c r="P14307" t="s">
        <v>35000</v>
      </c>
      <c r="Q14307" t="s">
        <v>34725</v>
      </c>
      <c r="R14307" t="s">
        <v>34378</v>
      </c>
      <c r="S14307" s="2">
        <v>45194</v>
      </c>
    </row>
    <row r="14308" spans="2:19" x14ac:dyDescent="0.35">
      <c r="B14308" t="s">
        <v>33732</v>
      </c>
      <c r="D14308" t="str">
        <f>IF(ISNUMBER(SEARCH("UKRI",Table2[[#This Row],[SourcingOwnerEmail]])),"UKRI","UKSBS")</f>
        <v>UKRI</v>
      </c>
      <c r="E14308" t="s">
        <v>11</v>
      </c>
      <c r="F14308" t="s">
        <v>2295</v>
      </c>
      <c r="G14308" t="s">
        <v>33733</v>
      </c>
      <c r="H14308" t="s">
        <v>33734</v>
      </c>
      <c r="I14308" s="2">
        <v>45184</v>
      </c>
      <c r="J14308" s="2">
        <v>45296</v>
      </c>
      <c r="K14308">
        <v>153366.66</v>
      </c>
      <c r="L14308">
        <v>153366.66</v>
      </c>
      <c r="M14308" t="s">
        <v>463</v>
      </c>
      <c r="N14308" t="s">
        <v>1734</v>
      </c>
      <c r="O14308" t="s">
        <v>34375</v>
      </c>
      <c r="P14308" t="s">
        <v>35063</v>
      </c>
      <c r="Q14308" t="s">
        <v>35064</v>
      </c>
      <c r="R14308" t="s">
        <v>34378</v>
      </c>
      <c r="S14308" s="2">
        <v>45183</v>
      </c>
    </row>
    <row r="14309" spans="2:19" x14ac:dyDescent="0.35">
      <c r="B14309" t="s">
        <v>33735</v>
      </c>
      <c r="D14309" t="str">
        <f>IF(ISNUMBER(SEARCH("UKRI",Table2[[#This Row],[SourcingOwnerEmail]])),"UKRI","UKSBS")</f>
        <v>UKRI</v>
      </c>
      <c r="E14309" t="s">
        <v>11</v>
      </c>
      <c r="F14309" t="s">
        <v>2295</v>
      </c>
      <c r="G14309" t="s">
        <v>4995</v>
      </c>
      <c r="H14309" t="s">
        <v>33736</v>
      </c>
      <c r="I14309" s="2">
        <v>45189</v>
      </c>
      <c r="J14309" s="2">
        <v>45366</v>
      </c>
      <c r="K14309">
        <v>362096.94</v>
      </c>
      <c r="L14309">
        <v>362096.94</v>
      </c>
      <c r="M14309" t="s">
        <v>20</v>
      </c>
      <c r="N14309" t="s">
        <v>1734</v>
      </c>
      <c r="O14309" t="s">
        <v>34375</v>
      </c>
      <c r="P14309" t="s">
        <v>35000</v>
      </c>
      <c r="Q14309" t="s">
        <v>34725</v>
      </c>
      <c r="R14309" t="s">
        <v>34378</v>
      </c>
      <c r="S14309" s="2">
        <v>45189</v>
      </c>
    </row>
    <row r="14310" spans="2:19" x14ac:dyDescent="0.35">
      <c r="B14310" t="s">
        <v>33737</v>
      </c>
      <c r="D14310" t="str">
        <f>IF(ISNUMBER(SEARCH("UKRI",Table2[[#This Row],[SourcingOwnerEmail]])),"UKRI","UKSBS")</f>
        <v>UKRI</v>
      </c>
      <c r="E14310" t="s">
        <v>11</v>
      </c>
      <c r="F14310" t="s">
        <v>584</v>
      </c>
      <c r="G14310" t="s">
        <v>3651</v>
      </c>
      <c r="H14310" t="s">
        <v>33738</v>
      </c>
      <c r="I14310" s="2">
        <v>45170</v>
      </c>
      <c r="J14310" s="2">
        <v>45291</v>
      </c>
      <c r="K14310">
        <v>50000</v>
      </c>
      <c r="L14310">
        <v>49982.3</v>
      </c>
      <c r="M14310" t="s">
        <v>1852</v>
      </c>
      <c r="N14310" t="s">
        <v>1734</v>
      </c>
      <c r="O14310" t="s">
        <v>34375</v>
      </c>
      <c r="P14310" t="s">
        <v>34781</v>
      </c>
      <c r="Q14310" t="s">
        <v>34822</v>
      </c>
      <c r="R14310" t="s">
        <v>34378</v>
      </c>
      <c r="S14310" s="2">
        <v>45197</v>
      </c>
    </row>
    <row r="14311" spans="2:19" x14ac:dyDescent="0.35">
      <c r="B14311" t="s">
        <v>33739</v>
      </c>
      <c r="D14311" t="str">
        <f>IF(ISNUMBER(SEARCH("UKRI",Table2[[#This Row],[SourcingOwnerEmail]])),"UKRI","UKSBS")</f>
        <v>UKRI</v>
      </c>
      <c r="E14311" t="s">
        <v>11</v>
      </c>
      <c r="F14311" t="s">
        <v>2009</v>
      </c>
      <c r="G14311" t="s">
        <v>31947</v>
      </c>
      <c r="H14311" t="s">
        <v>33740</v>
      </c>
      <c r="I14311" s="2">
        <v>45200</v>
      </c>
      <c r="J14311" s="2">
        <v>45565</v>
      </c>
      <c r="K14311">
        <v>60606.48</v>
      </c>
      <c r="L14311">
        <v>60606.48</v>
      </c>
      <c r="M14311" t="s">
        <v>327</v>
      </c>
      <c r="N14311" t="s">
        <v>1734</v>
      </c>
      <c r="O14311" t="s">
        <v>34375</v>
      </c>
      <c r="P14311" t="s">
        <v>35063</v>
      </c>
      <c r="Q14311" t="s">
        <v>35064</v>
      </c>
      <c r="R14311" t="s">
        <v>34378</v>
      </c>
      <c r="S14311" s="2">
        <v>45198</v>
      </c>
    </row>
    <row r="14312" spans="2:19" x14ac:dyDescent="0.35">
      <c r="B14312" t="s">
        <v>33741</v>
      </c>
      <c r="D14312" t="str">
        <f>IF(ISNUMBER(SEARCH("UKRI",Table2[[#This Row],[SourcingOwnerEmail]])),"UKRI","UKSBS")</f>
        <v>UKRI</v>
      </c>
      <c r="E14312" t="s">
        <v>11</v>
      </c>
      <c r="F14312" t="s">
        <v>670</v>
      </c>
      <c r="G14312" t="s">
        <v>33742</v>
      </c>
      <c r="H14312" t="s">
        <v>33743</v>
      </c>
      <c r="I14312" s="2">
        <v>45219</v>
      </c>
      <c r="J14312" s="2">
        <v>45382</v>
      </c>
      <c r="K14312">
        <v>74100</v>
      </c>
      <c r="L14312">
        <v>74100</v>
      </c>
      <c r="M14312" t="s">
        <v>1852</v>
      </c>
      <c r="N14312" t="s">
        <v>1734</v>
      </c>
      <c r="O14312" t="s">
        <v>34375</v>
      </c>
      <c r="P14312" t="s">
        <v>35063</v>
      </c>
      <c r="Q14312" t="s">
        <v>35064</v>
      </c>
      <c r="R14312" t="s">
        <v>34378</v>
      </c>
      <c r="S14312" s="2">
        <v>45218</v>
      </c>
    </row>
    <row r="14313" spans="2:19" x14ac:dyDescent="0.35">
      <c r="B14313" t="s">
        <v>33744</v>
      </c>
      <c r="D14313" t="str">
        <f>IF(ISNUMBER(SEARCH("UKRI",Table2[[#This Row],[SourcingOwnerEmail]])),"UKRI","UKSBS")</f>
        <v>UKRI</v>
      </c>
      <c r="E14313" t="s">
        <v>11</v>
      </c>
      <c r="F14313" t="s">
        <v>340</v>
      </c>
      <c r="G14313" t="s">
        <v>632</v>
      </c>
      <c r="H14313" t="s">
        <v>33745</v>
      </c>
      <c r="I14313" s="2">
        <v>45212</v>
      </c>
      <c r="J14313" s="2">
        <v>45547</v>
      </c>
      <c r="K14313">
        <v>93461</v>
      </c>
      <c r="L14313">
        <v>93461</v>
      </c>
      <c r="M14313" t="s">
        <v>57</v>
      </c>
      <c r="N14313" t="s">
        <v>1734</v>
      </c>
      <c r="O14313" t="s">
        <v>83</v>
      </c>
      <c r="P14313" t="s">
        <v>34499</v>
      </c>
      <c r="Q14313" t="s">
        <v>34830</v>
      </c>
      <c r="R14313" t="s">
        <v>34378</v>
      </c>
      <c r="S14313" s="2">
        <v>45212</v>
      </c>
    </row>
    <row r="14314" spans="2:19" x14ac:dyDescent="0.35">
      <c r="B14314" t="s">
        <v>33746</v>
      </c>
      <c r="D14314" t="str">
        <f>IF(ISNUMBER(SEARCH("UKRI",Table2[[#This Row],[SourcingOwnerEmail]])),"UKRI","UKSBS")</f>
        <v>UKRI</v>
      </c>
      <c r="E14314" t="s">
        <v>11</v>
      </c>
      <c r="F14314" t="s">
        <v>237</v>
      </c>
      <c r="G14314" t="s">
        <v>33747</v>
      </c>
      <c r="H14314" t="s">
        <v>33748</v>
      </c>
      <c r="I14314" s="2">
        <v>45188</v>
      </c>
      <c r="J14314" s="2">
        <v>45382</v>
      </c>
      <c r="K14314">
        <v>48280</v>
      </c>
      <c r="L14314">
        <v>48280</v>
      </c>
      <c r="M14314" t="s">
        <v>20</v>
      </c>
      <c r="N14314" t="s">
        <v>1734</v>
      </c>
      <c r="O14314" t="s">
        <v>34375</v>
      </c>
      <c r="P14314" t="s">
        <v>35063</v>
      </c>
      <c r="Q14314" t="s">
        <v>35064</v>
      </c>
      <c r="R14314" t="s">
        <v>34378</v>
      </c>
      <c r="S14314" s="2">
        <v>45187</v>
      </c>
    </row>
    <row r="14315" spans="2:19" x14ac:dyDescent="0.35">
      <c r="B14315" t="s">
        <v>33749</v>
      </c>
      <c r="D14315" t="str">
        <f>IF(ISNUMBER(SEARCH("UKRI",Table2[[#This Row],[SourcingOwnerEmail]])),"UKRI","UKSBS")</f>
        <v>UKRI</v>
      </c>
      <c r="E14315" t="s">
        <v>11</v>
      </c>
      <c r="F14315" t="s">
        <v>670</v>
      </c>
      <c r="G14315" t="s">
        <v>29675</v>
      </c>
      <c r="H14315" t="s">
        <v>33750</v>
      </c>
      <c r="I14315" s="2">
        <v>45223</v>
      </c>
      <c r="J14315" s="2">
        <v>45588</v>
      </c>
      <c r="K14315">
        <v>75000</v>
      </c>
      <c r="L14315">
        <v>75000</v>
      </c>
      <c r="M14315" t="s">
        <v>327</v>
      </c>
      <c r="N14315" t="s">
        <v>1734</v>
      </c>
      <c r="O14315" t="s">
        <v>34375</v>
      </c>
      <c r="P14315" t="s">
        <v>35041</v>
      </c>
      <c r="Q14315" t="s">
        <v>35042</v>
      </c>
      <c r="R14315" t="s">
        <v>34378</v>
      </c>
      <c r="S14315" s="2">
        <v>45217</v>
      </c>
    </row>
    <row r="14316" spans="2:19" x14ac:dyDescent="0.35">
      <c r="B14316" t="s">
        <v>33751</v>
      </c>
      <c r="D14316" t="str">
        <f>IF(ISNUMBER(SEARCH("UKRI",Table2[[#This Row],[SourcingOwnerEmail]])),"UKRI","UKSBS")</f>
        <v>UKRI</v>
      </c>
      <c r="E14316" t="s">
        <v>11</v>
      </c>
      <c r="F14316" t="s">
        <v>670</v>
      </c>
      <c r="G14316" t="s">
        <v>33752</v>
      </c>
      <c r="H14316" t="s">
        <v>33753</v>
      </c>
      <c r="I14316" s="2">
        <v>45197</v>
      </c>
      <c r="J14316" s="2">
        <v>45563</v>
      </c>
      <c r="K14316">
        <v>98000</v>
      </c>
      <c r="L14316">
        <v>98000</v>
      </c>
      <c r="M14316" t="s">
        <v>1852</v>
      </c>
      <c r="N14316" t="s">
        <v>1734</v>
      </c>
      <c r="O14316" t="s">
        <v>34375</v>
      </c>
      <c r="P14316" t="s">
        <v>35041</v>
      </c>
      <c r="Q14316" t="s">
        <v>35042</v>
      </c>
      <c r="R14316" t="s">
        <v>34378</v>
      </c>
      <c r="S14316" s="2">
        <v>45230</v>
      </c>
    </row>
    <row r="14317" spans="2:19" x14ac:dyDescent="0.35">
      <c r="B14317" t="s">
        <v>33754</v>
      </c>
      <c r="D14317" t="str">
        <f>IF(ISNUMBER(SEARCH("UKRI",Table2[[#This Row],[SourcingOwnerEmail]])),"UKRI","UKSBS")</f>
        <v>UKRI</v>
      </c>
      <c r="E14317" t="s">
        <v>11</v>
      </c>
      <c r="F14317" t="s">
        <v>5319</v>
      </c>
      <c r="G14317" t="s">
        <v>4329</v>
      </c>
      <c r="H14317" t="s">
        <v>33755</v>
      </c>
      <c r="I14317" s="2">
        <v>45200</v>
      </c>
      <c r="J14317" s="2">
        <v>45565</v>
      </c>
      <c r="K14317">
        <v>27600</v>
      </c>
      <c r="L14317">
        <v>27600</v>
      </c>
      <c r="M14317" t="s">
        <v>20</v>
      </c>
      <c r="N14317" t="s">
        <v>1734</v>
      </c>
      <c r="O14317" t="s">
        <v>83</v>
      </c>
      <c r="P14317" t="s">
        <v>35000</v>
      </c>
      <c r="Q14317" t="s">
        <v>34725</v>
      </c>
      <c r="R14317" t="s">
        <v>34378</v>
      </c>
      <c r="S14317" s="2">
        <v>45198</v>
      </c>
    </row>
    <row r="14318" spans="2:19" x14ac:dyDescent="0.35">
      <c r="B14318" t="s">
        <v>33756</v>
      </c>
      <c r="D14318" t="str">
        <f>IF(ISNUMBER(SEARCH("UKRI",Table2[[#This Row],[SourcingOwnerEmail]])),"UKRI","UKSBS")</f>
        <v>UKRI</v>
      </c>
      <c r="E14318" t="s">
        <v>11</v>
      </c>
      <c r="F14318" t="s">
        <v>626</v>
      </c>
      <c r="G14318" t="s">
        <v>33757</v>
      </c>
      <c r="H14318" t="s">
        <v>33758</v>
      </c>
      <c r="I14318" s="2">
        <v>45257</v>
      </c>
      <c r="J14318" s="2">
        <v>45533</v>
      </c>
      <c r="K14318">
        <v>110000</v>
      </c>
      <c r="L14318">
        <v>166468</v>
      </c>
      <c r="M14318" t="s">
        <v>1852</v>
      </c>
      <c r="N14318" t="s">
        <v>1734</v>
      </c>
      <c r="O14318" t="s">
        <v>34375</v>
      </c>
      <c r="P14318" t="s">
        <v>35041</v>
      </c>
      <c r="Q14318" t="s">
        <v>35042</v>
      </c>
      <c r="R14318" t="s">
        <v>34378</v>
      </c>
      <c r="S14318" s="2">
        <v>45279</v>
      </c>
    </row>
    <row r="14319" spans="2:19" x14ac:dyDescent="0.35">
      <c r="B14319" t="s">
        <v>33759</v>
      </c>
      <c r="D14319" t="str">
        <f>IF(ISNUMBER(SEARCH("UKRI",Table2[[#This Row],[SourcingOwnerEmail]])),"UKRI","UKSBS")</f>
        <v>UKRI</v>
      </c>
      <c r="E14319" t="s">
        <v>11</v>
      </c>
      <c r="F14319" t="s">
        <v>237</v>
      </c>
      <c r="G14319" t="s">
        <v>20320</v>
      </c>
      <c r="H14319" t="s">
        <v>33760</v>
      </c>
      <c r="I14319" s="2">
        <v>45187</v>
      </c>
      <c r="J14319" s="2">
        <v>45380</v>
      </c>
      <c r="K14319">
        <v>48280</v>
      </c>
      <c r="L14319">
        <v>48280</v>
      </c>
      <c r="M14319" t="s">
        <v>1852</v>
      </c>
      <c r="N14319" t="s">
        <v>1734</v>
      </c>
      <c r="O14319" t="s">
        <v>34375</v>
      </c>
      <c r="P14319" t="s">
        <v>34365</v>
      </c>
      <c r="Q14319" t="s">
        <v>35039</v>
      </c>
      <c r="R14319" t="s">
        <v>34378</v>
      </c>
      <c r="S14319" s="2">
        <v>45187</v>
      </c>
    </row>
    <row r="14320" spans="2:19" x14ac:dyDescent="0.35">
      <c r="B14320" t="s">
        <v>33761</v>
      </c>
      <c r="D14320" t="str">
        <f>IF(ISNUMBER(SEARCH("UKRI",Table2[[#This Row],[SourcingOwnerEmail]])),"UKRI","UKSBS")</f>
        <v>UKRI</v>
      </c>
      <c r="E14320" t="s">
        <v>11</v>
      </c>
      <c r="F14320" t="s">
        <v>430</v>
      </c>
      <c r="G14320" t="s">
        <v>798</v>
      </c>
      <c r="H14320" t="s">
        <v>33762</v>
      </c>
      <c r="I14320" s="2">
        <v>45184</v>
      </c>
      <c r="J14320" s="2">
        <v>45233</v>
      </c>
      <c r="K14320">
        <v>75000</v>
      </c>
      <c r="L14320">
        <v>75374.559999999998</v>
      </c>
      <c r="M14320" t="s">
        <v>463</v>
      </c>
      <c r="N14320" t="s">
        <v>1734</v>
      </c>
      <c r="O14320" t="s">
        <v>83</v>
      </c>
      <c r="P14320" t="s">
        <v>34790</v>
      </c>
      <c r="Q14320" t="s">
        <v>34940</v>
      </c>
      <c r="R14320" t="s">
        <v>34378</v>
      </c>
      <c r="S14320" s="2">
        <v>45184</v>
      </c>
    </row>
    <row r="14321" spans="2:19" x14ac:dyDescent="0.35">
      <c r="B14321" t="s">
        <v>33763</v>
      </c>
      <c r="D14321" t="str">
        <f>IF(ISNUMBER(SEARCH("UKRI",Table2[[#This Row],[SourcingOwnerEmail]])),"UKRI","UKSBS")</f>
        <v>UKRI</v>
      </c>
      <c r="E14321" t="s">
        <v>11</v>
      </c>
      <c r="F14321" t="s">
        <v>2295</v>
      </c>
      <c r="G14321" t="s">
        <v>33764</v>
      </c>
      <c r="H14321" t="s">
        <v>33765</v>
      </c>
      <c r="I14321" s="2">
        <v>45200</v>
      </c>
      <c r="J14321" s="2">
        <v>45366</v>
      </c>
      <c r="K14321">
        <v>93705.61</v>
      </c>
      <c r="L14321">
        <v>93705.61</v>
      </c>
      <c r="M14321" t="s">
        <v>463</v>
      </c>
      <c r="N14321" t="s">
        <v>1734</v>
      </c>
      <c r="O14321" t="s">
        <v>34375</v>
      </c>
      <c r="P14321" t="s">
        <v>35063</v>
      </c>
      <c r="Q14321" t="s">
        <v>35064</v>
      </c>
      <c r="R14321" t="s">
        <v>34378</v>
      </c>
      <c r="S14321" s="2">
        <v>45197</v>
      </c>
    </row>
    <row r="14322" spans="2:19" x14ac:dyDescent="0.35">
      <c r="B14322" t="s">
        <v>33766</v>
      </c>
      <c r="D14322" t="str">
        <f>IF(ISNUMBER(SEARCH("UKRI",Table2[[#This Row],[SourcingOwnerEmail]])),"UKRI","UKSBS")</f>
        <v>UKRI</v>
      </c>
      <c r="E14322" t="s">
        <v>11</v>
      </c>
      <c r="F14322" t="s">
        <v>237</v>
      </c>
      <c r="G14322" t="s">
        <v>26631</v>
      </c>
      <c r="H14322" t="s">
        <v>33767</v>
      </c>
      <c r="I14322" s="2">
        <v>45215</v>
      </c>
      <c r="J14322" s="2">
        <v>45334</v>
      </c>
      <c r="K14322">
        <v>90000</v>
      </c>
      <c r="L14322">
        <v>96750</v>
      </c>
      <c r="M14322" t="s">
        <v>20</v>
      </c>
      <c r="N14322" t="s">
        <v>1734</v>
      </c>
      <c r="O14322" t="s">
        <v>83</v>
      </c>
      <c r="P14322" t="s">
        <v>34724</v>
      </c>
      <c r="Q14322" t="s">
        <v>34965</v>
      </c>
      <c r="R14322" t="s">
        <v>34378</v>
      </c>
      <c r="S14322" s="2">
        <v>45212</v>
      </c>
    </row>
    <row r="14323" spans="2:19" x14ac:dyDescent="0.35">
      <c r="B14323" t="s">
        <v>33768</v>
      </c>
      <c r="D14323" t="str">
        <f>IF(ISNUMBER(SEARCH("UKRI",Table2[[#This Row],[SourcingOwnerEmail]])),"UKRI","UKSBS")</f>
        <v>UKRI</v>
      </c>
      <c r="E14323" t="s">
        <v>11</v>
      </c>
      <c r="F14323" t="s">
        <v>75</v>
      </c>
      <c r="G14323" t="s">
        <v>10442</v>
      </c>
      <c r="H14323" t="s">
        <v>33769</v>
      </c>
      <c r="I14323" s="2">
        <v>45202</v>
      </c>
      <c r="J14323" s="2">
        <v>45230</v>
      </c>
      <c r="K14323">
        <v>30000</v>
      </c>
      <c r="L14323">
        <v>30000</v>
      </c>
      <c r="M14323" t="s">
        <v>20</v>
      </c>
      <c r="N14323" t="s">
        <v>1734</v>
      </c>
      <c r="O14323" t="s">
        <v>34375</v>
      </c>
      <c r="P14323" t="s">
        <v>34561</v>
      </c>
      <c r="Q14323" t="s">
        <v>34562</v>
      </c>
      <c r="R14323" t="s">
        <v>34378</v>
      </c>
      <c r="S14323" s="2">
        <v>45202</v>
      </c>
    </row>
    <row r="14324" spans="2:19" x14ac:dyDescent="0.35">
      <c r="B14324" t="s">
        <v>33770</v>
      </c>
      <c r="D14324" t="str">
        <f>IF(ISNUMBER(SEARCH("UKRI",Table2[[#This Row],[SourcingOwnerEmail]])),"UKRI","UKSBS")</f>
        <v>UKRI</v>
      </c>
      <c r="E14324" t="s">
        <v>11</v>
      </c>
      <c r="F14324" t="s">
        <v>345</v>
      </c>
      <c r="G14324" t="s">
        <v>33771</v>
      </c>
      <c r="H14324" t="s">
        <v>33772</v>
      </c>
      <c r="I14324" s="2">
        <v>45205</v>
      </c>
      <c r="J14324" s="2">
        <v>45382</v>
      </c>
      <c r="K14324">
        <v>75000</v>
      </c>
      <c r="L14324">
        <v>75000</v>
      </c>
      <c r="M14324" t="s">
        <v>20</v>
      </c>
      <c r="N14324" t="s">
        <v>1734</v>
      </c>
      <c r="O14324" t="s">
        <v>34375</v>
      </c>
      <c r="P14324" t="s">
        <v>35063</v>
      </c>
      <c r="Q14324" t="s">
        <v>35064</v>
      </c>
      <c r="R14324" t="s">
        <v>34378</v>
      </c>
      <c r="S14324" s="2">
        <v>45203</v>
      </c>
    </row>
    <row r="14325" spans="2:19" x14ac:dyDescent="0.35">
      <c r="B14325" t="s">
        <v>33773</v>
      </c>
      <c r="D14325" t="str">
        <f>IF(ISNUMBER(SEARCH("UKRI",Table2[[#This Row],[SourcingOwnerEmail]])),"UKRI","UKSBS")</f>
        <v>UKRI</v>
      </c>
      <c r="E14325" t="s">
        <v>11</v>
      </c>
      <c r="F14325" t="s">
        <v>237</v>
      </c>
      <c r="G14325" t="s">
        <v>16337</v>
      </c>
      <c r="H14325" t="s">
        <v>33774</v>
      </c>
      <c r="I14325" s="2">
        <v>45194</v>
      </c>
      <c r="J14325" s="2">
        <v>45291</v>
      </c>
      <c r="K14325">
        <v>63756.84</v>
      </c>
      <c r="L14325">
        <v>63756.84</v>
      </c>
      <c r="M14325" t="s">
        <v>463</v>
      </c>
      <c r="N14325" t="s">
        <v>1734</v>
      </c>
      <c r="O14325" t="s">
        <v>34375</v>
      </c>
      <c r="P14325" t="s">
        <v>35063</v>
      </c>
      <c r="Q14325" t="s">
        <v>35064</v>
      </c>
      <c r="R14325" t="s">
        <v>34378</v>
      </c>
      <c r="S14325" s="2">
        <v>45190</v>
      </c>
    </row>
    <row r="14326" spans="2:19" x14ac:dyDescent="0.35">
      <c r="B14326" t="s">
        <v>33775</v>
      </c>
      <c r="D14326" t="str">
        <f>IF(ISNUMBER(SEARCH("UKRI",Table2[[#This Row],[SourcingOwnerEmail]])),"UKRI","UKSBS")</f>
        <v>UKRI</v>
      </c>
      <c r="E14326" t="s">
        <v>11</v>
      </c>
      <c r="F14326" t="s">
        <v>237</v>
      </c>
      <c r="G14326" t="s">
        <v>12056</v>
      </c>
      <c r="H14326" t="s">
        <v>33776</v>
      </c>
      <c r="I14326" s="2">
        <v>45202</v>
      </c>
      <c r="J14326" s="2">
        <v>45413</v>
      </c>
      <c r="K14326">
        <v>122200</v>
      </c>
      <c r="L14326">
        <v>122200</v>
      </c>
      <c r="M14326" t="s">
        <v>463</v>
      </c>
      <c r="N14326" t="s">
        <v>1734</v>
      </c>
      <c r="O14326" t="s">
        <v>34375</v>
      </c>
      <c r="P14326" t="s">
        <v>34365</v>
      </c>
      <c r="Q14326" t="s">
        <v>35039</v>
      </c>
      <c r="R14326" t="s">
        <v>34378</v>
      </c>
      <c r="S14326" s="2">
        <v>45202</v>
      </c>
    </row>
    <row r="14327" spans="2:19" x14ac:dyDescent="0.35">
      <c r="B14327" t="s">
        <v>33777</v>
      </c>
      <c r="D14327" t="str">
        <f>IF(ISNUMBER(SEARCH("UKRI",Table2[[#This Row],[SourcingOwnerEmail]])),"UKRI","UKSBS")</f>
        <v>UKRI</v>
      </c>
      <c r="E14327" t="s">
        <v>11</v>
      </c>
      <c r="F14327" t="s">
        <v>670</v>
      </c>
      <c r="G14327" t="s">
        <v>33778</v>
      </c>
      <c r="H14327" t="s">
        <v>33779</v>
      </c>
      <c r="I14327" s="2">
        <v>45108</v>
      </c>
      <c r="J14327" s="2">
        <v>45747</v>
      </c>
      <c r="K14327">
        <v>2000000</v>
      </c>
      <c r="L14327">
        <v>2000000</v>
      </c>
      <c r="M14327" t="s">
        <v>1852</v>
      </c>
      <c r="N14327" t="s">
        <v>1734</v>
      </c>
      <c r="O14327" t="s">
        <v>34375</v>
      </c>
      <c r="P14327" t="s">
        <v>35041</v>
      </c>
      <c r="Q14327" t="s">
        <v>35042</v>
      </c>
      <c r="R14327" t="s">
        <v>34378</v>
      </c>
      <c r="S14327" s="2">
        <v>45205</v>
      </c>
    </row>
    <row r="14328" spans="2:19" x14ac:dyDescent="0.35">
      <c r="B14328" t="s">
        <v>33780</v>
      </c>
      <c r="D14328" t="str">
        <f>IF(ISNUMBER(SEARCH("UKRI",Table2[[#This Row],[SourcingOwnerEmail]])),"UKRI","UKSBS")</f>
        <v>UKRI</v>
      </c>
      <c r="E14328" t="s">
        <v>11</v>
      </c>
      <c r="F14328" t="s">
        <v>469</v>
      </c>
      <c r="G14328" t="s">
        <v>26120</v>
      </c>
      <c r="H14328" t="s">
        <v>33781</v>
      </c>
      <c r="I14328" s="2">
        <v>45187</v>
      </c>
      <c r="J14328" s="2">
        <v>45275</v>
      </c>
      <c r="K14328">
        <v>60000</v>
      </c>
      <c r="L14328">
        <v>55820</v>
      </c>
      <c r="M14328" t="s">
        <v>15</v>
      </c>
      <c r="N14328" t="s">
        <v>1734</v>
      </c>
      <c r="O14328" t="s">
        <v>34375</v>
      </c>
      <c r="P14328" t="s">
        <v>34483</v>
      </c>
      <c r="Q14328" t="s">
        <v>34700</v>
      </c>
      <c r="R14328" t="s">
        <v>34378</v>
      </c>
      <c r="S14328" s="2">
        <v>45187</v>
      </c>
    </row>
    <row r="14329" spans="2:19" x14ac:dyDescent="0.35">
      <c r="B14329" t="s">
        <v>33782</v>
      </c>
      <c r="D14329" t="str">
        <f>IF(ISNUMBER(SEARCH("UKRI",Table2[[#This Row],[SourcingOwnerEmail]])),"UKRI","UKSBS")</f>
        <v>UKRI</v>
      </c>
      <c r="E14329" t="s">
        <v>11</v>
      </c>
      <c r="F14329" t="s">
        <v>469</v>
      </c>
      <c r="G14329" t="s">
        <v>26120</v>
      </c>
      <c r="H14329" t="s">
        <v>33783</v>
      </c>
      <c r="I14329" s="2">
        <v>45196</v>
      </c>
      <c r="J14329" s="2">
        <v>45282</v>
      </c>
      <c r="K14329">
        <v>250000</v>
      </c>
      <c r="L14329">
        <v>186742</v>
      </c>
      <c r="M14329" t="s">
        <v>15</v>
      </c>
      <c r="N14329" t="s">
        <v>1734</v>
      </c>
      <c r="O14329" t="s">
        <v>34547</v>
      </c>
      <c r="P14329" t="s">
        <v>34483</v>
      </c>
      <c r="Q14329" t="s">
        <v>34700</v>
      </c>
      <c r="R14329" t="s">
        <v>34378</v>
      </c>
      <c r="S14329" s="2">
        <v>45195</v>
      </c>
    </row>
    <row r="14330" spans="2:19" x14ac:dyDescent="0.35">
      <c r="B14330" t="s">
        <v>33784</v>
      </c>
      <c r="D14330" t="str">
        <f>IF(ISNUMBER(SEARCH("UKRI",Table2[[#This Row],[SourcingOwnerEmail]])),"UKRI","UKSBS")</f>
        <v>UKRI</v>
      </c>
      <c r="E14330" t="s">
        <v>11</v>
      </c>
      <c r="F14330" t="s">
        <v>93</v>
      </c>
      <c r="G14330" t="s">
        <v>18637</v>
      </c>
      <c r="H14330" t="s">
        <v>33785</v>
      </c>
      <c r="I14330" s="2">
        <v>45174</v>
      </c>
      <c r="J14330" s="2">
        <v>45290</v>
      </c>
      <c r="K14330">
        <v>46000</v>
      </c>
      <c r="L14330">
        <v>46369</v>
      </c>
      <c r="M14330" t="s">
        <v>15</v>
      </c>
      <c r="N14330" t="s">
        <v>1734</v>
      </c>
      <c r="O14330" t="s">
        <v>34375</v>
      </c>
      <c r="P14330" t="s">
        <v>34561</v>
      </c>
      <c r="Q14330" t="s">
        <v>34716</v>
      </c>
      <c r="R14330" t="s">
        <v>34378</v>
      </c>
      <c r="S14330" s="2">
        <v>45174</v>
      </c>
    </row>
    <row r="14331" spans="2:19" x14ac:dyDescent="0.35">
      <c r="B14331" t="s">
        <v>33786</v>
      </c>
      <c r="D14331" t="str">
        <f>IF(ISNUMBER(SEARCH("UKRI",Table2[[#This Row],[SourcingOwnerEmail]])),"UKRI","UKSBS")</f>
        <v>UKRI</v>
      </c>
      <c r="E14331" t="s">
        <v>11</v>
      </c>
      <c r="F14331" t="s">
        <v>237</v>
      </c>
      <c r="G14331" t="s">
        <v>33787</v>
      </c>
      <c r="H14331" t="s">
        <v>33788</v>
      </c>
      <c r="I14331" s="2">
        <v>45196</v>
      </c>
      <c r="J14331" s="2">
        <v>45504</v>
      </c>
      <c r="K14331">
        <v>50000</v>
      </c>
      <c r="L14331">
        <v>50000</v>
      </c>
      <c r="M14331" t="s">
        <v>1852</v>
      </c>
      <c r="N14331" t="s">
        <v>1734</v>
      </c>
      <c r="O14331" t="s">
        <v>34375</v>
      </c>
      <c r="P14331" t="s">
        <v>35063</v>
      </c>
      <c r="Q14331" t="s">
        <v>35064</v>
      </c>
      <c r="R14331" t="s">
        <v>34378</v>
      </c>
      <c r="S14331" s="2">
        <v>45203</v>
      </c>
    </row>
    <row r="14332" spans="2:19" x14ac:dyDescent="0.35">
      <c r="B14332" t="s">
        <v>33789</v>
      </c>
      <c r="D14332" t="str">
        <f>IF(ISNUMBER(SEARCH("UKRI",Table2[[#This Row],[SourcingOwnerEmail]])),"UKRI","UKSBS")</f>
        <v>UKRI</v>
      </c>
      <c r="E14332" t="s">
        <v>11</v>
      </c>
      <c r="F14332" t="s">
        <v>2295</v>
      </c>
      <c r="G14332" t="s">
        <v>26665</v>
      </c>
      <c r="H14332" t="s">
        <v>33790</v>
      </c>
      <c r="I14332" s="2">
        <v>45210</v>
      </c>
      <c r="J14332" s="2">
        <v>45299</v>
      </c>
      <c r="K14332">
        <v>38608.76</v>
      </c>
      <c r="L14332">
        <v>38608.76</v>
      </c>
      <c r="M14332" t="s">
        <v>463</v>
      </c>
      <c r="N14332" t="s">
        <v>1734</v>
      </c>
      <c r="O14332" t="s">
        <v>34375</v>
      </c>
      <c r="P14332" t="s">
        <v>35063</v>
      </c>
      <c r="Q14332" t="s">
        <v>35064</v>
      </c>
      <c r="R14332" t="s">
        <v>34378</v>
      </c>
      <c r="S14332" s="2">
        <v>45208</v>
      </c>
    </row>
    <row r="14333" spans="2:19" x14ac:dyDescent="0.35">
      <c r="B14333" t="s">
        <v>33791</v>
      </c>
      <c r="D14333" t="str">
        <f>IF(ISNUMBER(SEARCH("UKRI",Table2[[#This Row],[SourcingOwnerEmail]])),"UKRI","UKSBS")</f>
        <v>UKRI</v>
      </c>
      <c r="E14333" t="s">
        <v>11</v>
      </c>
      <c r="F14333" t="s">
        <v>2295</v>
      </c>
      <c r="G14333" t="s">
        <v>30795</v>
      </c>
      <c r="H14333" t="s">
        <v>33792</v>
      </c>
      <c r="I14333" s="2">
        <v>45194</v>
      </c>
      <c r="J14333" s="2">
        <v>45442</v>
      </c>
      <c r="K14333">
        <v>61300</v>
      </c>
      <c r="L14333">
        <v>61300</v>
      </c>
      <c r="M14333" t="s">
        <v>463</v>
      </c>
      <c r="N14333" t="s">
        <v>1734</v>
      </c>
      <c r="O14333" t="s">
        <v>34375</v>
      </c>
      <c r="P14333" t="s">
        <v>34790</v>
      </c>
      <c r="Q14333" t="s">
        <v>34940</v>
      </c>
      <c r="R14333" t="s">
        <v>34378</v>
      </c>
      <c r="S14333" s="2">
        <v>45194</v>
      </c>
    </row>
    <row r="14334" spans="2:19" x14ac:dyDescent="0.35">
      <c r="B14334" t="s">
        <v>33793</v>
      </c>
      <c r="D14334" t="str">
        <f>IF(ISNUMBER(SEARCH("UKRI",Table2[[#This Row],[SourcingOwnerEmail]])),"UKRI","UKSBS")</f>
        <v>UKRI</v>
      </c>
      <c r="E14334" t="s">
        <v>11</v>
      </c>
      <c r="F14334" t="s">
        <v>75</v>
      </c>
      <c r="G14334" t="s">
        <v>348</v>
      </c>
      <c r="H14334" t="s">
        <v>33794</v>
      </c>
      <c r="I14334" s="2">
        <v>45196</v>
      </c>
      <c r="J14334" s="2">
        <v>45379</v>
      </c>
      <c r="K14334">
        <v>1200000</v>
      </c>
      <c r="L14334">
        <v>1200000</v>
      </c>
      <c r="M14334" t="s">
        <v>20</v>
      </c>
      <c r="N14334" t="s">
        <v>1734</v>
      </c>
      <c r="O14334" t="s">
        <v>34375</v>
      </c>
      <c r="P14334" t="s">
        <v>34719</v>
      </c>
      <c r="Q14334" t="s">
        <v>34720</v>
      </c>
      <c r="R14334" t="s">
        <v>34378</v>
      </c>
      <c r="S14334" s="2">
        <v>45196</v>
      </c>
    </row>
    <row r="14335" spans="2:19" x14ac:dyDescent="0.35">
      <c r="B14335" t="s">
        <v>33795</v>
      </c>
      <c r="D14335" t="str">
        <f>IF(ISNUMBER(SEARCH("UKRI",Table2[[#This Row],[SourcingOwnerEmail]])),"UKRI","UKSBS")</f>
        <v>UKRI</v>
      </c>
      <c r="E14335" t="s">
        <v>11</v>
      </c>
      <c r="F14335" t="s">
        <v>237</v>
      </c>
      <c r="G14335" t="s">
        <v>16337</v>
      </c>
      <c r="H14335" t="s">
        <v>33796</v>
      </c>
      <c r="I14335" s="2">
        <v>45196</v>
      </c>
      <c r="J14335" s="2">
        <v>45291</v>
      </c>
      <c r="K14335">
        <v>77706.240000000005</v>
      </c>
      <c r="L14335">
        <v>77706.240000000005</v>
      </c>
      <c r="M14335" t="s">
        <v>463</v>
      </c>
      <c r="N14335" t="s">
        <v>1734</v>
      </c>
      <c r="O14335" t="s">
        <v>34375</v>
      </c>
      <c r="P14335" t="s">
        <v>35063</v>
      </c>
      <c r="Q14335" t="s">
        <v>35064</v>
      </c>
      <c r="R14335" t="s">
        <v>34378</v>
      </c>
      <c r="S14335" s="2">
        <v>45195</v>
      </c>
    </row>
    <row r="14336" spans="2:19" x14ac:dyDescent="0.35">
      <c r="B14336" t="s">
        <v>33797</v>
      </c>
      <c r="D14336" t="str">
        <f>IF(ISNUMBER(SEARCH("UKRI",Table2[[#This Row],[SourcingOwnerEmail]])),"UKRI","UKSBS")</f>
        <v>UKRI</v>
      </c>
      <c r="E14336" t="s">
        <v>11</v>
      </c>
      <c r="F14336" t="s">
        <v>237</v>
      </c>
      <c r="G14336" t="s">
        <v>11829</v>
      </c>
      <c r="H14336" t="s">
        <v>33798</v>
      </c>
      <c r="I14336" s="2">
        <v>45203</v>
      </c>
      <c r="J14336" s="2">
        <v>45536</v>
      </c>
      <c r="K14336">
        <v>103369.32</v>
      </c>
      <c r="L14336">
        <v>103369.32</v>
      </c>
      <c r="M14336" t="s">
        <v>463</v>
      </c>
      <c r="N14336" t="s">
        <v>1734</v>
      </c>
      <c r="O14336" t="s">
        <v>34375</v>
      </c>
      <c r="P14336" t="s">
        <v>35063</v>
      </c>
      <c r="Q14336" t="s">
        <v>35064</v>
      </c>
      <c r="R14336" t="s">
        <v>34378</v>
      </c>
      <c r="S14336" s="2">
        <v>45202</v>
      </c>
    </row>
    <row r="14337" spans="2:19" x14ac:dyDescent="0.35">
      <c r="B14337" t="s">
        <v>33799</v>
      </c>
      <c r="D14337" t="str">
        <f>IF(ISNUMBER(SEARCH("UKRI",Table2[[#This Row],[SourcingOwnerEmail]])),"UKRI","UKSBS")</f>
        <v>UKRI</v>
      </c>
      <c r="E14337" t="s">
        <v>11</v>
      </c>
      <c r="F14337" t="s">
        <v>430</v>
      </c>
      <c r="G14337" t="s">
        <v>3314</v>
      </c>
      <c r="H14337" t="s">
        <v>33800</v>
      </c>
      <c r="I14337" s="2">
        <v>45204</v>
      </c>
      <c r="J14337" s="2">
        <v>45291</v>
      </c>
      <c r="K14337">
        <v>155000</v>
      </c>
      <c r="L14337">
        <v>180000</v>
      </c>
      <c r="M14337" t="s">
        <v>20</v>
      </c>
      <c r="N14337" t="s">
        <v>1734</v>
      </c>
      <c r="O14337" t="s">
        <v>34375</v>
      </c>
      <c r="P14337" t="s">
        <v>35000</v>
      </c>
      <c r="Q14337" t="s">
        <v>34725</v>
      </c>
      <c r="R14337" t="s">
        <v>34378</v>
      </c>
      <c r="S14337" s="2">
        <v>45204</v>
      </c>
    </row>
    <row r="14338" spans="2:19" x14ac:dyDescent="0.35">
      <c r="B14338" t="s">
        <v>33801</v>
      </c>
      <c r="D14338" t="str">
        <f>IF(ISNUMBER(SEARCH("UKRI",Table2[[#This Row],[SourcingOwnerEmail]])),"UKRI","UKSBS")</f>
        <v>UKRI</v>
      </c>
      <c r="E14338" t="s">
        <v>11</v>
      </c>
      <c r="F14338" t="s">
        <v>75</v>
      </c>
      <c r="G14338" t="s">
        <v>31564</v>
      </c>
      <c r="H14338" t="s">
        <v>33802</v>
      </c>
      <c r="I14338" s="2">
        <v>45204</v>
      </c>
      <c r="J14338" s="2">
        <v>45373</v>
      </c>
      <c r="K14338">
        <v>90000</v>
      </c>
      <c r="L14338">
        <v>90448.8</v>
      </c>
      <c r="M14338" t="s">
        <v>15</v>
      </c>
      <c r="N14338" t="s">
        <v>1734</v>
      </c>
      <c r="O14338" t="s">
        <v>34375</v>
      </c>
      <c r="P14338" t="s">
        <v>35058</v>
      </c>
      <c r="Q14338" t="s">
        <v>35059</v>
      </c>
      <c r="R14338" t="s">
        <v>34378</v>
      </c>
      <c r="S14338" s="2">
        <v>45204</v>
      </c>
    </row>
    <row r="14339" spans="2:19" x14ac:dyDescent="0.35">
      <c r="B14339" t="s">
        <v>33803</v>
      </c>
      <c r="D14339" t="str">
        <f>IF(ISNUMBER(SEARCH("UKRI",Table2[[#This Row],[SourcingOwnerEmail]])),"UKRI","UKSBS")</f>
        <v>UKRI</v>
      </c>
      <c r="E14339" t="s">
        <v>11</v>
      </c>
      <c r="F14339" t="s">
        <v>1711</v>
      </c>
      <c r="G14339" t="s">
        <v>33804</v>
      </c>
      <c r="H14339" t="s">
        <v>33805</v>
      </c>
      <c r="I14339" s="2">
        <v>45196</v>
      </c>
      <c r="J14339" s="2">
        <v>45197</v>
      </c>
      <c r="K14339">
        <v>56000</v>
      </c>
      <c r="L14339">
        <v>65735.61</v>
      </c>
      <c r="M14339" t="s">
        <v>15</v>
      </c>
      <c r="N14339" t="s">
        <v>1734</v>
      </c>
      <c r="O14339" t="s">
        <v>34375</v>
      </c>
      <c r="P14339" t="s">
        <v>34724</v>
      </c>
      <c r="Q14339" t="s">
        <v>34965</v>
      </c>
      <c r="R14339" t="s">
        <v>34378</v>
      </c>
      <c r="S14339" s="2">
        <v>45196</v>
      </c>
    </row>
    <row r="14340" spans="2:19" x14ac:dyDescent="0.35">
      <c r="B14340" t="s">
        <v>33806</v>
      </c>
      <c r="D14340" t="str">
        <f>IF(ISNUMBER(SEARCH("UKRI",Table2[[#This Row],[SourcingOwnerEmail]])),"UKRI","UKSBS")</f>
        <v>UKRI</v>
      </c>
      <c r="E14340" t="s">
        <v>11</v>
      </c>
      <c r="F14340" t="s">
        <v>1711</v>
      </c>
      <c r="G14340" t="s">
        <v>33807</v>
      </c>
      <c r="H14340" t="s">
        <v>33808</v>
      </c>
      <c r="I14340" s="2">
        <v>45251</v>
      </c>
      <c r="J14340" s="2">
        <v>45322</v>
      </c>
      <c r="K14340">
        <v>114755</v>
      </c>
      <c r="L14340">
        <v>114755</v>
      </c>
      <c r="M14340" t="s">
        <v>57</v>
      </c>
      <c r="N14340" t="s">
        <v>1734</v>
      </c>
      <c r="O14340" t="s">
        <v>83</v>
      </c>
      <c r="P14340" t="s">
        <v>34365</v>
      </c>
      <c r="Q14340" t="s">
        <v>35039</v>
      </c>
      <c r="R14340" t="s">
        <v>34378</v>
      </c>
      <c r="S14340" s="2">
        <v>45251</v>
      </c>
    </row>
    <row r="14341" spans="2:19" x14ac:dyDescent="0.35">
      <c r="B14341" t="s">
        <v>33809</v>
      </c>
      <c r="D14341" t="str">
        <f>IF(ISNUMBER(SEARCH("UKRI",Table2[[#This Row],[SourcingOwnerEmail]])),"UKRI","UKSBS")</f>
        <v>UKRI</v>
      </c>
      <c r="E14341" t="s">
        <v>11</v>
      </c>
      <c r="F14341" t="s">
        <v>2295</v>
      </c>
      <c r="G14341" t="s">
        <v>13001</v>
      </c>
      <c r="H14341" t="s">
        <v>33810</v>
      </c>
      <c r="I14341" s="2">
        <v>45202</v>
      </c>
      <c r="J14341" s="2">
        <v>45382</v>
      </c>
      <c r="K14341">
        <v>43951.4</v>
      </c>
      <c r="L14341">
        <v>43951.4</v>
      </c>
      <c r="M14341" t="s">
        <v>463</v>
      </c>
      <c r="N14341" t="s">
        <v>1734</v>
      </c>
      <c r="O14341" t="s">
        <v>34375</v>
      </c>
      <c r="P14341" t="s">
        <v>35063</v>
      </c>
      <c r="Q14341" t="s">
        <v>35064</v>
      </c>
      <c r="R14341" t="s">
        <v>34378</v>
      </c>
      <c r="S14341" s="2">
        <v>45201</v>
      </c>
    </row>
    <row r="14342" spans="2:19" x14ac:dyDescent="0.35">
      <c r="B14342" t="s">
        <v>33811</v>
      </c>
      <c r="D14342" t="str">
        <f>IF(ISNUMBER(SEARCH("UKRI",Table2[[#This Row],[SourcingOwnerEmail]])),"UKRI","UKSBS")</f>
        <v>UKRI</v>
      </c>
      <c r="E14342" t="s">
        <v>11</v>
      </c>
      <c r="F14342" t="s">
        <v>2295</v>
      </c>
      <c r="G14342" t="s">
        <v>143</v>
      </c>
      <c r="H14342" t="s">
        <v>33812</v>
      </c>
      <c r="I14342" s="2">
        <v>45210</v>
      </c>
      <c r="J14342" s="2">
        <v>45575</v>
      </c>
      <c r="K14342">
        <v>26973</v>
      </c>
      <c r="L14342">
        <v>26973</v>
      </c>
      <c r="M14342" t="s">
        <v>20</v>
      </c>
      <c r="N14342" t="s">
        <v>1734</v>
      </c>
      <c r="O14342" t="s">
        <v>34375</v>
      </c>
      <c r="P14342" t="s">
        <v>35063</v>
      </c>
      <c r="Q14342" t="s">
        <v>35064</v>
      </c>
      <c r="R14342" t="s">
        <v>34378</v>
      </c>
      <c r="S14342" s="2">
        <v>45209</v>
      </c>
    </row>
    <row r="14343" spans="2:19" x14ac:dyDescent="0.35">
      <c r="B14343" t="s">
        <v>33813</v>
      </c>
      <c r="D14343" t="str">
        <f>IF(ISNUMBER(SEARCH("UKRI",Table2[[#This Row],[SourcingOwnerEmail]])),"UKRI","UKSBS")</f>
        <v>UKRI</v>
      </c>
      <c r="E14343" t="s">
        <v>11</v>
      </c>
      <c r="F14343" t="s">
        <v>86</v>
      </c>
      <c r="G14343" t="s">
        <v>33814</v>
      </c>
      <c r="H14343" t="s">
        <v>33815</v>
      </c>
      <c r="I14343" s="2">
        <v>45129</v>
      </c>
      <c r="J14343" s="2">
        <v>45494</v>
      </c>
      <c r="K14343">
        <v>25448.5</v>
      </c>
      <c r="L14343">
        <v>25448.6</v>
      </c>
      <c r="M14343" t="s">
        <v>20</v>
      </c>
      <c r="N14343" t="s">
        <v>1734</v>
      </c>
      <c r="O14343" t="s">
        <v>34375</v>
      </c>
      <c r="P14343" t="s">
        <v>34561</v>
      </c>
      <c r="Q14343" t="s">
        <v>34562</v>
      </c>
      <c r="R14343" t="s">
        <v>34378</v>
      </c>
      <c r="S14343" s="2">
        <v>45226</v>
      </c>
    </row>
    <row r="14344" spans="2:19" x14ac:dyDescent="0.35">
      <c r="B14344" t="s">
        <v>33816</v>
      </c>
      <c r="D14344" t="str">
        <f>IF(ISNUMBER(SEARCH("UKRI",Table2[[#This Row],[SourcingOwnerEmail]])),"UKRI","UKSBS")</f>
        <v>UKRI</v>
      </c>
      <c r="E14344" t="s">
        <v>11</v>
      </c>
      <c r="F14344" t="s">
        <v>237</v>
      </c>
      <c r="G14344" t="s">
        <v>33817</v>
      </c>
      <c r="H14344" t="s">
        <v>33818</v>
      </c>
      <c r="I14344" s="2">
        <v>45267</v>
      </c>
      <c r="J14344" s="2">
        <v>45747</v>
      </c>
      <c r="K14344">
        <v>111836.5</v>
      </c>
      <c r="L14344">
        <v>111836.5</v>
      </c>
      <c r="M14344" t="s">
        <v>1852</v>
      </c>
      <c r="N14344" t="s">
        <v>1734</v>
      </c>
      <c r="O14344" t="s">
        <v>83</v>
      </c>
      <c r="P14344" t="s">
        <v>35069</v>
      </c>
      <c r="Q14344" t="s">
        <v>35070</v>
      </c>
      <c r="R14344" t="s">
        <v>34378</v>
      </c>
      <c r="S14344" s="2">
        <v>45267</v>
      </c>
    </row>
    <row r="14345" spans="2:19" x14ac:dyDescent="0.35">
      <c r="B14345" t="s">
        <v>33819</v>
      </c>
      <c r="D14345" t="str">
        <f>IF(ISNUMBER(SEARCH("UKRI",Table2[[#This Row],[SourcingOwnerEmail]])),"UKRI","UKSBS")</f>
        <v>UKRI</v>
      </c>
      <c r="E14345" t="s">
        <v>11</v>
      </c>
      <c r="F14345" t="s">
        <v>237</v>
      </c>
      <c r="G14345" t="s">
        <v>30884</v>
      </c>
      <c r="H14345" t="s">
        <v>33820</v>
      </c>
      <c r="I14345" s="2">
        <v>45244</v>
      </c>
      <c r="J14345" s="2">
        <v>45610</v>
      </c>
      <c r="K14345">
        <v>95000</v>
      </c>
      <c r="L14345">
        <v>95000</v>
      </c>
      <c r="M14345" t="s">
        <v>1852</v>
      </c>
      <c r="N14345" t="s">
        <v>1734</v>
      </c>
      <c r="O14345" t="s">
        <v>83</v>
      </c>
      <c r="P14345" t="s">
        <v>35069</v>
      </c>
      <c r="Q14345" t="s">
        <v>35070</v>
      </c>
      <c r="R14345" t="s">
        <v>34378</v>
      </c>
      <c r="S14345" s="2">
        <v>45244</v>
      </c>
    </row>
    <row r="14346" spans="2:19" x14ac:dyDescent="0.35">
      <c r="B14346" t="s">
        <v>33821</v>
      </c>
      <c r="D14346" t="str">
        <f>IF(ISNUMBER(SEARCH("UKRI",Table2[[#This Row],[SourcingOwnerEmail]])),"UKRI","UKSBS")</f>
        <v>UKRI</v>
      </c>
      <c r="E14346" t="s">
        <v>11</v>
      </c>
      <c r="F14346" t="s">
        <v>670</v>
      </c>
      <c r="G14346" t="s">
        <v>29555</v>
      </c>
      <c r="H14346" t="s">
        <v>33822</v>
      </c>
      <c r="I14346" s="2">
        <v>45231</v>
      </c>
      <c r="J14346" s="2">
        <v>45382</v>
      </c>
      <c r="K14346">
        <v>33868</v>
      </c>
      <c r="L14346">
        <v>33868</v>
      </c>
      <c r="M14346" t="s">
        <v>1852</v>
      </c>
      <c r="N14346" t="s">
        <v>1734</v>
      </c>
      <c r="O14346" t="s">
        <v>34375</v>
      </c>
      <c r="P14346" t="s">
        <v>35063</v>
      </c>
      <c r="Q14346" t="s">
        <v>35065</v>
      </c>
      <c r="R14346" t="s">
        <v>34378</v>
      </c>
      <c r="S14346" s="2">
        <v>45237</v>
      </c>
    </row>
    <row r="14347" spans="2:19" x14ac:dyDescent="0.35">
      <c r="B14347" t="s">
        <v>33823</v>
      </c>
      <c r="D14347" t="str">
        <f>IF(ISNUMBER(SEARCH("UKRI",Table2[[#This Row],[SourcingOwnerEmail]])),"UKRI","UKSBS")</f>
        <v>UKRI</v>
      </c>
      <c r="E14347" t="s">
        <v>11</v>
      </c>
      <c r="F14347" t="s">
        <v>469</v>
      </c>
      <c r="G14347" t="s">
        <v>33824</v>
      </c>
      <c r="H14347" t="s">
        <v>33825</v>
      </c>
      <c r="I14347" s="2">
        <v>45203</v>
      </c>
      <c r="J14347" s="2">
        <v>45291</v>
      </c>
      <c r="K14347">
        <v>50260</v>
      </c>
      <c r="L14347">
        <v>50260</v>
      </c>
      <c r="M14347" t="s">
        <v>463</v>
      </c>
      <c r="N14347" t="s">
        <v>1734</v>
      </c>
      <c r="O14347" t="s">
        <v>83</v>
      </c>
      <c r="P14347" t="s">
        <v>34366</v>
      </c>
      <c r="Q14347" t="s">
        <v>34946</v>
      </c>
      <c r="R14347" t="s">
        <v>34378</v>
      </c>
      <c r="S14347" s="2">
        <v>45202</v>
      </c>
    </row>
    <row r="14348" spans="2:19" x14ac:dyDescent="0.35">
      <c r="B14348" t="s">
        <v>33826</v>
      </c>
      <c r="D14348" t="str">
        <f>IF(ISNUMBER(SEARCH("UKRI",Table2[[#This Row],[SourcingOwnerEmail]])),"UKRI","UKSBS")</f>
        <v>UKRI</v>
      </c>
      <c r="E14348" t="s">
        <v>11</v>
      </c>
      <c r="F14348" t="s">
        <v>2295</v>
      </c>
      <c r="G14348" t="s">
        <v>12826</v>
      </c>
      <c r="H14348" t="s">
        <v>33827</v>
      </c>
      <c r="I14348" s="2">
        <v>45203</v>
      </c>
      <c r="J14348" s="2">
        <v>45351</v>
      </c>
      <c r="K14348">
        <v>87000</v>
      </c>
      <c r="L14348">
        <v>86400</v>
      </c>
      <c r="M14348" t="s">
        <v>20</v>
      </c>
      <c r="N14348" t="s">
        <v>1734</v>
      </c>
      <c r="O14348" t="s">
        <v>34375</v>
      </c>
      <c r="P14348" t="s">
        <v>34366</v>
      </c>
      <c r="Q14348" t="s">
        <v>34946</v>
      </c>
      <c r="R14348" t="s">
        <v>34378</v>
      </c>
      <c r="S14348" s="2">
        <v>45203</v>
      </c>
    </row>
    <row r="14349" spans="2:19" x14ac:dyDescent="0.35">
      <c r="B14349" t="s">
        <v>33828</v>
      </c>
      <c r="D14349" t="str">
        <f>IF(ISNUMBER(SEARCH("UKRI",Table2[[#This Row],[SourcingOwnerEmail]])),"UKRI","UKSBS")</f>
        <v>UKRI</v>
      </c>
      <c r="E14349" t="s">
        <v>11</v>
      </c>
      <c r="F14349" t="s">
        <v>237</v>
      </c>
      <c r="G14349" t="s">
        <v>28627</v>
      </c>
      <c r="H14349" t="s">
        <v>33829</v>
      </c>
      <c r="I14349" s="2">
        <v>45210</v>
      </c>
      <c r="J14349" s="2">
        <v>45379</v>
      </c>
      <c r="K14349">
        <v>92282.99</v>
      </c>
      <c r="L14349">
        <v>92282.99</v>
      </c>
      <c r="M14349" t="s">
        <v>463</v>
      </c>
      <c r="N14349" t="s">
        <v>1734</v>
      </c>
      <c r="O14349" t="s">
        <v>34375</v>
      </c>
      <c r="P14349" t="s">
        <v>35063</v>
      </c>
      <c r="Q14349" t="s">
        <v>35064</v>
      </c>
      <c r="R14349" t="s">
        <v>34378</v>
      </c>
      <c r="S14349" s="2">
        <v>45209</v>
      </c>
    </row>
    <row r="14350" spans="2:19" x14ac:dyDescent="0.35">
      <c r="B14350" t="s">
        <v>33830</v>
      </c>
      <c r="D14350" t="str">
        <f>IF(ISNUMBER(SEARCH("UKRI",Table2[[#This Row],[SourcingOwnerEmail]])),"UKRI","UKSBS")</f>
        <v>UKRI</v>
      </c>
      <c r="E14350" t="s">
        <v>11</v>
      </c>
      <c r="F14350" t="s">
        <v>237</v>
      </c>
      <c r="G14350" t="s">
        <v>33831</v>
      </c>
      <c r="H14350" t="s">
        <v>33832</v>
      </c>
      <c r="I14350" s="2">
        <v>45210</v>
      </c>
      <c r="J14350" s="2">
        <v>45291</v>
      </c>
      <c r="K14350">
        <v>115393</v>
      </c>
      <c r="L14350">
        <v>115393</v>
      </c>
      <c r="M14350" t="s">
        <v>463</v>
      </c>
      <c r="N14350" t="s">
        <v>1734</v>
      </c>
      <c r="O14350" t="s">
        <v>34375</v>
      </c>
      <c r="P14350" t="s">
        <v>35063</v>
      </c>
      <c r="Q14350" t="s">
        <v>35064</v>
      </c>
      <c r="R14350" t="s">
        <v>34378</v>
      </c>
      <c r="S14350" s="2">
        <v>45208</v>
      </c>
    </row>
    <row r="14351" spans="2:19" x14ac:dyDescent="0.35">
      <c r="B14351" t="s">
        <v>33833</v>
      </c>
      <c r="D14351" t="str">
        <f>IF(ISNUMBER(SEARCH("UKRI",Table2[[#This Row],[SourcingOwnerEmail]])),"UKRI","UKSBS")</f>
        <v>UKRI</v>
      </c>
      <c r="E14351" t="s">
        <v>11</v>
      </c>
      <c r="F14351" t="s">
        <v>2295</v>
      </c>
      <c r="G14351" t="s">
        <v>32710</v>
      </c>
      <c r="H14351" t="s">
        <v>33834</v>
      </c>
      <c r="I14351" s="2">
        <v>45205</v>
      </c>
      <c r="J14351" s="2">
        <v>45351</v>
      </c>
      <c r="K14351">
        <v>173237.2</v>
      </c>
      <c r="L14351">
        <v>173237.2</v>
      </c>
      <c r="M14351" t="s">
        <v>463</v>
      </c>
      <c r="N14351" t="s">
        <v>1734</v>
      </c>
      <c r="O14351" t="s">
        <v>34375</v>
      </c>
      <c r="P14351" t="s">
        <v>34790</v>
      </c>
      <c r="Q14351" t="s">
        <v>34940</v>
      </c>
      <c r="R14351" t="s">
        <v>34378</v>
      </c>
      <c r="S14351" s="2">
        <v>45204</v>
      </c>
    </row>
    <row r="14352" spans="2:19" x14ac:dyDescent="0.35">
      <c r="B14352" t="s">
        <v>33835</v>
      </c>
      <c r="D14352" t="str">
        <f>IF(ISNUMBER(SEARCH("UKRI",Table2[[#This Row],[SourcingOwnerEmail]])),"UKRI","UKSBS")</f>
        <v>UKRI</v>
      </c>
      <c r="E14352" t="s">
        <v>11</v>
      </c>
      <c r="F14352" t="s">
        <v>2295</v>
      </c>
      <c r="G14352" t="s">
        <v>99</v>
      </c>
      <c r="H14352" t="s">
        <v>33836</v>
      </c>
      <c r="I14352" s="2">
        <v>45215</v>
      </c>
      <c r="J14352" s="2">
        <v>45380</v>
      </c>
      <c r="K14352">
        <v>259141.71</v>
      </c>
      <c r="L14352">
        <v>259141.71</v>
      </c>
      <c r="M14352" t="s">
        <v>463</v>
      </c>
      <c r="N14352" t="s">
        <v>1734</v>
      </c>
      <c r="O14352" t="s">
        <v>34375</v>
      </c>
      <c r="P14352" t="s">
        <v>35063</v>
      </c>
      <c r="Q14352" t="s">
        <v>35064</v>
      </c>
      <c r="R14352" t="s">
        <v>34378</v>
      </c>
      <c r="S14352" s="2">
        <v>45212</v>
      </c>
    </row>
    <row r="14353" spans="2:19" x14ac:dyDescent="0.35">
      <c r="B14353" t="s">
        <v>33837</v>
      </c>
      <c r="D14353" t="str">
        <f>IF(ISNUMBER(SEARCH("UKRI",Table2[[#This Row],[SourcingOwnerEmail]])),"UKRI","UKSBS")</f>
        <v>UKRI</v>
      </c>
      <c r="E14353" t="s">
        <v>11</v>
      </c>
      <c r="F14353" t="s">
        <v>1751</v>
      </c>
      <c r="G14353" t="s">
        <v>12170</v>
      </c>
      <c r="H14353" t="s">
        <v>33838</v>
      </c>
      <c r="I14353" s="2">
        <v>45209</v>
      </c>
      <c r="J14353" s="2">
        <v>45380</v>
      </c>
      <c r="K14353">
        <v>30470</v>
      </c>
      <c r="L14353">
        <v>30470.36</v>
      </c>
      <c r="M14353" t="s">
        <v>20</v>
      </c>
      <c r="N14353" t="s">
        <v>1734</v>
      </c>
      <c r="O14353" t="s">
        <v>34375</v>
      </c>
      <c r="P14353" t="s">
        <v>35069</v>
      </c>
      <c r="Q14353" t="s">
        <v>35070</v>
      </c>
      <c r="R14353" t="s">
        <v>34378</v>
      </c>
      <c r="S14353" s="2">
        <v>45209</v>
      </c>
    </row>
    <row r="14354" spans="2:19" x14ac:dyDescent="0.35">
      <c r="B14354" t="s">
        <v>33839</v>
      </c>
      <c r="D14354" t="str">
        <f>IF(ISNUMBER(SEARCH("UKRI",Table2[[#This Row],[SourcingOwnerEmail]])),"UKRI","UKSBS")</f>
        <v>UKRI</v>
      </c>
      <c r="E14354" t="s">
        <v>11</v>
      </c>
      <c r="F14354" t="s">
        <v>345</v>
      </c>
      <c r="G14354" t="s">
        <v>16184</v>
      </c>
      <c r="H14354" t="s">
        <v>33840</v>
      </c>
      <c r="I14354" s="2">
        <v>45213</v>
      </c>
      <c r="J14354" s="2">
        <v>45579</v>
      </c>
      <c r="K14354">
        <v>52500</v>
      </c>
      <c r="L14354">
        <v>52500</v>
      </c>
      <c r="M14354" t="s">
        <v>20</v>
      </c>
      <c r="N14354" t="s">
        <v>1734</v>
      </c>
      <c r="O14354" t="s">
        <v>34375</v>
      </c>
      <c r="P14354" t="s">
        <v>35069</v>
      </c>
      <c r="Q14354" t="s">
        <v>35070</v>
      </c>
      <c r="R14354" t="s">
        <v>34378</v>
      </c>
      <c r="S14354" s="2">
        <v>45212</v>
      </c>
    </row>
    <row r="14355" spans="2:19" x14ac:dyDescent="0.35">
      <c r="B14355" t="s">
        <v>33841</v>
      </c>
      <c r="D14355" t="str">
        <f>IF(ISNUMBER(SEARCH("UKRI",Table2[[#This Row],[SourcingOwnerEmail]])),"UKRI","UKSBS")</f>
        <v>UKRI</v>
      </c>
      <c r="E14355" t="s">
        <v>11</v>
      </c>
      <c r="F14355" t="s">
        <v>340</v>
      </c>
      <c r="G14355" t="s">
        <v>11921</v>
      </c>
      <c r="H14355" t="s">
        <v>33842</v>
      </c>
      <c r="I14355" s="5"/>
      <c r="J14355" s="5"/>
      <c r="K14355">
        <v>35000</v>
      </c>
      <c r="L14355">
        <v>35000</v>
      </c>
      <c r="M14355" t="s">
        <v>463</v>
      </c>
      <c r="N14355" t="s">
        <v>1734</v>
      </c>
      <c r="O14355" t="s">
        <v>34375</v>
      </c>
      <c r="P14355" t="s">
        <v>34364</v>
      </c>
      <c r="Q14355" t="s">
        <v>35050</v>
      </c>
      <c r="R14355" t="s">
        <v>34378</v>
      </c>
      <c r="S14355" s="5"/>
    </row>
    <row r="14356" spans="2:19" x14ac:dyDescent="0.35">
      <c r="B14356" t="s">
        <v>33843</v>
      </c>
      <c r="D14356" t="str">
        <f>IF(ISNUMBER(SEARCH("UKRI",Table2[[#This Row],[SourcingOwnerEmail]])),"UKRI","UKSBS")</f>
        <v>UKRI</v>
      </c>
      <c r="E14356" t="s">
        <v>11</v>
      </c>
      <c r="F14356" t="s">
        <v>2295</v>
      </c>
      <c r="G14356" t="s">
        <v>20136</v>
      </c>
      <c r="H14356" t="s">
        <v>33844</v>
      </c>
      <c r="I14356" s="2">
        <v>45205</v>
      </c>
      <c r="J14356" s="2">
        <v>45324</v>
      </c>
      <c r="K14356">
        <v>50733</v>
      </c>
      <c r="L14356">
        <v>50733</v>
      </c>
      <c r="M14356" t="s">
        <v>20</v>
      </c>
      <c r="N14356" t="s">
        <v>1734</v>
      </c>
      <c r="O14356" t="s">
        <v>34375</v>
      </c>
      <c r="P14356" t="s">
        <v>34499</v>
      </c>
      <c r="Q14356" t="s">
        <v>34830</v>
      </c>
      <c r="R14356" t="s">
        <v>34378</v>
      </c>
      <c r="S14356" s="2">
        <v>45205</v>
      </c>
    </row>
    <row r="14357" spans="2:19" x14ac:dyDescent="0.35">
      <c r="B14357" t="s">
        <v>33845</v>
      </c>
      <c r="D14357" t="str">
        <f>IF(ISNUMBER(SEARCH("UKRI",Table2[[#This Row],[SourcingOwnerEmail]])),"UKRI","UKSBS")</f>
        <v>UKRI</v>
      </c>
      <c r="E14357" t="s">
        <v>11</v>
      </c>
      <c r="F14357" t="s">
        <v>2295</v>
      </c>
      <c r="G14357" t="s">
        <v>12463</v>
      </c>
      <c r="H14357" t="s">
        <v>4201</v>
      </c>
      <c r="I14357" s="2">
        <v>45209</v>
      </c>
      <c r="J14357" s="2">
        <v>45359</v>
      </c>
      <c r="K14357">
        <v>57788</v>
      </c>
      <c r="L14357">
        <v>57788</v>
      </c>
      <c r="M14357" t="s">
        <v>20</v>
      </c>
      <c r="N14357" t="s">
        <v>1734</v>
      </c>
      <c r="O14357" t="s">
        <v>83</v>
      </c>
      <c r="P14357" t="s">
        <v>35000</v>
      </c>
      <c r="Q14357" t="s">
        <v>34725</v>
      </c>
      <c r="R14357" t="s">
        <v>34378</v>
      </c>
      <c r="S14357" s="2">
        <v>45208</v>
      </c>
    </row>
    <row r="14358" spans="2:19" x14ac:dyDescent="0.35">
      <c r="B14358" t="s">
        <v>33846</v>
      </c>
      <c r="D14358" t="str">
        <f>IF(ISNUMBER(SEARCH("UKRI",Table2[[#This Row],[SourcingOwnerEmail]])),"UKRI","UKSBS")</f>
        <v>UKRI</v>
      </c>
      <c r="E14358" t="s">
        <v>11</v>
      </c>
      <c r="F14358" t="s">
        <v>1762</v>
      </c>
      <c r="G14358" t="s">
        <v>33847</v>
      </c>
      <c r="H14358" t="s">
        <v>33848</v>
      </c>
      <c r="I14358" s="2">
        <v>45383</v>
      </c>
      <c r="J14358" s="2">
        <v>46477</v>
      </c>
      <c r="K14358">
        <v>50000</v>
      </c>
      <c r="L14358">
        <v>54000</v>
      </c>
      <c r="M14358" t="s">
        <v>1852</v>
      </c>
      <c r="N14358" t="s">
        <v>1734</v>
      </c>
      <c r="O14358" t="s">
        <v>83</v>
      </c>
      <c r="P14358" t="s">
        <v>34555</v>
      </c>
      <c r="Q14358" t="s">
        <v>34995</v>
      </c>
      <c r="R14358" t="s">
        <v>34378</v>
      </c>
      <c r="S14358" s="2">
        <v>45208</v>
      </c>
    </row>
    <row r="14359" spans="2:19" x14ac:dyDescent="0.35">
      <c r="B14359" t="s">
        <v>33849</v>
      </c>
      <c r="D14359" t="str">
        <f>IF(ISNUMBER(SEARCH("UKRI",Table2[[#This Row],[SourcingOwnerEmail]])),"UKRI","UKSBS")</f>
        <v>UKRI</v>
      </c>
      <c r="E14359" t="s">
        <v>11</v>
      </c>
      <c r="F14359" t="s">
        <v>1762</v>
      </c>
      <c r="G14359" t="s">
        <v>3283</v>
      </c>
      <c r="H14359" t="s">
        <v>33848</v>
      </c>
      <c r="I14359" s="2">
        <v>45383</v>
      </c>
      <c r="J14359" s="2">
        <v>46477</v>
      </c>
      <c r="K14359">
        <v>50000</v>
      </c>
      <c r="L14359">
        <v>56250</v>
      </c>
      <c r="M14359" t="s">
        <v>1852</v>
      </c>
      <c r="N14359" t="s">
        <v>1734</v>
      </c>
      <c r="O14359" t="s">
        <v>83</v>
      </c>
      <c r="P14359" t="s">
        <v>34555</v>
      </c>
      <c r="Q14359" t="s">
        <v>34556</v>
      </c>
      <c r="R14359" t="s">
        <v>34378</v>
      </c>
      <c r="S14359" s="2">
        <v>45208</v>
      </c>
    </row>
    <row r="14360" spans="2:19" x14ac:dyDescent="0.35">
      <c r="B14360" t="s">
        <v>33850</v>
      </c>
      <c r="D14360" t="str">
        <f>IF(ISNUMBER(SEARCH("UKRI",Table2[[#This Row],[SourcingOwnerEmail]])),"UKRI","UKSBS")</f>
        <v>UKRI</v>
      </c>
      <c r="E14360" t="s">
        <v>11</v>
      </c>
      <c r="F14360" t="s">
        <v>345</v>
      </c>
      <c r="G14360" t="s">
        <v>33851</v>
      </c>
      <c r="H14360" t="s">
        <v>33852</v>
      </c>
      <c r="I14360" s="2">
        <v>45265</v>
      </c>
      <c r="J14360" s="2">
        <v>45382</v>
      </c>
      <c r="K14360">
        <v>208333</v>
      </c>
      <c r="L14360">
        <v>145756</v>
      </c>
      <c r="M14360" t="s">
        <v>20</v>
      </c>
      <c r="N14360" t="s">
        <v>1734</v>
      </c>
      <c r="O14360" t="s">
        <v>34418</v>
      </c>
      <c r="P14360" t="s">
        <v>34983</v>
      </c>
      <c r="Q14360" t="s">
        <v>34984</v>
      </c>
      <c r="R14360" t="s">
        <v>34378</v>
      </c>
      <c r="S14360" s="2">
        <v>45265</v>
      </c>
    </row>
    <row r="14361" spans="2:19" x14ac:dyDescent="0.35">
      <c r="B14361" t="s">
        <v>33853</v>
      </c>
      <c r="D14361" t="str">
        <f>IF(ISNUMBER(SEARCH("UKRI",Table2[[#This Row],[SourcingOwnerEmail]])),"UKRI","UKSBS")</f>
        <v>UKRI</v>
      </c>
      <c r="E14361" t="s">
        <v>11</v>
      </c>
      <c r="F14361" t="s">
        <v>1751</v>
      </c>
      <c r="G14361" t="s">
        <v>33854</v>
      </c>
      <c r="H14361" t="s">
        <v>33855</v>
      </c>
      <c r="I14361" s="2">
        <v>45216</v>
      </c>
      <c r="J14361" s="2">
        <v>45351</v>
      </c>
      <c r="K14361">
        <v>59580</v>
      </c>
      <c r="L14361">
        <v>74760</v>
      </c>
      <c r="M14361" t="s">
        <v>463</v>
      </c>
      <c r="N14361" t="s">
        <v>1734</v>
      </c>
      <c r="O14361" t="s">
        <v>83</v>
      </c>
      <c r="P14361" t="s">
        <v>34365</v>
      </c>
      <c r="Q14361" t="s">
        <v>35039</v>
      </c>
      <c r="R14361" t="s">
        <v>34378</v>
      </c>
      <c r="S14361" s="2">
        <v>45210</v>
      </c>
    </row>
    <row r="14362" spans="2:19" x14ac:dyDescent="0.35">
      <c r="B14362" t="s">
        <v>33856</v>
      </c>
      <c r="D14362" t="str">
        <f>IF(ISNUMBER(SEARCH("UKRI",Table2[[#This Row],[SourcingOwnerEmail]])),"UKRI","UKSBS")</f>
        <v>UKRI</v>
      </c>
      <c r="E14362" t="s">
        <v>11</v>
      </c>
      <c r="F14362" t="s">
        <v>75</v>
      </c>
      <c r="G14362" t="s">
        <v>819</v>
      </c>
      <c r="H14362" t="s">
        <v>33857</v>
      </c>
      <c r="I14362" s="2">
        <v>45254</v>
      </c>
      <c r="J14362" s="2">
        <v>45383</v>
      </c>
      <c r="K14362">
        <v>400000</v>
      </c>
      <c r="L14362">
        <v>234964.98</v>
      </c>
      <c r="M14362" t="s">
        <v>15</v>
      </c>
      <c r="N14362" t="s">
        <v>1734</v>
      </c>
      <c r="O14362" t="s">
        <v>34375</v>
      </c>
      <c r="P14362" t="s">
        <v>34719</v>
      </c>
      <c r="Q14362" t="s">
        <v>34720</v>
      </c>
      <c r="R14362" t="s">
        <v>34378</v>
      </c>
      <c r="S14362" s="2">
        <v>45243</v>
      </c>
    </row>
    <row r="14363" spans="2:19" x14ac:dyDescent="0.35">
      <c r="B14363" t="s">
        <v>33858</v>
      </c>
      <c r="D14363" t="str">
        <f>IF(ISNUMBER(SEARCH("UKRI",Table2[[#This Row],[SourcingOwnerEmail]])),"UKRI","UKSBS")</f>
        <v>UKRI</v>
      </c>
      <c r="E14363" t="s">
        <v>11</v>
      </c>
      <c r="F14363" t="s">
        <v>340</v>
      </c>
      <c r="G14363" t="s">
        <v>33859</v>
      </c>
      <c r="H14363" t="s">
        <v>33860</v>
      </c>
      <c r="I14363" s="2">
        <v>45261</v>
      </c>
      <c r="J14363" s="2">
        <v>45626</v>
      </c>
      <c r="K14363">
        <v>28000</v>
      </c>
      <c r="L14363">
        <v>28196.41</v>
      </c>
      <c r="M14363" t="s">
        <v>20</v>
      </c>
      <c r="N14363" t="s">
        <v>1734</v>
      </c>
      <c r="O14363" t="s">
        <v>34375</v>
      </c>
      <c r="P14363" t="s">
        <v>34499</v>
      </c>
      <c r="Q14363" t="s">
        <v>34830</v>
      </c>
      <c r="R14363" t="s">
        <v>34378</v>
      </c>
      <c r="S14363" s="2">
        <v>45210</v>
      </c>
    </row>
    <row r="14364" spans="2:19" x14ac:dyDescent="0.35">
      <c r="B14364" t="s">
        <v>33861</v>
      </c>
      <c r="D14364" t="str">
        <f>IF(ISNUMBER(SEARCH("UKRI",Table2[[#This Row],[SourcingOwnerEmail]])),"UKRI","UKSBS")</f>
        <v>UKRI</v>
      </c>
      <c r="E14364" t="s">
        <v>11</v>
      </c>
      <c r="F14364" t="s">
        <v>237</v>
      </c>
      <c r="G14364" t="s">
        <v>12366</v>
      </c>
      <c r="H14364" t="s">
        <v>33862</v>
      </c>
      <c r="I14364" s="2">
        <v>45244</v>
      </c>
      <c r="J14364" s="2">
        <v>45610</v>
      </c>
      <c r="K14364">
        <v>59850</v>
      </c>
      <c r="L14364">
        <v>59850</v>
      </c>
      <c r="M14364" t="s">
        <v>1852</v>
      </c>
      <c r="N14364" t="s">
        <v>1734</v>
      </c>
      <c r="O14364" t="s">
        <v>83</v>
      </c>
      <c r="P14364" t="s">
        <v>35069</v>
      </c>
      <c r="Q14364" t="s">
        <v>35070</v>
      </c>
      <c r="R14364" t="s">
        <v>34378</v>
      </c>
      <c r="S14364" s="2">
        <v>45244</v>
      </c>
    </row>
    <row r="14365" spans="2:19" x14ac:dyDescent="0.35">
      <c r="B14365" t="s">
        <v>33863</v>
      </c>
      <c r="D14365" t="str">
        <f>IF(ISNUMBER(SEARCH("UKRI",Table2[[#This Row],[SourcingOwnerEmail]])),"UKRI","UKSBS")</f>
        <v>UKRI</v>
      </c>
      <c r="E14365" t="s">
        <v>11</v>
      </c>
      <c r="F14365" t="s">
        <v>430</v>
      </c>
      <c r="G14365" t="s">
        <v>31232</v>
      </c>
      <c r="H14365" t="s">
        <v>33864</v>
      </c>
      <c r="I14365" s="2">
        <v>45233</v>
      </c>
      <c r="J14365" s="2">
        <v>45404</v>
      </c>
      <c r="K14365">
        <v>180000</v>
      </c>
      <c r="L14365">
        <v>180000</v>
      </c>
      <c r="M14365" t="s">
        <v>20</v>
      </c>
      <c r="N14365" t="s">
        <v>1734</v>
      </c>
      <c r="O14365" t="s">
        <v>34375</v>
      </c>
      <c r="P14365" t="s">
        <v>35000</v>
      </c>
      <c r="Q14365" t="s">
        <v>34725</v>
      </c>
      <c r="R14365" t="s">
        <v>34378</v>
      </c>
      <c r="S14365" s="2">
        <v>45232</v>
      </c>
    </row>
    <row r="14366" spans="2:19" x14ac:dyDescent="0.35">
      <c r="B14366" t="s">
        <v>33865</v>
      </c>
      <c r="D14366" t="str">
        <f>IF(ISNUMBER(SEARCH("UKRI",Table2[[#This Row],[SourcingOwnerEmail]])),"UKRI","UKSBS")</f>
        <v>UKRI</v>
      </c>
      <c r="E14366" t="s">
        <v>11</v>
      </c>
      <c r="F14366" t="s">
        <v>469</v>
      </c>
      <c r="G14366" t="s">
        <v>7980</v>
      </c>
      <c r="H14366" t="s">
        <v>33866</v>
      </c>
      <c r="I14366" s="2">
        <v>45212</v>
      </c>
      <c r="J14366" s="2">
        <v>45260</v>
      </c>
      <c r="K14366">
        <v>36042</v>
      </c>
      <c r="L14366">
        <v>36042</v>
      </c>
      <c r="M14366" t="s">
        <v>463</v>
      </c>
      <c r="N14366" t="s">
        <v>1734</v>
      </c>
      <c r="O14366" t="s">
        <v>34375</v>
      </c>
      <c r="P14366" t="s">
        <v>34790</v>
      </c>
      <c r="Q14366" t="s">
        <v>34931</v>
      </c>
      <c r="R14366" t="s">
        <v>34378</v>
      </c>
      <c r="S14366" s="2">
        <v>45212</v>
      </c>
    </row>
    <row r="14367" spans="2:19" x14ac:dyDescent="0.35">
      <c r="B14367" t="s">
        <v>33867</v>
      </c>
      <c r="D14367" t="str">
        <f>IF(ISNUMBER(SEARCH("UKRI",Table2[[#This Row],[SourcingOwnerEmail]])),"UKRI","UKSBS")</f>
        <v>UKRI</v>
      </c>
      <c r="E14367" t="s">
        <v>11</v>
      </c>
      <c r="F14367" t="s">
        <v>340</v>
      </c>
      <c r="G14367" t="s">
        <v>33868</v>
      </c>
      <c r="H14367" t="s">
        <v>33869</v>
      </c>
      <c r="I14367" s="2">
        <v>45212</v>
      </c>
      <c r="J14367" s="2">
        <v>45503</v>
      </c>
      <c r="K14367">
        <v>80899</v>
      </c>
      <c r="L14367">
        <v>80899</v>
      </c>
      <c r="M14367" t="s">
        <v>20</v>
      </c>
      <c r="N14367" t="s">
        <v>1734</v>
      </c>
      <c r="O14367" t="s">
        <v>83</v>
      </c>
      <c r="P14367" t="s">
        <v>34499</v>
      </c>
      <c r="Q14367" t="s">
        <v>34830</v>
      </c>
      <c r="R14367" t="s">
        <v>34378</v>
      </c>
      <c r="S14367" s="2">
        <v>45212</v>
      </c>
    </row>
    <row r="14368" spans="2:19" x14ac:dyDescent="0.35">
      <c r="B14368" t="s">
        <v>33870</v>
      </c>
      <c r="D14368" t="str">
        <f>IF(ISNUMBER(SEARCH("UKRI",Table2[[#This Row],[SourcingOwnerEmail]])),"UKRI","UKSBS")</f>
        <v>UKRI</v>
      </c>
      <c r="E14368" t="s">
        <v>11</v>
      </c>
      <c r="F14368" t="s">
        <v>1751</v>
      </c>
      <c r="G14368" t="s">
        <v>12357</v>
      </c>
      <c r="H14368" t="s">
        <v>33871</v>
      </c>
      <c r="I14368" s="2">
        <v>45216</v>
      </c>
      <c r="J14368" s="2">
        <v>45299</v>
      </c>
      <c r="L14368">
        <v>44627</v>
      </c>
      <c r="M14368" t="s">
        <v>463</v>
      </c>
      <c r="N14368" t="s">
        <v>1734</v>
      </c>
      <c r="O14368" t="s">
        <v>83</v>
      </c>
      <c r="P14368" t="s">
        <v>34365</v>
      </c>
      <c r="Q14368" t="s">
        <v>35039</v>
      </c>
      <c r="R14368" t="s">
        <v>34378</v>
      </c>
      <c r="S14368" s="2">
        <v>45216</v>
      </c>
    </row>
    <row r="14369" spans="2:19" x14ac:dyDescent="0.35">
      <c r="B14369" t="s">
        <v>33872</v>
      </c>
      <c r="D14369" t="str">
        <f>IF(ISNUMBER(SEARCH("UKRI",Table2[[#This Row],[SourcingOwnerEmail]])),"UKRI","UKSBS")</f>
        <v>UKRI</v>
      </c>
      <c r="E14369" t="s">
        <v>11</v>
      </c>
      <c r="F14369" t="s">
        <v>2295</v>
      </c>
      <c r="G14369" t="s">
        <v>33873</v>
      </c>
      <c r="H14369" t="s">
        <v>33874</v>
      </c>
      <c r="I14369" s="2">
        <v>45216</v>
      </c>
      <c r="J14369" s="2">
        <v>45254</v>
      </c>
      <c r="K14369">
        <v>52500</v>
      </c>
      <c r="L14369">
        <v>52500</v>
      </c>
      <c r="M14369" t="s">
        <v>463</v>
      </c>
      <c r="N14369" t="s">
        <v>1734</v>
      </c>
      <c r="O14369" t="s">
        <v>83</v>
      </c>
      <c r="P14369" t="s">
        <v>35063</v>
      </c>
      <c r="Q14369" t="s">
        <v>35064</v>
      </c>
      <c r="R14369" t="s">
        <v>34378</v>
      </c>
      <c r="S14369" s="2">
        <v>45215</v>
      </c>
    </row>
    <row r="14370" spans="2:19" x14ac:dyDescent="0.35">
      <c r="B14370" t="s">
        <v>33875</v>
      </c>
      <c r="D14370" t="str">
        <f>IF(ISNUMBER(SEARCH("UKRI",Table2[[#This Row],[SourcingOwnerEmail]])),"UKRI","UKSBS")</f>
        <v>UKRI</v>
      </c>
      <c r="E14370" t="s">
        <v>11</v>
      </c>
      <c r="F14370" t="s">
        <v>469</v>
      </c>
      <c r="G14370" t="s">
        <v>33876</v>
      </c>
      <c r="H14370" t="s">
        <v>33877</v>
      </c>
      <c r="I14370" s="2">
        <v>45219</v>
      </c>
      <c r="J14370" s="2">
        <v>45273</v>
      </c>
      <c r="K14370">
        <v>79300</v>
      </c>
      <c r="L14370">
        <v>79300</v>
      </c>
      <c r="M14370" t="s">
        <v>463</v>
      </c>
      <c r="N14370" t="s">
        <v>1734</v>
      </c>
      <c r="O14370" t="s">
        <v>83</v>
      </c>
      <c r="P14370" t="s">
        <v>35063</v>
      </c>
      <c r="Q14370" t="s">
        <v>35064</v>
      </c>
      <c r="R14370" t="s">
        <v>34378</v>
      </c>
      <c r="S14370" s="2">
        <v>45218</v>
      </c>
    </row>
    <row r="14371" spans="2:19" x14ac:dyDescent="0.35">
      <c r="B14371" t="s">
        <v>33878</v>
      </c>
      <c r="D14371" t="str">
        <f>IF(ISNUMBER(SEARCH("UKRI",Table2[[#This Row],[SourcingOwnerEmail]])),"UKRI","UKSBS")</f>
        <v>UKRI</v>
      </c>
      <c r="E14371" t="s">
        <v>11</v>
      </c>
      <c r="F14371" t="s">
        <v>469</v>
      </c>
      <c r="G14371" t="s">
        <v>33879</v>
      </c>
      <c r="H14371" t="s">
        <v>33880</v>
      </c>
      <c r="I14371" s="2">
        <v>45216</v>
      </c>
      <c r="J14371" s="2">
        <v>45327</v>
      </c>
      <c r="K14371">
        <v>90000</v>
      </c>
      <c r="L14371">
        <v>89916.46</v>
      </c>
      <c r="M14371" t="s">
        <v>463</v>
      </c>
      <c r="N14371" t="s">
        <v>1734</v>
      </c>
      <c r="O14371" t="s">
        <v>83</v>
      </c>
      <c r="P14371" t="s">
        <v>34366</v>
      </c>
      <c r="Q14371" t="s">
        <v>35071</v>
      </c>
      <c r="R14371" t="s">
        <v>34378</v>
      </c>
      <c r="S14371" s="2">
        <v>45215</v>
      </c>
    </row>
    <row r="14372" spans="2:19" x14ac:dyDescent="0.35">
      <c r="B14372" t="s">
        <v>33881</v>
      </c>
      <c r="D14372" t="str">
        <f>IF(ISNUMBER(SEARCH("UKRI",Table2[[#This Row],[SourcingOwnerEmail]])),"UKRI","UKSBS")</f>
        <v>UKRI</v>
      </c>
      <c r="E14372" t="s">
        <v>11</v>
      </c>
      <c r="F14372" t="s">
        <v>340</v>
      </c>
      <c r="G14372" t="s">
        <v>10318</v>
      </c>
      <c r="H14372" t="s">
        <v>33882</v>
      </c>
      <c r="I14372" s="2">
        <v>45216</v>
      </c>
      <c r="J14372" s="2">
        <v>45219</v>
      </c>
      <c r="K14372">
        <v>2762570.04</v>
      </c>
      <c r="L14372">
        <v>2762570.04</v>
      </c>
      <c r="M14372" t="s">
        <v>298</v>
      </c>
      <c r="N14372" t="s">
        <v>1734</v>
      </c>
      <c r="O14372" t="s">
        <v>83</v>
      </c>
      <c r="P14372" t="s">
        <v>34552</v>
      </c>
      <c r="Q14372" t="s">
        <v>34553</v>
      </c>
      <c r="R14372" t="s">
        <v>34378</v>
      </c>
      <c r="S14372" s="2">
        <v>45216</v>
      </c>
    </row>
    <row r="14373" spans="2:19" x14ac:dyDescent="0.35">
      <c r="B14373" t="s">
        <v>33883</v>
      </c>
      <c r="D14373" t="str">
        <f>IF(ISNUMBER(SEARCH("UKRI",Table2[[#This Row],[SourcingOwnerEmail]])),"UKRI","UKSBS")</f>
        <v>UKRI</v>
      </c>
      <c r="E14373" t="s">
        <v>11</v>
      </c>
      <c r="F14373" t="s">
        <v>2295</v>
      </c>
      <c r="G14373" t="s">
        <v>7560</v>
      </c>
      <c r="H14373" t="s">
        <v>33884</v>
      </c>
      <c r="I14373" s="2">
        <v>45223</v>
      </c>
      <c r="J14373" s="2">
        <v>45237</v>
      </c>
      <c r="K14373">
        <v>33264</v>
      </c>
      <c r="L14373">
        <v>33264</v>
      </c>
      <c r="M14373" t="s">
        <v>20</v>
      </c>
      <c r="N14373" t="s">
        <v>1734</v>
      </c>
      <c r="O14373" t="s">
        <v>34375</v>
      </c>
      <c r="P14373" t="s">
        <v>35063</v>
      </c>
      <c r="Q14373" t="s">
        <v>35064</v>
      </c>
      <c r="R14373" t="s">
        <v>34378</v>
      </c>
      <c r="S14373" s="2">
        <v>45222</v>
      </c>
    </row>
    <row r="14374" spans="2:19" x14ac:dyDescent="0.35">
      <c r="B14374" t="s">
        <v>33885</v>
      </c>
      <c r="D14374" t="str">
        <f>IF(ISNUMBER(SEARCH("UKRI",Table2[[#This Row],[SourcingOwnerEmail]])),"UKRI","UKSBS")</f>
        <v>UKRI</v>
      </c>
      <c r="E14374" t="s">
        <v>11</v>
      </c>
      <c r="F14374" t="s">
        <v>1751</v>
      </c>
      <c r="G14374" t="s">
        <v>19399</v>
      </c>
      <c r="H14374" t="s">
        <v>33886</v>
      </c>
      <c r="I14374" s="2">
        <v>45216</v>
      </c>
      <c r="J14374" s="2">
        <v>45299</v>
      </c>
      <c r="K14374">
        <v>44627</v>
      </c>
      <c r="L14374">
        <v>44627</v>
      </c>
      <c r="M14374" t="s">
        <v>2204</v>
      </c>
      <c r="N14374" t="s">
        <v>1734</v>
      </c>
      <c r="O14374" t="s">
        <v>83</v>
      </c>
      <c r="P14374" t="s">
        <v>34365</v>
      </c>
      <c r="Q14374" t="s">
        <v>35039</v>
      </c>
      <c r="R14374" t="s">
        <v>34378</v>
      </c>
      <c r="S14374" s="2">
        <v>45216</v>
      </c>
    </row>
    <row r="14375" spans="2:19" x14ac:dyDescent="0.35">
      <c r="B14375" t="s">
        <v>33887</v>
      </c>
      <c r="D14375" t="str">
        <f>IF(ISNUMBER(SEARCH("UKRI",Table2[[#This Row],[SourcingOwnerEmail]])),"UKRI","UKSBS")</f>
        <v>UKRI</v>
      </c>
      <c r="E14375" t="s">
        <v>11</v>
      </c>
      <c r="F14375" t="s">
        <v>1751</v>
      </c>
      <c r="G14375" t="s">
        <v>5334</v>
      </c>
      <c r="H14375" t="s">
        <v>33888</v>
      </c>
      <c r="I14375" s="2">
        <v>45339</v>
      </c>
      <c r="J14375" s="2">
        <v>46434</v>
      </c>
      <c r="K14375">
        <v>215584</v>
      </c>
      <c r="L14375">
        <v>215584</v>
      </c>
      <c r="M14375" t="s">
        <v>327</v>
      </c>
      <c r="N14375" t="s">
        <v>1734</v>
      </c>
      <c r="O14375" t="s">
        <v>34375</v>
      </c>
      <c r="P14375" t="s">
        <v>35063</v>
      </c>
      <c r="Q14375" t="s">
        <v>35065</v>
      </c>
      <c r="R14375" t="s">
        <v>34378</v>
      </c>
      <c r="S14375" s="2">
        <v>45225</v>
      </c>
    </row>
    <row r="14376" spans="2:19" x14ac:dyDescent="0.35">
      <c r="B14376" t="s">
        <v>33889</v>
      </c>
      <c r="D14376" t="str">
        <f>IF(ISNUMBER(SEARCH("UKRI",Table2[[#This Row],[SourcingOwnerEmail]])),"UKRI","UKSBS")</f>
        <v>UKRI</v>
      </c>
      <c r="E14376" t="s">
        <v>11</v>
      </c>
      <c r="F14376" t="s">
        <v>1751</v>
      </c>
      <c r="G14376" t="s">
        <v>33890</v>
      </c>
      <c r="H14376" t="s">
        <v>33891</v>
      </c>
      <c r="I14376" s="2">
        <v>45224</v>
      </c>
      <c r="J14376" s="2">
        <v>45373</v>
      </c>
      <c r="K14376">
        <v>75918.91</v>
      </c>
      <c r="L14376">
        <v>75918.91</v>
      </c>
      <c r="M14376" t="s">
        <v>20</v>
      </c>
      <c r="N14376" t="s">
        <v>1734</v>
      </c>
      <c r="O14376" t="s">
        <v>34375</v>
      </c>
      <c r="P14376" t="s">
        <v>35063</v>
      </c>
      <c r="Q14376" t="s">
        <v>35065</v>
      </c>
      <c r="R14376" t="s">
        <v>34378</v>
      </c>
      <c r="S14376" s="2">
        <v>45223</v>
      </c>
    </row>
    <row r="14377" spans="2:19" x14ac:dyDescent="0.35">
      <c r="B14377" t="s">
        <v>33892</v>
      </c>
      <c r="D14377" t="str">
        <f>IF(ISNUMBER(SEARCH("UKRI",Table2[[#This Row],[SourcingOwnerEmail]])),"UKRI","UKSBS")</f>
        <v>UKRI</v>
      </c>
      <c r="E14377" t="s">
        <v>11</v>
      </c>
      <c r="F14377" t="s">
        <v>1751</v>
      </c>
      <c r="G14377" t="s">
        <v>33893</v>
      </c>
      <c r="H14377" t="s">
        <v>33894</v>
      </c>
      <c r="I14377" s="2">
        <v>45233</v>
      </c>
      <c r="J14377" s="2">
        <v>45381</v>
      </c>
      <c r="K14377">
        <v>236000</v>
      </c>
      <c r="L14377">
        <v>282904</v>
      </c>
      <c r="M14377" t="s">
        <v>20</v>
      </c>
      <c r="N14377" t="s">
        <v>1734</v>
      </c>
      <c r="O14377" t="s">
        <v>34375</v>
      </c>
      <c r="P14377" t="s">
        <v>35058</v>
      </c>
      <c r="Q14377" t="s">
        <v>35059</v>
      </c>
      <c r="R14377" t="s">
        <v>34378</v>
      </c>
      <c r="S14377" s="2">
        <v>45232</v>
      </c>
    </row>
    <row r="14378" spans="2:19" x14ac:dyDescent="0.35">
      <c r="B14378" t="s">
        <v>33895</v>
      </c>
      <c r="D14378" t="str">
        <f>IF(ISNUMBER(SEARCH("UKRI",Table2[[#This Row],[SourcingOwnerEmail]])),"UKRI","UKSBS")</f>
        <v>UKRI</v>
      </c>
      <c r="E14378" t="s">
        <v>11</v>
      </c>
      <c r="F14378" t="s">
        <v>1711</v>
      </c>
      <c r="G14378" t="s">
        <v>33896</v>
      </c>
      <c r="H14378" t="s">
        <v>33897</v>
      </c>
      <c r="I14378" s="2">
        <v>45253</v>
      </c>
      <c r="J14378" s="2">
        <v>45289</v>
      </c>
      <c r="K14378">
        <v>66708</v>
      </c>
      <c r="L14378">
        <v>66708</v>
      </c>
      <c r="M14378" t="s">
        <v>1852</v>
      </c>
      <c r="N14378" t="s">
        <v>1734</v>
      </c>
      <c r="O14378" t="s">
        <v>83</v>
      </c>
      <c r="P14378" t="s">
        <v>35058</v>
      </c>
      <c r="Q14378" t="s">
        <v>35059</v>
      </c>
      <c r="R14378" t="s">
        <v>34378</v>
      </c>
      <c r="S14378" s="2">
        <v>45253</v>
      </c>
    </row>
    <row r="14379" spans="2:19" x14ac:dyDescent="0.35">
      <c r="B14379" t="s">
        <v>33898</v>
      </c>
      <c r="D14379" t="str">
        <f>IF(ISNUMBER(SEARCH("UKRI",Table2[[#This Row],[SourcingOwnerEmail]])),"UKRI","UKSBS")</f>
        <v>UKRI</v>
      </c>
      <c r="E14379" t="s">
        <v>11</v>
      </c>
      <c r="F14379" t="s">
        <v>345</v>
      </c>
      <c r="G14379" t="s">
        <v>33899</v>
      </c>
      <c r="H14379" t="s">
        <v>33900</v>
      </c>
      <c r="I14379" s="2">
        <v>45231</v>
      </c>
      <c r="J14379" s="2">
        <v>45596</v>
      </c>
      <c r="K14379">
        <v>64000</v>
      </c>
      <c r="L14379">
        <v>63463.81</v>
      </c>
      <c r="M14379" t="s">
        <v>20</v>
      </c>
      <c r="N14379" t="s">
        <v>1734</v>
      </c>
      <c r="O14379" t="s">
        <v>34375</v>
      </c>
      <c r="P14379" t="s">
        <v>35069</v>
      </c>
      <c r="Q14379" t="s">
        <v>35070</v>
      </c>
      <c r="R14379" t="s">
        <v>34378</v>
      </c>
      <c r="S14379" s="2">
        <v>45251</v>
      </c>
    </row>
    <row r="14380" spans="2:19" x14ac:dyDescent="0.35">
      <c r="B14380" t="s">
        <v>33901</v>
      </c>
      <c r="D14380" t="str">
        <f>IF(ISNUMBER(SEARCH("UKRI",Table2[[#This Row],[SourcingOwnerEmail]])),"UKRI","UKSBS")</f>
        <v>UKRI</v>
      </c>
      <c r="E14380" t="s">
        <v>11</v>
      </c>
      <c r="F14380" t="s">
        <v>237</v>
      </c>
      <c r="G14380" t="s">
        <v>16911</v>
      </c>
      <c r="H14380" t="s">
        <v>33902</v>
      </c>
      <c r="I14380" s="2">
        <v>45231</v>
      </c>
      <c r="J14380" s="2">
        <v>45260</v>
      </c>
      <c r="K14380">
        <v>50000</v>
      </c>
      <c r="L14380">
        <v>60000</v>
      </c>
      <c r="M14380" t="s">
        <v>164</v>
      </c>
      <c r="N14380" t="s">
        <v>1734</v>
      </c>
      <c r="O14380" t="s">
        <v>34375</v>
      </c>
      <c r="P14380" t="s">
        <v>34365</v>
      </c>
      <c r="Q14380" t="s">
        <v>35039</v>
      </c>
      <c r="R14380" t="s">
        <v>34378</v>
      </c>
      <c r="S14380" s="2">
        <v>45231</v>
      </c>
    </row>
    <row r="14381" spans="2:19" x14ac:dyDescent="0.35">
      <c r="B14381" t="s">
        <v>33903</v>
      </c>
      <c r="D14381" t="str">
        <f>IF(ISNUMBER(SEARCH("UKRI",Table2[[#This Row],[SourcingOwnerEmail]])),"UKRI","UKSBS")</f>
        <v>UKRI</v>
      </c>
      <c r="E14381" t="s">
        <v>11</v>
      </c>
      <c r="F14381" t="s">
        <v>345</v>
      </c>
      <c r="G14381" t="s">
        <v>33904</v>
      </c>
      <c r="H14381" t="s">
        <v>33905</v>
      </c>
      <c r="I14381" s="2">
        <v>45251</v>
      </c>
      <c r="J14381" s="2">
        <v>45617</v>
      </c>
      <c r="K14381">
        <v>49755</v>
      </c>
      <c r="L14381">
        <v>49755</v>
      </c>
      <c r="M14381" t="s">
        <v>20</v>
      </c>
      <c r="N14381" t="s">
        <v>1734</v>
      </c>
      <c r="O14381" t="s">
        <v>34375</v>
      </c>
      <c r="P14381" t="s">
        <v>35069</v>
      </c>
      <c r="Q14381" t="s">
        <v>35070</v>
      </c>
      <c r="R14381" t="s">
        <v>34378</v>
      </c>
      <c r="S14381" s="2">
        <v>45251</v>
      </c>
    </row>
    <row r="14382" spans="2:19" x14ac:dyDescent="0.35">
      <c r="B14382" t="s">
        <v>33906</v>
      </c>
      <c r="D14382" t="str">
        <f>IF(ISNUMBER(SEARCH("UKRI",Table2[[#This Row],[SourcingOwnerEmail]])),"UKRI","UKSBS")</f>
        <v>UKRI</v>
      </c>
      <c r="E14382" t="s">
        <v>11</v>
      </c>
      <c r="F14382" t="s">
        <v>340</v>
      </c>
      <c r="G14382" t="s">
        <v>18534</v>
      </c>
      <c r="H14382" t="s">
        <v>33907</v>
      </c>
      <c r="I14382" s="2">
        <v>45218</v>
      </c>
      <c r="J14382" s="2">
        <v>45016</v>
      </c>
      <c r="K14382">
        <v>72895</v>
      </c>
      <c r="L14382">
        <v>72895</v>
      </c>
      <c r="M14382" t="s">
        <v>57</v>
      </c>
      <c r="N14382" t="s">
        <v>1734</v>
      </c>
      <c r="O14382" t="s">
        <v>83</v>
      </c>
      <c r="P14382" t="s">
        <v>34552</v>
      </c>
      <c r="Q14382" t="s">
        <v>34553</v>
      </c>
      <c r="R14382" t="s">
        <v>34378</v>
      </c>
      <c r="S14382" s="2">
        <v>45218</v>
      </c>
    </row>
    <row r="14383" spans="2:19" x14ac:dyDescent="0.35">
      <c r="B14383" t="s">
        <v>33908</v>
      </c>
      <c r="D14383" t="str">
        <f>IF(ISNUMBER(SEARCH("UKRI",Table2[[#This Row],[SourcingOwnerEmail]])),"UKRI","UKSBS")</f>
        <v>UKRI</v>
      </c>
      <c r="E14383" t="s">
        <v>11</v>
      </c>
      <c r="F14383" t="s">
        <v>2295</v>
      </c>
      <c r="G14383" t="s">
        <v>28627</v>
      </c>
      <c r="H14383" t="s">
        <v>33909</v>
      </c>
      <c r="I14383" s="2">
        <v>45222</v>
      </c>
      <c r="J14383" s="2">
        <v>45317</v>
      </c>
      <c r="K14383">
        <v>87645.11</v>
      </c>
      <c r="L14383">
        <v>87645.11</v>
      </c>
      <c r="M14383" t="s">
        <v>463</v>
      </c>
      <c r="N14383" t="s">
        <v>1734</v>
      </c>
      <c r="O14383" t="s">
        <v>83</v>
      </c>
      <c r="P14383" t="s">
        <v>35063</v>
      </c>
      <c r="Q14383" t="s">
        <v>35064</v>
      </c>
      <c r="R14383" t="s">
        <v>34378</v>
      </c>
      <c r="S14383" s="2">
        <v>45219</v>
      </c>
    </row>
    <row r="14384" spans="2:19" x14ac:dyDescent="0.35">
      <c r="B14384" t="s">
        <v>33910</v>
      </c>
      <c r="D14384" t="str">
        <f>IF(ISNUMBER(SEARCH("UKRI",Table2[[#This Row],[SourcingOwnerEmail]])),"UKRI","UKSBS")</f>
        <v>UKRI</v>
      </c>
      <c r="E14384" t="s">
        <v>11</v>
      </c>
      <c r="F14384" t="s">
        <v>584</v>
      </c>
      <c r="G14384" t="s">
        <v>2296</v>
      </c>
      <c r="H14384" t="s">
        <v>33911</v>
      </c>
      <c r="I14384" s="2">
        <v>45108</v>
      </c>
      <c r="J14384" s="2">
        <v>45260</v>
      </c>
      <c r="K14384">
        <v>52586.8</v>
      </c>
      <c r="L14384">
        <v>52586.8</v>
      </c>
      <c r="M14384" t="s">
        <v>1852</v>
      </c>
      <c r="N14384" t="s">
        <v>1734</v>
      </c>
      <c r="O14384" t="s">
        <v>34375</v>
      </c>
      <c r="P14384" t="s">
        <v>35041</v>
      </c>
      <c r="Q14384" t="s">
        <v>35042</v>
      </c>
      <c r="R14384" t="s">
        <v>34378</v>
      </c>
      <c r="S14384" s="2">
        <v>45246</v>
      </c>
    </row>
    <row r="14385" spans="2:19" x14ac:dyDescent="0.35">
      <c r="B14385" t="s">
        <v>33912</v>
      </c>
      <c r="D14385" t="str">
        <f>IF(ISNUMBER(SEARCH("UKRI",Table2[[#This Row],[SourcingOwnerEmail]])),"UKRI","UKSBS")</f>
        <v>UKRI</v>
      </c>
      <c r="E14385" t="s">
        <v>11</v>
      </c>
      <c r="F14385" t="s">
        <v>444</v>
      </c>
      <c r="G14385" t="s">
        <v>33913</v>
      </c>
      <c r="H14385" t="s">
        <v>33914</v>
      </c>
      <c r="I14385" s="2">
        <v>45219</v>
      </c>
      <c r="J14385" s="2">
        <v>45338</v>
      </c>
      <c r="K14385">
        <v>89500</v>
      </c>
      <c r="L14385">
        <v>89706.17</v>
      </c>
      <c r="M14385" t="s">
        <v>20</v>
      </c>
      <c r="N14385" t="s">
        <v>1734</v>
      </c>
      <c r="O14385" t="s">
        <v>83</v>
      </c>
      <c r="P14385" t="s">
        <v>34366</v>
      </c>
      <c r="Q14385" t="s">
        <v>34946</v>
      </c>
      <c r="R14385" t="s">
        <v>34378</v>
      </c>
      <c r="S14385" s="2">
        <v>45219</v>
      </c>
    </row>
    <row r="14386" spans="2:19" x14ac:dyDescent="0.35">
      <c r="B14386" t="s">
        <v>33915</v>
      </c>
      <c r="D14386" t="str">
        <f>IF(ISNUMBER(SEARCH("UKRI",Table2[[#This Row],[SourcingOwnerEmail]])),"UKRI","UKSBS")</f>
        <v>UKRI</v>
      </c>
      <c r="E14386" t="s">
        <v>11</v>
      </c>
      <c r="F14386" t="s">
        <v>237</v>
      </c>
      <c r="G14386" t="s">
        <v>12416</v>
      </c>
      <c r="H14386" t="s">
        <v>33916</v>
      </c>
      <c r="I14386" s="2">
        <v>45223</v>
      </c>
      <c r="J14386" s="2">
        <v>45380</v>
      </c>
      <c r="K14386">
        <v>79419.899999999994</v>
      </c>
      <c r="L14386">
        <v>79419.899999999994</v>
      </c>
      <c r="M14386" t="s">
        <v>463</v>
      </c>
      <c r="N14386" t="s">
        <v>1734</v>
      </c>
      <c r="O14386" t="s">
        <v>83</v>
      </c>
      <c r="P14386" t="s">
        <v>35063</v>
      </c>
      <c r="Q14386" t="s">
        <v>35064</v>
      </c>
      <c r="R14386" t="s">
        <v>34378</v>
      </c>
      <c r="S14386" s="2">
        <v>45222</v>
      </c>
    </row>
    <row r="14387" spans="2:19" x14ac:dyDescent="0.35">
      <c r="B14387" t="s">
        <v>33917</v>
      </c>
      <c r="D14387" t="str">
        <f>IF(ISNUMBER(SEARCH("UKRI",Table2[[#This Row],[SourcingOwnerEmail]])),"UKRI","UKSBS")</f>
        <v>UKRI</v>
      </c>
      <c r="E14387" t="s">
        <v>11</v>
      </c>
      <c r="F14387" t="s">
        <v>444</v>
      </c>
      <c r="G14387" t="s">
        <v>33918</v>
      </c>
      <c r="H14387" t="s">
        <v>33919</v>
      </c>
      <c r="I14387" s="2">
        <v>45224</v>
      </c>
      <c r="J14387" s="2">
        <v>45381</v>
      </c>
      <c r="K14387">
        <v>115724</v>
      </c>
      <c r="L14387">
        <v>115724</v>
      </c>
      <c r="M14387" t="s">
        <v>20</v>
      </c>
      <c r="N14387" t="s">
        <v>1734</v>
      </c>
      <c r="O14387" t="s">
        <v>34375</v>
      </c>
      <c r="P14387" t="s">
        <v>35063</v>
      </c>
      <c r="Q14387" t="s">
        <v>35064</v>
      </c>
      <c r="R14387" t="s">
        <v>34378</v>
      </c>
      <c r="S14387" s="2">
        <v>45223</v>
      </c>
    </row>
    <row r="14388" spans="2:19" x14ac:dyDescent="0.35">
      <c r="B14388" t="s">
        <v>33920</v>
      </c>
      <c r="D14388" t="str">
        <f>IF(ISNUMBER(SEARCH("UKRI",Table2[[#This Row],[SourcingOwnerEmail]])),"UKRI","UKSBS")</f>
        <v>UKRI</v>
      </c>
      <c r="E14388" t="s">
        <v>11</v>
      </c>
      <c r="F14388" t="s">
        <v>2009</v>
      </c>
      <c r="G14388" t="s">
        <v>33921</v>
      </c>
      <c r="H14388" t="s">
        <v>33922</v>
      </c>
      <c r="I14388" s="2">
        <v>45231</v>
      </c>
      <c r="J14388" s="2">
        <v>45504</v>
      </c>
      <c r="K14388">
        <v>90000</v>
      </c>
      <c r="L14388">
        <v>90000</v>
      </c>
      <c r="M14388" t="s">
        <v>1852</v>
      </c>
      <c r="N14388" t="s">
        <v>1734</v>
      </c>
      <c r="O14388" t="s">
        <v>34375</v>
      </c>
      <c r="P14388" t="s">
        <v>35041</v>
      </c>
      <c r="Q14388" t="s">
        <v>35042</v>
      </c>
      <c r="R14388" t="s">
        <v>34378</v>
      </c>
      <c r="S14388" s="2">
        <v>45223</v>
      </c>
    </row>
    <row r="14389" spans="2:19" x14ac:dyDescent="0.35">
      <c r="B14389" t="s">
        <v>33923</v>
      </c>
      <c r="D14389" t="str">
        <f>IF(ISNUMBER(SEARCH("UKRI",Table2[[#This Row],[SourcingOwnerEmail]])),"UKRI","UKSBS")</f>
        <v>UKRI</v>
      </c>
      <c r="E14389" t="s">
        <v>11</v>
      </c>
      <c r="F14389" t="s">
        <v>1751</v>
      </c>
      <c r="G14389" t="s">
        <v>11918</v>
      </c>
      <c r="H14389" t="s">
        <v>33924</v>
      </c>
      <c r="I14389" s="2">
        <v>45251</v>
      </c>
      <c r="J14389" s="2">
        <v>45380</v>
      </c>
      <c r="K14389">
        <v>62175</v>
      </c>
      <c r="L14389">
        <v>59404.800000000003</v>
      </c>
      <c r="M14389" t="s">
        <v>463</v>
      </c>
      <c r="N14389" t="s">
        <v>1734</v>
      </c>
      <c r="O14389" t="s">
        <v>83</v>
      </c>
      <c r="P14389" t="s">
        <v>34365</v>
      </c>
      <c r="Q14389" t="s">
        <v>35039</v>
      </c>
      <c r="R14389" t="s">
        <v>34378</v>
      </c>
      <c r="S14389" s="2">
        <v>45251</v>
      </c>
    </row>
    <row r="14390" spans="2:19" x14ac:dyDescent="0.35">
      <c r="B14390" t="s">
        <v>33925</v>
      </c>
      <c r="D14390" t="str">
        <f>IF(ISNUMBER(SEARCH("UKRI",Table2[[#This Row],[SourcingOwnerEmail]])),"UKRI","UKSBS")</f>
        <v>UKRI</v>
      </c>
      <c r="E14390" t="s">
        <v>11</v>
      </c>
      <c r="F14390" t="s">
        <v>8271</v>
      </c>
      <c r="G14390" t="s">
        <v>33926</v>
      </c>
      <c r="H14390" t="s">
        <v>33927</v>
      </c>
      <c r="I14390" s="2">
        <v>45230</v>
      </c>
      <c r="J14390" s="2">
        <v>45359</v>
      </c>
      <c r="K14390">
        <v>109312</v>
      </c>
      <c r="L14390">
        <v>109312</v>
      </c>
      <c r="M14390" t="s">
        <v>463</v>
      </c>
      <c r="N14390" t="s">
        <v>1734</v>
      </c>
      <c r="O14390" t="s">
        <v>83</v>
      </c>
      <c r="P14390" t="s">
        <v>34790</v>
      </c>
      <c r="Q14390" t="s">
        <v>34940</v>
      </c>
      <c r="R14390" t="s">
        <v>34378</v>
      </c>
      <c r="S14390" s="2">
        <v>45226</v>
      </c>
    </row>
    <row r="14391" spans="2:19" x14ac:dyDescent="0.35">
      <c r="B14391" t="s">
        <v>33928</v>
      </c>
      <c r="D14391" t="str">
        <f>IF(ISNUMBER(SEARCH("UKRI",Table2[[#This Row],[SourcingOwnerEmail]])),"UKRI","UKSBS")</f>
        <v>UKRI</v>
      </c>
      <c r="E14391" t="s">
        <v>11</v>
      </c>
      <c r="F14391" t="s">
        <v>2295</v>
      </c>
      <c r="G14391" t="s">
        <v>560</v>
      </c>
      <c r="H14391" t="s">
        <v>33929</v>
      </c>
      <c r="I14391" s="2">
        <v>45229</v>
      </c>
      <c r="J14391" s="2">
        <v>45365</v>
      </c>
      <c r="K14391">
        <v>30683.7</v>
      </c>
      <c r="L14391">
        <v>30683.7</v>
      </c>
      <c r="M14391" t="s">
        <v>463</v>
      </c>
      <c r="N14391" t="s">
        <v>1734</v>
      </c>
      <c r="O14391" t="s">
        <v>34375</v>
      </c>
      <c r="P14391" t="s">
        <v>35063</v>
      </c>
      <c r="Q14391" t="s">
        <v>35064</v>
      </c>
      <c r="R14391" t="s">
        <v>34378</v>
      </c>
      <c r="S14391" s="2">
        <v>45226</v>
      </c>
    </row>
    <row r="14392" spans="2:19" x14ac:dyDescent="0.35">
      <c r="B14392" t="s">
        <v>33930</v>
      </c>
      <c r="D14392" t="str">
        <f>IF(ISNUMBER(SEARCH("UKRI",Table2[[#This Row],[SourcingOwnerEmail]])),"UKRI","UKSBS")</f>
        <v>UKRI</v>
      </c>
      <c r="E14392" t="s">
        <v>11</v>
      </c>
      <c r="F14392" t="s">
        <v>340</v>
      </c>
      <c r="G14392" t="s">
        <v>33931</v>
      </c>
      <c r="H14392" t="s">
        <v>33932</v>
      </c>
      <c r="I14392" s="2">
        <v>45225</v>
      </c>
      <c r="J14392" s="2">
        <v>45366</v>
      </c>
      <c r="K14392">
        <v>135000</v>
      </c>
      <c r="L14392">
        <v>62500</v>
      </c>
      <c r="M14392" t="s">
        <v>20</v>
      </c>
      <c r="N14392" t="s">
        <v>1734</v>
      </c>
      <c r="O14392" t="s">
        <v>34375</v>
      </c>
      <c r="P14392" t="s">
        <v>34499</v>
      </c>
      <c r="Q14392" t="s">
        <v>34830</v>
      </c>
      <c r="R14392" t="s">
        <v>34378</v>
      </c>
      <c r="S14392" s="2">
        <v>45225</v>
      </c>
    </row>
    <row r="14393" spans="2:19" x14ac:dyDescent="0.35">
      <c r="B14393" t="s">
        <v>33933</v>
      </c>
      <c r="D14393" t="str">
        <f>IF(ISNUMBER(SEARCH("UKRI",Table2[[#This Row],[SourcingOwnerEmail]])),"UKRI","UKSBS")</f>
        <v>UKRI</v>
      </c>
      <c r="E14393" t="s">
        <v>11</v>
      </c>
      <c r="F14393" t="s">
        <v>345</v>
      </c>
      <c r="G14393" t="s">
        <v>9578</v>
      </c>
      <c r="H14393" t="s">
        <v>33934</v>
      </c>
      <c r="I14393" s="2">
        <v>45230</v>
      </c>
      <c r="J14393" s="2">
        <v>45382</v>
      </c>
      <c r="K14393">
        <v>59276</v>
      </c>
      <c r="L14393">
        <v>59276</v>
      </c>
      <c r="M14393" t="s">
        <v>463</v>
      </c>
      <c r="N14393" t="s">
        <v>1734</v>
      </c>
      <c r="O14393" t="s">
        <v>34375</v>
      </c>
      <c r="P14393" t="s">
        <v>35063</v>
      </c>
      <c r="Q14393" t="s">
        <v>35065</v>
      </c>
      <c r="R14393" t="s">
        <v>34378</v>
      </c>
      <c r="S14393" s="2">
        <v>45229</v>
      </c>
    </row>
    <row r="14394" spans="2:19" x14ac:dyDescent="0.35">
      <c r="B14394" t="s">
        <v>33935</v>
      </c>
      <c r="D14394" t="str">
        <f>IF(ISNUMBER(SEARCH("UKRI",Table2[[#This Row],[SourcingOwnerEmail]])),"UKRI","UKSBS")</f>
        <v>UKRI</v>
      </c>
      <c r="E14394" t="s">
        <v>11</v>
      </c>
      <c r="F14394" t="s">
        <v>340</v>
      </c>
      <c r="G14394" t="s">
        <v>24918</v>
      </c>
      <c r="H14394" t="s">
        <v>33936</v>
      </c>
      <c r="I14394" s="2">
        <v>45216</v>
      </c>
      <c r="J14394" s="2">
        <v>45222</v>
      </c>
      <c r="K14394">
        <v>552378</v>
      </c>
      <c r="L14394">
        <v>552378</v>
      </c>
      <c r="M14394" t="s">
        <v>298</v>
      </c>
      <c r="N14394" t="s">
        <v>1734</v>
      </c>
      <c r="O14394" t="s">
        <v>34387</v>
      </c>
      <c r="P14394" t="s">
        <v>34552</v>
      </c>
      <c r="Q14394" t="s">
        <v>35034</v>
      </c>
      <c r="R14394" t="s">
        <v>34378</v>
      </c>
      <c r="S14394" s="2">
        <v>45244</v>
      </c>
    </row>
    <row r="14395" spans="2:19" x14ac:dyDescent="0.35">
      <c r="B14395" t="s">
        <v>33937</v>
      </c>
      <c r="D14395" t="str">
        <f>IF(ISNUMBER(SEARCH("UKRI",Table2[[#This Row],[SourcingOwnerEmail]])),"UKRI","UKSBS")</f>
        <v>UKRI</v>
      </c>
      <c r="E14395" t="s">
        <v>11</v>
      </c>
      <c r="F14395" t="s">
        <v>75</v>
      </c>
      <c r="G14395" t="s">
        <v>4797</v>
      </c>
      <c r="H14395" t="s">
        <v>33938</v>
      </c>
      <c r="I14395" s="2">
        <v>45232</v>
      </c>
      <c r="J14395" s="2">
        <v>45382</v>
      </c>
      <c r="K14395">
        <v>57085.5</v>
      </c>
      <c r="L14395">
        <v>57085</v>
      </c>
      <c r="M14395" t="s">
        <v>20</v>
      </c>
      <c r="N14395" t="s">
        <v>1734</v>
      </c>
      <c r="O14395" t="s">
        <v>83</v>
      </c>
      <c r="P14395" t="s">
        <v>35058</v>
      </c>
      <c r="Q14395" t="s">
        <v>35059</v>
      </c>
      <c r="R14395" t="s">
        <v>34378</v>
      </c>
      <c r="S14395" s="2">
        <v>45231</v>
      </c>
    </row>
    <row r="14396" spans="2:19" x14ac:dyDescent="0.35">
      <c r="B14396" t="s">
        <v>33939</v>
      </c>
      <c r="D14396" t="str">
        <f>IF(ISNUMBER(SEARCH("UKRI",Table2[[#This Row],[SourcingOwnerEmail]])),"UKRI","UKSBS")</f>
        <v>UKRI</v>
      </c>
      <c r="E14396" t="s">
        <v>11</v>
      </c>
      <c r="F14396" t="s">
        <v>340</v>
      </c>
      <c r="G14396" t="s">
        <v>33940</v>
      </c>
      <c r="H14396" t="s">
        <v>33941</v>
      </c>
      <c r="I14396" s="2">
        <v>45229</v>
      </c>
      <c r="J14396" s="2">
        <v>45276</v>
      </c>
      <c r="K14396">
        <v>104492</v>
      </c>
      <c r="L14396">
        <v>104492</v>
      </c>
      <c r="M14396" t="s">
        <v>463</v>
      </c>
      <c r="N14396" t="s">
        <v>1734</v>
      </c>
      <c r="O14396" t="s">
        <v>83</v>
      </c>
      <c r="P14396" t="s">
        <v>34552</v>
      </c>
      <c r="Q14396" t="s">
        <v>34553</v>
      </c>
      <c r="R14396" t="s">
        <v>34378</v>
      </c>
      <c r="S14396" s="2">
        <v>45230</v>
      </c>
    </row>
    <row r="14397" spans="2:19" x14ac:dyDescent="0.35">
      <c r="B14397" t="s">
        <v>33942</v>
      </c>
      <c r="D14397" t="str">
        <f>IF(ISNUMBER(SEARCH("UKRI",Table2[[#This Row],[SourcingOwnerEmail]])),"UKRI","UKSBS")</f>
        <v>UKRI</v>
      </c>
      <c r="E14397" t="s">
        <v>11</v>
      </c>
      <c r="F14397" t="s">
        <v>237</v>
      </c>
      <c r="G14397" t="s">
        <v>33943</v>
      </c>
      <c r="H14397" t="s">
        <v>33944</v>
      </c>
      <c r="I14397" s="2">
        <v>45231</v>
      </c>
      <c r="J14397" s="2">
        <v>45596</v>
      </c>
      <c r="K14397">
        <v>33211</v>
      </c>
      <c r="L14397">
        <v>33211</v>
      </c>
      <c r="M14397" t="s">
        <v>327</v>
      </c>
      <c r="N14397" t="s">
        <v>1734</v>
      </c>
      <c r="O14397" t="s">
        <v>34375</v>
      </c>
      <c r="P14397" t="s">
        <v>35063</v>
      </c>
      <c r="Q14397" t="s">
        <v>35064</v>
      </c>
      <c r="R14397" t="s">
        <v>34378</v>
      </c>
      <c r="S14397" s="2">
        <v>45230</v>
      </c>
    </row>
    <row r="14398" spans="2:19" x14ac:dyDescent="0.35">
      <c r="B14398" t="s">
        <v>33945</v>
      </c>
      <c r="D14398" t="str">
        <f>IF(ISNUMBER(SEARCH("UKRI",Table2[[#This Row],[SourcingOwnerEmail]])),"UKRI","UKSBS")</f>
        <v>UKRI</v>
      </c>
      <c r="E14398" t="s">
        <v>11</v>
      </c>
      <c r="F14398" t="s">
        <v>237</v>
      </c>
      <c r="G14398" t="s">
        <v>33946</v>
      </c>
      <c r="H14398" t="s">
        <v>33947</v>
      </c>
      <c r="I14398" s="2">
        <v>45231</v>
      </c>
      <c r="J14398" s="2">
        <v>45323</v>
      </c>
      <c r="K14398">
        <v>82160</v>
      </c>
      <c r="L14398">
        <v>82160</v>
      </c>
      <c r="M14398" t="s">
        <v>20</v>
      </c>
      <c r="N14398" t="s">
        <v>1734</v>
      </c>
      <c r="O14398" t="s">
        <v>34375</v>
      </c>
      <c r="P14398" t="s">
        <v>35063</v>
      </c>
      <c r="Q14398" t="s">
        <v>35064</v>
      </c>
      <c r="R14398" t="s">
        <v>34378</v>
      </c>
      <c r="S14398" s="2">
        <v>45230</v>
      </c>
    </row>
    <row r="14399" spans="2:19" x14ac:dyDescent="0.35">
      <c r="B14399" t="s">
        <v>33948</v>
      </c>
      <c r="D14399" t="str">
        <f>IF(ISNUMBER(SEARCH("UKRI",Table2[[#This Row],[SourcingOwnerEmail]])),"UKRI","UKSBS")</f>
        <v>UKRI</v>
      </c>
      <c r="E14399" t="s">
        <v>11</v>
      </c>
      <c r="F14399" t="s">
        <v>237</v>
      </c>
      <c r="G14399" t="s">
        <v>33949</v>
      </c>
      <c r="H14399" t="s">
        <v>33950</v>
      </c>
      <c r="I14399" s="2">
        <v>45231</v>
      </c>
      <c r="J14399" s="2">
        <v>45260</v>
      </c>
      <c r="K14399">
        <v>102710</v>
      </c>
      <c r="L14399">
        <v>102710</v>
      </c>
      <c r="M14399" t="s">
        <v>463</v>
      </c>
      <c r="N14399" t="s">
        <v>1734</v>
      </c>
      <c r="O14399" t="s">
        <v>34375</v>
      </c>
      <c r="P14399" t="s">
        <v>35063</v>
      </c>
      <c r="Q14399" t="s">
        <v>35064</v>
      </c>
      <c r="R14399" t="s">
        <v>34378</v>
      </c>
      <c r="S14399" s="2">
        <v>45230</v>
      </c>
    </row>
    <row r="14400" spans="2:19" x14ac:dyDescent="0.35">
      <c r="B14400" t="s">
        <v>33951</v>
      </c>
      <c r="D14400" t="str">
        <f>IF(ISNUMBER(SEARCH("UKRI",Table2[[#This Row],[SourcingOwnerEmail]])),"UKRI","UKSBS")</f>
        <v>UKRI</v>
      </c>
      <c r="E14400" t="s">
        <v>11</v>
      </c>
      <c r="F14400" t="s">
        <v>75</v>
      </c>
      <c r="G14400" t="s">
        <v>11859</v>
      </c>
      <c r="H14400" t="s">
        <v>33952</v>
      </c>
      <c r="I14400" s="2">
        <v>45208</v>
      </c>
      <c r="J14400" s="2">
        <v>45716</v>
      </c>
      <c r="K14400">
        <v>28840.77</v>
      </c>
      <c r="L14400">
        <v>28840.77</v>
      </c>
      <c r="M14400" t="s">
        <v>20</v>
      </c>
      <c r="N14400" t="s">
        <v>1734</v>
      </c>
      <c r="O14400" t="s">
        <v>34375</v>
      </c>
      <c r="P14400" t="s">
        <v>34561</v>
      </c>
      <c r="Q14400" t="s">
        <v>34562</v>
      </c>
      <c r="R14400" t="s">
        <v>34378</v>
      </c>
      <c r="S14400" s="2">
        <v>45233</v>
      </c>
    </row>
    <row r="14401" spans="2:19" x14ac:dyDescent="0.35">
      <c r="B14401" t="s">
        <v>33953</v>
      </c>
      <c r="D14401" t="str">
        <f>IF(ISNUMBER(SEARCH("UKRI",Table2[[#This Row],[SourcingOwnerEmail]])),"UKRI","UKSBS")</f>
        <v>UKRI</v>
      </c>
      <c r="E14401" t="s">
        <v>11</v>
      </c>
      <c r="F14401" t="s">
        <v>1711</v>
      </c>
      <c r="G14401" t="s">
        <v>1712</v>
      </c>
      <c r="H14401" t="s">
        <v>33954</v>
      </c>
      <c r="I14401" s="2">
        <v>45170</v>
      </c>
      <c r="J14401" s="2">
        <v>45170</v>
      </c>
      <c r="K14401">
        <v>19000</v>
      </c>
      <c r="L14401">
        <v>18415.14</v>
      </c>
      <c r="M14401" t="s">
        <v>15</v>
      </c>
      <c r="N14401" t="s">
        <v>1734</v>
      </c>
      <c r="O14401" t="s">
        <v>34375</v>
      </c>
      <c r="P14401" t="s">
        <v>34724</v>
      </c>
      <c r="Q14401" t="s">
        <v>34965</v>
      </c>
      <c r="R14401" t="s">
        <v>34378</v>
      </c>
      <c r="S14401" s="2">
        <v>45238</v>
      </c>
    </row>
    <row r="14402" spans="2:19" x14ac:dyDescent="0.35">
      <c r="B14402" t="s">
        <v>33955</v>
      </c>
      <c r="D14402" t="str">
        <f>IF(ISNUMBER(SEARCH("UKRI",Table2[[#This Row],[SourcingOwnerEmail]])),"UKRI","UKSBS")</f>
        <v>UKRI</v>
      </c>
      <c r="E14402" t="s">
        <v>11</v>
      </c>
      <c r="F14402" t="s">
        <v>237</v>
      </c>
      <c r="G14402" t="s">
        <v>22440</v>
      </c>
      <c r="H14402" t="s">
        <v>33956</v>
      </c>
      <c r="I14402" s="2">
        <v>45237</v>
      </c>
      <c r="J14402" s="2">
        <v>45338</v>
      </c>
      <c r="K14402">
        <v>75266.19</v>
      </c>
      <c r="L14402">
        <v>75266.19</v>
      </c>
      <c r="M14402" t="s">
        <v>463</v>
      </c>
      <c r="N14402" t="s">
        <v>1734</v>
      </c>
      <c r="O14402" t="s">
        <v>83</v>
      </c>
      <c r="P14402" t="s">
        <v>35063</v>
      </c>
      <c r="Q14402" t="s">
        <v>35064</v>
      </c>
      <c r="R14402" t="s">
        <v>34378</v>
      </c>
      <c r="S14402" s="2">
        <v>45236</v>
      </c>
    </row>
    <row r="14403" spans="2:19" x14ac:dyDescent="0.35">
      <c r="B14403" t="s">
        <v>33957</v>
      </c>
      <c r="D14403" t="str">
        <f>IF(ISNUMBER(SEARCH("UKRI",Table2[[#This Row],[SourcingOwnerEmail]])),"UKRI","UKSBS")</f>
        <v>UKRI</v>
      </c>
      <c r="E14403" t="s">
        <v>11</v>
      </c>
      <c r="F14403" t="s">
        <v>129</v>
      </c>
      <c r="G14403" t="s">
        <v>1865</v>
      </c>
      <c r="H14403" t="s">
        <v>33958</v>
      </c>
      <c r="I14403" s="2">
        <v>45065</v>
      </c>
      <c r="J14403" s="2">
        <v>45382</v>
      </c>
      <c r="K14403">
        <v>100000</v>
      </c>
      <c r="L14403">
        <v>85625</v>
      </c>
      <c r="M14403" t="s">
        <v>1852</v>
      </c>
      <c r="N14403" t="s">
        <v>1734</v>
      </c>
      <c r="O14403" t="s">
        <v>34936</v>
      </c>
      <c r="P14403" t="s">
        <v>35041</v>
      </c>
      <c r="Q14403" t="s">
        <v>35042</v>
      </c>
      <c r="R14403" t="s">
        <v>34378</v>
      </c>
      <c r="S14403" s="2">
        <v>45237</v>
      </c>
    </row>
    <row r="14404" spans="2:19" x14ac:dyDescent="0.35">
      <c r="B14404" t="s">
        <v>33959</v>
      </c>
      <c r="D14404" t="str">
        <f>IF(ISNUMBER(SEARCH("UKRI",Table2[[#This Row],[SourcingOwnerEmail]])),"UKRI","UKSBS")</f>
        <v>UKRI</v>
      </c>
      <c r="E14404" t="s">
        <v>11</v>
      </c>
      <c r="F14404" t="s">
        <v>93</v>
      </c>
      <c r="G14404" t="s">
        <v>21611</v>
      </c>
      <c r="H14404" t="s">
        <v>33960</v>
      </c>
      <c r="I14404" s="2">
        <v>45275</v>
      </c>
      <c r="J14404" s="2">
        <v>45366</v>
      </c>
      <c r="K14404">
        <v>210600</v>
      </c>
      <c r="L14404">
        <v>2151000</v>
      </c>
      <c r="M14404" t="s">
        <v>20</v>
      </c>
      <c r="N14404" t="s">
        <v>1734</v>
      </c>
      <c r="O14404" t="s">
        <v>34418</v>
      </c>
      <c r="P14404" t="s">
        <v>34561</v>
      </c>
      <c r="Q14404" t="s">
        <v>34562</v>
      </c>
      <c r="R14404" t="s">
        <v>34378</v>
      </c>
      <c r="S14404" s="2">
        <v>45275</v>
      </c>
    </row>
    <row r="14405" spans="2:19" x14ac:dyDescent="0.35">
      <c r="B14405" t="s">
        <v>33961</v>
      </c>
      <c r="D14405" t="str">
        <f>IF(ISNUMBER(SEARCH("UKRI",Table2[[#This Row],[SourcingOwnerEmail]])),"UKRI","UKSBS")</f>
        <v>UKRI</v>
      </c>
      <c r="E14405" t="s">
        <v>11</v>
      </c>
      <c r="F14405" t="s">
        <v>1751</v>
      </c>
      <c r="G14405" t="s">
        <v>10970</v>
      </c>
      <c r="H14405" t="s">
        <v>33962</v>
      </c>
      <c r="I14405" s="2">
        <v>45237</v>
      </c>
      <c r="J14405" s="2">
        <v>45254</v>
      </c>
      <c r="K14405">
        <v>70000</v>
      </c>
      <c r="L14405">
        <v>70012.350000000006</v>
      </c>
      <c r="M14405" t="s">
        <v>20</v>
      </c>
      <c r="N14405" t="s">
        <v>1734</v>
      </c>
      <c r="O14405" t="s">
        <v>83</v>
      </c>
      <c r="P14405" t="s">
        <v>34724</v>
      </c>
      <c r="Q14405" t="s">
        <v>34965</v>
      </c>
      <c r="R14405" t="s">
        <v>34378</v>
      </c>
      <c r="S14405" s="2">
        <v>45237</v>
      </c>
    </row>
    <row r="14406" spans="2:19" x14ac:dyDescent="0.35">
      <c r="B14406" t="s">
        <v>33963</v>
      </c>
      <c r="D14406" t="str">
        <f>IF(ISNUMBER(SEARCH("UKRI",Table2[[#This Row],[SourcingOwnerEmail]])),"UKRI","UKSBS")</f>
        <v>UKRI</v>
      </c>
      <c r="E14406" t="s">
        <v>11</v>
      </c>
      <c r="F14406" t="s">
        <v>1711</v>
      </c>
      <c r="G14406" t="s">
        <v>33964</v>
      </c>
      <c r="H14406" t="s">
        <v>33965</v>
      </c>
      <c r="I14406" s="2">
        <v>45182</v>
      </c>
      <c r="J14406" s="2">
        <v>45370</v>
      </c>
      <c r="K14406">
        <v>69303.199999999997</v>
      </c>
      <c r="L14406">
        <v>69303.199999999997</v>
      </c>
      <c r="M14406" t="s">
        <v>1852</v>
      </c>
      <c r="N14406" t="s">
        <v>1734</v>
      </c>
      <c r="O14406" t="s">
        <v>34387</v>
      </c>
      <c r="P14406" t="s">
        <v>34728</v>
      </c>
      <c r="Q14406" t="s">
        <v>34729</v>
      </c>
      <c r="R14406" t="s">
        <v>34378</v>
      </c>
      <c r="S14406" s="2">
        <v>45243</v>
      </c>
    </row>
    <row r="14407" spans="2:19" x14ac:dyDescent="0.35">
      <c r="B14407" t="s">
        <v>33966</v>
      </c>
      <c r="D14407" t="str">
        <f>IF(ISNUMBER(SEARCH("UKRI",Table2[[#This Row],[SourcingOwnerEmail]])),"UKRI","UKSBS")</f>
        <v>UKRI</v>
      </c>
      <c r="E14407" t="s">
        <v>11</v>
      </c>
      <c r="F14407" t="s">
        <v>86</v>
      </c>
      <c r="G14407" t="s">
        <v>31844</v>
      </c>
      <c r="H14407" t="s">
        <v>33967</v>
      </c>
      <c r="I14407" s="2">
        <v>45247</v>
      </c>
      <c r="J14407" s="2">
        <v>45382</v>
      </c>
      <c r="K14407">
        <v>75118</v>
      </c>
      <c r="L14407">
        <v>75118.62</v>
      </c>
      <c r="M14407" t="s">
        <v>20</v>
      </c>
      <c r="N14407" t="s">
        <v>1734</v>
      </c>
      <c r="O14407" t="s">
        <v>34375</v>
      </c>
      <c r="P14407" t="s">
        <v>34367</v>
      </c>
      <c r="Q14407" t="s">
        <v>34548</v>
      </c>
      <c r="R14407" t="s">
        <v>34378</v>
      </c>
      <c r="S14407" s="2">
        <v>45246</v>
      </c>
    </row>
    <row r="14408" spans="2:19" x14ac:dyDescent="0.35">
      <c r="B14408" t="s">
        <v>33968</v>
      </c>
      <c r="D14408" t="str">
        <f>IF(ISNUMBER(SEARCH("UKRI",Table2[[#This Row],[SourcingOwnerEmail]])),"UKRI","UKSBS")</f>
        <v>UKRI</v>
      </c>
      <c r="E14408" t="s">
        <v>11</v>
      </c>
      <c r="F14408" t="s">
        <v>86</v>
      </c>
      <c r="G14408" t="s">
        <v>13530</v>
      </c>
      <c r="H14408" t="s">
        <v>33969</v>
      </c>
      <c r="I14408" s="2">
        <v>45253</v>
      </c>
      <c r="J14408" s="2">
        <v>45289</v>
      </c>
      <c r="K14408">
        <v>55151</v>
      </c>
      <c r="L14408">
        <v>55151.1</v>
      </c>
      <c r="M14408" t="s">
        <v>20</v>
      </c>
      <c r="N14408" t="s">
        <v>1734</v>
      </c>
      <c r="O14408" t="s">
        <v>34375</v>
      </c>
      <c r="P14408" t="s">
        <v>35058</v>
      </c>
      <c r="Q14408" t="s">
        <v>35059</v>
      </c>
      <c r="R14408" t="s">
        <v>34378</v>
      </c>
      <c r="S14408" s="2">
        <v>45253</v>
      </c>
    </row>
    <row r="14409" spans="2:19" x14ac:dyDescent="0.35">
      <c r="B14409" t="s">
        <v>33970</v>
      </c>
      <c r="D14409" t="str">
        <f>IF(ISNUMBER(SEARCH("UKRI",Table2[[#This Row],[SourcingOwnerEmail]])),"UKRI","UKSBS")</f>
        <v>UKRI</v>
      </c>
      <c r="E14409" t="s">
        <v>11</v>
      </c>
      <c r="F14409" t="s">
        <v>86</v>
      </c>
      <c r="G14409" t="s">
        <v>11246</v>
      </c>
      <c r="H14409" t="s">
        <v>33971</v>
      </c>
      <c r="I14409" s="2">
        <v>45278</v>
      </c>
      <c r="J14409" s="2">
        <v>45380</v>
      </c>
      <c r="K14409">
        <v>49682.26</v>
      </c>
      <c r="L14409">
        <v>49682.26</v>
      </c>
      <c r="M14409" t="s">
        <v>20</v>
      </c>
      <c r="N14409" t="s">
        <v>1734</v>
      </c>
      <c r="O14409" t="s">
        <v>83</v>
      </c>
      <c r="P14409" t="s">
        <v>35058</v>
      </c>
      <c r="Q14409" t="s">
        <v>35059</v>
      </c>
      <c r="R14409" t="s">
        <v>34378</v>
      </c>
      <c r="S14409" s="2">
        <v>45278</v>
      </c>
    </row>
    <row r="14410" spans="2:19" x14ac:dyDescent="0.35">
      <c r="B14410" t="s">
        <v>33972</v>
      </c>
      <c r="D14410" t="str">
        <f>IF(ISNUMBER(SEARCH("UKRI",Table2[[#This Row],[SourcingOwnerEmail]])),"UKRI","UKSBS")</f>
        <v>UKRI</v>
      </c>
      <c r="E14410" t="s">
        <v>11</v>
      </c>
      <c r="F14410" t="s">
        <v>86</v>
      </c>
      <c r="G14410" t="s">
        <v>23816</v>
      </c>
      <c r="H14410" t="s">
        <v>33973</v>
      </c>
      <c r="I14410" s="2">
        <v>45280</v>
      </c>
      <c r="J14410" s="2">
        <v>45380</v>
      </c>
      <c r="K14410">
        <v>41300</v>
      </c>
      <c r="L14410">
        <v>41300</v>
      </c>
      <c r="M14410" t="s">
        <v>20</v>
      </c>
      <c r="N14410" t="s">
        <v>1734</v>
      </c>
      <c r="O14410" t="s">
        <v>34375</v>
      </c>
      <c r="P14410" t="s">
        <v>34367</v>
      </c>
      <c r="Q14410" t="s">
        <v>34548</v>
      </c>
      <c r="R14410" t="s">
        <v>34378</v>
      </c>
      <c r="S14410" s="2">
        <v>45279</v>
      </c>
    </row>
    <row r="14411" spans="2:19" x14ac:dyDescent="0.35">
      <c r="B14411" t="s">
        <v>33974</v>
      </c>
      <c r="D14411" t="str">
        <f>IF(ISNUMBER(SEARCH("UKRI",Table2[[#This Row],[SourcingOwnerEmail]])),"UKRI","UKSBS")</f>
        <v>UKRI</v>
      </c>
      <c r="E14411" t="s">
        <v>11</v>
      </c>
      <c r="F14411" t="s">
        <v>75</v>
      </c>
      <c r="G14411" t="s">
        <v>20651</v>
      </c>
      <c r="H14411" t="s">
        <v>33975</v>
      </c>
      <c r="I14411" s="2">
        <v>45280</v>
      </c>
      <c r="J14411" s="2">
        <v>45380</v>
      </c>
      <c r="K14411">
        <v>49800</v>
      </c>
      <c r="L14411">
        <v>49800</v>
      </c>
      <c r="M14411" t="s">
        <v>20</v>
      </c>
      <c r="N14411" t="s">
        <v>1734</v>
      </c>
      <c r="O14411" t="s">
        <v>83</v>
      </c>
      <c r="P14411" t="s">
        <v>34367</v>
      </c>
      <c r="Q14411" t="s">
        <v>34548</v>
      </c>
      <c r="R14411" t="s">
        <v>34378</v>
      </c>
      <c r="S14411" s="2">
        <v>45279</v>
      </c>
    </row>
    <row r="14412" spans="2:19" x14ac:dyDescent="0.35">
      <c r="B14412" t="s">
        <v>33976</v>
      </c>
      <c r="D14412" t="str">
        <f>IF(ISNUMBER(SEARCH("UKRI",Table2[[#This Row],[SourcingOwnerEmail]])),"UKRI","UKSBS")</f>
        <v>UKRI</v>
      </c>
      <c r="E14412" t="s">
        <v>11</v>
      </c>
      <c r="F14412" t="s">
        <v>86</v>
      </c>
      <c r="G14412" t="s">
        <v>29535</v>
      </c>
      <c r="H14412" t="s">
        <v>33977</v>
      </c>
      <c r="I14412" s="2">
        <v>45275</v>
      </c>
      <c r="J14412" s="2">
        <v>45380</v>
      </c>
      <c r="K14412">
        <v>68000</v>
      </c>
      <c r="L14412">
        <v>68000</v>
      </c>
      <c r="M14412" t="s">
        <v>20</v>
      </c>
      <c r="N14412" t="s">
        <v>1734</v>
      </c>
      <c r="O14412" t="s">
        <v>83</v>
      </c>
      <c r="P14412" t="s">
        <v>34367</v>
      </c>
      <c r="Q14412" t="s">
        <v>34548</v>
      </c>
      <c r="R14412" t="s">
        <v>34378</v>
      </c>
      <c r="S14412" s="2">
        <v>45274</v>
      </c>
    </row>
    <row r="14413" spans="2:19" x14ac:dyDescent="0.35">
      <c r="B14413" t="s">
        <v>33978</v>
      </c>
      <c r="D14413" t="str">
        <f>IF(ISNUMBER(SEARCH("UKRI",Table2[[#This Row],[SourcingOwnerEmail]])),"UKRI","UKSBS")</f>
        <v>UKRI</v>
      </c>
      <c r="E14413" t="s">
        <v>11</v>
      </c>
      <c r="F14413" t="s">
        <v>237</v>
      </c>
      <c r="G14413" t="s">
        <v>33979</v>
      </c>
      <c r="H14413" t="s">
        <v>33980</v>
      </c>
      <c r="I14413" s="2">
        <v>44145</v>
      </c>
      <c r="J14413" s="2">
        <v>45322</v>
      </c>
      <c r="K14413">
        <v>75372</v>
      </c>
      <c r="L14413">
        <v>75372</v>
      </c>
      <c r="M14413" t="s">
        <v>463</v>
      </c>
      <c r="N14413" t="s">
        <v>1734</v>
      </c>
      <c r="O14413" t="s">
        <v>34375</v>
      </c>
      <c r="P14413" t="s">
        <v>35063</v>
      </c>
      <c r="Q14413" t="s">
        <v>35064</v>
      </c>
      <c r="R14413" t="s">
        <v>34378</v>
      </c>
      <c r="S14413" s="2">
        <v>45240</v>
      </c>
    </row>
    <row r="14414" spans="2:19" x14ac:dyDescent="0.35">
      <c r="B14414" t="s">
        <v>33981</v>
      </c>
      <c r="D14414" t="str">
        <f>IF(ISNUMBER(SEARCH("UKRI",Table2[[#This Row],[SourcingOwnerEmail]])),"UKRI","UKSBS")</f>
        <v>UKRI</v>
      </c>
      <c r="E14414" t="s">
        <v>11</v>
      </c>
      <c r="F14414" t="s">
        <v>237</v>
      </c>
      <c r="G14414" t="s">
        <v>4797</v>
      </c>
      <c r="H14414" t="s">
        <v>33982</v>
      </c>
      <c r="I14414" s="2">
        <v>45244</v>
      </c>
      <c r="J14414" s="2">
        <v>45432</v>
      </c>
      <c r="K14414">
        <v>68934.61</v>
      </c>
      <c r="L14414">
        <v>68934.61</v>
      </c>
      <c r="M14414" t="s">
        <v>463</v>
      </c>
      <c r="N14414" t="s">
        <v>1734</v>
      </c>
      <c r="O14414" t="s">
        <v>83</v>
      </c>
      <c r="P14414" t="s">
        <v>35063</v>
      </c>
      <c r="Q14414" t="s">
        <v>35064</v>
      </c>
      <c r="R14414" t="s">
        <v>34378</v>
      </c>
      <c r="S14414" s="2">
        <v>45243</v>
      </c>
    </row>
    <row r="14415" spans="2:19" x14ac:dyDescent="0.35">
      <c r="B14415" t="s">
        <v>33983</v>
      </c>
      <c r="D14415" t="str">
        <f>IF(ISNUMBER(SEARCH("UKRI",Table2[[#This Row],[SourcingOwnerEmail]])),"UKRI","UKSBS")</f>
        <v>UKRI</v>
      </c>
      <c r="E14415" t="s">
        <v>11</v>
      </c>
      <c r="F14415" t="s">
        <v>1751</v>
      </c>
      <c r="G14415" t="s">
        <v>539</v>
      </c>
      <c r="H14415" t="s">
        <v>33984</v>
      </c>
      <c r="I14415" s="2">
        <v>45261</v>
      </c>
      <c r="J14415" s="2">
        <v>45626</v>
      </c>
      <c r="K14415">
        <v>60000</v>
      </c>
      <c r="L14415">
        <v>70536</v>
      </c>
      <c r="M14415" t="s">
        <v>463</v>
      </c>
      <c r="N14415" t="s">
        <v>1734</v>
      </c>
      <c r="O14415" t="s">
        <v>83</v>
      </c>
      <c r="P14415" t="s">
        <v>35072</v>
      </c>
      <c r="Q14415" t="s">
        <v>35073</v>
      </c>
      <c r="R14415" t="s">
        <v>34378</v>
      </c>
      <c r="S14415" s="2">
        <v>45251</v>
      </c>
    </row>
    <row r="14416" spans="2:19" x14ac:dyDescent="0.35">
      <c r="B14416" t="s">
        <v>33985</v>
      </c>
      <c r="D14416" t="str">
        <f>IF(ISNUMBER(SEARCH("UKRI",Table2[[#This Row],[SourcingOwnerEmail]])),"UKRI","UKSBS")</f>
        <v>UKRI</v>
      </c>
      <c r="E14416" t="s">
        <v>11</v>
      </c>
      <c r="F14416" t="s">
        <v>340</v>
      </c>
      <c r="G14416" t="s">
        <v>33986</v>
      </c>
      <c r="H14416" t="s">
        <v>33987</v>
      </c>
      <c r="I14416" s="2">
        <v>45245</v>
      </c>
      <c r="J14416" s="2">
        <v>45446</v>
      </c>
      <c r="K14416">
        <v>52000</v>
      </c>
      <c r="L14416">
        <v>52000</v>
      </c>
      <c r="M14416" t="s">
        <v>463</v>
      </c>
      <c r="N14416" t="s">
        <v>1734</v>
      </c>
      <c r="O14416" t="s">
        <v>83</v>
      </c>
      <c r="P14416" t="s">
        <v>35063</v>
      </c>
      <c r="Q14416" t="s">
        <v>35064</v>
      </c>
      <c r="R14416" t="s">
        <v>34378</v>
      </c>
      <c r="S14416" s="2">
        <v>45244</v>
      </c>
    </row>
    <row r="14417" spans="2:19" x14ac:dyDescent="0.35">
      <c r="B14417" t="s">
        <v>33988</v>
      </c>
      <c r="D14417" t="str">
        <f>IF(ISNUMBER(SEARCH("UKRI",Table2[[#This Row],[SourcingOwnerEmail]])),"UKRI","UKSBS")</f>
        <v>UKRI</v>
      </c>
      <c r="E14417" t="s">
        <v>11</v>
      </c>
      <c r="F14417" t="s">
        <v>237</v>
      </c>
      <c r="G14417" t="s">
        <v>7138</v>
      </c>
      <c r="H14417" t="s">
        <v>33989</v>
      </c>
      <c r="I14417" s="2">
        <v>45247</v>
      </c>
      <c r="J14417" s="2">
        <v>45612</v>
      </c>
      <c r="K14417">
        <v>252402.44</v>
      </c>
      <c r="L14417">
        <v>252402.44</v>
      </c>
      <c r="M14417" t="s">
        <v>327</v>
      </c>
      <c r="N14417" t="s">
        <v>1734</v>
      </c>
      <c r="O14417" t="s">
        <v>34375</v>
      </c>
      <c r="P14417" t="s">
        <v>35063</v>
      </c>
      <c r="Q14417" t="s">
        <v>35064</v>
      </c>
      <c r="R14417" t="s">
        <v>34378</v>
      </c>
      <c r="S14417" s="2">
        <v>45246</v>
      </c>
    </row>
    <row r="14418" spans="2:19" x14ac:dyDescent="0.35">
      <c r="B14418" t="s">
        <v>33990</v>
      </c>
      <c r="D14418" t="str">
        <f>IF(ISNUMBER(SEARCH("UKRI",Table2[[#This Row],[SourcingOwnerEmail]])),"UKRI","UKSBS")</f>
        <v>UKRI</v>
      </c>
      <c r="E14418" t="s">
        <v>11</v>
      </c>
      <c r="F14418" t="s">
        <v>237</v>
      </c>
      <c r="G14418" t="s">
        <v>33991</v>
      </c>
      <c r="H14418" t="s">
        <v>33992</v>
      </c>
      <c r="I14418" s="2">
        <v>45244</v>
      </c>
      <c r="J14418" s="2">
        <v>45303</v>
      </c>
      <c r="K14418">
        <v>35720</v>
      </c>
      <c r="L14418">
        <v>35720</v>
      </c>
      <c r="M14418" t="s">
        <v>463</v>
      </c>
      <c r="N14418" t="s">
        <v>1734</v>
      </c>
      <c r="O14418" t="s">
        <v>34375</v>
      </c>
      <c r="P14418" t="s">
        <v>35063</v>
      </c>
      <c r="Q14418" t="s">
        <v>35064</v>
      </c>
      <c r="R14418" t="s">
        <v>34378</v>
      </c>
      <c r="S14418" s="2">
        <v>45243</v>
      </c>
    </row>
    <row r="14419" spans="2:19" x14ac:dyDescent="0.35">
      <c r="B14419" t="s">
        <v>33993</v>
      </c>
      <c r="D14419" t="str">
        <f>IF(ISNUMBER(SEARCH("UKRI",Table2[[#This Row],[SourcingOwnerEmail]])),"UKRI","UKSBS")</f>
        <v>UKRI</v>
      </c>
      <c r="E14419" t="s">
        <v>11</v>
      </c>
      <c r="F14419" t="s">
        <v>1711</v>
      </c>
      <c r="G14419" t="s">
        <v>1690</v>
      </c>
      <c r="H14419" t="s">
        <v>33994</v>
      </c>
      <c r="I14419" s="2">
        <v>45254</v>
      </c>
      <c r="J14419" s="2">
        <v>45382</v>
      </c>
      <c r="K14419">
        <v>30227.200000000001</v>
      </c>
      <c r="L14419">
        <v>30227.200000000001</v>
      </c>
      <c r="M14419" t="s">
        <v>57</v>
      </c>
      <c r="N14419" t="s">
        <v>1734</v>
      </c>
      <c r="O14419" t="s">
        <v>34387</v>
      </c>
      <c r="P14419" t="s">
        <v>34728</v>
      </c>
      <c r="Q14419" t="s">
        <v>34729</v>
      </c>
      <c r="R14419" t="s">
        <v>34378</v>
      </c>
      <c r="S14419" s="2">
        <v>45254</v>
      </c>
    </row>
    <row r="14420" spans="2:19" x14ac:dyDescent="0.35">
      <c r="B14420" t="s">
        <v>33995</v>
      </c>
      <c r="D14420" t="str">
        <f>IF(ISNUMBER(SEARCH("UKRI",Table2[[#This Row],[SourcingOwnerEmail]])),"UKRI","UKSBS")</f>
        <v>UKRI</v>
      </c>
      <c r="E14420" t="s">
        <v>11</v>
      </c>
      <c r="F14420" t="s">
        <v>444</v>
      </c>
      <c r="G14420" t="s">
        <v>16574</v>
      </c>
      <c r="H14420" t="s">
        <v>33996</v>
      </c>
      <c r="I14420" s="2">
        <v>45245</v>
      </c>
      <c r="J14420" s="2">
        <v>45380</v>
      </c>
      <c r="K14420">
        <v>58102</v>
      </c>
      <c r="L14420">
        <v>58102</v>
      </c>
      <c r="M14420" t="s">
        <v>463</v>
      </c>
      <c r="N14420" t="s">
        <v>1734</v>
      </c>
      <c r="O14420" t="s">
        <v>83</v>
      </c>
      <c r="P14420" t="s">
        <v>34790</v>
      </c>
      <c r="Q14420" t="s">
        <v>34931</v>
      </c>
      <c r="R14420" t="s">
        <v>34378</v>
      </c>
      <c r="S14420" s="2">
        <v>45244</v>
      </c>
    </row>
    <row r="14421" spans="2:19" x14ac:dyDescent="0.35">
      <c r="B14421" t="s">
        <v>33997</v>
      </c>
      <c r="D14421" t="str">
        <f>IF(ISNUMBER(SEARCH("UKRI",Table2[[#This Row],[SourcingOwnerEmail]])),"UKRI","UKSBS")</f>
        <v>UKRI</v>
      </c>
      <c r="E14421" t="s">
        <v>11</v>
      </c>
      <c r="F14421" t="s">
        <v>2295</v>
      </c>
      <c r="G14421" t="s">
        <v>13809</v>
      </c>
      <c r="H14421" t="s">
        <v>33998</v>
      </c>
      <c r="I14421" s="2">
        <v>45240</v>
      </c>
      <c r="J14421" s="2">
        <v>45294</v>
      </c>
      <c r="K14421">
        <v>60000</v>
      </c>
      <c r="L14421">
        <v>59200</v>
      </c>
      <c r="M14421" t="s">
        <v>20</v>
      </c>
      <c r="N14421" t="s">
        <v>1734</v>
      </c>
      <c r="O14421" t="s">
        <v>34387</v>
      </c>
      <c r="P14421" t="s">
        <v>34366</v>
      </c>
      <c r="Q14421" t="s">
        <v>34946</v>
      </c>
      <c r="R14421" t="s">
        <v>34378</v>
      </c>
      <c r="S14421" s="2">
        <v>45240</v>
      </c>
    </row>
    <row r="14422" spans="2:19" x14ac:dyDescent="0.35">
      <c r="B14422" t="s">
        <v>33999</v>
      </c>
      <c r="D14422" t="str">
        <f>IF(ISNUMBER(SEARCH("UKRI",Table2[[#This Row],[SourcingOwnerEmail]])),"UKRI","UKSBS")</f>
        <v>UKRI</v>
      </c>
      <c r="E14422" t="s">
        <v>11</v>
      </c>
      <c r="F14422" t="s">
        <v>1751</v>
      </c>
      <c r="G14422" t="s">
        <v>10763</v>
      </c>
      <c r="H14422" t="s">
        <v>34000</v>
      </c>
      <c r="I14422" s="2">
        <v>45251</v>
      </c>
      <c r="J14422" s="2">
        <v>45322</v>
      </c>
      <c r="K14422">
        <v>41557.56</v>
      </c>
      <c r="L14422">
        <v>44388.800000000003</v>
      </c>
      <c r="M14422" t="s">
        <v>463</v>
      </c>
      <c r="N14422" t="s">
        <v>1734</v>
      </c>
      <c r="O14422" t="s">
        <v>34375</v>
      </c>
      <c r="P14422" t="s">
        <v>34365</v>
      </c>
      <c r="Q14422" t="s">
        <v>35068</v>
      </c>
      <c r="R14422" t="s">
        <v>34378</v>
      </c>
      <c r="S14422" s="2">
        <v>45251</v>
      </c>
    </row>
    <row r="14423" spans="2:19" x14ac:dyDescent="0.35">
      <c r="B14423" t="s">
        <v>34001</v>
      </c>
      <c r="D14423" t="str">
        <f>IF(ISNUMBER(SEARCH("UKRI",Table2[[#This Row],[SourcingOwnerEmail]])),"UKRI","UKSBS")</f>
        <v>UKRI</v>
      </c>
      <c r="E14423" t="s">
        <v>11</v>
      </c>
      <c r="F14423" t="s">
        <v>1751</v>
      </c>
      <c r="G14423" t="s">
        <v>202</v>
      </c>
      <c r="H14423" t="s">
        <v>34002</v>
      </c>
      <c r="I14423" s="2">
        <v>45244</v>
      </c>
      <c r="J14423" s="2">
        <v>45610</v>
      </c>
      <c r="K14423">
        <v>96360</v>
      </c>
      <c r="L14423">
        <v>96360</v>
      </c>
      <c r="M14423" t="s">
        <v>20</v>
      </c>
      <c r="N14423" t="s">
        <v>1734</v>
      </c>
      <c r="O14423" t="s">
        <v>83</v>
      </c>
      <c r="P14423" t="s">
        <v>35069</v>
      </c>
      <c r="Q14423" t="s">
        <v>35070</v>
      </c>
      <c r="R14423" t="s">
        <v>34378</v>
      </c>
      <c r="S14423" s="2">
        <v>45251</v>
      </c>
    </row>
    <row r="14424" spans="2:19" x14ac:dyDescent="0.35">
      <c r="B14424" t="s">
        <v>34003</v>
      </c>
      <c r="D14424" t="str">
        <f>IF(ISNUMBER(SEARCH("UKRI",Table2[[#This Row],[SourcingOwnerEmail]])),"UKRI","UKSBS")</f>
        <v>UKRI</v>
      </c>
      <c r="E14424" t="s">
        <v>11</v>
      </c>
      <c r="F14424" t="s">
        <v>237</v>
      </c>
      <c r="G14424" t="s">
        <v>27883</v>
      </c>
      <c r="H14424" t="s">
        <v>34004</v>
      </c>
      <c r="I14424" s="2">
        <v>45260</v>
      </c>
      <c r="J14424" s="2">
        <v>45657</v>
      </c>
      <c r="K14424">
        <v>41392</v>
      </c>
      <c r="L14424">
        <v>41392</v>
      </c>
      <c r="M14424" t="s">
        <v>327</v>
      </c>
      <c r="N14424" t="s">
        <v>1734</v>
      </c>
      <c r="O14424" t="s">
        <v>34375</v>
      </c>
      <c r="P14424" t="s">
        <v>35072</v>
      </c>
      <c r="Q14424" t="s">
        <v>35073</v>
      </c>
      <c r="R14424" t="s">
        <v>34378</v>
      </c>
      <c r="S14424" s="2">
        <v>45243</v>
      </c>
    </row>
    <row r="14425" spans="2:19" x14ac:dyDescent="0.35">
      <c r="B14425" t="s">
        <v>34005</v>
      </c>
      <c r="D14425" t="str">
        <f>IF(ISNUMBER(SEARCH("UKRI",Table2[[#This Row],[SourcingOwnerEmail]])),"UKRI","UKSBS")</f>
        <v>UKRI</v>
      </c>
      <c r="E14425" t="s">
        <v>11</v>
      </c>
      <c r="F14425" t="s">
        <v>2295</v>
      </c>
      <c r="G14425" t="s">
        <v>5257</v>
      </c>
      <c r="H14425" t="s">
        <v>34006</v>
      </c>
      <c r="I14425" s="2">
        <v>45251</v>
      </c>
      <c r="J14425" s="2">
        <v>45617</v>
      </c>
      <c r="K14425">
        <v>37273.1</v>
      </c>
      <c r="L14425">
        <v>37273.1</v>
      </c>
      <c r="M14425" t="s">
        <v>20</v>
      </c>
      <c r="N14425" t="s">
        <v>1734</v>
      </c>
      <c r="O14425" t="s">
        <v>34387</v>
      </c>
      <c r="P14425" t="s">
        <v>35069</v>
      </c>
      <c r="Q14425" t="s">
        <v>35070</v>
      </c>
      <c r="R14425" t="s">
        <v>34378</v>
      </c>
      <c r="S14425" s="2">
        <v>45251</v>
      </c>
    </row>
    <row r="14426" spans="2:19" x14ac:dyDescent="0.35">
      <c r="B14426" t="s">
        <v>34007</v>
      </c>
      <c r="D14426" t="str">
        <f>IF(ISNUMBER(SEARCH("UKRI",Table2[[#This Row],[SourcingOwnerEmail]])),"UKRI","UKSBS")</f>
        <v>UKRI</v>
      </c>
      <c r="E14426" t="s">
        <v>11</v>
      </c>
      <c r="F14426" t="s">
        <v>1711</v>
      </c>
      <c r="G14426" t="s">
        <v>18278</v>
      </c>
      <c r="H14426" t="s">
        <v>33548</v>
      </c>
      <c r="I14426" s="2">
        <v>45182</v>
      </c>
      <c r="J14426" s="2">
        <v>45371</v>
      </c>
      <c r="K14426">
        <v>41815.040000000001</v>
      </c>
      <c r="L14426">
        <v>41815.040000000001</v>
      </c>
      <c r="M14426" t="s">
        <v>1852</v>
      </c>
      <c r="N14426" t="s">
        <v>1734</v>
      </c>
      <c r="O14426" t="s">
        <v>34387</v>
      </c>
      <c r="P14426" t="s">
        <v>34728</v>
      </c>
      <c r="Q14426" t="s">
        <v>34729</v>
      </c>
      <c r="R14426" t="s">
        <v>34378</v>
      </c>
      <c r="S14426" s="2">
        <v>45250</v>
      </c>
    </row>
    <row r="14427" spans="2:19" x14ac:dyDescent="0.35">
      <c r="B14427" t="s">
        <v>34008</v>
      </c>
      <c r="D14427" t="str">
        <f>IF(ISNUMBER(SEARCH("UKRI",Table2[[#This Row],[SourcingOwnerEmail]])),"UKRI","UKSBS")</f>
        <v>UKRI</v>
      </c>
      <c r="E14427" t="s">
        <v>11</v>
      </c>
      <c r="F14427" t="s">
        <v>86</v>
      </c>
      <c r="G14427" t="s">
        <v>1120</v>
      </c>
      <c r="H14427" t="s">
        <v>34009</v>
      </c>
      <c r="I14427" s="2">
        <v>45309</v>
      </c>
      <c r="J14427" s="2">
        <v>46404</v>
      </c>
      <c r="K14427">
        <v>74649.600000000006</v>
      </c>
      <c r="L14427">
        <v>74649.600000000006</v>
      </c>
      <c r="M14427" t="s">
        <v>20</v>
      </c>
      <c r="N14427" t="s">
        <v>1734</v>
      </c>
      <c r="O14427" t="s">
        <v>34387</v>
      </c>
      <c r="P14427" t="s">
        <v>34367</v>
      </c>
      <c r="Q14427" t="s">
        <v>34548</v>
      </c>
      <c r="R14427" t="s">
        <v>34378</v>
      </c>
      <c r="S14427" s="2">
        <v>45252</v>
      </c>
    </row>
    <row r="14428" spans="2:19" x14ac:dyDescent="0.35">
      <c r="B14428" t="s">
        <v>34010</v>
      </c>
      <c r="D14428" t="str">
        <f>IF(ISNUMBER(SEARCH("UKRI",Table2[[#This Row],[SourcingOwnerEmail]])),"UKRI","UKSBS")</f>
        <v>UKRI</v>
      </c>
      <c r="E14428" t="s">
        <v>11</v>
      </c>
      <c r="F14428" t="s">
        <v>345</v>
      </c>
      <c r="G14428" t="s">
        <v>7292</v>
      </c>
      <c r="H14428" t="s">
        <v>34011</v>
      </c>
      <c r="I14428" s="2">
        <v>45258</v>
      </c>
      <c r="J14428" s="2">
        <v>45382</v>
      </c>
      <c r="K14428">
        <v>64919</v>
      </c>
      <c r="L14428">
        <v>64919</v>
      </c>
      <c r="M14428" t="s">
        <v>327</v>
      </c>
      <c r="N14428" t="s">
        <v>1734</v>
      </c>
      <c r="O14428" t="s">
        <v>34375</v>
      </c>
      <c r="P14428" t="s">
        <v>35063</v>
      </c>
      <c r="Q14428" t="s">
        <v>35064</v>
      </c>
      <c r="R14428" t="s">
        <v>34378</v>
      </c>
      <c r="S14428" s="2">
        <v>45257</v>
      </c>
    </row>
    <row r="14429" spans="2:19" x14ac:dyDescent="0.35">
      <c r="B14429" t="s">
        <v>34012</v>
      </c>
      <c r="D14429" t="str">
        <f>IF(ISNUMBER(SEARCH("UKRI",Table2[[#This Row],[SourcingOwnerEmail]])),"UKRI","UKSBS")</f>
        <v>UKRI</v>
      </c>
      <c r="E14429" t="s">
        <v>11</v>
      </c>
      <c r="F14429" t="s">
        <v>2009</v>
      </c>
      <c r="G14429" t="s">
        <v>2380</v>
      </c>
      <c r="H14429" t="s">
        <v>34013</v>
      </c>
      <c r="I14429" s="2">
        <v>45244</v>
      </c>
      <c r="J14429" s="2">
        <v>45382</v>
      </c>
      <c r="K14429">
        <v>28000</v>
      </c>
      <c r="L14429">
        <v>26376</v>
      </c>
      <c r="M14429" t="s">
        <v>1852</v>
      </c>
      <c r="N14429" t="s">
        <v>1734</v>
      </c>
      <c r="O14429" t="s">
        <v>34375</v>
      </c>
      <c r="P14429" t="s">
        <v>35041</v>
      </c>
      <c r="Q14429" t="s">
        <v>35042</v>
      </c>
      <c r="R14429" t="s">
        <v>34378</v>
      </c>
      <c r="S14429" s="2">
        <v>45280</v>
      </c>
    </row>
    <row r="14430" spans="2:19" x14ac:dyDescent="0.35">
      <c r="B14430" t="s">
        <v>34014</v>
      </c>
      <c r="D14430" t="str">
        <f>IF(ISNUMBER(SEARCH("UKRI",Table2[[#This Row],[SourcingOwnerEmail]])),"UKRI","UKSBS")</f>
        <v>UKRI</v>
      </c>
      <c r="E14430" t="s">
        <v>11</v>
      </c>
      <c r="F14430" t="s">
        <v>340</v>
      </c>
      <c r="G14430" t="s">
        <v>323</v>
      </c>
      <c r="H14430" t="s">
        <v>34015</v>
      </c>
      <c r="I14430" s="2">
        <v>45261</v>
      </c>
      <c r="J14430" s="2">
        <v>46843</v>
      </c>
      <c r="K14430">
        <v>300000</v>
      </c>
      <c r="L14430">
        <v>300000</v>
      </c>
      <c r="M14430" t="s">
        <v>463</v>
      </c>
      <c r="N14430" t="s">
        <v>1734</v>
      </c>
      <c r="O14430" t="s">
        <v>34375</v>
      </c>
      <c r="P14430" t="s">
        <v>34364</v>
      </c>
      <c r="Q14430" t="s">
        <v>35050</v>
      </c>
      <c r="R14430" t="s">
        <v>34378</v>
      </c>
    </row>
    <row r="14431" spans="2:19" x14ac:dyDescent="0.35">
      <c r="B14431" t="s">
        <v>34016</v>
      </c>
      <c r="D14431" t="str">
        <f>IF(ISNUMBER(SEARCH("UKRI",Table2[[#This Row],[SourcingOwnerEmail]])),"UKRI","UKSBS")</f>
        <v>UKRI</v>
      </c>
      <c r="E14431" t="s">
        <v>11</v>
      </c>
      <c r="F14431" t="s">
        <v>75</v>
      </c>
      <c r="G14431" t="s">
        <v>819</v>
      </c>
      <c r="H14431" t="s">
        <v>34017</v>
      </c>
      <c r="I14431" s="2">
        <v>45254</v>
      </c>
      <c r="J14431" s="2">
        <v>45382</v>
      </c>
      <c r="K14431">
        <v>115000</v>
      </c>
      <c r="L14431">
        <v>159123.06</v>
      </c>
      <c r="M14431" t="s">
        <v>15</v>
      </c>
      <c r="N14431" t="s">
        <v>1734</v>
      </c>
      <c r="O14431" t="s">
        <v>34375</v>
      </c>
      <c r="P14431" t="s">
        <v>34719</v>
      </c>
      <c r="Q14431" t="s">
        <v>34720</v>
      </c>
      <c r="R14431" t="s">
        <v>34378</v>
      </c>
      <c r="S14431" s="2">
        <v>45254</v>
      </c>
    </row>
    <row r="14432" spans="2:19" x14ac:dyDescent="0.35">
      <c r="B14432" t="s">
        <v>34018</v>
      </c>
      <c r="D14432" t="str">
        <f>IF(ISNUMBER(SEARCH("UKRI",Table2[[#This Row],[SourcingOwnerEmail]])),"UKRI","UKSBS")</f>
        <v>UKRI</v>
      </c>
      <c r="E14432" t="s">
        <v>11</v>
      </c>
      <c r="F14432" t="s">
        <v>86</v>
      </c>
      <c r="G14432" t="s">
        <v>34019</v>
      </c>
      <c r="H14432" t="s">
        <v>34020</v>
      </c>
      <c r="I14432" s="2">
        <v>45261</v>
      </c>
      <c r="J14432" s="2">
        <v>46356</v>
      </c>
      <c r="K14432">
        <v>60000</v>
      </c>
      <c r="L14432">
        <v>60193.16</v>
      </c>
      <c r="M14432" t="s">
        <v>20</v>
      </c>
      <c r="N14432" t="s">
        <v>1734</v>
      </c>
      <c r="O14432" t="s">
        <v>34387</v>
      </c>
      <c r="P14432" t="s">
        <v>34367</v>
      </c>
      <c r="Q14432" t="s">
        <v>34548</v>
      </c>
      <c r="R14432" t="s">
        <v>34378</v>
      </c>
      <c r="S14432" s="2">
        <v>45272</v>
      </c>
    </row>
    <row r="14433" spans="2:19" x14ac:dyDescent="0.35">
      <c r="B14433" t="s">
        <v>34021</v>
      </c>
      <c r="D14433" t="str">
        <f>IF(ISNUMBER(SEARCH("UKRI",Table2[[#This Row],[SourcingOwnerEmail]])),"UKRI","UKSBS")</f>
        <v>UKRI</v>
      </c>
      <c r="E14433" t="s">
        <v>11</v>
      </c>
      <c r="F14433" t="s">
        <v>237</v>
      </c>
      <c r="G14433" t="s">
        <v>34022</v>
      </c>
      <c r="H14433" t="s">
        <v>34023</v>
      </c>
      <c r="I14433" s="2">
        <v>45250</v>
      </c>
      <c r="J14433" s="2">
        <v>45350</v>
      </c>
      <c r="K14433">
        <v>103680</v>
      </c>
      <c r="L14433">
        <v>103680</v>
      </c>
      <c r="M14433" t="s">
        <v>20</v>
      </c>
      <c r="N14433" t="s">
        <v>1734</v>
      </c>
      <c r="O14433" t="s">
        <v>83</v>
      </c>
      <c r="P14433" t="s">
        <v>35063</v>
      </c>
      <c r="Q14433" t="s">
        <v>35064</v>
      </c>
      <c r="R14433" t="s">
        <v>34378</v>
      </c>
      <c r="S14433" s="2">
        <v>45247</v>
      </c>
    </row>
    <row r="14434" spans="2:19" ht="43.5" x14ac:dyDescent="0.35">
      <c r="B14434" t="s">
        <v>34024</v>
      </c>
      <c r="D14434" t="str">
        <f>IF(ISNUMBER(SEARCH("UKRI",Table2[[#This Row],[SourcingOwnerEmail]])),"UKRI","UKSBS")</f>
        <v>UKRI</v>
      </c>
      <c r="E14434" t="s">
        <v>11</v>
      </c>
      <c r="F14434" t="s">
        <v>237</v>
      </c>
      <c r="G14434" s="3" t="s">
        <v>34025</v>
      </c>
      <c r="H14434" t="s">
        <v>34026</v>
      </c>
      <c r="I14434" s="2">
        <v>45251</v>
      </c>
      <c r="J14434" s="2">
        <v>45504</v>
      </c>
      <c r="K14434">
        <v>140423</v>
      </c>
      <c r="L14434">
        <v>140423</v>
      </c>
      <c r="M14434" t="s">
        <v>298</v>
      </c>
      <c r="N14434" t="s">
        <v>1734</v>
      </c>
      <c r="O14434" t="s">
        <v>34375</v>
      </c>
      <c r="P14434" t="s">
        <v>34365</v>
      </c>
      <c r="Q14434" t="s">
        <v>35039</v>
      </c>
      <c r="R14434" t="s">
        <v>34378</v>
      </c>
      <c r="S14434" s="2">
        <v>45251</v>
      </c>
    </row>
    <row r="14435" spans="2:19" x14ac:dyDescent="0.35">
      <c r="B14435" t="s">
        <v>34027</v>
      </c>
      <c r="D14435" t="str">
        <f>IF(ISNUMBER(SEARCH("UKRI",Table2[[#This Row],[SourcingOwnerEmail]])),"UKRI","UKSBS")</f>
        <v>UKRI</v>
      </c>
      <c r="E14435" t="s">
        <v>11</v>
      </c>
      <c r="F14435" t="s">
        <v>237</v>
      </c>
      <c r="G14435" t="s">
        <v>22727</v>
      </c>
      <c r="H14435" t="s">
        <v>34028</v>
      </c>
      <c r="I14435" s="2">
        <v>45257</v>
      </c>
      <c r="J14435" s="2">
        <v>45331</v>
      </c>
      <c r="K14435">
        <v>237500</v>
      </c>
      <c r="L14435">
        <v>237500</v>
      </c>
      <c r="M14435" t="s">
        <v>463</v>
      </c>
      <c r="N14435" t="s">
        <v>1734</v>
      </c>
      <c r="O14435" t="s">
        <v>34375</v>
      </c>
      <c r="P14435" t="s">
        <v>35063</v>
      </c>
      <c r="Q14435" t="s">
        <v>35064</v>
      </c>
      <c r="R14435" t="s">
        <v>34378</v>
      </c>
      <c r="S14435" s="2">
        <v>45252</v>
      </c>
    </row>
    <row r="14436" spans="2:19" x14ac:dyDescent="0.35">
      <c r="B14436" t="s">
        <v>34029</v>
      </c>
      <c r="D14436" t="str">
        <f>IF(ISNUMBER(SEARCH("UKRI",Table2[[#This Row],[SourcingOwnerEmail]])),"UKRI","UKSBS")</f>
        <v>UKRI</v>
      </c>
      <c r="E14436" t="s">
        <v>11</v>
      </c>
      <c r="F14436" t="s">
        <v>345</v>
      </c>
      <c r="G14436" t="s">
        <v>34030</v>
      </c>
      <c r="H14436" t="s">
        <v>34031</v>
      </c>
      <c r="I14436" s="2">
        <v>45275</v>
      </c>
      <c r="J14436" s="2">
        <v>45648</v>
      </c>
      <c r="K14436">
        <v>45900</v>
      </c>
      <c r="L14436">
        <v>45900</v>
      </c>
      <c r="M14436" t="s">
        <v>327</v>
      </c>
      <c r="N14436" t="s">
        <v>1734</v>
      </c>
      <c r="O14436" t="s">
        <v>34375</v>
      </c>
      <c r="P14436" t="s">
        <v>35063</v>
      </c>
      <c r="Q14436" t="s">
        <v>35064</v>
      </c>
      <c r="R14436" t="s">
        <v>34378</v>
      </c>
      <c r="S14436" s="2">
        <v>45274</v>
      </c>
    </row>
    <row r="14437" spans="2:19" x14ac:dyDescent="0.35">
      <c r="B14437" t="s">
        <v>34032</v>
      </c>
      <c r="D14437" t="str">
        <f>IF(ISNUMBER(SEARCH("UKRI",Table2[[#This Row],[SourcingOwnerEmail]])),"UKRI","UKSBS")</f>
        <v>UKRI</v>
      </c>
      <c r="E14437" t="s">
        <v>11</v>
      </c>
      <c r="F14437" t="s">
        <v>2295</v>
      </c>
      <c r="G14437" t="s">
        <v>30643</v>
      </c>
      <c r="H14437" t="s">
        <v>34033</v>
      </c>
      <c r="I14437" s="2">
        <v>45247</v>
      </c>
      <c r="J14437" s="2">
        <v>45612</v>
      </c>
      <c r="K14437">
        <v>50000</v>
      </c>
      <c r="L14437">
        <v>57900</v>
      </c>
      <c r="M14437" t="s">
        <v>20</v>
      </c>
      <c r="N14437" t="s">
        <v>1734</v>
      </c>
      <c r="O14437" t="s">
        <v>83</v>
      </c>
      <c r="P14437" t="s">
        <v>34499</v>
      </c>
      <c r="Q14437" t="s">
        <v>34830</v>
      </c>
      <c r="R14437" t="s">
        <v>34378</v>
      </c>
      <c r="S14437" s="2">
        <v>45247</v>
      </c>
    </row>
    <row r="14438" spans="2:19" x14ac:dyDescent="0.35">
      <c r="B14438" t="s">
        <v>34034</v>
      </c>
      <c r="D14438" t="str">
        <f>IF(ISNUMBER(SEARCH("UKRI",Table2[[#This Row],[SourcingOwnerEmail]])),"UKRI","UKSBS")</f>
        <v>UKRI</v>
      </c>
      <c r="E14438" t="s">
        <v>11</v>
      </c>
      <c r="F14438" t="s">
        <v>430</v>
      </c>
      <c r="G14438" t="s">
        <v>34035</v>
      </c>
      <c r="H14438" t="s">
        <v>34036</v>
      </c>
      <c r="I14438" s="2">
        <v>45274</v>
      </c>
      <c r="J14438" s="2">
        <v>45640</v>
      </c>
      <c r="K14438">
        <v>85600</v>
      </c>
      <c r="L14438">
        <v>85600</v>
      </c>
      <c r="M14438" t="s">
        <v>20</v>
      </c>
      <c r="N14438" t="s">
        <v>1734</v>
      </c>
      <c r="O14438" t="s">
        <v>83</v>
      </c>
      <c r="P14438" t="s">
        <v>35069</v>
      </c>
      <c r="Q14438" t="s">
        <v>35070</v>
      </c>
      <c r="R14438" t="s">
        <v>34378</v>
      </c>
      <c r="S14438" s="2">
        <v>45274</v>
      </c>
    </row>
    <row r="14439" spans="2:19" x14ac:dyDescent="0.35">
      <c r="B14439" t="s">
        <v>34037</v>
      </c>
      <c r="D14439" t="str">
        <f>IF(ISNUMBER(SEARCH("UKRI",Table2[[#This Row],[SourcingOwnerEmail]])),"UKRI","UKSBS")</f>
        <v>UKRI</v>
      </c>
      <c r="E14439" t="s">
        <v>11</v>
      </c>
      <c r="F14439" t="s">
        <v>1751</v>
      </c>
      <c r="G14439" t="s">
        <v>6152</v>
      </c>
      <c r="H14439" t="s">
        <v>34038</v>
      </c>
      <c r="I14439" s="2">
        <v>45251</v>
      </c>
      <c r="J14439" s="2">
        <v>45618</v>
      </c>
      <c r="K14439">
        <v>85726</v>
      </c>
      <c r="L14439">
        <v>85726</v>
      </c>
      <c r="M14439" t="s">
        <v>20</v>
      </c>
      <c r="N14439" t="s">
        <v>1734</v>
      </c>
      <c r="O14439" t="s">
        <v>83</v>
      </c>
      <c r="P14439" t="s">
        <v>35069</v>
      </c>
      <c r="Q14439" t="s">
        <v>35070</v>
      </c>
      <c r="R14439" t="s">
        <v>34378</v>
      </c>
      <c r="S14439" s="2">
        <v>45251</v>
      </c>
    </row>
    <row r="14440" spans="2:19" x14ac:dyDescent="0.35">
      <c r="B14440" t="s">
        <v>34039</v>
      </c>
      <c r="D14440" t="str">
        <f>IF(ISNUMBER(SEARCH("UKRI",Table2[[#This Row],[SourcingOwnerEmail]])),"UKRI","UKSBS")</f>
        <v>UKRI</v>
      </c>
      <c r="E14440" t="s">
        <v>11</v>
      </c>
      <c r="F14440" t="s">
        <v>237</v>
      </c>
      <c r="G14440" t="s">
        <v>34040</v>
      </c>
      <c r="H14440" t="s">
        <v>34041</v>
      </c>
      <c r="I14440" s="2">
        <v>45257</v>
      </c>
      <c r="J14440" s="2">
        <v>45382</v>
      </c>
      <c r="K14440">
        <v>85039.425000000003</v>
      </c>
      <c r="L14440">
        <v>85039.425000000003</v>
      </c>
      <c r="M14440" t="s">
        <v>20</v>
      </c>
      <c r="N14440" t="s">
        <v>1734</v>
      </c>
      <c r="O14440" t="s">
        <v>83</v>
      </c>
      <c r="P14440" t="s">
        <v>35063</v>
      </c>
      <c r="Q14440" t="s">
        <v>35064</v>
      </c>
      <c r="R14440" t="s">
        <v>34378</v>
      </c>
      <c r="S14440" s="2">
        <v>45253</v>
      </c>
    </row>
    <row r="14441" spans="2:19" x14ac:dyDescent="0.35">
      <c r="B14441" t="s">
        <v>34042</v>
      </c>
      <c r="D14441" t="str">
        <f>IF(ISNUMBER(SEARCH("UKRI",Table2[[#This Row],[SourcingOwnerEmail]])),"UKRI","UKSBS")</f>
        <v>UKRI</v>
      </c>
      <c r="E14441" t="s">
        <v>11</v>
      </c>
      <c r="F14441" t="s">
        <v>679</v>
      </c>
      <c r="G14441" t="s">
        <v>632</v>
      </c>
      <c r="H14441" t="s">
        <v>34043</v>
      </c>
      <c r="I14441" s="2">
        <v>45261</v>
      </c>
      <c r="J14441" s="2">
        <v>47088</v>
      </c>
      <c r="K14441">
        <v>72744.259999999995</v>
      </c>
      <c r="L14441">
        <v>72744.259999999995</v>
      </c>
      <c r="M14441" t="s">
        <v>15</v>
      </c>
      <c r="N14441" t="s">
        <v>1734</v>
      </c>
      <c r="O14441" t="s">
        <v>83</v>
      </c>
      <c r="P14441" t="s">
        <v>34790</v>
      </c>
      <c r="Q14441" t="s">
        <v>34940</v>
      </c>
      <c r="R14441" t="s">
        <v>34378</v>
      </c>
      <c r="S14441" s="2">
        <v>45252</v>
      </c>
    </row>
    <row r="14442" spans="2:19" x14ac:dyDescent="0.35">
      <c r="B14442" t="s">
        <v>34044</v>
      </c>
      <c r="D14442" t="str">
        <f>IF(ISNUMBER(SEARCH("UKRI",Table2[[#This Row],[SourcingOwnerEmail]])),"UKRI","UKSBS")</f>
        <v>UKRI</v>
      </c>
      <c r="E14442" t="s">
        <v>11</v>
      </c>
      <c r="F14442" t="s">
        <v>237</v>
      </c>
      <c r="G14442" t="s">
        <v>5999</v>
      </c>
      <c r="H14442" t="s">
        <v>34045</v>
      </c>
      <c r="I14442" s="2">
        <v>45288</v>
      </c>
      <c r="J14442" s="2">
        <v>45670</v>
      </c>
      <c r="K14442">
        <v>54518.18</v>
      </c>
      <c r="L14442">
        <v>54518.18</v>
      </c>
      <c r="M14442" t="s">
        <v>327</v>
      </c>
      <c r="N14442" t="s">
        <v>1734</v>
      </c>
      <c r="O14442" t="s">
        <v>34375</v>
      </c>
      <c r="P14442" t="s">
        <v>34365</v>
      </c>
      <c r="Q14442" t="s">
        <v>35039</v>
      </c>
      <c r="R14442" t="s">
        <v>34378</v>
      </c>
      <c r="S14442" s="2">
        <v>45258</v>
      </c>
    </row>
    <row r="14443" spans="2:19" x14ac:dyDescent="0.35">
      <c r="B14443" t="s">
        <v>34046</v>
      </c>
      <c r="D14443" t="str">
        <f>IF(ISNUMBER(SEARCH("UKRI",Table2[[#This Row],[SourcingOwnerEmail]])),"UKRI","UKSBS")</f>
        <v>UKRI</v>
      </c>
      <c r="E14443" t="s">
        <v>11</v>
      </c>
      <c r="F14443" t="s">
        <v>340</v>
      </c>
      <c r="G14443" t="s">
        <v>34047</v>
      </c>
      <c r="H14443" t="s">
        <v>34048</v>
      </c>
      <c r="I14443" s="2">
        <v>45306</v>
      </c>
      <c r="J14443" s="2">
        <v>45667</v>
      </c>
      <c r="K14443">
        <v>500000</v>
      </c>
      <c r="L14443">
        <v>608000</v>
      </c>
      <c r="M14443" t="s">
        <v>20</v>
      </c>
      <c r="N14443" t="s">
        <v>1734</v>
      </c>
      <c r="O14443" t="s">
        <v>34375</v>
      </c>
      <c r="P14443" t="s">
        <v>34499</v>
      </c>
      <c r="Q14443" t="s">
        <v>34830</v>
      </c>
      <c r="R14443" t="s">
        <v>34378</v>
      </c>
      <c r="S14443" s="2">
        <v>45306</v>
      </c>
    </row>
    <row r="14444" spans="2:19" x14ac:dyDescent="0.35">
      <c r="B14444" t="s">
        <v>34049</v>
      </c>
      <c r="D14444" t="str">
        <f>IF(ISNUMBER(SEARCH("UKRI",Table2[[#This Row],[SourcingOwnerEmail]])),"UKRI","UKSBS")</f>
        <v>UKRI</v>
      </c>
      <c r="E14444" t="s">
        <v>11</v>
      </c>
      <c r="F14444" t="s">
        <v>80</v>
      </c>
      <c r="G14444" t="s">
        <v>34050</v>
      </c>
      <c r="H14444" t="s">
        <v>34051</v>
      </c>
      <c r="I14444" s="2">
        <v>45280</v>
      </c>
      <c r="J14444" s="2">
        <v>45381</v>
      </c>
      <c r="K14444">
        <v>60000</v>
      </c>
      <c r="L14444">
        <v>60000</v>
      </c>
      <c r="M14444" t="s">
        <v>1852</v>
      </c>
      <c r="N14444" t="s">
        <v>1734</v>
      </c>
      <c r="O14444" t="s">
        <v>83</v>
      </c>
      <c r="P14444" t="s">
        <v>34367</v>
      </c>
      <c r="Q14444" t="s">
        <v>34548</v>
      </c>
      <c r="R14444" t="s">
        <v>34378</v>
      </c>
      <c r="S14444" s="2">
        <v>45279</v>
      </c>
    </row>
    <row r="14445" spans="2:19" x14ac:dyDescent="0.35">
      <c r="B14445" t="s">
        <v>34052</v>
      </c>
      <c r="D14445" t="str">
        <f>IF(ISNUMBER(SEARCH("UKRI",Table2[[#This Row],[SourcingOwnerEmail]])),"UKRI","UKSBS")</f>
        <v>UKRI</v>
      </c>
      <c r="E14445" t="s">
        <v>11</v>
      </c>
      <c r="F14445" t="s">
        <v>1711</v>
      </c>
      <c r="G14445" t="s">
        <v>32274</v>
      </c>
      <c r="H14445" t="s">
        <v>34053</v>
      </c>
      <c r="I14445" s="2">
        <v>45231</v>
      </c>
      <c r="J14445" s="2">
        <v>45342</v>
      </c>
      <c r="K14445">
        <v>26000</v>
      </c>
      <c r="L14445">
        <v>26203.8</v>
      </c>
      <c r="M14445" t="s">
        <v>1852</v>
      </c>
      <c r="N14445" t="s">
        <v>1734</v>
      </c>
      <c r="O14445" t="s">
        <v>34387</v>
      </c>
      <c r="P14445" t="s">
        <v>34728</v>
      </c>
      <c r="Q14445" t="s">
        <v>34729</v>
      </c>
      <c r="R14445" t="s">
        <v>34378</v>
      </c>
      <c r="S14445" s="2">
        <v>45257</v>
      </c>
    </row>
    <row r="14446" spans="2:19" x14ac:dyDescent="0.35">
      <c r="B14446" t="s">
        <v>34054</v>
      </c>
      <c r="D14446" t="str">
        <f>IF(ISNUMBER(SEARCH("UKRI",Table2[[#This Row],[SourcingOwnerEmail]])),"UKRI","UKSBS")</f>
        <v>UKRI</v>
      </c>
      <c r="E14446" t="s">
        <v>11</v>
      </c>
      <c r="F14446" t="s">
        <v>430</v>
      </c>
      <c r="G14446" t="s">
        <v>34055</v>
      </c>
      <c r="H14446" t="s">
        <v>34056</v>
      </c>
      <c r="I14446" s="2">
        <v>45261</v>
      </c>
      <c r="J14446" s="2">
        <v>45376</v>
      </c>
      <c r="K14446">
        <v>75000</v>
      </c>
      <c r="L14446">
        <v>75307.48</v>
      </c>
      <c r="M14446" t="s">
        <v>327</v>
      </c>
      <c r="N14446" t="s">
        <v>1734</v>
      </c>
      <c r="O14446" t="s">
        <v>83</v>
      </c>
      <c r="P14446" t="s">
        <v>35072</v>
      </c>
      <c r="Q14446" t="s">
        <v>35073</v>
      </c>
      <c r="R14446" t="s">
        <v>34378</v>
      </c>
      <c r="S14446" s="2">
        <v>45257</v>
      </c>
    </row>
    <row r="14447" spans="2:19" x14ac:dyDescent="0.35">
      <c r="B14447" t="s">
        <v>34057</v>
      </c>
      <c r="D14447" t="str">
        <f>IF(ISNUMBER(SEARCH("UKRI",Table2[[#This Row],[SourcingOwnerEmail]])),"UKRI","UKSBS")</f>
        <v>UKRI</v>
      </c>
      <c r="E14447" t="s">
        <v>11</v>
      </c>
      <c r="F14447" t="s">
        <v>2295</v>
      </c>
      <c r="G14447" t="s">
        <v>13057</v>
      </c>
      <c r="H14447" t="s">
        <v>34058</v>
      </c>
      <c r="I14447" s="2">
        <v>45254</v>
      </c>
      <c r="J14447" s="2">
        <v>45322</v>
      </c>
      <c r="K14447">
        <v>83000</v>
      </c>
      <c r="L14447">
        <v>83179</v>
      </c>
      <c r="M14447" t="s">
        <v>20</v>
      </c>
      <c r="N14447" t="s">
        <v>1734</v>
      </c>
      <c r="O14447" t="s">
        <v>83</v>
      </c>
      <c r="P14447" t="s">
        <v>34366</v>
      </c>
      <c r="Q14447" t="s">
        <v>34946</v>
      </c>
      <c r="R14447" t="s">
        <v>34378</v>
      </c>
      <c r="S14447" s="2">
        <v>45254</v>
      </c>
    </row>
    <row r="14448" spans="2:19" x14ac:dyDescent="0.35">
      <c r="B14448" t="s">
        <v>34059</v>
      </c>
      <c r="D14448" t="str">
        <f>IF(ISNUMBER(SEARCH("UKRI",Table2[[#This Row],[SourcingOwnerEmail]])),"UKRI","UKSBS")</f>
        <v>UKRI</v>
      </c>
      <c r="E14448" t="s">
        <v>11</v>
      </c>
      <c r="F14448" t="s">
        <v>237</v>
      </c>
      <c r="G14448" t="s">
        <v>34060</v>
      </c>
      <c r="H14448" t="s">
        <v>34061</v>
      </c>
      <c r="I14448" s="2">
        <v>45267</v>
      </c>
      <c r="J14448" s="2">
        <v>45405</v>
      </c>
      <c r="K14448">
        <v>27400</v>
      </c>
      <c r="L14448">
        <v>27400</v>
      </c>
      <c r="M14448" t="s">
        <v>463</v>
      </c>
      <c r="N14448" t="s">
        <v>1734</v>
      </c>
      <c r="O14448" t="s">
        <v>34375</v>
      </c>
      <c r="P14448" t="s">
        <v>35063</v>
      </c>
      <c r="Q14448" t="s">
        <v>35064</v>
      </c>
      <c r="R14448" t="s">
        <v>34378</v>
      </c>
      <c r="S14448" s="2">
        <v>45266</v>
      </c>
    </row>
    <row r="14449" spans="2:19" x14ac:dyDescent="0.35">
      <c r="B14449" t="s">
        <v>34062</v>
      </c>
      <c r="D14449" t="str">
        <f>IF(ISNUMBER(SEARCH("UKRI",Table2[[#This Row],[SourcingOwnerEmail]])),"UKRI","UKSBS")</f>
        <v>UKRI</v>
      </c>
      <c r="E14449" t="s">
        <v>11</v>
      </c>
      <c r="F14449" t="s">
        <v>670</v>
      </c>
      <c r="G14449" t="s">
        <v>33449</v>
      </c>
      <c r="H14449" t="s">
        <v>34063</v>
      </c>
      <c r="I14449" s="2">
        <v>45299</v>
      </c>
      <c r="J14449" s="2">
        <v>45543</v>
      </c>
      <c r="K14449">
        <v>626664.41</v>
      </c>
      <c r="L14449">
        <v>626664.41</v>
      </c>
      <c r="M14449" t="s">
        <v>1852</v>
      </c>
      <c r="N14449" t="s">
        <v>1734</v>
      </c>
      <c r="O14449" t="s">
        <v>34375</v>
      </c>
      <c r="P14449" t="s">
        <v>35041</v>
      </c>
      <c r="Q14449" t="s">
        <v>35042</v>
      </c>
      <c r="R14449" t="s">
        <v>34378</v>
      </c>
      <c r="S14449" s="2">
        <v>45280</v>
      </c>
    </row>
    <row r="14450" spans="2:19" x14ac:dyDescent="0.35">
      <c r="B14450" t="s">
        <v>34064</v>
      </c>
      <c r="D14450" t="str">
        <f>IF(ISNUMBER(SEARCH("UKRI",Table2[[#This Row],[SourcingOwnerEmail]])),"UKRI","UKSBS")</f>
        <v>UKRI</v>
      </c>
      <c r="E14450" t="s">
        <v>11</v>
      </c>
      <c r="F14450" t="s">
        <v>340</v>
      </c>
      <c r="G14450" t="s">
        <v>34065</v>
      </c>
      <c r="H14450" t="s">
        <v>34066</v>
      </c>
      <c r="I14450" s="2">
        <v>45267</v>
      </c>
      <c r="J14450" s="2">
        <v>45380</v>
      </c>
      <c r="K14450">
        <v>40273.93</v>
      </c>
      <c r="L14450">
        <v>40273.93</v>
      </c>
      <c r="M14450" t="s">
        <v>463</v>
      </c>
      <c r="N14450" t="s">
        <v>1734</v>
      </c>
      <c r="O14450" t="s">
        <v>34375</v>
      </c>
      <c r="P14450" t="s">
        <v>35063</v>
      </c>
      <c r="Q14450" t="s">
        <v>35064</v>
      </c>
      <c r="R14450" t="s">
        <v>34378</v>
      </c>
      <c r="S14450" s="2">
        <v>45266</v>
      </c>
    </row>
    <row r="14451" spans="2:19" x14ac:dyDescent="0.35">
      <c r="B14451" t="s">
        <v>34067</v>
      </c>
      <c r="D14451" t="str">
        <f>IF(ISNUMBER(SEARCH("UKRI",Table2[[#This Row],[SourcingOwnerEmail]])),"UKRI","UKSBS")</f>
        <v>UKRI</v>
      </c>
      <c r="E14451" t="s">
        <v>11</v>
      </c>
      <c r="F14451" t="s">
        <v>430</v>
      </c>
      <c r="G14451" t="s">
        <v>34068</v>
      </c>
      <c r="H14451" t="s">
        <v>34069</v>
      </c>
      <c r="I14451" s="2">
        <v>45274</v>
      </c>
      <c r="J14451" s="2">
        <v>45513</v>
      </c>
      <c r="K14451">
        <v>89000</v>
      </c>
      <c r="L14451">
        <v>88015</v>
      </c>
      <c r="M14451" t="s">
        <v>327</v>
      </c>
      <c r="N14451" t="s">
        <v>1734</v>
      </c>
      <c r="O14451" t="s">
        <v>83</v>
      </c>
      <c r="P14451" t="s">
        <v>35072</v>
      </c>
      <c r="Q14451" t="s">
        <v>35073</v>
      </c>
      <c r="R14451" t="s">
        <v>34378</v>
      </c>
      <c r="S14451" s="2">
        <v>45274</v>
      </c>
    </row>
    <row r="14452" spans="2:19" x14ac:dyDescent="0.35">
      <c r="B14452" t="s">
        <v>34070</v>
      </c>
      <c r="D14452" t="str">
        <f>IF(ISNUMBER(SEARCH("UKRI",Table2[[#This Row],[SourcingOwnerEmail]])),"UKRI","UKSBS")</f>
        <v>UKRI</v>
      </c>
      <c r="E14452" t="s">
        <v>11</v>
      </c>
      <c r="F14452" t="s">
        <v>75</v>
      </c>
      <c r="G14452" t="s">
        <v>15914</v>
      </c>
      <c r="H14452" t="s">
        <v>34071</v>
      </c>
      <c r="I14452" s="2">
        <v>45278</v>
      </c>
      <c r="J14452" s="2">
        <v>45382</v>
      </c>
      <c r="K14452">
        <v>157823.71</v>
      </c>
      <c r="L14452">
        <v>96383.71</v>
      </c>
      <c r="M14452" t="s">
        <v>20</v>
      </c>
      <c r="N14452" t="s">
        <v>1734</v>
      </c>
      <c r="O14452" t="s">
        <v>34375</v>
      </c>
      <c r="P14452" t="s">
        <v>34719</v>
      </c>
      <c r="Q14452" t="s">
        <v>34720</v>
      </c>
      <c r="R14452" t="s">
        <v>34378</v>
      </c>
      <c r="S14452" s="2">
        <v>45278</v>
      </c>
    </row>
    <row r="14453" spans="2:19" x14ac:dyDescent="0.35">
      <c r="B14453" t="s">
        <v>34072</v>
      </c>
      <c r="D14453" t="str">
        <f>IF(ISNUMBER(SEARCH("UKRI",Table2[[#This Row],[SourcingOwnerEmail]])),"UKRI","UKSBS")</f>
        <v>UKRI</v>
      </c>
      <c r="E14453" t="s">
        <v>11</v>
      </c>
      <c r="F14453" t="s">
        <v>340</v>
      </c>
      <c r="G14453" t="s">
        <v>34073</v>
      </c>
      <c r="H14453" t="s">
        <v>34074</v>
      </c>
      <c r="I14453" s="2">
        <v>45261</v>
      </c>
      <c r="J14453" s="2">
        <v>45846</v>
      </c>
      <c r="K14453">
        <v>147117.64000000001</v>
      </c>
      <c r="L14453">
        <v>147117.64000000001</v>
      </c>
      <c r="M14453" t="s">
        <v>20</v>
      </c>
      <c r="N14453" t="s">
        <v>1734</v>
      </c>
      <c r="O14453" t="s">
        <v>34375</v>
      </c>
      <c r="P14453" t="s">
        <v>34499</v>
      </c>
      <c r="Q14453" t="s">
        <v>35074</v>
      </c>
      <c r="R14453" t="s">
        <v>34378</v>
      </c>
      <c r="S14453" s="2">
        <v>45261</v>
      </c>
    </row>
    <row r="14454" spans="2:19" x14ac:dyDescent="0.35">
      <c r="B14454" t="s">
        <v>34075</v>
      </c>
      <c r="D14454" t="str">
        <f>IF(ISNUMBER(SEARCH("UKRI",Table2[[#This Row],[SourcingOwnerEmail]])),"UKRI","UKSBS")</f>
        <v>UKRI</v>
      </c>
      <c r="E14454" t="s">
        <v>11</v>
      </c>
      <c r="F14454" t="s">
        <v>75</v>
      </c>
      <c r="G14454" t="s">
        <v>813</v>
      </c>
      <c r="H14454" t="s">
        <v>34076</v>
      </c>
      <c r="I14454" s="2">
        <v>45260</v>
      </c>
      <c r="J14454" s="2">
        <v>46356</v>
      </c>
      <c r="K14454">
        <v>58485</v>
      </c>
      <c r="L14454">
        <v>58485</v>
      </c>
      <c r="M14454" t="s">
        <v>20</v>
      </c>
      <c r="N14454" t="s">
        <v>1734</v>
      </c>
      <c r="O14454" t="s">
        <v>83</v>
      </c>
      <c r="P14454" t="s">
        <v>35058</v>
      </c>
      <c r="Q14454" t="s">
        <v>35059</v>
      </c>
      <c r="R14454" t="s">
        <v>34378</v>
      </c>
      <c r="S14454" s="2">
        <v>45260</v>
      </c>
    </row>
    <row r="14455" spans="2:19" x14ac:dyDescent="0.35">
      <c r="B14455" t="s">
        <v>34077</v>
      </c>
      <c r="D14455" t="str">
        <f>IF(ISNUMBER(SEARCH("UKRI",Table2[[#This Row],[SourcingOwnerEmail]])),"UKRI","UKSBS")</f>
        <v>UKRI</v>
      </c>
      <c r="E14455" t="s">
        <v>11</v>
      </c>
      <c r="F14455" t="s">
        <v>469</v>
      </c>
      <c r="G14455" t="s">
        <v>897</v>
      </c>
      <c r="H14455" t="s">
        <v>34078</v>
      </c>
      <c r="I14455" s="2">
        <v>45266</v>
      </c>
      <c r="J14455" s="2">
        <v>45364</v>
      </c>
      <c r="K14455">
        <v>115431.83</v>
      </c>
      <c r="L14455">
        <v>115431.83</v>
      </c>
      <c r="M14455" t="s">
        <v>463</v>
      </c>
      <c r="N14455" t="s">
        <v>1734</v>
      </c>
      <c r="O14455" t="s">
        <v>34375</v>
      </c>
      <c r="P14455" t="s">
        <v>35063</v>
      </c>
      <c r="Q14455" t="s">
        <v>35064</v>
      </c>
      <c r="R14455" t="s">
        <v>34378</v>
      </c>
      <c r="S14455" s="2">
        <v>45264</v>
      </c>
    </row>
    <row r="14456" spans="2:19" x14ac:dyDescent="0.35">
      <c r="B14456" t="s">
        <v>34079</v>
      </c>
      <c r="D14456" t="str">
        <f>IF(ISNUMBER(SEARCH("UKRI",Table2[[#This Row],[SourcingOwnerEmail]])),"UKRI","UKSBS")</f>
        <v>UKRI</v>
      </c>
      <c r="E14456" t="s">
        <v>11</v>
      </c>
      <c r="F14456" t="s">
        <v>2009</v>
      </c>
      <c r="G14456" t="s">
        <v>34080</v>
      </c>
      <c r="H14456" t="s">
        <v>34081</v>
      </c>
      <c r="I14456" s="2">
        <v>45261</v>
      </c>
      <c r="J14456" s="2">
        <v>45627</v>
      </c>
      <c r="K14456">
        <v>100000</v>
      </c>
      <c r="L14456">
        <v>100000</v>
      </c>
      <c r="M14456" t="s">
        <v>1852</v>
      </c>
      <c r="N14456" t="s">
        <v>1734</v>
      </c>
      <c r="O14456" t="s">
        <v>83</v>
      </c>
      <c r="P14456" t="s">
        <v>35041</v>
      </c>
      <c r="Q14456" t="s">
        <v>35042</v>
      </c>
      <c r="R14456" t="s">
        <v>34378</v>
      </c>
      <c r="S14456" s="2">
        <v>45280</v>
      </c>
    </row>
    <row r="14457" spans="2:19" x14ac:dyDescent="0.35">
      <c r="B14457" t="s">
        <v>34082</v>
      </c>
      <c r="D14457" t="str">
        <f>IF(ISNUMBER(SEARCH("UKRI",Table2[[#This Row],[SourcingOwnerEmail]])),"UKRI","UKSBS")</f>
        <v>UKRI</v>
      </c>
      <c r="E14457" t="s">
        <v>11</v>
      </c>
      <c r="F14457" t="s">
        <v>237</v>
      </c>
      <c r="G14457" t="s">
        <v>11862</v>
      </c>
      <c r="H14457" t="s">
        <v>34083</v>
      </c>
      <c r="I14457" s="2">
        <v>45261</v>
      </c>
      <c r="J14457" s="2">
        <v>45373</v>
      </c>
      <c r="K14457">
        <v>59300</v>
      </c>
      <c r="L14457">
        <v>59300</v>
      </c>
      <c r="M14457" t="s">
        <v>463</v>
      </c>
      <c r="N14457" t="s">
        <v>1734</v>
      </c>
      <c r="O14457" t="s">
        <v>83</v>
      </c>
      <c r="P14457" t="s">
        <v>34365</v>
      </c>
      <c r="Q14457" t="s">
        <v>35068</v>
      </c>
      <c r="R14457" t="s">
        <v>34378</v>
      </c>
      <c r="S14457" s="2">
        <v>45261</v>
      </c>
    </row>
    <row r="14458" spans="2:19" x14ac:dyDescent="0.35">
      <c r="B14458" t="s">
        <v>34084</v>
      </c>
      <c r="D14458" t="str">
        <f>IF(ISNUMBER(SEARCH("UKRI",Table2[[#This Row],[SourcingOwnerEmail]])),"UKRI","UKSBS")</f>
        <v>UKRI</v>
      </c>
      <c r="E14458" t="s">
        <v>11</v>
      </c>
      <c r="F14458" t="s">
        <v>2295</v>
      </c>
      <c r="G14458" t="s">
        <v>5957</v>
      </c>
      <c r="H14458" t="s">
        <v>34085</v>
      </c>
      <c r="I14458" s="2">
        <v>45292</v>
      </c>
      <c r="J14458" s="2">
        <v>45657</v>
      </c>
      <c r="K14458">
        <v>122784</v>
      </c>
      <c r="L14458">
        <v>122784</v>
      </c>
      <c r="M14458" t="s">
        <v>327</v>
      </c>
      <c r="N14458" t="s">
        <v>1734</v>
      </c>
      <c r="O14458" t="s">
        <v>34375</v>
      </c>
      <c r="P14458" t="s">
        <v>34790</v>
      </c>
      <c r="Q14458" t="s">
        <v>34940</v>
      </c>
      <c r="R14458" t="s">
        <v>34378</v>
      </c>
      <c r="S14458" s="2">
        <v>45265</v>
      </c>
    </row>
    <row r="14459" spans="2:19" x14ac:dyDescent="0.35">
      <c r="B14459" t="s">
        <v>34086</v>
      </c>
      <c r="D14459" t="str">
        <f>IF(ISNUMBER(SEARCH("UKRI",Table2[[#This Row],[SourcingOwnerEmail]])),"UKRI","UKSBS")</f>
        <v>UKRI</v>
      </c>
      <c r="E14459" t="s">
        <v>11</v>
      </c>
      <c r="F14459" t="s">
        <v>86</v>
      </c>
      <c r="G14459" t="s">
        <v>34019</v>
      </c>
      <c r="H14459" t="s">
        <v>34087</v>
      </c>
      <c r="I14459" s="2">
        <v>45274</v>
      </c>
      <c r="J14459" s="2">
        <v>46369</v>
      </c>
      <c r="K14459">
        <v>39049.800000000003</v>
      </c>
      <c r="L14459">
        <v>39049.800000000003</v>
      </c>
      <c r="M14459" t="s">
        <v>20</v>
      </c>
      <c r="N14459" t="s">
        <v>1734</v>
      </c>
      <c r="O14459" t="s">
        <v>34375</v>
      </c>
      <c r="P14459" t="s">
        <v>34367</v>
      </c>
      <c r="Q14459" t="s">
        <v>34548</v>
      </c>
      <c r="R14459" t="s">
        <v>34378</v>
      </c>
      <c r="S14459" s="2">
        <v>45272</v>
      </c>
    </row>
    <row r="14460" spans="2:19" ht="29" x14ac:dyDescent="0.35">
      <c r="B14460" t="s">
        <v>34088</v>
      </c>
      <c r="D14460" t="str">
        <f>IF(ISNUMBER(SEARCH("UKRI",Table2[[#This Row],[SourcingOwnerEmail]])),"UKRI","UKSBS")</f>
        <v>UKRI</v>
      </c>
      <c r="E14460" t="s">
        <v>11</v>
      </c>
      <c r="F14460" t="s">
        <v>237</v>
      </c>
      <c r="G14460" s="3" t="s">
        <v>34089</v>
      </c>
      <c r="H14460" t="s">
        <v>34090</v>
      </c>
      <c r="I14460" s="2">
        <v>45280</v>
      </c>
      <c r="J14460" s="2">
        <v>45380</v>
      </c>
      <c r="K14460">
        <v>86680</v>
      </c>
      <c r="L14460">
        <v>86680</v>
      </c>
      <c r="M14460" t="s">
        <v>2204</v>
      </c>
      <c r="N14460" t="s">
        <v>1734</v>
      </c>
      <c r="O14460" t="s">
        <v>34375</v>
      </c>
      <c r="P14460" t="s">
        <v>34365</v>
      </c>
      <c r="Q14460" t="s">
        <v>35039</v>
      </c>
      <c r="R14460" t="s">
        <v>34378</v>
      </c>
      <c r="S14460" s="2">
        <v>45280</v>
      </c>
    </row>
    <row r="14461" spans="2:19" x14ac:dyDescent="0.35">
      <c r="B14461" t="s">
        <v>35075</v>
      </c>
      <c r="D14461" t="str">
        <f>IF(ISNUMBER(SEARCH("UKRI",Table2[[#This Row],[SourcingOwnerEmail]])),"UKRI","UKSBS")</f>
        <v>UKRI</v>
      </c>
      <c r="E14461" t="s">
        <v>11</v>
      </c>
      <c r="F14461" t="s">
        <v>469</v>
      </c>
      <c r="G14461" t="s">
        <v>13395</v>
      </c>
      <c r="H14461" t="s">
        <v>35076</v>
      </c>
      <c r="I14461" s="2">
        <v>45313</v>
      </c>
      <c r="J14461" s="2">
        <v>45322</v>
      </c>
      <c r="K14461">
        <v>17200.71</v>
      </c>
      <c r="L14461">
        <v>17200.71</v>
      </c>
      <c r="M14461" t="s">
        <v>2204</v>
      </c>
      <c r="N14461" t="s">
        <v>1734</v>
      </c>
      <c r="O14461" t="s">
        <v>34387</v>
      </c>
      <c r="P14461" t="s">
        <v>34365</v>
      </c>
      <c r="Q14461" t="s">
        <v>35039</v>
      </c>
      <c r="R14461" t="s">
        <v>34378</v>
      </c>
      <c r="S14461" s="2">
        <v>45313</v>
      </c>
    </row>
    <row r="14462" spans="2:19" x14ac:dyDescent="0.35">
      <c r="B14462" t="s">
        <v>34091</v>
      </c>
      <c r="D14462" t="str">
        <f>IF(ISNUMBER(SEARCH("UKRI",Table2[[#This Row],[SourcingOwnerEmail]])),"UKRI","UKSBS")</f>
        <v>UKRI</v>
      </c>
      <c r="E14462" t="s">
        <v>11</v>
      </c>
      <c r="F14462" t="s">
        <v>237</v>
      </c>
      <c r="G14462" t="s">
        <v>34092</v>
      </c>
      <c r="H14462" t="s">
        <v>34093</v>
      </c>
      <c r="I14462" s="2">
        <v>45281</v>
      </c>
      <c r="J14462" s="2">
        <v>45351</v>
      </c>
      <c r="K14462">
        <v>135536.07</v>
      </c>
      <c r="L14462">
        <v>135536.07</v>
      </c>
      <c r="M14462" t="s">
        <v>20</v>
      </c>
      <c r="N14462" t="s">
        <v>1734</v>
      </c>
      <c r="O14462" t="s">
        <v>34375</v>
      </c>
      <c r="P14462" t="s">
        <v>35063</v>
      </c>
      <c r="Q14462" t="s">
        <v>35064</v>
      </c>
      <c r="R14462" t="s">
        <v>34378</v>
      </c>
      <c r="S14462" s="2">
        <v>45280</v>
      </c>
    </row>
    <row r="14463" spans="2:19" x14ac:dyDescent="0.35">
      <c r="B14463" t="s">
        <v>34094</v>
      </c>
      <c r="D14463" t="str">
        <f>IF(ISNUMBER(SEARCH("UKRI",Table2[[#This Row],[SourcingOwnerEmail]])),"UKRI","UKSBS")</f>
        <v>UKRI</v>
      </c>
      <c r="E14463" t="s">
        <v>11</v>
      </c>
      <c r="F14463" t="s">
        <v>237</v>
      </c>
      <c r="G14463" t="s">
        <v>5769</v>
      </c>
      <c r="H14463" t="s">
        <v>34095</v>
      </c>
      <c r="I14463" s="2">
        <v>45268</v>
      </c>
      <c r="J14463" s="2">
        <v>45323</v>
      </c>
      <c r="K14463">
        <v>41536</v>
      </c>
      <c r="L14463">
        <v>41536</v>
      </c>
      <c r="M14463" t="s">
        <v>463</v>
      </c>
      <c r="N14463" t="s">
        <v>1734</v>
      </c>
      <c r="O14463" t="s">
        <v>34375</v>
      </c>
      <c r="P14463" t="s">
        <v>35063</v>
      </c>
      <c r="Q14463" t="s">
        <v>35064</v>
      </c>
      <c r="R14463" t="s">
        <v>34378</v>
      </c>
      <c r="S14463" s="2">
        <v>45267</v>
      </c>
    </row>
    <row r="14464" spans="2:19" x14ac:dyDescent="0.35">
      <c r="B14464" t="s">
        <v>34096</v>
      </c>
      <c r="D14464" t="str">
        <f>IF(ISNUMBER(SEARCH("UKRI",Table2[[#This Row],[SourcingOwnerEmail]])),"UKRI","UKSBS")</f>
        <v>UKRI</v>
      </c>
      <c r="E14464" t="s">
        <v>11</v>
      </c>
      <c r="F14464" t="s">
        <v>237</v>
      </c>
      <c r="G14464" t="s">
        <v>34097</v>
      </c>
      <c r="H14464" t="s">
        <v>34098</v>
      </c>
      <c r="I14464" s="2">
        <v>45267</v>
      </c>
      <c r="J14464" s="2">
        <v>45315</v>
      </c>
      <c r="K14464">
        <v>29860</v>
      </c>
      <c r="L14464">
        <v>29320</v>
      </c>
      <c r="M14464" t="s">
        <v>20</v>
      </c>
      <c r="N14464" t="s">
        <v>1734</v>
      </c>
      <c r="O14464" t="s">
        <v>34375</v>
      </c>
      <c r="P14464" t="s">
        <v>35000</v>
      </c>
      <c r="Q14464" t="s">
        <v>34725</v>
      </c>
      <c r="R14464" t="s">
        <v>34378</v>
      </c>
      <c r="S14464" s="2">
        <v>45267</v>
      </c>
    </row>
    <row r="14465" spans="2:19" x14ac:dyDescent="0.35">
      <c r="B14465" t="s">
        <v>34099</v>
      </c>
      <c r="D14465" t="str">
        <f>IF(ISNUMBER(SEARCH("UKRI",Table2[[#This Row],[SourcingOwnerEmail]])),"UKRI","UKSBS")</f>
        <v>UKRI</v>
      </c>
      <c r="E14465" t="s">
        <v>11</v>
      </c>
      <c r="F14465" t="s">
        <v>1711</v>
      </c>
      <c r="G14465" t="s">
        <v>10369</v>
      </c>
      <c r="H14465" t="s">
        <v>34100</v>
      </c>
      <c r="I14465" s="2">
        <v>45200</v>
      </c>
      <c r="J14465" s="2">
        <v>45382</v>
      </c>
      <c r="K14465">
        <v>34892</v>
      </c>
      <c r="L14465">
        <v>34892</v>
      </c>
      <c r="M14465" t="s">
        <v>1852</v>
      </c>
      <c r="N14465" t="s">
        <v>1734</v>
      </c>
      <c r="O14465" t="s">
        <v>34387</v>
      </c>
      <c r="P14465" t="s">
        <v>34728</v>
      </c>
      <c r="Q14465" t="s">
        <v>34729</v>
      </c>
      <c r="R14465" t="s">
        <v>34378</v>
      </c>
      <c r="S14465" s="2">
        <v>45274</v>
      </c>
    </row>
    <row r="14466" spans="2:19" x14ac:dyDescent="0.35">
      <c r="B14466" t="s">
        <v>34101</v>
      </c>
      <c r="D14466" t="str">
        <f>IF(ISNUMBER(SEARCH("UKRI",Table2[[#This Row],[SourcingOwnerEmail]])),"UKRI","UKSBS")</f>
        <v>UKRI</v>
      </c>
      <c r="E14466" t="s">
        <v>11</v>
      </c>
      <c r="F14466" t="s">
        <v>430</v>
      </c>
      <c r="G14466" t="s">
        <v>34102</v>
      </c>
      <c r="H14466" t="s">
        <v>34103</v>
      </c>
      <c r="I14466" s="2">
        <v>45274</v>
      </c>
      <c r="J14466" s="2">
        <v>45293</v>
      </c>
      <c r="K14466">
        <v>69324.399999999994</v>
      </c>
      <c r="L14466">
        <v>59120</v>
      </c>
      <c r="M14466" t="s">
        <v>20</v>
      </c>
      <c r="N14466" t="s">
        <v>1734</v>
      </c>
      <c r="O14466" t="s">
        <v>83</v>
      </c>
      <c r="P14466" t="s">
        <v>35072</v>
      </c>
      <c r="Q14466" t="s">
        <v>35073</v>
      </c>
      <c r="R14466" t="s">
        <v>34378</v>
      </c>
      <c r="S14466" s="2">
        <v>45274</v>
      </c>
    </row>
    <row r="14467" spans="2:19" x14ac:dyDescent="0.35">
      <c r="B14467" t="s">
        <v>34104</v>
      </c>
      <c r="D14467" t="str">
        <f>IF(ISNUMBER(SEARCH("UKRI",Table2[[#This Row],[SourcingOwnerEmail]])),"UKRI","UKSBS")</f>
        <v>UKRI</v>
      </c>
      <c r="E14467" t="s">
        <v>11</v>
      </c>
      <c r="F14467" t="s">
        <v>2295</v>
      </c>
      <c r="G14467" t="s">
        <v>34105</v>
      </c>
      <c r="H14467" t="s">
        <v>34106</v>
      </c>
      <c r="I14467" s="2">
        <v>45273</v>
      </c>
      <c r="J14467" s="2">
        <v>45413</v>
      </c>
      <c r="K14467">
        <v>27815</v>
      </c>
      <c r="L14467">
        <v>27815</v>
      </c>
      <c r="M14467" t="s">
        <v>463</v>
      </c>
      <c r="N14467" t="s">
        <v>1734</v>
      </c>
      <c r="O14467" t="s">
        <v>34375</v>
      </c>
      <c r="P14467" t="s">
        <v>35063</v>
      </c>
      <c r="Q14467" t="s">
        <v>35064</v>
      </c>
      <c r="R14467" t="s">
        <v>34378</v>
      </c>
      <c r="S14467" s="2">
        <v>45272</v>
      </c>
    </row>
    <row r="14468" spans="2:19" x14ac:dyDescent="0.35">
      <c r="B14468" t="s">
        <v>34107</v>
      </c>
      <c r="D14468" t="str">
        <f>IF(ISNUMBER(SEARCH("UKRI",Table2[[#This Row],[SourcingOwnerEmail]])),"UKRI","UKSBS")</f>
        <v>UKRI</v>
      </c>
      <c r="E14468" t="s">
        <v>11</v>
      </c>
      <c r="F14468" t="s">
        <v>237</v>
      </c>
      <c r="G14468" t="s">
        <v>1247</v>
      </c>
      <c r="H14468" t="s">
        <v>34108</v>
      </c>
      <c r="I14468" s="2">
        <v>45281</v>
      </c>
      <c r="J14468" s="2">
        <v>45322</v>
      </c>
      <c r="K14468">
        <v>96158</v>
      </c>
      <c r="L14468">
        <v>96158</v>
      </c>
      <c r="M14468" t="s">
        <v>463</v>
      </c>
      <c r="N14468" t="s">
        <v>1734</v>
      </c>
      <c r="O14468" t="s">
        <v>34375</v>
      </c>
      <c r="P14468" t="s">
        <v>34365</v>
      </c>
      <c r="Q14468" t="s">
        <v>35077</v>
      </c>
      <c r="R14468" t="s">
        <v>34378</v>
      </c>
      <c r="S14468" s="2">
        <v>45281</v>
      </c>
    </row>
    <row r="14469" spans="2:19" x14ac:dyDescent="0.35">
      <c r="B14469" t="s">
        <v>34109</v>
      </c>
      <c r="D14469" t="str">
        <f>IF(ISNUMBER(SEARCH("UKRI",Table2[[#This Row],[SourcingOwnerEmail]])),"UKRI","UKSBS")</f>
        <v>UKRI</v>
      </c>
      <c r="E14469" t="s">
        <v>11</v>
      </c>
      <c r="F14469" t="s">
        <v>2295</v>
      </c>
      <c r="G14469" t="s">
        <v>34110</v>
      </c>
      <c r="H14469" t="s">
        <v>34111</v>
      </c>
      <c r="I14469" s="2">
        <v>45446</v>
      </c>
      <c r="J14469" s="2">
        <v>45746</v>
      </c>
      <c r="K14469">
        <v>102397</v>
      </c>
      <c r="L14469">
        <v>0</v>
      </c>
      <c r="M14469" t="s">
        <v>463</v>
      </c>
      <c r="N14469" t="s">
        <v>1734</v>
      </c>
      <c r="O14469" t="s">
        <v>34375</v>
      </c>
      <c r="P14469" t="s">
        <v>35072</v>
      </c>
      <c r="Q14469" t="s">
        <v>35073</v>
      </c>
      <c r="R14469" t="s">
        <v>34378</v>
      </c>
      <c r="S14469" s="2">
        <v>45307</v>
      </c>
    </row>
    <row r="14470" spans="2:19" x14ac:dyDescent="0.35">
      <c r="B14470" t="s">
        <v>34112</v>
      </c>
      <c r="D14470" t="str">
        <f>IF(ISNUMBER(SEARCH("UKRI",Table2[[#This Row],[SourcingOwnerEmail]])),"UKRI","UKSBS")</f>
        <v>UKRI</v>
      </c>
      <c r="E14470" t="s">
        <v>11</v>
      </c>
      <c r="F14470" t="s">
        <v>430</v>
      </c>
      <c r="G14470" t="s">
        <v>667</v>
      </c>
      <c r="H14470" t="s">
        <v>34113</v>
      </c>
      <c r="I14470" s="2">
        <v>45271</v>
      </c>
      <c r="J14470" s="2">
        <v>45361</v>
      </c>
      <c r="K14470">
        <v>75000</v>
      </c>
      <c r="L14470">
        <v>75000</v>
      </c>
      <c r="M14470" t="s">
        <v>15</v>
      </c>
      <c r="N14470" t="s">
        <v>16</v>
      </c>
      <c r="O14470" t="s">
        <v>83</v>
      </c>
      <c r="P14470" t="s">
        <v>35072</v>
      </c>
      <c r="Q14470" t="s">
        <v>35073</v>
      </c>
      <c r="R14470" t="s">
        <v>34378</v>
      </c>
      <c r="S14470" s="2">
        <v>45271</v>
      </c>
    </row>
    <row r="14471" spans="2:19" x14ac:dyDescent="0.35">
      <c r="B14471" t="s">
        <v>34114</v>
      </c>
      <c r="D14471" t="str">
        <f>IF(ISNUMBER(SEARCH("UKRI",Table2[[#This Row],[SourcingOwnerEmail]])),"UKRI","UKSBS")</f>
        <v>UKRI</v>
      </c>
      <c r="E14471" t="s">
        <v>11</v>
      </c>
      <c r="F14471" t="s">
        <v>2295</v>
      </c>
      <c r="G14471" t="s">
        <v>10941</v>
      </c>
      <c r="H14471" t="s">
        <v>34115</v>
      </c>
      <c r="I14471" s="2">
        <v>45274</v>
      </c>
      <c r="J14471" s="2">
        <v>45322</v>
      </c>
      <c r="K14471">
        <v>56557.99</v>
      </c>
      <c r="L14471">
        <v>56557</v>
      </c>
      <c r="M14471" t="s">
        <v>20</v>
      </c>
      <c r="N14471" t="s">
        <v>1734</v>
      </c>
      <c r="O14471" t="s">
        <v>83</v>
      </c>
      <c r="P14471" t="s">
        <v>34365</v>
      </c>
      <c r="Q14471" t="s">
        <v>35039</v>
      </c>
      <c r="R14471" t="s">
        <v>34378</v>
      </c>
      <c r="S14471" s="2">
        <v>45274</v>
      </c>
    </row>
    <row r="14472" spans="2:19" x14ac:dyDescent="0.35">
      <c r="B14472" t="s">
        <v>34116</v>
      </c>
      <c r="D14472" t="str">
        <f>IF(ISNUMBER(SEARCH("UKRI",Table2[[#This Row],[SourcingOwnerEmail]])),"UKRI","UKSBS")</f>
        <v>UKRI</v>
      </c>
      <c r="E14472" t="s">
        <v>11</v>
      </c>
      <c r="F14472" t="s">
        <v>788</v>
      </c>
      <c r="G14472" t="s">
        <v>34117</v>
      </c>
      <c r="H14472" t="s">
        <v>34118</v>
      </c>
      <c r="I14472" s="2">
        <v>45282</v>
      </c>
      <c r="J14472" s="2">
        <v>45380</v>
      </c>
      <c r="K14472">
        <v>89942.39</v>
      </c>
      <c r="L14472">
        <v>89942.39</v>
      </c>
      <c r="M14472" t="s">
        <v>1852</v>
      </c>
      <c r="N14472" t="s">
        <v>1734</v>
      </c>
      <c r="O14472" t="s">
        <v>83</v>
      </c>
      <c r="P14472" t="s">
        <v>34561</v>
      </c>
      <c r="Q14472" t="s">
        <v>34562</v>
      </c>
      <c r="R14472" t="s">
        <v>34378</v>
      </c>
      <c r="S14472" s="2">
        <v>45281</v>
      </c>
    </row>
    <row r="14473" spans="2:19" x14ac:dyDescent="0.35">
      <c r="B14473" t="s">
        <v>34119</v>
      </c>
      <c r="D14473" t="str">
        <f>IF(ISNUMBER(SEARCH("UKRI",Table2[[#This Row],[SourcingOwnerEmail]])),"UKRI","UKSBS")</f>
        <v>UKRI</v>
      </c>
      <c r="E14473" t="s">
        <v>11</v>
      </c>
      <c r="F14473" t="s">
        <v>237</v>
      </c>
      <c r="H14473" t="s">
        <v>34120</v>
      </c>
      <c r="I14473" s="2">
        <v>45278</v>
      </c>
      <c r="J14473" s="2">
        <v>45644</v>
      </c>
      <c r="K14473">
        <v>46618.6</v>
      </c>
      <c r="L14473">
        <v>0</v>
      </c>
      <c r="M14473" t="s">
        <v>20</v>
      </c>
      <c r="N14473" t="s">
        <v>1734</v>
      </c>
      <c r="O14473" t="s">
        <v>34387</v>
      </c>
      <c r="P14473" t="s">
        <v>35069</v>
      </c>
      <c r="Q14473" t="s">
        <v>35070</v>
      </c>
      <c r="R14473" t="s">
        <v>34378</v>
      </c>
      <c r="S14473" s="2">
        <v>45278</v>
      </c>
    </row>
    <row r="14474" spans="2:19" x14ac:dyDescent="0.35">
      <c r="B14474" t="s">
        <v>34121</v>
      </c>
      <c r="D14474" t="str">
        <f>IF(ISNUMBER(SEARCH("UKRI",Table2[[#This Row],[SourcingOwnerEmail]])),"UKRI","UKSBS")</f>
        <v>UKRI</v>
      </c>
      <c r="E14474" t="s">
        <v>11</v>
      </c>
      <c r="F14474" t="s">
        <v>8271</v>
      </c>
      <c r="G14474" t="s">
        <v>25893</v>
      </c>
      <c r="H14474" t="s">
        <v>34122</v>
      </c>
      <c r="I14474" s="2">
        <v>45272</v>
      </c>
      <c r="J14474" s="2">
        <v>45366</v>
      </c>
      <c r="K14474">
        <v>98987</v>
      </c>
      <c r="L14474">
        <v>98987</v>
      </c>
      <c r="M14474" t="s">
        <v>20</v>
      </c>
      <c r="N14474" t="s">
        <v>1734</v>
      </c>
      <c r="O14474" t="s">
        <v>34375</v>
      </c>
      <c r="P14474" t="s">
        <v>34724</v>
      </c>
      <c r="Q14474" t="s">
        <v>34965</v>
      </c>
      <c r="R14474" t="s">
        <v>34378</v>
      </c>
      <c r="S14474" s="2">
        <v>45272</v>
      </c>
    </row>
    <row r="14475" spans="2:19" x14ac:dyDescent="0.35">
      <c r="B14475" t="s">
        <v>34123</v>
      </c>
      <c r="D14475" t="str">
        <f>IF(ISNUMBER(SEARCH("UKRI",Table2[[#This Row],[SourcingOwnerEmail]])),"UKRI","UKSBS")</f>
        <v>UKRI</v>
      </c>
      <c r="E14475" t="s">
        <v>11</v>
      </c>
      <c r="F14475" t="s">
        <v>75</v>
      </c>
      <c r="G14475" t="s">
        <v>31844</v>
      </c>
      <c r="H14475" t="s">
        <v>34124</v>
      </c>
      <c r="I14475" s="2">
        <v>45272</v>
      </c>
      <c r="J14475" s="2">
        <v>45382</v>
      </c>
      <c r="K14475">
        <v>96500</v>
      </c>
      <c r="L14475">
        <v>101519.34</v>
      </c>
      <c r="M14475" t="s">
        <v>20</v>
      </c>
      <c r="N14475" t="s">
        <v>1734</v>
      </c>
      <c r="O14475" t="s">
        <v>83</v>
      </c>
      <c r="P14475" t="s">
        <v>34719</v>
      </c>
      <c r="Q14475" t="s">
        <v>34720</v>
      </c>
      <c r="R14475" t="s">
        <v>34378</v>
      </c>
      <c r="S14475" s="2">
        <v>45272</v>
      </c>
    </row>
    <row r="14476" spans="2:19" x14ac:dyDescent="0.35">
      <c r="B14476" t="s">
        <v>34125</v>
      </c>
      <c r="D14476" t="str">
        <f>IF(ISNUMBER(SEARCH("UKRI",Table2[[#This Row],[SourcingOwnerEmail]])),"UKRI","UKSBS")</f>
        <v>UKRI</v>
      </c>
      <c r="E14476" t="s">
        <v>11</v>
      </c>
      <c r="F14476" t="s">
        <v>469</v>
      </c>
      <c r="G14476" t="s">
        <v>25157</v>
      </c>
      <c r="H14476" t="s">
        <v>34126</v>
      </c>
      <c r="I14476" s="2">
        <v>45274</v>
      </c>
      <c r="J14476" s="2">
        <v>45382</v>
      </c>
      <c r="K14476">
        <v>29057.56</v>
      </c>
      <c r="L14476">
        <v>29057.56</v>
      </c>
      <c r="M14476" t="s">
        <v>1852</v>
      </c>
      <c r="N14476" t="s">
        <v>1734</v>
      </c>
      <c r="O14476" t="s">
        <v>34375</v>
      </c>
      <c r="P14476" t="s">
        <v>35063</v>
      </c>
      <c r="Q14476" t="s">
        <v>35064</v>
      </c>
      <c r="R14476" t="s">
        <v>34378</v>
      </c>
      <c r="S14476" s="2">
        <v>45273</v>
      </c>
    </row>
    <row r="14477" spans="2:19" x14ac:dyDescent="0.35">
      <c r="B14477" t="s">
        <v>34127</v>
      </c>
      <c r="D14477" t="str">
        <f>IF(ISNUMBER(SEARCH("UKRI",Table2[[#This Row],[SourcingOwnerEmail]])),"UKRI","UKSBS")</f>
        <v>UKRI</v>
      </c>
      <c r="E14477" t="s">
        <v>11</v>
      </c>
      <c r="F14477" t="s">
        <v>1762</v>
      </c>
      <c r="G14477" t="s">
        <v>34128</v>
      </c>
      <c r="H14477" t="s">
        <v>34129</v>
      </c>
      <c r="I14477" s="2">
        <v>45272</v>
      </c>
      <c r="J14477" s="2">
        <v>45747</v>
      </c>
      <c r="K14477">
        <v>60000</v>
      </c>
      <c r="L14477">
        <v>59086.29</v>
      </c>
      <c r="M14477" t="s">
        <v>1852</v>
      </c>
      <c r="N14477" t="s">
        <v>1734</v>
      </c>
      <c r="O14477" t="s">
        <v>83</v>
      </c>
      <c r="P14477" t="s">
        <v>34555</v>
      </c>
      <c r="Q14477" t="s">
        <v>34556</v>
      </c>
      <c r="R14477" t="s">
        <v>34378</v>
      </c>
      <c r="S14477" s="2">
        <v>45272</v>
      </c>
    </row>
    <row r="14478" spans="2:19" x14ac:dyDescent="0.35">
      <c r="B14478" t="s">
        <v>34130</v>
      </c>
      <c r="D14478" t="str">
        <f>IF(ISNUMBER(SEARCH("UKRI",Table2[[#This Row],[SourcingOwnerEmail]])),"UKRI","UKSBS")</f>
        <v>UKRI</v>
      </c>
      <c r="E14478" t="s">
        <v>11</v>
      </c>
      <c r="F14478" t="s">
        <v>340</v>
      </c>
      <c r="G14478" t="s">
        <v>34131</v>
      </c>
      <c r="H14478" t="s">
        <v>34132</v>
      </c>
      <c r="I14478" s="2">
        <v>44650</v>
      </c>
      <c r="J14478" s="2">
        <v>45747</v>
      </c>
      <c r="K14478">
        <v>3000000</v>
      </c>
      <c r="L14478">
        <v>1101120</v>
      </c>
      <c r="M14478" t="s">
        <v>1852</v>
      </c>
      <c r="N14478" t="s">
        <v>1734</v>
      </c>
      <c r="O14478" t="s">
        <v>34375</v>
      </c>
      <c r="P14478" t="s">
        <v>34499</v>
      </c>
      <c r="Q14478" t="s">
        <v>34830</v>
      </c>
      <c r="R14478" t="s">
        <v>34378</v>
      </c>
      <c r="S14478" s="2">
        <v>44650</v>
      </c>
    </row>
    <row r="14479" spans="2:19" x14ac:dyDescent="0.35">
      <c r="B14479" t="s">
        <v>34133</v>
      </c>
      <c r="D14479" t="str">
        <f>IF(ISNUMBER(SEARCH("UKRI",Table2[[#This Row],[SourcingOwnerEmail]])),"UKRI","UKSBS")</f>
        <v>UKRI</v>
      </c>
      <c r="E14479" t="s">
        <v>11</v>
      </c>
      <c r="F14479" t="s">
        <v>75</v>
      </c>
      <c r="G14479" t="s">
        <v>15914</v>
      </c>
      <c r="H14479" t="s">
        <v>34134</v>
      </c>
      <c r="I14479" s="2">
        <v>45278</v>
      </c>
      <c r="J14479" s="2">
        <v>45382</v>
      </c>
      <c r="K14479">
        <v>30321.25</v>
      </c>
      <c r="L14479">
        <v>96383</v>
      </c>
      <c r="M14479" t="s">
        <v>20</v>
      </c>
      <c r="N14479" t="s">
        <v>1734</v>
      </c>
      <c r="O14479" t="s">
        <v>34375</v>
      </c>
      <c r="P14479" t="s">
        <v>34719</v>
      </c>
      <c r="Q14479" t="s">
        <v>34720</v>
      </c>
      <c r="R14479" t="s">
        <v>34378</v>
      </c>
      <c r="S14479" s="2">
        <v>45278</v>
      </c>
    </row>
    <row r="14480" spans="2:19" x14ac:dyDescent="0.35">
      <c r="B14480" t="s">
        <v>34135</v>
      </c>
      <c r="D14480" t="str">
        <f>IF(ISNUMBER(SEARCH("UKRI",Table2[[#This Row],[SourcingOwnerEmail]])),"UKRI","UKSBS")</f>
        <v>UKRI</v>
      </c>
      <c r="E14480" t="s">
        <v>11</v>
      </c>
      <c r="F14480" t="s">
        <v>345</v>
      </c>
      <c r="G14480" t="s">
        <v>34136</v>
      </c>
      <c r="H14480" t="s">
        <v>34137</v>
      </c>
      <c r="I14480" s="2">
        <v>45297</v>
      </c>
      <c r="J14480" s="2">
        <v>45657</v>
      </c>
      <c r="K14480">
        <v>37350.93</v>
      </c>
      <c r="L14480">
        <v>37350.93</v>
      </c>
      <c r="M14480" t="s">
        <v>20</v>
      </c>
      <c r="N14480" t="s">
        <v>1734</v>
      </c>
      <c r="O14480" t="s">
        <v>34375</v>
      </c>
      <c r="P14480" t="s">
        <v>35063</v>
      </c>
      <c r="Q14480" t="s">
        <v>35064</v>
      </c>
      <c r="R14480" t="s">
        <v>34378</v>
      </c>
      <c r="S14480" s="2">
        <v>45296</v>
      </c>
    </row>
    <row r="14481" spans="2:19" x14ac:dyDescent="0.35">
      <c r="B14481" t="s">
        <v>34138</v>
      </c>
      <c r="D14481" t="str">
        <f>IF(ISNUMBER(SEARCH("UKRI",Table2[[#This Row],[SourcingOwnerEmail]])),"UKRI","UKSBS")</f>
        <v>UKRI</v>
      </c>
      <c r="E14481" t="s">
        <v>11</v>
      </c>
      <c r="F14481" t="s">
        <v>2295</v>
      </c>
      <c r="G14481" t="s">
        <v>4995</v>
      </c>
      <c r="H14481" t="s">
        <v>34139</v>
      </c>
      <c r="I14481" s="2">
        <v>45280</v>
      </c>
      <c r="J14481" s="2">
        <v>45366</v>
      </c>
      <c r="K14481">
        <v>33408.9</v>
      </c>
      <c r="L14481">
        <v>33408.9</v>
      </c>
      <c r="M14481" t="s">
        <v>463</v>
      </c>
      <c r="N14481" t="s">
        <v>1734</v>
      </c>
      <c r="O14481" t="s">
        <v>34375</v>
      </c>
      <c r="P14481" t="s">
        <v>34365</v>
      </c>
      <c r="Q14481" t="s">
        <v>35039</v>
      </c>
      <c r="R14481" t="s">
        <v>34378</v>
      </c>
      <c r="S14481" s="2">
        <v>45280</v>
      </c>
    </row>
    <row r="14482" spans="2:19" x14ac:dyDescent="0.35">
      <c r="B14482" t="s">
        <v>34140</v>
      </c>
      <c r="D14482" t="str">
        <f>IF(ISNUMBER(SEARCH("UKRI",Table2[[#This Row],[SourcingOwnerEmail]])),"UKRI","UKSBS")</f>
        <v>UKRI</v>
      </c>
      <c r="E14482" t="s">
        <v>11</v>
      </c>
      <c r="F14482" t="s">
        <v>469</v>
      </c>
      <c r="G14482" t="s">
        <v>11851</v>
      </c>
      <c r="H14482" t="s">
        <v>34141</v>
      </c>
      <c r="I14482" s="2">
        <v>45280</v>
      </c>
      <c r="J14482" s="2">
        <v>45366</v>
      </c>
      <c r="K14482">
        <v>43105</v>
      </c>
      <c r="L14482">
        <v>43105</v>
      </c>
      <c r="M14482" t="s">
        <v>463</v>
      </c>
      <c r="N14482" t="s">
        <v>1734</v>
      </c>
      <c r="O14482" t="s">
        <v>34375</v>
      </c>
      <c r="P14482" t="s">
        <v>34365</v>
      </c>
      <c r="Q14482" t="s">
        <v>35068</v>
      </c>
      <c r="R14482" t="s">
        <v>34378</v>
      </c>
      <c r="S14482" s="2">
        <v>45280</v>
      </c>
    </row>
    <row r="14483" spans="2:19" x14ac:dyDescent="0.35">
      <c r="B14483" t="s">
        <v>34142</v>
      </c>
      <c r="D14483" t="str">
        <f>IF(ISNUMBER(SEARCH("UKRI",Table2[[#This Row],[SourcingOwnerEmail]])),"UKRI","UKSBS")</f>
        <v>UKRI</v>
      </c>
      <c r="E14483" t="s">
        <v>11</v>
      </c>
      <c r="F14483" t="s">
        <v>670</v>
      </c>
      <c r="G14483" t="s">
        <v>34143</v>
      </c>
      <c r="H14483" t="s">
        <v>34144</v>
      </c>
      <c r="I14483" s="2">
        <v>45314</v>
      </c>
      <c r="J14483" s="2">
        <v>45679</v>
      </c>
      <c r="K14483">
        <v>32400</v>
      </c>
      <c r="L14483">
        <v>25200</v>
      </c>
      <c r="M14483" t="s">
        <v>327</v>
      </c>
      <c r="N14483" t="s">
        <v>1734</v>
      </c>
      <c r="O14483" t="s">
        <v>34375</v>
      </c>
      <c r="P14483" t="s">
        <v>35041</v>
      </c>
      <c r="Q14483" t="s">
        <v>35078</v>
      </c>
      <c r="R14483" t="s">
        <v>34378</v>
      </c>
      <c r="S14483" s="2">
        <v>45309</v>
      </c>
    </row>
    <row r="14484" spans="2:19" x14ac:dyDescent="0.35">
      <c r="B14484" t="s">
        <v>34145</v>
      </c>
      <c r="D14484" t="str">
        <f>IF(ISNUMBER(SEARCH("UKRI",Table2[[#This Row],[SourcingOwnerEmail]])),"UKRI","UKSBS")</f>
        <v>UKRI</v>
      </c>
      <c r="E14484" t="s">
        <v>11</v>
      </c>
      <c r="F14484" t="s">
        <v>237</v>
      </c>
      <c r="G14484" t="s">
        <v>34146</v>
      </c>
      <c r="H14484" t="s">
        <v>34147</v>
      </c>
      <c r="I14484" s="2">
        <v>45295</v>
      </c>
      <c r="J14484" s="2">
        <v>46022</v>
      </c>
      <c r="K14484">
        <v>150000</v>
      </c>
      <c r="L14484">
        <v>150000</v>
      </c>
      <c r="M14484" t="s">
        <v>327</v>
      </c>
      <c r="N14484" t="s">
        <v>1734</v>
      </c>
      <c r="O14484" t="s">
        <v>34375</v>
      </c>
      <c r="P14484" t="s">
        <v>35063</v>
      </c>
      <c r="Q14484" t="s">
        <v>35064</v>
      </c>
      <c r="R14484" t="s">
        <v>34378</v>
      </c>
      <c r="S14484" s="2">
        <v>45294</v>
      </c>
    </row>
    <row r="14485" spans="2:19" ht="87" x14ac:dyDescent="0.35">
      <c r="B14485" t="s">
        <v>34148</v>
      </c>
      <c r="D14485" t="str">
        <f>IF(ISNUMBER(SEARCH("UKRI",Table2[[#This Row],[SourcingOwnerEmail]])),"UKRI","UKSBS")</f>
        <v>UKRI</v>
      </c>
      <c r="E14485" t="s">
        <v>11</v>
      </c>
      <c r="F14485" t="s">
        <v>237</v>
      </c>
      <c r="G14485" s="3" t="s">
        <v>34149</v>
      </c>
      <c r="H14485" t="s">
        <v>34150</v>
      </c>
      <c r="I14485" s="2">
        <v>45292</v>
      </c>
      <c r="J14485" s="2">
        <v>46022</v>
      </c>
      <c r="K14485">
        <v>240000</v>
      </c>
      <c r="L14485">
        <v>240000</v>
      </c>
      <c r="M14485" t="s">
        <v>327</v>
      </c>
      <c r="N14485" t="s">
        <v>1734</v>
      </c>
      <c r="O14485" t="s">
        <v>34375</v>
      </c>
      <c r="P14485" t="s">
        <v>35063</v>
      </c>
      <c r="Q14485" t="s">
        <v>35064</v>
      </c>
      <c r="R14485" t="s">
        <v>34378</v>
      </c>
      <c r="S14485" s="2">
        <v>45280</v>
      </c>
    </row>
    <row r="14486" spans="2:19" x14ac:dyDescent="0.35">
      <c r="B14486" t="s">
        <v>34151</v>
      </c>
      <c r="D14486" t="str">
        <f>IF(ISNUMBER(SEARCH("UKRI",Table2[[#This Row],[SourcingOwnerEmail]])),"UKRI","UKSBS")</f>
        <v>UKRI</v>
      </c>
      <c r="E14486" t="s">
        <v>11</v>
      </c>
      <c r="F14486" t="s">
        <v>237</v>
      </c>
      <c r="G14486" t="s">
        <v>34152</v>
      </c>
      <c r="H14486" t="s">
        <v>34153</v>
      </c>
      <c r="I14486" s="2">
        <v>45300</v>
      </c>
      <c r="J14486" s="2">
        <v>45372</v>
      </c>
      <c r="K14486">
        <v>85000</v>
      </c>
      <c r="L14486">
        <v>86695.69</v>
      </c>
      <c r="M14486" t="s">
        <v>20</v>
      </c>
      <c r="N14486" t="s">
        <v>1734</v>
      </c>
      <c r="O14486" t="s">
        <v>83</v>
      </c>
      <c r="P14486" t="s">
        <v>34724</v>
      </c>
      <c r="Q14486" t="s">
        <v>34965</v>
      </c>
      <c r="R14486" t="s">
        <v>34378</v>
      </c>
      <c r="S14486" s="2">
        <v>45300</v>
      </c>
    </row>
    <row r="14487" spans="2:19" x14ac:dyDescent="0.35">
      <c r="B14487" t="s">
        <v>34154</v>
      </c>
      <c r="D14487" t="str">
        <f>IF(ISNUMBER(SEARCH("UKRI",Table2[[#This Row],[SourcingOwnerEmail]])),"UKRI","UKSBS")</f>
        <v>UKRI</v>
      </c>
      <c r="E14487" t="s">
        <v>11</v>
      </c>
      <c r="F14487" t="s">
        <v>340</v>
      </c>
      <c r="G14487" t="s">
        <v>29785</v>
      </c>
      <c r="H14487" t="s">
        <v>34155</v>
      </c>
      <c r="I14487" s="2">
        <v>45280</v>
      </c>
      <c r="J14487" s="2">
        <v>45291</v>
      </c>
      <c r="K14487">
        <v>950000</v>
      </c>
      <c r="L14487">
        <v>942195.81</v>
      </c>
      <c r="M14487" t="s">
        <v>20</v>
      </c>
      <c r="N14487" t="s">
        <v>1734</v>
      </c>
      <c r="O14487" t="s">
        <v>83</v>
      </c>
      <c r="P14487" t="s">
        <v>34499</v>
      </c>
      <c r="Q14487" t="s">
        <v>34830</v>
      </c>
      <c r="R14487" t="s">
        <v>34378</v>
      </c>
    </row>
    <row r="14488" spans="2:19" x14ac:dyDescent="0.35">
      <c r="B14488" t="s">
        <v>34156</v>
      </c>
      <c r="D14488" t="str">
        <f>IF(ISNUMBER(SEARCH("UKRI",Table2[[#This Row],[SourcingOwnerEmail]])),"UKRI","UKSBS")</f>
        <v>UKRI</v>
      </c>
      <c r="E14488" t="s">
        <v>11</v>
      </c>
      <c r="F14488" t="s">
        <v>93</v>
      </c>
      <c r="G14488" t="s">
        <v>34157</v>
      </c>
      <c r="H14488" t="s">
        <v>34158</v>
      </c>
      <c r="I14488" s="2">
        <v>45282</v>
      </c>
      <c r="J14488" s="2">
        <v>45289</v>
      </c>
      <c r="K14488">
        <v>56296.5</v>
      </c>
      <c r="L14488">
        <v>56296.5</v>
      </c>
      <c r="M14488" t="s">
        <v>20</v>
      </c>
      <c r="N14488" t="s">
        <v>1734</v>
      </c>
      <c r="O14488" t="s">
        <v>34375</v>
      </c>
      <c r="P14488" t="s">
        <v>35058</v>
      </c>
      <c r="Q14488" t="s">
        <v>35059</v>
      </c>
      <c r="R14488" t="s">
        <v>34378</v>
      </c>
      <c r="S14488" s="2">
        <v>45281</v>
      </c>
    </row>
    <row r="14489" spans="2:19" x14ac:dyDescent="0.35">
      <c r="B14489" t="s">
        <v>34159</v>
      </c>
      <c r="D14489" t="str">
        <f>IF(ISNUMBER(SEARCH("UKRI",Table2[[#This Row],[SourcingOwnerEmail]])),"UKRI","UKSBS")</f>
        <v>UKRI</v>
      </c>
      <c r="E14489" t="s">
        <v>11</v>
      </c>
      <c r="F14489" t="s">
        <v>93</v>
      </c>
      <c r="G14489" t="s">
        <v>34160</v>
      </c>
      <c r="H14489" t="s">
        <v>34161</v>
      </c>
      <c r="I14489" s="2">
        <v>45310</v>
      </c>
      <c r="J14489" s="2">
        <v>45322</v>
      </c>
      <c r="K14489">
        <v>57850</v>
      </c>
      <c r="L14489">
        <v>57850</v>
      </c>
      <c r="M14489" t="s">
        <v>20</v>
      </c>
      <c r="N14489" t="s">
        <v>1734</v>
      </c>
      <c r="O14489" t="s">
        <v>83</v>
      </c>
      <c r="P14489" t="s">
        <v>35058</v>
      </c>
      <c r="Q14489" t="s">
        <v>35059</v>
      </c>
      <c r="R14489" t="s">
        <v>34378</v>
      </c>
      <c r="S14489" s="2">
        <v>45310</v>
      </c>
    </row>
    <row r="14490" spans="2:19" x14ac:dyDescent="0.35">
      <c r="B14490" t="s">
        <v>34162</v>
      </c>
      <c r="D14490" t="str">
        <f>IF(ISNUMBER(SEARCH("UKRI",Table2[[#This Row],[SourcingOwnerEmail]])),"UKRI","UKSBS")</f>
        <v>UKRI</v>
      </c>
      <c r="E14490" t="s">
        <v>11</v>
      </c>
      <c r="F14490" t="s">
        <v>1711</v>
      </c>
      <c r="G14490" t="s">
        <v>9210</v>
      </c>
      <c r="H14490" t="s">
        <v>34163</v>
      </c>
      <c r="I14490" s="2">
        <v>45293</v>
      </c>
      <c r="J14490" s="2">
        <v>45382</v>
      </c>
      <c r="K14490">
        <v>69000</v>
      </c>
      <c r="L14490">
        <v>69979</v>
      </c>
      <c r="M14490" t="s">
        <v>15</v>
      </c>
      <c r="N14490" t="s">
        <v>1734</v>
      </c>
      <c r="O14490" t="s">
        <v>83</v>
      </c>
      <c r="P14490" t="s">
        <v>34728</v>
      </c>
      <c r="Q14490" t="s">
        <v>34729</v>
      </c>
      <c r="R14490" t="s">
        <v>34378</v>
      </c>
      <c r="S14490" s="2">
        <v>45294</v>
      </c>
    </row>
    <row r="14491" spans="2:19" ht="29" x14ac:dyDescent="0.35">
      <c r="B14491" t="s">
        <v>34164</v>
      </c>
      <c r="D14491" t="str">
        <f>IF(ISNUMBER(SEARCH("UKRI",Table2[[#This Row],[SourcingOwnerEmail]])),"UKRI","UKSBS")</f>
        <v>UKRI</v>
      </c>
      <c r="E14491" t="s">
        <v>11</v>
      </c>
      <c r="F14491" t="s">
        <v>616</v>
      </c>
      <c r="G14491" t="s">
        <v>12502</v>
      </c>
      <c r="H14491" s="3" t="s">
        <v>34165</v>
      </c>
      <c r="I14491" s="2">
        <v>45310</v>
      </c>
      <c r="J14491" s="2">
        <v>45675</v>
      </c>
      <c r="K14491">
        <v>64209</v>
      </c>
      <c r="L14491">
        <v>64209</v>
      </c>
      <c r="M14491" t="s">
        <v>327</v>
      </c>
      <c r="N14491" t="s">
        <v>1734</v>
      </c>
      <c r="O14491" t="s">
        <v>34375</v>
      </c>
      <c r="P14491" t="s">
        <v>35063</v>
      </c>
      <c r="Q14491" t="s">
        <v>35064</v>
      </c>
      <c r="R14491" t="s">
        <v>34378</v>
      </c>
      <c r="S14491" s="2">
        <v>45309</v>
      </c>
    </row>
    <row r="14492" spans="2:19" x14ac:dyDescent="0.35">
      <c r="B14492" t="s">
        <v>34166</v>
      </c>
      <c r="D14492" t="str">
        <f>IF(ISNUMBER(SEARCH("UKRI",Table2[[#This Row],[SourcingOwnerEmail]])),"UKRI","UKSBS")</f>
        <v>UKRI</v>
      </c>
      <c r="E14492" t="s">
        <v>11</v>
      </c>
      <c r="F14492" t="s">
        <v>237</v>
      </c>
      <c r="G14492" t="s">
        <v>34167</v>
      </c>
      <c r="H14492" t="s">
        <v>26996</v>
      </c>
      <c r="I14492" s="2">
        <v>45296</v>
      </c>
      <c r="J14492" s="2">
        <v>46022</v>
      </c>
      <c r="K14492">
        <v>205214.99</v>
      </c>
      <c r="L14492">
        <v>205214.99</v>
      </c>
      <c r="M14492" t="s">
        <v>327</v>
      </c>
      <c r="N14492" t="s">
        <v>1734</v>
      </c>
      <c r="O14492" t="s">
        <v>34375</v>
      </c>
      <c r="P14492" t="s">
        <v>35063</v>
      </c>
      <c r="Q14492" t="s">
        <v>35064</v>
      </c>
      <c r="R14492" t="s">
        <v>34378</v>
      </c>
      <c r="S14492" s="2">
        <v>45295</v>
      </c>
    </row>
    <row r="14493" spans="2:19" x14ac:dyDescent="0.35">
      <c r="B14493" t="s">
        <v>34168</v>
      </c>
      <c r="D14493" t="str">
        <f>IF(ISNUMBER(SEARCH("UKRI",Table2[[#This Row],[SourcingOwnerEmail]])),"UKRI","UKSBS")</f>
        <v>UKRI</v>
      </c>
      <c r="E14493" t="s">
        <v>11</v>
      </c>
      <c r="F14493" t="s">
        <v>679</v>
      </c>
      <c r="G14493" t="s">
        <v>7947</v>
      </c>
      <c r="H14493" t="s">
        <v>34169</v>
      </c>
      <c r="I14493" s="2">
        <v>45296</v>
      </c>
      <c r="J14493" s="2">
        <v>45417</v>
      </c>
      <c r="K14493">
        <v>156031</v>
      </c>
      <c r="L14493">
        <v>156031</v>
      </c>
      <c r="M14493" t="s">
        <v>20</v>
      </c>
      <c r="N14493" t="s">
        <v>1734</v>
      </c>
      <c r="O14493" t="s">
        <v>34375</v>
      </c>
      <c r="P14493" t="s">
        <v>35000</v>
      </c>
      <c r="Q14493" t="s">
        <v>35079</v>
      </c>
      <c r="R14493" t="s">
        <v>34378</v>
      </c>
      <c r="S14493" s="2">
        <v>45295</v>
      </c>
    </row>
    <row r="14494" spans="2:19" x14ac:dyDescent="0.35">
      <c r="B14494" t="s">
        <v>34170</v>
      </c>
      <c r="D14494" t="str">
        <f>IF(ISNUMBER(SEARCH("UKRI",Table2[[#This Row],[SourcingOwnerEmail]])),"UKRI","UKSBS")</f>
        <v>UKRI</v>
      </c>
      <c r="E14494" t="s">
        <v>11</v>
      </c>
      <c r="F14494" t="s">
        <v>2295</v>
      </c>
      <c r="G14494" t="s">
        <v>908</v>
      </c>
      <c r="H14494" t="s">
        <v>34171</v>
      </c>
      <c r="I14494" s="2">
        <v>45293</v>
      </c>
      <c r="J14494" s="2">
        <v>45366</v>
      </c>
      <c r="K14494">
        <v>59220</v>
      </c>
      <c r="L14494">
        <v>59220</v>
      </c>
      <c r="M14494" t="s">
        <v>20</v>
      </c>
      <c r="N14494" t="s">
        <v>1734</v>
      </c>
      <c r="O14494" t="s">
        <v>83</v>
      </c>
      <c r="P14494" t="s">
        <v>34366</v>
      </c>
      <c r="Q14494" t="s">
        <v>34946</v>
      </c>
      <c r="R14494" t="s">
        <v>34378</v>
      </c>
      <c r="S14494" s="2">
        <v>45293</v>
      </c>
    </row>
    <row r="14495" spans="2:19" x14ac:dyDescent="0.35">
      <c r="B14495" t="s">
        <v>34172</v>
      </c>
      <c r="D14495" t="str">
        <f>IF(ISNUMBER(SEARCH("UKRI",Table2[[#This Row],[SourcingOwnerEmail]])),"UKRI","UKSBS")</f>
        <v>UKRI</v>
      </c>
      <c r="E14495" t="s">
        <v>11</v>
      </c>
      <c r="F14495" t="s">
        <v>237</v>
      </c>
      <c r="G14495" t="s">
        <v>8672</v>
      </c>
      <c r="H14495" t="s">
        <v>34173</v>
      </c>
      <c r="I14495" s="2">
        <v>45294</v>
      </c>
      <c r="J14495" s="2">
        <v>45350</v>
      </c>
      <c r="K14495">
        <v>57000</v>
      </c>
      <c r="L14495">
        <v>56456</v>
      </c>
      <c r="M14495" t="s">
        <v>20</v>
      </c>
      <c r="N14495" t="s">
        <v>1734</v>
      </c>
      <c r="O14495" t="s">
        <v>83</v>
      </c>
      <c r="P14495" t="s">
        <v>34724</v>
      </c>
      <c r="Q14495" t="s">
        <v>34965</v>
      </c>
      <c r="R14495" t="s">
        <v>34378</v>
      </c>
      <c r="S14495" s="2">
        <v>45294</v>
      </c>
    </row>
    <row r="14496" spans="2:19" x14ac:dyDescent="0.35">
      <c r="B14496" t="s">
        <v>34174</v>
      </c>
      <c r="D14496" t="str">
        <f>IF(ISNUMBER(SEARCH("UKRI",Table2[[#This Row],[SourcingOwnerEmail]])),"UKRI","UKSBS")</f>
        <v>UKRI</v>
      </c>
      <c r="E14496" t="s">
        <v>11</v>
      </c>
      <c r="F14496" t="s">
        <v>237</v>
      </c>
      <c r="G14496" t="s">
        <v>22889</v>
      </c>
      <c r="H14496" t="s">
        <v>34175</v>
      </c>
      <c r="I14496" s="2">
        <v>45301</v>
      </c>
      <c r="J14496" s="2">
        <v>45644</v>
      </c>
      <c r="K14496">
        <v>85033.08</v>
      </c>
      <c r="L14496">
        <v>80000</v>
      </c>
      <c r="M14496" t="s">
        <v>463</v>
      </c>
      <c r="N14496" t="s">
        <v>1734</v>
      </c>
      <c r="O14496" t="s">
        <v>34375</v>
      </c>
      <c r="P14496" t="s">
        <v>35063</v>
      </c>
      <c r="Q14496" t="s">
        <v>35064</v>
      </c>
      <c r="R14496" t="s">
        <v>34378</v>
      </c>
      <c r="S14496" s="2">
        <v>45300</v>
      </c>
    </row>
    <row r="14497" spans="2:19" x14ac:dyDescent="0.35">
      <c r="B14497" t="s">
        <v>34176</v>
      </c>
      <c r="D14497" t="str">
        <f>IF(ISNUMBER(SEARCH("UKRI",Table2[[#This Row],[SourcingOwnerEmail]])),"UKRI","UKSBS")</f>
        <v>UKRI</v>
      </c>
      <c r="E14497" t="s">
        <v>11</v>
      </c>
      <c r="F14497" t="s">
        <v>93</v>
      </c>
      <c r="G14497" t="s">
        <v>13369</v>
      </c>
      <c r="H14497" t="s">
        <v>34177</v>
      </c>
      <c r="I14497" s="2">
        <v>45295</v>
      </c>
      <c r="J14497" s="2">
        <v>45380</v>
      </c>
      <c r="K14497">
        <v>35000</v>
      </c>
      <c r="L14497">
        <v>31882</v>
      </c>
      <c r="M14497" t="s">
        <v>20</v>
      </c>
      <c r="N14497" t="s">
        <v>1734</v>
      </c>
      <c r="O14497" t="s">
        <v>34375</v>
      </c>
      <c r="P14497" t="s">
        <v>35058</v>
      </c>
      <c r="Q14497" t="s">
        <v>35080</v>
      </c>
      <c r="R14497" t="s">
        <v>34378</v>
      </c>
      <c r="S14497" s="2">
        <v>45295</v>
      </c>
    </row>
    <row r="14498" spans="2:19" ht="29" x14ac:dyDescent="0.35">
      <c r="B14498" t="s">
        <v>34178</v>
      </c>
      <c r="D14498" t="str">
        <f>IF(ISNUMBER(SEARCH("UKRI",Table2[[#This Row],[SourcingOwnerEmail]])),"UKRI","UKSBS")</f>
        <v>UKRI</v>
      </c>
      <c r="E14498" t="s">
        <v>11</v>
      </c>
      <c r="F14498" t="s">
        <v>237</v>
      </c>
      <c r="G14498" t="s">
        <v>4536</v>
      </c>
      <c r="H14498" s="3" t="s">
        <v>34179</v>
      </c>
      <c r="I14498" s="2">
        <v>45301</v>
      </c>
      <c r="J14498" s="2">
        <v>45688</v>
      </c>
      <c r="K14498">
        <v>34732</v>
      </c>
      <c r="L14498">
        <v>34732</v>
      </c>
      <c r="M14498" t="s">
        <v>327</v>
      </c>
      <c r="N14498" t="s">
        <v>1734</v>
      </c>
      <c r="O14498" t="s">
        <v>34375</v>
      </c>
      <c r="P14498" t="s">
        <v>35063</v>
      </c>
      <c r="Q14498" t="s">
        <v>35064</v>
      </c>
      <c r="R14498" t="s">
        <v>34378</v>
      </c>
      <c r="S14498" s="2">
        <v>45300</v>
      </c>
    </row>
    <row r="14499" spans="2:19" x14ac:dyDescent="0.35">
      <c r="B14499" t="s">
        <v>34180</v>
      </c>
      <c r="D14499" t="str">
        <f>IF(ISNUMBER(SEARCH("UKRI",Table2[[#This Row],[SourcingOwnerEmail]])),"UKRI","UKSBS")</f>
        <v>UKRI</v>
      </c>
      <c r="E14499" t="s">
        <v>11</v>
      </c>
      <c r="F14499" t="s">
        <v>1711</v>
      </c>
      <c r="G14499" t="s">
        <v>31296</v>
      </c>
      <c r="H14499" t="s">
        <v>34181</v>
      </c>
      <c r="I14499" s="2">
        <v>45299</v>
      </c>
      <c r="J14499" s="2">
        <v>46029</v>
      </c>
      <c r="K14499">
        <v>660000</v>
      </c>
      <c r="L14499">
        <v>660000</v>
      </c>
      <c r="M14499" t="s">
        <v>15</v>
      </c>
      <c r="N14499" t="s">
        <v>1734</v>
      </c>
      <c r="O14499" t="s">
        <v>34387</v>
      </c>
      <c r="P14499" t="s">
        <v>34483</v>
      </c>
      <c r="Q14499" t="s">
        <v>34700</v>
      </c>
      <c r="R14499" t="s">
        <v>34378</v>
      </c>
      <c r="S14499" s="2">
        <v>45298</v>
      </c>
    </row>
    <row r="14500" spans="2:19" x14ac:dyDescent="0.35">
      <c r="B14500" t="s">
        <v>34182</v>
      </c>
      <c r="D14500" t="str">
        <f>IF(ISNUMBER(SEARCH("UKRI",Table2[[#This Row],[SourcingOwnerEmail]])),"UKRI","UKSBS")</f>
        <v>UKRI</v>
      </c>
      <c r="E14500" t="s">
        <v>11</v>
      </c>
      <c r="F14500" t="s">
        <v>679</v>
      </c>
      <c r="G14500" t="s">
        <v>7980</v>
      </c>
      <c r="H14500" t="s">
        <v>34183</v>
      </c>
      <c r="I14500" s="2">
        <v>45302</v>
      </c>
      <c r="J14500" s="2">
        <v>45380</v>
      </c>
      <c r="K14500">
        <v>32855</v>
      </c>
      <c r="L14500">
        <v>32855</v>
      </c>
      <c r="M14500" t="s">
        <v>20</v>
      </c>
      <c r="N14500" t="s">
        <v>1734</v>
      </c>
      <c r="O14500" t="s">
        <v>34375</v>
      </c>
      <c r="P14500" t="s">
        <v>34790</v>
      </c>
      <c r="Q14500" t="s">
        <v>34940</v>
      </c>
      <c r="R14500" t="s">
        <v>34378</v>
      </c>
      <c r="S14500" s="2">
        <v>45302</v>
      </c>
    </row>
    <row r="14501" spans="2:19" x14ac:dyDescent="0.35">
      <c r="B14501" t="s">
        <v>34184</v>
      </c>
      <c r="D14501" t="str">
        <f>IF(ISNUMBER(SEARCH("UKRI",Table2[[#This Row],[SourcingOwnerEmail]])),"UKRI","UKSBS")</f>
        <v>UKRI</v>
      </c>
      <c r="E14501" t="s">
        <v>11</v>
      </c>
      <c r="F14501" t="s">
        <v>237</v>
      </c>
      <c r="G14501" t="s">
        <v>34185</v>
      </c>
      <c r="H14501" t="s">
        <v>34186</v>
      </c>
      <c r="I14501" s="2">
        <v>45323</v>
      </c>
      <c r="J14501" s="2">
        <v>45657</v>
      </c>
      <c r="K14501">
        <v>92551</v>
      </c>
      <c r="L14501">
        <v>0</v>
      </c>
      <c r="M14501" t="s">
        <v>20</v>
      </c>
      <c r="N14501" t="s">
        <v>1734</v>
      </c>
      <c r="O14501" t="s">
        <v>83</v>
      </c>
      <c r="P14501" t="s">
        <v>35072</v>
      </c>
      <c r="Q14501" t="s">
        <v>35073</v>
      </c>
      <c r="R14501" t="s">
        <v>34378</v>
      </c>
      <c r="S14501" s="2">
        <v>45303</v>
      </c>
    </row>
    <row r="14502" spans="2:19" x14ac:dyDescent="0.35">
      <c r="B14502" t="s">
        <v>34187</v>
      </c>
      <c r="D14502" t="str">
        <f>IF(ISNUMBER(SEARCH("UKRI",Table2[[#This Row],[SourcingOwnerEmail]])),"UKRI","UKSBS")</f>
        <v>UKRI</v>
      </c>
      <c r="E14502" t="s">
        <v>11</v>
      </c>
      <c r="F14502" t="s">
        <v>340</v>
      </c>
      <c r="G14502" t="s">
        <v>30037</v>
      </c>
      <c r="H14502" t="s">
        <v>34188</v>
      </c>
      <c r="I14502" s="2">
        <v>45302</v>
      </c>
      <c r="J14502" s="2">
        <v>45302</v>
      </c>
      <c r="K14502">
        <v>1646955.65</v>
      </c>
      <c r="L14502">
        <v>1646955.65</v>
      </c>
      <c r="M14502" t="s">
        <v>20</v>
      </c>
      <c r="N14502" t="s">
        <v>1734</v>
      </c>
      <c r="O14502" t="s">
        <v>34375</v>
      </c>
      <c r="P14502" t="s">
        <v>34499</v>
      </c>
      <c r="Q14502" t="s">
        <v>34830</v>
      </c>
      <c r="R14502" t="s">
        <v>34378</v>
      </c>
      <c r="S14502" s="2">
        <v>45302</v>
      </c>
    </row>
    <row r="14503" spans="2:19" x14ac:dyDescent="0.35">
      <c r="B14503" t="s">
        <v>34189</v>
      </c>
      <c r="D14503" t="str">
        <f>IF(ISNUMBER(SEARCH("UKRI",Table2[[#This Row],[SourcingOwnerEmail]])),"UKRI","UKSBS")</f>
        <v>UKRI</v>
      </c>
      <c r="E14503" t="s">
        <v>11</v>
      </c>
      <c r="F14503" t="s">
        <v>237</v>
      </c>
      <c r="G14503" t="s">
        <v>7253</v>
      </c>
      <c r="H14503" t="s">
        <v>34190</v>
      </c>
      <c r="I14503" s="2">
        <v>45308</v>
      </c>
      <c r="J14503" s="2">
        <v>45674</v>
      </c>
      <c r="K14503">
        <v>27720</v>
      </c>
      <c r="L14503">
        <v>27720</v>
      </c>
      <c r="M14503" t="s">
        <v>20</v>
      </c>
      <c r="N14503" t="s">
        <v>1734</v>
      </c>
      <c r="O14503" t="s">
        <v>34375</v>
      </c>
      <c r="P14503" t="s">
        <v>35000</v>
      </c>
      <c r="Q14503" t="s">
        <v>34725</v>
      </c>
      <c r="R14503" t="s">
        <v>34378</v>
      </c>
      <c r="S14503" s="2">
        <v>45307</v>
      </c>
    </row>
    <row r="14504" spans="2:19" x14ac:dyDescent="0.35">
      <c r="B14504" t="s">
        <v>34191</v>
      </c>
      <c r="D14504" t="str">
        <f>IF(ISNUMBER(SEARCH("UKRI",Table2[[#This Row],[SourcingOwnerEmail]])),"UKRI","UKSBS")</f>
        <v>UKRI</v>
      </c>
      <c r="E14504" t="s">
        <v>11</v>
      </c>
      <c r="F14504" t="s">
        <v>679</v>
      </c>
      <c r="G14504" t="s">
        <v>395</v>
      </c>
      <c r="H14504" t="s">
        <v>34192</v>
      </c>
      <c r="I14504" s="2">
        <v>45306</v>
      </c>
      <c r="J14504" s="2">
        <v>45380</v>
      </c>
      <c r="K14504">
        <v>110377</v>
      </c>
      <c r="L14504">
        <v>110377</v>
      </c>
      <c r="M14504" t="s">
        <v>463</v>
      </c>
      <c r="N14504" t="s">
        <v>1734</v>
      </c>
      <c r="O14504" t="s">
        <v>34375</v>
      </c>
      <c r="P14504" t="s">
        <v>34790</v>
      </c>
      <c r="Q14504" t="s">
        <v>34940</v>
      </c>
      <c r="R14504" t="s">
        <v>34378</v>
      </c>
      <c r="S14504" s="2">
        <v>45306</v>
      </c>
    </row>
    <row r="14505" spans="2:19" x14ac:dyDescent="0.35">
      <c r="B14505" t="s">
        <v>35081</v>
      </c>
      <c r="D14505" t="str">
        <f>IF(ISNUMBER(SEARCH("UKRI",Table2[[#This Row],[SourcingOwnerEmail]])),"UKRI","UKSBS")</f>
        <v>UKRI</v>
      </c>
      <c r="E14505" t="s">
        <v>11</v>
      </c>
      <c r="F14505" t="s">
        <v>1711</v>
      </c>
      <c r="G14505" t="s">
        <v>1595</v>
      </c>
      <c r="H14505" t="s">
        <v>35082</v>
      </c>
      <c r="I14505" s="2">
        <v>45293</v>
      </c>
      <c r="J14505" s="2">
        <v>45596</v>
      </c>
      <c r="K14505">
        <v>23000</v>
      </c>
      <c r="L14505">
        <v>23776</v>
      </c>
      <c r="M14505" t="s">
        <v>1852</v>
      </c>
      <c r="N14505" t="s">
        <v>1734</v>
      </c>
      <c r="O14505" t="s">
        <v>34387</v>
      </c>
      <c r="P14505" t="s">
        <v>34728</v>
      </c>
      <c r="Q14505" t="s">
        <v>34729</v>
      </c>
      <c r="R14505" t="s">
        <v>34378</v>
      </c>
      <c r="S14505" s="2">
        <v>45314</v>
      </c>
    </row>
    <row r="14506" spans="2:19" x14ac:dyDescent="0.35">
      <c r="B14506" t="s">
        <v>34193</v>
      </c>
      <c r="D14506" t="str">
        <f>IF(ISNUMBER(SEARCH("UKRI",Table2[[#This Row],[SourcingOwnerEmail]])),"UKRI","UKSBS")</f>
        <v>UKRI</v>
      </c>
      <c r="E14506" t="s">
        <v>11</v>
      </c>
      <c r="F14506" t="s">
        <v>345</v>
      </c>
      <c r="G14506" t="s">
        <v>34194</v>
      </c>
      <c r="H14506" t="s">
        <v>34195</v>
      </c>
      <c r="I14506" s="2">
        <v>45310</v>
      </c>
      <c r="J14506" s="2">
        <v>45351</v>
      </c>
      <c r="K14506">
        <v>25060</v>
      </c>
      <c r="L14506">
        <v>25060</v>
      </c>
      <c r="M14506" t="s">
        <v>463</v>
      </c>
      <c r="N14506" t="s">
        <v>1734</v>
      </c>
      <c r="O14506" t="s">
        <v>34375</v>
      </c>
      <c r="P14506" t="s">
        <v>34983</v>
      </c>
      <c r="Q14506" t="s">
        <v>34984</v>
      </c>
      <c r="R14506" t="s">
        <v>34378</v>
      </c>
      <c r="S14506" s="2">
        <v>45310</v>
      </c>
    </row>
    <row r="14507" spans="2:19" x14ac:dyDescent="0.35">
      <c r="B14507" t="s">
        <v>34196</v>
      </c>
      <c r="D14507" t="str">
        <f>IF(ISNUMBER(SEARCH("UKRI",Table2[[#This Row],[SourcingOwnerEmail]])),"UKRI","UKSBS")</f>
        <v>UKRI</v>
      </c>
      <c r="E14507" t="s">
        <v>11</v>
      </c>
      <c r="F14507" t="s">
        <v>2295</v>
      </c>
      <c r="G14507" t="s">
        <v>22047</v>
      </c>
      <c r="H14507" t="s">
        <v>34197</v>
      </c>
      <c r="I14507" s="2">
        <v>45310</v>
      </c>
      <c r="J14507" s="2">
        <v>45355</v>
      </c>
      <c r="K14507">
        <v>79953</v>
      </c>
      <c r="L14507">
        <v>79953</v>
      </c>
      <c r="M14507" t="s">
        <v>463</v>
      </c>
      <c r="N14507" t="s">
        <v>1734</v>
      </c>
      <c r="O14507" t="s">
        <v>83</v>
      </c>
      <c r="P14507" t="s">
        <v>34365</v>
      </c>
      <c r="Q14507" t="s">
        <v>35039</v>
      </c>
      <c r="R14507" t="s">
        <v>34378</v>
      </c>
      <c r="S14507" s="2">
        <v>45310</v>
      </c>
    </row>
    <row r="14508" spans="2:19" x14ac:dyDescent="0.35">
      <c r="B14508" t="s">
        <v>34198</v>
      </c>
      <c r="D14508" t="str">
        <f>IF(ISNUMBER(SEARCH("UKRI",Table2[[#This Row],[SourcingOwnerEmail]])),"UKRI","UKSBS")</f>
        <v>UKRI</v>
      </c>
      <c r="E14508" t="s">
        <v>11</v>
      </c>
      <c r="F14508" t="s">
        <v>340</v>
      </c>
      <c r="G14508" t="s">
        <v>879</v>
      </c>
      <c r="H14508" t="s">
        <v>34199</v>
      </c>
      <c r="I14508" s="2">
        <v>45309</v>
      </c>
      <c r="J14508" s="2">
        <v>45380</v>
      </c>
      <c r="K14508">
        <v>25000</v>
      </c>
      <c r="L14508">
        <v>25000</v>
      </c>
      <c r="M14508" t="s">
        <v>15</v>
      </c>
      <c r="N14508" t="s">
        <v>1734</v>
      </c>
      <c r="O14508" t="s">
        <v>34375</v>
      </c>
      <c r="P14508" t="s">
        <v>34790</v>
      </c>
      <c r="Q14508" t="s">
        <v>34940</v>
      </c>
      <c r="R14508" t="s">
        <v>34378</v>
      </c>
      <c r="S14508" s="2">
        <v>45308</v>
      </c>
    </row>
    <row r="14509" spans="2:19" x14ac:dyDescent="0.35">
      <c r="B14509" t="s">
        <v>34200</v>
      </c>
      <c r="D14509" t="str">
        <f>IF(ISNUMBER(SEARCH("UKRI",Table2[[#This Row],[SourcingOwnerEmail]])),"UKRI","UKSBS")</f>
        <v>UKRI</v>
      </c>
      <c r="E14509" t="s">
        <v>11</v>
      </c>
      <c r="F14509" t="s">
        <v>340</v>
      </c>
      <c r="G14509" t="s">
        <v>29785</v>
      </c>
      <c r="H14509" t="s">
        <v>34201</v>
      </c>
      <c r="I14509" s="2">
        <v>45309</v>
      </c>
      <c r="J14509" s="2">
        <v>45310</v>
      </c>
      <c r="K14509">
        <v>806418.22</v>
      </c>
      <c r="L14509">
        <v>806418.22</v>
      </c>
      <c r="M14509" t="s">
        <v>298</v>
      </c>
      <c r="N14509" t="s">
        <v>1734</v>
      </c>
      <c r="O14509" t="s">
        <v>34375</v>
      </c>
      <c r="P14509" t="s">
        <v>34499</v>
      </c>
      <c r="Q14509" t="s">
        <v>35074</v>
      </c>
      <c r="R14509" t="s">
        <v>34378</v>
      </c>
      <c r="S14509" s="2">
        <v>45308</v>
      </c>
    </row>
    <row r="14510" spans="2:19" x14ac:dyDescent="0.35">
      <c r="B14510" t="s">
        <v>34202</v>
      </c>
      <c r="D14510" t="str">
        <f>IF(ISNUMBER(SEARCH("UKRI",Table2[[#This Row],[SourcingOwnerEmail]])),"UKRI","UKSBS")</f>
        <v>UKRI</v>
      </c>
      <c r="E14510" t="s">
        <v>11</v>
      </c>
      <c r="F14510" t="s">
        <v>469</v>
      </c>
      <c r="G14510" t="s">
        <v>13809</v>
      </c>
      <c r="H14510" t="s">
        <v>34203</v>
      </c>
      <c r="I14510" s="2">
        <v>45308</v>
      </c>
      <c r="J14510" s="2">
        <v>45322</v>
      </c>
      <c r="K14510">
        <v>25000</v>
      </c>
      <c r="L14510">
        <v>25702.61</v>
      </c>
      <c r="M14510" t="s">
        <v>298</v>
      </c>
      <c r="N14510" t="s">
        <v>1734</v>
      </c>
      <c r="O14510" t="s">
        <v>34387</v>
      </c>
      <c r="P14510" t="s">
        <v>34366</v>
      </c>
      <c r="Q14510" t="s">
        <v>34946</v>
      </c>
      <c r="R14510" t="s">
        <v>34378</v>
      </c>
      <c r="S14510" s="2">
        <v>45308</v>
      </c>
    </row>
    <row r="14511" spans="2:19" x14ac:dyDescent="0.35">
      <c r="B14511" t="s">
        <v>34204</v>
      </c>
      <c r="D14511" t="str">
        <f>IF(ISNUMBER(SEARCH("UKRI",Table2[[#This Row],[SourcingOwnerEmail]])),"UKRI","UKSBS")</f>
        <v>UKRI</v>
      </c>
      <c r="E14511" t="s">
        <v>11</v>
      </c>
      <c r="F14511" t="s">
        <v>2295</v>
      </c>
      <c r="G14511" t="s">
        <v>11667</v>
      </c>
      <c r="H14511" t="s">
        <v>34205</v>
      </c>
      <c r="I14511" s="2">
        <v>45310</v>
      </c>
      <c r="J14511" s="2">
        <v>45338</v>
      </c>
      <c r="K14511">
        <v>55463.7</v>
      </c>
      <c r="L14511">
        <v>55463.7</v>
      </c>
      <c r="M14511" t="s">
        <v>463</v>
      </c>
      <c r="N14511" t="s">
        <v>1734</v>
      </c>
      <c r="O14511" t="s">
        <v>34375</v>
      </c>
      <c r="P14511" t="s">
        <v>35063</v>
      </c>
      <c r="Q14511" t="s">
        <v>35064</v>
      </c>
      <c r="R14511" t="s">
        <v>34378</v>
      </c>
      <c r="S14511" s="2">
        <v>45309</v>
      </c>
    </row>
    <row r="14512" spans="2:19" x14ac:dyDescent="0.35">
      <c r="B14512" t="s">
        <v>34206</v>
      </c>
      <c r="D14512" t="str">
        <f>IF(ISNUMBER(SEARCH("UKRI",Table2[[#This Row],[SourcingOwnerEmail]])),"UKRI","UKSBS")</f>
        <v>UKRI</v>
      </c>
      <c r="E14512" t="s">
        <v>11</v>
      </c>
      <c r="F14512" t="s">
        <v>5319</v>
      </c>
      <c r="G14512" t="s">
        <v>5345</v>
      </c>
      <c r="H14512" t="s">
        <v>34207</v>
      </c>
      <c r="I14512" s="2">
        <v>45310</v>
      </c>
      <c r="J14512" s="2">
        <v>45380</v>
      </c>
      <c r="K14512">
        <v>128402.7</v>
      </c>
      <c r="L14512">
        <v>128402.7</v>
      </c>
      <c r="M14512" t="s">
        <v>327</v>
      </c>
      <c r="N14512" t="s">
        <v>1734</v>
      </c>
      <c r="O14512" t="s">
        <v>34375</v>
      </c>
      <c r="P14512" t="s">
        <v>34365</v>
      </c>
      <c r="Q14512" t="s">
        <v>35039</v>
      </c>
      <c r="R14512" t="s">
        <v>34378</v>
      </c>
      <c r="S14512" s="2">
        <v>45310</v>
      </c>
    </row>
    <row r="14513" spans="2:19" x14ac:dyDescent="0.35">
      <c r="B14513" t="s">
        <v>34208</v>
      </c>
      <c r="D14513" t="str">
        <f>IF(ISNUMBER(SEARCH("UKRI",Table2[[#This Row],[SourcingOwnerEmail]])),"UKRI","UKSBS")</f>
        <v>UKRI</v>
      </c>
      <c r="E14513" t="s">
        <v>11</v>
      </c>
      <c r="F14513" t="s">
        <v>2295</v>
      </c>
      <c r="G14513" t="s">
        <v>22089</v>
      </c>
      <c r="H14513" t="s">
        <v>34209</v>
      </c>
      <c r="I14513" s="2">
        <v>45317</v>
      </c>
      <c r="J14513" s="2">
        <v>45380</v>
      </c>
      <c r="K14513">
        <v>247793.45</v>
      </c>
      <c r="L14513">
        <v>289000</v>
      </c>
      <c r="M14513" t="s">
        <v>463</v>
      </c>
      <c r="N14513" t="s">
        <v>1734</v>
      </c>
      <c r="O14513" t="s">
        <v>34375</v>
      </c>
      <c r="P14513" t="s">
        <v>34790</v>
      </c>
      <c r="Q14513" t="s">
        <v>34940</v>
      </c>
      <c r="R14513" t="s">
        <v>34378</v>
      </c>
      <c r="S14513" s="2">
        <v>45313</v>
      </c>
    </row>
    <row r="14514" spans="2:19" x14ac:dyDescent="0.35">
      <c r="B14514" t="s">
        <v>34210</v>
      </c>
      <c r="D14514" t="str">
        <f>IF(ISNUMBER(SEARCH("UKRI",Table2[[#This Row],[SourcingOwnerEmail]])),"UKRI","UKSBS")</f>
        <v>UKRI</v>
      </c>
      <c r="E14514" t="s">
        <v>11</v>
      </c>
      <c r="F14514" t="s">
        <v>679</v>
      </c>
      <c r="G14514" t="s">
        <v>7980</v>
      </c>
      <c r="H14514" t="s">
        <v>34211</v>
      </c>
      <c r="I14514" s="2">
        <v>45314</v>
      </c>
      <c r="J14514" s="2">
        <v>45380</v>
      </c>
      <c r="K14514">
        <v>40988.949999999997</v>
      </c>
      <c r="L14514">
        <v>40988.949999999997</v>
      </c>
      <c r="M14514" t="s">
        <v>327</v>
      </c>
      <c r="N14514" t="s">
        <v>1734</v>
      </c>
      <c r="O14514" t="s">
        <v>34375</v>
      </c>
      <c r="P14514" t="s">
        <v>34790</v>
      </c>
      <c r="Q14514" t="s">
        <v>34940</v>
      </c>
      <c r="R14514" t="s">
        <v>34378</v>
      </c>
      <c r="S14514" s="2">
        <v>45313</v>
      </c>
    </row>
    <row r="14515" spans="2:19" x14ac:dyDescent="0.35">
      <c r="B14515" t="s">
        <v>34212</v>
      </c>
      <c r="D14515" t="str">
        <f>IF(ISNUMBER(SEARCH("UKRI",Table2[[#This Row],[SourcingOwnerEmail]])),"UKRI","UKSBS")</f>
        <v>UKRI</v>
      </c>
      <c r="E14515" t="s">
        <v>11</v>
      </c>
      <c r="F14515" t="s">
        <v>237</v>
      </c>
      <c r="G14515" t="s">
        <v>5769</v>
      </c>
      <c r="H14515" t="s">
        <v>34213</v>
      </c>
      <c r="I14515" s="2">
        <v>45314</v>
      </c>
      <c r="J14515" s="2">
        <v>45679</v>
      </c>
      <c r="K14515">
        <v>35150</v>
      </c>
      <c r="L14515">
        <v>35150</v>
      </c>
      <c r="M14515" t="s">
        <v>9801</v>
      </c>
      <c r="N14515" t="s">
        <v>1734</v>
      </c>
      <c r="O14515" t="s">
        <v>34375</v>
      </c>
      <c r="P14515" t="s">
        <v>35063</v>
      </c>
      <c r="Q14515" t="s">
        <v>35064</v>
      </c>
      <c r="R14515" t="s">
        <v>34378</v>
      </c>
      <c r="S14515" s="2">
        <v>45313</v>
      </c>
    </row>
    <row r="14516" spans="2:19" x14ac:dyDescent="0.35">
      <c r="B14516" t="s">
        <v>35083</v>
      </c>
      <c r="D14516" t="str">
        <f>IF(ISNUMBER(SEARCH("UKRI",Table2[[#This Row],[SourcingOwnerEmail]])),"UKRI","UKSBS")</f>
        <v>UKRI</v>
      </c>
      <c r="E14516" t="s">
        <v>11</v>
      </c>
      <c r="F14516" t="s">
        <v>469</v>
      </c>
      <c r="G14516" t="s">
        <v>13887</v>
      </c>
      <c r="H14516" t="s">
        <v>35084</v>
      </c>
      <c r="I14516" s="2">
        <v>45315</v>
      </c>
      <c r="J14516" s="2">
        <v>45383</v>
      </c>
      <c r="K14516">
        <v>50022.3</v>
      </c>
      <c r="L14516">
        <v>50022.3</v>
      </c>
      <c r="M14516" t="s">
        <v>463</v>
      </c>
      <c r="N14516" t="s">
        <v>1734</v>
      </c>
      <c r="O14516" t="s">
        <v>34375</v>
      </c>
      <c r="P14516" t="s">
        <v>35063</v>
      </c>
      <c r="Q14516" t="s">
        <v>35064</v>
      </c>
      <c r="R14516" t="s">
        <v>34378</v>
      </c>
      <c r="S14516" s="2">
        <v>45314</v>
      </c>
    </row>
    <row r="14517" spans="2:19" x14ac:dyDescent="0.35">
      <c r="B14517" t="s">
        <v>35085</v>
      </c>
      <c r="D14517" t="str">
        <f>IF(ISNUMBER(SEARCH("UKRI",Table2[[#This Row],[SourcingOwnerEmail]])),"UKRI","UKSBS")</f>
        <v>UKRI</v>
      </c>
      <c r="E14517" t="s">
        <v>11</v>
      </c>
      <c r="F14517" t="s">
        <v>340</v>
      </c>
      <c r="G14517" t="s">
        <v>11322</v>
      </c>
      <c r="H14517" t="s">
        <v>35086</v>
      </c>
      <c r="I14517" s="2">
        <v>45315</v>
      </c>
      <c r="J14517" s="2">
        <v>45351</v>
      </c>
      <c r="K14517">
        <v>62785.81</v>
      </c>
      <c r="L14517">
        <v>62785.81</v>
      </c>
      <c r="M14517" t="s">
        <v>463</v>
      </c>
      <c r="N14517" t="s">
        <v>1734</v>
      </c>
      <c r="O14517" t="s">
        <v>34375</v>
      </c>
      <c r="P14517" t="s">
        <v>35063</v>
      </c>
      <c r="Q14517" t="s">
        <v>35087</v>
      </c>
      <c r="R14517" t="s">
        <v>34378</v>
      </c>
    </row>
    <row r="14518" spans="2:19" x14ac:dyDescent="0.35">
      <c r="B14518" t="s">
        <v>34214</v>
      </c>
      <c r="D14518" t="str">
        <f>IF(ISNUMBER(SEARCH("UKRI",Table2[[#This Row],[SourcingOwnerEmail]])),"UKRI","UKSBS")</f>
        <v>UKSBS</v>
      </c>
      <c r="E14518" t="s">
        <v>11</v>
      </c>
      <c r="F14518" t="s">
        <v>250</v>
      </c>
      <c r="G14518" t="s">
        <v>15799</v>
      </c>
      <c r="H14518" t="s">
        <v>34215</v>
      </c>
      <c r="I14518" s="2">
        <v>43165</v>
      </c>
      <c r="J14518" s="2">
        <v>43263</v>
      </c>
      <c r="L14518">
        <v>246200</v>
      </c>
      <c r="M14518" t="s">
        <v>20</v>
      </c>
      <c r="N14518" t="s">
        <v>21</v>
      </c>
      <c r="O14518" t="s">
        <v>34418</v>
      </c>
      <c r="P14518" t="s">
        <v>34394</v>
      </c>
      <c r="Q14518" t="s">
        <v>34800</v>
      </c>
      <c r="R14518" t="s">
        <v>34378</v>
      </c>
      <c r="S14518" s="2">
        <v>43172</v>
      </c>
    </row>
    <row r="14519" spans="2:19" x14ac:dyDescent="0.35">
      <c r="B14519" t="s">
        <v>34216</v>
      </c>
      <c r="D14519" t="str">
        <f>IF(ISNUMBER(SEARCH("UKRI",Table2[[#This Row],[SourcingOwnerEmail]])),"UKRI","UKSBS")</f>
        <v>UKSBS</v>
      </c>
      <c r="E14519" t="s">
        <v>11</v>
      </c>
      <c r="F14519" t="s">
        <v>159</v>
      </c>
      <c r="G14519" t="s">
        <v>27756</v>
      </c>
      <c r="H14519" t="s">
        <v>34217</v>
      </c>
      <c r="I14519" s="2">
        <v>43214</v>
      </c>
      <c r="J14519" s="2">
        <v>43304</v>
      </c>
      <c r="L14519">
        <v>143600</v>
      </c>
      <c r="M14519" t="s">
        <v>20</v>
      </c>
      <c r="N14519" t="s">
        <v>21</v>
      </c>
      <c r="O14519" t="s">
        <v>34418</v>
      </c>
      <c r="P14519" t="s">
        <v>34394</v>
      </c>
      <c r="Q14519" t="s">
        <v>34800</v>
      </c>
      <c r="R14519" t="s">
        <v>34378</v>
      </c>
      <c r="S14519" s="2">
        <v>43214</v>
      </c>
    </row>
    <row r="14520" spans="2:19" x14ac:dyDescent="0.35">
      <c r="B14520" t="s">
        <v>34218</v>
      </c>
      <c r="D14520" t="str">
        <f>IF(ISNUMBER(SEARCH("UKRI",Table2[[#This Row],[SourcingOwnerEmail]])),"UKRI","UKSBS")</f>
        <v>UKSBS</v>
      </c>
      <c r="E14520" t="s">
        <v>11</v>
      </c>
      <c r="F14520" t="s">
        <v>159</v>
      </c>
      <c r="G14520" t="s">
        <v>27471</v>
      </c>
      <c r="H14520" t="s">
        <v>34219</v>
      </c>
      <c r="I14520" s="2">
        <v>42529</v>
      </c>
      <c r="J14520" s="2">
        <v>42529</v>
      </c>
      <c r="L14520">
        <v>20090</v>
      </c>
      <c r="M14520" t="s">
        <v>20</v>
      </c>
      <c r="N14520" t="s">
        <v>21</v>
      </c>
      <c r="O14520" t="s">
        <v>34375</v>
      </c>
      <c r="P14520" t="s">
        <v>34499</v>
      </c>
      <c r="Q14520" t="s">
        <v>34817</v>
      </c>
      <c r="R14520" t="s">
        <v>34378</v>
      </c>
      <c r="S14520" s="2">
        <v>42529</v>
      </c>
    </row>
    <row r="14521" spans="2:19" x14ac:dyDescent="0.35">
      <c r="B14521" t="s">
        <v>34220</v>
      </c>
      <c r="D14521" t="str">
        <f>IF(ISNUMBER(SEARCH("UKRI",Table2[[#This Row],[SourcingOwnerEmail]])),"UKRI","UKSBS")</f>
        <v>UKSBS</v>
      </c>
      <c r="E14521" t="s">
        <v>11</v>
      </c>
      <c r="F14521" t="s">
        <v>250</v>
      </c>
      <c r="G14521" t="s">
        <v>28137</v>
      </c>
      <c r="H14521" t="s">
        <v>34221</v>
      </c>
      <c r="I14521" s="2">
        <v>42489</v>
      </c>
      <c r="J14521" s="2">
        <v>42521</v>
      </c>
      <c r="L14521">
        <v>13597</v>
      </c>
      <c r="M14521" t="s">
        <v>20</v>
      </c>
      <c r="N14521" t="s">
        <v>21</v>
      </c>
      <c r="O14521" t="s">
        <v>34379</v>
      </c>
      <c r="P14521" t="s">
        <v>34499</v>
      </c>
      <c r="Q14521" t="s">
        <v>34817</v>
      </c>
      <c r="R14521" t="s">
        <v>34378</v>
      </c>
      <c r="S14521" s="2">
        <v>42489</v>
      </c>
    </row>
    <row r="14522" spans="2:19" x14ac:dyDescent="0.35">
      <c r="B14522" t="s">
        <v>34222</v>
      </c>
      <c r="D14522" t="str">
        <f>IF(ISNUMBER(SEARCH("UKRI",Table2[[#This Row],[SourcingOwnerEmail]])),"UKRI","UKSBS")</f>
        <v>UKSBS</v>
      </c>
      <c r="E14522" t="s">
        <v>11</v>
      </c>
      <c r="F14522" t="s">
        <v>159</v>
      </c>
      <c r="G14522" t="s">
        <v>34223</v>
      </c>
      <c r="H14522" t="s">
        <v>34224</v>
      </c>
      <c r="I14522" s="2">
        <v>42490</v>
      </c>
      <c r="J14522" s="2">
        <v>42855</v>
      </c>
      <c r="L14522">
        <v>150000</v>
      </c>
      <c r="M14522" t="s">
        <v>20</v>
      </c>
      <c r="N14522" t="s">
        <v>21</v>
      </c>
      <c r="O14522" t="s">
        <v>34379</v>
      </c>
      <c r="P14522" t="s">
        <v>34499</v>
      </c>
      <c r="Q14522" t="s">
        <v>34500</v>
      </c>
      <c r="R14522" t="s">
        <v>34378</v>
      </c>
      <c r="S14522" s="2">
        <v>43145</v>
      </c>
    </row>
    <row r="14523" spans="2:19" x14ac:dyDescent="0.35">
      <c r="B14523" t="s">
        <v>34225</v>
      </c>
      <c r="D14523" t="str">
        <f>IF(ISNUMBER(SEARCH("UKRI",Table2[[#This Row],[SourcingOwnerEmail]])),"UKRI","UKSBS")</f>
        <v>UKSBS</v>
      </c>
      <c r="E14523" t="s">
        <v>11</v>
      </c>
      <c r="F14523" t="s">
        <v>159</v>
      </c>
      <c r="G14523" t="s">
        <v>27808</v>
      </c>
      <c r="H14523" t="s">
        <v>34226</v>
      </c>
      <c r="I14523" s="2">
        <v>42552</v>
      </c>
      <c r="J14523" s="2">
        <v>44012</v>
      </c>
      <c r="L14523">
        <v>1000000</v>
      </c>
      <c r="M14523" t="s">
        <v>20</v>
      </c>
      <c r="N14523" t="s">
        <v>21</v>
      </c>
      <c r="O14523" t="s">
        <v>34418</v>
      </c>
      <c r="P14523" t="s">
        <v>34499</v>
      </c>
      <c r="Q14523" t="s">
        <v>34500</v>
      </c>
      <c r="R14523" t="s">
        <v>34378</v>
      </c>
      <c r="S14523" s="2">
        <v>42569</v>
      </c>
    </row>
    <row r="14524" spans="2:19" x14ac:dyDescent="0.35">
      <c r="B14524" t="s">
        <v>34227</v>
      </c>
      <c r="D14524" t="str">
        <f>IF(ISNUMBER(SEARCH("UKRI",Table2[[#This Row],[SourcingOwnerEmail]])),"UKRI","UKSBS")</f>
        <v>UKSBS</v>
      </c>
      <c r="E14524" t="s">
        <v>11</v>
      </c>
      <c r="F14524" t="s">
        <v>250</v>
      </c>
      <c r="G14524" t="s">
        <v>27546</v>
      </c>
      <c r="H14524" t="s">
        <v>34228</v>
      </c>
      <c r="I14524" s="2">
        <v>42765</v>
      </c>
      <c r="J14524" s="2">
        <v>43131</v>
      </c>
      <c r="L14524">
        <v>645000</v>
      </c>
      <c r="M14524" t="s">
        <v>20</v>
      </c>
      <c r="N14524" t="s">
        <v>21</v>
      </c>
      <c r="O14524" t="s">
        <v>34418</v>
      </c>
      <c r="P14524" t="s">
        <v>34499</v>
      </c>
      <c r="Q14524" t="s">
        <v>34817</v>
      </c>
      <c r="R14524" t="s">
        <v>34378</v>
      </c>
      <c r="S14524" s="2">
        <v>42765</v>
      </c>
    </row>
    <row r="14525" spans="2:19" x14ac:dyDescent="0.35">
      <c r="B14525" t="s">
        <v>34229</v>
      </c>
      <c r="D14525" t="str">
        <f>IF(ISNUMBER(SEARCH("UKRI",Table2[[#This Row],[SourcingOwnerEmail]])),"UKRI","UKSBS")</f>
        <v>UKSBS</v>
      </c>
      <c r="E14525" t="s">
        <v>11</v>
      </c>
      <c r="F14525" t="s">
        <v>159</v>
      </c>
      <c r="G14525" t="s">
        <v>34230</v>
      </c>
      <c r="H14525" t="s">
        <v>34231</v>
      </c>
      <c r="I14525" s="2">
        <v>42487</v>
      </c>
      <c r="J14525" s="2">
        <v>42521</v>
      </c>
      <c r="L14525">
        <v>26000</v>
      </c>
      <c r="M14525" t="s">
        <v>20</v>
      </c>
      <c r="N14525" t="s">
        <v>21</v>
      </c>
      <c r="O14525" t="s">
        <v>34375</v>
      </c>
      <c r="P14525" t="s">
        <v>34499</v>
      </c>
      <c r="Q14525" t="s">
        <v>34817</v>
      </c>
      <c r="R14525" t="s">
        <v>34378</v>
      </c>
      <c r="S14525" s="2">
        <v>42487</v>
      </c>
    </row>
    <row r="14526" spans="2:19" x14ac:dyDescent="0.35">
      <c r="B14526" t="s">
        <v>34232</v>
      </c>
      <c r="D14526" t="str">
        <f>IF(ISNUMBER(SEARCH("UKRI",Table2[[#This Row],[SourcingOwnerEmail]])),"UKRI","UKSBS")</f>
        <v>UKSBS</v>
      </c>
      <c r="E14526" t="s">
        <v>11</v>
      </c>
      <c r="F14526" t="s">
        <v>250</v>
      </c>
      <c r="G14526" t="s">
        <v>27498</v>
      </c>
      <c r="H14526" t="s">
        <v>34233</v>
      </c>
      <c r="I14526" s="2">
        <v>42493</v>
      </c>
      <c r="J14526" s="2">
        <v>42521</v>
      </c>
      <c r="L14526">
        <v>13500</v>
      </c>
      <c r="M14526" t="s">
        <v>20</v>
      </c>
      <c r="N14526" t="s">
        <v>21</v>
      </c>
      <c r="O14526" t="s">
        <v>34375</v>
      </c>
      <c r="P14526" t="s">
        <v>34499</v>
      </c>
      <c r="Q14526" t="s">
        <v>34817</v>
      </c>
      <c r="R14526" t="s">
        <v>34378</v>
      </c>
      <c r="S14526" s="2">
        <v>42485</v>
      </c>
    </row>
    <row r="14527" spans="2:19" x14ac:dyDescent="0.35">
      <c r="B14527" t="s">
        <v>34234</v>
      </c>
      <c r="D14527" t="str">
        <f>IF(ISNUMBER(SEARCH("UKRI",Table2[[#This Row],[SourcingOwnerEmail]])),"UKRI","UKSBS")</f>
        <v>UKSBS</v>
      </c>
      <c r="E14527" t="s">
        <v>11</v>
      </c>
      <c r="F14527" t="s">
        <v>159</v>
      </c>
      <c r="G14527" t="s">
        <v>34235</v>
      </c>
      <c r="H14527" t="s">
        <v>34236</v>
      </c>
      <c r="I14527" s="2">
        <v>42522</v>
      </c>
      <c r="J14527" s="2">
        <v>42551</v>
      </c>
      <c r="L14527">
        <v>250000</v>
      </c>
      <c r="M14527" t="s">
        <v>20</v>
      </c>
      <c r="N14527" t="s">
        <v>21</v>
      </c>
      <c r="O14527" t="s">
        <v>34375</v>
      </c>
      <c r="P14527" t="s">
        <v>34499</v>
      </c>
      <c r="Q14527" t="s">
        <v>34817</v>
      </c>
      <c r="R14527" t="s">
        <v>34378</v>
      </c>
      <c r="S14527" s="2">
        <v>42501</v>
      </c>
    </row>
    <row r="14528" spans="2:19" x14ac:dyDescent="0.35">
      <c r="B14528" t="s">
        <v>34237</v>
      </c>
      <c r="D14528" t="str">
        <f>IF(ISNUMBER(SEARCH("UKRI",Table2[[#This Row],[SourcingOwnerEmail]])),"UKRI","UKSBS")</f>
        <v>UKSBS</v>
      </c>
      <c r="E14528" t="s">
        <v>11</v>
      </c>
      <c r="F14528" t="s">
        <v>250</v>
      </c>
      <c r="G14528" t="s">
        <v>4484</v>
      </c>
      <c r="H14528" t="s">
        <v>34238</v>
      </c>
      <c r="I14528" s="2">
        <v>42495</v>
      </c>
      <c r="J14528" s="2">
        <v>42521</v>
      </c>
      <c r="L14528">
        <v>26000</v>
      </c>
      <c r="M14528" t="s">
        <v>20</v>
      </c>
      <c r="N14528" t="s">
        <v>21</v>
      </c>
      <c r="O14528" t="s">
        <v>34375</v>
      </c>
      <c r="P14528" t="s">
        <v>34499</v>
      </c>
      <c r="Q14528" t="s">
        <v>34817</v>
      </c>
      <c r="R14528" t="s">
        <v>34378</v>
      </c>
      <c r="S14528" s="2">
        <v>42495</v>
      </c>
    </row>
    <row r="14529" spans="2:19" x14ac:dyDescent="0.35">
      <c r="B14529" t="s">
        <v>34239</v>
      </c>
      <c r="D14529" t="str">
        <f>IF(ISNUMBER(SEARCH("UKRI",Table2[[#This Row],[SourcingOwnerEmail]])),"UKRI","UKSBS")</f>
        <v>UKSBS</v>
      </c>
      <c r="E14529" t="s">
        <v>11</v>
      </c>
      <c r="F14529" t="s">
        <v>250</v>
      </c>
      <c r="G14529" t="s">
        <v>27491</v>
      </c>
      <c r="H14529" t="s">
        <v>34240</v>
      </c>
      <c r="I14529" s="2">
        <v>42583</v>
      </c>
      <c r="J14529" s="2">
        <v>42613</v>
      </c>
      <c r="L14529">
        <v>62000</v>
      </c>
      <c r="M14529" t="s">
        <v>20</v>
      </c>
      <c r="N14529" t="s">
        <v>21</v>
      </c>
      <c r="O14529" t="s">
        <v>34375</v>
      </c>
      <c r="P14529" t="s">
        <v>34499</v>
      </c>
      <c r="Q14529" t="s">
        <v>34817</v>
      </c>
      <c r="R14529" t="s">
        <v>34378</v>
      </c>
      <c r="S14529" s="2">
        <v>42496</v>
      </c>
    </row>
    <row r="14530" spans="2:19" x14ac:dyDescent="0.35">
      <c r="B14530" t="s">
        <v>34241</v>
      </c>
      <c r="D14530" t="str">
        <f>IF(ISNUMBER(SEARCH("UKRI",Table2[[#This Row],[SourcingOwnerEmail]])),"UKRI","UKSBS")</f>
        <v>UKSBS</v>
      </c>
      <c r="E14530" t="s">
        <v>11</v>
      </c>
      <c r="F14530" t="s">
        <v>250</v>
      </c>
      <c r="G14530" t="s">
        <v>27498</v>
      </c>
      <c r="H14530" t="s">
        <v>34242</v>
      </c>
      <c r="I14530" s="2">
        <v>42552</v>
      </c>
      <c r="J14530" s="2">
        <v>42613</v>
      </c>
      <c r="L14530">
        <v>125000</v>
      </c>
      <c r="M14530" t="s">
        <v>20</v>
      </c>
      <c r="N14530" t="s">
        <v>21</v>
      </c>
      <c r="O14530" t="s">
        <v>34375</v>
      </c>
      <c r="P14530" t="s">
        <v>34499</v>
      </c>
      <c r="Q14530" t="s">
        <v>34817</v>
      </c>
      <c r="R14530" t="s">
        <v>34378</v>
      </c>
      <c r="S14530" s="2">
        <v>42571</v>
      </c>
    </row>
    <row r="14531" spans="2:19" x14ac:dyDescent="0.35">
      <c r="B14531" t="s">
        <v>34243</v>
      </c>
      <c r="D14531" t="str">
        <f>IF(ISNUMBER(SEARCH("UKRI",Table2[[#This Row],[SourcingOwnerEmail]])),"UKRI","UKSBS")</f>
        <v>UKSBS</v>
      </c>
      <c r="E14531" t="s">
        <v>11</v>
      </c>
      <c r="F14531" t="s">
        <v>250</v>
      </c>
      <c r="G14531" t="s">
        <v>278</v>
      </c>
      <c r="H14531" t="s">
        <v>34244</v>
      </c>
      <c r="I14531" s="2">
        <v>42523</v>
      </c>
      <c r="J14531" s="2">
        <v>42551</v>
      </c>
      <c r="L14531">
        <v>21000</v>
      </c>
      <c r="M14531" t="s">
        <v>20</v>
      </c>
      <c r="N14531" t="s">
        <v>21</v>
      </c>
      <c r="O14531" t="s">
        <v>34379</v>
      </c>
      <c r="P14531" t="s">
        <v>34499</v>
      </c>
      <c r="Q14531" t="s">
        <v>34817</v>
      </c>
      <c r="R14531" t="s">
        <v>34378</v>
      </c>
      <c r="S14531" s="2">
        <v>42523</v>
      </c>
    </row>
    <row r="14532" spans="2:19" x14ac:dyDescent="0.35">
      <c r="B14532" t="s">
        <v>34245</v>
      </c>
      <c r="D14532" t="str">
        <f>IF(ISNUMBER(SEARCH("UKRI",Table2[[#This Row],[SourcingOwnerEmail]])),"UKRI","UKSBS")</f>
        <v>UKSBS</v>
      </c>
      <c r="E14532" t="s">
        <v>11</v>
      </c>
      <c r="F14532" t="s">
        <v>250</v>
      </c>
      <c r="G14532" t="s">
        <v>27720</v>
      </c>
      <c r="H14532" t="s">
        <v>34246</v>
      </c>
      <c r="I14532" s="2">
        <v>42529</v>
      </c>
      <c r="J14532" s="2">
        <v>42551</v>
      </c>
      <c r="L14532">
        <v>15250</v>
      </c>
      <c r="M14532" t="s">
        <v>20</v>
      </c>
      <c r="N14532" t="s">
        <v>21</v>
      </c>
      <c r="O14532" t="s">
        <v>34375</v>
      </c>
      <c r="P14532" t="s">
        <v>34499</v>
      </c>
      <c r="Q14532" t="s">
        <v>34817</v>
      </c>
      <c r="R14532" t="s">
        <v>34378</v>
      </c>
      <c r="S14532" s="2">
        <v>42529</v>
      </c>
    </row>
    <row r="14533" spans="2:19" x14ac:dyDescent="0.35">
      <c r="B14533" t="s">
        <v>34247</v>
      </c>
      <c r="D14533" t="str">
        <f>IF(ISNUMBER(SEARCH("UKRI",Table2[[#This Row],[SourcingOwnerEmail]])),"UKRI","UKSBS")</f>
        <v>UKSBS</v>
      </c>
      <c r="E14533" t="s">
        <v>11</v>
      </c>
      <c r="F14533" t="s">
        <v>250</v>
      </c>
      <c r="G14533" t="s">
        <v>28137</v>
      </c>
      <c r="H14533" t="s">
        <v>34248</v>
      </c>
      <c r="I14533" s="2">
        <v>42534</v>
      </c>
      <c r="J14533" s="2">
        <v>42551</v>
      </c>
      <c r="L14533">
        <v>34485</v>
      </c>
      <c r="M14533" t="s">
        <v>20</v>
      </c>
      <c r="N14533" t="s">
        <v>21</v>
      </c>
      <c r="O14533" t="s">
        <v>34375</v>
      </c>
      <c r="P14533" t="s">
        <v>34499</v>
      </c>
      <c r="Q14533" t="s">
        <v>34817</v>
      </c>
      <c r="R14533" t="s">
        <v>34378</v>
      </c>
      <c r="S14533" s="2">
        <v>42534</v>
      </c>
    </row>
    <row r="14534" spans="2:19" x14ac:dyDescent="0.35">
      <c r="B14534" t="s">
        <v>34249</v>
      </c>
      <c r="D14534" t="str">
        <f>IF(ISNUMBER(SEARCH("UKRI",Table2[[#This Row],[SourcingOwnerEmail]])),"UKRI","UKSBS")</f>
        <v>UKSBS</v>
      </c>
      <c r="E14534" t="s">
        <v>11</v>
      </c>
      <c r="F14534" t="s">
        <v>12</v>
      </c>
      <c r="G14534" t="s">
        <v>15691</v>
      </c>
      <c r="H14534" t="s">
        <v>34250</v>
      </c>
      <c r="I14534" s="2">
        <v>42760</v>
      </c>
      <c r="J14534" s="2">
        <v>43490</v>
      </c>
      <c r="L14534">
        <v>1787000</v>
      </c>
      <c r="M14534" t="s">
        <v>20</v>
      </c>
      <c r="N14534" t="s">
        <v>21</v>
      </c>
      <c r="O14534" t="s">
        <v>34418</v>
      </c>
      <c r="P14534" t="s">
        <v>34499</v>
      </c>
      <c r="Q14534" t="s">
        <v>34500</v>
      </c>
      <c r="R14534" t="s">
        <v>34378</v>
      </c>
      <c r="S14534" s="2">
        <v>42760</v>
      </c>
    </row>
    <row r="14535" spans="2:19" x14ac:dyDescent="0.35">
      <c r="B14535" t="s">
        <v>34251</v>
      </c>
      <c r="D14535" t="str">
        <f>IF(ISNUMBER(SEARCH("UKRI",Table2[[#This Row],[SourcingOwnerEmail]])),"UKRI","UKSBS")</f>
        <v>UKSBS</v>
      </c>
      <c r="E14535" t="s">
        <v>11</v>
      </c>
      <c r="F14535" t="s">
        <v>159</v>
      </c>
      <c r="G14535" t="s">
        <v>34252</v>
      </c>
      <c r="H14535" t="s">
        <v>34253</v>
      </c>
      <c r="I14535" s="2">
        <v>42552</v>
      </c>
      <c r="J14535" s="2">
        <v>42582</v>
      </c>
      <c r="L14535">
        <v>11004</v>
      </c>
      <c r="M14535" t="s">
        <v>20</v>
      </c>
      <c r="N14535" t="s">
        <v>21</v>
      </c>
      <c r="O14535" t="s">
        <v>34375</v>
      </c>
      <c r="P14535" t="s">
        <v>34499</v>
      </c>
      <c r="Q14535" t="s">
        <v>34817</v>
      </c>
      <c r="R14535" t="s">
        <v>34378</v>
      </c>
      <c r="S14535" s="2">
        <v>42538</v>
      </c>
    </row>
    <row r="14536" spans="2:19" x14ac:dyDescent="0.35">
      <c r="B14536" t="s">
        <v>34254</v>
      </c>
      <c r="D14536" t="str">
        <f>IF(ISNUMBER(SEARCH("UKRI",Table2[[#This Row],[SourcingOwnerEmail]])),"UKRI","UKSBS")</f>
        <v>UKSBS</v>
      </c>
      <c r="E14536" t="s">
        <v>11</v>
      </c>
      <c r="F14536" t="s">
        <v>159</v>
      </c>
      <c r="G14536" t="s">
        <v>278</v>
      </c>
      <c r="H14536" t="s">
        <v>34255</v>
      </c>
      <c r="I14536" s="2">
        <v>42548</v>
      </c>
      <c r="J14536" s="2">
        <v>42912</v>
      </c>
      <c r="L14536">
        <v>48362</v>
      </c>
      <c r="M14536" t="s">
        <v>20</v>
      </c>
      <c r="N14536" t="s">
        <v>21</v>
      </c>
      <c r="O14536" t="s">
        <v>34375</v>
      </c>
      <c r="P14536" t="s">
        <v>34499</v>
      </c>
      <c r="Q14536" t="s">
        <v>34817</v>
      </c>
      <c r="R14536" t="s">
        <v>34378</v>
      </c>
      <c r="S14536" s="2">
        <v>42548</v>
      </c>
    </row>
    <row r="14537" spans="2:19" x14ac:dyDescent="0.35">
      <c r="B14537" t="s">
        <v>34256</v>
      </c>
      <c r="D14537" t="str">
        <f>IF(ISNUMBER(SEARCH("UKRI",Table2[[#This Row],[SourcingOwnerEmail]])),"UKRI","UKSBS")</f>
        <v>UKSBS</v>
      </c>
      <c r="E14537" t="s">
        <v>11</v>
      </c>
      <c r="F14537" t="s">
        <v>250</v>
      </c>
      <c r="G14537" t="s">
        <v>278</v>
      </c>
      <c r="H14537" t="s">
        <v>34257</v>
      </c>
      <c r="I14537" s="2">
        <v>42558</v>
      </c>
      <c r="J14537" s="2">
        <v>44019</v>
      </c>
      <c r="L14537">
        <v>827740</v>
      </c>
      <c r="M14537" t="s">
        <v>20</v>
      </c>
      <c r="N14537" t="s">
        <v>21</v>
      </c>
      <c r="O14537" t="s">
        <v>34375</v>
      </c>
      <c r="P14537" t="s">
        <v>34499</v>
      </c>
      <c r="Q14537" t="s">
        <v>34817</v>
      </c>
      <c r="R14537" t="s">
        <v>34378</v>
      </c>
      <c r="S14537" s="2">
        <v>42558</v>
      </c>
    </row>
    <row r="14538" spans="2:19" x14ac:dyDescent="0.35">
      <c r="B14538" t="s">
        <v>34258</v>
      </c>
      <c r="D14538" t="str">
        <f>IF(ISNUMBER(SEARCH("UKRI",Table2[[#This Row],[SourcingOwnerEmail]])),"UKRI","UKSBS")</f>
        <v>UKSBS</v>
      </c>
      <c r="E14538" t="s">
        <v>11</v>
      </c>
      <c r="F14538" t="s">
        <v>159</v>
      </c>
      <c r="G14538" t="s">
        <v>4484</v>
      </c>
      <c r="H14538" t="s">
        <v>34259</v>
      </c>
      <c r="I14538" s="2">
        <v>42555</v>
      </c>
      <c r="J14538" s="2">
        <v>42704</v>
      </c>
      <c r="L14538">
        <v>65000</v>
      </c>
      <c r="M14538" t="s">
        <v>20</v>
      </c>
      <c r="N14538" t="s">
        <v>21</v>
      </c>
      <c r="O14538" t="s">
        <v>34375</v>
      </c>
      <c r="P14538" t="s">
        <v>34499</v>
      </c>
      <c r="Q14538" t="s">
        <v>34817</v>
      </c>
      <c r="R14538" t="s">
        <v>34378</v>
      </c>
      <c r="S14538" s="2">
        <v>42555</v>
      </c>
    </row>
    <row r="14539" spans="2:19" x14ac:dyDescent="0.35">
      <c r="B14539" t="s">
        <v>34260</v>
      </c>
      <c r="D14539" t="str">
        <f>IF(ISNUMBER(SEARCH("UKRI",Table2[[#This Row],[SourcingOwnerEmail]])),"UKRI","UKSBS")</f>
        <v>UKSBS</v>
      </c>
      <c r="E14539" t="s">
        <v>11</v>
      </c>
      <c r="F14539" t="s">
        <v>250</v>
      </c>
      <c r="G14539" t="s">
        <v>22407</v>
      </c>
      <c r="H14539" t="s">
        <v>34261</v>
      </c>
      <c r="I14539" s="2">
        <v>42802</v>
      </c>
      <c r="J14539" s="2">
        <v>42978</v>
      </c>
      <c r="L14539">
        <v>290000</v>
      </c>
      <c r="M14539" t="s">
        <v>20</v>
      </c>
      <c r="N14539" t="s">
        <v>21</v>
      </c>
      <c r="O14539" t="s">
        <v>34418</v>
      </c>
      <c r="P14539" t="s">
        <v>34499</v>
      </c>
      <c r="Q14539" t="s">
        <v>34817</v>
      </c>
      <c r="R14539" t="s">
        <v>34378</v>
      </c>
      <c r="S14539" s="2">
        <v>42802</v>
      </c>
    </row>
    <row r="14540" spans="2:19" x14ac:dyDescent="0.35">
      <c r="B14540" t="s">
        <v>34262</v>
      </c>
      <c r="D14540" t="str">
        <f>IF(ISNUMBER(SEARCH("UKRI",Table2[[#This Row],[SourcingOwnerEmail]])),"UKRI","UKSBS")</f>
        <v>UKSBS</v>
      </c>
      <c r="E14540" t="s">
        <v>11</v>
      </c>
      <c r="F14540" t="s">
        <v>12</v>
      </c>
      <c r="G14540" t="s">
        <v>34263</v>
      </c>
      <c r="H14540" t="s">
        <v>34264</v>
      </c>
      <c r="I14540" s="2">
        <v>42909</v>
      </c>
      <c r="J14540" s="2">
        <v>43465</v>
      </c>
      <c r="L14540">
        <v>4816069.46</v>
      </c>
      <c r="M14540" t="s">
        <v>20</v>
      </c>
      <c r="N14540" t="s">
        <v>21</v>
      </c>
      <c r="O14540" t="s">
        <v>34418</v>
      </c>
      <c r="P14540" t="s">
        <v>34499</v>
      </c>
      <c r="Q14540" t="s">
        <v>34817</v>
      </c>
      <c r="R14540" t="s">
        <v>34378</v>
      </c>
      <c r="S14540" s="2">
        <v>42824</v>
      </c>
    </row>
    <row r="14541" spans="2:19" x14ac:dyDescent="0.35">
      <c r="B14541" t="s">
        <v>34265</v>
      </c>
      <c r="D14541" t="str">
        <f>IF(ISNUMBER(SEARCH("UKRI",Table2[[#This Row],[SourcingOwnerEmail]])),"UKRI","UKSBS")</f>
        <v>UKSBS</v>
      </c>
      <c r="E14541" t="s">
        <v>11</v>
      </c>
      <c r="F14541" t="s">
        <v>159</v>
      </c>
      <c r="G14541" t="s">
        <v>1321</v>
      </c>
      <c r="H14541" t="s">
        <v>34266</v>
      </c>
      <c r="I14541" s="2">
        <v>42909</v>
      </c>
      <c r="J14541" s="2">
        <v>43131</v>
      </c>
      <c r="L14541">
        <v>4500000</v>
      </c>
      <c r="M14541" t="s">
        <v>20</v>
      </c>
      <c r="N14541" t="s">
        <v>21</v>
      </c>
      <c r="O14541" t="s">
        <v>34418</v>
      </c>
      <c r="P14541" t="s">
        <v>34499</v>
      </c>
      <c r="Q14541" t="s">
        <v>34817</v>
      </c>
      <c r="R14541" t="s">
        <v>34378</v>
      </c>
      <c r="S14541" s="2">
        <v>42909</v>
      </c>
    </row>
    <row r="14542" spans="2:19" x14ac:dyDescent="0.35">
      <c r="B14542" t="s">
        <v>34267</v>
      </c>
      <c r="D14542" t="str">
        <f>IF(ISNUMBER(SEARCH("UKRI",Table2[[#This Row],[SourcingOwnerEmail]])),"UKRI","UKSBS")</f>
        <v>UKSBS</v>
      </c>
      <c r="E14542" t="s">
        <v>11</v>
      </c>
      <c r="F14542" t="s">
        <v>12</v>
      </c>
      <c r="G14542" t="s">
        <v>13830</v>
      </c>
      <c r="H14542" t="s">
        <v>34268</v>
      </c>
      <c r="I14542" s="2">
        <v>43034</v>
      </c>
      <c r="J14542" s="2">
        <v>44130</v>
      </c>
      <c r="L14542">
        <v>5300000</v>
      </c>
      <c r="M14542" t="s">
        <v>20</v>
      </c>
      <c r="N14542" t="s">
        <v>21</v>
      </c>
      <c r="O14542" t="s">
        <v>34418</v>
      </c>
      <c r="P14542" t="s">
        <v>34499</v>
      </c>
      <c r="Q14542" t="s">
        <v>34817</v>
      </c>
      <c r="R14542" t="s">
        <v>34378</v>
      </c>
      <c r="S14542" s="2">
        <v>43034</v>
      </c>
    </row>
    <row r="14543" spans="2:19" x14ac:dyDescent="0.35">
      <c r="B14543" t="s">
        <v>34269</v>
      </c>
      <c r="D14543" t="str">
        <f>IF(ISNUMBER(SEARCH("UKRI",Table2[[#This Row],[SourcingOwnerEmail]])),"UKRI","UKSBS")</f>
        <v>UKSBS</v>
      </c>
      <c r="E14543" t="s">
        <v>11</v>
      </c>
      <c r="F14543" t="s">
        <v>12</v>
      </c>
      <c r="G14543" t="s">
        <v>15691</v>
      </c>
      <c r="H14543" t="s">
        <v>34270</v>
      </c>
      <c r="I14543" s="2">
        <v>42907</v>
      </c>
      <c r="J14543" s="2">
        <v>43312</v>
      </c>
      <c r="L14543">
        <v>781354</v>
      </c>
      <c r="M14543" t="s">
        <v>20</v>
      </c>
      <c r="N14543" t="s">
        <v>21</v>
      </c>
      <c r="O14543" t="s">
        <v>34418</v>
      </c>
      <c r="P14543" t="s">
        <v>34499</v>
      </c>
      <c r="Q14543" t="s">
        <v>34817</v>
      </c>
      <c r="R14543" t="s">
        <v>34378</v>
      </c>
      <c r="S14543" s="2">
        <v>42907</v>
      </c>
    </row>
    <row r="14544" spans="2:19" x14ac:dyDescent="0.35">
      <c r="B14544" t="s">
        <v>34271</v>
      </c>
      <c r="D14544" t="str">
        <f>IF(ISNUMBER(SEARCH("UKRI",Table2[[#This Row],[SourcingOwnerEmail]])),"UKRI","UKSBS")</f>
        <v>UKSBS</v>
      </c>
      <c r="E14544" t="s">
        <v>11</v>
      </c>
      <c r="F14544" t="s">
        <v>250</v>
      </c>
      <c r="G14544" t="s">
        <v>34272</v>
      </c>
      <c r="H14544" t="s">
        <v>34273</v>
      </c>
      <c r="I14544" s="2">
        <v>42905</v>
      </c>
      <c r="J14544" s="2">
        <v>43100</v>
      </c>
      <c r="L14544">
        <v>12000</v>
      </c>
      <c r="M14544" t="s">
        <v>20</v>
      </c>
      <c r="N14544" t="s">
        <v>21</v>
      </c>
      <c r="O14544" t="s">
        <v>34379</v>
      </c>
      <c r="P14544" t="s">
        <v>34499</v>
      </c>
      <c r="Q14544" t="s">
        <v>34817</v>
      </c>
      <c r="R14544" t="s">
        <v>34378</v>
      </c>
      <c r="S14544" s="2">
        <v>42905</v>
      </c>
    </row>
    <row r="14545" spans="2:19" x14ac:dyDescent="0.35">
      <c r="B14545" t="s">
        <v>34274</v>
      </c>
      <c r="D14545" t="str">
        <f>IF(ISNUMBER(SEARCH("UKRI",Table2[[#This Row],[SourcingOwnerEmail]])),"UKRI","UKSBS")</f>
        <v>UKSBS</v>
      </c>
      <c r="E14545" t="s">
        <v>11</v>
      </c>
      <c r="F14545" t="s">
        <v>12</v>
      </c>
      <c r="G14545" t="s">
        <v>15641</v>
      </c>
      <c r="H14545" t="s">
        <v>34275</v>
      </c>
      <c r="I14545" s="2">
        <v>42944</v>
      </c>
      <c r="J14545" s="2">
        <v>43465</v>
      </c>
      <c r="L14545">
        <v>138316.06</v>
      </c>
      <c r="M14545" t="s">
        <v>20</v>
      </c>
      <c r="N14545" t="s">
        <v>21</v>
      </c>
      <c r="O14545" t="s">
        <v>34379</v>
      </c>
      <c r="P14545" t="s">
        <v>34499</v>
      </c>
      <c r="Q14545" t="s">
        <v>34817</v>
      </c>
      <c r="R14545" t="s">
        <v>34378</v>
      </c>
      <c r="S14545" s="2">
        <v>42948</v>
      </c>
    </row>
    <row r="14546" spans="2:19" x14ac:dyDescent="0.35">
      <c r="B14546" t="s">
        <v>34276</v>
      </c>
      <c r="D14546" t="str">
        <f>IF(ISNUMBER(SEARCH("UKRI",Table2[[#This Row],[SourcingOwnerEmail]])),"UKRI","UKSBS")</f>
        <v>UKSBS</v>
      </c>
      <c r="E14546" t="s">
        <v>11</v>
      </c>
      <c r="F14546" t="s">
        <v>12</v>
      </c>
      <c r="G14546" t="s">
        <v>18866</v>
      </c>
      <c r="H14546" t="s">
        <v>34277</v>
      </c>
      <c r="I14546" s="2">
        <v>43285</v>
      </c>
      <c r="J14546" s="2">
        <v>44380</v>
      </c>
      <c r="L14546">
        <v>6255810</v>
      </c>
      <c r="M14546" t="s">
        <v>20</v>
      </c>
      <c r="N14546" t="s">
        <v>21</v>
      </c>
      <c r="O14546" t="s">
        <v>34418</v>
      </c>
      <c r="P14546" t="s">
        <v>34499</v>
      </c>
      <c r="Q14546" t="s">
        <v>34817</v>
      </c>
      <c r="R14546" t="s">
        <v>34378</v>
      </c>
      <c r="S14546" s="2">
        <v>43285</v>
      </c>
    </row>
    <row r="14547" spans="2:19" x14ac:dyDescent="0.35">
      <c r="B14547" t="s">
        <v>34278</v>
      </c>
      <c r="D14547" t="str">
        <f>IF(ISNUMBER(SEARCH("UKRI",Table2[[#This Row],[SourcingOwnerEmail]])),"UKRI","UKSBS")</f>
        <v>UKSBS</v>
      </c>
      <c r="E14547" t="s">
        <v>11</v>
      </c>
      <c r="F14547" t="s">
        <v>159</v>
      </c>
      <c r="G14547" t="s">
        <v>34279</v>
      </c>
      <c r="H14547" t="s">
        <v>34280</v>
      </c>
      <c r="I14547" s="2">
        <v>42230</v>
      </c>
      <c r="J14547" s="2">
        <v>42230</v>
      </c>
      <c r="L14547">
        <v>10700</v>
      </c>
      <c r="M14547" t="s">
        <v>20</v>
      </c>
      <c r="N14547" t="s">
        <v>21</v>
      </c>
      <c r="O14547" t="s">
        <v>34375</v>
      </c>
      <c r="P14547" t="s">
        <v>34889</v>
      </c>
      <c r="R14547" t="s">
        <v>34378</v>
      </c>
      <c r="S14547" s="2">
        <v>42230</v>
      </c>
    </row>
    <row r="14548" spans="2:19" x14ac:dyDescent="0.35">
      <c r="B14548" t="s">
        <v>34281</v>
      </c>
      <c r="D14548" t="str">
        <f>IF(ISNUMBER(SEARCH("UKRI",Table2[[#This Row],[SourcingOwnerEmail]])),"UKRI","UKSBS")</f>
        <v>UKSBS</v>
      </c>
      <c r="E14548" t="s">
        <v>11</v>
      </c>
      <c r="F14548" t="s">
        <v>159</v>
      </c>
      <c r="G14548" t="s">
        <v>16229</v>
      </c>
      <c r="H14548" t="s">
        <v>34282</v>
      </c>
      <c r="I14548" s="2">
        <v>42242</v>
      </c>
      <c r="J14548" s="2">
        <v>42242</v>
      </c>
      <c r="L14548">
        <v>25000</v>
      </c>
      <c r="M14548" t="s">
        <v>20</v>
      </c>
      <c r="N14548" t="s">
        <v>21</v>
      </c>
      <c r="O14548" t="s">
        <v>34375</v>
      </c>
      <c r="P14548" t="s">
        <v>34499</v>
      </c>
      <c r="R14548" t="s">
        <v>34378</v>
      </c>
      <c r="S14548" s="2">
        <v>42242</v>
      </c>
    </row>
    <row r="14549" spans="2:19" x14ac:dyDescent="0.35">
      <c r="B14549" t="s">
        <v>34283</v>
      </c>
      <c r="D14549" t="str">
        <f>IF(ISNUMBER(SEARCH("UKRI",Table2[[#This Row],[SourcingOwnerEmail]])),"UKRI","UKSBS")</f>
        <v>UKSBS</v>
      </c>
      <c r="E14549" t="s">
        <v>11</v>
      </c>
      <c r="F14549" t="s">
        <v>159</v>
      </c>
      <c r="G14549" t="s">
        <v>34230</v>
      </c>
      <c r="H14549" t="s">
        <v>34284</v>
      </c>
      <c r="I14549" s="2">
        <v>42241</v>
      </c>
      <c r="J14549" s="2">
        <v>42241</v>
      </c>
      <c r="L14549">
        <v>30000</v>
      </c>
      <c r="M14549" t="s">
        <v>20</v>
      </c>
      <c r="N14549" t="s">
        <v>21</v>
      </c>
      <c r="O14549" t="s">
        <v>34375</v>
      </c>
      <c r="P14549" t="s">
        <v>34499</v>
      </c>
      <c r="R14549" t="s">
        <v>34378</v>
      </c>
      <c r="S14549" s="2">
        <v>42241</v>
      </c>
    </row>
    <row r="14550" spans="2:19" x14ac:dyDescent="0.35">
      <c r="B14550" t="s">
        <v>34285</v>
      </c>
      <c r="D14550" t="str">
        <f>IF(ISNUMBER(SEARCH("UKRI",Table2[[#This Row],[SourcingOwnerEmail]])),"UKRI","UKSBS")</f>
        <v>UKSBS</v>
      </c>
      <c r="E14550" t="s">
        <v>11</v>
      </c>
      <c r="F14550" t="s">
        <v>159</v>
      </c>
      <c r="G14550" t="s">
        <v>34286</v>
      </c>
      <c r="H14550" t="s">
        <v>34287</v>
      </c>
      <c r="I14550" s="2">
        <v>42241</v>
      </c>
      <c r="J14550" s="2">
        <v>42241</v>
      </c>
      <c r="L14550">
        <v>70686</v>
      </c>
      <c r="M14550" t="s">
        <v>20</v>
      </c>
      <c r="N14550" t="s">
        <v>21</v>
      </c>
      <c r="O14550" t="s">
        <v>34375</v>
      </c>
      <c r="P14550" t="s">
        <v>34499</v>
      </c>
      <c r="R14550" t="s">
        <v>34378</v>
      </c>
      <c r="S14550" s="2">
        <v>42241</v>
      </c>
    </row>
    <row r="14551" spans="2:19" x14ac:dyDescent="0.35">
      <c r="B14551" t="s">
        <v>34288</v>
      </c>
      <c r="D14551" t="str">
        <f>IF(ISNUMBER(SEARCH("UKRI",Table2[[#This Row],[SourcingOwnerEmail]])),"UKRI","UKSBS")</f>
        <v>UKSBS</v>
      </c>
      <c r="E14551" t="s">
        <v>11</v>
      </c>
      <c r="F14551" t="s">
        <v>159</v>
      </c>
      <c r="G14551" t="s">
        <v>330</v>
      </c>
      <c r="H14551" t="s">
        <v>34289</v>
      </c>
      <c r="I14551" s="2">
        <v>42277</v>
      </c>
      <c r="J14551" s="2">
        <v>42277</v>
      </c>
      <c r="L14551">
        <v>138210</v>
      </c>
      <c r="M14551" t="s">
        <v>20</v>
      </c>
      <c r="N14551" t="s">
        <v>21</v>
      </c>
      <c r="O14551" t="s">
        <v>34375</v>
      </c>
      <c r="P14551" t="s">
        <v>34499</v>
      </c>
      <c r="R14551" t="s">
        <v>34378</v>
      </c>
      <c r="S14551" s="2">
        <v>42277</v>
      </c>
    </row>
    <row r="14552" spans="2:19" x14ac:dyDescent="0.35">
      <c r="B14552" t="s">
        <v>34290</v>
      </c>
      <c r="D14552" t="str">
        <f>IF(ISNUMBER(SEARCH("UKRI",Table2[[#This Row],[SourcingOwnerEmail]])),"UKRI","UKSBS")</f>
        <v>UKSBS</v>
      </c>
      <c r="E14552" t="s">
        <v>11</v>
      </c>
      <c r="F14552" t="s">
        <v>159</v>
      </c>
      <c r="G14552" t="s">
        <v>34291</v>
      </c>
      <c r="H14552" t="s">
        <v>34292</v>
      </c>
      <c r="I14552" s="2">
        <v>42338</v>
      </c>
      <c r="J14552" s="2">
        <v>42308</v>
      </c>
      <c r="L14552">
        <v>85000</v>
      </c>
      <c r="M14552" t="s">
        <v>20</v>
      </c>
      <c r="N14552" t="s">
        <v>21</v>
      </c>
      <c r="O14552" t="s">
        <v>34379</v>
      </c>
      <c r="P14552" t="s">
        <v>34499</v>
      </c>
      <c r="Q14552" t="s">
        <v>34500</v>
      </c>
      <c r="R14552" t="s">
        <v>34378</v>
      </c>
      <c r="S14552" s="2">
        <v>42399</v>
      </c>
    </row>
    <row r="14553" spans="2:19" x14ac:dyDescent="0.35">
      <c r="B14553" t="s">
        <v>34293</v>
      </c>
      <c r="D14553" t="str">
        <f>IF(ISNUMBER(SEARCH("UKRI",Table2[[#This Row],[SourcingOwnerEmail]])),"UKRI","UKSBS")</f>
        <v>UKSBS</v>
      </c>
      <c r="E14553" t="s">
        <v>11</v>
      </c>
      <c r="F14553" t="s">
        <v>250</v>
      </c>
      <c r="G14553" t="s">
        <v>34294</v>
      </c>
      <c r="H14553" t="s">
        <v>34295</v>
      </c>
      <c r="I14553" s="2">
        <v>42241</v>
      </c>
      <c r="J14553" s="2">
        <v>42241</v>
      </c>
      <c r="L14553">
        <v>539042</v>
      </c>
      <c r="M14553" t="s">
        <v>20</v>
      </c>
      <c r="N14553" t="s">
        <v>21</v>
      </c>
      <c r="O14553" t="s">
        <v>34375</v>
      </c>
      <c r="P14553" t="s">
        <v>34499</v>
      </c>
      <c r="R14553" t="s">
        <v>34378</v>
      </c>
      <c r="S14553" s="2">
        <v>42241</v>
      </c>
    </row>
    <row r="14554" spans="2:19" x14ac:dyDescent="0.35">
      <c r="B14554" t="s">
        <v>34296</v>
      </c>
      <c r="D14554" t="str">
        <f>IF(ISNUMBER(SEARCH("UKRI",Table2[[#This Row],[SourcingOwnerEmail]])),"UKRI","UKSBS")</f>
        <v>UKSBS</v>
      </c>
      <c r="E14554" t="s">
        <v>11</v>
      </c>
      <c r="F14554" t="s">
        <v>250</v>
      </c>
      <c r="G14554" t="s">
        <v>34297</v>
      </c>
      <c r="H14554" t="s">
        <v>34295</v>
      </c>
      <c r="I14554" s="2">
        <v>42241</v>
      </c>
      <c r="J14554" s="2">
        <v>42241</v>
      </c>
      <c r="L14554">
        <v>500000</v>
      </c>
      <c r="M14554" t="s">
        <v>20</v>
      </c>
      <c r="N14554" t="s">
        <v>21</v>
      </c>
      <c r="O14554" t="s">
        <v>34375</v>
      </c>
      <c r="P14554" t="s">
        <v>34499</v>
      </c>
      <c r="R14554" t="s">
        <v>34378</v>
      </c>
      <c r="S14554" s="2">
        <v>42241</v>
      </c>
    </row>
    <row r="14555" spans="2:19" x14ac:dyDescent="0.35">
      <c r="B14555" t="s">
        <v>34298</v>
      </c>
      <c r="D14555" t="str">
        <f>IF(ISNUMBER(SEARCH("UKRI",Table2[[#This Row],[SourcingOwnerEmail]])),"UKRI","UKSBS")</f>
        <v>UKSBS</v>
      </c>
      <c r="E14555" t="s">
        <v>11</v>
      </c>
      <c r="F14555" t="s">
        <v>159</v>
      </c>
      <c r="G14555" t="s">
        <v>4773</v>
      </c>
      <c r="H14555" t="s">
        <v>34299</v>
      </c>
      <c r="I14555" s="2">
        <v>42369</v>
      </c>
      <c r="J14555" s="2">
        <v>42369</v>
      </c>
      <c r="L14555">
        <v>201000</v>
      </c>
      <c r="M14555" t="s">
        <v>20</v>
      </c>
      <c r="N14555" t="s">
        <v>21</v>
      </c>
      <c r="O14555" t="s">
        <v>34418</v>
      </c>
      <c r="P14555" t="s">
        <v>34499</v>
      </c>
      <c r="R14555" t="s">
        <v>34378</v>
      </c>
      <c r="S14555" s="2">
        <v>42447</v>
      </c>
    </row>
    <row r="14556" spans="2:19" x14ac:dyDescent="0.35">
      <c r="B14556" t="s">
        <v>34300</v>
      </c>
      <c r="D14556" t="str">
        <f>IF(ISNUMBER(SEARCH("UKRI",Table2[[#This Row],[SourcingOwnerEmail]])),"UKRI","UKSBS")</f>
        <v>UKSBS</v>
      </c>
      <c r="E14556" t="s">
        <v>11</v>
      </c>
      <c r="F14556" t="s">
        <v>17</v>
      </c>
      <c r="G14556" t="s">
        <v>15562</v>
      </c>
      <c r="H14556" t="s">
        <v>34301</v>
      </c>
      <c r="I14556" s="2">
        <v>42338</v>
      </c>
      <c r="J14556" s="2">
        <v>42338</v>
      </c>
      <c r="L14556">
        <v>225000</v>
      </c>
      <c r="M14556" t="s">
        <v>20</v>
      </c>
      <c r="N14556" t="s">
        <v>21</v>
      </c>
      <c r="O14556" t="s">
        <v>34379</v>
      </c>
      <c r="P14556" t="s">
        <v>34499</v>
      </c>
      <c r="R14556" t="s">
        <v>34378</v>
      </c>
      <c r="S14556" s="2">
        <v>42377</v>
      </c>
    </row>
    <row r="14557" spans="2:19" x14ac:dyDescent="0.35">
      <c r="B14557" t="s">
        <v>34302</v>
      </c>
      <c r="D14557" t="str">
        <f>IF(ISNUMBER(SEARCH("UKRI",Table2[[#This Row],[SourcingOwnerEmail]])),"UKRI","UKSBS")</f>
        <v>UKSBS</v>
      </c>
      <c r="E14557" t="s">
        <v>11</v>
      </c>
      <c r="F14557" t="s">
        <v>250</v>
      </c>
      <c r="G14557" t="s">
        <v>34303</v>
      </c>
      <c r="H14557" t="s">
        <v>34304</v>
      </c>
      <c r="I14557" s="2">
        <v>42248</v>
      </c>
      <c r="J14557" s="2">
        <v>42248</v>
      </c>
      <c r="L14557">
        <v>15000</v>
      </c>
      <c r="M14557" t="s">
        <v>20</v>
      </c>
      <c r="N14557" t="s">
        <v>21</v>
      </c>
      <c r="O14557" t="s">
        <v>34375</v>
      </c>
      <c r="P14557" t="s">
        <v>34499</v>
      </c>
      <c r="R14557" t="s">
        <v>34378</v>
      </c>
      <c r="S14557" s="2">
        <v>42248</v>
      </c>
    </row>
    <row r="14558" spans="2:19" x14ac:dyDescent="0.35">
      <c r="B14558" t="s">
        <v>34305</v>
      </c>
      <c r="D14558" t="str">
        <f>IF(ISNUMBER(SEARCH("UKRI",Table2[[#This Row],[SourcingOwnerEmail]])),"UKRI","UKSBS")</f>
        <v>UKSBS</v>
      </c>
      <c r="E14558" t="s">
        <v>11</v>
      </c>
      <c r="F14558" t="s">
        <v>250</v>
      </c>
      <c r="G14558" t="s">
        <v>27486</v>
      </c>
      <c r="H14558" t="s">
        <v>34306</v>
      </c>
      <c r="I14558" s="2">
        <v>42248</v>
      </c>
      <c r="J14558" s="2">
        <v>42248</v>
      </c>
      <c r="L14558">
        <v>36000</v>
      </c>
      <c r="M14558" t="s">
        <v>20</v>
      </c>
      <c r="N14558" t="s">
        <v>21</v>
      </c>
      <c r="O14558" t="s">
        <v>34375</v>
      </c>
      <c r="P14558" t="s">
        <v>34499</v>
      </c>
      <c r="R14558" t="s">
        <v>34378</v>
      </c>
      <c r="S14558" s="2">
        <v>42248</v>
      </c>
    </row>
    <row r="14559" spans="2:19" x14ac:dyDescent="0.35">
      <c r="B14559" t="s">
        <v>34307</v>
      </c>
      <c r="D14559" t="str">
        <f>IF(ISNUMBER(SEARCH("UKRI",Table2[[#This Row],[SourcingOwnerEmail]])),"UKRI","UKSBS")</f>
        <v>UKSBS</v>
      </c>
      <c r="E14559" t="s">
        <v>11</v>
      </c>
      <c r="F14559" t="s">
        <v>250</v>
      </c>
      <c r="G14559" t="s">
        <v>28137</v>
      </c>
      <c r="H14559" t="s">
        <v>34308</v>
      </c>
      <c r="I14559" s="2">
        <v>42248</v>
      </c>
      <c r="J14559" s="2">
        <v>42248</v>
      </c>
      <c r="L14559">
        <v>20000</v>
      </c>
      <c r="M14559" t="s">
        <v>20</v>
      </c>
      <c r="N14559" t="s">
        <v>21</v>
      </c>
      <c r="O14559" t="s">
        <v>34375</v>
      </c>
      <c r="P14559" t="s">
        <v>34499</v>
      </c>
      <c r="R14559" t="s">
        <v>34378</v>
      </c>
      <c r="S14559" s="2">
        <v>42248</v>
      </c>
    </row>
    <row r="14560" spans="2:19" x14ac:dyDescent="0.35">
      <c r="B14560" t="s">
        <v>34309</v>
      </c>
      <c r="D14560" t="str">
        <f>IF(ISNUMBER(SEARCH("UKRI",Table2[[#This Row],[SourcingOwnerEmail]])),"UKRI","UKSBS")</f>
        <v>UKSBS</v>
      </c>
      <c r="E14560" t="s">
        <v>11</v>
      </c>
      <c r="F14560" t="s">
        <v>250</v>
      </c>
      <c r="G14560" t="s">
        <v>28137</v>
      </c>
      <c r="H14560" t="s">
        <v>34310</v>
      </c>
      <c r="I14560" s="2">
        <v>42248</v>
      </c>
      <c r="J14560" s="2">
        <v>42248</v>
      </c>
      <c r="L14560">
        <v>25000</v>
      </c>
      <c r="M14560" t="s">
        <v>20</v>
      </c>
      <c r="N14560" t="s">
        <v>21</v>
      </c>
      <c r="O14560" t="s">
        <v>34375</v>
      </c>
      <c r="P14560" t="s">
        <v>34499</v>
      </c>
      <c r="R14560" t="s">
        <v>34378</v>
      </c>
      <c r="S14560" s="2">
        <v>42248</v>
      </c>
    </row>
    <row r="14561" spans="2:19" x14ac:dyDescent="0.35">
      <c r="B14561" t="s">
        <v>34311</v>
      </c>
      <c r="D14561" t="str">
        <f>IF(ISNUMBER(SEARCH("UKRI",Table2[[#This Row],[SourcingOwnerEmail]])),"UKRI","UKSBS")</f>
        <v>UKSBS</v>
      </c>
      <c r="E14561" t="s">
        <v>11</v>
      </c>
      <c r="F14561" t="s">
        <v>159</v>
      </c>
      <c r="G14561" t="s">
        <v>11215</v>
      </c>
      <c r="H14561" t="s">
        <v>34312</v>
      </c>
      <c r="I14561" s="2">
        <v>42401</v>
      </c>
      <c r="J14561" s="2">
        <v>42429</v>
      </c>
      <c r="L14561">
        <v>94020</v>
      </c>
      <c r="M14561" t="s">
        <v>20</v>
      </c>
      <c r="N14561" t="s">
        <v>21</v>
      </c>
      <c r="O14561" t="s">
        <v>34379</v>
      </c>
      <c r="P14561" t="s">
        <v>34499</v>
      </c>
      <c r="Q14561" t="s">
        <v>34500</v>
      </c>
      <c r="R14561" t="s">
        <v>34378</v>
      </c>
      <c r="S14561" s="2">
        <v>42401</v>
      </c>
    </row>
    <row r="14562" spans="2:19" x14ac:dyDescent="0.35">
      <c r="B14562" t="s">
        <v>34313</v>
      </c>
      <c r="D14562" t="str">
        <f>IF(ISNUMBER(SEARCH("UKRI",Table2[[#This Row],[SourcingOwnerEmail]])),"UKRI","UKSBS")</f>
        <v>UKSBS</v>
      </c>
      <c r="E14562" t="s">
        <v>11</v>
      </c>
      <c r="F14562" t="s">
        <v>159</v>
      </c>
      <c r="G14562" t="s">
        <v>10901</v>
      </c>
      <c r="H14562" t="s">
        <v>34314</v>
      </c>
      <c r="I14562" s="2">
        <v>42283</v>
      </c>
      <c r="J14562" s="2">
        <v>42283</v>
      </c>
      <c r="L14562">
        <v>10500</v>
      </c>
      <c r="M14562" t="s">
        <v>20</v>
      </c>
      <c r="N14562" t="s">
        <v>21</v>
      </c>
      <c r="O14562" t="s">
        <v>34375</v>
      </c>
      <c r="P14562" t="s">
        <v>34889</v>
      </c>
      <c r="R14562" t="s">
        <v>34378</v>
      </c>
      <c r="S14562" s="2">
        <v>42283</v>
      </c>
    </row>
    <row r="14563" spans="2:19" x14ac:dyDescent="0.35">
      <c r="B14563" t="s">
        <v>34315</v>
      </c>
      <c r="D14563" t="str">
        <f>IF(ISNUMBER(SEARCH("UKRI",Table2[[#This Row],[SourcingOwnerEmail]])),"UKRI","UKSBS")</f>
        <v>UKSBS</v>
      </c>
      <c r="E14563" t="s">
        <v>11</v>
      </c>
      <c r="F14563" t="s">
        <v>159</v>
      </c>
      <c r="G14563" t="s">
        <v>28137</v>
      </c>
      <c r="H14563" t="s">
        <v>34316</v>
      </c>
      <c r="I14563" s="2">
        <v>42291</v>
      </c>
      <c r="J14563" s="2">
        <v>42291</v>
      </c>
      <c r="L14563">
        <v>13050</v>
      </c>
      <c r="M14563" t="s">
        <v>20</v>
      </c>
      <c r="N14563" t="s">
        <v>21</v>
      </c>
      <c r="O14563" t="s">
        <v>34375</v>
      </c>
      <c r="P14563" t="s">
        <v>34889</v>
      </c>
      <c r="R14563" t="s">
        <v>34378</v>
      </c>
      <c r="S14563" s="2">
        <v>42291</v>
      </c>
    </row>
    <row r="14564" spans="2:19" x14ac:dyDescent="0.35">
      <c r="B14564" t="s">
        <v>34317</v>
      </c>
      <c r="D14564" t="str">
        <f>IF(ISNUMBER(SEARCH("UKRI",Table2[[#This Row],[SourcingOwnerEmail]])),"UKRI","UKSBS")</f>
        <v>UKSBS</v>
      </c>
      <c r="E14564" t="s">
        <v>11</v>
      </c>
      <c r="F14564" t="s">
        <v>12</v>
      </c>
      <c r="G14564" t="s">
        <v>16202</v>
      </c>
      <c r="H14564" t="s">
        <v>34318</v>
      </c>
      <c r="I14564" s="2">
        <v>42493</v>
      </c>
      <c r="J14564" s="2">
        <v>42886</v>
      </c>
      <c r="L14564">
        <v>375000</v>
      </c>
      <c r="M14564" t="s">
        <v>20</v>
      </c>
      <c r="N14564" t="s">
        <v>21</v>
      </c>
      <c r="O14564" t="s">
        <v>34418</v>
      </c>
      <c r="P14564" t="s">
        <v>34389</v>
      </c>
      <c r="Q14564" t="s">
        <v>34424</v>
      </c>
      <c r="R14564" t="s">
        <v>34378</v>
      </c>
      <c r="S14564" s="2">
        <v>42493</v>
      </c>
    </row>
    <row r="14565" spans="2:19" x14ac:dyDescent="0.35">
      <c r="B14565" t="s">
        <v>34319</v>
      </c>
      <c r="D14565" t="str">
        <f>IF(ISNUMBER(SEARCH("UKRI",Table2[[#This Row],[SourcingOwnerEmail]])),"UKRI","UKSBS")</f>
        <v>UKSBS</v>
      </c>
      <c r="E14565" t="s">
        <v>11</v>
      </c>
      <c r="F14565" t="s">
        <v>250</v>
      </c>
      <c r="G14565" t="s">
        <v>323</v>
      </c>
      <c r="H14565" t="s">
        <v>34320</v>
      </c>
      <c r="I14565" s="2">
        <v>42430</v>
      </c>
      <c r="J14565" s="2">
        <v>42460</v>
      </c>
      <c r="L14565">
        <v>149592</v>
      </c>
      <c r="M14565" t="s">
        <v>20</v>
      </c>
      <c r="N14565" t="s">
        <v>21</v>
      </c>
      <c r="O14565" t="s">
        <v>34379</v>
      </c>
      <c r="P14565" t="s">
        <v>34499</v>
      </c>
      <c r="Q14565" t="s">
        <v>34500</v>
      </c>
      <c r="R14565" t="s">
        <v>34378</v>
      </c>
      <c r="S14565" s="2">
        <v>42384</v>
      </c>
    </row>
    <row r="14566" spans="2:19" x14ac:dyDescent="0.35">
      <c r="B14566" t="s">
        <v>34321</v>
      </c>
      <c r="D14566" t="str">
        <f>IF(ISNUMBER(SEARCH("UKRI",Table2[[#This Row],[SourcingOwnerEmail]])),"UKRI","UKSBS")</f>
        <v>UKSBS</v>
      </c>
      <c r="E14566" t="s">
        <v>11</v>
      </c>
      <c r="F14566" t="s">
        <v>12</v>
      </c>
      <c r="G14566" t="s">
        <v>22229</v>
      </c>
      <c r="H14566" t="s">
        <v>34322</v>
      </c>
      <c r="I14566" s="2">
        <v>42440</v>
      </c>
      <c r="J14566" s="2">
        <v>42825</v>
      </c>
      <c r="L14566">
        <v>895384</v>
      </c>
      <c r="M14566" t="s">
        <v>20</v>
      </c>
      <c r="N14566" t="s">
        <v>21</v>
      </c>
      <c r="O14566" t="s">
        <v>34418</v>
      </c>
      <c r="P14566" t="s">
        <v>34394</v>
      </c>
      <c r="Q14566" t="s">
        <v>34800</v>
      </c>
      <c r="R14566" t="s">
        <v>34378</v>
      </c>
      <c r="S14566" s="2">
        <v>42440</v>
      </c>
    </row>
    <row r="14567" spans="2:19" x14ac:dyDescent="0.35">
      <c r="B14567" t="s">
        <v>34323</v>
      </c>
      <c r="D14567" t="str">
        <f>IF(ISNUMBER(SEARCH("UKRI",Table2[[#This Row],[SourcingOwnerEmail]])),"UKRI","UKSBS")</f>
        <v>UKSBS</v>
      </c>
      <c r="E14567" t="s">
        <v>11</v>
      </c>
      <c r="F14567" t="s">
        <v>12</v>
      </c>
      <c r="G14567" t="s">
        <v>1201</v>
      </c>
      <c r="H14567" t="s">
        <v>34324</v>
      </c>
      <c r="I14567" s="2">
        <v>42353</v>
      </c>
      <c r="J14567" s="2">
        <v>42353</v>
      </c>
      <c r="L14567">
        <v>118535</v>
      </c>
      <c r="M14567" t="s">
        <v>20</v>
      </c>
      <c r="N14567" t="s">
        <v>21</v>
      </c>
      <c r="O14567" t="s">
        <v>34375</v>
      </c>
      <c r="P14567" t="s">
        <v>34499</v>
      </c>
      <c r="Q14567" t="s">
        <v>34500</v>
      </c>
      <c r="R14567" t="s">
        <v>34378</v>
      </c>
      <c r="S14567" s="2">
        <v>42353</v>
      </c>
    </row>
    <row r="14568" spans="2:19" x14ac:dyDescent="0.35">
      <c r="B14568" t="s">
        <v>34325</v>
      </c>
      <c r="D14568" t="str">
        <f>IF(ISNUMBER(SEARCH("UKRI",Table2[[#This Row],[SourcingOwnerEmail]])),"UKRI","UKSBS")</f>
        <v>UKSBS</v>
      </c>
      <c r="E14568" t="s">
        <v>11</v>
      </c>
      <c r="F14568" t="s">
        <v>250</v>
      </c>
      <c r="G14568" t="s">
        <v>34326</v>
      </c>
      <c r="H14568" t="s">
        <v>34327</v>
      </c>
      <c r="I14568" s="2">
        <v>42433</v>
      </c>
      <c r="J14568" s="2">
        <v>42433</v>
      </c>
      <c r="L14568">
        <v>450000</v>
      </c>
      <c r="M14568" t="s">
        <v>20</v>
      </c>
      <c r="N14568" t="s">
        <v>21</v>
      </c>
      <c r="O14568" t="s">
        <v>34375</v>
      </c>
      <c r="P14568" t="s">
        <v>34499</v>
      </c>
      <c r="Q14568" t="s">
        <v>34500</v>
      </c>
      <c r="R14568" t="s">
        <v>34378</v>
      </c>
      <c r="S14568" s="2">
        <v>42433</v>
      </c>
    </row>
    <row r="14569" spans="2:19" x14ac:dyDescent="0.35">
      <c r="B14569" t="s">
        <v>34328</v>
      </c>
      <c r="D14569" t="str">
        <f>IF(ISNUMBER(SEARCH("UKRI",Table2[[#This Row],[SourcingOwnerEmail]])),"UKRI","UKSBS")</f>
        <v>UKSBS</v>
      </c>
      <c r="E14569" t="s">
        <v>11</v>
      </c>
      <c r="F14569" t="s">
        <v>250</v>
      </c>
      <c r="G14569" t="s">
        <v>27546</v>
      </c>
      <c r="H14569" t="s">
        <v>34329</v>
      </c>
      <c r="I14569" s="2">
        <v>42395</v>
      </c>
      <c r="J14569" s="2">
        <v>42426</v>
      </c>
      <c r="L14569">
        <v>36000</v>
      </c>
      <c r="M14569" t="s">
        <v>20</v>
      </c>
      <c r="N14569" t="s">
        <v>21</v>
      </c>
      <c r="O14569" t="s">
        <v>34375</v>
      </c>
      <c r="P14569" t="s">
        <v>34499</v>
      </c>
      <c r="Q14569" t="s">
        <v>34500</v>
      </c>
      <c r="R14569" t="s">
        <v>34378</v>
      </c>
      <c r="S14569" s="2">
        <v>42395</v>
      </c>
    </row>
    <row r="14570" spans="2:19" x14ac:dyDescent="0.35">
      <c r="B14570" t="s">
        <v>34330</v>
      </c>
      <c r="D14570" t="str">
        <f>IF(ISNUMBER(SEARCH("UKRI",Table2[[#This Row],[SourcingOwnerEmail]])),"UKRI","UKSBS")</f>
        <v>UKSBS</v>
      </c>
      <c r="E14570" t="s">
        <v>11</v>
      </c>
      <c r="F14570" t="s">
        <v>250</v>
      </c>
      <c r="G14570" t="s">
        <v>34331</v>
      </c>
      <c r="H14570" t="s">
        <v>34332</v>
      </c>
      <c r="I14570" s="2">
        <v>42430</v>
      </c>
      <c r="J14570" s="2">
        <v>42460</v>
      </c>
      <c r="L14570">
        <v>46371</v>
      </c>
      <c r="M14570" t="s">
        <v>20</v>
      </c>
      <c r="N14570" t="s">
        <v>21</v>
      </c>
      <c r="O14570" t="s">
        <v>34379</v>
      </c>
      <c r="P14570" t="s">
        <v>34499</v>
      </c>
      <c r="Q14570" t="s">
        <v>34500</v>
      </c>
      <c r="R14570" t="s">
        <v>34378</v>
      </c>
      <c r="S14570" s="2">
        <v>42405</v>
      </c>
    </row>
    <row r="14571" spans="2:19" x14ac:dyDescent="0.35">
      <c r="B14571" t="s">
        <v>34333</v>
      </c>
      <c r="D14571" t="str">
        <f>IF(ISNUMBER(SEARCH("UKRI",Table2[[#This Row],[SourcingOwnerEmail]])),"UKRI","UKSBS")</f>
        <v>UKSBS</v>
      </c>
      <c r="E14571" t="s">
        <v>11</v>
      </c>
      <c r="F14571" t="s">
        <v>159</v>
      </c>
      <c r="G14571" t="s">
        <v>34334</v>
      </c>
      <c r="H14571" t="s">
        <v>34335</v>
      </c>
      <c r="I14571" s="2">
        <v>42401</v>
      </c>
      <c r="J14571" s="2">
        <v>42460</v>
      </c>
      <c r="L14571">
        <v>120000</v>
      </c>
      <c r="M14571" t="s">
        <v>20</v>
      </c>
      <c r="N14571" t="s">
        <v>21</v>
      </c>
      <c r="O14571" t="s">
        <v>34379</v>
      </c>
      <c r="P14571" t="s">
        <v>34499</v>
      </c>
      <c r="Q14571" t="s">
        <v>34500</v>
      </c>
      <c r="R14571" t="s">
        <v>34378</v>
      </c>
      <c r="S14571" s="2">
        <v>42356</v>
      </c>
    </row>
    <row r="14572" spans="2:19" x14ac:dyDescent="0.35">
      <c r="B14572" t="s">
        <v>34336</v>
      </c>
      <c r="D14572" t="str">
        <f>IF(ISNUMBER(SEARCH("UKRI",Table2[[#This Row],[SourcingOwnerEmail]])),"UKRI","UKSBS")</f>
        <v>UKSBS</v>
      </c>
      <c r="E14572" t="s">
        <v>11</v>
      </c>
      <c r="F14572" t="s">
        <v>250</v>
      </c>
      <c r="G14572" t="s">
        <v>34337</v>
      </c>
      <c r="H14572" t="s">
        <v>34338</v>
      </c>
      <c r="I14572" s="2">
        <v>42388</v>
      </c>
      <c r="J14572" s="2">
        <v>42398</v>
      </c>
      <c r="L14572">
        <v>16500</v>
      </c>
      <c r="M14572" t="s">
        <v>20</v>
      </c>
      <c r="N14572" t="s">
        <v>21</v>
      </c>
      <c r="O14572" t="s">
        <v>34375</v>
      </c>
      <c r="P14572" t="s">
        <v>34499</v>
      </c>
      <c r="Q14572" t="s">
        <v>34500</v>
      </c>
      <c r="R14572" t="s">
        <v>34378</v>
      </c>
      <c r="S14572" s="2">
        <v>42388</v>
      </c>
    </row>
    <row r="14573" spans="2:19" x14ac:dyDescent="0.35">
      <c r="B14573" t="s">
        <v>34339</v>
      </c>
      <c r="D14573" t="str">
        <f>IF(ISNUMBER(SEARCH("UKRI",Table2[[#This Row],[SourcingOwnerEmail]])),"UKRI","UKSBS")</f>
        <v>UKSBS</v>
      </c>
      <c r="E14573" t="s">
        <v>11</v>
      </c>
      <c r="F14573" t="s">
        <v>250</v>
      </c>
      <c r="G14573" t="s">
        <v>25424</v>
      </c>
      <c r="H14573" t="s">
        <v>34340</v>
      </c>
      <c r="I14573" s="2">
        <v>42389</v>
      </c>
      <c r="J14573" s="2">
        <v>42389</v>
      </c>
      <c r="L14573">
        <v>17300</v>
      </c>
      <c r="M14573" t="s">
        <v>20</v>
      </c>
      <c r="N14573" t="s">
        <v>21</v>
      </c>
      <c r="O14573" t="s">
        <v>34375</v>
      </c>
      <c r="P14573" t="s">
        <v>34499</v>
      </c>
      <c r="Q14573" t="s">
        <v>34817</v>
      </c>
      <c r="R14573" t="s">
        <v>34378</v>
      </c>
      <c r="S14573" s="2">
        <v>42389</v>
      </c>
    </row>
    <row r="14574" spans="2:19" x14ac:dyDescent="0.35">
      <c r="B14574" t="s">
        <v>34341</v>
      </c>
      <c r="D14574" t="str">
        <f>IF(ISNUMBER(SEARCH("UKRI",Table2[[#This Row],[SourcingOwnerEmail]])),"UKRI","UKSBS")</f>
        <v>UKSBS</v>
      </c>
      <c r="E14574" t="s">
        <v>11</v>
      </c>
      <c r="F14574" t="s">
        <v>12</v>
      </c>
      <c r="G14574" t="s">
        <v>15909</v>
      </c>
      <c r="H14574" t="s">
        <v>34342</v>
      </c>
      <c r="I14574" s="2">
        <v>42430</v>
      </c>
      <c r="J14574" s="2">
        <v>42460</v>
      </c>
      <c r="L14574">
        <v>94911</v>
      </c>
      <c r="M14574" t="s">
        <v>20</v>
      </c>
      <c r="N14574" t="s">
        <v>21</v>
      </c>
      <c r="O14574" t="s">
        <v>34379</v>
      </c>
      <c r="P14574" t="s">
        <v>34499</v>
      </c>
      <c r="Q14574" t="s">
        <v>34500</v>
      </c>
      <c r="R14574" t="s">
        <v>34378</v>
      </c>
      <c r="S14574" s="2">
        <v>42420</v>
      </c>
    </row>
    <row r="14575" spans="2:19" x14ac:dyDescent="0.35">
      <c r="B14575" t="s">
        <v>34343</v>
      </c>
      <c r="D14575" t="str">
        <f>IF(ISNUMBER(SEARCH("UKRI",Table2[[#This Row],[SourcingOwnerEmail]])),"UKRI","UKSBS")</f>
        <v>UKSBS</v>
      </c>
      <c r="E14575" t="s">
        <v>11</v>
      </c>
      <c r="F14575" t="s">
        <v>159</v>
      </c>
      <c r="G14575" t="s">
        <v>15796</v>
      </c>
      <c r="H14575" t="s">
        <v>34344</v>
      </c>
      <c r="I14575" s="2">
        <v>42461</v>
      </c>
      <c r="J14575" s="2">
        <v>42825</v>
      </c>
      <c r="L14575">
        <v>3000000</v>
      </c>
      <c r="M14575" t="s">
        <v>20</v>
      </c>
      <c r="N14575" t="s">
        <v>21</v>
      </c>
      <c r="O14575" t="s">
        <v>34375</v>
      </c>
      <c r="P14575" t="s">
        <v>34499</v>
      </c>
      <c r="Q14575" t="s">
        <v>34817</v>
      </c>
      <c r="R14575" t="s">
        <v>34378</v>
      </c>
      <c r="S14575" s="2">
        <v>42461</v>
      </c>
    </row>
    <row r="14576" spans="2:19" x14ac:dyDescent="0.35">
      <c r="B14576" t="s">
        <v>34345</v>
      </c>
      <c r="D14576" t="str">
        <f>IF(ISNUMBER(SEARCH("UKRI",Table2[[#This Row],[SourcingOwnerEmail]])),"UKRI","UKSBS")</f>
        <v>UKSBS</v>
      </c>
      <c r="E14576" t="s">
        <v>11</v>
      </c>
      <c r="F14576" t="s">
        <v>250</v>
      </c>
      <c r="G14576" t="s">
        <v>20705</v>
      </c>
      <c r="H14576" t="s">
        <v>34346</v>
      </c>
      <c r="I14576" s="2">
        <v>42396</v>
      </c>
      <c r="J14576" s="2">
        <v>42396</v>
      </c>
      <c r="L14576">
        <v>21500</v>
      </c>
      <c r="M14576" t="s">
        <v>20</v>
      </c>
      <c r="N14576" t="s">
        <v>21</v>
      </c>
      <c r="O14576" t="s">
        <v>34375</v>
      </c>
      <c r="P14576" t="s">
        <v>34499</v>
      </c>
      <c r="Q14576" t="s">
        <v>34499</v>
      </c>
      <c r="R14576" t="s">
        <v>34378</v>
      </c>
      <c r="S14576" s="2">
        <v>42396</v>
      </c>
    </row>
    <row r="14577" spans="2:19" x14ac:dyDescent="0.35">
      <c r="B14577" t="s">
        <v>34347</v>
      </c>
      <c r="D14577" t="str">
        <f>IF(ISNUMBER(SEARCH("UKRI",Table2[[#This Row],[SourcingOwnerEmail]])),"UKRI","UKSBS")</f>
        <v>UKSBS</v>
      </c>
      <c r="E14577" t="s">
        <v>11</v>
      </c>
      <c r="F14577" t="s">
        <v>250</v>
      </c>
      <c r="G14577" t="s">
        <v>4484</v>
      </c>
      <c r="H14577" t="s">
        <v>34348</v>
      </c>
      <c r="I14577" s="2">
        <v>42401</v>
      </c>
      <c r="J14577" s="2">
        <v>42460</v>
      </c>
      <c r="L14577">
        <v>63800</v>
      </c>
      <c r="M14577" t="s">
        <v>20</v>
      </c>
      <c r="N14577" t="s">
        <v>21</v>
      </c>
      <c r="O14577" t="s">
        <v>34379</v>
      </c>
      <c r="P14577" t="s">
        <v>34499</v>
      </c>
      <c r="Q14577" t="s">
        <v>34500</v>
      </c>
      <c r="R14577" t="s">
        <v>34378</v>
      </c>
      <c r="S14577" s="2">
        <v>42412</v>
      </c>
    </row>
    <row r="14578" spans="2:19" x14ac:dyDescent="0.35">
      <c r="B14578" t="s">
        <v>34349</v>
      </c>
      <c r="D14578" t="str">
        <f>IF(ISNUMBER(SEARCH("UKRI",Table2[[#This Row],[SourcingOwnerEmail]])),"UKRI","UKSBS")</f>
        <v>UKSBS</v>
      </c>
      <c r="E14578" t="s">
        <v>11</v>
      </c>
      <c r="F14578" t="s">
        <v>250</v>
      </c>
      <c r="G14578" t="s">
        <v>27498</v>
      </c>
      <c r="H14578" t="s">
        <v>34350</v>
      </c>
      <c r="I14578" s="2">
        <v>42426</v>
      </c>
      <c r="J14578" s="2">
        <v>42435</v>
      </c>
      <c r="L14578">
        <v>32000</v>
      </c>
      <c r="M14578" t="s">
        <v>20</v>
      </c>
      <c r="N14578" t="s">
        <v>21</v>
      </c>
      <c r="O14578" t="s">
        <v>34375</v>
      </c>
      <c r="P14578" t="s">
        <v>34499</v>
      </c>
      <c r="Q14578" t="s">
        <v>34817</v>
      </c>
      <c r="R14578" t="s">
        <v>34378</v>
      </c>
      <c r="S14578" s="2">
        <v>42426</v>
      </c>
    </row>
    <row r="14579" spans="2:19" x14ac:dyDescent="0.35">
      <c r="B14579" t="s">
        <v>34351</v>
      </c>
      <c r="D14579" t="str">
        <f>IF(ISNUMBER(SEARCH("UKRI",Table2[[#This Row],[SourcingOwnerEmail]])),"UKRI","UKSBS")</f>
        <v>UKSBS</v>
      </c>
      <c r="E14579" t="s">
        <v>11</v>
      </c>
      <c r="F14579" t="s">
        <v>250</v>
      </c>
      <c r="G14579" t="s">
        <v>34352</v>
      </c>
      <c r="H14579" t="s">
        <v>34353</v>
      </c>
      <c r="I14579" s="2">
        <v>42431</v>
      </c>
      <c r="J14579" s="2">
        <v>42436</v>
      </c>
      <c r="L14579">
        <v>20000</v>
      </c>
      <c r="M14579" t="s">
        <v>20</v>
      </c>
      <c r="N14579" t="s">
        <v>21</v>
      </c>
      <c r="O14579" t="s">
        <v>34375</v>
      </c>
      <c r="P14579" t="s">
        <v>34499</v>
      </c>
      <c r="Q14579" t="s">
        <v>34500</v>
      </c>
      <c r="R14579" t="s">
        <v>34378</v>
      </c>
      <c r="S14579" s="2">
        <v>42431</v>
      </c>
    </row>
    <row r="14580" spans="2:19" x14ac:dyDescent="0.35">
      <c r="B14580" t="s">
        <v>34354</v>
      </c>
      <c r="D14580" t="str">
        <f>IF(ISNUMBER(SEARCH("UKRI",Table2[[#This Row],[SourcingOwnerEmail]])),"UKRI","UKSBS")</f>
        <v>UKSBS</v>
      </c>
      <c r="E14580" t="s">
        <v>11</v>
      </c>
      <c r="F14580" t="s">
        <v>250</v>
      </c>
      <c r="G14580" t="s">
        <v>34355</v>
      </c>
      <c r="H14580" t="s">
        <v>34356</v>
      </c>
      <c r="I14580" s="2">
        <v>42544</v>
      </c>
      <c r="J14580" s="2">
        <v>43000</v>
      </c>
      <c r="L14580">
        <v>86000</v>
      </c>
      <c r="M14580" t="s">
        <v>20</v>
      </c>
      <c r="N14580" t="s">
        <v>21</v>
      </c>
      <c r="O14580" t="s">
        <v>34379</v>
      </c>
      <c r="P14580" t="s">
        <v>34499</v>
      </c>
      <c r="Q14580" t="s">
        <v>34500</v>
      </c>
      <c r="R14580" t="s">
        <v>34378</v>
      </c>
      <c r="S14580" s="2">
        <v>42636</v>
      </c>
    </row>
    <row r="14581" spans="2:19" x14ac:dyDescent="0.35">
      <c r="B14581" t="s">
        <v>34357</v>
      </c>
      <c r="D14581" t="str">
        <f>IF(ISNUMBER(SEARCH("UKRI",Table2[[#This Row],[SourcingOwnerEmail]])),"UKRI","UKSBS")</f>
        <v>UKSBS</v>
      </c>
      <c r="E14581" t="s">
        <v>11</v>
      </c>
      <c r="F14581" t="s">
        <v>250</v>
      </c>
      <c r="G14581" t="s">
        <v>34358</v>
      </c>
      <c r="H14581" t="s">
        <v>34359</v>
      </c>
      <c r="I14581" s="2">
        <v>42492</v>
      </c>
      <c r="J14581" s="2">
        <v>42521</v>
      </c>
      <c r="L14581">
        <v>70000</v>
      </c>
      <c r="M14581" t="s">
        <v>20</v>
      </c>
      <c r="N14581" t="s">
        <v>21</v>
      </c>
      <c r="O14581" t="s">
        <v>34379</v>
      </c>
      <c r="P14581" t="s">
        <v>34499</v>
      </c>
      <c r="Q14581" t="s">
        <v>34500</v>
      </c>
      <c r="R14581" t="s">
        <v>34378</v>
      </c>
      <c r="S14581" s="2">
        <v>42489</v>
      </c>
    </row>
    <row r="14582" spans="2:19" x14ac:dyDescent="0.35">
      <c r="B14582" t="s">
        <v>34360</v>
      </c>
      <c r="D14582" t="str">
        <f>IF(ISNUMBER(SEARCH("UKRI",Table2[[#This Row],[SourcingOwnerEmail]])),"UKRI","UKSBS")</f>
        <v>UKSBS</v>
      </c>
      <c r="E14582" t="s">
        <v>11</v>
      </c>
      <c r="F14582" t="s">
        <v>159</v>
      </c>
      <c r="G14582" t="s">
        <v>20179</v>
      </c>
      <c r="H14582" t="s">
        <v>34361</v>
      </c>
      <c r="I14582" s="2">
        <v>42521</v>
      </c>
      <c r="J14582" s="2">
        <v>42551</v>
      </c>
      <c r="L14582">
        <v>250000</v>
      </c>
      <c r="M14582" t="s">
        <v>20</v>
      </c>
      <c r="N14582" t="s">
        <v>21</v>
      </c>
      <c r="O14582" t="s">
        <v>34375</v>
      </c>
      <c r="P14582" t="s">
        <v>34499</v>
      </c>
      <c r="Q14582" t="s">
        <v>34817</v>
      </c>
      <c r="R14582" t="s">
        <v>34378</v>
      </c>
      <c r="S14582" s="2">
        <v>42521</v>
      </c>
    </row>
    <row r="14583" spans="2:19" x14ac:dyDescent="0.35">
      <c r="B14583" s="12" t="s">
        <v>35092</v>
      </c>
      <c r="C14583" s="12"/>
      <c r="D14583" s="12" t="str">
        <f>IF(ISNUMBER(SEARCH("UKRI",Table2[[#This Row],[SourcingOwnerEmail]])),"UKRI","UKSBS")</f>
        <v>UKSBS</v>
      </c>
      <c r="E14583" s="12" t="s">
        <v>11</v>
      </c>
      <c r="F14583" s="12" t="s">
        <v>584</v>
      </c>
      <c r="G14583" s="12" t="s">
        <v>35095</v>
      </c>
      <c r="H14583" s="12" t="s">
        <v>35093</v>
      </c>
      <c r="I14583" s="13">
        <v>45308</v>
      </c>
      <c r="J14583" s="13">
        <v>45322</v>
      </c>
      <c r="K14583" s="12"/>
      <c r="L14583" s="12">
        <v>8305</v>
      </c>
      <c r="M14583" s="12" t="s">
        <v>20</v>
      </c>
      <c r="N14583" s="12" t="s">
        <v>4305</v>
      </c>
      <c r="O14583" s="12" t="s">
        <v>83</v>
      </c>
      <c r="P14583" s="12" t="s">
        <v>34634</v>
      </c>
      <c r="Q14583" s="12" t="s">
        <v>34635</v>
      </c>
      <c r="R14583" s="12" t="s">
        <v>35094</v>
      </c>
      <c r="S14583" s="13">
        <v>45308</v>
      </c>
    </row>
    <row r="14584" spans="2:19" x14ac:dyDescent="0.35">
      <c r="B14584" s="12" t="s">
        <v>35096</v>
      </c>
      <c r="C14584" s="12"/>
      <c r="D14584" s="12" t="str">
        <f>IF(ISNUMBER(SEARCH("UKRI",Table2[[#This Row],[SourcingOwnerEmail]])),"UKRI","UKSBS")</f>
        <v>UKSBS</v>
      </c>
      <c r="E14584" s="12" t="s">
        <v>11</v>
      </c>
      <c r="F14584" s="12" t="s">
        <v>670</v>
      </c>
      <c r="G14584" s="12" t="s">
        <v>35098</v>
      </c>
      <c r="H14584" s="12" t="s">
        <v>35097</v>
      </c>
      <c r="I14584" s="13">
        <v>45323</v>
      </c>
      <c r="J14584" s="13">
        <v>45443</v>
      </c>
      <c r="K14584" s="12"/>
      <c r="L14584" s="12">
        <v>19350</v>
      </c>
      <c r="M14584" s="12" t="s">
        <v>164</v>
      </c>
      <c r="N14584" s="12" t="s">
        <v>2620</v>
      </c>
      <c r="O14584" s="12" t="s">
        <v>34448</v>
      </c>
      <c r="P14584" s="12" t="s">
        <v>34634</v>
      </c>
      <c r="Q14584" s="12" t="s">
        <v>34635</v>
      </c>
      <c r="R14584" s="12" t="s">
        <v>35094</v>
      </c>
      <c r="S14584" s="13">
        <v>45313</v>
      </c>
    </row>
    <row r="14585" spans="2:19" x14ac:dyDescent="0.35">
      <c r="B14585" s="12" t="s">
        <v>35099</v>
      </c>
      <c r="C14585" s="12"/>
      <c r="D14585" s="12" t="str">
        <f>IF(ISNUMBER(SEARCH("UKRI",Table2[[#This Row],[SourcingOwnerEmail]])),"UKRI","UKSBS")</f>
        <v>UKSBS</v>
      </c>
      <c r="E14585" s="12" t="s">
        <v>11</v>
      </c>
      <c r="F14585" s="12" t="s">
        <v>237</v>
      </c>
      <c r="G14585" s="12" t="s">
        <v>1333</v>
      </c>
      <c r="H14585" s="12" t="s">
        <v>35100</v>
      </c>
      <c r="I14585" s="13">
        <v>45313</v>
      </c>
      <c r="J14585" s="13">
        <v>46733</v>
      </c>
      <c r="K14585" s="12"/>
      <c r="L14585" s="12">
        <v>192210.23</v>
      </c>
      <c r="M14585" s="12" t="s">
        <v>327</v>
      </c>
      <c r="N14585" s="12" t="s">
        <v>416</v>
      </c>
      <c r="O14585" s="12" t="s">
        <v>34387</v>
      </c>
      <c r="P14585" s="12" t="s">
        <v>34627</v>
      </c>
      <c r="Q14585" s="12" t="s">
        <v>34628</v>
      </c>
      <c r="R14585" s="12" t="s">
        <v>35094</v>
      </c>
      <c r="S14585" s="13">
        <v>45313</v>
      </c>
    </row>
    <row r="14586" spans="2:19" x14ac:dyDescent="0.35">
      <c r="B14586" s="12" t="s">
        <v>35101</v>
      </c>
      <c r="C14586" s="12"/>
      <c r="D14586" s="12" t="str">
        <f>IF(ISNUMBER(SEARCH("UKRI",Table2[[#This Row],[SourcingOwnerEmail]])),"UKRI","UKSBS")</f>
        <v>UKSBS</v>
      </c>
      <c r="E14586" s="12" t="s">
        <v>11</v>
      </c>
      <c r="F14586" s="12" t="s">
        <v>2295</v>
      </c>
      <c r="G14586" s="12"/>
      <c r="H14586" s="12" t="s">
        <v>35102</v>
      </c>
      <c r="I14586" s="13"/>
      <c r="J14586" s="13"/>
      <c r="K14586" s="12"/>
      <c r="L14586" s="12">
        <v>0</v>
      </c>
      <c r="M14586" s="12" t="s">
        <v>327</v>
      </c>
      <c r="N14586" s="12" t="s">
        <v>416</v>
      </c>
      <c r="O14586" s="12" t="s">
        <v>83</v>
      </c>
      <c r="P14586" s="12" t="s">
        <v>34669</v>
      </c>
      <c r="Q14586" s="12" t="s">
        <v>34670</v>
      </c>
      <c r="R14586" s="12" t="s">
        <v>35094</v>
      </c>
      <c r="S14586" s="13"/>
    </row>
    <row r="14587" spans="2:19" x14ac:dyDescent="0.35">
      <c r="B14587" s="12" t="s">
        <v>35103</v>
      </c>
      <c r="C14587" s="12"/>
      <c r="D14587" s="12" t="str">
        <f>IF(ISNUMBER(SEARCH("UKRI",Table2[[#This Row],[SourcingOwnerEmail]])),"UKRI","UKSBS")</f>
        <v>UKSBS</v>
      </c>
      <c r="E14587" s="12" t="s">
        <v>11</v>
      </c>
      <c r="F14587" s="12" t="s">
        <v>2009</v>
      </c>
      <c r="G14587" s="12" t="s">
        <v>3112</v>
      </c>
      <c r="H14587" s="12" t="s">
        <v>35104</v>
      </c>
      <c r="I14587" s="13">
        <v>45229</v>
      </c>
      <c r="J14587" s="13"/>
      <c r="K14587" s="12"/>
      <c r="L14587" s="12">
        <v>50000</v>
      </c>
      <c r="M14587" s="12" t="s">
        <v>1852</v>
      </c>
      <c r="N14587" s="12" t="s">
        <v>140</v>
      </c>
      <c r="O14587" s="12" t="s">
        <v>34387</v>
      </c>
      <c r="P14587" s="12" t="s">
        <v>34864</v>
      </c>
      <c r="Q14587" s="12" t="s">
        <v>34865</v>
      </c>
      <c r="R14587" s="12" t="s">
        <v>35094</v>
      </c>
      <c r="S14587" s="13"/>
    </row>
    <row r="14588" spans="2:19" x14ac:dyDescent="0.35">
      <c r="B14588" s="12" t="s">
        <v>35105</v>
      </c>
      <c r="C14588" s="12"/>
      <c r="D14588" s="12" t="str">
        <f>IF(ISNUMBER(SEARCH("UKRI",Table2[[#This Row],[SourcingOwnerEmail]])),"UKRI","UKSBS")</f>
        <v>UKSBS</v>
      </c>
      <c r="E14588" s="12" t="s">
        <v>11</v>
      </c>
      <c r="F14588" s="12" t="s">
        <v>670</v>
      </c>
      <c r="G14588" s="12" t="s">
        <v>4439</v>
      </c>
      <c r="H14588" s="12" t="s">
        <v>35106</v>
      </c>
      <c r="I14588" s="13"/>
      <c r="J14588" s="13">
        <v>45473</v>
      </c>
      <c r="K14588" s="12"/>
      <c r="L14588" s="12">
        <v>15873.67</v>
      </c>
      <c r="M14588" s="12" t="s">
        <v>1389</v>
      </c>
      <c r="N14588" s="12" t="s">
        <v>2155</v>
      </c>
      <c r="O14588" s="12" t="s">
        <v>34387</v>
      </c>
      <c r="P14588" s="12" t="s">
        <v>35107</v>
      </c>
      <c r="Q14588" s="12" t="s">
        <v>35108</v>
      </c>
      <c r="R14588" s="12" t="s">
        <v>35094</v>
      </c>
      <c r="S14588" s="13"/>
    </row>
    <row r="14589" spans="2:19" x14ac:dyDescent="0.35">
      <c r="B14589" s="12" t="s">
        <v>35109</v>
      </c>
      <c r="C14589" s="12"/>
      <c r="D14589" s="12" t="str">
        <f>IF(ISNUMBER(SEARCH("UKRI",Table2[[#This Row],[SourcingOwnerEmail]])),"UKRI","UKSBS")</f>
        <v>UKSBS</v>
      </c>
      <c r="E14589" s="12" t="s">
        <v>11</v>
      </c>
      <c r="F14589" s="12" t="s">
        <v>670</v>
      </c>
      <c r="G14589" s="12"/>
      <c r="H14589" s="12" t="s">
        <v>35110</v>
      </c>
      <c r="I14589" s="13"/>
      <c r="J14589" s="13"/>
      <c r="K14589" s="12"/>
      <c r="L14589" s="12">
        <v>0</v>
      </c>
      <c r="M14589" s="12" t="s">
        <v>1389</v>
      </c>
      <c r="N14589" s="12" t="s">
        <v>2153</v>
      </c>
      <c r="O14589" s="12" t="s">
        <v>34399</v>
      </c>
      <c r="P14589" s="12" t="s">
        <v>34864</v>
      </c>
      <c r="Q14589" s="12" t="s">
        <v>34865</v>
      </c>
      <c r="R14589" s="12" t="s">
        <v>35094</v>
      </c>
      <c r="S14589" s="13"/>
    </row>
    <row r="14590" spans="2:19" x14ac:dyDescent="0.35">
      <c r="B14590" s="12" t="s">
        <v>35111</v>
      </c>
      <c r="C14590" s="12"/>
      <c r="D14590" s="12" t="str">
        <f>IF(ISNUMBER(SEARCH("UKRI",Table2[[#This Row],[SourcingOwnerEmail]])),"UKRI","UKSBS")</f>
        <v>UKSBS</v>
      </c>
      <c r="E14590" s="12" t="s">
        <v>11</v>
      </c>
      <c r="F14590" s="12" t="s">
        <v>670</v>
      </c>
      <c r="G14590" s="12"/>
      <c r="H14590" s="12" t="s">
        <v>35112</v>
      </c>
      <c r="I14590" s="13"/>
      <c r="J14590" s="13"/>
      <c r="K14590" s="12"/>
      <c r="L14590" s="12">
        <v>0</v>
      </c>
      <c r="M14590" s="12" t="s">
        <v>1389</v>
      </c>
      <c r="N14590" s="12" t="s">
        <v>2155</v>
      </c>
      <c r="O14590" s="12" t="s">
        <v>34387</v>
      </c>
      <c r="P14590" s="12" t="s">
        <v>35107</v>
      </c>
      <c r="Q14590" s="12" t="s">
        <v>35108</v>
      </c>
      <c r="R14590" s="12" t="s">
        <v>35094</v>
      </c>
      <c r="S14590" s="13"/>
    </row>
    <row r="14591" spans="2:19" x14ac:dyDescent="0.35">
      <c r="B14591" s="12" t="s">
        <v>35113</v>
      </c>
      <c r="C14591" s="12"/>
      <c r="D14591" s="12" t="str">
        <f>IF(ISNUMBER(SEARCH("UKRI",Table2[[#This Row],[SourcingOwnerEmail]])),"UKRI","UKSBS")</f>
        <v>UKSBS</v>
      </c>
      <c r="E14591" s="12" t="s">
        <v>11</v>
      </c>
      <c r="F14591" s="12" t="s">
        <v>2009</v>
      </c>
      <c r="G14591" s="12" t="s">
        <v>35115</v>
      </c>
      <c r="H14591" s="12" t="s">
        <v>35114</v>
      </c>
      <c r="I14591" s="13"/>
      <c r="J14591" s="13"/>
      <c r="K14591" s="12"/>
      <c r="L14591" s="12">
        <v>600</v>
      </c>
      <c r="M14591" s="12" t="s">
        <v>1389</v>
      </c>
      <c r="N14591" s="12" t="s">
        <v>2153</v>
      </c>
      <c r="O14591" s="12" t="s">
        <v>34448</v>
      </c>
      <c r="P14591" s="12" t="s">
        <v>34864</v>
      </c>
      <c r="Q14591" s="12" t="s">
        <v>34865</v>
      </c>
      <c r="R14591" s="12" t="s">
        <v>35094</v>
      </c>
      <c r="S14591" s="13"/>
    </row>
    <row r="14592" spans="2:19" x14ac:dyDescent="0.35">
      <c r="B14592" s="12" t="s">
        <v>35116</v>
      </c>
      <c r="C14592" s="12"/>
      <c r="D14592" s="12" t="str">
        <f>IF(ISNUMBER(SEARCH("UKRI",Table2[[#This Row],[SourcingOwnerEmail]])),"UKRI","UKSBS")</f>
        <v>UKSBS</v>
      </c>
      <c r="E14592" s="12" t="s">
        <v>11</v>
      </c>
      <c r="F14592" s="12" t="s">
        <v>80</v>
      </c>
      <c r="G14592" s="12" t="s">
        <v>35118</v>
      </c>
      <c r="H14592" s="12" t="s">
        <v>35117</v>
      </c>
      <c r="I14592" s="13">
        <v>45296</v>
      </c>
      <c r="J14592" s="13">
        <v>46391</v>
      </c>
      <c r="K14592" s="12"/>
      <c r="L14592" s="12">
        <v>301227.5</v>
      </c>
      <c r="M14592" s="12" t="s">
        <v>327</v>
      </c>
      <c r="N14592" s="12" t="s">
        <v>2449</v>
      </c>
      <c r="O14592" s="12" t="s">
        <v>34418</v>
      </c>
      <c r="P14592" s="12" t="s">
        <v>34627</v>
      </c>
      <c r="Q14592" s="12" t="s">
        <v>34628</v>
      </c>
      <c r="R14592" s="12" t="s">
        <v>35094</v>
      </c>
      <c r="S14592" s="13">
        <v>45295</v>
      </c>
    </row>
    <row r="14593" spans="2:19" x14ac:dyDescent="0.35">
      <c r="B14593" s="12" t="s">
        <v>35119</v>
      </c>
      <c r="C14593" s="12"/>
      <c r="D14593" s="12" t="str">
        <f>IF(ISNUMBER(SEARCH("UKRI",Table2[[#This Row],[SourcingOwnerEmail]])),"UKRI","UKSBS")</f>
        <v>UKSBS</v>
      </c>
      <c r="E14593" s="12" t="s">
        <v>11</v>
      </c>
      <c r="F14593" s="12" t="s">
        <v>670</v>
      </c>
      <c r="G14593" s="12" t="s">
        <v>17523</v>
      </c>
      <c r="H14593" s="12" t="s">
        <v>35120</v>
      </c>
      <c r="I14593" s="13">
        <v>45224</v>
      </c>
      <c r="J14593" s="13">
        <v>45747</v>
      </c>
      <c r="K14593" s="12"/>
      <c r="L14593" s="12">
        <v>479405</v>
      </c>
      <c r="M14593" s="12" t="s">
        <v>20</v>
      </c>
      <c r="N14593" s="12" t="s">
        <v>96</v>
      </c>
      <c r="O14593" s="12" t="s">
        <v>34399</v>
      </c>
      <c r="P14593" s="12" t="s">
        <v>34479</v>
      </c>
      <c r="Q14593" s="12" t="s">
        <v>35121</v>
      </c>
      <c r="R14593" s="12" t="s">
        <v>35094</v>
      </c>
      <c r="S14593" s="13">
        <v>45226</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Live Contract Register</vt:lpstr>
      <vt:lpstr>Contract Database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Sally Davies - UKRI</dc:creator>
  <cp:lastModifiedBy>Marilyn Kamanyire - UKRI</cp:lastModifiedBy>
  <dcterms:created xsi:type="dcterms:W3CDTF">2024-01-22T15:47:56Z</dcterms:created>
  <dcterms:modified xsi:type="dcterms:W3CDTF">2024-02-14T15:57:02Z</dcterms:modified>
</cp:coreProperties>
</file>